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pivotTables/pivotTable1.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arcadiso365-my.sharepoint.com/personal/darragh_mcloughlin_arcadis_com/Documents/cv_matcher_project/"/>
    </mc:Choice>
  </mc:AlternateContent>
  <xr:revisionPtr revIDLastSave="4" documentId="8_{0882707E-95ED-4EF0-9332-B50A434FFC93}" xr6:coauthVersionLast="47" xr6:coauthVersionMax="47" xr10:uidLastSave="{0953CAEB-601B-4987-B9A2-99CFE9C40640}"/>
  <bookViews>
    <workbookView xWindow="-13920" yWindow="-16320" windowWidth="29040" windowHeight="15720" tabRatio="791" firstSheet="2" activeTab="2" xr2:uid="{00000000-000D-0000-FFFF-FFFF00000000}"/>
  </bookViews>
  <sheets>
    <sheet name="Skills Taxonomy" sheetId="20" r:id="rId1"/>
    <sheet name="Lists" sheetId="21" state="hidden" r:id="rId2"/>
    <sheet name="Skills Master JIE" sheetId="1" r:id="rId3"/>
    <sheet name="Instructions" sheetId="16" r:id="rId4"/>
    <sheet name="CHECK &gt;&gt;Skill Definition alignm" sheetId="13" r:id="rId5"/>
    <sheet name="Skills Taxonomy COPY" sheetId="24" r:id="rId6"/>
    <sheet name="JOB FAMILIES exl. GM &gt;&gt;" sheetId="15" r:id="rId7"/>
    <sheet name="Top skills by all job families" sheetId="8" r:id="rId8"/>
    <sheet name="Skills by job family" sheetId="3" r:id="rId9"/>
    <sheet name="Skills by sub job family" sheetId="4" r:id="rId10"/>
    <sheet name="Skills Definitions Pivot" sheetId="17" r:id="rId11"/>
    <sheet name="Skills Pivot" sheetId="18" r:id="rId12"/>
    <sheet name="GEN MGMT &gt;&gt;" sheetId="14" state="hidden" r:id="rId13"/>
    <sheet name="Gen Mgmt Skills" sheetId="10" state="hidden" r:id="rId14"/>
    <sheet name="Gen Mgmt Skills Extract" sheetId="9" state="hidden" r:id="rId15"/>
    <sheet name="Pivot" sheetId="12" state="hidden" r:id="rId16"/>
  </sheets>
  <externalReferences>
    <externalReference r:id="rId17"/>
  </externalReferences>
  <definedNames>
    <definedName name="_xlnm._FilterDatabase" localSheetId="13" hidden="1">'Gen Mgmt Skills'!$D$3:$E$3</definedName>
    <definedName name="_xlnm._FilterDatabase" localSheetId="14" hidden="1">'Gen Mgmt Skills Extract'!$A$1:$G$1</definedName>
    <definedName name="_xlnm._FilterDatabase" localSheetId="2" hidden="1">'Skills Master JIE'!$A$4:$L$8157</definedName>
    <definedName name="_xlnm._FilterDatabase" localSheetId="0" hidden="1">'Skills Taxonomy'!$A$3:$O$1462</definedName>
    <definedName name="_xlnm._FilterDatabase" localSheetId="5" hidden="1">'Skills Taxonomy COPY'!$A$3:$O$2054</definedName>
    <definedName name="_xlnm._FilterDatabase" localSheetId="7" hidden="1">'Top skills by all job families'!$E$4:$F$1551</definedName>
    <definedName name="_FiltrarBancodeDados" localSheetId="2" hidden="1">'Skills Master JIE'!$A$4:$L$8157</definedName>
  </definedNames>
  <calcPr calcId="191028"/>
  <pivotCaches>
    <pivotCache cacheId="5" r:id="rId18"/>
    <pivotCache cacheId="6" r:id="rId19"/>
    <pivotCache cacheId="7" r:id="rId20"/>
    <pivotCache cacheId="8" r:id="rId21"/>
    <pivotCache cacheId="9"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45" i="1" l="1"/>
  <c r="A1741" i="1"/>
  <c r="A1759" i="1"/>
  <c r="A1751" i="1"/>
  <c r="A1752" i="1"/>
  <c r="A1743" i="1"/>
  <c r="A1754" i="1"/>
  <c r="A1756" i="1"/>
  <c r="A3639" i="1" l="1"/>
  <c r="A3606" i="1"/>
  <c r="A379" i="1"/>
  <c r="A6661" i="1"/>
  <c r="A7337" i="1"/>
  <c r="A4173" i="1"/>
  <c r="A4174" i="1"/>
  <c r="A2796" i="1"/>
  <c r="A404" i="1"/>
  <c r="A406" i="1"/>
  <c r="A402" i="1"/>
  <c r="A336" i="1"/>
  <c r="A6940" i="1"/>
  <c r="A6899" i="1"/>
  <c r="A4635" i="1"/>
  <c r="A1676" i="1"/>
  <c r="A1298" i="1"/>
  <c r="A613" i="1"/>
  <c r="A493" i="1"/>
  <c r="A297" i="1"/>
  <c r="A1431" i="1" l="1"/>
  <c r="A7970" i="1"/>
  <c r="A4075" i="1" l="1"/>
  <c r="A5549" i="1" l="1"/>
  <c r="A5552" i="1"/>
  <c r="A5545" i="1"/>
  <c r="A5561" i="1"/>
  <c r="A5564" i="1"/>
  <c r="A5563" i="1"/>
  <c r="A5562" i="1"/>
  <c r="A5560" i="1"/>
  <c r="A5559" i="1"/>
  <c r="A5558" i="1"/>
  <c r="A5557" i="1"/>
  <c r="A5556" i="1"/>
  <c r="A5555" i="1"/>
  <c r="A5554" i="1"/>
  <c r="A5553" i="1"/>
  <c r="A5551" i="1"/>
  <c r="A5550" i="1"/>
  <c r="A5548" i="1"/>
  <c r="A5547" i="1"/>
  <c r="A4017" i="1"/>
  <c r="A4018" i="1"/>
  <c r="A4019" i="1"/>
  <c r="A4020" i="1"/>
  <c r="A4021" i="1"/>
  <c r="A4022" i="1"/>
  <c r="A4023" i="1"/>
  <c r="A4024" i="1"/>
  <c r="A4025" i="1"/>
  <c r="A4026" i="1"/>
  <c r="A4027" i="1"/>
  <c r="A4028" i="1"/>
  <c r="A4029" i="1"/>
  <c r="A4031" i="1"/>
  <c r="A4030" i="1"/>
  <c r="A4032" i="1"/>
  <c r="A4033" i="1"/>
  <c r="A4034" i="1"/>
  <c r="A4035" i="1"/>
  <c r="A3999" i="1"/>
  <c r="A4007" i="1"/>
  <c r="A4009" i="1"/>
  <c r="A4000" i="1"/>
  <c r="A4001" i="1"/>
  <c r="A7305" i="1"/>
  <c r="A2925" i="1"/>
  <c r="A4003" i="1"/>
  <c r="A4013" i="1"/>
  <c r="A4002" i="1"/>
  <c r="A4004" i="1"/>
  <c r="A4005" i="1"/>
  <c r="A4010" i="1"/>
  <c r="A682" i="1"/>
  <c r="A772" i="1"/>
  <c r="A4124" i="1"/>
  <c r="A4260" i="1"/>
  <c r="A99" i="1"/>
  <c r="A7455" i="1"/>
  <c r="A5715" i="1"/>
  <c r="A5684" i="1"/>
  <c r="A5651" i="1"/>
  <c r="A5571" i="1"/>
  <c r="A4352" i="1"/>
  <c r="A2218" i="1"/>
  <c r="A2284" i="1"/>
  <c r="A2267" i="1"/>
  <c r="A2269" i="1"/>
  <c r="A7092" i="1"/>
  <c r="A553" i="1"/>
  <c r="A544" i="1"/>
  <c r="A531" i="1"/>
  <c r="L4" i="24"/>
  <c r="L17" i="24"/>
  <c r="A137" i="1"/>
  <c r="A4649" i="1"/>
  <c r="N1689" i="24"/>
  <c r="O2054" i="24"/>
  <c r="N2054" i="24"/>
  <c r="M2054" i="24"/>
  <c r="L2054" i="24"/>
  <c r="O2053" i="24"/>
  <c r="N2053" i="24"/>
  <c r="M2053" i="24"/>
  <c r="L2053" i="24"/>
  <c r="O2052" i="24"/>
  <c r="N2052" i="24"/>
  <c r="M2052" i="24"/>
  <c r="L2052" i="24"/>
  <c r="O2051" i="24"/>
  <c r="N2051" i="24"/>
  <c r="M2051" i="24"/>
  <c r="L2051" i="24"/>
  <c r="O2050" i="24"/>
  <c r="N2050" i="24"/>
  <c r="M2050" i="24"/>
  <c r="L2050" i="24"/>
  <c r="O2049" i="24"/>
  <c r="N2049" i="24"/>
  <c r="M2049" i="24"/>
  <c r="L2049" i="24"/>
  <c r="O2048" i="24"/>
  <c r="N2048" i="24"/>
  <c r="M2048" i="24"/>
  <c r="L2048" i="24"/>
  <c r="O2047" i="24"/>
  <c r="N2047" i="24"/>
  <c r="M2047" i="24"/>
  <c r="L2047" i="24"/>
  <c r="O2046" i="24"/>
  <c r="N2046" i="24"/>
  <c r="M2046" i="24"/>
  <c r="L2046" i="24"/>
  <c r="O2045" i="24"/>
  <c r="N2045" i="24"/>
  <c r="M2045" i="24"/>
  <c r="L2045" i="24"/>
  <c r="O2044" i="24"/>
  <c r="N2044" i="24"/>
  <c r="M2044" i="24"/>
  <c r="L2044" i="24"/>
  <c r="O2043" i="24"/>
  <c r="N2043" i="24"/>
  <c r="M2043" i="24"/>
  <c r="L2043" i="24"/>
  <c r="O2042" i="24"/>
  <c r="N2042" i="24"/>
  <c r="M2042" i="24"/>
  <c r="L2042" i="24"/>
  <c r="O2041" i="24"/>
  <c r="N2041" i="24"/>
  <c r="M2041" i="24"/>
  <c r="L2041" i="24"/>
  <c r="O2040" i="24"/>
  <c r="N2040" i="24"/>
  <c r="M2040" i="24"/>
  <c r="L2040" i="24"/>
  <c r="O2039" i="24"/>
  <c r="N2039" i="24"/>
  <c r="M2039" i="24"/>
  <c r="L2039" i="24"/>
  <c r="O2038" i="24"/>
  <c r="N2038" i="24"/>
  <c r="M2038" i="24"/>
  <c r="L2038" i="24"/>
  <c r="O2037" i="24"/>
  <c r="N2037" i="24"/>
  <c r="M2037" i="24"/>
  <c r="L2037" i="24"/>
  <c r="O2036" i="24"/>
  <c r="N2036" i="24"/>
  <c r="M2036" i="24"/>
  <c r="L2036" i="24"/>
  <c r="O2035" i="24"/>
  <c r="N2035" i="24"/>
  <c r="M2035" i="24"/>
  <c r="L2035" i="24"/>
  <c r="O2034" i="24"/>
  <c r="N2034" i="24"/>
  <c r="M2034" i="24"/>
  <c r="L2034" i="24"/>
  <c r="O2033" i="24"/>
  <c r="N2033" i="24"/>
  <c r="M2033" i="24"/>
  <c r="L2033" i="24"/>
  <c r="O2032" i="24"/>
  <c r="N2032" i="24"/>
  <c r="M2032" i="24"/>
  <c r="L2032" i="24"/>
  <c r="O2031" i="24"/>
  <c r="N2031" i="24"/>
  <c r="M2031" i="24"/>
  <c r="L2031" i="24"/>
  <c r="O2030" i="24"/>
  <c r="N2030" i="24"/>
  <c r="M2030" i="24"/>
  <c r="L2030" i="24"/>
  <c r="O2029" i="24"/>
  <c r="N2029" i="24"/>
  <c r="M2029" i="24"/>
  <c r="L2029" i="24"/>
  <c r="O2028" i="24"/>
  <c r="N2028" i="24"/>
  <c r="M2028" i="24"/>
  <c r="L2028" i="24"/>
  <c r="O2027" i="24"/>
  <c r="N2027" i="24"/>
  <c r="M2027" i="24"/>
  <c r="L2027" i="24"/>
  <c r="O2026" i="24"/>
  <c r="N2026" i="24"/>
  <c r="M2026" i="24"/>
  <c r="L2026" i="24"/>
  <c r="O2025" i="24"/>
  <c r="N2025" i="24"/>
  <c r="M2025" i="24"/>
  <c r="L2025" i="24"/>
  <c r="O2024" i="24"/>
  <c r="N2024" i="24"/>
  <c r="M2024" i="24"/>
  <c r="L2024" i="24"/>
  <c r="O2023" i="24"/>
  <c r="N2023" i="24"/>
  <c r="M2023" i="24"/>
  <c r="L2023" i="24"/>
  <c r="O2022" i="24"/>
  <c r="N2022" i="24"/>
  <c r="M2022" i="24"/>
  <c r="L2022" i="24"/>
  <c r="O2021" i="24"/>
  <c r="N2021" i="24"/>
  <c r="M2021" i="24"/>
  <c r="L2021" i="24"/>
  <c r="O2020" i="24"/>
  <c r="N2020" i="24"/>
  <c r="M2020" i="24"/>
  <c r="L2020" i="24"/>
  <c r="O2019" i="24"/>
  <c r="N2019" i="24"/>
  <c r="M2019" i="24"/>
  <c r="L2019" i="24"/>
  <c r="O2018" i="24"/>
  <c r="N2018" i="24"/>
  <c r="M2018" i="24"/>
  <c r="L2018" i="24"/>
  <c r="O2017" i="24"/>
  <c r="N2017" i="24"/>
  <c r="M2017" i="24"/>
  <c r="L2017" i="24"/>
  <c r="O2016" i="24"/>
  <c r="N2016" i="24"/>
  <c r="M2016" i="24"/>
  <c r="L2016" i="24"/>
  <c r="O2015" i="24"/>
  <c r="N2015" i="24"/>
  <c r="M2015" i="24"/>
  <c r="L2015" i="24"/>
  <c r="O2014" i="24"/>
  <c r="N2014" i="24"/>
  <c r="M2014" i="24"/>
  <c r="L2014" i="24"/>
  <c r="O2013" i="24"/>
  <c r="N2013" i="24"/>
  <c r="M2013" i="24"/>
  <c r="L2013" i="24"/>
  <c r="O2012" i="24"/>
  <c r="N2012" i="24"/>
  <c r="M2012" i="24"/>
  <c r="L2012" i="24"/>
  <c r="O2011" i="24"/>
  <c r="N2011" i="24"/>
  <c r="M2011" i="24"/>
  <c r="L2011" i="24"/>
  <c r="O2010" i="24"/>
  <c r="N2010" i="24"/>
  <c r="M2010" i="24"/>
  <c r="L2010" i="24"/>
  <c r="O2009" i="24"/>
  <c r="N2009" i="24"/>
  <c r="M2009" i="24"/>
  <c r="L2009" i="24"/>
  <c r="O2008" i="24"/>
  <c r="N2008" i="24"/>
  <c r="M2008" i="24"/>
  <c r="L2008" i="24"/>
  <c r="O2007" i="24"/>
  <c r="N2007" i="24"/>
  <c r="M2007" i="24"/>
  <c r="L2007" i="24"/>
  <c r="O2006" i="24"/>
  <c r="N2006" i="24"/>
  <c r="M2006" i="24"/>
  <c r="L2006" i="24"/>
  <c r="O2005" i="24"/>
  <c r="N2005" i="24"/>
  <c r="M2005" i="24"/>
  <c r="L2005" i="24"/>
  <c r="O2004" i="24"/>
  <c r="N2004" i="24"/>
  <c r="M2004" i="24"/>
  <c r="L2004" i="24"/>
  <c r="O2003" i="24"/>
  <c r="N2003" i="24"/>
  <c r="M2003" i="24"/>
  <c r="L2003" i="24"/>
  <c r="O2002" i="24"/>
  <c r="N2002" i="24"/>
  <c r="M2002" i="24"/>
  <c r="L2002" i="24"/>
  <c r="O2001" i="24"/>
  <c r="N2001" i="24"/>
  <c r="M2001" i="24"/>
  <c r="L2001" i="24"/>
  <c r="O2000" i="24"/>
  <c r="N2000" i="24"/>
  <c r="M2000" i="24"/>
  <c r="L2000" i="24"/>
  <c r="O1999" i="24"/>
  <c r="N1999" i="24"/>
  <c r="M1999" i="24"/>
  <c r="L1999" i="24"/>
  <c r="O1998" i="24"/>
  <c r="N1998" i="24"/>
  <c r="M1998" i="24"/>
  <c r="L1998" i="24"/>
  <c r="O1997" i="24"/>
  <c r="N1997" i="24"/>
  <c r="M1997" i="24"/>
  <c r="L1997" i="24"/>
  <c r="O1996" i="24"/>
  <c r="N1996" i="24"/>
  <c r="M1996" i="24"/>
  <c r="L1996" i="24"/>
  <c r="O1995" i="24"/>
  <c r="N1995" i="24"/>
  <c r="M1995" i="24"/>
  <c r="L1995" i="24"/>
  <c r="O1994" i="24"/>
  <c r="N1994" i="24"/>
  <c r="M1994" i="24"/>
  <c r="L1994" i="24"/>
  <c r="O1993" i="24"/>
  <c r="N1993" i="24"/>
  <c r="M1993" i="24"/>
  <c r="L1993" i="24"/>
  <c r="O1992" i="24"/>
  <c r="N1992" i="24"/>
  <c r="M1992" i="24"/>
  <c r="L1992" i="24"/>
  <c r="O1991" i="24"/>
  <c r="N1991" i="24"/>
  <c r="M1991" i="24"/>
  <c r="L1991" i="24"/>
  <c r="O1990" i="24"/>
  <c r="N1990" i="24"/>
  <c r="M1990" i="24"/>
  <c r="L1990" i="24"/>
  <c r="O1989" i="24"/>
  <c r="N1989" i="24"/>
  <c r="M1989" i="24"/>
  <c r="L1989" i="24"/>
  <c r="O1988" i="24"/>
  <c r="N1988" i="24"/>
  <c r="M1988" i="24"/>
  <c r="L1988" i="24"/>
  <c r="O1987" i="24"/>
  <c r="N1987" i="24"/>
  <c r="M1987" i="24"/>
  <c r="L1987" i="24"/>
  <c r="O1986" i="24"/>
  <c r="N1986" i="24"/>
  <c r="M1986" i="24"/>
  <c r="L1986" i="24"/>
  <c r="O1985" i="24"/>
  <c r="N1985" i="24"/>
  <c r="M1985" i="24"/>
  <c r="L1985" i="24"/>
  <c r="O1984" i="24"/>
  <c r="N1984" i="24"/>
  <c r="M1984" i="24"/>
  <c r="L1984" i="24"/>
  <c r="O1983" i="24"/>
  <c r="N1983" i="24"/>
  <c r="M1983" i="24"/>
  <c r="L1983" i="24"/>
  <c r="O1982" i="24"/>
  <c r="N1982" i="24"/>
  <c r="M1982" i="24"/>
  <c r="L1982" i="24"/>
  <c r="O1981" i="24"/>
  <c r="N1981" i="24"/>
  <c r="M1981" i="24"/>
  <c r="L1981" i="24"/>
  <c r="O1980" i="24"/>
  <c r="N1980" i="24"/>
  <c r="M1980" i="24"/>
  <c r="L1980" i="24"/>
  <c r="O1979" i="24"/>
  <c r="N1979" i="24"/>
  <c r="M1979" i="24"/>
  <c r="L1979" i="24"/>
  <c r="O1978" i="24"/>
  <c r="N1978" i="24"/>
  <c r="M1978" i="24"/>
  <c r="L1978" i="24"/>
  <c r="O1977" i="24"/>
  <c r="N1977" i="24"/>
  <c r="M1977" i="24"/>
  <c r="L1977" i="24"/>
  <c r="O1976" i="24"/>
  <c r="N1976" i="24"/>
  <c r="M1976" i="24"/>
  <c r="L1976" i="24"/>
  <c r="O1975" i="24"/>
  <c r="N1975" i="24"/>
  <c r="M1975" i="24"/>
  <c r="L1975" i="24"/>
  <c r="O1974" i="24"/>
  <c r="N1974" i="24"/>
  <c r="M1974" i="24"/>
  <c r="L1974" i="24"/>
  <c r="O1973" i="24"/>
  <c r="N1973" i="24"/>
  <c r="M1973" i="24"/>
  <c r="L1973" i="24"/>
  <c r="O1972" i="24"/>
  <c r="N1972" i="24"/>
  <c r="M1972" i="24"/>
  <c r="L1972" i="24"/>
  <c r="O1971" i="24"/>
  <c r="N1971" i="24"/>
  <c r="M1971" i="24"/>
  <c r="L1971" i="24"/>
  <c r="O1970" i="24"/>
  <c r="N1970" i="24"/>
  <c r="M1970" i="24"/>
  <c r="L1970" i="24"/>
  <c r="O1969" i="24"/>
  <c r="N1969" i="24"/>
  <c r="M1969" i="24"/>
  <c r="L1969" i="24"/>
  <c r="O1968" i="24"/>
  <c r="N1968" i="24"/>
  <c r="M1968" i="24"/>
  <c r="L1968" i="24"/>
  <c r="O1967" i="24"/>
  <c r="N1967" i="24"/>
  <c r="M1967" i="24"/>
  <c r="L1967" i="24"/>
  <c r="O1966" i="24"/>
  <c r="N1966" i="24"/>
  <c r="M1966" i="24"/>
  <c r="L1966" i="24"/>
  <c r="O1965" i="24"/>
  <c r="N1965" i="24"/>
  <c r="M1965" i="24"/>
  <c r="L1965" i="24"/>
  <c r="O1964" i="24"/>
  <c r="N1964" i="24"/>
  <c r="M1964" i="24"/>
  <c r="L1964" i="24"/>
  <c r="O1963" i="24"/>
  <c r="N1963" i="24"/>
  <c r="M1963" i="24"/>
  <c r="L1963" i="24"/>
  <c r="O1962" i="24"/>
  <c r="N1962" i="24"/>
  <c r="M1962" i="24"/>
  <c r="L1962" i="24"/>
  <c r="O1961" i="24"/>
  <c r="N1961" i="24"/>
  <c r="M1961" i="24"/>
  <c r="L1961" i="24"/>
  <c r="O1960" i="24"/>
  <c r="N1960" i="24"/>
  <c r="M1960" i="24"/>
  <c r="L1960" i="24"/>
  <c r="O1959" i="24"/>
  <c r="N1959" i="24"/>
  <c r="M1959" i="24"/>
  <c r="L1959" i="24"/>
  <c r="O1958" i="24"/>
  <c r="N1958" i="24"/>
  <c r="M1958" i="24"/>
  <c r="L1958" i="24"/>
  <c r="O1957" i="24"/>
  <c r="N1957" i="24"/>
  <c r="M1957" i="24"/>
  <c r="L1957" i="24"/>
  <c r="O1956" i="24"/>
  <c r="N1956" i="24"/>
  <c r="M1956" i="24"/>
  <c r="L1956" i="24"/>
  <c r="O1955" i="24"/>
  <c r="N1955" i="24"/>
  <c r="M1955" i="24"/>
  <c r="L1955" i="24"/>
  <c r="O1954" i="24"/>
  <c r="N1954" i="24"/>
  <c r="M1954" i="24"/>
  <c r="L1954" i="24"/>
  <c r="O1953" i="24"/>
  <c r="N1953" i="24"/>
  <c r="M1953" i="24"/>
  <c r="L1953" i="24"/>
  <c r="O1952" i="24"/>
  <c r="N1952" i="24"/>
  <c r="M1952" i="24"/>
  <c r="L1952" i="24"/>
  <c r="O1951" i="24"/>
  <c r="N1951" i="24"/>
  <c r="M1951" i="24"/>
  <c r="L1951" i="24"/>
  <c r="O1950" i="24"/>
  <c r="N1950" i="24"/>
  <c r="M1950" i="24"/>
  <c r="L1950" i="24"/>
  <c r="O1949" i="24"/>
  <c r="N1949" i="24"/>
  <c r="M1949" i="24"/>
  <c r="L1949" i="24"/>
  <c r="O1948" i="24"/>
  <c r="N1948" i="24"/>
  <c r="M1948" i="24"/>
  <c r="L1948" i="24"/>
  <c r="O1947" i="24"/>
  <c r="N1947" i="24"/>
  <c r="M1947" i="24"/>
  <c r="L1947" i="24"/>
  <c r="O1946" i="24"/>
  <c r="N1946" i="24"/>
  <c r="M1946" i="24"/>
  <c r="L1946" i="24"/>
  <c r="O1945" i="24"/>
  <c r="N1945" i="24"/>
  <c r="M1945" i="24"/>
  <c r="L1945" i="24"/>
  <c r="O1944" i="24"/>
  <c r="N1944" i="24"/>
  <c r="M1944" i="24"/>
  <c r="L1944" i="24"/>
  <c r="O1943" i="24"/>
  <c r="N1943" i="24"/>
  <c r="M1943" i="24"/>
  <c r="L1943" i="24"/>
  <c r="O1942" i="24"/>
  <c r="N1942" i="24"/>
  <c r="M1942" i="24"/>
  <c r="L1942" i="24"/>
  <c r="O1941" i="24"/>
  <c r="N1941" i="24"/>
  <c r="M1941" i="24"/>
  <c r="L1941" i="24"/>
  <c r="O1940" i="24"/>
  <c r="N1940" i="24"/>
  <c r="M1940" i="24"/>
  <c r="L1940" i="24"/>
  <c r="O1939" i="24"/>
  <c r="N1939" i="24"/>
  <c r="M1939" i="24"/>
  <c r="L1939" i="24"/>
  <c r="O1938" i="24"/>
  <c r="N1938" i="24"/>
  <c r="M1938" i="24"/>
  <c r="L1938" i="24"/>
  <c r="O1937" i="24"/>
  <c r="N1937" i="24"/>
  <c r="M1937" i="24"/>
  <c r="L1937" i="24"/>
  <c r="O1936" i="24"/>
  <c r="N1936" i="24"/>
  <c r="M1936" i="24"/>
  <c r="L1936" i="24"/>
  <c r="O1935" i="24"/>
  <c r="N1935" i="24"/>
  <c r="M1935" i="24"/>
  <c r="L1935" i="24"/>
  <c r="O1934" i="24"/>
  <c r="N1934" i="24"/>
  <c r="M1934" i="24"/>
  <c r="L1934" i="24"/>
  <c r="O1933" i="24"/>
  <c r="N1933" i="24"/>
  <c r="M1933" i="24"/>
  <c r="L1933" i="24"/>
  <c r="O1932" i="24"/>
  <c r="N1932" i="24"/>
  <c r="M1932" i="24"/>
  <c r="L1932" i="24"/>
  <c r="O1931" i="24"/>
  <c r="N1931" i="24"/>
  <c r="M1931" i="24"/>
  <c r="L1931" i="24"/>
  <c r="O1930" i="24"/>
  <c r="N1930" i="24"/>
  <c r="M1930" i="24"/>
  <c r="L1930" i="24"/>
  <c r="O1929" i="24"/>
  <c r="N1929" i="24"/>
  <c r="M1929" i="24"/>
  <c r="L1929" i="24"/>
  <c r="O1928" i="24"/>
  <c r="N1928" i="24"/>
  <c r="M1928" i="24"/>
  <c r="L1928" i="24"/>
  <c r="O1927" i="24"/>
  <c r="N1927" i="24"/>
  <c r="M1927" i="24"/>
  <c r="L1927" i="24"/>
  <c r="O1926" i="24"/>
  <c r="N1926" i="24"/>
  <c r="M1926" i="24"/>
  <c r="L1926" i="24"/>
  <c r="O1925" i="24"/>
  <c r="N1925" i="24"/>
  <c r="M1925" i="24"/>
  <c r="L1925" i="24"/>
  <c r="O1924" i="24"/>
  <c r="N1924" i="24"/>
  <c r="M1924" i="24"/>
  <c r="L1924" i="24"/>
  <c r="O1923" i="24"/>
  <c r="N1923" i="24"/>
  <c r="M1923" i="24"/>
  <c r="L1923" i="24"/>
  <c r="O1922" i="24"/>
  <c r="N1922" i="24"/>
  <c r="M1922" i="24"/>
  <c r="L1922" i="24"/>
  <c r="O1921" i="24"/>
  <c r="N1921" i="24"/>
  <c r="M1921" i="24"/>
  <c r="L1921" i="24"/>
  <c r="O1920" i="24"/>
  <c r="N1920" i="24"/>
  <c r="M1920" i="24"/>
  <c r="L1920" i="24"/>
  <c r="O1919" i="24"/>
  <c r="N1919" i="24"/>
  <c r="M1919" i="24"/>
  <c r="L1919" i="24"/>
  <c r="O1918" i="24"/>
  <c r="N1918" i="24"/>
  <c r="M1918" i="24"/>
  <c r="L1918" i="24"/>
  <c r="O1917" i="24"/>
  <c r="N1917" i="24"/>
  <c r="M1917" i="24"/>
  <c r="L1917" i="24"/>
  <c r="O1916" i="24"/>
  <c r="N1916" i="24"/>
  <c r="M1916" i="24"/>
  <c r="L1916" i="24"/>
  <c r="O1915" i="24"/>
  <c r="N1915" i="24"/>
  <c r="M1915" i="24"/>
  <c r="L1915" i="24"/>
  <c r="O1914" i="24"/>
  <c r="N1914" i="24"/>
  <c r="M1914" i="24"/>
  <c r="L1914" i="24"/>
  <c r="O1913" i="24"/>
  <c r="N1913" i="24"/>
  <c r="M1913" i="24"/>
  <c r="L1913" i="24"/>
  <c r="O1912" i="24"/>
  <c r="N1912" i="24"/>
  <c r="M1912" i="24"/>
  <c r="L1912" i="24"/>
  <c r="O1911" i="24"/>
  <c r="N1911" i="24"/>
  <c r="M1911" i="24"/>
  <c r="L1911" i="24"/>
  <c r="O1910" i="24"/>
  <c r="N1910" i="24"/>
  <c r="M1910" i="24"/>
  <c r="L1910" i="24"/>
  <c r="O1909" i="24"/>
  <c r="N1909" i="24"/>
  <c r="M1909" i="24"/>
  <c r="L1909" i="24"/>
  <c r="O1908" i="24"/>
  <c r="N1908" i="24"/>
  <c r="M1908" i="24"/>
  <c r="L1908" i="24"/>
  <c r="O1907" i="24"/>
  <c r="N1907" i="24"/>
  <c r="M1907" i="24"/>
  <c r="L1907" i="24"/>
  <c r="O1906" i="24"/>
  <c r="N1906" i="24"/>
  <c r="M1906" i="24"/>
  <c r="L1906" i="24"/>
  <c r="O1905" i="24"/>
  <c r="N1905" i="24"/>
  <c r="M1905" i="24"/>
  <c r="L1905" i="24"/>
  <c r="O1904" i="24"/>
  <c r="N1904" i="24"/>
  <c r="M1904" i="24"/>
  <c r="L1904" i="24"/>
  <c r="O1903" i="24"/>
  <c r="N1903" i="24"/>
  <c r="M1903" i="24"/>
  <c r="L1903" i="24"/>
  <c r="O1902" i="24"/>
  <c r="N1902" i="24"/>
  <c r="M1902" i="24"/>
  <c r="L1902" i="24"/>
  <c r="O1901" i="24"/>
  <c r="N1901" i="24"/>
  <c r="M1901" i="24"/>
  <c r="L1901" i="24"/>
  <c r="O1900" i="24"/>
  <c r="N1900" i="24"/>
  <c r="M1900" i="24"/>
  <c r="L1900" i="24"/>
  <c r="O1899" i="24"/>
  <c r="N1899" i="24"/>
  <c r="M1899" i="24"/>
  <c r="L1899" i="24"/>
  <c r="O1898" i="24"/>
  <c r="N1898" i="24"/>
  <c r="M1898" i="24"/>
  <c r="L1898" i="24"/>
  <c r="O1897" i="24"/>
  <c r="N1897" i="24"/>
  <c r="M1897" i="24"/>
  <c r="L1897" i="24"/>
  <c r="O1896" i="24"/>
  <c r="N1896" i="24"/>
  <c r="M1896" i="24"/>
  <c r="L1896" i="24"/>
  <c r="O1895" i="24"/>
  <c r="N1895" i="24"/>
  <c r="M1895" i="24"/>
  <c r="L1895" i="24"/>
  <c r="O1894" i="24"/>
  <c r="N1894" i="24"/>
  <c r="M1894" i="24"/>
  <c r="L1894" i="24"/>
  <c r="O1893" i="24"/>
  <c r="N1893" i="24"/>
  <c r="M1893" i="24"/>
  <c r="L1893" i="24"/>
  <c r="O1892" i="24"/>
  <c r="N1892" i="24"/>
  <c r="M1892" i="24"/>
  <c r="L1892" i="24"/>
  <c r="O1891" i="24"/>
  <c r="N1891" i="24"/>
  <c r="M1891" i="24"/>
  <c r="L1891" i="24"/>
  <c r="O1890" i="24"/>
  <c r="N1890" i="24"/>
  <c r="M1890" i="24"/>
  <c r="L1890" i="24"/>
  <c r="O1889" i="24"/>
  <c r="N1889" i="24"/>
  <c r="M1889" i="24"/>
  <c r="L1889" i="24"/>
  <c r="O1888" i="24"/>
  <c r="N1888" i="24"/>
  <c r="M1888" i="24"/>
  <c r="L1888" i="24"/>
  <c r="O1887" i="24"/>
  <c r="N1887" i="24"/>
  <c r="M1887" i="24"/>
  <c r="L1887" i="24"/>
  <c r="O1886" i="24"/>
  <c r="N1886" i="24"/>
  <c r="M1886" i="24"/>
  <c r="L1886" i="24"/>
  <c r="O1885" i="24"/>
  <c r="N1885" i="24"/>
  <c r="M1885" i="24"/>
  <c r="L1885" i="24"/>
  <c r="O1884" i="24"/>
  <c r="N1884" i="24"/>
  <c r="M1884" i="24"/>
  <c r="L1884" i="24"/>
  <c r="O1883" i="24"/>
  <c r="N1883" i="24"/>
  <c r="M1883" i="24"/>
  <c r="L1883" i="24"/>
  <c r="O1882" i="24"/>
  <c r="N1882" i="24"/>
  <c r="M1882" i="24"/>
  <c r="L1882" i="24"/>
  <c r="O1881" i="24"/>
  <c r="N1881" i="24"/>
  <c r="M1881" i="24"/>
  <c r="L1881" i="24"/>
  <c r="O1880" i="24"/>
  <c r="N1880" i="24"/>
  <c r="M1880" i="24"/>
  <c r="L1880" i="24"/>
  <c r="O1879" i="24"/>
  <c r="N1879" i="24"/>
  <c r="M1879" i="24"/>
  <c r="L1879" i="24"/>
  <c r="O1878" i="24"/>
  <c r="N1878" i="24"/>
  <c r="M1878" i="24"/>
  <c r="L1878" i="24"/>
  <c r="O1877" i="24"/>
  <c r="N1877" i="24"/>
  <c r="M1877" i="24"/>
  <c r="L1877" i="24"/>
  <c r="O1876" i="24"/>
  <c r="N1876" i="24"/>
  <c r="M1876" i="24"/>
  <c r="L1876" i="24"/>
  <c r="O1875" i="24"/>
  <c r="N1875" i="24"/>
  <c r="M1875" i="24"/>
  <c r="L1875" i="24"/>
  <c r="O1874" i="24"/>
  <c r="N1874" i="24"/>
  <c r="M1874" i="24"/>
  <c r="L1874" i="24"/>
  <c r="O1873" i="24"/>
  <c r="N1873" i="24"/>
  <c r="M1873" i="24"/>
  <c r="L1873" i="24"/>
  <c r="O1872" i="24"/>
  <c r="N1872" i="24"/>
  <c r="M1872" i="24"/>
  <c r="L1872" i="24"/>
  <c r="O1871" i="24"/>
  <c r="N1871" i="24"/>
  <c r="M1871" i="24"/>
  <c r="L1871" i="24"/>
  <c r="O1870" i="24"/>
  <c r="N1870" i="24"/>
  <c r="M1870" i="24"/>
  <c r="L1870" i="24"/>
  <c r="O1869" i="24"/>
  <c r="N1869" i="24"/>
  <c r="M1869" i="24"/>
  <c r="L1869" i="24"/>
  <c r="O1868" i="24"/>
  <c r="N1868" i="24"/>
  <c r="M1868" i="24"/>
  <c r="L1868" i="24"/>
  <c r="O1867" i="24"/>
  <c r="N1867" i="24"/>
  <c r="M1867" i="24"/>
  <c r="L1867" i="24"/>
  <c r="O1866" i="24"/>
  <c r="N1866" i="24"/>
  <c r="M1866" i="24"/>
  <c r="L1866" i="24"/>
  <c r="O1865" i="24"/>
  <c r="N1865" i="24"/>
  <c r="M1865" i="24"/>
  <c r="L1865" i="24"/>
  <c r="O1864" i="24"/>
  <c r="N1864" i="24"/>
  <c r="M1864" i="24"/>
  <c r="L1864" i="24"/>
  <c r="O1863" i="24"/>
  <c r="N1863" i="24"/>
  <c r="M1863" i="24"/>
  <c r="L1863" i="24"/>
  <c r="O1862" i="24"/>
  <c r="N1862" i="24"/>
  <c r="M1862" i="24"/>
  <c r="L1862" i="24"/>
  <c r="O1861" i="24"/>
  <c r="N1861" i="24"/>
  <c r="M1861" i="24"/>
  <c r="L1861" i="24"/>
  <c r="O1860" i="24"/>
  <c r="N1860" i="24"/>
  <c r="M1860" i="24"/>
  <c r="L1860" i="24"/>
  <c r="O1859" i="24"/>
  <c r="N1859" i="24"/>
  <c r="M1859" i="24"/>
  <c r="L1859" i="24"/>
  <c r="O1858" i="24"/>
  <c r="N1858" i="24"/>
  <c r="M1858" i="24"/>
  <c r="L1858" i="24"/>
  <c r="O1857" i="24"/>
  <c r="N1857" i="24"/>
  <c r="M1857" i="24"/>
  <c r="L1857" i="24"/>
  <c r="O1856" i="24"/>
  <c r="N1856" i="24"/>
  <c r="M1856" i="24"/>
  <c r="L1856" i="24"/>
  <c r="O1855" i="24"/>
  <c r="N1855" i="24"/>
  <c r="M1855" i="24"/>
  <c r="L1855" i="24"/>
  <c r="O1854" i="24"/>
  <c r="N1854" i="24"/>
  <c r="M1854" i="24"/>
  <c r="L1854" i="24"/>
  <c r="O1853" i="24"/>
  <c r="N1853" i="24"/>
  <c r="M1853" i="24"/>
  <c r="L1853" i="24"/>
  <c r="O1852" i="24"/>
  <c r="N1852" i="24"/>
  <c r="M1852" i="24"/>
  <c r="L1852" i="24"/>
  <c r="O1851" i="24"/>
  <c r="N1851" i="24"/>
  <c r="M1851" i="24"/>
  <c r="L1851" i="24"/>
  <c r="O1850" i="24"/>
  <c r="N1850" i="24"/>
  <c r="M1850" i="24"/>
  <c r="L1850" i="24"/>
  <c r="O1849" i="24"/>
  <c r="N1849" i="24"/>
  <c r="M1849" i="24"/>
  <c r="L1849" i="24"/>
  <c r="O1848" i="24"/>
  <c r="N1848" i="24"/>
  <c r="M1848" i="24"/>
  <c r="L1848" i="24"/>
  <c r="O1847" i="24"/>
  <c r="N1847" i="24"/>
  <c r="M1847" i="24"/>
  <c r="L1847" i="24"/>
  <c r="O1846" i="24"/>
  <c r="N1846" i="24"/>
  <c r="M1846" i="24"/>
  <c r="L1846" i="24"/>
  <c r="O1845" i="24"/>
  <c r="N1845" i="24"/>
  <c r="M1845" i="24"/>
  <c r="L1845" i="24"/>
  <c r="O1844" i="24"/>
  <c r="N1844" i="24"/>
  <c r="M1844" i="24"/>
  <c r="L1844" i="24"/>
  <c r="O1843" i="24"/>
  <c r="N1843" i="24"/>
  <c r="M1843" i="24"/>
  <c r="L1843" i="24"/>
  <c r="O1842" i="24"/>
  <c r="N1842" i="24"/>
  <c r="M1842" i="24"/>
  <c r="L1842" i="24"/>
  <c r="O1841" i="24"/>
  <c r="N1841" i="24"/>
  <c r="M1841" i="24"/>
  <c r="L1841" i="24"/>
  <c r="O1840" i="24"/>
  <c r="N1840" i="24"/>
  <c r="M1840" i="24"/>
  <c r="L1840" i="24"/>
  <c r="O1839" i="24"/>
  <c r="N1839" i="24"/>
  <c r="M1839" i="24"/>
  <c r="L1839" i="24"/>
  <c r="O1838" i="24"/>
  <c r="N1838" i="24"/>
  <c r="M1838" i="24"/>
  <c r="L1838" i="24"/>
  <c r="O1837" i="24"/>
  <c r="N1837" i="24"/>
  <c r="M1837" i="24"/>
  <c r="L1837" i="24"/>
  <c r="O1836" i="24"/>
  <c r="N1836" i="24"/>
  <c r="M1836" i="24"/>
  <c r="L1836" i="24"/>
  <c r="O1835" i="24"/>
  <c r="N1835" i="24"/>
  <c r="M1835" i="24"/>
  <c r="L1835" i="24"/>
  <c r="O1834" i="24"/>
  <c r="N1834" i="24"/>
  <c r="M1834" i="24"/>
  <c r="L1834" i="24"/>
  <c r="O1833" i="24"/>
  <c r="N1833" i="24"/>
  <c r="M1833" i="24"/>
  <c r="L1833" i="24"/>
  <c r="O1832" i="24"/>
  <c r="N1832" i="24"/>
  <c r="M1832" i="24"/>
  <c r="L1832" i="24"/>
  <c r="O1831" i="24"/>
  <c r="N1831" i="24"/>
  <c r="M1831" i="24"/>
  <c r="L1831" i="24"/>
  <c r="O1830" i="24"/>
  <c r="N1830" i="24"/>
  <c r="M1830" i="24"/>
  <c r="L1830" i="24"/>
  <c r="O1829" i="24"/>
  <c r="N1829" i="24"/>
  <c r="M1829" i="24"/>
  <c r="L1829" i="24"/>
  <c r="O1828" i="24"/>
  <c r="N1828" i="24"/>
  <c r="M1828" i="24"/>
  <c r="L1828" i="24"/>
  <c r="O1827" i="24"/>
  <c r="N1827" i="24"/>
  <c r="M1827" i="24"/>
  <c r="L1827" i="24"/>
  <c r="O1826" i="24"/>
  <c r="N1826" i="24"/>
  <c r="M1826" i="24"/>
  <c r="L1826" i="24"/>
  <c r="O1825" i="24"/>
  <c r="N1825" i="24"/>
  <c r="M1825" i="24"/>
  <c r="L1825" i="24"/>
  <c r="O1824" i="24"/>
  <c r="N1824" i="24"/>
  <c r="M1824" i="24"/>
  <c r="L1824" i="24"/>
  <c r="O1823" i="24"/>
  <c r="N1823" i="24"/>
  <c r="M1823" i="24"/>
  <c r="L1823" i="24"/>
  <c r="O1822" i="24"/>
  <c r="N1822" i="24"/>
  <c r="M1822" i="24"/>
  <c r="L1822" i="24"/>
  <c r="O1821" i="24"/>
  <c r="N1821" i="24"/>
  <c r="M1821" i="24"/>
  <c r="L1821" i="24"/>
  <c r="O1820" i="24"/>
  <c r="N1820" i="24"/>
  <c r="M1820" i="24"/>
  <c r="L1820" i="24"/>
  <c r="O1819" i="24"/>
  <c r="N1819" i="24"/>
  <c r="M1819" i="24"/>
  <c r="L1819" i="24"/>
  <c r="O1818" i="24"/>
  <c r="N1818" i="24"/>
  <c r="M1818" i="24"/>
  <c r="L1818" i="24"/>
  <c r="O1817" i="24"/>
  <c r="N1817" i="24"/>
  <c r="M1817" i="24"/>
  <c r="L1817" i="24"/>
  <c r="O1816" i="24"/>
  <c r="N1816" i="24"/>
  <c r="M1816" i="24"/>
  <c r="L1816" i="24"/>
  <c r="O1815" i="24"/>
  <c r="N1815" i="24"/>
  <c r="M1815" i="24"/>
  <c r="L1815" i="24"/>
  <c r="O1814" i="24"/>
  <c r="N1814" i="24"/>
  <c r="M1814" i="24"/>
  <c r="L1814" i="24"/>
  <c r="O1813" i="24"/>
  <c r="N1813" i="24"/>
  <c r="M1813" i="24"/>
  <c r="L1813" i="24"/>
  <c r="O1812" i="24"/>
  <c r="N1812" i="24"/>
  <c r="M1812" i="24"/>
  <c r="L1812" i="24"/>
  <c r="O1811" i="24"/>
  <c r="N1811" i="24"/>
  <c r="M1811" i="24"/>
  <c r="L1811" i="24"/>
  <c r="O1810" i="24"/>
  <c r="N1810" i="24"/>
  <c r="M1810" i="24"/>
  <c r="L1810" i="24"/>
  <c r="O1809" i="24"/>
  <c r="N1809" i="24"/>
  <c r="M1809" i="24"/>
  <c r="L1809" i="24"/>
  <c r="O1808" i="24"/>
  <c r="N1808" i="24"/>
  <c r="M1808" i="24"/>
  <c r="L1808" i="24"/>
  <c r="O1807" i="24"/>
  <c r="N1807" i="24"/>
  <c r="M1807" i="24"/>
  <c r="L1807" i="24"/>
  <c r="O1806" i="24"/>
  <c r="N1806" i="24"/>
  <c r="M1806" i="24"/>
  <c r="L1806" i="24"/>
  <c r="O1805" i="24"/>
  <c r="N1805" i="24"/>
  <c r="M1805" i="24"/>
  <c r="L1805" i="24"/>
  <c r="O1804" i="24"/>
  <c r="N1804" i="24"/>
  <c r="M1804" i="24"/>
  <c r="L1804" i="24"/>
  <c r="O1803" i="24"/>
  <c r="N1803" i="24"/>
  <c r="M1803" i="24"/>
  <c r="L1803" i="24"/>
  <c r="O1802" i="24"/>
  <c r="N1802" i="24"/>
  <c r="M1802" i="24"/>
  <c r="L1802" i="24"/>
  <c r="O1801" i="24"/>
  <c r="N1801" i="24"/>
  <c r="M1801" i="24"/>
  <c r="L1801" i="24"/>
  <c r="O1800" i="24"/>
  <c r="N1800" i="24"/>
  <c r="M1800" i="24"/>
  <c r="L1800" i="24"/>
  <c r="O1799" i="24"/>
  <c r="N1799" i="24"/>
  <c r="M1799" i="24"/>
  <c r="L1799" i="24"/>
  <c r="O1798" i="24"/>
  <c r="N1798" i="24"/>
  <c r="M1798" i="24"/>
  <c r="L1798" i="24"/>
  <c r="O1797" i="24"/>
  <c r="N1797" i="24"/>
  <c r="M1797" i="24"/>
  <c r="L1797" i="24"/>
  <c r="O1796" i="24"/>
  <c r="N1796" i="24"/>
  <c r="M1796" i="24"/>
  <c r="L1796" i="24"/>
  <c r="O1795" i="24"/>
  <c r="N1795" i="24"/>
  <c r="M1795" i="24"/>
  <c r="L1795" i="24"/>
  <c r="O1794" i="24"/>
  <c r="N1794" i="24"/>
  <c r="M1794" i="24"/>
  <c r="L1794" i="24"/>
  <c r="O1793" i="24"/>
  <c r="N1793" i="24"/>
  <c r="M1793" i="24"/>
  <c r="L1793" i="24"/>
  <c r="O1792" i="24"/>
  <c r="N1792" i="24"/>
  <c r="M1792" i="24"/>
  <c r="L1792" i="24"/>
  <c r="O1791" i="24"/>
  <c r="N1791" i="24"/>
  <c r="M1791" i="24"/>
  <c r="L1791" i="24"/>
  <c r="O1790" i="24"/>
  <c r="N1790" i="24"/>
  <c r="M1790" i="24"/>
  <c r="L1790" i="24"/>
  <c r="O1789" i="24"/>
  <c r="N1789" i="24"/>
  <c r="M1789" i="24"/>
  <c r="L1789" i="24"/>
  <c r="O1788" i="24"/>
  <c r="N1788" i="24"/>
  <c r="M1788" i="24"/>
  <c r="L1788" i="24"/>
  <c r="O1787" i="24"/>
  <c r="N1787" i="24"/>
  <c r="M1787" i="24"/>
  <c r="L1787" i="24"/>
  <c r="O1786" i="24"/>
  <c r="N1786" i="24"/>
  <c r="M1786" i="24"/>
  <c r="L1786" i="24"/>
  <c r="O1785" i="24"/>
  <c r="N1785" i="24"/>
  <c r="M1785" i="24"/>
  <c r="L1785" i="24"/>
  <c r="O1784" i="24"/>
  <c r="N1784" i="24"/>
  <c r="M1784" i="24"/>
  <c r="L1784" i="24"/>
  <c r="O1783" i="24"/>
  <c r="N1783" i="24"/>
  <c r="M1783" i="24"/>
  <c r="L1783" i="24"/>
  <c r="O1782" i="24"/>
  <c r="N1782" i="24"/>
  <c r="M1782" i="24"/>
  <c r="L1782" i="24"/>
  <c r="O1781" i="24"/>
  <c r="N1781" i="24"/>
  <c r="M1781" i="24"/>
  <c r="L1781" i="24"/>
  <c r="O1780" i="24"/>
  <c r="N1780" i="24"/>
  <c r="M1780" i="24"/>
  <c r="L1780" i="24"/>
  <c r="O1779" i="24"/>
  <c r="N1779" i="24"/>
  <c r="M1779" i="24"/>
  <c r="L1779" i="24"/>
  <c r="O1778" i="24"/>
  <c r="N1778" i="24"/>
  <c r="M1778" i="24"/>
  <c r="L1778" i="24"/>
  <c r="O1777" i="24"/>
  <c r="N1777" i="24"/>
  <c r="M1777" i="24"/>
  <c r="L1777" i="24"/>
  <c r="O1776" i="24"/>
  <c r="N1776" i="24"/>
  <c r="M1776" i="24"/>
  <c r="L1776" i="24"/>
  <c r="O1775" i="24"/>
  <c r="N1775" i="24"/>
  <c r="M1775" i="24"/>
  <c r="L1775" i="24"/>
  <c r="O1774" i="24"/>
  <c r="N1774" i="24"/>
  <c r="M1774" i="24"/>
  <c r="L1774" i="24"/>
  <c r="O1773" i="24"/>
  <c r="N1773" i="24"/>
  <c r="M1773" i="24"/>
  <c r="L1773" i="24"/>
  <c r="O1772" i="24"/>
  <c r="N1772" i="24"/>
  <c r="M1772" i="24"/>
  <c r="L1772" i="24"/>
  <c r="O1771" i="24"/>
  <c r="N1771" i="24"/>
  <c r="M1771" i="24"/>
  <c r="L1771" i="24"/>
  <c r="O1770" i="24"/>
  <c r="N1770" i="24"/>
  <c r="M1770" i="24"/>
  <c r="L1770" i="24"/>
  <c r="O1769" i="24"/>
  <c r="N1769" i="24"/>
  <c r="M1769" i="24"/>
  <c r="L1769" i="24"/>
  <c r="O1768" i="24"/>
  <c r="N1768" i="24"/>
  <c r="M1768" i="24"/>
  <c r="L1768" i="24"/>
  <c r="O1767" i="24"/>
  <c r="N1767" i="24"/>
  <c r="M1767" i="24"/>
  <c r="L1767" i="24"/>
  <c r="O1766" i="24"/>
  <c r="N1766" i="24"/>
  <c r="M1766" i="24"/>
  <c r="L1766" i="24"/>
  <c r="O1765" i="24"/>
  <c r="N1765" i="24"/>
  <c r="M1765" i="24"/>
  <c r="L1765" i="24"/>
  <c r="O1764" i="24"/>
  <c r="N1764" i="24"/>
  <c r="M1764" i="24"/>
  <c r="L1764" i="24"/>
  <c r="O1763" i="24"/>
  <c r="N1763" i="24"/>
  <c r="M1763" i="24"/>
  <c r="L1763" i="24"/>
  <c r="O1762" i="24"/>
  <c r="N1762" i="24"/>
  <c r="M1762" i="24"/>
  <c r="L1762" i="24"/>
  <c r="O1761" i="24"/>
  <c r="N1761" i="24"/>
  <c r="M1761" i="24"/>
  <c r="L1761" i="24"/>
  <c r="O1760" i="24"/>
  <c r="N1760" i="24"/>
  <c r="M1760" i="24"/>
  <c r="L1760" i="24"/>
  <c r="O1759" i="24"/>
  <c r="N1759" i="24"/>
  <c r="M1759" i="24"/>
  <c r="L1759" i="24"/>
  <c r="O1758" i="24"/>
  <c r="N1758" i="24"/>
  <c r="M1758" i="24"/>
  <c r="L1758" i="24"/>
  <c r="O1757" i="24"/>
  <c r="N1757" i="24"/>
  <c r="M1757" i="24"/>
  <c r="L1757" i="24"/>
  <c r="O1756" i="24"/>
  <c r="N1756" i="24"/>
  <c r="M1756" i="24"/>
  <c r="L1756" i="24"/>
  <c r="O1755" i="24"/>
  <c r="N1755" i="24"/>
  <c r="M1755" i="24"/>
  <c r="L1755" i="24"/>
  <c r="O1754" i="24"/>
  <c r="N1754" i="24"/>
  <c r="M1754" i="24"/>
  <c r="L1754" i="24"/>
  <c r="O1753" i="24"/>
  <c r="N1753" i="24"/>
  <c r="M1753" i="24"/>
  <c r="L1753" i="24"/>
  <c r="O1752" i="24"/>
  <c r="N1752" i="24"/>
  <c r="M1752" i="24"/>
  <c r="L1752" i="24"/>
  <c r="O1751" i="24"/>
  <c r="N1751" i="24"/>
  <c r="M1751" i="24"/>
  <c r="L1751" i="24"/>
  <c r="O1750" i="24"/>
  <c r="N1750" i="24"/>
  <c r="M1750" i="24"/>
  <c r="L1750" i="24"/>
  <c r="O1749" i="24"/>
  <c r="N1749" i="24"/>
  <c r="M1749" i="24"/>
  <c r="L1749" i="24"/>
  <c r="O1748" i="24"/>
  <c r="N1748" i="24"/>
  <c r="M1748" i="24"/>
  <c r="L1748" i="24"/>
  <c r="O1747" i="24"/>
  <c r="N1747" i="24"/>
  <c r="M1747" i="24"/>
  <c r="L1747" i="24"/>
  <c r="O1746" i="24"/>
  <c r="N1746" i="24"/>
  <c r="M1746" i="24"/>
  <c r="L1746" i="24"/>
  <c r="O1745" i="24"/>
  <c r="N1745" i="24"/>
  <c r="M1745" i="24"/>
  <c r="L1745" i="24"/>
  <c r="O1744" i="24"/>
  <c r="N1744" i="24"/>
  <c r="M1744" i="24"/>
  <c r="L1744" i="24"/>
  <c r="O1743" i="24"/>
  <c r="N1743" i="24"/>
  <c r="M1743" i="24"/>
  <c r="L1743" i="24"/>
  <c r="O1742" i="24"/>
  <c r="N1742" i="24"/>
  <c r="M1742" i="24"/>
  <c r="L1742" i="24"/>
  <c r="O1741" i="24"/>
  <c r="N1741" i="24"/>
  <c r="M1741" i="24"/>
  <c r="L1741" i="24"/>
  <c r="O1740" i="24"/>
  <c r="N1740" i="24"/>
  <c r="M1740" i="24"/>
  <c r="L1740" i="24"/>
  <c r="O1739" i="24"/>
  <c r="N1739" i="24"/>
  <c r="M1739" i="24"/>
  <c r="L1739" i="24"/>
  <c r="O1738" i="24"/>
  <c r="N1738" i="24"/>
  <c r="M1738" i="24"/>
  <c r="L1738" i="24"/>
  <c r="O1737" i="24"/>
  <c r="N1737" i="24"/>
  <c r="M1737" i="24"/>
  <c r="L1737" i="24"/>
  <c r="O1736" i="24"/>
  <c r="N1736" i="24"/>
  <c r="M1736" i="24"/>
  <c r="L1736" i="24"/>
  <c r="O1735" i="24"/>
  <c r="N1735" i="24"/>
  <c r="M1735" i="24"/>
  <c r="L1735" i="24"/>
  <c r="O1734" i="24"/>
  <c r="N1734" i="24"/>
  <c r="M1734" i="24"/>
  <c r="L1734" i="24"/>
  <c r="O1733" i="24"/>
  <c r="N1733" i="24"/>
  <c r="M1733" i="24"/>
  <c r="L1733" i="24"/>
  <c r="O1732" i="24"/>
  <c r="N1732" i="24"/>
  <c r="M1732" i="24"/>
  <c r="L1732" i="24"/>
  <c r="O1731" i="24"/>
  <c r="N1731" i="24"/>
  <c r="M1731" i="24"/>
  <c r="L1731" i="24"/>
  <c r="O1730" i="24"/>
  <c r="N1730" i="24"/>
  <c r="M1730" i="24"/>
  <c r="L1730" i="24"/>
  <c r="O1729" i="24"/>
  <c r="N1729" i="24"/>
  <c r="M1729" i="24"/>
  <c r="L1729" i="24"/>
  <c r="O1728" i="24"/>
  <c r="N1728" i="24"/>
  <c r="M1728" i="24"/>
  <c r="L1728" i="24"/>
  <c r="O1727" i="24"/>
  <c r="N1727" i="24"/>
  <c r="M1727" i="24"/>
  <c r="L1727" i="24"/>
  <c r="O1726" i="24"/>
  <c r="N1726" i="24"/>
  <c r="M1726" i="24"/>
  <c r="L1726" i="24"/>
  <c r="O1725" i="24"/>
  <c r="N1725" i="24"/>
  <c r="M1725" i="24"/>
  <c r="L1725" i="24"/>
  <c r="O1724" i="24"/>
  <c r="N1724" i="24"/>
  <c r="M1724" i="24"/>
  <c r="L1724" i="24"/>
  <c r="O1723" i="24"/>
  <c r="N1723" i="24"/>
  <c r="M1723" i="24"/>
  <c r="L1723" i="24"/>
  <c r="O1722" i="24"/>
  <c r="N1722" i="24"/>
  <c r="M1722" i="24"/>
  <c r="L1722" i="24"/>
  <c r="O1721" i="24"/>
  <c r="N1721" i="24"/>
  <c r="M1721" i="24"/>
  <c r="L1721" i="24"/>
  <c r="O1720" i="24"/>
  <c r="N1720" i="24"/>
  <c r="M1720" i="24"/>
  <c r="L1720" i="24"/>
  <c r="O1719" i="24"/>
  <c r="N1719" i="24"/>
  <c r="M1719" i="24"/>
  <c r="L1719" i="24"/>
  <c r="O1718" i="24"/>
  <c r="N1718" i="24"/>
  <c r="M1718" i="24"/>
  <c r="L1718" i="24"/>
  <c r="O1717" i="24"/>
  <c r="N1717" i="24"/>
  <c r="M1717" i="24"/>
  <c r="L1717" i="24"/>
  <c r="O1716" i="24"/>
  <c r="N1716" i="24"/>
  <c r="M1716" i="24"/>
  <c r="L1716" i="24"/>
  <c r="O1715" i="24"/>
  <c r="N1715" i="24"/>
  <c r="M1715" i="24"/>
  <c r="L1715" i="24"/>
  <c r="O1714" i="24"/>
  <c r="N1714" i="24"/>
  <c r="M1714" i="24"/>
  <c r="L1714" i="24"/>
  <c r="O1713" i="24"/>
  <c r="N1713" i="24"/>
  <c r="M1713" i="24"/>
  <c r="L1713" i="24"/>
  <c r="O1712" i="24"/>
  <c r="N1712" i="24"/>
  <c r="M1712" i="24"/>
  <c r="L1712" i="24"/>
  <c r="O1711" i="24"/>
  <c r="N1711" i="24"/>
  <c r="M1711" i="24"/>
  <c r="L1711" i="24"/>
  <c r="O1710" i="24"/>
  <c r="N1710" i="24"/>
  <c r="M1710" i="24"/>
  <c r="L1710" i="24"/>
  <c r="O1709" i="24"/>
  <c r="N1709" i="24"/>
  <c r="M1709" i="24"/>
  <c r="L1709" i="24"/>
  <c r="O1708" i="24"/>
  <c r="N1708" i="24"/>
  <c r="M1708" i="24"/>
  <c r="L1708" i="24"/>
  <c r="O1707" i="24"/>
  <c r="N1707" i="24"/>
  <c r="M1707" i="24"/>
  <c r="L1707" i="24"/>
  <c r="O1706" i="24"/>
  <c r="N1706" i="24"/>
  <c r="M1706" i="24"/>
  <c r="L1706" i="24"/>
  <c r="O1705" i="24"/>
  <c r="N1705" i="24"/>
  <c r="M1705" i="24"/>
  <c r="L1705" i="24"/>
  <c r="O1704" i="24"/>
  <c r="N1704" i="24"/>
  <c r="M1704" i="24"/>
  <c r="L1704" i="24"/>
  <c r="O1703" i="24"/>
  <c r="N1703" i="24"/>
  <c r="M1703" i="24"/>
  <c r="L1703" i="24"/>
  <c r="O1702" i="24"/>
  <c r="N1702" i="24"/>
  <c r="M1702" i="24"/>
  <c r="L1702" i="24"/>
  <c r="O1701" i="24"/>
  <c r="N1701" i="24"/>
  <c r="M1701" i="24"/>
  <c r="L1701" i="24"/>
  <c r="O1700" i="24"/>
  <c r="N1700" i="24"/>
  <c r="M1700" i="24"/>
  <c r="L1700" i="24"/>
  <c r="O1699" i="24"/>
  <c r="N1699" i="24"/>
  <c r="M1699" i="24"/>
  <c r="L1699" i="24"/>
  <c r="O1698" i="24"/>
  <c r="N1698" i="24"/>
  <c r="M1698" i="24"/>
  <c r="L1698" i="24"/>
  <c r="O1697" i="24"/>
  <c r="N1697" i="24"/>
  <c r="M1697" i="24"/>
  <c r="L1697" i="24"/>
  <c r="O1696" i="24"/>
  <c r="N1696" i="24"/>
  <c r="M1696" i="24"/>
  <c r="L1696" i="24"/>
  <c r="O1695" i="24"/>
  <c r="N1695" i="24"/>
  <c r="M1695" i="24"/>
  <c r="L1695" i="24"/>
  <c r="O1694" i="24"/>
  <c r="N1694" i="24"/>
  <c r="M1694" i="24"/>
  <c r="L1694" i="24"/>
  <c r="O1693" i="24"/>
  <c r="N1693" i="24"/>
  <c r="M1693" i="24"/>
  <c r="L1693" i="24"/>
  <c r="O1692" i="24"/>
  <c r="N1692" i="24"/>
  <c r="M1692" i="24"/>
  <c r="L1692" i="24"/>
  <c r="O1691" i="24"/>
  <c r="N1691" i="24"/>
  <c r="M1691" i="24"/>
  <c r="L1691" i="24"/>
  <c r="O1690" i="24"/>
  <c r="N1690" i="24"/>
  <c r="M1690" i="24"/>
  <c r="L1690" i="24"/>
  <c r="O1689" i="24"/>
  <c r="M1689" i="24"/>
  <c r="L1689" i="24"/>
  <c r="O1688" i="24"/>
  <c r="N1688" i="24"/>
  <c r="M1688" i="24"/>
  <c r="L1688" i="24"/>
  <c r="O1687" i="24"/>
  <c r="N1687" i="24"/>
  <c r="M1687" i="24"/>
  <c r="L1687" i="24"/>
  <c r="O1686" i="24"/>
  <c r="N1686" i="24"/>
  <c r="M1686" i="24"/>
  <c r="L1686" i="24"/>
  <c r="O1685" i="24"/>
  <c r="N1685" i="24"/>
  <c r="M1685" i="24"/>
  <c r="L1685" i="24"/>
  <c r="O1684" i="24"/>
  <c r="N1684" i="24"/>
  <c r="M1684" i="24"/>
  <c r="L1684" i="24"/>
  <c r="O1683" i="24"/>
  <c r="N1683" i="24"/>
  <c r="M1683" i="24"/>
  <c r="L1683" i="24"/>
  <c r="O1682" i="24"/>
  <c r="N1682" i="24"/>
  <c r="M1682" i="24"/>
  <c r="L1682" i="24"/>
  <c r="O1681" i="24"/>
  <c r="N1681" i="24"/>
  <c r="M1681" i="24"/>
  <c r="L1681" i="24"/>
  <c r="O1680" i="24"/>
  <c r="N1680" i="24"/>
  <c r="M1680" i="24"/>
  <c r="L1680" i="24"/>
  <c r="O1679" i="24"/>
  <c r="N1679" i="24"/>
  <c r="M1679" i="24"/>
  <c r="L1679" i="24"/>
  <c r="O1678" i="24"/>
  <c r="N1678" i="24"/>
  <c r="M1678" i="24"/>
  <c r="L1678" i="24"/>
  <c r="O1677" i="24"/>
  <c r="N1677" i="24"/>
  <c r="M1677" i="24"/>
  <c r="L1677" i="24"/>
  <c r="O1676" i="24"/>
  <c r="N1676" i="24"/>
  <c r="M1676" i="24"/>
  <c r="L1676" i="24"/>
  <c r="O1675" i="24"/>
  <c r="N1675" i="24"/>
  <c r="M1675" i="24"/>
  <c r="L1675" i="24"/>
  <c r="O1674" i="24"/>
  <c r="N1674" i="24"/>
  <c r="M1674" i="24"/>
  <c r="L1674" i="24"/>
  <c r="O1673" i="24"/>
  <c r="N1673" i="24"/>
  <c r="M1673" i="24"/>
  <c r="L1673" i="24"/>
  <c r="O1672" i="24"/>
  <c r="N1672" i="24"/>
  <c r="M1672" i="24"/>
  <c r="L1672" i="24"/>
  <c r="O1671" i="24"/>
  <c r="N1671" i="24"/>
  <c r="M1671" i="24"/>
  <c r="L1671" i="24"/>
  <c r="O1670" i="24"/>
  <c r="N1670" i="24"/>
  <c r="M1670" i="24"/>
  <c r="L1670" i="24"/>
  <c r="O1669" i="24"/>
  <c r="N1669" i="24"/>
  <c r="M1669" i="24"/>
  <c r="L1669" i="24"/>
  <c r="O1668" i="24"/>
  <c r="N1668" i="24"/>
  <c r="M1668" i="24"/>
  <c r="L1668" i="24"/>
  <c r="O1667" i="24"/>
  <c r="N1667" i="24"/>
  <c r="M1667" i="24"/>
  <c r="L1667" i="24"/>
  <c r="O1666" i="24"/>
  <c r="N1666" i="24"/>
  <c r="M1666" i="24"/>
  <c r="L1666" i="24"/>
  <c r="O1665" i="24"/>
  <c r="N1665" i="24"/>
  <c r="M1665" i="24"/>
  <c r="L1665" i="24"/>
  <c r="O1664" i="24"/>
  <c r="N1664" i="24"/>
  <c r="M1664" i="24"/>
  <c r="L1664" i="24"/>
  <c r="O1663" i="24"/>
  <c r="N1663" i="24"/>
  <c r="M1663" i="24"/>
  <c r="L1663" i="24"/>
  <c r="O1662" i="24"/>
  <c r="N1662" i="24"/>
  <c r="M1662" i="24"/>
  <c r="L1662" i="24"/>
  <c r="O1661" i="24"/>
  <c r="N1661" i="24"/>
  <c r="M1661" i="24"/>
  <c r="L1661" i="24"/>
  <c r="O1660" i="24"/>
  <c r="N1660" i="24"/>
  <c r="M1660" i="24"/>
  <c r="L1660" i="24"/>
  <c r="O1659" i="24"/>
  <c r="N1659" i="24"/>
  <c r="M1659" i="24"/>
  <c r="L1659" i="24"/>
  <c r="O1658" i="24"/>
  <c r="N1658" i="24"/>
  <c r="M1658" i="24"/>
  <c r="L1658" i="24"/>
  <c r="O1657" i="24"/>
  <c r="N1657" i="24"/>
  <c r="M1657" i="24"/>
  <c r="L1657" i="24"/>
  <c r="O1656" i="24"/>
  <c r="N1656" i="24"/>
  <c r="M1656" i="24"/>
  <c r="L1656" i="24"/>
  <c r="O1655" i="24"/>
  <c r="N1655" i="24"/>
  <c r="M1655" i="24"/>
  <c r="L1655" i="24"/>
  <c r="O1654" i="24"/>
  <c r="N1654" i="24"/>
  <c r="M1654" i="24"/>
  <c r="L1654" i="24"/>
  <c r="O1653" i="24"/>
  <c r="N1653" i="24"/>
  <c r="M1653" i="24"/>
  <c r="L1653" i="24"/>
  <c r="O1652" i="24"/>
  <c r="N1652" i="24"/>
  <c r="M1652" i="24"/>
  <c r="L1652" i="24"/>
  <c r="O1651" i="24"/>
  <c r="N1651" i="24"/>
  <c r="M1651" i="24"/>
  <c r="L1651" i="24"/>
  <c r="O1650" i="24"/>
  <c r="N1650" i="24"/>
  <c r="M1650" i="24"/>
  <c r="L1650" i="24"/>
  <c r="O1649" i="24"/>
  <c r="N1649" i="24"/>
  <c r="M1649" i="24"/>
  <c r="L1649" i="24"/>
  <c r="O1648" i="24"/>
  <c r="N1648" i="24"/>
  <c r="M1648" i="24"/>
  <c r="L1648" i="24"/>
  <c r="O1647" i="24"/>
  <c r="N1647" i="24"/>
  <c r="M1647" i="24"/>
  <c r="L1647" i="24"/>
  <c r="O1646" i="24"/>
  <c r="N1646" i="24"/>
  <c r="M1646" i="24"/>
  <c r="L1646" i="24"/>
  <c r="O1645" i="24"/>
  <c r="N1645" i="24"/>
  <c r="M1645" i="24"/>
  <c r="L1645" i="24"/>
  <c r="O1644" i="24"/>
  <c r="N1644" i="24"/>
  <c r="M1644" i="24"/>
  <c r="L1644" i="24"/>
  <c r="O1643" i="24"/>
  <c r="N1643" i="24"/>
  <c r="M1643" i="24"/>
  <c r="L1643" i="24"/>
  <c r="O1642" i="24"/>
  <c r="N1642" i="24"/>
  <c r="M1642" i="24"/>
  <c r="L1642" i="24"/>
  <c r="O1641" i="24"/>
  <c r="N1641" i="24"/>
  <c r="M1641" i="24"/>
  <c r="L1641" i="24"/>
  <c r="O1640" i="24"/>
  <c r="N1640" i="24"/>
  <c r="M1640" i="24"/>
  <c r="L1640" i="24"/>
  <c r="O1639" i="24"/>
  <c r="N1639" i="24"/>
  <c r="M1639" i="24"/>
  <c r="L1639" i="24"/>
  <c r="O1638" i="24"/>
  <c r="N1638" i="24"/>
  <c r="M1638" i="24"/>
  <c r="L1638" i="24"/>
  <c r="O1637" i="24"/>
  <c r="N1637" i="24"/>
  <c r="M1637" i="24"/>
  <c r="L1637" i="24"/>
  <c r="O1636" i="24"/>
  <c r="N1636" i="24"/>
  <c r="M1636" i="24"/>
  <c r="L1636" i="24"/>
  <c r="O1635" i="24"/>
  <c r="N1635" i="24"/>
  <c r="M1635" i="24"/>
  <c r="L1635" i="24"/>
  <c r="O1634" i="24"/>
  <c r="N1634" i="24"/>
  <c r="M1634" i="24"/>
  <c r="L1634" i="24"/>
  <c r="O1633" i="24"/>
  <c r="N1633" i="24"/>
  <c r="M1633" i="24"/>
  <c r="L1633" i="24"/>
  <c r="O1632" i="24"/>
  <c r="N1632" i="24"/>
  <c r="M1632" i="24"/>
  <c r="L1632" i="24"/>
  <c r="O1631" i="24"/>
  <c r="N1631" i="24"/>
  <c r="M1631" i="24"/>
  <c r="L1631" i="24"/>
  <c r="O1630" i="24"/>
  <c r="N1630" i="24"/>
  <c r="M1630" i="24"/>
  <c r="L1630" i="24"/>
  <c r="O1629" i="24"/>
  <c r="N1629" i="24"/>
  <c r="M1629" i="24"/>
  <c r="L1629" i="24"/>
  <c r="O1628" i="24"/>
  <c r="N1628" i="24"/>
  <c r="M1628" i="24"/>
  <c r="L1628" i="24"/>
  <c r="O1627" i="24"/>
  <c r="N1627" i="24"/>
  <c r="M1627" i="24"/>
  <c r="L1627" i="24"/>
  <c r="O1626" i="24"/>
  <c r="N1626" i="24"/>
  <c r="M1626" i="24"/>
  <c r="L1626" i="24"/>
  <c r="O1625" i="24"/>
  <c r="N1625" i="24"/>
  <c r="M1625" i="24"/>
  <c r="L1625" i="24"/>
  <c r="O1624" i="24"/>
  <c r="N1624" i="24"/>
  <c r="M1624" i="24"/>
  <c r="L1624" i="24"/>
  <c r="O1623" i="24"/>
  <c r="N1623" i="24"/>
  <c r="M1623" i="24"/>
  <c r="L1623" i="24"/>
  <c r="O1622" i="24"/>
  <c r="N1622" i="24"/>
  <c r="M1622" i="24"/>
  <c r="L1622" i="24"/>
  <c r="O1621" i="24"/>
  <c r="N1621" i="24"/>
  <c r="M1621" i="24"/>
  <c r="L1621" i="24"/>
  <c r="O1620" i="24"/>
  <c r="N1620" i="24"/>
  <c r="M1620" i="24"/>
  <c r="L1620" i="24"/>
  <c r="O1619" i="24"/>
  <c r="N1619" i="24"/>
  <c r="M1619" i="24"/>
  <c r="L1619" i="24"/>
  <c r="O1618" i="24"/>
  <c r="N1618" i="24"/>
  <c r="M1618" i="24"/>
  <c r="L1618" i="24"/>
  <c r="O1617" i="24"/>
  <c r="N1617" i="24"/>
  <c r="M1617" i="24"/>
  <c r="L1617" i="24"/>
  <c r="O1616" i="24"/>
  <c r="N1616" i="24"/>
  <c r="M1616" i="24"/>
  <c r="L1616" i="24"/>
  <c r="O1615" i="24"/>
  <c r="N1615" i="24"/>
  <c r="M1615" i="24"/>
  <c r="L1615" i="24"/>
  <c r="O1614" i="24"/>
  <c r="N1614" i="24"/>
  <c r="M1614" i="24"/>
  <c r="L1614" i="24"/>
  <c r="O1613" i="24"/>
  <c r="N1613" i="24"/>
  <c r="M1613" i="24"/>
  <c r="L1613" i="24"/>
  <c r="O1612" i="24"/>
  <c r="N1612" i="24"/>
  <c r="M1612" i="24"/>
  <c r="L1612" i="24"/>
  <c r="O1611" i="24"/>
  <c r="N1611" i="24"/>
  <c r="M1611" i="24"/>
  <c r="L1611" i="24"/>
  <c r="O1610" i="24"/>
  <c r="N1610" i="24"/>
  <c r="M1610" i="24"/>
  <c r="L1610" i="24"/>
  <c r="O1609" i="24"/>
  <c r="N1609" i="24"/>
  <c r="M1609" i="24"/>
  <c r="L1609" i="24"/>
  <c r="O1608" i="24"/>
  <c r="N1608" i="24"/>
  <c r="M1608" i="24"/>
  <c r="L1608" i="24"/>
  <c r="O1607" i="24"/>
  <c r="N1607" i="24"/>
  <c r="M1607" i="24"/>
  <c r="L1607" i="24"/>
  <c r="O1606" i="24"/>
  <c r="N1606" i="24"/>
  <c r="M1606" i="24"/>
  <c r="L1606" i="24"/>
  <c r="O1605" i="24"/>
  <c r="N1605" i="24"/>
  <c r="M1605" i="24"/>
  <c r="L1605" i="24"/>
  <c r="O1604" i="24"/>
  <c r="N1604" i="24"/>
  <c r="M1604" i="24"/>
  <c r="L1604" i="24"/>
  <c r="O1603" i="24"/>
  <c r="N1603" i="24"/>
  <c r="M1603" i="24"/>
  <c r="L1603" i="24"/>
  <c r="O1602" i="24"/>
  <c r="N1602" i="24"/>
  <c r="M1602" i="24"/>
  <c r="L1602" i="24"/>
  <c r="O1601" i="24"/>
  <c r="N1601" i="24"/>
  <c r="M1601" i="24"/>
  <c r="L1601" i="24"/>
  <c r="O1600" i="24"/>
  <c r="N1600" i="24"/>
  <c r="M1600" i="24"/>
  <c r="L1600" i="24"/>
  <c r="O1599" i="24"/>
  <c r="N1599" i="24"/>
  <c r="M1599" i="24"/>
  <c r="L1599" i="24"/>
  <c r="O1598" i="24"/>
  <c r="N1598" i="24"/>
  <c r="M1598" i="24"/>
  <c r="L1598" i="24"/>
  <c r="O1597" i="24"/>
  <c r="N1597" i="24"/>
  <c r="M1597" i="24"/>
  <c r="L1597" i="24"/>
  <c r="O1596" i="24"/>
  <c r="N1596" i="24"/>
  <c r="M1596" i="24"/>
  <c r="L1596" i="24"/>
  <c r="O1595" i="24"/>
  <c r="N1595" i="24"/>
  <c r="M1595" i="24"/>
  <c r="L1595" i="24"/>
  <c r="O1594" i="24"/>
  <c r="N1594" i="24"/>
  <c r="M1594" i="24"/>
  <c r="L1594" i="24"/>
  <c r="O1593" i="24"/>
  <c r="N1593" i="24"/>
  <c r="M1593" i="24"/>
  <c r="L1593" i="24"/>
  <c r="O1592" i="24"/>
  <c r="N1592" i="24"/>
  <c r="M1592" i="24"/>
  <c r="L1592" i="24"/>
  <c r="O1591" i="24"/>
  <c r="N1591" i="24"/>
  <c r="M1591" i="24"/>
  <c r="L1591" i="24"/>
  <c r="O1590" i="24"/>
  <c r="N1590" i="24"/>
  <c r="M1590" i="24"/>
  <c r="L1590" i="24"/>
  <c r="O1589" i="24"/>
  <c r="N1589" i="24"/>
  <c r="M1589" i="24"/>
  <c r="L1589" i="24"/>
  <c r="O1588" i="24"/>
  <c r="N1588" i="24"/>
  <c r="M1588" i="24"/>
  <c r="L1588" i="24"/>
  <c r="O1587" i="24"/>
  <c r="N1587" i="24"/>
  <c r="M1587" i="24"/>
  <c r="L1587" i="24"/>
  <c r="O1586" i="24"/>
  <c r="N1586" i="24"/>
  <c r="M1586" i="24"/>
  <c r="L1586" i="24"/>
  <c r="O1585" i="24"/>
  <c r="N1585" i="24"/>
  <c r="M1585" i="24"/>
  <c r="L1585" i="24"/>
  <c r="O1584" i="24"/>
  <c r="N1584" i="24"/>
  <c r="M1584" i="24"/>
  <c r="L1584" i="24"/>
  <c r="O1583" i="24"/>
  <c r="N1583" i="24"/>
  <c r="M1583" i="24"/>
  <c r="L1583" i="24"/>
  <c r="O1582" i="24"/>
  <c r="N1582" i="24"/>
  <c r="M1582" i="24"/>
  <c r="L1582" i="24"/>
  <c r="O1581" i="24"/>
  <c r="N1581" i="24"/>
  <c r="M1581" i="24"/>
  <c r="L1581" i="24"/>
  <c r="O1580" i="24"/>
  <c r="N1580" i="24"/>
  <c r="M1580" i="24"/>
  <c r="L1580" i="24"/>
  <c r="O1579" i="24"/>
  <c r="N1579" i="24"/>
  <c r="M1579" i="24"/>
  <c r="L1579" i="24"/>
  <c r="O1578" i="24"/>
  <c r="N1578" i="24"/>
  <c r="M1578" i="24"/>
  <c r="L1578" i="24"/>
  <c r="O1577" i="24"/>
  <c r="N1577" i="24"/>
  <c r="M1577" i="24"/>
  <c r="L1577" i="24"/>
  <c r="O1576" i="24"/>
  <c r="N1576" i="24"/>
  <c r="M1576" i="24"/>
  <c r="L1576" i="24"/>
  <c r="O1575" i="24"/>
  <c r="N1575" i="24"/>
  <c r="M1575" i="24"/>
  <c r="L1575" i="24"/>
  <c r="O1574" i="24"/>
  <c r="N1574" i="24"/>
  <c r="M1574" i="24"/>
  <c r="L1574" i="24"/>
  <c r="O1573" i="24"/>
  <c r="N1573" i="24"/>
  <c r="M1573" i="24"/>
  <c r="L1573" i="24"/>
  <c r="O1572" i="24"/>
  <c r="N1572" i="24"/>
  <c r="M1572" i="24"/>
  <c r="L1572" i="24"/>
  <c r="O1571" i="24"/>
  <c r="N1571" i="24"/>
  <c r="M1571" i="24"/>
  <c r="L1571" i="24"/>
  <c r="O1570" i="24"/>
  <c r="N1570" i="24"/>
  <c r="M1570" i="24"/>
  <c r="L1570" i="24"/>
  <c r="O1569" i="24"/>
  <c r="N1569" i="24"/>
  <c r="M1569" i="24"/>
  <c r="L1569" i="24"/>
  <c r="O1568" i="24"/>
  <c r="N1568" i="24"/>
  <c r="M1568" i="24"/>
  <c r="L1568" i="24"/>
  <c r="O1567" i="24"/>
  <c r="N1567" i="24"/>
  <c r="M1567" i="24"/>
  <c r="L1567" i="24"/>
  <c r="O1566" i="24"/>
  <c r="N1566" i="24"/>
  <c r="M1566" i="24"/>
  <c r="L1566" i="24"/>
  <c r="O1565" i="24"/>
  <c r="N1565" i="24"/>
  <c r="M1565" i="24"/>
  <c r="L1565" i="24"/>
  <c r="O1564" i="24"/>
  <c r="N1564" i="24"/>
  <c r="M1564" i="24"/>
  <c r="L1564" i="24"/>
  <c r="O1563" i="24"/>
  <c r="N1563" i="24"/>
  <c r="M1563" i="24"/>
  <c r="L1563" i="24"/>
  <c r="O1562" i="24"/>
  <c r="N1562" i="24"/>
  <c r="M1562" i="24"/>
  <c r="L1562" i="24"/>
  <c r="O1561" i="24"/>
  <c r="N1561" i="24"/>
  <c r="M1561" i="24"/>
  <c r="L1561" i="24"/>
  <c r="O1560" i="24"/>
  <c r="N1560" i="24"/>
  <c r="M1560" i="24"/>
  <c r="L1560" i="24"/>
  <c r="O1559" i="24"/>
  <c r="N1559" i="24"/>
  <c r="M1559" i="24"/>
  <c r="L1559" i="24"/>
  <c r="O1558" i="24"/>
  <c r="N1558" i="24"/>
  <c r="M1558" i="24"/>
  <c r="L1558" i="24"/>
  <c r="O1557" i="24"/>
  <c r="N1557" i="24"/>
  <c r="M1557" i="24"/>
  <c r="L1557" i="24"/>
  <c r="O1556" i="24"/>
  <c r="N1556" i="24"/>
  <c r="M1556" i="24"/>
  <c r="L1556" i="24"/>
  <c r="O1555" i="24"/>
  <c r="N1555" i="24"/>
  <c r="M1555" i="24"/>
  <c r="L1555" i="24"/>
  <c r="O1554" i="24"/>
  <c r="N1554" i="24"/>
  <c r="M1554" i="24"/>
  <c r="L1554" i="24"/>
  <c r="O1553" i="24"/>
  <c r="N1553" i="24"/>
  <c r="M1553" i="24"/>
  <c r="L1553" i="24"/>
  <c r="O1552" i="24"/>
  <c r="N1552" i="24"/>
  <c r="M1552" i="24"/>
  <c r="L1552" i="24"/>
  <c r="O1551" i="24"/>
  <c r="N1551" i="24"/>
  <c r="M1551" i="24"/>
  <c r="L1551" i="24"/>
  <c r="O1550" i="24"/>
  <c r="N1550" i="24"/>
  <c r="M1550" i="24"/>
  <c r="L1550" i="24"/>
  <c r="O1549" i="24"/>
  <c r="N1549" i="24"/>
  <c r="M1549" i="24"/>
  <c r="L1549" i="24"/>
  <c r="O1548" i="24"/>
  <c r="N1548" i="24"/>
  <c r="M1548" i="24"/>
  <c r="L1548" i="24"/>
  <c r="O1547" i="24"/>
  <c r="N1547" i="24"/>
  <c r="M1547" i="24"/>
  <c r="L1547" i="24"/>
  <c r="O1546" i="24"/>
  <c r="N1546" i="24"/>
  <c r="M1546" i="24"/>
  <c r="L1546" i="24"/>
  <c r="O1545" i="24"/>
  <c r="N1545" i="24"/>
  <c r="M1545" i="24"/>
  <c r="L1545" i="24"/>
  <c r="O1544" i="24"/>
  <c r="N1544" i="24"/>
  <c r="M1544" i="24"/>
  <c r="L1544" i="24"/>
  <c r="O1543" i="24"/>
  <c r="N1543" i="24"/>
  <c r="M1543" i="24"/>
  <c r="L1543" i="24"/>
  <c r="O1542" i="24"/>
  <c r="N1542" i="24"/>
  <c r="M1542" i="24"/>
  <c r="L1542" i="24"/>
  <c r="O1541" i="24"/>
  <c r="N1541" i="24"/>
  <c r="M1541" i="24"/>
  <c r="L1541" i="24"/>
  <c r="O1540" i="24"/>
  <c r="N1540" i="24"/>
  <c r="M1540" i="24"/>
  <c r="L1540" i="24"/>
  <c r="O1539" i="24"/>
  <c r="N1539" i="24"/>
  <c r="M1539" i="24"/>
  <c r="L1539" i="24"/>
  <c r="O1538" i="24"/>
  <c r="N1538" i="24"/>
  <c r="M1538" i="24"/>
  <c r="L1538" i="24"/>
  <c r="O1537" i="24"/>
  <c r="N1537" i="24"/>
  <c r="M1537" i="24"/>
  <c r="L1537" i="24"/>
  <c r="O1536" i="24"/>
  <c r="N1536" i="24"/>
  <c r="M1536" i="24"/>
  <c r="L1536" i="24"/>
  <c r="O1535" i="24"/>
  <c r="N1535" i="24"/>
  <c r="M1535" i="24"/>
  <c r="L1535" i="24"/>
  <c r="O1534" i="24"/>
  <c r="N1534" i="24"/>
  <c r="M1534" i="24"/>
  <c r="L1534" i="24"/>
  <c r="O1533" i="24"/>
  <c r="N1533" i="24"/>
  <c r="M1533" i="24"/>
  <c r="L1533" i="24"/>
  <c r="O1532" i="24"/>
  <c r="N1532" i="24"/>
  <c r="M1532" i="24"/>
  <c r="L1532" i="24"/>
  <c r="O1531" i="24"/>
  <c r="N1531" i="24"/>
  <c r="M1531" i="24"/>
  <c r="L1531" i="24"/>
  <c r="O1530" i="24"/>
  <c r="N1530" i="24"/>
  <c r="M1530" i="24"/>
  <c r="L1530" i="24"/>
  <c r="O1529" i="24"/>
  <c r="N1529" i="24"/>
  <c r="M1529" i="24"/>
  <c r="L1529" i="24"/>
  <c r="O1528" i="24"/>
  <c r="N1528" i="24"/>
  <c r="M1528" i="24"/>
  <c r="L1528" i="24"/>
  <c r="O1527" i="24"/>
  <c r="N1527" i="24"/>
  <c r="M1527" i="24"/>
  <c r="L1527" i="24"/>
  <c r="O1526" i="24"/>
  <c r="N1526" i="24"/>
  <c r="M1526" i="24"/>
  <c r="L1526" i="24"/>
  <c r="O1525" i="24"/>
  <c r="N1525" i="24"/>
  <c r="M1525" i="24"/>
  <c r="L1525" i="24"/>
  <c r="O1524" i="24"/>
  <c r="N1524" i="24"/>
  <c r="M1524" i="24"/>
  <c r="L1524" i="24"/>
  <c r="O1523" i="24"/>
  <c r="N1523" i="24"/>
  <c r="M1523" i="24"/>
  <c r="L1523" i="24"/>
  <c r="O1522" i="24"/>
  <c r="N1522" i="24"/>
  <c r="M1522" i="24"/>
  <c r="L1522" i="24"/>
  <c r="O1521" i="24"/>
  <c r="N1521" i="24"/>
  <c r="M1521" i="24"/>
  <c r="L1521" i="24"/>
  <c r="O1520" i="24"/>
  <c r="N1520" i="24"/>
  <c r="M1520" i="24"/>
  <c r="L1520" i="24"/>
  <c r="O1519" i="24"/>
  <c r="N1519" i="24"/>
  <c r="M1519" i="24"/>
  <c r="L1519" i="24"/>
  <c r="O1518" i="24"/>
  <c r="N1518" i="24"/>
  <c r="M1518" i="24"/>
  <c r="L1518" i="24"/>
  <c r="O1517" i="24"/>
  <c r="N1517" i="24"/>
  <c r="M1517" i="24"/>
  <c r="L1517" i="24"/>
  <c r="O1516" i="24"/>
  <c r="N1516" i="24"/>
  <c r="M1516" i="24"/>
  <c r="L1516" i="24"/>
  <c r="O1515" i="24"/>
  <c r="N1515" i="24"/>
  <c r="M1515" i="24"/>
  <c r="L1515" i="24"/>
  <c r="O1514" i="24"/>
  <c r="N1514" i="24"/>
  <c r="M1514" i="24"/>
  <c r="L1514" i="24"/>
  <c r="O1513" i="24"/>
  <c r="N1513" i="24"/>
  <c r="M1513" i="24"/>
  <c r="L1513" i="24"/>
  <c r="O1512" i="24"/>
  <c r="N1512" i="24"/>
  <c r="M1512" i="24"/>
  <c r="L1512" i="24"/>
  <c r="O1511" i="24"/>
  <c r="N1511" i="24"/>
  <c r="M1511" i="24"/>
  <c r="L1511" i="24"/>
  <c r="O1510" i="24"/>
  <c r="N1510" i="24"/>
  <c r="M1510" i="24"/>
  <c r="L1510" i="24"/>
  <c r="O1509" i="24"/>
  <c r="N1509" i="24"/>
  <c r="M1509" i="24"/>
  <c r="L1509" i="24"/>
  <c r="O1508" i="24"/>
  <c r="N1508" i="24"/>
  <c r="M1508" i="24"/>
  <c r="L1508" i="24"/>
  <c r="O1507" i="24"/>
  <c r="N1507" i="24"/>
  <c r="M1507" i="24"/>
  <c r="L1507" i="24"/>
  <c r="O1506" i="24"/>
  <c r="N1506" i="24"/>
  <c r="M1506" i="24"/>
  <c r="L1506" i="24"/>
  <c r="O1505" i="24"/>
  <c r="N1505" i="24"/>
  <c r="M1505" i="24"/>
  <c r="L1505" i="24"/>
  <c r="O1504" i="24"/>
  <c r="N1504" i="24"/>
  <c r="M1504" i="24"/>
  <c r="L1504" i="24"/>
  <c r="O1503" i="24"/>
  <c r="N1503" i="24"/>
  <c r="M1503" i="24"/>
  <c r="L1503" i="24"/>
  <c r="O1502" i="24"/>
  <c r="N1502" i="24"/>
  <c r="M1502" i="24"/>
  <c r="L1502" i="24"/>
  <c r="O1501" i="24"/>
  <c r="N1501" i="24"/>
  <c r="M1501" i="24"/>
  <c r="L1501" i="24"/>
  <c r="O1500" i="24"/>
  <c r="N1500" i="24"/>
  <c r="M1500" i="24"/>
  <c r="L1500" i="24"/>
  <c r="O1499" i="24"/>
  <c r="N1499" i="24"/>
  <c r="M1499" i="24"/>
  <c r="L1499" i="24"/>
  <c r="O1498" i="24"/>
  <c r="N1498" i="24"/>
  <c r="M1498" i="24"/>
  <c r="L1498" i="24"/>
  <c r="O1497" i="24"/>
  <c r="N1497" i="24"/>
  <c r="M1497" i="24"/>
  <c r="L1497" i="24"/>
  <c r="O1496" i="24"/>
  <c r="N1496" i="24"/>
  <c r="M1496" i="24"/>
  <c r="L1496" i="24"/>
  <c r="O1495" i="24"/>
  <c r="N1495" i="24"/>
  <c r="M1495" i="24"/>
  <c r="L1495" i="24"/>
  <c r="O1494" i="24"/>
  <c r="N1494" i="24"/>
  <c r="M1494" i="24"/>
  <c r="L1494" i="24"/>
  <c r="O1493" i="24"/>
  <c r="N1493" i="24"/>
  <c r="M1493" i="24"/>
  <c r="L1493" i="24"/>
  <c r="O1492" i="24"/>
  <c r="N1492" i="24"/>
  <c r="M1492" i="24"/>
  <c r="L1492" i="24"/>
  <c r="O1491" i="24"/>
  <c r="N1491" i="24"/>
  <c r="M1491" i="24"/>
  <c r="L1491" i="24"/>
  <c r="O1490" i="24"/>
  <c r="N1490" i="24"/>
  <c r="M1490" i="24"/>
  <c r="L1490" i="24"/>
  <c r="O1489" i="24"/>
  <c r="N1489" i="24"/>
  <c r="M1489" i="24"/>
  <c r="L1489" i="24"/>
  <c r="O1488" i="24"/>
  <c r="N1488" i="24"/>
  <c r="M1488" i="24"/>
  <c r="L1488" i="24"/>
  <c r="O1487" i="24"/>
  <c r="N1487" i="24"/>
  <c r="M1487" i="24"/>
  <c r="L1487" i="24"/>
  <c r="O1486" i="24"/>
  <c r="N1486" i="24"/>
  <c r="M1486" i="24"/>
  <c r="L1486" i="24"/>
  <c r="O1485" i="24"/>
  <c r="N1485" i="24"/>
  <c r="M1485" i="24"/>
  <c r="L1485" i="24"/>
  <c r="O1484" i="24"/>
  <c r="N1484" i="24"/>
  <c r="M1484" i="24"/>
  <c r="L1484" i="24"/>
  <c r="O1483" i="24"/>
  <c r="N1483" i="24"/>
  <c r="M1483" i="24"/>
  <c r="L1483" i="24"/>
  <c r="O1482" i="24"/>
  <c r="N1482" i="24"/>
  <c r="M1482" i="24"/>
  <c r="L1482" i="24"/>
  <c r="O1481" i="24"/>
  <c r="N1481" i="24"/>
  <c r="M1481" i="24"/>
  <c r="L1481" i="24"/>
  <c r="O1480" i="24"/>
  <c r="N1480" i="24"/>
  <c r="M1480" i="24"/>
  <c r="L1480" i="24"/>
  <c r="O1479" i="24"/>
  <c r="N1479" i="24"/>
  <c r="M1479" i="24"/>
  <c r="L1479" i="24"/>
  <c r="O1478" i="24"/>
  <c r="N1478" i="24"/>
  <c r="M1478" i="24"/>
  <c r="L1478" i="24"/>
  <c r="O1477" i="24"/>
  <c r="N1477" i="24"/>
  <c r="M1477" i="24"/>
  <c r="L1477" i="24"/>
  <c r="O1476" i="24"/>
  <c r="N1476" i="24"/>
  <c r="M1476" i="24"/>
  <c r="L1476" i="24"/>
  <c r="O1475" i="24"/>
  <c r="N1475" i="24"/>
  <c r="M1475" i="24"/>
  <c r="L1475" i="24"/>
  <c r="O1474" i="24"/>
  <c r="N1474" i="24"/>
  <c r="M1474" i="24"/>
  <c r="L1474" i="24"/>
  <c r="O1473" i="24"/>
  <c r="N1473" i="24"/>
  <c r="M1473" i="24"/>
  <c r="L1473" i="24"/>
  <c r="O1472" i="24"/>
  <c r="N1472" i="24"/>
  <c r="M1472" i="24"/>
  <c r="L1472" i="24"/>
  <c r="O1471" i="24"/>
  <c r="N1471" i="24"/>
  <c r="M1471" i="24"/>
  <c r="L1471" i="24"/>
  <c r="O1470" i="24"/>
  <c r="N1470" i="24"/>
  <c r="M1470" i="24"/>
  <c r="L1470" i="24"/>
  <c r="O1469" i="24"/>
  <c r="N1469" i="24"/>
  <c r="M1469" i="24"/>
  <c r="L1469" i="24"/>
  <c r="O1468" i="24"/>
  <c r="N1468" i="24"/>
  <c r="M1468" i="24"/>
  <c r="L1468" i="24"/>
  <c r="O1467" i="24"/>
  <c r="N1467" i="24"/>
  <c r="M1467" i="24"/>
  <c r="L1467" i="24"/>
  <c r="O1466" i="24"/>
  <c r="N1466" i="24"/>
  <c r="M1466" i="24"/>
  <c r="L1466" i="24"/>
  <c r="O1465" i="24"/>
  <c r="N1465" i="24"/>
  <c r="M1465" i="24"/>
  <c r="L1465" i="24"/>
  <c r="O1464" i="24"/>
  <c r="N1464" i="24"/>
  <c r="M1464" i="24"/>
  <c r="L1464" i="24"/>
  <c r="O1463" i="24"/>
  <c r="N1463" i="24"/>
  <c r="M1463" i="24"/>
  <c r="L1463" i="24"/>
  <c r="O1462" i="24"/>
  <c r="N1462" i="24"/>
  <c r="M1462" i="24"/>
  <c r="L1462" i="24"/>
  <c r="O1461" i="24"/>
  <c r="N1461" i="24"/>
  <c r="M1461" i="24"/>
  <c r="L1461" i="24"/>
  <c r="O1460" i="24"/>
  <c r="N1460" i="24"/>
  <c r="M1460" i="24"/>
  <c r="L1460" i="24"/>
  <c r="O1459" i="24"/>
  <c r="N1459" i="24"/>
  <c r="M1459" i="24"/>
  <c r="L1459" i="24"/>
  <c r="O1458" i="24"/>
  <c r="N1458" i="24"/>
  <c r="M1458" i="24"/>
  <c r="L1458" i="24"/>
  <c r="O1457" i="24"/>
  <c r="N1457" i="24"/>
  <c r="M1457" i="24"/>
  <c r="L1457" i="24"/>
  <c r="O1456" i="24"/>
  <c r="N1456" i="24"/>
  <c r="M1456" i="24"/>
  <c r="L1456" i="24"/>
  <c r="O1455" i="24"/>
  <c r="N1455" i="24"/>
  <c r="M1455" i="24"/>
  <c r="L1455" i="24"/>
  <c r="O1454" i="24"/>
  <c r="N1454" i="24"/>
  <c r="M1454" i="24"/>
  <c r="L1454" i="24"/>
  <c r="O1453" i="24"/>
  <c r="N1453" i="24"/>
  <c r="M1453" i="24"/>
  <c r="L1453" i="24"/>
  <c r="O1452" i="24"/>
  <c r="N1452" i="24"/>
  <c r="M1452" i="24"/>
  <c r="L1452" i="24"/>
  <c r="O1451" i="24"/>
  <c r="N1451" i="24"/>
  <c r="M1451" i="24"/>
  <c r="L1451" i="24"/>
  <c r="O1450" i="24"/>
  <c r="N1450" i="24"/>
  <c r="M1450" i="24"/>
  <c r="L1450" i="24"/>
  <c r="O1449" i="24"/>
  <c r="N1449" i="24"/>
  <c r="M1449" i="24"/>
  <c r="L1449" i="24"/>
  <c r="O1448" i="24"/>
  <c r="N1448" i="24"/>
  <c r="M1448" i="24"/>
  <c r="L1448" i="24"/>
  <c r="O1447" i="24"/>
  <c r="N1447" i="24"/>
  <c r="M1447" i="24"/>
  <c r="L1447" i="24"/>
  <c r="O1446" i="24"/>
  <c r="N1446" i="24"/>
  <c r="M1446" i="24"/>
  <c r="L1446" i="24"/>
  <c r="O1445" i="24"/>
  <c r="N1445" i="24"/>
  <c r="M1445" i="24"/>
  <c r="L1445" i="24"/>
  <c r="O1444" i="24"/>
  <c r="N1444" i="24"/>
  <c r="M1444" i="24"/>
  <c r="L1444" i="24"/>
  <c r="O1443" i="24"/>
  <c r="N1443" i="24"/>
  <c r="M1443" i="24"/>
  <c r="L1443" i="24"/>
  <c r="O1442" i="24"/>
  <c r="N1442" i="24"/>
  <c r="M1442" i="24"/>
  <c r="L1442" i="24"/>
  <c r="O1441" i="24"/>
  <c r="N1441" i="24"/>
  <c r="M1441" i="24"/>
  <c r="L1441" i="24"/>
  <c r="O1440" i="24"/>
  <c r="N1440" i="24"/>
  <c r="M1440" i="24"/>
  <c r="L1440" i="24"/>
  <c r="O1439" i="24"/>
  <c r="N1439" i="24"/>
  <c r="M1439" i="24"/>
  <c r="L1439" i="24"/>
  <c r="O1438" i="24"/>
  <c r="N1438" i="24"/>
  <c r="M1438" i="24"/>
  <c r="L1438" i="24"/>
  <c r="O1437" i="24"/>
  <c r="N1437" i="24"/>
  <c r="M1437" i="24"/>
  <c r="L1437" i="24"/>
  <c r="O1436" i="24"/>
  <c r="N1436" i="24"/>
  <c r="M1436" i="24"/>
  <c r="L1436" i="24"/>
  <c r="O1435" i="24"/>
  <c r="N1435" i="24"/>
  <c r="M1435" i="24"/>
  <c r="L1435" i="24"/>
  <c r="O1434" i="24"/>
  <c r="N1434" i="24"/>
  <c r="M1434" i="24"/>
  <c r="L1434" i="24"/>
  <c r="O1433" i="24"/>
  <c r="N1433" i="24"/>
  <c r="M1433" i="24"/>
  <c r="L1433" i="24"/>
  <c r="O1432" i="24"/>
  <c r="N1432" i="24"/>
  <c r="M1432" i="24"/>
  <c r="L1432" i="24"/>
  <c r="O1431" i="24"/>
  <c r="N1431" i="24"/>
  <c r="M1431" i="24"/>
  <c r="L1431" i="24"/>
  <c r="O1430" i="24"/>
  <c r="N1430" i="24"/>
  <c r="M1430" i="24"/>
  <c r="L1430" i="24"/>
  <c r="O1429" i="24"/>
  <c r="N1429" i="24"/>
  <c r="M1429" i="24"/>
  <c r="L1429" i="24"/>
  <c r="O1428" i="24"/>
  <c r="N1428" i="24"/>
  <c r="M1428" i="24"/>
  <c r="L1428" i="24"/>
  <c r="O1427" i="24"/>
  <c r="N1427" i="24"/>
  <c r="M1427" i="24"/>
  <c r="L1427" i="24"/>
  <c r="O1426" i="24"/>
  <c r="N1426" i="24"/>
  <c r="M1426" i="24"/>
  <c r="L1426" i="24"/>
  <c r="O1425" i="24"/>
  <c r="N1425" i="24"/>
  <c r="M1425" i="24"/>
  <c r="L1425" i="24"/>
  <c r="O1424" i="24"/>
  <c r="N1424" i="24"/>
  <c r="M1424" i="24"/>
  <c r="L1424" i="24"/>
  <c r="O1423" i="24"/>
  <c r="N1423" i="24"/>
  <c r="M1423" i="24"/>
  <c r="L1423" i="24"/>
  <c r="O1422" i="24"/>
  <c r="N1422" i="24"/>
  <c r="M1422" i="24"/>
  <c r="L1422" i="24"/>
  <c r="O1421" i="24"/>
  <c r="N1421" i="24"/>
  <c r="M1421" i="24"/>
  <c r="L1421" i="24"/>
  <c r="O1420" i="24"/>
  <c r="N1420" i="24"/>
  <c r="M1420" i="24"/>
  <c r="L1420" i="24"/>
  <c r="O1419" i="24"/>
  <c r="N1419" i="24"/>
  <c r="M1419" i="24"/>
  <c r="L1419" i="24"/>
  <c r="O1418" i="24"/>
  <c r="N1418" i="24"/>
  <c r="M1418" i="24"/>
  <c r="L1418" i="24"/>
  <c r="O1417" i="24"/>
  <c r="N1417" i="24"/>
  <c r="M1417" i="24"/>
  <c r="L1417" i="24"/>
  <c r="O1416" i="24"/>
  <c r="N1416" i="24"/>
  <c r="M1416" i="24"/>
  <c r="L1416" i="24"/>
  <c r="O1415" i="24"/>
  <c r="N1415" i="24"/>
  <c r="M1415" i="24"/>
  <c r="L1415" i="24"/>
  <c r="O1414" i="24"/>
  <c r="N1414" i="24"/>
  <c r="M1414" i="24"/>
  <c r="L1414" i="24"/>
  <c r="O1413" i="24"/>
  <c r="N1413" i="24"/>
  <c r="M1413" i="24"/>
  <c r="L1413" i="24"/>
  <c r="O1412" i="24"/>
  <c r="N1412" i="24"/>
  <c r="M1412" i="24"/>
  <c r="L1412" i="24"/>
  <c r="O1411" i="24"/>
  <c r="N1411" i="24"/>
  <c r="M1411" i="24"/>
  <c r="L1411" i="24"/>
  <c r="O1410" i="24"/>
  <c r="N1410" i="24"/>
  <c r="M1410" i="24"/>
  <c r="L1410" i="24"/>
  <c r="O1409" i="24"/>
  <c r="N1409" i="24"/>
  <c r="M1409" i="24"/>
  <c r="L1409" i="24"/>
  <c r="O1408" i="24"/>
  <c r="N1408" i="24"/>
  <c r="M1408" i="24"/>
  <c r="L1408" i="24"/>
  <c r="O1407" i="24"/>
  <c r="N1407" i="24"/>
  <c r="M1407" i="24"/>
  <c r="L1407" i="24"/>
  <c r="O1406" i="24"/>
  <c r="N1406" i="24"/>
  <c r="M1406" i="24"/>
  <c r="L1406" i="24"/>
  <c r="O1405" i="24"/>
  <c r="N1405" i="24"/>
  <c r="M1405" i="24"/>
  <c r="L1405" i="24"/>
  <c r="O1404" i="24"/>
  <c r="N1404" i="24"/>
  <c r="M1404" i="24"/>
  <c r="L1404" i="24"/>
  <c r="O1403" i="24"/>
  <c r="N1403" i="24"/>
  <c r="M1403" i="24"/>
  <c r="L1403" i="24"/>
  <c r="O1402" i="24"/>
  <c r="N1402" i="24"/>
  <c r="M1402" i="24"/>
  <c r="L1402" i="24"/>
  <c r="O1401" i="24"/>
  <c r="N1401" i="24"/>
  <c r="M1401" i="24"/>
  <c r="L1401" i="24"/>
  <c r="O1400" i="24"/>
  <c r="N1400" i="24"/>
  <c r="M1400" i="24"/>
  <c r="L1400" i="24"/>
  <c r="O1399" i="24"/>
  <c r="N1399" i="24"/>
  <c r="M1399" i="24"/>
  <c r="L1399" i="24"/>
  <c r="O1398" i="24"/>
  <c r="N1398" i="24"/>
  <c r="M1398" i="24"/>
  <c r="L1398" i="24"/>
  <c r="O1397" i="24"/>
  <c r="N1397" i="24"/>
  <c r="M1397" i="24"/>
  <c r="L1397" i="24"/>
  <c r="O1396" i="24"/>
  <c r="N1396" i="24"/>
  <c r="M1396" i="24"/>
  <c r="L1396" i="24"/>
  <c r="O1395" i="24"/>
  <c r="N1395" i="24"/>
  <c r="M1395" i="24"/>
  <c r="L1395" i="24"/>
  <c r="O1394" i="24"/>
  <c r="N1394" i="24"/>
  <c r="M1394" i="24"/>
  <c r="L1394" i="24"/>
  <c r="O1393" i="24"/>
  <c r="N1393" i="24"/>
  <c r="M1393" i="24"/>
  <c r="L1393" i="24"/>
  <c r="O1392" i="24"/>
  <c r="N1392" i="24"/>
  <c r="M1392" i="24"/>
  <c r="L1392" i="24"/>
  <c r="O1391" i="24"/>
  <c r="N1391" i="24"/>
  <c r="M1391" i="24"/>
  <c r="L1391" i="24"/>
  <c r="O1390" i="24"/>
  <c r="N1390" i="24"/>
  <c r="M1390" i="24"/>
  <c r="L1390" i="24"/>
  <c r="O1389" i="24"/>
  <c r="N1389" i="24"/>
  <c r="M1389" i="24"/>
  <c r="L1389" i="24"/>
  <c r="O1388" i="24"/>
  <c r="N1388" i="24"/>
  <c r="M1388" i="24"/>
  <c r="L1388" i="24"/>
  <c r="O1387" i="24"/>
  <c r="N1387" i="24"/>
  <c r="M1387" i="24"/>
  <c r="L1387" i="24"/>
  <c r="O1386" i="24"/>
  <c r="N1386" i="24"/>
  <c r="M1386" i="24"/>
  <c r="L1386" i="24"/>
  <c r="O1385" i="24"/>
  <c r="N1385" i="24"/>
  <c r="M1385" i="24"/>
  <c r="L1385" i="24"/>
  <c r="O1384" i="24"/>
  <c r="N1384" i="24"/>
  <c r="M1384" i="24"/>
  <c r="L1384" i="24"/>
  <c r="O1383" i="24"/>
  <c r="N1383" i="24"/>
  <c r="M1383" i="24"/>
  <c r="L1383" i="24"/>
  <c r="O1382" i="24"/>
  <c r="N1382" i="24"/>
  <c r="M1382" i="24"/>
  <c r="L1382" i="24"/>
  <c r="O1381" i="24"/>
  <c r="N1381" i="24"/>
  <c r="M1381" i="24"/>
  <c r="L1381" i="24"/>
  <c r="O1380" i="24"/>
  <c r="N1380" i="24"/>
  <c r="M1380" i="24"/>
  <c r="L1380" i="24"/>
  <c r="O1379" i="24"/>
  <c r="N1379" i="24"/>
  <c r="M1379" i="24"/>
  <c r="L1379" i="24"/>
  <c r="O1378" i="24"/>
  <c r="N1378" i="24"/>
  <c r="M1378" i="24"/>
  <c r="L1378" i="24"/>
  <c r="O1377" i="24"/>
  <c r="N1377" i="24"/>
  <c r="M1377" i="24"/>
  <c r="L1377" i="24"/>
  <c r="O1376" i="24"/>
  <c r="N1376" i="24"/>
  <c r="M1376" i="24"/>
  <c r="L1376" i="24"/>
  <c r="O1375" i="24"/>
  <c r="N1375" i="24"/>
  <c r="M1375" i="24"/>
  <c r="L1375" i="24"/>
  <c r="O1374" i="24"/>
  <c r="N1374" i="24"/>
  <c r="M1374" i="24"/>
  <c r="L1374" i="24"/>
  <c r="O1373" i="24"/>
  <c r="N1373" i="24"/>
  <c r="M1373" i="24"/>
  <c r="L1373" i="24"/>
  <c r="O1372" i="24"/>
  <c r="N1372" i="24"/>
  <c r="M1372" i="24"/>
  <c r="L1372" i="24"/>
  <c r="O1371" i="24"/>
  <c r="N1371" i="24"/>
  <c r="M1371" i="24"/>
  <c r="L1371" i="24"/>
  <c r="O1370" i="24"/>
  <c r="N1370" i="24"/>
  <c r="M1370" i="24"/>
  <c r="L1370" i="24"/>
  <c r="O1369" i="24"/>
  <c r="N1369" i="24"/>
  <c r="M1369" i="24"/>
  <c r="L1369" i="24"/>
  <c r="O1368" i="24"/>
  <c r="N1368" i="24"/>
  <c r="M1368" i="24"/>
  <c r="L1368" i="24"/>
  <c r="O1367" i="24"/>
  <c r="N1367" i="24"/>
  <c r="M1367" i="24"/>
  <c r="L1367" i="24"/>
  <c r="O1366" i="24"/>
  <c r="N1366" i="24"/>
  <c r="M1366" i="24"/>
  <c r="L1366" i="24"/>
  <c r="O1365" i="24"/>
  <c r="N1365" i="24"/>
  <c r="M1365" i="24"/>
  <c r="L1365" i="24"/>
  <c r="O1364" i="24"/>
  <c r="N1364" i="24"/>
  <c r="M1364" i="24"/>
  <c r="L1364" i="24"/>
  <c r="O1363" i="24"/>
  <c r="N1363" i="24"/>
  <c r="M1363" i="24"/>
  <c r="L1363" i="24"/>
  <c r="O1362" i="24"/>
  <c r="N1362" i="24"/>
  <c r="M1362" i="24"/>
  <c r="L1362" i="24"/>
  <c r="O1361" i="24"/>
  <c r="N1361" i="24"/>
  <c r="M1361" i="24"/>
  <c r="L1361" i="24"/>
  <c r="O1360" i="24"/>
  <c r="N1360" i="24"/>
  <c r="M1360" i="24"/>
  <c r="L1360" i="24"/>
  <c r="O1359" i="24"/>
  <c r="N1359" i="24"/>
  <c r="M1359" i="24"/>
  <c r="L1359" i="24"/>
  <c r="O1358" i="24"/>
  <c r="N1358" i="24"/>
  <c r="M1358" i="24"/>
  <c r="L1358" i="24"/>
  <c r="O1357" i="24"/>
  <c r="N1357" i="24"/>
  <c r="M1357" i="24"/>
  <c r="L1357" i="24"/>
  <c r="O1356" i="24"/>
  <c r="N1356" i="24"/>
  <c r="M1356" i="24"/>
  <c r="L1356" i="24"/>
  <c r="O1355" i="24"/>
  <c r="N1355" i="24"/>
  <c r="M1355" i="24"/>
  <c r="L1355" i="24"/>
  <c r="O1354" i="24"/>
  <c r="N1354" i="24"/>
  <c r="M1354" i="24"/>
  <c r="L1354" i="24"/>
  <c r="O1353" i="24"/>
  <c r="N1353" i="24"/>
  <c r="M1353" i="24"/>
  <c r="L1353" i="24"/>
  <c r="O1352" i="24"/>
  <c r="N1352" i="24"/>
  <c r="M1352" i="24"/>
  <c r="L1352" i="24"/>
  <c r="O1351" i="24"/>
  <c r="N1351" i="24"/>
  <c r="M1351" i="24"/>
  <c r="L1351" i="24"/>
  <c r="O1350" i="24"/>
  <c r="N1350" i="24"/>
  <c r="M1350" i="24"/>
  <c r="L1350" i="24"/>
  <c r="O1349" i="24"/>
  <c r="N1349" i="24"/>
  <c r="M1349" i="24"/>
  <c r="L1349" i="24"/>
  <c r="O1348" i="24"/>
  <c r="N1348" i="24"/>
  <c r="M1348" i="24"/>
  <c r="L1348" i="24"/>
  <c r="O1347" i="24"/>
  <c r="N1347" i="24"/>
  <c r="M1347" i="24"/>
  <c r="L1347" i="24"/>
  <c r="O1346" i="24"/>
  <c r="N1346" i="24"/>
  <c r="M1346" i="24"/>
  <c r="L1346" i="24"/>
  <c r="O1345" i="24"/>
  <c r="N1345" i="24"/>
  <c r="M1345" i="24"/>
  <c r="L1345" i="24"/>
  <c r="O1344" i="24"/>
  <c r="N1344" i="24"/>
  <c r="M1344" i="24"/>
  <c r="L1344" i="24"/>
  <c r="O1343" i="24"/>
  <c r="N1343" i="24"/>
  <c r="M1343" i="24"/>
  <c r="L1343" i="24"/>
  <c r="O1342" i="24"/>
  <c r="N1342" i="24"/>
  <c r="M1342" i="24"/>
  <c r="L1342" i="24"/>
  <c r="O1341" i="24"/>
  <c r="N1341" i="24"/>
  <c r="M1341" i="24"/>
  <c r="L1341" i="24"/>
  <c r="O1340" i="24"/>
  <c r="N1340" i="24"/>
  <c r="M1340" i="24"/>
  <c r="L1340" i="24"/>
  <c r="O1339" i="24"/>
  <c r="N1339" i="24"/>
  <c r="M1339" i="24"/>
  <c r="L1339" i="24"/>
  <c r="O1338" i="24"/>
  <c r="N1338" i="24"/>
  <c r="M1338" i="24"/>
  <c r="L1338" i="24"/>
  <c r="O1337" i="24"/>
  <c r="N1337" i="24"/>
  <c r="M1337" i="24"/>
  <c r="L1337" i="24"/>
  <c r="O1336" i="24"/>
  <c r="N1336" i="24"/>
  <c r="M1336" i="24"/>
  <c r="L1336" i="24"/>
  <c r="O1335" i="24"/>
  <c r="N1335" i="24"/>
  <c r="M1335" i="24"/>
  <c r="L1335" i="24"/>
  <c r="O1334" i="24"/>
  <c r="N1334" i="24"/>
  <c r="M1334" i="24"/>
  <c r="L1334" i="24"/>
  <c r="O1333" i="24"/>
  <c r="N1333" i="24"/>
  <c r="M1333" i="24"/>
  <c r="L1333" i="24"/>
  <c r="O1332" i="24"/>
  <c r="N1332" i="24"/>
  <c r="M1332" i="24"/>
  <c r="L1332" i="24"/>
  <c r="O1331" i="24"/>
  <c r="N1331" i="24"/>
  <c r="M1331" i="24"/>
  <c r="L1331" i="24"/>
  <c r="O1330" i="24"/>
  <c r="N1330" i="24"/>
  <c r="M1330" i="24"/>
  <c r="L1330" i="24"/>
  <c r="O1329" i="24"/>
  <c r="N1329" i="24"/>
  <c r="M1329" i="24"/>
  <c r="L1329" i="24"/>
  <c r="O1328" i="24"/>
  <c r="N1328" i="24"/>
  <c r="M1328" i="24"/>
  <c r="L1328" i="24"/>
  <c r="O1327" i="24"/>
  <c r="N1327" i="24"/>
  <c r="M1327" i="24"/>
  <c r="L1327" i="24"/>
  <c r="O1326" i="24"/>
  <c r="N1326" i="24"/>
  <c r="M1326" i="24"/>
  <c r="L1326" i="24"/>
  <c r="O1325" i="24"/>
  <c r="N1325" i="24"/>
  <c r="M1325" i="24"/>
  <c r="L1325" i="24"/>
  <c r="O1324" i="24"/>
  <c r="N1324" i="24"/>
  <c r="M1324" i="24"/>
  <c r="L1324" i="24"/>
  <c r="O1323" i="24"/>
  <c r="N1323" i="24"/>
  <c r="M1323" i="24"/>
  <c r="L1323" i="24"/>
  <c r="O1322" i="24"/>
  <c r="N1322" i="24"/>
  <c r="M1322" i="24"/>
  <c r="L1322" i="24"/>
  <c r="O1321" i="24"/>
  <c r="N1321" i="24"/>
  <c r="M1321" i="24"/>
  <c r="L1321" i="24"/>
  <c r="O1320" i="24"/>
  <c r="N1320" i="24"/>
  <c r="M1320" i="24"/>
  <c r="L1320" i="24"/>
  <c r="O1319" i="24"/>
  <c r="N1319" i="24"/>
  <c r="M1319" i="24"/>
  <c r="L1319" i="24"/>
  <c r="O1318" i="24"/>
  <c r="N1318" i="24"/>
  <c r="M1318" i="24"/>
  <c r="L1318" i="24"/>
  <c r="O1317" i="24"/>
  <c r="N1317" i="24"/>
  <c r="M1317" i="24"/>
  <c r="L1317" i="24"/>
  <c r="O1316" i="24"/>
  <c r="N1316" i="24"/>
  <c r="M1316" i="24"/>
  <c r="L1316" i="24"/>
  <c r="O1315" i="24"/>
  <c r="N1315" i="24"/>
  <c r="M1315" i="24"/>
  <c r="L1315" i="24"/>
  <c r="O1314" i="24"/>
  <c r="N1314" i="24"/>
  <c r="M1314" i="24"/>
  <c r="L1314" i="24"/>
  <c r="O1313" i="24"/>
  <c r="N1313" i="24"/>
  <c r="M1313" i="24"/>
  <c r="L1313" i="24"/>
  <c r="O1312" i="24"/>
  <c r="N1312" i="24"/>
  <c r="M1312" i="24"/>
  <c r="L1312" i="24"/>
  <c r="O1311" i="24"/>
  <c r="N1311" i="24"/>
  <c r="M1311" i="24"/>
  <c r="L1311" i="24"/>
  <c r="O1310" i="24"/>
  <c r="N1310" i="24"/>
  <c r="M1310" i="24"/>
  <c r="L1310" i="24"/>
  <c r="O1309" i="24"/>
  <c r="N1309" i="24"/>
  <c r="M1309" i="24"/>
  <c r="L1309" i="24"/>
  <c r="O1308" i="24"/>
  <c r="N1308" i="24"/>
  <c r="M1308" i="24"/>
  <c r="L1308" i="24"/>
  <c r="O1307" i="24"/>
  <c r="N1307" i="24"/>
  <c r="M1307" i="24"/>
  <c r="L1307" i="24"/>
  <c r="O1306" i="24"/>
  <c r="N1306" i="24"/>
  <c r="M1306" i="24"/>
  <c r="L1306" i="24"/>
  <c r="O1305" i="24"/>
  <c r="N1305" i="24"/>
  <c r="M1305" i="24"/>
  <c r="L1305" i="24"/>
  <c r="O1304" i="24"/>
  <c r="N1304" i="24"/>
  <c r="M1304" i="24"/>
  <c r="L1304" i="24"/>
  <c r="O1303" i="24"/>
  <c r="N1303" i="24"/>
  <c r="M1303" i="24"/>
  <c r="L1303" i="24"/>
  <c r="O1302" i="24"/>
  <c r="N1302" i="24"/>
  <c r="M1302" i="24"/>
  <c r="L1302" i="24"/>
  <c r="O1301" i="24"/>
  <c r="N1301" i="24"/>
  <c r="M1301" i="24"/>
  <c r="L1301" i="24"/>
  <c r="O1300" i="24"/>
  <c r="N1300" i="24"/>
  <c r="M1300" i="24"/>
  <c r="L1300" i="24"/>
  <c r="O1299" i="24"/>
  <c r="N1299" i="24"/>
  <c r="M1299" i="24"/>
  <c r="L1299" i="24"/>
  <c r="O1298" i="24"/>
  <c r="N1298" i="24"/>
  <c r="M1298" i="24"/>
  <c r="L1298" i="24"/>
  <c r="O1297" i="24"/>
  <c r="N1297" i="24"/>
  <c r="M1297" i="24"/>
  <c r="L1297" i="24"/>
  <c r="O1296" i="24"/>
  <c r="N1296" i="24"/>
  <c r="M1296" i="24"/>
  <c r="L1296" i="24"/>
  <c r="O1295" i="24"/>
  <c r="N1295" i="24"/>
  <c r="M1295" i="24"/>
  <c r="L1295" i="24"/>
  <c r="O1294" i="24"/>
  <c r="N1294" i="24"/>
  <c r="M1294" i="24"/>
  <c r="L1294" i="24"/>
  <c r="O1293" i="24"/>
  <c r="N1293" i="24"/>
  <c r="M1293" i="24"/>
  <c r="L1293" i="24"/>
  <c r="O1292" i="24"/>
  <c r="N1292" i="24"/>
  <c r="M1292" i="24"/>
  <c r="L1292" i="24"/>
  <c r="O1291" i="24"/>
  <c r="N1291" i="24"/>
  <c r="M1291" i="24"/>
  <c r="L1291" i="24"/>
  <c r="O1290" i="24"/>
  <c r="N1290" i="24"/>
  <c r="M1290" i="24"/>
  <c r="L1290" i="24"/>
  <c r="O1289" i="24"/>
  <c r="N1289" i="24"/>
  <c r="M1289" i="24"/>
  <c r="L1289" i="24"/>
  <c r="O1288" i="24"/>
  <c r="N1288" i="24"/>
  <c r="M1288" i="24"/>
  <c r="L1288" i="24"/>
  <c r="O1287" i="24"/>
  <c r="N1287" i="24"/>
  <c r="M1287" i="24"/>
  <c r="L1287" i="24"/>
  <c r="O1286" i="24"/>
  <c r="N1286" i="24"/>
  <c r="M1286" i="24"/>
  <c r="L1286" i="24"/>
  <c r="O1285" i="24"/>
  <c r="N1285" i="24"/>
  <c r="M1285" i="24"/>
  <c r="L1285" i="24"/>
  <c r="O1284" i="24"/>
  <c r="N1284" i="24"/>
  <c r="M1284" i="24"/>
  <c r="L1284" i="24"/>
  <c r="O1283" i="24"/>
  <c r="N1283" i="24"/>
  <c r="M1283" i="24"/>
  <c r="L1283" i="24"/>
  <c r="O1282" i="24"/>
  <c r="N1282" i="24"/>
  <c r="M1282" i="24"/>
  <c r="L1282" i="24"/>
  <c r="O1281" i="24"/>
  <c r="N1281" i="24"/>
  <c r="M1281" i="24"/>
  <c r="L1281" i="24"/>
  <c r="O1280" i="24"/>
  <c r="N1280" i="24"/>
  <c r="M1280" i="24"/>
  <c r="L1280" i="24"/>
  <c r="O1279" i="24"/>
  <c r="N1279" i="24"/>
  <c r="M1279" i="24"/>
  <c r="L1279" i="24"/>
  <c r="O1278" i="24"/>
  <c r="N1278" i="24"/>
  <c r="M1278" i="24"/>
  <c r="L1278" i="24"/>
  <c r="O1277" i="24"/>
  <c r="N1277" i="24"/>
  <c r="M1277" i="24"/>
  <c r="L1277" i="24"/>
  <c r="O1276" i="24"/>
  <c r="N1276" i="24"/>
  <c r="M1276" i="24"/>
  <c r="L1276" i="24"/>
  <c r="O1275" i="24"/>
  <c r="N1275" i="24"/>
  <c r="M1275" i="24"/>
  <c r="L1275" i="24"/>
  <c r="O1274" i="24"/>
  <c r="N1274" i="24"/>
  <c r="M1274" i="24"/>
  <c r="L1274" i="24"/>
  <c r="O1273" i="24"/>
  <c r="N1273" i="24"/>
  <c r="M1273" i="24"/>
  <c r="L1273" i="24"/>
  <c r="O1272" i="24"/>
  <c r="N1272" i="24"/>
  <c r="M1272" i="24"/>
  <c r="L1272" i="24"/>
  <c r="O1271" i="24"/>
  <c r="N1271" i="24"/>
  <c r="M1271" i="24"/>
  <c r="L1271" i="24"/>
  <c r="O1270" i="24"/>
  <c r="N1270" i="24"/>
  <c r="M1270" i="24"/>
  <c r="L1270" i="24"/>
  <c r="O1269" i="24"/>
  <c r="N1269" i="24"/>
  <c r="M1269" i="24"/>
  <c r="L1269" i="24"/>
  <c r="O1268" i="24"/>
  <c r="N1268" i="24"/>
  <c r="M1268" i="24"/>
  <c r="L1268" i="24"/>
  <c r="O1267" i="24"/>
  <c r="N1267" i="24"/>
  <c r="M1267" i="24"/>
  <c r="L1267" i="24"/>
  <c r="O1266" i="24"/>
  <c r="N1266" i="24"/>
  <c r="M1266" i="24"/>
  <c r="L1266" i="24"/>
  <c r="O1265" i="24"/>
  <c r="N1265" i="24"/>
  <c r="M1265" i="24"/>
  <c r="L1265" i="24"/>
  <c r="O1264" i="24"/>
  <c r="N1264" i="24"/>
  <c r="M1264" i="24"/>
  <c r="L1264" i="24"/>
  <c r="O1263" i="24"/>
  <c r="N1263" i="24"/>
  <c r="M1263" i="24"/>
  <c r="L1263" i="24"/>
  <c r="O1262" i="24"/>
  <c r="N1262" i="24"/>
  <c r="M1262" i="24"/>
  <c r="L1262" i="24"/>
  <c r="O1261" i="24"/>
  <c r="N1261" i="24"/>
  <c r="M1261" i="24"/>
  <c r="L1261" i="24"/>
  <c r="O1260" i="24"/>
  <c r="N1260" i="24"/>
  <c r="M1260" i="24"/>
  <c r="L1260" i="24"/>
  <c r="O1259" i="24"/>
  <c r="N1259" i="24"/>
  <c r="M1259" i="24"/>
  <c r="L1259" i="24"/>
  <c r="O1258" i="24"/>
  <c r="N1258" i="24"/>
  <c r="M1258" i="24"/>
  <c r="L1258" i="24"/>
  <c r="O1257" i="24"/>
  <c r="N1257" i="24"/>
  <c r="M1257" i="24"/>
  <c r="L1257" i="24"/>
  <c r="O1256" i="24"/>
  <c r="N1256" i="24"/>
  <c r="M1256" i="24"/>
  <c r="L1256" i="24"/>
  <c r="O1255" i="24"/>
  <c r="N1255" i="24"/>
  <c r="M1255" i="24"/>
  <c r="L1255" i="24"/>
  <c r="O1254" i="24"/>
  <c r="N1254" i="24"/>
  <c r="M1254" i="24"/>
  <c r="L1254" i="24"/>
  <c r="O1253" i="24"/>
  <c r="N1253" i="24"/>
  <c r="M1253" i="24"/>
  <c r="L1253" i="24"/>
  <c r="O1252" i="24"/>
  <c r="N1252" i="24"/>
  <c r="M1252" i="24"/>
  <c r="L1252" i="24"/>
  <c r="O1251" i="24"/>
  <c r="N1251" i="24"/>
  <c r="M1251" i="24"/>
  <c r="L1251" i="24"/>
  <c r="O1250" i="24"/>
  <c r="N1250" i="24"/>
  <c r="M1250" i="24"/>
  <c r="L1250" i="24"/>
  <c r="O1249" i="24"/>
  <c r="N1249" i="24"/>
  <c r="M1249" i="24"/>
  <c r="L1249" i="24"/>
  <c r="O1248" i="24"/>
  <c r="N1248" i="24"/>
  <c r="M1248" i="24"/>
  <c r="L1248" i="24"/>
  <c r="O1247" i="24"/>
  <c r="N1247" i="24"/>
  <c r="M1247" i="24"/>
  <c r="L1247" i="24"/>
  <c r="O1246" i="24"/>
  <c r="N1246" i="24"/>
  <c r="M1246" i="24"/>
  <c r="L1246" i="24"/>
  <c r="O1245" i="24"/>
  <c r="N1245" i="24"/>
  <c r="M1245" i="24"/>
  <c r="L1245" i="24"/>
  <c r="O1244" i="24"/>
  <c r="N1244" i="24"/>
  <c r="M1244" i="24"/>
  <c r="L1244" i="24"/>
  <c r="O1243" i="24"/>
  <c r="N1243" i="24"/>
  <c r="M1243" i="24"/>
  <c r="L1243" i="24"/>
  <c r="O1242" i="24"/>
  <c r="N1242" i="24"/>
  <c r="M1242" i="24"/>
  <c r="L1242" i="24"/>
  <c r="O1241" i="24"/>
  <c r="N1241" i="24"/>
  <c r="M1241" i="24"/>
  <c r="L1241" i="24"/>
  <c r="O1240" i="24"/>
  <c r="N1240" i="24"/>
  <c r="M1240" i="24"/>
  <c r="L1240" i="24"/>
  <c r="O1239" i="24"/>
  <c r="N1239" i="24"/>
  <c r="M1239" i="24"/>
  <c r="L1239" i="24"/>
  <c r="O1238" i="24"/>
  <c r="N1238" i="24"/>
  <c r="M1238" i="24"/>
  <c r="L1238" i="24"/>
  <c r="O1237" i="24"/>
  <c r="N1237" i="24"/>
  <c r="M1237" i="24"/>
  <c r="L1237" i="24"/>
  <c r="O1236" i="24"/>
  <c r="N1236" i="24"/>
  <c r="M1236" i="24"/>
  <c r="L1236" i="24"/>
  <c r="O1235" i="24"/>
  <c r="N1235" i="24"/>
  <c r="M1235" i="24"/>
  <c r="L1235" i="24"/>
  <c r="O1234" i="24"/>
  <c r="N1234" i="24"/>
  <c r="M1234" i="24"/>
  <c r="L1234" i="24"/>
  <c r="O1233" i="24"/>
  <c r="N1233" i="24"/>
  <c r="M1233" i="24"/>
  <c r="L1233" i="24"/>
  <c r="O1232" i="24"/>
  <c r="N1232" i="24"/>
  <c r="M1232" i="24"/>
  <c r="L1232" i="24"/>
  <c r="O1231" i="24"/>
  <c r="N1231" i="24"/>
  <c r="M1231" i="24"/>
  <c r="L1231" i="24"/>
  <c r="O1230" i="24"/>
  <c r="N1230" i="24"/>
  <c r="M1230" i="24"/>
  <c r="L1230" i="24"/>
  <c r="O1229" i="24"/>
  <c r="N1229" i="24"/>
  <c r="M1229" i="24"/>
  <c r="L1229" i="24"/>
  <c r="O1228" i="24"/>
  <c r="N1228" i="24"/>
  <c r="M1228" i="24"/>
  <c r="L1228" i="24"/>
  <c r="O1227" i="24"/>
  <c r="N1227" i="24"/>
  <c r="M1227" i="24"/>
  <c r="L1227" i="24"/>
  <c r="O1226" i="24"/>
  <c r="N1226" i="24"/>
  <c r="M1226" i="24"/>
  <c r="L1226" i="24"/>
  <c r="O1225" i="24"/>
  <c r="N1225" i="24"/>
  <c r="M1225" i="24"/>
  <c r="L1225" i="24"/>
  <c r="O1224" i="24"/>
  <c r="N1224" i="24"/>
  <c r="M1224" i="24"/>
  <c r="L1224" i="24"/>
  <c r="O1223" i="24"/>
  <c r="N1223" i="24"/>
  <c r="M1223" i="24"/>
  <c r="L1223" i="24"/>
  <c r="O1222" i="24"/>
  <c r="N1222" i="24"/>
  <c r="M1222" i="24"/>
  <c r="L1222" i="24"/>
  <c r="O1221" i="24"/>
  <c r="N1221" i="24"/>
  <c r="M1221" i="24"/>
  <c r="L1221" i="24"/>
  <c r="O1220" i="24"/>
  <c r="N1220" i="24"/>
  <c r="M1220" i="24"/>
  <c r="L1220" i="24"/>
  <c r="O1219" i="24"/>
  <c r="N1219" i="24"/>
  <c r="M1219" i="24"/>
  <c r="L1219" i="24"/>
  <c r="O1218" i="24"/>
  <c r="N1218" i="24"/>
  <c r="M1218" i="24"/>
  <c r="L1218" i="24"/>
  <c r="O1217" i="24"/>
  <c r="N1217" i="24"/>
  <c r="M1217" i="24"/>
  <c r="L1217" i="24"/>
  <c r="O1216" i="24"/>
  <c r="N1216" i="24"/>
  <c r="M1216" i="24"/>
  <c r="L1216" i="24"/>
  <c r="O1215" i="24"/>
  <c r="N1215" i="24"/>
  <c r="M1215" i="24"/>
  <c r="L1215" i="24"/>
  <c r="O1214" i="24"/>
  <c r="N1214" i="24"/>
  <c r="M1214" i="24"/>
  <c r="L1214" i="24"/>
  <c r="O1213" i="24"/>
  <c r="N1213" i="24"/>
  <c r="M1213" i="24"/>
  <c r="L1213" i="24"/>
  <c r="O1212" i="24"/>
  <c r="N1212" i="24"/>
  <c r="M1212" i="24"/>
  <c r="L1212" i="24"/>
  <c r="O1211" i="24"/>
  <c r="N1211" i="24"/>
  <c r="M1211" i="24"/>
  <c r="L1211" i="24"/>
  <c r="O1210" i="24"/>
  <c r="N1210" i="24"/>
  <c r="M1210" i="24"/>
  <c r="L1210" i="24"/>
  <c r="O1209" i="24"/>
  <c r="N1209" i="24"/>
  <c r="M1209" i="24"/>
  <c r="L1209" i="24"/>
  <c r="O1208" i="24"/>
  <c r="N1208" i="24"/>
  <c r="M1208" i="24"/>
  <c r="L1208" i="24"/>
  <c r="O1207" i="24"/>
  <c r="N1207" i="24"/>
  <c r="M1207" i="24"/>
  <c r="L1207" i="24"/>
  <c r="O1206" i="24"/>
  <c r="N1206" i="24"/>
  <c r="M1206" i="24"/>
  <c r="L1206" i="24"/>
  <c r="O1205" i="24"/>
  <c r="N1205" i="24"/>
  <c r="M1205" i="24"/>
  <c r="L1205" i="24"/>
  <c r="O1204" i="24"/>
  <c r="N1204" i="24"/>
  <c r="M1204" i="24"/>
  <c r="L1204" i="24"/>
  <c r="O1203" i="24"/>
  <c r="N1203" i="24"/>
  <c r="M1203" i="24"/>
  <c r="L1203" i="24"/>
  <c r="O1202" i="24"/>
  <c r="N1202" i="24"/>
  <c r="M1202" i="24"/>
  <c r="L1202" i="24"/>
  <c r="O1201" i="24"/>
  <c r="N1201" i="24"/>
  <c r="M1201" i="24"/>
  <c r="L1201" i="24"/>
  <c r="O1200" i="24"/>
  <c r="N1200" i="24"/>
  <c r="M1200" i="24"/>
  <c r="L1200" i="24"/>
  <c r="O1199" i="24"/>
  <c r="N1199" i="24"/>
  <c r="M1199" i="24"/>
  <c r="L1199" i="24"/>
  <c r="O1198" i="24"/>
  <c r="N1198" i="24"/>
  <c r="M1198" i="24"/>
  <c r="L1198" i="24"/>
  <c r="O1197" i="24"/>
  <c r="N1197" i="24"/>
  <c r="M1197" i="24"/>
  <c r="L1197" i="24"/>
  <c r="O1196" i="24"/>
  <c r="N1196" i="24"/>
  <c r="M1196" i="24"/>
  <c r="L1196" i="24"/>
  <c r="O1195" i="24"/>
  <c r="N1195" i="24"/>
  <c r="M1195" i="24"/>
  <c r="L1195" i="24"/>
  <c r="O1194" i="24"/>
  <c r="N1194" i="24"/>
  <c r="M1194" i="24"/>
  <c r="L1194" i="24"/>
  <c r="O1193" i="24"/>
  <c r="N1193" i="24"/>
  <c r="M1193" i="24"/>
  <c r="L1193" i="24"/>
  <c r="O1192" i="24"/>
  <c r="N1192" i="24"/>
  <c r="M1192" i="24"/>
  <c r="L1192" i="24"/>
  <c r="O1191" i="24"/>
  <c r="N1191" i="24"/>
  <c r="M1191" i="24"/>
  <c r="L1191" i="24"/>
  <c r="O1190" i="24"/>
  <c r="N1190" i="24"/>
  <c r="M1190" i="24"/>
  <c r="L1190" i="24"/>
  <c r="O1189" i="24"/>
  <c r="N1189" i="24"/>
  <c r="M1189" i="24"/>
  <c r="L1189" i="24"/>
  <c r="O1188" i="24"/>
  <c r="N1188" i="24"/>
  <c r="M1188" i="24"/>
  <c r="L1188" i="24"/>
  <c r="O1187" i="24"/>
  <c r="N1187" i="24"/>
  <c r="M1187" i="24"/>
  <c r="L1187" i="24"/>
  <c r="O1186" i="24"/>
  <c r="N1186" i="24"/>
  <c r="M1186" i="24"/>
  <c r="L1186" i="24"/>
  <c r="O1185" i="24"/>
  <c r="N1185" i="24"/>
  <c r="M1185" i="24"/>
  <c r="L1185" i="24"/>
  <c r="O1184" i="24"/>
  <c r="N1184" i="24"/>
  <c r="M1184" i="24"/>
  <c r="L1184" i="24"/>
  <c r="O1183" i="24"/>
  <c r="N1183" i="24"/>
  <c r="M1183" i="24"/>
  <c r="L1183" i="24"/>
  <c r="O1182" i="24"/>
  <c r="N1182" i="24"/>
  <c r="M1182" i="24"/>
  <c r="L1182" i="24"/>
  <c r="O1181" i="24"/>
  <c r="N1181" i="24"/>
  <c r="M1181" i="24"/>
  <c r="L1181" i="24"/>
  <c r="O1180" i="24"/>
  <c r="N1180" i="24"/>
  <c r="M1180" i="24"/>
  <c r="L1180" i="24"/>
  <c r="O1179" i="24"/>
  <c r="N1179" i="24"/>
  <c r="M1179" i="24"/>
  <c r="L1179" i="24"/>
  <c r="O1178" i="24"/>
  <c r="N1178" i="24"/>
  <c r="M1178" i="24"/>
  <c r="L1178" i="24"/>
  <c r="O1177" i="24"/>
  <c r="N1177" i="24"/>
  <c r="M1177" i="24"/>
  <c r="L1177" i="24"/>
  <c r="O1176" i="24"/>
  <c r="N1176" i="24"/>
  <c r="M1176" i="24"/>
  <c r="L1176" i="24"/>
  <c r="O1175" i="24"/>
  <c r="N1175" i="24"/>
  <c r="M1175" i="24"/>
  <c r="L1175" i="24"/>
  <c r="O1174" i="24"/>
  <c r="N1174" i="24"/>
  <c r="M1174" i="24"/>
  <c r="L1174" i="24"/>
  <c r="O1173" i="24"/>
  <c r="N1173" i="24"/>
  <c r="M1173" i="24"/>
  <c r="L1173" i="24"/>
  <c r="O1172" i="24"/>
  <c r="N1172" i="24"/>
  <c r="M1172" i="24"/>
  <c r="L1172" i="24"/>
  <c r="O1171" i="24"/>
  <c r="N1171" i="24"/>
  <c r="M1171" i="24"/>
  <c r="L1171" i="24"/>
  <c r="O1170" i="24"/>
  <c r="N1170" i="24"/>
  <c r="M1170" i="24"/>
  <c r="L1170" i="24"/>
  <c r="O1169" i="24"/>
  <c r="N1169" i="24"/>
  <c r="M1169" i="24"/>
  <c r="L1169" i="24"/>
  <c r="O1168" i="24"/>
  <c r="N1168" i="24"/>
  <c r="M1168" i="24"/>
  <c r="L1168" i="24"/>
  <c r="O1167" i="24"/>
  <c r="N1167" i="24"/>
  <c r="M1167" i="24"/>
  <c r="L1167" i="24"/>
  <c r="O1166" i="24"/>
  <c r="N1166" i="24"/>
  <c r="M1166" i="24"/>
  <c r="L1166" i="24"/>
  <c r="O1165" i="24"/>
  <c r="N1165" i="24"/>
  <c r="M1165" i="24"/>
  <c r="L1165" i="24"/>
  <c r="O1164" i="24"/>
  <c r="N1164" i="24"/>
  <c r="M1164" i="24"/>
  <c r="L1164" i="24"/>
  <c r="O1163" i="24"/>
  <c r="N1163" i="24"/>
  <c r="M1163" i="24"/>
  <c r="L1163" i="24"/>
  <c r="O1162" i="24"/>
  <c r="N1162" i="24"/>
  <c r="M1162" i="24"/>
  <c r="L1162" i="24"/>
  <c r="O1161" i="24"/>
  <c r="N1161" i="24"/>
  <c r="M1161" i="24"/>
  <c r="L1161" i="24"/>
  <c r="O1160" i="24"/>
  <c r="N1160" i="24"/>
  <c r="M1160" i="24"/>
  <c r="L1160" i="24"/>
  <c r="O1159" i="24"/>
  <c r="N1159" i="24"/>
  <c r="M1159" i="24"/>
  <c r="L1159" i="24"/>
  <c r="O1158" i="24"/>
  <c r="N1158" i="24"/>
  <c r="M1158" i="24"/>
  <c r="L1158" i="24"/>
  <c r="O1157" i="24"/>
  <c r="N1157" i="24"/>
  <c r="M1157" i="24"/>
  <c r="L1157" i="24"/>
  <c r="O1156" i="24"/>
  <c r="N1156" i="24"/>
  <c r="M1156" i="24"/>
  <c r="L1156" i="24"/>
  <c r="O1155" i="24"/>
  <c r="N1155" i="24"/>
  <c r="M1155" i="24"/>
  <c r="L1155" i="24"/>
  <c r="O1154" i="24"/>
  <c r="N1154" i="24"/>
  <c r="M1154" i="24"/>
  <c r="L1154" i="24"/>
  <c r="O1153" i="24"/>
  <c r="N1153" i="24"/>
  <c r="M1153" i="24"/>
  <c r="L1153" i="24"/>
  <c r="O1152" i="24"/>
  <c r="N1152" i="24"/>
  <c r="M1152" i="24"/>
  <c r="L1152" i="24"/>
  <c r="O1151" i="24"/>
  <c r="N1151" i="24"/>
  <c r="M1151" i="24"/>
  <c r="L1151" i="24"/>
  <c r="O1150" i="24"/>
  <c r="N1150" i="24"/>
  <c r="M1150" i="24"/>
  <c r="L1150" i="24"/>
  <c r="O1149" i="24"/>
  <c r="N1149" i="24"/>
  <c r="M1149" i="24"/>
  <c r="L1149" i="24"/>
  <c r="O1148" i="24"/>
  <c r="N1148" i="24"/>
  <c r="M1148" i="24"/>
  <c r="L1148" i="24"/>
  <c r="O1147" i="24"/>
  <c r="N1147" i="24"/>
  <c r="M1147" i="24"/>
  <c r="L1147" i="24"/>
  <c r="O1146" i="24"/>
  <c r="N1146" i="24"/>
  <c r="M1146" i="24"/>
  <c r="L1146" i="24"/>
  <c r="O1145" i="24"/>
  <c r="N1145" i="24"/>
  <c r="M1145" i="24"/>
  <c r="L1145" i="24"/>
  <c r="O1144" i="24"/>
  <c r="N1144" i="24"/>
  <c r="M1144" i="24"/>
  <c r="L1144" i="24"/>
  <c r="O1143" i="24"/>
  <c r="N1143" i="24"/>
  <c r="M1143" i="24"/>
  <c r="L1143" i="24"/>
  <c r="O1142" i="24"/>
  <c r="N1142" i="24"/>
  <c r="M1142" i="24"/>
  <c r="L1142" i="24"/>
  <c r="O1141" i="24"/>
  <c r="N1141" i="24"/>
  <c r="M1141" i="24"/>
  <c r="L1141" i="24"/>
  <c r="O1140" i="24"/>
  <c r="N1140" i="24"/>
  <c r="M1140" i="24"/>
  <c r="L1140" i="24"/>
  <c r="O1139" i="24"/>
  <c r="N1139" i="24"/>
  <c r="M1139" i="24"/>
  <c r="L1139" i="24"/>
  <c r="O1138" i="24"/>
  <c r="N1138" i="24"/>
  <c r="M1138" i="24"/>
  <c r="L1138" i="24"/>
  <c r="O1137" i="24"/>
  <c r="N1137" i="24"/>
  <c r="M1137" i="24"/>
  <c r="L1137" i="24"/>
  <c r="O1136" i="24"/>
  <c r="N1136" i="24"/>
  <c r="M1136" i="24"/>
  <c r="L1136" i="24"/>
  <c r="O1135" i="24"/>
  <c r="N1135" i="24"/>
  <c r="M1135" i="24"/>
  <c r="L1135" i="24"/>
  <c r="O1134" i="24"/>
  <c r="N1134" i="24"/>
  <c r="M1134" i="24"/>
  <c r="L1134" i="24"/>
  <c r="O1133" i="24"/>
  <c r="N1133" i="24"/>
  <c r="M1133" i="24"/>
  <c r="L1133" i="24"/>
  <c r="O1132" i="24"/>
  <c r="N1132" i="24"/>
  <c r="M1132" i="24"/>
  <c r="L1132" i="24"/>
  <c r="O1131" i="24"/>
  <c r="N1131" i="24"/>
  <c r="M1131" i="24"/>
  <c r="L1131" i="24"/>
  <c r="O1130" i="24"/>
  <c r="N1130" i="24"/>
  <c r="M1130" i="24"/>
  <c r="L1130" i="24"/>
  <c r="O1129" i="24"/>
  <c r="N1129" i="24"/>
  <c r="M1129" i="24"/>
  <c r="L1129" i="24"/>
  <c r="O1128" i="24"/>
  <c r="N1128" i="24"/>
  <c r="M1128" i="24"/>
  <c r="L1128" i="24"/>
  <c r="O1127" i="24"/>
  <c r="N1127" i="24"/>
  <c r="M1127" i="24"/>
  <c r="L1127" i="24"/>
  <c r="O1126" i="24"/>
  <c r="N1126" i="24"/>
  <c r="M1126" i="24"/>
  <c r="L1126" i="24"/>
  <c r="O1125" i="24"/>
  <c r="N1125" i="24"/>
  <c r="M1125" i="24"/>
  <c r="L1125" i="24"/>
  <c r="O1124" i="24"/>
  <c r="N1124" i="24"/>
  <c r="M1124" i="24"/>
  <c r="L1124" i="24"/>
  <c r="O1123" i="24"/>
  <c r="N1123" i="24"/>
  <c r="M1123" i="24"/>
  <c r="L1123" i="24"/>
  <c r="O1122" i="24"/>
  <c r="N1122" i="24"/>
  <c r="M1122" i="24"/>
  <c r="L1122" i="24"/>
  <c r="O1121" i="24"/>
  <c r="N1121" i="24"/>
  <c r="M1121" i="24"/>
  <c r="L1121" i="24"/>
  <c r="O1120" i="24"/>
  <c r="N1120" i="24"/>
  <c r="M1120" i="24"/>
  <c r="L1120" i="24"/>
  <c r="O1119" i="24"/>
  <c r="N1119" i="24"/>
  <c r="M1119" i="24"/>
  <c r="L1119" i="24"/>
  <c r="O1118" i="24"/>
  <c r="N1118" i="24"/>
  <c r="M1118" i="24"/>
  <c r="L1118" i="24"/>
  <c r="O1117" i="24"/>
  <c r="N1117" i="24"/>
  <c r="M1117" i="24"/>
  <c r="L1117" i="24"/>
  <c r="O1116" i="24"/>
  <c r="N1116" i="24"/>
  <c r="M1116" i="24"/>
  <c r="L1116" i="24"/>
  <c r="O1115" i="24"/>
  <c r="N1115" i="24"/>
  <c r="M1115" i="24"/>
  <c r="L1115" i="24"/>
  <c r="O1114" i="24"/>
  <c r="N1114" i="24"/>
  <c r="M1114" i="24"/>
  <c r="L1114" i="24"/>
  <c r="O1113" i="24"/>
  <c r="N1113" i="24"/>
  <c r="M1113" i="24"/>
  <c r="L1113" i="24"/>
  <c r="O1112" i="24"/>
  <c r="N1112" i="24"/>
  <c r="M1112" i="24"/>
  <c r="L1112" i="24"/>
  <c r="O1111" i="24"/>
  <c r="N1111" i="24"/>
  <c r="M1111" i="24"/>
  <c r="L1111" i="24"/>
  <c r="O1110" i="24"/>
  <c r="N1110" i="24"/>
  <c r="M1110" i="24"/>
  <c r="L1110" i="24"/>
  <c r="O1109" i="24"/>
  <c r="N1109" i="24"/>
  <c r="M1109" i="24"/>
  <c r="L1109" i="24"/>
  <c r="O1108" i="24"/>
  <c r="N1108" i="24"/>
  <c r="M1108" i="24"/>
  <c r="L1108" i="24"/>
  <c r="O1107" i="24"/>
  <c r="N1107" i="24"/>
  <c r="M1107" i="24"/>
  <c r="L1107" i="24"/>
  <c r="O1106" i="24"/>
  <c r="N1106" i="24"/>
  <c r="M1106" i="24"/>
  <c r="L1106" i="24"/>
  <c r="O1105" i="24"/>
  <c r="N1105" i="24"/>
  <c r="M1105" i="24"/>
  <c r="L1105" i="24"/>
  <c r="O1104" i="24"/>
  <c r="N1104" i="24"/>
  <c r="M1104" i="24"/>
  <c r="L1104" i="24"/>
  <c r="O1103" i="24"/>
  <c r="N1103" i="24"/>
  <c r="M1103" i="24"/>
  <c r="L1103" i="24"/>
  <c r="O1102" i="24"/>
  <c r="N1102" i="24"/>
  <c r="M1102" i="24"/>
  <c r="L1102" i="24"/>
  <c r="O1101" i="24"/>
  <c r="N1101" i="24"/>
  <c r="M1101" i="24"/>
  <c r="L1101" i="24"/>
  <c r="O1100" i="24"/>
  <c r="N1100" i="24"/>
  <c r="M1100" i="24"/>
  <c r="L1100" i="24"/>
  <c r="O1099" i="24"/>
  <c r="N1099" i="24"/>
  <c r="M1099" i="24"/>
  <c r="L1099" i="24"/>
  <c r="O1098" i="24"/>
  <c r="N1098" i="24"/>
  <c r="M1098" i="24"/>
  <c r="L1098" i="24"/>
  <c r="O1097" i="24"/>
  <c r="N1097" i="24"/>
  <c r="M1097" i="24"/>
  <c r="L1097" i="24"/>
  <c r="O1096" i="24"/>
  <c r="N1096" i="24"/>
  <c r="M1096" i="24"/>
  <c r="L1096" i="24"/>
  <c r="O1095" i="24"/>
  <c r="N1095" i="24"/>
  <c r="M1095" i="24"/>
  <c r="L1095" i="24"/>
  <c r="O1094" i="24"/>
  <c r="N1094" i="24"/>
  <c r="M1094" i="24"/>
  <c r="L1094" i="24"/>
  <c r="O1093" i="24"/>
  <c r="N1093" i="24"/>
  <c r="M1093" i="24"/>
  <c r="L1093" i="24"/>
  <c r="O1092" i="24"/>
  <c r="N1092" i="24"/>
  <c r="M1092" i="24"/>
  <c r="L1092" i="24"/>
  <c r="O1091" i="24"/>
  <c r="N1091" i="24"/>
  <c r="M1091" i="24"/>
  <c r="L1091" i="24"/>
  <c r="O1090" i="24"/>
  <c r="N1090" i="24"/>
  <c r="M1090" i="24"/>
  <c r="L1090" i="24"/>
  <c r="O1089" i="24"/>
  <c r="N1089" i="24"/>
  <c r="M1089" i="24"/>
  <c r="L1089" i="24"/>
  <c r="O1088" i="24"/>
  <c r="N1088" i="24"/>
  <c r="M1088" i="24"/>
  <c r="L1088" i="24"/>
  <c r="O1087" i="24"/>
  <c r="N1087" i="24"/>
  <c r="M1087" i="24"/>
  <c r="L1087" i="24"/>
  <c r="O1086" i="24"/>
  <c r="N1086" i="24"/>
  <c r="M1086" i="24"/>
  <c r="L1086" i="24"/>
  <c r="O1085" i="24"/>
  <c r="N1085" i="24"/>
  <c r="M1085" i="24"/>
  <c r="L1085" i="24"/>
  <c r="O1084" i="24"/>
  <c r="N1084" i="24"/>
  <c r="M1084" i="24"/>
  <c r="L1084" i="24"/>
  <c r="O1083" i="24"/>
  <c r="N1083" i="24"/>
  <c r="M1083" i="24"/>
  <c r="L1083" i="24"/>
  <c r="O1082" i="24"/>
  <c r="N1082" i="24"/>
  <c r="M1082" i="24"/>
  <c r="L1082" i="24"/>
  <c r="O1081" i="24"/>
  <c r="N1081" i="24"/>
  <c r="M1081" i="24"/>
  <c r="L1081" i="24"/>
  <c r="O1080" i="24"/>
  <c r="N1080" i="24"/>
  <c r="M1080" i="24"/>
  <c r="L1080" i="24"/>
  <c r="O1079" i="24"/>
  <c r="N1079" i="24"/>
  <c r="M1079" i="24"/>
  <c r="L1079" i="24"/>
  <c r="O1078" i="24"/>
  <c r="N1078" i="24"/>
  <c r="M1078" i="24"/>
  <c r="L1078" i="24"/>
  <c r="O1077" i="24"/>
  <c r="N1077" i="24"/>
  <c r="M1077" i="24"/>
  <c r="L1077" i="24"/>
  <c r="O1076" i="24"/>
  <c r="N1076" i="24"/>
  <c r="M1076" i="24"/>
  <c r="L1076" i="24"/>
  <c r="O1075" i="24"/>
  <c r="N1075" i="24"/>
  <c r="M1075" i="24"/>
  <c r="L1075" i="24"/>
  <c r="O1074" i="24"/>
  <c r="N1074" i="24"/>
  <c r="M1074" i="24"/>
  <c r="L1074" i="24"/>
  <c r="O1073" i="24"/>
  <c r="N1073" i="24"/>
  <c r="M1073" i="24"/>
  <c r="L1073" i="24"/>
  <c r="O1072" i="24"/>
  <c r="N1072" i="24"/>
  <c r="M1072" i="24"/>
  <c r="L1072" i="24"/>
  <c r="O1071" i="24"/>
  <c r="N1071" i="24"/>
  <c r="M1071" i="24"/>
  <c r="L1071" i="24"/>
  <c r="O1070" i="24"/>
  <c r="N1070" i="24"/>
  <c r="M1070" i="24"/>
  <c r="L1070" i="24"/>
  <c r="O1069" i="24"/>
  <c r="N1069" i="24"/>
  <c r="M1069" i="24"/>
  <c r="L1069" i="24"/>
  <c r="O1068" i="24"/>
  <c r="N1068" i="24"/>
  <c r="M1068" i="24"/>
  <c r="L1068" i="24"/>
  <c r="O1067" i="24"/>
  <c r="N1067" i="24"/>
  <c r="M1067" i="24"/>
  <c r="L1067" i="24"/>
  <c r="O1066" i="24"/>
  <c r="N1066" i="24"/>
  <c r="M1066" i="24"/>
  <c r="L1066" i="24"/>
  <c r="O1065" i="24"/>
  <c r="N1065" i="24"/>
  <c r="M1065" i="24"/>
  <c r="L1065" i="24"/>
  <c r="O1064" i="24"/>
  <c r="N1064" i="24"/>
  <c r="M1064" i="24"/>
  <c r="L1064" i="24"/>
  <c r="O1063" i="24"/>
  <c r="N1063" i="24"/>
  <c r="M1063" i="24"/>
  <c r="L1063" i="24"/>
  <c r="O1062" i="24"/>
  <c r="N1062" i="24"/>
  <c r="M1062" i="24"/>
  <c r="L1062" i="24"/>
  <c r="O1061" i="24"/>
  <c r="N1061" i="24"/>
  <c r="M1061" i="24"/>
  <c r="L1061" i="24"/>
  <c r="O1060" i="24"/>
  <c r="N1060" i="24"/>
  <c r="M1060" i="24"/>
  <c r="L1060" i="24"/>
  <c r="O1059" i="24"/>
  <c r="N1059" i="24"/>
  <c r="M1059" i="24"/>
  <c r="L1059" i="24"/>
  <c r="O1058" i="24"/>
  <c r="N1058" i="24"/>
  <c r="M1058" i="24"/>
  <c r="L1058" i="24"/>
  <c r="O1057" i="24"/>
  <c r="N1057" i="24"/>
  <c r="M1057" i="24"/>
  <c r="L1057" i="24"/>
  <c r="O1056" i="24"/>
  <c r="N1056" i="24"/>
  <c r="M1056" i="24"/>
  <c r="L1056" i="24"/>
  <c r="O1055" i="24"/>
  <c r="N1055" i="24"/>
  <c r="M1055" i="24"/>
  <c r="L1055" i="24"/>
  <c r="O1054" i="24"/>
  <c r="N1054" i="24"/>
  <c r="M1054" i="24"/>
  <c r="L1054" i="24"/>
  <c r="O1053" i="24"/>
  <c r="N1053" i="24"/>
  <c r="M1053" i="24"/>
  <c r="L1053" i="24"/>
  <c r="O1052" i="24"/>
  <c r="N1052" i="24"/>
  <c r="M1052" i="24"/>
  <c r="L1052" i="24"/>
  <c r="O1051" i="24"/>
  <c r="N1051" i="24"/>
  <c r="M1051" i="24"/>
  <c r="L1051" i="24"/>
  <c r="O1050" i="24"/>
  <c r="N1050" i="24"/>
  <c r="M1050" i="24"/>
  <c r="L1050" i="24"/>
  <c r="O1049" i="24"/>
  <c r="N1049" i="24"/>
  <c r="M1049" i="24"/>
  <c r="L1049" i="24"/>
  <c r="O1048" i="24"/>
  <c r="N1048" i="24"/>
  <c r="M1048" i="24"/>
  <c r="L1048" i="24"/>
  <c r="O1047" i="24"/>
  <c r="N1047" i="24"/>
  <c r="M1047" i="24"/>
  <c r="L1047" i="24"/>
  <c r="O1046" i="24"/>
  <c r="N1046" i="24"/>
  <c r="M1046" i="24"/>
  <c r="L1046" i="24"/>
  <c r="O1045" i="24"/>
  <c r="N1045" i="24"/>
  <c r="M1045" i="24"/>
  <c r="L1045" i="24"/>
  <c r="O1044" i="24"/>
  <c r="N1044" i="24"/>
  <c r="M1044" i="24"/>
  <c r="L1044" i="24"/>
  <c r="O1043" i="24"/>
  <c r="N1043" i="24"/>
  <c r="M1043" i="24"/>
  <c r="L1043" i="24"/>
  <c r="O1042" i="24"/>
  <c r="N1042" i="24"/>
  <c r="M1042" i="24"/>
  <c r="L1042" i="24"/>
  <c r="O1041" i="24"/>
  <c r="N1041" i="24"/>
  <c r="M1041" i="24"/>
  <c r="L1041" i="24"/>
  <c r="O1040" i="24"/>
  <c r="N1040" i="24"/>
  <c r="M1040" i="24"/>
  <c r="L1040" i="24"/>
  <c r="O1039" i="24"/>
  <c r="N1039" i="24"/>
  <c r="M1039" i="24"/>
  <c r="L1039" i="24"/>
  <c r="O1038" i="24"/>
  <c r="N1038" i="24"/>
  <c r="M1038" i="24"/>
  <c r="L1038" i="24"/>
  <c r="O1037" i="24"/>
  <c r="N1037" i="24"/>
  <c r="M1037" i="24"/>
  <c r="L1037" i="24"/>
  <c r="O1036" i="24"/>
  <c r="N1036" i="24"/>
  <c r="M1036" i="24"/>
  <c r="L1036" i="24"/>
  <c r="O1035" i="24"/>
  <c r="N1035" i="24"/>
  <c r="M1035" i="24"/>
  <c r="L1035" i="24"/>
  <c r="O1034" i="24"/>
  <c r="N1034" i="24"/>
  <c r="M1034" i="24"/>
  <c r="L1034" i="24"/>
  <c r="O1033" i="24"/>
  <c r="N1033" i="24"/>
  <c r="M1033" i="24"/>
  <c r="L1033" i="24"/>
  <c r="O1032" i="24"/>
  <c r="N1032" i="24"/>
  <c r="M1032" i="24"/>
  <c r="L1032" i="24"/>
  <c r="O1031" i="24"/>
  <c r="N1031" i="24"/>
  <c r="M1031" i="24"/>
  <c r="L1031" i="24"/>
  <c r="O1030" i="24"/>
  <c r="N1030" i="24"/>
  <c r="M1030" i="24"/>
  <c r="L1030" i="24"/>
  <c r="O1029" i="24"/>
  <c r="N1029" i="24"/>
  <c r="M1029" i="24"/>
  <c r="L1029" i="24"/>
  <c r="O1028" i="24"/>
  <c r="N1028" i="24"/>
  <c r="M1028" i="24"/>
  <c r="L1028" i="24"/>
  <c r="O1027" i="24"/>
  <c r="N1027" i="24"/>
  <c r="M1027" i="24"/>
  <c r="L1027" i="24"/>
  <c r="O1026" i="24"/>
  <c r="N1026" i="24"/>
  <c r="M1026" i="24"/>
  <c r="L1026" i="24"/>
  <c r="O1025" i="24"/>
  <c r="N1025" i="24"/>
  <c r="M1025" i="24"/>
  <c r="L1025" i="24"/>
  <c r="O1024" i="24"/>
  <c r="N1024" i="24"/>
  <c r="M1024" i="24"/>
  <c r="L1024" i="24"/>
  <c r="O1023" i="24"/>
  <c r="N1023" i="24"/>
  <c r="M1023" i="24"/>
  <c r="L1023" i="24"/>
  <c r="O1022" i="24"/>
  <c r="N1022" i="24"/>
  <c r="M1022" i="24"/>
  <c r="L1022" i="24"/>
  <c r="O1021" i="24"/>
  <c r="N1021" i="24"/>
  <c r="M1021" i="24"/>
  <c r="L1021" i="24"/>
  <c r="O1020" i="24"/>
  <c r="N1020" i="24"/>
  <c r="M1020" i="24"/>
  <c r="L1020" i="24"/>
  <c r="O1019" i="24"/>
  <c r="N1019" i="24"/>
  <c r="M1019" i="24"/>
  <c r="L1019" i="24"/>
  <c r="O1018" i="24"/>
  <c r="N1018" i="24"/>
  <c r="M1018" i="24"/>
  <c r="L1018" i="24"/>
  <c r="O1017" i="24"/>
  <c r="N1017" i="24"/>
  <c r="M1017" i="24"/>
  <c r="L1017" i="24"/>
  <c r="O1016" i="24"/>
  <c r="N1016" i="24"/>
  <c r="M1016" i="24"/>
  <c r="L1016" i="24"/>
  <c r="O1015" i="24"/>
  <c r="N1015" i="24"/>
  <c r="M1015" i="24"/>
  <c r="L1015" i="24"/>
  <c r="O1014" i="24"/>
  <c r="N1014" i="24"/>
  <c r="M1014" i="24"/>
  <c r="L1014" i="24"/>
  <c r="O1013" i="24"/>
  <c r="N1013" i="24"/>
  <c r="M1013" i="24"/>
  <c r="L1013" i="24"/>
  <c r="O1012" i="24"/>
  <c r="N1012" i="24"/>
  <c r="M1012" i="24"/>
  <c r="L1012" i="24"/>
  <c r="O1011" i="24"/>
  <c r="N1011" i="24"/>
  <c r="M1011" i="24"/>
  <c r="L1011" i="24"/>
  <c r="O1010" i="24"/>
  <c r="N1010" i="24"/>
  <c r="M1010" i="24"/>
  <c r="L1010" i="24"/>
  <c r="O1009" i="24"/>
  <c r="N1009" i="24"/>
  <c r="M1009" i="24"/>
  <c r="L1009" i="24"/>
  <c r="O1008" i="24"/>
  <c r="N1008" i="24"/>
  <c r="M1008" i="24"/>
  <c r="L1008" i="24"/>
  <c r="O1007" i="24"/>
  <c r="N1007" i="24"/>
  <c r="M1007" i="24"/>
  <c r="L1007" i="24"/>
  <c r="O1006" i="24"/>
  <c r="N1006" i="24"/>
  <c r="M1006" i="24"/>
  <c r="L1006" i="24"/>
  <c r="O1005" i="24"/>
  <c r="N1005" i="24"/>
  <c r="M1005" i="24"/>
  <c r="L1005" i="24"/>
  <c r="O1004" i="24"/>
  <c r="N1004" i="24"/>
  <c r="M1004" i="24"/>
  <c r="L1004" i="24"/>
  <c r="O1003" i="24"/>
  <c r="N1003" i="24"/>
  <c r="M1003" i="24"/>
  <c r="L1003" i="24"/>
  <c r="O1002" i="24"/>
  <c r="N1002" i="24"/>
  <c r="M1002" i="24"/>
  <c r="L1002" i="24"/>
  <c r="O1001" i="24"/>
  <c r="N1001" i="24"/>
  <c r="M1001" i="24"/>
  <c r="L1001" i="24"/>
  <c r="O1000" i="24"/>
  <c r="N1000" i="24"/>
  <c r="M1000" i="24"/>
  <c r="L1000" i="24"/>
  <c r="O999" i="24"/>
  <c r="N999" i="24"/>
  <c r="M999" i="24"/>
  <c r="L999" i="24"/>
  <c r="O998" i="24"/>
  <c r="N998" i="24"/>
  <c r="M998" i="24"/>
  <c r="L998" i="24"/>
  <c r="O997" i="24"/>
  <c r="N997" i="24"/>
  <c r="M997" i="24"/>
  <c r="L997" i="24"/>
  <c r="O996" i="24"/>
  <c r="N996" i="24"/>
  <c r="M996" i="24"/>
  <c r="L996" i="24"/>
  <c r="O995" i="24"/>
  <c r="N995" i="24"/>
  <c r="M995" i="24"/>
  <c r="L995" i="24"/>
  <c r="O994" i="24"/>
  <c r="N994" i="24"/>
  <c r="M994" i="24"/>
  <c r="L994" i="24"/>
  <c r="O993" i="24"/>
  <c r="N993" i="24"/>
  <c r="M993" i="24"/>
  <c r="L993" i="24"/>
  <c r="O992" i="24"/>
  <c r="N992" i="24"/>
  <c r="M992" i="24"/>
  <c r="L992" i="24"/>
  <c r="O991" i="24"/>
  <c r="N991" i="24"/>
  <c r="M991" i="24"/>
  <c r="L991" i="24"/>
  <c r="O990" i="24"/>
  <c r="N990" i="24"/>
  <c r="M990" i="24"/>
  <c r="L990" i="24"/>
  <c r="O989" i="24"/>
  <c r="N989" i="24"/>
  <c r="M989" i="24"/>
  <c r="L989" i="24"/>
  <c r="O988" i="24"/>
  <c r="N988" i="24"/>
  <c r="M988" i="24"/>
  <c r="L988" i="24"/>
  <c r="O987" i="24"/>
  <c r="N987" i="24"/>
  <c r="M987" i="24"/>
  <c r="L987" i="24"/>
  <c r="O986" i="24"/>
  <c r="N986" i="24"/>
  <c r="M986" i="24"/>
  <c r="L986" i="24"/>
  <c r="O985" i="24"/>
  <c r="N985" i="24"/>
  <c r="M985" i="24"/>
  <c r="L985" i="24"/>
  <c r="O984" i="24"/>
  <c r="N984" i="24"/>
  <c r="M984" i="24"/>
  <c r="L984" i="24"/>
  <c r="O983" i="24"/>
  <c r="N983" i="24"/>
  <c r="M983" i="24"/>
  <c r="L983" i="24"/>
  <c r="O982" i="24"/>
  <c r="N982" i="24"/>
  <c r="M982" i="24"/>
  <c r="L982" i="24"/>
  <c r="O981" i="24"/>
  <c r="N981" i="24"/>
  <c r="M981" i="24"/>
  <c r="L981" i="24"/>
  <c r="O980" i="24"/>
  <c r="N980" i="24"/>
  <c r="M980" i="24"/>
  <c r="L980" i="24"/>
  <c r="O979" i="24"/>
  <c r="N979" i="24"/>
  <c r="M979" i="24"/>
  <c r="L979" i="24"/>
  <c r="O978" i="24"/>
  <c r="N978" i="24"/>
  <c r="M978" i="24"/>
  <c r="L978" i="24"/>
  <c r="O977" i="24"/>
  <c r="N977" i="24"/>
  <c r="M977" i="24"/>
  <c r="L977" i="24"/>
  <c r="O976" i="24"/>
  <c r="N976" i="24"/>
  <c r="M976" i="24"/>
  <c r="L976" i="24"/>
  <c r="O975" i="24"/>
  <c r="N975" i="24"/>
  <c r="M975" i="24"/>
  <c r="L975" i="24"/>
  <c r="O974" i="24"/>
  <c r="N974" i="24"/>
  <c r="M974" i="24"/>
  <c r="L974" i="24"/>
  <c r="O973" i="24"/>
  <c r="N973" i="24"/>
  <c r="M973" i="24"/>
  <c r="L973" i="24"/>
  <c r="O972" i="24"/>
  <c r="N972" i="24"/>
  <c r="M972" i="24"/>
  <c r="L972" i="24"/>
  <c r="O971" i="24"/>
  <c r="N971" i="24"/>
  <c r="M971" i="24"/>
  <c r="L971" i="24"/>
  <c r="O970" i="24"/>
  <c r="N970" i="24"/>
  <c r="M970" i="24"/>
  <c r="L970" i="24"/>
  <c r="O969" i="24"/>
  <c r="N969" i="24"/>
  <c r="M969" i="24"/>
  <c r="L969" i="24"/>
  <c r="O968" i="24"/>
  <c r="N968" i="24"/>
  <c r="M968" i="24"/>
  <c r="L968" i="24"/>
  <c r="O967" i="24"/>
  <c r="N967" i="24"/>
  <c r="M967" i="24"/>
  <c r="L967" i="24"/>
  <c r="O966" i="24"/>
  <c r="N966" i="24"/>
  <c r="M966" i="24"/>
  <c r="L966" i="24"/>
  <c r="O965" i="24"/>
  <c r="N965" i="24"/>
  <c r="M965" i="24"/>
  <c r="L965" i="24"/>
  <c r="O964" i="24"/>
  <c r="N964" i="24"/>
  <c r="M964" i="24"/>
  <c r="L964" i="24"/>
  <c r="O963" i="24"/>
  <c r="N963" i="24"/>
  <c r="M963" i="24"/>
  <c r="L963" i="24"/>
  <c r="O962" i="24"/>
  <c r="N962" i="24"/>
  <c r="M962" i="24"/>
  <c r="L962" i="24"/>
  <c r="O961" i="24"/>
  <c r="N961" i="24"/>
  <c r="M961" i="24"/>
  <c r="L961" i="24"/>
  <c r="O960" i="24"/>
  <c r="N960" i="24"/>
  <c r="M960" i="24"/>
  <c r="L960" i="24"/>
  <c r="O959" i="24"/>
  <c r="N959" i="24"/>
  <c r="M959" i="24"/>
  <c r="L959" i="24"/>
  <c r="O958" i="24"/>
  <c r="N958" i="24"/>
  <c r="M958" i="24"/>
  <c r="L958" i="24"/>
  <c r="O957" i="24"/>
  <c r="N957" i="24"/>
  <c r="M957" i="24"/>
  <c r="L957" i="24"/>
  <c r="O956" i="24"/>
  <c r="N956" i="24"/>
  <c r="M956" i="24"/>
  <c r="L956" i="24"/>
  <c r="O955" i="24"/>
  <c r="N955" i="24"/>
  <c r="M955" i="24"/>
  <c r="L955" i="24"/>
  <c r="O954" i="24"/>
  <c r="N954" i="24"/>
  <c r="M954" i="24"/>
  <c r="L954" i="24"/>
  <c r="O953" i="24"/>
  <c r="N953" i="24"/>
  <c r="M953" i="24"/>
  <c r="L953" i="24"/>
  <c r="O952" i="24"/>
  <c r="N952" i="24"/>
  <c r="M952" i="24"/>
  <c r="L952" i="24"/>
  <c r="O951" i="24"/>
  <c r="N951" i="24"/>
  <c r="M951" i="24"/>
  <c r="L951" i="24"/>
  <c r="O950" i="24"/>
  <c r="N950" i="24"/>
  <c r="M950" i="24"/>
  <c r="L950" i="24"/>
  <c r="O949" i="24"/>
  <c r="N949" i="24"/>
  <c r="M949" i="24"/>
  <c r="L949" i="24"/>
  <c r="O948" i="24"/>
  <c r="N948" i="24"/>
  <c r="M948" i="24"/>
  <c r="L948" i="24"/>
  <c r="O947" i="24"/>
  <c r="N947" i="24"/>
  <c r="M947" i="24"/>
  <c r="L947" i="24"/>
  <c r="O946" i="24"/>
  <c r="N946" i="24"/>
  <c r="M946" i="24"/>
  <c r="L946" i="24"/>
  <c r="O945" i="24"/>
  <c r="N945" i="24"/>
  <c r="M945" i="24"/>
  <c r="L945" i="24"/>
  <c r="O944" i="24"/>
  <c r="N944" i="24"/>
  <c r="M944" i="24"/>
  <c r="L944" i="24"/>
  <c r="O943" i="24"/>
  <c r="N943" i="24"/>
  <c r="M943" i="24"/>
  <c r="L943" i="24"/>
  <c r="O942" i="24"/>
  <c r="N942" i="24"/>
  <c r="M942" i="24"/>
  <c r="L942" i="24"/>
  <c r="O941" i="24"/>
  <c r="N941" i="24"/>
  <c r="M941" i="24"/>
  <c r="L941" i="24"/>
  <c r="O940" i="24"/>
  <c r="N940" i="24"/>
  <c r="M940" i="24"/>
  <c r="L940" i="24"/>
  <c r="O939" i="24"/>
  <c r="N939" i="24"/>
  <c r="M939" i="24"/>
  <c r="L939" i="24"/>
  <c r="O938" i="24"/>
  <c r="N938" i="24"/>
  <c r="M938" i="24"/>
  <c r="L938" i="24"/>
  <c r="O937" i="24"/>
  <c r="N937" i="24"/>
  <c r="M937" i="24"/>
  <c r="L937" i="24"/>
  <c r="O936" i="24"/>
  <c r="N936" i="24"/>
  <c r="M936" i="24"/>
  <c r="L936" i="24"/>
  <c r="O935" i="24"/>
  <c r="N935" i="24"/>
  <c r="M935" i="24"/>
  <c r="L935" i="24"/>
  <c r="O934" i="24"/>
  <c r="N934" i="24"/>
  <c r="M934" i="24"/>
  <c r="L934" i="24"/>
  <c r="O933" i="24"/>
  <c r="N933" i="24"/>
  <c r="M933" i="24"/>
  <c r="L933" i="24"/>
  <c r="O932" i="24"/>
  <c r="N932" i="24"/>
  <c r="M932" i="24"/>
  <c r="L932" i="24"/>
  <c r="O931" i="24"/>
  <c r="N931" i="24"/>
  <c r="M931" i="24"/>
  <c r="L931" i="24"/>
  <c r="O930" i="24"/>
  <c r="N930" i="24"/>
  <c r="M930" i="24"/>
  <c r="L930" i="24"/>
  <c r="O929" i="24"/>
  <c r="N929" i="24"/>
  <c r="M929" i="24"/>
  <c r="L929" i="24"/>
  <c r="O928" i="24"/>
  <c r="N928" i="24"/>
  <c r="M928" i="24"/>
  <c r="L928" i="24"/>
  <c r="O927" i="24"/>
  <c r="N927" i="24"/>
  <c r="M927" i="24"/>
  <c r="L927" i="24"/>
  <c r="O926" i="24"/>
  <c r="N926" i="24"/>
  <c r="M926" i="24"/>
  <c r="L926" i="24"/>
  <c r="O925" i="24"/>
  <c r="N925" i="24"/>
  <c r="M925" i="24"/>
  <c r="L925" i="24"/>
  <c r="O924" i="24"/>
  <c r="N924" i="24"/>
  <c r="M924" i="24"/>
  <c r="L924" i="24"/>
  <c r="O923" i="24"/>
  <c r="N923" i="24"/>
  <c r="M923" i="24"/>
  <c r="L923" i="24"/>
  <c r="O922" i="24"/>
  <c r="N922" i="24"/>
  <c r="M922" i="24"/>
  <c r="L922" i="24"/>
  <c r="O921" i="24"/>
  <c r="N921" i="24"/>
  <c r="M921" i="24"/>
  <c r="L921" i="24"/>
  <c r="O920" i="24"/>
  <c r="N920" i="24"/>
  <c r="M920" i="24"/>
  <c r="L920" i="24"/>
  <c r="O919" i="24"/>
  <c r="N919" i="24"/>
  <c r="M919" i="24"/>
  <c r="L919" i="24"/>
  <c r="O918" i="24"/>
  <c r="N918" i="24"/>
  <c r="M918" i="24"/>
  <c r="L918" i="24"/>
  <c r="O917" i="24"/>
  <c r="N917" i="24"/>
  <c r="M917" i="24"/>
  <c r="L917" i="24"/>
  <c r="O916" i="24"/>
  <c r="N916" i="24"/>
  <c r="M916" i="24"/>
  <c r="L916" i="24"/>
  <c r="O915" i="24"/>
  <c r="N915" i="24"/>
  <c r="M915" i="24"/>
  <c r="L915" i="24"/>
  <c r="O914" i="24"/>
  <c r="N914" i="24"/>
  <c r="M914" i="24"/>
  <c r="L914" i="24"/>
  <c r="O913" i="24"/>
  <c r="N913" i="24"/>
  <c r="M913" i="24"/>
  <c r="L913" i="24"/>
  <c r="O912" i="24"/>
  <c r="N912" i="24"/>
  <c r="M912" i="24"/>
  <c r="L912" i="24"/>
  <c r="O911" i="24"/>
  <c r="N911" i="24"/>
  <c r="M911" i="24"/>
  <c r="L911" i="24"/>
  <c r="O910" i="24"/>
  <c r="N910" i="24"/>
  <c r="M910" i="24"/>
  <c r="L910" i="24"/>
  <c r="O909" i="24"/>
  <c r="N909" i="24"/>
  <c r="M909" i="24"/>
  <c r="L909" i="24"/>
  <c r="O908" i="24"/>
  <c r="N908" i="24"/>
  <c r="M908" i="24"/>
  <c r="L908" i="24"/>
  <c r="O907" i="24"/>
  <c r="N907" i="24"/>
  <c r="M907" i="24"/>
  <c r="L907" i="24"/>
  <c r="O906" i="24"/>
  <c r="N906" i="24"/>
  <c r="M906" i="24"/>
  <c r="L906" i="24"/>
  <c r="O905" i="24"/>
  <c r="N905" i="24"/>
  <c r="M905" i="24"/>
  <c r="L905" i="24"/>
  <c r="O904" i="24"/>
  <c r="N904" i="24"/>
  <c r="M904" i="24"/>
  <c r="L904" i="24"/>
  <c r="O903" i="24"/>
  <c r="N903" i="24"/>
  <c r="M903" i="24"/>
  <c r="L903" i="24"/>
  <c r="O902" i="24"/>
  <c r="N902" i="24"/>
  <c r="M902" i="24"/>
  <c r="L902" i="24"/>
  <c r="O901" i="24"/>
  <c r="N901" i="24"/>
  <c r="M901" i="24"/>
  <c r="L901" i="24"/>
  <c r="O900" i="24"/>
  <c r="N900" i="24"/>
  <c r="M900" i="24"/>
  <c r="L900" i="24"/>
  <c r="O899" i="24"/>
  <c r="N899" i="24"/>
  <c r="M899" i="24"/>
  <c r="L899" i="24"/>
  <c r="O898" i="24"/>
  <c r="N898" i="24"/>
  <c r="M898" i="24"/>
  <c r="L898" i="24"/>
  <c r="O897" i="24"/>
  <c r="N897" i="24"/>
  <c r="M897" i="24"/>
  <c r="L897" i="24"/>
  <c r="O896" i="24"/>
  <c r="N896" i="24"/>
  <c r="M896" i="24"/>
  <c r="L896" i="24"/>
  <c r="O895" i="24"/>
  <c r="N895" i="24"/>
  <c r="M895" i="24"/>
  <c r="L895" i="24"/>
  <c r="O894" i="24"/>
  <c r="N894" i="24"/>
  <c r="M894" i="24"/>
  <c r="L894" i="24"/>
  <c r="O893" i="24"/>
  <c r="N893" i="24"/>
  <c r="M893" i="24"/>
  <c r="L893" i="24"/>
  <c r="O892" i="24"/>
  <c r="N892" i="24"/>
  <c r="M892" i="24"/>
  <c r="L892" i="24"/>
  <c r="O891" i="24"/>
  <c r="N891" i="24"/>
  <c r="M891" i="24"/>
  <c r="L891" i="24"/>
  <c r="O890" i="24"/>
  <c r="N890" i="24"/>
  <c r="M890" i="24"/>
  <c r="L890" i="24"/>
  <c r="O889" i="24"/>
  <c r="N889" i="24"/>
  <c r="M889" i="24"/>
  <c r="L889" i="24"/>
  <c r="O888" i="24"/>
  <c r="N888" i="24"/>
  <c r="M888" i="24"/>
  <c r="L888" i="24"/>
  <c r="O887" i="24"/>
  <c r="N887" i="24"/>
  <c r="M887" i="24"/>
  <c r="L887" i="24"/>
  <c r="O886" i="24"/>
  <c r="N886" i="24"/>
  <c r="M886" i="24"/>
  <c r="L886" i="24"/>
  <c r="O885" i="24"/>
  <c r="N885" i="24"/>
  <c r="M885" i="24"/>
  <c r="L885" i="24"/>
  <c r="O884" i="24"/>
  <c r="N884" i="24"/>
  <c r="M884" i="24"/>
  <c r="L884" i="24"/>
  <c r="O883" i="24"/>
  <c r="N883" i="24"/>
  <c r="M883" i="24"/>
  <c r="L883" i="24"/>
  <c r="O882" i="24"/>
  <c r="N882" i="24"/>
  <c r="M882" i="24"/>
  <c r="L882" i="24"/>
  <c r="O881" i="24"/>
  <c r="N881" i="24"/>
  <c r="M881" i="24"/>
  <c r="L881" i="24"/>
  <c r="O880" i="24"/>
  <c r="N880" i="24"/>
  <c r="M880" i="24"/>
  <c r="L880" i="24"/>
  <c r="O879" i="24"/>
  <c r="N879" i="24"/>
  <c r="M879" i="24"/>
  <c r="L879" i="24"/>
  <c r="O878" i="24"/>
  <c r="N878" i="24"/>
  <c r="M878" i="24"/>
  <c r="L878" i="24"/>
  <c r="O877" i="24"/>
  <c r="N877" i="24"/>
  <c r="M877" i="24"/>
  <c r="L877" i="24"/>
  <c r="O876" i="24"/>
  <c r="N876" i="24"/>
  <c r="M876" i="24"/>
  <c r="L876" i="24"/>
  <c r="O875" i="24"/>
  <c r="N875" i="24"/>
  <c r="M875" i="24"/>
  <c r="L875" i="24"/>
  <c r="O874" i="24"/>
  <c r="N874" i="24"/>
  <c r="M874" i="24"/>
  <c r="L874" i="24"/>
  <c r="O873" i="24"/>
  <c r="N873" i="24"/>
  <c r="M873" i="24"/>
  <c r="L873" i="24"/>
  <c r="O872" i="24"/>
  <c r="N872" i="24"/>
  <c r="M872" i="24"/>
  <c r="L872" i="24"/>
  <c r="O871" i="24"/>
  <c r="N871" i="24"/>
  <c r="M871" i="24"/>
  <c r="L871" i="24"/>
  <c r="O870" i="24"/>
  <c r="N870" i="24"/>
  <c r="M870" i="24"/>
  <c r="L870" i="24"/>
  <c r="O869" i="24"/>
  <c r="N869" i="24"/>
  <c r="M869" i="24"/>
  <c r="L869" i="24"/>
  <c r="O868" i="24"/>
  <c r="N868" i="24"/>
  <c r="M868" i="24"/>
  <c r="L868" i="24"/>
  <c r="O867" i="24"/>
  <c r="N867" i="24"/>
  <c r="M867" i="24"/>
  <c r="L867" i="24"/>
  <c r="O866" i="24"/>
  <c r="N866" i="24"/>
  <c r="M866" i="24"/>
  <c r="L866" i="24"/>
  <c r="O865" i="24"/>
  <c r="N865" i="24"/>
  <c r="M865" i="24"/>
  <c r="L865" i="24"/>
  <c r="O864" i="24"/>
  <c r="N864" i="24"/>
  <c r="M864" i="24"/>
  <c r="L864" i="24"/>
  <c r="O863" i="24"/>
  <c r="N863" i="24"/>
  <c r="M863" i="24"/>
  <c r="L863" i="24"/>
  <c r="O862" i="24"/>
  <c r="N862" i="24"/>
  <c r="M862" i="24"/>
  <c r="L862" i="24"/>
  <c r="O861" i="24"/>
  <c r="N861" i="24"/>
  <c r="M861" i="24"/>
  <c r="L861" i="24"/>
  <c r="O860" i="24"/>
  <c r="N860" i="24"/>
  <c r="M860" i="24"/>
  <c r="L860" i="24"/>
  <c r="O859" i="24"/>
  <c r="N859" i="24"/>
  <c r="M859" i="24"/>
  <c r="L859" i="24"/>
  <c r="O858" i="24"/>
  <c r="N858" i="24"/>
  <c r="M858" i="24"/>
  <c r="L858" i="24"/>
  <c r="O857" i="24"/>
  <c r="N857" i="24"/>
  <c r="M857" i="24"/>
  <c r="L857" i="24"/>
  <c r="O856" i="24"/>
  <c r="N856" i="24"/>
  <c r="M856" i="24"/>
  <c r="L856" i="24"/>
  <c r="O855" i="24"/>
  <c r="N855" i="24"/>
  <c r="M855" i="24"/>
  <c r="L855" i="24"/>
  <c r="O854" i="24"/>
  <c r="N854" i="24"/>
  <c r="M854" i="24"/>
  <c r="L854" i="24"/>
  <c r="O853" i="24"/>
  <c r="N853" i="24"/>
  <c r="M853" i="24"/>
  <c r="L853" i="24"/>
  <c r="O852" i="24"/>
  <c r="N852" i="24"/>
  <c r="M852" i="24"/>
  <c r="L852" i="24"/>
  <c r="O851" i="24"/>
  <c r="N851" i="24"/>
  <c r="M851" i="24"/>
  <c r="L851" i="24"/>
  <c r="O850" i="24"/>
  <c r="N850" i="24"/>
  <c r="M850" i="24"/>
  <c r="L850" i="24"/>
  <c r="O849" i="24"/>
  <c r="N849" i="24"/>
  <c r="M849" i="24"/>
  <c r="L849" i="24"/>
  <c r="O848" i="24"/>
  <c r="N848" i="24"/>
  <c r="M848" i="24"/>
  <c r="L848" i="24"/>
  <c r="O847" i="24"/>
  <c r="N847" i="24"/>
  <c r="M847" i="24"/>
  <c r="L847" i="24"/>
  <c r="O846" i="24"/>
  <c r="N846" i="24"/>
  <c r="M846" i="24"/>
  <c r="L846" i="24"/>
  <c r="O845" i="24"/>
  <c r="N845" i="24"/>
  <c r="M845" i="24"/>
  <c r="L845" i="24"/>
  <c r="O844" i="24"/>
  <c r="N844" i="24"/>
  <c r="M844" i="24"/>
  <c r="L844" i="24"/>
  <c r="O843" i="24"/>
  <c r="N843" i="24"/>
  <c r="M843" i="24"/>
  <c r="L843" i="24"/>
  <c r="O842" i="24"/>
  <c r="N842" i="24"/>
  <c r="M842" i="24"/>
  <c r="L842" i="24"/>
  <c r="O841" i="24"/>
  <c r="N841" i="24"/>
  <c r="M841" i="24"/>
  <c r="L841" i="24"/>
  <c r="O840" i="24"/>
  <c r="N840" i="24"/>
  <c r="M840" i="24"/>
  <c r="L840" i="24"/>
  <c r="O839" i="24"/>
  <c r="N839" i="24"/>
  <c r="M839" i="24"/>
  <c r="L839" i="24"/>
  <c r="O838" i="24"/>
  <c r="N838" i="24"/>
  <c r="M838" i="24"/>
  <c r="L838" i="24"/>
  <c r="O837" i="24"/>
  <c r="N837" i="24"/>
  <c r="M837" i="24"/>
  <c r="L837" i="24"/>
  <c r="O836" i="24"/>
  <c r="N836" i="24"/>
  <c r="M836" i="24"/>
  <c r="L836" i="24"/>
  <c r="O835" i="24"/>
  <c r="N835" i="24"/>
  <c r="M835" i="24"/>
  <c r="L835" i="24"/>
  <c r="O834" i="24"/>
  <c r="N834" i="24"/>
  <c r="M834" i="24"/>
  <c r="L834" i="24"/>
  <c r="O833" i="24"/>
  <c r="N833" i="24"/>
  <c r="M833" i="24"/>
  <c r="L833" i="24"/>
  <c r="O832" i="24"/>
  <c r="N832" i="24"/>
  <c r="M832" i="24"/>
  <c r="L832" i="24"/>
  <c r="O831" i="24"/>
  <c r="N831" i="24"/>
  <c r="M831" i="24"/>
  <c r="L831" i="24"/>
  <c r="O830" i="24"/>
  <c r="N830" i="24"/>
  <c r="M830" i="24"/>
  <c r="L830" i="24"/>
  <c r="O829" i="24"/>
  <c r="N829" i="24"/>
  <c r="M829" i="24"/>
  <c r="L829" i="24"/>
  <c r="O828" i="24"/>
  <c r="N828" i="24"/>
  <c r="M828" i="24"/>
  <c r="L828" i="24"/>
  <c r="O827" i="24"/>
  <c r="N827" i="24"/>
  <c r="M827" i="24"/>
  <c r="L827" i="24"/>
  <c r="O826" i="24"/>
  <c r="N826" i="24"/>
  <c r="M826" i="24"/>
  <c r="L826" i="24"/>
  <c r="O825" i="24"/>
  <c r="N825" i="24"/>
  <c r="M825" i="24"/>
  <c r="L825" i="24"/>
  <c r="O824" i="24"/>
  <c r="N824" i="24"/>
  <c r="M824" i="24"/>
  <c r="L824" i="24"/>
  <c r="O823" i="24"/>
  <c r="N823" i="24"/>
  <c r="M823" i="24"/>
  <c r="L823" i="24"/>
  <c r="O822" i="24"/>
  <c r="N822" i="24"/>
  <c r="M822" i="24"/>
  <c r="L822" i="24"/>
  <c r="O821" i="24"/>
  <c r="N821" i="24"/>
  <c r="M821" i="24"/>
  <c r="L821" i="24"/>
  <c r="O820" i="24"/>
  <c r="N820" i="24"/>
  <c r="M820" i="24"/>
  <c r="L820" i="24"/>
  <c r="O819" i="24"/>
  <c r="N819" i="24"/>
  <c r="M819" i="24"/>
  <c r="L819" i="24"/>
  <c r="O818" i="24"/>
  <c r="N818" i="24"/>
  <c r="M818" i="24"/>
  <c r="L818" i="24"/>
  <c r="O817" i="24"/>
  <c r="N817" i="24"/>
  <c r="M817" i="24"/>
  <c r="L817" i="24"/>
  <c r="O816" i="24"/>
  <c r="N816" i="24"/>
  <c r="M816" i="24"/>
  <c r="L816" i="24"/>
  <c r="O815" i="24"/>
  <c r="N815" i="24"/>
  <c r="M815" i="24"/>
  <c r="L815" i="24"/>
  <c r="O814" i="24"/>
  <c r="N814" i="24"/>
  <c r="M814" i="24"/>
  <c r="L814" i="24"/>
  <c r="O813" i="24"/>
  <c r="N813" i="24"/>
  <c r="M813" i="24"/>
  <c r="L813" i="24"/>
  <c r="O812" i="24"/>
  <c r="N812" i="24"/>
  <c r="M812" i="24"/>
  <c r="L812" i="24"/>
  <c r="O811" i="24"/>
  <c r="N811" i="24"/>
  <c r="M811" i="24"/>
  <c r="L811" i="24"/>
  <c r="O810" i="24"/>
  <c r="N810" i="24"/>
  <c r="M810" i="24"/>
  <c r="L810" i="24"/>
  <c r="O809" i="24"/>
  <c r="N809" i="24"/>
  <c r="M809" i="24"/>
  <c r="L809" i="24"/>
  <c r="O808" i="24"/>
  <c r="N808" i="24"/>
  <c r="M808" i="24"/>
  <c r="L808" i="24"/>
  <c r="O807" i="24"/>
  <c r="N807" i="24"/>
  <c r="M807" i="24"/>
  <c r="L807" i="24"/>
  <c r="O806" i="24"/>
  <c r="N806" i="24"/>
  <c r="M806" i="24"/>
  <c r="L806" i="24"/>
  <c r="O805" i="24"/>
  <c r="N805" i="24"/>
  <c r="M805" i="24"/>
  <c r="L805" i="24"/>
  <c r="O804" i="24"/>
  <c r="N804" i="24"/>
  <c r="M804" i="24"/>
  <c r="L804" i="24"/>
  <c r="O803" i="24"/>
  <c r="N803" i="24"/>
  <c r="M803" i="24"/>
  <c r="L803" i="24"/>
  <c r="O802" i="24"/>
  <c r="N802" i="24"/>
  <c r="M802" i="24"/>
  <c r="L802" i="24"/>
  <c r="O801" i="24"/>
  <c r="N801" i="24"/>
  <c r="M801" i="24"/>
  <c r="L801" i="24"/>
  <c r="O800" i="24"/>
  <c r="N800" i="24"/>
  <c r="M800" i="24"/>
  <c r="L800" i="24"/>
  <c r="O799" i="24"/>
  <c r="N799" i="24"/>
  <c r="M799" i="24"/>
  <c r="L799" i="24"/>
  <c r="O798" i="24"/>
  <c r="N798" i="24"/>
  <c r="M798" i="24"/>
  <c r="L798" i="24"/>
  <c r="O797" i="24"/>
  <c r="N797" i="24"/>
  <c r="M797" i="24"/>
  <c r="L797" i="24"/>
  <c r="O796" i="24"/>
  <c r="N796" i="24"/>
  <c r="M796" i="24"/>
  <c r="L796" i="24"/>
  <c r="O795" i="24"/>
  <c r="N795" i="24"/>
  <c r="M795" i="24"/>
  <c r="L795" i="24"/>
  <c r="O794" i="24"/>
  <c r="N794" i="24"/>
  <c r="M794" i="24"/>
  <c r="L794" i="24"/>
  <c r="O793" i="24"/>
  <c r="N793" i="24"/>
  <c r="M793" i="24"/>
  <c r="L793" i="24"/>
  <c r="O792" i="24"/>
  <c r="N792" i="24"/>
  <c r="M792" i="24"/>
  <c r="L792" i="24"/>
  <c r="O791" i="24"/>
  <c r="N791" i="24"/>
  <c r="M791" i="24"/>
  <c r="L791" i="24"/>
  <c r="O790" i="24"/>
  <c r="N790" i="24"/>
  <c r="M790" i="24"/>
  <c r="L790" i="24"/>
  <c r="O789" i="24"/>
  <c r="N789" i="24"/>
  <c r="M789" i="24"/>
  <c r="L789" i="24"/>
  <c r="O788" i="24"/>
  <c r="N788" i="24"/>
  <c r="M788" i="24"/>
  <c r="L788" i="24"/>
  <c r="O787" i="24"/>
  <c r="N787" i="24"/>
  <c r="M787" i="24"/>
  <c r="L787" i="24"/>
  <c r="O786" i="24"/>
  <c r="N786" i="24"/>
  <c r="M786" i="24"/>
  <c r="L786" i="24"/>
  <c r="O785" i="24"/>
  <c r="N785" i="24"/>
  <c r="M785" i="24"/>
  <c r="L785" i="24"/>
  <c r="O784" i="24"/>
  <c r="N784" i="24"/>
  <c r="M784" i="24"/>
  <c r="L784" i="24"/>
  <c r="O783" i="24"/>
  <c r="N783" i="24"/>
  <c r="M783" i="24"/>
  <c r="L783" i="24"/>
  <c r="O782" i="24"/>
  <c r="N782" i="24"/>
  <c r="M782" i="24"/>
  <c r="L782" i="24"/>
  <c r="O781" i="24"/>
  <c r="N781" i="24"/>
  <c r="M781" i="24"/>
  <c r="L781" i="24"/>
  <c r="O780" i="24"/>
  <c r="N780" i="24"/>
  <c r="M780" i="24"/>
  <c r="L780" i="24"/>
  <c r="O779" i="24"/>
  <c r="N779" i="24"/>
  <c r="M779" i="24"/>
  <c r="L779" i="24"/>
  <c r="O778" i="24"/>
  <c r="N778" i="24"/>
  <c r="M778" i="24"/>
  <c r="L778" i="24"/>
  <c r="O777" i="24"/>
  <c r="N777" i="24"/>
  <c r="M777" i="24"/>
  <c r="L777" i="24"/>
  <c r="O776" i="24"/>
  <c r="N776" i="24"/>
  <c r="M776" i="24"/>
  <c r="L776" i="24"/>
  <c r="O775" i="24"/>
  <c r="N775" i="24"/>
  <c r="M775" i="24"/>
  <c r="L775" i="24"/>
  <c r="O774" i="24"/>
  <c r="N774" i="24"/>
  <c r="M774" i="24"/>
  <c r="L774" i="24"/>
  <c r="O773" i="24"/>
  <c r="N773" i="24"/>
  <c r="M773" i="24"/>
  <c r="L773" i="24"/>
  <c r="O772" i="24"/>
  <c r="N772" i="24"/>
  <c r="M772" i="24"/>
  <c r="L772" i="24"/>
  <c r="O771" i="24"/>
  <c r="N771" i="24"/>
  <c r="M771" i="24"/>
  <c r="L771" i="24"/>
  <c r="O770" i="24"/>
  <c r="N770" i="24"/>
  <c r="M770" i="24"/>
  <c r="L770" i="24"/>
  <c r="O769" i="24"/>
  <c r="N769" i="24"/>
  <c r="M769" i="24"/>
  <c r="L769" i="24"/>
  <c r="O768" i="24"/>
  <c r="N768" i="24"/>
  <c r="M768" i="24"/>
  <c r="L768" i="24"/>
  <c r="O767" i="24"/>
  <c r="N767" i="24"/>
  <c r="M767" i="24"/>
  <c r="L767" i="24"/>
  <c r="O766" i="24"/>
  <c r="N766" i="24"/>
  <c r="M766" i="24"/>
  <c r="L766" i="24"/>
  <c r="O765" i="24"/>
  <c r="N765" i="24"/>
  <c r="M765" i="24"/>
  <c r="L765" i="24"/>
  <c r="O764" i="24"/>
  <c r="N764" i="24"/>
  <c r="M764" i="24"/>
  <c r="L764" i="24"/>
  <c r="O763" i="24"/>
  <c r="N763" i="24"/>
  <c r="M763" i="24"/>
  <c r="L763" i="24"/>
  <c r="O762" i="24"/>
  <c r="N762" i="24"/>
  <c r="M762" i="24"/>
  <c r="L762" i="24"/>
  <c r="O761" i="24"/>
  <c r="N761" i="24"/>
  <c r="M761" i="24"/>
  <c r="L761" i="24"/>
  <c r="O760" i="24"/>
  <c r="N760" i="24"/>
  <c r="M760" i="24"/>
  <c r="L760" i="24"/>
  <c r="O759" i="24"/>
  <c r="N759" i="24"/>
  <c r="M759" i="24"/>
  <c r="L759" i="24"/>
  <c r="O758" i="24"/>
  <c r="N758" i="24"/>
  <c r="M758" i="24"/>
  <c r="L758" i="24"/>
  <c r="O757" i="24"/>
  <c r="N757" i="24"/>
  <c r="M757" i="24"/>
  <c r="L757" i="24"/>
  <c r="O756" i="24"/>
  <c r="N756" i="24"/>
  <c r="M756" i="24"/>
  <c r="L756" i="24"/>
  <c r="O755" i="24"/>
  <c r="N755" i="24"/>
  <c r="M755" i="24"/>
  <c r="L755" i="24"/>
  <c r="O754" i="24"/>
  <c r="N754" i="24"/>
  <c r="M754" i="24"/>
  <c r="L754" i="24"/>
  <c r="O753" i="24"/>
  <c r="N753" i="24"/>
  <c r="M753" i="24"/>
  <c r="L753" i="24"/>
  <c r="O752" i="24"/>
  <c r="N752" i="24"/>
  <c r="M752" i="24"/>
  <c r="L752" i="24"/>
  <c r="O751" i="24"/>
  <c r="N751" i="24"/>
  <c r="M751" i="24"/>
  <c r="L751" i="24"/>
  <c r="O750" i="24"/>
  <c r="N750" i="24"/>
  <c r="M750" i="24"/>
  <c r="L750" i="24"/>
  <c r="O749" i="24"/>
  <c r="N749" i="24"/>
  <c r="M749" i="24"/>
  <c r="L749" i="24"/>
  <c r="O748" i="24"/>
  <c r="N748" i="24"/>
  <c r="M748" i="24"/>
  <c r="L748" i="24"/>
  <c r="O747" i="24"/>
  <c r="N747" i="24"/>
  <c r="M747" i="24"/>
  <c r="L747" i="24"/>
  <c r="O746" i="24"/>
  <c r="N746" i="24"/>
  <c r="M746" i="24"/>
  <c r="L746" i="24"/>
  <c r="O745" i="24"/>
  <c r="N745" i="24"/>
  <c r="M745" i="24"/>
  <c r="L745" i="24"/>
  <c r="O744" i="24"/>
  <c r="N744" i="24"/>
  <c r="M744" i="24"/>
  <c r="L744" i="24"/>
  <c r="O743" i="24"/>
  <c r="N743" i="24"/>
  <c r="M743" i="24"/>
  <c r="L743" i="24"/>
  <c r="O742" i="24"/>
  <c r="N742" i="24"/>
  <c r="M742" i="24"/>
  <c r="L742" i="24"/>
  <c r="O741" i="24"/>
  <c r="N741" i="24"/>
  <c r="M741" i="24"/>
  <c r="L741" i="24"/>
  <c r="O740" i="24"/>
  <c r="N740" i="24"/>
  <c r="M740" i="24"/>
  <c r="L740" i="24"/>
  <c r="O739" i="24"/>
  <c r="N739" i="24"/>
  <c r="M739" i="24"/>
  <c r="L739" i="24"/>
  <c r="O738" i="24"/>
  <c r="N738" i="24"/>
  <c r="M738" i="24"/>
  <c r="L738" i="24"/>
  <c r="O737" i="24"/>
  <c r="N737" i="24"/>
  <c r="M737" i="24"/>
  <c r="L737" i="24"/>
  <c r="O736" i="24"/>
  <c r="N736" i="24"/>
  <c r="M736" i="24"/>
  <c r="L736" i="24"/>
  <c r="O735" i="24"/>
  <c r="N735" i="24"/>
  <c r="M735" i="24"/>
  <c r="L735" i="24"/>
  <c r="O734" i="24"/>
  <c r="N734" i="24"/>
  <c r="M734" i="24"/>
  <c r="L734" i="24"/>
  <c r="O733" i="24"/>
  <c r="N733" i="24"/>
  <c r="M733" i="24"/>
  <c r="L733" i="24"/>
  <c r="O732" i="24"/>
  <c r="N732" i="24"/>
  <c r="M732" i="24"/>
  <c r="L732" i="24"/>
  <c r="O731" i="24"/>
  <c r="N731" i="24"/>
  <c r="M731" i="24"/>
  <c r="L731" i="24"/>
  <c r="O730" i="24"/>
  <c r="N730" i="24"/>
  <c r="M730" i="24"/>
  <c r="L730" i="24"/>
  <c r="O729" i="24"/>
  <c r="N729" i="24"/>
  <c r="M729" i="24"/>
  <c r="L729" i="24"/>
  <c r="O728" i="24"/>
  <c r="N728" i="24"/>
  <c r="M728" i="24"/>
  <c r="L728" i="24"/>
  <c r="O727" i="24"/>
  <c r="N727" i="24"/>
  <c r="M727" i="24"/>
  <c r="L727" i="24"/>
  <c r="O726" i="24"/>
  <c r="N726" i="24"/>
  <c r="M726" i="24"/>
  <c r="L726" i="24"/>
  <c r="O725" i="24"/>
  <c r="N725" i="24"/>
  <c r="M725" i="24"/>
  <c r="L725" i="24"/>
  <c r="O724" i="24"/>
  <c r="N724" i="24"/>
  <c r="M724" i="24"/>
  <c r="L724" i="24"/>
  <c r="O723" i="24"/>
  <c r="N723" i="24"/>
  <c r="M723" i="24"/>
  <c r="L723" i="24"/>
  <c r="O722" i="24"/>
  <c r="N722" i="24"/>
  <c r="M722" i="24"/>
  <c r="L722" i="24"/>
  <c r="O721" i="24"/>
  <c r="N721" i="24"/>
  <c r="M721" i="24"/>
  <c r="L721" i="24"/>
  <c r="O720" i="24"/>
  <c r="N720" i="24"/>
  <c r="M720" i="24"/>
  <c r="L720" i="24"/>
  <c r="O719" i="24"/>
  <c r="N719" i="24"/>
  <c r="M719" i="24"/>
  <c r="L719" i="24"/>
  <c r="O718" i="24"/>
  <c r="N718" i="24"/>
  <c r="M718" i="24"/>
  <c r="L718" i="24"/>
  <c r="O717" i="24"/>
  <c r="N717" i="24"/>
  <c r="M717" i="24"/>
  <c r="L717" i="24"/>
  <c r="O716" i="24"/>
  <c r="N716" i="24"/>
  <c r="M716" i="24"/>
  <c r="L716" i="24"/>
  <c r="O715" i="24"/>
  <c r="N715" i="24"/>
  <c r="M715" i="24"/>
  <c r="L715" i="24"/>
  <c r="O714" i="24"/>
  <c r="N714" i="24"/>
  <c r="M714" i="24"/>
  <c r="L714" i="24"/>
  <c r="O713" i="24"/>
  <c r="N713" i="24"/>
  <c r="M713" i="24"/>
  <c r="L713" i="24"/>
  <c r="O712" i="24"/>
  <c r="N712" i="24"/>
  <c r="M712" i="24"/>
  <c r="L712" i="24"/>
  <c r="O711" i="24"/>
  <c r="N711" i="24"/>
  <c r="M711" i="24"/>
  <c r="L711" i="24"/>
  <c r="O710" i="24"/>
  <c r="N710" i="24"/>
  <c r="M710" i="24"/>
  <c r="L710" i="24"/>
  <c r="O709" i="24"/>
  <c r="N709" i="24"/>
  <c r="M709" i="24"/>
  <c r="L709" i="24"/>
  <c r="O708" i="24"/>
  <c r="N708" i="24"/>
  <c r="M708" i="24"/>
  <c r="L708" i="24"/>
  <c r="O707" i="24"/>
  <c r="N707" i="24"/>
  <c r="M707" i="24"/>
  <c r="L707" i="24"/>
  <c r="O706" i="24"/>
  <c r="N706" i="24"/>
  <c r="M706" i="24"/>
  <c r="L706" i="24"/>
  <c r="O705" i="24"/>
  <c r="N705" i="24"/>
  <c r="M705" i="24"/>
  <c r="L705" i="24"/>
  <c r="O704" i="24"/>
  <c r="N704" i="24"/>
  <c r="M704" i="24"/>
  <c r="L704" i="24"/>
  <c r="O703" i="24"/>
  <c r="N703" i="24"/>
  <c r="M703" i="24"/>
  <c r="L703" i="24"/>
  <c r="O702" i="24"/>
  <c r="N702" i="24"/>
  <c r="M702" i="24"/>
  <c r="L702" i="24"/>
  <c r="O701" i="24"/>
  <c r="N701" i="24"/>
  <c r="M701" i="24"/>
  <c r="L701" i="24"/>
  <c r="O700" i="24"/>
  <c r="N700" i="24"/>
  <c r="M700" i="24"/>
  <c r="L700" i="24"/>
  <c r="O699" i="24"/>
  <c r="N699" i="24"/>
  <c r="M699" i="24"/>
  <c r="L699" i="24"/>
  <c r="O698" i="24"/>
  <c r="N698" i="24"/>
  <c r="M698" i="24"/>
  <c r="L698" i="24"/>
  <c r="O697" i="24"/>
  <c r="N697" i="24"/>
  <c r="M697" i="24"/>
  <c r="L697" i="24"/>
  <c r="O696" i="24"/>
  <c r="N696" i="24"/>
  <c r="M696" i="24"/>
  <c r="L696" i="24"/>
  <c r="O695" i="24"/>
  <c r="N695" i="24"/>
  <c r="M695" i="24"/>
  <c r="L695" i="24"/>
  <c r="O694" i="24"/>
  <c r="N694" i="24"/>
  <c r="M694" i="24"/>
  <c r="L694" i="24"/>
  <c r="O693" i="24"/>
  <c r="N693" i="24"/>
  <c r="M693" i="24"/>
  <c r="L693" i="24"/>
  <c r="O692" i="24"/>
  <c r="N692" i="24"/>
  <c r="M692" i="24"/>
  <c r="L692" i="24"/>
  <c r="O691" i="24"/>
  <c r="N691" i="24"/>
  <c r="M691" i="24"/>
  <c r="L691" i="24"/>
  <c r="O690" i="24"/>
  <c r="N690" i="24"/>
  <c r="M690" i="24"/>
  <c r="L690" i="24"/>
  <c r="O689" i="24"/>
  <c r="N689" i="24"/>
  <c r="M689" i="24"/>
  <c r="L689" i="24"/>
  <c r="O688" i="24"/>
  <c r="N688" i="24"/>
  <c r="M688" i="24"/>
  <c r="L688" i="24"/>
  <c r="O687" i="24"/>
  <c r="N687" i="24"/>
  <c r="M687" i="24"/>
  <c r="L687" i="24"/>
  <c r="O686" i="24"/>
  <c r="N686" i="24"/>
  <c r="M686" i="24"/>
  <c r="L686" i="24"/>
  <c r="O685" i="24"/>
  <c r="N685" i="24"/>
  <c r="M685" i="24"/>
  <c r="L685" i="24"/>
  <c r="O684" i="24"/>
  <c r="N684" i="24"/>
  <c r="M684" i="24"/>
  <c r="L684" i="24"/>
  <c r="O683" i="24"/>
  <c r="N683" i="24"/>
  <c r="M683" i="24"/>
  <c r="L683" i="24"/>
  <c r="O682" i="24"/>
  <c r="N682" i="24"/>
  <c r="M682" i="24"/>
  <c r="L682" i="24"/>
  <c r="O681" i="24"/>
  <c r="N681" i="24"/>
  <c r="M681" i="24"/>
  <c r="L681" i="24"/>
  <c r="O680" i="24"/>
  <c r="N680" i="24"/>
  <c r="M680" i="24"/>
  <c r="L680" i="24"/>
  <c r="O679" i="24"/>
  <c r="N679" i="24"/>
  <c r="M679" i="24"/>
  <c r="L679" i="24"/>
  <c r="O678" i="24"/>
  <c r="N678" i="24"/>
  <c r="M678" i="24"/>
  <c r="L678" i="24"/>
  <c r="O677" i="24"/>
  <c r="N677" i="24"/>
  <c r="M677" i="24"/>
  <c r="L677" i="24"/>
  <c r="O676" i="24"/>
  <c r="N676" i="24"/>
  <c r="M676" i="24"/>
  <c r="L676" i="24"/>
  <c r="O675" i="24"/>
  <c r="N675" i="24"/>
  <c r="M675" i="24"/>
  <c r="L675" i="24"/>
  <c r="O674" i="24"/>
  <c r="N674" i="24"/>
  <c r="M674" i="24"/>
  <c r="L674" i="24"/>
  <c r="O673" i="24"/>
  <c r="N673" i="24"/>
  <c r="M673" i="24"/>
  <c r="L673" i="24"/>
  <c r="O672" i="24"/>
  <c r="N672" i="24"/>
  <c r="M672" i="24"/>
  <c r="L672" i="24"/>
  <c r="O671" i="24"/>
  <c r="N671" i="24"/>
  <c r="M671" i="24"/>
  <c r="L671" i="24"/>
  <c r="O670" i="24"/>
  <c r="N670" i="24"/>
  <c r="M670" i="24"/>
  <c r="L670" i="24"/>
  <c r="O669" i="24"/>
  <c r="N669" i="24"/>
  <c r="M669" i="24"/>
  <c r="L669" i="24"/>
  <c r="O668" i="24"/>
  <c r="N668" i="24"/>
  <c r="M668" i="24"/>
  <c r="L668" i="24"/>
  <c r="O667" i="24"/>
  <c r="N667" i="24"/>
  <c r="M667" i="24"/>
  <c r="L667" i="24"/>
  <c r="O666" i="24"/>
  <c r="N666" i="24"/>
  <c r="M666" i="24"/>
  <c r="L666" i="24"/>
  <c r="O665" i="24"/>
  <c r="N665" i="24"/>
  <c r="M665" i="24"/>
  <c r="L665" i="24"/>
  <c r="O664" i="24"/>
  <c r="N664" i="24"/>
  <c r="M664" i="24"/>
  <c r="L664" i="24"/>
  <c r="O663" i="24"/>
  <c r="N663" i="24"/>
  <c r="M663" i="24"/>
  <c r="L663" i="24"/>
  <c r="O662" i="24"/>
  <c r="N662" i="24"/>
  <c r="M662" i="24"/>
  <c r="L662" i="24"/>
  <c r="O661" i="24"/>
  <c r="N661" i="24"/>
  <c r="M661" i="24"/>
  <c r="L661" i="24"/>
  <c r="O660" i="24"/>
  <c r="N660" i="24"/>
  <c r="M660" i="24"/>
  <c r="L660" i="24"/>
  <c r="O659" i="24"/>
  <c r="N659" i="24"/>
  <c r="M659" i="24"/>
  <c r="L659" i="24"/>
  <c r="O658" i="24"/>
  <c r="N658" i="24"/>
  <c r="M658" i="24"/>
  <c r="L658" i="24"/>
  <c r="O657" i="24"/>
  <c r="N657" i="24"/>
  <c r="M657" i="24"/>
  <c r="L657" i="24"/>
  <c r="O656" i="24"/>
  <c r="N656" i="24"/>
  <c r="M656" i="24"/>
  <c r="L656" i="24"/>
  <c r="O655" i="24"/>
  <c r="N655" i="24"/>
  <c r="M655" i="24"/>
  <c r="L655" i="24"/>
  <c r="O654" i="24"/>
  <c r="N654" i="24"/>
  <c r="M654" i="24"/>
  <c r="L654" i="24"/>
  <c r="O653" i="24"/>
  <c r="N653" i="24"/>
  <c r="M653" i="24"/>
  <c r="L653" i="24"/>
  <c r="O652" i="24"/>
  <c r="N652" i="24"/>
  <c r="M652" i="24"/>
  <c r="L652" i="24"/>
  <c r="O651" i="24"/>
  <c r="N651" i="24"/>
  <c r="M651" i="24"/>
  <c r="L651" i="24"/>
  <c r="O650" i="24"/>
  <c r="N650" i="24"/>
  <c r="M650" i="24"/>
  <c r="L650" i="24"/>
  <c r="O649" i="24"/>
  <c r="N649" i="24"/>
  <c r="M649" i="24"/>
  <c r="L649" i="24"/>
  <c r="O648" i="24"/>
  <c r="N648" i="24"/>
  <c r="M648" i="24"/>
  <c r="L648" i="24"/>
  <c r="O647" i="24"/>
  <c r="N647" i="24"/>
  <c r="M647" i="24"/>
  <c r="L647" i="24"/>
  <c r="O646" i="24"/>
  <c r="N646" i="24"/>
  <c r="M646" i="24"/>
  <c r="L646" i="24"/>
  <c r="O645" i="24"/>
  <c r="N645" i="24"/>
  <c r="M645" i="24"/>
  <c r="L645" i="24"/>
  <c r="O644" i="24"/>
  <c r="N644" i="24"/>
  <c r="M644" i="24"/>
  <c r="L644" i="24"/>
  <c r="O643" i="24"/>
  <c r="N643" i="24"/>
  <c r="M643" i="24"/>
  <c r="L643" i="24"/>
  <c r="O642" i="24"/>
  <c r="N642" i="24"/>
  <c r="M642" i="24"/>
  <c r="L642" i="24"/>
  <c r="O641" i="24"/>
  <c r="N641" i="24"/>
  <c r="M641" i="24"/>
  <c r="L641" i="24"/>
  <c r="O640" i="24"/>
  <c r="N640" i="24"/>
  <c r="M640" i="24"/>
  <c r="L640" i="24"/>
  <c r="O639" i="24"/>
  <c r="N639" i="24"/>
  <c r="M639" i="24"/>
  <c r="L639" i="24"/>
  <c r="O638" i="24"/>
  <c r="N638" i="24"/>
  <c r="M638" i="24"/>
  <c r="L638" i="24"/>
  <c r="O637" i="24"/>
  <c r="N637" i="24"/>
  <c r="M637" i="24"/>
  <c r="L637" i="24"/>
  <c r="O636" i="24"/>
  <c r="N636" i="24"/>
  <c r="M636" i="24"/>
  <c r="L636" i="24"/>
  <c r="O635" i="24"/>
  <c r="N635" i="24"/>
  <c r="M635" i="24"/>
  <c r="L635" i="24"/>
  <c r="O634" i="24"/>
  <c r="N634" i="24"/>
  <c r="M634" i="24"/>
  <c r="L634" i="24"/>
  <c r="O633" i="24"/>
  <c r="N633" i="24"/>
  <c r="M633" i="24"/>
  <c r="L633" i="24"/>
  <c r="O632" i="24"/>
  <c r="N632" i="24"/>
  <c r="M632" i="24"/>
  <c r="L632" i="24"/>
  <c r="O631" i="24"/>
  <c r="N631" i="24"/>
  <c r="M631" i="24"/>
  <c r="L631" i="24"/>
  <c r="O630" i="24"/>
  <c r="N630" i="24"/>
  <c r="M630" i="24"/>
  <c r="L630" i="24"/>
  <c r="O629" i="24"/>
  <c r="N629" i="24"/>
  <c r="M629" i="24"/>
  <c r="L629" i="24"/>
  <c r="O628" i="24"/>
  <c r="N628" i="24"/>
  <c r="M628" i="24"/>
  <c r="L628" i="24"/>
  <c r="O627" i="24"/>
  <c r="N627" i="24"/>
  <c r="M627" i="24"/>
  <c r="L627" i="24"/>
  <c r="O626" i="24"/>
  <c r="N626" i="24"/>
  <c r="M626" i="24"/>
  <c r="L626" i="24"/>
  <c r="O625" i="24"/>
  <c r="N625" i="24"/>
  <c r="M625" i="24"/>
  <c r="L625" i="24"/>
  <c r="O624" i="24"/>
  <c r="N624" i="24"/>
  <c r="M624" i="24"/>
  <c r="L624" i="24"/>
  <c r="O623" i="24"/>
  <c r="N623" i="24"/>
  <c r="M623" i="24"/>
  <c r="L623" i="24"/>
  <c r="O622" i="24"/>
  <c r="N622" i="24"/>
  <c r="M622" i="24"/>
  <c r="L622" i="24"/>
  <c r="O621" i="24"/>
  <c r="N621" i="24"/>
  <c r="M621" i="24"/>
  <c r="L621" i="24"/>
  <c r="O620" i="24"/>
  <c r="N620" i="24"/>
  <c r="M620" i="24"/>
  <c r="L620" i="24"/>
  <c r="O619" i="24"/>
  <c r="N619" i="24"/>
  <c r="M619" i="24"/>
  <c r="L619" i="24"/>
  <c r="O618" i="24"/>
  <c r="N618" i="24"/>
  <c r="M618" i="24"/>
  <c r="L618" i="24"/>
  <c r="O617" i="24"/>
  <c r="N617" i="24"/>
  <c r="M617" i="24"/>
  <c r="L617" i="24"/>
  <c r="O616" i="24"/>
  <c r="N616" i="24"/>
  <c r="M616" i="24"/>
  <c r="L616" i="24"/>
  <c r="O615" i="24"/>
  <c r="N615" i="24"/>
  <c r="M615" i="24"/>
  <c r="L615" i="24"/>
  <c r="O614" i="24"/>
  <c r="N614" i="24"/>
  <c r="M614" i="24"/>
  <c r="L614" i="24"/>
  <c r="O613" i="24"/>
  <c r="N613" i="24"/>
  <c r="M613" i="24"/>
  <c r="L613" i="24"/>
  <c r="O612" i="24"/>
  <c r="N612" i="24"/>
  <c r="M612" i="24"/>
  <c r="L612" i="24"/>
  <c r="O611" i="24"/>
  <c r="N611" i="24"/>
  <c r="M611" i="24"/>
  <c r="L611" i="24"/>
  <c r="O610" i="24"/>
  <c r="N610" i="24"/>
  <c r="M610" i="24"/>
  <c r="L610" i="24"/>
  <c r="O609" i="24"/>
  <c r="N609" i="24"/>
  <c r="M609" i="24"/>
  <c r="L609" i="24"/>
  <c r="O608" i="24"/>
  <c r="N608" i="24"/>
  <c r="M608" i="24"/>
  <c r="L608" i="24"/>
  <c r="O607" i="24"/>
  <c r="N607" i="24"/>
  <c r="M607" i="24"/>
  <c r="L607" i="24"/>
  <c r="O606" i="24"/>
  <c r="N606" i="24"/>
  <c r="M606" i="24"/>
  <c r="L606" i="24"/>
  <c r="O605" i="24"/>
  <c r="N605" i="24"/>
  <c r="M605" i="24"/>
  <c r="L605" i="24"/>
  <c r="O604" i="24"/>
  <c r="N604" i="24"/>
  <c r="M604" i="24"/>
  <c r="L604" i="24"/>
  <c r="O603" i="24"/>
  <c r="N603" i="24"/>
  <c r="M603" i="24"/>
  <c r="L603" i="24"/>
  <c r="O602" i="24"/>
  <c r="N602" i="24"/>
  <c r="M602" i="24"/>
  <c r="L602" i="24"/>
  <c r="O601" i="24"/>
  <c r="N601" i="24"/>
  <c r="M601" i="24"/>
  <c r="L601" i="24"/>
  <c r="O600" i="24"/>
  <c r="N600" i="24"/>
  <c r="M600" i="24"/>
  <c r="L600" i="24"/>
  <c r="O599" i="24"/>
  <c r="N599" i="24"/>
  <c r="M599" i="24"/>
  <c r="L599" i="24"/>
  <c r="O598" i="24"/>
  <c r="N598" i="24"/>
  <c r="M598" i="24"/>
  <c r="L598" i="24"/>
  <c r="O597" i="24"/>
  <c r="N597" i="24"/>
  <c r="M597" i="24"/>
  <c r="L597" i="24"/>
  <c r="O596" i="24"/>
  <c r="N596" i="24"/>
  <c r="M596" i="24"/>
  <c r="L596" i="24"/>
  <c r="O595" i="24"/>
  <c r="N595" i="24"/>
  <c r="M595" i="24"/>
  <c r="L595" i="24"/>
  <c r="O594" i="24"/>
  <c r="N594" i="24"/>
  <c r="M594" i="24"/>
  <c r="L594" i="24"/>
  <c r="O593" i="24"/>
  <c r="N593" i="24"/>
  <c r="M593" i="24"/>
  <c r="L593" i="24"/>
  <c r="O592" i="24"/>
  <c r="N592" i="24"/>
  <c r="M592" i="24"/>
  <c r="L592" i="24"/>
  <c r="O591" i="24"/>
  <c r="N591" i="24"/>
  <c r="M591" i="24"/>
  <c r="L591" i="24"/>
  <c r="O590" i="24"/>
  <c r="N590" i="24"/>
  <c r="M590" i="24"/>
  <c r="L590" i="24"/>
  <c r="O589" i="24"/>
  <c r="N589" i="24"/>
  <c r="M589" i="24"/>
  <c r="L589" i="24"/>
  <c r="O588" i="24"/>
  <c r="N588" i="24"/>
  <c r="M588" i="24"/>
  <c r="L588" i="24"/>
  <c r="O587" i="24"/>
  <c r="N587" i="24"/>
  <c r="M587" i="24"/>
  <c r="L587" i="24"/>
  <c r="O586" i="24"/>
  <c r="N586" i="24"/>
  <c r="M586" i="24"/>
  <c r="L586" i="24"/>
  <c r="O585" i="24"/>
  <c r="N585" i="24"/>
  <c r="M585" i="24"/>
  <c r="L585" i="24"/>
  <c r="O584" i="24"/>
  <c r="N584" i="24"/>
  <c r="M584" i="24"/>
  <c r="L584" i="24"/>
  <c r="O583" i="24"/>
  <c r="N583" i="24"/>
  <c r="M583" i="24"/>
  <c r="L583" i="24"/>
  <c r="O582" i="24"/>
  <c r="N582" i="24"/>
  <c r="M582" i="24"/>
  <c r="L582" i="24"/>
  <c r="O581" i="24"/>
  <c r="N581" i="24"/>
  <c r="M581" i="24"/>
  <c r="L581" i="24"/>
  <c r="O580" i="24"/>
  <c r="N580" i="24"/>
  <c r="M580" i="24"/>
  <c r="L580" i="24"/>
  <c r="O579" i="24"/>
  <c r="N579" i="24"/>
  <c r="M579" i="24"/>
  <c r="L579" i="24"/>
  <c r="O578" i="24"/>
  <c r="N578" i="24"/>
  <c r="M578" i="24"/>
  <c r="L578" i="24"/>
  <c r="O577" i="24"/>
  <c r="N577" i="24"/>
  <c r="M577" i="24"/>
  <c r="L577" i="24"/>
  <c r="O576" i="24"/>
  <c r="N576" i="24"/>
  <c r="M576" i="24"/>
  <c r="L576" i="24"/>
  <c r="O575" i="24"/>
  <c r="N575" i="24"/>
  <c r="M575" i="24"/>
  <c r="L575" i="24"/>
  <c r="O574" i="24"/>
  <c r="N574" i="24"/>
  <c r="M574" i="24"/>
  <c r="L574" i="24"/>
  <c r="O573" i="24"/>
  <c r="N573" i="24"/>
  <c r="M573" i="24"/>
  <c r="L573" i="24"/>
  <c r="O572" i="24"/>
  <c r="N572" i="24"/>
  <c r="M572" i="24"/>
  <c r="L572" i="24"/>
  <c r="O571" i="24"/>
  <c r="N571" i="24"/>
  <c r="M571" i="24"/>
  <c r="L571" i="24"/>
  <c r="O570" i="24"/>
  <c r="N570" i="24"/>
  <c r="M570" i="24"/>
  <c r="L570" i="24"/>
  <c r="O569" i="24"/>
  <c r="N569" i="24"/>
  <c r="M569" i="24"/>
  <c r="L569" i="24"/>
  <c r="O568" i="24"/>
  <c r="N568" i="24"/>
  <c r="M568" i="24"/>
  <c r="L568" i="24"/>
  <c r="O567" i="24"/>
  <c r="N567" i="24"/>
  <c r="M567" i="24"/>
  <c r="L567" i="24"/>
  <c r="O566" i="24"/>
  <c r="N566" i="24"/>
  <c r="M566" i="24"/>
  <c r="L566" i="24"/>
  <c r="O565" i="24"/>
  <c r="N565" i="24"/>
  <c r="M565" i="24"/>
  <c r="L565" i="24"/>
  <c r="O564" i="24"/>
  <c r="N564" i="24"/>
  <c r="M564" i="24"/>
  <c r="L564" i="24"/>
  <c r="O563" i="24"/>
  <c r="N563" i="24"/>
  <c r="M563" i="24"/>
  <c r="L563" i="24"/>
  <c r="O562" i="24"/>
  <c r="N562" i="24"/>
  <c r="M562" i="24"/>
  <c r="L562" i="24"/>
  <c r="O561" i="24"/>
  <c r="N561" i="24"/>
  <c r="M561" i="24"/>
  <c r="L561" i="24"/>
  <c r="O560" i="24"/>
  <c r="N560" i="24"/>
  <c r="M560" i="24"/>
  <c r="L560" i="24"/>
  <c r="O559" i="24"/>
  <c r="N559" i="24"/>
  <c r="M559" i="24"/>
  <c r="L559" i="24"/>
  <c r="O558" i="24"/>
  <c r="N558" i="24"/>
  <c r="M558" i="24"/>
  <c r="L558" i="24"/>
  <c r="O557" i="24"/>
  <c r="N557" i="24"/>
  <c r="M557" i="24"/>
  <c r="L557" i="24"/>
  <c r="O556" i="24"/>
  <c r="N556" i="24"/>
  <c r="M556" i="24"/>
  <c r="L556" i="24"/>
  <c r="O555" i="24"/>
  <c r="N555" i="24"/>
  <c r="M555" i="24"/>
  <c r="L555" i="24"/>
  <c r="O554" i="24"/>
  <c r="N554" i="24"/>
  <c r="M554" i="24"/>
  <c r="L554" i="24"/>
  <c r="O553" i="24"/>
  <c r="N553" i="24"/>
  <c r="M553" i="24"/>
  <c r="L553" i="24"/>
  <c r="O552" i="24"/>
  <c r="N552" i="24"/>
  <c r="M552" i="24"/>
  <c r="L552" i="24"/>
  <c r="O551" i="24"/>
  <c r="N551" i="24"/>
  <c r="M551" i="24"/>
  <c r="L551" i="24"/>
  <c r="O550" i="24"/>
  <c r="N550" i="24"/>
  <c r="M550" i="24"/>
  <c r="L550" i="24"/>
  <c r="O549" i="24"/>
  <c r="N549" i="24"/>
  <c r="M549" i="24"/>
  <c r="L549" i="24"/>
  <c r="O548" i="24"/>
  <c r="N548" i="24"/>
  <c r="M548" i="24"/>
  <c r="L548" i="24"/>
  <c r="O547" i="24"/>
  <c r="N547" i="24"/>
  <c r="M547" i="24"/>
  <c r="L547" i="24"/>
  <c r="O546" i="24"/>
  <c r="N546" i="24"/>
  <c r="M546" i="24"/>
  <c r="L546" i="24"/>
  <c r="O545" i="24"/>
  <c r="N545" i="24"/>
  <c r="M545" i="24"/>
  <c r="L545" i="24"/>
  <c r="O544" i="24"/>
  <c r="N544" i="24"/>
  <c r="M544" i="24"/>
  <c r="L544" i="24"/>
  <c r="O543" i="24"/>
  <c r="N543" i="24"/>
  <c r="M543" i="24"/>
  <c r="L543" i="24"/>
  <c r="O542" i="24"/>
  <c r="N542" i="24"/>
  <c r="M542" i="24"/>
  <c r="L542" i="24"/>
  <c r="O541" i="24"/>
  <c r="N541" i="24"/>
  <c r="M541" i="24"/>
  <c r="L541" i="24"/>
  <c r="O540" i="24"/>
  <c r="N540" i="24"/>
  <c r="M540" i="24"/>
  <c r="L540" i="24"/>
  <c r="O539" i="24"/>
  <c r="N539" i="24"/>
  <c r="M539" i="24"/>
  <c r="L539" i="24"/>
  <c r="O538" i="24"/>
  <c r="N538" i="24"/>
  <c r="M538" i="24"/>
  <c r="L538" i="24"/>
  <c r="O537" i="24"/>
  <c r="N537" i="24"/>
  <c r="M537" i="24"/>
  <c r="L537" i="24"/>
  <c r="O536" i="24"/>
  <c r="N536" i="24"/>
  <c r="M536" i="24"/>
  <c r="L536" i="24"/>
  <c r="O535" i="24"/>
  <c r="N535" i="24"/>
  <c r="M535" i="24"/>
  <c r="L535" i="24"/>
  <c r="O534" i="24"/>
  <c r="N534" i="24"/>
  <c r="M534" i="24"/>
  <c r="L534" i="24"/>
  <c r="O533" i="24"/>
  <c r="N533" i="24"/>
  <c r="M533" i="24"/>
  <c r="L533" i="24"/>
  <c r="O532" i="24"/>
  <c r="N532" i="24"/>
  <c r="M532" i="24"/>
  <c r="L532" i="24"/>
  <c r="O531" i="24"/>
  <c r="N531" i="24"/>
  <c r="M531" i="24"/>
  <c r="L531" i="24"/>
  <c r="O530" i="24"/>
  <c r="N530" i="24"/>
  <c r="M530" i="24"/>
  <c r="L530" i="24"/>
  <c r="O529" i="24"/>
  <c r="N529" i="24"/>
  <c r="M529" i="24"/>
  <c r="L529" i="24"/>
  <c r="O528" i="24"/>
  <c r="N528" i="24"/>
  <c r="M528" i="24"/>
  <c r="L528" i="24"/>
  <c r="O527" i="24"/>
  <c r="N527" i="24"/>
  <c r="M527" i="24"/>
  <c r="L527" i="24"/>
  <c r="O526" i="24"/>
  <c r="N526" i="24"/>
  <c r="M526" i="24"/>
  <c r="L526" i="24"/>
  <c r="O525" i="24"/>
  <c r="N525" i="24"/>
  <c r="M525" i="24"/>
  <c r="L525" i="24"/>
  <c r="O524" i="24"/>
  <c r="N524" i="24"/>
  <c r="M524" i="24"/>
  <c r="L524" i="24"/>
  <c r="O523" i="24"/>
  <c r="N523" i="24"/>
  <c r="M523" i="24"/>
  <c r="L523" i="24"/>
  <c r="O522" i="24"/>
  <c r="N522" i="24"/>
  <c r="M522" i="24"/>
  <c r="L522" i="24"/>
  <c r="O521" i="24"/>
  <c r="N521" i="24"/>
  <c r="M521" i="24"/>
  <c r="L521" i="24"/>
  <c r="O520" i="24"/>
  <c r="N520" i="24"/>
  <c r="M520" i="24"/>
  <c r="L520" i="24"/>
  <c r="O519" i="24"/>
  <c r="N519" i="24"/>
  <c r="M519" i="24"/>
  <c r="L519" i="24"/>
  <c r="O518" i="24"/>
  <c r="N518" i="24"/>
  <c r="M518" i="24"/>
  <c r="L518" i="24"/>
  <c r="O517" i="24"/>
  <c r="N517" i="24"/>
  <c r="M517" i="24"/>
  <c r="L517" i="24"/>
  <c r="O516" i="24"/>
  <c r="N516" i="24"/>
  <c r="M516" i="24"/>
  <c r="L516" i="24"/>
  <c r="O515" i="24"/>
  <c r="N515" i="24"/>
  <c r="M515" i="24"/>
  <c r="L515" i="24"/>
  <c r="O514" i="24"/>
  <c r="N514" i="24"/>
  <c r="M514" i="24"/>
  <c r="L514" i="24"/>
  <c r="O513" i="24"/>
  <c r="N513" i="24"/>
  <c r="M513" i="24"/>
  <c r="L513" i="24"/>
  <c r="O512" i="24"/>
  <c r="N512" i="24"/>
  <c r="M512" i="24"/>
  <c r="L512" i="24"/>
  <c r="O511" i="24"/>
  <c r="N511" i="24"/>
  <c r="M511" i="24"/>
  <c r="L511" i="24"/>
  <c r="O510" i="24"/>
  <c r="N510" i="24"/>
  <c r="M510" i="24"/>
  <c r="L510" i="24"/>
  <c r="O509" i="24"/>
  <c r="N509" i="24"/>
  <c r="M509" i="24"/>
  <c r="L509" i="24"/>
  <c r="O508" i="24"/>
  <c r="N508" i="24"/>
  <c r="M508" i="24"/>
  <c r="L508" i="24"/>
  <c r="O507" i="24"/>
  <c r="N507" i="24"/>
  <c r="M507" i="24"/>
  <c r="L507" i="24"/>
  <c r="O506" i="24"/>
  <c r="N506" i="24"/>
  <c r="M506" i="24"/>
  <c r="L506" i="24"/>
  <c r="O505" i="24"/>
  <c r="N505" i="24"/>
  <c r="M505" i="24"/>
  <c r="L505" i="24"/>
  <c r="O504" i="24"/>
  <c r="N504" i="24"/>
  <c r="M504" i="24"/>
  <c r="L504" i="24"/>
  <c r="O503" i="24"/>
  <c r="N503" i="24"/>
  <c r="M503" i="24"/>
  <c r="L503" i="24"/>
  <c r="O502" i="24"/>
  <c r="N502" i="24"/>
  <c r="M502" i="24"/>
  <c r="L502" i="24"/>
  <c r="O501" i="24"/>
  <c r="N501" i="24"/>
  <c r="M501" i="24"/>
  <c r="L501" i="24"/>
  <c r="O500" i="24"/>
  <c r="N500" i="24"/>
  <c r="M500" i="24"/>
  <c r="L500" i="24"/>
  <c r="O499" i="24"/>
  <c r="N499" i="24"/>
  <c r="M499" i="24"/>
  <c r="L499" i="24"/>
  <c r="O498" i="24"/>
  <c r="N498" i="24"/>
  <c r="M498" i="24"/>
  <c r="L498" i="24"/>
  <c r="O497" i="24"/>
  <c r="N497" i="24"/>
  <c r="M497" i="24"/>
  <c r="L497" i="24"/>
  <c r="O496" i="24"/>
  <c r="N496" i="24"/>
  <c r="M496" i="24"/>
  <c r="L496" i="24"/>
  <c r="O495" i="24"/>
  <c r="N495" i="24"/>
  <c r="M495" i="24"/>
  <c r="L495" i="24"/>
  <c r="O494" i="24"/>
  <c r="N494" i="24"/>
  <c r="M494" i="24"/>
  <c r="L494" i="24"/>
  <c r="O493" i="24"/>
  <c r="N493" i="24"/>
  <c r="M493" i="24"/>
  <c r="L493" i="24"/>
  <c r="O492" i="24"/>
  <c r="N492" i="24"/>
  <c r="M492" i="24"/>
  <c r="L492" i="24"/>
  <c r="O491" i="24"/>
  <c r="N491" i="24"/>
  <c r="M491" i="24"/>
  <c r="L491" i="24"/>
  <c r="O490" i="24"/>
  <c r="N490" i="24"/>
  <c r="M490" i="24"/>
  <c r="L490" i="24"/>
  <c r="O489" i="24"/>
  <c r="N489" i="24"/>
  <c r="M489" i="24"/>
  <c r="L489" i="24"/>
  <c r="O488" i="24"/>
  <c r="N488" i="24"/>
  <c r="M488" i="24"/>
  <c r="L488" i="24"/>
  <c r="O487" i="24"/>
  <c r="N487" i="24"/>
  <c r="M487" i="24"/>
  <c r="L487" i="24"/>
  <c r="O486" i="24"/>
  <c r="N486" i="24"/>
  <c r="M486" i="24"/>
  <c r="L486" i="24"/>
  <c r="O485" i="24"/>
  <c r="N485" i="24"/>
  <c r="M485" i="24"/>
  <c r="L485" i="24"/>
  <c r="O484" i="24"/>
  <c r="N484" i="24"/>
  <c r="M484" i="24"/>
  <c r="L484" i="24"/>
  <c r="O483" i="24"/>
  <c r="N483" i="24"/>
  <c r="M483" i="24"/>
  <c r="L483" i="24"/>
  <c r="O482" i="24"/>
  <c r="N482" i="24"/>
  <c r="M482" i="24"/>
  <c r="L482" i="24"/>
  <c r="O481" i="24"/>
  <c r="N481" i="24"/>
  <c r="M481" i="24"/>
  <c r="L481" i="24"/>
  <c r="O480" i="24"/>
  <c r="N480" i="24"/>
  <c r="M480" i="24"/>
  <c r="L480" i="24"/>
  <c r="O479" i="24"/>
  <c r="N479" i="24"/>
  <c r="M479" i="24"/>
  <c r="L479" i="24"/>
  <c r="O478" i="24"/>
  <c r="N478" i="24"/>
  <c r="M478" i="24"/>
  <c r="L478" i="24"/>
  <c r="O477" i="24"/>
  <c r="N477" i="24"/>
  <c r="M477" i="24"/>
  <c r="L477" i="24"/>
  <c r="O476" i="24"/>
  <c r="N476" i="24"/>
  <c r="M476" i="24"/>
  <c r="L476" i="24"/>
  <c r="O475" i="24"/>
  <c r="N475" i="24"/>
  <c r="M475" i="24"/>
  <c r="L475" i="24"/>
  <c r="O474" i="24"/>
  <c r="N474" i="24"/>
  <c r="M474" i="24"/>
  <c r="L474" i="24"/>
  <c r="O473" i="24"/>
  <c r="N473" i="24"/>
  <c r="M473" i="24"/>
  <c r="L473" i="24"/>
  <c r="O472" i="24"/>
  <c r="N472" i="24"/>
  <c r="M472" i="24"/>
  <c r="L472" i="24"/>
  <c r="O471" i="24"/>
  <c r="N471" i="24"/>
  <c r="M471" i="24"/>
  <c r="L471" i="24"/>
  <c r="O470" i="24"/>
  <c r="N470" i="24"/>
  <c r="M470" i="24"/>
  <c r="L470" i="24"/>
  <c r="O469" i="24"/>
  <c r="N469" i="24"/>
  <c r="M469" i="24"/>
  <c r="L469" i="24"/>
  <c r="O468" i="24"/>
  <c r="N468" i="24"/>
  <c r="M468" i="24"/>
  <c r="L468" i="24"/>
  <c r="O467" i="24"/>
  <c r="N467" i="24"/>
  <c r="M467" i="24"/>
  <c r="L467" i="24"/>
  <c r="O466" i="24"/>
  <c r="N466" i="24"/>
  <c r="M466" i="24"/>
  <c r="L466" i="24"/>
  <c r="O465" i="24"/>
  <c r="N465" i="24"/>
  <c r="M465" i="24"/>
  <c r="L465" i="24"/>
  <c r="O464" i="24"/>
  <c r="N464" i="24"/>
  <c r="M464" i="24"/>
  <c r="L464" i="24"/>
  <c r="O463" i="24"/>
  <c r="N463" i="24"/>
  <c r="M463" i="24"/>
  <c r="L463" i="24"/>
  <c r="O462" i="24"/>
  <c r="N462" i="24"/>
  <c r="M462" i="24"/>
  <c r="L462" i="24"/>
  <c r="O461" i="24"/>
  <c r="N461" i="24"/>
  <c r="M461" i="24"/>
  <c r="L461" i="24"/>
  <c r="O460" i="24"/>
  <c r="N460" i="24"/>
  <c r="M460" i="24"/>
  <c r="L460" i="24"/>
  <c r="O459" i="24"/>
  <c r="N459" i="24"/>
  <c r="M459" i="24"/>
  <c r="L459" i="24"/>
  <c r="O458" i="24"/>
  <c r="N458" i="24"/>
  <c r="M458" i="24"/>
  <c r="L458" i="24"/>
  <c r="O457" i="24"/>
  <c r="N457" i="24"/>
  <c r="M457" i="24"/>
  <c r="L457" i="24"/>
  <c r="O456" i="24"/>
  <c r="N456" i="24"/>
  <c r="M456" i="24"/>
  <c r="L456" i="24"/>
  <c r="O455" i="24"/>
  <c r="N455" i="24"/>
  <c r="M455" i="24"/>
  <c r="L455" i="24"/>
  <c r="O454" i="24"/>
  <c r="N454" i="24"/>
  <c r="M454" i="24"/>
  <c r="L454" i="24"/>
  <c r="O453" i="24"/>
  <c r="N453" i="24"/>
  <c r="M453" i="24"/>
  <c r="L453" i="24"/>
  <c r="O452" i="24"/>
  <c r="N452" i="24"/>
  <c r="M452" i="24"/>
  <c r="L452" i="24"/>
  <c r="O451" i="24"/>
  <c r="N451" i="24"/>
  <c r="M451" i="24"/>
  <c r="L451" i="24"/>
  <c r="O450" i="24"/>
  <c r="N450" i="24"/>
  <c r="M450" i="24"/>
  <c r="L450" i="24"/>
  <c r="O449" i="24"/>
  <c r="N449" i="24"/>
  <c r="M449" i="24"/>
  <c r="L449" i="24"/>
  <c r="O448" i="24"/>
  <c r="N448" i="24"/>
  <c r="M448" i="24"/>
  <c r="L448" i="24"/>
  <c r="O447" i="24"/>
  <c r="N447" i="24"/>
  <c r="M447" i="24"/>
  <c r="L447" i="24"/>
  <c r="O446" i="24"/>
  <c r="N446" i="24"/>
  <c r="M446" i="24"/>
  <c r="L446" i="24"/>
  <c r="O445" i="24"/>
  <c r="N445" i="24"/>
  <c r="M445" i="24"/>
  <c r="L445" i="24"/>
  <c r="O444" i="24"/>
  <c r="N444" i="24"/>
  <c r="M444" i="24"/>
  <c r="L444" i="24"/>
  <c r="O443" i="24"/>
  <c r="N443" i="24"/>
  <c r="M443" i="24"/>
  <c r="L443" i="24"/>
  <c r="O442" i="24"/>
  <c r="N442" i="24"/>
  <c r="M442" i="24"/>
  <c r="L442" i="24"/>
  <c r="O441" i="24"/>
  <c r="N441" i="24"/>
  <c r="M441" i="24"/>
  <c r="L441" i="24"/>
  <c r="O440" i="24"/>
  <c r="N440" i="24"/>
  <c r="M440" i="24"/>
  <c r="L440" i="24"/>
  <c r="O439" i="24"/>
  <c r="N439" i="24"/>
  <c r="M439" i="24"/>
  <c r="L439" i="24"/>
  <c r="O438" i="24"/>
  <c r="N438" i="24"/>
  <c r="M438" i="24"/>
  <c r="L438" i="24"/>
  <c r="O437" i="24"/>
  <c r="N437" i="24"/>
  <c r="M437" i="24"/>
  <c r="L437" i="24"/>
  <c r="O436" i="24"/>
  <c r="N436" i="24"/>
  <c r="M436" i="24"/>
  <c r="L436" i="24"/>
  <c r="O435" i="24"/>
  <c r="N435" i="24"/>
  <c r="M435" i="24"/>
  <c r="L435" i="24"/>
  <c r="O434" i="24"/>
  <c r="N434" i="24"/>
  <c r="M434" i="24"/>
  <c r="L434" i="24"/>
  <c r="O433" i="24"/>
  <c r="N433" i="24"/>
  <c r="M433" i="24"/>
  <c r="L433" i="24"/>
  <c r="O432" i="24"/>
  <c r="N432" i="24"/>
  <c r="M432" i="24"/>
  <c r="L432" i="24"/>
  <c r="O431" i="24"/>
  <c r="N431" i="24"/>
  <c r="M431" i="24"/>
  <c r="L431" i="24"/>
  <c r="O430" i="24"/>
  <c r="N430" i="24"/>
  <c r="M430" i="24"/>
  <c r="L430" i="24"/>
  <c r="O429" i="24"/>
  <c r="N429" i="24"/>
  <c r="M429" i="24"/>
  <c r="L429" i="24"/>
  <c r="O428" i="24"/>
  <c r="N428" i="24"/>
  <c r="M428" i="24"/>
  <c r="L428" i="24"/>
  <c r="O427" i="24"/>
  <c r="N427" i="24"/>
  <c r="M427" i="24"/>
  <c r="L427" i="24"/>
  <c r="O426" i="24"/>
  <c r="N426" i="24"/>
  <c r="M426" i="24"/>
  <c r="L426" i="24"/>
  <c r="O425" i="24"/>
  <c r="N425" i="24"/>
  <c r="M425" i="24"/>
  <c r="L425" i="24"/>
  <c r="O424" i="24"/>
  <c r="N424" i="24"/>
  <c r="M424" i="24"/>
  <c r="L424" i="24"/>
  <c r="O423" i="24"/>
  <c r="N423" i="24"/>
  <c r="M423" i="24"/>
  <c r="L423" i="24"/>
  <c r="O422" i="24"/>
  <c r="N422" i="24"/>
  <c r="M422" i="24"/>
  <c r="L422" i="24"/>
  <c r="O421" i="24"/>
  <c r="N421" i="24"/>
  <c r="M421" i="24"/>
  <c r="L421" i="24"/>
  <c r="O420" i="24"/>
  <c r="N420" i="24"/>
  <c r="M420" i="24"/>
  <c r="L420" i="24"/>
  <c r="O419" i="24"/>
  <c r="N419" i="24"/>
  <c r="M419" i="24"/>
  <c r="L419" i="24"/>
  <c r="O418" i="24"/>
  <c r="N418" i="24"/>
  <c r="M418" i="24"/>
  <c r="L418" i="24"/>
  <c r="O417" i="24"/>
  <c r="N417" i="24"/>
  <c r="M417" i="24"/>
  <c r="L417" i="24"/>
  <c r="O416" i="24"/>
  <c r="N416" i="24"/>
  <c r="M416" i="24"/>
  <c r="L416" i="24"/>
  <c r="O415" i="24"/>
  <c r="N415" i="24"/>
  <c r="M415" i="24"/>
  <c r="L415" i="24"/>
  <c r="O414" i="24"/>
  <c r="N414" i="24"/>
  <c r="M414" i="24"/>
  <c r="L414" i="24"/>
  <c r="O413" i="24"/>
  <c r="N413" i="24"/>
  <c r="M413" i="24"/>
  <c r="L413" i="24"/>
  <c r="O412" i="24"/>
  <c r="N412" i="24"/>
  <c r="M412" i="24"/>
  <c r="L412" i="24"/>
  <c r="O411" i="24"/>
  <c r="N411" i="24"/>
  <c r="M411" i="24"/>
  <c r="L411" i="24"/>
  <c r="O410" i="24"/>
  <c r="N410" i="24"/>
  <c r="M410" i="24"/>
  <c r="L410" i="24"/>
  <c r="O409" i="24"/>
  <c r="N409" i="24"/>
  <c r="M409" i="24"/>
  <c r="L409" i="24"/>
  <c r="O408" i="24"/>
  <c r="N408" i="24"/>
  <c r="M408" i="24"/>
  <c r="L408" i="24"/>
  <c r="O407" i="24"/>
  <c r="N407" i="24"/>
  <c r="M407" i="24"/>
  <c r="L407" i="24"/>
  <c r="O406" i="24"/>
  <c r="N406" i="24"/>
  <c r="M406" i="24"/>
  <c r="L406" i="24"/>
  <c r="O405" i="24"/>
  <c r="N405" i="24"/>
  <c r="M405" i="24"/>
  <c r="L405" i="24"/>
  <c r="O404" i="24"/>
  <c r="N404" i="24"/>
  <c r="M404" i="24"/>
  <c r="L404" i="24"/>
  <c r="O403" i="24"/>
  <c r="N403" i="24"/>
  <c r="M403" i="24"/>
  <c r="L403" i="24"/>
  <c r="O402" i="24"/>
  <c r="N402" i="24"/>
  <c r="M402" i="24"/>
  <c r="L402" i="24"/>
  <c r="O401" i="24"/>
  <c r="N401" i="24"/>
  <c r="M401" i="24"/>
  <c r="L401" i="24"/>
  <c r="O400" i="24"/>
  <c r="N400" i="24"/>
  <c r="M400" i="24"/>
  <c r="L400" i="24"/>
  <c r="O399" i="24"/>
  <c r="N399" i="24"/>
  <c r="M399" i="24"/>
  <c r="L399" i="24"/>
  <c r="O398" i="24"/>
  <c r="N398" i="24"/>
  <c r="M398" i="24"/>
  <c r="L398" i="24"/>
  <c r="O397" i="24"/>
  <c r="N397" i="24"/>
  <c r="M397" i="24"/>
  <c r="L397" i="24"/>
  <c r="O396" i="24"/>
  <c r="N396" i="24"/>
  <c r="M396" i="24"/>
  <c r="L396" i="24"/>
  <c r="O395" i="24"/>
  <c r="N395" i="24"/>
  <c r="M395" i="24"/>
  <c r="L395" i="24"/>
  <c r="O394" i="24"/>
  <c r="N394" i="24"/>
  <c r="M394" i="24"/>
  <c r="L394" i="24"/>
  <c r="O393" i="24"/>
  <c r="N393" i="24"/>
  <c r="M393" i="24"/>
  <c r="L393" i="24"/>
  <c r="O392" i="24"/>
  <c r="N392" i="24"/>
  <c r="M392" i="24"/>
  <c r="L392" i="24"/>
  <c r="O391" i="24"/>
  <c r="N391" i="24"/>
  <c r="M391" i="24"/>
  <c r="L391" i="24"/>
  <c r="O390" i="24"/>
  <c r="N390" i="24"/>
  <c r="M390" i="24"/>
  <c r="L390" i="24"/>
  <c r="O389" i="24"/>
  <c r="N389" i="24"/>
  <c r="M389" i="24"/>
  <c r="L389" i="24"/>
  <c r="O388" i="24"/>
  <c r="N388" i="24"/>
  <c r="M388" i="24"/>
  <c r="L388" i="24"/>
  <c r="O387" i="24"/>
  <c r="N387" i="24"/>
  <c r="M387" i="24"/>
  <c r="L387" i="24"/>
  <c r="O386" i="24"/>
  <c r="N386" i="24"/>
  <c r="M386" i="24"/>
  <c r="L386" i="24"/>
  <c r="O385" i="24"/>
  <c r="N385" i="24"/>
  <c r="M385" i="24"/>
  <c r="L385" i="24"/>
  <c r="O384" i="24"/>
  <c r="N384" i="24"/>
  <c r="M384" i="24"/>
  <c r="L384" i="24"/>
  <c r="O383" i="24"/>
  <c r="N383" i="24"/>
  <c r="M383" i="24"/>
  <c r="L383" i="24"/>
  <c r="O382" i="24"/>
  <c r="N382" i="24"/>
  <c r="M382" i="24"/>
  <c r="L382" i="24"/>
  <c r="O381" i="24"/>
  <c r="N381" i="24"/>
  <c r="M381" i="24"/>
  <c r="L381" i="24"/>
  <c r="O380" i="24"/>
  <c r="N380" i="24"/>
  <c r="M380" i="24"/>
  <c r="L380" i="24"/>
  <c r="O379" i="24"/>
  <c r="N379" i="24"/>
  <c r="M379" i="24"/>
  <c r="L379" i="24"/>
  <c r="O378" i="24"/>
  <c r="N378" i="24"/>
  <c r="M378" i="24"/>
  <c r="L378" i="24"/>
  <c r="O377" i="24"/>
  <c r="N377" i="24"/>
  <c r="M377" i="24"/>
  <c r="L377" i="24"/>
  <c r="O376" i="24"/>
  <c r="N376" i="24"/>
  <c r="M376" i="24"/>
  <c r="L376" i="24"/>
  <c r="O375" i="24"/>
  <c r="N375" i="24"/>
  <c r="M375" i="24"/>
  <c r="L375" i="24"/>
  <c r="O374" i="24"/>
  <c r="N374" i="24"/>
  <c r="M374" i="24"/>
  <c r="L374" i="24"/>
  <c r="O373" i="24"/>
  <c r="N373" i="24"/>
  <c r="M373" i="24"/>
  <c r="L373" i="24"/>
  <c r="O372" i="24"/>
  <c r="N372" i="24"/>
  <c r="M372" i="24"/>
  <c r="L372" i="24"/>
  <c r="O371" i="24"/>
  <c r="N371" i="24"/>
  <c r="M371" i="24"/>
  <c r="L371" i="24"/>
  <c r="O370" i="24"/>
  <c r="N370" i="24"/>
  <c r="M370" i="24"/>
  <c r="L370" i="24"/>
  <c r="O369" i="24"/>
  <c r="N369" i="24"/>
  <c r="M369" i="24"/>
  <c r="L369" i="24"/>
  <c r="O368" i="24"/>
  <c r="N368" i="24"/>
  <c r="M368" i="24"/>
  <c r="L368" i="24"/>
  <c r="O367" i="24"/>
  <c r="N367" i="24"/>
  <c r="M367" i="24"/>
  <c r="L367" i="24"/>
  <c r="O366" i="24"/>
  <c r="N366" i="24"/>
  <c r="M366" i="24"/>
  <c r="L366" i="24"/>
  <c r="O365" i="24"/>
  <c r="N365" i="24"/>
  <c r="M365" i="24"/>
  <c r="L365" i="24"/>
  <c r="O364" i="24"/>
  <c r="N364" i="24"/>
  <c r="M364" i="24"/>
  <c r="L364" i="24"/>
  <c r="O363" i="24"/>
  <c r="N363" i="24"/>
  <c r="M363" i="24"/>
  <c r="L363" i="24"/>
  <c r="O362" i="24"/>
  <c r="N362" i="24"/>
  <c r="M362" i="24"/>
  <c r="L362" i="24"/>
  <c r="O361" i="24"/>
  <c r="N361" i="24"/>
  <c r="M361" i="24"/>
  <c r="L361" i="24"/>
  <c r="O360" i="24"/>
  <c r="N360" i="24"/>
  <c r="M360" i="24"/>
  <c r="L360" i="24"/>
  <c r="O359" i="24"/>
  <c r="N359" i="24"/>
  <c r="M359" i="24"/>
  <c r="L359" i="24"/>
  <c r="O358" i="24"/>
  <c r="N358" i="24"/>
  <c r="M358" i="24"/>
  <c r="L358" i="24"/>
  <c r="O357" i="24"/>
  <c r="N357" i="24"/>
  <c r="M357" i="24"/>
  <c r="L357" i="24"/>
  <c r="O356" i="24"/>
  <c r="N356" i="24"/>
  <c r="M356" i="24"/>
  <c r="L356" i="24"/>
  <c r="O355" i="24"/>
  <c r="N355" i="24"/>
  <c r="M355" i="24"/>
  <c r="L355" i="24"/>
  <c r="O354" i="24"/>
  <c r="N354" i="24"/>
  <c r="M354" i="24"/>
  <c r="L354" i="24"/>
  <c r="O353" i="24"/>
  <c r="N353" i="24"/>
  <c r="M353" i="24"/>
  <c r="L353" i="24"/>
  <c r="O352" i="24"/>
  <c r="N352" i="24"/>
  <c r="M352" i="24"/>
  <c r="L352" i="24"/>
  <c r="O351" i="24"/>
  <c r="N351" i="24"/>
  <c r="M351" i="24"/>
  <c r="L351" i="24"/>
  <c r="O350" i="24"/>
  <c r="N350" i="24"/>
  <c r="M350" i="24"/>
  <c r="L350" i="24"/>
  <c r="O349" i="24"/>
  <c r="N349" i="24"/>
  <c r="M349" i="24"/>
  <c r="L349" i="24"/>
  <c r="O348" i="24"/>
  <c r="N348" i="24"/>
  <c r="M348" i="24"/>
  <c r="L348" i="24"/>
  <c r="O347" i="24"/>
  <c r="N347" i="24"/>
  <c r="M347" i="24"/>
  <c r="L347" i="24"/>
  <c r="O346" i="24"/>
  <c r="N346" i="24"/>
  <c r="M346" i="24"/>
  <c r="L346" i="24"/>
  <c r="O345" i="24"/>
  <c r="N345" i="24"/>
  <c r="M345" i="24"/>
  <c r="L345" i="24"/>
  <c r="O344" i="24"/>
  <c r="N344" i="24"/>
  <c r="M344" i="24"/>
  <c r="L344" i="24"/>
  <c r="O343" i="24"/>
  <c r="N343" i="24"/>
  <c r="M343" i="24"/>
  <c r="L343" i="24"/>
  <c r="O342" i="24"/>
  <c r="N342" i="24"/>
  <c r="M342" i="24"/>
  <c r="L342" i="24"/>
  <c r="O341" i="24"/>
  <c r="N341" i="24"/>
  <c r="M341" i="24"/>
  <c r="L341" i="24"/>
  <c r="O340" i="24"/>
  <c r="N340" i="24"/>
  <c r="M340" i="24"/>
  <c r="L340" i="24"/>
  <c r="O339" i="24"/>
  <c r="N339" i="24"/>
  <c r="M339" i="24"/>
  <c r="L339" i="24"/>
  <c r="O338" i="24"/>
  <c r="N338" i="24"/>
  <c r="M338" i="24"/>
  <c r="L338" i="24"/>
  <c r="O337" i="24"/>
  <c r="N337" i="24"/>
  <c r="M337" i="24"/>
  <c r="L337" i="24"/>
  <c r="O336" i="24"/>
  <c r="N336" i="24"/>
  <c r="M336" i="24"/>
  <c r="L336" i="24"/>
  <c r="O335" i="24"/>
  <c r="N335" i="24"/>
  <c r="M335" i="24"/>
  <c r="L335" i="24"/>
  <c r="O334" i="24"/>
  <c r="N334" i="24"/>
  <c r="M334" i="24"/>
  <c r="L334" i="24"/>
  <c r="O333" i="24"/>
  <c r="N333" i="24"/>
  <c r="M333" i="24"/>
  <c r="L333" i="24"/>
  <c r="O332" i="24"/>
  <c r="N332" i="24"/>
  <c r="M332" i="24"/>
  <c r="L332" i="24"/>
  <c r="O331" i="24"/>
  <c r="N331" i="24"/>
  <c r="M331" i="24"/>
  <c r="L331" i="24"/>
  <c r="O330" i="24"/>
  <c r="N330" i="24"/>
  <c r="M330" i="24"/>
  <c r="L330" i="24"/>
  <c r="O329" i="24"/>
  <c r="N329" i="24"/>
  <c r="M329" i="24"/>
  <c r="L329" i="24"/>
  <c r="O328" i="24"/>
  <c r="N328" i="24"/>
  <c r="M328" i="24"/>
  <c r="L328" i="24"/>
  <c r="O327" i="24"/>
  <c r="N327" i="24"/>
  <c r="M327" i="24"/>
  <c r="L327" i="24"/>
  <c r="O326" i="24"/>
  <c r="N326" i="24"/>
  <c r="M326" i="24"/>
  <c r="L326" i="24"/>
  <c r="O325" i="24"/>
  <c r="N325" i="24"/>
  <c r="M325" i="24"/>
  <c r="L325" i="24"/>
  <c r="O324" i="24"/>
  <c r="N324" i="24"/>
  <c r="M324" i="24"/>
  <c r="L324" i="24"/>
  <c r="O323" i="24"/>
  <c r="N323" i="24"/>
  <c r="M323" i="24"/>
  <c r="L323" i="24"/>
  <c r="O322" i="24"/>
  <c r="N322" i="24"/>
  <c r="M322" i="24"/>
  <c r="L322" i="24"/>
  <c r="O321" i="24"/>
  <c r="N321" i="24"/>
  <c r="M321" i="24"/>
  <c r="L321" i="24"/>
  <c r="O320" i="24"/>
  <c r="N320" i="24"/>
  <c r="M320" i="24"/>
  <c r="L320" i="24"/>
  <c r="O319" i="24"/>
  <c r="N319" i="24"/>
  <c r="M319" i="24"/>
  <c r="L319" i="24"/>
  <c r="O318" i="24"/>
  <c r="N318" i="24"/>
  <c r="M318" i="24"/>
  <c r="L318" i="24"/>
  <c r="O317" i="24"/>
  <c r="N317" i="24"/>
  <c r="M317" i="24"/>
  <c r="L317" i="24"/>
  <c r="O316" i="24"/>
  <c r="N316" i="24"/>
  <c r="M316" i="24"/>
  <c r="L316" i="24"/>
  <c r="O315" i="24"/>
  <c r="N315" i="24"/>
  <c r="M315" i="24"/>
  <c r="L315" i="24"/>
  <c r="O314" i="24"/>
  <c r="N314" i="24"/>
  <c r="M314" i="24"/>
  <c r="L314" i="24"/>
  <c r="O313" i="24"/>
  <c r="N313" i="24"/>
  <c r="M313" i="24"/>
  <c r="L313" i="24"/>
  <c r="O312" i="24"/>
  <c r="N312" i="24"/>
  <c r="M312" i="24"/>
  <c r="L312" i="24"/>
  <c r="O311" i="24"/>
  <c r="N311" i="24"/>
  <c r="M311" i="24"/>
  <c r="L311" i="24"/>
  <c r="O310" i="24"/>
  <c r="N310" i="24"/>
  <c r="M310" i="24"/>
  <c r="L310" i="24"/>
  <c r="O309" i="24"/>
  <c r="N309" i="24"/>
  <c r="M309" i="24"/>
  <c r="L309" i="24"/>
  <c r="O308" i="24"/>
  <c r="N308" i="24"/>
  <c r="M308" i="24"/>
  <c r="L308" i="24"/>
  <c r="O307" i="24"/>
  <c r="N307" i="24"/>
  <c r="M307" i="24"/>
  <c r="L307" i="24"/>
  <c r="O306" i="24"/>
  <c r="N306" i="24"/>
  <c r="M306" i="24"/>
  <c r="L306" i="24"/>
  <c r="O305" i="24"/>
  <c r="N305" i="24"/>
  <c r="M305" i="24"/>
  <c r="L305" i="24"/>
  <c r="O304" i="24"/>
  <c r="N304" i="24"/>
  <c r="M304" i="24"/>
  <c r="L304" i="24"/>
  <c r="O303" i="24"/>
  <c r="N303" i="24"/>
  <c r="M303" i="24"/>
  <c r="L303" i="24"/>
  <c r="O302" i="24"/>
  <c r="N302" i="24"/>
  <c r="M302" i="24"/>
  <c r="L302" i="24"/>
  <c r="O301" i="24"/>
  <c r="N301" i="24"/>
  <c r="M301" i="24"/>
  <c r="L301" i="24"/>
  <c r="O300" i="24"/>
  <c r="N300" i="24"/>
  <c r="M300" i="24"/>
  <c r="L300" i="24"/>
  <c r="O299" i="24"/>
  <c r="N299" i="24"/>
  <c r="M299" i="24"/>
  <c r="L299" i="24"/>
  <c r="O298" i="24"/>
  <c r="N298" i="24"/>
  <c r="M298" i="24"/>
  <c r="L298" i="24"/>
  <c r="O297" i="24"/>
  <c r="N297" i="24"/>
  <c r="M297" i="24"/>
  <c r="L297" i="24"/>
  <c r="O296" i="24"/>
  <c r="N296" i="24"/>
  <c r="M296" i="24"/>
  <c r="L296" i="24"/>
  <c r="O295" i="24"/>
  <c r="N295" i="24"/>
  <c r="M295" i="24"/>
  <c r="L295" i="24"/>
  <c r="O294" i="24"/>
  <c r="N294" i="24"/>
  <c r="M294" i="24"/>
  <c r="L294" i="24"/>
  <c r="O293" i="24"/>
  <c r="N293" i="24"/>
  <c r="M293" i="24"/>
  <c r="L293" i="24"/>
  <c r="O292" i="24"/>
  <c r="N292" i="24"/>
  <c r="M292" i="24"/>
  <c r="L292" i="24"/>
  <c r="O291" i="24"/>
  <c r="N291" i="24"/>
  <c r="M291" i="24"/>
  <c r="L291" i="24"/>
  <c r="O290" i="24"/>
  <c r="N290" i="24"/>
  <c r="M290" i="24"/>
  <c r="L290" i="24"/>
  <c r="O289" i="24"/>
  <c r="N289" i="24"/>
  <c r="M289" i="24"/>
  <c r="L289" i="24"/>
  <c r="O288" i="24"/>
  <c r="N288" i="24"/>
  <c r="M288" i="24"/>
  <c r="L288" i="24"/>
  <c r="O287" i="24"/>
  <c r="N287" i="24"/>
  <c r="M287" i="24"/>
  <c r="L287" i="24"/>
  <c r="O286" i="24"/>
  <c r="N286" i="24"/>
  <c r="M286" i="24"/>
  <c r="L286" i="24"/>
  <c r="O285" i="24"/>
  <c r="N285" i="24"/>
  <c r="M285" i="24"/>
  <c r="L285" i="24"/>
  <c r="O284" i="24"/>
  <c r="N284" i="24"/>
  <c r="M284" i="24"/>
  <c r="L284" i="24"/>
  <c r="O283" i="24"/>
  <c r="N283" i="24"/>
  <c r="M283" i="24"/>
  <c r="L283" i="24"/>
  <c r="O282" i="24"/>
  <c r="N282" i="24"/>
  <c r="M282" i="24"/>
  <c r="L282" i="24"/>
  <c r="O281" i="24"/>
  <c r="N281" i="24"/>
  <c r="M281" i="24"/>
  <c r="L281" i="24"/>
  <c r="O280" i="24"/>
  <c r="N280" i="24"/>
  <c r="M280" i="24"/>
  <c r="L280" i="24"/>
  <c r="O279" i="24"/>
  <c r="N279" i="24"/>
  <c r="M279" i="24"/>
  <c r="L279" i="24"/>
  <c r="O278" i="24"/>
  <c r="N278" i="24"/>
  <c r="M278" i="24"/>
  <c r="L278" i="24"/>
  <c r="O277" i="24"/>
  <c r="N277" i="24"/>
  <c r="M277" i="24"/>
  <c r="L277" i="24"/>
  <c r="O276" i="24"/>
  <c r="N276" i="24"/>
  <c r="M276" i="24"/>
  <c r="L276" i="24"/>
  <c r="O275" i="24"/>
  <c r="N275" i="24"/>
  <c r="M275" i="24"/>
  <c r="L275" i="24"/>
  <c r="O274" i="24"/>
  <c r="N274" i="24"/>
  <c r="M274" i="24"/>
  <c r="L274" i="24"/>
  <c r="O273" i="24"/>
  <c r="N273" i="24"/>
  <c r="M273" i="24"/>
  <c r="L273" i="24"/>
  <c r="O272" i="24"/>
  <c r="N272" i="24"/>
  <c r="M272" i="24"/>
  <c r="L272" i="24"/>
  <c r="O271" i="24"/>
  <c r="N271" i="24"/>
  <c r="M271" i="24"/>
  <c r="L271" i="24"/>
  <c r="O270" i="24"/>
  <c r="N270" i="24"/>
  <c r="M270" i="24"/>
  <c r="L270" i="24"/>
  <c r="O269" i="24"/>
  <c r="N269" i="24"/>
  <c r="M269" i="24"/>
  <c r="L269" i="24"/>
  <c r="O268" i="24"/>
  <c r="N268" i="24"/>
  <c r="M268" i="24"/>
  <c r="L268" i="24"/>
  <c r="O267" i="24"/>
  <c r="N267" i="24"/>
  <c r="M267" i="24"/>
  <c r="L267" i="24"/>
  <c r="O266" i="24"/>
  <c r="N266" i="24"/>
  <c r="M266" i="24"/>
  <c r="L266" i="24"/>
  <c r="O265" i="24"/>
  <c r="N265" i="24"/>
  <c r="M265" i="24"/>
  <c r="L265" i="24"/>
  <c r="O264" i="24"/>
  <c r="N264" i="24"/>
  <c r="M264" i="24"/>
  <c r="L264" i="24"/>
  <c r="O263" i="24"/>
  <c r="N263" i="24"/>
  <c r="M263" i="24"/>
  <c r="L263" i="24"/>
  <c r="O262" i="24"/>
  <c r="N262" i="24"/>
  <c r="M262" i="24"/>
  <c r="L262" i="24"/>
  <c r="O261" i="24"/>
  <c r="N261" i="24"/>
  <c r="M261" i="24"/>
  <c r="L261" i="24"/>
  <c r="O260" i="24"/>
  <c r="N260" i="24"/>
  <c r="M260" i="24"/>
  <c r="L260" i="24"/>
  <c r="O259" i="24"/>
  <c r="N259" i="24"/>
  <c r="M259" i="24"/>
  <c r="L259" i="24"/>
  <c r="O258" i="24"/>
  <c r="N258" i="24"/>
  <c r="M258" i="24"/>
  <c r="L258" i="24"/>
  <c r="O257" i="24"/>
  <c r="N257" i="24"/>
  <c r="M257" i="24"/>
  <c r="L257" i="24"/>
  <c r="O256" i="24"/>
  <c r="N256" i="24"/>
  <c r="M256" i="24"/>
  <c r="L256" i="24"/>
  <c r="O255" i="24"/>
  <c r="N255" i="24"/>
  <c r="M255" i="24"/>
  <c r="L255" i="24"/>
  <c r="O254" i="24"/>
  <c r="N254" i="24"/>
  <c r="M254" i="24"/>
  <c r="L254" i="24"/>
  <c r="O253" i="24"/>
  <c r="N253" i="24"/>
  <c r="M253" i="24"/>
  <c r="L253" i="24"/>
  <c r="O252" i="24"/>
  <c r="N252" i="24"/>
  <c r="M252" i="24"/>
  <c r="L252" i="24"/>
  <c r="O251" i="24"/>
  <c r="N251" i="24"/>
  <c r="M251" i="24"/>
  <c r="L251" i="24"/>
  <c r="O250" i="24"/>
  <c r="N250" i="24"/>
  <c r="M250" i="24"/>
  <c r="L250" i="24"/>
  <c r="O249" i="24"/>
  <c r="N249" i="24"/>
  <c r="M249" i="24"/>
  <c r="L249" i="24"/>
  <c r="O248" i="24"/>
  <c r="N248" i="24"/>
  <c r="M248" i="24"/>
  <c r="L248" i="24"/>
  <c r="O247" i="24"/>
  <c r="N247" i="24"/>
  <c r="M247" i="24"/>
  <c r="L247" i="24"/>
  <c r="O246" i="24"/>
  <c r="N246" i="24"/>
  <c r="M246" i="24"/>
  <c r="L246" i="24"/>
  <c r="O245" i="24"/>
  <c r="N245" i="24"/>
  <c r="M245" i="24"/>
  <c r="L245" i="24"/>
  <c r="O244" i="24"/>
  <c r="N244" i="24"/>
  <c r="M244" i="24"/>
  <c r="L244" i="24"/>
  <c r="O243" i="24"/>
  <c r="N243" i="24"/>
  <c r="M243" i="24"/>
  <c r="L243" i="24"/>
  <c r="O242" i="24"/>
  <c r="N242" i="24"/>
  <c r="M242" i="24"/>
  <c r="L242" i="24"/>
  <c r="O241" i="24"/>
  <c r="N241" i="24"/>
  <c r="M241" i="24"/>
  <c r="L241" i="24"/>
  <c r="O240" i="24"/>
  <c r="N240" i="24"/>
  <c r="M240" i="24"/>
  <c r="L240" i="24"/>
  <c r="O239" i="24"/>
  <c r="N239" i="24"/>
  <c r="M239" i="24"/>
  <c r="L239" i="24"/>
  <c r="O238" i="24"/>
  <c r="N238" i="24"/>
  <c r="M238" i="24"/>
  <c r="L238" i="24"/>
  <c r="O237" i="24"/>
  <c r="N237" i="24"/>
  <c r="M237" i="24"/>
  <c r="L237" i="24"/>
  <c r="O236" i="24"/>
  <c r="N236" i="24"/>
  <c r="M236" i="24"/>
  <c r="L236" i="24"/>
  <c r="O235" i="24"/>
  <c r="N235" i="24"/>
  <c r="M235" i="24"/>
  <c r="L235" i="24"/>
  <c r="O234" i="24"/>
  <c r="N234" i="24"/>
  <c r="M234" i="24"/>
  <c r="L234" i="24"/>
  <c r="O233" i="24"/>
  <c r="N233" i="24"/>
  <c r="M233" i="24"/>
  <c r="L233" i="24"/>
  <c r="O232" i="24"/>
  <c r="N232" i="24"/>
  <c r="M232" i="24"/>
  <c r="L232" i="24"/>
  <c r="O231" i="24"/>
  <c r="N231" i="24"/>
  <c r="M231" i="24"/>
  <c r="L231" i="24"/>
  <c r="O230" i="24"/>
  <c r="N230" i="24"/>
  <c r="M230" i="24"/>
  <c r="L230" i="24"/>
  <c r="O229" i="24"/>
  <c r="N229" i="24"/>
  <c r="M229" i="24"/>
  <c r="L229" i="24"/>
  <c r="O228" i="24"/>
  <c r="N228" i="24"/>
  <c r="M228" i="24"/>
  <c r="L228" i="24"/>
  <c r="O227" i="24"/>
  <c r="N227" i="24"/>
  <c r="M227" i="24"/>
  <c r="L227" i="24"/>
  <c r="O226" i="24"/>
  <c r="N226" i="24"/>
  <c r="M226" i="24"/>
  <c r="L226" i="24"/>
  <c r="O225" i="24"/>
  <c r="N225" i="24"/>
  <c r="M225" i="24"/>
  <c r="L225" i="24"/>
  <c r="O224" i="24"/>
  <c r="N224" i="24"/>
  <c r="M224" i="24"/>
  <c r="L224" i="24"/>
  <c r="O223" i="24"/>
  <c r="N223" i="24"/>
  <c r="M223" i="24"/>
  <c r="L223" i="24"/>
  <c r="O222" i="24"/>
  <c r="N222" i="24"/>
  <c r="M222" i="24"/>
  <c r="L222" i="24"/>
  <c r="O221" i="24"/>
  <c r="N221" i="24"/>
  <c r="M221" i="24"/>
  <c r="L221" i="24"/>
  <c r="O220" i="24"/>
  <c r="N220" i="24"/>
  <c r="M220" i="24"/>
  <c r="L220" i="24"/>
  <c r="O219" i="24"/>
  <c r="N219" i="24"/>
  <c r="M219" i="24"/>
  <c r="L219" i="24"/>
  <c r="O218" i="24"/>
  <c r="N218" i="24"/>
  <c r="M218" i="24"/>
  <c r="L218" i="24"/>
  <c r="O217" i="24"/>
  <c r="N217" i="24"/>
  <c r="M217" i="24"/>
  <c r="L217" i="24"/>
  <c r="O216" i="24"/>
  <c r="N216" i="24"/>
  <c r="M216" i="24"/>
  <c r="L216" i="24"/>
  <c r="O215" i="24"/>
  <c r="N215" i="24"/>
  <c r="M215" i="24"/>
  <c r="L215" i="24"/>
  <c r="O214" i="24"/>
  <c r="N214" i="24"/>
  <c r="M214" i="24"/>
  <c r="L214" i="24"/>
  <c r="O213" i="24"/>
  <c r="N213" i="24"/>
  <c r="M213" i="24"/>
  <c r="L213" i="24"/>
  <c r="O212" i="24"/>
  <c r="N212" i="24"/>
  <c r="M212" i="24"/>
  <c r="L212" i="24"/>
  <c r="O211" i="24"/>
  <c r="N211" i="24"/>
  <c r="M211" i="24"/>
  <c r="L211" i="24"/>
  <c r="O210" i="24"/>
  <c r="N210" i="24"/>
  <c r="M210" i="24"/>
  <c r="L210" i="24"/>
  <c r="O209" i="24"/>
  <c r="N209" i="24"/>
  <c r="M209" i="24"/>
  <c r="L209" i="24"/>
  <c r="O208" i="24"/>
  <c r="N208" i="24"/>
  <c r="M208" i="24"/>
  <c r="L208" i="24"/>
  <c r="O207" i="24"/>
  <c r="N207" i="24"/>
  <c r="M207" i="24"/>
  <c r="L207" i="24"/>
  <c r="O206" i="24"/>
  <c r="N206" i="24"/>
  <c r="M206" i="24"/>
  <c r="L206" i="24"/>
  <c r="O205" i="24"/>
  <c r="N205" i="24"/>
  <c r="M205" i="24"/>
  <c r="L205" i="24"/>
  <c r="O204" i="24"/>
  <c r="N204" i="24"/>
  <c r="M204" i="24"/>
  <c r="L204" i="24"/>
  <c r="O203" i="24"/>
  <c r="N203" i="24"/>
  <c r="M203" i="24"/>
  <c r="L203" i="24"/>
  <c r="O202" i="24"/>
  <c r="N202" i="24"/>
  <c r="M202" i="24"/>
  <c r="L202" i="24"/>
  <c r="O201" i="24"/>
  <c r="N201" i="24"/>
  <c r="M201" i="24"/>
  <c r="L201" i="24"/>
  <c r="O200" i="24"/>
  <c r="N200" i="24"/>
  <c r="M200" i="24"/>
  <c r="L200" i="24"/>
  <c r="O199" i="24"/>
  <c r="N199" i="24"/>
  <c r="M199" i="24"/>
  <c r="L199" i="24"/>
  <c r="O198" i="24"/>
  <c r="N198" i="24"/>
  <c r="M198" i="24"/>
  <c r="L198" i="24"/>
  <c r="O197" i="24"/>
  <c r="N197" i="24"/>
  <c r="M197" i="24"/>
  <c r="L197" i="24"/>
  <c r="O196" i="24"/>
  <c r="N196" i="24"/>
  <c r="M196" i="24"/>
  <c r="L196" i="24"/>
  <c r="O195" i="24"/>
  <c r="N195" i="24"/>
  <c r="M195" i="24"/>
  <c r="L195" i="24"/>
  <c r="O194" i="24"/>
  <c r="N194" i="24"/>
  <c r="M194" i="24"/>
  <c r="L194" i="24"/>
  <c r="O193" i="24"/>
  <c r="N193" i="24"/>
  <c r="M193" i="24"/>
  <c r="L193" i="24"/>
  <c r="O192" i="24"/>
  <c r="N192" i="24"/>
  <c r="M192" i="24"/>
  <c r="L192" i="24"/>
  <c r="O191" i="24"/>
  <c r="N191" i="24"/>
  <c r="M191" i="24"/>
  <c r="L191" i="24"/>
  <c r="O190" i="24"/>
  <c r="N190" i="24"/>
  <c r="M190" i="24"/>
  <c r="L190" i="24"/>
  <c r="O189" i="24"/>
  <c r="N189" i="24"/>
  <c r="M189" i="24"/>
  <c r="L189" i="24"/>
  <c r="O188" i="24"/>
  <c r="N188" i="24"/>
  <c r="M188" i="24"/>
  <c r="L188" i="24"/>
  <c r="O187" i="24"/>
  <c r="N187" i="24"/>
  <c r="M187" i="24"/>
  <c r="L187" i="24"/>
  <c r="O186" i="24"/>
  <c r="N186" i="24"/>
  <c r="M186" i="24"/>
  <c r="L186" i="24"/>
  <c r="O185" i="24"/>
  <c r="N185" i="24"/>
  <c r="M185" i="24"/>
  <c r="L185" i="24"/>
  <c r="O184" i="24"/>
  <c r="N184" i="24"/>
  <c r="M184" i="24"/>
  <c r="L184" i="24"/>
  <c r="O183" i="24"/>
  <c r="N183" i="24"/>
  <c r="M183" i="24"/>
  <c r="L183" i="24"/>
  <c r="O182" i="24"/>
  <c r="N182" i="24"/>
  <c r="M182" i="24"/>
  <c r="L182" i="24"/>
  <c r="O181" i="24"/>
  <c r="N181" i="24"/>
  <c r="M181" i="24"/>
  <c r="L181" i="24"/>
  <c r="O180" i="24"/>
  <c r="N180" i="24"/>
  <c r="M180" i="24"/>
  <c r="L180" i="24"/>
  <c r="O179" i="24"/>
  <c r="N179" i="24"/>
  <c r="M179" i="24"/>
  <c r="L179" i="24"/>
  <c r="O178" i="24"/>
  <c r="N178" i="24"/>
  <c r="M178" i="24"/>
  <c r="L178" i="24"/>
  <c r="O177" i="24"/>
  <c r="N177" i="24"/>
  <c r="M177" i="24"/>
  <c r="L177" i="24"/>
  <c r="O176" i="24"/>
  <c r="N176" i="24"/>
  <c r="M176" i="24"/>
  <c r="L176" i="24"/>
  <c r="O175" i="24"/>
  <c r="N175" i="24"/>
  <c r="M175" i="24"/>
  <c r="L175" i="24"/>
  <c r="O174" i="24"/>
  <c r="N174" i="24"/>
  <c r="M174" i="24"/>
  <c r="L174" i="24"/>
  <c r="O173" i="24"/>
  <c r="N173" i="24"/>
  <c r="M173" i="24"/>
  <c r="L173" i="24"/>
  <c r="O172" i="24"/>
  <c r="N172" i="24"/>
  <c r="M172" i="24"/>
  <c r="L172" i="24"/>
  <c r="O171" i="24"/>
  <c r="N171" i="24"/>
  <c r="M171" i="24"/>
  <c r="L171" i="24"/>
  <c r="O170" i="24"/>
  <c r="N170" i="24"/>
  <c r="M170" i="24"/>
  <c r="L170" i="24"/>
  <c r="O169" i="24"/>
  <c r="N169" i="24"/>
  <c r="M169" i="24"/>
  <c r="L169" i="24"/>
  <c r="O168" i="24"/>
  <c r="N168" i="24"/>
  <c r="M168" i="24"/>
  <c r="L168" i="24"/>
  <c r="O167" i="24"/>
  <c r="N167" i="24"/>
  <c r="M167" i="24"/>
  <c r="L167" i="24"/>
  <c r="O166" i="24"/>
  <c r="N166" i="24"/>
  <c r="M166" i="24"/>
  <c r="L166" i="24"/>
  <c r="O165" i="24"/>
  <c r="N165" i="24"/>
  <c r="M165" i="24"/>
  <c r="L165" i="24"/>
  <c r="O164" i="24"/>
  <c r="N164" i="24"/>
  <c r="M164" i="24"/>
  <c r="L164" i="24"/>
  <c r="O163" i="24"/>
  <c r="N163" i="24"/>
  <c r="M163" i="24"/>
  <c r="L163" i="24"/>
  <c r="O162" i="24"/>
  <c r="N162" i="24"/>
  <c r="M162" i="24"/>
  <c r="L162" i="24"/>
  <c r="O161" i="24"/>
  <c r="N161" i="24"/>
  <c r="M161" i="24"/>
  <c r="L161" i="24"/>
  <c r="O160" i="24"/>
  <c r="N160" i="24"/>
  <c r="M160" i="24"/>
  <c r="L160" i="24"/>
  <c r="O159" i="24"/>
  <c r="N159" i="24"/>
  <c r="M159" i="24"/>
  <c r="L159" i="24"/>
  <c r="O158" i="24"/>
  <c r="N158" i="24"/>
  <c r="M158" i="24"/>
  <c r="L158" i="24"/>
  <c r="O157" i="24"/>
  <c r="N157" i="24"/>
  <c r="M157" i="24"/>
  <c r="L157" i="24"/>
  <c r="O156" i="24"/>
  <c r="N156" i="24"/>
  <c r="M156" i="24"/>
  <c r="L156" i="24"/>
  <c r="O155" i="24"/>
  <c r="N155" i="24"/>
  <c r="M155" i="24"/>
  <c r="L155" i="24"/>
  <c r="O154" i="24"/>
  <c r="N154" i="24"/>
  <c r="M154" i="24"/>
  <c r="L154" i="24"/>
  <c r="O153" i="24"/>
  <c r="N153" i="24"/>
  <c r="M153" i="24"/>
  <c r="L153" i="24"/>
  <c r="O152" i="24"/>
  <c r="N152" i="24"/>
  <c r="M152" i="24"/>
  <c r="L152" i="24"/>
  <c r="O151" i="24"/>
  <c r="N151" i="24"/>
  <c r="M151" i="24"/>
  <c r="L151" i="24"/>
  <c r="O150" i="24"/>
  <c r="N150" i="24"/>
  <c r="M150" i="24"/>
  <c r="L150" i="24"/>
  <c r="O149" i="24"/>
  <c r="N149" i="24"/>
  <c r="M149" i="24"/>
  <c r="L149" i="24"/>
  <c r="O148" i="24"/>
  <c r="N148" i="24"/>
  <c r="M148" i="24"/>
  <c r="L148" i="24"/>
  <c r="O147" i="24"/>
  <c r="N147" i="24"/>
  <c r="M147" i="24"/>
  <c r="L147" i="24"/>
  <c r="O146" i="24"/>
  <c r="N146" i="24"/>
  <c r="M146" i="24"/>
  <c r="L146" i="24"/>
  <c r="O145" i="24"/>
  <c r="N145" i="24"/>
  <c r="M145" i="24"/>
  <c r="L145" i="24"/>
  <c r="O144" i="24"/>
  <c r="N144" i="24"/>
  <c r="M144" i="24"/>
  <c r="L144" i="24"/>
  <c r="O143" i="24"/>
  <c r="N143" i="24"/>
  <c r="M143" i="24"/>
  <c r="L143" i="24"/>
  <c r="O142" i="24"/>
  <c r="N142" i="24"/>
  <c r="M142" i="24"/>
  <c r="L142" i="24"/>
  <c r="O141" i="24"/>
  <c r="N141" i="24"/>
  <c r="M141" i="24"/>
  <c r="L141" i="24"/>
  <c r="O140" i="24"/>
  <c r="N140" i="24"/>
  <c r="M140" i="24"/>
  <c r="L140" i="24"/>
  <c r="O139" i="24"/>
  <c r="N139" i="24"/>
  <c r="M139" i="24"/>
  <c r="L139" i="24"/>
  <c r="O138" i="24"/>
  <c r="N138" i="24"/>
  <c r="M138" i="24"/>
  <c r="L138" i="24"/>
  <c r="O137" i="24"/>
  <c r="N137" i="24"/>
  <c r="M137" i="24"/>
  <c r="L137" i="24"/>
  <c r="O136" i="24"/>
  <c r="N136" i="24"/>
  <c r="M136" i="24"/>
  <c r="L136" i="24"/>
  <c r="O135" i="24"/>
  <c r="N135" i="24"/>
  <c r="M135" i="24"/>
  <c r="L135" i="24"/>
  <c r="O134" i="24"/>
  <c r="N134" i="24"/>
  <c r="M134" i="24"/>
  <c r="L134" i="24"/>
  <c r="O133" i="24"/>
  <c r="N133" i="24"/>
  <c r="M133" i="24"/>
  <c r="L133" i="24"/>
  <c r="O132" i="24"/>
  <c r="N132" i="24"/>
  <c r="M132" i="24"/>
  <c r="L132" i="24"/>
  <c r="O131" i="24"/>
  <c r="N131" i="24"/>
  <c r="M131" i="24"/>
  <c r="L131" i="24"/>
  <c r="O130" i="24"/>
  <c r="N130" i="24"/>
  <c r="M130" i="24"/>
  <c r="L130" i="24"/>
  <c r="O129" i="24"/>
  <c r="N129" i="24"/>
  <c r="M129" i="24"/>
  <c r="L129" i="24"/>
  <c r="O128" i="24"/>
  <c r="N128" i="24"/>
  <c r="M128" i="24"/>
  <c r="L128" i="24"/>
  <c r="O127" i="24"/>
  <c r="N127" i="24"/>
  <c r="M127" i="24"/>
  <c r="L127" i="24"/>
  <c r="O126" i="24"/>
  <c r="N126" i="24"/>
  <c r="M126" i="24"/>
  <c r="L126" i="24"/>
  <c r="O125" i="24"/>
  <c r="N125" i="24"/>
  <c r="M125" i="24"/>
  <c r="L125" i="24"/>
  <c r="O124" i="24"/>
  <c r="N124" i="24"/>
  <c r="M124" i="24"/>
  <c r="L124" i="24"/>
  <c r="O123" i="24"/>
  <c r="N123" i="24"/>
  <c r="M123" i="24"/>
  <c r="L123" i="24"/>
  <c r="O122" i="24"/>
  <c r="N122" i="24"/>
  <c r="M122" i="24"/>
  <c r="L122" i="24"/>
  <c r="O121" i="24"/>
  <c r="N121" i="24"/>
  <c r="M121" i="24"/>
  <c r="L121" i="24"/>
  <c r="O120" i="24"/>
  <c r="N120" i="24"/>
  <c r="M120" i="24"/>
  <c r="L120" i="24"/>
  <c r="O119" i="24"/>
  <c r="N119" i="24"/>
  <c r="M119" i="24"/>
  <c r="L119" i="24"/>
  <c r="O118" i="24"/>
  <c r="N118" i="24"/>
  <c r="M118" i="24"/>
  <c r="L118" i="24"/>
  <c r="O117" i="24"/>
  <c r="N117" i="24"/>
  <c r="M117" i="24"/>
  <c r="L117" i="24"/>
  <c r="O116" i="24"/>
  <c r="N116" i="24"/>
  <c r="M116" i="24"/>
  <c r="L116" i="24"/>
  <c r="O115" i="24"/>
  <c r="N115" i="24"/>
  <c r="M115" i="24"/>
  <c r="L115" i="24"/>
  <c r="O114" i="24"/>
  <c r="N114" i="24"/>
  <c r="M114" i="24"/>
  <c r="L114" i="24"/>
  <c r="O113" i="24"/>
  <c r="N113" i="24"/>
  <c r="M113" i="24"/>
  <c r="L113" i="24"/>
  <c r="O112" i="24"/>
  <c r="N112" i="24"/>
  <c r="M112" i="24"/>
  <c r="L112" i="24"/>
  <c r="O111" i="24"/>
  <c r="N111" i="24"/>
  <c r="M111" i="24"/>
  <c r="L111" i="24"/>
  <c r="O110" i="24"/>
  <c r="N110" i="24"/>
  <c r="M110" i="24"/>
  <c r="L110" i="24"/>
  <c r="O109" i="24"/>
  <c r="N109" i="24"/>
  <c r="M109" i="24"/>
  <c r="L109" i="24"/>
  <c r="O108" i="24"/>
  <c r="N108" i="24"/>
  <c r="M108" i="24"/>
  <c r="L108" i="24"/>
  <c r="O107" i="24"/>
  <c r="N107" i="24"/>
  <c r="M107" i="24"/>
  <c r="L107" i="24"/>
  <c r="O106" i="24"/>
  <c r="N106" i="24"/>
  <c r="M106" i="24"/>
  <c r="L106" i="24"/>
  <c r="O105" i="24"/>
  <c r="N105" i="24"/>
  <c r="M105" i="24"/>
  <c r="L105" i="24"/>
  <c r="O104" i="24"/>
  <c r="N104" i="24"/>
  <c r="M104" i="24"/>
  <c r="L104" i="24"/>
  <c r="O103" i="24"/>
  <c r="N103" i="24"/>
  <c r="M103" i="24"/>
  <c r="L103" i="24"/>
  <c r="O102" i="24"/>
  <c r="N102" i="24"/>
  <c r="M102" i="24"/>
  <c r="L102" i="24"/>
  <c r="O101" i="24"/>
  <c r="N101" i="24"/>
  <c r="M101" i="24"/>
  <c r="L101" i="24"/>
  <c r="O100" i="24"/>
  <c r="N100" i="24"/>
  <c r="M100" i="24"/>
  <c r="L100" i="24"/>
  <c r="O99" i="24"/>
  <c r="N99" i="24"/>
  <c r="M99" i="24"/>
  <c r="L99" i="24"/>
  <c r="O98" i="24"/>
  <c r="N98" i="24"/>
  <c r="M98" i="24"/>
  <c r="L98" i="24"/>
  <c r="O97" i="24"/>
  <c r="N97" i="24"/>
  <c r="M97" i="24"/>
  <c r="L97" i="24"/>
  <c r="O96" i="24"/>
  <c r="N96" i="24"/>
  <c r="M96" i="24"/>
  <c r="L96" i="24"/>
  <c r="O95" i="24"/>
  <c r="N95" i="24"/>
  <c r="M95" i="24"/>
  <c r="L95" i="24"/>
  <c r="O94" i="24"/>
  <c r="N94" i="24"/>
  <c r="M94" i="24"/>
  <c r="L94" i="24"/>
  <c r="O93" i="24"/>
  <c r="N93" i="24"/>
  <c r="M93" i="24"/>
  <c r="L93" i="24"/>
  <c r="O92" i="24"/>
  <c r="N92" i="24"/>
  <c r="M92" i="24"/>
  <c r="L92" i="24"/>
  <c r="O91" i="24"/>
  <c r="N91" i="24"/>
  <c r="M91" i="24"/>
  <c r="L91" i="24"/>
  <c r="O90" i="24"/>
  <c r="N90" i="24"/>
  <c r="M90" i="24"/>
  <c r="L90" i="24"/>
  <c r="O89" i="24"/>
  <c r="N89" i="24"/>
  <c r="M89" i="24"/>
  <c r="L89" i="24"/>
  <c r="O88" i="24"/>
  <c r="N88" i="24"/>
  <c r="M88" i="24"/>
  <c r="L88" i="24"/>
  <c r="O87" i="24"/>
  <c r="N87" i="24"/>
  <c r="M87" i="24"/>
  <c r="L87" i="24"/>
  <c r="O86" i="24"/>
  <c r="N86" i="24"/>
  <c r="M86" i="24"/>
  <c r="L86" i="24"/>
  <c r="O85" i="24"/>
  <c r="N85" i="24"/>
  <c r="M85" i="24"/>
  <c r="L85" i="24"/>
  <c r="O84" i="24"/>
  <c r="N84" i="24"/>
  <c r="M84" i="24"/>
  <c r="L84" i="24"/>
  <c r="O83" i="24"/>
  <c r="N83" i="24"/>
  <c r="M83" i="24"/>
  <c r="L83" i="24"/>
  <c r="O82" i="24"/>
  <c r="N82" i="24"/>
  <c r="M82" i="24"/>
  <c r="L82" i="24"/>
  <c r="O81" i="24"/>
  <c r="N81" i="24"/>
  <c r="M81" i="24"/>
  <c r="L81" i="24"/>
  <c r="O80" i="24"/>
  <c r="N80" i="24"/>
  <c r="M80" i="24"/>
  <c r="L80" i="24"/>
  <c r="O79" i="24"/>
  <c r="N79" i="24"/>
  <c r="M79" i="24"/>
  <c r="L79" i="24"/>
  <c r="O78" i="24"/>
  <c r="N78" i="24"/>
  <c r="M78" i="24"/>
  <c r="L78" i="24"/>
  <c r="O77" i="24"/>
  <c r="N77" i="24"/>
  <c r="M77" i="24"/>
  <c r="L77" i="24"/>
  <c r="O76" i="24"/>
  <c r="N76" i="24"/>
  <c r="M76" i="24"/>
  <c r="L76" i="24"/>
  <c r="O75" i="24"/>
  <c r="N75" i="24"/>
  <c r="M75" i="24"/>
  <c r="L75" i="24"/>
  <c r="O74" i="24"/>
  <c r="N74" i="24"/>
  <c r="M74" i="24"/>
  <c r="L74" i="24"/>
  <c r="O73" i="24"/>
  <c r="N73" i="24"/>
  <c r="M73" i="24"/>
  <c r="L73" i="24"/>
  <c r="O72" i="24"/>
  <c r="N72" i="24"/>
  <c r="M72" i="24"/>
  <c r="L72" i="24"/>
  <c r="O71" i="24"/>
  <c r="N71" i="24"/>
  <c r="M71" i="24"/>
  <c r="L71" i="24"/>
  <c r="O70" i="24"/>
  <c r="N70" i="24"/>
  <c r="M70" i="24"/>
  <c r="L70" i="24"/>
  <c r="O69" i="24"/>
  <c r="N69" i="24"/>
  <c r="M69" i="24"/>
  <c r="L69" i="24"/>
  <c r="O68" i="24"/>
  <c r="N68" i="24"/>
  <c r="M68" i="24"/>
  <c r="L68" i="24"/>
  <c r="O67" i="24"/>
  <c r="N67" i="24"/>
  <c r="M67" i="24"/>
  <c r="L67" i="24"/>
  <c r="O66" i="24"/>
  <c r="N66" i="24"/>
  <c r="M66" i="24"/>
  <c r="L66" i="24"/>
  <c r="O65" i="24"/>
  <c r="N65" i="24"/>
  <c r="M65" i="24"/>
  <c r="L65" i="24"/>
  <c r="O64" i="24"/>
  <c r="N64" i="24"/>
  <c r="M64" i="24"/>
  <c r="L64" i="24"/>
  <c r="O63" i="24"/>
  <c r="N63" i="24"/>
  <c r="M63" i="24"/>
  <c r="L63" i="24"/>
  <c r="O62" i="24"/>
  <c r="N62" i="24"/>
  <c r="M62" i="24"/>
  <c r="L62" i="24"/>
  <c r="O61" i="24"/>
  <c r="N61" i="24"/>
  <c r="M61" i="24"/>
  <c r="L61" i="24"/>
  <c r="O60" i="24"/>
  <c r="N60" i="24"/>
  <c r="M60" i="24"/>
  <c r="L60" i="24"/>
  <c r="O59" i="24"/>
  <c r="N59" i="24"/>
  <c r="M59" i="24"/>
  <c r="L59" i="24"/>
  <c r="O58" i="24"/>
  <c r="N58" i="24"/>
  <c r="M58" i="24"/>
  <c r="L58" i="24"/>
  <c r="O57" i="24"/>
  <c r="N57" i="24"/>
  <c r="M57" i="24"/>
  <c r="L57" i="24"/>
  <c r="O56" i="24"/>
  <c r="N56" i="24"/>
  <c r="M56" i="24"/>
  <c r="L56" i="24"/>
  <c r="O55" i="24"/>
  <c r="N55" i="24"/>
  <c r="M55" i="24"/>
  <c r="L55" i="24"/>
  <c r="O54" i="24"/>
  <c r="N54" i="24"/>
  <c r="M54" i="24"/>
  <c r="L54" i="24"/>
  <c r="O53" i="24"/>
  <c r="N53" i="24"/>
  <c r="M53" i="24"/>
  <c r="L53" i="24"/>
  <c r="O52" i="24"/>
  <c r="N52" i="24"/>
  <c r="M52" i="24"/>
  <c r="L52" i="24"/>
  <c r="O51" i="24"/>
  <c r="N51" i="24"/>
  <c r="M51" i="24"/>
  <c r="L51" i="24"/>
  <c r="O50" i="24"/>
  <c r="N50" i="24"/>
  <c r="M50" i="24"/>
  <c r="L50" i="24"/>
  <c r="O49" i="24"/>
  <c r="N49" i="24"/>
  <c r="M49" i="24"/>
  <c r="L49" i="24"/>
  <c r="O48" i="24"/>
  <c r="N48" i="24"/>
  <c r="M48" i="24"/>
  <c r="L48" i="24"/>
  <c r="O47" i="24"/>
  <c r="N47" i="24"/>
  <c r="M47" i="24"/>
  <c r="L47" i="24"/>
  <c r="O46" i="24"/>
  <c r="N46" i="24"/>
  <c r="M46" i="24"/>
  <c r="L46" i="24"/>
  <c r="O45" i="24"/>
  <c r="N45" i="24"/>
  <c r="M45" i="24"/>
  <c r="L45" i="24"/>
  <c r="O44" i="24"/>
  <c r="N44" i="24"/>
  <c r="M44" i="24"/>
  <c r="L44" i="24"/>
  <c r="O43" i="24"/>
  <c r="N43" i="24"/>
  <c r="M43" i="24"/>
  <c r="L43" i="24"/>
  <c r="O42" i="24"/>
  <c r="N42" i="24"/>
  <c r="M42" i="24"/>
  <c r="L42" i="24"/>
  <c r="O41" i="24"/>
  <c r="N41" i="24"/>
  <c r="M41" i="24"/>
  <c r="L41" i="24"/>
  <c r="O40" i="24"/>
  <c r="N40" i="24"/>
  <c r="M40" i="24"/>
  <c r="L40" i="24"/>
  <c r="O39" i="24"/>
  <c r="N39" i="24"/>
  <c r="M39" i="24"/>
  <c r="L39" i="24"/>
  <c r="O38" i="24"/>
  <c r="N38" i="24"/>
  <c r="M38" i="24"/>
  <c r="L38" i="24"/>
  <c r="O37" i="24"/>
  <c r="N37" i="24"/>
  <c r="M37" i="24"/>
  <c r="L37" i="24"/>
  <c r="O36" i="24"/>
  <c r="N36" i="24"/>
  <c r="M36" i="24"/>
  <c r="L36" i="24"/>
  <c r="O35" i="24"/>
  <c r="N35" i="24"/>
  <c r="M35" i="24"/>
  <c r="L35" i="24"/>
  <c r="O34" i="24"/>
  <c r="N34" i="24"/>
  <c r="M34" i="24"/>
  <c r="L34" i="24"/>
  <c r="O33" i="24"/>
  <c r="N33" i="24"/>
  <c r="M33" i="24"/>
  <c r="L33" i="24"/>
  <c r="O32" i="24"/>
  <c r="N32" i="24"/>
  <c r="M32" i="24"/>
  <c r="L32" i="24"/>
  <c r="O31" i="24"/>
  <c r="N31" i="24"/>
  <c r="M31" i="24"/>
  <c r="L31" i="24"/>
  <c r="O30" i="24"/>
  <c r="N30" i="24"/>
  <c r="M30" i="24"/>
  <c r="L30" i="24"/>
  <c r="O29" i="24"/>
  <c r="N29" i="24"/>
  <c r="M29" i="24"/>
  <c r="L29" i="24"/>
  <c r="O28" i="24"/>
  <c r="N28" i="24"/>
  <c r="M28" i="24"/>
  <c r="L28" i="24"/>
  <c r="O27" i="24"/>
  <c r="N27" i="24"/>
  <c r="M27" i="24"/>
  <c r="L27" i="24"/>
  <c r="O26" i="24"/>
  <c r="N26" i="24"/>
  <c r="M26" i="24"/>
  <c r="L26" i="24"/>
  <c r="O25" i="24"/>
  <c r="N25" i="24"/>
  <c r="M25" i="24"/>
  <c r="L25" i="24"/>
  <c r="O24" i="24"/>
  <c r="N24" i="24"/>
  <c r="M24" i="24"/>
  <c r="L24" i="24"/>
  <c r="O23" i="24"/>
  <c r="N23" i="24"/>
  <c r="M23" i="24"/>
  <c r="L23" i="24"/>
  <c r="O22" i="24"/>
  <c r="N22" i="24"/>
  <c r="M22" i="24"/>
  <c r="L22" i="24"/>
  <c r="O21" i="24"/>
  <c r="N21" i="24"/>
  <c r="M21" i="24"/>
  <c r="L21" i="24"/>
  <c r="O20" i="24"/>
  <c r="N20" i="24"/>
  <c r="M20" i="24"/>
  <c r="L20" i="24"/>
  <c r="O19" i="24"/>
  <c r="N19" i="24"/>
  <c r="M19" i="24"/>
  <c r="L19" i="24"/>
  <c r="O18" i="24"/>
  <c r="N18" i="24"/>
  <c r="M18" i="24"/>
  <c r="L18" i="24"/>
  <c r="O17" i="24"/>
  <c r="N17" i="24"/>
  <c r="M17" i="24"/>
  <c r="O16" i="24"/>
  <c r="N16" i="24"/>
  <c r="M16" i="24"/>
  <c r="L16" i="24"/>
  <c r="O15" i="24"/>
  <c r="N15" i="24"/>
  <c r="M15" i="24"/>
  <c r="L15" i="24"/>
  <c r="O14" i="24"/>
  <c r="N14" i="24"/>
  <c r="M14" i="24"/>
  <c r="L14" i="24"/>
  <c r="O13" i="24"/>
  <c r="N13" i="24"/>
  <c r="M13" i="24"/>
  <c r="L13" i="24"/>
  <c r="O12" i="24"/>
  <c r="N12" i="24"/>
  <c r="M12" i="24"/>
  <c r="L12" i="24"/>
  <c r="O11" i="24"/>
  <c r="N11" i="24"/>
  <c r="M11" i="24"/>
  <c r="L11" i="24"/>
  <c r="O10" i="24"/>
  <c r="N10" i="24"/>
  <c r="M10" i="24"/>
  <c r="L10" i="24"/>
  <c r="O9" i="24"/>
  <c r="N9" i="24"/>
  <c r="M9" i="24"/>
  <c r="L9" i="24"/>
  <c r="O8" i="24"/>
  <c r="N8" i="24"/>
  <c r="M8" i="24"/>
  <c r="L8" i="24"/>
  <c r="O7" i="24"/>
  <c r="N7" i="24"/>
  <c r="M7" i="24"/>
  <c r="L7" i="24"/>
  <c r="O6" i="24"/>
  <c r="N6" i="24"/>
  <c r="M6" i="24"/>
  <c r="L6" i="24"/>
  <c r="O5" i="24"/>
  <c r="N5" i="24"/>
  <c r="M5" i="24"/>
  <c r="L5" i="24"/>
  <c r="O4" i="24"/>
  <c r="N4" i="24"/>
  <c r="M4" i="24"/>
  <c r="O728" i="20" l="1"/>
  <c r="O368" i="20"/>
  <c r="A368" i="1"/>
  <c r="A1846" i="1"/>
  <c r="A6390" i="1"/>
  <c r="A5333" i="1"/>
  <c r="A6302" i="1"/>
  <c r="A6275" i="1"/>
  <c r="A6248" i="1"/>
  <c r="A5894" i="1"/>
  <c r="A551" i="1"/>
  <c r="A528" i="1"/>
  <c r="A4297" i="1" l="1"/>
  <c r="A3065" i="1"/>
  <c r="A387" i="1"/>
  <c r="A354" i="1"/>
  <c r="A6397" i="1"/>
  <c r="A778" i="1"/>
  <c r="A5796" i="1"/>
  <c r="A147" i="1"/>
  <c r="A148" i="1"/>
  <c r="A150" i="1"/>
  <c r="A152" i="1"/>
  <c r="A153" i="1"/>
  <c r="A154" i="1"/>
  <c r="A151" i="1"/>
  <c r="A155" i="1"/>
  <c r="A149" i="1"/>
  <c r="A156" i="1"/>
  <c r="A157" i="1"/>
  <c r="A158" i="1"/>
  <c r="A159" i="1"/>
  <c r="A161" i="1"/>
  <c r="A163" i="1"/>
  <c r="A164" i="1"/>
  <c r="A165" i="1"/>
  <c r="A166" i="1"/>
  <c r="A167" i="1"/>
  <c r="A162" i="1"/>
  <c r="A168" i="1"/>
  <c r="A169" i="1"/>
  <c r="A160" i="1"/>
  <c r="A170" i="1"/>
  <c r="A171" i="1"/>
  <c r="A172" i="1"/>
  <c r="A173" i="1"/>
  <c r="A175" i="1"/>
  <c r="A177" i="1"/>
  <c r="A178" i="1"/>
  <c r="A179" i="1"/>
  <c r="A176" i="1"/>
  <c r="A180" i="1"/>
  <c r="A181" i="1"/>
  <c r="A174" i="1"/>
  <c r="A182" i="1"/>
  <c r="A183" i="1"/>
  <c r="A184" i="1"/>
  <c r="A185" i="1"/>
  <c r="A187" i="1"/>
  <c r="A189" i="1"/>
  <c r="A190" i="1"/>
  <c r="A191" i="1"/>
  <c r="A192" i="1"/>
  <c r="A193" i="1"/>
  <c r="A188" i="1"/>
  <c r="A194" i="1"/>
  <c r="A195" i="1"/>
  <c r="A186" i="1"/>
  <c r="A196" i="1"/>
  <c r="A197" i="1"/>
  <c r="A198" i="1"/>
  <c r="A200" i="1"/>
  <c r="A202" i="1"/>
  <c r="A203" i="1"/>
  <c r="A204" i="1"/>
  <c r="A201" i="1"/>
  <c r="A205" i="1"/>
  <c r="A199" i="1"/>
  <c r="A206" i="1"/>
  <c r="A207" i="1"/>
  <c r="A208" i="1"/>
  <c r="A209" i="1"/>
  <c r="A211" i="1"/>
  <c r="A213" i="1"/>
  <c r="A214" i="1"/>
  <c r="A215" i="1"/>
  <c r="A212" i="1"/>
  <c r="A216" i="1"/>
  <c r="A210" i="1"/>
  <c r="A217" i="1"/>
  <c r="A218" i="1"/>
  <c r="A219" i="1"/>
  <c r="A220" i="1"/>
  <c r="A222" i="1"/>
  <c r="A224" i="1"/>
  <c r="A225" i="1"/>
  <c r="A226" i="1"/>
  <c r="A227" i="1"/>
  <c r="A228" i="1"/>
  <c r="A223" i="1"/>
  <c r="A229" i="1"/>
  <c r="A230" i="1"/>
  <c r="A221" i="1"/>
  <c r="A231" i="1"/>
  <c r="A232" i="1"/>
  <c r="A233" i="1"/>
  <c r="A234" i="1"/>
  <c r="A236" i="1"/>
  <c r="A238" i="1"/>
  <c r="A239" i="1"/>
  <c r="A240" i="1"/>
  <c r="A241" i="1"/>
  <c r="A242" i="1"/>
  <c r="A237" i="1"/>
  <c r="A243" i="1"/>
  <c r="A244" i="1"/>
  <c r="A235" i="1"/>
  <c r="A245" i="1"/>
  <c r="A246" i="1"/>
  <c r="A247" i="1"/>
  <c r="A248" i="1"/>
  <c r="A250" i="1"/>
  <c r="A252" i="1"/>
  <c r="A253" i="1"/>
  <c r="A254" i="1"/>
  <c r="A255" i="1"/>
  <c r="A256" i="1"/>
  <c r="A251" i="1"/>
  <c r="A257" i="1"/>
  <c r="A258" i="1"/>
  <c r="A249" i="1"/>
  <c r="A1079" i="1"/>
  <c r="A1080" i="1"/>
  <c r="A1081" i="1"/>
  <c r="A1082" i="1"/>
  <c r="A1083" i="1"/>
  <c r="A1084" i="1"/>
  <c r="A1085" i="1"/>
  <c r="A1086" i="1"/>
  <c r="A1087" i="1"/>
  <c r="A1088" i="1"/>
  <c r="A1089" i="1"/>
  <c r="A1091" i="1"/>
  <c r="A1092" i="1"/>
  <c r="A1093" i="1"/>
  <c r="A1094" i="1"/>
  <c r="A1095" i="1"/>
  <c r="A1096" i="1"/>
  <c r="A1090" i="1"/>
  <c r="A1097" i="1"/>
  <c r="A1098" i="1"/>
  <c r="A1546" i="1"/>
  <c r="A1547" i="1"/>
  <c r="A1548" i="1"/>
  <c r="A1549" i="1"/>
  <c r="A1550" i="1"/>
  <c r="A1551" i="1"/>
  <c r="A1552" i="1"/>
  <c r="A1553" i="1"/>
  <c r="A1554" i="1"/>
  <c r="A1555" i="1"/>
  <c r="A1557" i="1"/>
  <c r="A1558" i="1"/>
  <c r="A1559" i="1"/>
  <c r="A1560" i="1"/>
  <c r="A1561" i="1"/>
  <c r="A1562" i="1"/>
  <c r="A1563" i="1"/>
  <c r="A1556" i="1"/>
  <c r="A1564" i="1"/>
  <c r="A1565" i="1"/>
  <c r="A5324" i="1"/>
  <c r="A5325" i="1"/>
  <c r="A5326" i="1"/>
  <c r="A5327" i="1"/>
  <c r="A5328" i="1"/>
  <c r="A5329" i="1"/>
  <c r="A5330" i="1"/>
  <c r="A5331" i="1"/>
  <c r="A5332" i="1"/>
  <c r="A5334" i="1"/>
  <c r="A5335" i="1"/>
  <c r="A5336" i="1"/>
  <c r="A5337" i="1"/>
  <c r="A5338" i="1"/>
  <c r="A5339" i="1"/>
  <c r="A5340" i="1"/>
  <c r="A5341" i="1"/>
  <c r="A5342" i="1"/>
  <c r="A5343" i="1"/>
  <c r="A5344" i="1"/>
  <c r="A5345" i="1"/>
  <c r="A5346" i="1"/>
  <c r="A7742" i="1"/>
  <c r="A7743" i="1"/>
  <c r="A7744" i="1"/>
  <c r="A7745" i="1"/>
  <c r="A7756" i="1"/>
  <c r="A7746" i="1"/>
  <c r="A7747" i="1"/>
  <c r="A7748" i="1"/>
  <c r="A7749" i="1"/>
  <c r="A7750" i="1"/>
  <c r="A7752" i="1"/>
  <c r="A7753" i="1"/>
  <c r="A7754" i="1"/>
  <c r="A7755" i="1"/>
  <c r="A7757" i="1"/>
  <c r="A7758" i="1"/>
  <c r="A7751" i="1"/>
  <c r="A7759" i="1"/>
  <c r="A7760" i="1"/>
  <c r="A7761" i="1"/>
  <c r="A373" i="1"/>
  <c r="A374" i="1"/>
  <c r="A375" i="1"/>
  <c r="A377" i="1"/>
  <c r="A376" i="1"/>
  <c r="A378" i="1"/>
  <c r="A385" i="1"/>
  <c r="A381" i="1"/>
  <c r="A382" i="1"/>
  <c r="A372" i="1"/>
  <c r="A383" i="1"/>
  <c r="A384" i="1"/>
  <c r="A386" i="1"/>
  <c r="A380" i="1"/>
  <c r="A388" i="1"/>
  <c r="A390" i="1"/>
  <c r="A389" i="1"/>
  <c r="A391" i="1"/>
  <c r="A392" i="1"/>
  <c r="A338" i="1"/>
  <c r="A340" i="1"/>
  <c r="A341" i="1"/>
  <c r="A342" i="1"/>
  <c r="A343" i="1"/>
  <c r="A344" i="1"/>
  <c r="A346" i="1"/>
  <c r="A347" i="1"/>
  <c r="A348" i="1"/>
  <c r="A350" i="1"/>
  <c r="A345" i="1"/>
  <c r="A351" i="1"/>
  <c r="A349" i="1"/>
  <c r="A339" i="1"/>
  <c r="A352" i="1"/>
  <c r="A353" i="1"/>
  <c r="A355" i="1"/>
  <c r="A356" i="1"/>
  <c r="A357" i="1"/>
  <c r="A358" i="1"/>
  <c r="A359" i="1"/>
  <c r="A360" i="1"/>
  <c r="A361" i="1"/>
  <c r="A364" i="1"/>
  <c r="A365" i="1"/>
  <c r="A363" i="1"/>
  <c r="A366" i="1"/>
  <c r="A362" i="1"/>
  <c r="A369" i="1"/>
  <c r="A367" i="1"/>
  <c r="A370" i="1"/>
  <c r="A371" i="1"/>
  <c r="A394" i="1"/>
  <c r="A395" i="1"/>
  <c r="A398" i="1"/>
  <c r="A399" i="1"/>
  <c r="A400" i="1"/>
  <c r="A401" i="1"/>
  <c r="A403" i="1"/>
  <c r="A393" i="1"/>
  <c r="A396" i="1"/>
  <c r="A397" i="1"/>
  <c r="A405" i="1"/>
  <c r="A407" i="1"/>
  <c r="A408" i="1"/>
  <c r="A409" i="1"/>
  <c r="A462" i="1"/>
  <c r="A456" i="1"/>
  <c r="A457" i="1"/>
  <c r="A459" i="1"/>
  <c r="A463" i="1"/>
  <c r="A464" i="1"/>
  <c r="A467" i="1"/>
  <c r="A466" i="1"/>
  <c r="A458" i="1"/>
  <c r="A468" i="1"/>
  <c r="A469" i="1"/>
  <c r="A470" i="1"/>
  <c r="A471" i="1"/>
  <c r="A472" i="1"/>
  <c r="A460" i="1"/>
  <c r="A465" i="1"/>
  <c r="A455" i="1"/>
  <c r="A461" i="1"/>
  <c r="A473" i="1"/>
  <c r="A474" i="1"/>
  <c r="A316" i="1"/>
  <c r="A317" i="1"/>
  <c r="A319" i="1"/>
  <c r="A320" i="1"/>
  <c r="A329" i="1"/>
  <c r="A321" i="1"/>
  <c r="A322" i="1"/>
  <c r="A323" i="1"/>
  <c r="A325" i="1"/>
  <c r="A326" i="1"/>
  <c r="A327" i="1"/>
  <c r="A328" i="1"/>
  <c r="A324" i="1"/>
  <c r="A330" i="1"/>
  <c r="A331" i="1"/>
  <c r="A332" i="1"/>
  <c r="A318" i="1"/>
  <c r="A333" i="1"/>
  <c r="A334" i="1"/>
  <c r="A335" i="1"/>
  <c r="A337" i="1"/>
  <c r="A411" i="1"/>
  <c r="A412" i="1"/>
  <c r="A413" i="1"/>
  <c r="A414" i="1"/>
  <c r="A415" i="1"/>
  <c r="A416" i="1"/>
  <c r="A417" i="1"/>
  <c r="A418" i="1"/>
  <c r="A419" i="1"/>
  <c r="A420" i="1"/>
  <c r="A421" i="1"/>
  <c r="A422" i="1"/>
  <c r="A423" i="1"/>
  <c r="A424" i="1"/>
  <c r="A410" i="1"/>
  <c r="A425" i="1"/>
  <c r="A426" i="1"/>
  <c r="A427" i="1"/>
  <c r="A428" i="1"/>
  <c r="A429" i="1"/>
  <c r="A430" i="1"/>
  <c r="A431" i="1"/>
  <c r="A432" i="1"/>
  <c r="A433" i="1"/>
  <c r="A434" i="1"/>
  <c r="A435" i="1"/>
  <c r="A436" i="1"/>
  <c r="A437" i="1"/>
  <c r="A438" i="1"/>
  <c r="A440" i="1"/>
  <c r="A441" i="1"/>
  <c r="A442" i="1"/>
  <c r="A443" i="1"/>
  <c r="A444" i="1"/>
  <c r="A446" i="1"/>
  <c r="A447" i="1"/>
  <c r="A448" i="1"/>
  <c r="A439" i="1"/>
  <c r="A449" i="1"/>
  <c r="A450" i="1"/>
  <c r="A451" i="1"/>
  <c r="A452" i="1"/>
  <c r="A453" i="1"/>
  <c r="A445" i="1"/>
  <c r="A454" i="1"/>
  <c r="A6758" i="1"/>
  <c r="A6759" i="1"/>
  <c r="A6760" i="1"/>
  <c r="A6761" i="1"/>
  <c r="A6762" i="1"/>
  <c r="A6763" i="1"/>
  <c r="A6764" i="1"/>
  <c r="A6765" i="1"/>
  <c r="A6766" i="1"/>
  <c r="A6767" i="1"/>
  <c r="A6768" i="1"/>
  <c r="A6769" i="1"/>
  <c r="A6770" i="1"/>
  <c r="A6771" i="1"/>
  <c r="A6772" i="1"/>
  <c r="A6773" i="1"/>
  <c r="A6774" i="1"/>
  <c r="A6775" i="1"/>
  <c r="A6776" i="1"/>
  <c r="A6777" i="1"/>
  <c r="A278" i="1"/>
  <c r="A279" i="1"/>
  <c r="A280" i="1"/>
  <c r="A290" i="1"/>
  <c r="A281" i="1"/>
  <c r="A282" i="1"/>
  <c r="A283" i="1"/>
  <c r="A284" i="1"/>
  <c r="A285" i="1"/>
  <c r="A286" i="1"/>
  <c r="A287" i="1"/>
  <c r="A288" i="1"/>
  <c r="A294" i="1"/>
  <c r="A289" i="1"/>
  <c r="A291" i="1"/>
  <c r="A292" i="1"/>
  <c r="A293" i="1"/>
  <c r="A295" i="1"/>
  <c r="A296" i="1"/>
  <c r="A298" i="1"/>
  <c r="A475" i="1"/>
  <c r="A476" i="1"/>
  <c r="A477" i="1"/>
  <c r="A486" i="1"/>
  <c r="A478" i="1"/>
  <c r="A479" i="1"/>
  <c r="A480" i="1"/>
  <c r="A481" i="1"/>
  <c r="A482" i="1"/>
  <c r="A483" i="1"/>
  <c r="A484" i="1"/>
  <c r="A485" i="1"/>
  <c r="A490" i="1"/>
  <c r="A487" i="1"/>
  <c r="A488" i="1"/>
  <c r="A489" i="1"/>
  <c r="A491" i="1"/>
  <c r="A492" i="1"/>
  <c r="A494" i="1"/>
  <c r="A595" i="1"/>
  <c r="A596" i="1"/>
  <c r="A597" i="1"/>
  <c r="A606" i="1"/>
  <c r="A598" i="1"/>
  <c r="A599" i="1"/>
  <c r="A600" i="1"/>
  <c r="A601" i="1"/>
  <c r="A602" i="1"/>
  <c r="A603" i="1"/>
  <c r="A604" i="1"/>
  <c r="A605" i="1"/>
  <c r="A610" i="1"/>
  <c r="A607" i="1"/>
  <c r="A608" i="1"/>
  <c r="A609" i="1"/>
  <c r="A611" i="1"/>
  <c r="A612" i="1"/>
  <c r="A614" i="1"/>
  <c r="A1280" i="1"/>
  <c r="A1281" i="1"/>
  <c r="A1282" i="1"/>
  <c r="A1291" i="1"/>
  <c r="A1283" i="1"/>
  <c r="A1284" i="1"/>
  <c r="A1285" i="1"/>
  <c r="A1286" i="1"/>
  <c r="A1287" i="1"/>
  <c r="A1288" i="1"/>
  <c r="A1289" i="1"/>
  <c r="A1290" i="1"/>
  <c r="A1295" i="1"/>
  <c r="A1292" i="1"/>
  <c r="A1293" i="1"/>
  <c r="A1294" i="1"/>
  <c r="A1296" i="1"/>
  <c r="A1297" i="1"/>
  <c r="A1299" i="1"/>
  <c r="A1658" i="1"/>
  <c r="A1659" i="1"/>
  <c r="A1660" i="1"/>
  <c r="A1669" i="1"/>
  <c r="A1665" i="1"/>
  <c r="A1661" i="1"/>
  <c r="A1662" i="1"/>
  <c r="A1663" i="1"/>
  <c r="A1664" i="1"/>
  <c r="A1666" i="1"/>
  <c r="A1667" i="1"/>
  <c r="A1668" i="1"/>
  <c r="A1673" i="1"/>
  <c r="A1670" i="1"/>
  <c r="A1671" i="1"/>
  <c r="A1672" i="1"/>
  <c r="A1674" i="1"/>
  <c r="A1675" i="1"/>
  <c r="A1677" i="1"/>
  <c r="A4616" i="1"/>
  <c r="A4617" i="1"/>
  <c r="A4618" i="1"/>
  <c r="A4628" i="1"/>
  <c r="A4619" i="1"/>
  <c r="A4620" i="1"/>
  <c r="A4621" i="1"/>
  <c r="A4622" i="1"/>
  <c r="A4623" i="1"/>
  <c r="A4624" i="1"/>
  <c r="A4625" i="1"/>
  <c r="A4626" i="1"/>
  <c r="A4632" i="1"/>
  <c r="A4627" i="1"/>
  <c r="A4629" i="1"/>
  <c r="A4630" i="1"/>
  <c r="A4631" i="1"/>
  <c r="A4633" i="1"/>
  <c r="A4634" i="1"/>
  <c r="A4636" i="1"/>
  <c r="A6881" i="1"/>
  <c r="A6882" i="1"/>
  <c r="A6883" i="1"/>
  <c r="A6892" i="1"/>
  <c r="A6884" i="1"/>
  <c r="A6885" i="1"/>
  <c r="A6886" i="1"/>
  <c r="A6887" i="1"/>
  <c r="A6888" i="1"/>
  <c r="A6889" i="1"/>
  <c r="A6890" i="1"/>
  <c r="A6891" i="1"/>
  <c r="A6896" i="1"/>
  <c r="A6893" i="1"/>
  <c r="A6894" i="1"/>
  <c r="A6895" i="1"/>
  <c r="A6897" i="1"/>
  <c r="A6898" i="1"/>
  <c r="A6900" i="1"/>
  <c r="A6922" i="1"/>
  <c r="A6923" i="1"/>
  <c r="A6924" i="1"/>
  <c r="A6933" i="1"/>
  <c r="A6929" i="1"/>
  <c r="A6925" i="1"/>
  <c r="A6926" i="1"/>
  <c r="A6927" i="1"/>
  <c r="A6928" i="1"/>
  <c r="A6930" i="1"/>
  <c r="A6931" i="1"/>
  <c r="A6932" i="1"/>
  <c r="A6937" i="1"/>
  <c r="A6934" i="1"/>
  <c r="A6935" i="1"/>
  <c r="A6936" i="1"/>
  <c r="A6938" i="1"/>
  <c r="A6939" i="1"/>
  <c r="A6941" i="1"/>
  <c r="A1107" i="1"/>
  <c r="A1108" i="1"/>
  <c r="A1122" i="1"/>
  <c r="A1109" i="1"/>
  <c r="A1110" i="1"/>
  <c r="A1111" i="1"/>
  <c r="A1112" i="1"/>
  <c r="A1113" i="1"/>
  <c r="A1114" i="1"/>
  <c r="A1115" i="1"/>
  <c r="A1116" i="1"/>
  <c r="A1117" i="1"/>
  <c r="A1118" i="1"/>
  <c r="A1119" i="1"/>
  <c r="A1120" i="1"/>
  <c r="A1121" i="1"/>
  <c r="A1123" i="1"/>
  <c r="A1124" i="1"/>
  <c r="A1125" i="1"/>
  <c r="A1762" i="1"/>
  <c r="A1764" i="1"/>
  <c r="A1767" i="1"/>
  <c r="A1768" i="1"/>
  <c r="A1769" i="1"/>
  <c r="A1770" i="1"/>
  <c r="A1771" i="1"/>
  <c r="A1774" i="1"/>
  <c r="A1776" i="1"/>
  <c r="A1777" i="1"/>
  <c r="A1778" i="1"/>
  <c r="A1779" i="1"/>
  <c r="A1782" i="1"/>
  <c r="A1783" i="1"/>
  <c r="A1784" i="1"/>
  <c r="A1785" i="1"/>
  <c r="A1786" i="1"/>
  <c r="A1788" i="1"/>
  <c r="A1763" i="1"/>
  <c r="A1798" i="1"/>
  <c r="A1797" i="1"/>
  <c r="A1799" i="1"/>
  <c r="A1801" i="1"/>
  <c r="A1802" i="1"/>
  <c r="A1803" i="1"/>
  <c r="A1804" i="1"/>
  <c r="A1805" i="1"/>
  <c r="A1806" i="1"/>
  <c r="A1807" i="1"/>
  <c r="A1808" i="1"/>
  <c r="A1809" i="1"/>
  <c r="A1810" i="1"/>
  <c r="A1811" i="1"/>
  <c r="A1812" i="1"/>
  <c r="A1813" i="1"/>
  <c r="A1814" i="1"/>
  <c r="A1815" i="1"/>
  <c r="A1800" i="1"/>
  <c r="A1816" i="1"/>
  <c r="A4913" i="1"/>
  <c r="A4915" i="1"/>
  <c r="A4916" i="1"/>
  <c r="A4917" i="1"/>
  <c r="A4918" i="1"/>
  <c r="A4919" i="1"/>
  <c r="A4920" i="1"/>
  <c r="A4921" i="1"/>
  <c r="A4922" i="1"/>
  <c r="A4923" i="1"/>
  <c r="A4924" i="1"/>
  <c r="A4925" i="1"/>
  <c r="A4926" i="1"/>
  <c r="A4927" i="1"/>
  <c r="A4928" i="1"/>
  <c r="A4929" i="1"/>
  <c r="A4930" i="1"/>
  <c r="A4931" i="1"/>
  <c r="A4914" i="1"/>
  <c r="A4932" i="1"/>
  <c r="A6943" i="1"/>
  <c r="A6944" i="1"/>
  <c r="A6945" i="1"/>
  <c r="A6946" i="1"/>
  <c r="A6948" i="1"/>
  <c r="A6949" i="1"/>
  <c r="A6950" i="1"/>
  <c r="A6951" i="1"/>
  <c r="A6952" i="1"/>
  <c r="A6953" i="1"/>
  <c r="A6954" i="1"/>
  <c r="A6942" i="1"/>
  <c r="A6955" i="1"/>
  <c r="A6956" i="1"/>
  <c r="A6957" i="1"/>
  <c r="A6958" i="1"/>
  <c r="A6959" i="1"/>
  <c r="A6960" i="1"/>
  <c r="A6947" i="1"/>
  <c r="A6961" i="1"/>
  <c r="A260" i="1"/>
  <c r="A261" i="1"/>
  <c r="A262" i="1"/>
  <c r="A263" i="1"/>
  <c r="A264" i="1"/>
  <c r="A265" i="1"/>
  <c r="A266" i="1"/>
  <c r="A267" i="1"/>
  <c r="A268" i="1"/>
  <c r="A269" i="1"/>
  <c r="A270" i="1"/>
  <c r="A271" i="1"/>
  <c r="A272" i="1"/>
  <c r="A273" i="1"/>
  <c r="A259" i="1"/>
  <c r="A274" i="1"/>
  <c r="A275" i="1"/>
  <c r="A276" i="1"/>
  <c r="A277" i="1"/>
  <c r="A1849" i="1"/>
  <c r="A1850" i="1"/>
  <c r="A1852" i="1"/>
  <c r="A1853" i="1"/>
  <c r="A1854" i="1"/>
  <c r="A1855" i="1"/>
  <c r="A1856" i="1"/>
  <c r="A1857" i="1"/>
  <c r="A1858" i="1"/>
  <c r="A1859" i="1"/>
  <c r="A1860" i="1"/>
  <c r="A1861" i="1"/>
  <c r="A1862" i="1"/>
  <c r="A1863" i="1"/>
  <c r="A1864" i="1"/>
  <c r="A1865" i="1"/>
  <c r="A1866" i="1"/>
  <c r="A1851" i="1"/>
  <c r="A1867" i="1"/>
  <c r="A1868" i="1"/>
  <c r="A4719" i="1"/>
  <c r="A4720" i="1"/>
  <c r="A4721" i="1"/>
  <c r="A4722" i="1"/>
  <c r="A4723" i="1"/>
  <c r="A4724" i="1"/>
  <c r="A4725" i="1"/>
  <c r="A4726" i="1"/>
  <c r="A4727" i="1"/>
  <c r="A4728" i="1"/>
  <c r="A4729" i="1"/>
  <c r="A4730" i="1"/>
  <c r="A4731" i="1"/>
  <c r="A4732" i="1"/>
  <c r="A4733" i="1"/>
  <c r="A4734" i="1"/>
  <c r="A4735" i="1"/>
  <c r="A4736" i="1"/>
  <c r="A4737" i="1"/>
  <c r="A4738" i="1"/>
  <c r="A7567" i="1"/>
  <c r="A7569" i="1"/>
  <c r="A7570" i="1"/>
  <c r="A7571" i="1"/>
  <c r="A7572" i="1"/>
  <c r="A7573" i="1"/>
  <c r="A7574" i="1"/>
  <c r="A7575" i="1"/>
  <c r="A7576" i="1"/>
  <c r="A7577" i="1"/>
  <c r="A7578" i="1"/>
  <c r="A7579" i="1"/>
  <c r="A7580" i="1"/>
  <c r="A7568" i="1"/>
  <c r="A7581" i="1"/>
  <c r="A7582" i="1"/>
  <c r="A7583" i="1"/>
  <c r="A7584" i="1"/>
  <c r="A7585" i="1"/>
  <c r="A7762" i="1"/>
  <c r="A7764" i="1"/>
  <c r="A7766" i="1"/>
  <c r="A7765" i="1"/>
  <c r="A7767" i="1"/>
  <c r="A7775" i="1"/>
  <c r="A7768" i="1"/>
  <c r="A7769" i="1"/>
  <c r="A7770" i="1"/>
  <c r="A7771" i="1"/>
  <c r="A7772" i="1"/>
  <c r="A7773" i="1"/>
  <c r="A7774" i="1"/>
  <c r="A7763" i="1"/>
  <c r="A7776" i="1"/>
  <c r="A7777" i="1"/>
  <c r="A7778" i="1"/>
  <c r="A7779" i="1"/>
  <c r="A7780" i="1"/>
  <c r="A7781" i="1"/>
  <c r="A4270" i="1"/>
  <c r="A4271" i="1"/>
  <c r="A4272" i="1"/>
  <c r="A4273" i="1"/>
  <c r="A4274" i="1"/>
  <c r="A4275" i="1"/>
  <c r="A4276" i="1"/>
  <c r="A4277" i="1"/>
  <c r="A4279" i="1"/>
  <c r="A4280" i="1"/>
  <c r="A4281" i="1"/>
  <c r="A4282" i="1"/>
  <c r="A4283" i="1"/>
  <c r="A4284" i="1"/>
  <c r="A4285" i="1"/>
  <c r="A4286" i="1"/>
  <c r="A4287" i="1"/>
  <c r="A4278" i="1"/>
  <c r="A5404" i="1"/>
  <c r="A5405" i="1"/>
  <c r="A5406" i="1"/>
  <c r="A5407" i="1"/>
  <c r="A5408" i="1"/>
  <c r="A5409" i="1"/>
  <c r="A5410" i="1"/>
  <c r="A5412" i="1"/>
  <c r="A5414" i="1"/>
  <c r="A5413" i="1"/>
  <c r="A5415" i="1"/>
  <c r="A5416" i="1"/>
  <c r="A5417" i="1"/>
  <c r="A5418" i="1"/>
  <c r="A5419" i="1"/>
  <c r="A5420" i="1"/>
  <c r="A5411" i="1"/>
  <c r="A5421" i="1"/>
  <c r="A5422" i="1"/>
  <c r="A5423" i="1"/>
  <c r="A7198" i="1"/>
  <c r="A7199" i="1"/>
  <c r="A7200" i="1"/>
  <c r="A7201" i="1"/>
  <c r="A7203" i="1"/>
  <c r="A7204" i="1"/>
  <c r="A7209" i="1"/>
  <c r="A7205" i="1"/>
  <c r="A7206" i="1"/>
  <c r="A7207" i="1"/>
  <c r="A7208" i="1"/>
  <c r="A7210" i="1"/>
  <c r="A7211" i="1"/>
  <c r="A7212" i="1"/>
  <c r="A7213" i="1"/>
  <c r="A7202" i="1"/>
  <c r="A7214" i="1"/>
  <c r="A7215" i="1"/>
  <c r="A7216" i="1"/>
  <c r="A7931" i="1"/>
  <c r="A7932" i="1"/>
  <c r="A7934" i="1"/>
  <c r="A7936" i="1"/>
  <c r="A7935" i="1"/>
  <c r="A7937" i="1"/>
  <c r="A7938" i="1"/>
  <c r="A7939" i="1"/>
  <c r="A7940" i="1"/>
  <c r="A7941" i="1"/>
  <c r="A7942" i="1"/>
  <c r="A7943" i="1"/>
  <c r="A7944" i="1"/>
  <c r="A7945" i="1"/>
  <c r="A7933" i="1"/>
  <c r="A7946" i="1"/>
  <c r="A7947" i="1"/>
  <c r="A7948" i="1"/>
  <c r="A7949" i="1"/>
  <c r="A616" i="1"/>
  <c r="A617" i="1"/>
  <c r="A619" i="1"/>
  <c r="A620" i="1"/>
  <c r="A621" i="1"/>
  <c r="A622" i="1"/>
  <c r="A623" i="1"/>
  <c r="A615" i="1"/>
  <c r="A624" i="1"/>
  <c r="A625" i="1"/>
  <c r="A626" i="1"/>
  <c r="A627" i="1"/>
  <c r="A628" i="1"/>
  <c r="A629" i="1"/>
  <c r="A630" i="1"/>
  <c r="A618" i="1"/>
  <c r="A631" i="1"/>
  <c r="A632" i="1"/>
  <c r="A1261" i="1"/>
  <c r="A1262" i="1"/>
  <c r="A1263" i="1"/>
  <c r="A1265" i="1"/>
  <c r="A1266" i="1"/>
  <c r="A1267" i="1"/>
  <c r="A1268" i="1"/>
  <c r="A1269" i="1"/>
  <c r="A1270" i="1"/>
  <c r="A1271" i="1"/>
  <c r="A1272" i="1"/>
  <c r="A1273" i="1"/>
  <c r="A1274" i="1"/>
  <c r="A1275" i="1"/>
  <c r="A1264" i="1"/>
  <c r="A1276" i="1"/>
  <c r="A1277" i="1"/>
  <c r="A1278" i="1"/>
  <c r="A1279" i="1"/>
  <c r="A3875" i="1"/>
  <c r="A3876" i="1"/>
  <c r="A3877" i="1"/>
  <c r="A3878" i="1"/>
  <c r="A3879" i="1"/>
  <c r="A3880" i="1"/>
  <c r="A3881" i="1"/>
  <c r="A3882" i="1"/>
  <c r="A3884" i="1"/>
  <c r="A3885" i="1"/>
  <c r="A3886" i="1"/>
  <c r="A3887" i="1"/>
  <c r="A3888" i="1"/>
  <c r="A3889" i="1"/>
  <c r="A3890" i="1"/>
  <c r="A3891" i="1"/>
  <c r="A3883" i="1"/>
  <c r="A3892" i="1"/>
  <c r="A3893" i="1"/>
  <c r="A3894" i="1"/>
  <c r="A4496" i="1"/>
  <c r="A4497" i="1"/>
  <c r="A4498" i="1"/>
  <c r="A4499" i="1"/>
  <c r="A4500" i="1"/>
  <c r="A4501" i="1"/>
  <c r="A4502" i="1"/>
  <c r="A4503" i="1"/>
  <c r="A4504" i="1"/>
  <c r="A4505" i="1"/>
  <c r="A4506" i="1"/>
  <c r="A4508" i="1"/>
  <c r="A4509" i="1"/>
  <c r="A4510" i="1"/>
  <c r="A4511" i="1"/>
  <c r="A4512" i="1"/>
  <c r="A4513" i="1"/>
  <c r="A4514" i="1"/>
  <c r="A4515" i="1"/>
  <c r="A4507" i="1"/>
  <c r="A4516" i="1"/>
  <c r="A5347" i="1"/>
  <c r="A5349" i="1"/>
  <c r="A5351" i="1"/>
  <c r="A5352" i="1"/>
  <c r="A5353" i="1"/>
  <c r="A5354" i="1"/>
  <c r="A5348" i="1"/>
  <c r="A5355" i="1"/>
  <c r="A5356" i="1"/>
  <c r="A5357" i="1"/>
  <c r="A5358" i="1"/>
  <c r="A5359" i="1"/>
  <c r="A5360" i="1"/>
  <c r="A5361" i="1"/>
  <c r="A5362" i="1"/>
  <c r="A5350"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3719" i="1"/>
  <c r="A3720" i="1"/>
  <c r="A3721" i="1"/>
  <c r="A3722" i="1"/>
  <c r="A3723" i="1"/>
  <c r="A3724" i="1"/>
  <c r="A3725" i="1"/>
  <c r="A3726" i="1"/>
  <c r="A3727" i="1"/>
  <c r="A3728" i="1"/>
  <c r="A3729" i="1"/>
  <c r="A3730" i="1"/>
  <c r="A3731" i="1"/>
  <c r="A3732" i="1"/>
  <c r="A3733" i="1"/>
  <c r="A3734" i="1"/>
  <c r="A3735" i="1"/>
  <c r="A3736" i="1"/>
  <c r="A3737" i="1"/>
  <c r="A3738" i="1"/>
  <c r="A4099" i="1"/>
  <c r="A4100" i="1"/>
  <c r="A4101" i="1"/>
  <c r="A4102" i="1"/>
  <c r="A4103" i="1"/>
  <c r="A4104" i="1"/>
  <c r="A4105" i="1"/>
  <c r="A4106" i="1"/>
  <c r="A4107" i="1"/>
  <c r="A4108" i="1"/>
  <c r="A4109" i="1"/>
  <c r="A4110" i="1"/>
  <c r="A4111" i="1"/>
  <c r="A4112" i="1"/>
  <c r="A4113" i="1"/>
  <c r="A4114" i="1"/>
  <c r="A4115" i="1"/>
  <c r="A4116" i="1"/>
  <c r="A4117" i="1"/>
  <c r="A4118" i="1"/>
  <c r="A4310" i="1"/>
  <c r="A4311" i="1"/>
  <c r="A4312" i="1"/>
  <c r="A4313" i="1"/>
  <c r="A4314" i="1"/>
  <c r="A4315" i="1"/>
  <c r="A4316" i="1"/>
  <c r="A4317" i="1"/>
  <c r="A4318" i="1"/>
  <c r="A4319" i="1"/>
  <c r="A4320" i="1"/>
  <c r="A4321" i="1"/>
  <c r="A4322" i="1"/>
  <c r="A4323" i="1"/>
  <c r="A4324" i="1"/>
  <c r="A4325" i="1"/>
  <c r="A4326" i="1"/>
  <c r="A4327" i="1"/>
  <c r="A4328" i="1"/>
  <c r="A4329" i="1"/>
  <c r="A5004" i="1"/>
  <c r="A5005" i="1"/>
  <c r="A5006" i="1"/>
  <c r="A5008" i="1"/>
  <c r="A5010" i="1"/>
  <c r="A5007" i="1"/>
  <c r="A5011" i="1"/>
  <c r="A5012" i="1"/>
  <c r="A5013" i="1"/>
  <c r="A5014" i="1"/>
  <c r="A5015" i="1"/>
  <c r="A5016" i="1"/>
  <c r="A5017" i="1"/>
  <c r="A5018" i="1"/>
  <c r="A5019" i="1"/>
  <c r="A5020" i="1"/>
  <c r="A5021" i="1"/>
  <c r="A5022" i="1"/>
  <c r="A5009" i="1"/>
  <c r="A5023" i="1"/>
  <c r="A7158" i="1"/>
  <c r="A7159" i="1"/>
  <c r="A7160" i="1"/>
  <c r="A7161" i="1"/>
  <c r="A7162" i="1"/>
  <c r="A7163" i="1"/>
  <c r="A7165" i="1"/>
  <c r="A7166" i="1"/>
  <c r="A7168" i="1"/>
  <c r="A7167" i="1"/>
  <c r="A7169" i="1"/>
  <c r="A7170" i="1"/>
  <c r="A7171" i="1"/>
  <c r="A7172" i="1"/>
  <c r="A7173" i="1"/>
  <c r="A7174" i="1"/>
  <c r="A7175" i="1"/>
  <c r="A7164" i="1"/>
  <c r="A7176" i="1"/>
  <c r="A7177" i="1"/>
  <c r="A7178" i="1"/>
  <c r="A7179" i="1"/>
  <c r="A7180" i="1"/>
  <c r="A7182" i="1"/>
  <c r="A7183" i="1"/>
  <c r="A7184" i="1"/>
  <c r="A7185" i="1"/>
  <c r="A7186" i="1"/>
  <c r="A7187" i="1"/>
  <c r="A7188" i="1"/>
  <c r="A7189" i="1"/>
  <c r="A7190" i="1"/>
  <c r="A7191" i="1"/>
  <c r="A7192" i="1"/>
  <c r="A7193" i="1"/>
  <c r="A7194" i="1"/>
  <c r="A7181" i="1"/>
  <c r="A7195" i="1"/>
  <c r="A7196" i="1"/>
  <c r="A7197" i="1"/>
  <c r="A7367" i="1"/>
  <c r="A7368" i="1"/>
  <c r="A7369" i="1"/>
  <c r="A7370" i="1"/>
  <c r="A7371" i="1"/>
  <c r="A7373" i="1"/>
  <c r="A7372" i="1"/>
  <c r="A7375" i="1"/>
  <c r="A7376" i="1"/>
  <c r="A7377" i="1"/>
  <c r="A7378" i="1"/>
  <c r="A7379" i="1"/>
  <c r="A7380" i="1"/>
  <c r="A7381" i="1"/>
  <c r="A7382" i="1"/>
  <c r="A7383" i="1"/>
  <c r="A7384" i="1"/>
  <c r="A7385" i="1"/>
  <c r="A7374" i="1"/>
  <c r="A7386" i="1"/>
  <c r="A7406" i="1"/>
  <c r="A7407" i="1"/>
  <c r="A7408" i="1"/>
  <c r="A7409" i="1"/>
  <c r="A7411" i="1"/>
  <c r="A7412" i="1"/>
  <c r="A7413" i="1"/>
  <c r="A7414" i="1"/>
  <c r="A7415" i="1"/>
  <c r="A7416" i="1"/>
  <c r="A7417" i="1"/>
  <c r="A7418" i="1"/>
  <c r="A7419" i="1"/>
  <c r="A7420" i="1"/>
  <c r="A7421" i="1"/>
  <c r="A7422" i="1"/>
  <c r="A7410" i="1"/>
  <c r="A7423" i="1"/>
  <c r="A7424" i="1"/>
  <c r="A7425" i="1"/>
  <c r="A4517" i="1"/>
  <c r="A4518" i="1"/>
  <c r="A4519" i="1"/>
  <c r="A4520" i="1"/>
  <c r="A4522" i="1"/>
  <c r="A4523" i="1"/>
  <c r="A4521" i="1"/>
  <c r="A4524" i="1"/>
  <c r="A4525" i="1"/>
  <c r="A4526" i="1"/>
  <c r="A4527" i="1"/>
  <c r="A4528" i="1"/>
  <c r="A4529" i="1"/>
  <c r="A4530" i="1"/>
  <c r="A4531" i="1"/>
  <c r="A4532" i="1"/>
  <c r="A4533" i="1"/>
  <c r="A874" i="1"/>
  <c r="A863" i="1"/>
  <c r="A864" i="1"/>
  <c r="A865" i="1"/>
  <c r="A870" i="1"/>
  <c r="A866" i="1"/>
  <c r="A867" i="1"/>
  <c r="A868" i="1"/>
  <c r="A869" i="1"/>
  <c r="A871" i="1"/>
  <c r="A872" i="1"/>
  <c r="A873" i="1"/>
  <c r="A875" i="1"/>
  <c r="A876" i="1"/>
  <c r="A877" i="1"/>
  <c r="A890" i="1"/>
  <c r="A878" i="1"/>
  <c r="A881" i="1"/>
  <c r="A879" i="1"/>
  <c r="A880" i="1"/>
  <c r="A886" i="1"/>
  <c r="A882" i="1"/>
  <c r="A883" i="1"/>
  <c r="A884" i="1"/>
  <c r="A885" i="1"/>
  <c r="A887" i="1"/>
  <c r="A888" i="1"/>
  <c r="A889" i="1"/>
  <c r="A892" i="1"/>
  <c r="A891" i="1"/>
  <c r="A893" i="1"/>
  <c r="A894" i="1"/>
  <c r="A1179" i="1"/>
  <c r="A1168" i="1"/>
  <c r="A1172" i="1"/>
  <c r="A1169" i="1"/>
  <c r="A1175" i="1"/>
  <c r="A1170" i="1"/>
  <c r="A1171" i="1"/>
  <c r="A1173" i="1"/>
  <c r="A1174" i="1"/>
  <c r="A1176" i="1"/>
  <c r="A1177" i="1"/>
  <c r="A1178" i="1"/>
  <c r="A1180" i="1"/>
  <c r="A1181" i="1"/>
  <c r="A1182" i="1"/>
  <c r="A1828" i="1"/>
  <c r="A1838" i="1"/>
  <c r="A1833" i="1"/>
  <c r="A1829" i="1"/>
  <c r="A1830" i="1"/>
  <c r="A1831" i="1"/>
  <c r="A1841" i="1"/>
  <c r="A1832" i="1"/>
  <c r="A1834" i="1"/>
  <c r="A1835" i="1"/>
  <c r="A1836" i="1"/>
  <c r="A1837" i="1"/>
  <c r="A1839" i="1"/>
  <c r="A1840" i="1"/>
  <c r="A1845" i="1"/>
  <c r="A1843" i="1"/>
  <c r="A1842" i="1"/>
  <c r="A1847" i="1"/>
  <c r="A1844" i="1"/>
  <c r="A1848" i="1"/>
  <c r="A4830" i="1"/>
  <c r="A4818" i="1"/>
  <c r="A4819" i="1"/>
  <c r="A4824" i="1"/>
  <c r="A4820" i="1"/>
  <c r="A4821" i="1"/>
  <c r="A4822" i="1"/>
  <c r="A4823" i="1"/>
  <c r="A4825" i="1"/>
  <c r="A4826" i="1"/>
  <c r="A4827" i="1"/>
  <c r="A4828" i="1"/>
  <c r="A4829" i="1"/>
  <c r="A4832" i="1"/>
  <c r="A4831" i="1"/>
  <c r="A4833" i="1"/>
  <c r="A4834" i="1"/>
  <c r="A4835" i="1"/>
  <c r="A1020" i="1"/>
  <c r="A1386" i="1"/>
  <c r="A1387" i="1"/>
  <c r="A4757" i="1"/>
  <c r="A4758" i="1"/>
  <c r="A4778" i="1"/>
  <c r="A5086" i="1"/>
  <c r="A5507" i="1"/>
  <c r="A5840" i="1"/>
  <c r="A5956" i="1"/>
  <c r="A5957" i="1"/>
  <c r="A6756" i="1"/>
  <c r="A6757" i="1"/>
  <c r="A6880" i="1"/>
  <c r="A7279" i="1"/>
  <c r="A7838" i="1"/>
  <c r="A7854" i="1"/>
  <c r="A7910" i="1"/>
  <c r="A7911" i="1"/>
  <c r="A7912" i="1"/>
  <c r="A7913" i="1"/>
  <c r="A7914" i="1"/>
  <c r="A7966" i="1"/>
  <c r="A7967" i="1"/>
  <c r="A7968" i="1"/>
  <c r="A8004" i="1"/>
  <c r="A8022" i="1"/>
  <c r="A8023" i="1"/>
  <c r="A8041" i="1"/>
  <c r="A8043" i="1"/>
  <c r="A8061" i="1"/>
  <c r="A8062" i="1"/>
  <c r="A126" i="1"/>
  <c r="A127" i="1"/>
  <c r="A128" i="1"/>
  <c r="A129" i="1"/>
  <c r="A133" i="1"/>
  <c r="A130" i="1"/>
  <c r="A131" i="1"/>
  <c r="A132" i="1"/>
  <c r="A134" i="1"/>
  <c r="A135" i="1"/>
  <c r="A136" i="1"/>
  <c r="A138" i="1"/>
  <c r="A139" i="1"/>
  <c r="A140" i="1"/>
  <c r="A141" i="1"/>
  <c r="A142" i="1"/>
  <c r="A143" i="1"/>
  <c r="A144" i="1"/>
  <c r="A145" i="1"/>
  <c r="A904" i="1"/>
  <c r="A895" i="1"/>
  <c r="A896" i="1"/>
  <c r="A897" i="1"/>
  <c r="A900" i="1"/>
  <c r="A898" i="1"/>
  <c r="A899" i="1"/>
  <c r="A901" i="1"/>
  <c r="A902" i="1"/>
  <c r="A903" i="1"/>
  <c r="A905" i="1"/>
  <c r="A906" i="1"/>
  <c r="A1001" i="1"/>
  <c r="A1002" i="1"/>
  <c r="A1009" i="1"/>
  <c r="A1003" i="1"/>
  <c r="A1004" i="1"/>
  <c r="A1005" i="1"/>
  <c r="A1006" i="1"/>
  <c r="A1007" i="1"/>
  <c r="A1008" i="1"/>
  <c r="A1010" i="1"/>
  <c r="A1011" i="1"/>
  <c r="A1012" i="1"/>
  <c r="A1013" i="1"/>
  <c r="A1014" i="1"/>
  <c r="A1015" i="1"/>
  <c r="A1016" i="1"/>
  <c r="A1017" i="1"/>
  <c r="A1018" i="1"/>
  <c r="A1019" i="1"/>
  <c r="A1045" i="1"/>
  <c r="A1041" i="1"/>
  <c r="A1042" i="1"/>
  <c r="A1040" i="1"/>
  <c r="A1047" i="1"/>
  <c r="A1043" i="1"/>
  <c r="A1044" i="1"/>
  <c r="A1046" i="1"/>
  <c r="A1048" i="1"/>
  <c r="A1049" i="1"/>
  <c r="A1050" i="1"/>
  <c r="A1051" i="1"/>
  <c r="A1052" i="1"/>
  <c r="A1053" i="1"/>
  <c r="A1054" i="1"/>
  <c r="A1055" i="1"/>
  <c r="A1056" i="1"/>
  <c r="A1057" i="1"/>
  <c r="A1058" i="1"/>
  <c r="A1059" i="1"/>
  <c r="A1060" i="1"/>
  <c r="A1061" i="1"/>
  <c r="A1066" i="1"/>
  <c r="A1062" i="1"/>
  <c r="A1063" i="1"/>
  <c r="A1064" i="1"/>
  <c r="A1065" i="1"/>
  <c r="A1067" i="1"/>
  <c r="A1068" i="1"/>
  <c r="A1069" i="1"/>
  <c r="A1070" i="1"/>
  <c r="A1071" i="1"/>
  <c r="A1072" i="1"/>
  <c r="A1073" i="1"/>
  <c r="A1074" i="1"/>
  <c r="A1075" i="1"/>
  <c r="A1076" i="1"/>
  <c r="A1077" i="1"/>
  <c r="A1078" i="1"/>
  <c r="A1192" i="1"/>
  <c r="A1183" i="1"/>
  <c r="A1184" i="1"/>
  <c r="A1185" i="1"/>
  <c r="A1188" i="1"/>
  <c r="A1186" i="1"/>
  <c r="A1187" i="1"/>
  <c r="A1189" i="1"/>
  <c r="A1190" i="1"/>
  <c r="A1191" i="1"/>
  <c r="A1193" i="1"/>
  <c r="A1194" i="1"/>
  <c r="A1371" i="1"/>
  <c r="A1372" i="1"/>
  <c r="A1373" i="1"/>
  <c r="A1374" i="1"/>
  <c r="A1375" i="1"/>
  <c r="A1376" i="1"/>
  <c r="A1377" i="1"/>
  <c r="A1378" i="1"/>
  <c r="A1379" i="1"/>
  <c r="A1380" i="1"/>
  <c r="A1381" i="1"/>
  <c r="A1382" i="1"/>
  <c r="A1383" i="1"/>
  <c r="A1384" i="1"/>
  <c r="A1385" i="1"/>
  <c r="A2106" i="1"/>
  <c r="A2111" i="1"/>
  <c r="A2107" i="1"/>
  <c r="A2108" i="1"/>
  <c r="A2109" i="1"/>
  <c r="A2110" i="1"/>
  <c r="A2112" i="1"/>
  <c r="A2113" i="1"/>
  <c r="A2114" i="1"/>
  <c r="A2115" i="1"/>
  <c r="A2116" i="1"/>
  <c r="A2117" i="1"/>
  <c r="A2118" i="1"/>
  <c r="A2119" i="1"/>
  <c r="A2120" i="1"/>
  <c r="A2121" i="1"/>
  <c r="A2122" i="1"/>
  <c r="A2123" i="1"/>
  <c r="A2124" i="1"/>
  <c r="A2125" i="1"/>
  <c r="A2145" i="1"/>
  <c r="A2149" i="1"/>
  <c r="A2146" i="1"/>
  <c r="A2147" i="1"/>
  <c r="A2148" i="1"/>
  <c r="A2150" i="1"/>
  <c r="A2151" i="1"/>
  <c r="A2152" i="1"/>
  <c r="A2153" i="1"/>
  <c r="A2154" i="1"/>
  <c r="A2155" i="1"/>
  <c r="A2156" i="1"/>
  <c r="A2157" i="1"/>
  <c r="A2158" i="1"/>
  <c r="A2159" i="1"/>
  <c r="A2160" i="1"/>
  <c r="A2161" i="1"/>
  <c r="A2162" i="1"/>
  <c r="A2163" i="1"/>
  <c r="A2164" i="1"/>
  <c r="A2430" i="1"/>
  <c r="A2431" i="1"/>
  <c r="A2433" i="1"/>
  <c r="A2434" i="1"/>
  <c r="A2435" i="1"/>
  <c r="A2436" i="1"/>
  <c r="A2437" i="1"/>
  <c r="A2441" i="1"/>
  <c r="A2445" i="1"/>
  <c r="A2447" i="1"/>
  <c r="A2448" i="1"/>
  <c r="A2449" i="1"/>
  <c r="A2450" i="1"/>
  <c r="A2451" i="1"/>
  <c r="A2454" i="1"/>
  <c r="A2455" i="1"/>
  <c r="A2457" i="1"/>
  <c r="A2458" i="1"/>
  <c r="A2495" i="1"/>
  <c r="A2492" i="1"/>
  <c r="A2493" i="1"/>
  <c r="A2494" i="1"/>
  <c r="A2496" i="1"/>
  <c r="A2497" i="1"/>
  <c r="A2498" i="1"/>
  <c r="A2499" i="1"/>
  <c r="A2500" i="1"/>
  <c r="A2501" i="1"/>
  <c r="A2502" i="1"/>
  <c r="A2503" i="1"/>
  <c r="A2504" i="1"/>
  <c r="A2505" i="1"/>
  <c r="A2506" i="1"/>
  <c r="A2507" i="1"/>
  <c r="A2508" i="1"/>
  <c r="A2846" i="1"/>
  <c r="A2851" i="1"/>
  <c r="A2847" i="1"/>
  <c r="A2848" i="1"/>
  <c r="A2849" i="1"/>
  <c r="A2850" i="1"/>
  <c r="A2852" i="1"/>
  <c r="A2853" i="1"/>
  <c r="A2854" i="1"/>
  <c r="A2855" i="1"/>
  <c r="A2856" i="1"/>
  <c r="A2857" i="1"/>
  <c r="A2858" i="1"/>
  <c r="A2859" i="1"/>
  <c r="A2860" i="1"/>
  <c r="A2861" i="1"/>
  <c r="A2862" i="1"/>
  <c r="A2863" i="1"/>
  <c r="A2864" i="1"/>
  <c r="A2865" i="1"/>
  <c r="A2899" i="1"/>
  <c r="A2903" i="1"/>
  <c r="A2900" i="1"/>
  <c r="A2901" i="1"/>
  <c r="A2902" i="1"/>
  <c r="A2904" i="1"/>
  <c r="A2905" i="1"/>
  <c r="A2906" i="1"/>
  <c r="A2907" i="1"/>
  <c r="A2908" i="1"/>
  <c r="A2909" i="1"/>
  <c r="A2910" i="1"/>
  <c r="A2911" i="1"/>
  <c r="A2912" i="1"/>
  <c r="A2914" i="1"/>
  <c r="A2913" i="1"/>
  <c r="A2915" i="1"/>
  <c r="A3362" i="1"/>
  <c r="A3347" i="1"/>
  <c r="A3352" i="1"/>
  <c r="A3348" i="1"/>
  <c r="A3349" i="1"/>
  <c r="A3350" i="1"/>
  <c r="A3351" i="1"/>
  <c r="A3353" i="1"/>
  <c r="A3354" i="1"/>
  <c r="A3355" i="1"/>
  <c r="A3356" i="1"/>
  <c r="A3357" i="1"/>
  <c r="A3358" i="1"/>
  <c r="A3359" i="1"/>
  <c r="A3360" i="1"/>
  <c r="A3361" i="1"/>
  <c r="A3363" i="1"/>
  <c r="A3364" i="1"/>
  <c r="A3365" i="1"/>
  <c r="A3366" i="1"/>
  <c r="A4699" i="1"/>
  <c r="A4703" i="1"/>
  <c r="A4700" i="1"/>
  <c r="A4701" i="1"/>
  <c r="A4702" i="1"/>
  <c r="A4704" i="1"/>
  <c r="A4705" i="1"/>
  <c r="A4706" i="1"/>
  <c r="A4707" i="1"/>
  <c r="A4708" i="1"/>
  <c r="A4709" i="1"/>
  <c r="A4710" i="1"/>
  <c r="A4711" i="1"/>
  <c r="A4712" i="1"/>
  <c r="A4713" i="1"/>
  <c r="A4714" i="1"/>
  <c r="A4716" i="1"/>
  <c r="A4715" i="1"/>
  <c r="A4717" i="1"/>
  <c r="A4718" i="1"/>
  <c r="A4739" i="1"/>
  <c r="A4744" i="1"/>
  <c r="A4740" i="1"/>
  <c r="A4741" i="1"/>
  <c r="A4742" i="1"/>
  <c r="A4743" i="1"/>
  <c r="A4745" i="1"/>
  <c r="A4746" i="1"/>
  <c r="A4747" i="1"/>
  <c r="A4748" i="1"/>
  <c r="A4749" i="1"/>
  <c r="A4750" i="1"/>
  <c r="A4751" i="1"/>
  <c r="A4752" i="1"/>
  <c r="A4753" i="1"/>
  <c r="A4754" i="1"/>
  <c r="A4755" i="1"/>
  <c r="A4756" i="1"/>
  <c r="A4759" i="1"/>
  <c r="A4763" i="1"/>
  <c r="A4760" i="1"/>
  <c r="A4761" i="1"/>
  <c r="A4762" i="1"/>
  <c r="A4764" i="1"/>
  <c r="A4765" i="1"/>
  <c r="A4766" i="1"/>
  <c r="A4767" i="1"/>
  <c r="A4768" i="1"/>
  <c r="A4769" i="1"/>
  <c r="A4770" i="1"/>
  <c r="A4771" i="1"/>
  <c r="A4772" i="1"/>
  <c r="A4774" i="1"/>
  <c r="A4773" i="1"/>
  <c r="A4775" i="1"/>
  <c r="A4776" i="1"/>
  <c r="A4777" i="1"/>
  <c r="A4841" i="1"/>
  <c r="A4836" i="1"/>
  <c r="A4837" i="1"/>
  <c r="A4838" i="1"/>
  <c r="A4840" i="1"/>
  <c r="A4842" i="1"/>
  <c r="A4843" i="1"/>
  <c r="A4844" i="1"/>
  <c r="A4845" i="1"/>
  <c r="A4846" i="1"/>
  <c r="A4847" i="1"/>
  <c r="A4839" i="1"/>
  <c r="A4848" i="1"/>
  <c r="A4849" i="1"/>
  <c r="A4850" i="1"/>
  <c r="A4851" i="1"/>
  <c r="A4852" i="1"/>
  <c r="A4853" i="1"/>
  <c r="A4854" i="1"/>
  <c r="A4855" i="1"/>
  <c r="A5068" i="1"/>
  <c r="A5085" i="1"/>
  <c r="A5083" i="1"/>
  <c r="A5069" i="1"/>
  <c r="A5070" i="1"/>
  <c r="A5071" i="1"/>
  <c r="A5072" i="1"/>
  <c r="A5073" i="1"/>
  <c r="A5074" i="1"/>
  <c r="A5075" i="1"/>
  <c r="A5076" i="1"/>
  <c r="A5077" i="1"/>
  <c r="A5078" i="1"/>
  <c r="A5079" i="1"/>
  <c r="A5080" i="1"/>
  <c r="A5082" i="1"/>
  <c r="A5081" i="1"/>
  <c r="A5084" i="1"/>
  <c r="A5267" i="1"/>
  <c r="A5271" i="1"/>
  <c r="A5268" i="1"/>
  <c r="A5269" i="1"/>
  <c r="A5270" i="1"/>
  <c r="A5272" i="1"/>
  <c r="A5273" i="1"/>
  <c r="A5274" i="1"/>
  <c r="A5275" i="1"/>
  <c r="A5276" i="1"/>
  <c r="A5277" i="1"/>
  <c r="A5278" i="1"/>
  <c r="A5279" i="1"/>
  <c r="A5280" i="1"/>
  <c r="A5281" i="1"/>
  <c r="A5283" i="1"/>
  <c r="A5282" i="1"/>
  <c r="A5284" i="1"/>
  <c r="A5285" i="1"/>
  <c r="A5291" i="1"/>
  <c r="A5286" i="1"/>
  <c r="A5287" i="1"/>
  <c r="A5288" i="1"/>
  <c r="A5289" i="1"/>
  <c r="A5290"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87" i="1"/>
  <c r="A5388" i="1"/>
  <c r="A5389" i="1"/>
  <c r="A5394" i="1"/>
  <c r="A5390" i="1"/>
  <c r="A5391" i="1"/>
  <c r="A5392" i="1"/>
  <c r="A5393" i="1"/>
  <c r="A5395" i="1"/>
  <c r="A5396" i="1"/>
  <c r="A5397" i="1"/>
  <c r="A5398" i="1"/>
  <c r="A5399" i="1"/>
  <c r="A5400" i="1"/>
  <c r="A5401" i="1"/>
  <c r="A5402" i="1"/>
  <c r="A5403" i="1"/>
  <c r="A5489" i="1"/>
  <c r="A5493" i="1"/>
  <c r="A5490" i="1"/>
  <c r="A5491" i="1"/>
  <c r="A5492" i="1"/>
  <c r="A5494" i="1"/>
  <c r="A5495" i="1"/>
  <c r="A5496" i="1"/>
  <c r="A5497" i="1"/>
  <c r="A5498" i="1"/>
  <c r="A5499" i="1"/>
  <c r="A5500" i="1"/>
  <c r="A5501" i="1"/>
  <c r="A5502" i="1"/>
  <c r="A5503" i="1"/>
  <c r="A5504" i="1"/>
  <c r="A5505" i="1"/>
  <c r="A5506" i="1"/>
  <c r="A5821" i="1"/>
  <c r="A5825" i="1"/>
  <c r="A5822" i="1"/>
  <c r="A5823" i="1"/>
  <c r="A5824" i="1"/>
  <c r="A5826" i="1"/>
  <c r="A5827" i="1"/>
  <c r="A5828" i="1"/>
  <c r="A5829" i="1"/>
  <c r="A5830" i="1"/>
  <c r="A5831" i="1"/>
  <c r="A5832" i="1"/>
  <c r="A5833" i="1"/>
  <c r="A5834" i="1"/>
  <c r="A5835" i="1"/>
  <c r="A5836" i="1"/>
  <c r="A5837" i="1"/>
  <c r="A5838" i="1"/>
  <c r="A5839" i="1"/>
  <c r="A5841" i="1"/>
  <c r="A5842" i="1"/>
  <c r="A5846" i="1"/>
  <c r="A5843" i="1"/>
  <c r="A5844" i="1"/>
  <c r="A5845" i="1"/>
  <c r="A5847" i="1"/>
  <c r="A5848" i="1"/>
  <c r="A5849" i="1"/>
  <c r="A5850" i="1"/>
  <c r="A5851" i="1"/>
  <c r="A5852" i="1"/>
  <c r="A5853" i="1"/>
  <c r="A5855" i="1"/>
  <c r="A5854" i="1"/>
  <c r="A5856" i="1"/>
  <c r="A5857" i="1"/>
  <c r="A5858" i="1"/>
  <c r="A5859" i="1"/>
  <c r="A5938" i="1"/>
  <c r="A5942" i="1"/>
  <c r="A5939" i="1"/>
  <c r="A5940" i="1"/>
  <c r="A5941" i="1"/>
  <c r="A5943" i="1"/>
  <c r="A5944" i="1"/>
  <c r="A5945" i="1"/>
  <c r="A5946" i="1"/>
  <c r="A5947" i="1"/>
  <c r="A5948" i="1"/>
  <c r="A5949" i="1"/>
  <c r="A5950" i="1"/>
  <c r="A5951" i="1"/>
  <c r="A5952" i="1"/>
  <c r="A5954" i="1"/>
  <c r="A5953" i="1"/>
  <c r="A5955" i="1"/>
  <c r="A6738" i="1"/>
  <c r="A6743" i="1"/>
  <c r="A6739" i="1"/>
  <c r="A6751" i="1"/>
  <c r="A6740" i="1"/>
  <c r="A6741" i="1"/>
  <c r="A6742" i="1"/>
  <c r="A6744" i="1"/>
  <c r="A6745" i="1"/>
  <c r="A6746" i="1"/>
  <c r="A6747" i="1"/>
  <c r="A6748" i="1"/>
  <c r="A6749" i="1"/>
  <c r="A6750" i="1"/>
  <c r="A6752" i="1"/>
  <c r="A6753" i="1"/>
  <c r="A6754" i="1"/>
  <c r="A6755" i="1"/>
  <c r="A6861" i="1"/>
  <c r="A6862" i="1"/>
  <c r="A6868" i="1"/>
  <c r="A6863" i="1"/>
  <c r="A6864" i="1"/>
  <c r="A6865" i="1"/>
  <c r="A6866" i="1"/>
  <c r="A6867" i="1"/>
  <c r="A6869" i="1"/>
  <c r="A6870" i="1"/>
  <c r="A6871" i="1"/>
  <c r="A6872" i="1"/>
  <c r="A6873" i="1"/>
  <c r="A6874" i="1"/>
  <c r="A6875" i="1"/>
  <c r="A6876" i="1"/>
  <c r="A6877" i="1"/>
  <c r="A6878" i="1"/>
  <c r="A6879" i="1"/>
  <c r="A7265" i="1"/>
  <c r="A7260" i="1"/>
  <c r="A7261" i="1"/>
  <c r="A7262" i="1"/>
  <c r="A7263" i="1"/>
  <c r="A7264" i="1"/>
  <c r="A7266" i="1"/>
  <c r="A7267" i="1"/>
  <c r="A7268" i="1"/>
  <c r="A7269" i="1"/>
  <c r="A7270" i="1"/>
  <c r="A7271" i="1"/>
  <c r="A7272" i="1"/>
  <c r="A7273" i="1"/>
  <c r="A7274" i="1"/>
  <c r="A7275" i="1"/>
  <c r="A7276" i="1"/>
  <c r="A7277" i="1"/>
  <c r="A7278" i="1"/>
  <c r="A7280" i="1"/>
  <c r="A7284" i="1"/>
  <c r="A7281" i="1"/>
  <c r="A7282" i="1"/>
  <c r="A7283" i="1"/>
  <c r="A7290" i="1"/>
  <c r="A7285" i="1"/>
  <c r="A7286" i="1"/>
  <c r="A7287" i="1"/>
  <c r="A7288" i="1"/>
  <c r="A7289" i="1"/>
  <c r="A7291" i="1"/>
  <c r="A7292" i="1"/>
  <c r="A7293" i="1"/>
  <c r="A7294" i="1"/>
  <c r="A7295" i="1"/>
  <c r="A7296" i="1"/>
  <c r="A7297" i="1"/>
  <c r="A7298" i="1"/>
  <c r="A7299" i="1"/>
  <c r="A7467" i="1"/>
  <c r="A7468" i="1"/>
  <c r="A7469" i="1"/>
  <c r="A7475" i="1"/>
  <c r="A7470" i="1"/>
  <c r="A7471" i="1"/>
  <c r="A7472" i="1"/>
  <c r="A7473" i="1"/>
  <c r="A7474" i="1"/>
  <c r="A7476" i="1"/>
  <c r="A7477" i="1"/>
  <c r="A7478" i="1"/>
  <c r="A7479" i="1"/>
  <c r="A7480" i="1"/>
  <c r="A7481" i="1"/>
  <c r="A7482" i="1"/>
  <c r="A7483" i="1"/>
  <c r="A7484" i="1"/>
  <c r="A7485" i="1"/>
  <c r="A7486" i="1"/>
  <c r="A7487" i="1"/>
  <c r="A7488" i="1"/>
  <c r="A7493" i="1"/>
  <c r="A7489" i="1"/>
  <c r="A7490" i="1"/>
  <c r="A7491" i="1"/>
  <c r="A7492" i="1"/>
  <c r="A7494" i="1"/>
  <c r="A7495" i="1"/>
  <c r="A7496" i="1"/>
  <c r="A7497" i="1"/>
  <c r="A7498" i="1"/>
  <c r="A7499" i="1"/>
  <c r="A7500" i="1"/>
  <c r="A7501" i="1"/>
  <c r="A7502" i="1"/>
  <c r="A7503" i="1"/>
  <c r="A7504" i="1"/>
  <c r="A7505" i="1"/>
  <c r="A7506" i="1"/>
  <c r="A7787" i="1"/>
  <c r="A7782" i="1"/>
  <c r="A7783" i="1"/>
  <c r="A7784" i="1"/>
  <c r="A7785" i="1"/>
  <c r="A7786" i="1"/>
  <c r="A7788" i="1"/>
  <c r="A7789" i="1"/>
  <c r="A7790" i="1"/>
  <c r="A7791" i="1"/>
  <c r="A7792" i="1"/>
  <c r="A7793" i="1"/>
  <c r="A7794" i="1"/>
  <c r="A7795" i="1"/>
  <c r="A7796" i="1"/>
  <c r="A7797" i="1"/>
  <c r="A7798" i="1"/>
  <c r="A7799" i="1"/>
  <c r="A7800" i="1"/>
  <c r="A7821" i="1"/>
  <c r="A7822" i="1"/>
  <c r="A7823" i="1"/>
  <c r="A7824" i="1"/>
  <c r="A7825" i="1"/>
  <c r="A7826" i="1"/>
  <c r="A7827" i="1"/>
  <c r="A7828" i="1"/>
  <c r="A7829" i="1"/>
  <c r="A7830" i="1"/>
  <c r="A7831" i="1"/>
  <c r="A7832" i="1"/>
  <c r="A7833" i="1"/>
  <c r="A7834" i="1"/>
  <c r="A7835" i="1"/>
  <c r="A7836" i="1"/>
  <c r="A7837" i="1"/>
  <c r="A7839" i="1"/>
  <c r="A7843" i="1"/>
  <c r="A7840" i="1"/>
  <c r="A7841" i="1"/>
  <c r="A7842" i="1"/>
  <c r="A7844" i="1"/>
  <c r="A7845" i="1"/>
  <c r="A7846" i="1"/>
  <c r="A7847" i="1"/>
  <c r="A7848" i="1"/>
  <c r="A7849" i="1"/>
  <c r="A7850" i="1"/>
  <c r="A7851" i="1"/>
  <c r="A7852" i="1"/>
  <c r="A7853" i="1"/>
  <c r="A7898" i="1"/>
  <c r="A7895" i="1"/>
  <c r="A7896" i="1"/>
  <c r="A7897" i="1"/>
  <c r="A7899" i="1"/>
  <c r="A7900" i="1"/>
  <c r="A7901" i="1"/>
  <c r="A7902" i="1"/>
  <c r="A7903" i="1"/>
  <c r="A7904" i="1"/>
  <c r="A7905" i="1"/>
  <c r="A7906" i="1"/>
  <c r="A7907" i="1"/>
  <c r="A7908" i="1"/>
  <c r="A7909" i="1"/>
  <c r="A7950" i="1"/>
  <c r="A7951" i="1"/>
  <c r="A7952" i="1"/>
  <c r="A7953" i="1"/>
  <c r="A7954" i="1"/>
  <c r="A7955" i="1"/>
  <c r="A7956" i="1"/>
  <c r="A7957" i="1"/>
  <c r="A7958" i="1"/>
  <c r="A7959" i="1"/>
  <c r="A7960" i="1"/>
  <c r="A7961" i="1"/>
  <c r="A7962" i="1"/>
  <c r="A7963" i="1"/>
  <c r="A7964" i="1"/>
  <c r="A7965" i="1"/>
  <c r="A7987" i="1"/>
  <c r="A7992" i="1"/>
  <c r="A7988" i="1"/>
  <c r="A7989" i="1"/>
  <c r="A7990" i="1"/>
  <c r="A7991" i="1"/>
  <c r="A7993" i="1"/>
  <c r="A7994" i="1"/>
  <c r="A7995" i="1"/>
  <c r="A7996" i="1"/>
  <c r="A7997" i="1"/>
  <c r="A7998" i="1"/>
  <c r="A7999" i="1"/>
  <c r="A8001" i="1"/>
  <c r="A8000" i="1"/>
  <c r="A8002" i="1"/>
  <c r="A8003" i="1"/>
  <c r="A8005" i="1"/>
  <c r="A8009" i="1"/>
  <c r="A8006" i="1"/>
  <c r="A8007" i="1"/>
  <c r="A8008" i="1"/>
  <c r="A8010" i="1"/>
  <c r="A8011" i="1"/>
  <c r="A8012" i="1"/>
  <c r="A8013" i="1"/>
  <c r="A8014" i="1"/>
  <c r="A8015" i="1"/>
  <c r="A8016" i="1"/>
  <c r="A8017" i="1"/>
  <c r="A8018" i="1"/>
  <c r="A8019" i="1"/>
  <c r="A8020" i="1"/>
  <c r="A8021" i="1"/>
  <c r="A8028" i="1"/>
  <c r="A8024" i="1"/>
  <c r="A8025" i="1"/>
  <c r="A8026" i="1"/>
  <c r="A8027" i="1"/>
  <c r="A8029" i="1"/>
  <c r="A8030" i="1"/>
  <c r="A8042" i="1"/>
  <c r="A8031" i="1"/>
  <c r="A8032" i="1"/>
  <c r="A8033" i="1"/>
  <c r="A8034" i="1"/>
  <c r="A8035" i="1"/>
  <c r="A8036" i="1"/>
  <c r="A8037" i="1"/>
  <c r="A8038" i="1"/>
  <c r="A8039" i="1"/>
  <c r="A8040" i="1"/>
  <c r="A8044" i="1"/>
  <c r="A8047" i="1"/>
  <c r="A8049" i="1"/>
  <c r="A8045" i="1"/>
  <c r="A8046" i="1"/>
  <c r="A8048" i="1"/>
  <c r="A8050" i="1"/>
  <c r="A8051" i="1"/>
  <c r="A8052" i="1"/>
  <c r="A8053" i="1"/>
  <c r="A8054" i="1"/>
  <c r="A8055" i="1"/>
  <c r="A8056" i="1"/>
  <c r="A8057" i="1"/>
  <c r="A8058" i="1"/>
  <c r="A8059" i="1"/>
  <c r="A8060" i="1"/>
  <c r="A1430" i="1"/>
  <c r="A1442" i="1"/>
  <c r="A1437" i="1"/>
  <c r="A1432" i="1"/>
  <c r="A1433" i="1"/>
  <c r="A1434" i="1"/>
  <c r="A1435" i="1"/>
  <c r="A1436" i="1"/>
  <c r="A1438" i="1"/>
  <c r="A1439" i="1"/>
  <c r="A1440" i="1"/>
  <c r="A1441" i="1"/>
  <c r="A1443" i="1"/>
  <c r="A1444" i="1"/>
  <c r="A1445" i="1"/>
  <c r="A1446" i="1"/>
  <c r="A1447" i="1"/>
  <c r="A3310" i="1"/>
  <c r="A3314" i="1"/>
  <c r="A3311" i="1"/>
  <c r="A3312" i="1"/>
  <c r="A3313" i="1"/>
  <c r="A3315" i="1"/>
  <c r="A3316" i="1"/>
  <c r="A3317" i="1"/>
  <c r="A3318" i="1"/>
  <c r="A3319" i="1"/>
  <c r="A3320" i="1"/>
  <c r="A3321" i="1"/>
  <c r="A3322" i="1"/>
  <c r="A3323" i="1"/>
  <c r="A3324" i="1"/>
  <c r="A3325" i="1"/>
  <c r="A3326" i="1"/>
  <c r="A3381" i="1"/>
  <c r="A3367" i="1"/>
  <c r="A3372" i="1"/>
  <c r="A3368" i="1"/>
  <c r="A3369" i="1"/>
  <c r="A3370" i="1"/>
  <c r="A3371" i="1"/>
  <c r="A3373" i="1"/>
  <c r="A3374" i="1"/>
  <c r="A3375" i="1"/>
  <c r="A3377" i="1"/>
  <c r="A3378" i="1"/>
  <c r="A3379" i="1"/>
  <c r="A3380" i="1"/>
  <c r="A3376" i="1"/>
  <c r="A3382" i="1"/>
  <c r="A3383" i="1"/>
  <c r="A3384" i="1"/>
  <c r="A7559" i="1"/>
  <c r="A7547" i="1"/>
  <c r="A7548" i="1"/>
  <c r="A7554" i="1"/>
  <c r="A7549" i="1"/>
  <c r="A7550" i="1"/>
  <c r="A7551" i="1"/>
  <c r="A7552" i="1"/>
  <c r="A7553" i="1"/>
  <c r="A7555" i="1"/>
  <c r="A7556" i="1"/>
  <c r="A7557" i="1"/>
  <c r="A7558" i="1"/>
  <c r="A7560" i="1"/>
  <c r="A7561" i="1"/>
  <c r="A7562" i="1"/>
  <c r="A7563" i="1"/>
  <c r="A7564" i="1"/>
  <c r="A7565" i="1"/>
  <c r="A7566" i="1"/>
  <c r="A7586" i="1"/>
  <c r="A7598" i="1"/>
  <c r="A7590" i="1"/>
  <c r="A7587" i="1"/>
  <c r="A7588" i="1"/>
  <c r="A7589" i="1"/>
  <c r="A7591" i="1"/>
  <c r="A7592" i="1"/>
  <c r="A7593" i="1"/>
  <c r="A7594" i="1"/>
  <c r="A7595" i="1"/>
  <c r="A7596" i="1"/>
  <c r="A7597" i="1"/>
  <c r="A7599" i="1"/>
  <c r="A7600" i="1"/>
  <c r="A7601" i="1"/>
  <c r="A7602" i="1"/>
  <c r="A7603" i="1"/>
  <c r="A7604" i="1"/>
  <c r="A7605" i="1"/>
  <c r="A7969" i="1"/>
  <c r="A7980" i="1"/>
  <c r="A7975" i="1"/>
  <c r="A7971" i="1"/>
  <c r="A7972" i="1"/>
  <c r="A7973" i="1"/>
  <c r="A7974" i="1"/>
  <c r="A7976" i="1"/>
  <c r="A7977" i="1"/>
  <c r="A7978" i="1"/>
  <c r="A7979" i="1"/>
  <c r="A7981" i="1"/>
  <c r="A7982" i="1"/>
  <c r="A7983" i="1"/>
  <c r="A7984" i="1"/>
  <c r="A7985" i="1"/>
  <c r="A7986" i="1"/>
  <c r="A1448" i="1"/>
  <c r="A1454" i="1"/>
  <c r="A1449" i="1"/>
  <c r="A1450" i="1"/>
  <c r="A1451" i="1"/>
  <c r="A1452" i="1"/>
  <c r="A1453" i="1"/>
  <c r="A1455" i="1"/>
  <c r="A1456" i="1"/>
  <c r="A1457" i="1"/>
  <c r="A1458" i="1"/>
  <c r="A1463" i="1"/>
  <c r="A1459" i="1"/>
  <c r="A1460" i="1"/>
  <c r="A1461" i="1"/>
  <c r="A1462" i="1"/>
  <c r="A1464" i="1"/>
  <c r="A1465" i="1"/>
  <c r="A1466" i="1"/>
  <c r="A6778" i="1"/>
  <c r="A6779" i="1"/>
  <c r="A6780" i="1"/>
  <c r="A6781" i="1"/>
  <c r="A6782" i="1"/>
  <c r="A6783" i="1"/>
  <c r="A6784" i="1"/>
  <c r="A6785" i="1"/>
  <c r="A6786" i="1"/>
  <c r="A6787" i="1"/>
  <c r="A6788" i="1"/>
  <c r="A6789" i="1"/>
  <c r="A6790" i="1"/>
  <c r="A6792" i="1"/>
  <c r="A6793" i="1"/>
  <c r="A6794" i="1"/>
  <c r="A6791" i="1"/>
  <c r="A6795" i="1"/>
  <c r="A6796" i="1"/>
  <c r="A2347" i="1"/>
  <c r="A2348" i="1"/>
  <c r="A2349" i="1"/>
  <c r="A2350" i="1"/>
  <c r="A2351" i="1"/>
  <c r="A2352" i="1"/>
  <c r="A2353" i="1"/>
  <c r="A2354" i="1"/>
  <c r="A2355" i="1"/>
  <c r="A2356" i="1"/>
  <c r="A2357" i="1"/>
  <c r="A2358" i="1"/>
  <c r="A2359" i="1"/>
  <c r="A2346" i="1"/>
  <c r="A2360" i="1"/>
  <c r="A2361" i="1"/>
  <c r="A2362" i="1"/>
  <c r="A2363" i="1"/>
  <c r="A2364" i="1"/>
  <c r="A2365" i="1"/>
  <c r="A2366" i="1"/>
  <c r="A2367" i="1"/>
  <c r="A2368" i="1"/>
  <c r="A2369" i="1"/>
  <c r="A2370" i="1"/>
  <c r="A2371" i="1"/>
  <c r="A2372" i="1"/>
  <c r="A2373" i="1"/>
  <c r="A2374" i="1"/>
  <c r="A2376" i="1"/>
  <c r="A2377" i="1"/>
  <c r="A2378" i="1"/>
  <c r="A2379" i="1"/>
  <c r="A2380" i="1"/>
  <c r="A2381" i="1"/>
  <c r="A2375" i="1"/>
  <c r="A2382" i="1"/>
  <c r="A2383" i="1"/>
  <c r="A2384" i="1"/>
  <c r="A2385" i="1"/>
  <c r="A2386" i="1"/>
  <c r="A2388" i="1"/>
  <c r="A2389" i="1"/>
  <c r="A2390" i="1"/>
  <c r="A2391" i="1"/>
  <c r="A2392" i="1"/>
  <c r="A2393" i="1"/>
  <c r="A2394" i="1"/>
  <c r="A2395" i="1"/>
  <c r="A2396" i="1"/>
  <c r="A2397" i="1"/>
  <c r="A2398" i="1"/>
  <c r="A2399" i="1"/>
  <c r="A2400" i="1"/>
  <c r="A2401" i="1"/>
  <c r="A2402" i="1"/>
  <c r="A2403" i="1"/>
  <c r="A2404" i="1"/>
  <c r="A2405" i="1"/>
  <c r="A2406" i="1"/>
  <c r="A2387" i="1"/>
  <c r="A2407" i="1"/>
  <c r="A2408" i="1"/>
  <c r="A2409" i="1"/>
  <c r="A2410" i="1"/>
  <c r="A2411" i="1"/>
  <c r="A2412" i="1"/>
  <c r="A2413" i="1"/>
  <c r="A2414" i="1"/>
  <c r="A2415" i="1"/>
  <c r="A2416" i="1"/>
  <c r="A2417" i="1"/>
  <c r="A2418" i="1"/>
  <c r="A2419" i="1"/>
  <c r="A2420" i="1"/>
  <c r="A2421" i="1"/>
  <c r="A2422" i="1"/>
  <c r="A2423" i="1"/>
  <c r="A2424" i="1"/>
  <c r="A2425" i="1"/>
  <c r="A2426" i="1"/>
  <c r="A3328" i="1"/>
  <c r="A3329" i="1"/>
  <c r="A3330" i="1"/>
  <c r="A3331" i="1"/>
  <c r="A3332" i="1"/>
  <c r="A3333" i="1"/>
  <c r="A3335" i="1"/>
  <c r="A3336" i="1"/>
  <c r="A3337" i="1"/>
  <c r="A3338" i="1"/>
  <c r="A3339" i="1"/>
  <c r="A3327" i="1"/>
  <c r="A3340" i="1"/>
  <c r="A3341" i="1"/>
  <c r="A3342" i="1"/>
  <c r="A3343" i="1"/>
  <c r="A3344" i="1"/>
  <c r="A3334" i="1"/>
  <c r="A3345" i="1"/>
  <c r="A3346" i="1"/>
  <c r="A2509" i="1"/>
  <c r="A2511" i="1"/>
  <c r="A2512" i="1"/>
  <c r="A2513" i="1"/>
  <c r="A2514" i="1"/>
  <c r="A2515" i="1"/>
  <c r="A2516" i="1"/>
  <c r="A2517" i="1"/>
  <c r="A2518" i="1"/>
  <c r="A2519" i="1"/>
  <c r="A2520" i="1"/>
  <c r="A2521" i="1"/>
  <c r="A2522" i="1"/>
  <c r="A2523" i="1"/>
  <c r="A2524" i="1"/>
  <c r="A2510" i="1"/>
  <c r="A2525" i="1"/>
  <c r="A2526" i="1"/>
  <c r="A2527" i="1"/>
  <c r="A2528" i="1"/>
  <c r="A2529" i="1"/>
  <c r="A2531" i="1"/>
  <c r="A2532" i="1"/>
  <c r="A2533" i="1"/>
  <c r="A2534" i="1"/>
  <c r="A2535" i="1"/>
  <c r="A2536" i="1"/>
  <c r="A2537" i="1"/>
  <c r="A2538" i="1"/>
  <c r="A2539" i="1"/>
  <c r="A2530"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868" i="1"/>
  <c r="A2866" i="1"/>
  <c r="A2869" i="1"/>
  <c r="A2870" i="1"/>
  <c r="A2871" i="1"/>
  <c r="A2872" i="1"/>
  <c r="A2873" i="1"/>
  <c r="A2874" i="1"/>
  <c r="A2875" i="1"/>
  <c r="A2876" i="1"/>
  <c r="A2877" i="1"/>
  <c r="A2878" i="1"/>
  <c r="A2879" i="1"/>
  <c r="A2880" i="1"/>
  <c r="A2867" i="1"/>
  <c r="A2881" i="1"/>
  <c r="A2583" i="1"/>
  <c r="A2584" i="1"/>
  <c r="A2585" i="1"/>
  <c r="A2586" i="1"/>
  <c r="A2587" i="1"/>
  <c r="A2588" i="1"/>
  <c r="A2589" i="1"/>
  <c r="A2590" i="1"/>
  <c r="A2591" i="1"/>
  <c r="A2592" i="1"/>
  <c r="A2594" i="1"/>
  <c r="A2595" i="1"/>
  <c r="A2596" i="1"/>
  <c r="A2597" i="1"/>
  <c r="A2598" i="1"/>
  <c r="A2599" i="1"/>
  <c r="A2600" i="1"/>
  <c r="A2601" i="1"/>
  <c r="A2602" i="1"/>
  <c r="A2593" i="1"/>
  <c r="A2603" i="1"/>
  <c r="A2604" i="1"/>
  <c r="A2605" i="1"/>
  <c r="A2606" i="1"/>
  <c r="A2607" i="1"/>
  <c r="A2608" i="1"/>
  <c r="A2609" i="1"/>
  <c r="A2610" i="1"/>
  <c r="A2611" i="1"/>
  <c r="A2612" i="1"/>
  <c r="A2614" i="1"/>
  <c r="A2615" i="1"/>
  <c r="A2616" i="1"/>
  <c r="A2617" i="1"/>
  <c r="A2618" i="1"/>
  <c r="A2619" i="1"/>
  <c r="A2620" i="1"/>
  <c r="A2621" i="1"/>
  <c r="A2622" i="1"/>
  <c r="A2613"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50" i="1"/>
  <c r="A2651" i="1"/>
  <c r="A2652" i="1"/>
  <c r="A2653" i="1"/>
  <c r="A2654" i="1"/>
  <c r="A2655" i="1"/>
  <c r="A2656" i="1"/>
  <c r="A2649" i="1"/>
  <c r="A2783" i="1"/>
  <c r="A2785" i="1"/>
  <c r="A2786" i="1"/>
  <c r="A2787" i="1"/>
  <c r="A2788" i="1"/>
  <c r="A2789" i="1"/>
  <c r="A2790" i="1"/>
  <c r="A2791" i="1"/>
  <c r="A2792" i="1"/>
  <c r="A2793" i="1"/>
  <c r="A2794" i="1"/>
  <c r="A2795" i="1"/>
  <c r="A2797" i="1"/>
  <c r="A2798" i="1"/>
  <c r="A2799" i="1"/>
  <c r="A2800" i="1"/>
  <c r="A2801" i="1"/>
  <c r="A2802" i="1"/>
  <c r="A2784" i="1"/>
  <c r="A4797" i="1"/>
  <c r="A4798" i="1"/>
  <c r="A4800" i="1"/>
  <c r="A4801" i="1"/>
  <c r="A4802" i="1"/>
  <c r="A4803" i="1"/>
  <c r="A4804" i="1"/>
  <c r="A4806" i="1"/>
  <c r="A4807" i="1"/>
  <c r="A4808" i="1"/>
  <c r="A4809" i="1"/>
  <c r="A4810" i="1"/>
  <c r="A4811" i="1"/>
  <c r="A4812" i="1"/>
  <c r="A4813" i="1"/>
  <c r="A4814" i="1"/>
  <c r="A4815" i="1"/>
  <c r="A4816" i="1"/>
  <c r="A4817" i="1"/>
  <c r="A4799" i="1"/>
  <c r="A4805" i="1"/>
  <c r="A7323" i="1"/>
  <c r="A7324" i="1"/>
  <c r="A7325" i="1"/>
  <c r="A7326" i="1"/>
  <c r="A7327" i="1"/>
  <c r="A7328" i="1"/>
  <c r="A7329" i="1"/>
  <c r="A7330" i="1"/>
  <c r="A7331" i="1"/>
  <c r="A7332" i="1"/>
  <c r="A7333" i="1"/>
  <c r="A7334" i="1"/>
  <c r="A7335" i="1"/>
  <c r="A7336" i="1"/>
  <c r="A7338" i="1"/>
  <c r="A7339" i="1"/>
  <c r="A7322" i="1"/>
  <c r="A7340" i="1"/>
  <c r="A7341" i="1"/>
  <c r="A7426" i="1"/>
  <c r="A7427" i="1"/>
  <c r="A7428" i="1"/>
  <c r="A7429" i="1"/>
  <c r="A7430" i="1"/>
  <c r="A7431" i="1"/>
  <c r="A7432" i="1"/>
  <c r="A7433" i="1"/>
  <c r="A7434" i="1"/>
  <c r="A7436" i="1"/>
  <c r="A7437" i="1"/>
  <c r="A7438" i="1"/>
  <c r="A7439" i="1"/>
  <c r="A7440" i="1"/>
  <c r="A7441" i="1"/>
  <c r="A7442" i="1"/>
  <c r="A7443" i="1"/>
  <c r="A7444" i="1"/>
  <c r="A7445" i="1"/>
  <c r="A7435" i="1"/>
  <c r="A2295" i="1"/>
  <c r="A2296" i="1"/>
  <c r="A2297" i="1"/>
  <c r="A2298" i="1"/>
  <c r="A2299" i="1"/>
  <c r="A2300" i="1"/>
  <c r="A2301" i="1"/>
  <c r="A2302" i="1"/>
  <c r="A2303" i="1"/>
  <c r="A2304" i="1"/>
  <c r="A2305" i="1"/>
  <c r="A2306" i="1"/>
  <c r="A2308" i="1"/>
  <c r="A2307"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1" i="1"/>
  <c r="A2342" i="1"/>
  <c r="A2340" i="1"/>
  <c r="A2343" i="1"/>
  <c r="A2344" i="1"/>
  <c r="A2345" i="1"/>
  <c r="A2427" i="1"/>
  <c r="A2428" i="1"/>
  <c r="A2429" i="1"/>
  <c r="A2432" i="1"/>
  <c r="A2438" i="1"/>
  <c r="A2439" i="1"/>
  <c r="A2440" i="1"/>
  <c r="A2442" i="1"/>
  <c r="A2443" i="1"/>
  <c r="A2444" i="1"/>
  <c r="A2446" i="1"/>
  <c r="A2452" i="1"/>
  <c r="A2453" i="1"/>
  <c r="A2456"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657" i="1"/>
  <c r="A2658" i="1"/>
  <c r="A2659" i="1"/>
  <c r="A2660" i="1"/>
  <c r="A2661" i="1"/>
  <c r="A2662" i="1"/>
  <c r="A2663" i="1"/>
  <c r="A2664" i="1"/>
  <c r="A2665" i="1"/>
  <c r="A2666" i="1"/>
  <c r="A2667" i="1"/>
  <c r="A2668" i="1"/>
  <c r="A2670" i="1"/>
  <c r="A2671" i="1"/>
  <c r="A2672" i="1"/>
  <c r="A2673" i="1"/>
  <c r="A2669"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803" i="1"/>
  <c r="A2804" i="1"/>
  <c r="A2805" i="1"/>
  <c r="A2806" i="1"/>
  <c r="A2807" i="1"/>
  <c r="A2808" i="1"/>
  <c r="A2809" i="1"/>
  <c r="A2810" i="1"/>
  <c r="A2811" i="1"/>
  <c r="A2812" i="1"/>
  <c r="A2813" i="1"/>
  <c r="A2814" i="1"/>
  <c r="A2882" i="1"/>
  <c r="A2884" i="1"/>
  <c r="A2885" i="1"/>
  <c r="A2886" i="1"/>
  <c r="A2883" i="1"/>
  <c r="A2887" i="1"/>
  <c r="A2888" i="1"/>
  <c r="A2889" i="1"/>
  <c r="A2890" i="1"/>
  <c r="A2891" i="1"/>
  <c r="A2892" i="1"/>
  <c r="A2893" i="1"/>
  <c r="A2894" i="1"/>
  <c r="A2895" i="1"/>
  <c r="A2896" i="1"/>
  <c r="A2897" i="1"/>
  <c r="A2898" i="1"/>
  <c r="A4680" i="1"/>
  <c r="A4681" i="1"/>
  <c r="A4682" i="1"/>
  <c r="A4683" i="1"/>
  <c r="A4684" i="1"/>
  <c r="A4685" i="1"/>
  <c r="A4686" i="1"/>
  <c r="A4687" i="1"/>
  <c r="A4688" i="1"/>
  <c r="A4689" i="1"/>
  <c r="A4690" i="1"/>
  <c r="A4691" i="1"/>
  <c r="A4692" i="1"/>
  <c r="A4693" i="1"/>
  <c r="A4694" i="1"/>
  <c r="A4695" i="1"/>
  <c r="A4696" i="1"/>
  <c r="A4697" i="1"/>
  <c r="A4698" i="1"/>
  <c r="A108" i="1"/>
  <c r="A109" i="1"/>
  <c r="A110" i="1"/>
  <c r="A111" i="1"/>
  <c r="A112" i="1"/>
  <c r="A113" i="1"/>
  <c r="A114" i="1"/>
  <c r="A115" i="1"/>
  <c r="A116" i="1"/>
  <c r="A117" i="1"/>
  <c r="A118" i="1"/>
  <c r="A119" i="1"/>
  <c r="A120" i="1"/>
  <c r="A121" i="1"/>
  <c r="A122" i="1"/>
  <c r="A123" i="1"/>
  <c r="A124" i="1"/>
  <c r="A107" i="1"/>
  <c r="A125" i="1"/>
  <c r="A299" i="1"/>
  <c r="A300" i="1"/>
  <c r="A301" i="1"/>
  <c r="A302" i="1"/>
  <c r="A303" i="1"/>
  <c r="A304" i="1"/>
  <c r="A305" i="1"/>
  <c r="A306" i="1"/>
  <c r="A307" i="1"/>
  <c r="A308" i="1"/>
  <c r="A309" i="1"/>
  <c r="A310" i="1"/>
  <c r="A311" i="1"/>
  <c r="A312" i="1"/>
  <c r="A313" i="1"/>
  <c r="A314" i="1"/>
  <c r="A315" i="1"/>
  <c r="A1216" i="1"/>
  <c r="A1217" i="1"/>
  <c r="A1218" i="1"/>
  <c r="A1219" i="1"/>
  <c r="A1220" i="1"/>
  <c r="A1221" i="1"/>
  <c r="A1222" i="1"/>
  <c r="A1223" i="1"/>
  <c r="A1224" i="1"/>
  <c r="A1225" i="1"/>
  <c r="A1226" i="1"/>
  <c r="A1227" i="1"/>
  <c r="A1228" i="1"/>
  <c r="A1229" i="1"/>
  <c r="A1230" i="1"/>
  <c r="A1231" i="1"/>
  <c r="A1232" i="1"/>
  <c r="A1233" i="1"/>
  <c r="A1234" i="1"/>
  <c r="A1721" i="1"/>
  <c r="A1722" i="1"/>
  <c r="A1725" i="1"/>
  <c r="A1726" i="1"/>
  <c r="A1727" i="1"/>
  <c r="A1728" i="1"/>
  <c r="A1729" i="1"/>
  <c r="A1730" i="1"/>
  <c r="A1731" i="1"/>
  <c r="A1732" i="1"/>
  <c r="A1733" i="1"/>
  <c r="A1734" i="1"/>
  <c r="A1735" i="1"/>
  <c r="A1736" i="1"/>
  <c r="A1737" i="1"/>
  <c r="A1738" i="1"/>
  <c r="A1739" i="1"/>
  <c r="A1740" i="1"/>
  <c r="A1723" i="1"/>
  <c r="A1724" i="1"/>
  <c r="A2126" i="1"/>
  <c r="A2127" i="1"/>
  <c r="A2128" i="1"/>
  <c r="A2129" i="1"/>
  <c r="A2130" i="1"/>
  <c r="A2131" i="1"/>
  <c r="A2132" i="1"/>
  <c r="A2133" i="1"/>
  <c r="A2134" i="1"/>
  <c r="A2135" i="1"/>
  <c r="A2136" i="1"/>
  <c r="A2137" i="1"/>
  <c r="A2138" i="1"/>
  <c r="A2139" i="1"/>
  <c r="A2140" i="1"/>
  <c r="A2141" i="1"/>
  <c r="A2142" i="1"/>
  <c r="A2143" i="1"/>
  <c r="A2144"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7" i="1"/>
  <c r="A2758" i="1"/>
  <c r="A2759" i="1"/>
  <c r="A2760" i="1"/>
  <c r="A2761" i="1"/>
  <c r="A2762" i="1"/>
  <c r="A2763" i="1"/>
  <c r="A2756" i="1"/>
  <c r="A2764" i="1"/>
  <c r="A2765" i="1"/>
  <c r="A2766" i="1"/>
  <c r="A2767" i="1"/>
  <c r="A2768" i="1"/>
  <c r="A2769" i="1"/>
  <c r="A2770" i="1"/>
  <c r="A2771" i="1"/>
  <c r="A2772" i="1"/>
  <c r="A2773" i="1"/>
  <c r="A2774" i="1"/>
  <c r="A2775" i="1"/>
  <c r="A2776" i="1"/>
  <c r="A2777" i="1"/>
  <c r="A2778" i="1"/>
  <c r="A2779" i="1"/>
  <c r="A2780" i="1"/>
  <c r="A2781" i="1"/>
  <c r="A2782" i="1"/>
  <c r="A3293" i="1"/>
  <c r="A3294" i="1"/>
  <c r="A3295" i="1"/>
  <c r="A3296" i="1"/>
  <c r="A3297" i="1"/>
  <c r="A3298" i="1"/>
  <c r="A3299" i="1"/>
  <c r="A3300" i="1"/>
  <c r="A3301" i="1"/>
  <c r="A3302" i="1"/>
  <c r="A3303" i="1"/>
  <c r="A3304" i="1"/>
  <c r="A3305" i="1"/>
  <c r="A3306" i="1"/>
  <c r="A3307" i="1"/>
  <c r="A3308" i="1"/>
  <c r="A3309" i="1"/>
  <c r="A4779" i="1"/>
  <c r="A4780" i="1"/>
  <c r="A4781" i="1"/>
  <c r="A4782" i="1"/>
  <c r="A4783" i="1"/>
  <c r="A4784" i="1"/>
  <c r="A4785" i="1"/>
  <c r="A4786" i="1"/>
  <c r="A4787" i="1"/>
  <c r="A4788" i="1"/>
  <c r="A4789" i="1"/>
  <c r="A4790" i="1"/>
  <c r="A4791" i="1"/>
  <c r="A4792" i="1"/>
  <c r="A4793" i="1"/>
  <c r="A4794" i="1"/>
  <c r="A4795" i="1"/>
  <c r="A4796" i="1"/>
  <c r="A7387" i="1"/>
  <c r="A7388" i="1"/>
  <c r="A7389" i="1"/>
  <c r="A7390" i="1"/>
  <c r="A7391" i="1"/>
  <c r="A7392" i="1"/>
  <c r="A7393" i="1"/>
  <c r="A7394" i="1"/>
  <c r="A7395" i="1"/>
  <c r="A7396" i="1"/>
  <c r="A7397" i="1"/>
  <c r="A7398" i="1"/>
  <c r="A7399" i="1"/>
  <c r="A7400" i="1"/>
  <c r="A7401" i="1"/>
  <c r="A7402" i="1"/>
  <c r="A7403" i="1"/>
  <c r="A7404" i="1"/>
  <c r="A7405" i="1"/>
  <c r="A7801" i="1"/>
  <c r="A7802" i="1"/>
  <c r="A7803" i="1"/>
  <c r="A7804" i="1"/>
  <c r="A7805" i="1"/>
  <c r="A7806" i="1"/>
  <c r="A7807" i="1"/>
  <c r="A7808" i="1"/>
  <c r="A7809" i="1"/>
  <c r="A7810" i="1"/>
  <c r="A7811" i="1"/>
  <c r="A7812" i="1"/>
  <c r="A7813" i="1"/>
  <c r="A7814" i="1"/>
  <c r="A7815" i="1"/>
  <c r="A7816" i="1"/>
  <c r="A7817" i="1"/>
  <c r="A7818" i="1"/>
  <c r="A7819" i="1"/>
  <c r="A7820" i="1"/>
  <c r="A30" i="1"/>
  <c r="A40" i="1"/>
  <c r="A34" i="1"/>
  <c r="A41" i="1"/>
  <c r="A42" i="1"/>
  <c r="A36" i="1"/>
  <c r="A35" i="1"/>
  <c r="A43" i="1"/>
  <c r="A47" i="1"/>
  <c r="A37" i="1"/>
  <c r="A39" i="1"/>
  <c r="A44" i="1"/>
  <c r="A38" i="1"/>
  <c r="A33" i="1"/>
  <c r="A45" i="1"/>
  <c r="A31" i="1"/>
  <c r="A46" i="1"/>
  <c r="A32" i="1"/>
  <c r="A48" i="1"/>
  <c r="A57" i="1"/>
  <c r="A49" i="1"/>
  <c r="A59" i="1"/>
  <c r="A61" i="1"/>
  <c r="A51" i="1"/>
  <c r="A50" i="1"/>
  <c r="A62" i="1"/>
  <c r="A65" i="1"/>
  <c r="A52" i="1"/>
  <c r="A55" i="1"/>
  <c r="A53" i="1"/>
  <c r="A56" i="1"/>
  <c r="A64" i="1"/>
  <c r="A54" i="1"/>
  <c r="A66" i="1"/>
  <c r="A63" i="1"/>
  <c r="A60" i="1"/>
  <c r="A58" i="1"/>
  <c r="A81" i="1"/>
  <c r="A78" i="1"/>
  <c r="A70" i="1"/>
  <c r="A71" i="1"/>
  <c r="A84" i="1"/>
  <c r="A80" i="1"/>
  <c r="A68" i="1"/>
  <c r="A83" i="1"/>
  <c r="A75" i="1"/>
  <c r="A85" i="1"/>
  <c r="A76" i="1"/>
  <c r="A72" i="1"/>
  <c r="A73" i="1"/>
  <c r="A74" i="1"/>
  <c r="A79" i="1"/>
  <c r="A69" i="1"/>
  <c r="A82" i="1"/>
  <c r="A77" i="1"/>
  <c r="A67" i="1"/>
  <c r="A86" i="1"/>
  <c r="A98" i="1"/>
  <c r="A92" i="1"/>
  <c r="A94" i="1"/>
  <c r="A87" i="1"/>
  <c r="A93" i="1"/>
  <c r="A101" i="1"/>
  <c r="A102" i="1"/>
  <c r="A105" i="1"/>
  <c r="A88" i="1"/>
  <c r="A106" i="1"/>
  <c r="A104" i="1"/>
  <c r="A96" i="1"/>
  <c r="A95" i="1"/>
  <c r="A89" i="1"/>
  <c r="A100" i="1"/>
  <c r="A103" i="1"/>
  <c r="A97" i="1"/>
  <c r="A91" i="1"/>
  <c r="A90" i="1"/>
  <c r="A3198" i="1"/>
  <c r="A3223" i="1"/>
  <c r="A3222" i="1"/>
  <c r="A3221" i="1"/>
  <c r="A3225" i="1"/>
  <c r="A3226" i="1"/>
  <c r="A3218" i="1"/>
  <c r="A3227" i="1"/>
  <c r="A3219" i="1"/>
  <c r="A3232" i="1"/>
  <c r="A3229" i="1"/>
  <c r="A3217" i="1"/>
  <c r="A3215" i="1"/>
  <c r="A3230" i="1"/>
  <c r="A3220" i="1"/>
  <c r="A3216" i="1"/>
  <c r="A3199" i="1"/>
  <c r="A3228" i="1"/>
  <c r="A3231" i="1"/>
  <c r="A3224" i="1"/>
  <c r="A3238" i="1"/>
  <c r="A3237" i="1"/>
  <c r="A3242" i="1"/>
  <c r="A3239" i="1"/>
  <c r="A3243" i="1"/>
  <c r="A3233" i="1"/>
  <c r="A3244" i="1"/>
  <c r="A3251" i="1"/>
  <c r="A3234" i="1"/>
  <c r="A3247" i="1"/>
  <c r="A3249" i="1"/>
  <c r="A3240" i="1"/>
  <c r="A3236" i="1"/>
  <c r="A3245" i="1"/>
  <c r="A3246" i="1"/>
  <c r="A3235" i="1"/>
  <c r="A3248" i="1"/>
  <c r="A3241" i="1"/>
  <c r="A3250" i="1"/>
  <c r="A3252" i="1"/>
  <c r="A3267" i="1"/>
  <c r="A3260" i="1"/>
  <c r="A3261" i="1"/>
  <c r="A3254" i="1"/>
  <c r="A3253" i="1"/>
  <c r="A3257" i="1"/>
  <c r="A3255" i="1"/>
  <c r="A3265" i="1"/>
  <c r="A3262" i="1"/>
  <c r="A3266" i="1"/>
  <c r="A3272" i="1"/>
  <c r="A3270" i="1"/>
  <c r="A3268" i="1"/>
  <c r="A3269" i="1"/>
  <c r="A3263" i="1"/>
  <c r="A3258" i="1"/>
  <c r="A3256" i="1"/>
  <c r="A3271" i="1"/>
  <c r="A3264" i="1"/>
  <c r="A3259" i="1"/>
  <c r="A3413" i="1"/>
  <c r="A3412" i="1"/>
  <c r="A3414" i="1"/>
  <c r="A3425" i="1"/>
  <c r="A3429" i="1"/>
  <c r="A3419" i="1"/>
  <c r="A3416" i="1"/>
  <c r="A3422" i="1"/>
  <c r="A3428" i="1"/>
  <c r="A3430" i="1"/>
  <c r="A3421" i="1"/>
  <c r="A3417" i="1"/>
  <c r="A3415" i="1"/>
  <c r="A3427" i="1"/>
  <c r="A3423" i="1"/>
  <c r="A3420" i="1"/>
  <c r="A3426" i="1"/>
  <c r="A3424" i="1"/>
  <c r="A3411" i="1"/>
  <c r="A3418" i="1"/>
  <c r="A3805" i="1"/>
  <c r="A3797" i="1"/>
  <c r="A3808" i="1"/>
  <c r="A3816" i="1"/>
  <c r="A3804" i="1"/>
  <c r="A3799" i="1"/>
  <c r="A3810" i="1"/>
  <c r="A3811" i="1"/>
  <c r="A3807" i="1"/>
  <c r="A3806" i="1"/>
  <c r="A3800" i="1"/>
  <c r="A3801" i="1"/>
  <c r="A3815" i="1"/>
  <c r="A3809" i="1"/>
  <c r="A3803" i="1"/>
  <c r="A3802" i="1"/>
  <c r="A3813" i="1"/>
  <c r="A3798" i="1"/>
  <c r="A3814" i="1"/>
  <c r="A3812" i="1"/>
  <c r="A6190" i="1"/>
  <c r="A6191" i="1"/>
  <c r="A6192" i="1"/>
  <c r="A6188" i="1"/>
  <c r="A6187" i="1"/>
  <c r="A6195" i="1"/>
  <c r="A6186" i="1"/>
  <c r="A6184" i="1"/>
  <c r="A6196" i="1"/>
  <c r="A6189" i="1"/>
  <c r="A6185" i="1"/>
  <c r="A3205" i="1"/>
  <c r="A6193" i="1"/>
  <c r="A6194" i="1"/>
  <c r="A6198" i="1"/>
  <c r="A6197" i="1"/>
  <c r="A6199" i="1"/>
  <c r="A6210" i="1"/>
  <c r="A6202" i="1"/>
  <c r="A6213" i="1"/>
  <c r="A6217" i="1"/>
  <c r="A6215" i="1"/>
  <c r="A6204" i="1"/>
  <c r="A6205" i="1"/>
  <c r="A6206" i="1"/>
  <c r="A6211" i="1"/>
  <c r="A6200" i="1"/>
  <c r="A6216" i="1"/>
  <c r="A6209" i="1"/>
  <c r="A6218" i="1"/>
  <c r="A6201" i="1"/>
  <c r="A6203" i="1"/>
  <c r="A6212" i="1"/>
  <c r="A6214" i="1"/>
  <c r="A6208" i="1"/>
  <c r="A6207" i="1"/>
  <c r="A6228" i="1"/>
  <c r="A6219" i="1"/>
  <c r="A6236" i="1"/>
  <c r="A6229" i="1"/>
  <c r="A6221" i="1"/>
  <c r="A6235" i="1"/>
  <c r="A6227" i="1"/>
  <c r="A6238" i="1"/>
  <c r="A6237" i="1"/>
  <c r="A6242" i="1"/>
  <c r="A6240" i="1"/>
  <c r="A6223" i="1"/>
  <c r="A6239" i="1"/>
  <c r="A6232" i="1"/>
  <c r="A6224" i="1"/>
  <c r="A6233" i="1"/>
  <c r="A6234" i="1"/>
  <c r="A6230" i="1"/>
  <c r="A6225" i="1"/>
  <c r="A6220" i="1"/>
  <c r="A6241" i="1"/>
  <c r="A6231" i="1"/>
  <c r="A6226" i="1"/>
  <c r="A6222" i="1"/>
  <c r="A657" i="1"/>
  <c r="A654" i="1"/>
  <c r="A667" i="1"/>
  <c r="A651" i="1"/>
  <c r="A666" i="1"/>
  <c r="A661" i="1"/>
  <c r="A665" i="1"/>
  <c r="A663" i="1"/>
  <c r="A662" i="1"/>
  <c r="A652" i="1"/>
  <c r="A660" i="1"/>
  <c r="A664" i="1"/>
  <c r="A658" i="1"/>
  <c r="A670" i="1"/>
  <c r="A669" i="1"/>
  <c r="A671" i="1"/>
  <c r="A656" i="1"/>
  <c r="A655" i="1"/>
  <c r="A650" i="1"/>
  <c r="A668" i="1"/>
  <c r="A653" i="1"/>
  <c r="A659" i="1"/>
  <c r="A1025" i="1"/>
  <c r="A1037" i="1"/>
  <c r="A1035" i="1"/>
  <c r="A1033" i="1"/>
  <c r="A1023" i="1"/>
  <c r="A1031" i="1"/>
  <c r="A1032" i="1"/>
  <c r="A1034" i="1"/>
  <c r="A1029" i="1"/>
  <c r="A1039" i="1"/>
  <c r="A1027" i="1"/>
  <c r="A1026" i="1"/>
  <c r="A1036" i="1"/>
  <c r="A1028" i="1"/>
  <c r="A1022" i="1"/>
  <c r="A1038" i="1"/>
  <c r="A1021" i="1"/>
  <c r="A1024" i="1"/>
  <c r="A1030" i="1"/>
  <c r="A3273" i="1"/>
  <c r="A3274" i="1"/>
  <c r="A3275" i="1"/>
  <c r="A3276" i="1"/>
  <c r="A3277" i="1"/>
  <c r="A3278" i="1"/>
  <c r="A3279" i="1"/>
  <c r="A3280" i="1"/>
  <c r="A3281" i="1"/>
  <c r="A3282" i="1"/>
  <c r="A3283" i="1"/>
  <c r="A3285" i="1"/>
  <c r="A3286" i="1"/>
  <c r="A3287" i="1"/>
  <c r="A3288" i="1"/>
  <c r="A3289" i="1"/>
  <c r="A3290" i="1"/>
  <c r="A3291" i="1"/>
  <c r="A3284" i="1"/>
  <c r="A3292" i="1"/>
  <c r="A6824" i="1"/>
  <c r="A6835" i="1"/>
  <c r="A6840" i="1"/>
  <c r="A6822" i="1"/>
  <c r="A6829" i="1"/>
  <c r="A6830" i="1"/>
  <c r="A6832" i="1"/>
  <c r="A6821" i="1"/>
  <c r="A6827" i="1"/>
  <c r="A6823" i="1"/>
  <c r="A6825" i="1"/>
  <c r="A6826" i="1"/>
  <c r="A6833" i="1"/>
  <c r="A6831" i="1"/>
  <c r="A6837" i="1"/>
  <c r="A6834" i="1"/>
  <c r="A6839" i="1"/>
  <c r="A6828" i="1"/>
  <c r="A6836" i="1"/>
  <c r="A6838" i="1"/>
  <c r="A6848" i="1"/>
  <c r="A6842" i="1"/>
  <c r="A6857" i="1"/>
  <c r="A6853" i="1"/>
  <c r="A6841" i="1"/>
  <c r="A6844" i="1"/>
  <c r="A6855" i="1"/>
  <c r="A6851" i="1"/>
  <c r="A6846" i="1"/>
  <c r="A6858" i="1"/>
  <c r="A6852" i="1"/>
  <c r="A6847" i="1"/>
  <c r="A6843" i="1"/>
  <c r="A6845" i="1"/>
  <c r="A6849" i="1"/>
  <c r="A6859" i="1"/>
  <c r="A6850" i="1"/>
  <c r="A6856" i="1"/>
  <c r="A6860" i="1"/>
  <c r="A6854" i="1"/>
  <c r="A693" i="1"/>
  <c r="A694" i="1"/>
  <c r="A695" i="1"/>
  <c r="A696" i="1"/>
  <c r="A697" i="1"/>
  <c r="A698" i="1"/>
  <c r="A699" i="1"/>
  <c r="A700" i="1"/>
  <c r="A701" i="1"/>
  <c r="A704" i="1"/>
  <c r="A702" i="1"/>
  <c r="A706" i="1"/>
  <c r="A707" i="1"/>
  <c r="A708" i="1"/>
  <c r="A709" i="1"/>
  <c r="A710" i="1"/>
  <c r="A711" i="1"/>
  <c r="A712" i="1"/>
  <c r="A713" i="1"/>
  <c r="A703" i="1"/>
  <c r="A705" i="1"/>
  <c r="A714" i="1"/>
  <c r="A715" i="1"/>
  <c r="A716" i="1"/>
  <c r="A717" i="1"/>
  <c r="A718" i="1"/>
  <c r="A719" i="1"/>
  <c r="A720" i="1"/>
  <c r="A721" i="1"/>
  <c r="A723" i="1"/>
  <c r="A724" i="1"/>
  <c r="A725" i="1"/>
  <c r="A726" i="1"/>
  <c r="A727" i="1"/>
  <c r="A728" i="1"/>
  <c r="A729" i="1"/>
  <c r="A722" i="1"/>
  <c r="A730" i="1"/>
  <c r="A732" i="1"/>
  <c r="A733" i="1"/>
  <c r="A734" i="1"/>
  <c r="A735" i="1"/>
  <c r="A736" i="1"/>
  <c r="A737" i="1"/>
  <c r="A739" i="1"/>
  <c r="A740" i="1"/>
  <c r="A741" i="1"/>
  <c r="A738" i="1"/>
  <c r="A742" i="1"/>
  <c r="A743" i="1"/>
  <c r="A731" i="1"/>
  <c r="A744" i="1"/>
  <c r="A1678" i="1"/>
  <c r="A1679" i="1"/>
  <c r="A1680" i="1"/>
  <c r="A1681" i="1"/>
  <c r="A1682" i="1"/>
  <c r="A1683" i="1"/>
  <c r="A1684" i="1"/>
  <c r="A1685" i="1"/>
  <c r="A1687" i="1"/>
  <c r="A1686" i="1"/>
  <c r="A1688" i="1"/>
  <c r="A1689" i="1"/>
  <c r="A1690" i="1"/>
  <c r="A1692" i="1"/>
  <c r="A1693" i="1"/>
  <c r="A1694" i="1"/>
  <c r="A1695" i="1"/>
  <c r="A1691"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853" i="1"/>
  <c r="A3854" i="1"/>
  <c r="A3855" i="1"/>
  <c r="A3856" i="1"/>
  <c r="A3857" i="1"/>
  <c r="A3858" i="1"/>
  <c r="A3859" i="1"/>
  <c r="A3860" i="1"/>
  <c r="A3861" i="1"/>
  <c r="A3862" i="1"/>
  <c r="A3863" i="1"/>
  <c r="A3864" i="1"/>
  <c r="A3865" i="1"/>
  <c r="A3866" i="1"/>
  <c r="A3867" i="1"/>
  <c r="A3868" i="1"/>
  <c r="A3869" i="1"/>
  <c r="A3870" i="1"/>
  <c r="A3871" i="1"/>
  <c r="A3872" i="1"/>
  <c r="A3873" i="1"/>
  <c r="A3874" i="1"/>
  <c r="A673" i="1"/>
  <c r="A674" i="1"/>
  <c r="A675" i="1"/>
  <c r="A677" i="1"/>
  <c r="A678" i="1"/>
  <c r="A679" i="1"/>
  <c r="A680" i="1"/>
  <c r="A681" i="1"/>
  <c r="A676" i="1"/>
  <c r="A672" i="1"/>
  <c r="A683" i="1"/>
  <c r="A685" i="1"/>
  <c r="A686" i="1"/>
  <c r="A687" i="1"/>
  <c r="A688" i="1"/>
  <c r="A689" i="1"/>
  <c r="A690" i="1"/>
  <c r="A684" i="1"/>
  <c r="A691" i="1"/>
  <c r="A692" i="1"/>
  <c r="A745" i="1"/>
  <c r="A746" i="1"/>
  <c r="A747" i="1"/>
  <c r="A748" i="1"/>
  <c r="A749" i="1"/>
  <c r="A750" i="1"/>
  <c r="A751" i="1"/>
  <c r="A752" i="1"/>
  <c r="A753" i="1"/>
  <c r="A754" i="1"/>
  <c r="A755" i="1"/>
  <c r="A756" i="1"/>
  <c r="A757" i="1"/>
  <c r="A758" i="1"/>
  <c r="A759" i="1"/>
  <c r="A760" i="1"/>
  <c r="A761" i="1"/>
  <c r="A762" i="1"/>
  <c r="A763" i="1"/>
  <c r="A764" i="1"/>
  <c r="A765" i="1"/>
  <c r="A768" i="1"/>
  <c r="A766" i="1"/>
  <c r="A769" i="1"/>
  <c r="A771" i="1"/>
  <c r="A773" i="1"/>
  <c r="A774" i="1"/>
  <c r="A767" i="1"/>
  <c r="A775" i="1"/>
  <c r="A776" i="1"/>
  <c r="A777" i="1"/>
  <c r="A779" i="1"/>
  <c r="A780" i="1"/>
  <c r="A781" i="1"/>
  <c r="A782" i="1"/>
  <c r="A770" i="1"/>
  <c r="A801" i="1"/>
  <c r="A802" i="1"/>
  <c r="A803" i="1"/>
  <c r="A805" i="1"/>
  <c r="A806" i="1"/>
  <c r="A807" i="1"/>
  <c r="A808" i="1"/>
  <c r="A809" i="1"/>
  <c r="A810" i="1"/>
  <c r="A811" i="1"/>
  <c r="A813" i="1"/>
  <c r="A812" i="1"/>
  <c r="A814" i="1"/>
  <c r="A815" i="1"/>
  <c r="A816" i="1"/>
  <c r="A817" i="1"/>
  <c r="A818" i="1"/>
  <c r="A819" i="1"/>
  <c r="A820" i="1"/>
  <c r="A821" i="1"/>
  <c r="A822" i="1"/>
  <c r="A804" i="1"/>
  <c r="A2090" i="1"/>
  <c r="A2091" i="1"/>
  <c r="A2092" i="1"/>
  <c r="A2093" i="1"/>
  <c r="A2094" i="1"/>
  <c r="A2095" i="1"/>
  <c r="A2096" i="1"/>
  <c r="A2097" i="1"/>
  <c r="A2098" i="1"/>
  <c r="A2099" i="1"/>
  <c r="A2101" i="1"/>
  <c r="A2102" i="1"/>
  <c r="A2103" i="1"/>
  <c r="A2104" i="1"/>
  <c r="A2105" i="1"/>
  <c r="A2100" i="1"/>
  <c r="A2985" i="1"/>
  <c r="A2986" i="1"/>
  <c r="A2987" i="1"/>
  <c r="A2988" i="1"/>
  <c r="A2989" i="1"/>
  <c r="A2990" i="1"/>
  <c r="A2991" i="1"/>
  <c r="A2992" i="1"/>
  <c r="A2993" i="1"/>
  <c r="A2994" i="1"/>
  <c r="A2995" i="1"/>
  <c r="A2996" i="1"/>
  <c r="A2997" i="1"/>
  <c r="A2998" i="1"/>
  <c r="A2999" i="1"/>
  <c r="A3000" i="1"/>
  <c r="A3059" i="1"/>
  <c r="A3045" i="1"/>
  <c r="A3046" i="1"/>
  <c r="A3047" i="1"/>
  <c r="A3049" i="1"/>
  <c r="A3050" i="1"/>
  <c r="A3051" i="1"/>
  <c r="A3052" i="1"/>
  <c r="A3053" i="1"/>
  <c r="A3055" i="1"/>
  <c r="A3056" i="1"/>
  <c r="A3057" i="1"/>
  <c r="A3058" i="1"/>
  <c r="A3060" i="1"/>
  <c r="A3061" i="1"/>
  <c r="A3062" i="1"/>
  <c r="A3063" i="1"/>
  <c r="A3064" i="1"/>
  <c r="A3054" i="1"/>
  <c r="A3048" i="1"/>
  <c r="A3066" i="1"/>
  <c r="A3067" i="1"/>
  <c r="A3068" i="1"/>
  <c r="A3069" i="1"/>
  <c r="A3070" i="1"/>
  <c r="A3071" i="1"/>
  <c r="A3072" i="1"/>
  <c r="A3073" i="1"/>
  <c r="A3074" i="1"/>
  <c r="A3075" i="1"/>
  <c r="A3076" i="1"/>
  <c r="A3077" i="1"/>
  <c r="A3078" i="1"/>
  <c r="A3079" i="1"/>
  <c r="A3080" i="1"/>
  <c r="A3081" i="1"/>
  <c r="A3125" i="1"/>
  <c r="A3126" i="1"/>
  <c r="A3127" i="1"/>
  <c r="A3128" i="1"/>
  <c r="A3130" i="1"/>
  <c r="A3131" i="1"/>
  <c r="A3132" i="1"/>
  <c r="A3133" i="1"/>
  <c r="A3134" i="1"/>
  <c r="A3135" i="1"/>
  <c r="A3136" i="1"/>
  <c r="A3137" i="1"/>
  <c r="A3138" i="1"/>
  <c r="A3139" i="1"/>
  <c r="A3140" i="1"/>
  <c r="A3141" i="1"/>
  <c r="A3142" i="1"/>
  <c r="A3129" i="1"/>
  <c r="A3143" i="1"/>
  <c r="A3144" i="1"/>
  <c r="A3145" i="1"/>
  <c r="A3146" i="1"/>
  <c r="A3147" i="1"/>
  <c r="A3148" i="1"/>
  <c r="A3180" i="1"/>
  <c r="A3182" i="1"/>
  <c r="A3183" i="1"/>
  <c r="A3184" i="1"/>
  <c r="A3185" i="1"/>
  <c r="A3186" i="1"/>
  <c r="A3187" i="1"/>
  <c r="A3189" i="1"/>
  <c r="A3181" i="1"/>
  <c r="A3190" i="1"/>
  <c r="A3191" i="1"/>
  <c r="A3192" i="1"/>
  <c r="A3193" i="1"/>
  <c r="A3194" i="1"/>
  <c r="A3195" i="1"/>
  <c r="A3196" i="1"/>
  <c r="A3197" i="1"/>
  <c r="A3188" i="1"/>
  <c r="A3431" i="1"/>
  <c r="A3432" i="1"/>
  <c r="A3433" i="1"/>
  <c r="A3434" i="1"/>
  <c r="A3436" i="1"/>
  <c r="A3435" i="1"/>
  <c r="A3437" i="1"/>
  <c r="A3438" i="1"/>
  <c r="A3439" i="1"/>
  <c r="A3440" i="1"/>
  <c r="A3441" i="1"/>
  <c r="A3442" i="1"/>
  <c r="A3443" i="1"/>
  <c r="A3444" i="1"/>
  <c r="A3445" i="1"/>
  <c r="A3446" i="1"/>
  <c r="A3447" i="1"/>
  <c r="A3448" i="1"/>
  <c r="A3449" i="1"/>
  <c r="A3450" i="1"/>
  <c r="A3451" i="1"/>
  <c r="A3739" i="1"/>
  <c r="A3740" i="1"/>
  <c r="A3741" i="1"/>
  <c r="A3742" i="1"/>
  <c r="A3743" i="1"/>
  <c r="A3744" i="1"/>
  <c r="A3745" i="1"/>
  <c r="A3746" i="1"/>
  <c r="A3747" i="1"/>
  <c r="A3748" i="1"/>
  <c r="A3749" i="1"/>
  <c r="A3750" i="1"/>
  <c r="A3751" i="1"/>
  <c r="A3752" i="1"/>
  <c r="A3753" i="1"/>
  <c r="A3778" i="1"/>
  <c r="A3780" i="1"/>
  <c r="A3781" i="1"/>
  <c r="A3782" i="1"/>
  <c r="A3783" i="1"/>
  <c r="A3784" i="1"/>
  <c r="A3785" i="1"/>
  <c r="A3786" i="1"/>
  <c r="A3787" i="1"/>
  <c r="A3789" i="1"/>
  <c r="A3788" i="1"/>
  <c r="A3791" i="1"/>
  <c r="A3790" i="1"/>
  <c r="A3779" i="1"/>
  <c r="A3792" i="1"/>
  <c r="A3793" i="1"/>
  <c r="A3794" i="1"/>
  <c r="A3795" i="1"/>
  <c r="A3796" i="1"/>
  <c r="A3961" i="1"/>
  <c r="A3976" i="1"/>
  <c r="A3963" i="1"/>
  <c r="A3964" i="1"/>
  <c r="A3966" i="1"/>
  <c r="A3962" i="1"/>
  <c r="A3967" i="1"/>
  <c r="A3968" i="1"/>
  <c r="A3969" i="1"/>
  <c r="A3970" i="1"/>
  <c r="A3971" i="1"/>
  <c r="A3972" i="1"/>
  <c r="A3973" i="1"/>
  <c r="A3974" i="1"/>
  <c r="A3975" i="1"/>
  <c r="A3977" i="1"/>
  <c r="A3978" i="1"/>
  <c r="A3979" i="1"/>
  <c r="A3980" i="1"/>
  <c r="A3981" i="1"/>
  <c r="A3965" i="1"/>
  <c r="A3982" i="1"/>
  <c r="A4078" i="1"/>
  <c r="A4080" i="1"/>
  <c r="A4081" i="1"/>
  <c r="A4082" i="1"/>
  <c r="A4083" i="1"/>
  <c r="A4095" i="1"/>
  <c r="A4084" i="1"/>
  <c r="A4085" i="1"/>
  <c r="A4086" i="1"/>
  <c r="A4087" i="1"/>
  <c r="A4088" i="1"/>
  <c r="A4079" i="1"/>
  <c r="A4089" i="1"/>
  <c r="A4090" i="1"/>
  <c r="A4091" i="1"/>
  <c r="A4092" i="1"/>
  <c r="A4093" i="1"/>
  <c r="A4094" i="1"/>
  <c r="A4096" i="1"/>
  <c r="A4097" i="1"/>
  <c r="A4098" i="1"/>
  <c r="A4119" i="1"/>
  <c r="A4120" i="1"/>
  <c r="A4121" i="1"/>
  <c r="A4122" i="1"/>
  <c r="A4125" i="1"/>
  <c r="A4126" i="1"/>
  <c r="A4123" i="1"/>
  <c r="A4129" i="1"/>
  <c r="A4130" i="1"/>
  <c r="A4131" i="1"/>
  <c r="A4132" i="1"/>
  <c r="A4133" i="1"/>
  <c r="A4134" i="1"/>
  <c r="A4127" i="1"/>
  <c r="A4135" i="1"/>
  <c r="A4128" i="1"/>
  <c r="A4136" i="1"/>
  <c r="A4137" i="1"/>
  <c r="A4138" i="1"/>
  <c r="A4246" i="1"/>
  <c r="A4247" i="1"/>
  <c r="A4248" i="1"/>
  <c r="A4249" i="1"/>
  <c r="A4250" i="1"/>
  <c r="A4251" i="1"/>
  <c r="A4252" i="1"/>
  <c r="A4253" i="1"/>
  <c r="A4254" i="1"/>
  <c r="A4255" i="1"/>
  <c r="A4256" i="1"/>
  <c r="A4257" i="1"/>
  <c r="A4258" i="1"/>
  <c r="A4259" i="1"/>
  <c r="A4261" i="1"/>
  <c r="A4262" i="1"/>
  <c r="A4263" i="1"/>
  <c r="A4264" i="1"/>
  <c r="A4265" i="1"/>
  <c r="A4266" i="1"/>
  <c r="A4267" i="1"/>
  <c r="A4269" i="1"/>
  <c r="A4268" i="1"/>
  <c r="A4288" i="1"/>
  <c r="A4289" i="1"/>
  <c r="A4290" i="1"/>
  <c r="A4291" i="1"/>
  <c r="A4292" i="1"/>
  <c r="A4293" i="1"/>
  <c r="A4294" i="1"/>
  <c r="A4296" i="1"/>
  <c r="A4295" i="1"/>
  <c r="A4298" i="1"/>
  <c r="A4299" i="1"/>
  <c r="A4300" i="1"/>
  <c r="A4301" i="1"/>
  <c r="A4302" i="1"/>
  <c r="A4303" i="1"/>
  <c r="A4304" i="1"/>
  <c r="A4305" i="1"/>
  <c r="A4306" i="1"/>
  <c r="A4307" i="1"/>
  <c r="A4308" i="1"/>
  <c r="A4309" i="1"/>
  <c r="A6381" i="1"/>
  <c r="A6382" i="1"/>
  <c r="A6384" i="1"/>
  <c r="A6386" i="1"/>
  <c r="A6387" i="1"/>
  <c r="A6388" i="1"/>
  <c r="A6389" i="1"/>
  <c r="A6391" i="1"/>
  <c r="A6383" i="1"/>
  <c r="A6392" i="1"/>
  <c r="A6393" i="1"/>
  <c r="A6394" i="1"/>
  <c r="A6395" i="1"/>
  <c r="A6396" i="1"/>
  <c r="A6398" i="1"/>
  <c r="A6399" i="1"/>
  <c r="A6400" i="1"/>
  <c r="A6401" i="1"/>
  <c r="A6385" i="1"/>
  <c r="A6402" i="1"/>
  <c r="A6797" i="1"/>
  <c r="A6799" i="1"/>
  <c r="A6800" i="1"/>
  <c r="A6801" i="1"/>
  <c r="A6802" i="1"/>
  <c r="A6803" i="1"/>
  <c r="A6813" i="1"/>
  <c r="A6804" i="1"/>
  <c r="A6806" i="1"/>
  <c r="A6807" i="1"/>
  <c r="A6808" i="1"/>
  <c r="A6809" i="1"/>
  <c r="A6810" i="1"/>
  <c r="A6811" i="1"/>
  <c r="A6812" i="1"/>
  <c r="A6814" i="1"/>
  <c r="A6798" i="1"/>
  <c r="A6815" i="1"/>
  <c r="A6816" i="1"/>
  <c r="A6805" i="1"/>
  <c r="A6817" i="1"/>
  <c r="A6818" i="1"/>
  <c r="A6819" i="1"/>
  <c r="A6820" i="1"/>
  <c r="A1126" i="1"/>
  <c r="A1127" i="1"/>
  <c r="A1128" i="1"/>
  <c r="A1129" i="1"/>
  <c r="A1130" i="1"/>
  <c r="A1131" i="1"/>
  <c r="A1132" i="1"/>
  <c r="A1133" i="1"/>
  <c r="A1135" i="1"/>
  <c r="A1136" i="1"/>
  <c r="A1137" i="1"/>
  <c r="A1134" i="1"/>
  <c r="A1138" i="1"/>
  <c r="A1139" i="1"/>
  <c r="A1140" i="1"/>
  <c r="A1142" i="1"/>
  <c r="A1144" i="1"/>
  <c r="A1145" i="1"/>
  <c r="A1147" i="1"/>
  <c r="A1148" i="1"/>
  <c r="A1149" i="1"/>
  <c r="A1146" i="1"/>
  <c r="A1150" i="1"/>
  <c r="A1151" i="1"/>
  <c r="A1152" i="1"/>
  <c r="A1143" i="1"/>
  <c r="A1141" i="1"/>
  <c r="A1153" i="1"/>
  <c r="A1156" i="1"/>
  <c r="A1157" i="1"/>
  <c r="A1158" i="1"/>
  <c r="A1159" i="1"/>
  <c r="A1160" i="1"/>
  <c r="A1161" i="1"/>
  <c r="A1162" i="1"/>
  <c r="A1163" i="1"/>
  <c r="A1164" i="1"/>
  <c r="A1165" i="1"/>
  <c r="A1155" i="1"/>
  <c r="A1166" i="1"/>
  <c r="A1154" i="1"/>
  <c r="A1167" i="1"/>
  <c r="A5977" i="1"/>
  <c r="A5979" i="1"/>
  <c r="A5978" i="1"/>
  <c r="A5980" i="1"/>
  <c r="A5988" i="1"/>
  <c r="A5981" i="1"/>
  <c r="A5983" i="1"/>
  <c r="A5984" i="1"/>
  <c r="A5985" i="1"/>
  <c r="A5986" i="1"/>
  <c r="A5987" i="1"/>
  <c r="A5989" i="1"/>
  <c r="A5990" i="1"/>
  <c r="A5982" i="1"/>
  <c r="A5991" i="1"/>
  <c r="A5992" i="1"/>
  <c r="A5993" i="1"/>
  <c r="A5994" i="1"/>
  <c r="A5995" i="1"/>
  <c r="A6006" i="1"/>
  <c r="A5997" i="1"/>
  <c r="A5998" i="1"/>
  <c r="A5999" i="1"/>
  <c r="A6000" i="1"/>
  <c r="A6003" i="1"/>
  <c r="A6004" i="1"/>
  <c r="A6005" i="1"/>
  <c r="A5996" i="1"/>
  <c r="A6007" i="1"/>
  <c r="A6008" i="1"/>
  <c r="A6002" i="1"/>
  <c r="A6009" i="1"/>
  <c r="A6010" i="1"/>
  <c r="A6011" i="1"/>
  <c r="A6012" i="1"/>
  <c r="A6013" i="1"/>
  <c r="A6014" i="1"/>
  <c r="A6001" i="1"/>
  <c r="A6015" i="1"/>
  <c r="A6016" i="1"/>
  <c r="A6017" i="1"/>
  <c r="A6018" i="1"/>
  <c r="A6019" i="1"/>
  <c r="A6020" i="1"/>
  <c r="A6022" i="1"/>
  <c r="A6023" i="1"/>
  <c r="A6024" i="1"/>
  <c r="A6025" i="1"/>
  <c r="A6026" i="1"/>
  <c r="A6027" i="1"/>
  <c r="A6028" i="1"/>
  <c r="A6029" i="1"/>
  <c r="A6030" i="1"/>
  <c r="A6031" i="1"/>
  <c r="A6021" i="1"/>
  <c r="A6032" i="1"/>
  <c r="A6033" i="1"/>
  <c r="A6034" i="1"/>
  <c r="A6035" i="1"/>
  <c r="A6036" i="1"/>
  <c r="A6037" i="1"/>
  <c r="A6039" i="1"/>
  <c r="A6040" i="1"/>
  <c r="A6042" i="1"/>
  <c r="A6043" i="1"/>
  <c r="A6044" i="1"/>
  <c r="A6045" i="1"/>
  <c r="A6046" i="1"/>
  <c r="A6047" i="1"/>
  <c r="A6048" i="1"/>
  <c r="A6049" i="1"/>
  <c r="A6050" i="1"/>
  <c r="A6038" i="1"/>
  <c r="A6051" i="1"/>
  <c r="A6041" i="1"/>
  <c r="A6052" i="1"/>
  <c r="A6053" i="1"/>
  <c r="A6054" i="1"/>
  <c r="A6055" i="1"/>
  <c r="A6056" i="1"/>
  <c r="A6058" i="1"/>
  <c r="A6059" i="1"/>
  <c r="A6060" i="1"/>
  <c r="A6061" i="1"/>
  <c r="A6062" i="1"/>
  <c r="A6063" i="1"/>
  <c r="A6064" i="1"/>
  <c r="A6065" i="1"/>
  <c r="A6066" i="1"/>
  <c r="A6067" i="1"/>
  <c r="A6068" i="1"/>
  <c r="A6057" i="1"/>
  <c r="A6069" i="1"/>
  <c r="A1506" i="1"/>
  <c r="A1507" i="1"/>
  <c r="A1508" i="1"/>
  <c r="A1510" i="1"/>
  <c r="A1511" i="1"/>
  <c r="A1512" i="1"/>
  <c r="A1513" i="1"/>
  <c r="A1514" i="1"/>
  <c r="A1515" i="1"/>
  <c r="A1509" i="1"/>
  <c r="A1516" i="1"/>
  <c r="A1517" i="1"/>
  <c r="A1518" i="1"/>
  <c r="A1519" i="1"/>
  <c r="A1520" i="1"/>
  <c r="A1521" i="1"/>
  <c r="A1522" i="1"/>
  <c r="A1523" i="1"/>
  <c r="A1524" i="1"/>
  <c r="A1525" i="1"/>
  <c r="A1538" i="1"/>
  <c r="A1526" i="1"/>
  <c r="A1527" i="1"/>
  <c r="A1528" i="1"/>
  <c r="A1529" i="1"/>
  <c r="A1530" i="1"/>
  <c r="A1531" i="1"/>
  <c r="A1532" i="1"/>
  <c r="A1534" i="1"/>
  <c r="A1535" i="1"/>
  <c r="A1536" i="1"/>
  <c r="A1537" i="1"/>
  <c r="A1539" i="1"/>
  <c r="A1540" i="1"/>
  <c r="A1541" i="1"/>
  <c r="A1542" i="1"/>
  <c r="A1543" i="1"/>
  <c r="A1544" i="1"/>
  <c r="A1533" i="1"/>
  <c r="A1545" i="1"/>
  <c r="A3678" i="1"/>
  <c r="A3679" i="1"/>
  <c r="A3680" i="1"/>
  <c r="A3681" i="1"/>
  <c r="A3682" i="1"/>
  <c r="A3683" i="1"/>
  <c r="A3684" i="1"/>
  <c r="A3685" i="1"/>
  <c r="A3687" i="1"/>
  <c r="A3688" i="1"/>
  <c r="A3689" i="1"/>
  <c r="A3690" i="1"/>
  <c r="A3691" i="1"/>
  <c r="A3692" i="1"/>
  <c r="A3693" i="1"/>
  <c r="A3686" i="1"/>
  <c r="A3694" i="1"/>
  <c r="A3695" i="1"/>
  <c r="A3696" i="1"/>
  <c r="A3697" i="1"/>
  <c r="A3200" i="1"/>
  <c r="A3755" i="1"/>
  <c r="A3756" i="1"/>
  <c r="A3757" i="1"/>
  <c r="A3759" i="1"/>
  <c r="A3760" i="1"/>
  <c r="A3761" i="1"/>
  <c r="A3762" i="1"/>
  <c r="A3763" i="1"/>
  <c r="A3764" i="1"/>
  <c r="A3765" i="1"/>
  <c r="A3767" i="1"/>
  <c r="A3758" i="1"/>
  <c r="A3768" i="1"/>
  <c r="A3769" i="1"/>
  <c r="A3770" i="1"/>
  <c r="A3771" i="1"/>
  <c r="A3772" i="1"/>
  <c r="A3773" i="1"/>
  <c r="A3774" i="1"/>
  <c r="A3754" i="1"/>
  <c r="A3766" i="1"/>
  <c r="A3776" i="1"/>
  <c r="A3777" i="1"/>
  <c r="A3775" i="1"/>
  <c r="A4153" i="1"/>
  <c r="A4139" i="1"/>
  <c r="A4140" i="1"/>
  <c r="A4142" i="1"/>
  <c r="A4143" i="1"/>
  <c r="A4144" i="1"/>
  <c r="A4145" i="1"/>
  <c r="A4146" i="1"/>
  <c r="A4147" i="1"/>
  <c r="A4149" i="1"/>
  <c r="A4150" i="1"/>
  <c r="A4151" i="1"/>
  <c r="A4141" i="1"/>
  <c r="A4152" i="1"/>
  <c r="A4154" i="1"/>
  <c r="A4155" i="1"/>
  <c r="A4156" i="1"/>
  <c r="A4157" i="1"/>
  <c r="A4148" i="1"/>
  <c r="A4158" i="1"/>
  <c r="A3201" i="1"/>
  <c r="A4160" i="1"/>
  <c r="A4161" i="1"/>
  <c r="A4163" i="1"/>
  <c r="A4164" i="1"/>
  <c r="A4165" i="1"/>
  <c r="A4166" i="1"/>
  <c r="A4175" i="1"/>
  <c r="A4167" i="1"/>
  <c r="A4168" i="1"/>
  <c r="A4162" i="1"/>
  <c r="A4169" i="1"/>
  <c r="A4170" i="1"/>
  <c r="A4171" i="1"/>
  <c r="A4172" i="1"/>
  <c r="A4177" i="1"/>
  <c r="A4159" i="1"/>
  <c r="A4176" i="1"/>
  <c r="A4178" i="1"/>
  <c r="A4179" i="1"/>
  <c r="A4180" i="1"/>
  <c r="A4181" i="1"/>
  <c r="A4183" i="1"/>
  <c r="A4184" i="1"/>
  <c r="A4185" i="1"/>
  <c r="A4186" i="1"/>
  <c r="A4187" i="1"/>
  <c r="A4188" i="1"/>
  <c r="A4189" i="1"/>
  <c r="A4190" i="1"/>
  <c r="A4192" i="1"/>
  <c r="A4182" i="1"/>
  <c r="A4193" i="1"/>
  <c r="A4194" i="1"/>
  <c r="A4195" i="1"/>
  <c r="A4196" i="1"/>
  <c r="A4191" i="1"/>
  <c r="A4197" i="1"/>
  <c r="A4198" i="1"/>
  <c r="A4199" i="1"/>
  <c r="A4200" i="1"/>
  <c r="A4201" i="1"/>
  <c r="A4202" i="1"/>
  <c r="A3202" i="1"/>
  <c r="A4204" i="1"/>
  <c r="A4205" i="1"/>
  <c r="A4206" i="1"/>
  <c r="A4207" i="1"/>
  <c r="A4209" i="1"/>
  <c r="A4210" i="1"/>
  <c r="A4211" i="1"/>
  <c r="A4212" i="1"/>
  <c r="A4213" i="1"/>
  <c r="A4214" i="1"/>
  <c r="A4215" i="1"/>
  <c r="A4216" i="1"/>
  <c r="A4218" i="1"/>
  <c r="A4219" i="1"/>
  <c r="A4220" i="1"/>
  <c r="A4221" i="1"/>
  <c r="A4208" i="1"/>
  <c r="A4222" i="1"/>
  <c r="A4223" i="1"/>
  <c r="A4224" i="1"/>
  <c r="A4225" i="1"/>
  <c r="A4226" i="1"/>
  <c r="A4227" i="1"/>
  <c r="A4203" i="1"/>
  <c r="A4217" i="1"/>
  <c r="A4229" i="1"/>
  <c r="A4230" i="1"/>
  <c r="A4228" i="1"/>
  <c r="A4231" i="1"/>
  <c r="A4416" i="1"/>
  <c r="A4418" i="1"/>
  <c r="A4419" i="1"/>
  <c r="A4420" i="1"/>
  <c r="A4421" i="1"/>
  <c r="A4422" i="1"/>
  <c r="A4423" i="1"/>
  <c r="A4424" i="1"/>
  <c r="A4425" i="1"/>
  <c r="A4417" i="1"/>
  <c r="A4426" i="1"/>
  <c r="A4427" i="1"/>
  <c r="A4428" i="1"/>
  <c r="A4429" i="1"/>
  <c r="A4430" i="1"/>
  <c r="A4431" i="1"/>
  <c r="A4432" i="1"/>
  <c r="A4433" i="1"/>
  <c r="A4434" i="1"/>
  <c r="A4435" i="1"/>
  <c r="A4436" i="1"/>
  <c r="A3203" i="1"/>
  <c r="A5048" i="1"/>
  <c r="A5049" i="1"/>
  <c r="A5051" i="1"/>
  <c r="A5052" i="1"/>
  <c r="A5053" i="1"/>
  <c r="A5054" i="1"/>
  <c r="A5055" i="1"/>
  <c r="A5056" i="1"/>
  <c r="A5057" i="1"/>
  <c r="A5050" i="1"/>
  <c r="A5058" i="1"/>
  <c r="A5059" i="1"/>
  <c r="A5060" i="1"/>
  <c r="A5061" i="1"/>
  <c r="A5062" i="1"/>
  <c r="A5063" i="1"/>
  <c r="A5064" i="1"/>
  <c r="A5066" i="1"/>
  <c r="A5047" i="1"/>
  <c r="A5046" i="1"/>
  <c r="A5065" i="1"/>
  <c r="A5067" i="1"/>
  <c r="A3204" i="1"/>
  <c r="A5959" i="1"/>
  <c r="A5960" i="1"/>
  <c r="A5962" i="1"/>
  <c r="A5963" i="1"/>
  <c r="A5964" i="1"/>
  <c r="A5965" i="1"/>
  <c r="A5966" i="1"/>
  <c r="A5967" i="1"/>
  <c r="A5968" i="1"/>
  <c r="A5961" i="1"/>
  <c r="A5969" i="1"/>
  <c r="A5970" i="1"/>
  <c r="A5971" i="1"/>
  <c r="A5972" i="1"/>
  <c r="A5974" i="1"/>
  <c r="A5958" i="1"/>
  <c r="A5975" i="1"/>
  <c r="A5973" i="1"/>
  <c r="A5976" i="1"/>
  <c r="A3206" i="1"/>
  <c r="A6404" i="1"/>
  <c r="A6405" i="1"/>
  <c r="A6406" i="1"/>
  <c r="A6409" i="1"/>
  <c r="A6410" i="1"/>
  <c r="A6411" i="1"/>
  <c r="A6412" i="1"/>
  <c r="A6413" i="1"/>
  <c r="A6414" i="1"/>
  <c r="A6415" i="1"/>
  <c r="A6407" i="1"/>
  <c r="A6416" i="1"/>
  <c r="A6417" i="1"/>
  <c r="A6418" i="1"/>
  <c r="A6408" i="1"/>
  <c r="A6419" i="1"/>
  <c r="A6403" i="1"/>
  <c r="A6420" i="1"/>
  <c r="A3207" i="1"/>
  <c r="A6422" i="1"/>
  <c r="A6423" i="1"/>
  <c r="A6425" i="1"/>
  <c r="A6426" i="1"/>
  <c r="A6427" i="1"/>
  <c r="A6428" i="1"/>
  <c r="A6429" i="1"/>
  <c r="A6430" i="1"/>
  <c r="A6431" i="1"/>
  <c r="A6424" i="1"/>
  <c r="A6432" i="1"/>
  <c r="A6433" i="1"/>
  <c r="A6434" i="1"/>
  <c r="A6435" i="1"/>
  <c r="A6436" i="1"/>
  <c r="A6437" i="1"/>
  <c r="A6439" i="1"/>
  <c r="A6421" i="1"/>
  <c r="A6440" i="1"/>
  <c r="A6438" i="1"/>
  <c r="A3208" i="1"/>
  <c r="A6575" i="1"/>
  <c r="A6576" i="1"/>
  <c r="A6577" i="1"/>
  <c r="A6581" i="1"/>
  <c r="A6582" i="1"/>
  <c r="A6583" i="1"/>
  <c r="A6584" i="1"/>
  <c r="A6585" i="1"/>
  <c r="A6586" i="1"/>
  <c r="A6579" i="1"/>
  <c r="A6587" i="1"/>
  <c r="A6588" i="1"/>
  <c r="A6589" i="1"/>
  <c r="A6590" i="1"/>
  <c r="A6580" i="1"/>
  <c r="A6574" i="1"/>
  <c r="A6578" i="1"/>
  <c r="A6591" i="1"/>
  <c r="A3209" i="1"/>
  <c r="A6593" i="1"/>
  <c r="A6594" i="1"/>
  <c r="A6595" i="1"/>
  <c r="A6598" i="1"/>
  <c r="A6597" i="1"/>
  <c r="A6599" i="1"/>
  <c r="A6600" i="1"/>
  <c r="A6601" i="1"/>
  <c r="A6602" i="1"/>
  <c r="A6596" i="1"/>
  <c r="A6603" i="1"/>
  <c r="A6604" i="1"/>
  <c r="A6605" i="1"/>
  <c r="A6606" i="1"/>
  <c r="A6607" i="1"/>
  <c r="A6609" i="1"/>
  <c r="A6592" i="1"/>
  <c r="A6610" i="1"/>
  <c r="A6608" i="1"/>
  <c r="A3210" i="1"/>
  <c r="A6613" i="1"/>
  <c r="A6617" i="1"/>
  <c r="A6618" i="1"/>
  <c r="A6619" i="1"/>
  <c r="A6620" i="1"/>
  <c r="A6621" i="1"/>
  <c r="A6615" i="1"/>
  <c r="A6622" i="1"/>
  <c r="A6623" i="1"/>
  <c r="A6624" i="1"/>
  <c r="A6625" i="1"/>
  <c r="A6616" i="1"/>
  <c r="A6628" i="1"/>
  <c r="A6612" i="1"/>
  <c r="A6611" i="1"/>
  <c r="A6629" i="1"/>
  <c r="A6614" i="1"/>
  <c r="A6627" i="1"/>
  <c r="A6626" i="1"/>
  <c r="A3211" i="1"/>
  <c r="A6631" i="1"/>
  <c r="A6633" i="1"/>
  <c r="A6634" i="1"/>
  <c r="A6635" i="1"/>
  <c r="A6638" i="1"/>
  <c r="A6639" i="1"/>
  <c r="A6640" i="1"/>
  <c r="A6642" i="1"/>
  <c r="A6636" i="1"/>
  <c r="A6643" i="1"/>
  <c r="A6644" i="1"/>
  <c r="A6645" i="1"/>
  <c r="A6646" i="1"/>
  <c r="A6647" i="1"/>
  <c r="A6637" i="1"/>
  <c r="A6649" i="1"/>
  <c r="A6632" i="1"/>
  <c r="A6630" i="1"/>
  <c r="A6641" i="1"/>
  <c r="A6648" i="1"/>
  <c r="A6650" i="1"/>
  <c r="A6651" i="1"/>
  <c r="A6653" i="1"/>
  <c r="A6655" i="1"/>
  <c r="A6656" i="1"/>
  <c r="A6657" i="1"/>
  <c r="A6658" i="1"/>
  <c r="A6659" i="1"/>
  <c r="A6660" i="1"/>
  <c r="A6662" i="1"/>
  <c r="A6652" i="1"/>
  <c r="A6668" i="1"/>
  <c r="A6654" i="1"/>
  <c r="A6663" i="1"/>
  <c r="A6670" i="1"/>
  <c r="A6664" i="1"/>
  <c r="A6665" i="1"/>
  <c r="A6666" i="1"/>
  <c r="A6669" i="1"/>
  <c r="A6667" i="1"/>
  <c r="A3212" i="1"/>
  <c r="A6672" i="1"/>
  <c r="A6674" i="1"/>
  <c r="A6675" i="1"/>
  <c r="A6676" i="1"/>
  <c r="A6677" i="1"/>
  <c r="A6678" i="1"/>
  <c r="A6679" i="1"/>
  <c r="A6680" i="1"/>
  <c r="A6681" i="1"/>
  <c r="A6682" i="1"/>
  <c r="A6683" i="1"/>
  <c r="A6673" i="1"/>
  <c r="A6684" i="1"/>
  <c r="A6685" i="1"/>
  <c r="A6686" i="1"/>
  <c r="A6687" i="1"/>
  <c r="A6688" i="1"/>
  <c r="A6671" i="1"/>
  <c r="A6689" i="1"/>
  <c r="A3213" i="1"/>
  <c r="A6691" i="1"/>
  <c r="A6708" i="1"/>
  <c r="A6692" i="1"/>
  <c r="A6693" i="1"/>
  <c r="A6695" i="1"/>
  <c r="A6696" i="1"/>
  <c r="A6697" i="1"/>
  <c r="A6698" i="1"/>
  <c r="A6699" i="1"/>
  <c r="A6700" i="1"/>
  <c r="A6701" i="1"/>
  <c r="A6702" i="1"/>
  <c r="A6703" i="1"/>
  <c r="A6704" i="1"/>
  <c r="A6705" i="1"/>
  <c r="A6706" i="1"/>
  <c r="A6694" i="1"/>
  <c r="A6707" i="1"/>
  <c r="A6709" i="1"/>
  <c r="A6710" i="1"/>
  <c r="A6711" i="1"/>
  <c r="A6712" i="1"/>
  <c r="A6713" i="1"/>
  <c r="A6714" i="1"/>
  <c r="A6715" i="1"/>
  <c r="A6717" i="1"/>
  <c r="A6690" i="1"/>
  <c r="A6718" i="1"/>
  <c r="A6716" i="1"/>
  <c r="A6719" i="1"/>
  <c r="A3214" i="1"/>
  <c r="A6721" i="1"/>
  <c r="A6724" i="1"/>
  <c r="A6725" i="1"/>
  <c r="A6726" i="1"/>
  <c r="A6727" i="1"/>
  <c r="A6728" i="1"/>
  <c r="A6729" i="1"/>
  <c r="A6730" i="1"/>
  <c r="A6722" i="1"/>
  <c r="A6732" i="1"/>
  <c r="A6731" i="1"/>
  <c r="A6733" i="1"/>
  <c r="A6734" i="1"/>
  <c r="A6735" i="1"/>
  <c r="A6736" i="1"/>
  <c r="A6723" i="1"/>
  <c r="A6720" i="1"/>
  <c r="A6737" i="1"/>
  <c r="A7507" i="1"/>
  <c r="A7509" i="1"/>
  <c r="A7510" i="1"/>
  <c r="A7511" i="1"/>
  <c r="A7512" i="1"/>
  <c r="A7513" i="1"/>
  <c r="A7514" i="1"/>
  <c r="A7515" i="1"/>
  <c r="A7508" i="1"/>
  <c r="A7516" i="1"/>
  <c r="A7517" i="1"/>
  <c r="A7518" i="1"/>
  <c r="A7519" i="1"/>
  <c r="A7520" i="1"/>
  <c r="A7521" i="1"/>
  <c r="A7522" i="1"/>
  <c r="A7523" i="1"/>
  <c r="A7524" i="1"/>
  <c r="A7525" i="1"/>
  <c r="A7526" i="1"/>
  <c r="A7527" i="1"/>
  <c r="A7528" i="1"/>
  <c r="A7530" i="1"/>
  <c r="A7531" i="1"/>
  <c r="A7532" i="1"/>
  <c r="A7533" i="1"/>
  <c r="A7534" i="1"/>
  <c r="A7535" i="1"/>
  <c r="A7536" i="1"/>
  <c r="A7537" i="1"/>
  <c r="A7538" i="1"/>
  <c r="A7529" i="1"/>
  <c r="A7539" i="1"/>
  <c r="A7540" i="1"/>
  <c r="A7541" i="1"/>
  <c r="A7542" i="1"/>
  <c r="A7543" i="1"/>
  <c r="A7544" i="1"/>
  <c r="A7545" i="1"/>
  <c r="A7546" i="1"/>
  <c r="A7855" i="1"/>
  <c r="A7856" i="1"/>
  <c r="A7857" i="1"/>
  <c r="A7866" i="1"/>
  <c r="A7858" i="1"/>
  <c r="A7859" i="1"/>
  <c r="A7861" i="1"/>
  <c r="A7862" i="1"/>
  <c r="A7863" i="1"/>
  <c r="A7864" i="1"/>
  <c r="A7865" i="1"/>
  <c r="A7867" i="1"/>
  <c r="A7868" i="1"/>
  <c r="A7869" i="1"/>
  <c r="A7870" i="1"/>
  <c r="A7871" i="1"/>
  <c r="A7872" i="1"/>
  <c r="A7873" i="1"/>
  <c r="A7860" i="1"/>
  <c r="A7875" i="1"/>
  <c r="A7876" i="1"/>
  <c r="A7887" i="1"/>
  <c r="A7877" i="1"/>
  <c r="A7879" i="1"/>
  <c r="A7880" i="1"/>
  <c r="A7883" i="1"/>
  <c r="A7884" i="1"/>
  <c r="A7885" i="1"/>
  <c r="A7886" i="1"/>
  <c r="A7874" i="1"/>
  <c r="A7888" i="1"/>
  <c r="A7889" i="1"/>
  <c r="A7890" i="1"/>
  <c r="A7891" i="1"/>
  <c r="A7892" i="1"/>
  <c r="A7881" i="1"/>
  <c r="A7893" i="1"/>
  <c r="A7878" i="1"/>
  <c r="A7894" i="1"/>
  <c r="A7882" i="1"/>
  <c r="A831" i="1"/>
  <c r="A832" i="1"/>
  <c r="A833" i="1"/>
  <c r="A847" i="1"/>
  <c r="A836" i="1"/>
  <c r="A837" i="1"/>
  <c r="A838" i="1"/>
  <c r="A839" i="1"/>
  <c r="A840" i="1"/>
  <c r="A841" i="1"/>
  <c r="A842" i="1"/>
  <c r="A843" i="1"/>
  <c r="A844" i="1"/>
  <c r="A835" i="1"/>
  <c r="A845" i="1"/>
  <c r="A846" i="1"/>
  <c r="A834" i="1"/>
  <c r="A848" i="1"/>
  <c r="A849" i="1"/>
  <c r="A851" i="1"/>
  <c r="A852" i="1"/>
  <c r="A853" i="1"/>
  <c r="A854" i="1"/>
  <c r="A856" i="1"/>
  <c r="A857" i="1"/>
  <c r="A850" i="1"/>
  <c r="A855" i="1"/>
  <c r="A858" i="1"/>
  <c r="A859" i="1"/>
  <c r="A860" i="1"/>
  <c r="A861" i="1"/>
  <c r="A862" i="1"/>
  <c r="A3165" i="1"/>
  <c r="A3166" i="1"/>
  <c r="A3167" i="1"/>
  <c r="A3168" i="1"/>
  <c r="A3169" i="1"/>
  <c r="A3170" i="1"/>
  <c r="A3172" i="1"/>
  <c r="A3173" i="1"/>
  <c r="A3171" i="1"/>
  <c r="A3174" i="1"/>
  <c r="A3175" i="1"/>
  <c r="A3176" i="1"/>
  <c r="A3177" i="1"/>
  <c r="A3178" i="1"/>
  <c r="A3179" i="1"/>
  <c r="A4534" i="1"/>
  <c r="A4535" i="1"/>
  <c r="A4536" i="1"/>
  <c r="A4537" i="1"/>
  <c r="A4538" i="1"/>
  <c r="A4539" i="1"/>
  <c r="A4540" i="1"/>
  <c r="A4542" i="1"/>
  <c r="A4543" i="1"/>
  <c r="A4544" i="1"/>
  <c r="A4541" i="1"/>
  <c r="A4545" i="1"/>
  <c r="A4546" i="1"/>
  <c r="A4547" i="1"/>
  <c r="A4548" i="1"/>
  <c r="A4549" i="1"/>
  <c r="A4550" i="1"/>
  <c r="A4551" i="1"/>
  <c r="A8147" i="1"/>
  <c r="A8148" i="1"/>
  <c r="A8149" i="1"/>
  <c r="A8157" i="1"/>
  <c r="A8151" i="1"/>
  <c r="A8152" i="1"/>
  <c r="A8153" i="1"/>
  <c r="A8154" i="1"/>
  <c r="A8155" i="1"/>
  <c r="A8156" i="1"/>
  <c r="A8150" i="1"/>
  <c r="A4036" i="1"/>
  <c r="A4037" i="1"/>
  <c r="A4038" i="1"/>
  <c r="A4039" i="1"/>
  <c r="A4040" i="1"/>
  <c r="A4041" i="1"/>
  <c r="A4042" i="1"/>
  <c r="A4043" i="1"/>
  <c r="A4342" i="1"/>
  <c r="A4343" i="1"/>
  <c r="A4344" i="1"/>
  <c r="A4345" i="1"/>
  <c r="A4346" i="1"/>
  <c r="A4347" i="1"/>
  <c r="A4348" i="1"/>
  <c r="A4349" i="1"/>
  <c r="A4350" i="1"/>
  <c r="A4351" i="1"/>
  <c r="A4353" i="1"/>
  <c r="A4357" i="1"/>
  <c r="A4354" i="1"/>
  <c r="A4355" i="1"/>
  <c r="A4356" i="1"/>
  <c r="A4361" i="1"/>
  <c r="A4358" i="1"/>
  <c r="A4359" i="1"/>
  <c r="A4360" i="1"/>
  <c r="A4362" i="1"/>
  <c r="A4363" i="1"/>
  <c r="A5565" i="1"/>
  <c r="A5566" i="1"/>
  <c r="A5567" i="1"/>
  <c r="A5568" i="1"/>
  <c r="A5569" i="1"/>
  <c r="A5570" i="1"/>
  <c r="A5572" i="1"/>
  <c r="A5576" i="1"/>
  <c r="A5573" i="1"/>
  <c r="A5574" i="1"/>
  <c r="A5575" i="1"/>
  <c r="A5577" i="1"/>
  <c r="A5581" i="1"/>
  <c r="A5578" i="1"/>
  <c r="A5579" i="1"/>
  <c r="A5580" i="1"/>
  <c r="A5582" i="1"/>
  <c r="A7446" i="1"/>
  <c r="A7447" i="1"/>
  <c r="A7448" i="1"/>
  <c r="A7449" i="1"/>
  <c r="A7450" i="1"/>
  <c r="A7451" i="1"/>
  <c r="A7452" i="1"/>
  <c r="A7453" i="1"/>
  <c r="A7454" i="1"/>
  <c r="A7456" i="1"/>
  <c r="A7461" i="1"/>
  <c r="A7457" i="1"/>
  <c r="A7458" i="1"/>
  <c r="A7459" i="1"/>
  <c r="A7464" i="1"/>
  <c r="A7460" i="1"/>
  <c r="A7462" i="1"/>
  <c r="A7463" i="1"/>
  <c r="A7465" i="1"/>
  <c r="A7466" i="1"/>
  <c r="A2206" i="1"/>
  <c r="A2207" i="1"/>
  <c r="A2221" i="1"/>
  <c r="A2214" i="1"/>
  <c r="A2209" i="1"/>
  <c r="A2210" i="1"/>
  <c r="A2211" i="1"/>
  <c r="A2212" i="1"/>
  <c r="A2213" i="1"/>
  <c r="A2215" i="1"/>
  <c r="A2216" i="1"/>
  <c r="A2219" i="1"/>
  <c r="A2220" i="1"/>
  <c r="A2230" i="1"/>
  <c r="A2232" i="1"/>
  <c r="A2222" i="1"/>
  <c r="A2217" i="1"/>
  <c r="A2223" i="1"/>
  <c r="A2225" i="1"/>
  <c r="A2226" i="1"/>
  <c r="A2227" i="1"/>
  <c r="A2228" i="1"/>
  <c r="A2204" i="1"/>
  <c r="A2229" i="1"/>
  <c r="A2236" i="1"/>
  <c r="A2231" i="1"/>
  <c r="A2233" i="1"/>
  <c r="A2234" i="1"/>
  <c r="A2205" i="1"/>
  <c r="A2235" i="1"/>
  <c r="A2224" i="1"/>
  <c r="A2208" i="1"/>
  <c r="A2237" i="1"/>
  <c r="A2256" i="1"/>
  <c r="A2239" i="1"/>
  <c r="A2240" i="1"/>
  <c r="A2241" i="1"/>
  <c r="A2244" i="1"/>
  <c r="A2242" i="1"/>
  <c r="A2243" i="1"/>
  <c r="A2246" i="1"/>
  <c r="A2254" i="1"/>
  <c r="A2257" i="1"/>
  <c r="A2248" i="1"/>
  <c r="A2245" i="1"/>
  <c r="A2247" i="1"/>
  <c r="A2249" i="1"/>
  <c r="A2250" i="1"/>
  <c r="A2251" i="1"/>
  <c r="A2252" i="1"/>
  <c r="A2253" i="1"/>
  <c r="A2255" i="1"/>
  <c r="A2258" i="1"/>
  <c r="A2259" i="1"/>
  <c r="A2260" i="1"/>
  <c r="A2261" i="1"/>
  <c r="A2238" i="1"/>
  <c r="A2262" i="1"/>
  <c r="A2270" i="1"/>
  <c r="A2264" i="1"/>
  <c r="A2265" i="1"/>
  <c r="A2266" i="1"/>
  <c r="A2268" i="1"/>
  <c r="A2271" i="1"/>
  <c r="A2272" i="1"/>
  <c r="A2273" i="1"/>
  <c r="A2274" i="1"/>
  <c r="A2275" i="1"/>
  <c r="A2276" i="1"/>
  <c r="A2277" i="1"/>
  <c r="A2263" i="1"/>
  <c r="A2285" i="1"/>
  <c r="A2279" i="1"/>
  <c r="A2282" i="1"/>
  <c r="A2280" i="1"/>
  <c r="A2281" i="1"/>
  <c r="A2283" i="1"/>
  <c r="A2286" i="1"/>
  <c r="A2287" i="1"/>
  <c r="A2288" i="1"/>
  <c r="A2289" i="1"/>
  <c r="A2290" i="1"/>
  <c r="A2291" i="1"/>
  <c r="A2292" i="1"/>
  <c r="A2293" i="1"/>
  <c r="A2294" i="1"/>
  <c r="A2278" i="1"/>
  <c r="A3904" i="1"/>
  <c r="A3905" i="1"/>
  <c r="A3907" i="1"/>
  <c r="A3908" i="1"/>
  <c r="A3906" i="1"/>
  <c r="A3911" i="1"/>
  <c r="A3912" i="1"/>
  <c r="A3913" i="1"/>
  <c r="A3915" i="1"/>
  <c r="A3909" i="1"/>
  <c r="A3914" i="1"/>
  <c r="A3916" i="1"/>
  <c r="A3917" i="1"/>
  <c r="A3910" i="1"/>
  <c r="A3918" i="1"/>
  <c r="A3983" i="1"/>
  <c r="A3984" i="1"/>
  <c r="A3985" i="1"/>
  <c r="A3986" i="1"/>
  <c r="A3987" i="1"/>
  <c r="A3988" i="1"/>
  <c r="A3990" i="1"/>
  <c r="A3991" i="1"/>
  <c r="A3992" i="1"/>
  <c r="A3989" i="1"/>
  <c r="A3993" i="1"/>
  <c r="A3994" i="1"/>
  <c r="A3995" i="1"/>
  <c r="A3996" i="1"/>
  <c r="A3997" i="1"/>
  <c r="A4006" i="1"/>
  <c r="A4011" i="1"/>
  <c r="A3998" i="1"/>
  <c r="A4008" i="1"/>
  <c r="A4012" i="1"/>
  <c r="A4014" i="1"/>
  <c r="A4015" i="1"/>
  <c r="A4016" i="1"/>
  <c r="A4044" i="1"/>
  <c r="A4046" i="1"/>
  <c r="A4047" i="1"/>
  <c r="A4048" i="1"/>
  <c r="A4049" i="1"/>
  <c r="A4050" i="1"/>
  <c r="A4052" i="1"/>
  <c r="A4053" i="1"/>
  <c r="A4051" i="1"/>
  <c r="A4054" i="1"/>
  <c r="A4055" i="1"/>
  <c r="A4056" i="1"/>
  <c r="A4057" i="1"/>
  <c r="A4058" i="1"/>
  <c r="A4045" i="1"/>
  <c r="A4059" i="1"/>
  <c r="A4060" i="1"/>
  <c r="A4882" i="1"/>
  <c r="A4873" i="1"/>
  <c r="A4874" i="1"/>
  <c r="A4875" i="1"/>
  <c r="A4876" i="1"/>
  <c r="A4884" i="1"/>
  <c r="A4877" i="1"/>
  <c r="A4878" i="1"/>
  <c r="A4879" i="1"/>
  <c r="A4880" i="1"/>
  <c r="A4881" i="1"/>
  <c r="A4885" i="1"/>
  <c r="A4883" i="1"/>
  <c r="A4872" i="1"/>
  <c r="A4886" i="1"/>
  <c r="A4889" i="1"/>
  <c r="A4890" i="1"/>
  <c r="A4888" i="1"/>
  <c r="A4891" i="1"/>
  <c r="A4894" i="1"/>
  <c r="A4895" i="1"/>
  <c r="A4897" i="1"/>
  <c r="A4892" i="1"/>
  <c r="A4896" i="1"/>
  <c r="A4893" i="1"/>
  <c r="A4887" i="1"/>
  <c r="A4898" i="1"/>
  <c r="A4900" i="1"/>
  <c r="A4901" i="1"/>
  <c r="A4902" i="1"/>
  <c r="A4903" i="1"/>
  <c r="A4910" i="1"/>
  <c r="A4904" i="1"/>
  <c r="A4906" i="1"/>
  <c r="A4907" i="1"/>
  <c r="A4908" i="1"/>
  <c r="A4909" i="1"/>
  <c r="A4905" i="1"/>
  <c r="A4911" i="1"/>
  <c r="A4899" i="1"/>
  <c r="A4912" i="1"/>
  <c r="A5508" i="1"/>
  <c r="A5509" i="1"/>
  <c r="A5511" i="1"/>
  <c r="A5517" i="1"/>
  <c r="A5516" i="1"/>
  <c r="A5510" i="1"/>
  <c r="A5512" i="1"/>
  <c r="A5513" i="1"/>
  <c r="A5514" i="1"/>
  <c r="A5515" i="1"/>
  <c r="A5518" i="1"/>
  <c r="A5519" i="1"/>
  <c r="A5520" i="1"/>
  <c r="A5521" i="1"/>
  <c r="A5531" i="1"/>
  <c r="A5522" i="1"/>
  <c r="A5523" i="1"/>
  <c r="A5525" i="1"/>
  <c r="A5527" i="1"/>
  <c r="A5528" i="1"/>
  <c r="A5529" i="1"/>
  <c r="A5524" i="1"/>
  <c r="A5526" i="1"/>
  <c r="A5530" i="1"/>
  <c r="A5532" i="1"/>
  <c r="A5533" i="1"/>
  <c r="A5536" i="1"/>
  <c r="A5543" i="1"/>
  <c r="A5534" i="1"/>
  <c r="A5542" i="1"/>
  <c r="A5535" i="1"/>
  <c r="A5538" i="1"/>
  <c r="A5539" i="1"/>
  <c r="A5540" i="1"/>
  <c r="A5537" i="1"/>
  <c r="A5541" i="1"/>
  <c r="A5544" i="1"/>
  <c r="A5546" i="1"/>
  <c r="A5585" i="1"/>
  <c r="A5589" i="1"/>
  <c r="A5591" i="1"/>
  <c r="A5586" i="1"/>
  <c r="A5583" i="1"/>
  <c r="A5600" i="1"/>
  <c r="A5588" i="1"/>
  <c r="A5601" i="1"/>
  <c r="A5592" i="1"/>
  <c r="A5587" i="1"/>
  <c r="A5597" i="1"/>
  <c r="A5584" i="1"/>
  <c r="A5596" i="1"/>
  <c r="A5598" i="1"/>
  <c r="A5593" i="1"/>
  <c r="A5595" i="1"/>
  <c r="A5599" i="1"/>
  <c r="A5590" i="1"/>
  <c r="A5594" i="1"/>
  <c r="A5602" i="1"/>
  <c r="A5603" i="1"/>
  <c r="A5604" i="1"/>
  <c r="A5607" i="1"/>
  <c r="A5612" i="1"/>
  <c r="A5611" i="1"/>
  <c r="A5605" i="1"/>
  <c r="A5606" i="1"/>
  <c r="A5608" i="1"/>
  <c r="A5609" i="1"/>
  <c r="A5610" i="1"/>
  <c r="A5613" i="1"/>
  <c r="A5614" i="1"/>
  <c r="A5615" i="1"/>
  <c r="A5616" i="1"/>
  <c r="A5617" i="1"/>
  <c r="A5618" i="1"/>
  <c r="A5626" i="1"/>
  <c r="A5628" i="1"/>
  <c r="A5619" i="1"/>
  <c r="A5620" i="1"/>
  <c r="A5621" i="1"/>
  <c r="A5629" i="1"/>
  <c r="A5627" i="1"/>
  <c r="A5622" i="1"/>
  <c r="A5623" i="1"/>
  <c r="A5624" i="1"/>
  <c r="A5625" i="1"/>
  <c r="A5630" i="1"/>
  <c r="A5631" i="1"/>
  <c r="A5632" i="1"/>
  <c r="A5633" i="1"/>
  <c r="A5639" i="1"/>
  <c r="A5641" i="1"/>
  <c r="A5634" i="1"/>
  <c r="A5635" i="1"/>
  <c r="A5642" i="1"/>
  <c r="A5640" i="1"/>
  <c r="A5636" i="1"/>
  <c r="A5637" i="1"/>
  <c r="A5638" i="1"/>
  <c r="A5643" i="1"/>
  <c r="A5644" i="1"/>
  <c r="A5645" i="1"/>
  <c r="A5646" i="1"/>
  <c r="A5647" i="1"/>
  <c r="A5649" i="1"/>
  <c r="A5652" i="1"/>
  <c r="A5653" i="1"/>
  <c r="A5654" i="1"/>
  <c r="A5650" i="1"/>
  <c r="A5655" i="1"/>
  <c r="A5658" i="1"/>
  <c r="A5657" i="1"/>
  <c r="A5659" i="1"/>
  <c r="A5660" i="1"/>
  <c r="A5656" i="1"/>
  <c r="A5661" i="1"/>
  <c r="A5662" i="1"/>
  <c r="A5648" i="1"/>
  <c r="A5663" i="1"/>
  <c r="A5666" i="1"/>
  <c r="A5669" i="1"/>
  <c r="A5665" i="1"/>
  <c r="A5667" i="1"/>
  <c r="A5668" i="1"/>
  <c r="A5670" i="1"/>
  <c r="A5672" i="1"/>
  <c r="A5673" i="1"/>
  <c r="A5671" i="1"/>
  <c r="A5674" i="1"/>
  <c r="A5675" i="1"/>
  <c r="A5676" i="1"/>
  <c r="A5677" i="1"/>
  <c r="A5664" i="1"/>
  <c r="A5678" i="1"/>
  <c r="A5679" i="1"/>
  <c r="A5681" i="1"/>
  <c r="A5685" i="1"/>
  <c r="A5689" i="1"/>
  <c r="A5682" i="1"/>
  <c r="A5683" i="1"/>
  <c r="A5686" i="1"/>
  <c r="A5687" i="1"/>
  <c r="A5688" i="1"/>
  <c r="A5690" i="1"/>
  <c r="A5691" i="1"/>
  <c r="A5692" i="1"/>
  <c r="A5693" i="1"/>
  <c r="A5694" i="1"/>
  <c r="A5680" i="1"/>
  <c r="A5695" i="1"/>
  <c r="A5696" i="1"/>
  <c r="A5697" i="1"/>
  <c r="A5698" i="1"/>
  <c r="A5701" i="1"/>
  <c r="A5703" i="1"/>
  <c r="A5699" i="1"/>
  <c r="A5700" i="1"/>
  <c r="A5702" i="1"/>
  <c r="A5704" i="1"/>
  <c r="A5705" i="1"/>
  <c r="A5706" i="1"/>
  <c r="A5707" i="1"/>
  <c r="A5708" i="1"/>
  <c r="A5709" i="1"/>
  <c r="A5710" i="1"/>
  <c r="A5712" i="1"/>
  <c r="A5713" i="1"/>
  <c r="A5714" i="1"/>
  <c r="A5711" i="1"/>
  <c r="A5716" i="1"/>
  <c r="A5717" i="1"/>
  <c r="A5718" i="1"/>
  <c r="A5719" i="1"/>
  <c r="A5720" i="1"/>
  <c r="A5721" i="1"/>
  <c r="A5722" i="1"/>
  <c r="A5723" i="1"/>
  <c r="A5729" i="1"/>
  <c r="A5734" i="1"/>
  <c r="A5737" i="1"/>
  <c r="A5735" i="1"/>
  <c r="A5724" i="1"/>
  <c r="A5728" i="1"/>
  <c r="A5732" i="1"/>
  <c r="A5739" i="1"/>
  <c r="A5733" i="1"/>
  <c r="A5731" i="1"/>
  <c r="A5727" i="1"/>
  <c r="A5730" i="1"/>
  <c r="A5725" i="1"/>
  <c r="A5738" i="1"/>
  <c r="A5736" i="1"/>
  <c r="A5726" i="1"/>
  <c r="A4061" i="1"/>
  <c r="A4062" i="1"/>
  <c r="A4063" i="1"/>
  <c r="A4064" i="1"/>
  <c r="A4065" i="1"/>
  <c r="A4066" i="1"/>
  <c r="A4067" i="1"/>
  <c r="A4068" i="1"/>
  <c r="A4069" i="1"/>
  <c r="A4070" i="1"/>
  <c r="A4071" i="1"/>
  <c r="A4072" i="1"/>
  <c r="A4073" i="1"/>
  <c r="A4074" i="1"/>
  <c r="A4076" i="1"/>
  <c r="A4077" i="1"/>
  <c r="A5740" i="1"/>
  <c r="A5741" i="1"/>
  <c r="A5742" i="1"/>
  <c r="A5743" i="1"/>
  <c r="A5744" i="1"/>
  <c r="A5745" i="1"/>
  <c r="A5747" i="1"/>
  <c r="A5748" i="1"/>
  <c r="A5746" i="1"/>
  <c r="A5749" i="1"/>
  <c r="A5750" i="1"/>
  <c r="A5751" i="1"/>
  <c r="A5752" i="1"/>
  <c r="A5753" i="1"/>
  <c r="A5754" i="1"/>
  <c r="A5755" i="1"/>
  <c r="A5756" i="1"/>
  <c r="A5758" i="1"/>
  <c r="A5759" i="1"/>
  <c r="A5757" i="1"/>
  <c r="A5760" i="1"/>
  <c r="A5761" i="1"/>
  <c r="A5762" i="1"/>
  <c r="A5763" i="1"/>
  <c r="A5764" i="1"/>
  <c r="A5766" i="1"/>
  <c r="A5767" i="1"/>
  <c r="A5765" i="1"/>
  <c r="A5768" i="1"/>
  <c r="A5769" i="1"/>
  <c r="A5770" i="1"/>
  <c r="A5771" i="1"/>
  <c r="A5772" i="1"/>
  <c r="A5773" i="1"/>
  <c r="A5774" i="1"/>
  <c r="A5775" i="1"/>
  <c r="A5777" i="1"/>
  <c r="A5776" i="1"/>
  <c r="A5778" i="1"/>
  <c r="A5779" i="1"/>
  <c r="A5780" i="1"/>
  <c r="A5781" i="1"/>
  <c r="A5782" i="1"/>
  <c r="A5783" i="1"/>
  <c r="A5784" i="1"/>
  <c r="A5785" i="1"/>
  <c r="A5787" i="1"/>
  <c r="A5788" i="1"/>
  <c r="A5786" i="1"/>
  <c r="A5789" i="1"/>
  <c r="A5790" i="1"/>
  <c r="A5791" i="1"/>
  <c r="A4476" i="1"/>
  <c r="A4477" i="1"/>
  <c r="A4478" i="1"/>
  <c r="A4479" i="1"/>
  <c r="A4480" i="1"/>
  <c r="A4481" i="1"/>
  <c r="A4482" i="1"/>
  <c r="A4483" i="1"/>
  <c r="A4484" i="1"/>
  <c r="A4485" i="1"/>
  <c r="A4486" i="1"/>
  <c r="A4488" i="1"/>
  <c r="A4489" i="1"/>
  <c r="A4487" i="1"/>
  <c r="A4490" i="1"/>
  <c r="A4491" i="1"/>
  <c r="A4492" i="1"/>
  <c r="A4493" i="1"/>
  <c r="A4494" i="1"/>
  <c r="A4495" i="1"/>
  <c r="A7619" i="1"/>
  <c r="A7606" i="1"/>
  <c r="A7608" i="1"/>
  <c r="A7607" i="1"/>
  <c r="A7609" i="1"/>
  <c r="A7611" i="1"/>
  <c r="A7612" i="1"/>
  <c r="A7613" i="1"/>
  <c r="A7614" i="1"/>
  <c r="A7615" i="1"/>
  <c r="A7616" i="1"/>
  <c r="A7617" i="1"/>
  <c r="A7618" i="1"/>
  <c r="A7620" i="1"/>
  <c r="A7621" i="1"/>
  <c r="A7622" i="1"/>
  <c r="A7623" i="1"/>
  <c r="A7624" i="1"/>
  <c r="A7625" i="1"/>
  <c r="A7610" i="1"/>
  <c r="A7626" i="1"/>
  <c r="A7627" i="1"/>
  <c r="A7628" i="1"/>
  <c r="A7630" i="1"/>
  <c r="A7631" i="1"/>
  <c r="A7632" i="1"/>
  <c r="A7633" i="1"/>
  <c r="A7634" i="1"/>
  <c r="A7635" i="1"/>
  <c r="A7636" i="1"/>
  <c r="A7637" i="1"/>
  <c r="A7638" i="1"/>
  <c r="A7639" i="1"/>
  <c r="A7640" i="1"/>
  <c r="A7641" i="1"/>
  <c r="A7642" i="1"/>
  <c r="A7643" i="1"/>
  <c r="A7629" i="1"/>
  <c r="A7644" i="1"/>
  <c r="A7645" i="1"/>
  <c r="A7646" i="1"/>
  <c r="A7647" i="1"/>
  <c r="A7648" i="1"/>
  <c r="A7649" i="1"/>
  <c r="A7650" i="1"/>
  <c r="A7651" i="1"/>
  <c r="A7652" i="1"/>
  <c r="A7653" i="1"/>
  <c r="A7654" i="1"/>
  <c r="A7655" i="1"/>
  <c r="A7656" i="1"/>
  <c r="A7658" i="1"/>
  <c r="A7659" i="1"/>
  <c r="A7657" i="1"/>
  <c r="A7660" i="1"/>
  <c r="A7661" i="1"/>
  <c r="A7662" i="1"/>
  <c r="A7663" i="1"/>
  <c r="A7664" i="1"/>
  <c r="A7665" i="1"/>
  <c r="A7666" i="1"/>
  <c r="A7667" i="1"/>
  <c r="A7668" i="1"/>
  <c r="A7669" i="1"/>
  <c r="A7670" i="1"/>
  <c r="A7671" i="1"/>
  <c r="A7672" i="1"/>
  <c r="A7673" i="1"/>
  <c r="A7674" i="1"/>
  <c r="A7675" i="1"/>
  <c r="A7676" i="1"/>
  <c r="A7677" i="1"/>
  <c r="A7678" i="1"/>
  <c r="A7679" i="1"/>
  <c r="A7681" i="1"/>
  <c r="A7682" i="1"/>
  <c r="A7680"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1" i="1"/>
  <c r="A7712" i="1"/>
  <c r="A7713" i="1"/>
  <c r="A7714" i="1"/>
  <c r="A7715" i="1"/>
  <c r="A7716" i="1"/>
  <c r="A7717" i="1"/>
  <c r="A7718" i="1"/>
  <c r="A7719" i="1"/>
  <c r="A7720" i="1"/>
  <c r="A7721" i="1"/>
  <c r="A7722" i="1"/>
  <c r="A7723" i="1"/>
  <c r="A7724" i="1"/>
  <c r="A7725" i="1"/>
  <c r="A7726" i="1"/>
  <c r="A7710" i="1"/>
  <c r="A3486" i="1"/>
  <c r="A3470" i="1"/>
  <c r="A3471" i="1"/>
  <c r="A3472" i="1"/>
  <c r="A3474" i="1"/>
  <c r="A3475" i="1"/>
  <c r="A3476" i="1"/>
  <c r="A3477" i="1"/>
  <c r="A3478" i="1"/>
  <c r="A3479" i="1"/>
  <c r="A3480" i="1"/>
  <c r="A3481" i="1"/>
  <c r="A3482" i="1"/>
  <c r="A3484" i="1"/>
  <c r="A3483" i="1"/>
  <c r="A3485" i="1"/>
  <c r="A3487" i="1"/>
  <c r="A3488" i="1"/>
  <c r="A3489" i="1"/>
  <c r="A3473" i="1"/>
  <c r="A3501" i="1"/>
  <c r="A3490" i="1"/>
  <c r="A3492" i="1"/>
  <c r="A3493" i="1"/>
  <c r="A3494" i="1"/>
  <c r="A3495" i="1"/>
  <c r="A3496" i="1"/>
  <c r="A3497" i="1"/>
  <c r="A3498" i="1"/>
  <c r="A3499" i="1"/>
  <c r="A3500" i="1"/>
  <c r="A3502" i="1"/>
  <c r="A3503" i="1"/>
  <c r="A3504" i="1"/>
  <c r="A3505" i="1"/>
  <c r="A3506" i="1"/>
  <c r="A3491" i="1"/>
  <c r="A3507" i="1"/>
  <c r="A3508" i="1"/>
  <c r="A3509" i="1"/>
  <c r="A3510" i="1"/>
  <c r="A3511" i="1"/>
  <c r="A3512" i="1"/>
  <c r="A3513" i="1"/>
  <c r="A3514" i="1"/>
  <c r="A3515" i="1"/>
  <c r="A3516" i="1"/>
  <c r="A3517" i="1"/>
  <c r="A3518" i="1"/>
  <c r="A3519" i="1"/>
  <c r="A3521" i="1"/>
  <c r="A3522" i="1"/>
  <c r="A3523" i="1"/>
  <c r="A3520" i="1"/>
  <c r="A3524" i="1"/>
  <c r="A3525" i="1"/>
  <c r="A3526" i="1"/>
  <c r="A3527" i="1"/>
  <c r="A3528" i="1"/>
  <c r="A3529" i="1"/>
  <c r="A3530" i="1"/>
  <c r="A3531" i="1"/>
  <c r="A3532" i="1"/>
  <c r="A3533" i="1"/>
  <c r="A3534" i="1"/>
  <c r="A3535" i="1"/>
  <c r="A3536" i="1"/>
  <c r="A3537" i="1"/>
  <c r="A3538" i="1"/>
  <c r="A3539" i="1"/>
  <c r="A3540" i="1"/>
  <c r="A3544" i="1"/>
  <c r="A3541" i="1"/>
  <c r="A3542" i="1"/>
  <c r="A3543" i="1"/>
  <c r="A3545" i="1"/>
  <c r="A3546" i="1"/>
  <c r="A3547" i="1"/>
  <c r="A3548" i="1"/>
  <c r="A3549" i="1"/>
  <c r="A3550" i="1"/>
  <c r="A3551" i="1"/>
  <c r="A3552" i="1"/>
  <c r="A3553" i="1"/>
  <c r="A3555" i="1"/>
  <c r="A3556" i="1"/>
  <c r="A3557" i="1"/>
  <c r="A3558" i="1"/>
  <c r="A3559" i="1"/>
  <c r="A3560" i="1"/>
  <c r="A3561" i="1"/>
  <c r="A3562" i="1"/>
  <c r="A3563" i="1"/>
  <c r="A3564" i="1"/>
  <c r="A3565" i="1"/>
  <c r="A3566" i="1"/>
  <c r="A3567" i="1"/>
  <c r="A3568" i="1"/>
  <c r="A3569" i="1"/>
  <c r="A3570" i="1"/>
  <c r="A3571" i="1"/>
  <c r="A3554" i="1"/>
  <c r="A3572"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495" i="1"/>
  <c r="A496" i="1"/>
  <c r="A497" i="1"/>
  <c r="A498" i="1"/>
  <c r="A499" i="1"/>
  <c r="A500" i="1"/>
  <c r="A501" i="1"/>
  <c r="A502" i="1"/>
  <c r="A503" i="1"/>
  <c r="A505" i="1"/>
  <c r="A506" i="1"/>
  <c r="A507" i="1"/>
  <c r="A508" i="1"/>
  <c r="A509" i="1"/>
  <c r="A510" i="1"/>
  <c r="A511" i="1"/>
  <c r="A512" i="1"/>
  <c r="A513" i="1"/>
  <c r="A514" i="1"/>
  <c r="A515" i="1"/>
  <c r="A516" i="1"/>
  <c r="A517" i="1"/>
  <c r="A518" i="1"/>
  <c r="A519" i="1"/>
  <c r="A520" i="1"/>
  <c r="A521" i="1"/>
  <c r="A522" i="1"/>
  <c r="A523" i="1"/>
  <c r="A504" i="1"/>
  <c r="A4953" i="1"/>
  <c r="A4954" i="1"/>
  <c r="A4955" i="1"/>
  <c r="A4956" i="1"/>
  <c r="A4957" i="1"/>
  <c r="A4958" i="1"/>
  <c r="A4959" i="1"/>
  <c r="A4960" i="1"/>
  <c r="A4961" i="1"/>
  <c r="A4963" i="1"/>
  <c r="A4964" i="1"/>
  <c r="A4965" i="1"/>
  <c r="A4966" i="1"/>
  <c r="A4967" i="1"/>
  <c r="A4968" i="1"/>
  <c r="A4969" i="1"/>
  <c r="A4970" i="1"/>
  <c r="A4971" i="1"/>
  <c r="A4972" i="1"/>
  <c r="A4973" i="1"/>
  <c r="A4974" i="1"/>
  <c r="A4975" i="1"/>
  <c r="A4976" i="1"/>
  <c r="A4977" i="1"/>
  <c r="A4978" i="1"/>
  <c r="A4979" i="1"/>
  <c r="A4980" i="1"/>
  <c r="A4981" i="1"/>
  <c r="A4962" i="1"/>
  <c r="A5860" i="1"/>
  <c r="A5861" i="1"/>
  <c r="A5862" i="1"/>
  <c r="A5863" i="1"/>
  <c r="A5864" i="1"/>
  <c r="A5865" i="1"/>
  <c r="A5866" i="1"/>
  <c r="A5867" i="1"/>
  <c r="A5868" i="1"/>
  <c r="A5870" i="1"/>
  <c r="A5871" i="1"/>
  <c r="A5872" i="1"/>
  <c r="A5873" i="1"/>
  <c r="A5874" i="1"/>
  <c r="A5875" i="1"/>
  <c r="A5876" i="1"/>
  <c r="A5877" i="1"/>
  <c r="A5878" i="1"/>
  <c r="A5879" i="1"/>
  <c r="A5880" i="1"/>
  <c r="A5881" i="1"/>
  <c r="A5882" i="1"/>
  <c r="A5883" i="1"/>
  <c r="A5884" i="1"/>
  <c r="A5885" i="1"/>
  <c r="A5886" i="1"/>
  <c r="A5887" i="1"/>
  <c r="A5888" i="1"/>
  <c r="A5869" i="1"/>
  <c r="A6095" i="1"/>
  <c r="A6096" i="1"/>
  <c r="A6097" i="1"/>
  <c r="A6098" i="1"/>
  <c r="A6099" i="1"/>
  <c r="A6100" i="1"/>
  <c r="A6102" i="1"/>
  <c r="A6103" i="1"/>
  <c r="A6104" i="1"/>
  <c r="A6105" i="1"/>
  <c r="A6106" i="1"/>
  <c r="A6107" i="1"/>
  <c r="A6108" i="1"/>
  <c r="A6109" i="1"/>
  <c r="A6110" i="1"/>
  <c r="A6111" i="1"/>
  <c r="A6112" i="1"/>
  <c r="A6113" i="1"/>
  <c r="A6101" i="1"/>
  <c r="A6114" i="1"/>
  <c r="A6115" i="1"/>
  <c r="A6116" i="1"/>
  <c r="A6117" i="1"/>
  <c r="A6118" i="1"/>
  <c r="A6119" i="1"/>
  <c r="A6120" i="1"/>
  <c r="A6121" i="1"/>
  <c r="A6122" i="1"/>
  <c r="A6124" i="1"/>
  <c r="A6125" i="1"/>
  <c r="A6126" i="1"/>
  <c r="A6127" i="1"/>
  <c r="A6128" i="1"/>
  <c r="A6129" i="1"/>
  <c r="A6130" i="1"/>
  <c r="A6131" i="1"/>
  <c r="A6132" i="1"/>
  <c r="A6133" i="1"/>
  <c r="A6134" i="1"/>
  <c r="A6135" i="1"/>
  <c r="A6136" i="1"/>
  <c r="A6137" i="1"/>
  <c r="A6138" i="1"/>
  <c r="A6139" i="1"/>
  <c r="A6140" i="1"/>
  <c r="A6141" i="1"/>
  <c r="A6142" i="1"/>
  <c r="A6123" i="1"/>
  <c r="A6143" i="1"/>
  <c r="A6144" i="1"/>
  <c r="A6145" i="1"/>
  <c r="A6146" i="1"/>
  <c r="A6147" i="1"/>
  <c r="A6148" i="1"/>
  <c r="A6149" i="1"/>
  <c r="A6150" i="1"/>
  <c r="A6151" i="1"/>
  <c r="A6153" i="1"/>
  <c r="A6154" i="1"/>
  <c r="A6155" i="1"/>
  <c r="A6156" i="1"/>
  <c r="A6157" i="1"/>
  <c r="A6158" i="1"/>
  <c r="A6159" i="1"/>
  <c r="A6160" i="1"/>
  <c r="A6161" i="1"/>
  <c r="A6162" i="1"/>
  <c r="A6163" i="1"/>
  <c r="A6164" i="1"/>
  <c r="A6165" i="1"/>
  <c r="A6166" i="1"/>
  <c r="A6167" i="1"/>
  <c r="A6168" i="1"/>
  <c r="A6169" i="1"/>
  <c r="A6170" i="1"/>
  <c r="A6171" i="1"/>
  <c r="A6152" i="1"/>
  <c r="A6982" i="1"/>
  <c r="A6983" i="1"/>
  <c r="A6984" i="1"/>
  <c r="A6985" i="1"/>
  <c r="A6986" i="1"/>
  <c r="A6987" i="1"/>
  <c r="A6988" i="1"/>
  <c r="A6989" i="1"/>
  <c r="A6990" i="1"/>
  <c r="A6992" i="1"/>
  <c r="A6993" i="1"/>
  <c r="A6994" i="1"/>
  <c r="A6995" i="1"/>
  <c r="A6996" i="1"/>
  <c r="A6997" i="1"/>
  <c r="A6998" i="1"/>
  <c r="A6999" i="1"/>
  <c r="A7000" i="1"/>
  <c r="A7001" i="1"/>
  <c r="A7002" i="1"/>
  <c r="A7003" i="1"/>
  <c r="A7004" i="1"/>
  <c r="A7005" i="1"/>
  <c r="A7006" i="1"/>
  <c r="A7007" i="1"/>
  <c r="A7008" i="1"/>
  <c r="A7009" i="1"/>
  <c r="A7010" i="1"/>
  <c r="A6991" i="1"/>
  <c r="A7011" i="1"/>
  <c r="A7012" i="1"/>
  <c r="A7013" i="1"/>
  <c r="A7014" i="1"/>
  <c r="A7015" i="1"/>
  <c r="A7016" i="1"/>
  <c r="A7017" i="1"/>
  <c r="A7018" i="1"/>
  <c r="A7019" i="1"/>
  <c r="A7021" i="1"/>
  <c r="A7022" i="1"/>
  <c r="A7023" i="1"/>
  <c r="A7024" i="1"/>
  <c r="A7025" i="1"/>
  <c r="A7026" i="1"/>
  <c r="A7027" i="1"/>
  <c r="A7028" i="1"/>
  <c r="A7029" i="1"/>
  <c r="A7030" i="1"/>
  <c r="A7031" i="1"/>
  <c r="A7032" i="1"/>
  <c r="A7033" i="1"/>
  <c r="A7034" i="1"/>
  <c r="A7035" i="1"/>
  <c r="A7036" i="1"/>
  <c r="A7037" i="1"/>
  <c r="A7038" i="1"/>
  <c r="A7039" i="1"/>
  <c r="A7020" i="1"/>
  <c r="A525" i="1"/>
  <c r="A526" i="1"/>
  <c r="A527" i="1"/>
  <c r="A529" i="1"/>
  <c r="A530" i="1"/>
  <c r="A532" i="1"/>
  <c r="A533" i="1"/>
  <c r="A534" i="1"/>
  <c r="A535" i="1"/>
  <c r="A537" i="1"/>
  <c r="A536" i="1"/>
  <c r="A538" i="1"/>
  <c r="A539" i="1"/>
  <c r="A540" i="1"/>
  <c r="A541" i="1"/>
  <c r="A542" i="1"/>
  <c r="A543" i="1"/>
  <c r="A545" i="1"/>
  <c r="A548" i="1"/>
  <c r="A549" i="1"/>
  <c r="A550" i="1"/>
  <c r="A552" i="1"/>
  <c r="A554" i="1"/>
  <c r="A555" i="1"/>
  <c r="A556" i="1"/>
  <c r="A557" i="1"/>
  <c r="A558" i="1"/>
  <c r="A559" i="1"/>
  <c r="A560" i="1"/>
  <c r="A562" i="1"/>
  <c r="A561" i="1"/>
  <c r="A563" i="1"/>
  <c r="A564" i="1"/>
  <c r="A565" i="1"/>
  <c r="A566" i="1"/>
  <c r="A567" i="1"/>
  <c r="A568" i="1"/>
  <c r="A569" i="1"/>
  <c r="A570" i="1"/>
  <c r="A571" i="1"/>
  <c r="A5891" i="1"/>
  <c r="A5892" i="1"/>
  <c r="A5893" i="1"/>
  <c r="A5895" i="1"/>
  <c r="A5896" i="1"/>
  <c r="A5897" i="1"/>
  <c r="A5898" i="1"/>
  <c r="A5899" i="1"/>
  <c r="A5900" i="1"/>
  <c r="A5901" i="1"/>
  <c r="A5902" i="1"/>
  <c r="A5903" i="1"/>
  <c r="A5905" i="1"/>
  <c r="A5904" i="1"/>
  <c r="A5906" i="1"/>
  <c r="A5907" i="1"/>
  <c r="A5908" i="1"/>
  <c r="A5909" i="1"/>
  <c r="A5910" i="1"/>
  <c r="A5911" i="1"/>
  <c r="A5912" i="1"/>
  <c r="A5913" i="1"/>
  <c r="A5915" i="1"/>
  <c r="A6245" i="1"/>
  <c r="A6246" i="1"/>
  <c r="A6247" i="1"/>
  <c r="A6249" i="1"/>
  <c r="A6250" i="1"/>
  <c r="A6251" i="1"/>
  <c r="A6252" i="1"/>
  <c r="A6253" i="1"/>
  <c r="A6254" i="1"/>
  <c r="A6255" i="1"/>
  <c r="A6256" i="1"/>
  <c r="A6257" i="1"/>
  <c r="A6259" i="1"/>
  <c r="A6258" i="1"/>
  <c r="A6260" i="1"/>
  <c r="A6261" i="1"/>
  <c r="A6262" i="1"/>
  <c r="A6263" i="1"/>
  <c r="A6264" i="1"/>
  <c r="A6265" i="1"/>
  <c r="A6266" i="1"/>
  <c r="A6267" i="1"/>
  <c r="A6269" i="1"/>
  <c r="A6272" i="1"/>
  <c r="A6273" i="1"/>
  <c r="A6274" i="1"/>
  <c r="A6276" i="1"/>
  <c r="A6277" i="1"/>
  <c r="A6278" i="1"/>
  <c r="A6279" i="1"/>
  <c r="A6280" i="1"/>
  <c r="A6281" i="1"/>
  <c r="A6282" i="1"/>
  <c r="A6283" i="1"/>
  <c r="A6284" i="1"/>
  <c r="A6286" i="1"/>
  <c r="A6285" i="1"/>
  <c r="A6287" i="1"/>
  <c r="A6288" i="1"/>
  <c r="A6289" i="1"/>
  <c r="A6290" i="1"/>
  <c r="A6291" i="1"/>
  <c r="A6292" i="1"/>
  <c r="A6293" i="1"/>
  <c r="A6294" i="1"/>
  <c r="A6296" i="1"/>
  <c r="A6299" i="1"/>
  <c r="A6300" i="1"/>
  <c r="A6301" i="1"/>
  <c r="A6303" i="1"/>
  <c r="A6304" i="1"/>
  <c r="A6305" i="1"/>
  <c r="A6306" i="1"/>
  <c r="A6307" i="1"/>
  <c r="A6308" i="1"/>
  <c r="A6309" i="1"/>
  <c r="A6310" i="1"/>
  <c r="A6311" i="1"/>
  <c r="A6313" i="1"/>
  <c r="A6312" i="1"/>
  <c r="A6314" i="1"/>
  <c r="A6315" i="1"/>
  <c r="A6316" i="1"/>
  <c r="A6317" i="1"/>
  <c r="A6318" i="1"/>
  <c r="A6319" i="1"/>
  <c r="A6320" i="1"/>
  <c r="A6321" i="1"/>
  <c r="A6323" i="1"/>
  <c r="A7042" i="1"/>
  <c r="A7043" i="1"/>
  <c r="A7044" i="1"/>
  <c r="A7045" i="1"/>
  <c r="A7046" i="1"/>
  <c r="A7047" i="1"/>
  <c r="A7048" i="1"/>
  <c r="A7049" i="1"/>
  <c r="A7050" i="1"/>
  <c r="A7051" i="1"/>
  <c r="A7052" i="1"/>
  <c r="A7053" i="1"/>
  <c r="A7054" i="1"/>
  <c r="A7056" i="1"/>
  <c r="A7055" i="1"/>
  <c r="A7057" i="1"/>
  <c r="A7058" i="1"/>
  <c r="A7059" i="1"/>
  <c r="A7060" i="1"/>
  <c r="A7061" i="1"/>
  <c r="A7062" i="1"/>
  <c r="A7063" i="1"/>
  <c r="A7064" i="1"/>
  <c r="A7066" i="1"/>
  <c r="A7069" i="1"/>
  <c r="A7070" i="1"/>
  <c r="A7071" i="1"/>
  <c r="A7072" i="1"/>
  <c r="A7073" i="1"/>
  <c r="A7074" i="1"/>
  <c r="A7075" i="1"/>
  <c r="A7076" i="1"/>
  <c r="A7077" i="1"/>
  <c r="A7078" i="1"/>
  <c r="A7079" i="1"/>
  <c r="A7080" i="1"/>
  <c r="A7081" i="1"/>
  <c r="A7083" i="1"/>
  <c r="A7082" i="1"/>
  <c r="A7084" i="1"/>
  <c r="A7085" i="1"/>
  <c r="A7086" i="1"/>
  <c r="A7087" i="1"/>
  <c r="A7088" i="1"/>
  <c r="A7089" i="1"/>
  <c r="A7090" i="1"/>
  <c r="A7093" i="1"/>
  <c r="A524" i="1"/>
  <c r="A546" i="1"/>
  <c r="A547" i="1"/>
  <c r="A572" i="1"/>
  <c r="A5889" i="1"/>
  <c r="A5890" i="1"/>
  <c r="A5914" i="1"/>
  <c r="A6243" i="1"/>
  <c r="A6244" i="1"/>
  <c r="A6268" i="1"/>
  <c r="A6270" i="1"/>
  <c r="A6271" i="1"/>
  <c r="A6295" i="1"/>
  <c r="A6297" i="1"/>
  <c r="A6298" i="1"/>
  <c r="A6322" i="1"/>
  <c r="A7040" i="1"/>
  <c r="A7041" i="1"/>
  <c r="A7065" i="1"/>
  <c r="A7067" i="1"/>
  <c r="A7068" i="1"/>
  <c r="A7091" i="1"/>
  <c r="A573" i="1"/>
  <c r="A574" i="1"/>
  <c r="A575" i="1"/>
  <c r="A576" i="1"/>
  <c r="A577" i="1"/>
  <c r="A578" i="1"/>
  <c r="A579" i="1"/>
  <c r="A580" i="1"/>
  <c r="A581" i="1"/>
  <c r="A582" i="1"/>
  <c r="A583" i="1"/>
  <c r="A584" i="1"/>
  <c r="A585" i="1"/>
  <c r="A586" i="1"/>
  <c r="A587" i="1"/>
  <c r="A588" i="1"/>
  <c r="A589" i="1"/>
  <c r="A590" i="1"/>
  <c r="A591" i="1"/>
  <c r="A592" i="1"/>
  <c r="A593" i="1"/>
  <c r="A594" i="1"/>
  <c r="A4982" i="1"/>
  <c r="A4983" i="1"/>
  <c r="A4984" i="1"/>
  <c r="A4985" i="1"/>
  <c r="A4986" i="1"/>
  <c r="A4987" i="1"/>
  <c r="A4988" i="1"/>
  <c r="A4989" i="1"/>
  <c r="A4990" i="1"/>
  <c r="A4991" i="1"/>
  <c r="A4992" i="1"/>
  <c r="A4993" i="1"/>
  <c r="A4994" i="1"/>
  <c r="A4995" i="1"/>
  <c r="A4996" i="1"/>
  <c r="A4997" i="1"/>
  <c r="A4998" i="1"/>
  <c r="A4999" i="1"/>
  <c r="A5000" i="1"/>
  <c r="A5001" i="1"/>
  <c r="A5002" i="1"/>
  <c r="A5003" i="1"/>
  <c r="A5916" i="1"/>
  <c r="A5917" i="1"/>
  <c r="A5918" i="1"/>
  <c r="A5919" i="1"/>
  <c r="A5920" i="1"/>
  <c r="A5921" i="1"/>
  <c r="A5922" i="1"/>
  <c r="A5923" i="1"/>
  <c r="A5924" i="1"/>
  <c r="A5925" i="1"/>
  <c r="A5926" i="1"/>
  <c r="A5927" i="1"/>
  <c r="A5928" i="1"/>
  <c r="A5929" i="1"/>
  <c r="A5930" i="1"/>
  <c r="A5931" i="1"/>
  <c r="A5932" i="1"/>
  <c r="A5933" i="1"/>
  <c r="A5934" i="1"/>
  <c r="A5935" i="1"/>
  <c r="A5936" i="1"/>
  <c r="A5937"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7115" i="1"/>
  <c r="A7094" i="1"/>
  <c r="A7095" i="1"/>
  <c r="A7096" i="1"/>
  <c r="A7097" i="1"/>
  <c r="A7098" i="1"/>
  <c r="A7099" i="1"/>
  <c r="A7100" i="1"/>
  <c r="A7101" i="1"/>
  <c r="A7102" i="1"/>
  <c r="A7103" i="1"/>
  <c r="A7104" i="1"/>
  <c r="A7105" i="1"/>
  <c r="A7106" i="1"/>
  <c r="A7107" i="1"/>
  <c r="A7108" i="1"/>
  <c r="A7109" i="1"/>
  <c r="A7110" i="1"/>
  <c r="A7111" i="1"/>
  <c r="A7112" i="1"/>
  <c r="A7113" i="1"/>
  <c r="A7114" i="1"/>
  <c r="A7116" i="1"/>
  <c r="A7117" i="1"/>
  <c r="A7118" i="1"/>
  <c r="A7119" i="1"/>
  <c r="A7120" i="1"/>
  <c r="A7121" i="1"/>
  <c r="A7122" i="1"/>
  <c r="A7123" i="1"/>
  <c r="A7124" i="1"/>
  <c r="A7125" i="1"/>
  <c r="A7126" i="1"/>
  <c r="A7127" i="1"/>
  <c r="A7128" i="1"/>
  <c r="A7129" i="1"/>
  <c r="A7130" i="1"/>
  <c r="A7131" i="1"/>
  <c r="A7132" i="1"/>
  <c r="A7133" i="1"/>
  <c r="A7134" i="1"/>
  <c r="A7135" i="1"/>
  <c r="A7136" i="1"/>
  <c r="A7137" i="1"/>
  <c r="A5" i="1"/>
  <c r="A6" i="1"/>
  <c r="A7" i="1"/>
  <c r="A8" i="1"/>
  <c r="A9" i="1"/>
  <c r="A10" i="1"/>
  <c r="A11" i="1"/>
  <c r="A12" i="1"/>
  <c r="A13" i="1"/>
  <c r="A14" i="1"/>
  <c r="A15" i="1"/>
  <c r="A16" i="1"/>
  <c r="A17" i="1"/>
  <c r="A18" i="1"/>
  <c r="A19" i="1"/>
  <c r="A20" i="1"/>
  <c r="A21" i="1"/>
  <c r="A22" i="1"/>
  <c r="A23" i="1"/>
  <c r="A24" i="1"/>
  <c r="A25" i="1"/>
  <c r="A26" i="1"/>
  <c r="A27" i="1"/>
  <c r="A28" i="1"/>
  <c r="A29" i="1"/>
  <c r="A1235" i="1"/>
  <c r="A1236" i="1"/>
  <c r="A1237" i="1"/>
  <c r="A1238" i="1"/>
  <c r="A1240" i="1"/>
  <c r="A1241" i="1"/>
  <c r="A1242" i="1"/>
  <c r="A1243" i="1"/>
  <c r="A1244" i="1"/>
  <c r="A1245" i="1"/>
  <c r="A1246" i="1"/>
  <c r="A1247" i="1"/>
  <c r="A1248" i="1"/>
  <c r="A1249" i="1"/>
  <c r="A1250" i="1"/>
  <c r="A1251" i="1"/>
  <c r="A1252" i="1"/>
  <c r="A1239" i="1"/>
  <c r="A1253" i="1"/>
  <c r="A1254" i="1"/>
  <c r="A1255" i="1"/>
  <c r="A1256" i="1"/>
  <c r="A1257" i="1"/>
  <c r="A1258" i="1"/>
  <c r="A1259" i="1"/>
  <c r="A1260" i="1"/>
  <c r="A1742" i="1"/>
  <c r="A1744" i="1"/>
  <c r="A1746" i="1"/>
  <c r="A1747" i="1"/>
  <c r="A1748" i="1"/>
  <c r="A1749" i="1"/>
  <c r="A1750" i="1"/>
  <c r="A1753" i="1"/>
  <c r="A1755" i="1"/>
  <c r="A1757" i="1"/>
  <c r="A1758" i="1"/>
  <c r="A1760" i="1"/>
  <c r="A2034" i="1"/>
  <c r="A2035" i="1"/>
  <c r="A2036" i="1"/>
  <c r="A2037" i="1"/>
  <c r="A2038" i="1"/>
  <c r="A2039" i="1"/>
  <c r="A2040" i="1"/>
  <c r="A2041" i="1"/>
  <c r="A2042" i="1"/>
  <c r="A2043" i="1"/>
  <c r="A2044" i="1"/>
  <c r="A2045" i="1"/>
  <c r="A2046" i="1"/>
  <c r="A2047" i="1"/>
  <c r="A2048" i="1"/>
  <c r="A2049" i="1"/>
  <c r="A2184" i="1"/>
  <c r="A2186" i="1"/>
  <c r="A2187" i="1"/>
  <c r="A2185" i="1"/>
  <c r="A2188" i="1"/>
  <c r="A2189" i="1"/>
  <c r="A2190" i="1"/>
  <c r="A2191" i="1"/>
  <c r="A2192" i="1"/>
  <c r="A2193" i="1"/>
  <c r="A2194" i="1"/>
  <c r="A2195" i="1"/>
  <c r="A2196" i="1"/>
  <c r="A2197" i="1"/>
  <c r="A2198" i="1"/>
  <c r="A2199" i="1"/>
  <c r="A2200" i="1"/>
  <c r="A2201" i="1"/>
  <c r="A2202" i="1"/>
  <c r="A2203"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52" i="1"/>
  <c r="A3454" i="1"/>
  <c r="A3455" i="1"/>
  <c r="A3456" i="1"/>
  <c r="A3457" i="1"/>
  <c r="A3458" i="1"/>
  <c r="A3459" i="1"/>
  <c r="A3460" i="1"/>
  <c r="A3461" i="1"/>
  <c r="A3462" i="1"/>
  <c r="A3463" i="1"/>
  <c r="A3464" i="1"/>
  <c r="A3453" i="1"/>
  <c r="A3465" i="1"/>
  <c r="A3466" i="1"/>
  <c r="A3467" i="1"/>
  <c r="A3468" i="1"/>
  <c r="A3469" i="1"/>
  <c r="A3573" i="1"/>
  <c r="A3574" i="1"/>
  <c r="A3575" i="1"/>
  <c r="A3576" i="1"/>
  <c r="A3577" i="1"/>
  <c r="A3578" i="1"/>
  <c r="A3579" i="1"/>
  <c r="A3580" i="1"/>
  <c r="A3581" i="1"/>
  <c r="A3582" i="1"/>
  <c r="A3583" i="1"/>
  <c r="A3584" i="1"/>
  <c r="A3585" i="1"/>
  <c r="A3586" i="1"/>
  <c r="A3587" i="1"/>
  <c r="A3588" i="1"/>
  <c r="A3589" i="1"/>
  <c r="A3590" i="1"/>
  <c r="A3591" i="1"/>
  <c r="A3592"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5024" i="1"/>
  <c r="A5025" i="1"/>
  <c r="A5026" i="1"/>
  <c r="A5027" i="1"/>
  <c r="A5028" i="1"/>
  <c r="A5029" i="1"/>
  <c r="A5030" i="1"/>
  <c r="A5031" i="1"/>
  <c r="A5032" i="1"/>
  <c r="A5033" i="1"/>
  <c r="A5034" i="1"/>
  <c r="A5035" i="1"/>
  <c r="A5036" i="1"/>
  <c r="A5037" i="1"/>
  <c r="A5039" i="1"/>
  <c r="A5040" i="1"/>
  <c r="A5041" i="1"/>
  <c r="A5042" i="1"/>
  <c r="A5043" i="1"/>
  <c r="A5044" i="1"/>
  <c r="A5045" i="1"/>
  <c r="A5038" i="1"/>
  <c r="A5133" i="1"/>
  <c r="A5135" i="1"/>
  <c r="A5136" i="1"/>
  <c r="A5137" i="1"/>
  <c r="A5138" i="1"/>
  <c r="A5139" i="1"/>
  <c r="A5140" i="1"/>
  <c r="A5141" i="1"/>
  <c r="A5142" i="1"/>
  <c r="A5143" i="1"/>
  <c r="A5144" i="1"/>
  <c r="A5145" i="1"/>
  <c r="A5146" i="1"/>
  <c r="A5147" i="1"/>
  <c r="A5134" i="1"/>
  <c r="A5148" i="1"/>
  <c r="A5149" i="1"/>
  <c r="A5150" i="1"/>
  <c r="A5151" i="1"/>
  <c r="A5152" i="1"/>
  <c r="A5153" i="1"/>
  <c r="A5154" i="1"/>
  <c r="A6172" i="1"/>
  <c r="A6173" i="1"/>
  <c r="A6174" i="1"/>
  <c r="A6175" i="1"/>
  <c r="A6176" i="1"/>
  <c r="A6177" i="1"/>
  <c r="A6178" i="1"/>
  <c r="A6179" i="1"/>
  <c r="A6180" i="1"/>
  <c r="A6181" i="1"/>
  <c r="A6182" i="1"/>
  <c r="A6183" i="1"/>
  <c r="A1337" i="1"/>
  <c r="A1300" i="1"/>
  <c r="A1301" i="1"/>
  <c r="A1303" i="1"/>
  <c r="A1304" i="1"/>
  <c r="A1305" i="1"/>
  <c r="A1311" i="1"/>
  <c r="A1306" i="1"/>
  <c r="A1302" i="1"/>
  <c r="A1308" i="1"/>
  <c r="A1309" i="1"/>
  <c r="A1310" i="1"/>
  <c r="A1312" i="1"/>
  <c r="A1313" i="1"/>
  <c r="A1314" i="1"/>
  <c r="A1315" i="1"/>
  <c r="A1316" i="1"/>
  <c r="A1317" i="1"/>
  <c r="A1307" i="1"/>
  <c r="A1318" i="1"/>
  <c r="A1319" i="1"/>
  <c r="A1320" i="1"/>
  <c r="A1322" i="1"/>
  <c r="A1323" i="1"/>
  <c r="A1330" i="1"/>
  <c r="A1324" i="1"/>
  <c r="A1321" i="1"/>
  <c r="A1326" i="1"/>
  <c r="A1327" i="1"/>
  <c r="A1328" i="1"/>
  <c r="A1329" i="1"/>
  <c r="A1331" i="1"/>
  <c r="A1332" i="1"/>
  <c r="A1333" i="1"/>
  <c r="A1334" i="1"/>
  <c r="A1335" i="1"/>
  <c r="A1336" i="1"/>
  <c r="A1325" i="1"/>
  <c r="A1338" i="1"/>
  <c r="A1340" i="1"/>
  <c r="A1341" i="1"/>
  <c r="A1342" i="1"/>
  <c r="A1339" i="1"/>
  <c r="A1343" i="1"/>
  <c r="A1344" i="1"/>
  <c r="A1345" i="1"/>
  <c r="A1346" i="1"/>
  <c r="A1347" i="1"/>
  <c r="A1348" i="1"/>
  <c r="A1581" i="1"/>
  <c r="A1582" i="1"/>
  <c r="A1585" i="1"/>
  <c r="A1583" i="1"/>
  <c r="A1586" i="1"/>
  <c r="A1587" i="1"/>
  <c r="A1588" i="1"/>
  <c r="A1589" i="1"/>
  <c r="A1590" i="1"/>
  <c r="A1591" i="1"/>
  <c r="A1592" i="1"/>
  <c r="A1593" i="1"/>
  <c r="A1594" i="1"/>
  <c r="A1595" i="1"/>
  <c r="A1596" i="1"/>
  <c r="A1597" i="1"/>
  <c r="A1598" i="1"/>
  <c r="A1599" i="1"/>
  <c r="A1600" i="1"/>
  <c r="A1584" i="1"/>
  <c r="A1601" i="1"/>
  <c r="A1602" i="1"/>
  <c r="A1605" i="1"/>
  <c r="A1603" i="1"/>
  <c r="A1607" i="1"/>
  <c r="A1608" i="1"/>
  <c r="A1609" i="1"/>
  <c r="A1610" i="1"/>
  <c r="A1611" i="1"/>
  <c r="A1612" i="1"/>
  <c r="A1613" i="1"/>
  <c r="A1614" i="1"/>
  <c r="A1615" i="1"/>
  <c r="A1616" i="1"/>
  <c r="A1617" i="1"/>
  <c r="A1618" i="1"/>
  <c r="A1604" i="1"/>
  <c r="A1619" i="1"/>
  <c r="A1606" i="1"/>
  <c r="A1761" i="1"/>
  <c r="A1765" i="1"/>
  <c r="A1766" i="1"/>
  <c r="A1772" i="1"/>
  <c r="A1773" i="1"/>
  <c r="A1775" i="1"/>
  <c r="A1780" i="1"/>
  <c r="A1781" i="1"/>
  <c r="A1787" i="1"/>
  <c r="A1790" i="1"/>
  <c r="A1791" i="1"/>
  <c r="A1792" i="1"/>
  <c r="A1793" i="1"/>
  <c r="A1794" i="1"/>
  <c r="A1795" i="1"/>
  <c r="A1796" i="1"/>
  <c r="A1789" i="1"/>
  <c r="A1817" i="1"/>
  <c r="A1818" i="1"/>
  <c r="A1819" i="1"/>
  <c r="A1820" i="1"/>
  <c r="A1821" i="1"/>
  <c r="A1822" i="1"/>
  <c r="A1823" i="1"/>
  <c r="A1824" i="1"/>
  <c r="A1825" i="1"/>
  <c r="A1826" i="1"/>
  <c r="A1827" i="1"/>
  <c r="A4330" i="1"/>
  <c r="A4332" i="1"/>
  <c r="A4333" i="1"/>
  <c r="A4334" i="1"/>
  <c r="A4335" i="1"/>
  <c r="A4336" i="1"/>
  <c r="A4337" i="1"/>
  <c r="A4338" i="1"/>
  <c r="A4339" i="1"/>
  <c r="A4340" i="1"/>
  <c r="A4341" i="1"/>
  <c r="A433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660" i="1"/>
  <c r="A4661" i="1"/>
  <c r="A4662" i="1"/>
  <c r="A4663" i="1"/>
  <c r="A4664" i="1"/>
  <c r="A4665" i="1"/>
  <c r="A4666" i="1"/>
  <c r="A4668" i="1"/>
  <c r="A4669" i="1"/>
  <c r="A4667" i="1"/>
  <c r="A4670" i="1"/>
  <c r="A4671" i="1"/>
  <c r="A4672" i="1"/>
  <c r="A4673" i="1"/>
  <c r="A4674" i="1"/>
  <c r="A4675" i="1"/>
  <c r="A4676" i="1"/>
  <c r="A4677" i="1"/>
  <c r="A4678" i="1"/>
  <c r="A4679" i="1"/>
  <c r="A4933" i="1"/>
  <c r="A4934" i="1"/>
  <c r="A4935" i="1"/>
  <c r="A4936" i="1"/>
  <c r="A4939" i="1"/>
  <c r="A4940" i="1"/>
  <c r="A4941" i="1"/>
  <c r="A4942" i="1"/>
  <c r="A4937" i="1"/>
  <c r="A4943" i="1"/>
  <c r="A4944" i="1"/>
  <c r="A4945" i="1"/>
  <c r="A4946" i="1"/>
  <c r="A4947" i="1"/>
  <c r="A4948" i="1"/>
  <c r="A4949" i="1"/>
  <c r="A4950" i="1"/>
  <c r="A4938" i="1"/>
  <c r="A4951" i="1"/>
  <c r="A4952" i="1"/>
  <c r="A5087" i="1"/>
  <c r="A5088" i="1"/>
  <c r="A5089" i="1"/>
  <c r="A5090" i="1"/>
  <c r="A5091" i="1"/>
  <c r="A5092" i="1"/>
  <c r="A5093" i="1"/>
  <c r="A5094" i="1"/>
  <c r="A5095" i="1"/>
  <c r="A5096" i="1"/>
  <c r="A5097" i="1"/>
  <c r="A5099" i="1"/>
  <c r="A5100" i="1"/>
  <c r="A5101" i="1"/>
  <c r="A5102" i="1"/>
  <c r="A5103" i="1"/>
  <c r="A5104" i="1"/>
  <c r="A5105" i="1"/>
  <c r="A5106" i="1"/>
  <c r="A5098" i="1"/>
  <c r="A5108" i="1"/>
  <c r="A5109" i="1"/>
  <c r="A5110" i="1"/>
  <c r="A5111" i="1"/>
  <c r="A5112" i="1"/>
  <c r="A5113" i="1"/>
  <c r="A5114" i="1"/>
  <c r="A5115" i="1"/>
  <c r="A5116" i="1"/>
  <c r="A5117" i="1"/>
  <c r="A5118" i="1"/>
  <c r="A5107" i="1"/>
  <c r="A5424" i="1"/>
  <c r="A5425" i="1"/>
  <c r="A5426" i="1"/>
  <c r="A5427" i="1"/>
  <c r="A5429" i="1"/>
  <c r="A5430" i="1"/>
  <c r="A5431" i="1"/>
  <c r="A5432" i="1"/>
  <c r="A5433" i="1"/>
  <c r="A5434" i="1"/>
  <c r="A5435" i="1"/>
  <c r="A5436" i="1"/>
  <c r="A5437" i="1"/>
  <c r="A5438" i="1"/>
  <c r="A5439" i="1"/>
  <c r="A5440" i="1"/>
  <c r="A5441" i="1"/>
  <c r="A5442" i="1"/>
  <c r="A5443" i="1"/>
  <c r="A5444" i="1"/>
  <c r="A5428" i="1"/>
  <c r="A5445" i="1"/>
  <c r="A5446" i="1"/>
  <c r="A5447" i="1"/>
  <c r="A5448" i="1"/>
  <c r="A5450" i="1"/>
  <c r="A5451" i="1"/>
  <c r="A5452" i="1"/>
  <c r="A5453" i="1"/>
  <c r="A5454" i="1"/>
  <c r="A5455" i="1"/>
  <c r="A5456" i="1"/>
  <c r="A5457" i="1"/>
  <c r="A5458" i="1"/>
  <c r="A5459" i="1"/>
  <c r="A5460" i="1"/>
  <c r="A5461" i="1"/>
  <c r="A5462" i="1"/>
  <c r="A5463" i="1"/>
  <c r="A5464" i="1"/>
  <c r="A5449"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7" i="1"/>
  <c r="A6468" i="1"/>
  <c r="A6469" i="1"/>
  <c r="A6470" i="1"/>
  <c r="A6471" i="1"/>
  <c r="A6472" i="1"/>
  <c r="A6473" i="1"/>
  <c r="A6474" i="1"/>
  <c r="A6475" i="1"/>
  <c r="A6476" i="1"/>
  <c r="A6477" i="1"/>
  <c r="A6478" i="1"/>
  <c r="A6479" i="1"/>
  <c r="A6466" i="1"/>
  <c r="A6480" i="1"/>
  <c r="A6482" i="1"/>
  <c r="A6483" i="1"/>
  <c r="A6484" i="1"/>
  <c r="A6485" i="1"/>
  <c r="A6486" i="1"/>
  <c r="A6487" i="1"/>
  <c r="A6488" i="1"/>
  <c r="A6489" i="1"/>
  <c r="A6490" i="1"/>
  <c r="A6491" i="1"/>
  <c r="A6492" i="1"/>
  <c r="A6493" i="1"/>
  <c r="A6494" i="1"/>
  <c r="A6481" i="1"/>
  <c r="A6495" i="1"/>
  <c r="A6500" i="1"/>
  <c r="A6496" i="1"/>
  <c r="A6497" i="1"/>
  <c r="A6498" i="1"/>
  <c r="A6499" i="1"/>
  <c r="A6502" i="1"/>
  <c r="A6503" i="1"/>
  <c r="A6504" i="1"/>
  <c r="A6505" i="1"/>
  <c r="A6506" i="1"/>
  <c r="A6507" i="1"/>
  <c r="A6508" i="1"/>
  <c r="A6509" i="1"/>
  <c r="A6510" i="1"/>
  <c r="A6511" i="1"/>
  <c r="A6512" i="1"/>
  <c r="A6513" i="1"/>
  <c r="A6501" i="1"/>
  <c r="A6514" i="1"/>
  <c r="A6515" i="1"/>
  <c r="A6520" i="1"/>
  <c r="A6516" i="1"/>
  <c r="A6517" i="1"/>
  <c r="A6518" i="1"/>
  <c r="A6519" i="1"/>
  <c r="A6522" i="1"/>
  <c r="A6523" i="1"/>
  <c r="A6524" i="1"/>
  <c r="A6525" i="1"/>
  <c r="A6526" i="1"/>
  <c r="A6527" i="1"/>
  <c r="A6528" i="1"/>
  <c r="A6529" i="1"/>
  <c r="A6530" i="1"/>
  <c r="A6531" i="1"/>
  <c r="A6532" i="1"/>
  <c r="A6533" i="1"/>
  <c r="A6521" i="1"/>
  <c r="A6534" i="1"/>
  <c r="A6535" i="1"/>
  <c r="A6536" i="1"/>
  <c r="A6538" i="1"/>
  <c r="A6537" i="1"/>
  <c r="A6539" i="1"/>
  <c r="A6540" i="1"/>
  <c r="A6541" i="1"/>
  <c r="A6542" i="1"/>
  <c r="A6543" i="1"/>
  <c r="A6544" i="1"/>
  <c r="A6545" i="1"/>
  <c r="A6546" i="1"/>
  <c r="A6547" i="1"/>
  <c r="A6548" i="1"/>
  <c r="A6549" i="1"/>
  <c r="A6550" i="1"/>
  <c r="A6551" i="1"/>
  <c r="A6552" i="1"/>
  <c r="A6553" i="1"/>
  <c r="A6901" i="1"/>
  <c r="A6902" i="1"/>
  <c r="A6903" i="1"/>
  <c r="A6904" i="1"/>
  <c r="A6906" i="1"/>
  <c r="A6907" i="1"/>
  <c r="A6908" i="1"/>
  <c r="A6910" i="1"/>
  <c r="A6911" i="1"/>
  <c r="A6912" i="1"/>
  <c r="A6913" i="1"/>
  <c r="A6914" i="1"/>
  <c r="A6915" i="1"/>
  <c r="A6916" i="1"/>
  <c r="A6917" i="1"/>
  <c r="A6918" i="1"/>
  <c r="A6919" i="1"/>
  <c r="A6920" i="1"/>
  <c r="A6905" i="1"/>
  <c r="A6921" i="1"/>
  <c r="A6909" i="1"/>
  <c r="A6962" i="1"/>
  <c r="A6963" i="1"/>
  <c r="A6964" i="1"/>
  <c r="A6965" i="1"/>
  <c r="A6966" i="1"/>
  <c r="A6967" i="1"/>
  <c r="A6968" i="1"/>
  <c r="A6969" i="1"/>
  <c r="A6970" i="1"/>
  <c r="A6971" i="1"/>
  <c r="A6972" i="1"/>
  <c r="A6973" i="1"/>
  <c r="A6974" i="1"/>
  <c r="A6975" i="1"/>
  <c r="A6976" i="1"/>
  <c r="A6977" i="1"/>
  <c r="A6978" i="1"/>
  <c r="A6979" i="1"/>
  <c r="A6980" i="1"/>
  <c r="A6981" i="1"/>
  <c r="A7138" i="1"/>
  <c r="A7139" i="1"/>
  <c r="A7140" i="1"/>
  <c r="A7141" i="1"/>
  <c r="A7142" i="1"/>
  <c r="A7143" i="1"/>
  <c r="A7144" i="1"/>
  <c r="A7145" i="1"/>
  <c r="A7146" i="1"/>
  <c r="A7147" i="1"/>
  <c r="A7148" i="1"/>
  <c r="A7149" i="1"/>
  <c r="A7150" i="1"/>
  <c r="A7151" i="1"/>
  <c r="A7152" i="1"/>
  <c r="A7153" i="1"/>
  <c r="A7154" i="1"/>
  <c r="A7155" i="1"/>
  <c r="A7156" i="1"/>
  <c r="A7157" i="1"/>
  <c r="A7727" i="1"/>
  <c r="A7729" i="1"/>
  <c r="A7730" i="1"/>
  <c r="A7736" i="1"/>
  <c r="A7731" i="1"/>
  <c r="A7728" i="1"/>
  <c r="A7733" i="1"/>
  <c r="A7734" i="1"/>
  <c r="A7735" i="1"/>
  <c r="A7737" i="1"/>
  <c r="A7738" i="1"/>
  <c r="A7739" i="1"/>
  <c r="A7740" i="1"/>
  <c r="A7741" i="1"/>
  <c r="A7732" i="1"/>
  <c r="A4453" i="1"/>
  <c r="A4450" i="1"/>
  <c r="A4452" i="1"/>
  <c r="A4455" i="1"/>
  <c r="A4439" i="1"/>
  <c r="A4440" i="1"/>
  <c r="A4456" i="1"/>
  <c r="A4442" i="1"/>
  <c r="A4444" i="1"/>
  <c r="A4447" i="1"/>
  <c r="A4449" i="1"/>
  <c r="A4437" i="1"/>
  <c r="A4441" i="1"/>
  <c r="A4443" i="1"/>
  <c r="A4446" i="1"/>
  <c r="A4454" i="1"/>
  <c r="A4445" i="1"/>
  <c r="A4448" i="1"/>
  <c r="A4457" i="1"/>
  <c r="A4438" i="1"/>
  <c r="A4451" i="1"/>
  <c r="A3593" i="1"/>
  <c r="A3594" i="1"/>
  <c r="A3595" i="1"/>
  <c r="A3598" i="1"/>
  <c r="A3599" i="1"/>
  <c r="A3596" i="1"/>
  <c r="A3600" i="1"/>
  <c r="A3601" i="1"/>
  <c r="A3602" i="1"/>
  <c r="A3603" i="1"/>
  <c r="A3605" i="1"/>
  <c r="A3597" i="1"/>
  <c r="A3607" i="1"/>
  <c r="A3608" i="1"/>
  <c r="A3604" i="1"/>
  <c r="A3609" i="1"/>
  <c r="A3610" i="1"/>
  <c r="A3611" i="1"/>
  <c r="A3620" i="1"/>
  <c r="A3612" i="1"/>
  <c r="A3613" i="1"/>
  <c r="A3615" i="1"/>
  <c r="A3614" i="1"/>
  <c r="A3616" i="1"/>
  <c r="A3617" i="1"/>
  <c r="A3618" i="1"/>
  <c r="A3619" i="1"/>
  <c r="A3621" i="1"/>
  <c r="A3622" i="1"/>
  <c r="A3623" i="1"/>
  <c r="A3624" i="1"/>
  <c r="A3625" i="1"/>
  <c r="A3626" i="1"/>
  <c r="A3627" i="1"/>
  <c r="A3628" i="1"/>
  <c r="A3629" i="1"/>
  <c r="A3630" i="1"/>
  <c r="A3631" i="1"/>
  <c r="A3632" i="1"/>
  <c r="A3638" i="1"/>
  <c r="A3633" i="1"/>
  <c r="A3635" i="1"/>
  <c r="A3636" i="1"/>
  <c r="A3637" i="1"/>
  <c r="A3640" i="1"/>
  <c r="A3641" i="1"/>
  <c r="A3642" i="1"/>
  <c r="A3643" i="1"/>
  <c r="A3644" i="1"/>
  <c r="A3646" i="1"/>
  <c r="A3645" i="1"/>
  <c r="A3634"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98" i="1"/>
  <c r="A3699" i="1"/>
  <c r="A3701" i="1"/>
  <c r="A3702" i="1"/>
  <c r="A3703" i="1"/>
  <c r="A3704" i="1"/>
  <c r="A3705" i="1"/>
  <c r="A3706" i="1"/>
  <c r="A3707" i="1"/>
  <c r="A3708" i="1"/>
  <c r="A3709" i="1"/>
  <c r="A3710" i="1"/>
  <c r="A3711" i="1"/>
  <c r="A3712" i="1"/>
  <c r="A3713" i="1"/>
  <c r="A3714" i="1"/>
  <c r="A3715" i="1"/>
  <c r="A3716" i="1"/>
  <c r="A3700" i="1"/>
  <c r="A3717" i="1"/>
  <c r="A3718" i="1"/>
  <c r="A3817" i="1"/>
  <c r="A3818" i="1"/>
  <c r="A3820" i="1"/>
  <c r="A3821" i="1"/>
  <c r="A3822" i="1"/>
  <c r="A3824" i="1"/>
  <c r="A3825" i="1"/>
  <c r="A3826" i="1"/>
  <c r="A3827" i="1"/>
  <c r="A3828" i="1"/>
  <c r="A3819" i="1"/>
  <c r="A3829" i="1"/>
  <c r="A3830" i="1"/>
  <c r="A3831" i="1"/>
  <c r="A3823" i="1"/>
  <c r="A3832" i="1"/>
  <c r="A3833" i="1"/>
  <c r="A3834" i="1"/>
  <c r="A3846" i="1"/>
  <c r="A3835" i="1"/>
  <c r="A3836" i="1"/>
  <c r="A3837" i="1"/>
  <c r="A3838" i="1"/>
  <c r="A3839" i="1"/>
  <c r="A3840" i="1"/>
  <c r="A3843" i="1"/>
  <c r="A3841" i="1"/>
  <c r="A3844" i="1"/>
  <c r="A3845" i="1"/>
  <c r="A3847" i="1"/>
  <c r="A3848" i="1"/>
  <c r="A3849" i="1"/>
  <c r="A3850" i="1"/>
  <c r="A3851" i="1"/>
  <c r="A3852" i="1"/>
  <c r="A3842" i="1"/>
  <c r="A4232" i="1"/>
  <c r="A4233" i="1"/>
  <c r="A4235" i="1"/>
  <c r="A4236" i="1"/>
  <c r="A4237" i="1"/>
  <c r="A4238" i="1"/>
  <c r="A4239" i="1"/>
  <c r="A4240" i="1"/>
  <c r="A4241" i="1"/>
  <c r="A4242" i="1"/>
  <c r="A4243" i="1"/>
  <c r="A4244" i="1"/>
  <c r="A4245" i="1"/>
  <c r="A4234" i="1"/>
  <c r="A4364" i="1"/>
  <c r="A4365" i="1"/>
  <c r="A4367" i="1"/>
  <c r="A4368" i="1"/>
  <c r="A4369" i="1"/>
  <c r="A4370" i="1"/>
  <c r="A4371" i="1"/>
  <c r="A4372" i="1"/>
  <c r="A4373" i="1"/>
  <c r="A4374" i="1"/>
  <c r="A4375" i="1"/>
  <c r="A4366" i="1"/>
  <c r="A4376" i="1"/>
  <c r="A4377" i="1"/>
  <c r="A4378" i="1"/>
  <c r="A4379" i="1"/>
  <c r="A4380" i="1"/>
  <c r="A4381" i="1"/>
  <c r="A4383" i="1"/>
  <c r="A4384" i="1"/>
  <c r="A4385" i="1"/>
  <c r="A4386" i="1"/>
  <c r="A4387" i="1"/>
  <c r="A4388" i="1"/>
  <c r="A4389" i="1"/>
  <c r="A4390" i="1"/>
  <c r="A4391" i="1"/>
  <c r="A4392" i="1"/>
  <c r="A4393" i="1"/>
  <c r="A4394" i="1"/>
  <c r="A4395" i="1"/>
  <c r="A4396" i="1"/>
  <c r="A4397" i="1"/>
  <c r="A4398" i="1"/>
  <c r="A4382" i="1"/>
  <c r="A4399" i="1"/>
  <c r="A4400" i="1"/>
  <c r="A4401" i="1"/>
  <c r="A4402" i="1"/>
  <c r="A4403" i="1"/>
  <c r="A4404" i="1"/>
  <c r="A4405" i="1"/>
  <c r="A4407" i="1"/>
  <c r="A4408" i="1"/>
  <c r="A4409" i="1"/>
  <c r="A4410" i="1"/>
  <c r="A4411" i="1"/>
  <c r="A4412" i="1"/>
  <c r="A4413" i="1"/>
  <c r="A4414" i="1"/>
  <c r="A4406" i="1"/>
  <c r="A4415" i="1"/>
  <c r="A907" i="1"/>
  <c r="A908" i="1"/>
  <c r="A909" i="1"/>
  <c r="A910" i="1"/>
  <c r="A911" i="1"/>
  <c r="A912" i="1"/>
  <c r="A914" i="1"/>
  <c r="A915" i="1"/>
  <c r="A916" i="1"/>
  <c r="A917" i="1"/>
  <c r="A918" i="1"/>
  <c r="A919" i="1"/>
  <c r="A920" i="1"/>
  <c r="A921" i="1"/>
  <c r="A928" i="1"/>
  <c r="A922" i="1"/>
  <c r="A923" i="1"/>
  <c r="A924" i="1"/>
  <c r="A925" i="1"/>
  <c r="A926" i="1"/>
  <c r="A927" i="1"/>
  <c r="A929" i="1"/>
  <c r="A930" i="1"/>
  <c r="A931" i="1"/>
  <c r="A913" i="1"/>
  <c r="A932" i="1"/>
  <c r="A933" i="1"/>
  <c r="A934" i="1"/>
  <c r="A935" i="1"/>
  <c r="A936" i="1"/>
  <c r="A937" i="1"/>
  <c r="A938" i="1"/>
  <c r="A939" i="1"/>
  <c r="A941" i="1"/>
  <c r="A942" i="1"/>
  <c r="A943" i="1"/>
  <c r="A944" i="1"/>
  <c r="A945" i="1"/>
  <c r="A946" i="1"/>
  <c r="A947" i="1"/>
  <c r="A954" i="1"/>
  <c r="A948" i="1"/>
  <c r="A949" i="1"/>
  <c r="A950" i="1"/>
  <c r="A951" i="1"/>
  <c r="A952" i="1"/>
  <c r="A953" i="1"/>
  <c r="A955" i="1"/>
  <c r="A956" i="1"/>
  <c r="A957" i="1"/>
  <c r="A940" i="1"/>
  <c r="A958" i="1"/>
  <c r="A959" i="1"/>
  <c r="A961" i="1"/>
  <c r="A962" i="1"/>
  <c r="A963" i="1"/>
  <c r="A964" i="1"/>
  <c r="A965" i="1"/>
  <c r="A967" i="1"/>
  <c r="A968" i="1"/>
  <c r="A969" i="1"/>
  <c r="A970" i="1"/>
  <c r="A960" i="1"/>
  <c r="A971" i="1"/>
  <c r="A972" i="1"/>
  <c r="A974" i="1"/>
  <c r="A966" i="1"/>
  <c r="A973" i="1"/>
  <c r="A975" i="1"/>
  <c r="A976" i="1"/>
  <c r="A977" i="1"/>
  <c r="A978" i="1"/>
  <c r="A979" i="1"/>
  <c r="A980" i="1"/>
  <c r="A981" i="1"/>
  <c r="A982" i="1"/>
  <c r="A983" i="1"/>
  <c r="A992" i="1"/>
  <c r="A984" i="1"/>
  <c r="A985" i="1"/>
  <c r="A986" i="1"/>
  <c r="A987" i="1"/>
  <c r="A988" i="1"/>
  <c r="A989" i="1"/>
  <c r="A990" i="1"/>
  <c r="A991" i="1"/>
  <c r="A993" i="1"/>
  <c r="A994" i="1"/>
  <c r="A995" i="1"/>
  <c r="A996" i="1"/>
  <c r="A997" i="1"/>
  <c r="A998" i="1"/>
  <c r="A999" i="1"/>
  <c r="A1000" i="1"/>
  <c r="A1195" i="1"/>
  <c r="A1196" i="1"/>
  <c r="A1197" i="1"/>
  <c r="A1199" i="1"/>
  <c r="A1200" i="1"/>
  <c r="A1201" i="1"/>
  <c r="A1211" i="1"/>
  <c r="A1202" i="1"/>
  <c r="A1203" i="1"/>
  <c r="A1205" i="1"/>
  <c r="A1206" i="1"/>
  <c r="A1207" i="1"/>
  <c r="A1208" i="1"/>
  <c r="A1209" i="1"/>
  <c r="A1210" i="1"/>
  <c r="A1212" i="1"/>
  <c r="A1213" i="1"/>
  <c r="A1214" i="1"/>
  <c r="A1198" i="1"/>
  <c r="A1204" i="1"/>
  <c r="A1215" i="1"/>
  <c r="A1349" i="1"/>
  <c r="A1351" i="1"/>
  <c r="A1350" i="1"/>
  <c r="A1354" i="1"/>
  <c r="A1355" i="1"/>
  <c r="A1356" i="1"/>
  <c r="A1358" i="1"/>
  <c r="A1352" i="1"/>
  <c r="A1360" i="1"/>
  <c r="A1361" i="1"/>
  <c r="A1357" i="1"/>
  <c r="A1363" i="1"/>
  <c r="A1364" i="1"/>
  <c r="A1365" i="1"/>
  <c r="A1366" i="1"/>
  <c r="A1367" i="1"/>
  <c r="A1368" i="1"/>
  <c r="A1369" i="1"/>
  <c r="A1353" i="1"/>
  <c r="A1370" i="1"/>
  <c r="A1362" i="1"/>
  <c r="A1359" i="1"/>
  <c r="A1390" i="1"/>
  <c r="A1388" i="1"/>
  <c r="A1389" i="1"/>
  <c r="A1393" i="1"/>
  <c r="A1394" i="1"/>
  <c r="A1395" i="1"/>
  <c r="A1396" i="1"/>
  <c r="A1391" i="1"/>
  <c r="A1398" i="1"/>
  <c r="A1399" i="1"/>
  <c r="A1397" i="1"/>
  <c r="A1400" i="1"/>
  <c r="A1401" i="1"/>
  <c r="A1403" i="1"/>
  <c r="A1404" i="1"/>
  <c r="A1405" i="1"/>
  <c r="A1406" i="1"/>
  <c r="A1402" i="1"/>
  <c r="A1407" i="1"/>
  <c r="A1408" i="1"/>
  <c r="A1392" i="1"/>
  <c r="A1409" i="1"/>
  <c r="A1413" i="1"/>
  <c r="A1414" i="1"/>
  <c r="A1415" i="1"/>
  <c r="A1416" i="1"/>
  <c r="A1412" i="1"/>
  <c r="A1417" i="1"/>
  <c r="A1418" i="1"/>
  <c r="A1419" i="1"/>
  <c r="A1420" i="1"/>
  <c r="A1421" i="1"/>
  <c r="A1410" i="1"/>
  <c r="A1423" i="1"/>
  <c r="A1424" i="1"/>
  <c r="A1425" i="1"/>
  <c r="A1426" i="1"/>
  <c r="A1427" i="1"/>
  <c r="A1422" i="1"/>
  <c r="A1428" i="1"/>
  <c r="A1429" i="1"/>
  <c r="A1411" i="1"/>
  <c r="A1490" i="1"/>
  <c r="A1492" i="1"/>
  <c r="A1493" i="1"/>
  <c r="A1494" i="1"/>
  <c r="A1495" i="1"/>
  <c r="A1496" i="1"/>
  <c r="A1497" i="1"/>
  <c r="A1498" i="1"/>
  <c r="A1499" i="1"/>
  <c r="A1500" i="1"/>
  <c r="A1501" i="1"/>
  <c r="A1502" i="1"/>
  <c r="A1503" i="1"/>
  <c r="A1504" i="1"/>
  <c r="A1505" i="1"/>
  <c r="A1491" i="1"/>
  <c r="A1566" i="1"/>
  <c r="A1567" i="1"/>
  <c r="A1568" i="1"/>
  <c r="A1570" i="1"/>
  <c r="A1571" i="1"/>
  <c r="A1573" i="1"/>
  <c r="A1574" i="1"/>
  <c r="A1575" i="1"/>
  <c r="A1576" i="1"/>
  <c r="A1577" i="1"/>
  <c r="A1578" i="1"/>
  <c r="A1579" i="1"/>
  <c r="A1580" i="1"/>
  <c r="A1569" i="1"/>
  <c r="A1572" i="1"/>
  <c r="A1620" i="1"/>
  <c r="A1621" i="1"/>
  <c r="A1625" i="1"/>
  <c r="A1626" i="1"/>
  <c r="A1622" i="1"/>
  <c r="A1627" i="1"/>
  <c r="A1628" i="1"/>
  <c r="A1629" i="1"/>
  <c r="A1630" i="1"/>
  <c r="A1631" i="1"/>
  <c r="A1632" i="1"/>
  <c r="A1633" i="1"/>
  <c r="A1634" i="1"/>
  <c r="A1623" i="1"/>
  <c r="A1635" i="1"/>
  <c r="A1637" i="1"/>
  <c r="A1636" i="1"/>
  <c r="A1638" i="1"/>
  <c r="A1639" i="1"/>
  <c r="A1624" i="1"/>
  <c r="A1640" i="1"/>
  <c r="A1641" i="1"/>
  <c r="A1642" i="1"/>
  <c r="A1646" i="1"/>
  <c r="A1647" i="1"/>
  <c r="A1643" i="1"/>
  <c r="A1648" i="1"/>
  <c r="A1649" i="1"/>
  <c r="A1650" i="1"/>
  <c r="A1651" i="1"/>
  <c r="A1652" i="1"/>
  <c r="A1644" i="1"/>
  <c r="A1653" i="1"/>
  <c r="A1654" i="1"/>
  <c r="A1655" i="1"/>
  <c r="A1645" i="1"/>
  <c r="A1656" i="1"/>
  <c r="A1657" i="1"/>
  <c r="A1696" i="1"/>
  <c r="A1697" i="1"/>
  <c r="A1698" i="1"/>
  <c r="A1699" i="1"/>
  <c r="A1700" i="1"/>
  <c r="A1701" i="1"/>
  <c r="A1702" i="1"/>
  <c r="A1703" i="1"/>
  <c r="A1704" i="1"/>
  <c r="A1705" i="1"/>
  <c r="A1706" i="1"/>
  <c r="A1707" i="1"/>
  <c r="A1708" i="1"/>
  <c r="A1709" i="1"/>
  <c r="A1713" i="1"/>
  <c r="A1710" i="1"/>
  <c r="A1711" i="1"/>
  <c r="A1712" i="1"/>
  <c r="A1714" i="1"/>
  <c r="A1715" i="1"/>
  <c r="A1716" i="1"/>
  <c r="A1717" i="1"/>
  <c r="A1718" i="1"/>
  <c r="A1719" i="1"/>
  <c r="A1720"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900" i="1"/>
  <c r="A1896" i="1"/>
  <c r="A1897" i="1"/>
  <c r="A1898" i="1"/>
  <c r="A1899" i="1"/>
  <c r="A1901" i="1"/>
  <c r="A1902" i="1"/>
  <c r="A1903" i="1"/>
  <c r="A1904" i="1"/>
  <c r="A1906" i="1"/>
  <c r="A1907" i="1"/>
  <c r="A1908" i="1"/>
  <c r="A1909" i="1"/>
  <c r="A1910" i="1"/>
  <c r="A1911" i="1"/>
  <c r="A1912" i="1"/>
  <c r="A1913" i="1"/>
  <c r="A1914" i="1"/>
  <c r="A1915" i="1"/>
  <c r="A1905" i="1"/>
  <c r="A1916" i="1"/>
  <c r="A1917" i="1"/>
  <c r="A1918" i="1"/>
  <c r="A1919" i="1"/>
  <c r="A1920" i="1"/>
  <c r="A1921" i="1"/>
  <c r="A1933" i="1"/>
  <c r="A1922" i="1"/>
  <c r="A1923" i="1"/>
  <c r="A1924" i="1"/>
  <c r="A1925" i="1"/>
  <c r="A1926" i="1"/>
  <c r="A1927" i="1"/>
  <c r="A1928" i="1"/>
  <c r="A1929" i="1"/>
  <c r="A1930" i="1"/>
  <c r="A1931" i="1"/>
  <c r="A1932"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60" i="1"/>
  <c r="A1961" i="1"/>
  <c r="A1959" i="1"/>
  <c r="A1962" i="1"/>
  <c r="A1963" i="1"/>
  <c r="A1964" i="1"/>
  <c r="A1965" i="1"/>
  <c r="A1966" i="1"/>
  <c r="A1967" i="1"/>
  <c r="A1968" i="1"/>
  <c r="A1969" i="1"/>
  <c r="A1970" i="1"/>
  <c r="A1986" i="1"/>
  <c r="A1975" i="1"/>
  <c r="A1971" i="1"/>
  <c r="A1972" i="1"/>
  <c r="A1973" i="1"/>
  <c r="A1974" i="1"/>
  <c r="A1976" i="1"/>
  <c r="A1977" i="1"/>
  <c r="A1978" i="1"/>
  <c r="A1979" i="1"/>
  <c r="A1980" i="1"/>
  <c r="A1981" i="1"/>
  <c r="A1982" i="1"/>
  <c r="A1983" i="1"/>
  <c r="A1984" i="1"/>
  <c r="A1985" i="1"/>
  <c r="A1987" i="1"/>
  <c r="A1988" i="1"/>
  <c r="A1989" i="1"/>
  <c r="A1990" i="1"/>
  <c r="A1991" i="1"/>
  <c r="A2008" i="1"/>
  <c r="A1995" i="1"/>
  <c r="A2005" i="1"/>
  <c r="A1993" i="1"/>
  <c r="A1994" i="1"/>
  <c r="A1996" i="1"/>
  <c r="A1997" i="1"/>
  <c r="A1998" i="1"/>
  <c r="A1999" i="1"/>
  <c r="A2000" i="1"/>
  <c r="A2001" i="1"/>
  <c r="A2002" i="1"/>
  <c r="A2003" i="1"/>
  <c r="A2004" i="1"/>
  <c r="A2006" i="1"/>
  <c r="A2007" i="1"/>
  <c r="A2009" i="1"/>
  <c r="A2010" i="1"/>
  <c r="A1992" i="1"/>
  <c r="A2011" i="1"/>
  <c r="A2012" i="1"/>
  <c r="A2017" i="1"/>
  <c r="A2014" i="1"/>
  <c r="A2015" i="1"/>
  <c r="A2016" i="1"/>
  <c r="A2018" i="1"/>
  <c r="A2019" i="1"/>
  <c r="A2020" i="1"/>
  <c r="A2021" i="1"/>
  <c r="A2022" i="1"/>
  <c r="A2023" i="1"/>
  <c r="A2024" i="1"/>
  <c r="A2025" i="1"/>
  <c r="A2026" i="1"/>
  <c r="A2027" i="1"/>
  <c r="A2028" i="1"/>
  <c r="A2029" i="1"/>
  <c r="A2030" i="1"/>
  <c r="A2013" i="1"/>
  <c r="A2031" i="1"/>
  <c r="A2032" i="1"/>
  <c r="A2033" i="1"/>
  <c r="A2165" i="1"/>
  <c r="A2166" i="1"/>
  <c r="A2167" i="1"/>
  <c r="A2168" i="1"/>
  <c r="A2169" i="1"/>
  <c r="A2170" i="1"/>
  <c r="A2171" i="1"/>
  <c r="A2172" i="1"/>
  <c r="A2173" i="1"/>
  <c r="A2174" i="1"/>
  <c r="A2175" i="1"/>
  <c r="A2176" i="1"/>
  <c r="A2177" i="1"/>
  <c r="A2178" i="1"/>
  <c r="A2179" i="1"/>
  <c r="A2181" i="1"/>
  <c r="A2180" i="1"/>
  <c r="A2182" i="1"/>
  <c r="A2183" i="1"/>
  <c r="A2815" i="1"/>
  <c r="A2817" i="1"/>
  <c r="A2818" i="1"/>
  <c r="A2816" i="1"/>
  <c r="A2819" i="1"/>
  <c r="A2820" i="1"/>
  <c r="A2821" i="1"/>
  <c r="A2822" i="1"/>
  <c r="A2823" i="1"/>
  <c r="A2824" i="1"/>
  <c r="A2825" i="1"/>
  <c r="A2826" i="1"/>
  <c r="A2827" i="1"/>
  <c r="A2828" i="1"/>
  <c r="A2829" i="1"/>
  <c r="A2830" i="1"/>
  <c r="A2831" i="1"/>
  <c r="A2832" i="1"/>
  <c r="A2834" i="1"/>
  <c r="A2833" i="1"/>
  <c r="A2835" i="1"/>
  <c r="A2836" i="1"/>
  <c r="A2837" i="1"/>
  <c r="A2838" i="1"/>
  <c r="A2840" i="1"/>
  <c r="A2841" i="1"/>
  <c r="A2842" i="1"/>
  <c r="A2843" i="1"/>
  <c r="A2844" i="1"/>
  <c r="A2845" i="1"/>
  <c r="A2839" i="1"/>
  <c r="A2916" i="1"/>
  <c r="A2917" i="1"/>
  <c r="A2918" i="1"/>
  <c r="A2919" i="1"/>
  <c r="A2920" i="1"/>
  <c r="A2923" i="1"/>
  <c r="A2924" i="1"/>
  <c r="A2921" i="1"/>
  <c r="A2926" i="1"/>
  <c r="A2927" i="1"/>
  <c r="A2928" i="1"/>
  <c r="A2929" i="1"/>
  <c r="A2930" i="1"/>
  <c r="A2931" i="1"/>
  <c r="A2932" i="1"/>
  <c r="A2933" i="1"/>
  <c r="A2934" i="1"/>
  <c r="A2935" i="1"/>
  <c r="A2936" i="1"/>
  <c r="A2937" i="1"/>
  <c r="A2938" i="1"/>
  <c r="A2939" i="1"/>
  <c r="A2940" i="1"/>
  <c r="A2941" i="1"/>
  <c r="A2922" i="1"/>
  <c r="A2942" i="1"/>
  <c r="A2943" i="1"/>
  <c r="A2944" i="1"/>
  <c r="A2946" i="1"/>
  <c r="A2947" i="1"/>
  <c r="A2948" i="1"/>
  <c r="A2949" i="1"/>
  <c r="A2950" i="1"/>
  <c r="A2951" i="1"/>
  <c r="A2952" i="1"/>
  <c r="A2953" i="1"/>
  <c r="A2954" i="1"/>
  <c r="A2955" i="1"/>
  <c r="A2956" i="1"/>
  <c r="A2957" i="1"/>
  <c r="A2958" i="1"/>
  <c r="A2945" i="1"/>
  <c r="A2959" i="1"/>
  <c r="A2960" i="1"/>
  <c r="A2961" i="1"/>
  <c r="A2962" i="1"/>
  <c r="A2963" i="1"/>
  <c r="A2964" i="1"/>
  <c r="A2965" i="1"/>
  <c r="A2966" i="1"/>
  <c r="A2967" i="1"/>
  <c r="A2968" i="1"/>
  <c r="A2969" i="1"/>
  <c r="A2970" i="1"/>
  <c r="A2971" i="1"/>
  <c r="A2972" i="1"/>
  <c r="A2973" i="1"/>
  <c r="A2975" i="1"/>
  <c r="A2976" i="1"/>
  <c r="A2977" i="1"/>
  <c r="A2978" i="1"/>
  <c r="A2979" i="1"/>
  <c r="A2980" i="1"/>
  <c r="A2981" i="1"/>
  <c r="A2982" i="1"/>
  <c r="A2983" i="1"/>
  <c r="A2984" i="1"/>
  <c r="A2974" i="1"/>
  <c r="A4593" i="1"/>
  <c r="A4594" i="1"/>
  <c r="A4595" i="1"/>
  <c r="A4596" i="1"/>
  <c r="A4600" i="1"/>
  <c r="A4601" i="1"/>
  <c r="A4602" i="1"/>
  <c r="A4603" i="1"/>
  <c r="A4604" i="1"/>
  <c r="A4605" i="1"/>
  <c r="A4606" i="1"/>
  <c r="A4597" i="1"/>
  <c r="A4608" i="1"/>
  <c r="A4609" i="1"/>
  <c r="A4610" i="1"/>
  <c r="A4611" i="1"/>
  <c r="A4612" i="1"/>
  <c r="A4613" i="1"/>
  <c r="A4599" i="1"/>
  <c r="A4614" i="1"/>
  <c r="A4598" i="1"/>
  <c r="A4615" i="1"/>
  <c r="A4607" i="1"/>
  <c r="A4637" i="1"/>
  <c r="A4638" i="1"/>
  <c r="A4639" i="1"/>
  <c r="A4640" i="1"/>
  <c r="A4641" i="1"/>
  <c r="A4642" i="1"/>
  <c r="A4643" i="1"/>
  <c r="A4645" i="1"/>
  <c r="A4646" i="1"/>
  <c r="A4647" i="1"/>
  <c r="A4648" i="1"/>
  <c r="A4644" i="1"/>
  <c r="A4653" i="1"/>
  <c r="A4650" i="1"/>
  <c r="A4651" i="1"/>
  <c r="A4652" i="1"/>
  <c r="A4654" i="1"/>
  <c r="A4655" i="1"/>
  <c r="A4656" i="1"/>
  <c r="A4657" i="1"/>
  <c r="A4658" i="1"/>
  <c r="A4659" i="1"/>
  <c r="A4856" i="1"/>
  <c r="A4857" i="1"/>
  <c r="A4860" i="1"/>
  <c r="A4861" i="1"/>
  <c r="A4862" i="1"/>
  <c r="A4858" i="1"/>
  <c r="A4863" i="1"/>
  <c r="A4864" i="1"/>
  <c r="A4865" i="1"/>
  <c r="A4859" i="1"/>
  <c r="A4866" i="1"/>
  <c r="A4868" i="1"/>
  <c r="A4867" i="1"/>
  <c r="A4869" i="1"/>
  <c r="A4870" i="1"/>
  <c r="A4871" i="1"/>
  <c r="A5119" i="1"/>
  <c r="A5120" i="1"/>
  <c r="A5121" i="1"/>
  <c r="A5123" i="1"/>
  <c r="A5124" i="1"/>
  <c r="A5125" i="1"/>
  <c r="A5126" i="1"/>
  <c r="A5127" i="1"/>
  <c r="A5122" i="1"/>
  <c r="A5128" i="1"/>
  <c r="A5129" i="1"/>
  <c r="A5130" i="1"/>
  <c r="A5131" i="1"/>
  <c r="A5132" i="1"/>
  <c r="A5155" i="1"/>
  <c r="A5156" i="1"/>
  <c r="A5157" i="1"/>
  <c r="A5158" i="1"/>
  <c r="A5159" i="1"/>
  <c r="A5160" i="1"/>
  <c r="A5163" i="1"/>
  <c r="A5164" i="1"/>
  <c r="A5165" i="1"/>
  <c r="A5161" i="1"/>
  <c r="A5170" i="1"/>
  <c r="A5166" i="1"/>
  <c r="A5167" i="1"/>
  <c r="A5168" i="1"/>
  <c r="A5169" i="1"/>
  <c r="A5171" i="1"/>
  <c r="A5172" i="1"/>
  <c r="A5173" i="1"/>
  <c r="A5174" i="1"/>
  <c r="A5162" i="1"/>
  <c r="A5175" i="1"/>
  <c r="A5176" i="1"/>
  <c r="A5177" i="1"/>
  <c r="A5178" i="1"/>
  <c r="A5179" i="1"/>
  <c r="A5180" i="1"/>
  <c r="A5181" i="1"/>
  <c r="A5182" i="1"/>
  <c r="A5183" i="1"/>
  <c r="A5193" i="1"/>
  <c r="A5184" i="1"/>
  <c r="A5185" i="1"/>
  <c r="A5186" i="1"/>
  <c r="A5187" i="1"/>
  <c r="A5188" i="1"/>
  <c r="A5189" i="1"/>
  <c r="A5190" i="1"/>
  <c r="A5191" i="1"/>
  <c r="A5192" i="1"/>
  <c r="A5194" i="1"/>
  <c r="A5195" i="1"/>
  <c r="A5196" i="1"/>
  <c r="A5197" i="1"/>
  <c r="A5198" i="1"/>
  <c r="A5199" i="1"/>
  <c r="A5200" i="1"/>
  <c r="A5201" i="1"/>
  <c r="A5203" i="1"/>
  <c r="A5204" i="1"/>
  <c r="A5202" i="1"/>
  <c r="A5211" i="1"/>
  <c r="A5205" i="1"/>
  <c r="A5207" i="1"/>
  <c r="A5208" i="1"/>
  <c r="A5209" i="1"/>
  <c r="A5210" i="1"/>
  <c r="A5212" i="1"/>
  <c r="A5213" i="1"/>
  <c r="A5214" i="1"/>
  <c r="A5215" i="1"/>
  <c r="A5206" i="1"/>
  <c r="A5216" i="1"/>
  <c r="A5217" i="1"/>
  <c r="A5220" i="1"/>
  <c r="A5221" i="1"/>
  <c r="A5222" i="1"/>
  <c r="A5223" i="1"/>
  <c r="A5218" i="1"/>
  <c r="A5225" i="1"/>
  <c r="A5227" i="1"/>
  <c r="A5228" i="1"/>
  <c r="A5229" i="1"/>
  <c r="A5230" i="1"/>
  <c r="A5231" i="1"/>
  <c r="A5219" i="1"/>
  <c r="A5232" i="1"/>
  <c r="A5233" i="1"/>
  <c r="A5234" i="1"/>
  <c r="A5235" i="1"/>
  <c r="A5226" i="1"/>
  <c r="A5224" i="1"/>
  <c r="A5236" i="1"/>
  <c r="A5237" i="1"/>
  <c r="A5239" i="1"/>
  <c r="A5240" i="1"/>
  <c r="A5241" i="1"/>
  <c r="A5242" i="1"/>
  <c r="A5243" i="1"/>
  <c r="A5244" i="1"/>
  <c r="A5245" i="1"/>
  <c r="A5246" i="1"/>
  <c r="A5238" i="1"/>
  <c r="A5465" i="1"/>
  <c r="A5467" i="1"/>
  <c r="A5466" i="1"/>
  <c r="A5468" i="1"/>
  <c r="A5469" i="1"/>
  <c r="A5470" i="1"/>
  <c r="A5471" i="1"/>
  <c r="A5472" i="1"/>
  <c r="A5473" i="1"/>
  <c r="A5474" i="1"/>
  <c r="A5475" i="1"/>
  <c r="A5476" i="1"/>
  <c r="A5477" i="1"/>
  <c r="A5478" i="1"/>
  <c r="A5479" i="1"/>
  <c r="A5480" i="1"/>
  <c r="A5481" i="1"/>
  <c r="A5482" i="1"/>
  <c r="A5483" i="1"/>
  <c r="A5484" i="1"/>
  <c r="A5485" i="1"/>
  <c r="A5486" i="1"/>
  <c r="A5487" i="1"/>
  <c r="A5488" i="1"/>
  <c r="A5792" i="1"/>
  <c r="A5793" i="1"/>
  <c r="A5797" i="1"/>
  <c r="A5794" i="1"/>
  <c r="A5809" i="1"/>
  <c r="A5795" i="1"/>
  <c r="A5798" i="1"/>
  <c r="A5799" i="1"/>
  <c r="A5800" i="1"/>
  <c r="A5801" i="1"/>
  <c r="A5802" i="1"/>
  <c r="A5803" i="1"/>
  <c r="A5804" i="1"/>
  <c r="A5806" i="1"/>
  <c r="A5807" i="1"/>
  <c r="A5808" i="1"/>
  <c r="A5810" i="1"/>
  <c r="A5811" i="1"/>
  <c r="A5812" i="1"/>
  <c r="A5813" i="1"/>
  <c r="A5814" i="1"/>
  <c r="A5815" i="1"/>
  <c r="A5816" i="1"/>
  <c r="A5817" i="1"/>
  <c r="A5818" i="1"/>
  <c r="A5819" i="1"/>
  <c r="A5805" i="1"/>
  <c r="A5820" i="1"/>
  <c r="A6070" i="1"/>
  <c r="A6071" i="1"/>
  <c r="A6072" i="1"/>
  <c r="A6077" i="1"/>
  <c r="A6075" i="1"/>
  <c r="A6073" i="1"/>
  <c r="A6074" i="1"/>
  <c r="A6076" i="1"/>
  <c r="A6078" i="1"/>
  <c r="A6079" i="1"/>
  <c r="A6080" i="1"/>
  <c r="A6081" i="1"/>
  <c r="A6082" i="1"/>
  <c r="A6083" i="1"/>
  <c r="A6084" i="1"/>
  <c r="A6085" i="1"/>
  <c r="A6086" i="1"/>
  <c r="A6087" i="1"/>
  <c r="A6088" i="1"/>
  <c r="A6089" i="1"/>
  <c r="A6090" i="1"/>
  <c r="A6091" i="1"/>
  <c r="A6092" i="1"/>
  <c r="A6093" i="1"/>
  <c r="A6094" i="1"/>
  <c r="A7234" i="1"/>
  <c r="A7221" i="1"/>
  <c r="A7231" i="1"/>
  <c r="A7217" i="1"/>
  <c r="A7218" i="1"/>
  <c r="A7219" i="1"/>
  <c r="A7220" i="1"/>
  <c r="A7222" i="1"/>
  <c r="A7223" i="1"/>
  <c r="A7224" i="1"/>
  <c r="A7225" i="1"/>
  <c r="A7227" i="1"/>
  <c r="A7228" i="1"/>
  <c r="A7229" i="1"/>
  <c r="A7230" i="1"/>
  <c r="A7232" i="1"/>
  <c r="A7233" i="1"/>
  <c r="A7235" i="1"/>
  <c r="A7236" i="1"/>
  <c r="A7237" i="1"/>
  <c r="A7238" i="1"/>
  <c r="A7226" i="1"/>
  <c r="A7239" i="1"/>
  <c r="A7240" i="1"/>
  <c r="A7241" i="1"/>
  <c r="A7251" i="1"/>
  <c r="A7242" i="1"/>
  <c r="A7243" i="1"/>
  <c r="A7244" i="1"/>
  <c r="A7245" i="1"/>
  <c r="A7246" i="1"/>
  <c r="A7247" i="1"/>
  <c r="A7250" i="1"/>
  <c r="A7249" i="1"/>
  <c r="A7252" i="1"/>
  <c r="A7253" i="1"/>
  <c r="A7254" i="1"/>
  <c r="A7255" i="1"/>
  <c r="A7256" i="1"/>
  <c r="A7257" i="1"/>
  <c r="A7258" i="1"/>
  <c r="A7248" i="1"/>
  <c r="A7259" i="1"/>
  <c r="A7300" i="1"/>
  <c r="A7303" i="1"/>
  <c r="A7304" i="1"/>
  <c r="A7301" i="1"/>
  <c r="A7306" i="1"/>
  <c r="A7307" i="1"/>
  <c r="A7308" i="1"/>
  <c r="A7309" i="1"/>
  <c r="A7310" i="1"/>
  <c r="A7311" i="1"/>
  <c r="A7312" i="1"/>
  <c r="A7313" i="1"/>
  <c r="A7314" i="1"/>
  <c r="A7315" i="1"/>
  <c r="A7316" i="1"/>
  <c r="A7317" i="1"/>
  <c r="A7302" i="1"/>
  <c r="A7318" i="1"/>
  <c r="A7319" i="1"/>
  <c r="A7320" i="1"/>
  <c r="A7321" i="1"/>
  <c r="A7342" i="1"/>
  <c r="A7343" i="1"/>
  <c r="A7345" i="1"/>
  <c r="A7346" i="1"/>
  <c r="A7347" i="1"/>
  <c r="A7348" i="1"/>
  <c r="A7349" i="1"/>
  <c r="A7350" i="1"/>
  <c r="A7351" i="1"/>
  <c r="A7352" i="1"/>
  <c r="A7353" i="1"/>
  <c r="A7354" i="1"/>
  <c r="A7356" i="1"/>
  <c r="A7357" i="1"/>
  <c r="A7358" i="1"/>
  <c r="A7359" i="1"/>
  <c r="A7360" i="1"/>
  <c r="A7361" i="1"/>
  <c r="A7362" i="1"/>
  <c r="A7363" i="1"/>
  <c r="A7364" i="1"/>
  <c r="A7365" i="1"/>
  <c r="A7344" i="1"/>
  <c r="A7355" i="1"/>
  <c r="A7366" i="1"/>
  <c r="A7915" i="1"/>
  <c r="A7916" i="1"/>
  <c r="A7917" i="1"/>
  <c r="A7918" i="1"/>
  <c r="A7919" i="1"/>
  <c r="A7920" i="1"/>
  <c r="A7921" i="1"/>
  <c r="A7922" i="1"/>
  <c r="A7923" i="1"/>
  <c r="A7924" i="1"/>
  <c r="A7925" i="1"/>
  <c r="A7926" i="1"/>
  <c r="A7927" i="1"/>
  <c r="A7928" i="1"/>
  <c r="A7929" i="1"/>
  <c r="A7930"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4" i="1"/>
  <c r="A8095" i="1"/>
  <c r="A8093"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3" i="1"/>
  <c r="A8124" i="1"/>
  <c r="A8122" i="1"/>
  <c r="A8125" i="1"/>
  <c r="A8126" i="1"/>
  <c r="A8127" i="1"/>
  <c r="A8128" i="1"/>
  <c r="A8129" i="1"/>
  <c r="A8130" i="1"/>
  <c r="A8131" i="1"/>
  <c r="A8132" i="1"/>
  <c r="A8133" i="1"/>
  <c r="A8134" i="1"/>
  <c r="A8135" i="1"/>
  <c r="A8136" i="1"/>
  <c r="A8137" i="1"/>
  <c r="A8138" i="1"/>
  <c r="A8139" i="1"/>
  <c r="A8140" i="1"/>
  <c r="A8141" i="1"/>
  <c r="A8142" i="1"/>
  <c r="A8143" i="1"/>
  <c r="A8144" i="1"/>
  <c r="A8145" i="1"/>
  <c r="A8146" i="1"/>
  <c r="A633" i="1"/>
  <c r="A634" i="1"/>
  <c r="A635" i="1"/>
  <c r="A636" i="1"/>
  <c r="A637" i="1"/>
  <c r="A638" i="1"/>
  <c r="A639" i="1"/>
  <c r="A640" i="1"/>
  <c r="A641" i="1"/>
  <c r="A642" i="1"/>
  <c r="A643" i="1"/>
  <c r="A644" i="1"/>
  <c r="A645" i="1"/>
  <c r="A646" i="1"/>
  <c r="A647" i="1"/>
  <c r="A648" i="1"/>
  <c r="A649" i="1"/>
  <c r="A783" i="1"/>
  <c r="A784" i="1"/>
  <c r="A785" i="1"/>
  <c r="A786" i="1"/>
  <c r="A787" i="1"/>
  <c r="A788" i="1"/>
  <c r="A789" i="1"/>
  <c r="A790" i="1"/>
  <c r="A791" i="1"/>
  <c r="A792" i="1"/>
  <c r="A793" i="1"/>
  <c r="A794" i="1"/>
  <c r="A795" i="1"/>
  <c r="A796" i="1"/>
  <c r="A797" i="1"/>
  <c r="A798" i="1"/>
  <c r="A799" i="1"/>
  <c r="A800" i="1"/>
  <c r="A823" i="1"/>
  <c r="A824" i="1"/>
  <c r="A825" i="1"/>
  <c r="A826" i="1"/>
  <c r="A827" i="1"/>
  <c r="A828" i="1"/>
  <c r="A829" i="1"/>
  <c r="A830" i="1"/>
  <c r="A1099" i="1"/>
  <c r="A1100" i="1"/>
  <c r="A1101" i="1"/>
  <c r="A1102" i="1"/>
  <c r="A1103" i="1"/>
  <c r="A1104" i="1"/>
  <c r="A1105" i="1"/>
  <c r="A1106"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49" i="1"/>
  <c r="A3150" i="1"/>
  <c r="A3151" i="1"/>
  <c r="A3152" i="1"/>
  <c r="A3153" i="1"/>
  <c r="A3154" i="1"/>
  <c r="A3155" i="1"/>
  <c r="A3156" i="1"/>
  <c r="A3157" i="1"/>
  <c r="A3158" i="1"/>
  <c r="A3159" i="1"/>
  <c r="A3160" i="1"/>
  <c r="A3161" i="1"/>
  <c r="A3162" i="1"/>
  <c r="A3163" i="1"/>
  <c r="A3164" i="1"/>
  <c r="A3896" i="1"/>
  <c r="A3897" i="1"/>
  <c r="A3898" i="1"/>
  <c r="A3899" i="1"/>
  <c r="A3900" i="1"/>
  <c r="A3901" i="1"/>
  <c r="A3895" i="1"/>
  <c r="A3902" i="1"/>
  <c r="A3903" i="1"/>
  <c r="A4458" i="1"/>
  <c r="A4459" i="1"/>
  <c r="A4460" i="1"/>
  <c r="A4461" i="1"/>
  <c r="A4462" i="1"/>
  <c r="A4463" i="1"/>
  <c r="A4464" i="1"/>
  <c r="A4465" i="1"/>
  <c r="A4466" i="1"/>
  <c r="A4467" i="1"/>
  <c r="A4468" i="1"/>
  <c r="A4469" i="1"/>
  <c r="A4470" i="1"/>
  <c r="A4471" i="1"/>
  <c r="A4472" i="1"/>
  <c r="A4473" i="1"/>
  <c r="A4474" i="1"/>
  <c r="A4475" i="1"/>
  <c r="A6554" i="1"/>
  <c r="A6555" i="1"/>
  <c r="A6556" i="1"/>
  <c r="A6565" i="1"/>
  <c r="A6557" i="1"/>
  <c r="A6558" i="1"/>
  <c r="A6559" i="1"/>
  <c r="A6560" i="1"/>
  <c r="A6561" i="1"/>
  <c r="A6562" i="1"/>
  <c r="A6563" i="1"/>
  <c r="A6564" i="1"/>
  <c r="A6567" i="1"/>
  <c r="A6566" i="1"/>
  <c r="A6568" i="1"/>
  <c r="A6569" i="1"/>
  <c r="A6570" i="1"/>
  <c r="A6571" i="1"/>
  <c r="A6572" i="1"/>
  <c r="A6573" i="1"/>
  <c r="A146" i="1"/>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40" i="20"/>
  <c r="O68" i="20"/>
  <c r="O74" i="20"/>
  <c r="O75" i="20"/>
  <c r="O76" i="20"/>
  <c r="O77" i="20"/>
  <c r="O78" i="20"/>
  <c r="O79" i="20"/>
  <c r="O128" i="20"/>
  <c r="O80" i="20"/>
  <c r="O129" i="20"/>
  <c r="O81" i="20"/>
  <c r="O82" i="20"/>
  <c r="O83" i="20"/>
  <c r="O84" i="20"/>
  <c r="O85" i="20"/>
  <c r="O86" i="20"/>
  <c r="O87" i="20"/>
  <c r="O88" i="20"/>
  <c r="O90" i="20"/>
  <c r="O91" i="20"/>
  <c r="O92" i="20"/>
  <c r="O93" i="20"/>
  <c r="O94" i="20"/>
  <c r="O95" i="20"/>
  <c r="O96" i="20"/>
  <c r="O97" i="20"/>
  <c r="O420"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89" i="20"/>
  <c r="O163" i="20"/>
  <c r="O164" i="20"/>
  <c r="O69" i="20"/>
  <c r="O168" i="20"/>
  <c r="O165" i="20"/>
  <c r="O166" i="20"/>
  <c r="O167" i="20"/>
  <c r="O169" i="20"/>
  <c r="O170" i="20"/>
  <c r="O172" i="20"/>
  <c r="O173" i="20"/>
  <c r="O174" i="20"/>
  <c r="O175" i="20"/>
  <c r="O171" i="20"/>
  <c r="O176" i="20"/>
  <c r="O177" i="20"/>
  <c r="O178" i="20"/>
  <c r="O1330" i="20"/>
  <c r="O179" i="20"/>
  <c r="O180" i="20"/>
  <c r="O181" i="20"/>
  <c r="O182" i="20"/>
  <c r="O183" i="20"/>
  <c r="O184" i="20"/>
  <c r="O1284" i="20"/>
  <c r="O186" i="20"/>
  <c r="O187" i="20"/>
  <c r="O188" i="20"/>
  <c r="O199" i="20"/>
  <c r="O189" i="20"/>
  <c r="O190" i="20"/>
  <c r="O191" i="20"/>
  <c r="O794" i="20"/>
  <c r="O256" i="20"/>
  <c r="O192" i="20"/>
  <c r="O193" i="20"/>
  <c r="O194" i="20"/>
  <c r="O195" i="20"/>
  <c r="O196" i="20"/>
  <c r="O197" i="20"/>
  <c r="O198" i="20"/>
  <c r="O200" i="20"/>
  <c r="O380" i="20"/>
  <c r="O201" i="20"/>
  <c r="O202" i="20"/>
  <c r="O490" i="20"/>
  <c r="O203" i="20"/>
  <c r="O204" i="20"/>
  <c r="O205" i="20"/>
  <c r="O206" i="20"/>
  <c r="O207" i="20"/>
  <c r="O254" i="20"/>
  <c r="O208" i="20"/>
  <c r="O354" i="20"/>
  <c r="O209" i="20"/>
  <c r="O210" i="20"/>
  <c r="O211" i="20"/>
  <c r="O212" i="20"/>
  <c r="O213" i="20"/>
  <c r="O214" i="20"/>
  <c r="O215" i="20"/>
  <c r="O216" i="20"/>
  <c r="O217" i="20"/>
  <c r="O1015" i="20"/>
  <c r="O218" i="20"/>
  <c r="O219" i="20"/>
  <c r="O220" i="20"/>
  <c r="O221" i="20"/>
  <c r="O222" i="20"/>
  <c r="O223" i="20"/>
  <c r="O224" i="20"/>
  <c r="O225" i="20"/>
  <c r="O1077" i="20"/>
  <c r="O226" i="20"/>
  <c r="O227" i="20"/>
  <c r="O228" i="20"/>
  <c r="O229" i="20"/>
  <c r="O230" i="20"/>
  <c r="O231" i="20"/>
  <c r="O232" i="20"/>
  <c r="O233" i="20"/>
  <c r="O234" i="20"/>
  <c r="O235" i="20"/>
  <c r="O72" i="20"/>
  <c r="O70" i="20"/>
  <c r="O71" i="20"/>
  <c r="O237" i="20"/>
  <c r="O238" i="20"/>
  <c r="O239" i="20"/>
  <c r="O240" i="20"/>
  <c r="O241" i="20"/>
  <c r="O242" i="20"/>
  <c r="O243" i="20"/>
  <c r="O244" i="20"/>
  <c r="O245" i="20"/>
  <c r="O246" i="20"/>
  <c r="O247" i="20"/>
  <c r="O248" i="20"/>
  <c r="O249" i="20"/>
  <c r="O250" i="20"/>
  <c r="O251" i="20"/>
  <c r="O252" i="20"/>
  <c r="O253" i="20"/>
  <c r="O255" i="20"/>
  <c r="O257" i="20"/>
  <c r="O258" i="20"/>
  <c r="O259" i="20"/>
  <c r="O260" i="20"/>
  <c r="O261" i="20"/>
  <c r="O262" i="20"/>
  <c r="O263" i="20"/>
  <c r="O264" i="20"/>
  <c r="O266" i="20"/>
  <c r="O267" i="20"/>
  <c r="O265" i="20"/>
  <c r="O268" i="20"/>
  <c r="O269" i="20"/>
  <c r="O270" i="20"/>
  <c r="O271" i="20"/>
  <c r="O272" i="20"/>
  <c r="O273" i="20"/>
  <c r="O336" i="20"/>
  <c r="O274" i="20"/>
  <c r="O275" i="20"/>
  <c r="O276" i="20"/>
  <c r="O585" i="20"/>
  <c r="O933" i="20"/>
  <c r="O424"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185" i="20"/>
  <c r="O303" i="20"/>
  <c r="O304" i="20"/>
  <c r="O305" i="20"/>
  <c r="O306" i="20"/>
  <c r="O307" i="20"/>
  <c r="O308" i="20"/>
  <c r="O309" i="20"/>
  <c r="O310" i="20"/>
  <c r="O311" i="20"/>
  <c r="O312" i="20"/>
  <c r="O313" i="20"/>
  <c r="O314" i="20"/>
  <c r="O315" i="20"/>
  <c r="O316" i="20"/>
  <c r="O317" i="20"/>
  <c r="O1248" i="20"/>
  <c r="O318" i="20"/>
  <c r="O319" i="20"/>
  <c r="O320" i="20"/>
  <c r="O321" i="20"/>
  <c r="O322" i="20"/>
  <c r="O323" i="20"/>
  <c r="O324" i="20"/>
  <c r="O326" i="20"/>
  <c r="O327" i="20"/>
  <c r="O328" i="20"/>
  <c r="O329" i="20"/>
  <c r="O330" i="20"/>
  <c r="O331" i="20"/>
  <c r="O332" i="20"/>
  <c r="O333" i="20"/>
  <c r="O334" i="20"/>
  <c r="O335" i="20"/>
  <c r="O337" i="20"/>
  <c r="O325" i="20"/>
  <c r="O338" i="20"/>
  <c r="O339" i="20"/>
  <c r="O340" i="20"/>
  <c r="O341" i="20"/>
  <c r="O342" i="20"/>
  <c r="O343" i="20"/>
  <c r="O344" i="20"/>
  <c r="O346" i="20"/>
  <c r="O347" i="20"/>
  <c r="O348" i="20"/>
  <c r="O349" i="20"/>
  <c r="O831" i="20"/>
  <c r="O73" i="20"/>
  <c r="O350" i="20"/>
  <c r="O351" i="20"/>
  <c r="O352" i="20"/>
  <c r="O952" i="20"/>
  <c r="O353" i="20"/>
  <c r="O355" i="20"/>
  <c r="O356" i="20"/>
  <c r="O357" i="20"/>
  <c r="O358" i="20"/>
  <c r="O359" i="20"/>
  <c r="O360" i="20"/>
  <c r="O361" i="20"/>
  <c r="O362" i="20"/>
  <c r="O363" i="20"/>
  <c r="O364" i="20"/>
  <c r="O395" i="20"/>
  <c r="O365" i="20"/>
  <c r="O366" i="20"/>
  <c r="O367" i="20"/>
  <c r="O369" i="20"/>
  <c r="O370" i="20"/>
  <c r="O371" i="20"/>
  <c r="O372" i="20"/>
  <c r="O373" i="20"/>
  <c r="O374" i="20"/>
  <c r="O375" i="20"/>
  <c r="O376" i="20"/>
  <c r="O1202" i="20"/>
  <c r="O377" i="20"/>
  <c r="O1430" i="20"/>
  <c r="O378" i="20"/>
  <c r="O379" i="20"/>
  <c r="O381" i="20"/>
  <c r="O382" i="20"/>
  <c r="O383" i="20"/>
  <c r="O384" i="20"/>
  <c r="O385" i="20"/>
  <c r="O386" i="20"/>
  <c r="O387" i="20"/>
  <c r="O388" i="20"/>
  <c r="O389" i="20"/>
  <c r="O390" i="20"/>
  <c r="O391" i="20"/>
  <c r="O392" i="20"/>
  <c r="O393" i="20"/>
  <c r="O394"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1" i="20"/>
  <c r="O422" i="20"/>
  <c r="O423"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1120" i="20"/>
  <c r="O584"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O621" i="20"/>
  <c r="O622" i="20"/>
  <c r="O623" i="20"/>
  <c r="O624" i="20"/>
  <c r="O625" i="20"/>
  <c r="O626" i="20"/>
  <c r="O627" i="20"/>
  <c r="O628" i="20"/>
  <c r="O629" i="20"/>
  <c r="O630" i="20"/>
  <c r="O631" i="20"/>
  <c r="O632" i="20"/>
  <c r="O633" i="20"/>
  <c r="O634" i="20"/>
  <c r="O635" i="20"/>
  <c r="O636" i="20"/>
  <c r="O637" i="20"/>
  <c r="O638" i="20"/>
  <c r="O639" i="20"/>
  <c r="O640" i="20"/>
  <c r="O641" i="20"/>
  <c r="O642" i="20"/>
  <c r="O643" i="20"/>
  <c r="O644" i="20"/>
  <c r="O645" i="20"/>
  <c r="O646" i="20"/>
  <c r="O647" i="20"/>
  <c r="O648" i="20"/>
  <c r="O649" i="20"/>
  <c r="O650" i="20"/>
  <c r="O651" i="20"/>
  <c r="O652" i="20"/>
  <c r="O653" i="20"/>
  <c r="O654" i="20"/>
  <c r="O655" i="20"/>
  <c r="O656" i="20"/>
  <c r="O657" i="20"/>
  <c r="O658" i="20"/>
  <c r="O659" i="20"/>
  <c r="O660" i="20"/>
  <c r="O661" i="20"/>
  <c r="O662" i="20"/>
  <c r="O663" i="20"/>
  <c r="O664" i="20"/>
  <c r="O665" i="20"/>
  <c r="O667" i="20"/>
  <c r="O668" i="20"/>
  <c r="O669" i="20"/>
  <c r="O670" i="20"/>
  <c r="O671" i="20"/>
  <c r="O672" i="20"/>
  <c r="O673" i="20"/>
  <c r="O674" i="20"/>
  <c r="O675" i="20"/>
  <c r="O676" i="20"/>
  <c r="O677" i="20"/>
  <c r="O678" i="20"/>
  <c r="O679" i="20"/>
  <c r="O680" i="20"/>
  <c r="O681" i="20"/>
  <c r="O682" i="20"/>
  <c r="O683" i="20"/>
  <c r="O684" i="20"/>
  <c r="O685" i="20"/>
  <c r="O686" i="20"/>
  <c r="O687" i="20"/>
  <c r="O688" i="20"/>
  <c r="O689" i="20"/>
  <c r="O690" i="20"/>
  <c r="O691" i="20"/>
  <c r="O692" i="20"/>
  <c r="O693" i="20"/>
  <c r="O694" i="20"/>
  <c r="O695" i="20"/>
  <c r="O696" i="20"/>
  <c r="O697" i="20"/>
  <c r="O698" i="20"/>
  <c r="O699" i="20"/>
  <c r="O700" i="20"/>
  <c r="O701" i="20"/>
  <c r="O702" i="20"/>
  <c r="O703" i="20"/>
  <c r="O704" i="20"/>
  <c r="O705" i="20"/>
  <c r="O706" i="20"/>
  <c r="O707" i="20"/>
  <c r="O708" i="20"/>
  <c r="O709" i="20"/>
  <c r="O710" i="20"/>
  <c r="O711" i="20"/>
  <c r="O712" i="20"/>
  <c r="O713" i="20"/>
  <c r="O714" i="20"/>
  <c r="O715" i="20"/>
  <c r="O716" i="20"/>
  <c r="O717" i="20"/>
  <c r="O718" i="20"/>
  <c r="O719" i="20"/>
  <c r="O720" i="20"/>
  <c r="O721" i="20"/>
  <c r="O722" i="20"/>
  <c r="O723" i="20"/>
  <c r="O724" i="20"/>
  <c r="O725" i="20"/>
  <c r="O726" i="20"/>
  <c r="O727" i="20"/>
  <c r="O729" i="20"/>
  <c r="O730" i="20"/>
  <c r="O731" i="20"/>
  <c r="O732" i="20"/>
  <c r="O733" i="20"/>
  <c r="O734" i="20"/>
  <c r="O735" i="20"/>
  <c r="O736" i="20"/>
  <c r="O737" i="20"/>
  <c r="O738" i="20"/>
  <c r="O739" i="20"/>
  <c r="O740" i="20"/>
  <c r="O741" i="20"/>
  <c r="O666" i="20"/>
  <c r="O742" i="20"/>
  <c r="O743" i="20"/>
  <c r="O744" i="20"/>
  <c r="O745" i="20"/>
  <c r="O746" i="20"/>
  <c r="O747" i="20"/>
  <c r="O748" i="20"/>
  <c r="O749" i="20"/>
  <c r="O750" i="20"/>
  <c r="O751" i="20"/>
  <c r="O752" i="20"/>
  <c r="O753" i="20"/>
  <c r="O754" i="20"/>
  <c r="O755" i="20"/>
  <c r="O756" i="20"/>
  <c r="O757" i="20"/>
  <c r="O758" i="20"/>
  <c r="O760" i="20"/>
  <c r="O759" i="20"/>
  <c r="O761" i="20"/>
  <c r="O762" i="20"/>
  <c r="O763" i="20"/>
  <c r="O764" i="20"/>
  <c r="O765" i="20"/>
  <c r="O766" i="20"/>
  <c r="O767" i="20"/>
  <c r="O768" i="20"/>
  <c r="O769" i="20"/>
  <c r="O770" i="20"/>
  <c r="O771" i="20"/>
  <c r="O772" i="20"/>
  <c r="O773" i="20"/>
  <c r="O236" i="20"/>
  <c r="O774" i="20"/>
  <c r="O775" i="20"/>
  <c r="O776" i="20"/>
  <c r="O777" i="20"/>
  <c r="O778" i="20"/>
  <c r="O779" i="20"/>
  <c r="O780" i="20"/>
  <c r="O781" i="20"/>
  <c r="O782" i="20"/>
  <c r="O783" i="20"/>
  <c r="O784" i="20"/>
  <c r="O785" i="20"/>
  <c r="O786" i="20"/>
  <c r="O787" i="20"/>
  <c r="O788" i="20"/>
  <c r="O789" i="20"/>
  <c r="O790" i="20"/>
  <c r="O791" i="20"/>
  <c r="O792" i="20"/>
  <c r="O793" i="20"/>
  <c r="O795" i="20"/>
  <c r="O796" i="20"/>
  <c r="O797" i="20"/>
  <c r="O798" i="20"/>
  <c r="O799" i="20"/>
  <c r="O800" i="20"/>
  <c r="O801" i="20"/>
  <c r="O802" i="20"/>
  <c r="O803" i="20"/>
  <c r="O804" i="20"/>
  <c r="O805" i="20"/>
  <c r="O806" i="20"/>
  <c r="O807" i="20"/>
  <c r="O808" i="20"/>
  <c r="O809" i="20"/>
  <c r="O810" i="20"/>
  <c r="O811" i="20"/>
  <c r="O812" i="20"/>
  <c r="O813" i="20"/>
  <c r="O814" i="20"/>
  <c r="O815" i="20"/>
  <c r="O816" i="20"/>
  <c r="O817" i="20"/>
  <c r="O818" i="20"/>
  <c r="O819" i="20"/>
  <c r="O820" i="20"/>
  <c r="O821" i="20"/>
  <c r="O822" i="20"/>
  <c r="O823" i="20"/>
  <c r="O824" i="20"/>
  <c r="O825" i="20"/>
  <c r="O826" i="20"/>
  <c r="O827" i="20"/>
  <c r="O828" i="20"/>
  <c r="O829" i="20"/>
  <c r="O830" i="20"/>
  <c r="O832" i="20"/>
  <c r="O833" i="20"/>
  <c r="O834" i="20"/>
  <c r="O835" i="20"/>
  <c r="O836" i="20"/>
  <c r="O837" i="20"/>
  <c r="O838" i="20"/>
  <c r="O839" i="20"/>
  <c r="O840" i="20"/>
  <c r="O841" i="20"/>
  <c r="O842" i="20"/>
  <c r="O843" i="20"/>
  <c r="O844" i="20"/>
  <c r="O845" i="20"/>
  <c r="O846" i="20"/>
  <c r="O847" i="20"/>
  <c r="O848" i="20"/>
  <c r="O849" i="20"/>
  <c r="O850" i="20"/>
  <c r="O851" i="20"/>
  <c r="O852" i="20"/>
  <c r="O853" i="20"/>
  <c r="O854" i="20"/>
  <c r="O855" i="20"/>
  <c r="O856" i="20"/>
  <c r="O857" i="20"/>
  <c r="O858" i="20"/>
  <c r="O859" i="20"/>
  <c r="O860" i="20"/>
  <c r="O861" i="20"/>
  <c r="O862" i="20"/>
  <c r="O863" i="20"/>
  <c r="O864" i="20"/>
  <c r="O865" i="20"/>
  <c r="O866" i="20"/>
  <c r="O867" i="20"/>
  <c r="O868" i="20"/>
  <c r="O869" i="20"/>
  <c r="O870" i="20"/>
  <c r="O871" i="20"/>
  <c r="O872" i="20"/>
  <c r="O873" i="20"/>
  <c r="O874" i="20"/>
  <c r="O875" i="20"/>
  <c r="O876" i="20"/>
  <c r="O877" i="20"/>
  <c r="O878" i="20"/>
  <c r="O879" i="20"/>
  <c r="O880" i="20"/>
  <c r="O881" i="20"/>
  <c r="O882" i="20"/>
  <c r="O883" i="20"/>
  <c r="O884" i="20"/>
  <c r="O885" i="20"/>
  <c r="O886" i="20"/>
  <c r="O887" i="20"/>
  <c r="O888" i="20"/>
  <c r="O889" i="20"/>
  <c r="O890" i="20"/>
  <c r="O891" i="20"/>
  <c r="O892" i="20"/>
  <c r="O893" i="20"/>
  <c r="O894" i="20"/>
  <c r="O895" i="20"/>
  <c r="O896" i="20"/>
  <c r="O897" i="20"/>
  <c r="O898" i="20"/>
  <c r="O899" i="20"/>
  <c r="O900" i="20"/>
  <c r="O901" i="20"/>
  <c r="O902" i="20"/>
  <c r="O903" i="20"/>
  <c r="O904" i="20"/>
  <c r="O905" i="20"/>
  <c r="O906" i="20"/>
  <c r="O907" i="20"/>
  <c r="O908" i="20"/>
  <c r="O909" i="20"/>
  <c r="O910" i="20"/>
  <c r="O911" i="20"/>
  <c r="O912" i="20"/>
  <c r="O913" i="20"/>
  <c r="O914" i="20"/>
  <c r="O915" i="20"/>
  <c r="O916" i="20"/>
  <c r="O917" i="20"/>
  <c r="O918" i="20"/>
  <c r="O919" i="20"/>
  <c r="O920" i="20"/>
  <c r="O921" i="20"/>
  <c r="O922" i="20"/>
  <c r="O923" i="20"/>
  <c r="O924" i="20"/>
  <c r="O925" i="20"/>
  <c r="O926" i="20"/>
  <c r="O927" i="20"/>
  <c r="O928" i="20"/>
  <c r="O929" i="20"/>
  <c r="O930" i="20"/>
  <c r="O931" i="20"/>
  <c r="O932" i="20"/>
  <c r="O934" i="20"/>
  <c r="O935" i="20"/>
  <c r="O936" i="20"/>
  <c r="O937" i="20"/>
  <c r="O938" i="20"/>
  <c r="O939" i="20"/>
  <c r="O940" i="20"/>
  <c r="O941" i="20"/>
  <c r="O942" i="20"/>
  <c r="O943" i="20"/>
  <c r="O944" i="20"/>
  <c r="O945" i="20"/>
  <c r="O946" i="20"/>
  <c r="O947" i="20"/>
  <c r="O948" i="20"/>
  <c r="O949" i="20"/>
  <c r="O950" i="20"/>
  <c r="O951" i="20"/>
  <c r="O953" i="20"/>
  <c r="O954" i="20"/>
  <c r="O955" i="20"/>
  <c r="O956" i="20"/>
  <c r="O957" i="20"/>
  <c r="O958" i="20"/>
  <c r="O959" i="20"/>
  <c r="O960" i="20"/>
  <c r="O961" i="20"/>
  <c r="O962" i="20"/>
  <c r="O963" i="20"/>
  <c r="O964" i="20"/>
  <c r="O965" i="20"/>
  <c r="O966" i="20"/>
  <c r="O967" i="20"/>
  <c r="O968" i="20"/>
  <c r="O969" i="20"/>
  <c r="O970" i="20"/>
  <c r="O971" i="20"/>
  <c r="O972" i="20"/>
  <c r="O973" i="20"/>
  <c r="O974" i="20"/>
  <c r="O975" i="20"/>
  <c r="O976" i="20"/>
  <c r="O977" i="20"/>
  <c r="O978" i="20"/>
  <c r="O979" i="20"/>
  <c r="O980" i="20"/>
  <c r="O981" i="20"/>
  <c r="O982" i="20"/>
  <c r="O983" i="20"/>
  <c r="O984" i="20"/>
  <c r="O985" i="20"/>
  <c r="O986" i="20"/>
  <c r="O987" i="20"/>
  <c r="O988" i="20"/>
  <c r="O989" i="20"/>
  <c r="O990" i="20"/>
  <c r="O991" i="20"/>
  <c r="O992" i="20"/>
  <c r="O993" i="20"/>
  <c r="O994" i="20"/>
  <c r="O995" i="20"/>
  <c r="O996" i="20"/>
  <c r="O997" i="20"/>
  <c r="O998" i="20"/>
  <c r="O999" i="20"/>
  <c r="O1000" i="20"/>
  <c r="O1001" i="20"/>
  <c r="O1002" i="20"/>
  <c r="O1003" i="20"/>
  <c r="O1004" i="20"/>
  <c r="O1005" i="20"/>
  <c r="O1006" i="20"/>
  <c r="O1007" i="20"/>
  <c r="O1008" i="20"/>
  <c r="O1009" i="20"/>
  <c r="O1010" i="20"/>
  <c r="O1011" i="20"/>
  <c r="O1012" i="20"/>
  <c r="O1013" i="20"/>
  <c r="O1014" i="20"/>
  <c r="O1016" i="20"/>
  <c r="O1017" i="20"/>
  <c r="O1018" i="20"/>
  <c r="O1019" i="20"/>
  <c r="O1020" i="20"/>
  <c r="O1021" i="20"/>
  <c r="O1022" i="20"/>
  <c r="O1023" i="20"/>
  <c r="O1024" i="20"/>
  <c r="O1025" i="20"/>
  <c r="O1026" i="20"/>
  <c r="O1027" i="20"/>
  <c r="O1028" i="20"/>
  <c r="O1029" i="20"/>
  <c r="O1030" i="20"/>
  <c r="O1031" i="20"/>
  <c r="O1032" i="20"/>
  <c r="O1033" i="20"/>
  <c r="O1034" i="20"/>
  <c r="O1035" i="20"/>
  <c r="O1036" i="20"/>
  <c r="O1037" i="20"/>
  <c r="O1038" i="20"/>
  <c r="O1039" i="20"/>
  <c r="O1040" i="20"/>
  <c r="O1041" i="20"/>
  <c r="O1042" i="20"/>
  <c r="O1043" i="20"/>
  <c r="O1044" i="20"/>
  <c r="O1045" i="20"/>
  <c r="O1046" i="20"/>
  <c r="O1047" i="20"/>
  <c r="O1048" i="20"/>
  <c r="O1049" i="20"/>
  <c r="O1050" i="20"/>
  <c r="O1051" i="20"/>
  <c r="O1052" i="20"/>
  <c r="O1053" i="20"/>
  <c r="O1054" i="20"/>
  <c r="O1055" i="20"/>
  <c r="O1056" i="20"/>
  <c r="O1057" i="20"/>
  <c r="O1058" i="20"/>
  <c r="O1059" i="20"/>
  <c r="O1060" i="20"/>
  <c r="O1061" i="20"/>
  <c r="O1062" i="20"/>
  <c r="O1063" i="20"/>
  <c r="O1064" i="20"/>
  <c r="O1065" i="20"/>
  <c r="O1066" i="20"/>
  <c r="O1067" i="20"/>
  <c r="O1068" i="20"/>
  <c r="O1069" i="20"/>
  <c r="O1070" i="20"/>
  <c r="O1071" i="20"/>
  <c r="O1072" i="20"/>
  <c r="O1073" i="20"/>
  <c r="O1074" i="20"/>
  <c r="O1075" i="20"/>
  <c r="O1076" i="20"/>
  <c r="O1078" i="20"/>
  <c r="O1079" i="20"/>
  <c r="O1080" i="20"/>
  <c r="O1081" i="20"/>
  <c r="O1082" i="20"/>
  <c r="O1083" i="20"/>
  <c r="O1084" i="20"/>
  <c r="O1085" i="20"/>
  <c r="O1086" i="20"/>
  <c r="O1087" i="20"/>
  <c r="O1088" i="20"/>
  <c r="O1089" i="20"/>
  <c r="O1090" i="20"/>
  <c r="O1091" i="20"/>
  <c r="O1092" i="20"/>
  <c r="O1093" i="20"/>
  <c r="O1094" i="20"/>
  <c r="O1095" i="20"/>
  <c r="O1096" i="20"/>
  <c r="O1097" i="20"/>
  <c r="O1098" i="20"/>
  <c r="O1099" i="20"/>
  <c r="O1100" i="20"/>
  <c r="O1101" i="20"/>
  <c r="O1102" i="20"/>
  <c r="O1103" i="20"/>
  <c r="O1104" i="20"/>
  <c r="O1105" i="20"/>
  <c r="O1106" i="20"/>
  <c r="O1107" i="20"/>
  <c r="O1108" i="20"/>
  <c r="O1109" i="20"/>
  <c r="O1110" i="20"/>
  <c r="O1111" i="20"/>
  <c r="O1112" i="20"/>
  <c r="O1113" i="20"/>
  <c r="O1114" i="20"/>
  <c r="O1115" i="20"/>
  <c r="O1116" i="20"/>
  <c r="O1117" i="20"/>
  <c r="O1118" i="20"/>
  <c r="O1119" i="20"/>
  <c r="O1121" i="20"/>
  <c r="O1122" i="20"/>
  <c r="O1123" i="20"/>
  <c r="O1124" i="20"/>
  <c r="O1125" i="20"/>
  <c r="O1126" i="20"/>
  <c r="O1127" i="20"/>
  <c r="O1128" i="20"/>
  <c r="O1129" i="20"/>
  <c r="O1130" i="20"/>
  <c r="O1131" i="20"/>
  <c r="O1132" i="20"/>
  <c r="O1133" i="20"/>
  <c r="O1134" i="20"/>
  <c r="O1135" i="20"/>
  <c r="O1136" i="20"/>
  <c r="O1137" i="20"/>
  <c r="O1138" i="20"/>
  <c r="O1139" i="20"/>
  <c r="O1140" i="20"/>
  <c r="O1141" i="20"/>
  <c r="O1142" i="20"/>
  <c r="O1143" i="20"/>
  <c r="O1144" i="20"/>
  <c r="O1145" i="20"/>
  <c r="O1146" i="20"/>
  <c r="O1147" i="20"/>
  <c r="O1148" i="20"/>
  <c r="O1149" i="20"/>
  <c r="O1150" i="20"/>
  <c r="O1151" i="20"/>
  <c r="O1152" i="20"/>
  <c r="O1153" i="20"/>
  <c r="O1154" i="20"/>
  <c r="O1155" i="20"/>
  <c r="O1156" i="20"/>
  <c r="O1157" i="20"/>
  <c r="O1158" i="20"/>
  <c r="O1159" i="20"/>
  <c r="O1160" i="20"/>
  <c r="O1161" i="20"/>
  <c r="O1162" i="20"/>
  <c r="O1163" i="20"/>
  <c r="O1164" i="20"/>
  <c r="O1165" i="20"/>
  <c r="O1166" i="20"/>
  <c r="O1167" i="20"/>
  <c r="O1168" i="20"/>
  <c r="O1169" i="20"/>
  <c r="O1170" i="20"/>
  <c r="O1171" i="20"/>
  <c r="O1172" i="20"/>
  <c r="O1173" i="20"/>
  <c r="O1174" i="20"/>
  <c r="O1175" i="20"/>
  <c r="O1176" i="20"/>
  <c r="O1177" i="20"/>
  <c r="O1178" i="20"/>
  <c r="O1179" i="20"/>
  <c r="O1180" i="20"/>
  <c r="O1181" i="20"/>
  <c r="O1182" i="20"/>
  <c r="O1183" i="20"/>
  <c r="O1184" i="20"/>
  <c r="O1185" i="20"/>
  <c r="O1186" i="20"/>
  <c r="O1187" i="20"/>
  <c r="O1188" i="20"/>
  <c r="O1189" i="20"/>
  <c r="O1190" i="20"/>
  <c r="O1191" i="20"/>
  <c r="O1192" i="20"/>
  <c r="O1193" i="20"/>
  <c r="O1194" i="20"/>
  <c r="O1195" i="20"/>
  <c r="O1196" i="20"/>
  <c r="O1197" i="20"/>
  <c r="O1198" i="20"/>
  <c r="O1199" i="20"/>
  <c r="O1200" i="20"/>
  <c r="O1201" i="20"/>
  <c r="O1203" i="20"/>
  <c r="O1204" i="20"/>
  <c r="O1205" i="20"/>
  <c r="O1206" i="20"/>
  <c r="O1207" i="20"/>
  <c r="O1208" i="20"/>
  <c r="O1209" i="20"/>
  <c r="O1212" i="20"/>
  <c r="O1210" i="20"/>
  <c r="O1211" i="20"/>
  <c r="O1213" i="20"/>
  <c r="O1214" i="20"/>
  <c r="O1215" i="20"/>
  <c r="O1216" i="20"/>
  <c r="O1217" i="20"/>
  <c r="O1218" i="20"/>
  <c r="O1219" i="20"/>
  <c r="O1220" i="20"/>
  <c r="O1221" i="20"/>
  <c r="O1222" i="20"/>
  <c r="O1223" i="20"/>
  <c r="O1224" i="20"/>
  <c r="O1225" i="20"/>
  <c r="O1226" i="20"/>
  <c r="O1227" i="20"/>
  <c r="O1228" i="20"/>
  <c r="O1229" i="20"/>
  <c r="O1230" i="20"/>
  <c r="O1231" i="20"/>
  <c r="O1232" i="20"/>
  <c r="O1233" i="20"/>
  <c r="O1234" i="20"/>
  <c r="O1235" i="20"/>
  <c r="O1236" i="20"/>
  <c r="O1237" i="20"/>
  <c r="O1238" i="20"/>
  <c r="O1239" i="20"/>
  <c r="O1240" i="20"/>
  <c r="O1241" i="20"/>
  <c r="O1242" i="20"/>
  <c r="O1243" i="20"/>
  <c r="O1244" i="20"/>
  <c r="O1245" i="20"/>
  <c r="O1246" i="20"/>
  <c r="O1247" i="20"/>
  <c r="O1249" i="20"/>
  <c r="O1250" i="20"/>
  <c r="O1251" i="20"/>
  <c r="O1252" i="20"/>
  <c r="O1253" i="20"/>
  <c r="O1254" i="20"/>
  <c r="O1255" i="20"/>
  <c r="O1256" i="20"/>
  <c r="O1257" i="20"/>
  <c r="O1258" i="20"/>
  <c r="O1259" i="20"/>
  <c r="O1260" i="20"/>
  <c r="O1261" i="20"/>
  <c r="O1262" i="20"/>
  <c r="O1263" i="20"/>
  <c r="O1264" i="20"/>
  <c r="O1265" i="20"/>
  <c r="O1266" i="20"/>
  <c r="O1267" i="20"/>
  <c r="O1268" i="20"/>
  <c r="O1269" i="20"/>
  <c r="O1270" i="20"/>
  <c r="O1271" i="20"/>
  <c r="O1272" i="20"/>
  <c r="O1273" i="20"/>
  <c r="O1274" i="20"/>
  <c r="O1275" i="20"/>
  <c r="O1276" i="20"/>
  <c r="O1277" i="20"/>
  <c r="O1278" i="20"/>
  <c r="O1279" i="20"/>
  <c r="O1280" i="20"/>
  <c r="O1281" i="20"/>
  <c r="O1282" i="20"/>
  <c r="O1283" i="20"/>
  <c r="O1285" i="20"/>
  <c r="O1286" i="20"/>
  <c r="O1287" i="20"/>
  <c r="O1288" i="20"/>
  <c r="O1289" i="20"/>
  <c r="O1290" i="20"/>
  <c r="O1291" i="20"/>
  <c r="O1292" i="20"/>
  <c r="O1293" i="20"/>
  <c r="O1294" i="20"/>
  <c r="O1295" i="20"/>
  <c r="O1296" i="20"/>
  <c r="O1297" i="20"/>
  <c r="O1298" i="20"/>
  <c r="O1299" i="20"/>
  <c r="O1300" i="20"/>
  <c r="O1301" i="20"/>
  <c r="O1302" i="20"/>
  <c r="O1303" i="20"/>
  <c r="O1304" i="20"/>
  <c r="O1305" i="20"/>
  <c r="O1306" i="20"/>
  <c r="O1307" i="20"/>
  <c r="O1308" i="20"/>
  <c r="O1309" i="20"/>
  <c r="O1310" i="20"/>
  <c r="O1311" i="20"/>
  <c r="O1312" i="20"/>
  <c r="O1313" i="20"/>
  <c r="O1314" i="20"/>
  <c r="O1315" i="20"/>
  <c r="O1316" i="20"/>
  <c r="O1317" i="20"/>
  <c r="O1318" i="20"/>
  <c r="O1319" i="20"/>
  <c r="O1320" i="20"/>
  <c r="O1321" i="20"/>
  <c r="O1322" i="20"/>
  <c r="O1323" i="20"/>
  <c r="O1324" i="20"/>
  <c r="O1325" i="20"/>
  <c r="O1326" i="20"/>
  <c r="O1327" i="20"/>
  <c r="O1328" i="20"/>
  <c r="O1329" i="20"/>
  <c r="O1331" i="20"/>
  <c r="O1332" i="20"/>
  <c r="O1333" i="20"/>
  <c r="O1334" i="20"/>
  <c r="O1335" i="20"/>
  <c r="O1336" i="20"/>
  <c r="O1337" i="20"/>
  <c r="O1338" i="20"/>
  <c r="O1339" i="20"/>
  <c r="O1340" i="20"/>
  <c r="O1341" i="20"/>
  <c r="O1342" i="20"/>
  <c r="O1343" i="20"/>
  <c r="O1344" i="20"/>
  <c r="O1345" i="20"/>
  <c r="O1346" i="20"/>
  <c r="O1347" i="20"/>
  <c r="O1348" i="20"/>
  <c r="O1349" i="20"/>
  <c r="O1350" i="20"/>
  <c r="O1351" i="20"/>
  <c r="O1352" i="20"/>
  <c r="O1353" i="20"/>
  <c r="O1354" i="20"/>
  <c r="O1355" i="20"/>
  <c r="O1356" i="20"/>
  <c r="O1357" i="20"/>
  <c r="O1358" i="20"/>
  <c r="O1359" i="20"/>
  <c r="O1360" i="20"/>
  <c r="O1361" i="20"/>
  <c r="O1362" i="20"/>
  <c r="O1363" i="20"/>
  <c r="O1364" i="20"/>
  <c r="O1365" i="20"/>
  <c r="O1366" i="20"/>
  <c r="O1367" i="20"/>
  <c r="O1368" i="20"/>
  <c r="O1369" i="20"/>
  <c r="O1370" i="20"/>
  <c r="O1371" i="20"/>
  <c r="O1372" i="20"/>
  <c r="O1373" i="20"/>
  <c r="O1374" i="20"/>
  <c r="O1375" i="20"/>
  <c r="O1376" i="20"/>
  <c r="O1377" i="20"/>
  <c r="O1378" i="20"/>
  <c r="O1379" i="20"/>
  <c r="O1380" i="20"/>
  <c r="O1381" i="20"/>
  <c r="O1382" i="20"/>
  <c r="O1383" i="20"/>
  <c r="O1384" i="20"/>
  <c r="O1385" i="20"/>
  <c r="O1386" i="20"/>
  <c r="O1387" i="20"/>
  <c r="O1388" i="20"/>
  <c r="O1389" i="20"/>
  <c r="O1390" i="20"/>
  <c r="O1391" i="20"/>
  <c r="O1392" i="20"/>
  <c r="O1393" i="20"/>
  <c r="O1394" i="20"/>
  <c r="O1395" i="20"/>
  <c r="O1396" i="20"/>
  <c r="O1397" i="20"/>
  <c r="O1398" i="20"/>
  <c r="O1399" i="20"/>
  <c r="O1400" i="20"/>
  <c r="O1401" i="20"/>
  <c r="O1402" i="20"/>
  <c r="O1403" i="20"/>
  <c r="O1404" i="20"/>
  <c r="O1405" i="20"/>
  <c r="O1406" i="20"/>
  <c r="O1407" i="20"/>
  <c r="O1408" i="20"/>
  <c r="O1409" i="20"/>
  <c r="O1410" i="20"/>
  <c r="O1411" i="20"/>
  <c r="O1412" i="20"/>
  <c r="O1413" i="20"/>
  <c r="O1414" i="20"/>
  <c r="O1415" i="20"/>
  <c r="O1416" i="20"/>
  <c r="O1417" i="20"/>
  <c r="O1418" i="20"/>
  <c r="O1419" i="20"/>
  <c r="O1420" i="20"/>
  <c r="O1421" i="20"/>
  <c r="O1422" i="20"/>
  <c r="O1423" i="20"/>
  <c r="O1424" i="20"/>
  <c r="O1425" i="20"/>
  <c r="O1426" i="20"/>
  <c r="O1427" i="20"/>
  <c r="O1428" i="20"/>
  <c r="O1429" i="20"/>
  <c r="O1431" i="20"/>
  <c r="O1432" i="20"/>
  <c r="O1433" i="20"/>
  <c r="O1434" i="20"/>
  <c r="O1435" i="20"/>
  <c r="O1436" i="20"/>
  <c r="O1437" i="20"/>
  <c r="O1438" i="20"/>
  <c r="O1439" i="20"/>
  <c r="O1440" i="20"/>
  <c r="O1441" i="20"/>
  <c r="O1442" i="20"/>
  <c r="O1443" i="20"/>
  <c r="O1444" i="20"/>
  <c r="O1445" i="20"/>
  <c r="O1446" i="20"/>
  <c r="O1447" i="20"/>
  <c r="O1448" i="20"/>
  <c r="O1449" i="20"/>
  <c r="O1450" i="20"/>
  <c r="O1451" i="20"/>
  <c r="O1452" i="20"/>
  <c r="O1453" i="20"/>
  <c r="O1454" i="20"/>
  <c r="O1455" i="20"/>
  <c r="O1456" i="20"/>
  <c r="O1457" i="20"/>
  <c r="O1458" i="20"/>
  <c r="O1459" i="20"/>
  <c r="O1460" i="20"/>
  <c r="O1461" i="20"/>
  <c r="O1462" i="20"/>
  <c r="O345" i="20"/>
  <c r="E12"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1020" i="17"/>
  <c r="C1021" i="17"/>
  <c r="C1022" i="17"/>
  <c r="C1023" i="17"/>
  <c r="C1024" i="17"/>
  <c r="C1025" i="17"/>
  <c r="C1026" i="17"/>
  <c r="C1027" i="17"/>
  <c r="C1028" i="17"/>
  <c r="C1029" i="17"/>
  <c r="C1030" i="17"/>
  <c r="C1031" i="17"/>
  <c r="C1032" i="17"/>
  <c r="C1033" i="17"/>
  <c r="C1034" i="17"/>
  <c r="C1035" i="17"/>
  <c r="C1036" i="17"/>
  <c r="C1037" i="17"/>
  <c r="C1038" i="17"/>
  <c r="C1039" i="17"/>
  <c r="C1040" i="17"/>
  <c r="C1041" i="17"/>
  <c r="C1042" i="17"/>
  <c r="C1043" i="17"/>
  <c r="C1044" i="17"/>
  <c r="C1045" i="17"/>
  <c r="C1046" i="17"/>
  <c r="C1047" i="17"/>
  <c r="C1048" i="17"/>
  <c r="C1049" i="17"/>
  <c r="C1050" i="17"/>
  <c r="C1051" i="17"/>
  <c r="C1052" i="17"/>
  <c r="C1053" i="17"/>
  <c r="C1054" i="17"/>
  <c r="C1055" i="17"/>
  <c r="C1056" i="17"/>
  <c r="C1057" i="17"/>
  <c r="C1058" i="17"/>
  <c r="C1059" i="17"/>
  <c r="C1060" i="17"/>
  <c r="C1061" i="17"/>
  <c r="C1062" i="17"/>
  <c r="C1063" i="17"/>
  <c r="C1064" i="17"/>
  <c r="C1065" i="17"/>
  <c r="C1066" i="17"/>
  <c r="C1067" i="17"/>
  <c r="C1068" i="17"/>
  <c r="C1069" i="17"/>
  <c r="C1070" i="17"/>
  <c r="C1071" i="17"/>
  <c r="C1072" i="17"/>
  <c r="C1073" i="17"/>
  <c r="C1074" i="17"/>
  <c r="C1075" i="17"/>
  <c r="C1076" i="17"/>
  <c r="C1077" i="17"/>
  <c r="C1078" i="17"/>
  <c r="C1079" i="17"/>
  <c r="C1080" i="17"/>
  <c r="C1081" i="17"/>
  <c r="C1082" i="17"/>
  <c r="C1083" i="17"/>
  <c r="C1084" i="17"/>
  <c r="C1085" i="17"/>
  <c r="C1086" i="17"/>
  <c r="C1087" i="17"/>
  <c r="C1088" i="17"/>
  <c r="C1089" i="17"/>
  <c r="C1090" i="17"/>
  <c r="C1091" i="17"/>
  <c r="C1092" i="17"/>
  <c r="C1093" i="17"/>
  <c r="C1094" i="17"/>
  <c r="C1095" i="17"/>
  <c r="C1096" i="17"/>
  <c r="C1097" i="17"/>
  <c r="C1098" i="17"/>
  <c r="C1099" i="17"/>
  <c r="C1100" i="17"/>
  <c r="C1101" i="17"/>
  <c r="C1102" i="17"/>
  <c r="C1103" i="17"/>
  <c r="C1104" i="17"/>
  <c r="C1105" i="17"/>
  <c r="C1106" i="17"/>
  <c r="C1107" i="17"/>
  <c r="C1108" i="17"/>
  <c r="C1109" i="17"/>
  <c r="C1110" i="17"/>
  <c r="C1111" i="17"/>
  <c r="C1112" i="17"/>
  <c r="C1113" i="17"/>
  <c r="C1114" i="17"/>
  <c r="C1115" i="17"/>
  <c r="C1116" i="17"/>
  <c r="C1117" i="17"/>
  <c r="C1118" i="17"/>
  <c r="C1119" i="17"/>
  <c r="C1120" i="17"/>
  <c r="C1121" i="17"/>
  <c r="C1122" i="17"/>
  <c r="C1123" i="17"/>
  <c r="C1124" i="17"/>
  <c r="C1125" i="17"/>
  <c r="C1126" i="17"/>
  <c r="C1127" i="17"/>
  <c r="C1128" i="17"/>
  <c r="C1129" i="17"/>
  <c r="C1130" i="17"/>
  <c r="C1131" i="17"/>
  <c r="C1132" i="17"/>
  <c r="C1133" i="17"/>
  <c r="C1134" i="17"/>
  <c r="C1135" i="17"/>
  <c r="C1136" i="17"/>
  <c r="C1137" i="17"/>
  <c r="C1138" i="17"/>
  <c r="C1139" i="17"/>
  <c r="C1140" i="17"/>
  <c r="C1141" i="17"/>
  <c r="C1142" i="17"/>
  <c r="C1143" i="17"/>
  <c r="C1144" i="17"/>
  <c r="C1145" i="17"/>
  <c r="C1146" i="17"/>
  <c r="C1147" i="17"/>
  <c r="C1148" i="17"/>
  <c r="C1149" i="17"/>
  <c r="C1150" i="17"/>
  <c r="C1151" i="17"/>
  <c r="C1152" i="17"/>
  <c r="C1153" i="17"/>
  <c r="C1154" i="17"/>
  <c r="C1155" i="17"/>
  <c r="C1156" i="17"/>
  <c r="C1157" i="17"/>
  <c r="C1158" i="17"/>
  <c r="C1159" i="17"/>
  <c r="C1160" i="17"/>
  <c r="C1161" i="17"/>
  <c r="C1162" i="17"/>
  <c r="C1163" i="17"/>
  <c r="C1164" i="17"/>
  <c r="C1165" i="17"/>
  <c r="C1166" i="17"/>
  <c r="C1167" i="17"/>
  <c r="C1168" i="17"/>
  <c r="C1169" i="17"/>
  <c r="C1170" i="17"/>
  <c r="C1171" i="17"/>
  <c r="C1172" i="17"/>
  <c r="C1173" i="17"/>
  <c r="C1174" i="17"/>
  <c r="C1175" i="17"/>
  <c r="C1176" i="17"/>
  <c r="C1177" i="17"/>
  <c r="C1178" i="17"/>
  <c r="C1179" i="17"/>
  <c r="C1180" i="17"/>
  <c r="C1181" i="17"/>
  <c r="C1182" i="17"/>
  <c r="C1183" i="17"/>
  <c r="C1184" i="17"/>
  <c r="C1185" i="17"/>
  <c r="C1186" i="17"/>
  <c r="C1187" i="17"/>
  <c r="C1188" i="17"/>
  <c r="C1189" i="17"/>
  <c r="C1190" i="17"/>
  <c r="C1191" i="17"/>
  <c r="C1192" i="17"/>
  <c r="C1193" i="17"/>
  <c r="C1194" i="17"/>
  <c r="C1195" i="17"/>
  <c r="C1196" i="17"/>
  <c r="C1197" i="17"/>
  <c r="C1198" i="17"/>
  <c r="C1199" i="17"/>
  <c r="C1200" i="17"/>
  <c r="C1201" i="17"/>
  <c r="C1202" i="17"/>
  <c r="C1203" i="17"/>
  <c r="C1204" i="17"/>
  <c r="C1205" i="17"/>
  <c r="C1206" i="17"/>
  <c r="C1207" i="17"/>
  <c r="C1208" i="17"/>
  <c r="C1209" i="17"/>
  <c r="C1210" i="17"/>
  <c r="C1211" i="17"/>
  <c r="C1212" i="17"/>
  <c r="C1213" i="17"/>
  <c r="C1214" i="17"/>
  <c r="C1215" i="17"/>
  <c r="C1216" i="17"/>
  <c r="C1217" i="17"/>
  <c r="C1218" i="17"/>
  <c r="C1219" i="17"/>
  <c r="C1220" i="17"/>
  <c r="C1221" i="17"/>
  <c r="C1222" i="17"/>
  <c r="C1223" i="17"/>
  <c r="C1224" i="17"/>
  <c r="C1225" i="17"/>
  <c r="C1226" i="17"/>
  <c r="C1227" i="17"/>
  <c r="C1228" i="17"/>
  <c r="C1229" i="17"/>
  <c r="C1230" i="17"/>
  <c r="C1231" i="17"/>
  <c r="C1232" i="17"/>
  <c r="C1233" i="17"/>
  <c r="C1234" i="17"/>
  <c r="C1235" i="17"/>
  <c r="C1236" i="17"/>
  <c r="C1237" i="17"/>
  <c r="C1238" i="17"/>
  <c r="C1239" i="17"/>
  <c r="C1240" i="17"/>
  <c r="C1241" i="17"/>
  <c r="C1242" i="17"/>
  <c r="C1243" i="17"/>
  <c r="C1244" i="17"/>
  <c r="C1245" i="17"/>
  <c r="C1246" i="17"/>
  <c r="C1247" i="17"/>
  <c r="C1248" i="17"/>
  <c r="C1249" i="17"/>
  <c r="C1250" i="17"/>
  <c r="C1251" i="17"/>
  <c r="C1252" i="17"/>
  <c r="C1253" i="17"/>
  <c r="C1254" i="17"/>
  <c r="C1255" i="17"/>
  <c r="C1256" i="17"/>
  <c r="C1257" i="17"/>
  <c r="C1258" i="17"/>
  <c r="C1259" i="17"/>
  <c r="C1260" i="17"/>
  <c r="C1261" i="17"/>
  <c r="C1262" i="17"/>
  <c r="C1263" i="17"/>
  <c r="C1264" i="17"/>
  <c r="C1265" i="17"/>
  <c r="C1266" i="17"/>
  <c r="C1267" i="17"/>
  <c r="C1268" i="17"/>
  <c r="C1269" i="17"/>
  <c r="C1270" i="17"/>
  <c r="C1271" i="17"/>
  <c r="C1272" i="17"/>
  <c r="C1273" i="17"/>
  <c r="C1274" i="17"/>
  <c r="C1275" i="17"/>
  <c r="C1276" i="17"/>
  <c r="C1277" i="17"/>
  <c r="C1278" i="17"/>
  <c r="C1279" i="17"/>
  <c r="C1280" i="17"/>
  <c r="C1281" i="17"/>
  <c r="C1282" i="17"/>
  <c r="C1283" i="17"/>
  <c r="C1284" i="17"/>
  <c r="C1285" i="17"/>
  <c r="C1286" i="17"/>
  <c r="C1287" i="17"/>
  <c r="C1288" i="17"/>
  <c r="C1289" i="17"/>
  <c r="C1290" i="17"/>
  <c r="C1291" i="17"/>
  <c r="C1292" i="17"/>
  <c r="C1293" i="17"/>
  <c r="C1294" i="17"/>
  <c r="C1295" i="17"/>
  <c r="C1296" i="17"/>
  <c r="C1297" i="17"/>
  <c r="C1298" i="17"/>
  <c r="C1299" i="17"/>
  <c r="C1300" i="17"/>
  <c r="C1301" i="17"/>
  <c r="C1302" i="17"/>
  <c r="C1303" i="17"/>
  <c r="C1304" i="17"/>
  <c r="C1305" i="17"/>
  <c r="C1306" i="17"/>
  <c r="C1307" i="17"/>
  <c r="C1308" i="17"/>
  <c r="C1309" i="17"/>
  <c r="C1310" i="17"/>
  <c r="C1311" i="17"/>
  <c r="C1312" i="17"/>
  <c r="C1313" i="17"/>
  <c r="C1314" i="17"/>
  <c r="C1315" i="17"/>
  <c r="C1316" i="17"/>
  <c r="C1317" i="17"/>
  <c r="C1318" i="17"/>
  <c r="C1319" i="17"/>
  <c r="C1320" i="17"/>
  <c r="C1321" i="17"/>
  <c r="C1322" i="17"/>
  <c r="C1323" i="17"/>
  <c r="C1324" i="17"/>
  <c r="C1325" i="17"/>
  <c r="C1326" i="17"/>
  <c r="C1327" i="17"/>
  <c r="C1328" i="17"/>
  <c r="C1329" i="17"/>
  <c r="C1330" i="17"/>
  <c r="C1331" i="17"/>
  <c r="C1332" i="17"/>
  <c r="C1333" i="17"/>
  <c r="C1334" i="17"/>
  <c r="C1335" i="17"/>
  <c r="C1336" i="17"/>
  <c r="C1337" i="17"/>
  <c r="C1338" i="17"/>
  <c r="C1339" i="17"/>
  <c r="C1340" i="17"/>
  <c r="C1341" i="17"/>
  <c r="C1342" i="17"/>
  <c r="C1343" i="17"/>
  <c r="C1344" i="17"/>
  <c r="C1345" i="17"/>
  <c r="C1346" i="17"/>
  <c r="C1347" i="17"/>
  <c r="C1348" i="17"/>
  <c r="C1349" i="17"/>
  <c r="C1350" i="17"/>
  <c r="C1351" i="17"/>
  <c r="C1352" i="17"/>
  <c r="C1353" i="17"/>
  <c r="C1354" i="17"/>
  <c r="C1355" i="17"/>
  <c r="C1356" i="17"/>
  <c r="C1357" i="17"/>
  <c r="C1358" i="17"/>
  <c r="C1359" i="17"/>
  <c r="C1360" i="17"/>
  <c r="C1361" i="17"/>
  <c r="C1362" i="17"/>
  <c r="C1363" i="17"/>
  <c r="C1364" i="17"/>
  <c r="C1365" i="17"/>
  <c r="C1366" i="17"/>
  <c r="C1367" i="17"/>
  <c r="C1368" i="17"/>
  <c r="C1369" i="17"/>
  <c r="C1370" i="17"/>
  <c r="C1371" i="17"/>
  <c r="C1372" i="17"/>
  <c r="C1373" i="17"/>
  <c r="C1374" i="17"/>
  <c r="C1375" i="17"/>
  <c r="C1376" i="17"/>
  <c r="C1377" i="17"/>
  <c r="C1378" i="17"/>
  <c r="C1379" i="17"/>
  <c r="C1380" i="17"/>
  <c r="C1381" i="17"/>
  <c r="C1382" i="17"/>
  <c r="C1383" i="17"/>
  <c r="C1384" i="17"/>
  <c r="C1385" i="17"/>
  <c r="C1386" i="17"/>
  <c r="C1387" i="17"/>
  <c r="C1388" i="17"/>
  <c r="C1389" i="17"/>
  <c r="C1390" i="17"/>
  <c r="C1391" i="17"/>
  <c r="C1392" i="17"/>
  <c r="C1393" i="17"/>
  <c r="C1394" i="17"/>
  <c r="C1395" i="17"/>
  <c r="C1396" i="17"/>
  <c r="C1397" i="17"/>
  <c r="C1398" i="17"/>
  <c r="C1399" i="17"/>
  <c r="C1400" i="17"/>
  <c r="C1401" i="17"/>
  <c r="C1402" i="17"/>
  <c r="C1403" i="17"/>
  <c r="C1404" i="17"/>
  <c r="C1405" i="17"/>
  <c r="C1406" i="17"/>
  <c r="C1407" i="17"/>
  <c r="C1408" i="17"/>
  <c r="C1409" i="17"/>
  <c r="C1410" i="17"/>
  <c r="C1411" i="17"/>
  <c r="C1412" i="17"/>
  <c r="C1413" i="17"/>
  <c r="C1414" i="17"/>
  <c r="C1415" i="17"/>
  <c r="C1416" i="17"/>
  <c r="C1417" i="17"/>
  <c r="C1418" i="17"/>
  <c r="C1419" i="17"/>
  <c r="C1420" i="17"/>
  <c r="C1421" i="17"/>
  <c r="C1422" i="17"/>
  <c r="C1423" i="17"/>
  <c r="C1424" i="17"/>
  <c r="C1425" i="17"/>
  <c r="C1426" i="17"/>
  <c r="C1427" i="17"/>
  <c r="C1428" i="17"/>
  <c r="C1429" i="17"/>
  <c r="C1430" i="17"/>
  <c r="C1431" i="17"/>
  <c r="C1432" i="17"/>
  <c r="C1433" i="17"/>
  <c r="C1434" i="17"/>
  <c r="C1435" i="17"/>
  <c r="C1436" i="17"/>
  <c r="C1437" i="17"/>
  <c r="C1438" i="17"/>
  <c r="C1439" i="17"/>
  <c r="C1440" i="17"/>
  <c r="C1441" i="17"/>
  <c r="C1442" i="17"/>
  <c r="C1443" i="17"/>
  <c r="C1444" i="17"/>
  <c r="C1445" i="17"/>
  <c r="C1446" i="17"/>
  <c r="C1447" i="17"/>
  <c r="C1448" i="17"/>
  <c r="C1449" i="17"/>
  <c r="C1450" i="17"/>
  <c r="C1451" i="17"/>
  <c r="C1452" i="17"/>
  <c r="C1453" i="17"/>
  <c r="C1454" i="17"/>
  <c r="C1455" i="17"/>
  <c r="C1456" i="17"/>
  <c r="C1457" i="17"/>
  <c r="C1458" i="17"/>
  <c r="C1459" i="17"/>
  <c r="C1460" i="17"/>
  <c r="C1461" i="17"/>
  <c r="C1462" i="17"/>
  <c r="C1463" i="17"/>
  <c r="C1464" i="17"/>
  <c r="C1465" i="17"/>
  <c r="C1466" i="17"/>
  <c r="C1467" i="17"/>
  <c r="C1468" i="17"/>
  <c r="C1469" i="17"/>
  <c r="C1470" i="17"/>
  <c r="C1471" i="17"/>
  <c r="C1472" i="17"/>
  <c r="C1473" i="17"/>
  <c r="C1474" i="17"/>
  <c r="C1475" i="17"/>
  <c r="C1476" i="17"/>
  <c r="C1477" i="17"/>
  <c r="C1478" i="17"/>
  <c r="C1479" i="17"/>
  <c r="C1480" i="17"/>
  <c r="C1481" i="17"/>
  <c r="C1482" i="17"/>
  <c r="C1483" i="17"/>
  <c r="C1484" i="17"/>
  <c r="C1485" i="17"/>
  <c r="C1486" i="17"/>
  <c r="C1487" i="17"/>
  <c r="C1488" i="17"/>
  <c r="C1489" i="17"/>
  <c r="C1490" i="17"/>
  <c r="C1491" i="17"/>
  <c r="C1492" i="17"/>
  <c r="C1493" i="17"/>
  <c r="C1494" i="17"/>
  <c r="C1495" i="17"/>
  <c r="C1496" i="17"/>
  <c r="C1497" i="17"/>
  <c r="C1498" i="17"/>
  <c r="C1499" i="17"/>
  <c r="C1500" i="17"/>
  <c r="C1501" i="17"/>
  <c r="C1502" i="17"/>
  <c r="C1503" i="17"/>
  <c r="C1504" i="17"/>
  <c r="C1505" i="17"/>
  <c r="C1506" i="17"/>
  <c r="C1507" i="17"/>
  <c r="C1508" i="17"/>
  <c r="C1509" i="17"/>
  <c r="C1510" i="17"/>
  <c r="C1511" i="17"/>
  <c r="C1512" i="17"/>
  <c r="C1513" i="17"/>
  <c r="C1514" i="17"/>
  <c r="C1515" i="17"/>
  <c r="C1516" i="17"/>
  <c r="C1517" i="17"/>
  <c r="C1518" i="17"/>
  <c r="C1519" i="17"/>
  <c r="C1520" i="17"/>
  <c r="C1521" i="17"/>
  <c r="C1522" i="17"/>
  <c r="C1523" i="17"/>
  <c r="C1524" i="17"/>
  <c r="C1525" i="17"/>
  <c r="C1526" i="17"/>
  <c r="C1527" i="17"/>
  <c r="C1528" i="17"/>
  <c r="C1529" i="17"/>
  <c r="C1530" i="17"/>
  <c r="C1531" i="17"/>
  <c r="C1532" i="17"/>
  <c r="C1533" i="17"/>
  <c r="C1534" i="17"/>
  <c r="C1535" i="17"/>
  <c r="C1536" i="17"/>
  <c r="C1537" i="17"/>
  <c r="C1538" i="17"/>
  <c r="C1539" i="17"/>
  <c r="C1540" i="17"/>
  <c r="C1541" i="17"/>
  <c r="C1542" i="17"/>
  <c r="C1543" i="17"/>
  <c r="C1544" i="17"/>
  <c r="C1545" i="17"/>
  <c r="C1546" i="17"/>
  <c r="C1547" i="17"/>
  <c r="C1548" i="17"/>
  <c r="C1549" i="17"/>
  <c r="C1550" i="17"/>
  <c r="C1551" i="17"/>
  <c r="C1552" i="17"/>
  <c r="C1553" i="17"/>
  <c r="C1554" i="17"/>
  <c r="C1555" i="17"/>
  <c r="C1556" i="17"/>
  <c r="C1557" i="17"/>
  <c r="C1558" i="17"/>
  <c r="C1559" i="17"/>
  <c r="C1560" i="17"/>
  <c r="C1561" i="17"/>
  <c r="C1562" i="17"/>
  <c r="C1563" i="17"/>
  <c r="C1564" i="17"/>
  <c r="C1565" i="17"/>
  <c r="C1566" i="17"/>
  <c r="C1567" i="17"/>
  <c r="C1568" i="17"/>
  <c r="C1569" i="17"/>
  <c r="C1570" i="17"/>
  <c r="C1571" i="17"/>
  <c r="C1572" i="17"/>
  <c r="C1573" i="17"/>
  <c r="C1574" i="17"/>
  <c r="C1575" i="17"/>
  <c r="C1576" i="17"/>
  <c r="C1577" i="17"/>
  <c r="C1578" i="17"/>
  <c r="C1579" i="17"/>
  <c r="C1580" i="17"/>
  <c r="C1581" i="17"/>
  <c r="C1582" i="17"/>
  <c r="C1583" i="17"/>
  <c r="C1584" i="17"/>
  <c r="C1585" i="17"/>
  <c r="C1586" i="17"/>
  <c r="C1587" i="17"/>
  <c r="C1588" i="17"/>
  <c r="C1589" i="17"/>
  <c r="C1590" i="17"/>
  <c r="C1591" i="17"/>
  <c r="C1592" i="17"/>
  <c r="C1593" i="17"/>
  <c r="C1594" i="17"/>
  <c r="C1595" i="17"/>
  <c r="C1596" i="17"/>
  <c r="C1597" i="17"/>
  <c r="C1598" i="17"/>
  <c r="C1599" i="17"/>
  <c r="C1600" i="17"/>
  <c r="C1601" i="17"/>
  <c r="C1602" i="17"/>
  <c r="C1603" i="17"/>
  <c r="C1604" i="17"/>
  <c r="C1605" i="17"/>
  <c r="C1606" i="17"/>
  <c r="C1607" i="17"/>
  <c r="C1608" i="17"/>
  <c r="C1609" i="17"/>
  <c r="C1610" i="17"/>
  <c r="C1611" i="17"/>
  <c r="C1612" i="17"/>
  <c r="C1613" i="17"/>
  <c r="C1614" i="17"/>
  <c r="C1615" i="17"/>
  <c r="C1616" i="17"/>
  <c r="C1617" i="17"/>
  <c r="C1618" i="17"/>
  <c r="C1619" i="17"/>
  <c r="C1620" i="17"/>
  <c r="C1621" i="17"/>
  <c r="C1622" i="17"/>
  <c r="C1623" i="17"/>
  <c r="C1624" i="17"/>
  <c r="C1625" i="17"/>
  <c r="C1626" i="17"/>
  <c r="C1627" i="17"/>
  <c r="C1628" i="17"/>
  <c r="C1629" i="17"/>
  <c r="C1630" i="17"/>
  <c r="C1631" i="17"/>
  <c r="C1632" i="17"/>
  <c r="C1633" i="17"/>
  <c r="C1634" i="17"/>
  <c r="C1635" i="17"/>
  <c r="C1636" i="17"/>
  <c r="C1637" i="17"/>
  <c r="C1638" i="17"/>
  <c r="C1639" i="17"/>
  <c r="C1640" i="17"/>
  <c r="C1641" i="17"/>
  <c r="C1642" i="17"/>
  <c r="C1643" i="17"/>
  <c r="C1644" i="17"/>
  <c r="C1645" i="17"/>
  <c r="C1646" i="17"/>
  <c r="C1647" i="17"/>
  <c r="C1648" i="17"/>
  <c r="C1649" i="17"/>
  <c r="C1650" i="17"/>
  <c r="C1651" i="17"/>
  <c r="C1652" i="17"/>
  <c r="C1653" i="17"/>
  <c r="C1654" i="17"/>
  <c r="C1655" i="17"/>
  <c r="C1656" i="17"/>
  <c r="C1657" i="17"/>
  <c r="C1658" i="17"/>
  <c r="C1659" i="17"/>
  <c r="C1660" i="17"/>
  <c r="C1661" i="17"/>
  <c r="C1662" i="17"/>
  <c r="C1663" i="17"/>
  <c r="C1664" i="17"/>
  <c r="C1665" i="17"/>
  <c r="C1666" i="17"/>
  <c r="C1667" i="17"/>
  <c r="C1668" i="17"/>
  <c r="C1669" i="17"/>
  <c r="C1670" i="17"/>
  <c r="C1671" i="17"/>
  <c r="C1672" i="17"/>
  <c r="C1673" i="17"/>
  <c r="C1674" i="17"/>
  <c r="C1675" i="17"/>
  <c r="C1676" i="17"/>
  <c r="C1677" i="17"/>
  <c r="C1678" i="17"/>
  <c r="C1679" i="17"/>
  <c r="C1680" i="17"/>
  <c r="C1681" i="17"/>
  <c r="C1682" i="17"/>
  <c r="C1683" i="17"/>
  <c r="C1684" i="17"/>
  <c r="C1685" i="17"/>
  <c r="C1686" i="17"/>
  <c r="C1687" i="17"/>
  <c r="C1688" i="17"/>
  <c r="C1689" i="17"/>
  <c r="C1690" i="17"/>
  <c r="C1691" i="17"/>
  <c r="C1692" i="17"/>
  <c r="C1693" i="17"/>
  <c r="C1694" i="17"/>
  <c r="C1695" i="17"/>
  <c r="C1696" i="17"/>
  <c r="C1697" i="17"/>
  <c r="C1698" i="17"/>
  <c r="C1699" i="17"/>
  <c r="C1700" i="17"/>
  <c r="C1701" i="17"/>
  <c r="C1702" i="17"/>
  <c r="C1703" i="17"/>
  <c r="C1704" i="17"/>
  <c r="C1705" i="17"/>
  <c r="C1706" i="17"/>
  <c r="C1707" i="17"/>
  <c r="C1708" i="17"/>
  <c r="C1709" i="17"/>
  <c r="C1710" i="17"/>
  <c r="C1711" i="17"/>
  <c r="C1712" i="17"/>
  <c r="C1713" i="17"/>
  <c r="C1714" i="17"/>
  <c r="C1715" i="17"/>
  <c r="C1716" i="17"/>
  <c r="C1717" i="17"/>
  <c r="C1718" i="17"/>
  <c r="C1719" i="17"/>
  <c r="C1720" i="17"/>
  <c r="C1721" i="17"/>
  <c r="C1722" i="17"/>
  <c r="C1723" i="17"/>
  <c r="C1724" i="17"/>
  <c r="C1725" i="17"/>
  <c r="C1726" i="17"/>
  <c r="C1727" i="17"/>
  <c r="C1728" i="17"/>
  <c r="C1729" i="17"/>
  <c r="C1730" i="17"/>
  <c r="C1731" i="17"/>
  <c r="C1732" i="17"/>
  <c r="C1733" i="17"/>
  <c r="C1734" i="17"/>
  <c r="C1735" i="17"/>
  <c r="C1736" i="17"/>
  <c r="C1737" i="17"/>
  <c r="C1738" i="17"/>
  <c r="C1739" i="17"/>
  <c r="C1740" i="17"/>
  <c r="C1741" i="17"/>
  <c r="C1742" i="17"/>
  <c r="C1743" i="17"/>
  <c r="C1744" i="17"/>
  <c r="C1745" i="17"/>
  <c r="C1746" i="17"/>
  <c r="C1747" i="17"/>
  <c r="C1748" i="17"/>
  <c r="C1749" i="17"/>
  <c r="C1750" i="17"/>
  <c r="C1751" i="17"/>
  <c r="C1752" i="17"/>
  <c r="C1753" i="17"/>
  <c r="C1754" i="17"/>
  <c r="C1755" i="17"/>
  <c r="C1756" i="17"/>
  <c r="C1757" i="17"/>
  <c r="C1758" i="17"/>
  <c r="C1759" i="17"/>
  <c r="C1760" i="17"/>
  <c r="C1761" i="17"/>
  <c r="C1762" i="17"/>
  <c r="C5" i="17"/>
  <c r="C6" i="17"/>
  <c r="C7" i="17"/>
  <c r="C8" i="17"/>
  <c r="C9" i="17"/>
  <c r="C10" i="17"/>
  <c r="C11" i="17"/>
  <c r="C4" i="17"/>
  <c r="I3" i="8"/>
  <c r="A2" i="10"/>
  <c r="I6" i="8"/>
  <c r="F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Cameron, Jared</author>
    <author>tc={42107E17-032E-44BA-9350-6C885953C4B3}</author>
  </authors>
  <commentList>
    <comment ref="J3" authorId="0" shapeId="0" xr:uid="{71785C68-1826-4C24-B554-A51F321980B1}">
      <text>
        <r>
          <rPr>
            <b/>
            <sz val="9"/>
            <color indexed="81"/>
            <rFont val="Tahoma"/>
            <family val="2"/>
          </rPr>
          <t>If deleting the skill due to duplication, insert the skill ID here that will replace it</t>
        </r>
      </text>
    </comment>
    <comment ref="K3" authorId="0" shapeId="0" xr:uid="{F64629C4-AE6B-4374-A5E7-A3DAC5B503D3}">
      <text>
        <r>
          <rPr>
            <b/>
            <sz val="9"/>
            <color indexed="81"/>
            <rFont val="Tahoma"/>
            <family val="2"/>
          </rPr>
          <t>If keeping the skill and making changes, add the new skill name here</t>
        </r>
      </text>
    </comment>
    <comment ref="L3" authorId="0" shapeId="0" xr:uid="{35F819C4-C09F-4D0D-8B61-5C19ECEB9C35}">
      <text>
        <r>
          <rPr>
            <b/>
            <sz val="9"/>
            <color indexed="81"/>
            <rFont val="Tahoma"/>
            <family val="2"/>
          </rPr>
          <t>If keeping the skill and making changes, add the new skill category here</t>
        </r>
      </text>
    </comment>
    <comment ref="N3" authorId="0" shapeId="0" xr:uid="{AB0CBCA4-D681-41AB-83F8-BC6590C40F49}">
      <text>
        <r>
          <rPr>
            <b/>
            <sz val="9"/>
            <color indexed="81"/>
            <rFont val="Tahoma"/>
            <family val="2"/>
          </rPr>
          <t>If keeping the skill and making changes, add the new skill description here</t>
        </r>
        <r>
          <rPr>
            <sz val="9"/>
            <color indexed="81"/>
            <rFont val="Tahoma"/>
            <family val="2"/>
          </rPr>
          <t xml:space="preserve">
</t>
        </r>
      </text>
    </comment>
    <comment ref="E151" authorId="1" shapeId="0" xr:uid="{42107E17-032E-44BA-9350-6C885953C4B3}">
      <text>
        <t xml:space="preserve">[Threaded comment]
Your version of Excel allows you to read this threaded comment; however, any edits to it will get removed if the file is opened in a newer version of Excel. Learn more: https://go.microsoft.com/fwlink/?linkid=870924
Comment:
    Hi Jared - I suggest deleting this skill. It's quite general and doesn't provide much specific value. It only applies to one key position, which already includes more relevant skills like Business Strategy and Business Development.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tc={90BECB4E-B0B6-4C9B-A965-D011E253F4F7}</author>
    <author>tc={14F94145-A121-40D1-9A86-7A1D995EC0C5}</author>
    <author>tc={CD504B79-27A7-4C69-BC29-AC46A5CAFE9E}</author>
  </authors>
  <commentList>
    <comment ref="J251" authorId="0" shapeId="0" xr:uid="{90BECB4E-B0B6-4C9B-A965-D011E253F4F7}">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 Oliveira Pinto, Thaiza sorry  i don't get this?</t>
      </text>
    </comment>
    <comment ref="J590" authorId="1" shapeId="0" xr:uid="{14F94145-A121-40D1-9A86-7A1D995EC0C5}">
      <text>
        <t>[Threaded comment]
Your version of Excel allows you to read this threaded comment; however, any edits to it will get removed if the file is opened in a newer version of Excel. Learn more: https://go.microsoft.com/fwlink/?linkid=870924
Comment:
    this should be functional but tagged as Soft Skill in the platform</t>
      </text>
    </comment>
    <comment ref="J2563" authorId="2" shapeId="0" xr:uid="{CD504B79-27A7-4C69-BC29-AC46A5CAFE9E}">
      <text>
        <t>[Threaded comment]
Your version of Excel allows you to read this threaded comment; however, any edits to it will get removed if the file is opened in a newer version of Excel. Learn more: https://go.microsoft.com/fwlink/?linkid=870924
Comment:
    tagged as SOFT skill in the platform</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Cameron, Jared</author>
    <author>tc={B5411B68-7C9C-4734-AC62-5C3F71EBBC9D}</author>
    <author>tc={1FF6F36A-B265-4DBC-9C95-3BD439102C62}</author>
    <author>tc={51AADCFE-E30F-46BE-BD35-AE8215B4CB05}</author>
  </authors>
  <commentList>
    <comment ref="G3" authorId="0" shapeId="0" xr:uid="{16880D7C-93E2-46F7-855A-4CBFFB00E1EB}">
      <text>
        <r>
          <rPr>
            <b/>
            <sz val="9"/>
            <color indexed="81"/>
            <rFont val="Tahoma"/>
            <family val="2"/>
          </rPr>
          <t>If deleting the skill due to duplication, insert the skill ID here that will replace it</t>
        </r>
      </text>
    </comment>
    <comment ref="H3" authorId="0" shapeId="0" xr:uid="{82465230-414D-4263-889B-6A7AE28C56B6}">
      <text>
        <r>
          <rPr>
            <b/>
            <sz val="9"/>
            <color indexed="81"/>
            <rFont val="Tahoma"/>
            <family val="2"/>
          </rPr>
          <t>If keeping the skill and making changes, add the new skill name here</t>
        </r>
      </text>
    </comment>
    <comment ref="I3" authorId="0" shapeId="0" xr:uid="{AC8BB2B4-67F0-4E52-A5A7-8C308EC1DF9F}">
      <text>
        <r>
          <rPr>
            <b/>
            <sz val="9"/>
            <color indexed="81"/>
            <rFont val="Tahoma"/>
            <family val="2"/>
          </rPr>
          <t>If keeping the skill and making changes, add the new skill category here</t>
        </r>
      </text>
    </comment>
    <comment ref="K3" authorId="0" shapeId="0" xr:uid="{22D48D59-226B-42E1-B7A6-2C24759D2C04}">
      <text>
        <r>
          <rPr>
            <b/>
            <sz val="9"/>
            <color indexed="81"/>
            <rFont val="Tahoma"/>
            <family val="2"/>
          </rPr>
          <t>If keeping the skill and making changes, add the new skill description here</t>
        </r>
        <r>
          <rPr>
            <sz val="9"/>
            <color indexed="81"/>
            <rFont val="Tahoma"/>
            <family val="2"/>
          </rPr>
          <t xml:space="preserve">
</t>
        </r>
      </text>
    </comment>
    <comment ref="A188" authorId="1" shapeId="0" xr:uid="{B5411B68-7C9C-4734-AC62-5C3F71EBBC9D}">
      <text>
        <t xml:space="preserve">[Threaded comment]
Your version of Excel allows you to read this threaded comment; however, any edits to it will get removed if the file is opened in a newer version of Excel. Learn more: https://go.microsoft.com/fwlink/?linkid=870924
Comment:
    Hi Jared - I suggest deleting this skill. It's quite general and doesn't provide much specific value. It only applies to one key position, which already includes more relevant skills like Business Strategy and Business Development.
</t>
      </text>
    </comment>
    <comment ref="A289" authorId="2" shapeId="0" xr:uid="{1FF6F36A-B265-4DBC-9C95-3BD439102C62}">
      <text>
        <t>[Threaded comment]
Your version of Excel allows you to read this threaded comment; however, any edits to it will get removed if the file is opened in a newer version of Excel. Learn more: https://go.microsoft.com/fwlink/?linkid=870924
Comment:
    This skill is only applicable to one role that already has client relationship management and can be deleted to avoid redundancy.</t>
      </text>
    </comment>
    <comment ref="A432" authorId="3" shapeId="0" xr:uid="{51AADCFE-E30F-46BE-BD35-AE8215B4CB05}">
      <text>
        <t>[Threaded comment]
Your version of Excel allows you to read this threaded comment; however, any edits to it will get removed if the file is opened in a newer version of Excel. Learn more: https://go.microsoft.com/fwlink/?linkid=870924
Comment:
    I think we can delete this. It's too vague and to general to be described.</t>
      </text>
    </comment>
  </commentList>
</comments>
</file>

<file path=xl/sharedStrings.xml><?xml version="1.0" encoding="utf-8"?>
<sst xmlns="http://schemas.openxmlformats.org/spreadsheetml/2006/main" count="129533" uniqueCount="7261">
  <si>
    <t>Skills Taxonomy</t>
  </si>
  <si>
    <t>DO NOT USE</t>
  </si>
  <si>
    <t>NEW Skill Name</t>
  </si>
  <si>
    <t>Skill ID</t>
  </si>
  <si>
    <t>New Category</t>
  </si>
  <si>
    <t>New Description</t>
  </si>
  <si>
    <t>OLD Skill Name</t>
  </si>
  <si>
    <t>OLD Skill Group</t>
  </si>
  <si>
    <t>OLD Skill Definition</t>
  </si>
  <si>
    <t>Problems to Address</t>
  </si>
  <si>
    <t>Action to Take</t>
  </si>
  <si>
    <t>New Skill ID</t>
  </si>
  <si>
    <t>New Skill Name</t>
  </si>
  <si>
    <t>New Skill Category</t>
  </si>
  <si>
    <t>HELPER</t>
  </si>
  <si>
    <t>New Skill Description</t>
  </si>
  <si>
    <t>AI Skill Descriptions</t>
  </si>
  <si>
    <t>3D &amp; 4D Modeling Software</t>
  </si>
  <si>
    <t>SPO-2</t>
  </si>
  <si>
    <t>Technical</t>
  </si>
  <si>
    <t>Expertise in using software to design, manipulate, and animate 3D and 4D digital models for various applications like architecture, engineering, and game development.</t>
  </si>
  <si>
    <t>Skill name</t>
  </si>
  <si>
    <t>Update one or more fields</t>
  </si>
  <si>
    <t>3PL</t>
  </si>
  <si>
    <t>SPO-4</t>
  </si>
  <si>
    <t>Functional</t>
  </si>
  <si>
    <t>Proficiency in managing and optimizing third-party logistics services, including transportation, warehousing, and supply chain solutions, to enhance operational efficiency and cost-effectiveness.</t>
  </si>
  <si>
    <t>A/B Testing</t>
  </si>
  <si>
    <t>SPO-5</t>
  </si>
  <si>
    <t>Design, execute, and analyze controlled experiments comparing two or more versions of a variable to determine which performs better based on specific metrics, enabling data-driven decision-making and optimization.</t>
  </si>
  <si>
    <t>Accident Investigation</t>
  </si>
  <si>
    <t>SPO-6</t>
  </si>
  <si>
    <t>Investigating accidents and incidents to determine causes.</t>
  </si>
  <si>
    <t>Account Based Marketing</t>
  </si>
  <si>
    <t>SPO-7</t>
  </si>
  <si>
    <t>Targeting specific accounts with personalized marketing strategies.</t>
  </si>
  <si>
    <t>account based marketing</t>
  </si>
  <si>
    <t>Capitals</t>
  </si>
  <si>
    <t>Account Management</t>
  </si>
  <si>
    <t>SPO-8</t>
  </si>
  <si>
    <t>Managing relationships with customers or clients.</t>
  </si>
  <si>
    <t>No changes</t>
  </si>
  <si>
    <t>Account Reconciliation</t>
  </si>
  <si>
    <t>SPO-9</t>
  </si>
  <si>
    <t>Balancing financial records to ensure accuracy.</t>
  </si>
  <si>
    <t>Accountability</t>
  </si>
  <si>
    <t>SPO-10</t>
  </si>
  <si>
    <t>Soft</t>
  </si>
  <si>
    <t>Take responsibility for actions and decisions, ensuring reliability and commitment to achieving results.</t>
  </si>
  <si>
    <t>Accounting</t>
  </si>
  <si>
    <t>SPO-11</t>
  </si>
  <si>
    <t>The management of financial information, including analysis, reporting, budgeting, and compliance, to support business decision-making and maintain accurate financial records.</t>
  </si>
  <si>
    <t>Accounts Payable</t>
  </si>
  <si>
    <t>SPO-12</t>
  </si>
  <si>
    <t>Managing a company's outstanding bills and payments.</t>
  </si>
  <si>
    <t>Acoustics Certification Schemes</t>
  </si>
  <si>
    <t>SPO-13</t>
  </si>
  <si>
    <t>Knowledge of certification standards for acoustics to ensure compliance with noise control and sound quality regulations.</t>
  </si>
  <si>
    <t>Acoustics Certification schemes</t>
  </si>
  <si>
    <t>Acoustics Design Software</t>
  </si>
  <si>
    <t>SPO-14</t>
  </si>
  <si>
    <t>Proficiency in using specialized software to design, simulate, and analyze acoustic environments for optimal sound quality and noise control.</t>
  </si>
  <si>
    <t>Acquisition Integration</t>
  </si>
  <si>
    <t>SPO-15</t>
  </si>
  <si>
    <t>Managing the merging of new acquisitions into an existing organization.</t>
  </si>
  <si>
    <t>Acquisitions &amp; Mergers</t>
  </si>
  <si>
    <t>SPO-16</t>
  </si>
  <si>
    <t>Managing the acquisition and merging of companies, including valuation, negotiation, and integration.</t>
  </si>
  <si>
    <t>Action Oriented</t>
  </si>
  <si>
    <t>SPO-18</t>
  </si>
  <si>
    <t>Focusing on taking action and achieving results in a goal-oriented manner.</t>
  </si>
  <si>
    <t>Category</t>
  </si>
  <si>
    <t>Active &amp; Passive Protection</t>
  </si>
  <si>
    <t>SPO-19</t>
  </si>
  <si>
    <t>Use and implement active and passive measures to protect assets and people from threats.</t>
  </si>
  <si>
    <t>Active Directory</t>
  </si>
  <si>
    <t>SPO-20</t>
  </si>
  <si>
    <t>Microsoft's directory service for managing network resources.</t>
  </si>
  <si>
    <t>Adaptability</t>
  </si>
  <si>
    <t>SPO-22</t>
  </si>
  <si>
    <t>Ability to adjust to new conditions and handle change effectively.</t>
  </si>
  <si>
    <t xml:space="preserve">	Ability to adjust to new conditions and handle change effectively.</t>
  </si>
  <si>
    <t>Spaces in description</t>
  </si>
  <si>
    <t>Administration</t>
  </si>
  <si>
    <t>SPO-24</t>
  </si>
  <si>
    <t>Managing and coordinating various administrative tasks.</t>
  </si>
  <si>
    <t>Adobe Acrobat</t>
  </si>
  <si>
    <t>SPO-26</t>
  </si>
  <si>
    <t>Software for creating and editing PDF documents.</t>
  </si>
  <si>
    <t>Adobe Analytics</t>
  </si>
  <si>
    <t>SPO-27</t>
  </si>
  <si>
    <t>Software to collect, analyze, and interpret digital data to inform business strategies and optimize online performance.</t>
  </si>
  <si>
    <t>Adobe Creative Suite</t>
  </si>
  <si>
    <t>SPO-28</t>
  </si>
  <si>
    <t>A collection of design and multimedia software by Adobe, including Photoshop, Illustrator, and InDesign.</t>
  </si>
  <si>
    <t>Adobe Dreamweaver</t>
  </si>
  <si>
    <t>SPO-29</t>
  </si>
  <si>
    <t>Web design and development software.</t>
  </si>
  <si>
    <t>Adobe Illustrator</t>
  </si>
  <si>
    <t>SPO-30</t>
  </si>
  <si>
    <t>Vector graphics software for creating illustrations and logos.</t>
  </si>
  <si>
    <t>Adobe Indesign</t>
  </si>
  <si>
    <t>SPO-31</t>
  </si>
  <si>
    <t>Desktop publishing software for creating print and digital content.</t>
  </si>
  <si>
    <t>Adobe Photoshop</t>
  </si>
  <si>
    <t>SPO-32</t>
  </si>
  <si>
    <t>Image editing software for graphic design and photo manipulation.</t>
  </si>
  <si>
    <t>Adobe Premiere Pro</t>
  </si>
  <si>
    <t>SPO-33</t>
  </si>
  <si>
    <t>Professional video editing software.</t>
  </si>
  <si>
    <t>Adobe XD</t>
  </si>
  <si>
    <t>SPO-34</t>
  </si>
  <si>
    <t>A design and prototyping tool for user experience and user interface design.</t>
  </si>
  <si>
    <t>Advanced Product Quality Planning (APQP)</t>
  </si>
  <si>
    <t>SPO-35</t>
  </si>
  <si>
    <t>Apply a structured process to ensure product quality and reliability during development and manufacturing.</t>
  </si>
  <si>
    <t>Advanced Product Quality Planning APQP</t>
  </si>
  <si>
    <t>Advertising</t>
  </si>
  <si>
    <t>SPO-36</t>
  </si>
  <si>
    <t>Creating and managing advertising campaigns.</t>
  </si>
  <si>
    <t>Advertising Research</t>
  </si>
  <si>
    <t>SPO-37</t>
  </si>
  <si>
    <t>Gather and analyze data to assess the effectiveness of advertising campaigns and understand consumer behavior.</t>
  </si>
  <si>
    <t>Advocacy</t>
  </si>
  <si>
    <t>SPO-38</t>
  </si>
  <si>
    <t>Champion a cause or position by effectively communicating, persuading, and negotiating to influence others and drive support for initiatives or issues.</t>
  </si>
  <si>
    <t>Advocacy and public affairs</t>
  </si>
  <si>
    <t>Affiliate Marketing</t>
  </si>
  <si>
    <t>SPO-39</t>
  </si>
  <si>
    <t>Create and manage partnerships with affiliates to drive sales and increase brand visibility through performance-based marketing strategies.</t>
  </si>
  <si>
    <t>Agile Methodologies</t>
  </si>
  <si>
    <t>SPO-42</t>
  </si>
  <si>
    <t>Apply iterative and flexible project management frameworks to enhance collaboration, adapt to changes, and deliver results efficiently.</t>
  </si>
  <si>
    <t>An approach to project management and software development.</t>
  </si>
  <si>
    <t>Skill name and description</t>
  </si>
  <si>
    <t>Agile Project Management</t>
  </si>
  <si>
    <t>SPO-44</t>
  </si>
  <si>
    <t>Manage projects using Agile principles and practices, focusing on iterative progress, collaboration, adaptability, and delivering value to stakeholders.</t>
  </si>
  <si>
    <t>AI Development</t>
  </si>
  <si>
    <t>SPO-45</t>
  </si>
  <si>
    <t>Design, build, and implement artificial intelligence models and algorithms to solve complex problems, enhance automation, and improve decision-making processes.</t>
  </si>
  <si>
    <t>AI developemnt</t>
  </si>
  <si>
    <t>AI Principles</t>
  </si>
  <si>
    <t>SPO-83</t>
  </si>
  <si>
    <t>Knowledge of AI principles and their application in business processes.</t>
  </si>
  <si>
    <t>Artificial Intelligence</t>
  </si>
  <si>
    <t>Knowledge of AI principles and their application in HR processes.</t>
  </si>
  <si>
    <t>AI Tools &amp; Processes</t>
  </si>
  <si>
    <t>SPO-46</t>
  </si>
  <si>
    <t>Use software and frameworks for developing, deploying, and managing AI models and workflows to optimize automation and data-driven decision-making.</t>
  </si>
  <si>
    <t>AI tools and processes</t>
  </si>
  <si>
    <t>Air Sampling</t>
  </si>
  <si>
    <t>SPO-47</t>
  </si>
  <si>
    <t>Collect and analyze air samples to measure contaminants, pollutants, or other airborne substances for environmental monitoring and compliance with health and safety standards.</t>
  </si>
  <si>
    <t>Air Treatment Processes</t>
  </si>
  <si>
    <t>SPO-48</t>
  </si>
  <si>
    <t>Apply techniques and technologies to clean, filter, and condition air to meet environmental, health, and safety standards in various settings.</t>
  </si>
  <si>
    <t>AJAX</t>
  </si>
  <si>
    <t>SPO-49</t>
  </si>
  <si>
    <t>Asynchronous JavaScript and XML for web development.</t>
  </si>
  <si>
    <t>Algorithms</t>
  </si>
  <si>
    <t>SPO-50</t>
  </si>
  <si>
    <t>Design and implement algorithms to solve problems and optimize processes.</t>
  </si>
  <si>
    <t>Sets of rules and procedures for solving problems.</t>
  </si>
  <si>
    <t>Alignment Design</t>
  </si>
  <si>
    <t>SPO-51</t>
  </si>
  <si>
    <t>Create and optimize the layout and positioning of elements to ensure proper function, aesthetics, and compliance with specifications.</t>
  </si>
  <si>
    <t>Analysis &amp; Modelling of Complex Systems</t>
  </si>
  <si>
    <t>SPO-52</t>
  </si>
  <si>
    <t>Analyze and create models to understand and predict the behavior of intricate, interdependent systems.</t>
  </si>
  <si>
    <t>Analytical Chemistry</t>
  </si>
  <si>
    <t>SPO-58</t>
  </si>
  <si>
    <t>Analyzing chemical compounds and their properties.</t>
  </si>
  <si>
    <t>Analytical Thinking</t>
  </si>
  <si>
    <t>SPO-62</t>
  </si>
  <si>
    <t>Employing critical thinking, analysis and logical reasoning to analyze complex problems.</t>
  </si>
  <si>
    <t>Category and description</t>
  </si>
  <si>
    <t>Analytics Dashboard Development</t>
  </si>
  <si>
    <t>SPO-64</t>
  </si>
  <si>
    <t>Design interactive dashboards to visualize and monitor key data metrics, enabling data-driven decision-making and insights.</t>
  </si>
  <si>
    <t>AngularJS</t>
  </si>
  <si>
    <t>SPO-65</t>
  </si>
  <si>
    <t>A JavaScript-based open-source front-end web application framework.</t>
  </si>
  <si>
    <t>Animation</t>
  </si>
  <si>
    <t>SPO-66</t>
  </si>
  <si>
    <t>Develop moving visuals using 2D or 3D techniques to convey stories and ideas.</t>
  </si>
  <si>
    <t>Ansible</t>
  </si>
  <si>
    <t>SPO-67</t>
  </si>
  <si>
    <t>An open-source automation tool for configuration management.</t>
  </si>
  <si>
    <t>Apache Spark</t>
  </si>
  <si>
    <t>SPO-68</t>
  </si>
  <si>
    <t>A big data processing framework.</t>
  </si>
  <si>
    <t>API Integration</t>
  </si>
  <si>
    <t>SPO-69</t>
  </si>
  <si>
    <t>Connect software systems using APIs for seamless data exchange and functionality.</t>
  </si>
  <si>
    <t>API integration</t>
  </si>
  <si>
    <t>Applicant Tracking Systems (ATS)</t>
  </si>
  <si>
    <t>SPO-70</t>
  </si>
  <si>
    <t>Use software to manage, streamline, and automate the recruitment process, from job postings to candidate selection.</t>
  </si>
  <si>
    <t>Applicant Tracking Systems ATS</t>
  </si>
  <si>
    <t>Aquatic Ecology</t>
  </si>
  <si>
    <t>SPO-71</t>
  </si>
  <si>
    <t>Study the relationships between aquatic organisms and their environments.</t>
  </si>
  <si>
    <t>ArcGIS</t>
  </si>
  <si>
    <t>SPO-72</t>
  </si>
  <si>
    <t>Use ArcGIS software for mapping, spatial analysis, and managing geographic information to support decision-making and planning</t>
  </si>
  <si>
    <t>Archaeological Survey</t>
  </si>
  <si>
    <t>SPO-73</t>
  </si>
  <si>
    <t>Systematically examining land to locate, document, and analyze archaeological sites and artifacts.</t>
  </si>
  <si>
    <t>Architectual Design Interface</t>
  </si>
  <si>
    <t>SPO-74</t>
  </si>
  <si>
    <t>Use software to create and edit architectural designs and visualizations.</t>
  </si>
  <si>
    <t>Architectual design interface</t>
  </si>
  <si>
    <t>Archival Research</t>
  </si>
  <si>
    <t>SPO-75</t>
  </si>
  <si>
    <t>Researching historical records and documents.</t>
  </si>
  <si>
    <t>ArcIMS</t>
  </si>
  <si>
    <t>SPO-76</t>
  </si>
  <si>
    <t>ESRI's Internet Map Server technology for web mapping.</t>
  </si>
  <si>
    <t>ArcMap</t>
  </si>
  <si>
    <t>SPO-77</t>
  </si>
  <si>
    <t>ESRI's desktop software for creating, editing, and analyzing geographic maps and spatial data.</t>
  </si>
  <si>
    <t>ArcSDE</t>
  </si>
  <si>
    <t>SPO-78</t>
  </si>
  <si>
    <t>ESRI software for managing spatial data in a database.</t>
  </si>
  <si>
    <t>ArcView</t>
  </si>
  <si>
    <t>SPO-79</t>
  </si>
  <si>
    <t>GIS software used for mapping and analysis.</t>
  </si>
  <si>
    <t>Art Direction</t>
  </si>
  <si>
    <t>SPO-80</t>
  </si>
  <si>
    <t>Overseeing the visual aspects of design projects.</t>
  </si>
  <si>
    <t>Articulate Rise</t>
  </si>
  <si>
    <t>SPO-81</t>
  </si>
  <si>
    <t>Use Articulate Rise, eLearning authoring tool, to develop interactive and responsive e-learning courses.</t>
  </si>
  <si>
    <t>ASP.NET</t>
  </si>
  <si>
    <t>SPO-84</t>
  </si>
  <si>
    <t>A web framework for building web applications.</t>
  </si>
  <si>
    <t>Description</t>
  </si>
  <si>
    <t>ASP.NET MVC</t>
  </si>
  <si>
    <t>SPO-220</t>
  </si>
  <si>
    <t>Designing and developing web applications using the ASP.NET MVC framework, emphasizing a structured approach with a clear separation of concerns, scalability, and security.</t>
  </si>
  <si>
    <t>C# / ASP.net MVC</t>
  </si>
  <si>
    <t>Asset Condition Surveying</t>
  </si>
  <si>
    <t>SPO-369</t>
  </si>
  <si>
    <t>Conduct thorough inspections and assessments of physical assets, evaluating their current state to identify defects, deterioration, or performance issues. This skill involves collecting, recording, and analyzing data to inform maintenance decisions, optimize asset management, and ensure the safety and longevity of the assets.</t>
  </si>
  <si>
    <t>Condition Surveys</t>
  </si>
  <si>
    <t>Asset Configuration Management</t>
  </si>
  <si>
    <t>SPO-370</t>
  </si>
  <si>
    <t>Oversee the accurate organization, tracking, and control of asset information changes, ensuring data integrity and consistency throughout the asset's lifecycle for informed decision-making.</t>
  </si>
  <si>
    <t>Configuration management</t>
  </si>
  <si>
    <t>Asset Data Interpretation &amp; Analysis</t>
  </si>
  <si>
    <t>SPO-368</t>
  </si>
  <si>
    <t>Analyze and interpret condition and performance data of assets to assess their current state, predict future performance, and make data-driven recommendations for maintenance, repair, or replacement. This skill involves evaluating metrics related to asset condition, identifying trends, and providing insights to optimize operational efficiency and asset management strategies.</t>
  </si>
  <si>
    <t>Condition data / performannce data interpretation</t>
  </si>
  <si>
    <t>Asset Demand Forecasting</t>
  </si>
  <si>
    <t>SPO-566</t>
  </si>
  <si>
    <t>Assess and forecast the demand for assets, considering lifecycle, operational performance, and market trends, in order to optimize asset utilization and inform investment strategies.</t>
  </si>
  <si>
    <t>Demand analysis</t>
  </si>
  <si>
    <t>Asset Information Management</t>
  </si>
  <si>
    <t>SPO-86</t>
  </si>
  <si>
    <t xml:space="preserve">Manage and optimize data for physical assets to improve decision-making and performance.
</t>
  </si>
  <si>
    <t>Asset Information Management Proficiency</t>
  </si>
  <si>
    <t>Asset Information Standards</t>
  </si>
  <si>
    <t>SPO-87</t>
  </si>
  <si>
    <t>Knowledge of protocols for maintaining consistent and accurate asset data.</t>
  </si>
  <si>
    <t>Asset information standards</t>
  </si>
  <si>
    <t>Asset Inspection &amp; Condition Assessment</t>
  </si>
  <si>
    <t>SPO-88</t>
  </si>
  <si>
    <t>Evaluate the physical state of assets through inspections to determine their condition, maintenance needs, and potential risks.</t>
  </si>
  <si>
    <t>Asset inspection and condition assessment</t>
  </si>
  <si>
    <t>Asset Lifecycle Planning &amp; Management</t>
  </si>
  <si>
    <t>SPO-90</t>
  </si>
  <si>
    <t>Manage assets from acquisition to disposal, aligning strategies with organizational goals to optimize performance and control costs.</t>
  </si>
  <si>
    <t>Asset lifecycle planning and management</t>
  </si>
  <si>
    <t>Asset Management Principles</t>
  </si>
  <si>
    <t>SPO-93</t>
  </si>
  <si>
    <t>Understand key concepts and best practices for effective asset management, including risk management, performance optimization, and cost control.</t>
  </si>
  <si>
    <t>Asset Management principles</t>
  </si>
  <si>
    <t>Asset Management Systems</t>
  </si>
  <si>
    <t>SPO-95</t>
  </si>
  <si>
    <t>Use software tools to monitor, track, and optimize asset performance and maintenance throughout their lifecycle.</t>
  </si>
  <si>
    <t>Asset management systems</t>
  </si>
  <si>
    <t>Asset Performance Analysis</t>
  </si>
  <si>
    <t>SPO-97</t>
  </si>
  <si>
    <t>Evaluate and analyze the efficiency, effectiveness, and condition of assets to optimize their usage, maintenance, and value.</t>
  </si>
  <si>
    <t>Asset Performance analysis</t>
  </si>
  <si>
    <t>Asset Valuation &amp; Appraisal</t>
  </si>
  <si>
    <t>SPO-99</t>
  </si>
  <si>
    <t>Determine the market value and condition of assets to support financial decisions and strategic planning.</t>
  </si>
  <si>
    <t>Asset Valuation and Appraisal</t>
  </si>
  <si>
    <t>Attention to Detail</t>
  </si>
  <si>
    <t>SPO-100</t>
  </si>
  <si>
    <t>Analyze and manage tasks, ensuring precision, consistency, and accuracy by identifying errors or inconsistencies, maintaining high-quality standards, and ensuring completeness in all aspects of work.</t>
  </si>
  <si>
    <t>Audit Techniques</t>
  </si>
  <si>
    <t>SPO-101</t>
  </si>
  <si>
    <t>Apply various methods and procedures to examine financial records, operations, and compliance to ensure accuracy and adherence to standards.</t>
  </si>
  <si>
    <t>Audit techniques</t>
  </si>
  <si>
    <t>Auditing</t>
  </si>
  <si>
    <t>SPO-102</t>
  </si>
  <si>
    <t>Evaluate records, operations, and compliance processes to ensure accuracy, identify risks, and maintain regulatory standards across business functions.</t>
  </si>
  <si>
    <t>Evaluating financial records and internal controls.</t>
  </si>
  <si>
    <t>AutoCAD</t>
  </si>
  <si>
    <t>SPO-106</t>
  </si>
  <si>
    <t>Use AutoCAD software for drafting, designing, and creating precise 2D and 3D technical drawings and plans.</t>
  </si>
  <si>
    <t>Computer-aided design software.</t>
  </si>
  <si>
    <t>AutoDesk</t>
  </si>
  <si>
    <t>SPO-108</t>
  </si>
  <si>
    <t>Use Autodesk software suite for designing, modeling, and drafting</t>
  </si>
  <si>
    <t>Automation Strategy</t>
  </si>
  <si>
    <t>SPO-109</t>
  </si>
  <si>
    <t>Implement and manage automated processes to enhance service quality, operational efficiency, and consistency across various business functions.</t>
  </si>
  <si>
    <t>Automation</t>
  </si>
  <si>
    <t>B2B Marketing</t>
  </si>
  <si>
    <t>SPO-112</t>
  </si>
  <si>
    <t>Marketing products or services to other businesses.</t>
  </si>
  <si>
    <t>B2B Relationship Management</t>
  </si>
  <si>
    <t>SPO-215</t>
  </si>
  <si>
    <t>Analyzing and strengthening relationships between businesses.</t>
  </si>
  <si>
    <t>Business to Business B2B</t>
  </si>
  <si>
    <t>Backup Solutions</t>
  </si>
  <si>
    <t>SPO-113</t>
  </si>
  <si>
    <t>Implementing data backup and recovery solutions.</t>
  </si>
  <si>
    <t>Bank Reconciliation</t>
  </si>
  <si>
    <t>SPO-114</t>
  </si>
  <si>
    <t>Matching and balancing financial records with bank statements.</t>
  </si>
  <si>
    <t>Baseline Development, Management &amp; Control</t>
  </si>
  <si>
    <t>SPO-116</t>
  </si>
  <si>
    <t>Set, maintain, and control project baselines to manage scope, schedule, and cost changes effectively.</t>
  </si>
  <si>
    <t>Bash</t>
  </si>
  <si>
    <t>SPO-117</t>
  </si>
  <si>
    <t>A Unix shell scripting language.</t>
  </si>
  <si>
    <t xml:space="preserve">Basic Design </t>
  </si>
  <si>
    <t>SPO-118</t>
  </si>
  <si>
    <t>Create and interpret technical designs for overhead line systems, ensuring compliance with engineering standards.</t>
  </si>
  <si>
    <t>Behavior-Based Safety</t>
  </si>
  <si>
    <t>SPO-119</t>
  </si>
  <si>
    <t>Promote safe workplace practices by observing, analyzing, and improving employee behaviors to reduce risks and prevent accidents.</t>
  </si>
  <si>
    <t>Behavior Based Safety</t>
  </si>
  <si>
    <t>Behaviour of Structures</t>
  </si>
  <si>
    <t>SPO-120</t>
  </si>
  <si>
    <t>Understand how structures respond to loads and conditions to ensure safety and stability.</t>
  </si>
  <si>
    <t>Benchmarking</t>
  </si>
  <si>
    <t>SPO-121</t>
  </si>
  <si>
    <t>Comparing performance and practices against industry standards.</t>
  </si>
  <si>
    <t>Benefits Management</t>
  </si>
  <si>
    <t>SPO-124</t>
  </si>
  <si>
    <t>Identify, plan, and monitor project benefits to ensure alignment with organizational goals and maximize value delivery.</t>
  </si>
  <si>
    <t>Benefits Negotiation</t>
  </si>
  <si>
    <t>SPO-125</t>
  </si>
  <si>
    <t>Negotiating compensation and benefits packages with employees.</t>
  </si>
  <si>
    <t>Bid Preparation</t>
  </si>
  <si>
    <t>SPO-126</t>
  </si>
  <si>
    <t>Create proposals and cost estimates to secure contracts, ensuring compliance and competitiveness.</t>
  </si>
  <si>
    <t>Bid Pricing</t>
  </si>
  <si>
    <t>SPO-127</t>
  </si>
  <si>
    <t>Develop accurate and competitive pricing for bids to win contracts while ensuring profitability.</t>
  </si>
  <si>
    <t>Bidding Process</t>
  </si>
  <si>
    <t>SPO-128</t>
  </si>
  <si>
    <t>Manage all stages of the bidding process, from preparing proposals to negotiating terms and securing contracts.</t>
  </si>
  <si>
    <t>Big Data</t>
  </si>
  <si>
    <t>SPO-129</t>
  </si>
  <si>
    <t>Analyze and interpret large datasets to extract insights, inform decisions, and drive strategic initiatives.</t>
  </si>
  <si>
    <t>Handling and analyzing large volumes of data.</t>
  </si>
  <si>
    <t>BIM Deliverable Coordination</t>
  </si>
  <si>
    <t>SPO-130</t>
  </si>
  <si>
    <t>Coordinate and manage the development and delivery of BIM models and documents.</t>
  </si>
  <si>
    <t>BIM Deliverable Creation</t>
  </si>
  <si>
    <t>SPO-131</t>
  </si>
  <si>
    <t>Create BIM models and documents that meet project standards and requirements.</t>
  </si>
  <si>
    <t>BIM Documentation Authoring</t>
  </si>
  <si>
    <t>SPO-132</t>
  </si>
  <si>
    <t>Author and produce detailed BIM documentation for project execution and collaboration.</t>
  </si>
  <si>
    <t>BIM Management</t>
  </si>
  <si>
    <t>SPO-133</t>
  </si>
  <si>
    <t>Oversee BIM processes, standards, and workflows to ensure project efficiency and quality.</t>
  </si>
  <si>
    <t>BIM Markets &amp; Services Knowledge</t>
  </si>
  <si>
    <t>SPO-134</t>
  </si>
  <si>
    <t>Understand BIM applications and services in different markets to support strategic business decisions.</t>
  </si>
  <si>
    <t>BIM Markets and Services Knowledge</t>
  </si>
  <si>
    <t>BIM Maturity &amp; Project Strategic Thinking</t>
  </si>
  <si>
    <t>SPO-135</t>
  </si>
  <si>
    <t>Develop strategies for enhancing BIM maturity and aligning BIM practices with project goals.</t>
  </si>
  <si>
    <t>BIM Modelling Software</t>
  </si>
  <si>
    <t>SPO-136</t>
  </si>
  <si>
    <t>Use BIM software tools for creating detailed digital models of buildings and infrastructure.</t>
  </si>
  <si>
    <t>BIM modelling software</t>
  </si>
  <si>
    <t>BIM Software Expertise</t>
  </si>
  <si>
    <t>SPO-137</t>
  </si>
  <si>
    <t>Knowledge and proficiency in using various BIM software applications.</t>
  </si>
  <si>
    <t>BIM Software Interfaces</t>
  </si>
  <si>
    <t>SPO-138</t>
  </si>
  <si>
    <t>Integrate and manage the interfaces between different BIM software platforms for seamless collaboration.</t>
  </si>
  <si>
    <t>BIM Technical Issue Resolution</t>
  </si>
  <si>
    <t>SPO-139</t>
  </si>
  <si>
    <t>Resolve technical issues related to BIM tools and processes efficiently.</t>
  </si>
  <si>
    <t>BIM Technology Selection</t>
  </si>
  <si>
    <t>SPO-140</t>
  </si>
  <si>
    <t>Evaluate and select appropriate BIM technologies and tools for specific project needs.</t>
  </si>
  <si>
    <t>BIM Viewing &amp; Coordination Software</t>
  </si>
  <si>
    <t>SPO-141</t>
  </si>
  <si>
    <t>Use software for viewing and coordinating BIM models to enhance collaboration and review processes.</t>
  </si>
  <si>
    <t>BIM viewing/coordination software</t>
  </si>
  <si>
    <t>Biochemistry</t>
  </si>
  <si>
    <t>SPO-142</t>
  </si>
  <si>
    <t>Study of chemical processes within living organisms.</t>
  </si>
  <si>
    <t>Biological Treatment</t>
  </si>
  <si>
    <t>SPO-143</t>
  </si>
  <si>
    <t>Use biological processes to remove pollutants from wastewater or contaminated sites.</t>
  </si>
  <si>
    <t>Biology</t>
  </si>
  <si>
    <t>SPO-144</t>
  </si>
  <si>
    <t>Study of living organisms and their interactions.</t>
  </si>
  <si>
    <t>Black Utility Pipe Design</t>
  </si>
  <si>
    <t>SPO-145</t>
  </si>
  <si>
    <t>Design black utility pipes for optimal functionality and compliance with industry standards and safety regulations.</t>
  </si>
  <si>
    <t>Black utility pipe design</t>
  </si>
  <si>
    <t>Blogging</t>
  </si>
  <si>
    <t>SPO-146</t>
  </si>
  <si>
    <t>Write and manage blog content.</t>
  </si>
  <si>
    <t>Blueprint Design &amp; Delivery</t>
  </si>
  <si>
    <t>SPO-147</t>
  </si>
  <si>
    <t>Oversee the creation and delivery of project blueprints, ensuring they align with program objectives, timelines, and standards.</t>
  </si>
  <si>
    <t xml:space="preserve">Bonding Design </t>
  </si>
  <si>
    <t>SPO-148</t>
  </si>
  <si>
    <t>Design bonding for OLE systems, ensuring electrical continuity and safety.</t>
  </si>
  <si>
    <t>Bonus Programs</t>
  </si>
  <si>
    <t>SPO-149</t>
  </si>
  <si>
    <t>Designing and managing bonus or incentive programs for employees.</t>
  </si>
  <si>
    <t>Bookkeeping</t>
  </si>
  <si>
    <t>SPO-150</t>
  </si>
  <si>
    <t>Recording and organizing financial transactions.</t>
  </si>
  <si>
    <t>Bootstrap</t>
  </si>
  <si>
    <t>SPO-151</t>
  </si>
  <si>
    <t>A front-end framework for web development.</t>
  </si>
  <si>
    <t>Boundary Determination</t>
  </si>
  <si>
    <t>SPO-152</t>
  </si>
  <si>
    <t>Establish precise property or project boundaries for accurate planning and compliance with legal and regulatory standards.</t>
  </si>
  <si>
    <t>Brand Architecture</t>
  </si>
  <si>
    <t>SPO-153</t>
  </si>
  <si>
    <t>Estructure and manage a portfolio of brands for clarity, consistency, and strategic alignment.</t>
  </si>
  <si>
    <t>Brand Asset Management</t>
  </si>
  <si>
    <t>SPO-96</t>
  </si>
  <si>
    <t>Organize and maintain marketing and sales assets to ensure easy access and consistent use across teams.</t>
  </si>
  <si>
    <t>Asset Organization</t>
  </si>
  <si>
    <t>Brand Asset Tagging</t>
  </si>
  <si>
    <t>SPO-98</t>
  </si>
  <si>
    <t>Label brand assets with tags and metadata for better organization and searchability.</t>
  </si>
  <si>
    <t>Asset tagging</t>
  </si>
  <si>
    <t>Brand Awareness</t>
  </si>
  <si>
    <t>SPO-154</t>
  </si>
  <si>
    <t>Increase recognition and recall of a brand among target audiences through strategic marketing and communication efforts.</t>
  </si>
  <si>
    <t>Brand Development</t>
  </si>
  <si>
    <t>SPO-155</t>
  </si>
  <si>
    <t>Create and enhance a brand's identity, positioning, and market presence to drive recognition and growth.</t>
  </si>
  <si>
    <t>Brand Equity</t>
  </si>
  <si>
    <t>SPO-156</t>
  </si>
  <si>
    <t>Build and maintain a brand's value and reputation through positive consumer perceptions, loyalty, and effective brand management.</t>
  </si>
  <si>
    <t>Brand Guidelines &amp; Governance</t>
  </si>
  <si>
    <t>SPO-159</t>
  </si>
  <si>
    <t>Develop and enforce standards for brand usage to ensure consistency, integrity, and alignment across all communications and materials.</t>
  </si>
  <si>
    <t>Brand Guidelines and Governance</t>
  </si>
  <si>
    <t>Brand Management</t>
  </si>
  <si>
    <t>SPO-160</t>
  </si>
  <si>
    <t>Oversee and enhance a brand's image, positioning, and market performance through strategic planning, marketing, and consistent communication.</t>
  </si>
  <si>
    <t>Brand Positioning</t>
  </si>
  <si>
    <t>SPO-161</t>
  </si>
  <si>
    <t>Define and establish a brand's unique place in the market and in the minds of consumers to differentiate it from competitors.</t>
  </si>
  <si>
    <t>Brand Storytelling</t>
  </si>
  <si>
    <t>SPO-162</t>
  </si>
  <si>
    <t>Craft and communicate compelling narratives that convey a brand’s values, mission, and identity to engage and connect with target audiences.</t>
  </si>
  <si>
    <t>Brand Strategy</t>
  </si>
  <si>
    <t>SPO-163</t>
  </si>
  <si>
    <t>Develop long-term plans to build and sustain a brand's market presence, including its positioning, messaging, and growth objectives.</t>
  </si>
  <si>
    <t>Brand strategy</t>
  </si>
  <si>
    <t>Branding &amp; Identity</t>
  </si>
  <si>
    <t>SPO-164</t>
  </si>
  <si>
    <t>Create and manage a brand's visual and verbal elements, such as logos, colors, and messaging, to convey a consistent and memorable identity.</t>
  </si>
  <si>
    <t>Branding and Identity</t>
  </si>
  <si>
    <t>Bridge Operation &amp; Maintenance</t>
  </si>
  <si>
    <t>SPO-165</t>
  </si>
  <si>
    <t>Oversee and perform activities that ensure the safe and efficient functioning of bridges, including inspections, repairs, and routine upkeep.</t>
  </si>
  <si>
    <t>Budget Management</t>
  </si>
  <si>
    <t>SPO-167</t>
  </si>
  <si>
    <t>Plan, allocate, manage and control financial resources to ensure spending aligns with goals and constraints.</t>
  </si>
  <si>
    <t>Managing financial budgets for projects or organizations.</t>
  </si>
  <si>
    <t>Budgeting</t>
  </si>
  <si>
    <t>SPO-170</t>
  </si>
  <si>
    <t>Creating and managing budgets to allocate resources effectively.</t>
  </si>
  <si>
    <t>Creating budgets to allocate resources effectively.</t>
  </si>
  <si>
    <t>Budgeting and Financial Analysis</t>
  </si>
  <si>
    <t>SPO-172</t>
  </si>
  <si>
    <t>Ability to manage budgets for projects and conduct financial analysis to support sustainable investments.</t>
  </si>
  <si>
    <t>Building Codes &amp; Regulations</t>
  </si>
  <si>
    <t>SPO-173</t>
  </si>
  <si>
    <t>Ensure compliance with local, national, and international building codes and regulations in the management and maintenance of assets, focusing on safety, accessibility, and structural integrity.</t>
  </si>
  <si>
    <t>Buidling codes and regulations</t>
  </si>
  <si>
    <t>Building Management System Design</t>
  </si>
  <si>
    <t>SPO-175</t>
  </si>
  <si>
    <t>Design systems that automate and control a building's mechanical, electrical, and security operations.</t>
  </si>
  <si>
    <t>Building management system design</t>
  </si>
  <si>
    <t>Building Physics Certification Schemes</t>
  </si>
  <si>
    <t>SPO-176</t>
  </si>
  <si>
    <t>Apply knowledge of certification standards for building physics to ensure compliance with energy efficiency, thermal performance, and sustainability requirements.</t>
  </si>
  <si>
    <t>Building Physics Certification schemes</t>
  </si>
  <si>
    <t>Building Physics Design Software</t>
  </si>
  <si>
    <t>SPO-177</t>
  </si>
  <si>
    <t>Use specialized software for analyzing and optimizing building performance in areas like energy efficiency, thermal comfort, and sustainability.</t>
  </si>
  <si>
    <t>Building Physics Design Software  (&amp; BIM Interface)</t>
  </si>
  <si>
    <t>Building Service Noise Mitigation</t>
  </si>
  <si>
    <t>SPO-178</t>
  </si>
  <si>
    <t>Design and implement strategies to reduce noise from building services and equipment, ensuring a comfortable and compliant acoustic environment.</t>
  </si>
  <si>
    <t>Built Asset Portfolio Management</t>
  </si>
  <si>
    <t>SPO-179</t>
  </si>
  <si>
    <t>Manage and optimize a portfolio of physical assets, such as buildings and infrastructure, to maximize value, performance, and alignment with organizational goals.</t>
  </si>
  <si>
    <t>Built Asset Portfolio management</t>
  </si>
  <si>
    <t>Business &amp; Product Creation Framework</t>
  </si>
  <si>
    <t>SPO-180</t>
  </si>
  <si>
    <t>Develop processes for designing and launching new products that align with business goals and manufacturing capabilities.</t>
  </si>
  <si>
    <t>Business &amp; Product Creation framework</t>
  </si>
  <si>
    <t>Business Acumen</t>
  </si>
  <si>
    <t>SPO-183</t>
  </si>
  <si>
    <t>Apply business knowledge and understanding of industry trends to make informed, strategic decisions.</t>
  </si>
  <si>
    <t>Understanding of business principles and industry trends.</t>
  </si>
  <si>
    <t>Business Administration</t>
  </si>
  <si>
    <t>SPO-185</t>
  </si>
  <si>
    <t>Managing and overseeing business operations and activities.</t>
  </si>
  <si>
    <t>Business Analysis</t>
  </si>
  <si>
    <t>SPO-186</t>
  </si>
  <si>
    <t>Identify business needs and recommend effective solutions by analyzing processes, systems, and data, while facilitating communication between stakeholders to ensure alignment with business goals.</t>
  </si>
  <si>
    <t>Analyzing business processes and recommending improvements.</t>
  </si>
  <si>
    <t>Business Case Development &amp; Benefits Realisation</t>
  </si>
  <si>
    <t>SPO-190</t>
  </si>
  <si>
    <t>Create detailed business cases that justify investments and projects, and to track the achievement of expected benefits and outcomes.</t>
  </si>
  <si>
    <t>Business Continuity</t>
  </si>
  <si>
    <t>SPO-193</t>
  </si>
  <si>
    <t>Planning for and ensuring business continuity in emergencies.</t>
  </si>
  <si>
    <t>Business Development</t>
  </si>
  <si>
    <t>SPO-195</t>
  </si>
  <si>
    <t>Identifying and pursuing opportunities for business growth.</t>
  </si>
  <si>
    <t>Business Intelligence (BI)</t>
  </si>
  <si>
    <t>SPO-200</t>
  </si>
  <si>
    <t>Use and Interpret data to provide actionable insights, supporting decision-making processes, optimizing business performance, and identifying growth opportunities through data-driven strategies.</t>
  </si>
  <si>
    <t>Business Intelligence</t>
  </si>
  <si>
    <t>Using data for informed decision-making in business.</t>
  </si>
  <si>
    <t>Business Performance Review &amp; Management</t>
  </si>
  <si>
    <t>SPO-202</t>
  </si>
  <si>
    <t>Analyzing and improving business operations and outcomes.</t>
  </si>
  <si>
    <t>Business Planning</t>
  </si>
  <si>
    <t>SPO-203</t>
  </si>
  <si>
    <t>Develop plans that guide an organization’s future activities and strategic goals, focusing on growth and long-term success.</t>
  </si>
  <si>
    <t>Creating plans to guide an organization's future activities and goals.</t>
  </si>
  <si>
    <t>Business Process Development</t>
  </si>
  <si>
    <t>SPO-206</t>
  </si>
  <si>
    <t>Developing efficient workflows and procedures for business operations.</t>
  </si>
  <si>
    <t xml:space="preserve">Business Process development </t>
  </si>
  <si>
    <t>Business Process Improvement</t>
  </si>
  <si>
    <t>SPO-207</t>
  </si>
  <si>
    <t>Enhancing and optimizing business processes for efficiency.</t>
  </si>
  <si>
    <t>Business Process Management</t>
  </si>
  <si>
    <t>SPO-209</t>
  </si>
  <si>
    <t>Managing and optimizing operational workflows and procedures.</t>
  </si>
  <si>
    <t>Business Process management</t>
  </si>
  <si>
    <t>Business Strategy</t>
  </si>
  <si>
    <t>SPO-211</t>
  </si>
  <si>
    <t>Developing and implementing long-term plans to achieve business goals.</t>
  </si>
  <si>
    <t>Business Transformation</t>
  </si>
  <si>
    <t>SPO-216</t>
  </si>
  <si>
    <t>Implementing significant changes to an organization's structure, processes, operations or culture.</t>
  </si>
  <si>
    <t>C#</t>
  </si>
  <si>
    <t>SPO-219</t>
  </si>
  <si>
    <t>Developing software applications using the C# programming language, leveraging its features for building robust, scalable, and efficient solutions.</t>
  </si>
  <si>
    <t>A programming language developed by Microsoft.</t>
  </si>
  <si>
    <t>CAD Deliverable Creation</t>
  </si>
  <si>
    <t>SPO-222</t>
  </si>
  <si>
    <t>Producing detailed CAD drawings and models as final deliverables for projects, ensuring they meet all specifications and standards.</t>
  </si>
  <si>
    <t>CAD deliverable creation</t>
  </si>
  <si>
    <t>CAD Documentation Authoring</t>
  </si>
  <si>
    <t>SPO-223</t>
  </si>
  <si>
    <t>Develop documentation, including drawings and specifications, using CAD software to support design and engineering processes.</t>
  </si>
  <si>
    <t xml:space="preserve">CAD Drafting Software </t>
  </si>
  <si>
    <t>SPO-224</t>
  </si>
  <si>
    <t>Using CAD software tools for drafting precise technical drawings and plans for engineering and architectural projects.</t>
  </si>
  <si>
    <t xml:space="preserve">CAD Drafting software </t>
  </si>
  <si>
    <t>CAD Modeling &amp; Design</t>
  </si>
  <si>
    <t>SPO-221</t>
  </si>
  <si>
    <t>Creating and manipulaing 2D and 3D models using CAD software for accurate design representation.</t>
  </si>
  <si>
    <t xml:space="preserve">CAD capability / Models </t>
  </si>
  <si>
    <t>CAD Software</t>
  </si>
  <si>
    <t>SPO-226</t>
  </si>
  <si>
    <t>Using various CAD software applications to create, modify, analyze, and optimize designs and drawings.</t>
  </si>
  <si>
    <t>CAD Technical Issue Resolution</t>
  </si>
  <si>
    <t>SPO-227</t>
  </si>
  <si>
    <t>Diagnose and resolve technical problems related to CAD software and files, ensuring smooth and efficient design workflows.</t>
  </si>
  <si>
    <t>CAD Technical issue resolution</t>
  </si>
  <si>
    <t>Campaign Conversion Tracking Setup</t>
  </si>
  <si>
    <t>SPO-233</t>
  </si>
  <si>
    <t>Implement and configure tracking tags and tools for monitoring user actions and measuring the effectiveness of marketing campaigns, enabling data-driven optimization and reporting.</t>
  </si>
  <si>
    <t>Campaign Tag / Conversion Tracking Implementation</t>
  </si>
  <si>
    <t>Campaign Management</t>
  </si>
  <si>
    <t>SPO-229</t>
  </si>
  <si>
    <t>Oversee and direct the planning, execution, and optimization of marketing campaigns, ensuring alignment with organizational goals and maximizing overall campaign effectiveness.</t>
  </si>
  <si>
    <t>Campaign Performance Optimizations</t>
  </si>
  <si>
    <t>SPO-230</t>
  </si>
  <si>
    <t>Analyze campaigns using data-driven insights to enhance targeting, adjust strategies, and maximize ROI for improved advertising performance.</t>
  </si>
  <si>
    <t>Campaign Planning &amp; Conceptualization</t>
  </si>
  <si>
    <t>SPO-231</t>
  </si>
  <si>
    <t>Develop and outline marketing campaign ideas and plans, including defining objectives, target audiences, key messages, and creative concepts to achieve desired outcomes</t>
  </si>
  <si>
    <t>Campaign planning &amp; Conceptualization</t>
  </si>
  <si>
    <t>Campaign Process Management</t>
  </si>
  <si>
    <t>SPO-232</t>
  </si>
  <si>
    <t>Manage the processes involved in executing marketing campaigns, ensuring efficiency, adherence to timelines, and alignment with campaign objectives.</t>
  </si>
  <si>
    <t>Candidate Assessment</t>
  </si>
  <si>
    <t>SPO-234</t>
  </si>
  <si>
    <t>Evaluating and selecting candidates for job positions.</t>
  </si>
  <si>
    <t>Candidate Experience</t>
  </si>
  <si>
    <t>SPO-235</t>
  </si>
  <si>
    <t>Improve candidate interactions throughout the hiring process.</t>
  </si>
  <si>
    <t>Probably correct version</t>
  </si>
  <si>
    <t>Capability Development</t>
  </si>
  <si>
    <t>SPO-239</t>
  </si>
  <si>
    <t>Develop and enhance organizational skills, knowledge, and competencies within teams to drive strategic goals, improve performance, and adapt to evolving business needs.</t>
  </si>
  <si>
    <t>Capital Investment Planning</t>
  </si>
  <si>
    <t>SPO-244</t>
  </si>
  <si>
    <t>Analyze and strategize financial resource allocation for projects.</t>
  </si>
  <si>
    <t>Carbon Assessment</t>
  </si>
  <si>
    <t>SPO-245</t>
  </si>
  <si>
    <t>Measure and analyze the carbon footprint of activities, processes, or organizations to identify reduction opportunities and support sustainability goals.</t>
  </si>
  <si>
    <t>Carbon Management</t>
  </si>
  <si>
    <t>SPO-246</t>
  </si>
  <si>
    <t>Managing and reducing carbon emissions to mitigate environmental impact.</t>
  </si>
  <si>
    <t>Career Development</t>
  </si>
  <si>
    <t>SPO-247</t>
  </si>
  <si>
    <t>Guide and support individuals in planning and advancing their career paths, enhancing skills, and achieving professional growth within an organization.</t>
  </si>
  <si>
    <t>Assisting individuals in planning and advancing their careers.</t>
  </si>
  <si>
    <t>Cartographic &amp; Geospatial Visualization</t>
  </si>
  <si>
    <t>SPO-248</t>
  </si>
  <si>
    <t>Use tools and techniques to create, interpret, and analyze visual representations of geographic data, such as maps and spatial models, for identifying patterns, trends, and supporting decision-making and planning.</t>
  </si>
  <si>
    <t>Cartographic &amp; geospatial visualization</t>
  </si>
  <si>
    <t>Cartography</t>
  </si>
  <si>
    <t>SPO-249</t>
  </si>
  <si>
    <t>Design and produce maps by applying principles of geographic representation and cartographic techniques, focusing on the accurate depiction of spatial information for various purposes.</t>
  </si>
  <si>
    <t>Cascading Style Sheets (CSS)</t>
  </si>
  <si>
    <t>SPO-485</t>
  </si>
  <si>
    <t>Create and design the layout, style, and appearance of web pages by using CSS to control the presentation of HTML elements, ensuring a responsive, visually appealing, and user-friendly web experience.</t>
  </si>
  <si>
    <t>CSS</t>
  </si>
  <si>
    <t>Cascading Style Sheets used for web page presentation.</t>
  </si>
  <si>
    <t>Cash Flow Management</t>
  </si>
  <si>
    <t>SPO-252</t>
  </si>
  <si>
    <t>Monitor, analyze, and optimize the movement of cash in and out of an organization to ensure liquidity, support operations, and achieve financial stability.</t>
  </si>
  <si>
    <t>Monitoring and optimizing cash flow in an organization.</t>
  </si>
  <si>
    <t xml:space="preserve">Cashflow Forecasting </t>
  </si>
  <si>
    <t>SPO-253</t>
  </si>
  <si>
    <t>Forecast future cash inflows and outflows for financial planning.</t>
  </si>
  <si>
    <t>Category Management</t>
  </si>
  <si>
    <t>SPO-254</t>
  </si>
  <si>
    <t>Manage product categories and optimizing sales and profitability.</t>
  </si>
  <si>
    <t>Certification Schemes</t>
  </si>
  <si>
    <t>SPO-256</t>
  </si>
  <si>
    <t>Apply and manage certification processes and standards specific to facades engineering, ensuring compliance with safety, quality, and regulatory requirements.</t>
  </si>
  <si>
    <t>Change Control</t>
  </si>
  <si>
    <t>SPO-257</t>
  </si>
  <si>
    <t>Manage and document changes in a project or process to ensure that modifications are systematically evaluated, approved, and implemented with minimal disruption.</t>
  </si>
  <si>
    <t>Change Management</t>
  </si>
  <si>
    <t>SPO-258</t>
  </si>
  <si>
    <t>Plan, implement, and guide organizational change, addressing the impacts on people and processes to ensure smooth transitions and achieve desired outcomes.</t>
  </si>
  <si>
    <t>Change management</t>
  </si>
  <si>
    <t>Ability to manage and guide organizational change initiatives.</t>
  </si>
  <si>
    <t>Channel Management</t>
  </si>
  <si>
    <t>SPO-272</t>
  </si>
  <si>
    <t>Manage the distribution and promotion of products or services across various channels, ensuring effective execution and alignment with business objectives.</t>
  </si>
  <si>
    <t>Channel Strategy</t>
  </si>
  <si>
    <t>SPO-275</t>
  </si>
  <si>
    <t>Develop a strategic approach for selecting and managing channels to ensure alignment with business goals and maximize market penetration and customer engagement.</t>
  </si>
  <si>
    <t>Characterization</t>
  </si>
  <si>
    <t>SPO-276</t>
  </si>
  <si>
    <t>Analyzing and describing the properties of materials.</t>
  </si>
  <si>
    <t>Chemistry</t>
  </si>
  <si>
    <t>SPO-277</t>
  </si>
  <si>
    <t>Apply principles of chemical science to conduct experiments, analyze substances, and understand chemical reactions, supporting research, development, and problem-solving in various scientific and industrial contexts.</t>
  </si>
  <si>
    <t>Chilled Water System Design</t>
  </si>
  <si>
    <t>SPO-278</t>
  </si>
  <si>
    <t>Design and plan chilled water systems for cooling applications, ensuring optimal performance, energy efficiency, and compliance with engineering standards and regulations.</t>
  </si>
  <si>
    <t>chilled water system design</t>
  </si>
  <si>
    <t>Chromatography</t>
  </si>
  <si>
    <t>SPO-279</t>
  </si>
  <si>
    <t>Separation technique for analyzing chemical mixtures.</t>
  </si>
  <si>
    <t xml:space="preserve">Circuit Design &amp; Analysis </t>
  </si>
  <si>
    <t>SPO-280</t>
  </si>
  <si>
    <t>Create and evaluate electrical circuits, ensuring functionality, efficiency, and adherence to technical specifications and safety standards.</t>
  </si>
  <si>
    <t>Cisco Certified Network Professional (CCNP)</t>
  </si>
  <si>
    <t>SPO-255</t>
  </si>
  <si>
    <t>Plan, implement, and troubleshoot enterprise networks using advanced Cisco technologies.</t>
  </si>
  <si>
    <t>CCNP</t>
  </si>
  <si>
    <t>A certification for experienced network professionals.</t>
  </si>
  <si>
    <t>Civil Engineering</t>
  </si>
  <si>
    <t>SPO-281</t>
  </si>
  <si>
    <t>Apply engineering principles and practices to design, construct, and maintain infrastructure projects such as buildings, roads, bridges, and water systems, ensuring safety, sustainability, and compliance with regulations.</t>
  </si>
  <si>
    <t>Claims Management</t>
  </si>
  <si>
    <t>SPO-283</t>
  </si>
  <si>
    <t>Handle and process claims efficiently by assessing their validity, coordinating documentation, and negotiating settlements to minimize risks and ensure compliance with contractual obligations.</t>
  </si>
  <si>
    <t>Clash Management</t>
  </si>
  <si>
    <t>SPO-284</t>
  </si>
  <si>
    <t>Identify, analyze, and resolve conflicts between utility placements and structural components to ensure safe, functional, and compliant integration of systems in building and infrastructure projects.</t>
  </si>
  <si>
    <t>Client Liaison</t>
  </si>
  <si>
    <t>SPO-287</t>
  </si>
  <si>
    <t>Acting as a link or intermediary between an organization and its clients.</t>
  </si>
  <si>
    <t>Client Relationship Management (CRM)</t>
  </si>
  <si>
    <t>SPO-288</t>
  </si>
  <si>
    <t>Strategically manage and nurture long-term relationships with clients by providing personalized service, building trust, and fostering ongoing partnerships</t>
  </si>
  <si>
    <t>Client Management</t>
  </si>
  <si>
    <t>Managing relationships with clients or customers.</t>
  </si>
  <si>
    <t>Client-Focused Solutions</t>
  </si>
  <si>
    <t>SPO-292</t>
  </si>
  <si>
    <t>Ability to develop and deliver sustainable solutions tailored to the unique needs of clients across various industries.</t>
  </si>
  <si>
    <t>Clinical Research</t>
  </si>
  <si>
    <t>SPO-293</t>
  </si>
  <si>
    <t>Conduct research involving human participants and clinical trials to evaluate the safety, efficacy, and potential toxic effects of substances, drugs, or treatments, ensuring compliance with ethical standards and regulatory guidelines</t>
  </si>
  <si>
    <t>Cloud Computing</t>
  </si>
  <si>
    <t>SPO-294</t>
  </si>
  <si>
    <t>Use, manage, and deploy cloud-based infrastructure, services, and applications, enabling scalable, secure, and efficient computing resources and solutions for organizations.</t>
  </si>
  <si>
    <t>Providing computing resources and services over the internet.</t>
  </si>
  <si>
    <t>Coaching</t>
  </si>
  <si>
    <t>SPO-300</t>
  </si>
  <si>
    <t>Guide, support, and encourage individuals or teams to develop their skills, enhance performance, and achieve personal or professional goals through effective communication, feedback, and mentorship.</t>
  </si>
  <si>
    <t>Guiding and developing individuals to improve their skills.</t>
  </si>
  <si>
    <t>Cognos</t>
  </si>
  <si>
    <t>SPO-307</t>
  </si>
  <si>
    <t>Business intelligence and performance management software.</t>
  </si>
  <si>
    <t>Collaboration</t>
  </si>
  <si>
    <t>SPO-309</t>
  </si>
  <si>
    <t>Work effectively with others by actively listening, communicating clearly, resolving conflicts, sharing responsibilities, and fostering a supportive team environment to achieve common goals.</t>
  </si>
  <si>
    <t>Working effectively with others towards a common goal.</t>
  </si>
  <si>
    <t>Collection &amp; Flow Equalization</t>
  </si>
  <si>
    <t>SPO-312</t>
  </si>
  <si>
    <t>Design, manage, and optimize wastewater collection systems and flow equalization processes, ensuring efficient handling of variable flow rates, reducing the impact on treatment facilities, and maintaining compliance with environmental and regulatory standards</t>
  </si>
  <si>
    <t>Collection &amp; Flow Equalisation</t>
  </si>
  <si>
    <t>Commercial Acumen</t>
  </si>
  <si>
    <t>SPO-313</t>
  </si>
  <si>
    <t>Apply business principles, financial insights, and market dynamics to make informed decisions, identify opportunities, and drive profitability and growth within an organization.</t>
  </si>
  <si>
    <t xml:space="preserve">Commercial Acuman </t>
  </si>
  <si>
    <t>Commercial Leadership</t>
  </si>
  <si>
    <t>SPO-316</t>
  </si>
  <si>
    <t>Lead and drive business growth by developing and executing strategic plans, fostering customer relationships, identifying market opportunities, and making data-driven decisions to enhance profitability and competitive advantage.</t>
  </si>
  <si>
    <t>Commercial leadership</t>
  </si>
  <si>
    <t>Commercial Lending</t>
  </si>
  <si>
    <t>SPO-317</t>
  </si>
  <si>
    <t>Assess and manage business loan applications by analyzing financial statements, evaluating creditworthiness, structuring loan terms, and ensuring compliance with lending policies and regulations to mitigate risk and support organizational growth.</t>
  </si>
  <si>
    <t>Commercial Management</t>
  </si>
  <si>
    <t>SPO-318</t>
  </si>
  <si>
    <t>Oversee and optimize business activities related to contracts, procurement, sales, and financial performance by managing budgets, negotiating agreements, analyzing market trends, and implementing strategies to maximize profitability and minimize risks.</t>
  </si>
  <si>
    <t>Managing the business aspects of commercial transactions.</t>
  </si>
  <si>
    <t>Commercial Strategy</t>
  </si>
  <si>
    <t>SPO-320</t>
  </si>
  <si>
    <t>Develop and implement business strategies that drive revenue growth, market expansion, and competitive advantage by analyzing market trends, identifying opportunities, setting pricing strategies, and aligning organizational resources to achieve financial objectives.</t>
  </si>
  <si>
    <t>Commissioning</t>
  </si>
  <si>
    <t>SPO-321</t>
  </si>
  <si>
    <t>Verify and validate that equipment or systems are installed and functioning according to design specifications and operational requirements.</t>
  </si>
  <si>
    <t>Commissioning &amp; Validation Planning</t>
  </si>
  <si>
    <t>SPO-323</t>
  </si>
  <si>
    <t>To plan and coordinate the commissioning and validation processes, developing detailed schedules, procedures, and resource allocations to ensure all systems are tested and verified for operational readiness according to technical specifications and safety standards.</t>
  </si>
  <si>
    <t>Commissioning/Validation Planning</t>
  </si>
  <si>
    <t>Communication</t>
  </si>
  <si>
    <t>SPO-328</t>
  </si>
  <si>
    <t>Convey information clearly and effectively in various formats—verbal, non-verbal, and written—across different contexts to foster understanding, collaboration, and achieve desired outcomes.</t>
  </si>
  <si>
    <t>Strong verbal and written communication skills to interact with stakeholders at all levels.</t>
  </si>
  <si>
    <t>Skill name, category and description</t>
  </si>
  <si>
    <t>Communication Systems</t>
  </si>
  <si>
    <t>SPO-339</t>
  </si>
  <si>
    <t>Design and manage technologies and protocols for effective data transmission, ensuring reliable and efficient network communication.</t>
  </si>
  <si>
    <t>Communications Planning</t>
  </si>
  <si>
    <t>SPO-341</t>
  </si>
  <si>
    <t>Develop a framework for effectively disseminating information to stakeholders, outlining the methods, channels, and timing to ensure clear, consistent, and targeted communication throughout a project or organizational initiative.</t>
  </si>
  <si>
    <t>Community Consultation</t>
  </si>
  <si>
    <t>SPO-342</t>
  </si>
  <si>
    <t>Seek input and feedback from community members to inform decision-making processes, ensuring that their perspectives and needs are considered.</t>
  </si>
  <si>
    <t>Community Engagement</t>
  </si>
  <si>
    <t>SPO-344</t>
  </si>
  <si>
    <t>Actively involve community members in dialogues and activities to build relationships, address needs, and collaborate on solutions for shared goals.</t>
  </si>
  <si>
    <t>Ability to build relationships with local communities, ensuring projects align with their needs and contribute positively to their well-being.</t>
  </si>
  <si>
    <t>Community Outreach</t>
  </si>
  <si>
    <t>SPO-348</t>
  </si>
  <si>
    <t>Reach out to community members to provide information, support, and services, and to establish connections with those who may benefit from or contribute to community initiatives.</t>
  </si>
  <si>
    <t>Compensation Structures</t>
  </si>
  <si>
    <t>SPO-350</t>
  </si>
  <si>
    <t>Designing pay and benefit packages for employees.</t>
  </si>
  <si>
    <t>Competitive Analysis</t>
  </si>
  <si>
    <t>SPO-352</t>
  </si>
  <si>
    <t>Analyze and evaluate competitors' products, services, and strategies to identify strengths, weaknesses, opportunities, and threats, providing insights that inform business decisions and improve competitive positioning.</t>
  </si>
  <si>
    <t>Assessing the competition in a market or industry.</t>
  </si>
  <si>
    <t>Competitive Intelligence</t>
  </si>
  <si>
    <t>SPO-354</t>
  </si>
  <si>
    <t>Gather and assess data on competitors, market trends, and broader industry dynamics, focusing on monitoring ongoing activities and shifts to generate actionable insights that support proactive strategic planning and maintain a sustainable competitive advantage.</t>
  </si>
  <si>
    <t>Compliance &amp; Consequence Management</t>
  </si>
  <si>
    <t>SPO-358</t>
  </si>
  <si>
    <t>Monitor adherence to regulations and internal policies while also managing the outcomes of non-compliance, including identifying violations, implementing corrective actions, and enforcing consequences to ensure accountability and minimize risks.</t>
  </si>
  <si>
    <t>Compliance Management</t>
  </si>
  <si>
    <t>SPO-361</t>
  </si>
  <si>
    <t>Develop, implement, and oversee policies, procedures, and processes that ensure an organization adheres to legal, regulatory, and internal standards, mitigating risks and promoting ethical business practices.</t>
  </si>
  <si>
    <t>Computational Design</t>
  </si>
  <si>
    <t>SPO-362</t>
  </si>
  <si>
    <t>Use computational tools and algorithms to model, simulate, and optimize design solutions, applying knowledge of engineering principles, mathematics, and technology to solve complex design challenges, automate processes, and enhance the accuracy and efficiency of designs in various disciplines.</t>
  </si>
  <si>
    <t>Computational Design Market &amp; Services Knowledge</t>
  </si>
  <si>
    <t>SPO-363</t>
  </si>
  <si>
    <t>Aply knowledge of computational design tools and methodologies in the context of market trends and services, leveraging insights into industry demands, emerging technologies, and service offerings to inform design decisions, develop competitive solutions, and align engineering practices with market needs and client expectations.</t>
  </si>
  <si>
    <t>Concept Design</t>
  </si>
  <si>
    <t>SPO-364</t>
  </si>
  <si>
    <t>Creative Concept Design</t>
  </si>
  <si>
    <t>Generate and visualize original design ideas, taking inspiration from project objectives and brand guidelines to create innovative visual solutions from scratch, focusing on creativity and alignment with the client's vision.</t>
  </si>
  <si>
    <t>Concept Development</t>
  </si>
  <si>
    <t>SPO-365</t>
  </si>
  <si>
    <t>Creative Concept Development</t>
  </si>
  <si>
    <t>Build upon and refine initial design ideas by iterating on concepts, incorporating feedback, conducting research, and using design principles to evolve raw ideas into fully developed, cohesive creative solutions.</t>
  </si>
  <si>
    <t>Concept Presentation</t>
  </si>
  <si>
    <t>SPO-366</t>
  </si>
  <si>
    <t>Creative Concept Presentation</t>
  </si>
  <si>
    <t>Present design concepts to stakeholders, utilizing visual aids, storytelling, and strategic reasoning to communicate the creative process, design choices, and alignment with the project's goals and objectives.</t>
  </si>
  <si>
    <t>Conceptual Thinking</t>
  </si>
  <si>
    <t>SPO-367</t>
  </si>
  <si>
    <t>Analyze complex ideas, identify patterns and relationships, and develop abstract solutions by synthesizing information and thinking beyond immediate details, enabling innovative problem-solving and concept generation.</t>
  </si>
  <si>
    <t>Understands the relationships between different information and sees the broader context. Uses existing theories and concepts to understand practical situations.</t>
  </si>
  <si>
    <t>Conflict Management</t>
  </si>
  <si>
    <t>SPO-1107</t>
  </si>
  <si>
    <t>Monitor, navigate, and mitigate ongoing or potential conflicts, ensuring they are handled constructively and do not escalate, while maintaining a productive environment even if a complete resolution is not immediately reached.</t>
  </si>
  <si>
    <t>Managing Conflict</t>
  </si>
  <si>
    <t>Effectively identifies and manages disagreement between others. Resolves conflict through open discussion and diplomacy.</t>
  </si>
  <si>
    <t>Conflict Resolution</t>
  </si>
  <si>
    <t>SPO-372</t>
  </si>
  <si>
    <t>Address and settle specific disputes or disagreements by finding a mutually agreeable solution that ends the conflict, with the goal of restoring harmony and preventing further issues.</t>
  </si>
  <si>
    <t>Resolving disputes or conflicts between individuals or groups.</t>
  </si>
  <si>
    <t>Conservation Biology</t>
  </si>
  <si>
    <t>SPO-374</t>
  </si>
  <si>
    <t>Apply conservation biology principles to assess and protect biodiversity, ensuring sustainable ecosystem management and the preservation of species and habitats.</t>
  </si>
  <si>
    <t xml:space="preserve">Construction &amp; Site Operations </t>
  </si>
  <si>
    <t>SPO-375</t>
  </si>
  <si>
    <t>Managing and coordinating construction projects, including planning, budgeting, and supervision of construction activities.</t>
  </si>
  <si>
    <t>Construction Drawings</t>
  </si>
  <si>
    <t>SPO-376</t>
  </si>
  <si>
    <t>Read, understand, and apply detailed construction drawings and blueprints to guide building projects, ensuring accurate execution of design specifications, materials, and dimensions throughout the construction process.</t>
  </si>
  <si>
    <t>Construction Management</t>
  </si>
  <si>
    <t>SPO-377</t>
  </si>
  <si>
    <t>Oversee the full spectrum of planning, organizing, and coordinating a construction project, ensuring it adheres to the set timelines, budgets, client requirements, and quality standards from initiation through completion.</t>
  </si>
  <si>
    <t>Overseeing construction projects from planning to completion.</t>
  </si>
  <si>
    <t xml:space="preserve">Construction Materials &amp; Methods </t>
  </si>
  <si>
    <t>SPO-379</t>
  </si>
  <si>
    <t>Have comprehensive knowledge of construction materials and building methods, including their properties, applications, and installation techniques, enabling effective selection and implementation in construction projects while ensuring quality, durability, and compliance with industry standard</t>
  </si>
  <si>
    <t xml:space="preserve">Construction materials and methods </t>
  </si>
  <si>
    <t>Construction Oversight</t>
  </si>
  <si>
    <t>SPO-380</t>
  </si>
  <si>
    <t>Monitor and supervise construction activities, ensuring they comply with project specifications, regulations, and quality standards, typically focusing on the inspection and verification of work rather than the broader aspects of project coordination and control.</t>
  </si>
  <si>
    <t>Construction Permitting</t>
  </si>
  <si>
    <t>SPO-381</t>
  </si>
  <si>
    <t>Manage and obtain necessary permits for construction projects by understanding and complying with local, regional, and national regulations, ensuring that all required approvals are secured before and during the construction process to avoid delays and ensure legal compliance.</t>
  </si>
  <si>
    <t>Construction Permiting</t>
  </si>
  <si>
    <t>Construction Phasing</t>
  </si>
  <si>
    <t>SPO-382</t>
  </si>
  <si>
    <t>Develop and implement a construction project in distinct phases or stages, ensuring that each phase is executed in the proper sequence, minimizing disruptions, optimizing resource use, and aligning with project timelines and milestones.</t>
  </si>
  <si>
    <t>Construction Plan Interpretation</t>
  </si>
  <si>
    <t>SPO-383</t>
  </si>
  <si>
    <t>Read, analyze, and apply construction plans, including blueprints, schematics, and technical drawings, to ensure proper execution of design specifications, materials, and construction processes throughout the project.</t>
  </si>
  <si>
    <t>Construction Safety</t>
  </si>
  <si>
    <t>SPO-384</t>
  </si>
  <si>
    <t>Implement and enforce safety protocols and regulations on construction sites, identifying potential hazards, ensuring compliance with safety standards, and promoting a safe working environment to prevent accidents and injuries.</t>
  </si>
  <si>
    <t>Construction Surveying</t>
  </si>
  <si>
    <t>SPO-385</t>
  </si>
  <si>
    <t>Measure and map land and structures for construction projects, establishing reference points, elevations, and boundaries to guide the placement of structures and ensure the project is built according to design specifications and legal requirements.</t>
  </si>
  <si>
    <t>Construction Techniques</t>
  </si>
  <si>
    <t>SPO-386</t>
  </si>
  <si>
    <t>Use engineering principles in selecting and implementing construction methods, ensuring structural integrity, efficiency, and safety while optimizing the design and execution of complex construction projects in accordance with engineering standards and project specifications.</t>
  </si>
  <si>
    <t>Consultative Selling</t>
  </si>
  <si>
    <t>SPO-387</t>
  </si>
  <si>
    <t>Engage with customers by understanding their needs and challenges, offering tailored solutions through a collaborative approach, and building long-term relationships by focusing on value creation rather than just pushing products or services.</t>
  </si>
  <si>
    <t>Consultative selling</t>
  </si>
  <si>
    <t>Content Creation</t>
  </si>
  <si>
    <t>SPO-389</t>
  </si>
  <si>
    <t>Generate original and engaging written, visual, or multimedia materials tailored for specific platforms or audiences, with the goal of informing, entertaining, or driving engagement.</t>
  </si>
  <si>
    <t>Developing and producing written or visual content.</t>
  </si>
  <si>
    <t>Content Development</t>
  </si>
  <si>
    <t>SPO-391</t>
  </si>
  <si>
    <t>Design and refine content strategies, producing and optimizing various types of media, ensuring alignment with brand messaging, audience needs, and business objectives.</t>
  </si>
  <si>
    <t>Content development</t>
  </si>
  <si>
    <t>Content Management</t>
  </si>
  <si>
    <t>SPO-392</t>
  </si>
  <si>
    <t>Organize, oversee, and update digital or physical content throughout its lifecycle, ensuring it remains relevant, accessible, and consistent with branding and communication goals.</t>
  </si>
  <si>
    <t>Content Management System (CMS)</t>
  </si>
  <si>
    <t>SPO-298</t>
  </si>
  <si>
    <t>Use and manage content management systems to create, edit, organize, and maintain digital content on websites, ensuring functionality, user accessibility, and compliance with design standards.</t>
  </si>
  <si>
    <t>CMS</t>
  </si>
  <si>
    <t>Content Marketing</t>
  </si>
  <si>
    <t>SPO-394</t>
  </si>
  <si>
    <t>Create, distribute, and promote valuable and relevant content aimed at attracting, engaging, and retaining a target audience, with the goal of driving profitable customer action and building brand awareness.</t>
  </si>
  <si>
    <t>Content Marketing Strategy</t>
  </si>
  <si>
    <t>SPO-271</t>
  </si>
  <si>
    <t>Create and manage content tailored for different channels to engage target audiences and drive conversions.</t>
  </si>
  <si>
    <t>Channel &amp; Content Marketing</t>
  </si>
  <si>
    <t>Content Optimization</t>
  </si>
  <si>
    <t>SPO-396</t>
  </si>
  <si>
    <t>Enhance content for improved performance by refining elements such as keywords, structure, and user experience, ensuring it ranks higher in search engines and effectively engages the target audience.</t>
  </si>
  <si>
    <t>Content Planning</t>
  </si>
  <si>
    <t>SPO-397</t>
  </si>
  <si>
    <t>Develop a structured approach to creating and publishing content, outlining topics, formats, timelines, and distribution channels to align with business objectives and audience needs.</t>
  </si>
  <si>
    <t>Content Strategy</t>
  </si>
  <si>
    <t>SPO-398</t>
  </si>
  <si>
    <t>Create a long-term plan for the creation, delivery, and management of content that aligns with business goals, audience insights, and market trends, ensuring cohesive and impactful communication across all channels.</t>
  </si>
  <si>
    <t>Continuous Improvement</t>
  </si>
  <si>
    <t>SPO-399</t>
  </si>
  <si>
    <t>Implement ongoing efforts to enhance processes, products, or services by identifying inefficiencies, encouraging innovation, and promoting a culture of incremental improvement, ultimately increasing quality, efficiency, and value.</t>
  </si>
  <si>
    <t>Continuously seeking and implementing improvements in processes.</t>
  </si>
  <si>
    <t>Continuous Integration</t>
  </si>
  <si>
    <t>SPO-404</t>
  </si>
  <si>
    <t>Automate the process of merging and testing code changes frequently into a shared repository, ensuring early detection of integration issues, improving software quality, and enabling faster, more reliable development cycles.</t>
  </si>
  <si>
    <t>Automatically integrating and testing code changes.</t>
  </si>
  <si>
    <t>Continuous Learning</t>
  </si>
  <si>
    <t>SPO-405</t>
  </si>
  <si>
    <t>Seek and engage in ongoing learning opportunities, formal and informal, in order to adapt to new information, develop new skills, and stay current with industry trends, thereby enhancing personal and professional growth.</t>
  </si>
  <si>
    <t>Continuous learning</t>
  </si>
  <si>
    <t>Contract Management</t>
  </si>
  <si>
    <t>SPO-406</t>
  </si>
  <si>
    <t>Oversee the entire contract lifecycle, including negotiation, execution, compliance, and risk management, ensuring legal and financial obligations are met while maintaining strong stakeholder relationships</t>
  </si>
  <si>
    <t>Managing contracts and agreements with vendors or clients.</t>
  </si>
  <si>
    <t>Contract Negotiation</t>
  </si>
  <si>
    <t>SPO-411</t>
  </si>
  <si>
    <t>Manage discussions to reach mutually beneficial agreements on contract terms, ensuring clarity, fairness, and alignment with organizational goals while addressing the interests and concerns of all parties involved.</t>
  </si>
  <si>
    <t>Contract Risk Assessment</t>
  </si>
  <si>
    <t>SPO-418</t>
  </si>
  <si>
    <t>Assess, identify, and mitigate risks inherent in contractual agreements, focusing on potential financial, legal, and operational exposures, and ensuring that risk management strategies are effectively integrated into the contract lifecycle without directly managing the broader execution or fulfillment of the contract.</t>
  </si>
  <si>
    <t>Contractual Understanding and Risk</t>
  </si>
  <si>
    <t>Contractor Management</t>
  </si>
  <si>
    <t>SPO-416</t>
  </si>
  <si>
    <t>Oversee and coordinate the work of external contractors, ensuring they meet project specifications, timelines, safety standards, and contractual obligations, while fostering productive working relationships and addressing any issues that arise during the project.</t>
  </si>
  <si>
    <t>Contractor Supervision</t>
  </si>
  <si>
    <t>SPO-417</t>
  </si>
  <si>
    <t>Oversee and manage the daily activities of contractors on-site, ensuring that work is completed according to project specifications, timelines, safety standards, and quality requirements, while addressing any issues or adjustments needed during the execution of tasks.</t>
  </si>
  <si>
    <t>Control Centre Operations</t>
  </si>
  <si>
    <t>SPO-419</t>
  </si>
  <si>
    <t>Oversee and manage the operation of control centres, ensuring the safe and efficient monitoring, coordination, and control of train movements, while responding to system changes and ensuring compliance with safety regulations and operational protocols.</t>
  </si>
  <si>
    <t>Control Centres</t>
  </si>
  <si>
    <t>Control Systems Design</t>
  </si>
  <si>
    <t>SPO-420</t>
  </si>
  <si>
    <t>Develop and engineer automated control systems that regulate and manage the operation of machinery, processes, or systems, ensuring optimal performance, safety, and efficiency through the integration of hardware and software components.</t>
  </si>
  <si>
    <t>Designing systems that control industrial processes.</t>
  </si>
  <si>
    <t>Control Tables</t>
  </si>
  <si>
    <t>SPO-421</t>
  </si>
  <si>
    <t>Design, configure, and maintain control tables that define the logic and parameters for automated systems, ensuring accurate data inputs, decision-making rules, and system operations, particularly in contexts like signalling, automation, or process control.</t>
  </si>
  <si>
    <t>Controls Infrastructure (PLCs, DCS, etc.)</t>
  </si>
  <si>
    <t>SPO-422</t>
  </si>
  <si>
    <t>Design, implement, and maintain control systems like Programmable Logic Controllers (PLCs) and Distributed Control Systems (DCS), ensuring efficient and reliable automation of industrial processes.</t>
  </si>
  <si>
    <t>Controls Testing &amp; Troubleshooting</t>
  </si>
  <si>
    <t>SPO-423</t>
  </si>
  <si>
    <t>Perform diagnostic tests and resolve issues in control systems, including identifying faults, analyzing system performance, and implementing corrective measures to ensure optimal functionality and reliability of automated processes.</t>
  </si>
  <si>
    <t>Conversion Optimization</t>
  </si>
  <si>
    <t>SPO-424</t>
  </si>
  <si>
    <t>Analyze and improve digital platforms, marketing strategies, and user experiences to increase the rate at which visitors complete desired actions, such as making purchases or signing up, ensuring higher engagement and conversion rates.</t>
  </si>
  <si>
    <t>Cooling Systems Design</t>
  </si>
  <si>
    <t>SPO-426</t>
  </si>
  <si>
    <t>Design and engineer efficient cooling systems, including HVAC, refrigeration, and industrial cooling solutions, ensuring optimal thermal regulation, energy efficiency, and compliance with safety and environmental standards in various applications.</t>
  </si>
  <si>
    <t>Cooling systems design</t>
  </si>
  <si>
    <t>Copy Editing</t>
  </si>
  <si>
    <t>SPO-427</t>
  </si>
  <si>
    <t>Review and revise written content for grammar, style, clarity, and consistency, ensuring the text is polished, accurate, and adheres to brand guidelines or publication standards.</t>
  </si>
  <si>
    <t>Copywriting</t>
  </si>
  <si>
    <t>SPO-428</t>
  </si>
  <si>
    <t>Craft compelling, persuasive, and engaging written content for marketing, advertising, or promotional purposes, aimed at capturing the attention of the target audience and driving action or brand awareness.</t>
  </si>
  <si>
    <t>Corporate Reputation Management</t>
  </si>
  <si>
    <t>SPO-437</t>
  </si>
  <si>
    <t>Manage and enhance the public perception of a company, ensuring positive stakeholder relationships, addressing potential risks, and promoting the organization's values and achievements to build trust and long-term credibility.</t>
  </si>
  <si>
    <t>Corporate Reputation</t>
  </si>
  <si>
    <t>Corporate Social Responsibility (CSR) Management</t>
  </si>
  <si>
    <t>SPO-438</t>
  </si>
  <si>
    <t>Develop and implement strategies that align business operations with ethical, environmental, and social values, ensuring the company’s contributions positively impact society, comply with regulations, and enhance its reputation while supporting long-term sustainability goals.</t>
  </si>
  <si>
    <t>Corporate Social Responsibility</t>
  </si>
  <si>
    <t>Ensuring a company's ethical and social impact on the community and the environment.</t>
  </si>
  <si>
    <t>Corrective and Preventive Actions (CAPA) Management</t>
  </si>
  <si>
    <t>SPO-442</t>
  </si>
  <si>
    <t>Identify, implement, and monitor corrective and preventive actions aimed at addressing existing issues and preventing future occurrences, ensuring continuous improvement, compliance with regulations, and the mitigation of risks in processes and operations.</t>
  </si>
  <si>
    <t>Corrective and Preventive Actions CAPA</t>
  </si>
  <si>
    <t>Corrosion</t>
  </si>
  <si>
    <t>SPO-443</t>
  </si>
  <si>
    <t>Identify, assess, and mitigate corrosion in materials and structures, applying protective methods to prevent deterioration and extend the lifespan of assets in various environments.</t>
  </si>
  <si>
    <t>Corrosion Engineering</t>
  </si>
  <si>
    <t>SPO-444</t>
  </si>
  <si>
    <t>Design, implement, and evaluate engineering solutions that prevent or control corrosion in materials and structures, utilizing specialized techniques and technologies to enhance durability and ensure compliance with safety and industry standards.</t>
  </si>
  <si>
    <t>Cost &amp; Commercial Management</t>
  </si>
  <si>
    <t>SPO-445</t>
  </si>
  <si>
    <t>Manage and control project costs, budgets, and financial risks while overseeing contractual and commercial aspects, ensuring that projects are delivered within budget, on time, and aligned with the financial and strategic objectives of the organization.</t>
  </si>
  <si>
    <t>Monitoring and controlling project or organizational costs to ensure they align with budgets and financial goals.</t>
  </si>
  <si>
    <t>Cost &amp; Life Cycle Analysis</t>
  </si>
  <si>
    <t>SPO-446</t>
  </si>
  <si>
    <t>Assess and evaluate the total cost and performance of an asset or project over its entire life cycle, including acquisition, operation, maintenance, and disposal, to support decision-making and optimize long-term value and sustainability.</t>
  </si>
  <si>
    <t>Cost &amp; life cycle analysis</t>
  </si>
  <si>
    <t xml:space="preserve">Understand the construction and whole-life cycle cost of designs. Ability to compare costs of design options. Understand whole-life cycle implications of design decisions. Ability to prepare a high-level Bill of Quantities for a design. </t>
  </si>
  <si>
    <t>Cost Accounting</t>
  </si>
  <si>
    <t>SPO-447</t>
  </si>
  <si>
    <t>Track, analyze, and report on the costs associated with production or operations, providing detailed insights into cost control, budgeting, and financial performance, enabling informed decision-making to improve profitability and operational efficiency.</t>
  </si>
  <si>
    <t>Tracking and analyzing costs associated with products or services.</t>
  </si>
  <si>
    <t>Cost Control</t>
  </si>
  <si>
    <t>SPO-448</t>
  </si>
  <si>
    <t>Monitor, manage, and regulate project or operational expenses, ensuring costs remain within budget through effective forecasting, tracking, and adjustments, while maintaining alignment with financial goals and minimizing cost overruns.</t>
  </si>
  <si>
    <t>Controlling expenses and ensuring budgets are met.</t>
  </si>
  <si>
    <t xml:space="preserve">Cost Estimating </t>
  </si>
  <si>
    <t>SPO-450</t>
  </si>
  <si>
    <t>Calculate and predict the financial costs of a project or operation by analyzing specifications, materials, labor, and other factors, providing accurate estimates to inform budgeting, planning, and decision-making processes.</t>
  </si>
  <si>
    <t>Calculating the projected costs of projects, products, or services based on available data and assumptions.</t>
  </si>
  <si>
    <t>Cost Management</t>
  </si>
  <si>
    <t>SPO-451</t>
  </si>
  <si>
    <t>Plan, estimate, allocate, and control project or operational costs throughout the lifecycle, ensuring that financial resources are used efficiently and the project or business remains within budget, while maximizing value and profitability.</t>
  </si>
  <si>
    <t>Cost Planning</t>
  </si>
  <si>
    <t>SPO-453</t>
  </si>
  <si>
    <t>Develop and manage a detailed financial plan for a project or operation, forecasting costs across various phases, ensuring accurate budgeting, and providing a framework for cost control and monitoring to achieve financial objectives.</t>
  </si>
  <si>
    <t>Cost Reporting</t>
  </si>
  <si>
    <t>SPO-455</t>
  </si>
  <si>
    <t>Compile, analyze, and present financial data related to project or operational costs, providing stakeholders with regular, accurate reports that track expenditures, compare them to the budget, and highlight any variances to inform decision-making and ensure financial accountability.</t>
  </si>
  <si>
    <t>Reporting on project or operational costs.</t>
  </si>
  <si>
    <t>Crane Operation</t>
  </si>
  <si>
    <t>SPO-456</t>
  </si>
  <si>
    <t>Operate cranes safely and efficiently for lifting, moving, and positioning materials, ensuring adherence to safety regulations, load capacities, and operational guidelines to prevent accidents and achieve precise execution of tasks on construction or industrial sites.</t>
  </si>
  <si>
    <t>Creative Direction</t>
  </si>
  <si>
    <t>SPO-458</t>
  </si>
  <si>
    <t>Lead and oversee the creative vision of a project, guiding the artistic and design elements from concept to execution, ensuring alignment with brand identity and project goals while fostering collaboration among creative teams.</t>
  </si>
  <si>
    <t>Creative Strategy</t>
  </si>
  <si>
    <t>SPO-460</t>
  </si>
  <si>
    <t>Develop and implement strategic plans that align creative concepts with business objectives, ensuring that creative outputs effectively communicate brand messages, engage target audiences, and drive desired outcomes.</t>
  </si>
  <si>
    <t>Creative Thinking</t>
  </si>
  <si>
    <t>SPO-461</t>
  </si>
  <si>
    <t>Approach problems and situations with innovative and imaginative thinking, exploring unconventional ideas and solutions to generate new perspectives and drive innovation.</t>
  </si>
  <si>
    <t>Creative Writing</t>
  </si>
  <si>
    <t>SPO-463</t>
  </si>
  <si>
    <t>Craft original and imaginative written content, including stories, poetry, scripts, or other narrative forms, using creativity, language, and literary techniques to evoke emotion, convey ideas, and engage readers.</t>
  </si>
  <si>
    <t>Crisis Communications</t>
  </si>
  <si>
    <t>SPO-464</t>
  </si>
  <si>
    <t>Develop and implement communication strategies during a crisis, ensuring timely, transparent, and effective messaging to manage public perception, address concerns, and protect an organization’s reputation while coordinating responses across internal and external stakeholders.</t>
  </si>
  <si>
    <t>Managing communication during a crisis to minimize damage and protect the organization's reputation.</t>
  </si>
  <si>
    <t>Crisis Management</t>
  </si>
  <si>
    <t>SPO-465</t>
  </si>
  <si>
    <t>Plan, coordinate, and execute strategies for responding to and mitigating crises, ensuring swift decision-making, minimizing damage, and protecting the organization’s reputation and operations while maintaining clear communication with stakeholders.</t>
  </si>
  <si>
    <t>Responding to and mitigating crises and emergencies.</t>
  </si>
  <si>
    <t>Decription</t>
  </si>
  <si>
    <t>Critical Mineral Recovery</t>
  </si>
  <si>
    <t>SPO-467</t>
  </si>
  <si>
    <t>Extract and process essential minerals from natural resources, employing advanced techniques and technologies to maximize efficiency and sustainability while meeting regulatory requirements and supporting critical industries such as energy, manufacturing, and technology.</t>
  </si>
  <si>
    <t>Critical Thinking</t>
  </si>
  <si>
    <t>SPO-470</t>
  </si>
  <si>
    <t>Analyze and evaluate information, arguments, and evidence to make reasoned decisions, solve problems, and form sound judgments.</t>
  </si>
  <si>
    <t>Analyzing and evaluating complex issues to make informed and well reasoned decisions.</t>
  </si>
  <si>
    <t>Cross Functional Team Leadership</t>
  </si>
  <si>
    <t>SPO-475</t>
  </si>
  <si>
    <t>Lead and coordinate teams composed of members from various departments or disciplines, ensuring alignment of goals, fostering collaboration, and driving the team toward achieving organizational objectives while managing diverse skill sets and perspectives.</t>
  </si>
  <si>
    <t>Leading teams with members from various departments or areas.</t>
  </si>
  <si>
    <t xml:space="preserve">Cross Section &amp; Allocation Design </t>
  </si>
  <si>
    <t>SPO-480</t>
  </si>
  <si>
    <t>Design and allocate cross sections in engineering or construction projects, ensuring optimal distribution of resources, materials, and space while meeting structural requirements, safety standards, and project specifications.</t>
  </si>
  <si>
    <t>Cross-Selling</t>
  </si>
  <si>
    <t>SPO-481</t>
  </si>
  <si>
    <t>Identify and recommend additional products or services that complement a customer's existing purchase, leveraging knowledge of customer needs and product offerings to increase sales and enhance customer satisfaction.</t>
  </si>
  <si>
    <t>Cross selling</t>
  </si>
  <si>
    <t>CRT Management</t>
  </si>
  <si>
    <t>SPO-484</t>
  </si>
  <si>
    <t>Understand and apply the principles and practices of managing Cathode Ray Tube (CRT) technology, including maintenance, troubleshooting, and disposal processes, ensuring compliance with safety standards and environmental regulations.</t>
  </si>
  <si>
    <t>CRT Management knowledge</t>
  </si>
  <si>
    <t>Cultural Anthropology</t>
  </si>
  <si>
    <t>SPO-486</t>
  </si>
  <si>
    <t>Study and analyze human cultures, behaviors, and societies by examining traditions, practices, and social structures to gain a deeper understanding of cultural diversity and human experiences.</t>
  </si>
  <si>
    <t>Cultural Awareness</t>
  </si>
  <si>
    <t>SPO-487</t>
  </si>
  <si>
    <t>Recognize, understand, and respect cultural differences and norms, promoting effective communication and collaboration in diverse environments by being sensitive to cultural variations.</t>
  </si>
  <si>
    <t>Curriculum Development</t>
  </si>
  <si>
    <t>SPO-489</t>
  </si>
  <si>
    <t>Design, organize, and implement educational programs and courses, ensuring that the content, materials, and delivery methods align with learning objectives and educational standards.</t>
  </si>
  <si>
    <t>curriculum development</t>
  </si>
  <si>
    <t>Customer Advocacy</t>
  </si>
  <si>
    <t>SPO-491</t>
  </si>
  <si>
    <t>Represent and champion the customer’s needs and interests within an organization, ensuring that customer feedback is integrated into decision-making processes and that the company consistently delivers value to its customers.</t>
  </si>
  <si>
    <t>Customer Analysis &amp; Insight</t>
  </si>
  <si>
    <t>SPO-492</t>
  </si>
  <si>
    <t>Analyze customer data, behavior, and trends to generate insights that inform business strategies, product development, and marketing efforts, enabling better decision-making and customer satisfaction.</t>
  </si>
  <si>
    <t>Customer Engagement</t>
  </si>
  <si>
    <t>SPO-494</t>
  </si>
  <si>
    <t>Build and maintain active, meaningful interactions with customers across various channels, fostering long-term relationships and encouraging loyalty by providing value and addressing customer needs.</t>
  </si>
  <si>
    <t>Customer Experience</t>
  </si>
  <si>
    <t>SPO-495</t>
  </si>
  <si>
    <t>Design, monitor, and enhance every interaction a customer has with a brand, ensuring a seamless, positive, and memorable experience throughout the entire customer journey.</t>
  </si>
  <si>
    <t>Focusing on creating positive and satisfying customer interactions.</t>
  </si>
  <si>
    <t>Customer Focus</t>
  </si>
  <si>
    <t>SPO-496</t>
  </si>
  <si>
    <t>Prioritize understanding and addressing customer needs, ensuring that all processes, decisions, and outcomes are aligned with delivering value and satisfaction to customers while maintaining high-quality standards and business objectives.</t>
  </si>
  <si>
    <t>Identifies and understands the customer's needs. Focuses on meeting those needs and ensuring both satisfaction and a continuing business relationship.</t>
  </si>
  <si>
    <t>Customer Journey Mapping</t>
  </si>
  <si>
    <t>SPO-498</t>
  </si>
  <si>
    <t>Create a visual representation of the customer’s interactions with a brand across all touchpoints, identifying pain points, opportunities, and key moments to improve customer experience, optimize processes, and align business objectives with customer needs.</t>
  </si>
  <si>
    <t>Customer journey mapping</t>
  </si>
  <si>
    <t>Customer Relationship Management (CRM)</t>
  </si>
  <si>
    <t>SPO-499</t>
  </si>
  <si>
    <t>Manage and enhance relationships with customers by ensuring satisfaction, handling transactions efficiently, and promoting loyalty through consistent service and support.</t>
  </si>
  <si>
    <t>Customer Relationship Management</t>
  </si>
  <si>
    <t>Managing and enhancing customer relationships.</t>
  </si>
  <si>
    <t>Customer Service</t>
  </si>
  <si>
    <t>SPO-503</t>
  </si>
  <si>
    <t>Deliver assistance and support to customers by addressing inquiries, resolving issues, and ensuring a positive experience through effective communication, empathy, and problem-solving skills.</t>
  </si>
  <si>
    <t>Providing assistance and support to customers.</t>
  </si>
  <si>
    <t>Customer Service Management</t>
  </si>
  <si>
    <t>SPO-504</t>
  </si>
  <si>
    <t>Manage and optimize customer service operations by leading teams, setting service standards, resolving conflicts, and implementing strategies that enhance customer satisfaction and align with organizational goals.</t>
  </si>
  <si>
    <t>Customer Support</t>
  </si>
  <si>
    <t>SPO-506</t>
  </si>
  <si>
    <t>Provide technical assistance and troubleshoot issues related to a product or service, ensuring customers can effectively use and resolve any problems they encounter, while maintaining a focus on efficiency, accuracy, and customer satisfaction.</t>
  </si>
  <si>
    <t>Cybersecurity</t>
  </si>
  <si>
    <t>SPO-507</t>
  </si>
  <si>
    <t>Protect systems, networks, and data from unauthorized access, cyberattacks, and damage by identifying vulnerabilities, implementing security measures, and responding to threats with a focus on safeguarding sensitive information and maintaining operational integrity.</t>
  </si>
  <si>
    <t>Understanding of protecting systems and data from cyber threats.</t>
  </si>
  <si>
    <t>Dashboarding</t>
  </si>
  <si>
    <t>SPO-508</t>
  </si>
  <si>
    <t>Design, build, and maintain visual dashboards that present real-time data and key performance indicators (KPIs) in a clear and interactive format, enabling users to monitor trends, make informed decisions, and track progress efficiently.</t>
  </si>
  <si>
    <t>Dashboarding &amp; reporting</t>
  </si>
  <si>
    <t>Data Analysis</t>
  </si>
  <si>
    <t>SPO-513</t>
  </si>
  <si>
    <t>Analyse and interpret to uncover meaningful insights that drive data-driven decision-making and optimize business processes.</t>
  </si>
  <si>
    <t>Analyzing and interpreting data for insights.</t>
  </si>
  <si>
    <t>Data Analytics</t>
  </si>
  <si>
    <t>SPO-521</t>
  </si>
  <si>
    <t>Apply advanced analytical methods, algorithms, and tools to extract, transform, and model data, providing predictive insights that inform strategy and enhance performance across various business domains.</t>
  </si>
  <si>
    <t>Data Analytics Software</t>
  </si>
  <si>
    <t>SPO-524</t>
  </si>
  <si>
    <t>Use specialized software tools and platforms, such as Python, R, SQL, and Tableau, for data extraction, transformation, analysis, visualization, and reporting to support decision-making and improve business performance.</t>
  </si>
  <si>
    <t>Data Architecture</t>
  </si>
  <si>
    <t>SPO-525</t>
  </si>
  <si>
    <t>Design, build, and manage the structure and flow of data within an organization, ensuring efficient data storage, retrieval, integration, and scalability across systems using tools, software, and architectural frameworks.</t>
  </si>
  <si>
    <t>Data Center Management</t>
  </si>
  <si>
    <t>SPO-526</t>
  </si>
  <si>
    <t>Manage, operate, and maintain the infrastructure and systems of a data center, ensuring optimal performance, security, and scalability through the use of specialized hardware, software, and technologies.</t>
  </si>
  <si>
    <t>Data Center</t>
  </si>
  <si>
    <t>Managing and maintaining data centers.</t>
  </si>
  <si>
    <t>Data Collection</t>
  </si>
  <si>
    <t>SPO-527</t>
  </si>
  <si>
    <t>Gather and record accurate, reliable data from various sources using appropriate tools, techniques, and methodologies, ensuring the data's quality and relevance for analysis and decision-making.</t>
  </si>
  <si>
    <t>Data Compliance</t>
  </si>
  <si>
    <t>SPO-528</t>
  </si>
  <si>
    <t>Ensure that data handling and management practices align with legal, regulatory, and industry standards, such as GDPR, HIPAA, or CCPA, ensuring that the organization adheres to the required data protection and privacy laws.</t>
  </si>
  <si>
    <t>Data Engineering</t>
  </si>
  <si>
    <t>SPO-547</t>
  </si>
  <si>
    <t>Design, build, and maintain systems for collecting, storing, and processing large-scale data for analysis and operational use.</t>
  </si>
  <si>
    <t>Data Science &amp; Data Engineering</t>
  </si>
  <si>
    <t>Data Engineering Platforms</t>
  </si>
  <si>
    <t>SPO-529</t>
  </si>
  <si>
    <t>Use specialized platforms, tools, and technologies for building, managing, and optimizing data pipelines, storage, and processing systems that ensure efficient and scalable data infrastructure.</t>
  </si>
  <si>
    <t>Data Engineering tools and technologies</t>
  </si>
  <si>
    <t>Data Entry</t>
  </si>
  <si>
    <t>SPO-530</t>
  </si>
  <si>
    <t>Accurately input, update, and manage data within databases or systems using tools and software, ensuring data quality, consistency, and accessibility for organizational use.</t>
  </si>
  <si>
    <t>Inputting and managing data in databases or spreadsheets.</t>
  </si>
  <si>
    <t>Data Governance</t>
  </si>
  <si>
    <t>SPO-532</t>
  </si>
  <si>
    <t>Establish, implement, and maintain frameworks and policies for managing data integrity, quality, and compliance, ensuring alignment with organizational objectives and regulatory requirements, while promoting data accountability across all business units.</t>
  </si>
  <si>
    <t>Data Integration</t>
  </si>
  <si>
    <t>SPO-534</t>
  </si>
  <si>
    <t>Combine data from different sources and systems into a unified view, ensuring data consistency, quality, and accessibility across platforms, using tools and technologies to enable seamless data flow and interoperability.</t>
  </si>
  <si>
    <t>Combining data from different sources for analysis.</t>
  </si>
  <si>
    <t>Data Interoperability</t>
  </si>
  <si>
    <t>SPO-535</t>
  </si>
  <si>
    <t>Ensure seamless exchange, interpretation, and utilization of data across disparate systems, platforms, or environments by establishing standardized protocols and shared understanding of data formats.</t>
  </si>
  <si>
    <t>Data integration and interoperability</t>
  </si>
  <si>
    <t>Data Interpretation</t>
  </si>
  <si>
    <t>SPO-536</t>
  </si>
  <si>
    <t>Analyze and derive meaningful insights from raw data by identifying patterns, trends, and relationships that inform decision-making and problem-solving.</t>
  </si>
  <si>
    <t>Data Management</t>
  </si>
  <si>
    <t>SPO-537</t>
  </si>
  <si>
    <t>Oversee the collection, storage, processing, and distribution of data across systems, ensuring it is securely handled, accurately maintained, and readily accessible for authorized use, while complying with privacy and security protocols.</t>
  </si>
  <si>
    <t>Data Migration</t>
  </si>
  <si>
    <t>SPO-539</t>
  </si>
  <si>
    <t>Apply the expertise and techniques required to plan, execute, and manage the transfer of data between systems, ensuring data integrity, accuracy, and seamless integration during transitions.</t>
  </si>
  <si>
    <t>Data migration and transformation</t>
  </si>
  <si>
    <t>Data Mining</t>
  </si>
  <si>
    <t>SPO-540</t>
  </si>
  <si>
    <t>Extract and analyze large datasets to identify patterns, trends, and valuable insights for decision-making.</t>
  </si>
  <si>
    <t>Extracting patterns and information from data.</t>
  </si>
  <si>
    <t>Data Modeling</t>
  </si>
  <si>
    <t>SPO-543</t>
  </si>
  <si>
    <t>Design and structure data entities, relationships, and constraints in a database system, ensuring efficient storage, retrieval, and consistency using tools and technology.</t>
  </si>
  <si>
    <t>Data Privacy &amp; Cookie Compliance</t>
  </si>
  <si>
    <t>SPO-425</t>
  </si>
  <si>
    <t>Ensure compliance with data privacy regulations, such as GDPR, by managing the use of cookies and user data collection practices, implementing consent mechanisms, and maintaining transparent data handling processes to protect user privacy and avoid legal penalties.</t>
  </si>
  <si>
    <t>Cookies / GDPR</t>
  </si>
  <si>
    <t>Data Science</t>
  </si>
  <si>
    <t>SPO-546</t>
  </si>
  <si>
    <t>Analyze and interpret complex data using statistical techniques, algorithms, and machine learning for informed decision-making.</t>
  </si>
  <si>
    <t>Combining domain knowledge, programming, and data analysis.</t>
  </si>
  <si>
    <t>Data Security</t>
  </si>
  <si>
    <t>SPO-548</t>
  </si>
  <si>
    <t>Implement and manage measures that protect data from unauthorized access, breaches, or threats, utilizing encryption, access controls, and other security technologies, while ensuring adherence to relevant privacy regulations and security standards.</t>
  </si>
  <si>
    <t>Data Visualization</t>
  </si>
  <si>
    <t>SPO-552</t>
  </si>
  <si>
    <t>Creating visual representations of data.</t>
  </si>
  <si>
    <t>Data Warehousing</t>
  </si>
  <si>
    <t>SPO-554</t>
  </si>
  <si>
    <t>Design, develop, and manage centralized repositories for structured data storage, enabling efficient retrieval and analysis.</t>
  </si>
  <si>
    <t>Storing and managing large sets of data for analysis.</t>
  </si>
  <si>
    <t>Database Administration</t>
  </si>
  <si>
    <t>SPO-555</t>
  </si>
  <si>
    <t>Install, configure, maintain, and secure database systems, ensuring availability, performance, and data integrity.</t>
  </si>
  <si>
    <t>Database Design</t>
  </si>
  <si>
    <t>SPO-556</t>
  </si>
  <si>
    <t>Structure and organize data models, defining relationships, schemas, and architectures for efficient data storage and retrieval.</t>
  </si>
  <si>
    <t>Creating the structure of a database.</t>
  </si>
  <si>
    <t>Database management</t>
  </si>
  <si>
    <t>SPO-557</t>
  </si>
  <si>
    <t>Oversee and optimize database operations, ensuring data accessibility, consistency, and performance across systems.</t>
  </si>
  <si>
    <t>Datasource</t>
  </si>
  <si>
    <t>SPO-558</t>
  </si>
  <si>
    <t>Identify, integrate, and manage data sources for extracting and utilizing relevant information in analysis and decision-making processes.</t>
  </si>
  <si>
    <t>Daylight Assessments</t>
  </si>
  <si>
    <t>SPO-1</t>
  </si>
  <si>
    <t>Assess and analyze the influence of natural light on various building environments, considering factors like design, energy use, and regulatory requirements across different construction scenarios.</t>
  </si>
  <si>
    <t>(day)light assessments</t>
  </si>
  <si>
    <t>Decision Making</t>
  </si>
  <si>
    <t>SPO-561</t>
  </si>
  <si>
    <t>Analyze information, weigh options, and select the most appropriate course of action in a given situation.</t>
  </si>
  <si>
    <t>Decisiveness</t>
  </si>
  <si>
    <t>SPO-562</t>
  </si>
  <si>
    <t>Make timely and confident decisions with conviction, even in the face of uncertainty or limited information, and to follow through on those decisions, including when they are unpopular.</t>
  </si>
  <si>
    <t>Makes timely decisions with conviction, even in the face of uncertainty or limited information. Is prepared to make unpopular decisions and follow them through.</t>
  </si>
  <si>
    <t>Deep Learning</t>
  </si>
  <si>
    <t>SPO-563</t>
  </si>
  <si>
    <t>Develop and apply advanced machine learning algorithms modeled after neural networks to solve complex problems through automated data analysis and pattern recognition.</t>
  </si>
  <si>
    <t>A subfield of machine learning focusing on neural networks.</t>
  </si>
  <si>
    <t>Delivery Management</t>
  </si>
  <si>
    <t>SPO-564</t>
  </si>
  <si>
    <t>Plan, oversee, and ensure the successful delivery of projects, products, or services, aligning with timelines, budgets, and stakeholder expectations.</t>
  </si>
  <si>
    <t xml:space="preserve">Scope, schedule and budget tracking. Change control processes. Management of project risk. Time-management. Delegation. </t>
  </si>
  <si>
    <t>Demand Generation</t>
  </si>
  <si>
    <t>SPO-567</t>
  </si>
  <si>
    <t>Create and implement marketing strategies aimed at stimulating interest and demand for products or services, driving customer acquisition and sales growth.</t>
  </si>
  <si>
    <t>Demand Management</t>
  </si>
  <si>
    <t>SPO-568</t>
  </si>
  <si>
    <t>Manage and balance the alignment between available resources and anticipated demand, ensuring efficient allocation and execution of marketing strategies to achieve business objectives.</t>
  </si>
  <si>
    <t>Demand Planning &amp; Storage</t>
  </si>
  <si>
    <t>SPO-569</t>
  </si>
  <si>
    <t>Forecast and manage the demand for resources and optimize storage solutions, ensuring that supply meets future needs in a sustainable and efficient manner.</t>
  </si>
  <si>
    <t>Design Basis Development</t>
  </si>
  <si>
    <t>SPO-571</t>
  </si>
  <si>
    <t>Establish the fundamental technical and functional requirements that guide the design of a project, ensuring alignment with project objectives, industry standards, and regulatory compliance.</t>
  </si>
  <si>
    <t>Design Codes &amp; Regulatory Compliance</t>
  </si>
  <si>
    <t>SPO-305</t>
  </si>
  <si>
    <t>Identify and apply the relevant codes, standards, regulations, and legislation in design processes, ensuring compliance with local, regional, and jurisdictional requirements and maintaining adherence to all mandated safety, quality, and operational guidelines.</t>
  </si>
  <si>
    <t>Codes, Standards &amp; Regulations</t>
  </si>
  <si>
    <t xml:space="preserve">Determining which codes, standards &amp; regulations are applicable to the design, taking into account local, regional, and jurisdictional variations. Adhering to the required codes, standards &amp; regulations. </t>
  </si>
  <si>
    <t>Design Interfaces &amp; Constructability</t>
  </si>
  <si>
    <t>SPO-572</t>
  </si>
  <si>
    <t>An understanding of how designs are constructed. An understanding of the basics of other disciplines that interface with your designs. An ability to interact with the contractor.</t>
  </si>
  <si>
    <t>Design Leadership</t>
  </si>
  <si>
    <t>SPO-573</t>
  </si>
  <si>
    <t>Leading design processes and teams to achieve project goals.</t>
  </si>
  <si>
    <t>Design Management</t>
  </si>
  <si>
    <t>SPO-574</t>
  </si>
  <si>
    <t>Oversee the design process for products, projects, or initiatives, ensuring alignment with desired objectives, quality standards, and stakeholder expectations.</t>
  </si>
  <si>
    <t>Design of ITS Infrastructure</t>
  </si>
  <si>
    <t>SPO-576</t>
  </si>
  <si>
    <t>Designing the infrastructure for Intelligent Transportation Systems.</t>
  </si>
  <si>
    <t>Design Patterns</t>
  </si>
  <si>
    <t>SPO-577</t>
  </si>
  <si>
    <t>Reusable solutions to common problems in software design.</t>
  </si>
  <si>
    <t>Design Scope &amp; Cost</t>
  </si>
  <si>
    <t>SPO-578</t>
  </si>
  <si>
    <t>Defining project requirements and estimating costs accurately.</t>
  </si>
  <si>
    <t>Design Technology Selection</t>
  </si>
  <si>
    <t>SPO-579</t>
  </si>
  <si>
    <t>Selecting appropriate technology for design implementation.</t>
  </si>
  <si>
    <t>Design Thinking</t>
  </si>
  <si>
    <t>SPO-581</t>
  </si>
  <si>
    <t>Apply a human-centered, iterative problem-solving approach that encourages creativity, collaboration, and innovation in designing solutions.</t>
  </si>
  <si>
    <t>Developing Relationships</t>
  </si>
  <si>
    <t>SPO-583</t>
  </si>
  <si>
    <t>Easily establishes and develops effective and positive relationships with others.</t>
  </si>
  <si>
    <t>DevOps</t>
  </si>
  <si>
    <t>SPO-584</t>
  </si>
  <si>
    <t>Integrate development and operations teams, automating processes and improving collaboration to streamline software development, deployment, and maintenance.</t>
  </si>
  <si>
    <t>Combining development and IT operations practices.</t>
  </si>
  <si>
    <t>Digital Asset Management</t>
  </si>
  <si>
    <t>SPO-587</t>
  </si>
  <si>
    <t>Managing digital assets effectively for optimal organization and accessibility.</t>
  </si>
  <si>
    <t>Digital Design &amp; numerical modelling</t>
  </si>
  <si>
    <t>SPO-588</t>
  </si>
  <si>
    <t>Creating digital models to simulate and analyze engineering projects.</t>
  </si>
  <si>
    <t>Digital Ecosystem Management</t>
  </si>
  <si>
    <t>SPO-589</t>
  </si>
  <si>
    <t>Oversee and optimize the integration of digital platforms, tools, and technologies, ensuring seamless interactions and collaboration between systems, partners, and users within a digital environment.</t>
  </si>
  <si>
    <t>Digital Marketing</t>
  </si>
  <si>
    <t>SPO-592</t>
  </si>
  <si>
    <t>Promoting products or services through digital channels.</t>
  </si>
  <si>
    <t>Digital Marketing Trends Analysis</t>
  </si>
  <si>
    <t>SPO-593</t>
  </si>
  <si>
    <t>Analyzing current digital marketing trends for strategic insights.</t>
  </si>
  <si>
    <t>Digital Strategy</t>
  </si>
  <si>
    <t>SPO-594</t>
  </si>
  <si>
    <t>Develop and implement strategies that leverage digital tools and technologies to enhance business processes, drive innovation, and maintain a competitive edge in the digital landscape.</t>
  </si>
  <si>
    <t>Developing and implementing digital marketing strategies.</t>
  </si>
  <si>
    <t>Digital Tools &amp; Software</t>
  </si>
  <si>
    <t>SPO-596</t>
  </si>
  <si>
    <t>Improving efficiency through technology and software applications.</t>
  </si>
  <si>
    <t>Digital Transformation</t>
  </si>
  <si>
    <t>SPO-597</t>
  </si>
  <si>
    <t>Lead and implement the integration of digital technologies into business processes and strategies, driving innovation, efficiency, and improved customer experiences.</t>
  </si>
  <si>
    <t>Digital Twins</t>
  </si>
  <si>
    <t>SPO-601</t>
  </si>
  <si>
    <t>Create and manage virtual models of physical assets, systems, or processes, using real-time data to simulate performance and optimize operations.</t>
  </si>
  <si>
    <t>Digital twins</t>
  </si>
  <si>
    <t>Diplomacy</t>
  </si>
  <si>
    <t>SPO-602</t>
  </si>
  <si>
    <t>Navigate and manage sensitive situations or conflicts by using tact, negotiation, and interpersonal skills to achieve mutual understanding and maintain positive relationships.</t>
  </si>
  <si>
    <t>diplomatic</t>
  </si>
  <si>
    <t>Direct Marketing</t>
  </si>
  <si>
    <t>SPO-603</t>
  </si>
  <si>
    <t>Create and execute targeted marketing campaigns that communicate directly with potential customers through channels like email, mail, and digital platforms, aiming to generate leads or sales.</t>
  </si>
  <si>
    <t>Direct Sales</t>
  </si>
  <si>
    <t>SPO-604</t>
  </si>
  <si>
    <t>Engage directly with potential customers to promote and sell products or services, building relationships, addressing customer needs, and closing sales through face-to-face or remote interactions.</t>
  </si>
  <si>
    <t>Disaster Recovery</t>
  </si>
  <si>
    <t>SPO-606</t>
  </si>
  <si>
    <t>Develop and implement strategies and procedures for restoring critical systems, data, and operations after a disaster or significant disruption, ensuring business continuity and minimizing downtime.</t>
  </si>
  <si>
    <t>Planning for and recovering from disasters or disruptions.</t>
  </si>
  <si>
    <t>Display Advertising</t>
  </si>
  <si>
    <t>SPO-609</t>
  </si>
  <si>
    <t>Create and manage visual advertisements displayed on websites, apps, or social media platforms, aimed at attracting and engaging targeted audiences to promote products or services.</t>
  </si>
  <si>
    <t>Dispute Resolution</t>
  </si>
  <si>
    <t>SPO-610</t>
  </si>
  <si>
    <t>Resolve conflicts and disagreements effectively through communication, negotiation, and problem-solving strategies.</t>
  </si>
  <si>
    <t>Settling conflicts and disputes between parties through negotiation or mediation.</t>
  </si>
  <si>
    <t>Dispute Settlement</t>
  </si>
  <si>
    <t>SPO-282</t>
  </si>
  <si>
    <t>Use specific methods, frameworks, and industry practices to systematically resolve conflicts or disputes, ensuring adherence to professional standards and achieving effective, consistent outcomes.</t>
  </si>
  <si>
    <t>Claims &amp; dispute settlement</t>
  </si>
  <si>
    <t>Distributed Systems</t>
  </si>
  <si>
    <t>SPO-611</t>
  </si>
  <si>
    <t>Systems distributed across multiple computers or servers.</t>
  </si>
  <si>
    <t>Diversity Hiring</t>
  </si>
  <si>
    <t>SPO-612</t>
  </si>
  <si>
    <t>Implement recruitment strategies that attract and hire individuals from a wide range of backgrounds, promoting inclusion and equal opportunities within the workplace.</t>
  </si>
  <si>
    <t>Docker</t>
  </si>
  <si>
    <t>SPO-613</t>
  </si>
  <si>
    <t>A platform for developing, shipping, and running applications.</t>
  </si>
  <si>
    <t>Document Management</t>
  </si>
  <si>
    <t>SPO-615</t>
  </si>
  <si>
    <t>Handle and manage the lifecycle of documents to ensure accessibility, security, and compliance across the organization.</t>
  </si>
  <si>
    <t>Documentation Tools &amp; Software</t>
  </si>
  <si>
    <t>SPO-620</t>
  </si>
  <si>
    <t>Managing tools and software for creating documentation efficiently.</t>
  </si>
  <si>
    <t>Domain Name System DNS</t>
  </si>
  <si>
    <t>SPO-621</t>
  </si>
  <si>
    <t>Managing the domain name system for the internet.</t>
  </si>
  <si>
    <t>Domain Registration</t>
  </si>
  <si>
    <t>SPO-622</t>
  </si>
  <si>
    <t>Registering and managing internet domain names.</t>
  </si>
  <si>
    <t>Dozer Operation</t>
  </si>
  <si>
    <t>SPO-623</t>
  </si>
  <si>
    <t>Operating bulldozers efficiently and effectively on construction sites.</t>
  </si>
  <si>
    <t>Drainage Design</t>
  </si>
  <si>
    <t>SPO-624</t>
  </si>
  <si>
    <t>Designing systems for water flow in urban environments.</t>
  </si>
  <si>
    <t>Drainage Principles</t>
  </si>
  <si>
    <t>SPO-625</t>
  </si>
  <si>
    <t>Understanding the efficient flow of water in urban areas.</t>
  </si>
  <si>
    <t>Drainage standards &amp; regulations</t>
  </si>
  <si>
    <t>SPO-626</t>
  </si>
  <si>
    <t>Implementing and ensuring compliance with drainage guidelines and rules.</t>
  </si>
  <si>
    <t>Dreamweaver</t>
  </si>
  <si>
    <t>SPO-627</t>
  </si>
  <si>
    <t>Designing and developing interactive websites.</t>
  </si>
  <si>
    <t>Drive &amp; Persistence</t>
  </si>
  <si>
    <t>SPO-628</t>
  </si>
  <si>
    <t>Demonstrates resilience in the face of setbacks. Shows tenacity and continues to strive to reach goals, despite obstacles.</t>
  </si>
  <si>
    <t>Due Diligence</t>
  </si>
  <si>
    <t>SPO-629</t>
  </si>
  <si>
    <t>Conducting thorough investigations or assessments before making decisions.</t>
  </si>
  <si>
    <t>Dynamic Host Configuration Protocol (DHCP)</t>
  </si>
  <si>
    <t>SPO-586</t>
  </si>
  <si>
    <t>Configure and manage the automatic assignment of IP addresses and network configurations to devices on a network, ensuring efficient communication and connectivity.</t>
  </si>
  <si>
    <t>DHCP</t>
  </si>
  <si>
    <t>Assigning IP addresses and network configuration to devices.</t>
  </si>
  <si>
    <t>Earned Value Management</t>
  </si>
  <si>
    <t>SPO-631</t>
  </si>
  <si>
    <t>A project management technique for measuring project performance by comparing planned work to actual work completed.</t>
  </si>
  <si>
    <t>Earth Science</t>
  </si>
  <si>
    <t>SPO-632</t>
  </si>
  <si>
    <t>Analyzing natural processes and phenomena on Earth.</t>
  </si>
  <si>
    <t>Ecological Restoration</t>
  </si>
  <si>
    <t>SPO-633</t>
  </si>
  <si>
    <t>Restoring natural habitats to enhance biodiversity and ecosystems.</t>
  </si>
  <si>
    <t>Ecological Risk Assessment</t>
  </si>
  <si>
    <t>SPO-634</t>
  </si>
  <si>
    <t>Assessing environmental risks to ecosystems and human health.</t>
  </si>
  <si>
    <t>Ecology</t>
  </si>
  <si>
    <t>SPO-635</t>
  </si>
  <si>
    <t>Studying interactions in natural environments.</t>
  </si>
  <si>
    <t>Economics</t>
  </si>
  <si>
    <t>SPO-636</t>
  </si>
  <si>
    <t>Analyzing financial trends and market behaviors.</t>
  </si>
  <si>
    <t>ecosystem and Orchestration</t>
  </si>
  <si>
    <t>SPO-637</t>
  </si>
  <si>
    <t>Orchestrating the integration of various ecosystems.</t>
  </si>
  <si>
    <t>Ecosystem Management</t>
  </si>
  <si>
    <t>SPO-638</t>
  </si>
  <si>
    <t>Managing natural systems for environmental sustainability and balance.</t>
  </si>
  <si>
    <t>Ecotoxicology</t>
  </si>
  <si>
    <t>SPO-639</t>
  </si>
  <si>
    <t>Assessing impacts of toxins on ecosystems.</t>
  </si>
  <si>
    <t>Effective Delegation</t>
  </si>
  <si>
    <t>SPO-640</t>
  </si>
  <si>
    <t>Delegates work to individuals appropriate to their knowledge, skills and experience. Provides others with the means and authority to take decisions and act within their own area of responsibility.</t>
  </si>
  <si>
    <t>Elasticsearch</t>
  </si>
  <si>
    <t>SPO-642</t>
  </si>
  <si>
    <t>A search and analytics engine for data.</t>
  </si>
  <si>
    <t>Electrical Design Software</t>
  </si>
  <si>
    <t>SPO-643</t>
  </si>
  <si>
    <t>Designing electrical systems using specialized software.</t>
  </si>
  <si>
    <t>Electrical Design Software &amp; Automation</t>
  </si>
  <si>
    <t>SPO-644</t>
  </si>
  <si>
    <t>Designing electrical systems using software and automation.</t>
  </si>
  <si>
    <t>Electrical Facility Design</t>
  </si>
  <si>
    <t>SPO-645</t>
  </si>
  <si>
    <t>Designing electrical systems for buildings and facilities.</t>
  </si>
  <si>
    <t>Electrical Grounding Systems</t>
  </si>
  <si>
    <t>SPO-646</t>
  </si>
  <si>
    <t>Designing electrical systems to safely disperse excess current.</t>
  </si>
  <si>
    <t>Electrical Load Calculations</t>
  </si>
  <si>
    <t>SPO-647</t>
  </si>
  <si>
    <t>Calculating electrical power consumption requirements.</t>
  </si>
  <si>
    <t>Electrical Protection Systems</t>
  </si>
  <si>
    <t>SPO-648</t>
  </si>
  <si>
    <t>Designing systems to safeguard electrical equipment from damage.</t>
  </si>
  <si>
    <t>ELV Systems</t>
  </si>
  <si>
    <t>SPO-649</t>
  </si>
  <si>
    <t>Designing and implementing advanced low-voltage systems for buildings.</t>
  </si>
  <si>
    <t>Email Marketing</t>
  </si>
  <si>
    <t>SPO-650</t>
  </si>
  <si>
    <t>Creating targeted email campaigns to promote products or services.</t>
  </si>
  <si>
    <t>Embedded Software</t>
  </si>
  <si>
    <t>SPO-651</t>
  </si>
  <si>
    <t>Software designed to perform specific functions within hardware.</t>
  </si>
  <si>
    <t>Emergency Management</t>
  </si>
  <si>
    <t>SPO-653</t>
  </si>
  <si>
    <t>Managing crises and disasters effectively to ensure safety and recovery.</t>
  </si>
  <si>
    <t>Emotional Intelligence</t>
  </si>
  <si>
    <t>SPO-656</t>
  </si>
  <si>
    <t>Understanding and managing emotions for effective collaboration and leadership.</t>
  </si>
  <si>
    <t>Empathy</t>
  </si>
  <si>
    <t>SPO-658</t>
  </si>
  <si>
    <t>Understanding and sharing others' feelings.</t>
  </si>
  <si>
    <t>Employee Benefits</t>
  </si>
  <si>
    <t>SPO-659</t>
  </si>
  <si>
    <t>Providing additional benefits to employees, such as health insurance and retirement plans.</t>
  </si>
  <si>
    <t>Employee Benefits Administration</t>
  </si>
  <si>
    <t>SPO-123</t>
  </si>
  <si>
    <t>Managing employee benefits programs.</t>
  </si>
  <si>
    <t>Benefits Administration</t>
  </si>
  <si>
    <t>Employee Development</t>
  </si>
  <si>
    <t>SPO-661</t>
  </si>
  <si>
    <t>Fostering continuous growth and learning in employees.</t>
  </si>
  <si>
    <t>Employee Engagement</t>
  </si>
  <si>
    <t>SPO-662</t>
  </si>
  <si>
    <t>Create and implement strategies that enhance employees' emotional commitment and involvement in their work and the organization, improving motivation, satisfaction, and productivity while aligning individual goals with the company's mission.</t>
  </si>
  <si>
    <t>Promoting employee satisfaction and commitment to the organization.</t>
  </si>
  <si>
    <t>Employee Relations</t>
  </si>
  <si>
    <t>SPO-664</t>
  </si>
  <si>
    <t>Managing relationships and issues between employees and the organization.</t>
  </si>
  <si>
    <t>Employee Relocation Management</t>
  </si>
  <si>
    <t>SPO-435</t>
  </si>
  <si>
    <t>Coordinate and manage the relocation of employees, ensuring a smooth transition by handling logistics, compliance, and support services such as housing, visas, and family needs, while minimizing disruption to employee productivity and aligning with company policies and employee welfare.</t>
  </si>
  <si>
    <t>Corporate Relocation</t>
  </si>
  <si>
    <t>Managing employee relocations for business purposes.</t>
  </si>
  <si>
    <t>Employee Training and Development</t>
  </si>
  <si>
    <t>SPO-665</t>
  </si>
  <si>
    <t>Expertise in designing and implementing programs that enhance employees' knowledge, skills, and application of key principles related to specific areas.</t>
  </si>
  <si>
    <t>Employer Branding</t>
  </si>
  <si>
    <t>SPO-666</t>
  </si>
  <si>
    <t>Cultivating and promoting a positive image as an employer.</t>
  </si>
  <si>
    <t>Employment Law</t>
  </si>
  <si>
    <t>SPO-667</t>
  </si>
  <si>
    <t>Legal regulations related to employment, including hiring, termination, and workplace issues.</t>
  </si>
  <si>
    <t>Endangered Species Studies</t>
  </si>
  <si>
    <t>SPO-668</t>
  </si>
  <si>
    <t>Studying endangered species for conservation purposes.</t>
  </si>
  <si>
    <t>Energy Efficiency</t>
  </si>
  <si>
    <t>SPO-669</t>
  </si>
  <si>
    <t>Improving energy consumption in buildings and infrastructure.</t>
  </si>
  <si>
    <t>Energy efficient design</t>
  </si>
  <si>
    <t>SPO-670</t>
  </si>
  <si>
    <t>Designing structures to optimize energy consumption and sustainability.</t>
  </si>
  <si>
    <t>Engineering Design Interpretation</t>
  </si>
  <si>
    <t>SPO-672</t>
  </si>
  <si>
    <t>Interpreting engineering designs for project development.</t>
  </si>
  <si>
    <t>Engineering Drawing and Sketching</t>
  </si>
  <si>
    <t>SPO-673</t>
  </si>
  <si>
    <t>Creating detailed visual representations of engineering designs and concepts.</t>
  </si>
  <si>
    <t>Engineering Management</t>
  </si>
  <si>
    <t>SPO-674</t>
  </si>
  <si>
    <t>Overseeing engineering projects and teams.</t>
  </si>
  <si>
    <t>Engineering, Procurement, and Construction EPC</t>
  </si>
  <si>
    <t>SPO-675</t>
  </si>
  <si>
    <t>Managing the entire construction process from start to finish.</t>
  </si>
  <si>
    <t>Enterprise Architecture</t>
  </si>
  <si>
    <t>SPO-676</t>
  </si>
  <si>
    <t>Designing and maintaining an organization's IT architecture.</t>
  </si>
  <si>
    <t>Enterprise Risk Management</t>
  </si>
  <si>
    <t>SPO-678</t>
  </si>
  <si>
    <t>Managing risks across an entire organization.</t>
  </si>
  <si>
    <t>Enterprise Software</t>
  </si>
  <si>
    <t>SPO-680</t>
  </si>
  <si>
    <t>Managing large-scale business applications for efficiency and productivity.</t>
  </si>
  <si>
    <t>Entrepreneurship</t>
  </si>
  <si>
    <t>SPO-681</t>
  </si>
  <si>
    <t>Seeks out new market opportunities and acts on them. Proposes new service offerings to meet current and future market needs.</t>
  </si>
  <si>
    <t>ENVI</t>
  </si>
  <si>
    <t>SPO-682</t>
  </si>
  <si>
    <t>Analyzing environmental data to inform decision-making.</t>
  </si>
  <si>
    <t>Environemental noise legislation</t>
  </si>
  <si>
    <t>SPO-683</t>
  </si>
  <si>
    <t>Monitoring and ensuring compliance with noise regulations.</t>
  </si>
  <si>
    <t>Environment &amp; Sustainability</t>
  </si>
  <si>
    <t>SPO-684</t>
  </si>
  <si>
    <t>An understanding of environmental impacts relating to the engineering discipline. The ability to contribute to engineering activities that contribute to sustainable development and the United Nations’ Sustainable Development Goals (UNSDGs).</t>
  </si>
  <si>
    <t>Environment, Health &amp; Safety (EHS)</t>
  </si>
  <si>
    <t>SPO-685</t>
  </si>
  <si>
    <t>Managing workplace safety and environmental compliance.</t>
  </si>
  <si>
    <t>Environmental Auditing</t>
  </si>
  <si>
    <t>SPO-686</t>
  </si>
  <si>
    <t>Conducting assessments to ensure environmental compliance and sustainability.</t>
  </si>
  <si>
    <t>Environmental Awareness</t>
  </si>
  <si>
    <t>SPO-687</t>
  </si>
  <si>
    <t>Understanding and responding to environmental issues and challenges.</t>
  </si>
  <si>
    <t>Environmental Chemistry &amp; Biology</t>
  </si>
  <si>
    <t>SPO-688</t>
  </si>
  <si>
    <t>Analyzing interaction of chemicals and biological systems in the environment.</t>
  </si>
  <si>
    <t>Environmental Compliance</t>
  </si>
  <si>
    <t>SPO-689</t>
  </si>
  <si>
    <t>Ensuring adherence to environmental regulations and standards.</t>
  </si>
  <si>
    <t>Environmental Consulting</t>
  </si>
  <si>
    <t>SPO-690</t>
  </si>
  <si>
    <t>Assessing and advising on environmental impacts and regulations.</t>
  </si>
  <si>
    <t>Environmental Economics</t>
  </si>
  <si>
    <t>SPO-691</t>
  </si>
  <si>
    <t>Analyzing the financial impact of environmental policies and practices.</t>
  </si>
  <si>
    <t>Environmental Education</t>
  </si>
  <si>
    <t>SPO-692</t>
  </si>
  <si>
    <t>Promoting awareness and understanding of environmental issues.</t>
  </si>
  <si>
    <t>Environmental Engineering</t>
  </si>
  <si>
    <t>SPO-693</t>
  </si>
  <si>
    <t>Designing and managing solutions for environmental challenges.</t>
  </si>
  <si>
    <t>Environmental Impact Assessment</t>
  </si>
  <si>
    <t>SPO-694</t>
  </si>
  <si>
    <t>Evaluating the potential environmental effects of projects or activities.</t>
  </si>
  <si>
    <t>Environmental Legislation</t>
  </si>
  <si>
    <t>SPO-696</t>
  </si>
  <si>
    <t>Understanding and applying laws related to environmental protection.</t>
  </si>
  <si>
    <t>Environmental Management Systems</t>
  </si>
  <si>
    <t>SPO-697</t>
  </si>
  <si>
    <t>Implementing structured processes to minimize environmental impact.</t>
  </si>
  <si>
    <t>Environmental Monitoring</t>
  </si>
  <si>
    <t>SPO-698</t>
  </si>
  <si>
    <t>Monitoring environmental conditions to assess impacts and compliance.</t>
  </si>
  <si>
    <t>Environmental Noise Mitigation Measures</t>
  </si>
  <si>
    <t>SPO-699</t>
  </si>
  <si>
    <t>Implementing noise reduction strategies to minimize environmental impact.</t>
  </si>
  <si>
    <t>Environmental Permitting</t>
  </si>
  <si>
    <t>SPO-700</t>
  </si>
  <si>
    <t>Managing legal approvals for environmental projects.</t>
  </si>
  <si>
    <t>Environmental Planning</t>
  </si>
  <si>
    <t>SPO-701</t>
  </si>
  <si>
    <t>Analyzing environmental impacts for sustainable development.</t>
  </si>
  <si>
    <t>Environmental Policy</t>
  </si>
  <si>
    <t>SPO-702</t>
  </si>
  <si>
    <t>Analyzing and implementing eco-conscious regulations and guidelines.</t>
  </si>
  <si>
    <t>Environmental Regulations</t>
  </si>
  <si>
    <t>SPO-704</t>
  </si>
  <si>
    <t>Ensuring compliance with laws governing environmental protection.</t>
  </si>
  <si>
    <t>Environmental Regulations &amp; Compliance</t>
  </si>
  <si>
    <t>SPO-705</t>
  </si>
  <si>
    <t>Ensuring adherence to environmental laws and standards.</t>
  </si>
  <si>
    <t>Environmental Remediation</t>
  </si>
  <si>
    <t>SPO-706</t>
  </si>
  <si>
    <t>Cleaning up pollution from soil, water, or air.</t>
  </si>
  <si>
    <t>Environmental Science</t>
  </si>
  <si>
    <t>SPO-707</t>
  </si>
  <si>
    <t>Studying interactions between organisms and their environment.</t>
  </si>
  <si>
    <t>Envrionmental Sampling &amp; Methods</t>
  </si>
  <si>
    <t>SPO-708</t>
  </si>
  <si>
    <t>Conducting on-site sampling to analyze environmental conditions.</t>
  </si>
  <si>
    <t>Equipment and tools handling</t>
  </si>
  <si>
    <t>SPO-709</t>
  </si>
  <si>
    <t>Managing and operating tools and equipment.</t>
  </si>
  <si>
    <t>Equipment development</t>
  </si>
  <si>
    <t>SPO-710</t>
  </si>
  <si>
    <t>Developing tools and devices for specific purposes</t>
  </si>
  <si>
    <t>Equipment Installation &amp; Stack-up Studies</t>
  </si>
  <si>
    <t>SPO-711</t>
  </si>
  <si>
    <t>Analyzing equipment placement and alignment for optimal performance.</t>
  </si>
  <si>
    <t>Equipment Maintenance</t>
  </si>
  <si>
    <t>SPO-712</t>
  </si>
  <si>
    <t>Maintaining and servicing machinery and tools.</t>
  </si>
  <si>
    <t>Equipment Selection</t>
  </si>
  <si>
    <t>SPO-713</t>
  </si>
  <si>
    <t>Knowledge and experience of different types of equipment, their pros and cons and therefore suitabilty for use to gain the required accuracies for deliverables.</t>
  </si>
  <si>
    <t>ERDAS Imagine</t>
  </si>
  <si>
    <t>SPO-714</t>
  </si>
  <si>
    <t>Analyzing and processing geospatial data through image processing.</t>
  </si>
  <si>
    <t>Ergonomics</t>
  </si>
  <si>
    <t>SPO-715</t>
  </si>
  <si>
    <t>Improving efficiency and comfort in work environments.</t>
  </si>
  <si>
    <t>Erosion Control</t>
  </si>
  <si>
    <t>SPO-716</t>
  </si>
  <si>
    <t>Managing soil stability and preventing degradation of land.</t>
  </si>
  <si>
    <t>Erosion Management</t>
  </si>
  <si>
    <t>SPO-717</t>
  </si>
  <si>
    <t>Managing natural land degradation through strategic interventions.</t>
  </si>
  <si>
    <t>ESG Policy and Regulation Compliance</t>
  </si>
  <si>
    <t>SPO-718</t>
  </si>
  <si>
    <t>Ensures compliance with global ESG standards and regulations in all client and internal projects, integrating current ESG practices into business operations.</t>
  </si>
  <si>
    <t>ESRI</t>
  </si>
  <si>
    <t>SPO-720</t>
  </si>
  <si>
    <t>Analyzing geographic data and creating maps using GIS software.</t>
  </si>
  <si>
    <t>Estimating, WLCC and Benchmarking</t>
  </si>
  <si>
    <t>SPO-721</t>
  </si>
  <si>
    <t>Estimating costs and comparing with benchmarks for optimization.</t>
  </si>
  <si>
    <t>Ethernet</t>
  </si>
  <si>
    <t>SPO-722</t>
  </si>
  <si>
    <t>A widely used LAN technology for data transmission.</t>
  </si>
  <si>
    <t>Ethical</t>
  </si>
  <si>
    <t>SPO-723</t>
  </si>
  <si>
    <t>Evaluating and promoting moral principles and behavior.</t>
  </si>
  <si>
    <t>ETL</t>
  </si>
  <si>
    <t>SPO-724</t>
  </si>
  <si>
    <t>Moving and transforming data from source to destination.</t>
  </si>
  <si>
    <t>Event Management</t>
  </si>
  <si>
    <t>SPO-725</t>
  </si>
  <si>
    <t>Planning and executing events and gatherings.</t>
  </si>
  <si>
    <t>Event Planning</t>
  </si>
  <si>
    <t>SPO-726</t>
  </si>
  <si>
    <t>Organizing and executing events and activities.</t>
  </si>
  <si>
    <t>Excavator Operation</t>
  </si>
  <si>
    <t>SPO-727</t>
  </si>
  <si>
    <t>Operating heavy machinery to dig and move materials efficiently.</t>
  </si>
  <si>
    <t>Exclusions, Dependencies, Interdependencies, Constraints Management</t>
  </si>
  <si>
    <t>SPO-728</t>
  </si>
  <si>
    <t>Managing exclusions, dependencies, interdependencies, and constraints.</t>
  </si>
  <si>
    <t>Execution of the Vision</t>
  </si>
  <si>
    <t>SPO-729</t>
  </si>
  <si>
    <t>The ability to translate a strategic vision into tangible actions and results.</t>
  </si>
  <si>
    <t>Executive Coaching</t>
  </si>
  <si>
    <t>SPO-730</t>
  </si>
  <si>
    <t>Facilitate personal and professional growth in senior leaders by providing tailored guidance, feedback, and strategies to enhance leadership effectiveness, decision-making, and organizational impact.</t>
  </si>
  <si>
    <t>Providing one-on-one coaching to executives and leaders.</t>
  </si>
  <si>
    <t>Executive Communications</t>
  </si>
  <si>
    <t>SPO-731</t>
  </si>
  <si>
    <t>Crafting and delivering strategic messages for top-level executives.</t>
  </si>
  <si>
    <t>Executive Management</t>
  </si>
  <si>
    <t>SPO-734</t>
  </si>
  <si>
    <t>Leading and overseeing strategic business operations.</t>
  </si>
  <si>
    <t>Executive Pay</t>
  </si>
  <si>
    <t>SPO-735</t>
  </si>
  <si>
    <t>Compensation and benefits for high-level executives.</t>
  </si>
  <si>
    <t>Executive Search</t>
  </si>
  <si>
    <t>SPO-736</t>
  </si>
  <si>
    <t>Recruiting and placing top-level executives and leaders.</t>
  </si>
  <si>
    <t>Expatriate Management</t>
  </si>
  <si>
    <t>SPO-737</t>
  </si>
  <si>
    <t>Managing employees working abroad.</t>
  </si>
  <si>
    <t>Expectation Management</t>
  </si>
  <si>
    <t>SPO-285</t>
  </si>
  <si>
    <t>Define, communicate, and coordinate expectations among stakeholders to ensure mutual understanding, minimize misunderstandings, and achieve desired outcomes effectively.</t>
  </si>
  <si>
    <t>Client Communication &amp; Expectation Management</t>
  </si>
  <si>
    <t>External Partner Relationship Management</t>
  </si>
  <si>
    <t>SPO-740</t>
  </si>
  <si>
    <t>Managing relationships with external partners to maximize collaboration and value.</t>
  </si>
  <si>
    <t>Façade Design Software</t>
  </si>
  <si>
    <t>SPO-741</t>
  </si>
  <si>
    <t>Designing building exteriors using specialized software.</t>
  </si>
  <si>
    <t>Facade Noise Insulation</t>
  </si>
  <si>
    <t>SPO-742</t>
  </si>
  <si>
    <t>Designing noise-reducing barriers on building exteriors.</t>
  </si>
  <si>
    <t>Façade Performance Assessment</t>
  </si>
  <si>
    <t>SPO-743</t>
  </si>
  <si>
    <t>Assessing performance of building exterior surfaces.</t>
  </si>
  <si>
    <t>Façade Structural Design</t>
  </si>
  <si>
    <t>SPO-744</t>
  </si>
  <si>
    <t>Designing structural elements of building facades.</t>
  </si>
  <si>
    <t>Facebook Ads</t>
  </si>
  <si>
    <t>SPO-745</t>
  </si>
  <si>
    <t>Creating targeted advertisements on the Facebook platform.</t>
  </si>
  <si>
    <t>Facilitation</t>
  </si>
  <si>
    <t>SPO-747</t>
  </si>
  <si>
    <t>Facilitating group collaboration and decision-making processes.</t>
  </si>
  <si>
    <t>Failure Analysis</t>
  </si>
  <si>
    <t>SPO-749</t>
  </si>
  <si>
    <t>Analyzing failures to identify root causes and prevent recurrence.</t>
  </si>
  <si>
    <t>Failure Mode and Effects Analysis FMEA</t>
  </si>
  <si>
    <t>SPO-751</t>
  </si>
  <si>
    <t>Identifying potential failures and their impacts to mitigate risks.</t>
  </si>
  <si>
    <t>Fan &amp; duct system design</t>
  </si>
  <si>
    <t>SPO-752</t>
  </si>
  <si>
    <t>Designing efficient and effective fan and duct systems.</t>
  </si>
  <si>
    <t>Feasibility &amp; Concept Stage Design</t>
  </si>
  <si>
    <t>SPO-753</t>
  </si>
  <si>
    <t>Developing preliminary design concepts to assess project viability.</t>
  </si>
  <si>
    <t xml:space="preserve">Feasibility Estimating </t>
  </si>
  <si>
    <t>SPO-754</t>
  </si>
  <si>
    <t>Estimating the cost of potential projects.</t>
  </si>
  <si>
    <t>Feasibility Studies</t>
  </si>
  <si>
    <t>SPO-755</t>
  </si>
  <si>
    <t>Evaluating the practicality and viability of projects.</t>
  </si>
  <si>
    <t>Federation of Models</t>
  </si>
  <si>
    <t>SPO-758</t>
  </si>
  <si>
    <t>Creating a unified model from various sources.</t>
  </si>
  <si>
    <t>Fibre Cabling</t>
  </si>
  <si>
    <t>SPO-759</t>
  </si>
  <si>
    <t>Installing and connecting fiber optic cables for networks.</t>
  </si>
  <si>
    <t>Figma</t>
  </si>
  <si>
    <t>SPO-760</t>
  </si>
  <si>
    <t>Designing user interfaces for digital products.</t>
  </si>
  <si>
    <t>Filtration &amp; Membrane Design</t>
  </si>
  <si>
    <t>SPO-761</t>
  </si>
  <si>
    <t>Designing filtration systems and membranes for effective water treatment.</t>
  </si>
  <si>
    <t>Finance, Budget &amp; Cost Management</t>
  </si>
  <si>
    <t>SPO-762</t>
  </si>
  <si>
    <t>Managing financial resources and expenses efficiently.</t>
  </si>
  <si>
    <t>Financial  performance analysis</t>
  </si>
  <si>
    <t>SPO-763</t>
  </si>
  <si>
    <t>Analyzing financial performance to assess business health.</t>
  </si>
  <si>
    <t>Financial Accounting</t>
  </si>
  <si>
    <t>SPO-764</t>
  </si>
  <si>
    <t>Recording, classifying, and summarizing financial transactions.</t>
  </si>
  <si>
    <t>Financial Acumen</t>
  </si>
  <si>
    <t>SPO-765</t>
  </si>
  <si>
    <t>Analyzing financial data to make informed business decisions.</t>
  </si>
  <si>
    <t>Financial Analysis</t>
  </si>
  <si>
    <t>SPO-768</t>
  </si>
  <si>
    <t>Evaluating financial data to make informed decisions.</t>
  </si>
  <si>
    <t>Financial communications</t>
  </si>
  <si>
    <t>SPO-769</t>
  </si>
  <si>
    <t>Crafting and delivering financial messages to stakeholders.</t>
  </si>
  <si>
    <t>Financial Management</t>
  </si>
  <si>
    <t>SPO-773</t>
  </si>
  <si>
    <t>Managing and optimizing an organization's financial resources and ensuring financial accuracy and compliance.</t>
  </si>
  <si>
    <t>Financial Management &amp; Control</t>
  </si>
  <si>
    <t>Financial Modeling</t>
  </si>
  <si>
    <t>SPO-774</t>
  </si>
  <si>
    <t>Creating mathematical representations of financial situations or assets.</t>
  </si>
  <si>
    <t>Financial Reporting</t>
  </si>
  <si>
    <t>SPO-775</t>
  </si>
  <si>
    <t>Preparing and presenting financial information to stakeholders.</t>
  </si>
  <si>
    <t>Financial Statements</t>
  </si>
  <si>
    <t>SPO-777</t>
  </si>
  <si>
    <t>Formal reports summarizing a company's financial performance.</t>
  </si>
  <si>
    <t xml:space="preserve">Finite Element Modelling </t>
  </si>
  <si>
    <t>SPO-778</t>
  </si>
  <si>
    <t>Modeling structural behavior using numerical analysis techniques.</t>
  </si>
  <si>
    <t>Fire Design Interface</t>
  </si>
  <si>
    <t>SPO-779</t>
  </si>
  <si>
    <t>Designing fire prevention and safety systems for buildings.</t>
  </si>
  <si>
    <t>Fire Risk Assessment</t>
  </si>
  <si>
    <t>SPO-780</t>
  </si>
  <si>
    <t>Assessing potential fire hazards and safety measures in a building.</t>
  </si>
  <si>
    <t>Fire Strategy Analysis</t>
  </si>
  <si>
    <t>SPO-781</t>
  </si>
  <si>
    <t>Analyzing fire strategies for safety and compliance.</t>
  </si>
  <si>
    <t>Fire Strategy Approvals</t>
  </si>
  <si>
    <t>SPO-782</t>
  </si>
  <si>
    <t>Reviewing and approving fire safety plans for compliance.</t>
  </si>
  <si>
    <t>Fire Strategy Implementation</t>
  </si>
  <si>
    <t>SPO-783</t>
  </si>
  <si>
    <t>Implementing fire safety measures to protect buildings and occupants.</t>
  </si>
  <si>
    <t>Firewalls</t>
  </si>
  <si>
    <t>SPO-784</t>
  </si>
  <si>
    <t>Security devices that control network traffic.</t>
  </si>
  <si>
    <t>Fixing Details</t>
  </si>
  <si>
    <t>SPO-785</t>
  </si>
  <si>
    <t>Refining small elements to enhance overall quality.</t>
  </si>
  <si>
    <t>Flash</t>
  </si>
  <si>
    <t>SPO-786</t>
  </si>
  <si>
    <t>Creating interactive and engaging multimedia content.</t>
  </si>
  <si>
    <t>Fleet Management</t>
  </si>
  <si>
    <t>SPO-787</t>
  </si>
  <si>
    <t>Managing a fleet of vehicles for an organization.</t>
  </si>
  <si>
    <t>Flood &amp; Coastal Erosion Risk Management</t>
  </si>
  <si>
    <t>SPO-788</t>
  </si>
  <si>
    <t>Managing risks associated with flooding and coastal erosion.</t>
  </si>
  <si>
    <t>Flood Risk, Protection, &amp; Resiliency</t>
  </si>
  <si>
    <t>SPO-789</t>
  </si>
  <si>
    <t>The capability to assess, analysis, define, propose, and implementation of measures to address flooding. This also includes Flood Map understanding and development impacts, etc.</t>
  </si>
  <si>
    <t>Fluid Dynamics (air flow modelling)</t>
  </si>
  <si>
    <t>SPO-790</t>
  </si>
  <si>
    <t>Modeling the flow of air in a system.</t>
  </si>
  <si>
    <t>Fluid Mechanics</t>
  </si>
  <si>
    <t>SPO-791</t>
  </si>
  <si>
    <t>Analyzing fluid behavior and interactions in engineering systems.</t>
  </si>
  <si>
    <t>FMECA</t>
  </si>
  <si>
    <t>SPO-792</t>
  </si>
  <si>
    <t>Analyzing potential failures to improve system reliability.</t>
  </si>
  <si>
    <t>Forecasting</t>
  </si>
  <si>
    <t>SPO-793</t>
  </si>
  <si>
    <t>Predicting future trends, outcomes or demand.</t>
  </si>
  <si>
    <t>Forklift Operation</t>
  </si>
  <si>
    <t>SPO-794</t>
  </si>
  <si>
    <t>Operating forklifts to move materials efficiently and safely.</t>
  </si>
  <si>
    <t>Foundation &amp; Retaining Wall Design</t>
  </si>
  <si>
    <t>SPO-795</t>
  </si>
  <si>
    <t>Designing foundations and retaining walls for structures.</t>
  </si>
  <si>
    <t>Fourier TransformI infrared FTIR</t>
  </si>
  <si>
    <t>SPO-796</t>
  </si>
  <si>
    <t>Analyzing spectral data to identify chemical compounds.</t>
  </si>
  <si>
    <t>Frameworks &amp; Methodologies</t>
  </si>
  <si>
    <t>SPO-797</t>
  </si>
  <si>
    <t>Applying structured approaches to solve complex problems.</t>
  </si>
  <si>
    <t>Fraud Awareness</t>
  </si>
  <si>
    <t>SPO-798</t>
  </si>
  <si>
    <t>Ability to recognize, understand, and respond effectively to fraudulent activities and schemes.</t>
  </si>
  <si>
    <t>Fraud Investigations</t>
  </si>
  <si>
    <t>SPO-799</t>
  </si>
  <si>
    <t>Investigating fraudulent activities within an organization.</t>
  </si>
  <si>
    <t>Front End</t>
  </si>
  <si>
    <t>SPO-800</t>
  </si>
  <si>
    <t>Designing and developing user interfaces for websites and applications.</t>
  </si>
  <si>
    <t>Functional Leadership</t>
  </si>
  <si>
    <t>SPO-801</t>
  </si>
  <si>
    <t>Leading and guiding teams to achieve strategic goals.</t>
  </si>
  <si>
    <t>Functional Testing</t>
  </si>
  <si>
    <t>SPO-802</t>
  </si>
  <si>
    <t>Evaluating software functionalities to ensure proper operation.</t>
  </si>
  <si>
    <t>Gantt charts and scheduling tools</t>
  </si>
  <si>
    <t>SPO-803</t>
  </si>
  <si>
    <t>Proficiency in using tools to plan and schedule project tasks.</t>
  </si>
  <si>
    <t>Gas Chromatography</t>
  </si>
  <si>
    <t>SPO-804</t>
  </si>
  <si>
    <t>Analyzing chemical compounds based on their separation in a gas chromatograph.</t>
  </si>
  <si>
    <t>Gauging Analysis</t>
  </si>
  <si>
    <t>SPO-805</t>
  </si>
  <si>
    <t>Knowledge and level of competence in using gauging software such as Clear Route (CR2) and D-Gauge. This is required to produce gauging reports and analysis of clearances at structures and passing clearance.</t>
  </si>
  <si>
    <t>General Infrastructure Design</t>
  </si>
  <si>
    <t>SPO-806</t>
  </si>
  <si>
    <t>Designing infrastructure for various projects and purposes.</t>
  </si>
  <si>
    <t>General Ledger</t>
  </si>
  <si>
    <t>SPO-807</t>
  </si>
  <si>
    <t>A primary accounting record for a company's financial transactions.</t>
  </si>
  <si>
    <t>Geographic Information System GIS</t>
  </si>
  <si>
    <t>SPO-808</t>
  </si>
  <si>
    <t>Managing spatial data for analysis, visualization, and decision-making.</t>
  </si>
  <si>
    <t>Geological Mapping</t>
  </si>
  <si>
    <t>SPO-809</t>
  </si>
  <si>
    <t>Mapping geological features for analysis and planning.</t>
  </si>
  <si>
    <t>Geological Mapping &amp; Geophysics</t>
  </si>
  <si>
    <t>SPO-810</t>
  </si>
  <si>
    <t>Mapping and analyzing geological features through geophysical methods.</t>
  </si>
  <si>
    <t>Geology</t>
  </si>
  <si>
    <t>SPO-811</t>
  </si>
  <si>
    <t>Studying the Earth's structure and processes.</t>
  </si>
  <si>
    <t>Geology &amp; Ground Hazards</t>
  </si>
  <si>
    <t>SPO-812</t>
  </si>
  <si>
    <t>Assessing geological risks to ensure project safety.</t>
  </si>
  <si>
    <t>Geomatics</t>
  </si>
  <si>
    <t>SPO-813</t>
  </si>
  <si>
    <t>Mapping and analyzing geographic data.</t>
  </si>
  <si>
    <t>Geophysics</t>
  </si>
  <si>
    <t>SPO-814</t>
  </si>
  <si>
    <t>Analyzing the physical properties of the Earth's subsurface.</t>
  </si>
  <si>
    <t>Geoprobe Operation</t>
  </si>
  <si>
    <t>SPO-815</t>
  </si>
  <si>
    <t>Operating geoprobe equipment for subsurface investigation.</t>
  </si>
  <si>
    <t>Geoprocessing</t>
  </si>
  <si>
    <t>SPO-816</t>
  </si>
  <si>
    <t>Analyzing and processing geographic data for decision-making.</t>
  </si>
  <si>
    <t>Geospatial data</t>
  </si>
  <si>
    <t>SPO-817</t>
  </si>
  <si>
    <t>Analyzing and visualizing location-based information for decision-making.</t>
  </si>
  <si>
    <t>Geospatial Technologies</t>
  </si>
  <si>
    <t>SPO-818</t>
  </si>
  <si>
    <t>Analyzing and visualizing location-based data for decision-making.</t>
  </si>
  <si>
    <t>Geotechnical &amp; Soil Remediation</t>
  </si>
  <si>
    <t>SPO-819</t>
  </si>
  <si>
    <t>Conducting soil analysis and implementing solutions for ground improvement.</t>
  </si>
  <si>
    <t>Geotechnical Charactarization &amp; Engineering</t>
  </si>
  <si>
    <t>SPO-820</t>
  </si>
  <si>
    <t>Characterizing and engineering geological properties for construction projects.</t>
  </si>
  <si>
    <t>Geotechnical Construction Support</t>
  </si>
  <si>
    <t>SPO-821</t>
  </si>
  <si>
    <t>Providing geotechnical advice during construction projects.</t>
  </si>
  <si>
    <t>Geotechnical Design Software</t>
  </si>
  <si>
    <t>SPO-822</t>
  </si>
  <si>
    <t>Creating software to analyze soil and rock for engineering projects.</t>
  </si>
  <si>
    <t>Geotechnical Engineering</t>
  </si>
  <si>
    <t>SPO-823</t>
  </si>
  <si>
    <t>Analyzing and designing structures based on soil properties.</t>
  </si>
  <si>
    <t>Geotechnical principles</t>
  </si>
  <si>
    <t>SPO-824</t>
  </si>
  <si>
    <t>Applying soil and rock mechanics to engineering projects.</t>
  </si>
  <si>
    <t xml:space="preserve">Geotechnics &amp; Rock Mechanics </t>
  </si>
  <si>
    <t>SPO-825</t>
  </si>
  <si>
    <t>Analyzing soil and rock properties for construction projects.</t>
  </si>
  <si>
    <t>GHG Emissions Reduction</t>
  </si>
  <si>
    <t>SPO-826</t>
  </si>
  <si>
    <t>Implement strategies to measure, reduce, and manage greenhouse gas emissions across operations, aligning with global sustainability targets and regulatory requirements.</t>
  </si>
  <si>
    <t>GIS deliverable creation</t>
  </si>
  <si>
    <t>SPO-827</t>
  </si>
  <si>
    <t>Creating GIS deliverables for projects and reports.</t>
  </si>
  <si>
    <t>GIS Documentation Authoring</t>
  </si>
  <si>
    <t>SPO-828</t>
  </si>
  <si>
    <t>Creating detailed geographic information system documentation for effective communication.</t>
  </si>
  <si>
    <t>GIS software</t>
  </si>
  <si>
    <t>SPO-829</t>
  </si>
  <si>
    <t>Analyzing and visualizing geographic data.</t>
  </si>
  <si>
    <t>GIS technical issue resolution</t>
  </si>
  <si>
    <t>SPO-830</t>
  </si>
  <si>
    <t>Resolving technical issues related to GIS systems.</t>
  </si>
  <si>
    <t>GIS technology</t>
  </si>
  <si>
    <t>SPO-831</t>
  </si>
  <si>
    <t>Analyzing and visualizing spatial data for decision-making purposes.</t>
  </si>
  <si>
    <t>Git</t>
  </si>
  <si>
    <t>SPO-832</t>
  </si>
  <si>
    <t>A distributed version control system for tracking changes in source code.</t>
  </si>
  <si>
    <t>GitHub</t>
  </si>
  <si>
    <t>SPO-833</t>
  </si>
  <si>
    <t>A web-based platform for version control and collaboration.</t>
  </si>
  <si>
    <t>Global Mobility</t>
  </si>
  <si>
    <t>SPO-835</t>
  </si>
  <si>
    <t>Managing international assignments and employee mobility.</t>
  </si>
  <si>
    <t>Global Sourcing</t>
  </si>
  <si>
    <t>SPO-836</t>
  </si>
  <si>
    <t>Sourcing products or services from worldwide suppliers efficiently.</t>
  </si>
  <si>
    <t>GNSS</t>
  </si>
  <si>
    <t>SPO-837</t>
  </si>
  <si>
    <t>Knowledge of Global Navigation Satellite Systems' principles covering data acquisition, accuracy, calculation, analysis, management and visualisation</t>
  </si>
  <si>
    <t>Go to Market Strategy</t>
  </si>
  <si>
    <t>SPO-838</t>
  </si>
  <si>
    <t>Developing marketing plans for product or service launches.</t>
  </si>
  <si>
    <t>Strategy for launching and selling products.</t>
  </si>
  <si>
    <t>Good Laboratory Practice GLP</t>
  </si>
  <si>
    <t>SPO-840</t>
  </si>
  <si>
    <t>Managing laboratory operations to ensure quality and compliance.</t>
  </si>
  <si>
    <t>Google Ads</t>
  </si>
  <si>
    <t>SPO-841</t>
  </si>
  <si>
    <t>Creating online advertisements to reach target audiences and drive traffic.</t>
  </si>
  <si>
    <t>Google AdWords</t>
  </si>
  <si>
    <t>SPO-842</t>
  </si>
  <si>
    <t>Managing online advertising campaigns to reach target audiences effectively.</t>
  </si>
  <si>
    <t>Google Analytics</t>
  </si>
  <si>
    <t>SPO-844</t>
  </si>
  <si>
    <t>Tracking and analyzing website and user data.</t>
  </si>
  <si>
    <t>Google Earth</t>
  </si>
  <si>
    <t>SPO-846</t>
  </si>
  <si>
    <t>Viewing and navigating global geographic data through satellite imagery.</t>
  </si>
  <si>
    <t>Google Tag Manager</t>
  </si>
  <si>
    <t>SPO-847</t>
  </si>
  <si>
    <t>Managing and deploying website tracking tags efficiently.</t>
  </si>
  <si>
    <t>Governance &amp; Gateway Reviews</t>
  </si>
  <si>
    <t>SPO-852</t>
  </si>
  <si>
    <t>Establishing and enforcing policies, procedures, and standards to guide organizational decision-making and behavior.</t>
  </si>
  <si>
    <t>Governance Management</t>
  </si>
  <si>
    <t>SPO-433</t>
  </si>
  <si>
    <t>Develop, implement, and manage governance structures and frameworks that ensure accountability, transparency, and ethical decision-making throughout the organization, while aligning processes with strategic objectives and regulatory requirements.</t>
  </si>
  <si>
    <t>Corporate Governance</t>
  </si>
  <si>
    <t>Overseeing the governance of a corporation.</t>
  </si>
  <si>
    <t>Government Relations</t>
  </si>
  <si>
    <t>SPO-853</t>
  </si>
  <si>
    <t>Managing interactions with governmental entities to support business goals.</t>
  </si>
  <si>
    <t>Grader Operation</t>
  </si>
  <si>
    <t>SPO-854</t>
  </si>
  <si>
    <t>Evaluating project performance and compliance with standards.</t>
  </si>
  <si>
    <t>Graphic Design</t>
  </si>
  <si>
    <t>SPO-856</t>
  </si>
  <si>
    <t>Designing visual elements for communication and branding purposes.</t>
  </si>
  <si>
    <t>Skill name and category</t>
  </si>
  <si>
    <t>Green Drainage Infrastructure</t>
  </si>
  <si>
    <t>SPO-858</t>
  </si>
  <si>
    <t>Designing eco-friendly water management systems.</t>
  </si>
  <si>
    <t>Ground Investigation Specification</t>
  </si>
  <si>
    <t>SPO-859</t>
  </si>
  <si>
    <t>Specifying requirements for ground investigations to inform engineering projects.</t>
  </si>
  <si>
    <t>Ground Model Creation and Interpretation</t>
  </si>
  <si>
    <t>SPO-860</t>
  </si>
  <si>
    <t>Creating and interpreting ground models for projects.</t>
  </si>
  <si>
    <t>Groundwater Modeling</t>
  </si>
  <si>
    <t>SPO-861</t>
  </si>
  <si>
    <t>Modeling the behavior of groundwater flow and contaminants.</t>
  </si>
  <si>
    <t>Groundwater Remediation</t>
  </si>
  <si>
    <t>SPO-862</t>
  </si>
  <si>
    <t>Cleaning contaminated groundwater to restore environmental quality.</t>
  </si>
  <si>
    <t>Habitat Restoration</t>
  </si>
  <si>
    <t>SPO-863</t>
  </si>
  <si>
    <t>Restoring natural habitats to their original state.</t>
  </si>
  <si>
    <t>Hadoop</t>
  </si>
  <si>
    <t>SPO-864</t>
  </si>
  <si>
    <t>A framework for distributed data storage and processing.</t>
  </si>
  <si>
    <t>Hardness &amp; Softening</t>
  </si>
  <si>
    <t>SPO-865</t>
  </si>
  <si>
    <t>Classifying materials based on their physical properties.</t>
  </si>
  <si>
    <t>Hardware Support</t>
  </si>
  <si>
    <t>SPO-866</t>
  </si>
  <si>
    <t>Providing support for hardware and devices.</t>
  </si>
  <si>
    <t>Hazard Analysis</t>
  </si>
  <si>
    <t>SPO-867</t>
  </si>
  <si>
    <t>Analyzing potential risks and threats to mitigate hazards.</t>
  </si>
  <si>
    <t>Hazardous Materials Management</t>
  </si>
  <si>
    <t>SPO-868</t>
  </si>
  <si>
    <t>Managing the safe handling and disposal of hazardous materials.</t>
  </si>
  <si>
    <t>Hazardous Waste Management</t>
  </si>
  <si>
    <t>SPO-869</t>
  </si>
  <si>
    <t>Managing disposal of harmful materials in a safe manner.</t>
  </si>
  <si>
    <t>HAZOP</t>
  </si>
  <si>
    <t>SPO-870</t>
  </si>
  <si>
    <t>Identifying potential hazards and operability problems in processes.</t>
  </si>
  <si>
    <t>Headcount Planning</t>
  </si>
  <si>
    <t>SPO-871</t>
  </si>
  <si>
    <t>Analyzing and forecasting personnel needs for optimal resource allocation.</t>
  </si>
  <si>
    <t>Health &amp; Safety</t>
  </si>
  <si>
    <t>SPO-872</t>
  </si>
  <si>
    <t>Knowledge of local legislation, hazards and safe systems of work. The ability to manage risks and promote good practice in Health and Safety.</t>
  </si>
  <si>
    <t>Health and safety regulations and compliance</t>
  </si>
  <si>
    <t>SPO-875</t>
  </si>
  <si>
    <t>Ensuring adherence to health and safety standards.</t>
  </si>
  <si>
    <t>Hibernate</t>
  </si>
  <si>
    <t>SPO-876</t>
  </si>
  <si>
    <t>An object-relational mapping tool for Java.</t>
  </si>
  <si>
    <t>High Voltage System Design</t>
  </si>
  <si>
    <t>SPO-877</t>
  </si>
  <si>
    <t>Design / review and detailed engineering for HV power lines, HV cables, transmission, distribution substations
Calculation of induced voltages due to nearby high voltage cables / Overhead lines
Calculation of inductive and capacitive coupling
Earthing and bonding concept including calculation of touch and step voltage
Knowledge of fault condition in high voltage transmission grids
Preparing / reviewing of high voltage power cables, HV lines, magnetic field calculations and layouts
Preparing / reviewing specifications and design of HV power system and equipment</t>
  </si>
  <si>
    <t>High-Performance Liquid Chromatography HPLC</t>
  </si>
  <si>
    <t>SPO-878</t>
  </si>
  <si>
    <t>Separating and analyzing components in a liquid mixture</t>
  </si>
  <si>
    <t>Highway Design Software</t>
  </si>
  <si>
    <t>SPO-879</t>
  </si>
  <si>
    <t>Designing roadways efficiently using specialized software.</t>
  </si>
  <si>
    <t>Historic Preservation</t>
  </si>
  <si>
    <t>SPO-880</t>
  </si>
  <si>
    <t>Preserving historical buildings and structures for future generations.</t>
  </si>
  <si>
    <t>Historical Archaeology</t>
  </si>
  <si>
    <t>SPO-881</t>
  </si>
  <si>
    <t>Analyzing and interpreting human activity through material remains.</t>
  </si>
  <si>
    <t>Historical Research</t>
  </si>
  <si>
    <t>SPO-882</t>
  </si>
  <si>
    <t>Conducting investigative study on past events.</t>
  </si>
  <si>
    <t>HIVE</t>
  </si>
  <si>
    <t>SPO-883</t>
  </si>
  <si>
    <t>A data warehousing and SQL-like query language for Hadoop.</t>
  </si>
  <si>
    <t>HMI Programming</t>
  </si>
  <si>
    <t>SPO-884</t>
  </si>
  <si>
    <t>Programming Human-Machine Interfaces for process control.</t>
  </si>
  <si>
    <t>Hootsuite</t>
  </si>
  <si>
    <t>SPO-885</t>
  </si>
  <si>
    <t>Managing social media platforms and content scheduling.</t>
  </si>
  <si>
    <t>Hot Water Boiler System Design</t>
  </si>
  <si>
    <t>SPO-886</t>
  </si>
  <si>
    <t>Designing hot water boiler systems for efficient heating.</t>
  </si>
  <si>
    <t>hot water boiler system design</t>
  </si>
  <si>
    <t>HR Analytics</t>
  </si>
  <si>
    <t>SPO-887</t>
  </si>
  <si>
    <t>Using data analysis to inform human resources decision-making.</t>
  </si>
  <si>
    <t>HR Consulting</t>
  </si>
  <si>
    <t>SPO-888</t>
  </si>
  <si>
    <t>Providing advisory services related to human resources.</t>
  </si>
  <si>
    <t>HR Planning</t>
  </si>
  <si>
    <t>SPO-889</t>
  </si>
  <si>
    <t>Strategically planning the future workforce needs of an organization.</t>
  </si>
  <si>
    <t>HR Policies</t>
  </si>
  <si>
    <t>SPO-890</t>
  </si>
  <si>
    <t>Developing and implementing human resources policies and procedures.</t>
  </si>
  <si>
    <t>HR Project Management</t>
  </si>
  <si>
    <t>SPO-891</t>
  </si>
  <si>
    <t>Managing human resources-related projects and initiatives.</t>
  </si>
  <si>
    <t>HR Reports</t>
  </si>
  <si>
    <t>SPO-892</t>
  </si>
  <si>
    <t>Creating and analyzing reports related to human resources.</t>
  </si>
  <si>
    <t>HR Transformation</t>
  </si>
  <si>
    <t>SPO-893</t>
  </si>
  <si>
    <t>Overhauling HR processes and practices for improved efficiency.</t>
  </si>
  <si>
    <t>HSE Management Systems</t>
  </si>
  <si>
    <t>SPO-895</t>
  </si>
  <si>
    <t>Implementing and overseeing safety and environmental protocols.</t>
  </si>
  <si>
    <t>HTML</t>
  </si>
  <si>
    <t>SPO-897</t>
  </si>
  <si>
    <t>Hypertext Markup Language used for web development.</t>
  </si>
  <si>
    <t>Human Health Risk Assessment</t>
  </si>
  <si>
    <t>SPO-902</t>
  </si>
  <si>
    <t>Assessing potential health risks posed to humans.</t>
  </si>
  <si>
    <t>Human Resources Information System HRIS</t>
  </si>
  <si>
    <t>SPO-903</t>
  </si>
  <si>
    <t>Managing HR data, processes, and reporting through software.</t>
  </si>
  <si>
    <t>Human Resources Management</t>
  </si>
  <si>
    <t>SPO-905</t>
  </si>
  <si>
    <t>Overseeing and managing human resources functions within an organization.</t>
  </si>
  <si>
    <t>Human-Machine Interfaces (HMIs)</t>
  </si>
  <si>
    <t>SPO-906</t>
  </si>
  <si>
    <t>Designing user-friendly interfaces for seamless human-computer interaction.</t>
  </si>
  <si>
    <t>HVAC load calculation</t>
  </si>
  <si>
    <t>SPO-907</t>
  </si>
  <si>
    <t>Calculating heating, ventilation, and air conditioning system loads.</t>
  </si>
  <si>
    <t>HVAC system design</t>
  </si>
  <si>
    <t>SPO-908</t>
  </si>
  <si>
    <t>Designing heating, ventilation, and air conditioning systems.</t>
  </si>
  <si>
    <t>Hydraulic Calculations &amp; Modelling</t>
  </si>
  <si>
    <t>SPO-909</t>
  </si>
  <si>
    <t>Performing hydraulic calculations and modeling for efficient system design.</t>
  </si>
  <si>
    <t>Hydraulic Design</t>
  </si>
  <si>
    <t>SPO-910</t>
  </si>
  <si>
    <t>Designing systems for fluid transportation and control.</t>
  </si>
  <si>
    <t>Hydraulic Modelling software</t>
  </si>
  <si>
    <t>SPO-912</t>
  </si>
  <si>
    <t>Analyzing water flow and behavior in a digital environment.</t>
  </si>
  <si>
    <t>Hydraulic Structure Design</t>
  </si>
  <si>
    <t>SPO-913</t>
  </si>
  <si>
    <t>Designing structures for managing water flow and pressure.</t>
  </si>
  <si>
    <t>Hydraulic Structures and Storm Surge Barriers</t>
  </si>
  <si>
    <t>SPO-914</t>
  </si>
  <si>
    <t>Designing flood protection systems and water management infrastructure.</t>
  </si>
  <si>
    <t>Hydrogeology</t>
  </si>
  <si>
    <t>SPO-915</t>
  </si>
  <si>
    <t>Analyzing groundwater movement and quality for environmental projects.</t>
  </si>
  <si>
    <t>Hydrology</t>
  </si>
  <si>
    <t>SPO-918</t>
  </si>
  <si>
    <t>Analyzing water distribution and behavior in various environments.</t>
  </si>
  <si>
    <t>Ideation</t>
  </si>
  <si>
    <t>SPO-920</t>
  </si>
  <si>
    <t>Creating innovative and creative solutions for various challenges.</t>
  </si>
  <si>
    <t>Illumination/Lighting</t>
  </si>
  <si>
    <t>SPO-921</t>
  </si>
  <si>
    <t>Designing effective lighting systems to enhance visibility and aesthetics.</t>
  </si>
  <si>
    <t>Impact Monitoring</t>
  </si>
  <si>
    <t>SPO-922</t>
  </si>
  <si>
    <t>Skill in setting up and tracking key performance indicators (KPIs) to measure the success of initiatives or projects.</t>
  </si>
  <si>
    <t>Implementation &amp; Compliance</t>
  </si>
  <si>
    <t>SPO-923</t>
  </si>
  <si>
    <t>Ensuring adherence to regulations and executing operational plans.</t>
  </si>
  <si>
    <t>Incident Investigation</t>
  </si>
  <si>
    <t>SPO-924</t>
  </si>
  <si>
    <t>Investigating and analyzing workplace incidents to prevent reoccurrence.</t>
  </si>
  <si>
    <t>Incident Management</t>
  </si>
  <si>
    <t>SPO-926</t>
  </si>
  <si>
    <t>Responding to and managing incidents or issues.</t>
  </si>
  <si>
    <t>Inclusive Design</t>
  </si>
  <si>
    <t>SPO-928</t>
  </si>
  <si>
    <t>Designing products, services, or spaces accessible to all users.</t>
  </si>
  <si>
    <t>Indesign</t>
  </si>
  <si>
    <t>SPO-929</t>
  </si>
  <si>
    <t>Designing and formatting digital layouts efficiently.</t>
  </si>
  <si>
    <t>Indirect Taxation</t>
  </si>
  <si>
    <t>SPO-930</t>
  </si>
  <si>
    <t>Taxation applied to goods and services, like VAT or sales tax.</t>
  </si>
  <si>
    <t>Induction &amp; Synchronous Machines</t>
  </si>
  <si>
    <t>SPO-931</t>
  </si>
  <si>
    <t>Analyzing and operating induction and synchronous machines.</t>
  </si>
  <si>
    <t>Industrial Hygiene</t>
  </si>
  <si>
    <t>SPO-932</t>
  </si>
  <si>
    <t>Identifying and controlling workplace health hazards.</t>
  </si>
  <si>
    <t>Industrial Relations</t>
  </si>
  <si>
    <t>SPO-933</t>
  </si>
  <si>
    <t>Managing relationships between employers and employees.</t>
  </si>
  <si>
    <t>Industrial Safety</t>
  </si>
  <si>
    <t>SPO-934</t>
  </si>
  <si>
    <t>Ensuring workplace safety and accident prevention.</t>
  </si>
  <si>
    <t>Influencing</t>
  </si>
  <si>
    <t>SPO-936</t>
  </si>
  <si>
    <t>Driving decisions through persuasive communication and strategic relationships.</t>
  </si>
  <si>
    <t>Information Architecture</t>
  </si>
  <si>
    <t>SPO-939</t>
  </si>
  <si>
    <t>Designing the structure and organization of information systems.</t>
  </si>
  <si>
    <t>Information Assurance</t>
  </si>
  <si>
    <t>SPO-941</t>
  </si>
  <si>
    <t>Ensuring the security and integrity of data and information.</t>
  </si>
  <si>
    <t>Information Management Documentation Authoring</t>
  </si>
  <si>
    <t>SPO-942</t>
  </si>
  <si>
    <t>Creating structured documents to manage and share information effectively.</t>
  </si>
  <si>
    <t>Information Modeling</t>
  </si>
  <si>
    <t>SPO-943</t>
  </si>
  <si>
    <t>Represent and organize information, including the context, meaning, and relationships between data elements, ensuring accurate interpretation and consistent use across systems or domains.</t>
  </si>
  <si>
    <t>Information modeling</t>
  </si>
  <si>
    <t>Information Security</t>
  </si>
  <si>
    <t>SPO-944</t>
  </si>
  <si>
    <t>Protecting an organization's information assets.</t>
  </si>
  <si>
    <t>Information Seeking</t>
  </si>
  <si>
    <t>SPO-946</t>
  </si>
  <si>
    <t>Seeks out and gathers information necessary to achieve objectives.</t>
  </si>
  <si>
    <t>Initiative</t>
  </si>
  <si>
    <t>SPO-947</t>
  </si>
  <si>
    <t>Seeks out and acts on opportunities without being prompted by others.</t>
  </si>
  <si>
    <t>Innovation &amp; Creativity</t>
  </si>
  <si>
    <t>SPO-948</t>
  </si>
  <si>
    <t>Proposes new and original ideas, approaches, and solutions to problems. Looks beyond conventional approaches and established methods.</t>
  </si>
  <si>
    <t>Inspection</t>
  </si>
  <si>
    <t>SPO-949</t>
  </si>
  <si>
    <t>Conducting thorough assessments for quality assurance and compliance.</t>
  </si>
  <si>
    <t>Inspection Data analysis</t>
  </si>
  <si>
    <t>SPO-951</t>
  </si>
  <si>
    <t>Analyzing data from inspections to derive insights and trends.</t>
  </si>
  <si>
    <t>Inspection Planning</t>
  </si>
  <si>
    <t>SPO-952</t>
  </si>
  <si>
    <t>Planning and scheduling inspections to assess project compliance.</t>
  </si>
  <si>
    <t>Inspection Reporting</t>
  </si>
  <si>
    <t>SPO-953</t>
  </si>
  <si>
    <t>Creating detailed reports on the condition of assets and infrastructure.</t>
  </si>
  <si>
    <t>Inspection techniques</t>
  </si>
  <si>
    <t>SPO-954</t>
  </si>
  <si>
    <t>Identifying and evaluating structural or system conditions for improvement.</t>
  </si>
  <si>
    <t>Inspection/Verification Planning</t>
  </si>
  <si>
    <t>SPO-955</t>
  </si>
  <si>
    <t>Planning inspections and verifications to ensure quality and compliance.</t>
  </si>
  <si>
    <t>Inspirational Leadership</t>
  </si>
  <si>
    <t>SPO-1054</t>
  </si>
  <si>
    <t>Ability to guide and motivate a team towards achieving goals.</t>
  </si>
  <si>
    <t>Leadership</t>
  </si>
  <si>
    <t>Instructional Design</t>
  </si>
  <si>
    <t>SPO-956</t>
  </si>
  <si>
    <t>Designing effective and engaging learning materials.</t>
  </si>
  <si>
    <t>Instructional design</t>
  </si>
  <si>
    <t xml:space="preserve">Instrumentation </t>
  </si>
  <si>
    <t>SPO-958</t>
  </si>
  <si>
    <t>Monitoring and measuring system performance for efficiency.</t>
  </si>
  <si>
    <t>Instrumentation Selection &amp; Installation</t>
  </si>
  <si>
    <t>SPO-959</t>
  </si>
  <si>
    <t>Selecting and installing appropriate instruments for project monitoring.</t>
  </si>
  <si>
    <t>Instrumentation Testing &amp; Troubleshooting</t>
  </si>
  <si>
    <t>SPO-960</t>
  </si>
  <si>
    <t>Troubleshooting and testing of instruments for functionality.</t>
  </si>
  <si>
    <t>Integrated Marketing</t>
  </si>
  <si>
    <t>SPO-961</t>
  </si>
  <si>
    <t>Coordinated marketing strategies across different channels.</t>
  </si>
  <si>
    <t>Integrity</t>
  </si>
  <si>
    <t>SPO-962</t>
  </si>
  <si>
    <t>Maintains high standards of honesty and trustworthiness. Considers ethical implications of issues and decisions while remaining pragmatic. Uses appropriate opportunities to bring difficult or sensitive issues into the open.</t>
  </si>
  <si>
    <t>Interaction Design</t>
  </si>
  <si>
    <t>SPO-963</t>
  </si>
  <si>
    <t>Designing user interfaces for seamless digital interactions.</t>
  </si>
  <si>
    <t>Interface / edge details</t>
  </si>
  <si>
    <t>SPO-964</t>
  </si>
  <si>
    <t>Designing and refining project interfaces and edge details.</t>
  </si>
  <si>
    <t>Interface Management</t>
  </si>
  <si>
    <t>SPO-965</t>
  </si>
  <si>
    <t>Managing interactions and coordination between different interfaces.</t>
  </si>
  <si>
    <t>Interface requirements specification</t>
  </si>
  <si>
    <t>SPO-966</t>
  </si>
  <si>
    <t>Describe design requirements to which (third party) design contributions should comply</t>
  </si>
  <si>
    <t>Interlocking Wiring</t>
  </si>
  <si>
    <t>SPO-967</t>
  </si>
  <si>
    <t>Designing a system of connected electrical wiring.</t>
  </si>
  <si>
    <t>Internal Controls</t>
  </si>
  <si>
    <t>SPO-970</t>
  </si>
  <si>
    <t>Ensuring compliance and control within an organization.</t>
  </si>
  <si>
    <t>Internal Noise Insulation</t>
  </si>
  <si>
    <t>SPO-973</t>
  </si>
  <si>
    <t>Reducing sound transmission within a building.</t>
  </si>
  <si>
    <t>International Financial Reporting Standards (IFRS)</t>
  </si>
  <si>
    <t>SPO-974</t>
  </si>
  <si>
    <t>Global accounting standards for financial reporting.</t>
  </si>
  <si>
    <t>International Marketing</t>
  </si>
  <si>
    <t>SPO-975</t>
  </si>
  <si>
    <t>Analyzing global market trends for strategic expansion.</t>
  </si>
  <si>
    <t>International Relations</t>
  </si>
  <si>
    <t>SPO-976</t>
  </si>
  <si>
    <t>Analyzing global political interactions and diplomatic affairs.</t>
  </si>
  <si>
    <t>International Relocations</t>
  </si>
  <si>
    <t>SPO-977</t>
  </si>
  <si>
    <t>Managing international employee relocations.</t>
  </si>
  <si>
    <t>International Sales</t>
  </si>
  <si>
    <t>SPO-978</t>
  </si>
  <si>
    <t>Managing the global distribution of products and services.</t>
  </si>
  <si>
    <t>Interpersonal Communication</t>
  </si>
  <si>
    <t>SPO-979</t>
  </si>
  <si>
    <t>Improving communication between individuals for effective collaboration.</t>
  </si>
  <si>
    <t>Interpersonal Sensitivity</t>
  </si>
  <si>
    <t>SPO-981</t>
  </si>
  <si>
    <t>Demonstrates a considerate and thoughtful approach and is receptive to an individual's feelings.</t>
  </si>
  <si>
    <t>Interviewing</t>
  </si>
  <si>
    <t>SPO-982</t>
  </si>
  <si>
    <t>Conducting interviews with job applicants.</t>
  </si>
  <si>
    <t>Intranet Publishing</t>
  </si>
  <si>
    <t>SPO-983</t>
  </si>
  <si>
    <t>Managing and sharing internal content for organizational use.</t>
  </si>
  <si>
    <t>Investigation</t>
  </si>
  <si>
    <t>SPO-984</t>
  </si>
  <si>
    <t>Conducting thorough research and analysis to gather information.</t>
  </si>
  <si>
    <t>Investor Relations</t>
  </si>
  <si>
    <t>SPO-985</t>
  </si>
  <si>
    <t>Analyzing and managing communication between a company and investors.</t>
  </si>
  <si>
    <t>Invoice Processing</t>
  </si>
  <si>
    <t>SPO-986</t>
  </si>
  <si>
    <t>Handling and processing invoices for payment.</t>
  </si>
  <si>
    <t>Invoicing</t>
  </si>
  <si>
    <t>SPO-988</t>
  </si>
  <si>
    <t>Generating and sending invoices to customers.</t>
  </si>
  <si>
    <t>IOT applications</t>
  </si>
  <si>
    <t>SPO-989</t>
  </si>
  <si>
    <t>Developing interconnected smart devices for various functions.</t>
  </si>
  <si>
    <t>IP</t>
  </si>
  <si>
    <t>SPO-990</t>
  </si>
  <si>
    <t>Internet Protocol, the addressing and routing system for the internet.</t>
  </si>
  <si>
    <t>ISO Standards</t>
  </si>
  <si>
    <t>SPO-991</t>
  </si>
  <si>
    <t>Establishing guidelines for quality and consistency in products and services.</t>
  </si>
  <si>
    <t>Issue Resolution</t>
  </si>
  <si>
    <t>SPO-993</t>
  </si>
  <si>
    <t>Addressing and resolving challenges, conflicts, or disputes.</t>
  </si>
  <si>
    <t>Issues and Assumptions Management</t>
  </si>
  <si>
    <t>SPO-994</t>
  </si>
  <si>
    <t>Managing identified problems and underlying beliefs in projects.</t>
  </si>
  <si>
    <t>IT Governance</t>
  </si>
  <si>
    <t>SPO-995</t>
  </si>
  <si>
    <t>Overseeing the framework and processes that organizations put in place to ensure that their IT systems and resources are effectively managed and aligned with business objectives. It involves establishing decision-making structures, policies, and procedures to guide IT-related activities and investments.</t>
  </si>
  <si>
    <t>IT Hardware Support</t>
  </si>
  <si>
    <t>SPO-996</t>
  </si>
  <si>
    <t>Providing technical support for hardware components.</t>
  </si>
  <si>
    <t>IT Infrastructure Management</t>
  </si>
  <si>
    <t>SPO-997</t>
  </si>
  <si>
    <t>Overseeing and managing an organization's IT infrastructure.</t>
  </si>
  <si>
    <t>IT Management</t>
  </si>
  <si>
    <t>SPO-998</t>
  </si>
  <si>
    <t>Overseeing and managing IT resources and operations.</t>
  </si>
  <si>
    <t>IT Operations</t>
  </si>
  <si>
    <t>SPO-999</t>
  </si>
  <si>
    <t>Managing and maintaining IT systems and infrastructure.</t>
  </si>
  <si>
    <t>IT Service Management (ITSM)</t>
  </si>
  <si>
    <t>SPO-1001</t>
  </si>
  <si>
    <t>Expertise in ITIL (Information Technology Infrastructure Library) practices and other ITSM frameworks.</t>
  </si>
  <si>
    <t>IT Strategy</t>
  </si>
  <si>
    <t>SPO-1002</t>
  </si>
  <si>
    <t>Developing and executing technology strategies for businesses.</t>
  </si>
  <si>
    <t>IT Systems</t>
  </si>
  <si>
    <t>SPO-1003</t>
  </si>
  <si>
    <t>Managing and maintaining computer networks and software applications.</t>
  </si>
  <si>
    <t>ITIL</t>
  </si>
  <si>
    <t>SPO-1004</t>
  </si>
  <si>
    <t>Best practices for IT service management.</t>
  </si>
  <si>
    <t>ITS &amp; Traffic Equipment Ouptut Data Analysis</t>
  </si>
  <si>
    <t>SPO-1005</t>
  </si>
  <si>
    <t>Analyzing output data from ITS and traffic equipment.</t>
  </si>
  <si>
    <t>ITS &amp; Traffic Management Signal Equipment Asset Management</t>
  </si>
  <si>
    <t>SPO-1006</t>
  </si>
  <si>
    <t>Managing traffic signals and ITS equipment assets efficiently.</t>
  </si>
  <si>
    <t>ITS &amp; Traffic System Integration</t>
  </si>
  <si>
    <t>SPO-1007</t>
  </si>
  <si>
    <t>Integrating traffic systems for efficient transportation flow.</t>
  </si>
  <si>
    <t>Java</t>
  </si>
  <si>
    <t>SPO-1008</t>
  </si>
  <si>
    <t>A versatile programming language for software development.</t>
  </si>
  <si>
    <t>Java Enterprise Edition</t>
  </si>
  <si>
    <t>SPO-1010</t>
  </si>
  <si>
    <t>A platform for developing and deploying enterprise applications.</t>
  </si>
  <si>
    <t>Jenkins</t>
  </si>
  <si>
    <t>SPO-1012</t>
  </si>
  <si>
    <t>An open-source automation server for building, testing, and deploying software.</t>
  </si>
  <si>
    <t>Jira</t>
  </si>
  <si>
    <t>SPO-1013</t>
  </si>
  <si>
    <t>A popular project and issue tracking software.</t>
  </si>
  <si>
    <t>Job Evaluation</t>
  </si>
  <si>
    <t>SPO-1015</t>
  </si>
  <si>
    <t>Assessing and assigning relative values to different job positions.</t>
  </si>
  <si>
    <t>Joint venture/ Partnership</t>
  </si>
  <si>
    <t>SPO-1016</t>
  </si>
  <si>
    <t>Establishing collaborative business relationships for mutual benefit.</t>
  </si>
  <si>
    <t>Journalism</t>
  </si>
  <si>
    <t>SPO-1017</t>
  </si>
  <si>
    <t>Analyzing and reporting news to inform the public.</t>
  </si>
  <si>
    <t>jQuery</t>
  </si>
  <si>
    <t>SPO-1019</t>
  </si>
  <si>
    <t>A JavaScript library for simplifying web development.</t>
  </si>
  <si>
    <t>JSON</t>
  </si>
  <si>
    <t>SPO-1021</t>
  </si>
  <si>
    <t>JavaScript Object Notation for data interchange.</t>
  </si>
  <si>
    <t>Judgement &amp; Decision Making</t>
  </si>
  <si>
    <t>SPO-1022</t>
  </si>
  <si>
    <t>Exercises good judgement in making decisions, considering all the available sources of information and alternatives. Expresses clear and rational reasons for taking a decision.</t>
  </si>
  <si>
    <t>Just in Time</t>
  </si>
  <si>
    <t>SPO-1023</t>
  </si>
  <si>
    <t>Analyzing and optimizing processes for efficiency and timeliness.</t>
  </si>
  <si>
    <t>Kaizen</t>
  </si>
  <si>
    <t>SPO-1024</t>
  </si>
  <si>
    <t>Improving processes continuously for efficiency and effectiveness.</t>
  </si>
  <si>
    <t>Key Account Management</t>
  </si>
  <si>
    <t>SPO-1025</t>
  </si>
  <si>
    <t>Managing relationships with key clients to drive business growth.</t>
  </si>
  <si>
    <t>Keyword Research</t>
  </si>
  <si>
    <t>SPO-1026</t>
  </si>
  <si>
    <t>Analyzing search terms to optimize online content.</t>
  </si>
  <si>
    <t>Knowledge Management</t>
  </si>
  <si>
    <t>SPO-1027</t>
  </si>
  <si>
    <t>Managing and sharing information effectively within an organization.</t>
  </si>
  <si>
    <t>knowledge of asset management principles</t>
  </si>
  <si>
    <t>SPO-1028</t>
  </si>
  <si>
    <t>Understanding asset management principles.</t>
  </si>
  <si>
    <t>Knowledge of materials</t>
  </si>
  <si>
    <t>SPO-1029</t>
  </si>
  <si>
    <t>Identifying and understanding properties of construction materials.</t>
  </si>
  <si>
    <t>Knowledge of relevant tools and technologies</t>
  </si>
  <si>
    <t>SPO-1030</t>
  </si>
  <si>
    <t>Using appropriate tools and technologies effectively.</t>
  </si>
  <si>
    <t>Knowledge Sharing</t>
  </si>
  <si>
    <t>SPO-1032</t>
  </si>
  <si>
    <t>Sharing expertise and information to enhance collaboration and learning.</t>
  </si>
  <si>
    <t>KPI Setting</t>
  </si>
  <si>
    <t>SPO-1033</t>
  </si>
  <si>
    <t>Setting key performance indicators to measure progress and success.</t>
  </si>
  <si>
    <t>Kubernetes</t>
  </si>
  <si>
    <t>SPO-1034</t>
  </si>
  <si>
    <t>An open-source container orchestration platform.</t>
  </si>
  <si>
    <t>Labor Relations and Employment Law</t>
  </si>
  <si>
    <t>SPO-1038</t>
  </si>
  <si>
    <t>Managing workplace relationships and complying with employment laws.</t>
  </si>
  <si>
    <t>Labor Relations (includes Employment Law knwoledge)</t>
  </si>
  <si>
    <t>Laboratory Information Management System (LIMS)</t>
  </si>
  <si>
    <t>SPO-1039</t>
  </si>
  <si>
    <t>Managing laboratory data and processes efficiently and accurately.</t>
  </si>
  <si>
    <t>Laboratory Methods &amp; Sampling</t>
  </si>
  <si>
    <t>SPO-1040</t>
  </si>
  <si>
    <t>Analyzing and collecting data from various samples.</t>
  </si>
  <si>
    <t>Land Disturbance and Erosion Control</t>
  </si>
  <si>
    <t>SPO-1041</t>
  </si>
  <si>
    <t>Knowledge of erosion and sediment control regulations and guidelines: Designers need to be familiar with the local, state, and federal regulations and guidelines related to erosion and sediment control. This includes understanding the legal requirements and best practices for erosion and sediment control in construction and land development projects. Designers should have a thorough understanding of various erosion and sediment control techniques and practices. This includes knowledge of different erosion control measures such as slope stabilization, sediment basins, sediment fences, sediment traps, and sediment ponds. It also involves understanding the use of erosion control blankets, geotextiles, and other erosion control materials. This includes knowledge of soil types, soil erosion potential, and soil stabilization techniques. Additionally, understanding the hydrological aspects of a site, such as water flow patterns, drainage systems, and surface runoff, is crucial for effective erosion and sediment control design. Has an understanding of how to inspect and assess the effectiveness of erosion and sediment control measures and providing recommendations for maintenance and corrective actions.</t>
  </si>
  <si>
    <t>Land Ownership &amp; Consents</t>
  </si>
  <si>
    <t>SPO-1042</t>
  </si>
  <si>
    <t>Managing land ownership and obtaining necessary consents for projects.</t>
  </si>
  <si>
    <t>Landscape Archaeology</t>
  </si>
  <si>
    <t>SPO-1043</t>
  </si>
  <si>
    <t>Studying ancient environments and human impact on landscapes.</t>
  </si>
  <si>
    <t>Landscape Ecology</t>
  </si>
  <si>
    <t>SPO-1044</t>
  </si>
  <si>
    <t>Studying interactions between organisms and their environment at a large scale</t>
  </si>
  <si>
    <t>Laser Scanning</t>
  </si>
  <si>
    <t>SPO-1045</t>
  </si>
  <si>
    <t>Knowledge of laser scanning principles covering data acquisition, accuracy, calculation, analysis, management and visualisation</t>
  </si>
  <si>
    <t>LaTeX</t>
  </si>
  <si>
    <t>SPO-1046</t>
  </si>
  <si>
    <t>A document preparation system for high-quality documents.</t>
  </si>
  <si>
    <t>Layout Design</t>
  </si>
  <si>
    <t>SPO-1047</t>
  </si>
  <si>
    <t>Designing the arrangement and structure of visual elements.</t>
  </si>
  <si>
    <t>Lead Generation &amp; Conversion</t>
  </si>
  <si>
    <t>SPO-1049</t>
  </si>
  <si>
    <t>Generating potential leads and converting them into customers.</t>
  </si>
  <si>
    <t>SPO-1055</t>
  </si>
  <si>
    <t>Guiding and influencing individuals or groups toward common goals.</t>
  </si>
  <si>
    <t>Leadership Development</t>
  </si>
  <si>
    <t>SPO-1064</t>
  </si>
  <si>
    <t>Identifying, nurturing, and developing leadership skills and qualities in individuals or within an organization.</t>
  </si>
  <si>
    <t>Lean Six Sigma</t>
  </si>
  <si>
    <t>SPO-1068</t>
  </si>
  <si>
    <t>Methodology that combines the principles of Lean and Six Sigma to improve operational efficiency, reduce waste, and enhance quality in organizations.</t>
  </si>
  <si>
    <t>methodology that combines the principles of Lean and Six Sigma to improve operational efficiency, reduce waste, and enhance quality in organizations. It aims to identify and eliminate process inefficiencies, defects, and variations to achieve optimal performance and customer satisfaction.</t>
  </si>
  <si>
    <t>Learning Agility</t>
  </si>
  <si>
    <t>SPO-1069</t>
  </si>
  <si>
    <t>Adapting quickly to new information and situations.</t>
  </si>
  <si>
    <t>Learning Focus</t>
  </si>
  <si>
    <t>SPO-1071</t>
  </si>
  <si>
    <t>Actively pursues opportunities for learning and self-development. Demonstrates a desire to learn from experience, both positive and negative.</t>
  </si>
  <si>
    <t>Learning journey mapping</t>
  </si>
  <si>
    <t>SPO-1072</t>
  </si>
  <si>
    <t>Mapping the journey of acquiring knowledge and skills.</t>
  </si>
  <si>
    <t>Legal &amp; Risk Management</t>
  </si>
  <si>
    <t>SPO-1073</t>
  </si>
  <si>
    <t>Identifying and mitigating legal and financial risks.</t>
  </si>
  <si>
    <t>Legal Advice</t>
  </si>
  <si>
    <t>SPO-1074</t>
  </si>
  <si>
    <t>Providing legal guidance and counsel.</t>
  </si>
  <si>
    <t>Legal and regulatory knowledge</t>
  </si>
  <si>
    <t>SPO-1075</t>
  </si>
  <si>
    <t>Understanding laws and regulations for compliance and risk management.</t>
  </si>
  <si>
    <t>Legal Compliance</t>
  </si>
  <si>
    <t>SPO-1076</t>
  </si>
  <si>
    <t>Ensuring adherence to legal regulations and requirements.</t>
  </si>
  <si>
    <t>Legal Drafting</t>
  </si>
  <si>
    <t>SPO-1077</t>
  </si>
  <si>
    <t>Creating legal documents and contracts.</t>
  </si>
  <si>
    <t>Legal Research</t>
  </si>
  <si>
    <t>SPO-1078</t>
  </si>
  <si>
    <t>Conducting research on legal matters and cases.</t>
  </si>
  <si>
    <t>Licenses, Consents &amp; Permitting</t>
  </si>
  <si>
    <t>SPO-1079</t>
  </si>
  <si>
    <t>Obtaining legal permissions and approvals for projects and operations.</t>
  </si>
  <si>
    <t>Life Sciences</t>
  </si>
  <si>
    <t>SPO-1080</t>
  </si>
  <si>
    <t>Conducting research and analysis in biological sciences.</t>
  </si>
  <si>
    <t>Light Detection and Ranging LIDAR</t>
  </si>
  <si>
    <t>SPO-1081</t>
  </si>
  <si>
    <t>Measuring distances using laser light technology.</t>
  </si>
  <si>
    <t>Lineside Drainage</t>
  </si>
  <si>
    <t>SPO-1082</t>
  </si>
  <si>
    <t>Specific knowledge of lineside drainage requirements and relevant standards.</t>
  </si>
  <si>
    <t>Link Building</t>
  </si>
  <si>
    <t>SPO-1083</t>
  </si>
  <si>
    <t>Building relationships and acquiring backlinks to boost SEO.</t>
  </si>
  <si>
    <t>LinkedIn Ads</t>
  </si>
  <si>
    <t>SPO-1086</t>
  </si>
  <si>
    <t>Creating targeted advertisements on the LinkedIn platform.</t>
  </si>
  <si>
    <t>LinkedIn Search</t>
  </si>
  <si>
    <t>SPO-1084</t>
  </si>
  <si>
    <t>Searching for professionals and networking opportunities on LinkedIn.</t>
  </si>
  <si>
    <t>Linked In Search</t>
  </si>
  <si>
    <t>Lo code no code applications</t>
  </si>
  <si>
    <t>SPO-1087</t>
  </si>
  <si>
    <t>Creating applications without coding using low-code or no-code platforms.</t>
  </si>
  <si>
    <t>Load Takedowns</t>
  </si>
  <si>
    <t>SPO-1088</t>
  </si>
  <si>
    <t>Loading takedowns involves preparing and organizing project information for analysis.</t>
  </si>
  <si>
    <t>Location Wiring</t>
  </si>
  <si>
    <t>SPO-1089</t>
  </si>
  <si>
    <t>Designing and organizing structured wiring systems for locations.</t>
  </si>
  <si>
    <t>Logistics Management</t>
  </si>
  <si>
    <t>SPO-1091</t>
  </si>
  <si>
    <t>Managing the movement of goods and materials.</t>
  </si>
  <si>
    <t>Logo Design</t>
  </si>
  <si>
    <t>SPO-1092</t>
  </si>
  <si>
    <t>Creating visual identities through graphic symbols and typography.</t>
  </si>
  <si>
    <t>Low Code-No Code</t>
  </si>
  <si>
    <t>SPO-1093</t>
  </si>
  <si>
    <t>Creating software applications without extensive coding knowledge.</t>
  </si>
  <si>
    <t>Machine Learning and predictive modeling</t>
  </si>
  <si>
    <t>SPO-1095</t>
  </si>
  <si>
    <t>Creating data-driven predictions and insights through algorithms.</t>
  </si>
  <si>
    <t>Machinery and Devices Selection</t>
  </si>
  <si>
    <t>SPO-1096</t>
  </si>
  <si>
    <t>Selecting appropriate machinery and devices for projects.</t>
  </si>
  <si>
    <t>MailChimp</t>
  </si>
  <si>
    <t>SPO-1097</t>
  </si>
  <si>
    <t>Managing email marketing campaigns efficiently.</t>
  </si>
  <si>
    <t>Maintenance and repair planning</t>
  </si>
  <si>
    <t>SPO-1098</t>
  </si>
  <si>
    <t>Planning maintenance and repair activities for assets and infrastructure.</t>
  </si>
  <si>
    <t>Maintenance Requirements</t>
  </si>
  <si>
    <t>SPO-1099</t>
  </si>
  <si>
    <t>Analyzing and addressing upkeep needs for systems and structures.</t>
  </si>
  <si>
    <t>Managed Services</t>
  </si>
  <si>
    <t>SPO-1100</t>
  </si>
  <si>
    <t>Providing outsourced IT services to clients.</t>
  </si>
  <si>
    <t>Management Consulting</t>
  </si>
  <si>
    <t>SPO-1102</t>
  </si>
  <si>
    <t>Advising and providing consulting services to organizations.</t>
  </si>
  <si>
    <t>Manufacturing and Product Realization</t>
  </si>
  <si>
    <t>SPO-1108</t>
  </si>
  <si>
    <t>Managing the production process from concept to final product.</t>
  </si>
  <si>
    <t>Manufacturing Feasibility</t>
  </si>
  <si>
    <t>SPO-1109</t>
  </si>
  <si>
    <t>Assessing viability of manufacturing processes.</t>
  </si>
  <si>
    <t>Manufacturing Process Integration</t>
  </si>
  <si>
    <t>SPO-1110</t>
  </si>
  <si>
    <t>Integrating manufacturing processes for efficiency and synergy.</t>
  </si>
  <si>
    <t>Market &amp; Competitor Awareness</t>
  </si>
  <si>
    <t>SPO-1111</t>
  </si>
  <si>
    <t>Demonstrates awareness of the current situation and new developments in the market and within competitor companies, and considers how these will influence their own organization.</t>
  </si>
  <si>
    <t>Market Analysis</t>
  </si>
  <si>
    <t>SPO-1112</t>
  </si>
  <si>
    <t>Analyzing market trends and data to inform business decisions.</t>
  </si>
  <si>
    <t>Market Development</t>
  </si>
  <si>
    <t>SPO-1113</t>
  </si>
  <si>
    <t>Developing strategies to expand market share and reach new customers.</t>
  </si>
  <si>
    <t>Market Intelligence</t>
  </si>
  <si>
    <t>SPO-1114</t>
  </si>
  <si>
    <t>Identifying trends and insights for strategic decision-making.</t>
  </si>
  <si>
    <t>Market Planning</t>
  </si>
  <si>
    <t>SPO-1115</t>
  </si>
  <si>
    <t>Conducting strategic research to target specific markets effectively.</t>
  </si>
  <si>
    <t>Market Research</t>
  </si>
  <si>
    <t>SPO-1116</t>
  </si>
  <si>
    <t>Collecting and analyzing data to understand market trends and consumer preferences.</t>
  </si>
  <si>
    <t>Market Segmentation</t>
  </si>
  <si>
    <t>SPO-1117</t>
  </si>
  <si>
    <t>Identifying distinct customer groups based on characteristics and behaviors.</t>
  </si>
  <si>
    <t>Market Trends Analysis</t>
  </si>
  <si>
    <t>SPO-1119</t>
  </si>
  <si>
    <t>Analyzing current market trends for strategic insights.</t>
  </si>
  <si>
    <t>Marketing</t>
  </si>
  <si>
    <t>SPO-1120</t>
  </si>
  <si>
    <t>Analyzing market trends and promoting products or services.</t>
  </si>
  <si>
    <t>Is this a skill?</t>
  </si>
  <si>
    <t>Marketing &amp; Promotion</t>
  </si>
  <si>
    <t>SPO-1121</t>
  </si>
  <si>
    <t>Promoting products and services to attract customers.</t>
  </si>
  <si>
    <t>Marketing Automation</t>
  </si>
  <si>
    <t>SPO-1122</t>
  </si>
  <si>
    <t>Automating marketing processes to streamline campaigns and improve efficiency.</t>
  </si>
  <si>
    <t>Marketing Automation/MarTech</t>
  </si>
  <si>
    <t>SPO-1123</t>
  </si>
  <si>
    <t>Automating marketing processes to enhance efficiency and effectiveness.</t>
  </si>
  <si>
    <t>Marketing Communications</t>
  </si>
  <si>
    <t>SPO-1124</t>
  </si>
  <si>
    <t>Developing and disseminating promotional messages to target audiences.</t>
  </si>
  <si>
    <t>Marketing Data Analytics</t>
  </si>
  <si>
    <t>SPO-1125</t>
  </si>
  <si>
    <t>Analyzing data to enhance marketing strategies.</t>
  </si>
  <si>
    <t>Marketing Funnel/Buyer Journey</t>
  </si>
  <si>
    <t>SPO-1126</t>
  </si>
  <si>
    <t>Tracking customer steps from awareness to purchase in marketing strategies.</t>
  </si>
  <si>
    <t>Marketing Initiatives</t>
  </si>
  <si>
    <t>SPO-1127</t>
  </si>
  <si>
    <t>Executing strategic campaigns to promote products or services.</t>
  </si>
  <si>
    <t>Marketing Management</t>
  </si>
  <si>
    <t>SPO-1128</t>
  </si>
  <si>
    <t>Managing promotional activities and strategies to enhance brand awareness.</t>
  </si>
  <si>
    <t>Marketing Performance Analytics</t>
  </si>
  <si>
    <t>SPO-270</t>
  </si>
  <si>
    <t>Analyze and measure the effectiveness of marketing channels and campaigns, using data-driven insights to optimize strategies and enhance overall marketing effectiveness.</t>
  </si>
  <si>
    <t>Channel &amp; Campaign Performance Measurement</t>
  </si>
  <si>
    <t>Marketing Programs</t>
  </si>
  <si>
    <t>SPO-1129</t>
  </si>
  <si>
    <t>Developing and executing promotional strategies for products or services.</t>
  </si>
  <si>
    <t>Marketing Strategy</t>
  </si>
  <si>
    <t>SPO-1130</t>
  </si>
  <si>
    <t>Developing effective plans to promote products/services and reach target audiences.</t>
  </si>
  <si>
    <t>Mass Spectrometry</t>
  </si>
  <si>
    <t>SPO-1131</t>
  </si>
  <si>
    <t>Analyzing chemical compounds based on their mass-to-charge ratio.</t>
  </si>
  <si>
    <t>Mass/Energy Balances</t>
  </si>
  <si>
    <t>SPO-1132</t>
  </si>
  <si>
    <t>Balancing mass and energy flows in systems.</t>
  </si>
  <si>
    <t>Material Analysis &amp; Testing</t>
  </si>
  <si>
    <t>SPO-1133</t>
  </si>
  <si>
    <t>Analyzing and testing materials for quality and performance.</t>
  </si>
  <si>
    <t>Material failure diagnoses</t>
  </si>
  <si>
    <t>SPO-1134</t>
  </si>
  <si>
    <t>Diagnosing failures in materials.</t>
  </si>
  <si>
    <t>Material Selection and Sustainability</t>
  </si>
  <si>
    <t>SPO-1135</t>
  </si>
  <si>
    <t>Selecting and managing materials to reduce environmental impact and improve efficiency.</t>
  </si>
  <si>
    <t>Material Selection inc Sustainability</t>
  </si>
  <si>
    <t>Material take off (MTO) and specifications</t>
  </si>
  <si>
    <t>SPO-1137</t>
  </si>
  <si>
    <t>Estimating material quantities and specifying requirements.</t>
  </si>
  <si>
    <t>Materials Science</t>
  </si>
  <si>
    <t>SPO-1140</t>
  </si>
  <si>
    <t>Analyzing properties and structures of materials for various applications.</t>
  </si>
  <si>
    <t>Materials specification</t>
  </si>
  <si>
    <t>SPO-1141</t>
  </si>
  <si>
    <t>Specifying materials for construction projects.</t>
  </si>
  <si>
    <t>Mathematical Modeling</t>
  </si>
  <si>
    <t>SPO-1142</t>
  </si>
  <si>
    <t>Modeling real-world scenarios using mathematical equations and data analysis.</t>
  </si>
  <si>
    <t>MATLAB</t>
  </si>
  <si>
    <t>SPO-1143</t>
  </si>
  <si>
    <t>A programming environment for data analysis and modeling.</t>
  </si>
  <si>
    <t>MBSE</t>
  </si>
  <si>
    <t>SPO-1144</t>
  </si>
  <si>
    <t>Modeling complex systems using integrated digital tools.</t>
  </si>
  <si>
    <t>Means of Escape</t>
  </si>
  <si>
    <t>SPO-1145</t>
  </si>
  <si>
    <t>Providing safe exit routes in buildings.</t>
  </si>
  <si>
    <t xml:space="preserve">Measurement &amp; Quantification </t>
  </si>
  <si>
    <t>SPO-1146</t>
  </si>
  <si>
    <t>Quantifying and measuring project data accurately for analysis.</t>
  </si>
  <si>
    <t>Mechanical Engineering</t>
  </si>
  <si>
    <t>SPO-1147</t>
  </si>
  <si>
    <t>Designing and optimizing mechanical systems and components.</t>
  </si>
  <si>
    <t>Mechanical engineering analysis software</t>
  </si>
  <si>
    <t>SPO-1148</t>
  </si>
  <si>
    <t>Analyzing mechanical systems for optimization and efficiency.</t>
  </si>
  <si>
    <t>Mechanical Software Applications</t>
  </si>
  <si>
    <t>SPO-1149</t>
  </si>
  <si>
    <t>Designing and analyzing mechanical systems using software applications.</t>
  </si>
  <si>
    <t>Mechanical System Dynamics</t>
  </si>
  <si>
    <t>SPO-1150</t>
  </si>
  <si>
    <t>Modeling movement and interactions within mechanical systems.</t>
  </si>
  <si>
    <t>Mechanical Systems Design</t>
  </si>
  <si>
    <t>SPO-1151</t>
  </si>
  <si>
    <t>Designing mechanical systems for buildings and infrastructure.</t>
  </si>
  <si>
    <t xml:space="preserve">Mechanical, Electrical, and Plumbing MEP quantification &amp; costing </t>
  </si>
  <si>
    <t>SPO-1152</t>
  </si>
  <si>
    <t>Quantifying and costing Mechanical, Electrical, and Plumbing (MEP) services</t>
  </si>
  <si>
    <t>Media Buying</t>
  </si>
  <si>
    <t>SPO-1153</t>
  </si>
  <si>
    <t>Planning and purchasing advertising space across media platforms.</t>
  </si>
  <si>
    <t>Media Planning</t>
  </si>
  <si>
    <t>SPO-1154</t>
  </si>
  <si>
    <t>Optimizing ad placements for target audiences.</t>
  </si>
  <si>
    <t>Media Relations</t>
  </si>
  <si>
    <t>SPO-1155</t>
  </si>
  <si>
    <t>Building and managing relationships with the media.</t>
  </si>
  <si>
    <t>Medium Voltage System Design</t>
  </si>
  <si>
    <t>SPO-1156</t>
  </si>
  <si>
    <t>Designing medium voltage systems for efficient power distribution.</t>
  </si>
  <si>
    <t>Mental Agility</t>
  </si>
  <si>
    <t>SPO-1157</t>
  </si>
  <si>
    <t>Adaptability and flexibility in thinking and problem-solving.</t>
  </si>
  <si>
    <t>Merchandising</t>
  </si>
  <si>
    <t>SPO-1161</t>
  </si>
  <si>
    <t>Analyzing and optimizing product presentation for sales.</t>
  </si>
  <si>
    <t>Mergers &amp; Acquisitions</t>
  </si>
  <si>
    <t>SPO-1162</t>
  </si>
  <si>
    <t>Analyzing and integrating companies for strategic growth.</t>
  </si>
  <si>
    <t>Metadata management</t>
  </si>
  <si>
    <t>SPO-1163</t>
  </si>
  <si>
    <t>Managing data attributes and organization for efficient retrieval and use.</t>
  </si>
  <si>
    <t>Microbiology</t>
  </si>
  <si>
    <t>SPO-1164</t>
  </si>
  <si>
    <t>Studying microorganisms for various applications and discoveries.</t>
  </si>
  <si>
    <t>Microservices</t>
  </si>
  <si>
    <t>SPO-1165</t>
  </si>
  <si>
    <t>Architectural approach to software development with small, independent services.</t>
  </si>
  <si>
    <t>Microsoft Azure</t>
  </si>
  <si>
    <t>SPO-1166</t>
  </si>
  <si>
    <t>Microsoft's cloud computing platform.</t>
  </si>
  <si>
    <t>Microsoft Excel</t>
  </si>
  <si>
    <t>SPO-1167</t>
  </si>
  <si>
    <t>Spreadsheet software for data analysis and calculation.</t>
  </si>
  <si>
    <t>Microsoft Exchange</t>
  </si>
  <si>
    <t>SPO-1169</t>
  </si>
  <si>
    <t>Microsoft's email and calendaring server.</t>
  </si>
  <si>
    <t>Microsoft Office</t>
  </si>
  <si>
    <t>SPO-1170</t>
  </si>
  <si>
    <t>Proficiency in using Microsoft Office applications.</t>
  </si>
  <si>
    <t>MicroStation</t>
  </si>
  <si>
    <t>SPO-1176</t>
  </si>
  <si>
    <t>Creating detailed technical drawings for infrastructure projects.</t>
  </si>
  <si>
    <t>Milestone Management</t>
  </si>
  <si>
    <t>SPO-565</t>
  </si>
  <si>
    <t>Define, monitor, and track significant project milestones that mark critical stages of progress toward overall project completion.</t>
  </si>
  <si>
    <t>Delivery Milestones &amp; Scheduling</t>
  </si>
  <si>
    <t>Mine &amp; Facilities Engineering</t>
  </si>
  <si>
    <t>SPO-1177</t>
  </si>
  <si>
    <t>Analyzing and designing industrial structures and infrastructures.</t>
  </si>
  <si>
    <t>Mining Laws &amp; Regulations</t>
  </si>
  <si>
    <t>SPO-1178</t>
  </si>
  <si>
    <t>Understanding and complying with mining laws and regulations.</t>
  </si>
  <si>
    <t>Mining Modelling &amp; Design Software</t>
  </si>
  <si>
    <t>SPO-1179</t>
  </si>
  <si>
    <t>Designing and modeling mining software for efficiency and accuracy.</t>
  </si>
  <si>
    <t>Mobile Mapping</t>
  </si>
  <si>
    <t>SPO-1180</t>
  </si>
  <si>
    <t>Knowledge of mobile mapping principles covering data acquisition, accuracy, calculation, analysis, management and visualisation</t>
  </si>
  <si>
    <t>Mobility Strategy</t>
  </si>
  <si>
    <t>SPO-1181</t>
  </si>
  <si>
    <t>Developing strategies for employee mobility and international assignments.</t>
  </si>
  <si>
    <t>Modeling &amp; Design Software</t>
  </si>
  <si>
    <t>SPO-1182</t>
  </si>
  <si>
    <t>Designing structures and systems using digital tools.</t>
  </si>
  <si>
    <t>MODFLOW</t>
  </si>
  <si>
    <t>SPO-1183</t>
  </si>
  <si>
    <t>Simulating groundwater flow and contaminant transport in aquifers.</t>
  </si>
  <si>
    <t>moisture &amp; thermal assessments</t>
  </si>
  <si>
    <t>SPO-1184</t>
  </si>
  <si>
    <t>Assessing moisture and thermal conditions in structures.</t>
  </si>
  <si>
    <t>Molecular Biology</t>
  </si>
  <si>
    <t>SPO-1185</t>
  </si>
  <si>
    <t>Analyzing biological processes at the molecular level.</t>
  </si>
  <si>
    <t>MongoDB</t>
  </si>
  <si>
    <t>SPO-1186</t>
  </si>
  <si>
    <t>A NoSQL database system for storing and retrieving data.</t>
  </si>
  <si>
    <t>Motion Graphics</t>
  </si>
  <si>
    <t>SPO-1189</t>
  </si>
  <si>
    <t>Creating animated visuals to enhance communication and storytelling.</t>
  </si>
  <si>
    <t>Motivating Others</t>
  </si>
  <si>
    <t>SPO-1190</t>
  </si>
  <si>
    <t>Inspires enthusiasm in others, encouraging individuals to successfully achieve goals and objectives.</t>
  </si>
  <si>
    <t>Motor Control Schematics</t>
  </si>
  <si>
    <t>SPO-1191</t>
  </si>
  <si>
    <t>Designing electrical diagrams to control machinery and equipment.</t>
  </si>
  <si>
    <t>Motor Testing &amp; Troubleshooting</t>
  </si>
  <si>
    <t>SPO-1192</t>
  </si>
  <si>
    <t>Troubleshooting electric motor performance issues.</t>
  </si>
  <si>
    <t>MPLS</t>
  </si>
  <si>
    <t>SPO-1193</t>
  </si>
  <si>
    <t>A technique for high-performance network traffic routing.</t>
  </si>
  <si>
    <t>MS Office</t>
  </si>
  <si>
    <t>SPO-1194</t>
  </si>
  <si>
    <t>Using Microsoft Office applications for various business tasks.</t>
  </si>
  <si>
    <t>MS Project</t>
  </si>
  <si>
    <t>SPO-1195</t>
  </si>
  <si>
    <t>Managing project schedules and resources efficiently for optimal outcomes.</t>
  </si>
  <si>
    <t>MS SharePoint</t>
  </si>
  <si>
    <t>SPO-1196</t>
  </si>
  <si>
    <t>A web-based collaboration and document management platform.</t>
  </si>
  <si>
    <t>MS Visio</t>
  </si>
  <si>
    <t>SPO-1197</t>
  </si>
  <si>
    <t>Using Microsoft Visio for creating visual diagrams.</t>
  </si>
  <si>
    <t>Multi-Modal Travel</t>
  </si>
  <si>
    <t>SPO-1199</t>
  </si>
  <si>
    <t>Optimizing travel using various modes of transportation</t>
  </si>
  <si>
    <t>Multitasking</t>
  </si>
  <si>
    <t>SPO-1200</t>
  </si>
  <si>
    <t>Balancing multiple tasks efficiently and effectively.</t>
  </si>
  <si>
    <t>MySQL</t>
  </si>
  <si>
    <t>SPO-1201</t>
  </si>
  <si>
    <t>Managing and organizing relational databases.</t>
  </si>
  <si>
    <t>Nagios</t>
  </si>
  <si>
    <t>SPO-1202</t>
  </si>
  <si>
    <t>Open-source monitoring and alerting system.</t>
  </si>
  <si>
    <t>Natural Language Processing NLP</t>
  </si>
  <si>
    <t>SPO-1203</t>
  </si>
  <si>
    <t>Processing and analyzing human language data.</t>
  </si>
  <si>
    <t>Natural Resource Management</t>
  </si>
  <si>
    <t>SPO-1204</t>
  </si>
  <si>
    <t>Managing and conserving natural resources sustainably.</t>
  </si>
  <si>
    <t>Natural Water &amp; Environmental Systems</t>
  </si>
  <si>
    <t>SPO-1205</t>
  </si>
  <si>
    <t>Designing sustainable water and environmental systems.</t>
  </si>
  <si>
    <t>Negotiation</t>
  </si>
  <si>
    <t>SPO-1207</t>
  </si>
  <si>
    <t>Recognises the goals and objectives of different parties. Negotiates mutually acceptable solutions through compromise and creates "win-win" situations.</t>
  </si>
  <si>
    <t>NET Framework</t>
  </si>
  <si>
    <t>SPO-1212</t>
  </si>
  <si>
    <t>Developing software applications using the .NET Framework</t>
  </si>
  <si>
    <t>Net Zero design assessments</t>
  </si>
  <si>
    <t>SPO-1213</t>
  </si>
  <si>
    <t>Assessing designs for achieving Net Zero energy efficiency.</t>
  </si>
  <si>
    <t>NetBackup</t>
  </si>
  <si>
    <t>SPO-1214</t>
  </si>
  <si>
    <t>A backup and recovery software solution.</t>
  </si>
  <si>
    <t>Network &amp; Cyber Security</t>
  </si>
  <si>
    <t>SPO-1215</t>
  </si>
  <si>
    <t>Securing networks and data from cyber threats.</t>
  </si>
  <si>
    <t>Network Administration</t>
  </si>
  <si>
    <t>SPO-1216</t>
  </si>
  <si>
    <t>Managing and maintaining computer networks.</t>
  </si>
  <si>
    <t>Network Architecture</t>
  </si>
  <si>
    <t>SPO-1217</t>
  </si>
  <si>
    <t>Designing the structure of a computer network.</t>
  </si>
  <si>
    <t>Network Design</t>
  </si>
  <si>
    <t>SPO-1218</t>
  </si>
  <si>
    <t>Planning and designing computer network architectures.</t>
  </si>
  <si>
    <t>Network Engineering</t>
  </si>
  <si>
    <t>SPO-1219</t>
  </si>
  <si>
    <t>Designing, implementing, and managing computer networks.</t>
  </si>
  <si>
    <t>Network Protocols &amp; Principles</t>
  </si>
  <si>
    <t>SPO-1220</t>
  </si>
  <si>
    <t>Understanding communication standards and principles for network connectivity.</t>
  </si>
  <si>
    <t>Network Security</t>
  </si>
  <si>
    <t>SPO-1221</t>
  </si>
  <si>
    <t>Protecting an organization's network from security threats.</t>
  </si>
  <si>
    <t>Networking</t>
  </si>
  <si>
    <t>SPO-1223</t>
  </si>
  <si>
    <t>Establishes and develops useful personal networks, both inside and outside the organization, and uses them to their own and the organization’s advantage.</t>
  </si>
  <si>
    <t>Networks</t>
  </si>
  <si>
    <t>SPO-1224</t>
  </si>
  <si>
    <t>Managing and configuring computer networks.</t>
  </si>
  <si>
    <t>New Business Development</t>
  </si>
  <si>
    <t>SPO-1225</t>
  </si>
  <si>
    <t>Identifying and pursuing growth opportunities to expand the business.</t>
  </si>
  <si>
    <t>New Hire Orientation</t>
  </si>
  <si>
    <t>SPO-1226</t>
  </si>
  <si>
    <t>Onboarding and orientation for new employees.</t>
  </si>
  <si>
    <t>News Writing</t>
  </si>
  <si>
    <t>SPO-1228</t>
  </si>
  <si>
    <t>Writing concise, informative articles for the public.</t>
  </si>
  <si>
    <t>Nginx</t>
  </si>
  <si>
    <t>SPO-1229</t>
  </si>
  <si>
    <t>A web server and reverse proxy server.</t>
  </si>
  <si>
    <t>Node.js</t>
  </si>
  <si>
    <t>SPO-1230</t>
  </si>
  <si>
    <t>A runtime environment for executing JavaScript code on the server side.</t>
  </si>
  <si>
    <t>Noise Assessment</t>
  </si>
  <si>
    <t>SPO-1232</t>
  </si>
  <si>
    <t>Assessing and managing noise levels for environmental impact analysis.</t>
  </si>
  <si>
    <t>Noise calculation and measuring regulations</t>
  </si>
  <si>
    <t>SPO-1233</t>
  </si>
  <si>
    <t>Calculating and regulating noise levels in various environments.</t>
  </si>
  <si>
    <t>Noise load calculations</t>
  </si>
  <si>
    <t>SPO-1234</t>
  </si>
  <si>
    <t>Calculating noise levels in a given environment.</t>
  </si>
  <si>
    <t>Noise measurements</t>
  </si>
  <si>
    <t>SPO-1235</t>
  </si>
  <si>
    <t>Measuring and assessing sound levels.</t>
  </si>
  <si>
    <t>Noise modelling software</t>
  </si>
  <si>
    <t>SPO-1236</t>
  </si>
  <si>
    <t>Modeling noise levels in various environments for analysis and planning.</t>
  </si>
  <si>
    <t>Non Destructive Testing NDT</t>
  </si>
  <si>
    <t>SPO-1237</t>
  </si>
  <si>
    <t>Inspecting materials without causing damage for safety and quality assessment.</t>
  </si>
  <si>
    <t>Nuclear Magnetic Resonance NMR</t>
  </si>
  <si>
    <t>SPO-1238</t>
  </si>
  <si>
    <t>Analyzing molecular structures using magnetic fields and radio waves.</t>
  </si>
  <si>
    <t>Numpy</t>
  </si>
  <si>
    <t>SPO-1239</t>
  </si>
  <si>
    <t>A Python library for numerical and matrix operations.</t>
  </si>
  <si>
    <t>Object Oriented Design</t>
  </si>
  <si>
    <t>SPO-1240</t>
  </si>
  <si>
    <t>Designing software based on object-oriented principles.</t>
  </si>
  <si>
    <t>Object Oriented Programming OOP</t>
  </si>
  <si>
    <t>SPO-1241</t>
  </si>
  <si>
    <t>Programming paradigm based on objects and classes.</t>
  </si>
  <si>
    <t>Observant</t>
  </si>
  <si>
    <t>SPO-1242</t>
  </si>
  <si>
    <t>Identifying details and patterns in data or situations.</t>
  </si>
  <si>
    <t>Occupational Health</t>
  </si>
  <si>
    <t>SPO-1243</t>
  </si>
  <si>
    <t>Protecting employee well-being in the workplace through health management.</t>
  </si>
  <si>
    <t>Office Administration</t>
  </si>
  <si>
    <t>SPO-1244</t>
  </si>
  <si>
    <t>Managing administrative tasks and supporting office operations effectively.</t>
  </si>
  <si>
    <t>Off-Road Truck Operation</t>
  </si>
  <si>
    <t>SPO-1245</t>
  </si>
  <si>
    <t>Operating trucks off-road efficiently and safely.</t>
  </si>
  <si>
    <t>Omni-channel Marketing</t>
  </si>
  <si>
    <t>SPO-1246</t>
  </si>
  <si>
    <t>Improving customer experience through seamless multi-platform interactions.</t>
  </si>
  <si>
    <t>Online Advertising</t>
  </si>
  <si>
    <t>SPO-1247</t>
  </si>
  <si>
    <t>Creating digital campaigns to promote products or services.</t>
  </si>
  <si>
    <t>Online Marketing</t>
  </si>
  <si>
    <t>SPO-1248</t>
  </si>
  <si>
    <t>Optimizing digital campaigns to reach target audiences effectively.</t>
  </si>
  <si>
    <t>Online Reputation Management</t>
  </si>
  <si>
    <t>SPO-1249</t>
  </si>
  <si>
    <t>Managing and enhancing digital image and perception effectively.</t>
  </si>
  <si>
    <t>OpenGL</t>
  </si>
  <si>
    <t>SPO-1250</t>
  </si>
  <si>
    <t>A graphics rendering API used in computer graphics.</t>
  </si>
  <si>
    <t>Open-minded</t>
  </si>
  <si>
    <t>SPO-1251</t>
  </si>
  <si>
    <t>Listening without bias and considering diverse perspectives.</t>
  </si>
  <si>
    <t>OpenStack</t>
  </si>
  <si>
    <t>SPO-1252</t>
  </si>
  <si>
    <t>An open-source cloud computing platform.</t>
  </si>
  <si>
    <t>OpenVZ</t>
  </si>
  <si>
    <t>SPO-1253</t>
  </si>
  <si>
    <t>A container-based virtualization technology.</t>
  </si>
  <si>
    <t>Operating Systems</t>
  </si>
  <si>
    <t>SPO-1254</t>
  </si>
  <si>
    <t>Software that manages computer hardware and software resources.</t>
  </si>
  <si>
    <t>Operation &amp; Maintenance Reporting</t>
  </si>
  <si>
    <t>SPO-1255</t>
  </si>
  <si>
    <t>Analyzing and documenting operational and maintenance data.</t>
  </si>
  <si>
    <t>Operation Technology Requirements</t>
  </si>
  <si>
    <t>SPO-1256</t>
  </si>
  <si>
    <t>Identifying technology needs for efficient operations.</t>
  </si>
  <si>
    <t>Operational Excellence</t>
  </si>
  <si>
    <t>SPO-1257</t>
  </si>
  <si>
    <t>Improving processes for optimal performance and efficiency.</t>
  </si>
  <si>
    <t>Operational Performance Management</t>
  </si>
  <si>
    <t>SPO-1258</t>
  </si>
  <si>
    <t>Managing and optimizing operational processes for efficiency and effectiveness.</t>
  </si>
  <si>
    <t>Operational Readiness &amp; Transition Management</t>
  </si>
  <si>
    <t>SPO-1259</t>
  </si>
  <si>
    <t>Managing the readiness and transition of operations efficiently.</t>
  </si>
  <si>
    <t>Operational Risk Management</t>
  </si>
  <si>
    <t>SPO-1261</t>
  </si>
  <si>
    <t>Identifying and managing operational risks in business.</t>
  </si>
  <si>
    <t>Operational safety</t>
  </si>
  <si>
    <t>SPO-1262</t>
  </si>
  <si>
    <t>Ensuring workplace safety through effective procedures and protocols.</t>
  </si>
  <si>
    <t>Operations development and implementation</t>
  </si>
  <si>
    <t>SPO-1263</t>
  </si>
  <si>
    <t>Developing and implementing operational strategies.</t>
  </si>
  <si>
    <t>Operations Management</t>
  </si>
  <si>
    <t>SPO-1264</t>
  </si>
  <si>
    <t>Ensuring efficient and effective day-to-day business operations.</t>
  </si>
  <si>
    <t>Operations research</t>
  </si>
  <si>
    <t>SPO-1266</t>
  </si>
  <si>
    <t>Analyzing and optimizing complex systems for efficiency and effectiveness.</t>
  </si>
  <si>
    <t>Opportunity and Risk Assessment</t>
  </si>
  <si>
    <t>SPO-1268</t>
  </si>
  <si>
    <t>Assessing potential benefits and threats for informed decision-making.</t>
  </si>
  <si>
    <t>Oracle Analytics</t>
  </si>
  <si>
    <t>SPO-1269</t>
  </si>
  <si>
    <t>Oracle Analytics is a comprehensive and scalable cloud service provided by Oracle that offers a wide range of capabilities for exploring and analyzing data. It allows users to discover, interpret, and communicate meaningful patterns and insights from data</t>
  </si>
  <si>
    <t>Oracle ERP</t>
  </si>
  <si>
    <t>SPO-1270</t>
  </si>
  <si>
    <t>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t>
  </si>
  <si>
    <t>Organic Chemistry</t>
  </si>
  <si>
    <t>SPO-1277</t>
  </si>
  <si>
    <t>Analyzing the structure and properties of carbon-based compounds.</t>
  </si>
  <si>
    <t>Organic Search</t>
  </si>
  <si>
    <t>SPO-1278</t>
  </si>
  <si>
    <t>Improving website visibility in search engine results.</t>
  </si>
  <si>
    <t>Organisational Awareness</t>
  </si>
  <si>
    <t>SPO-1279</t>
  </si>
  <si>
    <t>Demonstrates an awareness and understanding of the structure, politics and objectives of the organisation and considers the impact these may have on situations and issues.</t>
  </si>
  <si>
    <t>Organisational Information Management Strategic Thinking and Proficiency</t>
  </si>
  <si>
    <t>SPO-1281</t>
  </si>
  <si>
    <t>Managing and strategizing information for organizational efficiency.</t>
  </si>
  <si>
    <t>Organising &amp; Prioritising</t>
  </si>
  <si>
    <t>SPO-1282</t>
  </si>
  <si>
    <t>Organises information and resources effectively. Prioritises tasks according to their urgency and/or importance.</t>
  </si>
  <si>
    <t>Organizational Awareness</t>
  </si>
  <si>
    <t>SPO-1286</t>
  </si>
  <si>
    <t>Demonstrates an awareness and understanding of the structure, politics, and objectives of the organization and considers the impact these may have on situations and issues.</t>
  </si>
  <si>
    <t>Organizational Development</t>
  </si>
  <si>
    <t>SPO-1287</t>
  </si>
  <si>
    <t>Enhancing an organization's overall effectiveness and health.</t>
  </si>
  <si>
    <t>OSPF</t>
  </si>
  <si>
    <t>SPO-1290</t>
  </si>
  <si>
    <t>A routing protocol used for exchanging routing information.</t>
  </si>
  <si>
    <t>P&amp;ID Development &amp; Hazard Analysis</t>
  </si>
  <si>
    <t>SPO-1291</t>
  </si>
  <si>
    <t>Developing P&amp;IDs and analyzing hazards in processes.</t>
  </si>
  <si>
    <t>P&amp;ID Interpretation</t>
  </si>
  <si>
    <t>SPO-1293</t>
  </si>
  <si>
    <t>Interpreting piping and instrumentation diagrams for project planning and execution.</t>
  </si>
  <si>
    <t>Paid Media Strategy</t>
  </si>
  <si>
    <t>SPO-1295</t>
  </si>
  <si>
    <t>Developing targeted advertising campaigns to reach specific audiences.</t>
  </si>
  <si>
    <t>Pandas</t>
  </si>
  <si>
    <t>SPO-1296</t>
  </si>
  <si>
    <t>A Python library for data manipulation and analysis.</t>
  </si>
  <si>
    <t>Partner Management</t>
  </si>
  <si>
    <t>SPO-1297</t>
  </si>
  <si>
    <t>Managing and supporting business partnerships for success.</t>
  </si>
  <si>
    <t>Partnership/Ecosystem Marketing</t>
  </si>
  <si>
    <t>SPO-1298</t>
  </si>
  <si>
    <t>Fostering strategic relationships to enhance brand visibility and growth.</t>
  </si>
  <si>
    <t>Passive &amp; Sustainable Remediation</t>
  </si>
  <si>
    <t>SPO-1299</t>
  </si>
  <si>
    <t>Remediating environmental issues using low-impact methods.</t>
  </si>
  <si>
    <t>Pavement evaluation and treatment</t>
  </si>
  <si>
    <t>SPO-1300</t>
  </si>
  <si>
    <t>Evaluating and treating pavement for optimal performance and longevity.</t>
  </si>
  <si>
    <t>Pavement jointing details</t>
  </si>
  <si>
    <t>SPO-1301</t>
  </si>
  <si>
    <t>Creating and specifying connections between pavement sections.</t>
  </si>
  <si>
    <t>Pavement materials</t>
  </si>
  <si>
    <t>SPO-1302</t>
  </si>
  <si>
    <t>Analyzing and selecting materials for road surfaces.</t>
  </si>
  <si>
    <t>Pavement structural thickness design methods</t>
  </si>
  <si>
    <t>SPO-1303</t>
  </si>
  <si>
    <t>Designing pavement thickness for structural integrity.</t>
  </si>
  <si>
    <t>Pavement, Kerbs &amp; Footway Design</t>
  </si>
  <si>
    <t>SPO-1304</t>
  </si>
  <si>
    <t>Designing pavements, kerbs, and footways for infrastructure projects.</t>
  </si>
  <si>
    <t>Pay Per Click PPC</t>
  </si>
  <si>
    <t>SPO-1305</t>
  </si>
  <si>
    <t>Managing online advertising campaigns to drive targeted traffic and leads.</t>
  </si>
  <si>
    <t>Payroll Compliance Law</t>
  </si>
  <si>
    <t>SPO-434</t>
  </si>
  <si>
    <t>Understand and apply legal regulations related to payroll, including tax compliance, employee compensation, benefits, and labor laws, ensuring that payroll processes adhere to corporate governance, legal requirements, and protect the organization from liabilities.</t>
  </si>
  <si>
    <t>Corporate Law</t>
  </si>
  <si>
    <t>Legal matters related to businesses and corporations.</t>
  </si>
  <si>
    <t>Payroll Services</t>
  </si>
  <si>
    <t>SPO-1306</t>
  </si>
  <si>
    <t>Managing payroll processes and payments for employees.</t>
  </si>
  <si>
    <t>Pension Administration</t>
  </si>
  <si>
    <t>SPO-1307</t>
  </si>
  <si>
    <t>Managing employee pension plans.</t>
  </si>
  <si>
    <t>People Leadership</t>
  </si>
  <si>
    <t>SPO-1308</t>
  </si>
  <si>
    <t>Leading and mentoring individuals to achieve common goals.</t>
  </si>
  <si>
    <t>People Strategy</t>
  </si>
  <si>
    <t>SPO-1311</t>
  </si>
  <si>
    <t>Developing strategies for managing an organization's workforce.</t>
  </si>
  <si>
    <t>PeopleSoft</t>
  </si>
  <si>
    <t>SPO-1312</t>
  </si>
  <si>
    <t>Oracle's human resources and financial management software.</t>
  </si>
  <si>
    <t>Perceptive</t>
  </si>
  <si>
    <t>SPO-1313</t>
  </si>
  <si>
    <t>Analyzing and understanding complex data and information effectively.</t>
  </si>
  <si>
    <t>Performance Analysis</t>
  </si>
  <si>
    <t>SPO-1314</t>
  </si>
  <si>
    <t>Analyzing operational effectiveness and efficiency for improvement.</t>
  </si>
  <si>
    <t>Performance analysis</t>
  </si>
  <si>
    <t>Performance analysis and financial reporting</t>
  </si>
  <si>
    <t>SPO-1315</t>
  </si>
  <si>
    <t>Analyzing performance and reporting financial data.</t>
  </si>
  <si>
    <t>Performance Assurance</t>
  </si>
  <si>
    <t>SPO-1316</t>
  </si>
  <si>
    <t>Ensuring optimal operational performance and efficiency.</t>
  </si>
  <si>
    <t>Performance Improvement</t>
  </si>
  <si>
    <t>SPO-1317</t>
  </si>
  <si>
    <t>Enhancing performance in an organization through various methods.</t>
  </si>
  <si>
    <t>Performance Management &amp; Reporting</t>
  </si>
  <si>
    <t>SPO-1320</t>
  </si>
  <si>
    <t>Monitoring, evaluating, and optimizing individual or organizational performance to achieve goals and objectives.</t>
  </si>
  <si>
    <t>Performance Testing</t>
  </si>
  <si>
    <t>SPO-1324</t>
  </si>
  <si>
    <t>Analyzing system performance under various conditions.</t>
  </si>
  <si>
    <t>Performance tracking and reporting</t>
  </si>
  <si>
    <t>SPO-1325</t>
  </si>
  <si>
    <t>Monitoring and reporting on project progress and performance.</t>
  </si>
  <si>
    <t>Performance/Growth Marketing</t>
  </si>
  <si>
    <t>SPO-1326</t>
  </si>
  <si>
    <t>Optimizing marketing strategies to drive business growth and performance.</t>
  </si>
  <si>
    <t>Perl</t>
  </si>
  <si>
    <t>SPO-1327</t>
  </si>
  <si>
    <t>A high-level, general-purpose programming language.</t>
  </si>
  <si>
    <t>Persona Mapping</t>
  </si>
  <si>
    <t>SPO-1328</t>
  </si>
  <si>
    <t>Identifying target audience characteristics and preferences for strategic planning.</t>
  </si>
  <si>
    <t>PFMEA (Process Failure Mode Effect Analysis)</t>
  </si>
  <si>
    <t>SPO-1330</t>
  </si>
  <si>
    <t>Identifying potential failure modes in a process.</t>
  </si>
  <si>
    <t>Pharmacology</t>
  </si>
  <si>
    <t>SPO-1331</t>
  </si>
  <si>
    <t>Studying the effects of drugs on the body.</t>
  </si>
  <si>
    <t>Phasing &amp; Demolition Planning</t>
  </si>
  <si>
    <t>SPO-570</t>
  </si>
  <si>
    <t>Plan and manage the sequencing of civil engineering elements, such as site grading, drainage, and utilities, ensuring efficient construction and safe demolition. Requires knowledge of construction methods, regulatory requirements, and coordination with stakeholders to align with project timelines.</t>
  </si>
  <si>
    <t>Demo and Phasing Plans</t>
  </si>
  <si>
    <t xml:space="preserve">Familiarity with and has an understanding of civil engineering principles is necessary. This includes knowledge of site grading, drainage systems, utilities, roadways, and other civil infrastructure elements. Understanding how these elements interact and the sequencing required for their construction is essential for developing effective phasing plans. Knowledge of construction methods, processes, and sequencing is important. This includes understanding how different civil elements are constructed, the order in which they are built, and how they can be phased to minimize disruptions and maximize efficiency. A solid understanding of construction methods, processes, and sequencing is essential. This includes knowledge of how different components of a site are constructed, the order in which they are built, and how they can be deconstructed safely. It is important to be familiar with local, state, and federal regulations and guidelines related to demolition. This includes understanding permit requirements, safety standards, environmental regulations, and waste disposal regulations. Includes the ability to coordinate with various stakeholders, manage timelines and budgets, and ensure that the demolition activities align with the overall construction project schedule. Excludes structural demoing and phase, to be completed by Structural Engineer. </t>
  </si>
  <si>
    <t>Photogrammetry</t>
  </si>
  <si>
    <t>SPO-1332</t>
  </si>
  <si>
    <t>Creating 3D models from photographs.</t>
  </si>
  <si>
    <t>Photography</t>
  </si>
  <si>
    <t>SPO-1333</t>
  </si>
  <si>
    <t>Capturing visual moments through images.</t>
  </si>
  <si>
    <t>PHP</t>
  </si>
  <si>
    <t>SPO-1334</t>
  </si>
  <si>
    <t>Developing server-side web applications and dynamic websites.</t>
  </si>
  <si>
    <t>Physical Data Capture Techniques</t>
  </si>
  <si>
    <t>SPO-1335</t>
  </si>
  <si>
    <t>Capturing physical data using various methods.</t>
  </si>
  <si>
    <t>Physics &amp; mathematics</t>
  </si>
  <si>
    <t>SPO-1336</t>
  </si>
  <si>
    <t>Applying scientific principles to solve real-world problems.</t>
  </si>
  <si>
    <t>Pipe Flow Design</t>
  </si>
  <si>
    <t>SPO-1337</t>
  </si>
  <si>
    <t>Designing the flow of pipes for efficient systems.</t>
  </si>
  <si>
    <t>Pipe stress analysis</t>
  </si>
  <si>
    <t>SPO-1338</t>
  </si>
  <si>
    <t>Analyzing stresses in piping systems for structural integrity.</t>
  </si>
  <si>
    <t>Pipe Support &amp; Piperack Design</t>
  </si>
  <si>
    <t>SPO-1339</t>
  </si>
  <si>
    <t>Designing structural supports and platforms for piping systems.</t>
  </si>
  <si>
    <t>Pipefitting</t>
  </si>
  <si>
    <t>SPO-1340</t>
  </si>
  <si>
    <t>Installing and assembling pipes for various systems and structures.</t>
  </si>
  <si>
    <t>Pipeline Commissioning</t>
  </si>
  <si>
    <t>SPO-1341</t>
  </si>
  <si>
    <t>Ensuring proper functioning of pipeline systems before operation.</t>
  </si>
  <si>
    <t>Pipeline Systems Design</t>
  </si>
  <si>
    <t>SPO-1342</t>
  </si>
  <si>
    <t>Designing efficient and reliable pipeline systems.</t>
  </si>
  <si>
    <t>Piping &amp; Equipment General Arrangement Design</t>
  </si>
  <si>
    <t>SPO-1343</t>
  </si>
  <si>
    <t>Designing the layout of piping and equipment in relation to each other.</t>
  </si>
  <si>
    <t>Planning</t>
  </si>
  <si>
    <t>SPO-1344</t>
  </si>
  <si>
    <t>Plans to meet defined objectives. Schedules in advance the steps and resources required in a task or project.</t>
  </si>
  <si>
    <t>Planning &amp; Scheduling</t>
  </si>
  <si>
    <t>SPO-1346</t>
  </si>
  <si>
    <t>Developing detailed project plans that outline tasks, timelines, and resources required for successful project execution.</t>
  </si>
  <si>
    <t>Plant Design &amp; Operation</t>
  </si>
  <si>
    <t>SPO-1347</t>
  </si>
  <si>
    <t>Designing and operating efficient industrial plant systems.</t>
  </si>
  <si>
    <t>Plant Identification</t>
  </si>
  <si>
    <t>SPO-1348</t>
  </si>
  <si>
    <t>Identifying various plant species based on distinctive characteristics.</t>
  </si>
  <si>
    <t>Plant Layout</t>
  </si>
  <si>
    <t>SPO-1349</t>
  </si>
  <si>
    <t>Designing efficient arrangements of equipment and facilities.</t>
  </si>
  <si>
    <t>Plumbing Analysis Software</t>
  </si>
  <si>
    <t>SPO-1350</t>
  </si>
  <si>
    <t>Analyzing plumbing systems for efficiency and effectiveness</t>
  </si>
  <si>
    <t>Plumbing Design</t>
  </si>
  <si>
    <t>SPO-1351</t>
  </si>
  <si>
    <t>Designing layouts and systems for plumbing installations.</t>
  </si>
  <si>
    <t>plumbing design</t>
  </si>
  <si>
    <t>Policies, Grants &amp; Economics</t>
  </si>
  <si>
    <t>SPO-1353</t>
  </si>
  <si>
    <t>Analyzing policies, grants, and economic factors.</t>
  </si>
  <si>
    <t>Policy Analysis</t>
  </si>
  <si>
    <t>SPO-1354</t>
  </si>
  <si>
    <t>Evaluating and developing policies to address specific issues or challenges.</t>
  </si>
  <si>
    <t>Policy and Process development</t>
  </si>
  <si>
    <t>SPO-1355</t>
  </si>
  <si>
    <t>Developing policies and processes for organizational effectiveness.</t>
  </si>
  <si>
    <t>Policy Planning</t>
  </si>
  <si>
    <t>SPO-1357</t>
  </si>
  <si>
    <t>Analyzing and strategizing for efficient policies.</t>
  </si>
  <si>
    <t>Portfolio Management</t>
  </si>
  <si>
    <t>SPO-1358</t>
  </si>
  <si>
    <t>Managing investment portfolios.</t>
  </si>
  <si>
    <t>Post Contract Cost Control</t>
  </si>
  <si>
    <t>SPO-1359</t>
  </si>
  <si>
    <t>Managing and optimizing project expenses after completion.</t>
  </si>
  <si>
    <t>Power BI</t>
  </si>
  <si>
    <t>SPO-1360</t>
  </si>
  <si>
    <t>Business analytics tool for visualizing and sharing data insights.</t>
  </si>
  <si>
    <t>Power Design &amp; Calculations</t>
  </si>
  <si>
    <t>SPO-1361</t>
  </si>
  <si>
    <t>Designing and calculating power distribution systems.</t>
  </si>
  <si>
    <t>Power Quality &amp; Stability</t>
  </si>
  <si>
    <t>SPO-1362</t>
  </si>
  <si>
    <t>Ensuring stable and high-quality electricity supply.</t>
  </si>
  <si>
    <t>Power System Analysis &amp; Electrical Power Distribution</t>
  </si>
  <si>
    <t>SPO-1363</t>
  </si>
  <si>
    <t>Analyzing power systems and distributing electrical power efficiently.</t>
  </si>
  <si>
    <t>Pre Sales</t>
  </si>
  <si>
    <t>SPO-1365</t>
  </si>
  <si>
    <t>Activities related to sales before the actual sale.</t>
  </si>
  <si>
    <t>Predictive Analytics</t>
  </si>
  <si>
    <t>SPO-1366</t>
  </si>
  <si>
    <t>Using data and statistical algorithms for predictions.</t>
  </si>
  <si>
    <t>Predictive Maintenance</t>
  </si>
  <si>
    <t>SPO-1369</t>
  </si>
  <si>
    <t>Monitoring equipment to anticipate maintenance needs and prevent failures.</t>
  </si>
  <si>
    <t>Predictive Modeling</t>
  </si>
  <si>
    <t>SPO-1370</t>
  </si>
  <si>
    <t>Using data to make predictions about future events.</t>
  </si>
  <si>
    <t>Preliminary vessel design</t>
  </si>
  <si>
    <t>SPO-1371</t>
  </si>
  <si>
    <t>Designing initial ship structures for evaluation.</t>
  </si>
  <si>
    <t>Presentation</t>
  </si>
  <si>
    <t>SPO-1372</t>
  </si>
  <si>
    <t>Creating visual and verbal content to convey information effectively.</t>
  </si>
  <si>
    <t>presentation</t>
  </si>
  <si>
    <t>Press Releases</t>
  </si>
  <si>
    <t>SPO-1376</t>
  </si>
  <si>
    <t>Crafting and disseminating official company announcements and news updates.</t>
  </si>
  <si>
    <t>Pressure Systems</t>
  </si>
  <si>
    <t>SPO-1377</t>
  </si>
  <si>
    <t>Designing and assessing pressurized systems for safety and efficiency.</t>
  </si>
  <si>
    <t>Preventive Maintenance</t>
  </si>
  <si>
    <t>SPO-1378</t>
  </si>
  <si>
    <t>Ensuring optimal functioning through scheduled upkeep and inspections.</t>
  </si>
  <si>
    <t xml:space="preserve">Pricing </t>
  </si>
  <si>
    <t>SPO-1381</t>
  </si>
  <si>
    <t>Analyzing and setting competitive prices for products or services.</t>
  </si>
  <si>
    <t>Primavera P6</t>
  </si>
  <si>
    <t>SPO-1384</t>
  </si>
  <si>
    <t>Managing project schedules efficiently and effectively.</t>
  </si>
  <si>
    <t>Principles of Structural Articulation</t>
  </si>
  <si>
    <t>SPO-1385</t>
  </si>
  <si>
    <t>Designing structures to optimize functionality and efficiency.</t>
  </si>
  <si>
    <t>Prioritization &amp; Investment Planning</t>
  </si>
  <si>
    <t>SPO-1386</t>
  </si>
  <si>
    <t>Prioritizing projects based on strategic value and available resources.</t>
  </si>
  <si>
    <t>Proactive Communication</t>
  </si>
  <si>
    <t>SPO-1387</t>
  </si>
  <si>
    <t>Actively keeps people informed and openly communicates relevant information to others. Listens well and takes into account others' views and perspectives.</t>
  </si>
  <si>
    <t>Problem-Solving</t>
  </si>
  <si>
    <t>SPO-1395</t>
  </si>
  <si>
    <t>Ability to find solutions to complex issues.</t>
  </si>
  <si>
    <t>Problem-solving</t>
  </si>
  <si>
    <t>Process &amp; clean utility pipe design</t>
  </si>
  <si>
    <t>SPO-1398</t>
  </si>
  <si>
    <t>Cleaning and processing utility pipe designs.</t>
  </si>
  <si>
    <t>Process Analysis &amp; Optimization</t>
  </si>
  <si>
    <t>SPO-1399</t>
  </si>
  <si>
    <t>Analyzing and improving operational processes for efficiency and effectiveness.</t>
  </si>
  <si>
    <t>Process Automation</t>
  </si>
  <si>
    <t>SPO-1400</t>
  </si>
  <si>
    <t>Automating industrial processes for efficiency.</t>
  </si>
  <si>
    <t>Process Comissioning</t>
  </si>
  <si>
    <t>SPO-1401</t>
  </si>
  <si>
    <t>Commissioning processes to ensure optimal functionality and performance.</t>
  </si>
  <si>
    <t>Process Control</t>
  </si>
  <si>
    <t>SPO-1402</t>
  </si>
  <si>
    <t>Managing and controlling industrial processes.</t>
  </si>
  <si>
    <t>Process Engineering</t>
  </si>
  <si>
    <t>SPO-1405</t>
  </si>
  <si>
    <t>Designing efficient processes to optimize performance and output.</t>
  </si>
  <si>
    <t>Process Improvement</t>
  </si>
  <si>
    <t>SPO-1408</t>
  </si>
  <si>
    <t>Identifying and enhancing business processes for efficiency.</t>
  </si>
  <si>
    <t>Process Integration</t>
  </si>
  <si>
    <t>SPO-1410</t>
  </si>
  <si>
    <t>Improving efficiency by combining different processes.</t>
  </si>
  <si>
    <t>Process Layout Design</t>
  </si>
  <si>
    <t>SPO-1411</t>
  </si>
  <si>
    <t>Designing the arrangement of workspaces and resources for efficiency.</t>
  </si>
  <si>
    <t>Process methodology implementation</t>
  </si>
  <si>
    <t>SPO-1412</t>
  </si>
  <si>
    <t>Implementing process methodologies for efficient workflows.</t>
  </si>
  <si>
    <t>Process Safety</t>
  </si>
  <si>
    <t>SPO-1416</t>
  </si>
  <si>
    <t>Identifying and mitigating potential hazards in industrial processes.</t>
  </si>
  <si>
    <t>Process Scheduler</t>
  </si>
  <si>
    <t>SPO-1417</t>
  </si>
  <si>
    <t>Managing schedules and task sequences.</t>
  </si>
  <si>
    <t>Process Standardization</t>
  </si>
  <si>
    <t>SPO-1418</t>
  </si>
  <si>
    <t>Standardizing processes for consistency and efficiency.</t>
  </si>
  <si>
    <t>Process Training</t>
  </si>
  <si>
    <t>SPO-1419</t>
  </si>
  <si>
    <t>Providing training for business processes and procedures.</t>
  </si>
  <si>
    <t>Process Transitioning</t>
  </si>
  <si>
    <t>SPO-1420</t>
  </si>
  <si>
    <t>Managing the transition of processes or systems.</t>
  </si>
  <si>
    <t>Process, Operation and Maintenance Optimization</t>
  </si>
  <si>
    <t>SPO-1421</t>
  </si>
  <si>
    <t>Optimizing processes, operations, and maintenance for efficiency.</t>
  </si>
  <si>
    <t>Processes &amp; Disinfection</t>
  </si>
  <si>
    <t>SPO-1422</t>
  </si>
  <si>
    <t>Optimizing water treatment through cleaning and sterilizing methods.</t>
  </si>
  <si>
    <t>Procurement</t>
  </si>
  <si>
    <t>SPO-1425</t>
  </si>
  <si>
    <t>The process of acquiring goods and services from external suppliers, often involving negotiation, contract management, and cost control.</t>
  </si>
  <si>
    <t>Product 
Commissioning &amp; Launch</t>
  </si>
  <si>
    <t>SPO-322</t>
  </si>
  <si>
    <t>Lead the installation, testing, and validation of new production systems, ensuring all components function properly, troubleshooting any issues, and overseeing the initial production runs to ensure the product is manufactured according to specifications and quality standards.</t>
  </si>
  <si>
    <t>Commissioning &amp; Launch</t>
  </si>
  <si>
    <t>Product Development</t>
  </si>
  <si>
    <t>SPO-1429</t>
  </si>
  <si>
    <t>Developing new products from concept to market.</t>
  </si>
  <si>
    <t>Product Innovation</t>
  </si>
  <si>
    <t>SPO-1431</t>
  </si>
  <si>
    <t>Developing new and improved products for the market.</t>
  </si>
  <si>
    <t>Product Launch</t>
  </si>
  <si>
    <t>SPO-1432</t>
  </si>
  <si>
    <t>Launching new products to market successfully.</t>
  </si>
  <si>
    <t>Product Management</t>
  </si>
  <si>
    <t>SPO-1433</t>
  </si>
  <si>
    <t>Overseeing the development and management of products.</t>
  </si>
  <si>
    <t>Product Marketing</t>
  </si>
  <si>
    <t>SPO-1434</t>
  </si>
  <si>
    <t>Marketing and promoting products to customers.</t>
  </si>
  <si>
    <t>Product Positioning</t>
  </si>
  <si>
    <t>SPO-1437</t>
  </si>
  <si>
    <t>Positioning products to target specific market segments effectively.</t>
  </si>
  <si>
    <t>Product sales</t>
  </si>
  <si>
    <t>SPO-1438</t>
  </si>
  <si>
    <t>Managing the selling of goods or services.</t>
  </si>
  <si>
    <t>Product Strategy</t>
  </si>
  <si>
    <t>SPO-1439</t>
  </si>
  <si>
    <t>Developing product direction and goals to drive business growth.</t>
  </si>
  <si>
    <t>Product/Campaign Launch</t>
  </si>
  <si>
    <t>SPO-1440</t>
  </si>
  <si>
    <t>Launching products or campaigns to the market.</t>
  </si>
  <si>
    <t>Production Part Approval Process PPAP</t>
  </si>
  <si>
    <t>SPO-1441</t>
  </si>
  <si>
    <t>Managing approval for production parts.</t>
  </si>
  <si>
    <t>Program Evaluation</t>
  </si>
  <si>
    <t>SPO-1442</t>
  </si>
  <si>
    <t>Evaluating effectiveness and impact of programs.</t>
  </si>
  <si>
    <t>Program Management</t>
  </si>
  <si>
    <t>SPO-1444</t>
  </si>
  <si>
    <t>Overseeing and managing multiple projects as part of a program.</t>
  </si>
  <si>
    <t>Program Vision</t>
  </si>
  <si>
    <t>SPO-1448</t>
  </si>
  <si>
    <t>Developing a strategic plan for software development.</t>
  </si>
  <si>
    <t>Programmable Logic Controller PLC</t>
  </si>
  <si>
    <t>SPO-1449</t>
  </si>
  <si>
    <t>Industrial automation control systems.</t>
  </si>
  <si>
    <t>Project &amp; Program Management</t>
  </si>
  <si>
    <t>SPO-1450</t>
  </si>
  <si>
    <t>Managing and overseeing projects and programs efficiently.</t>
  </si>
  <si>
    <t>Project Accounting</t>
  </si>
  <si>
    <t>SPO-1451</t>
  </si>
  <si>
    <t>Managing financial aspects of specific projects or contracts.</t>
  </si>
  <si>
    <t>Project Control</t>
  </si>
  <si>
    <t>SPO-1452</t>
  </si>
  <si>
    <t>Monitoring and managing project performance, including tracking progress, budgets, and resources to meet project objectives.</t>
  </si>
  <si>
    <t>Project Coordination</t>
  </si>
  <si>
    <t>SPO-1454</t>
  </si>
  <si>
    <t>Coordinating tasks and activities within a project.</t>
  </si>
  <si>
    <t>Project Engineering</t>
  </si>
  <si>
    <t>SPO-1457</t>
  </si>
  <si>
    <t>Managing technical aspects of a project's design and implementation.</t>
  </si>
  <si>
    <t>Project Estimation</t>
  </si>
  <si>
    <t>SPO-1458</t>
  </si>
  <si>
    <t>Estimating costs, time, and resources required for a project.</t>
  </si>
  <si>
    <t>Project Execution</t>
  </si>
  <si>
    <t>SPO-1460</t>
  </si>
  <si>
    <t>Implementing and carrying out project plans, tasks, and activities to achieve project objectives and deliverables.</t>
  </si>
  <si>
    <t>Project financial management</t>
  </si>
  <si>
    <t>SPO-1462</t>
  </si>
  <si>
    <t>Managing financial aspects of projects to ensure profitability and efficiency.</t>
  </si>
  <si>
    <t>Project Forecasting</t>
  </si>
  <si>
    <t>SPO-1463</t>
  </si>
  <si>
    <t>Predicting future project outcomes based on data analysis.</t>
  </si>
  <si>
    <t>Project Governance</t>
  </si>
  <si>
    <t>SPO-1464</t>
  </si>
  <si>
    <t>Managing project decision-making and oversight for success.</t>
  </si>
  <si>
    <t>Project Implementation</t>
  </si>
  <si>
    <t>SPO-1465</t>
  </si>
  <si>
    <t>Executing projects and initiatives according to plans.</t>
  </si>
  <si>
    <t>Project Information management</t>
  </si>
  <si>
    <t>SPO-1466</t>
  </si>
  <si>
    <t>Managing project data and documentation efficiently throughout its lifecycle.</t>
  </si>
  <si>
    <t>Project Lifecycle Fire Requirements</t>
  </si>
  <si>
    <t>SPO-1468</t>
  </si>
  <si>
    <t>Managing fire safety requirements throughout a project's lifecycle.</t>
  </si>
  <si>
    <t>Project Management</t>
  </si>
  <si>
    <t>SPO-1470</t>
  </si>
  <si>
    <t>Planning, executing, monitoring and controlling projects to achieve specific goals.</t>
  </si>
  <si>
    <t>Project management software</t>
  </si>
  <si>
    <t>SPO-1475</t>
  </si>
  <si>
    <t>Proficiency in using software for managing projects.</t>
  </si>
  <si>
    <t>Project Performance Analysis</t>
  </si>
  <si>
    <t>SPO-1476</t>
  </si>
  <si>
    <t>Evaluating and analyzing the success and performance of projects.</t>
  </si>
  <si>
    <t>Project Planning</t>
  </si>
  <si>
    <t>SPO-1477</t>
  </si>
  <si>
    <t>Developing plans and schedules for project execution.</t>
  </si>
  <si>
    <t>Project Risk Management</t>
  </si>
  <si>
    <t>SPO-1480</t>
  </si>
  <si>
    <t>Identifying, assessing, and mitigating risks in projects.</t>
  </si>
  <si>
    <t>Proofreading</t>
  </si>
  <si>
    <t>SPO-1482</t>
  </si>
  <si>
    <t>Identifying and correcting errors in written content.</t>
  </si>
  <si>
    <t>Property Management</t>
  </si>
  <si>
    <t>SPO-1483</t>
  </si>
  <si>
    <t>Managing real estate assets to maximize value and efficiency.</t>
  </si>
  <si>
    <t>Proposal Management</t>
  </si>
  <si>
    <t>SPO-1484</t>
  </si>
  <si>
    <t>Managing the creation and submission of project proposals.</t>
  </si>
  <si>
    <t>Proposal Writing</t>
  </si>
  <si>
    <t>SPO-1485</t>
  </si>
  <si>
    <t>Crafting persuasive documents to secure business opportunities.</t>
  </si>
  <si>
    <t>Protective Methods &amp; Devices</t>
  </si>
  <si>
    <t>SPO-1487</t>
  </si>
  <si>
    <t>Securing assets through physical barriers and safety technology.</t>
  </si>
  <si>
    <t>Psychosocial hazards and risks in the workplace</t>
  </si>
  <si>
    <t>SPO-1488</t>
  </si>
  <si>
    <t>Identifying and managing workplace mental health risks and stress factors.</t>
  </si>
  <si>
    <t>Public Health</t>
  </si>
  <si>
    <t>SPO-1490</t>
  </si>
  <si>
    <t>Analyzing and improving community health and well-being.</t>
  </si>
  <si>
    <t>Public Policy</t>
  </si>
  <si>
    <t>SPO-1491</t>
  </si>
  <si>
    <t>Analyzing and influencing government decisions for societal impact</t>
  </si>
  <si>
    <t>Public Relations</t>
  </si>
  <si>
    <t>SPO-1492</t>
  </si>
  <si>
    <t>Manage relationships and communications with stakeholders, including the media, government, and the public, to influence and shape public policy and perception.</t>
  </si>
  <si>
    <t>Public Speaking</t>
  </si>
  <si>
    <t>SPO-1493</t>
  </si>
  <si>
    <t>Improving verbal communication to engage and inform audiences.</t>
  </si>
  <si>
    <t>Publishing</t>
  </si>
  <si>
    <t>SPO-1494</t>
  </si>
  <si>
    <t>Creating and distributing content for public consumption.</t>
  </si>
  <si>
    <t>Pump Station Design</t>
  </si>
  <si>
    <t>SPO-1495</t>
  </si>
  <si>
    <t>Designing infrastructure for efficient water pumping and management.</t>
  </si>
  <si>
    <t>Pumping System Design</t>
  </si>
  <si>
    <t>SPO-1496</t>
  </si>
  <si>
    <t>Designing efficient systems for moving fluids in structures or equipment.</t>
  </si>
  <si>
    <t>pumping system design</t>
  </si>
  <si>
    <t>Puppet</t>
  </si>
  <si>
    <t>SPO-1497</t>
  </si>
  <si>
    <t>An open-source configuration management tool.</t>
  </si>
  <si>
    <t>Purchasing</t>
  </si>
  <si>
    <t>SPO-1498</t>
  </si>
  <si>
    <t>Managing the acquisition of goods and services.</t>
  </si>
  <si>
    <t>Python</t>
  </si>
  <si>
    <t>SPO-1499</t>
  </si>
  <si>
    <t>A popular programming language for various applications.</t>
  </si>
  <si>
    <t>Qualitative Research</t>
  </si>
  <si>
    <t>SPO-1500</t>
  </si>
  <si>
    <t>Conducting in-depth analysis to understand human behavior and opinions.</t>
  </si>
  <si>
    <t>Quality Assurance</t>
  </si>
  <si>
    <t>SPO-1502</t>
  </si>
  <si>
    <t>Ensuring that products or processes meet defined quality standards and identifying and rectifying defects or issues.</t>
  </si>
  <si>
    <t>Quality Auditing</t>
  </si>
  <si>
    <t>SPO-1505</t>
  </si>
  <si>
    <t>Conducting evaluations to ensure standards and compliance.</t>
  </si>
  <si>
    <t>Quality Control</t>
  </si>
  <si>
    <t>SPO-1506</t>
  </si>
  <si>
    <t>Monitoring and ensuring work meets set standards.</t>
  </si>
  <si>
    <t>Quality Focus</t>
  </si>
  <si>
    <t>SPO-1508</t>
  </si>
  <si>
    <t>Maintains high quality standards in the output they produce.</t>
  </si>
  <si>
    <t>SPO-1507</t>
  </si>
  <si>
    <t>Quality Management Systems</t>
  </si>
  <si>
    <t>SPO-1511</t>
  </si>
  <si>
    <t>Managing processes to ensure consistent high-quality outcomes.</t>
  </si>
  <si>
    <t>Quality of Service QoS</t>
  </si>
  <si>
    <t>SPO-1512</t>
  </si>
  <si>
    <t>Prioritizing and managing network data traffic.</t>
  </si>
  <si>
    <t>Quality System</t>
  </si>
  <si>
    <t>SPO-1513</t>
  </si>
  <si>
    <t>Managing processes to ensure consistency and compliance.</t>
  </si>
  <si>
    <t>Quantitative Research</t>
  </si>
  <si>
    <t>SPO-1514</t>
  </si>
  <si>
    <t>Conducting statistical analysis to gather numerical data insights.</t>
  </si>
  <si>
    <t>Quantity Takeoffs &amp; Schedules</t>
  </si>
  <si>
    <t>SPO-1515</t>
  </si>
  <si>
    <t>Estimating material amounts and project timelines for construction projects.</t>
  </si>
  <si>
    <t>Quantum GIS</t>
  </si>
  <si>
    <t>SPO-1516</t>
  </si>
  <si>
    <t>Analyzing geospatial data through mapping and visualization.</t>
  </si>
  <si>
    <t>Questionnaire Design</t>
  </si>
  <si>
    <t>SPO-1517</t>
  </si>
  <si>
    <t>Designing structured sets of questions to gather specific data effectively.</t>
  </si>
  <si>
    <t>R</t>
  </si>
  <si>
    <t>SPO-1518</t>
  </si>
  <si>
    <t>A programming language and environment for statistical analysis.</t>
  </si>
  <si>
    <t>Rail Design &amp; Interface Management</t>
  </si>
  <si>
    <t>SPO-351</t>
  </si>
  <si>
    <t>Ability to complete a full plain line design considering all the interfaces and outputs required such as horizontal and vertical alignment design, gauging report, buffer stop assessment, basic stressing plan, drainage (if required).</t>
  </si>
  <si>
    <t>Competent Plain Line Design</t>
  </si>
  <si>
    <t>Railway Traffic Management Systems</t>
  </si>
  <si>
    <t>SPO-1519</t>
  </si>
  <si>
    <t>Managing traffic systems for railways.</t>
  </si>
  <si>
    <t>Rainwater Drainage Design</t>
  </si>
  <si>
    <t>SPO-1520</t>
  </si>
  <si>
    <t>Designing rainwater drainage systems to manage water flow effectively.</t>
  </si>
  <si>
    <t>rainwater drainage design</t>
  </si>
  <si>
    <t>RAMS analysis</t>
  </si>
  <si>
    <t>SPO-1521</t>
  </si>
  <si>
    <t>Analyzing reliability, availability, maintainability, and safety of systems.</t>
  </si>
  <si>
    <t>React JS</t>
  </si>
  <si>
    <t>SPO-1522</t>
  </si>
  <si>
    <t>Building interactive user interfaces for web applications.</t>
  </si>
  <si>
    <t>Real Time Journey Data Analysis</t>
  </si>
  <si>
    <t>SPO-1524</t>
  </si>
  <si>
    <t>Analyzing real-time journey data for insights and trends.</t>
  </si>
  <si>
    <t>Reclamation &amp; Closure Planning</t>
  </si>
  <si>
    <t>SPO-1525</t>
  </si>
  <si>
    <t>Planning the restoration and closure of project sites.</t>
  </si>
  <si>
    <t>Records Management</t>
  </si>
  <si>
    <t>SPO-1526</t>
  </si>
  <si>
    <t>Managing and organizing company documents and information.</t>
  </si>
  <si>
    <t>Recruiting</t>
  </si>
  <si>
    <t>SPO-1527</t>
  </si>
  <si>
    <t>Attracting and selecting candidates for job positions.</t>
  </si>
  <si>
    <t>Redundancy, Resilience, &amp; Reliability</t>
  </si>
  <si>
    <t>SPO-1528</t>
  </si>
  <si>
    <t>Assessing and enhancing system robustness and continuity.</t>
  </si>
  <si>
    <t>Regression Testing</t>
  </si>
  <si>
    <t>SPO-1529</t>
  </si>
  <si>
    <t>Identifying software bugs in previously tested applications.</t>
  </si>
  <si>
    <t>Regulations and Standards compliance</t>
  </si>
  <si>
    <t>SPO-1530</t>
  </si>
  <si>
    <t>Ensuring adherence to legal requirements and industry guidelines.</t>
  </si>
  <si>
    <t>Regulatory Affairs</t>
  </si>
  <si>
    <t>SPO-1531</t>
  </si>
  <si>
    <t>Managing compliance with regulations for products or services.</t>
  </si>
  <si>
    <t>Regulatory Compliance</t>
  </si>
  <si>
    <t>SPO-1532</t>
  </si>
  <si>
    <t>Ensuring adherence to laws and regulations in business operations.</t>
  </si>
  <si>
    <t>Relationship Management</t>
  </si>
  <si>
    <t>SPO-1537</t>
  </si>
  <si>
    <t>The strategies, practices, and processes that organizations use to build and maintain strong relationships with their customers, suppliers, partners, and other stakeholders</t>
  </si>
  <si>
    <t>the strategies, practices, and processes that organizations use to build and maintain strong relationships with their customers, suppliers, partners, and other stakeholders</t>
  </si>
  <si>
    <t>Reliability</t>
  </si>
  <si>
    <t>SPO-1538</t>
  </si>
  <si>
    <t>Consistently delivers agreed objectives and expectations. Meets commitments and takes responsibility for their personal performance.</t>
  </si>
  <si>
    <t>Reliability Centered Maintenance</t>
  </si>
  <si>
    <t>SPO-1539</t>
  </si>
  <si>
    <t>Identifying optimal maintenance strategies to ensure asset performance.</t>
  </si>
  <si>
    <t>Relocation Plan Development</t>
  </si>
  <si>
    <t>SPO-1541</t>
  </si>
  <si>
    <t>Developing plans for moving people or resources to new locations.</t>
  </si>
  <si>
    <t>Remediation</t>
  </si>
  <si>
    <t>SPO-1542</t>
  </si>
  <si>
    <t>Identifying and fixing environmental issues for sustainability.</t>
  </si>
  <si>
    <t>Remediation Equipment O&amp;M</t>
  </si>
  <si>
    <t>SPO-1543</t>
  </si>
  <si>
    <t>Operating and maintaining remediation equipment for environmental cleanup.</t>
  </si>
  <si>
    <t>Remediation System Design (Air, Water, Soil)</t>
  </si>
  <si>
    <t>SPO-1544</t>
  </si>
  <si>
    <t>Designing systems to clean air, water, and soil.</t>
  </si>
  <si>
    <t>Remote Sensing</t>
  </si>
  <si>
    <t>SPO-1545</t>
  </si>
  <si>
    <t>Analyzing Earth's surface from a distance using sensors.</t>
  </si>
  <si>
    <t>Renewable Energy</t>
  </si>
  <si>
    <t>SPO-1546</t>
  </si>
  <si>
    <t>Designing sustainable energy solutions using natural resources.</t>
  </si>
  <si>
    <t>Reporting</t>
  </si>
  <si>
    <t>SPO-1548</t>
  </si>
  <si>
    <t>Compiling and presenting data and information effectively.</t>
  </si>
  <si>
    <t>reporting</t>
  </si>
  <si>
    <t>Reporting &amp; Optimization</t>
  </si>
  <si>
    <t>SPO-1549</t>
  </si>
  <si>
    <t>Optimizing data for efficient decision-making.</t>
  </si>
  <si>
    <t>Reputation Management</t>
  </si>
  <si>
    <t>SPO-1551</t>
  </si>
  <si>
    <t>Managing and enhancing public perception and trust.</t>
  </si>
  <si>
    <t>Request for Proposal RFP</t>
  </si>
  <si>
    <t>SPO-1552</t>
  </si>
  <si>
    <t>Preparing structured documents to solicit bids for projects.</t>
  </si>
  <si>
    <t>Requirements Analysis</t>
  </si>
  <si>
    <t>SPO-1553</t>
  </si>
  <si>
    <t>Analyzing and documenting project or system requirements.</t>
  </si>
  <si>
    <t>Requirements Gathering</t>
  </si>
  <si>
    <t>SPO-1554</t>
  </si>
  <si>
    <t>Identifying and documenting project needs, objectives, and constraints.</t>
  </si>
  <si>
    <t>Requirements Management</t>
  </si>
  <si>
    <t>SPO-1555</t>
  </si>
  <si>
    <t>Managing and tracking project requirements throughout the project lifecycle to ensure they are met.</t>
  </si>
  <si>
    <t>Research</t>
  </si>
  <si>
    <t>SPO-1557</t>
  </si>
  <si>
    <t>Conducting thorough investigations to gather information and insights.</t>
  </si>
  <si>
    <t>Research &amp; Development</t>
  </si>
  <si>
    <t>SPO-1558</t>
  </si>
  <si>
    <t>Conducting innovative investigations to enhance products and processes.</t>
  </si>
  <si>
    <t>Research and analytics</t>
  </si>
  <si>
    <t>SPO-1559</t>
  </si>
  <si>
    <t>Conducting data analysis and gathering insights.</t>
  </si>
  <si>
    <t>Research Design</t>
  </si>
  <si>
    <t>SPO-1560</t>
  </si>
  <si>
    <t>Designing research methodologies for data collection and analysis.</t>
  </si>
  <si>
    <t>Resiliency Planning &amp; Development</t>
  </si>
  <si>
    <t>SPO-1561</t>
  </si>
  <si>
    <t>Planning and developing strategies for building resilience.</t>
  </si>
  <si>
    <t>Resource Management</t>
  </si>
  <si>
    <t>SPO-1563</t>
  </si>
  <si>
    <t>Efficient allocation and utilization of resources, such as personnel, equipment, and materials, to achieve project or organizational goals.</t>
  </si>
  <si>
    <t>Resource management tools</t>
  </si>
  <si>
    <t>SPO-1564</t>
  </si>
  <si>
    <t>Tools for managing project resources.</t>
  </si>
  <si>
    <t>Results Focus</t>
  </si>
  <si>
    <t>SPO-1566</t>
  </si>
  <si>
    <t>Demonstrates a focus on achieving results and objectives.</t>
  </si>
  <si>
    <t>Retrofit Design &amp; Material Reuse</t>
  </si>
  <si>
    <t>SPO-1567</t>
  </si>
  <si>
    <t>Designing for adapting existing structures and reusing materials.</t>
  </si>
  <si>
    <t>Reuse &amp; Reduce Water Consumption</t>
  </si>
  <si>
    <t>SPO-1568</t>
  </si>
  <si>
    <t>Reducing water consumption to minimize waste and optimize efficiency.</t>
  </si>
  <si>
    <t>Revenue Generation</t>
  </si>
  <si>
    <t>SPO-1569</t>
  </si>
  <si>
    <t>Generating income through various sales and business activities.</t>
  </si>
  <si>
    <t>Revenue Recognition</t>
  </si>
  <si>
    <t>SPO-1570</t>
  </si>
  <si>
    <t>Accounting for income earned by a company.</t>
  </si>
  <si>
    <t>Riser &amp; Isometric Diagrams</t>
  </si>
  <si>
    <t>SPO-1571</t>
  </si>
  <si>
    <t>Creating visual representations of piping systems for clarity and planning.</t>
  </si>
  <si>
    <t>Risk &amp; Compliance Governance</t>
  </si>
  <si>
    <t>SPO-850</t>
  </si>
  <si>
    <t>Design, oversee, and enforce governance frameworks related to risk management, compliance, and legal requirements, ensuring adherence to laws, regulations, and internal policies to mitigate risks and protect organizational integrity.</t>
  </si>
  <si>
    <t>Governance &amp; Complaince</t>
  </si>
  <si>
    <t>Risk Management</t>
  </si>
  <si>
    <t>SPO-1581</t>
  </si>
  <si>
    <t>Identifying, assessing, and mitigating potential risks and uncertainties that could impact an organization's goals and operations.</t>
  </si>
  <si>
    <t>Risk management tools</t>
  </si>
  <si>
    <t>SPO-1582</t>
  </si>
  <si>
    <t>Tools for identifying and mitigating project risks.</t>
  </si>
  <si>
    <t>Risk Processes &amp; Policies implementation</t>
  </si>
  <si>
    <t>SPO-1584</t>
  </si>
  <si>
    <t>Implementing risk processes and policies to mitigate potential threats.</t>
  </si>
  <si>
    <t>Risk-Taking</t>
  </si>
  <si>
    <t>SPO-1585</t>
  </si>
  <si>
    <t>Assesses possible risks involved in a specific course of action. Demonstrates a willingness to take calculated risks in order to achieve objectives.</t>
  </si>
  <si>
    <t>River &amp; Watershed Management</t>
  </si>
  <si>
    <t>SPO-1586</t>
  </si>
  <si>
    <t>Managing water flow and quality for environmental sustainability.</t>
  </si>
  <si>
    <t>Road Restraint System Design</t>
  </si>
  <si>
    <t>SPO-1587</t>
  </si>
  <si>
    <t>Designing systems to prevent vehicles from leaving the road.</t>
  </si>
  <si>
    <t>Roadway Design</t>
  </si>
  <si>
    <t>SPO-1588</t>
  </si>
  <si>
    <t>Designing road networks for safe and efficient transportation.</t>
  </si>
  <si>
    <t>Robotic Process Automation</t>
  </si>
  <si>
    <t>SPO-1589</t>
  </si>
  <si>
    <t>Automating repetitive tasks with software robots.</t>
  </si>
  <si>
    <t>Rock Mechanics</t>
  </si>
  <si>
    <t>SPO-1590</t>
  </si>
  <si>
    <t>Analyzing the behavior of rocks under loading conditions.</t>
  </si>
  <si>
    <t>ROI</t>
  </si>
  <si>
    <t>SPO-1591</t>
  </si>
  <si>
    <t>Calculating returns on investments to measure profitability.</t>
  </si>
  <si>
    <t>Room Acoustics Design</t>
  </si>
  <si>
    <t>SPO-1592</t>
  </si>
  <si>
    <t>Designing optimal sound quality and distribution in spaces.</t>
  </si>
  <si>
    <t>Root Cause Analysis</t>
  </si>
  <si>
    <t>SPO-1593</t>
  </si>
  <si>
    <t>Identifying underlying issues to solve problems efficiently.</t>
  </si>
  <si>
    <t>Routing Protocols</t>
  </si>
  <si>
    <t>SPO-1596</t>
  </si>
  <si>
    <t>Rules and processes for routing data in networks.</t>
  </si>
  <si>
    <t>S&amp;C Design</t>
  </si>
  <si>
    <t>SPO-1597</t>
  </si>
  <si>
    <t>Designing sustainable and cost-effective infrastructures and buildings.</t>
  </si>
  <si>
    <t>SaaS</t>
  </si>
  <si>
    <t>SPO-1598</t>
  </si>
  <si>
    <t>Delivering software applications over the internet.</t>
  </si>
  <si>
    <t>Safety auditing</t>
  </si>
  <si>
    <t>SPO-1600</t>
  </si>
  <si>
    <t>Conducting assessments to ensure workplace safety standards are met.</t>
  </si>
  <si>
    <t>Safety awareness</t>
  </si>
  <si>
    <t>SPO-1601</t>
  </si>
  <si>
    <t>Increasing awareness of safety protocols and procedures.</t>
  </si>
  <si>
    <t>Safety Engineering</t>
  </si>
  <si>
    <t>SPO-1602</t>
  </si>
  <si>
    <t>Identifying and mitigating risks in engineering projects.</t>
  </si>
  <si>
    <t>Safety Management Systems</t>
  </si>
  <si>
    <t>SPO-1604</t>
  </si>
  <si>
    <t>Managing safety protocols and procedures to prevent hazards.</t>
  </si>
  <si>
    <t>Safety Montioring</t>
  </si>
  <si>
    <t>SPO-1606</t>
  </si>
  <si>
    <t>Monitoring safety procedures and protocols to ensure compliance and well-being.</t>
  </si>
  <si>
    <t>Safety Training</t>
  </si>
  <si>
    <t>SPO-1607</t>
  </si>
  <si>
    <t>Providing instruction on safe work practices and procedures.</t>
  </si>
  <si>
    <t>Sales &amp; Marketing</t>
  </si>
  <si>
    <t>SPO-1608</t>
  </si>
  <si>
    <t>Identifying customer needs and promoting products or services.</t>
  </si>
  <si>
    <t>Sales Coaching</t>
  </si>
  <si>
    <t>SPO-1609</t>
  </si>
  <si>
    <t>Develop and enhance a sales team's performance by providing targeted guidance, feedback, and strategies to improve sales techniques, communication, and customer engagement.</t>
  </si>
  <si>
    <t>Sales Compensation</t>
  </si>
  <si>
    <t>SPO-1610</t>
  </si>
  <si>
    <t>Designing and managing sales incentive and commission programs.</t>
  </si>
  <si>
    <t>Sales Enablement</t>
  </si>
  <si>
    <t>SPO-1611</t>
  </si>
  <si>
    <t>Overseeing and leading sales teams and strategies.</t>
  </si>
  <si>
    <t>Sales Forecasting</t>
  </si>
  <si>
    <t>SPO-1612</t>
  </si>
  <si>
    <t>Sales Management</t>
  </si>
  <si>
    <t>SPO-1613</t>
  </si>
  <si>
    <t>Sales Operations</t>
  </si>
  <si>
    <t>SPO-1614</t>
  </si>
  <si>
    <t>Managing and optimizing sales processes for efficiency and effectiveness.</t>
  </si>
  <si>
    <t>Sales Presentations</t>
  </si>
  <si>
    <t>SPO-1615</t>
  </si>
  <si>
    <t>Creating compelling presentations to promote and sell products or services.</t>
  </si>
  <si>
    <t>Salesforce</t>
  </si>
  <si>
    <t>SPO-1616</t>
  </si>
  <si>
    <t>Customer relationship management (CRM) software.</t>
  </si>
  <si>
    <t>SAP ERP</t>
  </si>
  <si>
    <t>SPO-1618</t>
  </si>
  <si>
    <t>Using SAP Enterprise Resource Planning software.</t>
  </si>
  <si>
    <t>SAS Programming</t>
  </si>
  <si>
    <t>SPO-1620</t>
  </si>
  <si>
    <t>Using SAS software for data analysis and reporting.</t>
  </si>
  <si>
    <t>SASS</t>
  </si>
  <si>
    <t>SPO-1621</t>
  </si>
  <si>
    <t>Creating reusable styling for web development.</t>
  </si>
  <si>
    <t>SCADA</t>
  </si>
  <si>
    <t>SPO-1622</t>
  </si>
  <si>
    <t>Monitoring and control systems for industrial processes.</t>
  </si>
  <si>
    <t>Scala</t>
  </si>
  <si>
    <t>SPO-1624</t>
  </si>
  <si>
    <t>A programming language for scalable and concise code.</t>
  </si>
  <si>
    <t>Schedule Management</t>
  </si>
  <si>
    <t>SPO-1625</t>
  </si>
  <si>
    <t>Monitoring and adjusting project schedules to ensure they align with project objectives and timelines.</t>
  </si>
  <si>
    <t>Scheduling</t>
  </si>
  <si>
    <t>SPO-1626</t>
  </si>
  <si>
    <t>Scheduling meetings and tasks efficiently for optimal project management.</t>
  </si>
  <si>
    <t xml:space="preserve">Scheduling Interviews </t>
  </si>
  <si>
    <t>SPO-1627</t>
  </si>
  <si>
    <t>Coordinating and arranging interview appointments.</t>
  </si>
  <si>
    <t>Scientific Writing</t>
  </si>
  <si>
    <t>SPO-1628</t>
  </si>
  <si>
    <t>Improving clarity and precision in scientific communication.</t>
  </si>
  <si>
    <t>Scope Management</t>
  </si>
  <si>
    <t>SPO-1629</t>
  </si>
  <si>
    <t>Managing project boundaries and deliverables to ensure success.</t>
  </si>
  <si>
    <t>Screening Resumes</t>
  </si>
  <si>
    <t>SPO-1630</t>
  </si>
  <si>
    <t>Reviewing and evaluating job applicants' resumes.</t>
  </si>
  <si>
    <t>Scrum</t>
  </si>
  <si>
    <t>SPO-1631</t>
  </si>
  <si>
    <t>An agile project management framework.</t>
  </si>
  <si>
    <t>SCSS</t>
  </si>
  <si>
    <t>SPO-1632</t>
  </si>
  <si>
    <t>Creating cascading style sheets to enhance web design.</t>
  </si>
  <si>
    <t>Search Engine Marketing &amp; Optimization</t>
  </si>
  <si>
    <t>SPO-1633</t>
  </si>
  <si>
    <t>Optimizing online search visibility and advertisement performance.</t>
  </si>
  <si>
    <t>Search Engine Optimization</t>
  </si>
  <si>
    <t>SPO-1635</t>
  </si>
  <si>
    <t>Optimizing website content to rank higher on search engines.</t>
  </si>
  <si>
    <t>Security Audits</t>
  </si>
  <si>
    <t>SPO-1638</t>
  </si>
  <si>
    <t>Assessing and evaluating security systems and processes.</t>
  </si>
  <si>
    <t>Sedimentation, Coagulation &amp; Flocculation</t>
  </si>
  <si>
    <t>SPO-1639</t>
  </si>
  <si>
    <t>Optimizing water treatment through particle removal processes.</t>
  </si>
  <si>
    <t>Sedimentology</t>
  </si>
  <si>
    <t>SPO-1640</t>
  </si>
  <si>
    <t>Describing sediment characteristics to understand geological formations.</t>
  </si>
  <si>
    <t>Segmentation</t>
  </si>
  <si>
    <t>SPO-1641</t>
  </si>
  <si>
    <t>Identifying distinct groups within a dataset.</t>
  </si>
  <si>
    <t>Selenium</t>
  </si>
  <si>
    <t>SPO-1642</t>
  </si>
  <si>
    <t>Automating web browser testing.</t>
  </si>
  <si>
    <t>Self-Awareness</t>
  </si>
  <si>
    <t>SPO-1643</t>
  </si>
  <si>
    <t>Recognizes their own emotions and how they affect their actions. Knows their strengths and limitations. Monitors the impact they make on others.</t>
  </si>
  <si>
    <t>Self-Confidence</t>
  </si>
  <si>
    <t>SPO-1644</t>
  </si>
  <si>
    <t>Demonstrates a belief in their own worth and abilities even when placed in uncertain or new situations.</t>
  </si>
  <si>
    <t>Self-reliant</t>
  </si>
  <si>
    <t>SPO-1645</t>
  </si>
  <si>
    <t>Demonstrating independence and resourcefulness.</t>
  </si>
  <si>
    <t>self-reliant</t>
  </si>
  <si>
    <t>Senior level Business Partnering</t>
  </si>
  <si>
    <t>SPO-1646</t>
  </si>
  <si>
    <t>Driving strategic business decisions through financial insight and collaboration.</t>
  </si>
  <si>
    <t>SEO Strategy</t>
  </si>
  <si>
    <t>SPO-1647</t>
  </si>
  <si>
    <t>Optimizing online content to increase visibility and traffic.</t>
  </si>
  <si>
    <t>SEO Writing</t>
  </si>
  <si>
    <t>SPO-1648</t>
  </si>
  <si>
    <t>Optimizing content for search engine visibility and user engagement.</t>
  </si>
  <si>
    <t>Service Delivery</t>
  </si>
  <si>
    <t>SPO-1649</t>
  </si>
  <si>
    <t>Delivering and managing services to customers.</t>
  </si>
  <si>
    <t>Service excellence</t>
  </si>
  <si>
    <t>SPO-1650</t>
  </si>
  <si>
    <t>Delivering exceptional client service and satisfaction.</t>
  </si>
  <si>
    <t>Service Focused</t>
  </si>
  <si>
    <t>SPO-1652</t>
  </si>
  <si>
    <t>Focusing on delivering exceptional service to clients.</t>
  </si>
  <si>
    <t>Service Level Agreement</t>
  </si>
  <si>
    <t>SPO-1653</t>
  </si>
  <si>
    <t>Defining performance metrics for service quality.</t>
  </si>
  <si>
    <t>Service Management</t>
  </si>
  <si>
    <t>SPO-1654</t>
  </si>
  <si>
    <t>Managing and improving service delivery processes.</t>
  </si>
  <si>
    <t>Service-Oriented Architecture SOA</t>
  </si>
  <si>
    <t>SPO-1656</t>
  </si>
  <si>
    <t>Designing software as services that can be accessed over a network.</t>
  </si>
  <si>
    <t>Settlement Analysis &amp; Modelling</t>
  </si>
  <si>
    <t>SPO-1657</t>
  </si>
  <si>
    <t>Analyzing and modeling urban settlements for planning and development.</t>
  </si>
  <si>
    <t>SharePoint Administration</t>
  </si>
  <si>
    <t>SPO-1659</t>
  </si>
  <si>
    <t>Managing and maintaining SharePoint environments.</t>
  </si>
  <si>
    <t>SharePoint Publishing</t>
  </si>
  <si>
    <t>SPO-1660</t>
  </si>
  <si>
    <t>Publishing content on SharePoint platform for easy access and sharing.</t>
  </si>
  <si>
    <t>Shopper Marketing</t>
  </si>
  <si>
    <t>SPO-1661</t>
  </si>
  <si>
    <t>Creating strategies to influence consumer purchasing decisions in-store.</t>
  </si>
  <si>
    <t>Signalling Layout &amp; Scheme Plans</t>
  </si>
  <si>
    <t>SPO-1662</t>
  </si>
  <si>
    <t>Creating visual representations of signaling layouts and schemes for transportation systems.</t>
  </si>
  <si>
    <t>Signalling Risk Assessments</t>
  </si>
  <si>
    <t>SPO-1663</t>
  </si>
  <si>
    <t>Assessing potential risks related to signaling systems.</t>
  </si>
  <si>
    <t xml:space="preserve">Signalling Testing &amp; Commissioning </t>
  </si>
  <si>
    <t>SPO-1664</t>
  </si>
  <si>
    <t>Testing and commissioning signaling systems for functionality and safety.</t>
  </si>
  <si>
    <t>Site Accessibility &amp; Optimization</t>
  </si>
  <si>
    <t>SPO-1665</t>
  </si>
  <si>
    <t>Optimizing websites for easy access and use by all visitors</t>
  </si>
  <si>
    <t>Site Architecture</t>
  </si>
  <si>
    <t>SPO-1666</t>
  </si>
  <si>
    <t>Designing the layout and structure of a website.</t>
  </si>
  <si>
    <t>Site Assessment &amp; Characterization</t>
  </si>
  <si>
    <t>SPO-1667</t>
  </si>
  <si>
    <t>Assessing and characterizing environmental conditions at project sites.</t>
  </si>
  <si>
    <t>Site Development</t>
  </si>
  <si>
    <t>SPO-1668</t>
  </si>
  <si>
    <t>Developing land for construction or infrastructure purposes.</t>
  </si>
  <si>
    <t>Site Development Modeling and Analysis software</t>
  </si>
  <si>
    <t>SPO-1669</t>
  </si>
  <si>
    <t>Modeling and analyzing site development for efficient planning.</t>
  </si>
  <si>
    <t>Site Grading Design</t>
  </si>
  <si>
    <t>SPO-1670</t>
  </si>
  <si>
    <t xml:space="preserve">Site grading to achieve new topographical contours of a land feature, mass grading design of parcels or properties to suite development needs or phasing plans, slopes and drainage knowledge and consideration taken into account, final grades including stabilization measures. Additionally, understanding the hydrological aspects of a site, such as water flow patterns, drainage systems, and surface runoff are important. </t>
  </si>
  <si>
    <t>Site Inspection</t>
  </si>
  <si>
    <t>SPO-1671</t>
  </si>
  <si>
    <t>Conducting on-site examinations for quality assurance.</t>
  </si>
  <si>
    <t>Site Layout, Parking &amp; Footway Design</t>
  </si>
  <si>
    <t>SPO-1674</t>
  </si>
  <si>
    <t>Designing efficient and safe site layouts, parking areas, and footways.</t>
  </si>
  <si>
    <t>Site Mobility Modelling Software</t>
  </si>
  <si>
    <t>SPO-1675</t>
  </si>
  <si>
    <t>Modeling movement flow on project sites.</t>
  </si>
  <si>
    <t>Site Utility Design (Storm, Water, Sanitary)</t>
  </si>
  <si>
    <t>SPO-1676</t>
  </si>
  <si>
    <t>Familiarity and knowledgeable of the of coordinating layout and routing of site wide stormwater, public and private water supply, sanitary sewer (waste water) systems, and/or electrical utilities. Including local jurisdictional requirements for specific utilities that are on site; e.g. pipe slopes, sizing, collecting and routing and separation distances, typical structures and appurtenances, etc. The ability to understand project requirements, communicate design recommendations, and coordinate with other professionals involved in the project. Additional detailed skills required to be provided by Water Management, Process Engineering, Drainage Engineering, Water Engineer, Electrical Engineer, Utilities Engineering, for detailed engineering capabilities.</t>
  </si>
  <si>
    <t>Sitecore Experience Editor</t>
  </si>
  <si>
    <t>SPO-1677</t>
  </si>
  <si>
    <t>Managing website content in real-time with a user-friendly interface.</t>
  </si>
  <si>
    <t>Sitecore/SXA</t>
  </si>
  <si>
    <t>SPO-1678</t>
  </si>
  <si>
    <t>Building user-friendly websites with efficient content management capabilities.</t>
  </si>
  <si>
    <t>Situational Leadership</t>
  </si>
  <si>
    <t>SPO-605</t>
  </si>
  <si>
    <t>Adapt leadership style based on the needs, abilities, and development levels of team members and the demands of the situation to effectively guide and motivate.</t>
  </si>
  <si>
    <t>Directing Others</t>
  </si>
  <si>
    <t>Provides clear instructions and direction to others. Adapts their leadership style according to the individual or situation.</t>
  </si>
  <si>
    <t>Sketch</t>
  </si>
  <si>
    <t>SPO-1681</t>
  </si>
  <si>
    <t>Creating rough visual representations to convey design concepts and ideas.</t>
  </si>
  <si>
    <t>Skill development</t>
  </si>
  <si>
    <t>SPO-1682</t>
  </si>
  <si>
    <t>Improving job-related abilities through practice and learning.</t>
  </si>
  <si>
    <t>Slope Stability Analysis</t>
  </si>
  <si>
    <t>SPO-1683</t>
  </si>
  <si>
    <t>Analyzing the stability of slopes for construction projects.</t>
  </si>
  <si>
    <t>Social Analytics</t>
  </si>
  <si>
    <t>SPO-1684</t>
  </si>
  <si>
    <t>Analyzing social media data to gain insights and trends.</t>
  </si>
  <si>
    <t>Social Media Management</t>
  </si>
  <si>
    <t>SPO-1687</t>
  </si>
  <si>
    <t>Managing and optimizing social media platforms for businesses.</t>
  </si>
  <si>
    <t>Social Networking</t>
  </si>
  <si>
    <t>SPO-1690</t>
  </si>
  <si>
    <t>Connecting individuals through online platforms for interaction and relationship-building.</t>
  </si>
  <si>
    <t>Soft Skills</t>
  </si>
  <si>
    <t>SPO-1691</t>
  </si>
  <si>
    <t>Personal attributes and interpersonal skills that enhance interactions and job performance.</t>
  </si>
  <si>
    <t>Software Development Life Cycle</t>
  </si>
  <si>
    <t>SPO-1695</t>
  </si>
  <si>
    <t>Managing the phases of software development projects.</t>
  </si>
  <si>
    <t>Software Documentation</t>
  </si>
  <si>
    <t>SPO-1697</t>
  </si>
  <si>
    <t>Creating and maintaining software documentation.</t>
  </si>
  <si>
    <t>Software Engineering</t>
  </si>
  <si>
    <t>SPO-1693</t>
  </si>
  <si>
    <t>Developing, designing, and maintaining software systems.</t>
  </si>
  <si>
    <t>Software Design</t>
  </si>
  <si>
    <t>Planning and designing software systems and applications.</t>
  </si>
  <si>
    <t>SPO-1699</t>
  </si>
  <si>
    <t>Software Installation</t>
  </si>
  <si>
    <t>SPO-1700</t>
  </si>
  <si>
    <t>Installing and configuring software applications.</t>
  </si>
  <si>
    <t>Software product development</t>
  </si>
  <si>
    <t>SPO-1701</t>
  </si>
  <si>
    <t>Developing software products for various applications and industries.</t>
  </si>
  <si>
    <t>Soil Mechanics &amp; Rock Mechanics</t>
  </si>
  <si>
    <t>SPO-1702</t>
  </si>
  <si>
    <t>Soil Sampling</t>
  </si>
  <si>
    <t>SPO-1703</t>
  </si>
  <si>
    <t>Collecting small amounts of soil for analysis.</t>
  </si>
  <si>
    <t>Soil-Structure Interaction</t>
  </si>
  <si>
    <t>SPO-1704</t>
  </si>
  <si>
    <t>Analyzing the influence of soil on structures.</t>
  </si>
  <si>
    <t>Solaris</t>
  </si>
  <si>
    <t>SPO-1705</t>
  </si>
  <si>
    <t>A Unix-based operating system.</t>
  </si>
  <si>
    <t>Solid / Hazardous Waste</t>
  </si>
  <si>
    <t>SPO-1706</t>
  </si>
  <si>
    <t>Identifying and managing waste classification for disposal purposes.</t>
  </si>
  <si>
    <t>Solid Mechanics</t>
  </si>
  <si>
    <t>SPO-1707</t>
  </si>
  <si>
    <t>Analyzing physical behavior of materials under force.</t>
  </si>
  <si>
    <t>Solids Handling &amp; Disposal</t>
  </si>
  <si>
    <t>SPO-1708</t>
  </si>
  <si>
    <t>Handling and disposing of solid materials efficiently and responsibly.</t>
  </si>
  <si>
    <t>SOLIDWORKS</t>
  </si>
  <si>
    <t>SPO-1709</t>
  </si>
  <si>
    <t>Creating 3D models for product design and engineering.</t>
  </si>
  <si>
    <t>Solution Architecture</t>
  </si>
  <si>
    <t>SPO-1710</t>
  </si>
  <si>
    <t>Designing structured solutions for complex business problems.</t>
  </si>
  <si>
    <t>Solution Planning</t>
  </si>
  <si>
    <t>SPO-1711</t>
  </si>
  <si>
    <t>Planning solutions to address challenges and achieve goals.</t>
  </si>
  <si>
    <t>Solution planning (capital and operational)</t>
  </si>
  <si>
    <t>SPO-1712</t>
  </si>
  <si>
    <t>Planning capital and operational solutions effectively.</t>
  </si>
  <si>
    <t>Solution Selling</t>
  </si>
  <si>
    <t>SPO-1713</t>
  </si>
  <si>
    <t>Selling solutions and outcomes rather than products or services.</t>
  </si>
  <si>
    <t>Sourcing</t>
  </si>
  <si>
    <t>SPO-1714</t>
  </si>
  <si>
    <t>Identifying and selecting potential suppliers or candidates.</t>
  </si>
  <si>
    <t>Spatial Analysis</t>
  </si>
  <si>
    <t>SPO-1716</t>
  </si>
  <si>
    <t>Analyzing geographical data to understand patterns and relationships.</t>
  </si>
  <si>
    <t>Spatial Data Management</t>
  </si>
  <si>
    <t>SPO-1717</t>
  </si>
  <si>
    <t>Managing geographic information for efficient decision-making.</t>
  </si>
  <si>
    <t>Spatial Planning</t>
  </si>
  <si>
    <t>SPO-1718</t>
  </si>
  <si>
    <t>Analyzing and organizing land use and development.</t>
  </si>
  <si>
    <t>Specification Development</t>
  </si>
  <si>
    <t>SPO-1719</t>
  </si>
  <si>
    <t>Prepare technical specifications for designs.</t>
  </si>
  <si>
    <t>Spectroscopy</t>
  </si>
  <si>
    <t>SPO-1720</t>
  </si>
  <si>
    <t>Analyzing light interactions with matter for identification and analysis.</t>
  </si>
  <si>
    <t>Spend Analysis</t>
  </si>
  <si>
    <t>SPO-1721</t>
  </si>
  <si>
    <t>Analyzing expenditure patterns to optimize cost efficiency.</t>
  </si>
  <si>
    <t>Spoil Strategy</t>
  </si>
  <si>
    <t>SPO-1722</t>
  </si>
  <si>
    <t>Developing long-term plans to exceed client expectations and deliver quality service.</t>
  </si>
  <si>
    <t>Spreadsheets</t>
  </si>
  <si>
    <t>SPO-1723</t>
  </si>
  <si>
    <t>Creating and analyzing data using spreadsheet software.</t>
  </si>
  <si>
    <t>Spring Framework</t>
  </si>
  <si>
    <t>SPO-1724</t>
  </si>
  <si>
    <t>A framework for building Java-based enterprise applications.</t>
  </si>
  <si>
    <t>SPSS</t>
  </si>
  <si>
    <t>SPO-1725</t>
  </si>
  <si>
    <t>Software for statistical analysis.</t>
  </si>
  <si>
    <t>SQL Scripting</t>
  </si>
  <si>
    <t>SPO-1727</t>
  </si>
  <si>
    <t>The process of writing and executing SQL statements or commands to interact with a relational database</t>
  </si>
  <si>
    <t>SQL scripting refers to the process of writing and executing SQL (Structured Query Language) statements or commands to interact with a relational database</t>
  </si>
  <si>
    <t>SSRS</t>
  </si>
  <si>
    <t>SPO-1728</t>
  </si>
  <si>
    <t>Reporting tool for SQL Server databases.</t>
  </si>
  <si>
    <t>Staff Development</t>
  </si>
  <si>
    <t>SPO-1729</t>
  </si>
  <si>
    <t>Developing and improving employee skills and performance.</t>
  </si>
  <si>
    <t>Stakeholder Engagement</t>
  </si>
  <si>
    <t>SPO-1733</t>
  </si>
  <si>
    <t>Identifying, engaging, communicating and maintaining relationships with individuals or groups who have an interest or stake in a project or organization.</t>
  </si>
  <si>
    <t>Standardization &amp; Automation</t>
  </si>
  <si>
    <t>SPO-1748</t>
  </si>
  <si>
    <t>Automating processes to ensure consistent quality and efficiency.</t>
  </si>
  <si>
    <t>Standards and guidelines</t>
  </si>
  <si>
    <t>SPO-1749</t>
  </si>
  <si>
    <t>Creating and maintaining quality benchmarks and rules.</t>
  </si>
  <si>
    <t>Start-Up, Testing, &amp; Commissioning (V&amp;V)</t>
  </si>
  <si>
    <t>SPO-1750</t>
  </si>
  <si>
    <t>Verifying, validating, and commissioning new systems and processes.</t>
  </si>
  <si>
    <t>Statics &amp; Mathematics</t>
  </si>
  <si>
    <t>SPO-1751</t>
  </si>
  <si>
    <t>Analyzing forces and quantities in equilibrium.</t>
  </si>
  <si>
    <t>Statistical Analyses</t>
  </si>
  <si>
    <t>SPO-1752</t>
  </si>
  <si>
    <t>Conducting data analysis to identify patterns and trends.</t>
  </si>
  <si>
    <t>Statistical Computing</t>
  </si>
  <si>
    <t>SPO-1753</t>
  </si>
  <si>
    <t>Analyzing data using statistical methods.</t>
  </si>
  <si>
    <t>Statistical Modeling</t>
  </si>
  <si>
    <t>SPO-512</t>
  </si>
  <si>
    <t>Create mathematical representations of data relationships using statistical techniques to analyze patterns, make predictions, and derive insights.</t>
  </si>
  <si>
    <t>Data &amp; Statistical modelling</t>
  </si>
  <si>
    <t>Statistical Process Control SPC</t>
  </si>
  <si>
    <t>SPO-1756</t>
  </si>
  <si>
    <t>Monitoring and improving quality through statistical analysis.</t>
  </si>
  <si>
    <t>Stormwater Management</t>
  </si>
  <si>
    <t>SPO-1757</t>
  </si>
  <si>
    <t>Managing the flow and quality of stormwater runoff.</t>
  </si>
  <si>
    <t>Storyboarding</t>
  </si>
  <si>
    <t>SPO-1759</t>
  </si>
  <si>
    <t>Creating visual sequences to plan and convey ideas effectively.</t>
  </si>
  <si>
    <t>Storytelling</t>
  </si>
  <si>
    <t>SPO-1761</t>
  </si>
  <si>
    <t>Crafting engaging narratives to convey information effectively.</t>
  </si>
  <si>
    <t>Strategic Communcation</t>
  </si>
  <si>
    <t>SPO-1763</t>
  </si>
  <si>
    <t>Developing effective messaging strategies for targeted audiences.</t>
  </si>
  <si>
    <t>Strategic communication</t>
  </si>
  <si>
    <t>Strategic Consulting</t>
  </si>
  <si>
    <t>SPO-1767</t>
  </si>
  <si>
    <t>Providing advice on strategic planning and decision-making.</t>
  </si>
  <si>
    <t>Strategic Initiatives</t>
  </si>
  <si>
    <t>SPO-1768</t>
  </si>
  <si>
    <t>Identifying and executing key organizational projects for growth and success.</t>
  </si>
  <si>
    <t>Strategic Innovation</t>
  </si>
  <si>
    <t>SPO-1769</t>
  </si>
  <si>
    <t>Drive sustainable growth by integrating innovative approaches into business strategies, staying ahead of industry trends.</t>
  </si>
  <si>
    <t>Strategic Leadership</t>
  </si>
  <si>
    <t>SPO-1770</t>
  </si>
  <si>
    <t>Leading and guiding teams towards organizational goals.</t>
  </si>
  <si>
    <t>Strategic Partnerships</t>
  </si>
  <si>
    <t>SPO-1772</t>
  </si>
  <si>
    <t>Developing relationships with strategic business partners to achieve mutual goals.</t>
  </si>
  <si>
    <t>Strategic Planning</t>
  </si>
  <si>
    <t>SPO-1776</t>
  </si>
  <si>
    <t>Developing and implementing strategic plans that align with the company’s goals.</t>
  </si>
  <si>
    <t>Strategic Sourcing</t>
  </si>
  <si>
    <t>SPO-1781</t>
  </si>
  <si>
    <t>Procuring goods or services strategically from suppliers.</t>
  </si>
  <si>
    <t>Strategic Thinking</t>
  </si>
  <si>
    <t>SPO-1783</t>
  </si>
  <si>
    <t>Formulates strategies and approaches to clarify and achieve the vision and objectives of the business.</t>
  </si>
  <si>
    <t>Strategic Transformation</t>
  </si>
  <si>
    <t>SPO-1785</t>
  </si>
  <si>
    <t>Leading significant changes in an organization's strategy or operations.</t>
  </si>
  <si>
    <t>Strategic Vision</t>
  </si>
  <si>
    <t>SPO-1786</t>
  </si>
  <si>
    <t>Ability to develop and implement a comprehensive strategy that aligns with the organization's long-term goals and values, ensuring sustainable growth and impact.</t>
  </si>
  <si>
    <t>Stratigraphy</t>
  </si>
  <si>
    <t>SPO-1791</t>
  </si>
  <si>
    <t>Analyzing layers of rock and soil to understand Earth's history.</t>
  </si>
  <si>
    <t>Stressing Appreciation</t>
  </si>
  <si>
    <t>SPO-1792</t>
  </si>
  <si>
    <t>Appreciating and acknowledging team members' efforts and contributions.</t>
  </si>
  <si>
    <t>Structural Analysis &amp; Modeling</t>
  </si>
  <si>
    <t>SPO-1793</t>
  </si>
  <si>
    <t>Analyzing and modeling structures for efficiency and safety.</t>
  </si>
  <si>
    <t>Structural Analysis Software</t>
  </si>
  <si>
    <t>SPO-1795</t>
  </si>
  <si>
    <t>Analyzing structural integrity and performance using specialized software.</t>
  </si>
  <si>
    <t>Structural Concept Design</t>
  </si>
  <si>
    <t>SPO-1796</t>
  </si>
  <si>
    <t>Designing initial structural ideas for projects.</t>
  </si>
  <si>
    <t>Structural Design</t>
  </si>
  <si>
    <t>SPO-1797</t>
  </si>
  <si>
    <t>Designing structures for stability and safety.</t>
  </si>
  <si>
    <t>Structural Dimensions &amp; Shape</t>
  </si>
  <si>
    <t>SPO-1799</t>
  </si>
  <si>
    <t>Analyzing structural sizes and forms.</t>
  </si>
  <si>
    <t>Structural Engineering</t>
  </si>
  <si>
    <t>SPO-1800</t>
  </si>
  <si>
    <t>Designing and analyzing structural elements and systems.</t>
  </si>
  <si>
    <t>Structural Spatial Coordination Design</t>
  </si>
  <si>
    <t>SPO-1801</t>
  </si>
  <si>
    <t>Coordinating spatial structures for efficient design implementation.</t>
  </si>
  <si>
    <t>Structure and Layout Design</t>
  </si>
  <si>
    <t>SPO-1802</t>
  </si>
  <si>
    <t>Designing the arrangement and appearance of structures.</t>
  </si>
  <si>
    <t>Structure and Properties of Materials</t>
  </si>
  <si>
    <t>SPO-1803</t>
  </si>
  <si>
    <t>Analyzing the physical and chemical characteristics of materials.</t>
  </si>
  <si>
    <t>Structured Cabling</t>
  </si>
  <si>
    <t>SPO-1804</t>
  </si>
  <si>
    <t>Designing organized and efficient network cabling systems.</t>
  </si>
  <si>
    <t>Structures &amp; Geotechnical Integration</t>
  </si>
  <si>
    <t>SPO-1805</t>
  </si>
  <si>
    <t>Integrating structures with geotechnical considerations for stability and performance.</t>
  </si>
  <si>
    <t>Subsurface drainage</t>
  </si>
  <si>
    <t>SPO-1806</t>
  </si>
  <si>
    <t>Designing and installing underground water management systems.</t>
  </si>
  <si>
    <t>Subversion</t>
  </si>
  <si>
    <t>SPO-1807</t>
  </si>
  <si>
    <t>A version control system for tracking changes in source code.</t>
  </si>
  <si>
    <t>Supervisory Skills</t>
  </si>
  <si>
    <t>SPO-1808</t>
  </si>
  <si>
    <t>Leading and guiding teams towards efficient performance.</t>
  </si>
  <si>
    <t>Supplier Development</t>
  </si>
  <si>
    <t>SPO-1809</t>
  </si>
  <si>
    <t>Improving supplier performance and capabilities through collaboration and support.</t>
  </si>
  <si>
    <t>Supplier Evaluation</t>
  </si>
  <si>
    <t>SPO-1810</t>
  </si>
  <si>
    <t>Evaluating and assessing supplier performance for quality and efficiency.</t>
  </si>
  <si>
    <t>Supplier/Vendor Relationship</t>
  </si>
  <si>
    <t>SPO-1812</t>
  </si>
  <si>
    <t>Managing and fostering connections with external suppliers.</t>
  </si>
  <si>
    <t>Supply Chain Management</t>
  </si>
  <si>
    <t>SPO-1814</t>
  </si>
  <si>
    <t>Managing the end-to-end supply chain of a business.</t>
  </si>
  <si>
    <t>Support Case Management</t>
  </si>
  <si>
    <t>SPO-250</t>
  </si>
  <si>
    <t>Manage and track support cases, ensuring confidential handling, timely resolution, and compliance with organizational policies and standards.</t>
  </si>
  <si>
    <t>Case Management</t>
  </si>
  <si>
    <t>Managing cases and legal matters.</t>
  </si>
  <si>
    <t>Surge Analysis</t>
  </si>
  <si>
    <t>SPO-1817</t>
  </si>
  <si>
    <t>Analyzing water flow dynamics during sudden changes.</t>
  </si>
  <si>
    <t>Survey Calculation Software</t>
  </si>
  <si>
    <t>SPO-1818</t>
  </si>
  <si>
    <t>Knowledge and understanding of various survey software and how to calculate / produce required deliverables and the differences between types of calculation (e.g. bowditch / least squares)</t>
  </si>
  <si>
    <t>Survey Capability &amp; Analysis</t>
  </si>
  <si>
    <t>SPO-1819</t>
  </si>
  <si>
    <t>Analyzing survey data to inform decision-making.</t>
  </si>
  <si>
    <t>Survey Precision &amp; Planning</t>
  </si>
  <si>
    <t>SPO-1820</t>
  </si>
  <si>
    <t>Analyzing and strategizing survey data with meticulous accuracy.</t>
  </si>
  <si>
    <t>Survey Reporting</t>
  </si>
  <si>
    <t>SPO-1821</t>
  </si>
  <si>
    <t>Generating visual reports summarizing survey data for analysis.</t>
  </si>
  <si>
    <t>Surveying</t>
  </si>
  <si>
    <t>SPO-1822</t>
  </si>
  <si>
    <t>Conducting measurements and mapping of land and structures.</t>
  </si>
  <si>
    <t>Surveying and Plat Development</t>
  </si>
  <si>
    <t>SPO-1823</t>
  </si>
  <si>
    <t>Familiarity and knowledgeable to guide, direct and scope specific requirements associated with meeting local authority surveying and project requirements. This includes topographical, property/boundary requirements, and tolerances. Ability includes the review and assessment of surveying work products for deficiencies and/or anomalies. Excludes Surveyor Engineering Specialist skills such as field ran topographic and property/boundary surveying activites, equipment and instrumentation utilization, raw survey data management, and drawing development.</t>
  </si>
  <si>
    <t>Surveying principles and practices</t>
  </si>
  <si>
    <t>SPO-1824</t>
  </si>
  <si>
    <t>Applying surveying methods to gather accurate data for projects.</t>
  </si>
  <si>
    <t>Sustainability</t>
  </si>
  <si>
    <t>SPO-1825</t>
  </si>
  <si>
    <t>Promoting environmentally friendly practices and resource conservation.</t>
  </si>
  <si>
    <t>Sustainability and energy management</t>
  </si>
  <si>
    <t>SPO-1827</t>
  </si>
  <si>
    <t>Managing energy resources and promoting sustainable practices.</t>
  </si>
  <si>
    <t>Sustainability in mechanical design</t>
  </si>
  <si>
    <t>SPO-1828</t>
  </si>
  <si>
    <t>Designing mechanical systems with a focus on environmental preservation.</t>
  </si>
  <si>
    <t>Sustainability Integration</t>
  </si>
  <si>
    <t>SPO-1829</t>
  </si>
  <si>
    <t>Skill in embedding sustainability into all aspects of business operations, client solutions, and community initiatives.</t>
  </si>
  <si>
    <t>Sustainability Reporting</t>
  </si>
  <si>
    <t>SPO-1830</t>
  </si>
  <si>
    <t>Compiling and disclosing environmental and social impact data.</t>
  </si>
  <si>
    <t>Sustainable Design Principles</t>
  </si>
  <si>
    <t>SPO-1831</t>
  </si>
  <si>
    <t>Skill in applying sustainable design principles to engineering and construction projects.</t>
  </si>
  <si>
    <t>Sustainable Development</t>
  </si>
  <si>
    <t>SPO-1832</t>
  </si>
  <si>
    <t>Development that meets present needs without compromising future generations.</t>
  </si>
  <si>
    <t>Switches</t>
  </si>
  <si>
    <t>SPO-1834</t>
  </si>
  <si>
    <t>Networking devices that connect devices within a network.</t>
  </si>
  <si>
    <t xml:space="preserve">Switching Design </t>
  </si>
  <si>
    <t>SPO-1835</t>
  </si>
  <si>
    <t>Switching Design: Optimizing layout transitions for efficiency and functionality.</t>
  </si>
  <si>
    <t>System Administration</t>
  </si>
  <si>
    <t>SPO-1836</t>
  </si>
  <si>
    <t>Managing and maintaining computer systems and networks.</t>
  </si>
  <si>
    <t>System Architecture</t>
  </si>
  <si>
    <t>SPO-1837</t>
  </si>
  <si>
    <t>Designing the structure and organization of software systems.</t>
  </si>
  <si>
    <t>System Assurance</t>
  </si>
  <si>
    <t>SPO-1838</t>
  </si>
  <si>
    <t>Ensuring system reliability and performance through testing and validation.</t>
  </si>
  <si>
    <t>System Deployment</t>
  </si>
  <si>
    <t>SPO-1839</t>
  </si>
  <si>
    <t>Deploying and configuring software and systems.</t>
  </si>
  <si>
    <t xml:space="preserve">System Design </t>
  </si>
  <si>
    <t>SPO-1840</t>
  </si>
  <si>
    <t>Designing systems to meet specific requirements and functions.</t>
  </si>
  <si>
    <t>System Integration</t>
  </si>
  <si>
    <t>SPO-1842</t>
  </si>
  <si>
    <t>Ability to combine different subsystems into one functional system.</t>
  </si>
  <si>
    <t>System Programming &amp; Integration</t>
  </si>
  <si>
    <t>SPO-1843</t>
  </si>
  <si>
    <t>Improving software communication and connectivity.</t>
  </si>
  <si>
    <t>System Testing</t>
  </si>
  <si>
    <t>SPO-1844</t>
  </si>
  <si>
    <t>Testing the complete integrated system to verify compliance.</t>
  </si>
  <si>
    <t>Systemic Thinking</t>
  </si>
  <si>
    <t>SPO-1845</t>
  </si>
  <si>
    <t>Understands how elements operate interdependently within an overall process or system. Considers the implications of changing one element in a process and the impact that this may have on other parts of the process.</t>
  </si>
  <si>
    <t>Systems &amp; Schematic Analysis</t>
  </si>
  <si>
    <t>SPO-1846</t>
  </si>
  <si>
    <t>Analyzing systems and schematics to identify patterns and connections.</t>
  </si>
  <si>
    <t>Systems Analysis</t>
  </si>
  <si>
    <t>SPO-1847</t>
  </si>
  <si>
    <t>Evaluating and improving computer systems.</t>
  </si>
  <si>
    <t>Systems Engineering</t>
  </si>
  <si>
    <t>SPO-1848</t>
  </si>
  <si>
    <t>Integrating and managing complex systems.</t>
  </si>
  <si>
    <t>Systems integration</t>
  </si>
  <si>
    <t>SPO-1849</t>
  </si>
  <si>
    <t>Integrating systems to streamline operations and data flow.</t>
  </si>
  <si>
    <t>T SQL</t>
  </si>
  <si>
    <t>SPO-1850</t>
  </si>
  <si>
    <t>Writing queries for managing and analyzing databases.</t>
  </si>
  <si>
    <t>Tableau</t>
  </si>
  <si>
    <t>SPO-1851</t>
  </si>
  <si>
    <t>Using Tableau for data visualization and reporting.</t>
  </si>
  <si>
    <t>Tag Management</t>
  </si>
  <si>
    <t>SPO-1852</t>
  </si>
  <si>
    <t>Managing and organizing website tags efficiently.</t>
  </si>
  <si>
    <t>Talent Acquisition</t>
  </si>
  <si>
    <t>SPO-1853</t>
  </si>
  <si>
    <t>Attracting and recruiting suitable candidates for job positions.</t>
  </si>
  <si>
    <t>Talent Intelligence</t>
  </si>
  <si>
    <t>SPO-1856</t>
  </si>
  <si>
    <t>Analyzing talent data to inform strategic decisions.</t>
  </si>
  <si>
    <t>Talent Management</t>
  </si>
  <si>
    <t>SPO-1857</t>
  </si>
  <si>
    <t>Attracting, developing, and retaining talent within an organization.</t>
  </si>
  <si>
    <t>Talent Retention</t>
  </si>
  <si>
    <t>SPO-1858</t>
  </si>
  <si>
    <t>Strategies to retain valuable employees.</t>
  </si>
  <si>
    <t>Tax Accounting</t>
  </si>
  <si>
    <t>SPO-1859</t>
  </si>
  <si>
    <t>Accounting for income taxes and other tax-related matters.</t>
  </si>
  <si>
    <t>Taxonomy and Ontology system management</t>
  </si>
  <si>
    <t>SPO-1860</t>
  </si>
  <si>
    <t>Managing taxonomy and ontology systems for organization and retrieval purposes.</t>
  </si>
  <si>
    <t>TC Bonding</t>
  </si>
  <si>
    <t>SPO-1861</t>
  </si>
  <si>
    <t>Analyzing and selecting suitable bond options for projects.</t>
  </si>
  <si>
    <t>TCP/IP</t>
  </si>
  <si>
    <t>SPO-1862</t>
  </si>
  <si>
    <t>A set of networking protocols for communication on the internet.</t>
  </si>
  <si>
    <t>Team Building</t>
  </si>
  <si>
    <t>SPO-1865</t>
  </si>
  <si>
    <t>Building cohesive relationships within groups for effective collaboration.</t>
  </si>
  <si>
    <t>Team Development</t>
  </si>
  <si>
    <t>SPO-1866</t>
  </si>
  <si>
    <t>Developing cohesive and effective workgroups.</t>
  </si>
  <si>
    <t>Team Leadership</t>
  </si>
  <si>
    <t>SPO-1868</t>
  </si>
  <si>
    <t>Leading and guiding a team to achieve its goals.</t>
  </si>
  <si>
    <t>Teamwork</t>
  </si>
  <si>
    <t>SPO-1879</t>
  </si>
  <si>
    <t>Collaborating effectively with others to achieve common goals.</t>
  </si>
  <si>
    <t>Tech Infrastructure Capacity Planning</t>
  </si>
  <si>
    <t>SPO-243</t>
  </si>
  <si>
    <t>Plan for the future capacity of IT systems and infrastructure.</t>
  </si>
  <si>
    <t>Capacity Planning</t>
  </si>
  <si>
    <t>Technical Analysis</t>
  </si>
  <si>
    <t>SPO-1882</t>
  </si>
  <si>
    <t>Analyzing historical price data to predict future market movements.</t>
  </si>
  <si>
    <t>Technical Communication</t>
  </si>
  <si>
    <t>SPO-1883</t>
  </si>
  <si>
    <t>Creating clear and concise technical documents.</t>
  </si>
  <si>
    <t>Technical documentation and record keeping</t>
  </si>
  <si>
    <t>SPO-1884</t>
  </si>
  <si>
    <t>Maintaining technical records and documentation for projects.</t>
  </si>
  <si>
    <t>Technical expertise of asset classes</t>
  </si>
  <si>
    <t>SPO-1885</t>
  </si>
  <si>
    <t>Analyzing various asset classes with specialized knowledge.</t>
  </si>
  <si>
    <t>Technical Leadership</t>
  </si>
  <si>
    <t>SPO-1887</t>
  </si>
  <si>
    <t>Leading technical teams to success through expertise and guidance.</t>
  </si>
  <si>
    <t>Technical Presentations</t>
  </si>
  <si>
    <t>SPO-1890</t>
  </si>
  <si>
    <t>Creating and delivering informative presentations on technical topics.</t>
  </si>
  <si>
    <t>Technical Problem Solving</t>
  </si>
  <si>
    <t>SPO-1891</t>
  </si>
  <si>
    <t>Improving system efficiency through data analysis and solution implementation.</t>
  </si>
  <si>
    <t>Technical regulatory compliance</t>
  </si>
  <si>
    <t>SPO-1892</t>
  </si>
  <si>
    <t>Ensuring adherence to relevant regulations and standards.</t>
  </si>
  <si>
    <t>Technical Standards development and control</t>
  </si>
  <si>
    <t>SPO-1893</t>
  </si>
  <si>
    <t>Developing and controlling technical standards for projects.</t>
  </si>
  <si>
    <t>Technical Support</t>
  </si>
  <si>
    <t>SPO-1894</t>
  </si>
  <si>
    <t>Providing assistance and troubleshooting for technical issues.</t>
  </si>
  <si>
    <t>Technology and innovation adoption</t>
  </si>
  <si>
    <t>SPO-1895</t>
  </si>
  <si>
    <t>Adopting technology and innovation solutions to improve processes and efficiency.</t>
  </si>
  <si>
    <t>Technology Strategic thinking &amp; Implementation</t>
  </si>
  <si>
    <t>SPO-1896</t>
  </si>
  <si>
    <t>Implementing technology strategies for long-term business success.</t>
  </si>
  <si>
    <t>Technology Transfer</t>
  </si>
  <si>
    <t>SPO-1897</t>
  </si>
  <si>
    <t>Facilitating the exchange of knowledge and innovation between entities.</t>
  </si>
  <si>
    <t>Telant Acquisition &amp; Management</t>
  </si>
  <si>
    <t>SPO-1898</t>
  </si>
  <si>
    <t>Managing the acquisition and retention of talent.</t>
  </si>
  <si>
    <t>Tenacious</t>
  </si>
  <si>
    <t>SPO-1899</t>
  </si>
  <si>
    <t>Persisting with determination and resilience towards goals.</t>
  </si>
  <si>
    <t>Tender Management</t>
  </si>
  <si>
    <t>SPO-1900</t>
  </si>
  <si>
    <t>Managing the process of preparing and submitting tenders.</t>
  </si>
  <si>
    <t>TensorFlow</t>
  </si>
  <si>
    <t>SPO-1903</t>
  </si>
  <si>
    <t>An open-source machine learning framework.</t>
  </si>
  <si>
    <t>Terraform</t>
  </si>
  <si>
    <t>SPO-1904</t>
  </si>
  <si>
    <t>An infrastructure as code tool for building and managing infrastructure.</t>
  </si>
  <si>
    <t>Test Automation</t>
  </si>
  <si>
    <t>SPO-1905</t>
  </si>
  <si>
    <t>Automating testing processes to improve efficiency and accuracy.</t>
  </si>
  <si>
    <t>Test Driven Development</t>
  </si>
  <si>
    <t>SPO-1906</t>
  </si>
  <si>
    <t>Developing software through repetitive testing and coding.</t>
  </si>
  <si>
    <t>Test Management</t>
  </si>
  <si>
    <t>SPO-1907</t>
  </si>
  <si>
    <t>Managing and overseeing software testing processes and activities.</t>
  </si>
  <si>
    <t>Testing &amp; Methods</t>
  </si>
  <si>
    <t>SPO-1908</t>
  </si>
  <si>
    <t>Analyzing data for informed decision-making.</t>
  </si>
  <si>
    <t>Testing/assessment of materials properties</t>
  </si>
  <si>
    <t>SPO-1909</t>
  </si>
  <si>
    <t>Testing material properties for functionality and durability.</t>
  </si>
  <si>
    <t>TFS</t>
  </si>
  <si>
    <t>SPO-1910</t>
  </si>
  <si>
    <t>Managing team collaboration and version control in software development.</t>
  </si>
  <si>
    <t>Thought Leadership</t>
  </si>
  <si>
    <t>SPO-1911</t>
  </si>
  <si>
    <t>Leading industry trends and insights to drive innovation and change.</t>
  </si>
  <si>
    <t>thought leadership</t>
  </si>
  <si>
    <t>Tie-in Identification &amp; Detailling</t>
  </si>
  <si>
    <t>SPO-1912</t>
  </si>
  <si>
    <t>Identifying and detailing connections in a project design.</t>
  </si>
  <si>
    <t>Time Management</t>
  </si>
  <si>
    <t>SPO-1915</t>
  </si>
  <si>
    <t>Efficiently managing one's time and tasks.</t>
  </si>
  <si>
    <t>Topographic Mapping</t>
  </si>
  <si>
    <t>SPO-1918</t>
  </si>
  <si>
    <t>Mapping terrain features and elevations for analysis and planning.</t>
  </si>
  <si>
    <t>Topographic Survey Principles</t>
  </si>
  <si>
    <t>SPO-1919</t>
  </si>
  <si>
    <t>Knowledge of Geomatics principles covering data acquisition, accuracy, calculation, analysis, management and visualisation</t>
  </si>
  <si>
    <t>Trackbed knowledge/understanding</t>
  </si>
  <si>
    <t>SPO-1921</t>
  </si>
  <si>
    <t>Understanding the composition and maintenance of railway trackbeds.</t>
  </si>
  <si>
    <t>Trade Marketing</t>
  </si>
  <si>
    <t>SPO-1922</t>
  </si>
  <si>
    <t>Analyzing market trends to optimize product promotion strategies.</t>
  </si>
  <si>
    <t>Traffic analysis</t>
  </si>
  <si>
    <t>SPO-1923</t>
  </si>
  <si>
    <t>Analyzing traffic patterns for efficient urban planning.</t>
  </si>
  <si>
    <t>Traffic Loading</t>
  </si>
  <si>
    <t>SPO-1924</t>
  </si>
  <si>
    <t>Analyzing and designing road and bridge weight distribution.</t>
  </si>
  <si>
    <t>Traffic Signal Modelling</t>
  </si>
  <si>
    <t>SPO-1926</t>
  </si>
  <si>
    <t>Modeling traffic signals to optimize traffic flow.</t>
  </si>
  <si>
    <t>Traffic Signs &amp; Road Marking</t>
  </si>
  <si>
    <t>SPO-1927</t>
  </si>
  <si>
    <t>Identifying and regulating traffic flow with visual communication on roads.</t>
  </si>
  <si>
    <t>Traffic Simulation</t>
  </si>
  <si>
    <t>SPO-1928</t>
  </si>
  <si>
    <t>Simulating traffic flow for urban planning and analysis.</t>
  </si>
  <si>
    <t>Training &amp; Development</t>
  </si>
  <si>
    <t>SPO-1931</t>
  </si>
  <si>
    <t>Designing and delivering employee learning programs.</t>
  </si>
  <si>
    <t>Transmission Networks</t>
  </si>
  <si>
    <t>SPO-1936</t>
  </si>
  <si>
    <t>Designing and optimizing electrical transmission networks.</t>
  </si>
  <si>
    <t>Transmission Systems (TDM, FDM etc.)</t>
  </si>
  <si>
    <t>SPO-1937</t>
  </si>
  <si>
    <t>Analyzing and optimizing data transfer methods like TDM and FDM.</t>
  </si>
  <si>
    <t>Transportation Management</t>
  </si>
  <si>
    <t>SPO-1938</t>
  </si>
  <si>
    <t>Overseeing the transportation of goods and people.</t>
  </si>
  <si>
    <t>Transportation Modelling</t>
  </si>
  <si>
    <t>SPO-1940</t>
  </si>
  <si>
    <t>Modeling transportation systems to optimize efficiency and performance.</t>
  </si>
  <si>
    <t>Treatment &amp; Distribution Design</t>
  </si>
  <si>
    <t>SPO-1942</t>
  </si>
  <si>
    <t>Designing systems for treating and distributing resources.</t>
  </si>
  <si>
    <t>Treatment Process Selection &amp; Design</t>
  </si>
  <si>
    <t>SPO-1943</t>
  </si>
  <si>
    <t>Selecting and designing processes for treatment purposes.</t>
  </si>
  <si>
    <t>Treatment System Operation</t>
  </si>
  <si>
    <t>SPO-1944</t>
  </si>
  <si>
    <t>Managing and optimizing treatment systems for efficiency and performance.</t>
  </si>
  <si>
    <t>Treatment System Troubleshooting</t>
  </si>
  <si>
    <t>SPO-1945</t>
  </si>
  <si>
    <t>Troubleshooting treatment systems for optimal performance.</t>
  </si>
  <si>
    <t>Treatment Systems Design</t>
  </si>
  <si>
    <t>SPO-1946</t>
  </si>
  <si>
    <t>Designing systems for treating various types of substances.</t>
  </si>
  <si>
    <t>Trend Analysis</t>
  </si>
  <si>
    <t>SPO-1947</t>
  </si>
  <si>
    <t>Analyzing patterns and changes in data over time.</t>
  </si>
  <si>
    <t>Trimble GPS</t>
  </si>
  <si>
    <t>SPO-1948</t>
  </si>
  <si>
    <t>Using GPS technology for precise location tracking.</t>
  </si>
  <si>
    <t>Trisk Management</t>
  </si>
  <si>
    <t>SPO-1949</t>
  </si>
  <si>
    <t>Managing risks to minimize negative impacts and maximize opportunities.</t>
  </si>
  <si>
    <t>Troubleshooting</t>
  </si>
  <si>
    <t>SPO-1950</t>
  </si>
  <si>
    <t>Identifying and solving problems in systems or processes.</t>
  </si>
  <si>
    <t>Tunnel Design Software</t>
  </si>
  <si>
    <t>SPO-1953</t>
  </si>
  <si>
    <t>Designing tunnels using specialized software.</t>
  </si>
  <si>
    <t xml:space="preserve">Tunnel Lining Design </t>
  </si>
  <si>
    <t>SPO-1954</t>
  </si>
  <si>
    <t>Designing linings for tunnels to ensure structural integrity and safety.</t>
  </si>
  <si>
    <t>Tunnel Solution Optioneering</t>
  </si>
  <si>
    <t>SPO-1955</t>
  </si>
  <si>
    <t>Analyzing tunnel design alternatives for optimal solutions.</t>
  </si>
  <si>
    <t>Tunnel Spaceproofing</t>
  </si>
  <si>
    <t>SPO-1956</t>
  </si>
  <si>
    <t>Spaceproofing tunnels to ensure safety and longevity.</t>
  </si>
  <si>
    <t>Tunnelling Construction Methodologies</t>
  </si>
  <si>
    <t>SPO-1957</t>
  </si>
  <si>
    <t>Implementing underground passage techniques in construction projects.</t>
  </si>
  <si>
    <t>Twitter Ads</t>
  </si>
  <si>
    <t>SPO-1958</t>
  </si>
  <si>
    <t>Creating targeted advertisements on the Twitter platform.</t>
  </si>
  <si>
    <t>Typography</t>
  </si>
  <si>
    <t>SPO-1959</t>
  </si>
  <si>
    <t>Designing and arranging text for effective communication.</t>
  </si>
  <si>
    <t>Ubuntu</t>
  </si>
  <si>
    <t>SPO-1960</t>
  </si>
  <si>
    <t>A popular Linux distribution.</t>
  </si>
  <si>
    <t>Understanding of materials properties</t>
  </si>
  <si>
    <t>SPO-1961</t>
  </si>
  <si>
    <t>Identifying characteristics and behaviors of various materials.</t>
  </si>
  <si>
    <t>Understanding of Track Quality</t>
  </si>
  <si>
    <t>SPO-1962</t>
  </si>
  <si>
    <t>Undertsanding of the relevant standards, method of recording and principles around standard deviation in terms of track quality. Ability to use SD calculator.</t>
  </si>
  <si>
    <t>Urban &amp; Coastal Resiliency</t>
  </si>
  <si>
    <t>SPO-1963</t>
  </si>
  <si>
    <t>Designing strategies to protect cities and coasts from disasters.</t>
  </si>
  <si>
    <t>Urban Planning</t>
  </si>
  <si>
    <t>SPO-1964</t>
  </si>
  <si>
    <t>Analyzing and designing urban areas for optimal functionality and sustainability.</t>
  </si>
  <si>
    <t>US GAAP</t>
  </si>
  <si>
    <t>SPO-1965</t>
  </si>
  <si>
    <t>Generally Accepted Accounting Principles used in the United States.</t>
  </si>
  <si>
    <t>Use of Surveying Equipment</t>
  </si>
  <si>
    <t>SPO-1966</t>
  </si>
  <si>
    <t>Using surveying equipment to measure land and structures.</t>
  </si>
  <si>
    <t>User Acceptance Testing</t>
  </si>
  <si>
    <t>SPO-1967</t>
  </si>
  <si>
    <t>Testing software or systems from an end-user perspective.</t>
  </si>
  <si>
    <t>User Experience Design</t>
  </si>
  <si>
    <t>SPO-1971</t>
  </si>
  <si>
    <t>Designing intuitive and user-friendly digital interfaces.</t>
  </si>
  <si>
    <t>User Journey Mapping</t>
  </si>
  <si>
    <t>SPO-1973</t>
  </si>
  <si>
    <t>Mapping out the user's interactions and experiences.</t>
  </si>
  <si>
    <t>Utilities Coordination</t>
  </si>
  <si>
    <t>SPO-1974</t>
  </si>
  <si>
    <t>Coordinating utility services for efficient project planning.</t>
  </si>
  <si>
    <t>Utility Design Management</t>
  </si>
  <si>
    <t>SPO-1975</t>
  </si>
  <si>
    <t>Managing the design of utility systems.</t>
  </si>
  <si>
    <t>Utility Location</t>
  </si>
  <si>
    <t>SPO-1976</t>
  </si>
  <si>
    <t>Locating underground utilities through mapping and surveying techniques.</t>
  </si>
  <si>
    <t>Utility Management Plan/Report</t>
  </si>
  <si>
    <t>SPO-1977</t>
  </si>
  <si>
    <t>Managing and optimizing utility systems for efficiency and sustainability.</t>
  </si>
  <si>
    <t>UX Experiments</t>
  </si>
  <si>
    <t>SPO-1978</t>
  </si>
  <si>
    <t>Designing and testing user experiences to optimize outcomes.</t>
  </si>
  <si>
    <t>Validation</t>
  </si>
  <si>
    <t>SPO-1979</t>
  </si>
  <si>
    <t>Validating data for accuracy and reliability.</t>
  </si>
  <si>
    <t>Value Engineering</t>
  </si>
  <si>
    <t>SPO-1980</t>
  </si>
  <si>
    <t>Identifying cost-effective solutions while maintaining quality and performance.</t>
  </si>
  <si>
    <t>Value Management</t>
  </si>
  <si>
    <t>SPO-1981</t>
  </si>
  <si>
    <t>Identifying and maximizing cost-effective project benefits.</t>
  </si>
  <si>
    <t>Value Management &amp; Engineering</t>
  </si>
  <si>
    <t>SPO-1982</t>
  </si>
  <si>
    <t>Maximizing project value through cost-effective, innovative engineering solutions.</t>
  </si>
  <si>
    <t>Value Stream Mapping</t>
  </si>
  <si>
    <t>SPO-1983</t>
  </si>
  <si>
    <t>Identifying and visualizing process inefficiencies for improvement.</t>
  </si>
  <si>
    <t>Value-based selling</t>
  </si>
  <si>
    <t>SPO-1984</t>
  </si>
  <si>
    <t>Identifying and aligning customer needs with product benefits.</t>
  </si>
  <si>
    <t>Variance Analysis</t>
  </si>
  <si>
    <t>SPO-1985</t>
  </si>
  <si>
    <t>Analyzing differences between expected and actual results.</t>
  </si>
  <si>
    <t>Vector Illustration</t>
  </si>
  <si>
    <t>SPO-1986</t>
  </si>
  <si>
    <t>Creating digital graphics using vectors for design and communication.</t>
  </si>
  <si>
    <t>Vegetation Management</t>
  </si>
  <si>
    <t>SPO-1987</t>
  </si>
  <si>
    <t>Managing and maintaining plant life in designated areas</t>
  </si>
  <si>
    <t>Vendor Management</t>
  </si>
  <si>
    <t>SPO-1990</t>
  </si>
  <si>
    <t>Managing relationships and contracts with external suppliers or vendors.</t>
  </si>
  <si>
    <t>Vendor Negotiation</t>
  </si>
  <si>
    <t>SPO-1992</t>
  </si>
  <si>
    <t>Manage discussions with suppliers or vendors to secure favorable terms and conditions, optimize cost, quality, and delivery, while fostering strong, collaborative relationships and ensuring alignment with organizational objectives.</t>
  </si>
  <si>
    <t>Verification &amp; Validation Processes</t>
  </si>
  <si>
    <t>SPO-1993</t>
  </si>
  <si>
    <t>Ensuring quality and accuracy of processes and products.</t>
  </si>
  <si>
    <t>Verification, Validation &amp; Commissioning</t>
  </si>
  <si>
    <t>SPO-1994</t>
  </si>
  <si>
    <t>Conducting quality checks and ensuring system functionality.</t>
  </si>
  <si>
    <t>Video Production</t>
  </si>
  <si>
    <t>SPO-1995</t>
  </si>
  <si>
    <t>Creating visual content for various purposes.</t>
  </si>
  <si>
    <t>Virtualization</t>
  </si>
  <si>
    <t>SPO-1996</t>
  </si>
  <si>
    <t>Creating virtual versions of physical hardware or software.</t>
  </si>
  <si>
    <t xml:space="preserve">Vision &amp; Mission </t>
  </si>
  <si>
    <t>SPO-1997</t>
  </si>
  <si>
    <t>Defining the purpose and goals of an organization.</t>
  </si>
  <si>
    <t>Visual Communication</t>
  </si>
  <si>
    <t>SPO-1998</t>
  </si>
  <si>
    <t>Creating visual content to convey information effectively and clearly.</t>
  </si>
  <si>
    <t>Visual Studio</t>
  </si>
  <si>
    <t>SPO-1999</t>
  </si>
  <si>
    <t>Developing software applications using an integrated development environment.</t>
  </si>
  <si>
    <t>Visualisation &amp; UX Maturity &amp; Project Strategic Thinking</t>
  </si>
  <si>
    <t>SPO-2000</t>
  </si>
  <si>
    <t>Improving visualization and user experience maturity through strategic project thinking.</t>
  </si>
  <si>
    <t>Visualisation Market &amp; Service Knowledge</t>
  </si>
  <si>
    <t>SPO-2001</t>
  </si>
  <si>
    <t>Visualizing market trends and service information for informed decisions.</t>
  </si>
  <si>
    <t>Visualisation Technology</t>
  </si>
  <si>
    <t>SPO-2002</t>
  </si>
  <si>
    <t>Creating visual representations of data and information.</t>
  </si>
  <si>
    <t>Viva Engage channel management</t>
  </si>
  <si>
    <t>SPO-2003</t>
  </si>
  <si>
    <t>Managing communication channels to engage stakeholders effectively.</t>
  </si>
  <si>
    <t>Vmware</t>
  </si>
  <si>
    <t>SPO-2004</t>
  </si>
  <si>
    <t>Virtualization software for creating virtual machines.</t>
  </si>
  <si>
    <t>VoIP</t>
  </si>
  <si>
    <t>SPO-2005</t>
  </si>
  <si>
    <t>Transmitting voice and multimedia over the internet.</t>
  </si>
  <si>
    <t>VPN</t>
  </si>
  <si>
    <t>SPO-2006</t>
  </si>
  <si>
    <t>Creating secure network connections over the internet.</t>
  </si>
  <si>
    <t>Waste Management</t>
  </si>
  <si>
    <t>SPO-2007</t>
  </si>
  <si>
    <t>Managing and disposing of waste efficiently and sustainably.</t>
  </si>
  <si>
    <t>Wastewater Treatment</t>
  </si>
  <si>
    <t>SPO-2008</t>
  </si>
  <si>
    <t>Treating wastewater to remove pollutants and contaminants.</t>
  </si>
  <si>
    <t>Water Disinfection &amp; Byproduct Management</t>
  </si>
  <si>
    <t>SPO-608</t>
  </si>
  <si>
    <t>Apply and manage water disinfection processes while monitoring and controlling the formation of byproducts, ensuring compliance with safety and environmental standards in water treatment systems.</t>
  </si>
  <si>
    <t>Disinfection &amp; Disinfection Byproducts</t>
  </si>
  <si>
    <t>Water Management</t>
  </si>
  <si>
    <t>SPO-2010</t>
  </si>
  <si>
    <t>Managing water resources to ensure sustainability and efficiency.</t>
  </si>
  <si>
    <t>Water Management Design</t>
  </si>
  <si>
    <t>SPO-2012</t>
  </si>
  <si>
    <t>Designing systems to manage water resources efficiently and sustainably.</t>
  </si>
  <si>
    <t>Water Quality Analysis</t>
  </si>
  <si>
    <t>SPO-2018</t>
  </si>
  <si>
    <t>Analyzing water quality to ensure safety and compliance.</t>
  </si>
  <si>
    <t>Water Resource Management</t>
  </si>
  <si>
    <t>SPO-2019</t>
  </si>
  <si>
    <t>Managing the use and protection of water resources.</t>
  </si>
  <si>
    <t>Water Sampling</t>
  </si>
  <si>
    <t>SPO-2020</t>
  </si>
  <si>
    <t>Sampling water for analysis.</t>
  </si>
  <si>
    <t>Water Treatment System O&amp;M</t>
  </si>
  <si>
    <t>SPO-2021</t>
  </si>
  <si>
    <t>Operating and maintaining water treatment systems.</t>
  </si>
  <si>
    <t>Web 2.0</t>
  </si>
  <si>
    <t>SPO-2022</t>
  </si>
  <si>
    <t>Designing interactive websites and applications for user engagement.</t>
  </si>
  <si>
    <t>Web Accessibility</t>
  </si>
  <si>
    <t>SPO-2023</t>
  </si>
  <si>
    <t>Improving digital content for easy access by all users.</t>
  </si>
  <si>
    <t>Web Analytics</t>
  </si>
  <si>
    <t>SPO-2024</t>
  </si>
  <si>
    <t>Analyzing website and online user behavior data.</t>
  </si>
  <si>
    <t>Web Applications</t>
  </si>
  <si>
    <t>SPO-2025</t>
  </si>
  <si>
    <t>Software applications accessed through web browsers.</t>
  </si>
  <si>
    <t>Web Content Writing</t>
  </si>
  <si>
    <t>SPO-2026</t>
  </si>
  <si>
    <t>Creating engaging and informative online written material.</t>
  </si>
  <si>
    <t>Web Design</t>
  </si>
  <si>
    <t>SPO-2027</t>
  </si>
  <si>
    <t>Designing and creating websites for optimal user experience.</t>
  </si>
  <si>
    <t>Web Development</t>
  </si>
  <si>
    <t>SPO-2028</t>
  </si>
  <si>
    <t>Developing websites and web applications.</t>
  </si>
  <si>
    <t>Web Mapping</t>
  </si>
  <si>
    <t>SPO-2029</t>
  </si>
  <si>
    <t>Visualizing geographic data on the internet.</t>
  </si>
  <si>
    <t>Web Services</t>
  </si>
  <si>
    <t>SPO-2030</t>
  </si>
  <si>
    <t>Software services accessible over the internet.</t>
  </si>
  <si>
    <t>Wetlands Studies</t>
  </si>
  <si>
    <t>SPO-2033</t>
  </si>
  <si>
    <t>Studying ecosystems involving waterlogged areas.</t>
  </si>
  <si>
    <t>Whole Life Costing</t>
  </si>
  <si>
    <t>SPO-2034</t>
  </si>
  <si>
    <t>Analyzing costs over the entire asset life cycle.</t>
  </si>
  <si>
    <t>Wildlife Biology</t>
  </si>
  <si>
    <t>SPO-2035</t>
  </si>
  <si>
    <t>Studying and analyzing animal behavior in natural habitats.</t>
  </si>
  <si>
    <t>WiMAX</t>
  </si>
  <si>
    <t>SPO-2036</t>
  </si>
  <si>
    <t>Worldwide Interoperability for Microwave Access.</t>
  </si>
  <si>
    <t>Wincc</t>
  </si>
  <si>
    <t>SPO-2037</t>
  </si>
  <si>
    <t>A software application for supervisory control and data acquisition.</t>
  </si>
  <si>
    <t>Windows Server</t>
  </si>
  <si>
    <t>SPO-2038</t>
  </si>
  <si>
    <t>Microsoft's server operating system.</t>
  </si>
  <si>
    <t>Wireframing</t>
  </si>
  <si>
    <t>SPO-2039</t>
  </si>
  <si>
    <t>Creating visual blueprints to plan digital interfaces and layouts.</t>
  </si>
  <si>
    <t>Wireless Communication</t>
  </si>
  <si>
    <t>SPO-2041</t>
  </si>
  <si>
    <t>Enabling data transfer through radio frequencies.</t>
  </si>
  <si>
    <t>Wireless Networking</t>
  </si>
  <si>
    <t>SPO-2042</t>
  </si>
  <si>
    <t>Designing and managing wireless network infrastructure.</t>
  </si>
  <si>
    <t>WordPress</t>
  </si>
  <si>
    <t>SPO-2043</t>
  </si>
  <si>
    <t>Managing website content using a user-friendly platform.</t>
  </si>
  <si>
    <t>Workforce analytics</t>
  </si>
  <si>
    <t>SPO-2044</t>
  </si>
  <si>
    <t>Use of data analysis techniques to improve workforce decisions.</t>
  </si>
  <si>
    <t>Workforce Planning</t>
  </si>
  <si>
    <t>SPO-2045</t>
  </si>
  <si>
    <t>Planning the workforce needs of an organization for the future.</t>
  </si>
  <si>
    <t>Working Capital</t>
  </si>
  <si>
    <t>SPO-2047</t>
  </si>
  <si>
    <t>Managing short-term assets and liabilities to ensure a company's operational efficiency.</t>
  </si>
  <si>
    <t>Workplace Safety</t>
  </si>
  <si>
    <t>SPO-2048</t>
  </si>
  <si>
    <t>Ensuring safe working conditions and practices for employees.</t>
  </si>
  <si>
    <t>Workshop Facilitation</t>
  </si>
  <si>
    <t>SPO-2049</t>
  </si>
  <si>
    <t>Facilitating workshops to guide group discussions and decision-making processes.</t>
  </si>
  <si>
    <t>Written Communication</t>
  </si>
  <si>
    <t>SPO-2050</t>
  </si>
  <si>
    <t>Communicates information in a written format in a clear, concise and unambiguous manner. Structures the communication so that it holds the attention of the reader.</t>
  </si>
  <si>
    <t>XML</t>
  </si>
  <si>
    <t>SPO-2051</t>
  </si>
  <si>
    <t>Extensible Markup Language used for data interchange.</t>
  </si>
  <si>
    <t>Lists</t>
  </si>
  <si>
    <t>Problems to address</t>
  </si>
  <si>
    <t>Action to take</t>
  </si>
  <si>
    <t>Delete skill and replace with skill ID</t>
  </si>
  <si>
    <t>Space at end of skill name</t>
  </si>
  <si>
    <t>Arcadis Skills Master</t>
  </si>
  <si>
    <t>Key Position ID</t>
  </si>
  <si>
    <t>Backbone Key position</t>
  </si>
  <si>
    <t>Skill Category</t>
  </si>
  <si>
    <t>Skill Definition</t>
  </si>
  <si>
    <t>Job Family/ Skills Category (Level 2)</t>
  </si>
  <si>
    <t>Sub Family/ Skills Sub-Category (Level 3)</t>
  </si>
  <si>
    <t>Proficiency</t>
  </si>
  <si>
    <t>OLD Skills Group</t>
  </si>
  <si>
    <t>Account Manager</t>
  </si>
  <si>
    <t>Sales &amp; Growth</t>
  </si>
  <si>
    <t>Account &amp; Client Management (GAM)​</t>
  </si>
  <si>
    <t>Account based marketing</t>
  </si>
  <si>
    <t>Identify, create, and pursue opportunities to build relationships, expand markets, deliver value for clients, and drive sustainable business growth.</t>
  </si>
  <si>
    <t>Develop structured plans that guide day-to-day activities and resource allocation to achieve organizational goals and deliver on strategic priorities.</t>
  </si>
  <si>
    <t>Define, develop, and execute long-term plans that align organizational vision, resources, and actions to achieve sustainable business growth and competitive advantage.</t>
  </si>
  <si>
    <t>Client Relationship Management</t>
  </si>
  <si>
    <t>Strategically manage and nurture long-term relationships with key clients by providing personalised service, building trust, understanding evolving needs, and delivering tailored solutions that strengthen loyalty and drive sustainable business growth.</t>
  </si>
  <si>
    <t>Client relations management</t>
  </si>
  <si>
    <t>Guide and support others in reaching their goals by asking thoughtful questions, providing constructive feedback, and encouraging self-discovery so they find their own solutions and build confidence.</t>
  </si>
  <si>
    <t>coaching</t>
  </si>
  <si>
    <t>Manage discussions to reach mutually beneficial agreements on contract terms, ensuring clarity, fairness, and alignment with organisational goals while addressing the interests and concerns of all parties involved</t>
  </si>
  <si>
    <t>Cross-Functional Team Leadership</t>
  </si>
  <si>
    <t>Lead, influence, and coordinate diverse teams across departments and disciplines to align on shared goals, foster collaboration, and drive delivery of business outcomes. Manage differing perspectives, resolve conflicts, and maintain team engagement in complex, matrixed environments.</t>
  </si>
  <si>
    <t xml:space="preserve">Customer Relationship Management </t>
  </si>
  <si>
    <t>Manage and enhance relationships with customers by ensuring satisfaction, addressing inquiries and transactions efficiently, resolving issues, and promoting loyalty through consistent, high-quality service.</t>
  </si>
  <si>
    <t>Customer Relationship Management CRM</t>
  </si>
  <si>
    <t>Collect, interpret, and evaluate market data, trends, and competitor activity to identify opportunities, assess risks, and inform strategic business decisions.</t>
  </si>
  <si>
    <t>Build and maintain diverse internal and external networks that create opportunities for collaboration, knowledge sharing, and sustainable growth for the organisation and its clients.</t>
  </si>
  <si>
    <t>Partnership Management</t>
  </si>
  <si>
    <t>Develop, coordinate, and maintain collaborative relationships with partners such as joint ventures, suppliers, subcontractors, or delivery alliances to maximize mutual value, align objectives, share risk, and achieve quality outcomes that support strategic goals.</t>
  </si>
  <si>
    <t>sales forecasting</t>
  </si>
  <si>
    <t>Solution Sales</t>
  </si>
  <si>
    <t>Sell tailored solutions by identifying customer needs, articulating value, and aligning offerings with strategic goals to drive long-term impact and client success.</t>
  </si>
  <si>
    <t>SPO-2057</t>
  </si>
  <si>
    <t>Stakeholder Management</t>
  </si>
  <si>
    <t>Systematically identify, assess, and prioritize stakeholders, mapping their influence, interests, and expectations to develop tailored strategies that manage engagement, reduce conflict, align objectives, and support successful delivery of initiatives or programs.</t>
  </si>
  <si>
    <t>Stakeholder management</t>
  </si>
  <si>
    <t>Accounts Payable Analyst</t>
  </si>
  <si>
    <t>Finance</t>
  </si>
  <si>
    <t>Proactively identify and pursue opportunities, take ownership of tasks, and act decisively to achieve goals—without needing direction or prompting.</t>
  </si>
  <si>
    <t>Analytical Inquiry</t>
  </si>
  <si>
    <t>Proactively investigate, gather, and verify relevant data and insights to support accurate analysis, informed decisions, and operational effectiveness.</t>
  </si>
  <si>
    <t>Apply careful observation and critical review to ensure accuracy, consistency, and compliance with standards. Detect and correct errors or inconsistencies, maintaining high-quality outputs in data, processes, and deliverables.</t>
  </si>
  <si>
    <t>Detail Oriented</t>
  </si>
  <si>
    <t>Focusing on precision and accuracy in work.</t>
  </si>
  <si>
    <t>Systematically examine and evaluate records, processes, and controls across business functions to verify accuracy, ensure compliance with regulations and standards, identify risks, and recommend improvements to enhance operational effectiveness and governance.</t>
  </si>
  <si>
    <t>Reviewing financial records for accuracy and compliance.</t>
  </si>
  <si>
    <t>Apply commercial, financial, and market knowledge to make informed decisions that support strategic objectives, drive sustainable growth, and create value for the organization and its stakeholders.</t>
  </si>
  <si>
    <t>Collaborative effort to achieve common goals.</t>
  </si>
  <si>
    <t>Design, implement, monitor, and assess policies, procedures, and activities that safeguard assets, ensure accurate financial reporting, support regulatory compliance, and prevent fraud or operational errors.</t>
  </si>
  <si>
    <t>Policies and procedures to safeguard a company's assets.</t>
  </si>
  <si>
    <t>Review, process, and reconcile incoming supplier invoices to ensure accurate and timely payments in line with company policies.</t>
  </si>
  <si>
    <t>Identify, assess, and improve processes, systems, workflows, and practices across the organization to enhance efficiency, quality, performance, and value by applying structured improvement methodologies that drive sustainable, measurable change aligned with strategic objectives, compliance standards, and stakeholder expectations.</t>
  </si>
  <si>
    <t>Demonstrate a commitment to high standards by consistently producing accurate, thorough work, identifying errors, and fostering a culture of continuous quality improvement in line with organizational goals and delivery expectations.</t>
  </si>
  <si>
    <t>Prioritise actions and decisions that drive successful outcomes, maintaining momentum and adjusting approaches as needed to achieve agreed goals.</t>
  </si>
  <si>
    <t>Accounts Payable Associate</t>
  </si>
  <si>
    <t>Convey ideas and information clearly, confidently, and appropriately in verbal, non-verbal, and written forms; adapt communication style to diverse audiences and contexts, listen actively, and facilitate open dialogue to build understanding, trust, and effective collaboration.</t>
  </si>
  <si>
    <t>Oral Communication</t>
  </si>
  <si>
    <t>Communicates information verbally in a clear and confident manner. Adapts language to the audience and checks understanding.</t>
  </si>
  <si>
    <t>Prioritize understanding and addressing customer needs, whether external end-users or internal stakeholders, by aligning processes, actions, and decisions to deliver value, satisfaction, and quality outcomes.</t>
  </si>
  <si>
    <t>Act with honesty, consistency, and fairness by keeping commitments, owning up to mistakes, and demonstrating moral courage in words and actions, building trust with others through transparency and reliability.</t>
  </si>
  <si>
    <t>Actively seek out opportunities to learn, develop new skills, and grow from all experiences—embracing feedback, reflection, and continuous improvement.</t>
  </si>
  <si>
    <t>Establish, nurture, and maintain strong, trust-based relationships with internal and external parties by demonstrating empathy, consistency, respect, and professionalism, while responding to challenges in a way that reinforces mutual understanding and long-term collaboration.</t>
  </si>
  <si>
    <t>Convey ideas, arguments, or information effectively in written form by using clear, concise, and grammatically accurate language tailored to the audience and purpose. Structure content logically to ensure readability, clarity, and engagement.</t>
  </si>
  <si>
    <t>Accounts Payable Manager</t>
  </si>
  <si>
    <t>Business Operations Awareness</t>
  </si>
  <si>
    <t>Understand and apply knowledge of Arcadis’ operational structure, internal processes, governance, and business priorities to ensure work aligns with organisational objectives and ways of working.</t>
  </si>
  <si>
    <t>Plan, lead, and embed organizational change by assessing impacts, engaging stakeholders, and guiding people through uncertainty to enable resilience, adoption, and sustainable business outcomes.</t>
  </si>
  <si>
    <t>Managing organizational changes effectively.</t>
  </si>
  <si>
    <t>Monitor, anticipate, and address actual or potential conflicts using strategies such as avoidance, de-escalation, negotiation, and resolution to prevent escalation and sustain a respectful, productive environment.</t>
  </si>
  <si>
    <t>Evaluate information and alternatives to make timely, confident, and well‑reasoned decisions, applying sound judgement, remaining accountable for outcomes, and acting with conviction even in situations of uncertainty or complexity.</t>
  </si>
  <si>
    <t>Delegation</t>
  </si>
  <si>
    <t>Assign tasks and responsibilities to individuals based on their knowledge, skills, and experience, providing clear direction, resources, and authority so they can deliver effectively within their role.</t>
  </si>
  <si>
    <t>Interpret and evaluate financial data, transactions, or trends to inform decision-making, identify risks and opportunities, ensure accuracy and compliance, and support planning, budgeting, forecasting, and performance monitoring across projects, operations, or strategic initiatives.</t>
  </si>
  <si>
    <t>Evaluating financial data to make informed business decisions.</t>
  </si>
  <si>
    <t>Inspiring Others</t>
  </si>
  <si>
    <t>Inspire people to do their best work by sharing a clear vision, recognizing effort, and creating a sense of purpose.</t>
  </si>
  <si>
    <t>Understand the goals and interests of all parties, engage in constructive dialogue, and reach fair, mutually beneficial agreements that balance client, partner, and organisational needs.</t>
  </si>
  <si>
    <t>Enhancing and streamlining business operations.</t>
  </si>
  <si>
    <t>Establish and implement systematic processes to ensure that products, services, or project deliverables consistently meet defined quality standards and stakeholder expectations by monitoring performance, identifying deviations, and driving corrective and preventive actions throughout the lifecycle.</t>
  </si>
  <si>
    <t>Ensuring products or services meet specified quality standards.</t>
  </si>
  <si>
    <t>Identify and assess potential risks, then demonstrate the courage and judgement to take calculated risks when needed to pursue opportunities and achieve agreed goals.</t>
  </si>
  <si>
    <t>Define and shape long-term strategic goals and priorities to position the organization for sustainable growth and success.</t>
  </si>
  <si>
    <t>Developing long-term goals and objectives for an organization.</t>
  </si>
  <si>
    <t>Team Management</t>
  </si>
  <si>
    <t>Guide and support a group of individuals to perform effectively by setting expectations, providing direction, monitoring progress, resolving challenges, and fostering accountability and cohesion.</t>
  </si>
  <si>
    <t>Leading and supervising teams to achieve goals.</t>
  </si>
  <si>
    <t>Manage relationships, contracts, and performance of external suppliers and vendors to ensure delivery of agreed goods and services, cost-effectiveness, compliance with standards, and alignment with operational and strategic objectives.</t>
  </si>
  <si>
    <t>Managing relationships and contracts with vendors.</t>
  </si>
  <si>
    <t>Accounts Payable Specialist</t>
  </si>
  <si>
    <t>Shaping decisions, behaviours, or outcomes by building credibility, engaging stakeholders, and using clear, persuasive communication tailored to different audiences.</t>
  </si>
  <si>
    <t>Influencing Others</t>
  </si>
  <si>
    <t>Influences others' actions using direct and indirect strategies. Uses persuasive and compelling arguments to convince others.</t>
  </si>
  <si>
    <t>Use Microsoft Excel to organize, analyze, and visualize data through functions, formulas, charts, pivot tables, and automation features to support reporting, forecasting, and decision-making across business activities.</t>
  </si>
  <si>
    <t>Structure and coordinate tasks, activities, and resources effectively to achieve goals, manage time, and ensure work stays on track.</t>
  </si>
  <si>
    <t>Prioritization</t>
  </si>
  <si>
    <t>Identify what tasks or activities matter most, adjust focus as needed, and manage time to meet deadlines and deliver results.</t>
  </si>
  <si>
    <t>Analyse complex or ambiguous situations, identify root causes and key issues, and develop practical, innovative solutions that overcome obstacles and drive successful outcomes.</t>
  </si>
  <si>
    <t>Problem Solving</t>
  </si>
  <si>
    <t>Analyzing and solving complex problems effectively.</t>
  </si>
  <si>
    <t>Manage the sourcing and acquisition of goods, services, and resources from internal or external providers, ensuring procurement processes are timely, cost-effective, compliant, and aligned with project or organizational goals.</t>
  </si>
  <si>
    <t>Acquiring goods and services for an organization.</t>
  </si>
  <si>
    <t>Understand how elements within a system interact and influence each other, recognizing interdependencies and anticipating the broader impact of decisions and changes.</t>
  </si>
  <si>
    <t>Accoustics Specialist</t>
  </si>
  <si>
    <t>Environmental Services &amp; Science</t>
  </si>
  <si>
    <t>Science</t>
  </si>
  <si>
    <t>Build and maintain long-term, collaborative relationships with community members and organizations, enabling shared ownership, co-creation, and sustained participation in shaping policies, programs, or built environments.</t>
  </si>
  <si>
    <t>Evaluate information, arguments, and assumptions by questioning validity, identifying bias, and applying sound judgment to reach well-reasoned conclusions.</t>
  </si>
  <si>
    <t>Examine, interpret, and evaluate data sets to identify patterns, trends, and insights that inform evidence-based decisions and solve specific business problems.</t>
  </si>
  <si>
    <t>Analyzing and interpreting data for meaningful conclusions and insights.</t>
  </si>
  <si>
    <t>Evaluate the potential environmental effects of proposed projects or developments by identifying, predicting, and assessing impacts to inform decision-making, ensure regulatory compliance, and support sustainable planning and design.</t>
  </si>
  <si>
    <t>Apply relevant environmental regulations, standards, and compliance frameworks to ensure that projects, operations, and practices meet legal requirements and support sustainable and responsible environmental management.</t>
  </si>
  <si>
    <t>Environmental Regulation</t>
  </si>
  <si>
    <t>Use ESRI geospatial software platforms (such as ArcGIS and ArcGIS Pro) to collect, manage, analyze, and visualize spatial data, enabling mapping, modelling, and decision-making across environmental, engineering, and planning contexts.</t>
  </si>
  <si>
    <t>Perform or contribute to technical, financial, environmental, and organizational feasibility assessments to evaluate the viability, risks, and potential impacts of proposed developments, strategies, or investment decisions.</t>
  </si>
  <si>
    <t>Measure, model, and evaluate environmental noise from projects or operations against regulatory and guideline thresholds to predict impacts and design effective mitigation and monitoring measures.</t>
  </si>
  <si>
    <t>Occupational Health &amp; Safety</t>
  </si>
  <si>
    <t>Apply occupational health and safety principles, regulations, and safe work practices to identify hazards, assess risks, implement controls, and ensure a safe working environment in compliance with legal and organizational requirements.</t>
  </si>
  <si>
    <t>Collect, analyze, and present accurate and meaningful data and insights in clear, actionable formats to inform decision-making, demonstrate progress, and drive continuous improvement across projects, programs, and operations.</t>
  </si>
  <si>
    <t>Report Writing</t>
  </si>
  <si>
    <t>Organize and optimize the use of physical space by designing layouts, allocating resources, and shaping environments to support sustainable, efficient, and coherent development, applying principles of land use, urban design, and infrastructure integration.</t>
  </si>
  <si>
    <t>Acoustics Engineer</t>
  </si>
  <si>
    <t>Engineering</t>
  </si>
  <si>
    <t xml:space="preserve">Engineering Design &amp; Assessment </t>
  </si>
  <si>
    <t>BIM Software</t>
  </si>
  <si>
    <t>Use and navigate BIM platforms such as Revit, Civil 3D, or OpenBuildings to model, view, or extract data from digital design environments, including managing data exchange and interoperability between tools.</t>
  </si>
  <si>
    <t>Communication &amp; Collaboration</t>
  </si>
  <si>
    <t>Communicate effectively in writing and verbally. Explain technical concepts to technical and non-technical stakeholders. Present in formal and informal settings. Collaborate efficiently, share knowledge and work in a multidisciplinary team environment. Prepare reports.</t>
  </si>
  <si>
    <t>Design Codes</t>
  </si>
  <si>
    <t>Interpret and apply relevant design codes, technical standards, and regulatory requirements to ensure that all design outputs meet applicable safety, environmental, functional, and legal obligations from concept through delivery.</t>
  </si>
  <si>
    <t>Coordinate and integrate design inputs from multiple disciplines to ensure systems, components, and details are technically compatible, clash‑free, and aligned with project objectives and regulatory requirements, while assessing and optimising design solutions for feasibility, buildability, safety, and efficiency by considering construction methods, sequencing, site constraints, tolerances, and resource requirements.</t>
  </si>
  <si>
    <t>Develop and execute plans that use digital technologies, platforms, and tools to transform business models, optimize operations, enhance customer experiences, and drive sustainable innovation and competitive advantage.</t>
  </si>
  <si>
    <t>Digital Focus</t>
  </si>
  <si>
    <t>Keep up to date with advances in digital &amp; tech.</t>
  </si>
  <si>
    <t>Noise Load Calculations</t>
  </si>
  <si>
    <t>Noise Measurements</t>
  </si>
  <si>
    <t>Quality Focus &amp; Design Process Improvement</t>
  </si>
  <si>
    <t xml:space="preserve">Understand Arcadis Quality Management processes. Ensure work is checked in accordance with quality management processed. Seek to improve workflows and design processes. Design Automation. Interoperability, particularly with BIM modelling software. </t>
  </si>
  <si>
    <t>Advisory Analyst</t>
  </si>
  <si>
    <t>Advisory</t>
  </si>
  <si>
    <t>Business Advisory</t>
  </si>
  <si>
    <t>Lead and manage large-scale changes that transform an organization’s structures, processes, systems, or culture to achieve strategic goals and deliver lasting value.</t>
  </si>
  <si>
    <t>Managing transitions or changes within an organization.</t>
  </si>
  <si>
    <t>Interpersonal Skills</t>
  </si>
  <si>
    <t>Build and maintain effective working relationships by listening actively, expressing ideas with empathy and clarity, interpreting non-verbal cues, and responding appropriately to support collaboration, trust, and mutual understanding.</t>
  </si>
  <si>
    <t>SPO-1103</t>
  </si>
  <si>
    <t>Advise and partner with clients to address complex business, operational, or strategic challenges by applying structured analysis, industry expertise, and collaborative problem‑solving to design, recommend, and implement tailored solutions that deliver measurable value and sustainable outcomes.</t>
  </si>
  <si>
    <t>Management Consultant</t>
  </si>
  <si>
    <t>Analyzing issues, finding effective solutions and making well-informed decisions.</t>
  </si>
  <si>
    <t>Relationship Building</t>
  </si>
  <si>
    <t>Establishing and maintaining positive connections with others.</t>
  </si>
  <si>
    <t>Managing relationships and communication with stakeholders.</t>
  </si>
  <si>
    <t>Advisory Associate Director</t>
  </si>
  <si>
    <t>Inspiring and guiding individuals or teams through purposeful action, collaboration, and accountability to deliver shared goals and create sustainable impact.</t>
  </si>
  <si>
    <t>Plan, execute, monitor, and close projects by applying structured frameworks, tools, and leadership capabilities to define scope, manage resources, control risks and costs, engage stakeholders, and deliver agreed objectives on time and within budget.</t>
  </si>
  <si>
    <t>Advise organisations on defining and executing strategic direction by analysing market, operational, and organisational factors, identifying growth opportunities, and designing high‑impact initiatives that enhance competitiveness, resilience, and long‑term value.</t>
  </si>
  <si>
    <t>Advisory Consultant</t>
  </si>
  <si>
    <t>Advisory Director</t>
  </si>
  <si>
    <t>Advisory Graduate/Intern Consultant</t>
  </si>
  <si>
    <t>Advisory Junior Consultant</t>
  </si>
  <si>
    <t>Advisory Manager</t>
  </si>
  <si>
    <t>Advisory Senior Consultant</t>
  </si>
  <si>
    <t>Advisory Senior Director</t>
  </si>
  <si>
    <t>Application Support Administrator</t>
  </si>
  <si>
    <t>Digital</t>
  </si>
  <si>
    <t>DevOps and System Administration</t>
  </si>
  <si>
    <t>Deliver responsive, effective, and courteous support to meet the needs of customers or stakeholders by addressing requests, resolving issues, and providing guidance through clear communication, empathy, and problem-solving to ensure a positive experience and maintain trust.</t>
  </si>
  <si>
    <t>Business Continuity Planning</t>
  </si>
  <si>
    <t>Develop, implement, test, and maintain plans, processes, and capabilities that enable an organization to continue critical operations, manage disruptions, and recover quickly after unexpected events.</t>
  </si>
  <si>
    <t>Direct and coordinate engineering and technical operations across systems, teams, or projects by aligning resources, processes, quality, and infrastructure to ensure reliable performance, compliance, and delivery of functional outcomes.</t>
  </si>
  <si>
    <t>Oversee and coordinate the complete lifecycle of incidents, from identification and prioritization through containment, resolution, communication, and closure, by aligning resources, stakeholders, and processes to minimize disruption, ensure compliance, and capture improvements for future prevention.</t>
  </si>
  <si>
    <t>Protect systems, networks, and data from unauthorized access, cyberattacks, and damage by using specialized tools, identifying vulnerabilities, implementing security measures, and responding to threats to maintain information security and operational integrity.</t>
  </si>
  <si>
    <t>IT Service Management</t>
  </si>
  <si>
    <t>Plan, deliver, operate, and control IT services to meet agreed service levels and business needs by applying structured processes, roles, and tools that ensure efficiency, quality, and continual improvement.</t>
  </si>
  <si>
    <t>Managing IT services and ensuring customer satisfaction.</t>
  </si>
  <si>
    <t>Apply the ITIL framework to design, deliver, manage, and improve IT services by aligning service management processes with business objectives and industry best practices.</t>
  </si>
  <si>
    <t>Configure, maintain, and govern SharePoint environments by managing site settings, permissions, storage, workflows, and integrations to ensure secure, efficient, and compliant collaboration across the organization.</t>
  </si>
  <si>
    <t>Plan, execute, and manage the complete lifecycle of software development from requirements gathering and design to coding, testing, deployment, and maintenance by applying structured methodologies and quality controls.</t>
  </si>
  <si>
    <t>Software Development Life Cycle SDLC</t>
  </si>
  <si>
    <t>Create, maintain, and update clear, accurate, and structured documentation that defines the design, functionality, configuration, and usage of software applications or systems, ensuring accessibility, consistency, and alignment with development, testing, and user requirements throughout the software lifecycle.</t>
  </si>
  <si>
    <t>Design, develop, and deploy reports using SQL Server Reporting Services (SSRS) to extract, format, and deliver data insights from relational databases, supporting decision-making and operational reporting needs.</t>
  </si>
  <si>
    <t>Configure, manage, monitor, and maintain computer systems, servers, and networks by installing and updating software, managing user accounts and permissions, monitoring performance, troubleshooting issues, and implementing backup and recovery procedures to ensure reliable performance, security, availability, and compliance.</t>
  </si>
  <si>
    <t>Examine and interpret business, technical, or operational requirements to design, improve, or integrate systems by identifying needs, defining specifications, and ensuring solutions align with objectives and constraints.</t>
  </si>
  <si>
    <t>Provide technical assistance for hardware, software, and system issues by troubleshooting problems, supporting installations and upgrades, and ensuring smooth IT operations through timely resolution and user guidance.</t>
  </si>
  <si>
    <t>Diagnose, investigate, and resolve technical faults, errors, or malfunctions in systems, equipment, or processes by applying analytical methods, technical expertise, and corrective actions to restore normal operations efficiently and effectively.</t>
  </si>
  <si>
    <t>Plan, execute, and document testing activities with end-users to verify that systems or applications meet business requirements, function correctly in real-world scenarios, and are ready for deployment.</t>
  </si>
  <si>
    <t>Virtual Private Network</t>
  </si>
  <si>
    <t>Configure, manage, and troubleshoot Virtual Private Networks to enable secure, encrypted communication between remote users and organizational networks.</t>
  </si>
  <si>
    <t>Apprentice Cost Consultant</t>
  </si>
  <si>
    <t>Carbon Footprint Assessment</t>
  </si>
  <si>
    <t>Evaluate and quantify the greenhouse gas emissions associated with activities, products, or projects to inform sustainability strategies, regulatory compliance, and carbon reduction initiatives.</t>
  </si>
  <si>
    <t>Cost &amp; Commercial</t>
  </si>
  <si>
    <t xml:space="preserve">Conflict avoidance &amp; Dispute Resolution </t>
  </si>
  <si>
    <t>Critically evaluate and manage contracts to ensure both parties meet their obligations while maximising operational and financial performance. This includes managing scope, resolving issues promptly, maintaining productive relationships with clients and suppliers, and overseeing contract closure in line with organisational policies and legal requirements.</t>
  </si>
  <si>
    <t>Develop, structure, and maintain project cost budgets by integrating initial estimates, forecasts, and cost control measures, ensuring alignment with project objectives, commercial requirements, and financial constraints throughout the project lifecycle.</t>
  </si>
  <si>
    <t xml:space="preserve">Cost Planning </t>
  </si>
  <si>
    <t>Prepare, analyze, and present cost information by comparing actual expenditures against budgets and forecasts, highlighting variances, and providing insights to support decision-making and maintain financial control throughout the project or contract lifecycle.</t>
  </si>
  <si>
    <t>Collect, store, process, govern, and maintain data quality, integrity, and security across systems and platforms, ensuring compliance with legal frameworks and enabling reliable, ethical, and strategic use of data.</t>
  </si>
  <si>
    <t>Prepare preliminary cost estimates during the feasibility phase of a project by analyzing high‑level scope, resource requirements, and delivery constraints to provide order‑of‑magnitude costs that support broader feasibility studies and early go/no‑go decisions.</t>
  </si>
  <si>
    <t>Health, Safety &amp; Wellbeing Stewardship</t>
  </si>
  <si>
    <t>Demonstrate responsibility and care for the health, safety, and wellbeing of yourself and others by promoting safe behaviors, complying with requirements, and contributing to a positive safety culture in alignment with organizational and stakeholder expectations.</t>
  </si>
  <si>
    <t>Leadership &amp; Team Work</t>
  </si>
  <si>
    <t>MEP Cost Estimation</t>
  </si>
  <si>
    <t>Prepare detailed cost estimates for Mechanical, Electrical, and Plumbing (MEP) works by analysing design documents, technical specifications, and market rates, ensuring accuracy, completeness, and alignment with project requirements and budgets.</t>
  </si>
  <si>
    <t xml:space="preserve">Communication and negotiation </t>
  </si>
  <si>
    <t>Post‑Contract Cost Control</t>
  </si>
  <si>
    <t>Monitor, manage, and optimize project costs after a contract is awarded by tracking actual expenditures, assessing changes, and implementing corrective actions to ensure delivery within budget, contract terms, and performance objectives.</t>
  </si>
  <si>
    <t>Determine and set prices for goods, services, or project work by analyzing cost data, market conditions, competitive factors, and client requirements to ensure commercial viability and competitiveness.</t>
  </si>
  <si>
    <t>Pricing of Construction Works</t>
  </si>
  <si>
    <t>Procurement &amp; Contract Strategy</t>
  </si>
  <si>
    <t>Quantity Take‑Off</t>
  </si>
  <si>
    <t>Measure and quantify materials, components, and work activities from drawings, specifications, or digital models in accordance with relevant measurement standards to support cost estimation, tender preparation, and project financial control.</t>
  </si>
  <si>
    <t xml:space="preserve">Tender Management </t>
  </si>
  <si>
    <t>Systematically evaluate and optimize designs, delivery methods, and technical solutions to achieve the required function, quality, and performance at the lowest total cost, identifying opportunities to reduce expenditure, improve efficiency, and enhance constructability without compromising safety, compliance, or design intent.</t>
  </si>
  <si>
    <t>SPO-2059</t>
  </si>
  <si>
    <t>Apply methods to identify and enhance the value of projects or initiatives by balancing cost, quality, functionality, and stakeholder needs to maximize benefits and align outcomes with strategic goals.</t>
  </si>
  <si>
    <t>Analyze and forecast the total cost of an asset over its entire life cycle, including acquisition, operation, maintenance, and disposal, to inform decision‑making, optimize value, and support sustainable investment planning.</t>
  </si>
  <si>
    <t>Archaeologist</t>
  </si>
  <si>
    <t>Apply scientific principles and methods to study natural systems, assess environmental conditions, and evaluate human impacts on air, water, soil, and ecosystems to inform sustainable management, policy, and decision-making.</t>
  </si>
  <si>
    <t>Geographic Information Systems</t>
  </si>
  <si>
    <t>Use GIS tools to collect, manage, analyze, and visualize geospatial data to support spatial analysis, modelling, mapping, and decision-making across environmental, engineering, and planning contexts.</t>
  </si>
  <si>
    <t>Initiate and sustain meaningful two-way communication with stakeholders by actively listening, seeking input, addressing concerns, and fostering shared understanding to promote inclusion, influence outcomes, and strengthen ongoing collaboration.</t>
  </si>
  <si>
    <t>Asset Data Engineer</t>
  </si>
  <si>
    <t>Connect and enable communication between software applications or systems by implementing, configuring, and managing Application Programming Interfaces (APIs) to ensure secure, reliable, and efficient data exchange.</t>
  </si>
  <si>
    <t>Asset Management</t>
  </si>
  <si>
    <t>Asset Operations &amp; Maintenance</t>
  </si>
  <si>
    <t>Asset Management Standards</t>
  </si>
  <si>
    <t>Apply recognized frameworks and standards for managing assets throughout their life cycle to maximize value, performance, and sustainability while balancing cost, risk, and service outcomes.</t>
  </si>
  <si>
    <t>Configure, manage, and use asset management software and systems to monitor asset condition, track performance, schedule maintenance, and optimize lifecycle value in alignment with organizational standards and objectives.</t>
  </si>
  <si>
    <t>Enterprise Asset Management systems</t>
  </si>
  <si>
    <t>Design, deploy, manage, and optimize cloud-based infrastructure, platforms, or services to enable scalable, secure, and efficient technology operations.</t>
  </si>
  <si>
    <t>Cloud computing</t>
  </si>
  <si>
    <t>Design and apply analytical frameworks, tools, and data pipelines to support advanced insight generation, business intelligence, forecasting, and continuous performance optimization.</t>
  </si>
  <si>
    <t>Data Analytics and Insights</t>
  </si>
  <si>
    <t>Design and maintain the high‑level structure of data systems, including models, standards, and integration frameworks, to ensure scalability, interoperability, quality, and alignment with organizational goals and business needs.</t>
  </si>
  <si>
    <t>Configure, manage, and optimize platforms, tools, and frameworks used for building, automating, and maintaining data pipelines, storage, and processing environments to support scalable, efficient, and reliable data operations.</t>
  </si>
  <si>
    <t>Establish and oversee the policies, standards, roles, and processes that guide data management across the organization, ensuring data quality, consistency, security, and alignment with business objectives and compliance requirements.</t>
  </si>
  <si>
    <t>Data Quality and Governance</t>
  </si>
  <si>
    <t>Combine and transform data from multiple sources into a unified, accurate, and usable format by designing and managing pipelines, connectors, and workflows that support consistent analysis and reporting.</t>
  </si>
  <si>
    <t>Enable seamless exchange, integration, and use of data across diverse systems, platforms, and stakeholders by applying standards, frameworks, and tools that ensure data consistency, compatibility, and integrity.</t>
  </si>
  <si>
    <t>Plan, execute, and validate the transfer of data between systems, formats, or environments while ensuring accuracy, completeness, security, and minimal disruption to operations.</t>
  </si>
  <si>
    <t>Create and maintain logical, physical, and conceptual models that define the structure, relationships, and constraints of data within systems to support efficient storage, retrieval, and analysis.</t>
  </si>
  <si>
    <t>Dat Security and Privacy</t>
  </si>
  <si>
    <t>Create and design interactive visual representations, dashboards, or reports to translate complex data into clear, insightful, and accessible formats that support understanding, communication, and decision-making.</t>
  </si>
  <si>
    <t>Manage, monitor, and maintain database systems to ensure data availability, integrity, performance, and security, supporting operational continuity and efficient data use.</t>
  </si>
  <si>
    <t>Digital Twins Implementation</t>
  </si>
  <si>
    <t>Develop, configure, and integrate digital twin models of physical assets, systems, or environments, ensuring data connectivity, accuracy, and usability to support project, operational, or strategic objectives.</t>
  </si>
  <si>
    <t>IoT Applications</t>
  </si>
  <si>
    <t>Design, implement, and manage Internet of Things (IoT) solutions that connect devices, collect and transmit data, and enable real‑time monitoring, control, and automation across business and operational environments.</t>
  </si>
  <si>
    <t>Low‑Code / No‑Code Applications</t>
  </si>
  <si>
    <t>Create and deploy applications using low‑code or no‑code development platforms that enable rapid delivery, customization, and automation without extensive programming expertise.</t>
  </si>
  <si>
    <t>Machine Learning</t>
  </si>
  <si>
    <t>Design, develop, and train algorithms that enable systems to learn patterns from data and improve predictions or decisions over time without explicit programming.</t>
  </si>
  <si>
    <t>SPO-1367</t>
  </si>
  <si>
    <t>Develop and validate models using statistical techniques and machine learning algorithms to analyze patterns in historical and real‑time data, enabling forecasts of future or unknown outcomes.</t>
  </si>
  <si>
    <t>problem solving and troubleshooting</t>
  </si>
  <si>
    <t>Asset Information Manager</t>
  </si>
  <si>
    <t>Apply and maintain industry standards, regulatory requirements, and organizational guidelines for asset information management to ensure consistency, interoperability, quality, and compliance across data and documentation processes.</t>
  </si>
  <si>
    <t>Asset Lifecycle Management Delivery</t>
  </si>
  <si>
    <t>Change management and control</t>
  </si>
  <si>
    <t>Configuration Management</t>
  </si>
  <si>
    <t>Establish, maintain, and control the definition, structure, and attributes of systems, assets products, or services by managing configuration items, change control processes, and verification activities to ensure consistency between requirements, design, documentation, and operational performance.</t>
  </si>
  <si>
    <t>Data analysis and reporting</t>
  </si>
  <si>
    <t>Information architecture</t>
  </si>
  <si>
    <t>SPO-2068</t>
  </si>
  <si>
    <t>Data Privacy</t>
  </si>
  <si>
    <t>Protect personal and sensitive information by designing, embedding, and maintaining privacy principles, controls, and frameworks across systems and processes to ensure lawful, ethical, and secure collection, use, storage, and sharing of data.</t>
  </si>
  <si>
    <t>Data Privacy and compliance</t>
  </si>
  <si>
    <t>Information security</t>
  </si>
  <si>
    <t>Data visusalisation and reporting</t>
  </si>
  <si>
    <t>Metadata Management</t>
  </si>
  <si>
    <t>Define, organize, and maintain metadata to ensure clarity, traceability, and consistency across data assets, enabling effective data discovery, classification, lineage tracking, and compliance with governance frameworks.</t>
  </si>
  <si>
    <t>Problem solving</t>
  </si>
  <si>
    <t>Identify, assess, prioritize, and control risks and opportunities across functions, projects, and operations to safeguard people, assets, reputation, and performance, while ensuring compliance and informed, sustainable decision-making.</t>
  </si>
  <si>
    <t>Taxonomy &amp; Ontology Management</t>
  </si>
  <si>
    <t>Design, implement, and maintain taxonomies and ontologies to structure, classify, and relate concepts, enabling consistent information organization, search, and interoperability across systems and domains.</t>
  </si>
  <si>
    <t>SPO-21</t>
  </si>
  <si>
    <t>Technical Training</t>
  </si>
  <si>
    <t>Design and deliver instructional content focused on technical systems, platforms, equipment, or tools to support operational readiness, digital enablement, or specialist knowledge in functional domains (e.g., IT, engineering, data).</t>
  </si>
  <si>
    <t>Training and user support</t>
  </si>
  <si>
    <t>Asset Inspector</t>
  </si>
  <si>
    <t>Adjust easily to new conditions, situations, or demands by being open-minded, flexible in thinking, and proactive in responding to change.</t>
  </si>
  <si>
    <t>Audit Frameworks</t>
  </si>
  <si>
    <t>Apply structured audit frameworks to plan, conduct, and document audits consistently, ensuring alignment with professional standards, identifying risks and control gaps, and supporting transparent, evidence-based evaluations.</t>
  </si>
  <si>
    <t>Communication skills</t>
  </si>
  <si>
    <t>Develop, implement, and monitor policies, procedures, and controls to ensure the organization adheres to external legal requirements, regulations, industry guidelines, and internal standards, mitigating risks and promoting an ethical, compliant culture.</t>
  </si>
  <si>
    <t>Condition Assessment Analysis</t>
  </si>
  <si>
    <t>Analyze and interpret asset condition information, including measurements, sensor outputs, imagery, and inspection records, using domain-specific criteria to identify defects, assess compliance, and inform maintenance, lifecycle, or operational decisions.</t>
  </si>
  <si>
    <t>Manage the creation, organization, storage, and retrieval of documents across their lifecycle to enable consistency, traceability, compliance, and quality in document-dependent business processes.</t>
  </si>
  <si>
    <t>Documentation and reporting</t>
  </si>
  <si>
    <t>Equipment &amp; Tool Operation</t>
  </si>
  <si>
    <t>Safely operate and handle equipment and tools by applying correct usage techniques, safety procedures, and operational guidelines to ensure accurate inspections, quality outcomes, and compliance with workplace standards.</t>
  </si>
  <si>
    <t>Inspection Techniques</t>
  </si>
  <si>
    <t>Apply appropriate inspection methods, including visual, non‑destructive, and instrument‑assisted techniques, to assess the condition, performance, or compliance of assets, components, or systems in line with industry standards and regulatory requirements.</t>
  </si>
  <si>
    <t>Apply structured methodologies (e.g., 5 Whys, Ishikawa/Fishbone) to identify and analyze the fundamental causes of problems, defects, or failures in order to implement effective corrective and preventive actions and enable continuous improvement.</t>
  </si>
  <si>
    <t>Develop, implement, and maintain structured safety management systems to identify hazards, assess and control risks, ensure compliance with safety regulations, and promote a proactive safety culture across operations.</t>
  </si>
  <si>
    <t>Safety management systems</t>
  </si>
  <si>
    <t>Plan, allocate, and use your time efficiently to balance tasks, meet deadlines, and maintain productivity.</t>
  </si>
  <si>
    <t>Time management</t>
  </si>
  <si>
    <t>Asset Management Consultant</t>
  </si>
  <si>
    <t>Asset Lifecycle Management Consultancy</t>
  </si>
  <si>
    <t>Asset Lifecycle Management</t>
  </si>
  <si>
    <t>Plan, coordinate, and manage assets across all lifecycle stages, from acquisition to disposal, ensuring alignment with business needs, cost efficiency, sustainability goals, and performance expectations.</t>
  </si>
  <si>
    <t>Plan, direct, and optimize the strategic and operational management of assets across an organization to deliver long-term value, ensure performance, and align with organizational objectives, risk appetite, and sustainability goals.</t>
  </si>
  <si>
    <t>Asset management strategy development</t>
  </si>
  <si>
    <t>Analyze asset performance data and key indicators to assess reliability, efficiency, and effectiveness; identify trends, root causes of underperformance, and opportunities for optimization.</t>
  </si>
  <si>
    <t>Asset Portfolio Management</t>
  </si>
  <si>
    <t>Manage and optimize a portfolio of built or infrastructure assets by balancing performance, risk, cost, and strategic priorities across the asset base.</t>
  </si>
  <si>
    <t>Asset Valuation</t>
  </si>
  <si>
    <t>Estimate and appraise the economic value of physical or digital assets by applying recognized valuation methods to support decision-making, accounting, transactions, or investment planning.</t>
  </si>
  <si>
    <t>Asset valuation and appraisal</t>
  </si>
  <si>
    <t>Identify and evaluate business needs by analyzing processes, systems, and data to recommend solutions that align with stakeholder objectives and enable effective decision-making.</t>
  </si>
  <si>
    <t>Plan, analyze and prioritize capital expenditures to align financial resources with project or program objectives, ensuring optimal allocation, return on investment, and alignment with strategic business goals.</t>
  </si>
  <si>
    <t>Regulatory compliance</t>
  </si>
  <si>
    <t>Communication and negotiation skills</t>
  </si>
  <si>
    <t>Regulatory Knowledge</t>
  </si>
  <si>
    <t>Understand, interpret, and apply relevant laws, regulations, and compliance frameworks to evaluate obligations, ensure operational alignment, and guide informed, consistent, and lawful decision-making across jurisdictions and functions.</t>
  </si>
  <si>
    <t>Solutions Design</t>
  </si>
  <si>
    <t>Design and plan integrated solutions by assessing performance needs, business objectives, and stakeholder requirements to improve service delivery, system efficiency, or operational effectiveness.</t>
  </si>
  <si>
    <t>SPO-1443</t>
  </si>
  <si>
    <t>Embed sustainability considerations consistently across planning, design, procurement, construction, and operational phases by aligning environmental, social, and economic objectives with technical decisions, stakeholder priorities, and regulatory requirements.</t>
  </si>
  <si>
    <t>Asset Manager</t>
  </si>
  <si>
    <t>Business strategy</t>
  </si>
  <si>
    <t>communication and negotiation</t>
  </si>
  <si>
    <t>contract negotiotion and management</t>
  </si>
  <si>
    <t>Lead or contribute to structured negotiations that define contract terms and conditions, balancing risk, value, and stakeholder interests to secure transparent, fair, and strategically aligned agreements that support organisational objectives and sustainable business relationships.</t>
  </si>
  <si>
    <t>Cross functional team leadership</t>
  </si>
  <si>
    <t>Oversee and coordinate the operation, maintenance, leasing, budgeting, and administration of residential, commercial, or industrial properties to ensure asset performance, tenant satisfaction, regulatory compliance, and financial return.</t>
  </si>
  <si>
    <t>Solution selling</t>
  </si>
  <si>
    <t>stakeholder management</t>
  </si>
  <si>
    <t>Asset Operations Advisor</t>
  </si>
  <si>
    <t>SPO-1260</t>
  </si>
  <si>
    <t>Asset Performance Management</t>
  </si>
  <si>
    <t>Monitor, measure, and optimise the performance of assets, systems, or services by analysing operational data, tracking KPIs, identifying underperformance, and implementing improvements that enhance reliability, compliance, efficiency, and lifecycle value for the organisation or clients.</t>
  </si>
  <si>
    <t>Performance management and measurement</t>
  </si>
  <si>
    <t>Plan, coordinate, and execute the structured process of testing, verifying, and transitioning assets, systems, or infrastructure from construction or installation into safe, compliant, and fully operational status in line with performance, regulatory, and stakeholder requirements.</t>
  </si>
  <si>
    <t>Continuous Process Improvement</t>
  </si>
  <si>
    <t>Apply an ongoing, incremental approach to continually identify, test, and implement small improvements in processes, systems, or practices to enhance efficiency, quality, and employee engagement.</t>
  </si>
  <si>
    <t>Data analysis and interpretation</t>
  </si>
  <si>
    <t>Examine failed components, systems, or processes using engineering and forensic techniques to identify failure modes, material or design weaknesses, and operational conditions that contributed to the event, supporting corrective design, reliability, and safety.</t>
  </si>
  <si>
    <t>Interpret and apply relevant ISO standards (e.g., ISO 9001, ISO 14001, ISO 45001) to ensure compliance, guide process improvements, support certification efforts, and align practices with international quality, safety, and environmental benchmarks.</t>
  </si>
  <si>
    <t>Apply principles of mechanics, thermodynamics, materials science, and structural analysis to design, develop, test, and maintain mechanical systems, components, and processes across industries and project phases.</t>
  </si>
  <si>
    <t>Drive enterprise-wide improvement by applying structured frameworks to integrate strategy, process, people, and performance, fostering a culture of continuous improvement, accountability, and customer focus to achieve sustainable, efficient, and value-driven operations.</t>
  </si>
  <si>
    <t>Operational Safety</t>
  </si>
  <si>
    <t>Apply safety procedures, controls, and monitoring practices within active operational environments (e.g., field, site, plant) to identify risks, prevent incidents, ensure real-time compliance, and maintain safe, continuous execution of work activities.</t>
  </si>
  <si>
    <t>Plan, coordinate, and optimize resources, processes, and systems to ensure the efficient, cost-effective, and quality delivery of products or services, while monitoring performance, managing risks, and driving continuous improvement in alignment with organizational goals.</t>
  </si>
  <si>
    <t>Operations Research</t>
  </si>
  <si>
    <t>Apply analytical and mathematical modeling techniques to optimize complex systems, improve decision-making, and enhance operational efficiency across resource allocation, logistics, scheduling, and planning contexts.</t>
  </si>
  <si>
    <t>Monitor asset health and performance using sensors, data analytics, and condition monitoring to predict failures, plan maintenance proactively, and optimize equipment uptime, lifecycle, and operational costs.</t>
  </si>
  <si>
    <t>Process Optimization</t>
  </si>
  <si>
    <t>Fine-tune and streamline processes to maximize efficiency, reduce waste, and achieve the best possible performance.</t>
  </si>
  <si>
    <t>Process optimization and improvement</t>
  </si>
  <si>
    <t>Develop and organize the comprehensive project roadmap by defining activities, timelines, resources, dependencies, and identifying potential risks to establish a clear framework for successful project execution.</t>
  </si>
  <si>
    <t>SPO-1446</t>
  </si>
  <si>
    <t>Quality Management</t>
  </si>
  <si>
    <t>Oversee and integrate all aspects of quality across projects, services, or operations by aligning assurance, control, and system frameworks with business objectives, fostering a quality-driven culture, ensuring compliance, and driving continuous improvement.</t>
  </si>
  <si>
    <t>Ensuring product or service quality meets standards.</t>
  </si>
  <si>
    <t>Apply the principles of Reliability Centered Maintenance (RCM) to identify failure modes, assess their impact, and develop optimized maintenance strategies that balance safety, performance, and cost across asset lifecycles.</t>
  </si>
  <si>
    <t>Reliability Centered Maintenance RCM</t>
  </si>
  <si>
    <t>Identify, assess, prioritize, and control risks and opportunities to protect people, assets, operations, and performance, ensuring compliance and sustainable decisions.</t>
  </si>
  <si>
    <t>Risk assessment and mitigation</t>
  </si>
  <si>
    <t xml:space="preserve">Root Cause Analysis </t>
  </si>
  <si>
    <t>Use SOLIDWORKS software to design, simulate, and document 3D mechanical components and assemblies, applying CAD tools for modelling, analysis, and visualization to support engineering and manufacturing processes.</t>
  </si>
  <si>
    <t>Stakeholder management and communication</t>
  </si>
  <si>
    <t>Asset Operations Engineer</t>
  </si>
  <si>
    <t>Apply analytical capabilities to systematically examine information, detect relationships and patterns, and interpret evidence to generate insights, solve problems, and support sound decision‑making.</t>
  </si>
  <si>
    <t>Analytical thinking</t>
  </si>
  <si>
    <t>Continuous improvement</t>
  </si>
  <si>
    <t>Data analysis</t>
  </si>
  <si>
    <t>Use a structured combination of Lean and Six Sigma principles, tools, and methodologies to systematically remove waste, reduce process variation, and improve quality and performance.</t>
  </si>
  <si>
    <t>Six Sigma</t>
  </si>
  <si>
    <t>A data-driven approach to process improvement.</t>
  </si>
  <si>
    <t>Managing the day-to-day operations of a business or organization.</t>
  </si>
  <si>
    <t>Monitor and regulate processes in real time by applying control system principles, automation technologies, and process instrumentation to maintain operational stability, efficiency, and safety across engineering, manufacturing, utilities, water, energy, or chemical systems.</t>
  </si>
  <si>
    <t>Risk Assessment</t>
  </si>
  <si>
    <t>Identify, analyze, and prioritize potential threats and opportunities by evaluating their likelihood and potential impact to inform proactive decision-making and support risk mitigation strategies.</t>
  </si>
  <si>
    <t>Asset Technical Director</t>
  </si>
  <si>
    <t>Asset Class Application</t>
  </si>
  <si>
    <t>Apply deep technical understanding of specific asset classes, such as buildings, utilities, transport, or energy systems, to inform design decisions, operational strategies, maintenance planning, and lifecycle management.</t>
  </si>
  <si>
    <t>Performance monitoring and optimization</t>
  </si>
  <si>
    <t>Building Codes</t>
  </si>
  <si>
    <t>Interpret and apply jurisdiction-specific building codes and statutory regulations, including fire safety, accessibility, structural, and environmental requirements, to ensure that planning, design, and construction activities comply with legal and permitting standards.</t>
  </si>
  <si>
    <t>Contract negotiation</t>
  </si>
  <si>
    <t>Maintenance Planning</t>
  </si>
  <si>
    <t>Develop and coordinate maintenance and repair plans by assessing asset conditions, prioritising tasks, allocating resources, and minimising downtime to ensure operational reliability, safety, and efficiency.</t>
  </si>
  <si>
    <t>Manage the end-to-end flow of goods, services, and information across suppliers, manufacturers, distributors, and customers to optimise efficiency, reduce costs, and ensure timely delivery while maintaining quality and compliance.</t>
  </si>
  <si>
    <t>Supply chain management</t>
  </si>
  <si>
    <t>Technical Standards Management</t>
  </si>
  <si>
    <t>Develop, implement, and oversee technical standards, specifications, and protocols to ensure consistency, safety, compliance, and quality across systems, processes, or assets. Coordinate updates, align with industry regulations, and maintain governance over technical documentation and standardisation efforts.</t>
  </si>
  <si>
    <t>Technology Enablement</t>
  </si>
  <si>
    <t>Drive the selection, implementation, and adoption of digital technologies and systems by aligning solutions with business needs, engaging stakeholders, managing change, and embedding capabilities that enhance operational efficiency, data integrity, and strategic outcomes.</t>
  </si>
  <si>
    <t>Assistant Cost Consultant</t>
  </si>
  <si>
    <t>Assistant Program Manager</t>
  </si>
  <si>
    <t>Baseline Development &amp; Change Control</t>
  </si>
  <si>
    <t>Define, update, and control project baselines to manage scope, time, cost, and risks, ensuring all changes are assessed, captured, and approved to maintain performance and accountability.</t>
  </si>
  <si>
    <t>Oversee BIM execution plans, processes, and governance to align digital delivery with project goals, stakeholder expectations, and strategic direction.</t>
  </si>
  <si>
    <t>Develop and implement structured plans, models, or frameworks to guide the delivery of programmes, projects, or transformations in line with strategic objectives.</t>
  </si>
  <si>
    <t>Business Case Development &amp; Benefits Realization</t>
  </si>
  <si>
    <t>Develop, evaluate and manage business cases to define strategic objectives and expected benefits, and plan, track and realize intended and additional benefits throughout the life of a project or change initiative, ensuring measurable value and alignment with organizational goals.</t>
  </si>
  <si>
    <t>Plan, enable and strengthen the skills, knowledge and behaviours of individuals and teams to meet current and future organisational needs, supporting continuous learning, talent growth and business readiness.</t>
  </si>
  <si>
    <t>Overseeing the negotiation, execution, and administration of contracts (including compliance and performance) with vendors, clients, or partners.</t>
  </si>
  <si>
    <t>Lead and coordinate the design process for products, projects, or initiatives by ensuring alignment with business objectives, quality standards, regulatory requirements, and stakeholder expectations. Facilitate collaboration among multidisciplinary teams, manage design deliverables, and oversee timely progression to support successful project outcomes.</t>
  </si>
  <si>
    <t>Overseeing the design process for products, projects, or initiatives to ensure they meet desired objectives and quality standards.</t>
  </si>
  <si>
    <t>SPO-2055</t>
  </si>
  <si>
    <t>Document &amp; Information Management</t>
  </si>
  <si>
    <t>Organizing, storing, and controlling access to documents and files in a systematic and efficient manner.</t>
  </si>
  <si>
    <t>Integrates scope, schedule, and cost data to assess project performance and progress objectively, enabling early detection of variances and accurate forecasting of project outcomes.</t>
  </si>
  <si>
    <t>Plan, control, and evaluate project finances by developing and agreeing budgets, forecasting costs, monitoring expenditures, and managing financial performance to ensure projects meet their budgetary and schedule goals.</t>
  </si>
  <si>
    <t>Develop or identify frameworks that are structured rules, standards, and processes which standardise delivery through governance, communication, monitoring, and control to ensure consistent and effective project management.</t>
  </si>
  <si>
    <t>Establish and maintain governance frameworks that include structured reviews at key project milestones to assess progress, methodologies, and continued relevance. Ensure clarity in authority and accountability by evaluating alignment with objectives, identifying deviations, and confirming corrective actions to support successful project delivery.</t>
  </si>
  <si>
    <t>SPO-873</t>
  </si>
  <si>
    <t>Health &amp; Safety Management</t>
  </si>
  <si>
    <t>Manage health and safety within projects by applying regulatory knowledge, risk assessment, and assurance processes to protect people and the environment, ensure compliance, and promote a proactive safety culture.</t>
  </si>
  <si>
    <t>SPO-2052</t>
  </si>
  <si>
    <t>Leadership &amp; Organization</t>
  </si>
  <si>
    <t>Bridge strategic objectives, operations, and project delivery by applying effective leadership principles. Inspire and align teams through clear communication of vision and goals, foster a high-performance culture, and design temporary project structures with defined roles, responsibilities (e.g. RACI), and reporting arrangements.</t>
  </si>
  <si>
    <t>Leadership &amp; Organisation</t>
  </si>
  <si>
    <t>Plan and manage the integration of project deliverables into business operations, ensuring user readiness, system compatibility, and benefits realisation for a smooth transition to business-as-usual.</t>
  </si>
  <si>
    <t>Plan, track, and evaluate project progress to ensure goals are met on time, within budget, and to quality standards. Use data and reports to identify risks or delays and take action to keep the project on track.</t>
  </si>
  <si>
    <t>Define and communicate a clear and compelling long-term direction and purpose for the program, aligning strategic objectives with stakeholder expectations to guide decision-making, inspire teams, and ensure cohesive delivery of outcomes across multiple related projects.</t>
  </si>
  <si>
    <t>Project Execution Plan</t>
  </si>
  <si>
    <t>Develop and maintain a comprehensive plan that outlines the approach, resources, schedule, and responsibilities required to guide project delivery, align stakeholder expectations, and ensure successful achievement of project objectives.</t>
  </si>
  <si>
    <t>SPO-2060</t>
  </si>
  <si>
    <t>Quality Assurance &amp; Control</t>
  </si>
  <si>
    <t>Develop, maintain, and apply project quality management processes to ensure requirements are met and fit for purpose by assessing delivery effectiveness, identifying areas for improvement, and managing corrective actions to uphold standards and compliance.</t>
  </si>
  <si>
    <t>Quality Assurance, Independent Assurance &amp; Quality Control</t>
  </si>
  <si>
    <t>Capture, assess, and maintain clear definitions of project or change initiative requirements by justifying stakeholders’ needs and scope to establish an agreed schedule that supports successful delivery.</t>
  </si>
  <si>
    <t>Manage the planning, allocation and optimization of organizational resources including personnel, equipment and materials to achieve operational goals efficiently and effectively across various functions and initiatives.</t>
  </si>
  <si>
    <t>SPO-2056</t>
  </si>
  <si>
    <t>Risk &amp; Issues Management</t>
  </si>
  <si>
    <t>Manage risks and issues in projects by identifying potential threats and opportunities, assessing their impact and likelihood, planning appropriate responses, and executing actions to mitigate risks and resolve issues throughout the project lifecycle.</t>
  </si>
  <si>
    <t>Develop and maintain project schedules by accounting for dependencies and resource requirements, enabling effective control and progress tracking throughout the project lifecycle.</t>
  </si>
  <si>
    <t>Stakeholder, Client Engagement &amp; Management</t>
  </si>
  <si>
    <t>Involving and communicating with stakeholders to gain their support and input on projects or initiatives.</t>
  </si>
  <si>
    <t>Managing the end-to-end supply chain.</t>
  </si>
  <si>
    <t>SPO-2058</t>
  </si>
  <si>
    <t>Sustainability Management</t>
  </si>
  <si>
    <t>Plan and manage sustainability assessment and certification exercises aligned to nationally recognized rating systems such as BREEAM, LEED, SKA, Passivhaus, Envision, DGNB, and EPC.</t>
  </si>
  <si>
    <t>SPO-2053</t>
  </si>
  <si>
    <t>Team &amp; Conflict Management</t>
  </si>
  <si>
    <t>Select, develop, motivate and manage project teams to deliver agreed objectives, while proactively identifying and addressing conflicts constructively to maintain team effectiveness and delivery performance.</t>
  </si>
  <si>
    <t>Identifying, addressing, and resolving conflicts or disputes among team members, stakeholders, or within an organization.</t>
  </si>
  <si>
    <t>Assistant Project Controller</t>
  </si>
  <si>
    <t>Project Controls Management</t>
  </si>
  <si>
    <t>Managing and facilitating organizational change to ensure smooth transitions and successful adoption of new processes or systems.</t>
  </si>
  <si>
    <t>Plan, monitor, and control project or operational costs by forecasting budgets, tracking expenditures, managing financial risks, and ensuring resources are used efficiently to meet organisational objectives.</t>
  </si>
  <si>
    <t>SPO-2054</t>
  </si>
  <si>
    <t>Data Management &amp; Performance Analysis</t>
  </si>
  <si>
    <t>Ability to collect, organise, and maintain accurate project data while analysing key performance metrics to monitor progress, identify risks, and support informed decision-making for effective project control and delivery.</t>
  </si>
  <si>
    <t>Issues &amp; Assumptions Management</t>
  </si>
  <si>
    <t>Identify, track, analyze, and resolve problems, risks, and uncertainties within a project. Manage assumptions by validating and documenting them to ensure clear understanding among stakeholders and minimize impacts on project scope, schedule, and objectives.</t>
  </si>
  <si>
    <t>Monitoring and evaluating project or program activities and deliverables to ensure they meet quality, schedule, and budget requirements, identifying risks and deviations, and implementing corrective measures to maintain alignment with objectives and stakeholder expectations.</t>
  </si>
  <si>
    <t>Project Controls Planning &amp; Execution</t>
  </si>
  <si>
    <t>Plan, coordinate, and execute project control activities including scheduling, cost management, risk monitoring, and progress reporting to ensure projects are delivered on time, within budget, and according to scope and quality requirements.</t>
  </si>
  <si>
    <t>Project Controls Planning &amp; Execution (process, systems and procedures)</t>
  </si>
  <si>
    <t>Define, control, and monitor the boundaries of a project by identifying project deliverables, managing scope changes, and ensuring all work aligns with project objectives to prevent scope creep and support successful project completion.</t>
  </si>
  <si>
    <t>Assistant Project Controls Manager</t>
  </si>
  <si>
    <t>Manage and control the delivery of planned benefits throughout a project or program lifecycle, ensuring interdependencies are tracked, actual benefits are measured, and corrective actions are taken to maximize value.</t>
  </si>
  <si>
    <t>Forecasts project costs and resource needs across all asset lifecycle phases (WLCC) and compares performance against industry or internal benchmarks to enhance cost efficiency and decision-making.</t>
  </si>
  <si>
    <t>Leading and supervising a group of individuals to work collaboratively and achieve shared goals and objectives.</t>
  </si>
  <si>
    <t>Assistant Project Manager</t>
  </si>
  <si>
    <t>Associate Commercial Director</t>
  </si>
  <si>
    <t>Commercial Settlement</t>
  </si>
  <si>
    <t>Conclude disputes through formal mechanisms such as arbitration, contract settlements, or legal agreements, ensuring compliance with regulatory, legal, or commercial standards and closure of contentious issues.</t>
  </si>
  <si>
    <t>Automation Engineer</t>
  </si>
  <si>
    <t>Network and Security</t>
  </si>
  <si>
    <t>Use computer-aided design software such as AutoCAD, MicroStation, or similar platforms to create, modify, and manage precise digital drawings, models, and schematics that support engineering, architecture, or infrastructure design processes.</t>
  </si>
  <si>
    <t>Providing guidance and support to individuals or teams for development.</t>
  </si>
  <si>
    <t>SPO-654</t>
  </si>
  <si>
    <t>Embedded Systems</t>
  </si>
  <si>
    <t>Design, integrate, and optimize complete embedded systems, combining hardware, firmware, and software components to meet functional, performance, and environmental requirements in applications such as consumer electronics, industrial controls, and automotive systems.</t>
  </si>
  <si>
    <t>Systems with dedicated functions within a larger system.</t>
  </si>
  <si>
    <t>Use technology and digital tools to automate manual or repetitive tasks within processes to increase speed, reduce errors, and free up resources.</t>
  </si>
  <si>
    <t>BA Bid Manager</t>
  </si>
  <si>
    <t>Sales &amp; Pursuits</t>
  </si>
  <si>
    <t>BA Controller</t>
  </si>
  <si>
    <t>Controlling</t>
  </si>
  <si>
    <t>Analytical</t>
  </si>
  <si>
    <t>Using critical thinking and analysis to solve complex problems.</t>
  </si>
  <si>
    <t>Business Performance Management</t>
  </si>
  <si>
    <t>Monitor, analyze, and optimize overall business performance by setting strategic objectives, defining and tracking financial and operational KPIs, conducting regular performance reviews, and driving improvement actions that achieve business goals.</t>
  </si>
  <si>
    <t>Performance Management</t>
  </si>
  <si>
    <t>Monitoring and managing the performance of employees or projects to meet objectives.</t>
  </si>
  <si>
    <t>Commercial Focus</t>
  </si>
  <si>
    <t>Demonstrates a practical understanding of and focus on both short and long-term commercial and business issues.</t>
  </si>
  <si>
    <t>Communicating a Vision</t>
  </si>
  <si>
    <t>Promotes the vision of the organization or team to others in a positive and enthusiastic fashion.</t>
  </si>
  <si>
    <t>Monitor, analyze, and regulate costs across projects, programs, and operational activities by tracking expenditures, comparing actual costs to budgets, identifying variances, and implementing corrective actions to maintain financial performance.</t>
  </si>
  <si>
    <t>Leading and guiding a team to achieve objectives.</t>
  </si>
  <si>
    <t>Monitor and interpret market trends, competitor activity, and industry developments to inform strategic decisions, identify opportunities, and maintain competitive advantage.</t>
  </si>
  <si>
    <t>Recognizes the goals and objectives of different parties. Negotiates mutually acceptable solutions through compromise and creates "win-win" situations.</t>
  </si>
  <si>
    <t>Recognize your own emotions, behaviors, strengths, and limitations, and understand how they influence your decisions, actions, and impact on others. Use this insight to adapt, grow, and build authentic, constructive relationships.</t>
  </si>
  <si>
    <t>Analyze complex situations, identify long-term opportunities and risks, and formulate approaches to achieve the organization’s vision and objectives.</t>
  </si>
  <si>
    <t>Ability to develop and implement a comprehensive strategy that aligns with the organization’s long-term goals and values, ensuring sustainable growth and impact.</t>
  </si>
  <si>
    <t>Building a Vision</t>
  </si>
  <si>
    <t>Identifies and develops a clear business vision for the team or organization from a range of possibilities.</t>
  </si>
  <si>
    <t>BA GEC Manager</t>
  </si>
  <si>
    <t>Operations</t>
  </si>
  <si>
    <t>Assessing and improving employee performance and productivity.</t>
  </si>
  <si>
    <t>Capability/Skills building</t>
  </si>
  <si>
    <t>Mentoring &amp; Coaching</t>
  </si>
  <si>
    <t>Develop and deliver strategies, initiatives, and communications that strengthen employees’ connection, commitment, and motivation, fostering a positive culture and aligning people’s work with the organisation’s goals.</t>
  </si>
  <si>
    <t>Engagement &amp; Communication Planning</t>
  </si>
  <si>
    <t>Enhancing and optimizing business processes.</t>
  </si>
  <si>
    <t>Define, document, and apply consistent processes, procedures, or practices across teams or locations to ensure quality, efficiency, and compliance.</t>
  </si>
  <si>
    <t>Plan, coordinate, and oversee multiple related projects by applying structured frameworks, governance, and leadership capabilities to align scope, manage interdependencies, optimize resources, control risks and costs, engage stakeholders, and deliver strategic outcomes that meet overarching business objectives.</t>
  </si>
  <si>
    <t>Talent Acquisition &amp; Management</t>
  </si>
  <si>
    <t>BA H&amp;S Manager</t>
  </si>
  <si>
    <t>Contractor management</t>
  </si>
  <si>
    <t>Emergency Response Planning</t>
  </si>
  <si>
    <t>Develop and implement proactive plans, procedures, and training to prepare for potential emergencies by identifying risks, establishing response protocols, and coordinating resources to minimize impacts on people, assets, and operations.</t>
  </si>
  <si>
    <t>Apply ergonomic principles to design environments, products, and systems that optimize human well-being, comfort, safety, and performance by considering body dimensions, movement, posture, and user interaction.</t>
  </si>
  <si>
    <t>Conduct structured investigations into reported incidents, near-misses, or compliance breaches by collecting evidence, identifying contributing factors, and documenting findings to support accountability, corrective actions, and risk reduction.</t>
  </si>
  <si>
    <t>People management</t>
  </si>
  <si>
    <t>Overseeing and leading a team of individuals.</t>
  </si>
  <si>
    <t>Safety Inspection</t>
  </si>
  <si>
    <t>Assess workplace environments to identify hazards, verify compliance with safety regulations, and recommend corrective actions to promote a safe and compliant work environment.</t>
  </si>
  <si>
    <t>Safety Auditing</t>
  </si>
  <si>
    <t>Safety Program Development</t>
  </si>
  <si>
    <t>Developing long-term plans and strategies for an organization.</t>
  </si>
  <si>
    <t>BA H&amp;S Specialist</t>
  </si>
  <si>
    <t>Conduct systematic on-site inspections to verify compliance with environmental, health, safety, and quality requirements, identify risks or deficiencies, and document findings to support corrective actions and regulatory reporting.</t>
  </si>
  <si>
    <t>Site Inspections</t>
  </si>
  <si>
    <t>BA H&amp;S Support</t>
  </si>
  <si>
    <t>SPO-925</t>
  </si>
  <si>
    <t>Coordinating responses to IT incidents to minimize impact and restore services swiftly.</t>
  </si>
  <si>
    <t>Microsoft SharePoint</t>
  </si>
  <si>
    <t>Use Microsoft SharePoint to manage, share, and collaborate on documents, workflows, and digital content through a secure, web-based platform that supports version control, permission settings, and centralized information access across teams and departments.</t>
  </si>
  <si>
    <t>SharePoint</t>
  </si>
  <si>
    <t>Statistical Process Control</t>
  </si>
  <si>
    <t>Apply statistical methods to monitor, control, and improve processes by tracking variation, identifying deviations, and maintaining quality standards.</t>
  </si>
  <si>
    <t>BA Operations Director</t>
  </si>
  <si>
    <t>Use and interpret structured and unstructured data to generate actionable insights that support decision-making, uncover trends, and inform strategic initiatives or research and development efforts.</t>
  </si>
  <si>
    <t>Manage and optimise commercial activities across the organisation, including contracts, procurement, supplier relationships, budgets, and financial performance, to support strategic objectives and operational effectiveness.</t>
  </si>
  <si>
    <t>Handle multiple tasks or activities at once by shifting attention effectively, maintaining productivity, and delivering quality outcomes without losing focus or momentum.</t>
  </si>
  <si>
    <t>Multi Tasking</t>
  </si>
  <si>
    <t>Diagnose, design, and implement strategies and interventions that improve an organization’s structures, processes, culture, and capabilities to enhance overall effectiveness, adaptability, and workforce engagement.</t>
  </si>
  <si>
    <t>Organization Development</t>
  </si>
  <si>
    <t>BA PDP Manager​</t>
  </si>
  <si>
    <t>Business Reporting &amp; Analytics</t>
  </si>
  <si>
    <t>SPO-2066</t>
  </si>
  <si>
    <t>Process Deployment</t>
  </si>
  <si>
    <t>Roll out and embed new or revised processes by coordinating implementation activities, communicating requirements, and supporting teams to ensure consistent adoption and effective use.</t>
  </si>
  <si>
    <t>Process implementation &amp; Compliance</t>
  </si>
  <si>
    <t>BA Pursuit Leader</t>
  </si>
  <si>
    <t xml:space="preserve">BA Service Director </t>
  </si>
  <si>
    <t xml:space="preserve">Automation </t>
  </si>
  <si>
    <t>Continuous Improvement &amp; Optimization</t>
  </si>
  <si>
    <t xml:space="preserve">Digital transformation </t>
  </si>
  <si>
    <t>People Management</t>
  </si>
  <si>
    <t>Project Delivery</t>
  </si>
  <si>
    <t>BA Solutions Manager</t>
  </si>
  <si>
    <t>Gather, analyze, and interpret data on customer behaviors, market trends, competitor activities, and industry dynamics to generate insights that inform marketing strategies, brand positioning, client engagement, product development, and business growth.</t>
  </si>
  <si>
    <t>BA Workforce Planner &amp; Analyst</t>
  </si>
  <si>
    <t>Design, manage, and improve the overall customer experience across all channels and touchpoints by aligning services, systems, and communications with customer expectations, leveraging customer insights, journey mapping, and feedback mechanisms to enhance satisfaction, loyalty, and long-term value.</t>
  </si>
  <si>
    <t>Predict future events, trends, or performance by analyzing historical data, identifying patterns, and applying statistical or scenario-based techniques to support strategic, operational, or financial planning across various domains.</t>
  </si>
  <si>
    <t>Develop and implement strategies to forecast, assess, and meet current and future workforce needs aligned with organizational objectives.</t>
  </si>
  <si>
    <t>BA Workforce Planning Manager</t>
  </si>
  <si>
    <t>Personnel Management</t>
  </si>
  <si>
    <t>Attract, develop, engage, and retain talent by integrating strategic workforce planning, capability and leadership development, succession planning, and employee lifecycle practices to align workforce capabilities with organisational needs and ensure long‑term performance.</t>
  </si>
  <si>
    <t>BIM Coordinator</t>
  </si>
  <si>
    <t>BIM Coordination</t>
  </si>
  <si>
    <t>Coordinate BIM models across disciplines, identifying and resolving clashes, managing model integration, and supporting collaborative workflows.</t>
  </si>
  <si>
    <t>BIM Documentation</t>
  </si>
  <si>
    <t>Produce and maintain drawings, schedules, and structured outputs from BIM models that comply with standards and project specifications.</t>
  </si>
  <si>
    <t>Data Security, Privacy &amp; Compliance</t>
  </si>
  <si>
    <t>Analytical and problem-solving skills</t>
  </si>
  <si>
    <t>Develop, structure, and deliver clear, accurate, and engaging presentations on technical or specialist topics, ensuring complex information is communicated effectively to diverse audiences such as clients, stakeholders, or project teams.</t>
  </si>
  <si>
    <t>Technical presentation knowledge</t>
  </si>
  <si>
    <t>BIM Manager</t>
  </si>
  <si>
    <t>BIM Strategy</t>
  </si>
  <si>
    <t>BIM Modeller</t>
  </si>
  <si>
    <t>BIM Modeling</t>
  </si>
  <si>
    <t>Create and manage accurate 3D models in a BIM environment, incorporating geometry, data, and design intent according to project requirements.</t>
  </si>
  <si>
    <t>BIM Troubleshooting</t>
  </si>
  <si>
    <t>Diagnose and resolve technical issues in BIM software environments, including model errors, software bugs, file corruption, and performance challenges, to ensure efficient and accurate digital delivery.</t>
  </si>
  <si>
    <t>Brand &amp; Marketing Campaigns Director​</t>
  </si>
  <si>
    <t>MarComms</t>
  </si>
  <si>
    <t>Communication Strategy</t>
  </si>
  <si>
    <t>Plan, craft, and deliver integrated communication strategies that align messaging, tone, brand voice, and channel selection with organizational goals to effectively engage target audiences and influence perception.</t>
  </si>
  <si>
    <t>Strategic Communications</t>
  </si>
  <si>
    <t>Plan, create, and distribute valuable, relevant content to attract, engage, and retain a clearly defined audience, driving customer action and supporting brand awareness, lead generation, and loyalty.</t>
  </si>
  <si>
    <t>Content marketing</t>
  </si>
  <si>
    <t>Brand Director</t>
  </si>
  <si>
    <t>Brand Governance</t>
  </si>
  <si>
    <t>Strategic Communication</t>
  </si>
  <si>
    <t>Customer Analytics</t>
  </si>
  <si>
    <t>Analyze customer data, behavior, and trends using quantitative and qualitative methods to generate actionable insights that inform decision-making, enhance customer experience, support strategic planning, and optimize marketing, sales, and service delivery.</t>
  </si>
  <si>
    <t>Customer Insight</t>
  </si>
  <si>
    <t>Gaining a deep understanding of customer behaviors, preferences, and needs.</t>
  </si>
  <si>
    <t>SPO-1428</t>
  </si>
  <si>
    <t xml:space="preserve">Procurement and Sub-contracting </t>
  </si>
  <si>
    <t>Stakeholder Engagement &amp; Management</t>
  </si>
  <si>
    <t>Brand Hub Administrator​</t>
  </si>
  <si>
    <t>Administrative Assistance</t>
  </si>
  <si>
    <t>Adobe InDesign</t>
  </si>
  <si>
    <t>Content Management System</t>
  </si>
  <si>
    <t>Use and manage content management software platforms to create, edit, organize, and publish digital content, ensuring proper formatting, functionality, metadata tagging, and compliance with brand and accessibility standards.</t>
  </si>
  <si>
    <t>CMS Systems</t>
  </si>
  <si>
    <t>Accurately input, update, and maintain data within systems or databases, ensuring data quality, consistency, and accessibility to support reliable analysis, reporting, and operational efficiency.</t>
  </si>
  <si>
    <t>Trouble-shooting</t>
  </si>
  <si>
    <t>Brand Manager</t>
  </si>
  <si>
    <t>SPO-1688</t>
  </si>
  <si>
    <t>Social Media Management Tool</t>
  </si>
  <si>
    <t>Managing social media platforms efficiently and effectively.</t>
  </si>
  <si>
    <t>Social Media Marketing</t>
  </si>
  <si>
    <t>Bridge Engineer</t>
  </si>
  <si>
    <t>Structural Analysis and modelling</t>
  </si>
  <si>
    <t>Engineering Design &amp; Assessment</t>
  </si>
  <si>
    <t>BU Controller</t>
  </si>
  <si>
    <t>Building Physics Engineer</t>
  </si>
  <si>
    <t>Material Selection</t>
  </si>
  <si>
    <t>Select and manage materials based on performance, durability, environmental impact, cost-effectiveness, and compliance with sustainability objectives to support responsible design, construction, and lifecycle efficiency.</t>
  </si>
  <si>
    <t>Building Structures Mechanical Engineer</t>
  </si>
  <si>
    <t>Building Surveying Advisor</t>
  </si>
  <si>
    <t>Technical Advisory</t>
  </si>
  <si>
    <t>Managing an organization's assets for efficiency and profitability.</t>
  </si>
  <si>
    <t>Understanding and applying business knowledge to make sound decisions.</t>
  </si>
  <si>
    <t>Client Interface</t>
  </si>
  <si>
    <t>Managing contracts, including compliance and performance.</t>
  </si>
  <si>
    <t>Conduct systematic investigations, assessments, and verification of information to evaluate risks, compliance, and suitability, supporting informed decisions in transactions, partnerships, or projects.</t>
  </si>
  <si>
    <t>Identify, assess, and resolve discipline-specific or technical issues by applying specialist knowledge, analytical methods, and structured problem-solving approaches to restore compliance, maintain quality standards, improve performance, and ensure client or stakeholder satisfaction.</t>
  </si>
  <si>
    <t>Managing the process of acquiring goods and services from external suppliers, often involving negotiation, contract management, and cost control.</t>
  </si>
  <si>
    <t>Involving and communicating with stakeholders in decision-making and projects.</t>
  </si>
  <si>
    <t>Business Development Manager</t>
  </si>
  <si>
    <t>Lead Generation</t>
  </si>
  <si>
    <t>Business Intelligence Director</t>
  </si>
  <si>
    <t>Data Science and Analytics</t>
  </si>
  <si>
    <t>Buyer Analyst</t>
  </si>
  <si>
    <t>Price Analysis</t>
  </si>
  <si>
    <t>Buyer Partner</t>
  </si>
  <si>
    <t>Supplier Negotiation</t>
  </si>
  <si>
    <t>Pricing</t>
  </si>
  <si>
    <t>Buyer Specialist</t>
  </si>
  <si>
    <t>Deliver clear, confident and engaging spoken messages to inform, inspire or influence audiences in formal or informal settings, adapting style and delivery to suit the audience and context.</t>
  </si>
  <si>
    <t>CAD Manager</t>
  </si>
  <si>
    <t>CAD Documentation</t>
  </si>
  <si>
    <t>Produce, annotate, and organize technical drawings, schedules, and specifications using CAD software, ensuring outputs meet industry standards, client expectations, and regulatory compliance for formal submission or construction.</t>
  </si>
  <si>
    <t>CAD Project Strategic Thinking</t>
  </si>
  <si>
    <t>CAD Technician</t>
  </si>
  <si>
    <t>CAD Modeling</t>
  </si>
  <si>
    <t>Create and refine detailed 2D or 3D digital models within CAD environments to support design analysis, coordination across disciplines, and visualization of structures, components, or systems throughout the project lifecycle.</t>
  </si>
  <si>
    <t>CAD Troubleshooting</t>
  </si>
  <si>
    <t>Campaign Director</t>
  </si>
  <si>
    <t>Visually map and analyse the sequence of interactions, touchpoints, and experiences across a defined journey to identify needs, pain points, and opportunities for improvement, innovation, or value creation.</t>
  </si>
  <si>
    <t>Buyer/User Journey Mapping</t>
  </si>
  <si>
    <t>Chemist</t>
  </si>
  <si>
    <t xml:space="preserve">Analytical Thinking </t>
  </si>
  <si>
    <t>City Executive​</t>
  </si>
  <si>
    <t>business strategy</t>
  </si>
  <si>
    <t>client relationship management</t>
  </si>
  <si>
    <t>Direct and shape the organisation’s strategic direction by making high-level decisions, overseeing enterprise-wide functions, and ensuring operational alignment with business goals, governance, and stakeholder expectations.</t>
  </si>
  <si>
    <t>executive management</t>
  </si>
  <si>
    <t>Strategic Partnership</t>
  </si>
  <si>
    <t>Provide visionary insights and expert perspectives that shape industry reputation and innovation agendas. Influence stakeholders by sharing knowledge, promoting best practices, and championing emerging trends that support sustainable and forward-thinking solutions.</t>
  </si>
  <si>
    <t>Client Program Manager</t>
  </si>
  <si>
    <t>Client relations</t>
  </si>
  <si>
    <t>market research</t>
  </si>
  <si>
    <t>program management</t>
  </si>
  <si>
    <t>Cloud Infrastructure Engineer</t>
  </si>
  <si>
    <t>Configure, manage, and deploy Microsoft Azure cloud services and solutions, including virtual machines, storage, networking, databases, and identity management, to enable secure, scalable, and flexible digital infrastructure and application delivery.</t>
  </si>
  <si>
    <t>Commercial Director</t>
  </si>
  <si>
    <t>Commercial Enablement Senior Manager</t>
  </si>
  <si>
    <t>Commercial Enablement</t>
  </si>
  <si>
    <t xml:space="preserve">Leadership </t>
  </si>
  <si>
    <t>Demonstrate a clear understanding of Arcadis’ service offerings and effectively position, communicate, and apply them in pursuits, proposals, and commercial activities to deliver value and drive client success.</t>
  </si>
  <si>
    <t>Foster trust, cohesion, and continuous development within groups to strengthen collaboration, improve performance, and support collective growth.</t>
  </si>
  <si>
    <t>Commercial Enablement Director</t>
  </si>
  <si>
    <t>Commercial Enablement Manager​</t>
  </si>
  <si>
    <t>Apply adaptive, collaborative frameworks that support iterative planning, cross-functional coordination, and incremental delivery of projects, products, or technologies in dynamic and evolving contexts.</t>
  </si>
  <si>
    <t>Agile</t>
  </si>
  <si>
    <t>Communications Director</t>
  </si>
  <si>
    <t>Change Management/Communications</t>
  </si>
  <si>
    <t>Expert Communicator</t>
  </si>
  <si>
    <t>Internal communications/employee engagement</t>
  </si>
  <si>
    <t>Guide structured group discussions, workshops, or meetings to foster inclusive participation, drive alignment, and support collaborative problem-solving and decision-making.</t>
  </si>
  <si>
    <t>Influencing and Persuading</t>
  </si>
  <si>
    <t>Stakeholder Management &amp; Engagement</t>
  </si>
  <si>
    <t>Communications Engineer</t>
  </si>
  <si>
    <t>Communications Manager</t>
  </si>
  <si>
    <t>Channel management and delivery</t>
  </si>
  <si>
    <t>Email marketing</t>
  </si>
  <si>
    <t>Communications Specialist</t>
  </si>
  <si>
    <t>Corporate Communications</t>
  </si>
  <si>
    <t>Manage the end-to-end process of producing content by researching, drafting, designing, and refining materials across formats and channels to meet defined objectives and audience requirements.</t>
  </si>
  <si>
    <t>Write clear, compelling, and audience-focused copy across digital and print channels, adapting tone, style, and messaging to engage readers, support brand objectives, and drive desired actions.</t>
  </si>
  <si>
    <t>Computational Design Specialist</t>
  </si>
  <si>
    <t>SPO-110</t>
  </si>
  <si>
    <t>3D Modeling</t>
  </si>
  <si>
    <t>Create and manipulate three-dimensional digital representations of physical objects, spaces, or environments using specialized software to support design, visualization, coordination, and documentation across project phases.</t>
  </si>
  <si>
    <t>Engineering Specialists</t>
  </si>
  <si>
    <t>3D/4D Modeling Software</t>
  </si>
  <si>
    <t>SPO-111</t>
  </si>
  <si>
    <t>4D Modeling</t>
  </si>
  <si>
    <t>Integrate time-related data with 3D models to simulate construction sequencing, logistics, and scheduling, enabling improved planning, clash detection, and project delivery insights.</t>
  </si>
  <si>
    <t>Software coding</t>
  </si>
  <si>
    <t>Construction Inspector</t>
  </si>
  <si>
    <t>Site Supervision /Assurance</t>
  </si>
  <si>
    <t>Documentation Mangement</t>
  </si>
  <si>
    <t>Dynamic Problem Solving</t>
  </si>
  <si>
    <t>Construction Manager</t>
  </si>
  <si>
    <t>Plan, manage, and coordinate construction activities on site, ensuring projects are delivered safely, on time, within budget, and in compliance with quality, environmental, and regulatory standards. This includes overseeing resources, supervising teams, managing risks, and driving operational efficiency throughout the construction lifecycle.</t>
  </si>
  <si>
    <t>Cost Estimation</t>
  </si>
  <si>
    <t>Estimate project or activity costs by analyzing scope, resource needs, labor, materials, and equipment to support accurate budgeting, planning, and decision-making.</t>
  </si>
  <si>
    <t>Content Writer​</t>
  </si>
  <si>
    <t>Share ideas, information, or a vision by crafting clear, relatable stories that help people connect and remember what matters.</t>
  </si>
  <si>
    <t>Continual Improvement Manager</t>
  </si>
  <si>
    <t>Quality</t>
  </si>
  <si>
    <t>Oral &amp; Written Communication</t>
  </si>
  <si>
    <t>Lean</t>
  </si>
  <si>
    <t>Use Microsoft Office applications (such as Word, Excel, PowerPoint, Outlook) to create, edit, manage, and share documents, spreadsheets, presentations, and communications that support effective daily business operations and collaboration.</t>
  </si>
  <si>
    <t>Continual Improvement Specialist</t>
  </si>
  <si>
    <t>Organize, capture, share, and maintain institutional knowledge, insights, and best practices to improve collaboration, support decision-making, and enhance organizational learning and continuity.</t>
  </si>
  <si>
    <t>Contract Advisor</t>
  </si>
  <si>
    <t>Oversee the full lifecycle of individual or portfolio claims, balancing cost control, compliance, customer service, and timely resolution through coordinated actions.</t>
  </si>
  <si>
    <t>Negotiating terms and agreements with external parties.</t>
  </si>
  <si>
    <t>Copywriter ​</t>
  </si>
  <si>
    <t>Define and oversee the strategic direction of content by aligning messaging, formats, and distribution channels with business goals, brand identity, and audience needs to maximize reach, engagement, and measurable results.</t>
  </si>
  <si>
    <t>Copywriter Analyst</t>
  </si>
  <si>
    <t>Business Communications</t>
  </si>
  <si>
    <t>Copywriter Associate</t>
  </si>
  <si>
    <t>Corporate Communications Director</t>
  </si>
  <si>
    <t>Corporate Reporting</t>
  </si>
  <si>
    <t>Mentoring</t>
  </si>
  <si>
    <t>Develop and implement policies and initiatives that align business operations with ethical, environmental, and social principles, ensuring positive community impact, regulatory compliance, and sustainable long-term value.</t>
  </si>
  <si>
    <t>Plan, lead, and coordinate structured responses to critical incidents or disruptive events to protect people, assets, reputation, and operations while enabling swift decisions, effective mitigation, and timely communication with internal and external stakeholders.</t>
  </si>
  <si>
    <t>Financial Communications</t>
  </si>
  <si>
    <t>Stakeholder enagagement</t>
  </si>
  <si>
    <t>Corporate Communications Manager</t>
  </si>
  <si>
    <t>Cost Consultant</t>
  </si>
  <si>
    <t>Facilitate the resolution of disputes or disagreements through negotiation, communication, and application of internal policies or compliance frameworks, promoting consensus, de-escalation, and alignment without legal adjudication.</t>
  </si>
  <si>
    <t>Country H&amp;S Manager</t>
  </si>
  <si>
    <t>Suite of productivity software applications.</t>
  </si>
  <si>
    <t>SPO-17</t>
  </si>
  <si>
    <t>Regulatory Training</t>
  </si>
  <si>
    <t>Design and deliver training programs to ensure employee understanding of and adherence to legal requirements, regulatory obligations, and internal policies, promoting ethical conduct, risk awareness, and operational consistency.</t>
  </si>
  <si>
    <t>Training</t>
  </si>
  <si>
    <t>Creative Manager</t>
  </si>
  <si>
    <t>Brand Guidelines</t>
  </si>
  <si>
    <t>User Experience</t>
  </si>
  <si>
    <t>Cultural Resources Specialist</t>
  </si>
  <si>
    <t>Facilitate informal or semi-structured processes to gather input, opinions, and local knowledge from community members, ensuring their views shape project design or service delivery.</t>
  </si>
  <si>
    <t>Customer Success Manager</t>
  </si>
  <si>
    <t>SPO-241</t>
  </si>
  <si>
    <t>AI-Assisted Customer Insights</t>
  </si>
  <si>
    <t>Leverage artificial intelligence and machine learning tools to analyze customer data, identify patterns, predict behaviors, and generate actionable insights that personalize engagement, improve retention, and support business growth.</t>
  </si>
  <si>
    <t>SPO-371</t>
  </si>
  <si>
    <t>Client Needs Analysis</t>
  </si>
  <si>
    <t>Identify, clarify, and prioritise client objectives, challenges, and requirements through structured interviews, workshops, research, and data analysis to inform tailored solutions and project scope.</t>
  </si>
  <si>
    <t>SPO-483</t>
  </si>
  <si>
    <t>Customer Health Scoring</t>
  </si>
  <si>
    <t>Use predictive analytics, behavioral data, and key performance indicators to evaluate customer engagement, adoption, satisfaction, and risk, enabling proactive actions to reduce churn and identify growth opportunities.</t>
  </si>
  <si>
    <t>customer service</t>
  </si>
  <si>
    <t>SPO-757</t>
  </si>
  <si>
    <t>Feedback Management</t>
  </si>
  <si>
    <t>Collect, analyze, and act on feedback from relevant stakeholders by using structured methods such as surveys, interviews, focus groups, or reviews to identify trends, address issues, and inform continuous improvement in products, services, processes, or organizational performance.</t>
  </si>
  <si>
    <t>Presentation Skills</t>
  </si>
  <si>
    <t>Design, structure and deliver information effectively using visual and verbal elements to communicate key messages, ensuring clarity, engagement and audience understanding.</t>
  </si>
  <si>
    <t>product sales</t>
  </si>
  <si>
    <t>Renewals Management</t>
  </si>
  <si>
    <t>Manage the end-to-end process of securing contract, subscription, or service renewals by monitoring agreement timelines, engaging stakeholders, addressing concerns, and reinforcing value to ensure retention and long-term business relationships.</t>
  </si>
  <si>
    <t>Upselling</t>
  </si>
  <si>
    <t>Increase account value by identifying and presenting additional or upgraded solutions that meet customer needs, enhance outcomes, and strengthen business relationships, while ensuring alignment with the customer’s goals and budget.</t>
  </si>
  <si>
    <t>Data Analyst</t>
  </si>
  <si>
    <t>Discover patterns, correlations, and insights in large datasets using statistical, machine learning, or rule-based techniques to support decision-making, forecasting, and strategic analysis across business functions.</t>
  </si>
  <si>
    <t>Designing data structures and relationships.</t>
  </si>
  <si>
    <t>Interpersonal Communications</t>
  </si>
  <si>
    <t>Develop, test, and maintain applications using the Java programming language, applying object-oriented principles and Java Standard Edition (Java SE) libraries to build reliable, scalable, and platform-independent software solutions.</t>
  </si>
  <si>
    <t>Using algorithms to enable systems to learn and make predictions.</t>
  </si>
  <si>
    <t>Microsoft Power BI</t>
  </si>
  <si>
    <t>Design, develop, and share interactive dashboards, reports, and visualizations in Microsoft Power BI to transform complex data into clear, actionable insights for decision-making.</t>
  </si>
  <si>
    <t>Software for creating visualizations and reports for data analysis.</t>
  </si>
  <si>
    <t xml:space="preserve">Problem Solving </t>
  </si>
  <si>
    <t>Develop and implement applications, scripts, and data workflows using the Python programming language to support software development, automation, data analysis, modelling, and integration across diverse domains.</t>
  </si>
  <si>
    <t>SQL</t>
  </si>
  <si>
    <t>Using Structured Query Language for database management.</t>
  </si>
  <si>
    <t>Data Associate</t>
  </si>
  <si>
    <t>Data Scientist</t>
  </si>
  <si>
    <t>Developing systems that can perform tasks requiring human intelligence.</t>
  </si>
  <si>
    <t>SPO-1754</t>
  </si>
  <si>
    <t>Design, build, and validate statistical models to explain relationships in data, test hypotheses, and estimate parameters by applying established statistical techniques to structured or unstructured datasets.</t>
  </si>
  <si>
    <t>Creating statistical models for analysis and prediction.</t>
  </si>
  <si>
    <t>Data Specialist</t>
  </si>
  <si>
    <t>Design Manager</t>
  </si>
  <si>
    <t>Procurement &amp; Construction Contracting</t>
  </si>
  <si>
    <t>Team Organisation &amp; Resourcing</t>
  </si>
  <si>
    <t>Dev Ops Engineer</t>
  </si>
  <si>
    <t>Github</t>
  </si>
  <si>
    <t>Digital &amp; Product Marketing Director​</t>
  </si>
  <si>
    <t>Data Analytics Literacy</t>
  </si>
  <si>
    <t>Opportunity &amp; Risk Assessment</t>
  </si>
  <si>
    <t>Product Marketing Management</t>
  </si>
  <si>
    <t>Digital Advertising Manager​</t>
  </si>
  <si>
    <t>SPO-218</t>
  </si>
  <si>
    <t>Vendor &amp; Budget Management</t>
  </si>
  <si>
    <t>Digital Analytics Manager​</t>
  </si>
  <si>
    <t>Apply governance frameworks, regulatory knowledge, and auditing techniques to align data management practices with legal, industry, and organizational requirements, covering areas such as data handling, privacy, and security standards.</t>
  </si>
  <si>
    <t>SPO-845</t>
  </si>
  <si>
    <t>Analyzing online user behavior and website performance.</t>
  </si>
  <si>
    <t>Digital Designer​</t>
  </si>
  <si>
    <t>SPO-898</t>
  </si>
  <si>
    <t>Creating structured content for web pages.</t>
  </si>
  <si>
    <t>SPO-56</t>
  </si>
  <si>
    <t>Share knowledge, experience, and advice through an ongoing, trusted relationship to guide an individual’s personal and professional development, helping them grow skills and navigate their career over time.</t>
  </si>
  <si>
    <t>User Interface Design</t>
  </si>
  <si>
    <t>Digital Ecosystem Director​</t>
  </si>
  <si>
    <t>Lead Management &amp; Scoring</t>
  </si>
  <si>
    <t>Digital Marketing Analyst</t>
  </si>
  <si>
    <t>Improve existing content to increase visibility, relevance, and performance through techniques such as SEO, metadata refinement, accessibility improvements, and audience engagement analysis.</t>
  </si>
  <si>
    <t>SPO-843</t>
  </si>
  <si>
    <t>Analyzing website traffic and user behavior.</t>
  </si>
  <si>
    <t>Channel Optimization</t>
  </si>
  <si>
    <t>Digital Marketing Specialist</t>
  </si>
  <si>
    <t>Oversee the organization, publishing, updating, and governance of content across platforms and channels, ensuring accuracy, consistency, compliance, and alignment with brand and strategic objectives.</t>
  </si>
  <si>
    <t>Director Key Clients &amp; Business Intelligence​</t>
  </si>
  <si>
    <t>Director of Software Engineering</t>
  </si>
  <si>
    <t>Software Development / Digital Architecture</t>
  </si>
  <si>
    <t>Software solutions for large organizations.</t>
  </si>
  <si>
    <t>Design, develop, and deploy large-scale, enterprise-level applications using Java Enterprise Edition (Java EE) by leveraging its APIs, frameworks, and runtime environments to build secure, distributed, and transactional business systems.</t>
  </si>
  <si>
    <t>Overseeing and coordinating multiple projects within a program.</t>
  </si>
  <si>
    <t>Director of Technology and Architecture</t>
  </si>
  <si>
    <t>Divisional Operations Director​</t>
  </si>
  <si>
    <t>Business Analytics &amp; Reporting</t>
  </si>
  <si>
    <t>Drainage Engineer</t>
  </si>
  <si>
    <t>Hydraulic design software</t>
  </si>
  <si>
    <t>Stormwater Management &amp; Treatment</t>
  </si>
  <si>
    <t>Ecologist</t>
  </si>
  <si>
    <t>Community EmSoftment</t>
  </si>
  <si>
    <t>Plan and implement control strategies for unwanted or invasive vegetation, considering ecological goals, safety, and regulatory requirements.</t>
  </si>
  <si>
    <t>Assess, analyze, and monitor wetland ecosystems by studying hydrology, soils, vegetation, and biodiversity to evaluate ecological functions, regulatory requirements, and conservation needs, supporting sustainable land-use planning and environmental management</t>
  </si>
  <si>
    <t>Electrical Engineer</t>
  </si>
  <si>
    <t>Email Marketing Specialist​</t>
  </si>
  <si>
    <t>HTML &amp; CSS</t>
  </si>
  <si>
    <t>Oracle Marketing Cloud</t>
  </si>
  <si>
    <t>Microsoft PowerBI</t>
  </si>
  <si>
    <t>Emerging Key Account Manager</t>
  </si>
  <si>
    <t>Establish, manage, and strengthen relationships between businesses, including clients, partners, suppliers, and other stakeholders, by fostering trust, aligning mutual objectives, and enabling long-term collaboration that supports strategic and operational goals.</t>
  </si>
  <si>
    <t>Stakehodler management</t>
  </si>
  <si>
    <t>Employee Relations &amp; Compliance Manager</t>
  </si>
  <si>
    <t>People</t>
  </si>
  <si>
    <t>People Services &amp; Operations</t>
  </si>
  <si>
    <t>Guiding an organization through transitions or major changes.</t>
  </si>
  <si>
    <t>Providing guidance and support to individuals or teams for skill development.</t>
  </si>
  <si>
    <t>Systems and processes for monitoring and controlling financial activities.</t>
  </si>
  <si>
    <t>Apply organisational policies, procedures, and relevant employment legislation to manage workplace relationships, handle employee casework, support disciplinary and grievance processes, and ensure adherence to workplace standards and culture.</t>
  </si>
  <si>
    <t>Understand and apply legal regulations governing employment relationships, including hiring practices, employee rights, workplace health and safety, discrimination, termination processes, and compliance with labor laws to ensure lawful and ethical management of the workforce.</t>
  </si>
  <si>
    <t>Plan, conduct, and document investigations into suspected fraud, misconduct, or irregularities to identify facts, assess risks, recommend corrective actions, and help protect the organisation’s assets, reputation, and compliance.</t>
  </si>
  <si>
    <t>IBM Cognos</t>
  </si>
  <si>
    <t>Use IBM Cognos to create and manage reports, dashboards, and data models that enable performance analysis and data-driven decisions.</t>
  </si>
  <si>
    <t>Manage collective workforce relationships through union engagement, collective bargaining, consultation processes, and conflict resolution to maintain constructive labor-management relations and minimize industrial disputes.</t>
  </si>
  <si>
    <t>Labor Law</t>
  </si>
  <si>
    <t>Legal regulations related to labor and employment.</t>
  </si>
  <si>
    <t>Provide clear, strategic, and context-specific legal guidance by interpreting laws, regulations, contracts, and policies to support compliant, informed, and risk-aware business decisions.</t>
  </si>
  <si>
    <t>Conduct thorough and systematic research on legal issues, statutes, regulations, and case law to inform legal advice, support decision-making, and ensure compliance.</t>
  </si>
  <si>
    <t>Logistics</t>
  </si>
  <si>
    <t>SPO-2065</t>
  </si>
  <si>
    <t>Onboarding Management</t>
  </si>
  <si>
    <t>Coordinate and administer the onboarding process, ensuring all activities, systems, and support are in place so new employees settle in smoothly and meet local requirements.</t>
  </si>
  <si>
    <t>New Hire Orientations</t>
  </si>
  <si>
    <t>People Policies</t>
  </si>
  <si>
    <t>Design, develop, and maintain human resources policies and procedures to ensure legal compliance, consistency, and alignment with organizational values.</t>
  </si>
  <si>
    <t>Research, evaluate, and develop policies by analyzing data, stakeholder input, and potential impacts to provide evidence-based recommendations that address specific issues, ensure compliance, and support effective decision-making.</t>
  </si>
  <si>
    <t>Identifying and mitigating risks that could affect an organization.</t>
  </si>
  <si>
    <t>SPO-2063</t>
  </si>
  <si>
    <t>Talent Performance Management</t>
  </si>
  <si>
    <t>Design, implement, and manage performance management frameworks that set clear expectations, monitor progress, deliver feedback, support employee development, and align individual and team objectives with business goals to drive productivity, engagement, growth, and a culture of accountability and continuous improvement.</t>
  </si>
  <si>
    <t>Training Delivery</t>
  </si>
  <si>
    <t>Deliver structured training sessions for employees across in-person, virtual, or digital formats, ensuring effective presentation of content, learner engagement, and adherence to session objectives.</t>
  </si>
  <si>
    <t>Delivering training programs and materials to employees or clients.</t>
  </si>
  <si>
    <t>Employee Relations &amp; Compliance Partner</t>
  </si>
  <si>
    <t>Internal Communications</t>
  </si>
  <si>
    <t>Managing communication within an organization to keep employees informed and engaged.</t>
  </si>
  <si>
    <t>Labor Relations</t>
  </si>
  <si>
    <t>Managing relationships between an organization and its labor force or unions.</t>
  </si>
  <si>
    <t>Draft, review, and refine clear, accurate legal documents, contracts, and agreements that protect the organisation’s interests and comply with relevant laws and standards.</t>
  </si>
  <si>
    <t>Employee Relations Advisor</t>
  </si>
  <si>
    <t>Develop and implement strategic frameworks, policies, and cost models for international employee mobility, aligning global workforce movement with business objectives, talent development, and compliance requirements.</t>
  </si>
  <si>
    <t>Employee Relations Specialist</t>
  </si>
  <si>
    <t>Environmental Construction Operator</t>
  </si>
  <si>
    <t>Remediation Technology</t>
  </si>
  <si>
    <t>Apply health and safety standards, procedures, and risk controls in construction environments to prevent accidents, manage project-specific hazards, ensure regulatory compliance, and promote safe work practices throughout the construction lifecycle.</t>
  </si>
  <si>
    <t>Environmental Construction Project Manager</t>
  </si>
  <si>
    <t>Geoenvironmental Waste Management</t>
  </si>
  <si>
    <t>Apply geoenvironmental principles to manage, treat, and dispose of hazardous and non-hazardous waste materials in compliance with regulations, safeguarding soil and groundwater, minimizing ecological and human health risks, and supporting sustainable remediation and restoration practices.</t>
  </si>
  <si>
    <t>Apply systematic processes to verify that products, services, or operations meet defined quality requirements, identifying defects and implementing corrective actions as needed.</t>
  </si>
  <si>
    <t>Environmental Construction Supervisor</t>
  </si>
  <si>
    <t>Site Supervision</t>
  </si>
  <si>
    <t>Oversee on-site activities during the construction or implementation phase by monitoring progress, ensuring adherence to design intent, quality standards, and regulatory requirements, and resolving technical or coordination issues to support successful project delivery.</t>
  </si>
  <si>
    <t>Environmental Data Analyst</t>
  </si>
  <si>
    <t>Environmental Data Science</t>
  </si>
  <si>
    <t>Microsoft Power Platform</t>
  </si>
  <si>
    <t xml:space="preserve">Environmental Data Manager </t>
  </si>
  <si>
    <t>Environmental Data Science Discipline Leader</t>
  </si>
  <si>
    <t>Identify, nurture, and accelerate the growth of current and future leaders by designing and delivering strategies, frameworks, and initiatives that build leadership capability, enhance decision‑making, and strengthen organisational resilience.</t>
  </si>
  <si>
    <t>Design and implement strategies to assess, contain, treat, or remove contamination from soil, groundwater, or other environmental media, ensuring regulatory compliance, reducing ecological and human health risks, and supporting sustainable site restoration.</t>
  </si>
  <si>
    <t>Environmental Data Science Technical Director</t>
  </si>
  <si>
    <t>Acquire, interpret, and analyze remotely sensed data, such as satellite imagery and aerial photography, to extract geospatial information, monitor environmental and land-use changes, and support spatial analysis, modelling, and decision-making.</t>
  </si>
  <si>
    <t>Environmental Data Scientist</t>
  </si>
  <si>
    <t>Design and produce clear, accurate, and visually effective maps using geospatial data, cartographic principles, and visual hierarchy to communicate spatial information to diverse audiences.</t>
  </si>
  <si>
    <t>Environmental Engineer</t>
  </si>
  <si>
    <t>Hydrogeology &amp; Hydraulics</t>
  </si>
  <si>
    <t>Project planning</t>
  </si>
  <si>
    <t>Site Investigation</t>
  </si>
  <si>
    <t>Apply principles, methods, and regulatory frameworks to collect, handle, treat, and dispose of waste materials across sectors, ensuring compliance, minimizing environmental and human health risks, and supporting sustainable resource use.</t>
  </si>
  <si>
    <t>Environmental Field Supervisor</t>
  </si>
  <si>
    <t>Safety Management</t>
  </si>
  <si>
    <t>Plan and obtain representative soil samples; analyze physical and chemical properties and contaminants; interpret results to support baseline characterization, risk assessment, permitting, and remediation decisions.</t>
  </si>
  <si>
    <t>Topographic Surveys</t>
  </si>
  <si>
    <t>Collect representative water samples from surface or groundwater sources using appropriate field methods, equipment, and quality assurance protocols to support environmental monitoring, regulatory compliance, and scientific analysis.</t>
  </si>
  <si>
    <t>Environmental Field Technician</t>
  </si>
  <si>
    <t>Environmental Noise Engineer</t>
  </si>
  <si>
    <t>Environmental Planner</t>
  </si>
  <si>
    <t>Apply knowledge of ecological principles to analyze interactions between organisms and their environments, assess biodiversity and ecosystem functions, and provide insights that support conservation, planning, and sustainable resource management.</t>
  </si>
  <si>
    <t>Apply permitting frameworks, processes, and regulatory requirements to prepare, secure, and manage environmental permits throughout project lifecycles, ensuring compliance with legal standards and supporting sustainable outcomes.</t>
  </si>
  <si>
    <t>Transportation Planning</t>
  </si>
  <si>
    <t>Plan, evaluate, and integrate transportation systems and land use by applying mobility, infrastructure, policy, and sustainability principles to improve accessibility, efficiency, safety, and environmental performance across urban and regional contexts.</t>
  </si>
  <si>
    <t>Design and organize the physical, social, and regulatory elements of urban environments to create sustainable, functional, and equitable communities, applying knowledge of zoning, transportation systems, land use, and community development principles.</t>
  </si>
  <si>
    <t>Manage the use, protection, and allocation of water resources by applying hydrological, environmental, and policy principles to balance human, ecological, and economic needs while supporting sustainability, resilience, and regulatory compliance.</t>
  </si>
  <si>
    <t>Environmental Planning Discipline Leader</t>
  </si>
  <si>
    <t>Environmental Planning Project Manager</t>
  </si>
  <si>
    <t>Integrate environmental, social, and economic principles into planning and decision-making to promote long-term resilience, reduce environmental impact, and support equitable, resource-efficient development.</t>
  </si>
  <si>
    <t>Environmental Planning Technical Director</t>
  </si>
  <si>
    <t>Environmental Regulation &amp; Policy Discipline Leader</t>
  </si>
  <si>
    <t>Regulations &amp; Policy</t>
  </si>
  <si>
    <t>Capacity Building</t>
  </si>
  <si>
    <t>Environmental Regulation &amp; Policy Project Manager</t>
  </si>
  <si>
    <t>Environmental Regulation &amp; Policy Specialist</t>
  </si>
  <si>
    <t>Environmental Regulation &amp; Policy Technical Director</t>
  </si>
  <si>
    <t>Environmental Remediation Discipline Leader</t>
  </si>
  <si>
    <t>Environmental Remediation Project Manager</t>
  </si>
  <si>
    <t>Environmental Remediation Technical Director</t>
  </si>
  <si>
    <t>Environmental Science Discipline Leader</t>
  </si>
  <si>
    <t>Apply geological principles and methods to analyze Earth materials, structures, and processes, supporting environmental assessments, resource evaluation, hazard identification, and sustainable land-use planning.</t>
  </si>
  <si>
    <t>Environmental Science Project Manager</t>
  </si>
  <si>
    <t>Environmental Science Technical Director</t>
  </si>
  <si>
    <t>Environmental Scientist</t>
  </si>
  <si>
    <t>Health Risk Assessment</t>
  </si>
  <si>
    <t>Assess, quantify, and communicate potential risks to human health from environmental, chemical, biological, or physical hazards to inform evidence-based decisions, protective actions, and regulatory compliance.</t>
  </si>
  <si>
    <t>Environmental Sustainability Specialist</t>
  </si>
  <si>
    <t>Design, implement, and oversee governance frameworks and structures that establish clear accountability, promote transparency, and guide ethical, strategic decision-making in alignment with organizational objectives, policies, and regulatory requirements.</t>
  </si>
  <si>
    <t>Governance</t>
  </si>
  <si>
    <t>SPO-40</t>
  </si>
  <si>
    <t>Regulatory Landscape Analysis</t>
  </si>
  <si>
    <t>Analyze and monitor evolving laws, regulations, and policy trends across jurisdictions and industries to assess their impact, inform business strategy, and guide proactive compliance and ethical decision-making.</t>
  </si>
  <si>
    <t>Environmental System Technician</t>
  </si>
  <si>
    <t>Wastewater Treatment System O&amp;M</t>
  </si>
  <si>
    <t>External Communications Director</t>
  </si>
  <si>
    <t>Public Affairs</t>
  </si>
  <si>
    <t>External Communications Manager​</t>
  </si>
  <si>
    <t>Facades Engineer</t>
  </si>
  <si>
    <t>Field Environmental Compliance Technician</t>
  </si>
  <si>
    <t>Cross Team Collaboration</t>
  </si>
  <si>
    <t>Field Health &amp; Safety Specialist</t>
  </si>
  <si>
    <t>Fire Safety Engineer</t>
  </si>
  <si>
    <t>Frontend Developer ​</t>
  </si>
  <si>
    <t>Cookie Compliance</t>
  </si>
  <si>
    <t>Ensure websites and digital platforms comply with privacy regulations by managing cookie consent, user preferences, and transparent disclosure of tracking practices in line with data protection laws.</t>
  </si>
  <si>
    <t>SPO-896</t>
  </si>
  <si>
    <t>Creating structured web content using markup language.</t>
  </si>
  <si>
    <t>SPO-1009</t>
  </si>
  <si>
    <t>JavaScript</t>
  </si>
  <si>
    <t>Write and maintain code using JavaScript to create interactive, dynamic functionality for web applications, enhance user interfaces, and develop client-side or server-side solutions across browsers and runtime environments such as Node.js.</t>
  </si>
  <si>
    <t>A programming language for web development.</t>
  </si>
  <si>
    <t>SPO-1020</t>
  </si>
  <si>
    <t>Creating interactive and dynamic web elements.</t>
  </si>
  <si>
    <t>Jquery</t>
  </si>
  <si>
    <t>SasS</t>
  </si>
  <si>
    <t>Functional Tester ​</t>
  </si>
  <si>
    <t>User Acceptance Testing UAT</t>
  </si>
  <si>
    <t>GBA Business Partner ​</t>
  </si>
  <si>
    <t>GBA GEC Directors​</t>
  </si>
  <si>
    <t>Capability building</t>
  </si>
  <si>
    <t>Exchange insights, expertise, and lessons learned to help others build understanding, solve problems, and strengthen collective capability across teams, projects, or the organization.</t>
  </si>
  <si>
    <t>Knowledge sharing</t>
  </si>
  <si>
    <t>GBA H&amp;S Business Partner</t>
  </si>
  <si>
    <t>GBA H&amp;S Director</t>
  </si>
  <si>
    <t>GBA Operations Director</t>
  </si>
  <si>
    <t>Monitor, analyze, and optimize day-to-day operational activities and processes by tracking performance against quality standards and KPIs, identifying areas for improvement, and implementing actions that drive efficiency, compliance, and service quality</t>
  </si>
  <si>
    <t>GBA PDP Director​</t>
  </si>
  <si>
    <t>Commercial management</t>
  </si>
  <si>
    <t>Reporting and Analytics</t>
  </si>
  <si>
    <t>GBA Product Owner</t>
  </si>
  <si>
    <t>Oversee and optimize a collection of projects, programs, assets, or investments by evaluating performance, balancing priorities, managing risk, and aligning resources to achieve strategic objectives and maximize value.</t>
  </si>
  <si>
    <t>Service Oriented Architecture SOA</t>
  </si>
  <si>
    <t>GBA Pursuit Committee Associate Manager</t>
  </si>
  <si>
    <t>GBA Sales Director</t>
  </si>
  <si>
    <t>GBA Service Director</t>
  </si>
  <si>
    <t>Complaince &amp; Consequence management</t>
  </si>
  <si>
    <t>Governance &amp; Assurance</t>
  </si>
  <si>
    <t>Strategic Planning &amp; Implementation</t>
  </si>
  <si>
    <t>GBA Solution Director</t>
  </si>
  <si>
    <t>GBA Workforce Planning Manager</t>
  </si>
  <si>
    <t>GEC GBA Director ​</t>
  </si>
  <si>
    <t>Performance management</t>
  </si>
  <si>
    <t xml:space="preserve">Capability building </t>
  </si>
  <si>
    <t>Talent acquisition &amp; management</t>
  </si>
  <si>
    <t>General Accounting Analyst</t>
  </si>
  <si>
    <t>Take ownership for actions and decisions, delivering on commitments with reliability, integrity, and a clear focus on achieving agreed results.</t>
  </si>
  <si>
    <t>Cash Flow</t>
  </si>
  <si>
    <t>Monitoring the movement of cash in and out of a business.</t>
  </si>
  <si>
    <t>Maintains high quality standards in the output they produce and encourages others to meet similar standards. Consistently evaluates work to achieve excellent results.</t>
  </si>
  <si>
    <t>General Accounting Manager</t>
  </si>
  <si>
    <t>Delegates work to individuals appropriate to their knowledge, skills, and experience. Provides others with the means and authority to take decisions and act within their own area of responsibility.</t>
  </si>
  <si>
    <t>Innovation</t>
  </si>
  <si>
    <t>Apply creative thinking to develop and implement solutions that drive positive impact, add value for clients and communities, and support Arcadis’ commitment to sustainability, digital advancement, and continuous improvement.</t>
  </si>
  <si>
    <t>Advising organizations on management and operational issues.</t>
  </si>
  <si>
    <t>Managing relationships with individuals and groups involved in a project.</t>
  </si>
  <si>
    <t>General Accounting Specialist</t>
  </si>
  <si>
    <t>Analyzing and evaluating issues objectively and logically.</t>
  </si>
  <si>
    <t>Analysis &amp; Problem Solving</t>
  </si>
  <si>
    <t>Analyzing complex issues and identifying solutions effectively.</t>
  </si>
  <si>
    <t>General Management Director</t>
  </si>
  <si>
    <t>General Management</t>
  </si>
  <si>
    <t>Geologist</t>
  </si>
  <si>
    <t>Geomatics Consultant</t>
  </si>
  <si>
    <t>Problem Solving Skills</t>
  </si>
  <si>
    <t>Geomatics Specialist</t>
  </si>
  <si>
    <t>Geotechnical Engineer</t>
  </si>
  <si>
    <t>BIM Viewing/Coordination Software</t>
  </si>
  <si>
    <t>Analytical &amp; problem-solving skills</t>
  </si>
  <si>
    <t>GIS Consultant</t>
  </si>
  <si>
    <t>Geospatial Modeling</t>
  </si>
  <si>
    <t>Apply geospatial modeling techniques to simulate spatial phenomena, analyze geographic relationships, and support scenario-based decision-making across environmental, engineering, urban, or infrastructure contexts.</t>
  </si>
  <si>
    <t>Global Account Manager​</t>
  </si>
  <si>
    <t>Global Accounts Payable Director</t>
  </si>
  <si>
    <t>Developing plans to achieve long-term business objectives.</t>
  </si>
  <si>
    <t>Leading teams with members from various functional areas.</t>
  </si>
  <si>
    <t>Communicating the Vision</t>
  </si>
  <si>
    <t>Identifying, assessing, and mitigating business risks.</t>
  </si>
  <si>
    <t>Strategic Delivery</t>
  </si>
  <si>
    <t>Translate strategic vision into actionable plans and drive their implementation across teams and functions to achieve long-term objectives.</t>
  </si>
  <si>
    <t>Forming strategic collaborations with other organizations.</t>
  </si>
  <si>
    <t>Global Automation Director ​</t>
  </si>
  <si>
    <t>Data &amp; Information management</t>
  </si>
  <si>
    <t>Global Business Development Officer, key clients​</t>
  </si>
  <si>
    <t>International sales</t>
  </si>
  <si>
    <t>Global Capability / Talent / DEIB Advisor</t>
  </si>
  <si>
    <t>Talent Management &amp; Capability Development</t>
  </si>
  <si>
    <t xml:space="preserve">Collaboration </t>
  </si>
  <si>
    <t xml:space="preserve">Content Creation </t>
  </si>
  <si>
    <t>Examining data to draw meaningful conclusions and insights.</t>
  </si>
  <si>
    <t xml:space="preserve">Emotional Intelligence </t>
  </si>
  <si>
    <t>Recognizing, understanding, and managing one's own and others' emotions.</t>
  </si>
  <si>
    <t xml:space="preserve">Facilitation </t>
  </si>
  <si>
    <t>Inclusive Experience Design</t>
  </si>
  <si>
    <t>Design and embed inclusive practices, experiences, and environments that foster equity, belonging, and diverse participation across teams, systems, and organisational culture.</t>
  </si>
  <si>
    <t>Quickly absorb new information, apply lessons learned in unfamiliar situations, and adapt thinking and actions to navigate change and complexity.</t>
  </si>
  <si>
    <t>Learning Experience Design</t>
  </si>
  <si>
    <t>Design and develop effective, engaging learning experiences and materials by applying instructional theories, learning strategies, and assessment methods to meet diverse learner needs and achieve learning objectives.</t>
  </si>
  <si>
    <t xml:space="preserve">Instructional Design </t>
  </si>
  <si>
    <t>SPO-2062</t>
  </si>
  <si>
    <t>People Operations Administration</t>
  </si>
  <si>
    <t>Coordinate and manage day-to-day human resources activities, including maintaining employee records, supporting HR processes and systems, facilitating communication across HR functions, and ensuring compliance with organizational policies and procedures to enable effective people management and service delivery.</t>
  </si>
  <si>
    <t>Managing relationships with stakeholders and addressing their concerns.</t>
  </si>
  <si>
    <t>Global Capability / Talent / DEIB Coordinator</t>
  </si>
  <si>
    <t>Assess, measure, and analyze the effectiveness, outcomes, and overall impact of programs by collecting data, reviewing performance against objectives, and providing insights to inform decision-making, accountability, and future improvements.</t>
  </si>
  <si>
    <t>Global Capability / Talent / DEIB Director</t>
  </si>
  <si>
    <t>Data Visualisation</t>
  </si>
  <si>
    <t>Developing leadership skills and capabilities within an organization.</t>
  </si>
  <si>
    <t>Strategy</t>
  </si>
  <si>
    <t>Global Capability / Talent / DEIB Partner</t>
  </si>
  <si>
    <t xml:space="preserve">Learning Agility </t>
  </si>
  <si>
    <t xml:space="preserve">Strategy </t>
  </si>
  <si>
    <t>Global Capability / Talent / DEIB Specialist</t>
  </si>
  <si>
    <t>Global Cities Director​</t>
  </si>
  <si>
    <t>Global Client Experience Director</t>
  </si>
  <si>
    <t>Growth Other​</t>
  </si>
  <si>
    <t>SPO-607</t>
  </si>
  <si>
    <t>Client Experience Management</t>
  </si>
  <si>
    <t>Design and deliver a consistent, high‑quality client experience by applying journey mapping, feedback analysis, and tailored engagement strategies to build trust, strengthen relationships, and enhance satisfaction across all interactions and touchpoints throughout the client lifecycle.</t>
  </si>
  <si>
    <t>Creative</t>
  </si>
  <si>
    <t>Recognize, understand, and relate to others’ emotions and perspectives, responding with care and respect to build trust and stronger relationships.</t>
  </si>
  <si>
    <t>Support the growth of employees by identifying development needs, providing learning opportunities, and fostering a culture of continuous improvement, aligned with individual potential and organisational goals.</t>
  </si>
  <si>
    <t>Employee development</t>
  </si>
  <si>
    <t>Influence</t>
  </si>
  <si>
    <t>Strategic Relationship Building &amp; Management</t>
  </si>
  <si>
    <t>Global Client Experience Program Manager</t>
  </si>
  <si>
    <t>Market research</t>
  </si>
  <si>
    <t>Communication &amp; presentation</t>
  </si>
  <si>
    <t>Relationship Building &amp; Management</t>
  </si>
  <si>
    <t>Global Commercial Excellence Officer</t>
  </si>
  <si>
    <t>Commercial strategy</t>
  </si>
  <si>
    <t>Negotation</t>
  </si>
  <si>
    <t>Guide and support individuals or groups to strengthen sales capabilities, providing constructive feedback, practical strategies, and continuous development to drive improved sales performance and customer outcomes.</t>
  </si>
  <si>
    <t>Global Commercial Strategies Director</t>
  </si>
  <si>
    <t>Pricing Strategy</t>
  </si>
  <si>
    <t>Product strategy</t>
  </si>
  <si>
    <t>Global Commercial Strategies Manager​</t>
  </si>
  <si>
    <t>Global Continuous Improvement Director</t>
  </si>
  <si>
    <t>Global CX Product Owner ​</t>
  </si>
  <si>
    <t>Global Digital Services &amp; Solutions Director</t>
  </si>
  <si>
    <t>Improving the overall experience of users with a product or service.</t>
  </si>
  <si>
    <t>Global Director Professional Services</t>
  </si>
  <si>
    <t>Digital transformation</t>
  </si>
  <si>
    <t>Service Excellence</t>
  </si>
  <si>
    <t>Strategic planning</t>
  </si>
  <si>
    <t>Global Document Management Manager​</t>
  </si>
  <si>
    <t>Customer</t>
  </si>
  <si>
    <t>Organizational</t>
  </si>
  <si>
    <t>Develop, implement, manage, and audit structured frameworks, processes, and procedures that ensure products, services, and operations consistently meet defined quality standards, regulatory requirements, and support continuous improvement.</t>
  </si>
  <si>
    <t>Resilience</t>
  </si>
  <si>
    <t>Maintain focus, motivation, and a positive attitude when facing challenges, setbacks, or change; adapt constructively to obstacles and persist in pursuing goals despite difficulties or adversity.</t>
  </si>
  <si>
    <t>tenacious</t>
  </si>
  <si>
    <t>Communicate complex technical information clearly and accurately through structured formats such as reports, manuals, specifications, or data visualizations to support technical understanding, decision-making, and operational efficiency.</t>
  </si>
  <si>
    <t>Global GEC Director​</t>
  </si>
  <si>
    <t>Capacity &amp; Capability building</t>
  </si>
  <si>
    <t>Global General Accounting Director</t>
  </si>
  <si>
    <t>Evaluating business processes and recommending improvements.</t>
  </si>
  <si>
    <t>Corporate Strategy</t>
  </si>
  <si>
    <t>Formulating long-term plans and goals for an organization.</t>
  </si>
  <si>
    <t>Cross Functional Team Collaboration</t>
  </si>
  <si>
    <t>Collaborating with diverse teams across different functions.</t>
  </si>
  <si>
    <t>Global Growth Education Manager</t>
  </si>
  <si>
    <t>Community Relations</t>
  </si>
  <si>
    <t>Program management</t>
  </si>
  <si>
    <t>Strategy Development</t>
  </si>
  <si>
    <t>Global Growth Education Partner</t>
  </si>
  <si>
    <t>Agile Delivery</t>
  </si>
  <si>
    <t>Creative thinking</t>
  </si>
  <si>
    <t>Workshop facilitation</t>
  </si>
  <si>
    <t>Digital learning design</t>
  </si>
  <si>
    <t>User experience</t>
  </si>
  <si>
    <t>Global H&amp;S Director</t>
  </si>
  <si>
    <t>Global Hosting and Networking Director</t>
  </si>
  <si>
    <t>Financial Management - Budget + Planning</t>
  </si>
  <si>
    <t>Budgeting and planning are essential components of effective financial management as they help organizations set financial goals, allocate resources, and monitor performance. </t>
  </si>
  <si>
    <t>Global Innovation Manager</t>
  </si>
  <si>
    <t>Global International Mobility Director</t>
  </si>
  <si>
    <t>Oracle PeopleSoft</t>
  </si>
  <si>
    <t>Use Oracle’s PeopleSoft system to enter, manage, and maintain human resources, payroll, or financial data to support accurate transactions, reporting, compliance, and efficient workforce operations.</t>
  </si>
  <si>
    <t>Global Market Sector Cabinet leader</t>
  </si>
  <si>
    <t>GLobal Market Sector Director</t>
  </si>
  <si>
    <t>Global Market Sector Director</t>
  </si>
  <si>
    <t>Global Operations &amp; Services Officer</t>
  </si>
  <si>
    <t>Corporate &amp; Business Strategy</t>
  </si>
  <si>
    <t>Global Payroll Director</t>
  </si>
  <si>
    <t>Manage and support employees working abroad, including relocation logistics, cultural adaptation, compliance with host country regulations, and assignment lifecycle management.</t>
  </si>
  <si>
    <t>Global People Analytics Director</t>
  </si>
  <si>
    <t>SPO-2069</t>
  </si>
  <si>
    <t>CruncHR</t>
  </si>
  <si>
    <t>Use CruncHR’s tools and dashboards to collect, analyze, and interpret workforce data, generate insights, and support data-driven talent and organizational decisions.</t>
  </si>
  <si>
    <t>Enable seamless exchange, integration, and use of data across diverse systems and platforms by applying standards, frameworks, and governance practices that ensure data consistency, compatibility, and integrity.</t>
  </si>
  <si>
    <t>SPO-2067</t>
  </si>
  <si>
    <t>Data Storytelling</t>
  </si>
  <si>
    <t>Translate complex data and analysis into clear, compelling narratives and visualizations that engage diverse audiences, communicate insights effectively, and drive informed decision-making.</t>
  </si>
  <si>
    <t>SPO-2070</t>
  </si>
  <si>
    <t>Ethical AI</t>
  </si>
  <si>
    <t>Apply ethical principles, fairness frameworks, and governance practices to the development, deployment, and use of AI systems, ensuring transparency, accountability, and compliance with legal and societal standards.</t>
  </si>
  <si>
    <t xml:space="preserve">Human Resources Information System </t>
  </si>
  <si>
    <t>Use HR software systems to store, manage, and analyze employee data, automate HR processes, and generate reports to support informed workforce decisions.</t>
  </si>
  <si>
    <t>Oracle HCM Cloud</t>
  </si>
  <si>
    <t>Oracle's cloud-based human capital management software.</t>
  </si>
  <si>
    <t>People Analytics</t>
  </si>
  <si>
    <t>Apply data analysis techniques to human resources and talent management to understand, predict, and improve employee behaviors, experiences, and outcomes. This includes insights on hiring, performance, engagement, development, retention, diversity, and culture to support strategic HR decision-making and foster organizational growth.</t>
  </si>
  <si>
    <t>People Transformation</t>
  </si>
  <si>
    <t>Lead and manage comprehensive changes in HR processes, systems, and structures to improve efficiency, employee experience, and organizational capability.</t>
  </si>
  <si>
    <t>Collect, analyze, and synthesize internal and external workforce data to generate actionable insights that inform talent strategies, skills planning, and organizational decision-making.</t>
  </si>
  <si>
    <t>Global People Analytics Partner</t>
  </si>
  <si>
    <t xml:space="preserve">Identify, assess, monitor, and mitigate risks and uncertainties that could affect organisational objectives. Apply appropriate frameworks and controls to manage threats and opportunities, ensuring informed decisions, compliance, and sustainable project and business outcomes.
</t>
  </si>
  <si>
    <t>Global People Director</t>
  </si>
  <si>
    <t>People Buisness Partnering</t>
  </si>
  <si>
    <t>Facilitate the development of senior leaders by applying structured coaching methodologies to enhance leadership effectiveness, decision-making, and organisational impact.</t>
  </si>
  <si>
    <t>Forming alliances with other organizations to achieve mutual goals.</t>
  </si>
  <si>
    <t>Global People Operations Director</t>
  </si>
  <si>
    <t>Providing instruction and education to individuals or groups.</t>
  </si>
  <si>
    <t>Employee Benefits Management</t>
  </si>
  <si>
    <t>Design, develop, and oversee employee benefits programs to ensure competitiveness, equity, compliance, and alignment with organizational objectives.</t>
  </si>
  <si>
    <t>Oversee and manage HR strategies, policies, and processes to attract, develop, engage, and retain employees, ensuring alignment with organizational goals and compliance with employment laws.</t>
  </si>
  <si>
    <t>Salesforce.com</t>
  </si>
  <si>
    <t>Salesforce's cloud-based CRM platform.</t>
  </si>
  <si>
    <t>Global Performance &amp; Reward Director</t>
  </si>
  <si>
    <t>Compare organizational performance, processes, or practices against internal or external standards and best practices to identify gaps, set targets, and drive improvement.</t>
  </si>
  <si>
    <t>Performance &amp; Reward</t>
  </si>
  <si>
    <t>Design, implement, and manage structured bonus and incentive programs that align with organizational goals, motivate employee performance, and support retention while ensuring compliance with relevant policies and regulations.</t>
  </si>
  <si>
    <t>Design, develop, and manage structured pay and benefit packages that align with organizational policies, market benchmarks, and legal requirements to attract, motivate, and retain employees.</t>
  </si>
  <si>
    <t>Executive Compensation</t>
  </si>
  <si>
    <t>Design, manage, and administer compensation and benefits packages tailored for senior executives, aligning with organizational goals and market standards to attract, retain, and motivate top leadership talent.</t>
  </si>
  <si>
    <t>Global Mobility Management</t>
  </si>
  <si>
    <t>Plan, coordinate, and oversee international employee relocations and assignments, ensuring compliance with immigration, tax, and employment regulations while delivering a positive employee experience and meeting organizational goals.</t>
  </si>
  <si>
    <t>Assess and determine the relative value, complexity, and contribution of job roles within an organization to ensure internal equity, support fair pay structures, and align roles with business needs.</t>
  </si>
  <si>
    <t>Design, develop, and manage structured pay, incentive, and benefit frameworks including base pay, sales incentives, and executive compensation that align with organizational policies, market benchmarks, and legal requirements to attract, motivate, and retain talent.</t>
  </si>
  <si>
    <t>Leading and overseeing teams to achieve objectives.</t>
  </si>
  <si>
    <t>Global Performance Excellence Director​</t>
  </si>
  <si>
    <t>Global Platform Director</t>
  </si>
  <si>
    <t>Lean Management</t>
  </si>
  <si>
    <t>A management approach focused on minimizing waste and maximizing efficiency.</t>
  </si>
  <si>
    <t>Supply Chain</t>
  </si>
  <si>
    <t>The sequence of processes involved in the production and distribution of goods.</t>
  </si>
  <si>
    <t>Global Project Management and Execution Director​</t>
  </si>
  <si>
    <t xml:space="preserve">Mentoring &amp; Coaching </t>
  </si>
  <si>
    <t xml:space="preserve">Cross Functional Team Leadership </t>
  </si>
  <si>
    <t>Issue Management</t>
  </si>
  <si>
    <t>Identify, document, analyze, prioritize, and resolve issues that arise during a project or operational process by coordinating stakeholders, applying appropriate mitigation actions, and ensuring timely communication to minimize impact on objectives and maintain project or business continuity.</t>
  </si>
  <si>
    <t xml:space="preserve">Risk and Issue managament </t>
  </si>
  <si>
    <t>Global Project Quality Management Director</t>
  </si>
  <si>
    <t>Global Quality Audit Director​</t>
  </si>
  <si>
    <t>Audit Scheduling</t>
  </si>
  <si>
    <t>Plan, coordinate, and schedule internal or external audits by developing audit calendars, allocating auditor resources, and ensuring audits are conducted in alignment with quality management systems, standards, and regulatory requirements.</t>
  </si>
  <si>
    <t>Assess, advise on, and document proposed changes to scope, requirements, or deliverables by evaluating impacts, facilitating approvals, and maintaining version control to ensure alignment with objectives and accountability throughout the change process.</t>
  </si>
  <si>
    <t>Lean Manufacturing</t>
  </si>
  <si>
    <t>Global Quality Director</t>
  </si>
  <si>
    <t>Global Quality Management System Director​</t>
  </si>
  <si>
    <t>Statistical modelling</t>
  </si>
  <si>
    <t>Global Research Manager</t>
  </si>
  <si>
    <t>Business Insights</t>
  </si>
  <si>
    <t>Global Service Directors​</t>
  </si>
  <si>
    <t>Process Improvement/Standardization</t>
  </si>
  <si>
    <t>Strategic planning &amp; implementation</t>
  </si>
  <si>
    <t>Global Service Management Partner</t>
  </si>
  <si>
    <t>Information Technology (IT) Support</t>
  </si>
  <si>
    <t>Leading and overseeing the top-level management of an organization.</t>
  </si>
  <si>
    <t>Global Services Data and Information Management Director​</t>
  </si>
  <si>
    <t xml:space="preserve">Data &amp; Information Management </t>
  </si>
  <si>
    <t>strategic Planning</t>
  </si>
  <si>
    <t>Connect and configure components, software, and platforms to work together as a unified system, enabling seamless data flow, automation, and functional alignment across applications and infrastructure.</t>
  </si>
  <si>
    <t>Global Software Engineering Director</t>
  </si>
  <si>
    <t>Design, develop, and maintain software embedded within hardware devices, ensuring integration with hardware components, real-time operation, and adherence to performance, safety, and quality requirements.</t>
  </si>
  <si>
    <t>Global Solutions Program Specialist​</t>
  </si>
  <si>
    <t>Global Strategic People Business Partner</t>
  </si>
  <si>
    <t xml:space="preserve">Cultural Awarenss </t>
  </si>
  <si>
    <t>Provide expert advice and strategic guidance on human resources practices, policies, and organizational development to support business goals and workforce effectiveness.</t>
  </si>
  <si>
    <t>Human Resources Information System</t>
  </si>
  <si>
    <t>Global Strategy and Development Analyst</t>
  </si>
  <si>
    <t>PowerBI</t>
  </si>
  <si>
    <t>Global Strategy and Development Officer</t>
  </si>
  <si>
    <t>Global Strategy Manager</t>
  </si>
  <si>
    <t>Global Supplier Quality Management Director​</t>
  </si>
  <si>
    <t>SPO-1136</t>
  </si>
  <si>
    <t>Material Sustainability</t>
  </si>
  <si>
    <t>Managing materials to reduce environmental impact and improve efficiency.</t>
  </si>
  <si>
    <t>Materials Management</t>
  </si>
  <si>
    <t>Global Sustainability Director</t>
  </si>
  <si>
    <t>Growth Other</t>
  </si>
  <si>
    <t>Communication and Advocacy</t>
  </si>
  <si>
    <t>Strong communication skills to advocate for initiatives within the company and to external partners.</t>
  </si>
  <si>
    <t>Leading change initiatives and managing the impact of these changes on the organization.</t>
  </si>
  <si>
    <t>Leadership and People Management</t>
  </si>
  <si>
    <t>Ability to lead, manage, and motivate large teams across different regions.</t>
  </si>
  <si>
    <t>Identifying issues, analyzing root causes, and implementing solutions.</t>
  </si>
  <si>
    <t>Planning, executing, monitoring, and controlling projects to achieve specific goals.</t>
  </si>
  <si>
    <t>Identifying, engaging, communicating, and maintaining relationships with individuals or groups who have an interest or stake in a project or organization.</t>
  </si>
  <si>
    <t>Sustainable Design</t>
  </si>
  <si>
    <t>Apply design principles and strategies that minimize environmental impact while enhancing social and economic outcomes, integrating sustainability goals into the development of products, buildings, or systems</t>
  </si>
  <si>
    <t>Global System (OSC/CH) Manager​</t>
  </si>
  <si>
    <t>Software Development</t>
  </si>
  <si>
    <t>Global Talent Acquisition Director</t>
  </si>
  <si>
    <t xml:space="preserve">Negotiation </t>
  </si>
  <si>
    <t xml:space="preserve">Strategy  </t>
  </si>
  <si>
    <t>Global Tech Integration Director</t>
  </si>
  <si>
    <t>Developing plans for business growth and success.</t>
  </si>
  <si>
    <t>Global Tech Service Operations Director</t>
  </si>
  <si>
    <t>Apply structured logic and data interpretation to identify patterns, solve complex problems, and draw objective conclusions.</t>
  </si>
  <si>
    <t>Tech Functional Support</t>
  </si>
  <si>
    <t>Ability to analyze complex data and make informed decisions.</t>
  </si>
  <si>
    <t>Developing and managing the operational budget.</t>
  </si>
  <si>
    <t>Ensuring that the business can continue operating during and after a disaster.</t>
  </si>
  <si>
    <t>Cross-functional Collaboration</t>
  </si>
  <si>
    <t>Working effectively with different departments within the organization.</t>
  </si>
  <si>
    <t>Compliance and Regulatory Knowledge</t>
  </si>
  <si>
    <t>Understanding and ensuring adherence to relevant regulations and standards.</t>
  </si>
  <si>
    <t>Direct, coordinate, and optimize customer service operations by establishing processes, standards, and performance metrics; leading and developing service teams; managing escalations; and implementing tools and strategies to ensure consistent, high-quality service delivery that meets business objectives and enhances customer satisfaction</t>
  </si>
  <si>
    <t>Customer Success Management</t>
  </si>
  <si>
    <t>Enhancing customer satisfaction and ensuring successful delivery of IT services.</t>
  </si>
  <si>
    <t>Performance Metrics and Reporting</t>
  </si>
  <si>
    <t>Defining, measuring, and reporting on key performance indicators (KPIs).</t>
  </si>
  <si>
    <t>Planning, executing, and finalizing projects according to strict deadlines and within budget.</t>
  </si>
  <si>
    <t>Identifying potential risks and implementing mitigation strategies.</t>
  </si>
  <si>
    <t>Handling relationships with third-party service providers and vendors.</t>
  </si>
  <si>
    <t>Global Workforce Planning Director</t>
  </si>
  <si>
    <t>Apply financial principles to interpret data, assess risks and opportunities, and make informed decisions that align with organisational goals, budgets, and commercial performance.</t>
  </si>
  <si>
    <t>Global Market Sector Program Manager​</t>
  </si>
  <si>
    <t>Global Market Sector Program Specialist</t>
  </si>
  <si>
    <t xml:space="preserve">Program Management </t>
  </si>
  <si>
    <t>Global/Chief Marketing Officer​</t>
  </si>
  <si>
    <t>toner</t>
  </si>
  <si>
    <t>Graduate Cost Consultant</t>
  </si>
  <si>
    <t>Graphic Design Manager / Graphic Designer​</t>
  </si>
  <si>
    <t>Graphic Designer</t>
  </si>
  <si>
    <t>Corporate Branding</t>
  </si>
  <si>
    <t>Hazardous Building Materials Specialist</t>
  </si>
  <si>
    <t>High Voltage &amp; Transmission Engineer</t>
  </si>
  <si>
    <t>Hosting Manager</t>
  </si>
  <si>
    <t>Intellectual Property</t>
  </si>
  <si>
    <t>Identify, protect, manage, and enforce intellectual property rights, including patents, trademarks, copyrights, and trade secrets, to safeguard innovation, support commercial strategy, and ensure compliance with legal and regulatory frameworks.</t>
  </si>
  <si>
    <t>Hydraulic Structures Engineer</t>
  </si>
  <si>
    <t>Codes, Standards, Regulations &amp; Legislation</t>
  </si>
  <si>
    <t>Water Management and Modelling</t>
  </si>
  <si>
    <t>Collect, test, and interpret physical, chemical, and biological water parameters to establish baseline conditions, assess impacts, verify compliance, and inform mitigation or treatment actions.</t>
  </si>
  <si>
    <t>Water Quality &amp; Environmental Protection</t>
  </si>
  <si>
    <t>Hydraulics Engineer</t>
  </si>
  <si>
    <t>Hydrologist</t>
  </si>
  <si>
    <t>Industrial Hygienist</t>
  </si>
  <si>
    <t>Information Manager</t>
  </si>
  <si>
    <t>Project Information Management Proficiency</t>
  </si>
  <si>
    <t>Instrumentation &amp; Controls Engineer</t>
  </si>
  <si>
    <t>P&amp;ID Development &amp; Hazard Anaylsis</t>
  </si>
  <si>
    <t>Process Control Narrative</t>
  </si>
  <si>
    <t>Internal Communications Manager</t>
  </si>
  <si>
    <t>International Mobility Coordinator</t>
  </si>
  <si>
    <t>International Mobility Manager</t>
  </si>
  <si>
    <t>International Mobility Specialist</t>
  </si>
  <si>
    <t>Junior Data Scientist</t>
  </si>
  <si>
    <t>Junior Graphic Designer</t>
  </si>
  <si>
    <t>Communications</t>
  </si>
  <si>
    <t>Customer service</t>
  </si>
  <si>
    <t>Presentation Development</t>
  </si>
  <si>
    <t>Junior Program Manager</t>
  </si>
  <si>
    <t>Junior Project Manager</t>
  </si>
  <si>
    <t>Junior Software Developer</t>
  </si>
  <si>
    <t>React.js</t>
  </si>
  <si>
    <t>A JavaScript library for building user interfaces.</t>
  </si>
  <si>
    <t>Key Account Manager​</t>
  </si>
  <si>
    <t>Lead Quality Auditor​</t>
  </si>
  <si>
    <t>Corrective Actions</t>
  </si>
  <si>
    <t>Documentation Management</t>
  </si>
  <si>
    <t>Manufacturing Engineer</t>
  </si>
  <si>
    <t>Market Research Analyst</t>
  </si>
  <si>
    <t>Market Research Associate</t>
  </si>
  <si>
    <t>Market Research Specialist</t>
  </si>
  <si>
    <t>Market Researcher ​</t>
  </si>
  <si>
    <t>Market Sector Director</t>
  </si>
  <si>
    <t>Marketing &amp; Communications Director</t>
  </si>
  <si>
    <t>Marketing Campaign Manager</t>
  </si>
  <si>
    <t>Marketing Manager</t>
  </si>
  <si>
    <t>Marketing Operations Director / Manager​</t>
  </si>
  <si>
    <t>Marketing Project Manager / Specialist / Coordinator​</t>
  </si>
  <si>
    <t>ENG-003-005</t>
  </si>
  <si>
    <t>Material Scientist</t>
  </si>
  <si>
    <t>Materials Specification</t>
  </si>
  <si>
    <t>Document selected materials in precise technical and contractual terms, detailing product type, manufacturer, dimensions, finish, performance criteria, installation requirements, and compliance references to ensure accurate procurement, quality control, and regulatory adherence.</t>
  </si>
  <si>
    <t>Analytical &amp; problem solving skills</t>
  </si>
  <si>
    <t>Mechanical Engineer</t>
  </si>
  <si>
    <t>Materials</t>
  </si>
  <si>
    <t>Metallurgical Engineer</t>
  </si>
  <si>
    <t>Mining Engineer</t>
  </si>
  <si>
    <t>Hydrology &amp; Hydrogeology</t>
  </si>
  <si>
    <t>Resources &amp; Reserves Planning</t>
  </si>
  <si>
    <t>Mobility Advisor</t>
  </si>
  <si>
    <t>Develop and implement strategies to measure, reduce, offset, and report greenhouse gas emissions across projects, assets, or operations, aligning with sustainability goals, regulatory requirements, and climate change commitments.</t>
  </si>
  <si>
    <t>Data mining and modelling</t>
  </si>
  <si>
    <t>Develop structured financial models using spreadsheets or specialized tools to simulate business scenarios, forecast performance, evaluate investments, support valuation, and guide decision-making by integrating assumptions, formulas, and financial data.</t>
  </si>
  <si>
    <t>Design and run simulations to model traffic flow, vehicle interactions, and infrastructure scenarios using specialized software to analyze performance, evaluate interventions, and inform transportation planning and operations.</t>
  </si>
  <si>
    <t>Transportation Modeling</t>
  </si>
  <si>
    <t>Develop and apply mathematical and computational models to represent travel behavior, assess multimodal transportation systems, and forecast demand to support planning, investment, and policy decisions.</t>
  </si>
  <si>
    <t>Network Engineer</t>
  </si>
  <si>
    <t>Networking Manager</t>
  </si>
  <si>
    <t>OLE Engineer</t>
  </si>
  <si>
    <t>CAD Design</t>
  </si>
  <si>
    <t>Develop accurate and technically sound design layouts using CAD tools, translating project specifications, functional requirements, and spatial constraints into structured visual representations that guide further modelling and documentation.</t>
  </si>
  <si>
    <t>Operations Support Manager</t>
  </si>
  <si>
    <t>Creating and managing financial budgets.</t>
  </si>
  <si>
    <t>Opportunity &amp; Pursuits Analyst​</t>
  </si>
  <si>
    <t>soft</t>
  </si>
  <si>
    <t>Opportunity &amp; Pursuits Associate​</t>
  </si>
  <si>
    <t>Paid Media Specialist​</t>
  </si>
  <si>
    <t>Campaign Budget Management</t>
  </si>
  <si>
    <t>Search Engine Marketing (SEM)</t>
  </si>
  <si>
    <t>Pavements Engineer</t>
  </si>
  <si>
    <t>Traffic loading calculations</t>
  </si>
  <si>
    <t>Payroll Coordinator</t>
  </si>
  <si>
    <t>Examining and evaluating financial records and procedures.</t>
  </si>
  <si>
    <t>Administer and process employee benefits accurately within payroll and HR systems, ensuring compliance and effective communication with employees.</t>
  </si>
  <si>
    <t>Payroll Manager</t>
  </si>
  <si>
    <t>Payroll Specialist</t>
  </si>
  <si>
    <t>People Analytics Specialist</t>
  </si>
  <si>
    <t>SPO-2071</t>
  </si>
  <si>
    <t>Data Cleansing</t>
  </si>
  <si>
    <t>Identify, correct, or remove inaccuracies, inconsistencies, and duplicate records in data sets to maintain high data quality, reliability, and integrity for accurate analysis and reporting.</t>
  </si>
  <si>
    <t>People Business Partner</t>
  </si>
  <si>
    <t>Emotional intelligence</t>
  </si>
  <si>
    <t>Develop and implement strategies that align workforce planning, talent development, organizational culture, and people practices with business goals to enable sustainable growth and performance.</t>
  </si>
  <si>
    <t>People Project Manager</t>
  </si>
  <si>
    <t>Agile methodologies</t>
  </si>
  <si>
    <t>Proficiency in using Agile principles for project management.</t>
  </si>
  <si>
    <t>Conflict resolution</t>
  </si>
  <si>
    <t>Project Management Software</t>
  </si>
  <si>
    <t>Use project management software, such as Microsoft Project, Primavera P6, Smartsheet, Asana, or Jira, to plan, schedule, track, and report on project activities, resources, risks, and progress to ensure successful delivery.</t>
  </si>
  <si>
    <t>Quality assurance</t>
  </si>
  <si>
    <t>Resource allocation</t>
  </si>
  <si>
    <t>Efficiently distributing resources to meet project needs.</t>
  </si>
  <si>
    <t>Risk Management Systems</t>
  </si>
  <si>
    <t>Utilize specialized software and digital platforms to identify, assess, monitor, and mitigate project risks throughout their lifecycle, enabling data-driven decision-making and proactive risk management.</t>
  </si>
  <si>
    <t>Team management</t>
  </si>
  <si>
    <t>People Services Advisor</t>
  </si>
  <si>
    <t>Labor and Employment Law</t>
  </si>
  <si>
    <t>People Services Analyst</t>
  </si>
  <si>
    <t>Coordinate and monitor the full lifecycle of individual cases by documenting actions, engaging stakeholders, and following structured processes to ensure timely, consistent, and compliant resolution.</t>
  </si>
  <si>
    <t>Oracle HR</t>
  </si>
  <si>
    <t>Oracle's human resources management software.</t>
  </si>
  <si>
    <t>People Services Coordinator</t>
  </si>
  <si>
    <t>People Services Director</t>
  </si>
  <si>
    <t>SPO-2064</t>
  </si>
  <si>
    <t>Employee Experience</t>
  </si>
  <si>
    <t>Design, implement, and continuously improve strategies, initiatives, and interactions that shape how employees perceive and engage with the organization throughout the employee lifecycle, fostering connection, satisfaction, and a positive workplace culture.</t>
  </si>
  <si>
    <t>Project Deployment</t>
  </si>
  <si>
    <t>Manage the implementation and integration of project deliverables, such as developed systems, products, or technologies, by coordinating people, processes, and resources to ensure operational readiness, alignment with objectives, and sustainable outcomes.</t>
  </si>
  <si>
    <t>People Services Manager</t>
  </si>
  <si>
    <t>People Services Partner</t>
  </si>
  <si>
    <t>People Services Specialist</t>
  </si>
  <si>
    <t>People Shared Services Manager</t>
  </si>
  <si>
    <t>People Technology Partner</t>
  </si>
  <si>
    <t>Apply core artificial intelligence principles, concepts, and techniques to design, develop, and integrate AI solutions that enhance business processes and decision-making.</t>
  </si>
  <si>
    <t>Proficiency in using and managing cloud-based systems.</t>
  </si>
  <si>
    <t>Ability to convey information clearly and effectively.</t>
  </si>
  <si>
    <t>Ability to analyze data to inform decisions and strategies.</t>
  </si>
  <si>
    <t>Ability to recognize, understand, and manage emotions.</t>
  </si>
  <si>
    <t>Proficiency in using software solutions for managing HR activities.</t>
  </si>
  <si>
    <t>Skill in reaching mutually beneficial agreements.</t>
  </si>
  <si>
    <t>System integration</t>
  </si>
  <si>
    <t>Ability to plan and control how time is spent on tasks.</t>
  </si>
  <si>
    <t>Performance &amp; Reward Advisor</t>
  </si>
  <si>
    <t>Performance &amp; Reward Analyst</t>
  </si>
  <si>
    <t>Performance &amp; Reward Coordinator</t>
  </si>
  <si>
    <t>Performance &amp; Reward Manager</t>
  </si>
  <si>
    <t>Performance &amp; Reward Specialist</t>
  </si>
  <si>
    <t>Performance Marketing Director​</t>
  </si>
  <si>
    <t>Content Marketing &amp; Optimization</t>
  </si>
  <si>
    <t>Lead Generation and Conversion</t>
  </si>
  <si>
    <t>Search Engine Optimization (SEO)</t>
  </si>
  <si>
    <t>Pipeline Engineer</t>
  </si>
  <si>
    <t>Plumbing Engineer</t>
  </si>
  <si>
    <t>Principal Program Manager</t>
  </si>
  <si>
    <t>Principal Project Controls Manager</t>
  </si>
  <si>
    <t>Principal Project Manager</t>
  </si>
  <si>
    <t>Process Engineer</t>
  </si>
  <si>
    <t>Process Improvement Coordinator</t>
  </si>
  <si>
    <t>Procurement Analyst</t>
  </si>
  <si>
    <t>Oracle Procurement Cloud</t>
  </si>
  <si>
    <t>Procurement Business Partner</t>
  </si>
  <si>
    <t>Supply Chain Optimization</t>
  </si>
  <si>
    <t>Procurement Director</t>
  </si>
  <si>
    <t>Procurement Manager</t>
  </si>
  <si>
    <t>Procurement Specialist</t>
  </si>
  <si>
    <t>Product Marketing Director / Manager / Specialist​</t>
  </si>
  <si>
    <t>Lead Generation &amp; Conversion Optimization</t>
  </si>
  <si>
    <t>Program Coordinator</t>
  </si>
  <si>
    <t>Program Director</t>
  </si>
  <si>
    <t>Program Manager</t>
  </si>
  <si>
    <t>Program Manager Global Account Management ​</t>
  </si>
  <si>
    <t xml:space="preserve">communication </t>
  </si>
  <si>
    <t>data analysis</t>
  </si>
  <si>
    <t>Process optimization</t>
  </si>
  <si>
    <t>Project Accounting Analyst</t>
  </si>
  <si>
    <t>Client Billing</t>
  </si>
  <si>
    <t>Prepare, generate, and issue accurate customer invoices based on contract terms or project deliverables, and resolve billing queries.</t>
  </si>
  <si>
    <t>Generating and sending invoices to clients.</t>
  </si>
  <si>
    <t>Project Accounting Manager</t>
  </si>
  <si>
    <t>Managing Change</t>
  </si>
  <si>
    <t>Coaching &amp; Developing Others</t>
  </si>
  <si>
    <t>Guiding and developing individuals to improve their skills and achieve their potential.</t>
  </si>
  <si>
    <t>Project Accounting Specialist</t>
  </si>
  <si>
    <t>Respond with awareness and respect to others' emotions and behaviours, adapting your approach to foster trust, inclusion, and positive interactions.</t>
  </si>
  <si>
    <t>Organizing &amp; Prioritising</t>
  </si>
  <si>
    <t>Organizes information and resources effectively. Prioritizes tasks according to their urgency and/or importance.</t>
  </si>
  <si>
    <t>Project Controller</t>
  </si>
  <si>
    <t>Project Controls Director</t>
  </si>
  <si>
    <t>Project Controls Manager</t>
  </si>
  <si>
    <t>Project Coordinator</t>
  </si>
  <si>
    <t>Project Director</t>
  </si>
  <si>
    <t>Project Manager</t>
  </si>
  <si>
    <t>Project performance analytics Director​</t>
  </si>
  <si>
    <t>Commercial excellence</t>
  </si>
  <si>
    <t>Project Performance Analytics Director​</t>
  </si>
  <si>
    <t>Root cause analysis</t>
  </si>
  <si>
    <t>Project Quality Management Coordinator​</t>
  </si>
  <si>
    <t>Documentation</t>
  </si>
  <si>
    <t>Project Quality Manager</t>
  </si>
  <si>
    <t>Proposal Coordinator</t>
  </si>
  <si>
    <t>Tender Preparation</t>
  </si>
  <si>
    <t>Proposal Support Associate</t>
  </si>
  <si>
    <t>Pursuit Admin Associate​</t>
  </si>
  <si>
    <t>Pursuit Board Specialist​</t>
  </si>
  <si>
    <t>Pursuit Committee Lead​</t>
  </si>
  <si>
    <t>Pursuit Committee Specialist</t>
  </si>
  <si>
    <t>Plan and organize ideas by creating a sequence of visual frames or panels that illustrate key scenes, concepts, or steps, helping to communicate and refine complex information effectively.</t>
  </si>
  <si>
    <t>Pursuits Director</t>
  </si>
  <si>
    <t>Quality Administrator/ Coordinator​</t>
  </si>
  <si>
    <t>Analytical Skills</t>
  </si>
  <si>
    <t>Quality Analyst</t>
  </si>
  <si>
    <t>Quality Audit Coordinator​</t>
  </si>
  <si>
    <t>Quality Audit Manager​</t>
  </si>
  <si>
    <t>Quality Auditor</t>
  </si>
  <si>
    <t xml:space="preserve">Identify, assess, monitor, and mitigate risks and uncertainties that could affect organisational objectives. Apply appropriate frameworks and controls to manage threats and opportunities, ensuring informed decisions, compliance, and sustainable project and business outcomes.
Identify, assess, monitor, and mitigate risks and uncertainties that could affect organisational objectives. Apply appropriate frameworks and controls to manage threats and opportunities, ensuring informed decisions, compliance, and sustainable project and business outcomes.
</t>
  </si>
  <si>
    <t>Quality Management System Coordinator​</t>
  </si>
  <si>
    <t>Quality Manager​</t>
  </si>
  <si>
    <t>Quality Specialist​</t>
  </si>
  <si>
    <t>Rail (Track) Engineer</t>
  </si>
  <si>
    <t>Reliability Engineer</t>
  </si>
  <si>
    <t>Identify potential failure modes within systems, assess their causes and effects, and prioritize them by criticality to improve reliability, guide preventive actions, and enhance safety in engineering or operational contexts.</t>
  </si>
  <si>
    <t xml:space="preserve">Inspection </t>
  </si>
  <si>
    <t>Predictive Maintanence</t>
  </si>
  <si>
    <t>Perform regular, scheduled maintenance activities based on time or usage intervals to prevent equipment failures, extend asset life, and maintain operational efficiency, regardless of current condition or sensor data.</t>
  </si>
  <si>
    <t>RAMS Analysis</t>
  </si>
  <si>
    <t>Conduct Reliability, Availability, Maintainability, and Safety (RAMS) analysis to evaluate system performance and safety risks, identify potential failure modes, and inform design, maintenance, and operational strategies to improve reliability and compliance in complex engineering systems.</t>
  </si>
  <si>
    <t>RIsk Assessment</t>
  </si>
  <si>
    <t>Safety Performance Monitoring</t>
  </si>
  <si>
    <t>Monitor, analyze, and report on safety-related performance indicators, incidents, and system behaviors to detect potential risks, support root cause analysis, and inform preventive or corrective actions that ensure operational safety and regulatory compliance.</t>
  </si>
  <si>
    <t>Remediation Engineering Field Technician</t>
  </si>
  <si>
    <t>Environmental Sampling</t>
  </si>
  <si>
    <t>Collect and analyse physical, chemical, and biological samples from environmental media such as air, water, soil, and biota, applying appropriate methodologies, equipment, and regulatory standards to support assessments and compliance monitoring.</t>
  </si>
  <si>
    <t>Risk &amp; Commercial Management Director​</t>
  </si>
  <si>
    <t>Proactively gather, verify, and analyse data and information to support sound decision-making, problem-solving, and operational effectiveness.</t>
  </si>
  <si>
    <t>Complaince monitoring</t>
  </si>
  <si>
    <t>Contract Negotiations</t>
  </si>
  <si>
    <t>Risk Manager</t>
  </si>
  <si>
    <t>Legal, Compliance &amp; Audit</t>
  </si>
  <si>
    <t>Risk</t>
  </si>
  <si>
    <t>Developing strategies for business growth and success.</t>
  </si>
  <si>
    <t>Managing projects from initiation to completion.</t>
  </si>
  <si>
    <t>Analyzing situations and making well-informed decisions.</t>
  </si>
  <si>
    <t>Ethics</t>
  </si>
  <si>
    <t>Make decisions and take actions that align with moral principles, organizational values, and professional or industry standards, consistently upholding codes of conduct and doing what is right, even when it is challenging.</t>
  </si>
  <si>
    <t>Cultivating and maintaining positive relationships.</t>
  </si>
  <si>
    <t>Analyzing financial data for decision-making.</t>
  </si>
  <si>
    <t>SPO-2074</t>
  </si>
  <si>
    <t>Policy Development</t>
  </si>
  <si>
    <t>Design, draft, review, and update policies, guidelines, and protocols to establish clear standards, ensure compliance, and support consistent decision-making and practices across the organization.</t>
  </si>
  <si>
    <t>Project Risk Analysis</t>
  </si>
  <si>
    <t>Identifying and analyzing risks in project management.</t>
  </si>
  <si>
    <t>Evaluating potential risks and their impact.</t>
  </si>
  <si>
    <t>SPO-2072</t>
  </si>
  <si>
    <t>Risk Assurance</t>
  </si>
  <si>
    <t>Independently evaluate and verify the effectiveness of risk controls and frameworks to provide confidence that risks are properly managed and compliant.</t>
  </si>
  <si>
    <t>Ensuring that risks are managed effectively.</t>
  </si>
  <si>
    <t>Operational Risk</t>
  </si>
  <si>
    <t>Collaborating effectively with others in a team.</t>
  </si>
  <si>
    <t>SPO-2073</t>
  </si>
  <si>
    <t>Risk Scenario Modeling</t>
  </si>
  <si>
    <t>Develop and apply analytical models to simulate potential risk events, assess their impacts, and inform decision-making under uncertainty.</t>
  </si>
  <si>
    <t>Managing relationships with key stakeholders.</t>
  </si>
  <si>
    <t>Risk Specialist</t>
  </si>
  <si>
    <t>Analyzing and resolving complex issues.</t>
  </si>
  <si>
    <t>Ensuring that risks are identified, managed, and mitigated effectively.</t>
  </si>
  <si>
    <t>Managing risks within the scope of project management.</t>
  </si>
  <si>
    <t>SPO-2076</t>
  </si>
  <si>
    <t>Risk Mitigation</t>
  </si>
  <si>
    <t>Plan and implement actions and controls to reduce the likelihood or impact of identified risks, maintaining them within acceptable levels.</t>
  </si>
  <si>
    <t>Risk Monitoring</t>
  </si>
  <si>
    <t>Track, review, and adjust risks, controls, and actions to ensure they remain within acceptable levels and respond to change.</t>
  </si>
  <si>
    <t>Monitoring and assessing risks over time.</t>
  </si>
  <si>
    <t>Roads &amp; Highways Engineer</t>
  </si>
  <si>
    <t>Senior Commercial Director</t>
  </si>
  <si>
    <t>Senior Copywriter</t>
  </si>
  <si>
    <t>Senior Cost Consultant</t>
  </si>
  <si>
    <t>Senior Data Scientist</t>
  </si>
  <si>
    <t>Apply statistical methods, machine learning, and domain knowledge to prepare data, build and deploy predictive models, and interpret results to inform strategic and operational decision‑making.</t>
  </si>
  <si>
    <t>Senior Graphic Designer</t>
  </si>
  <si>
    <t>Senior Program Director</t>
  </si>
  <si>
    <t>Senior Program Manager</t>
  </si>
  <si>
    <t>Senior Project Controls Director</t>
  </si>
  <si>
    <t>Senior Project Controls Manager</t>
  </si>
  <si>
    <t>Senior Project Director</t>
  </si>
  <si>
    <t>Senior Project Manager</t>
  </si>
  <si>
    <t>Senior Proposal Coordinator</t>
  </si>
  <si>
    <t>Senior Software Developer</t>
  </si>
  <si>
    <t>Senior Solution Architect</t>
  </si>
  <si>
    <t>Senior User Support And Success Analyst</t>
  </si>
  <si>
    <t>Configure, manage, and maintain Microsoft Exchange server environments to support secure, reliable email, calendaring, and collaboration services across the organization.</t>
  </si>
  <si>
    <t>SEO Manager / Specialist</t>
  </si>
  <si>
    <t>Business Improvement Processes</t>
  </si>
  <si>
    <t>Service Delivery Manager​</t>
  </si>
  <si>
    <t>Team Leadership (Cross Functional)</t>
  </si>
  <si>
    <t>Signalling Engineer</t>
  </si>
  <si>
    <t>Site Civil Engineer</t>
  </si>
  <si>
    <t>Site grading to achieve new topographical contours of a land feature, mass grading design of parcels or properties to suit development needs or phasing plans, with consideration of slopes, drainage, and stabilization measures. Includes understanding of water flow patterns, drainage systems, and surface runoff.</t>
  </si>
  <si>
    <t>Sitecore CMS Developer ​</t>
  </si>
  <si>
    <t>Social Equity Specialist</t>
  </si>
  <si>
    <t>Social Media Specialist</t>
  </si>
  <si>
    <t>Community Management</t>
  </si>
  <si>
    <t>Content Coordination</t>
  </si>
  <si>
    <t>Social Media Listening &amp; Monitoring</t>
  </si>
  <si>
    <t>Software Developer</t>
  </si>
  <si>
    <t>Soil Scientist</t>
  </si>
  <si>
    <t>Water Quality</t>
  </si>
  <si>
    <t>Wetlands</t>
  </si>
  <si>
    <t>Solution Architect</t>
  </si>
  <si>
    <t>Stakeholder Engagement Specialist</t>
  </si>
  <si>
    <t>Proactively connect with community members or groups to share information, raise awareness, offer services, and foster inclusion, especially targeting those who may be underrepresented or hard to reach.</t>
  </si>
  <si>
    <t>SPO-41</t>
  </si>
  <si>
    <t>Regulatory Engagement</t>
  </si>
  <si>
    <t>Communicate and collaborate with regulatory bodies and government authorities to facilitate approvals, ensure compliance, and navigate regulatory requirements and processes effectively.</t>
  </si>
  <si>
    <t>Strategic People Business Partner</t>
  </si>
  <si>
    <t>Structural Design Engineer</t>
  </si>
  <si>
    <t>Clash management</t>
  </si>
  <si>
    <t>Structural Detailed Design</t>
  </si>
  <si>
    <t>Structural Engineer</t>
  </si>
  <si>
    <t>Supplier Quality Managers​</t>
  </si>
  <si>
    <t>Interpret and apply statistical methods to examine datasets, identify trends and relationships, and draw valid conclusions to inform decision-making.</t>
  </si>
  <si>
    <t>Supplier Quality Representatives​</t>
  </si>
  <si>
    <t>Surveyor</t>
  </si>
  <si>
    <t>Systems Administrator</t>
  </si>
  <si>
    <t>Systems Engineer</t>
  </si>
  <si>
    <t>Talent Acquisition Advisor</t>
  </si>
  <si>
    <t>Applicant Tracking Systems</t>
  </si>
  <si>
    <t>Evaluate candidates’ skills, qualifications, experience, and cultural fit using structured methods such as interviews, tests, and assessments to inform hiring decisions and select the best fit for job positions.</t>
  </si>
  <si>
    <t>Candidate Benefit Negotiations</t>
  </si>
  <si>
    <t>Conduct negotiations with candidates regarding benefit packages as part of the overall employment offer. Ensure clarity, alignment with organizational policies, and competitiveness to attract and secure top talent.</t>
  </si>
  <si>
    <t>Design and manage positive, engaging interactions with candidates throughout the recruitment process to enhance employer branding, increase candidate satisfaction, and improve hiring outcomes.</t>
  </si>
  <si>
    <t xml:space="preserve">Candidate Experience </t>
  </si>
  <si>
    <t>Use LinkedIn’s search and filtering tools to identify, assess, and connect with professionals and networks for talent sourcing, business development, market research, and relationship building.</t>
  </si>
  <si>
    <t xml:space="preserve">Project Management </t>
  </si>
  <si>
    <t>Talent Attraction</t>
  </si>
  <si>
    <t>Talent Acquisition Coordinator</t>
  </si>
  <si>
    <t xml:space="preserve">Linked In Search </t>
  </si>
  <si>
    <t>Organization</t>
  </si>
  <si>
    <t xml:space="preserve">Time Management </t>
  </si>
  <si>
    <t>Talent Acquisition Director</t>
  </si>
  <si>
    <t>Identify, attract, and recruit senior executives and leadership talent through targeted sourcing, market research, and in-depth candidate assessment to ensure the best fit for strategic organizational roles.</t>
  </si>
  <si>
    <t>Talent Acquisition Manager</t>
  </si>
  <si>
    <t>Talent Acquisition Partner</t>
  </si>
  <si>
    <t>Talent Acquisition Specialist</t>
  </si>
  <si>
    <t>Team Leader: Commercial Enablement​</t>
  </si>
  <si>
    <t>Technical Advisor</t>
  </si>
  <si>
    <t>Enhancing processes and operations through incremental changes and efficiencies.</t>
  </si>
  <si>
    <t>Technical Support Specialist</t>
  </si>
  <si>
    <t>Testing &amp; Commissioning Engineer</t>
  </si>
  <si>
    <t>P&amp;ID Interpretation &amp; Updates</t>
  </si>
  <si>
    <t>Toxicologist</t>
  </si>
  <si>
    <t>Use statistical software and programming tools to perform data manipulation, execute calculations, run statistical tests, and generate analytical outputs.</t>
  </si>
  <si>
    <t>Traffic Signals &amp; ITS Engineer</t>
  </si>
  <si>
    <t>Transportation Engineer</t>
  </si>
  <si>
    <t xml:space="preserve">Feasibility Studies </t>
  </si>
  <si>
    <t>Travel Director</t>
  </si>
  <si>
    <t>Travel</t>
  </si>
  <si>
    <t>Compliance</t>
  </si>
  <si>
    <t>Interpersonal communication</t>
  </si>
  <si>
    <t>Safety management</t>
  </si>
  <si>
    <t>Travel Manager</t>
  </si>
  <si>
    <t>Tunnel Engineer</t>
  </si>
  <si>
    <t xml:space="preserve">Hydrogeology </t>
  </si>
  <si>
    <t>UI/UX and Web Designer</t>
  </si>
  <si>
    <t>User Support And Success Analyst</t>
  </si>
  <si>
    <t>Utilities Engineer</t>
  </si>
  <si>
    <t>Visualisation Specialist</t>
  </si>
  <si>
    <t>Graphical Design Presentation</t>
  </si>
  <si>
    <t>Technical Presentation</t>
  </si>
  <si>
    <t>Wastewater Engineer</t>
  </si>
  <si>
    <t>Water Modelling &amp; Design Software</t>
  </si>
  <si>
    <t>Water Civil Engineer</t>
  </si>
  <si>
    <t>Water Engineer</t>
  </si>
  <si>
    <t>Water Modeling &amp; Design Software</t>
  </si>
  <si>
    <t>Water Management Engineer</t>
  </si>
  <si>
    <t>Benchmarking &amp; Data Management</t>
  </si>
  <si>
    <t>Water Management Modelling &amp; Design Software</t>
  </si>
  <si>
    <t>Web &amp; Digital Content Manager​</t>
  </si>
  <si>
    <t>Content Management System CMS</t>
  </si>
  <si>
    <t>Social Media</t>
  </si>
  <si>
    <t>Web Content Specialist</t>
  </si>
  <si>
    <t>Search Engine Optimization SEO</t>
  </si>
  <si>
    <t>Webmaster</t>
  </si>
  <si>
    <t>HTML 5</t>
  </si>
  <si>
    <t>SPO-1018</t>
  </si>
  <si>
    <t>Creating interactive and dynamic web elements using scripting.</t>
  </si>
  <si>
    <t>Provide authoritative technical expertise as a subject matter expert (SME), offering guidance, validation, and oversight to ensure technical accuracy, best practices, and quality in project delivery.</t>
  </si>
  <si>
    <t>Wire-framing</t>
  </si>
  <si>
    <t>Website Product Owner</t>
  </si>
  <si>
    <t>SPO-2031</t>
  </si>
  <si>
    <t>Website Integrations</t>
  </si>
  <si>
    <t>Integrating third-party web services into a website.</t>
  </si>
  <si>
    <t>Workforce Analyst</t>
  </si>
  <si>
    <t>Instructions</t>
  </si>
  <si>
    <t xml:space="preserve">1. Drop key positions, skills, job families and sub families into the Skills Master JIE. </t>
  </si>
  <si>
    <t xml:space="preserve">2. a. Refer to Skill Definition alignment, open 'Change Data Source' and expand the Table / Range to include new key positions pasted in the Skills Master JIE. 
     b. Review pivot table to identify inconsistencies in definitions between Job Families. </t>
  </si>
  <si>
    <t>Intructions:</t>
  </si>
  <si>
    <t xml:space="preserve">Use the table below to check where multiple definitions for the same skill are present. Skills will show as 'Red' when there are multiple definitions. 
For skills where there are multiple definitions have been supplied by Job Families, search the skill in the Skills Master JIE sheet and review definitions to craft an aligned definition between Job Families. </t>
  </si>
  <si>
    <t>Skills</t>
  </si>
  <si>
    <t>(vazio)</t>
  </si>
  <si>
    <t>Asset knowledge</t>
  </si>
  <si>
    <t>Client Engagement</t>
  </si>
  <si>
    <t>Core Technical competency</t>
  </si>
  <si>
    <t>Analyzing and evaluating complex issues to make informed decisions.</t>
  </si>
  <si>
    <t>Leading teams with members from various departments.</t>
  </si>
  <si>
    <t>Leading teams with members from different departments or areas.</t>
  </si>
  <si>
    <t>Microsoft Office applications.</t>
  </si>
  <si>
    <t>Creating visualizations and reports for data analysis.</t>
  </si>
  <si>
    <t>Poka Yoke</t>
  </si>
  <si>
    <t>Developing long-term plans and goals for an organization.</t>
  </si>
  <si>
    <t>Developing long-term plans and strategies.</t>
  </si>
  <si>
    <t>Leading and managing teams of individuals.</t>
  </si>
  <si>
    <t>Team work</t>
  </si>
  <si>
    <t>Training and Development</t>
  </si>
  <si>
    <t>Providing education and development opportunities for employees.</t>
  </si>
  <si>
    <t>Total Geral</t>
  </si>
  <si>
    <r>
      <t xml:space="preserve">Don't </t>
    </r>
    <r>
      <rPr>
        <b/>
        <sz val="14"/>
        <rFont val="Calibri"/>
        <family val="2"/>
        <scheme val="minor"/>
      </rPr>
      <t>edit columns A/B/C/D</t>
    </r>
  </si>
  <si>
    <t>Current Skill Name</t>
  </si>
  <si>
    <t>Current Skill Group</t>
  </si>
  <si>
    <t>Current Skill Definition</t>
  </si>
  <si>
    <t>FINAL Skill Name</t>
  </si>
  <si>
    <t>FINAL Category</t>
  </si>
  <si>
    <t>FINAL DESCRIPTION</t>
  </si>
  <si>
    <t>SPO-3</t>
  </si>
  <si>
    <t>Creating three-dimensional or four-dimensional digital representations of objects.</t>
  </si>
  <si>
    <t>Taking decisive steps to achieve desired outcomes.</t>
  </si>
  <si>
    <t>Adapting to changing conditions and requirements effectively.</t>
  </si>
  <si>
    <t>SPO-23</t>
  </si>
  <si>
    <t>SPO-25</t>
  </si>
  <si>
    <t>Providing clerical support and organizing tasks efficiently.</t>
  </si>
  <si>
    <t>Managing projects in iterative, adaptable ways.</t>
  </si>
  <si>
    <t>Delivering projects iteratively and adaptively to meet changing requirements.</t>
  </si>
  <si>
    <t>SPO-43</t>
  </si>
  <si>
    <t>SPO-53</t>
  </si>
  <si>
    <t>SPO-54</t>
  </si>
  <si>
    <t>SPO-55</t>
  </si>
  <si>
    <t>Analyzing data to solve complex problems efficiently.</t>
  </si>
  <si>
    <t>Analyzing data to find solutions and make informed decisions.</t>
  </si>
  <si>
    <t>SPO-57</t>
  </si>
  <si>
    <t>Analyzing data to solve complex issues efficiently.</t>
  </si>
  <si>
    <t>SPO-59</t>
  </si>
  <si>
    <t>Analyzing data to make informed decisions and solve problems.</t>
  </si>
  <si>
    <t>SPO-60</t>
  </si>
  <si>
    <t>SPO-61</t>
  </si>
  <si>
    <t>SPO-63</t>
  </si>
  <si>
    <t>SPO-82</t>
  </si>
  <si>
    <t>SPO-85</t>
  </si>
  <si>
    <t>Developing web applications using Microsoft's ASP.NET framework.</t>
  </si>
  <si>
    <t>SPO-89</t>
  </si>
  <si>
    <t>Managing information and insights about assets for decision-making.</t>
  </si>
  <si>
    <t>SPO-91</t>
  </si>
  <si>
    <t>SPO-92</t>
  </si>
  <si>
    <t>Managing and optimizing company assets for maximum value.</t>
  </si>
  <si>
    <t>SPO-94</t>
  </si>
  <si>
    <t>Developing asset management strategies to optimize performance and value.</t>
  </si>
  <si>
    <t>SPO-103</t>
  </si>
  <si>
    <t>SPO-104</t>
  </si>
  <si>
    <t>SPO-105</t>
  </si>
  <si>
    <t>Evaluating financial records for accuracy and compliance.</t>
  </si>
  <si>
    <t>SPO-107</t>
  </si>
  <si>
    <t>Creating technical drawings using computer software.</t>
  </si>
  <si>
    <t>Automating repetitive tasks to improve efficiency and accuracy.</t>
  </si>
  <si>
    <t>Automating repetitive tasks to increase efficiency and accuracy.</t>
  </si>
  <si>
    <t>SPO-115</t>
  </si>
  <si>
    <t>Developing baselines and controlling changes in processes and projects.</t>
  </si>
  <si>
    <t>SPO-122</t>
  </si>
  <si>
    <t>Managing and comparing data for performance evaluation.</t>
  </si>
  <si>
    <t>SPO-157</t>
  </si>
  <si>
    <t>Managing and overseeing brand consistency and compliance.</t>
  </si>
  <si>
    <t>SPO-158</t>
  </si>
  <si>
    <t>Creating consistent visual and messaging standards for brand representation.</t>
  </si>
  <si>
    <t>SPO-166</t>
  </si>
  <si>
    <t>SPO-168</t>
  </si>
  <si>
    <t>Managing financial resources effectively and strategically.</t>
  </si>
  <si>
    <t>SPO-169</t>
  </si>
  <si>
    <t>SPO-171</t>
  </si>
  <si>
    <t>Analyzing and allocating financial resources effectively.</t>
  </si>
  <si>
    <t>SPO-174</t>
  </si>
  <si>
    <t>SPO-181</t>
  </si>
  <si>
    <t>SPO-182</t>
  </si>
  <si>
    <t>Analyzing business situations to make informed decisions.</t>
  </si>
  <si>
    <t>SPO-184</t>
  </si>
  <si>
    <t>Analyzing and understanding business situations to make informed decisions.</t>
  </si>
  <si>
    <t>SPO-187</t>
  </si>
  <si>
    <t>SPO-188</t>
  </si>
  <si>
    <t>Analyzing business data to drive informed decision-making.</t>
  </si>
  <si>
    <t>SPO-189</t>
  </si>
  <si>
    <t>Analyzing and reporting on business data for decision-making.</t>
  </si>
  <si>
    <t>SPO-191</t>
  </si>
  <si>
    <t>Improving interpersonal and professional communication in a business environment.</t>
  </si>
  <si>
    <t>SPO-192</t>
  </si>
  <si>
    <t>Improving internal and external business messaging and interactions.</t>
  </si>
  <si>
    <t>SPO-194</t>
  </si>
  <si>
    <t>SPO-197</t>
  </si>
  <si>
    <t>SPO-196</t>
  </si>
  <si>
    <t>Identifying and securing new business opportunities.</t>
  </si>
  <si>
    <t>SPO-198</t>
  </si>
  <si>
    <t>Improving operational efficiency and effectiveness through structured methods.</t>
  </si>
  <si>
    <t>SPO-199</t>
  </si>
  <si>
    <t>Analyzing data to inform strategic decisions and improve performance.</t>
  </si>
  <si>
    <t>SPO-201</t>
  </si>
  <si>
    <t>Managing and optimizing business operations and productivity.</t>
  </si>
  <si>
    <t>SPO-204</t>
  </si>
  <si>
    <t>SPO-205</t>
  </si>
  <si>
    <t>Analyzing and strategizing for efficient business operations.</t>
  </si>
  <si>
    <t>SPO-208</t>
  </si>
  <si>
    <t>SPO-210</t>
  </si>
  <si>
    <t>Generating insights from data to support strategic decision-making.</t>
  </si>
  <si>
    <t>SPO-212</t>
  </si>
  <si>
    <t>SPO-213</t>
  </si>
  <si>
    <t>SPO-214</t>
  </si>
  <si>
    <t>Developing long-term plans to achieve business goals effectively.</t>
  </si>
  <si>
    <t>SPO-217</t>
  </si>
  <si>
    <t>Transforming business processes to improve efficiency and effectiveness.</t>
  </si>
  <si>
    <t>Analyzing and visualizing the steps and experiences a buyer or user goes through from awareness to purchase and beyond, enhancing customer engagement and satisfaction.</t>
  </si>
  <si>
    <t>SPO-225</t>
  </si>
  <si>
    <t>Analyzing CAD projects for strategic planning purposes.</t>
  </si>
  <si>
    <t>SPO-228</t>
  </si>
  <si>
    <t>Managing and allocating funds for marketing campaigns.</t>
  </si>
  <si>
    <t>SPO-236</t>
  </si>
  <si>
    <t>Creating positive interactions for job applicants throughout the recruitment process.</t>
  </si>
  <si>
    <t>SPO-237</t>
  </si>
  <si>
    <t>Building skills and expertise within an organization.</t>
  </si>
  <si>
    <t>SPO-238</t>
  </si>
  <si>
    <t>Building expertise and knowledge within the organization.</t>
  </si>
  <si>
    <t>SPO-240</t>
  </si>
  <si>
    <t>Improving individual or team competencies through training and development.</t>
  </si>
  <si>
    <t>SPO-242</t>
  </si>
  <si>
    <t>Building organizational skills and knowledge for growth and efficiency.</t>
  </si>
  <si>
    <t>SPO-251</t>
  </si>
  <si>
    <t>SPO-259</t>
  </si>
  <si>
    <t>SPO-260</t>
  </si>
  <si>
    <t>SPO-261</t>
  </si>
  <si>
    <t>SPO-262</t>
  </si>
  <si>
    <t>SPO-263</t>
  </si>
  <si>
    <t>SPO-264</t>
  </si>
  <si>
    <t>Managing transitions to achieve organizational goals.</t>
  </si>
  <si>
    <t>SPO-265</t>
  </si>
  <si>
    <t>SPO-266</t>
  </si>
  <si>
    <t>SPO-267</t>
  </si>
  <si>
    <t>SPO-268</t>
  </si>
  <si>
    <t>Managing and controlling changes in project processes.</t>
  </si>
  <si>
    <t>SPO-269</t>
  </si>
  <si>
    <t>Managing and facilitating organizational change and communication.</t>
  </si>
  <si>
    <t>SPO-273</t>
  </si>
  <si>
    <t>Managing and delivering channels for efficient distribution.</t>
  </si>
  <si>
    <t>SPO-274</t>
  </si>
  <si>
    <t>Optimizing communication channels for efficiency and effectiveness</t>
  </si>
  <si>
    <t>SPO-286</t>
  </si>
  <si>
    <t>Engaging with clients to meet their needs and expectations.</t>
  </si>
  <si>
    <t>SPO-289</t>
  </si>
  <si>
    <t>Managing and nurturing client relationships for business growth.</t>
  </si>
  <si>
    <t>SPO-290</t>
  </si>
  <si>
    <t>Managing relationships with clients to ensure satisfaction and success.</t>
  </si>
  <si>
    <t>SPO-291</t>
  </si>
  <si>
    <t>Managing relationships with clients to ensure satisfaction and retention.</t>
  </si>
  <si>
    <t>SPO-295</t>
  </si>
  <si>
    <t>Managing and storing data remotely over the internet.</t>
  </si>
  <si>
    <t>SPO-296</t>
  </si>
  <si>
    <t>SPO-297</t>
  </si>
  <si>
    <t>Enabling remote data storage and computing services.</t>
  </si>
  <si>
    <t>SPO-299</t>
  </si>
  <si>
    <t>Managing and organizing digital content efficiently.</t>
  </si>
  <si>
    <t>SPO-301</t>
  </si>
  <si>
    <t>SPO-302</t>
  </si>
  <si>
    <t>SPO-303</t>
  </si>
  <si>
    <t>Supporting individuals in achieving personal and professional goals.</t>
  </si>
  <si>
    <t>SPO-304</t>
  </si>
  <si>
    <t>SPO-306</t>
  </si>
  <si>
    <t>Analyzing and applying building codes and regulations.</t>
  </si>
  <si>
    <t>SPO-308</t>
  </si>
  <si>
    <t>Facilitating teamwork and communication to achieve common goals</t>
  </si>
  <si>
    <t>SPO-310</t>
  </si>
  <si>
    <t>Facilitating teamwork and cooperation for project success</t>
  </si>
  <si>
    <t>SPO-311</t>
  </si>
  <si>
    <t>Enabling teamwork and partnership for project success.</t>
  </si>
  <si>
    <t>SPO-314</t>
  </si>
  <si>
    <t>Driving profitable growth through effective sales and pricing strategies.</t>
  </si>
  <si>
    <t>SPO-315</t>
  </si>
  <si>
    <t>SPO-319</t>
  </si>
  <si>
    <t>Managing financial aspects of business operations and transactions.</t>
  </si>
  <si>
    <t>SPO-324</t>
  </si>
  <si>
    <t>SPO-325</t>
  </si>
  <si>
    <t>SPO-326</t>
  </si>
  <si>
    <t>Creating clear and effective messages for diverse audiences.</t>
  </si>
  <si>
    <t>SPO-327</t>
  </si>
  <si>
    <t>SPO-329</t>
  </si>
  <si>
    <t>Improving information exchange and understanding.</t>
  </si>
  <si>
    <t>SPO-330</t>
  </si>
  <si>
    <t>Improving information exchange for effective collaboration and understanding.</t>
  </si>
  <si>
    <t>SPO-331</t>
  </si>
  <si>
    <t>SPO-332</t>
  </si>
  <si>
    <t>Improving verbal and visual information delivery.</t>
  </si>
  <si>
    <t>SPO-333</t>
  </si>
  <si>
    <t>Improving verbal and visual delivery for effective interaction.</t>
  </si>
  <si>
    <t>SPO-334</t>
  </si>
  <si>
    <t>SPO-335</t>
  </si>
  <si>
    <t>Facilitating effective interactions and agreements.</t>
  </si>
  <si>
    <t>SPO-336</t>
  </si>
  <si>
    <t>Negotiating terms and conveying information effectively.</t>
  </si>
  <si>
    <t>SPO-337</t>
  </si>
  <si>
    <t>Improving communication and negotiation abilities.</t>
  </si>
  <si>
    <t>SPO-338</t>
  </si>
  <si>
    <t>Improving verbal and written interactions for effective collaboration.</t>
  </si>
  <si>
    <t>SPO-340</t>
  </si>
  <si>
    <t>Improving internal and external message exchange.</t>
  </si>
  <si>
    <t>SPO-343</t>
  </si>
  <si>
    <t>Enabling community engagement and empowerment through technology.</t>
  </si>
  <si>
    <t>SPO-345</t>
  </si>
  <si>
    <t>Engaging with local communities to build relationships and understanding.</t>
  </si>
  <si>
    <t>SPO-346</t>
  </si>
  <si>
    <t>Engaging with local communities for project involvement and support.</t>
  </si>
  <si>
    <t>SPO-347</t>
  </si>
  <si>
    <t>Managing online communities to facilitate engagement and interaction.</t>
  </si>
  <si>
    <t>SPO-349</t>
  </si>
  <si>
    <t>Managing relationships with local communities to enhance project outcomes.</t>
  </si>
  <si>
    <t>SPO-353</t>
  </si>
  <si>
    <t>Analyzing competitors to inform strategic decision-making.</t>
  </si>
  <si>
    <t>SPO-355</t>
  </si>
  <si>
    <t>Managing adherence to regulations and addressing repercussions.</t>
  </si>
  <si>
    <t>SPO-356</t>
  </si>
  <si>
    <t>Monitoring activities to ensure adherence to regulations and standards.</t>
  </si>
  <si>
    <t>SPO-357</t>
  </si>
  <si>
    <t>Ensuring adherence to regulations and standards.</t>
  </si>
  <si>
    <t>SPO-359</t>
  </si>
  <si>
    <t>Managing adherence to rules and handling repercussions effectively.</t>
  </si>
  <si>
    <t>SPO-360</t>
  </si>
  <si>
    <t>Avoiding conflicts and resolving disputes efficiently.</t>
  </si>
  <si>
    <t>SPO-373</t>
  </si>
  <si>
    <t>Resolving disagreements or disputes effectively for positive outcomes.</t>
  </si>
  <si>
    <t>SPO-378</t>
  </si>
  <si>
    <t>Managing and overseeing construction projects.</t>
  </si>
  <si>
    <t>SPO-388</t>
  </si>
  <si>
    <t>Coordinating and organizing content for effective communication purposes.</t>
  </si>
  <si>
    <t>SPO-390</t>
  </si>
  <si>
    <t>SPO-393</t>
  </si>
  <si>
    <t>Managing digital content efficiently and effectively.</t>
  </si>
  <si>
    <t>SPO-395</t>
  </si>
  <si>
    <t>Optimizing content for effective marketing strategies.</t>
  </si>
  <si>
    <t>SPO-402</t>
  </si>
  <si>
    <t>Identifying and implementing ways to enhance processes and efficiency.</t>
  </si>
  <si>
    <t>SPO-400</t>
  </si>
  <si>
    <t>SPO-401</t>
  </si>
  <si>
    <t>Improving processes and systems for enhanced efficiency and effectiveness.</t>
  </si>
  <si>
    <t>SPO-403</t>
  </si>
  <si>
    <t>Improving processes and maximizing efficiency for optimal performance.</t>
  </si>
  <si>
    <t>SPO-407</t>
  </si>
  <si>
    <t>SPO-408</t>
  </si>
  <si>
    <t>SPO-409</t>
  </si>
  <si>
    <t>Managing contracts to ensure compliance and efficiency.</t>
  </si>
  <si>
    <t>SPO-410</t>
  </si>
  <si>
    <t>SPO-412</t>
  </si>
  <si>
    <t>SPO-413</t>
  </si>
  <si>
    <t>Negotiating agreements for favorable terms.</t>
  </si>
  <si>
    <t>SPO-414</t>
  </si>
  <si>
    <t>Negotiating terms and agreements for contracts.</t>
  </si>
  <si>
    <t>SPO-415</t>
  </si>
  <si>
    <t>Managing and negotiating contracts efficiently to maximize value.</t>
  </si>
  <si>
    <t>Core Technical Competency</t>
  </si>
  <si>
    <t>SPO-429</t>
  </si>
  <si>
    <t>Developing proficiency in essential technical skills for professional performance.</t>
  </si>
  <si>
    <t>SPO-430</t>
  </si>
  <si>
    <t>Developing long-term plans to achieve organizational goals.</t>
  </si>
  <si>
    <t>SPO-431</t>
  </si>
  <si>
    <t>Creating a consistent visual identity for a company.</t>
  </si>
  <si>
    <t>SPO-432</t>
  </si>
  <si>
    <t>Creating and managing internal and external company messaging.</t>
  </si>
  <si>
    <t>SPO-436</t>
  </si>
  <si>
    <t>Compiling and presenting financial and non-financial data.</t>
  </si>
  <si>
    <t>SPO-439</t>
  </si>
  <si>
    <t>Implementing sustainable practices for societal and environmental well-being.</t>
  </si>
  <si>
    <t>SPO-440</t>
  </si>
  <si>
    <t>SPO-441</t>
  </si>
  <si>
    <t>Identifying and resolving issues to improve performance.</t>
  </si>
  <si>
    <t>SPO-449</t>
  </si>
  <si>
    <t>Monitoring and managing project expenses to ensure efficiency.</t>
  </si>
  <si>
    <t>SPO-452</t>
  </si>
  <si>
    <t>Managing and controlling project expenses to ensure efficiency.</t>
  </si>
  <si>
    <t>SPO-454</t>
  </si>
  <si>
    <t>Estimating and managing project expenses.</t>
  </si>
  <si>
    <t>SPO-457</t>
  </si>
  <si>
    <t>Creating innovative solutions through imaginative thinking and problem-solving.</t>
  </si>
  <si>
    <t>SPO-459</t>
  </si>
  <si>
    <t>Guiding visual and design concepts for projects.</t>
  </si>
  <si>
    <t>SPO-462</t>
  </si>
  <si>
    <t>Generating innovative ideas and solutions through imaginative processes.</t>
  </si>
  <si>
    <t>SPO-466</t>
  </si>
  <si>
    <t>Managing and mitigating emergencies and unexpected disruptions efficiently.</t>
  </si>
  <si>
    <t>SPO-468</t>
  </si>
  <si>
    <t>SPO-469</t>
  </si>
  <si>
    <t>SPO-471</t>
  </si>
  <si>
    <t>SPO-472</t>
  </si>
  <si>
    <t>SPO-473</t>
  </si>
  <si>
    <t>SPO-474</t>
  </si>
  <si>
    <t>Facilitating collaboration among diverse team members.</t>
  </si>
  <si>
    <t>SPO-476</t>
  </si>
  <si>
    <t>SPO-477</t>
  </si>
  <si>
    <t>SPO-478</t>
  </si>
  <si>
    <t>SPO-479</t>
  </si>
  <si>
    <t>SPO-482</t>
  </si>
  <si>
    <t>Facilitating collaboration between different teams.</t>
  </si>
  <si>
    <t>SPO-488</t>
  </si>
  <si>
    <t>Understanding and respecting diverse cultural practices and beliefs.</t>
  </si>
  <si>
    <t>SPO-490</t>
  </si>
  <si>
    <t>Managing client relationships and satisfaction.</t>
  </si>
  <si>
    <t>SPO-493</t>
  </si>
  <si>
    <t>Engaging with clients to build strong relationships and satisfaction.</t>
  </si>
  <si>
    <t>SPO-497</t>
  </si>
  <si>
    <t>SPO-500</t>
  </si>
  <si>
    <t>SPO-501</t>
  </si>
  <si>
    <t>SPO-502</t>
  </si>
  <si>
    <t>SPO-505</t>
  </si>
  <si>
    <t>SPO-509</t>
  </si>
  <si>
    <t>Securing and safeguarding data and privacy.</t>
  </si>
  <si>
    <t>SPO-510</t>
  </si>
  <si>
    <t>Managing and organizing data and information effectively.</t>
  </si>
  <si>
    <t>SPO-511</t>
  </si>
  <si>
    <t>SPO-514</t>
  </si>
  <si>
    <t>SPO-515</t>
  </si>
  <si>
    <t>SPO-516</t>
  </si>
  <si>
    <t>SPO-517</t>
  </si>
  <si>
    <t>SPO-518</t>
  </si>
  <si>
    <t>Analyzing data to extract insights and make informed decisions.</t>
  </si>
  <si>
    <t>SPO-519</t>
  </si>
  <si>
    <t>Analyzing and interpreting data to inform decision-making.</t>
  </si>
  <si>
    <t>SPO-520</t>
  </si>
  <si>
    <t>Analyzing and presenting data effectively for decision-making purposes.</t>
  </si>
  <si>
    <t>SPO-522</t>
  </si>
  <si>
    <t>Analyzing data to provide valuable insights and trends.</t>
  </si>
  <si>
    <t>SPO-523</t>
  </si>
  <si>
    <t>Understanding and interpreting data to make informed decisions.</t>
  </si>
  <si>
    <t>SPO-531</t>
  </si>
  <si>
    <t>SPO-533</t>
  </si>
  <si>
    <t>SPO-538</t>
  </si>
  <si>
    <t>Managing and analyzing data for performance evaluation.</t>
  </si>
  <si>
    <t>SPO-541</t>
  </si>
  <si>
    <t>Analyzing and extracting insights from large datasets.</t>
  </si>
  <si>
    <t>SPO-542</t>
  </si>
  <si>
    <t>SPO-544</t>
  </si>
  <si>
    <t>Managing data protection and regulatory adherence.</t>
  </si>
  <si>
    <t>SPO-545</t>
  </si>
  <si>
    <t>Ensuring accuracy and reliability of data for decision-making purposes.</t>
  </si>
  <si>
    <t>SPO-549</t>
  </si>
  <si>
    <t>Securing and ensuring privacy and compliance of data.</t>
  </si>
  <si>
    <t>SPO-550</t>
  </si>
  <si>
    <t>SPO-551</t>
  </si>
  <si>
    <t>SPO-553</t>
  </si>
  <si>
    <t>Creating visual representations and summaries of data.</t>
  </si>
  <si>
    <t>SPO-559</t>
  </si>
  <si>
    <t>Assessing natural light availability in built environments.</t>
  </si>
  <si>
    <t>SPO-560</t>
  </si>
  <si>
    <t>Making informed choices based on analysis and evaluation.</t>
  </si>
  <si>
    <t>SPO-575</t>
  </si>
  <si>
    <t>SPO-580</t>
  </si>
  <si>
    <t>Applying creative problem-solving to design innovative solutions.</t>
  </si>
  <si>
    <t>SPO-582</t>
  </si>
  <si>
    <t>SPO-585</t>
  </si>
  <si>
    <t>Managing software development and IT operations seamlessly.</t>
  </si>
  <si>
    <t>SPO-590</t>
  </si>
  <si>
    <t>SPO-591</t>
  </si>
  <si>
    <t>Designing digital learning experiences for effective training and development.</t>
  </si>
  <si>
    <t>SPO-595</t>
  </si>
  <si>
    <t>SPO-598</t>
  </si>
  <si>
    <t>Enabling organizations to adapt to digital technologies for improvement.</t>
  </si>
  <si>
    <t>SPO-599</t>
  </si>
  <si>
    <t>Transforming processes and services through digital technology integration.</t>
  </si>
  <si>
    <t>SPO-600</t>
  </si>
  <si>
    <t>Transforming processes and operations through digital technology.</t>
  </si>
  <si>
    <t>Recovering and restoring operations after catastrophic events.</t>
  </si>
  <si>
    <t>SPO-614</t>
  </si>
  <si>
    <t>SPO-616</t>
  </si>
  <si>
    <t>Managing and organizing project information and data.</t>
  </si>
  <si>
    <t>SPO-617</t>
  </si>
  <si>
    <t>Creating written records and summaries for communication and reference.</t>
  </si>
  <si>
    <t>SPO-618</t>
  </si>
  <si>
    <t>Managing, organizing, and maintaining project documents efficiently.</t>
  </si>
  <si>
    <t>SPO-619</t>
  </si>
  <si>
    <t>Managing and organizing project documents effectively and efficiently.</t>
  </si>
  <si>
    <t>SPO-630</t>
  </si>
  <si>
    <t>Solving complex issues with adaptability and creativity.</t>
  </si>
  <si>
    <t>SPO-641</t>
  </si>
  <si>
    <t>SPO-652</t>
  </si>
  <si>
    <t>SPO-655</t>
  </si>
  <si>
    <t>SPO-657</t>
  </si>
  <si>
    <t>SPO-660</t>
  </si>
  <si>
    <t>Improving staff skills and knowledge for professional growth.</t>
  </si>
  <si>
    <t>SPO-663</t>
  </si>
  <si>
    <t>SPO-671</t>
  </si>
  <si>
    <t>Planning effective ways to engage and communicate with stakeholders.</t>
  </si>
  <si>
    <t>SPO-677</t>
  </si>
  <si>
    <t>Managing and optimizing assets for operational efficiency.</t>
  </si>
  <si>
    <t>SPO-679</t>
  </si>
  <si>
    <t>SPO-695</t>
  </si>
  <si>
    <t>Assessing environmental effects for project planning and decision-making.</t>
  </si>
  <si>
    <t>SPO-703</t>
  </si>
  <si>
    <t>Regulating environmental policies to ensure compliance and sustainability.</t>
  </si>
  <si>
    <t>SPO-719</t>
  </si>
  <si>
    <t>SPO-732</t>
  </si>
  <si>
    <t>Managing high-level operations and decision-making within an organization.</t>
  </si>
  <si>
    <t>SPO-733</t>
  </si>
  <si>
    <t>SPO-738</t>
  </si>
  <si>
    <t>Communicating effectively to convey information and ideas clearly.</t>
  </si>
  <si>
    <t>SPO-739</t>
  </si>
  <si>
    <t>Crafting effective and persuasive messages for diverse audiences.</t>
  </si>
  <si>
    <t>SPO-746</t>
  </si>
  <si>
    <t>SPO-748</t>
  </si>
  <si>
    <t>Enabling effective group discussions and decision-making.</t>
  </si>
  <si>
    <t>SPO-750</t>
  </si>
  <si>
    <t>Analyzing reasons for system or process failures.</t>
  </si>
  <si>
    <t>SPO-756</t>
  </si>
  <si>
    <t>Conducting preliminary assessments to evaluate project viability.</t>
  </si>
  <si>
    <t>Conducting assessments to determine project viability.</t>
  </si>
  <si>
    <t>SPO-766</t>
  </si>
  <si>
    <t>SPO-767</t>
  </si>
  <si>
    <t>SPO-770</t>
  </si>
  <si>
    <t>Managing financial resources efficiently and strategically for business success.</t>
  </si>
  <si>
    <t>SPO-771</t>
  </si>
  <si>
    <t>Managing financial resources efficiently and effectively.</t>
  </si>
  <si>
    <t>SPO-772</t>
  </si>
  <si>
    <t>SPO-776</t>
  </si>
  <si>
    <t>Preparing accurate financial statements for analysis and decision-making.</t>
  </si>
  <si>
    <t>SPO-834</t>
  </si>
  <si>
    <t>Managing and sharing code repositories efficiently.</t>
  </si>
  <si>
    <t>SPO-839</t>
  </si>
  <si>
    <t>SPO-848</t>
  </si>
  <si>
    <t>Managing and overseeing organizational processes and decision-making.</t>
  </si>
  <si>
    <t>SPO-849</t>
  </si>
  <si>
    <t>Ensuring compliance and accountability in business operations.</t>
  </si>
  <si>
    <t>SPO-851</t>
  </si>
  <si>
    <t>Ensuring adherence to regulations and ethical standards in operations.</t>
  </si>
  <si>
    <t>SPO-857</t>
  </si>
  <si>
    <t>Designing visual materials to convey information effectively.</t>
  </si>
  <si>
    <t>SPO-874</t>
  </si>
  <si>
    <t>SPO-894</t>
  </si>
  <si>
    <t>SPO-899</t>
  </si>
  <si>
    <t>Designing and styling web content.</t>
  </si>
  <si>
    <t>SPO-900</t>
  </si>
  <si>
    <t>Creating structured and interactive web content.</t>
  </si>
  <si>
    <t>SPO-901</t>
  </si>
  <si>
    <t>Designing and structuring web content using HTML 5.</t>
  </si>
  <si>
    <t>SPO-904</t>
  </si>
  <si>
    <t>SPO-911</t>
  </si>
  <si>
    <t>Designing hydraulic systems using specialized software.</t>
  </si>
  <si>
    <t>SPO-916</t>
  </si>
  <si>
    <t>Studying the distribution of groundwater in the Earth's subsurface.</t>
  </si>
  <si>
    <t>SPO-917</t>
  </si>
  <si>
    <t>Analyzing water movement in natural systems.</t>
  </si>
  <si>
    <t>SPO-919</t>
  </si>
  <si>
    <t>Analyzing water distribution and behavior in natural environments.</t>
  </si>
  <si>
    <t>SPO-927</t>
  </si>
  <si>
    <t>Managing and resolving disruptive events efficiently.</t>
  </si>
  <si>
    <t>SPO-935</t>
  </si>
  <si>
    <t>Influencing stakeholders to achieve project objectives.</t>
  </si>
  <si>
    <t>SPO-937</t>
  </si>
  <si>
    <t>Influencing and Persuading: Convincing others to support ideas or decisions.</t>
  </si>
  <si>
    <t>SPO-938</t>
  </si>
  <si>
    <t>SPO-940</t>
  </si>
  <si>
    <t>Organizing and structuring information for effective usability and accessibility.</t>
  </si>
  <si>
    <t>SPO-945</t>
  </si>
  <si>
    <t>Securing data to prevent unauthorized access.</t>
  </si>
  <si>
    <t>SPO-950</t>
  </si>
  <si>
    <t>Conducting thorough assessments to ensure quality and compliance.</t>
  </si>
  <si>
    <t>SPO-957</t>
  </si>
  <si>
    <t>SPO-968</t>
  </si>
  <si>
    <t>SPO-969</t>
  </si>
  <si>
    <t>Improving internal communication and engaging employees.</t>
  </si>
  <si>
    <t>SPO-971</t>
  </si>
  <si>
    <t>SPO-972</t>
  </si>
  <si>
    <t>SPO-980</t>
  </si>
  <si>
    <t>SPO-987</t>
  </si>
  <si>
    <t>SPO-992</t>
  </si>
  <si>
    <t>Establishing guidelines for quality, safety, and efficiency in processes.</t>
  </si>
  <si>
    <t>SPO-1000</t>
  </si>
  <si>
    <t>Developing software applications using the Java programming language.</t>
  </si>
  <si>
    <t>SPO-1011</t>
  </si>
  <si>
    <t>SPO-1014</t>
  </si>
  <si>
    <t>Managing project tasks, issues, and workflows efficiently.</t>
  </si>
  <si>
    <t>SPO-1031</t>
  </si>
  <si>
    <t>SPO-1035</t>
  </si>
  <si>
    <t>SPO-1036</t>
  </si>
  <si>
    <t>SPO-1037</t>
  </si>
  <si>
    <t>SPO-1048</t>
  </si>
  <si>
    <t>Generating potential customer interest in products or services.</t>
  </si>
  <si>
    <t>SPO-1050</t>
  </si>
  <si>
    <t>Improving customer acquisition and sales conversion processes.</t>
  </si>
  <si>
    <t>SPO-1051</t>
  </si>
  <si>
    <t>SPO-1052</t>
  </si>
  <si>
    <t>Scoring and managing potential leads for business development.</t>
  </si>
  <si>
    <t>SPO-1053</t>
  </si>
  <si>
    <t>SPO-1056</t>
  </si>
  <si>
    <t>Leading and guiding teams towards success.</t>
  </si>
  <si>
    <t>SPO-1057</t>
  </si>
  <si>
    <t>SPO-1058</t>
  </si>
  <si>
    <t>SPO-1059</t>
  </si>
  <si>
    <t>SPO-1060</t>
  </si>
  <si>
    <t>SPO-1061</t>
  </si>
  <si>
    <t>SPO-1062</t>
  </si>
  <si>
    <t>SPO-1063</t>
  </si>
  <si>
    <t>SPO-1065</t>
  </si>
  <si>
    <t>Analyzing processes to eliminate waste and improve efficiency.</t>
  </si>
  <si>
    <t>SPO-1066</t>
  </si>
  <si>
    <t>SPO-1067</t>
  </si>
  <si>
    <t>Implementing efficient production processes to eliminate waste and improve quality.</t>
  </si>
  <si>
    <t>SPO-1070</t>
  </si>
  <si>
    <t>SPO-1085</t>
  </si>
  <si>
    <t>SPO-1090</t>
  </si>
  <si>
    <t>SPO-1094</t>
  </si>
  <si>
    <t>SPO-1101</t>
  </si>
  <si>
    <t>SPO-1104</t>
  </si>
  <si>
    <t>SPO-1105</t>
  </si>
  <si>
    <t>Providing advice and solutions for business management.</t>
  </si>
  <si>
    <t>SPO-1106</t>
  </si>
  <si>
    <t>SPO-1118</t>
  </si>
  <si>
    <t>Identifying and categorizing target customer groups for marketing strategies.</t>
  </si>
  <si>
    <t>SPO-1138</t>
  </si>
  <si>
    <t>Analyzing and selecting substances for construction and projects.</t>
  </si>
  <si>
    <t>SPO-1139</t>
  </si>
  <si>
    <t>Managing the procurement and storage of materials effectively.</t>
  </si>
  <si>
    <t>SPO-1158</t>
  </si>
  <si>
    <t>Guiding and advising less experienced colleagues for professional growth.</t>
  </si>
  <si>
    <t>SPO-1159</t>
  </si>
  <si>
    <t>Supporting and guiding professional development through personalized guidance and feedback.</t>
  </si>
  <si>
    <t>SPO-1160</t>
  </si>
  <si>
    <t>Guiding individuals to achieve personal and professional growth.</t>
  </si>
  <si>
    <t>SPO-1168</t>
  </si>
  <si>
    <t>Creating and analyzing spreadsheets efficiently.</t>
  </si>
  <si>
    <t>SPO-1171</t>
  </si>
  <si>
    <t>SPO-1172</t>
  </si>
  <si>
    <t>SPO-1173</t>
  </si>
  <si>
    <t>SPO-1174</t>
  </si>
  <si>
    <t>SPO-1175</t>
  </si>
  <si>
    <t>SPO-1187</t>
  </si>
  <si>
    <t>Managing and storing data in non-relational databases.</t>
  </si>
  <si>
    <t>SPO-1188</t>
  </si>
  <si>
    <t>Creating animated visuals to communicate information effectively.</t>
  </si>
  <si>
    <t>SPO-1198</t>
  </si>
  <si>
    <t>Juggling multiple tasks efficiently and effectively.</t>
  </si>
  <si>
    <t>SPO-1206</t>
  </si>
  <si>
    <t>Analyzing and reaching agreements in business transactions.</t>
  </si>
  <si>
    <t>SPO-1208</t>
  </si>
  <si>
    <t>SPO-1209</t>
  </si>
  <si>
    <t>SPO-1210</t>
  </si>
  <si>
    <t>Negotiating mutually beneficial agreements between parties.</t>
  </si>
  <si>
    <t>SPO-1211</t>
  </si>
  <si>
    <t>Negotiating agreements to meet mutual interests.</t>
  </si>
  <si>
    <t>SPO-1222</t>
  </si>
  <si>
    <t>Connecting with professionals for opportunities and collaboration.</t>
  </si>
  <si>
    <t>SPO-1227</t>
  </si>
  <si>
    <t>SPO-1231</t>
  </si>
  <si>
    <t>Creating server-side applications using JavaScript.</t>
  </si>
  <si>
    <t>SPO-1265</t>
  </si>
  <si>
    <t>SPO-1267</t>
  </si>
  <si>
    <t>Assessing potential opportunities and risks for projects.</t>
  </si>
  <si>
    <t>SPO-1271</t>
  </si>
  <si>
    <t>SPO-1272</t>
  </si>
  <si>
    <t>SPO-1273</t>
  </si>
  <si>
    <t>Managing marketing campaigns and customer data for optimization.</t>
  </si>
  <si>
    <t>SPO-1274</t>
  </si>
  <si>
    <t>Managing procurement processes using Oracle's cloud-based software.</t>
  </si>
  <si>
    <t>SPO-1275</t>
  </si>
  <si>
    <t>Crafting clear and effective messages for diverse audiences.</t>
  </si>
  <si>
    <t>SPO-1276</t>
  </si>
  <si>
    <t>SPO-1280</t>
  </si>
  <si>
    <t>SPO-1283</t>
  </si>
  <si>
    <t>Organizing information for efficient workflow and productivity.</t>
  </si>
  <si>
    <t>SPO-1284</t>
  </si>
  <si>
    <t>Improving organizational effectiveness and efficiency through strategic initiatives.</t>
  </si>
  <si>
    <t>SPO-1285</t>
  </si>
  <si>
    <t>Analyzing and structuring company operations for optimal efficiency.</t>
  </si>
  <si>
    <t>SPO-1288</t>
  </si>
  <si>
    <t>SPO-1289</t>
  </si>
  <si>
    <t>SPO-1292</t>
  </si>
  <si>
    <t>Developing P&amp;IDs and conducting hazard analysis for projects.</t>
  </si>
  <si>
    <t>SPO-1294</t>
  </si>
  <si>
    <t>Interpreting and updating P&amp;ID diagrams efficiently.</t>
  </si>
  <si>
    <t>SPO-1309</t>
  </si>
  <si>
    <t>SPO-1310</t>
  </si>
  <si>
    <t>SPO-1318</t>
  </si>
  <si>
    <t>SPO-1319</t>
  </si>
  <si>
    <t>SPO-1321</t>
  </si>
  <si>
    <t>Measuring and evaluating operational effectiveness and efficiency.</t>
  </si>
  <si>
    <t>SPO-1322</t>
  </si>
  <si>
    <t>SPO-1323</t>
  </si>
  <si>
    <t>Monitoring and improving operational efficiency and effectiveness.</t>
  </si>
  <si>
    <t>SPO-1329</t>
  </si>
  <si>
    <t>Managing staff and human resources effectively within a company.</t>
  </si>
  <si>
    <t>SPO-1345</t>
  </si>
  <si>
    <t>Analyzing data to optimize project schedules and resources.</t>
  </si>
  <si>
    <t>SPO-1352</t>
  </si>
  <si>
    <t>Ensuring error-proof processes.</t>
  </si>
  <si>
    <t>SPO-1356</t>
  </si>
  <si>
    <t>Creating and implementing policies for organizations.</t>
  </si>
  <si>
    <t>SPO-1364</t>
  </si>
  <si>
    <t>Creating interactive data visualizations for business insights.</t>
  </si>
  <si>
    <t>Analyzing data to forecast future trends and outcomes</t>
  </si>
  <si>
    <t>SPO-1368</t>
  </si>
  <si>
    <t>Predicting equipment maintenance needs to prevent failures.</t>
  </si>
  <si>
    <t>SPO-1373</t>
  </si>
  <si>
    <t>Creating visually engaging and informative presentations.</t>
  </si>
  <si>
    <t>SPO-1374</t>
  </si>
  <si>
    <t>Creating visually engaging and informative presentations for business purposes.</t>
  </si>
  <si>
    <t>SPO-1375</t>
  </si>
  <si>
    <t>SPO-1379</t>
  </si>
  <si>
    <t>Analyzing prices for strategic decision-making.</t>
  </si>
  <si>
    <t>SPO-1380</t>
  </si>
  <si>
    <t>Analyzing and setting costs for products or services.</t>
  </si>
  <si>
    <t>SPO-1382</t>
  </si>
  <si>
    <t>Estimating costs for construction projects.</t>
  </si>
  <si>
    <t>SPO-1383</t>
  </si>
  <si>
    <t>Analyzing and setting optimal prices for products or services.</t>
  </si>
  <si>
    <t>SPO-1388</t>
  </si>
  <si>
    <t>SPO-1389</t>
  </si>
  <si>
    <t>SPO-1390</t>
  </si>
  <si>
    <t>SPO-1391</t>
  </si>
  <si>
    <t>SPO-1392</t>
  </si>
  <si>
    <t>SPO-1393</t>
  </si>
  <si>
    <t>SPO-1394</t>
  </si>
  <si>
    <t>Analyzing and resolving complex challenges efficiently.</t>
  </si>
  <si>
    <t>SPO-1396</t>
  </si>
  <si>
    <t>SPO-1397</t>
  </si>
  <si>
    <t>Identifying and resolving complex issues efficiently.</t>
  </si>
  <si>
    <t>SPO-1403</t>
  </si>
  <si>
    <t>Managing and optimizing operational processes for efficiency.</t>
  </si>
  <si>
    <t>SPO-1404</t>
  </si>
  <si>
    <t>Developing detailed descriptions of system operations and functions.</t>
  </si>
  <si>
    <t>SPO-1406</t>
  </si>
  <si>
    <t>Implementing processes and ensuring compliance with regulations.</t>
  </si>
  <si>
    <t>SPO-1407</t>
  </si>
  <si>
    <t>SPO-1409</t>
  </si>
  <si>
    <t>SPO-1413</t>
  </si>
  <si>
    <t>Improving efficiency and effectiveness in workflows.</t>
  </si>
  <si>
    <t>SPO-1414</t>
  </si>
  <si>
    <t>Improving efficiency and effectiveness of workflows and procedures.</t>
  </si>
  <si>
    <t>SPO-1415</t>
  </si>
  <si>
    <t>Ensuring safety in industrial processes.</t>
  </si>
  <si>
    <t>SPO-1423</t>
  </si>
  <si>
    <t>SPO-1424</t>
  </si>
  <si>
    <t>SPO-1426</t>
  </si>
  <si>
    <t>Managing agreements for sourcing and building projects.</t>
  </si>
  <si>
    <t>SPO-1427</t>
  </si>
  <si>
    <t>Developing optimal purchasing and contracting plans for projects.</t>
  </si>
  <si>
    <t>SPO-1430</t>
  </si>
  <si>
    <t>Developing new products to meet market needs.</t>
  </si>
  <si>
    <t>SPO-1435</t>
  </si>
  <si>
    <t>Developing strategies to promote and sell products efficiently.</t>
  </si>
  <si>
    <t>SPO-1436</t>
  </si>
  <si>
    <t>Managing the promotion and positioning of products in the market.</t>
  </si>
  <si>
    <t>SPO-1445</t>
  </si>
  <si>
    <t>SPO-1447</t>
  </si>
  <si>
    <t>SPO-1453</t>
  </si>
  <si>
    <t>SPO-1455</t>
  </si>
  <si>
    <t>Managing and completing projects efficiently and effectively.</t>
  </si>
  <si>
    <t>SPO-1456</t>
  </si>
  <si>
    <t>SPO-1459</t>
  </si>
  <si>
    <t>Estimating costs and resources needed for projects.</t>
  </si>
  <si>
    <t>SPO-1461</t>
  </si>
  <si>
    <t>SPO-1467</t>
  </si>
  <si>
    <t>Managing project data effectively for successful execution.</t>
  </si>
  <si>
    <t>SPO-1469</t>
  </si>
  <si>
    <t>SPO-1471</t>
  </si>
  <si>
    <t>SPO-1472</t>
  </si>
  <si>
    <t>SPO-1473</t>
  </si>
  <si>
    <t>SPO-1474</t>
  </si>
  <si>
    <t>SPO-1478</t>
  </si>
  <si>
    <t>SPO-1479</t>
  </si>
  <si>
    <t>SPO-1481</t>
  </si>
  <si>
    <t>SPO-1486</t>
  </si>
  <si>
    <t>Crafting persuasive written documents to secure business opportunities.</t>
  </si>
  <si>
    <t>SPO-1489</t>
  </si>
  <si>
    <t>Analyzing and influencing public policy and opinion.</t>
  </si>
  <si>
    <t>SPO-1501</t>
  </si>
  <si>
    <t>SPO-1503</t>
  </si>
  <si>
    <t>Ensuring consistency and excellence in processes and outcomes.</t>
  </si>
  <si>
    <t>SPO-1504</t>
  </si>
  <si>
    <t>SPO-1509</t>
  </si>
  <si>
    <t>SPO-1510</t>
  </si>
  <si>
    <t>SPO-1523</t>
  </si>
  <si>
    <t>SPO-1533</t>
  </si>
  <si>
    <t>Ensuring adherence to laws and regulations in operations.</t>
  </si>
  <si>
    <t>SPO-1534</t>
  </si>
  <si>
    <t>SPO-1535</t>
  </si>
  <si>
    <t>SPO-1536</t>
  </si>
  <si>
    <t>SPO-1540</t>
  </si>
  <si>
    <t>Assessing maintenance strategies to optimize asset performance.</t>
  </si>
  <si>
    <t>SPO-1547</t>
  </si>
  <si>
    <t>Compiling comprehensive documents summarizing key information.</t>
  </si>
  <si>
    <t>SPO-1550</t>
  </si>
  <si>
    <t>Analyzing data to inform decision-making.</t>
  </si>
  <si>
    <t>SPO-1556</t>
  </si>
  <si>
    <t>SPO-1562</t>
  </si>
  <si>
    <t>SPO-1565</t>
  </si>
  <si>
    <t>Planning resources and reserves for efficient utilization.</t>
  </si>
  <si>
    <t>SPO-1572</t>
  </si>
  <si>
    <t>Managing potential problems and challenges to minimize negative impacts.</t>
  </si>
  <si>
    <t>SPO-1573</t>
  </si>
  <si>
    <t>SPO-1574</t>
  </si>
  <si>
    <t>SPO-1575</t>
  </si>
  <si>
    <t>SPO-1576</t>
  </si>
  <si>
    <t>SPO-1577</t>
  </si>
  <si>
    <t>SPO-1578</t>
  </si>
  <si>
    <t>SPO-1579</t>
  </si>
  <si>
    <t>SPO-1580</t>
  </si>
  <si>
    <t>SPO-1583</t>
  </si>
  <si>
    <t>SPO-1594</t>
  </si>
  <si>
    <t>Identifying underlying issues to solve problems effectively.</t>
  </si>
  <si>
    <t>SPO-1595</t>
  </si>
  <si>
    <t>Identifying underlying issues to prevent recurrence.</t>
  </si>
  <si>
    <t>SPO-1599</t>
  </si>
  <si>
    <t>Deploying software over the internet.</t>
  </si>
  <si>
    <t>SPO-1603</t>
  </si>
  <si>
    <t>Managing and ensuring safety protocols and procedures.</t>
  </si>
  <si>
    <t>SPO-1605</t>
  </si>
  <si>
    <t>Establishing protocols to ensure workplace safety and compliance.</t>
  </si>
  <si>
    <t>SPO-1617</t>
  </si>
  <si>
    <t>SPO-1619</t>
  </si>
  <si>
    <t>Managing business operations and resources using SAP ERP software.</t>
  </si>
  <si>
    <t>SPO-1623</t>
  </si>
  <si>
    <t>Monitoring and controlling industrial processes through remote systems.</t>
  </si>
  <si>
    <t>SPO-1634</t>
  </si>
  <si>
    <t>Optimizing online ads to increase visibility and engagement.</t>
  </si>
  <si>
    <t>SPO-1636</t>
  </si>
  <si>
    <t>Optimizing websites to rank higher in search engine results.</t>
  </si>
  <si>
    <t>SPO-1637</t>
  </si>
  <si>
    <t>Optimizing websites to improve search engine rankings.</t>
  </si>
  <si>
    <t>SPO-1651</t>
  </si>
  <si>
    <t>Focusing on delivering excellent service to clients.</t>
  </si>
  <si>
    <t>SPO-1655</t>
  </si>
  <si>
    <t>SPO-1658</t>
  </si>
  <si>
    <t>Managing and organizing digital documents and information.</t>
  </si>
  <si>
    <t>SPO-1672</t>
  </si>
  <si>
    <t>Conducting on-site assessments for project evaluation and progress monitoring.</t>
  </si>
  <si>
    <t>SPO-1673</t>
  </si>
  <si>
    <t>Investigating sites to assess conditions and risks.</t>
  </si>
  <si>
    <t>SPO-1679</t>
  </si>
  <si>
    <t>SPO-1680</t>
  </si>
  <si>
    <t>SPO-1685</t>
  </si>
  <si>
    <t>Managing online platforms to engage with audiences and share content.</t>
  </si>
  <si>
    <t>SPO-1686</t>
  </si>
  <si>
    <t>Monitoring online conversations to understand customer sentiments and trends.</t>
  </si>
  <si>
    <t>SPO-1689</t>
  </si>
  <si>
    <t>Driving engagement and brand awareness through online platforms.</t>
  </si>
  <si>
    <t>SPO-1692</t>
  </si>
  <si>
    <t>Writing and developing computer programs.</t>
  </si>
  <si>
    <t>SPO-1694</t>
  </si>
  <si>
    <t>Developing software programs to meet specific requirements.</t>
  </si>
  <si>
    <t>SPO-1696</t>
  </si>
  <si>
    <t>SPO-1698</t>
  </si>
  <si>
    <t>SPO-1715</t>
  </si>
  <si>
    <t>Identifying and procuring necessary resources efficiently.</t>
  </si>
  <si>
    <t>SPO-1726</t>
  </si>
  <si>
    <t>SPO-1730</t>
  </si>
  <si>
    <t>Managing relationships with stakeholders for project success.</t>
  </si>
  <si>
    <t>SPO-1731</t>
  </si>
  <si>
    <t>SPO-1732</t>
  </si>
  <si>
    <t>SPO-1734</t>
  </si>
  <si>
    <t>SPO-1735</t>
  </si>
  <si>
    <t>SPO-1736</t>
  </si>
  <si>
    <t>SPO-1737</t>
  </si>
  <si>
    <t>SPO-1738</t>
  </si>
  <si>
    <t>SPO-1739</t>
  </si>
  <si>
    <t>Managing relationships with involved parties for project success.</t>
  </si>
  <si>
    <t>SPO-1740</t>
  </si>
  <si>
    <t>SPO-1741</t>
  </si>
  <si>
    <t>SPO-1742</t>
  </si>
  <si>
    <t>SPO-1743</t>
  </si>
  <si>
    <t>SPO-1744</t>
  </si>
  <si>
    <t>SPO-1745</t>
  </si>
  <si>
    <t>SPO-1746</t>
  </si>
  <si>
    <t>SPO-1747</t>
  </si>
  <si>
    <t>SPO-1755</t>
  </si>
  <si>
    <t>SPO-1758</t>
  </si>
  <si>
    <t>Managing and treating water to prevent storm-related issues.</t>
  </si>
  <si>
    <t>SPO-1760</t>
  </si>
  <si>
    <t>Crafting compelling narratives to communicate information effectively.</t>
  </si>
  <si>
    <t>SPO-1762</t>
  </si>
  <si>
    <t>Crafting effective messaging to achieve organizational goals.</t>
  </si>
  <si>
    <t>SPO-1764</t>
  </si>
  <si>
    <t>Crafting effective messages to achieve organizational goals.</t>
  </si>
  <si>
    <t>SPO-1765</t>
  </si>
  <si>
    <t>Developing targeted messaging for effective stakeholder engagement.</t>
  </si>
  <si>
    <t>SPO-1766</t>
  </si>
  <si>
    <t>Crafting effective messaging for targeted audiences.</t>
  </si>
  <si>
    <t>SPO-1771</t>
  </si>
  <si>
    <t>SPO-1773</t>
  </si>
  <si>
    <t>SPO-1774</t>
  </si>
  <si>
    <t>SPO-1775</t>
  </si>
  <si>
    <t>SPO-1777</t>
  </si>
  <si>
    <t>SPO-1778</t>
  </si>
  <si>
    <t>SPO-1779</t>
  </si>
  <si>
    <t>Developing and executing long-term business strategies.</t>
  </si>
  <si>
    <t>SPO-1780</t>
  </si>
  <si>
    <t>Building and managing strategic relationships for business growth.</t>
  </si>
  <si>
    <t>SPO-1782</t>
  </si>
  <si>
    <t>Analyzing complex situations to make informed decisions.</t>
  </si>
  <si>
    <t>SPO-1784</t>
  </si>
  <si>
    <t>Analyzing situations to make informed decisions.</t>
  </si>
  <si>
    <t>SPO-1787</t>
  </si>
  <si>
    <t>Developing plans to achieve long-term goals and objectives.</t>
  </si>
  <si>
    <t>SPO-1788</t>
  </si>
  <si>
    <t>SPO-1789</t>
  </si>
  <si>
    <t>Developing long-term plans to achieve business goals efficiently.</t>
  </si>
  <si>
    <t>SPO-1790</t>
  </si>
  <si>
    <t>SPO-1794</t>
  </si>
  <si>
    <t>Analyzing and modeling structural integrity and performance.</t>
  </si>
  <si>
    <t>SPO-1798</t>
  </si>
  <si>
    <t>Designing detailed plans for structures.</t>
  </si>
  <si>
    <t>SPO-1811</t>
  </si>
  <si>
    <t>Negotiating with suppliers to secure favorable terms and agreements</t>
  </si>
  <si>
    <t>SPO-1813</t>
  </si>
  <si>
    <t>SPO-1815</t>
  </si>
  <si>
    <t>SPO-1816</t>
  </si>
  <si>
    <t>Optimizing the flow of goods and services efficiently.</t>
  </si>
  <si>
    <t>SPO-1826</t>
  </si>
  <si>
    <t>Improving environmental impact and resource efficiency in projects.</t>
  </si>
  <si>
    <t>SPO-1833</t>
  </si>
  <si>
    <t>Promoting long-term well-being through environmental, social, and economic balance.</t>
  </si>
  <si>
    <t>SPO-1841</t>
  </si>
  <si>
    <t>Integrating different systems to work together smoothly.</t>
  </si>
  <si>
    <t>SPO-1854</t>
  </si>
  <si>
    <t>Managing and acquiring skilled employees efficiently.</t>
  </si>
  <si>
    <t>SPO-1855</t>
  </si>
  <si>
    <t>Attracting top talent to an organization.</t>
  </si>
  <si>
    <t>SPO-1863</t>
  </si>
  <si>
    <t>SPO-1864</t>
  </si>
  <si>
    <t>Fostering collaboration and cohesion within groups.</t>
  </si>
  <si>
    <t>SPO-1867</t>
  </si>
  <si>
    <t>SPO-1869</t>
  </si>
  <si>
    <t>SPO-1870</t>
  </si>
  <si>
    <t>Leading diverse teams towards common goals and objectives.</t>
  </si>
  <si>
    <t>SPO-1871</t>
  </si>
  <si>
    <t>SPO-1872</t>
  </si>
  <si>
    <t>SPO-1873</t>
  </si>
  <si>
    <t>SPO-1874</t>
  </si>
  <si>
    <t>SPO-1875</t>
  </si>
  <si>
    <t>Leading, coordinating, and motivating individuals to achieve shared goals</t>
  </si>
  <si>
    <t>SPO-1876</t>
  </si>
  <si>
    <t>Organizing and assigning resources within project teams.</t>
  </si>
  <si>
    <t>SPO-1877</t>
  </si>
  <si>
    <t>SPO-1878</t>
  </si>
  <si>
    <t>SPO-1880</t>
  </si>
  <si>
    <t>SPO-1881</t>
  </si>
  <si>
    <t>Collaborating effectively towards common goals.</t>
  </si>
  <si>
    <t>SPO-1886</t>
  </si>
  <si>
    <t>Leading and guiding technical teams to success.</t>
  </si>
  <si>
    <t>SPO-1888</t>
  </si>
  <si>
    <t>Creating visually engaging and informative presentations for technical content.</t>
  </si>
  <si>
    <t>SPO-1889</t>
  </si>
  <si>
    <t>Creating visually engaging and informative presentations for technical topics.</t>
  </si>
  <si>
    <t>SPO-1901</t>
  </si>
  <si>
    <t>Managing the process of inviting bids for projects.</t>
  </si>
  <si>
    <t>SPO-1902</t>
  </si>
  <si>
    <t>Preparing documents and estimates for project bidding.</t>
  </si>
  <si>
    <t>SPO-1913</t>
  </si>
  <si>
    <t>SPO-1914</t>
  </si>
  <si>
    <t>SPO-1916</t>
  </si>
  <si>
    <t>Managing and optimizing time for efficiency and productivity.</t>
  </si>
  <si>
    <t>SPO-1917</t>
  </si>
  <si>
    <t>SPO-1920</t>
  </si>
  <si>
    <t>Mapping and analyzing surface features for project planning.</t>
  </si>
  <si>
    <t>SPO-1925</t>
  </si>
  <si>
    <t>Calculating the impact of traffic on structures.</t>
  </si>
  <si>
    <t>SPO-1929</t>
  </si>
  <si>
    <t>SPO-1930</t>
  </si>
  <si>
    <t>Analyzing and enhancing employee capabilities for improved performance.</t>
  </si>
  <si>
    <t>SPO-1932</t>
  </si>
  <si>
    <t>SPO-1933</t>
  </si>
  <si>
    <t>Providing guidance and assistance to users.</t>
  </si>
  <si>
    <t>SPO-1934</t>
  </si>
  <si>
    <t>SPO-1935</t>
  </si>
  <si>
    <t>Delivering instructional content to enhance workforce skills.</t>
  </si>
  <si>
    <t>SPO-1939</t>
  </si>
  <si>
    <t>Managing the movement of goods and people efficiently.</t>
  </si>
  <si>
    <t>SPO-1941</t>
  </si>
  <si>
    <t>Analyzing and optimizing transportation routes for efficiency.</t>
  </si>
  <si>
    <t>SPO-1951</t>
  </si>
  <si>
    <t>Identifying and resolving technical issues.</t>
  </si>
  <si>
    <t>SPO-1952</t>
  </si>
  <si>
    <t>Identifying and resolving technical issues efficiently.</t>
  </si>
  <si>
    <t>SPO-1968</t>
  </si>
  <si>
    <t>Testing software with end users to ensure functionality and usability.</t>
  </si>
  <si>
    <t>SPO-1969</t>
  </si>
  <si>
    <t>SPO-1970</t>
  </si>
  <si>
    <t>Designing intuitive interfaces for user satisfaction and efficiency.</t>
  </si>
  <si>
    <t>SPO-1972</t>
  </si>
  <si>
    <t>Designing user interfaces for optimal user experience.</t>
  </si>
  <si>
    <t>SPO-1988</t>
  </si>
  <si>
    <t>Managing vendor relationships and budgets efficiently.</t>
  </si>
  <si>
    <t>SPO-1989</t>
  </si>
  <si>
    <t>SPO-1991</t>
  </si>
  <si>
    <t>SPO-2009</t>
  </si>
  <si>
    <t>Maintaining and operating wastewater treatment systems.</t>
  </si>
  <si>
    <t>SPO-2011</t>
  </si>
  <si>
    <t>Analyzing water systems to improve efficiency and sustainability.</t>
  </si>
  <si>
    <t>SPO-2013</t>
  </si>
  <si>
    <t>Designing and modeling software for water management.</t>
  </si>
  <si>
    <t>SPO-2014</t>
  </si>
  <si>
    <t>Modeling water systems using specialized software.</t>
  </si>
  <si>
    <t>SPO-2015</t>
  </si>
  <si>
    <t>Modeling water systems for design purposes using specialized software.</t>
  </si>
  <si>
    <t>SPO-2016</t>
  </si>
  <si>
    <t>Ensuring water purity and safety through analysis and treatment.</t>
  </si>
  <si>
    <t>SPO-2017</t>
  </si>
  <si>
    <t>Ensuring water quality and protecting the environment.</t>
  </si>
  <si>
    <t>SPO-2032</t>
  </si>
  <si>
    <t>Protecting, restoring, and managing natural water ecosystems.</t>
  </si>
  <si>
    <t>SPO-2040</t>
  </si>
  <si>
    <t>Creating basic visual layouts for digital interfaces.</t>
  </si>
  <si>
    <t>SPO-2046</t>
  </si>
  <si>
    <t>Parsing and organizing structured data for efficient retrieval.</t>
  </si>
  <si>
    <t>ORIGINAL pivot table hidden</t>
  </si>
  <si>
    <t>Source summary</t>
  </si>
  <si>
    <t>TOP SKILLS BY ALL JOB FAMILIES</t>
  </si>
  <si>
    <t>Top Ten</t>
  </si>
  <si>
    <t>Count of Unqiue Skills</t>
  </si>
  <si>
    <t xml:space="preserve">TOP SKILLS </t>
  </si>
  <si>
    <t>Top Twenty</t>
  </si>
  <si>
    <t>Row Labels</t>
  </si>
  <si>
    <t>Count of Skills</t>
  </si>
  <si>
    <t>Row Labels Skills</t>
  </si>
  <si>
    <t>Top Fifty</t>
  </si>
  <si>
    <t xml:space="preserve">Intructions: </t>
  </si>
  <si>
    <t>Number of skills Mapped all Jobs/KPs</t>
  </si>
  <si>
    <t>1. Update Skills Master with new skills, then refresh original pivot table</t>
  </si>
  <si>
    <t>2. Cut and paste pivot to column E and sort</t>
  </si>
  <si>
    <t>(blank)</t>
  </si>
  <si>
    <t>Grand Total</t>
  </si>
  <si>
    <t>SKILLS BY JOB FAMILIES</t>
  </si>
  <si>
    <t>SUMMARY SKILLS BY JOB FAMILIES</t>
  </si>
  <si>
    <t>SKILLS BY SUB JOB FAMILIES</t>
  </si>
  <si>
    <t>Project &amp; Program Controls</t>
  </si>
  <si>
    <t>top 20 most frequent listed for Director and above roles</t>
  </si>
  <si>
    <t>BOLD = matches to overall top 20</t>
  </si>
  <si>
    <t>Skills Group</t>
  </si>
  <si>
    <t>BA Service Director ​</t>
  </si>
  <si>
    <t>Performance &amp; Reward Director</t>
  </si>
  <si>
    <t>Analyzing business processes and systems to improve efficiency.</t>
  </si>
  <si>
    <t>Expanding a business through partnerships and growth.</t>
  </si>
  <si>
    <t>Identifying and optimizing business processes.</t>
  </si>
  <si>
    <t>Developing long-term plans for an organization's success.</t>
  </si>
  <si>
    <t>Implementing significant changes to an organization's structure or operations.</t>
  </si>
  <si>
    <t>Making substantial changes to an organization's structure, processes, or culture.</t>
  </si>
  <si>
    <t>Managing and implementing organizational change.</t>
  </si>
  <si>
    <t>Guiding organizations through changes and transitions.</t>
  </si>
  <si>
    <t>Global Continuous Improvement Director​</t>
  </si>
  <si>
    <t>Providing guidance and support for personal growth.</t>
  </si>
  <si>
    <t>Critical thinking</t>
  </si>
  <si>
    <t>Predicting future trends or outcomes.</t>
  </si>
  <si>
    <t> the framework and processes that organizations put in place to ensure that their IT systems and resources are effectively managed and aligned with business objectives. It involves establishing decision-making structures, policies, and procedures to guide IT-related activities and investments.</t>
  </si>
  <si>
    <t>Providing expertise and advice to organizations on improving performance and solving problems.</t>
  </si>
  <si>
    <t>Overseeing the day-to-day operations of an organization.</t>
  </si>
  <si>
    <t>Analyzing issues and finding effective solutions.</t>
  </si>
  <si>
    <t>Analyzing and solving complex problems.</t>
  </si>
  <si>
    <t>Planning, executing, and controlling projects to achieve specific goals.</t>
  </si>
  <si>
    <t>Planning and executing projects to achieve goals.</t>
  </si>
  <si>
    <t>Planning, executing, and monitoring projects to meet specific goals and objectives.</t>
  </si>
  <si>
    <t>Identifying and mitigating potential risks.</t>
  </si>
  <si>
    <t>Data-driven methodology for process improvement.</t>
  </si>
  <si>
    <t>(All)</t>
  </si>
  <si>
    <t>There is manager and analyst but no director in Backbone</t>
  </si>
  <si>
    <t>There is a DevOps Architect but not engineer</t>
  </si>
  <si>
    <t>No mapping</t>
  </si>
  <si>
    <t>Global People Analytics Manager</t>
  </si>
  <si>
    <t>Systems Administrator2</t>
  </si>
  <si>
    <t>Job Title</t>
  </si>
  <si>
    <t>Skill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</si>
</sst>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sz val="11"/>
      <color rgb="FF006100"/>
      <name val="Calibri"/>
      <family val="2"/>
      <scheme val="minor"/>
    </font>
    <font>
      <b/>
      <sz val="11"/>
      <color rgb="FF006100"/>
      <name val="Calibri"/>
      <family val="2"/>
      <scheme val="minor"/>
    </font>
    <font>
      <b/>
      <sz val="12"/>
      <color theme="1"/>
      <name val="Calibri"/>
      <family val="2"/>
      <scheme val="minor"/>
    </font>
    <font>
      <b/>
      <sz val="12"/>
      <color rgb="FF006100"/>
      <name val="Calibri"/>
      <family val="2"/>
      <scheme val="minor"/>
    </font>
    <font>
      <b/>
      <sz val="11"/>
      <color theme="0"/>
      <name val="Calibri"/>
      <family val="2"/>
      <scheme val="minor"/>
    </font>
    <font>
      <sz val="11"/>
      <color rgb="FF000000"/>
      <name val="Calibri"/>
      <family val="2"/>
      <scheme val="minor"/>
    </font>
    <font>
      <u/>
      <sz val="11"/>
      <color theme="10"/>
      <name val="Calibri"/>
      <family val="2"/>
      <scheme val="minor"/>
    </font>
    <font>
      <sz val="12"/>
      <name val="Calibri"/>
      <family val="2"/>
    </font>
    <font>
      <sz val="12"/>
      <color rgb="FF000000"/>
      <name val="Calibri"/>
      <family val="2"/>
    </font>
    <font>
      <sz val="11"/>
      <color rgb="FF000000"/>
      <name val="Calibri"/>
      <family val="2"/>
    </font>
    <font>
      <sz val="11"/>
      <color rgb="FF9C5700"/>
      <name val="Calibri"/>
      <family val="2"/>
      <scheme val="minor"/>
    </font>
    <font>
      <b/>
      <sz val="16"/>
      <color theme="1"/>
      <name val="Calibri"/>
      <family val="2"/>
      <scheme val="minor"/>
    </font>
    <font>
      <sz val="11"/>
      <color theme="1"/>
      <name val="Calibri"/>
      <family val="2"/>
      <scheme val="minor"/>
    </font>
    <font>
      <sz val="11"/>
      <name val="Calibri"/>
      <family val="2"/>
      <scheme val="minor"/>
    </font>
    <font>
      <sz val="11"/>
      <color rgb="FF000000"/>
      <name val="Aptos Narrow"/>
      <family val="2"/>
    </font>
    <font>
      <b/>
      <sz val="14"/>
      <color theme="1"/>
      <name val="Calibri"/>
      <family val="2"/>
      <scheme val="minor"/>
    </font>
    <font>
      <b/>
      <sz val="14"/>
      <color rgb="FFFF0000"/>
      <name val="Calibri"/>
      <family val="2"/>
      <scheme val="minor"/>
    </font>
    <font>
      <b/>
      <sz val="14"/>
      <name val="Calibri"/>
      <family val="2"/>
      <scheme val="minor"/>
    </font>
    <font>
      <sz val="8"/>
      <name val="Calibri"/>
      <family val="2"/>
      <scheme val="minor"/>
    </font>
    <font>
      <sz val="9"/>
      <color indexed="81"/>
      <name val="Tahoma"/>
      <family val="2"/>
    </font>
    <font>
      <b/>
      <sz val="9"/>
      <color indexed="81"/>
      <name val="Tahoma"/>
      <family val="2"/>
    </font>
    <font>
      <sz val="11"/>
      <color rgb="FFFF0000"/>
      <name val="Calibri"/>
      <family val="2"/>
      <scheme val="minor"/>
    </font>
    <font>
      <sz val="11"/>
      <name val="Calibri"/>
      <family val="2"/>
    </font>
  </fonts>
  <fills count="20">
    <fill>
      <patternFill patternType="none"/>
    </fill>
    <fill>
      <patternFill patternType="gray125"/>
    </fill>
    <fill>
      <patternFill patternType="solid">
        <fgColor theme="5" tint="0.59999389629810485"/>
        <bgColor indexed="64"/>
      </patternFill>
    </fill>
    <fill>
      <patternFill patternType="solid">
        <fgColor rgb="FFC6EFCE"/>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EBFF"/>
        <bgColor indexed="64"/>
      </patternFill>
    </fill>
    <fill>
      <patternFill patternType="solid">
        <fgColor theme="0"/>
        <bgColor indexed="64"/>
      </patternFill>
    </fill>
    <fill>
      <patternFill patternType="solid">
        <fgColor rgb="FFFFFF00"/>
        <bgColor indexed="64"/>
      </patternFill>
    </fill>
    <fill>
      <patternFill patternType="solid">
        <fgColor rgb="FFFFEB9C"/>
      </patternFill>
    </fill>
    <fill>
      <patternFill patternType="solid">
        <fgColor theme="4"/>
        <bgColor indexed="64"/>
      </patternFill>
    </fill>
    <fill>
      <patternFill patternType="solid">
        <fgColor theme="7"/>
        <bgColor indexed="64"/>
      </patternFill>
    </fill>
    <fill>
      <patternFill patternType="solid">
        <fgColor theme="3"/>
        <bgColor indexed="64"/>
      </patternFill>
    </fill>
    <fill>
      <patternFill patternType="solid">
        <fgColor theme="9" tint="0.79998168889431442"/>
        <bgColor indexed="64"/>
      </patternFill>
    </fill>
    <fill>
      <patternFill patternType="solid">
        <fgColor theme="1"/>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2" fillId="3" borderId="0" applyNumberFormat="0" applyBorder="0" applyAlignment="0" applyProtection="0"/>
    <xf numFmtId="0" fontId="8" fillId="0" borderId="0" applyNumberFormat="0" applyFill="0" applyBorder="0" applyAlignment="0" applyProtection="0"/>
    <xf numFmtId="0" fontId="12" fillId="11" borderId="0" applyNumberFormat="0" applyBorder="0" applyAlignment="0" applyProtection="0"/>
    <xf numFmtId="0" fontId="14" fillId="0" borderId="0"/>
  </cellStyleXfs>
  <cellXfs count="69">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xf numFmtId="0" fontId="5" fillId="3" borderId="0" xfId="1" applyFont="1"/>
    <xf numFmtId="0" fontId="1" fillId="4" borderId="1" xfId="0" applyFont="1" applyFill="1" applyBorder="1"/>
    <xf numFmtId="0" fontId="4" fillId="5" borderId="0" xfId="0" applyFont="1" applyFill="1"/>
    <xf numFmtId="0" fontId="0" fillId="5" borderId="0" xfId="0" applyFill="1"/>
    <xf numFmtId="0" fontId="3" fillId="3" borderId="0" xfId="1" applyFont="1"/>
    <xf numFmtId="0" fontId="1" fillId="5" borderId="0" xfId="0" applyFont="1" applyFill="1"/>
    <xf numFmtId="0" fontId="1" fillId="0" borderId="0" xfId="0" applyFont="1" applyAlignment="1">
      <alignment horizontal="center"/>
    </xf>
    <xf numFmtId="0" fontId="0" fillId="6" borderId="0" xfId="0" applyFill="1"/>
    <xf numFmtId="0" fontId="1" fillId="7" borderId="0" xfId="0" applyFont="1" applyFill="1"/>
    <xf numFmtId="0" fontId="0" fillId="8" borderId="0" xfId="0" applyFill="1"/>
    <xf numFmtId="0" fontId="1" fillId="6" borderId="0" xfId="0" applyFont="1" applyFill="1"/>
    <xf numFmtId="0" fontId="1" fillId="8" borderId="0" xfId="0" applyFont="1" applyFill="1"/>
    <xf numFmtId="0" fontId="0" fillId="9" borderId="0" xfId="0" applyFill="1"/>
    <xf numFmtId="0" fontId="6" fillId="9" borderId="0" xfId="0" applyFont="1" applyFill="1" applyAlignment="1">
      <alignment horizontal="center"/>
    </xf>
    <xf numFmtId="0" fontId="7" fillId="0" borderId="0" xfId="0" applyFont="1"/>
    <xf numFmtId="0" fontId="9" fillId="0" borderId="0" xfId="0" applyFont="1"/>
    <xf numFmtId="0" fontId="10" fillId="0" borderId="0" xfId="0" applyFont="1"/>
    <xf numFmtId="0" fontId="11" fillId="0" borderId="0" xfId="0" applyFont="1"/>
    <xf numFmtId="0" fontId="10" fillId="10" borderId="0" xfId="0" applyFont="1" applyFill="1"/>
    <xf numFmtId="0" fontId="0" fillId="7" borderId="0" xfId="0" applyFill="1"/>
    <xf numFmtId="0" fontId="0" fillId="6" borderId="0" xfId="0" applyFill="1" applyAlignment="1">
      <alignment horizontal="left"/>
    </xf>
    <xf numFmtId="0" fontId="0" fillId="8" borderId="0" xfId="0" applyFill="1" applyAlignment="1">
      <alignment horizontal="left"/>
    </xf>
    <xf numFmtId="0" fontId="1" fillId="7" borderId="0" xfId="0" applyFont="1" applyFill="1" applyAlignment="1">
      <alignment horizontal="left"/>
    </xf>
    <xf numFmtId="0" fontId="1" fillId="5" borderId="0" xfId="0" applyFont="1" applyFill="1" applyAlignment="1">
      <alignment horizontal="center"/>
    </xf>
    <xf numFmtId="0" fontId="12" fillId="11" borderId="0" xfId="3"/>
    <xf numFmtId="0" fontId="0" fillId="7" borderId="0" xfId="0" applyFill="1" applyAlignment="1">
      <alignment horizontal="left"/>
    </xf>
    <xf numFmtId="0" fontId="1" fillId="6" borderId="0" xfId="0" applyFont="1" applyFill="1" applyAlignment="1">
      <alignment horizontal="left"/>
    </xf>
    <xf numFmtId="0" fontId="12" fillId="11" borderId="0" xfId="0" applyFont="1" applyFill="1" applyAlignment="1">
      <alignment horizontal="left"/>
    </xf>
    <xf numFmtId="0" fontId="2" fillId="3" borderId="0" xfId="0" applyFont="1" applyFill="1" applyAlignment="1">
      <alignment horizontal="left"/>
    </xf>
    <xf numFmtId="0" fontId="2" fillId="3" borderId="0" xfId="0" applyFont="1" applyFill="1"/>
    <xf numFmtId="0" fontId="1" fillId="13" borderId="0" xfId="0" applyFont="1" applyFill="1"/>
    <xf numFmtId="0" fontId="1" fillId="13" borderId="0" xfId="0" applyFont="1" applyFill="1" applyAlignment="1">
      <alignment vertical="center"/>
    </xf>
    <xf numFmtId="0" fontId="4" fillId="13" borderId="0" xfId="0" applyFont="1" applyFill="1" applyAlignment="1">
      <alignment vertical="center" wrapText="1"/>
    </xf>
    <xf numFmtId="0" fontId="0" fillId="0" borderId="0" xfId="0" applyAlignment="1">
      <alignment wrapText="1"/>
    </xf>
    <xf numFmtId="0" fontId="6" fillId="14" borderId="0" xfId="0" applyFont="1" applyFill="1"/>
    <xf numFmtId="0" fontId="0" fillId="10" borderId="0" xfId="0" applyFill="1"/>
    <xf numFmtId="0" fontId="15" fillId="0" borderId="0" xfId="0" applyFont="1"/>
    <xf numFmtId="0" fontId="16" fillId="0" borderId="0" xfId="0" applyFont="1" applyAlignment="1">
      <alignment vertical="center" wrapText="1"/>
    </xf>
    <xf numFmtId="0" fontId="16" fillId="0" borderId="0" xfId="0" applyFont="1" applyAlignment="1">
      <alignment vertical="center"/>
    </xf>
    <xf numFmtId="0" fontId="16" fillId="15" borderId="0" xfId="0" applyFont="1" applyFill="1" applyAlignment="1">
      <alignment vertical="center" wrapText="1"/>
    </xf>
    <xf numFmtId="0" fontId="0" fillId="0" borderId="0" xfId="0" applyAlignment="1">
      <alignment vertical="center"/>
    </xf>
    <xf numFmtId="0" fontId="17" fillId="0" borderId="0" xfId="0" applyFont="1"/>
    <xf numFmtId="0" fontId="6" fillId="16" borderId="0" xfId="0" applyFont="1" applyFill="1" applyAlignment="1">
      <alignment vertical="center"/>
    </xf>
    <xf numFmtId="0" fontId="6" fillId="17" borderId="0" xfId="0" applyFont="1" applyFill="1" applyAlignment="1">
      <alignment vertical="center"/>
    </xf>
    <xf numFmtId="0" fontId="24" fillId="0" borderId="0" xfId="0" applyFont="1"/>
    <xf numFmtId="0" fontId="11" fillId="10" borderId="0" xfId="0" applyFont="1" applyFill="1"/>
    <xf numFmtId="0" fontId="23" fillId="0" borderId="0" xfId="0" applyFont="1"/>
    <xf numFmtId="0" fontId="8" fillId="0" borderId="0" xfId="2" applyBorder="1" applyAlignment="1"/>
    <xf numFmtId="0" fontId="0" fillId="0" borderId="0" xfId="0" applyAlignment="1">
      <alignment vertical="center" wrapText="1"/>
    </xf>
    <xf numFmtId="0" fontId="0" fillId="15" borderId="0" xfId="0" applyFill="1"/>
    <xf numFmtId="0" fontId="13" fillId="0" borderId="0" xfId="0" applyFont="1" applyAlignment="1">
      <alignment vertical="center"/>
    </xf>
    <xf numFmtId="0" fontId="18" fillId="0" borderId="0" xfId="0" applyFont="1" applyAlignment="1">
      <alignment vertical="center"/>
    </xf>
    <xf numFmtId="0" fontId="17" fillId="0" borderId="0" xfId="0" applyFont="1" applyAlignment="1">
      <alignment vertical="center"/>
    </xf>
    <xf numFmtId="0" fontId="0" fillId="10" borderId="0" xfId="0" applyFill="1" applyAlignment="1">
      <alignment vertical="center"/>
    </xf>
    <xf numFmtId="0" fontId="6" fillId="18" borderId="0" xfId="0" applyFont="1" applyFill="1" applyAlignment="1">
      <alignment vertical="center"/>
    </xf>
    <xf numFmtId="0" fontId="6" fillId="18" borderId="0" xfId="0" applyFont="1" applyFill="1"/>
    <xf numFmtId="0" fontId="11" fillId="0" borderId="2" xfId="0" applyFont="1" applyBorder="1"/>
    <xf numFmtId="0" fontId="6" fillId="19" borderId="0" xfId="0" applyFont="1" applyFill="1"/>
    <xf numFmtId="0" fontId="18" fillId="0" borderId="0" xfId="0" applyFont="1"/>
    <xf numFmtId="0" fontId="6" fillId="19" borderId="0" xfId="0" applyFont="1" applyFill="1" applyAlignment="1">
      <alignment vertical="center"/>
    </xf>
    <xf numFmtId="0" fontId="0" fillId="5" borderId="0" xfId="0" applyFill="1" applyAlignment="1">
      <alignment horizontal="center" wrapText="1"/>
    </xf>
    <xf numFmtId="0" fontId="0" fillId="13" borderId="0" xfId="0" applyFill="1" applyAlignment="1">
      <alignment horizontal="left" wrapText="1"/>
    </xf>
    <xf numFmtId="0" fontId="6" fillId="12" borderId="0" xfId="0" applyFont="1" applyFill="1" applyAlignment="1">
      <alignment horizontal="center" vertical="center" wrapText="1"/>
    </xf>
  </cellXfs>
  <cellStyles count="5">
    <cellStyle name="Good" xfId="1" builtinId="26"/>
    <cellStyle name="Hyperlink" xfId="2" builtinId="8"/>
    <cellStyle name="Neutral" xfId="3" builtinId="28"/>
    <cellStyle name="Normal" xfId="0" builtinId="0"/>
    <cellStyle name="Normal 2" xfId="4" xr:uid="{987DA466-49EF-4468-95A3-88B007250345}"/>
  </cellStyles>
  <dxfs count="178">
    <dxf>
      <font>
        <color rgb="FF9C0006"/>
      </font>
      <fill>
        <patternFill>
          <bgColor rgb="FFFFC7CE"/>
        </patternFill>
      </fill>
    </dxf>
    <dxf>
      <font>
        <color rgb="FF9C0006"/>
      </font>
      <fill>
        <patternFill>
          <bgColor rgb="FFFFC7CE"/>
        </patternFill>
      </fill>
    </dxf>
    <dxf>
      <fill>
        <patternFill>
          <bgColor rgb="FFC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s>
  <tableStyles count="0" defaultTableStyle="TableStyleMedium2" defaultPivotStyle="PivotStyleLight16"/>
  <colors>
    <mruColors>
      <color rgb="FFFFEB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calcChain" Target="calcChain.xml"/><Relationship Id="rId30" Type="http://schemas.openxmlformats.org/officeDocument/2006/relationships/customXml" Target="../customXml/item3.xml"/></Relationships>
</file>

<file path=xl/documenttasks/documenttask1.xml><?xml version="1.0" encoding="utf-8"?>
<Tasks xmlns="http://schemas.microsoft.com/office/tasks/2019/documenttasks">
  <Task id="{2A9D142D-3131-46EC-AD57-F164E5A23506}">
    <Anchor>
      <Comment id="{90BECB4E-B0B6-4C9B-A965-D011E253F4F7}"/>
    </Anchor>
    <History>
      <Event time="2024-07-24T06:14:39.62" id="{A9042160-A3AA-4DAF-93F8-892B498165CA}">
        <Attribution userId="S::juvy.abaroa@arcadis.com::61f25d11-5b06-4e79-895a-918777007d7d" userName="Abaroa, Juvy" userProvider="AD"/>
        <Anchor>
          <Comment id="{90BECB4E-B0B6-4C9B-A965-D011E253F4F7}"/>
        </Anchor>
        <Create/>
      </Event>
      <Event time="2024-07-24T06:14:39.62" id="{E45213CF-6767-463B-82DA-ED291C6E849E}">
        <Attribution userId="S::juvy.abaroa@arcadis.com::61f25d11-5b06-4e79-895a-918777007d7d" userName="Abaroa, Juvy" userProvider="AD"/>
        <Anchor>
          <Comment id="{90BECB4E-B0B6-4C9B-A965-D011E253F4F7}"/>
        </Anchor>
        <Assign userId="S::Thaiza.pinto@arcadis.com::1394848e-0ea2-4188-8b7b-1dac94cf5198" userName="De Oliveira Pinto, Thaiza" userProvider="AD"/>
      </Event>
      <Event time="2024-07-24T06:14:39.62" id="{1ADDE53F-7B2B-4131-9A45-38331CD58F5D}">
        <Attribution userId="S::juvy.abaroa@arcadis.com::61f25d11-5b06-4e79-895a-918777007d7d" userName="Abaroa, Juvy" userProvider="AD"/>
        <Anchor>
          <Comment id="{90BECB4E-B0B6-4C9B-A965-D011E253F4F7}"/>
        </Anchor>
        <SetTitle title="@De Oliveira Pinto, Thaiza sorry i don't get this?"/>
      </Event>
    </History>
  </Task>
</Tasks>
</file>

<file path=xl/externalLinks/_rels/externalLink1.xml.rels><?xml version="1.0" encoding="UTF-8" standalone="yes"?>
<Relationships xmlns="http://schemas.openxmlformats.org/package/2006/relationships"><Relationship Id="rId2" Type="http://schemas.openxmlformats.org/officeDocument/2006/relationships/externalLinkPath" Target="https://arcadiso365.sharepoint.com/teams/SkillsPoweredOrganization/Shared%20Documents/General/Horizon%201/3.%20Technology/05.%20Launch/Launch%20Data%20Load/Arcadis%20JIE%20Role%20Master.xlsx" TargetMode="External"/><Relationship Id="rId1" Type="http://schemas.openxmlformats.org/officeDocument/2006/relationships/externalLinkPath" Target="/teams/SkillsPoweredOrganization/Shared%20Documents/General/Horizon%201/3.%20Technology/05.%20Launch/Launch%20Data%20Load/Arcadis%20JIE%20Role%20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Ws1DtnghPUqprhiFjmpXAZitL8MfnMxNiFUCVbCCQl2nyDLyKPdaQKWtgRumKjw5" itemId="01A6CM7JRABMVSQKPXIFBI7LI6ACS6DC6F">
      <xxl21:absoluteUrl r:id="rId2"/>
    </xxl21:alternateUrls>
    <sheetNames>
      <sheetName val="Detail2"/>
      <sheetName val="JIE Pivot"/>
      <sheetName val="Detail1"/>
      <sheetName val="JIE Role Master"/>
      <sheetName val="Backbone Architecture"/>
      <sheetName val="Backbone &amp; Oracle"/>
      <sheetName val="Skills Status"/>
      <sheetName val="Sheet1"/>
      <sheetName val="Sheet2"/>
      <sheetName val="TEST"/>
    </sheetNames>
    <sheetDataSet>
      <sheetData sheetId="0"/>
      <sheetData sheetId="1"/>
      <sheetData sheetId="2"/>
      <sheetData sheetId="3"/>
      <sheetData sheetId="4">
        <row r="3">
          <cell r="C3" t="str">
            <v>Key positions</v>
          </cell>
          <cell r="D3" t="str">
            <v>Key Position ID</v>
          </cell>
        </row>
        <row r="4">
          <cell r="C4" t="str">
            <v>Advisory Analyst</v>
          </cell>
          <cell r="D4" t="str">
            <v>ADV-001-001</v>
          </cell>
        </row>
        <row r="5">
          <cell r="C5" t="str">
            <v>Advisory Associate Director</v>
          </cell>
          <cell r="D5" t="str">
            <v>ADV-001-002</v>
          </cell>
        </row>
        <row r="6">
          <cell r="C6" t="str">
            <v>Advisory Consultant</v>
          </cell>
          <cell r="D6" t="str">
            <v>ADV-001-003</v>
          </cell>
        </row>
        <row r="7">
          <cell r="C7" t="str">
            <v>Advisory Director</v>
          </cell>
          <cell r="D7" t="str">
            <v>ADV-001-004</v>
          </cell>
        </row>
        <row r="8">
          <cell r="C8" t="str">
            <v>Advisory Graduate/Intern Consultant</v>
          </cell>
          <cell r="D8" t="str">
            <v>ADV-001-005</v>
          </cell>
        </row>
        <row r="9">
          <cell r="C9" t="str">
            <v>Advisory Junior Consultant</v>
          </cell>
          <cell r="D9" t="str">
            <v>ADV-001-006</v>
          </cell>
        </row>
        <row r="10">
          <cell r="C10" t="str">
            <v>Advisory Manager</v>
          </cell>
          <cell r="D10" t="str">
            <v>ADV-001-007</v>
          </cell>
        </row>
        <row r="11">
          <cell r="C11" t="str">
            <v>Advisory Senior Consultant</v>
          </cell>
          <cell r="D11" t="str">
            <v>ADV-001-008</v>
          </cell>
        </row>
        <row r="12">
          <cell r="C12" t="str">
            <v>Advisory Senior Director</v>
          </cell>
          <cell r="D12" t="str">
            <v>ADV-001-009</v>
          </cell>
        </row>
        <row r="13">
          <cell r="C13" t="str">
            <v>Contract Advisor</v>
          </cell>
          <cell r="D13" t="str">
            <v>ADV-002-001</v>
          </cell>
        </row>
        <row r="14">
          <cell r="C14" t="str">
            <v>ESG Assessment Advisor</v>
          </cell>
          <cell r="D14" t="str">
            <v>ADV-002-002</v>
          </cell>
        </row>
        <row r="15">
          <cell r="C15" t="str">
            <v>Mobility Advisor</v>
          </cell>
          <cell r="D15" t="str">
            <v>ADV-002-003</v>
          </cell>
        </row>
        <row r="16">
          <cell r="C16" t="str">
            <v>Technical Advisor</v>
          </cell>
          <cell r="D16" t="str">
            <v>ADV-002-004</v>
          </cell>
        </row>
        <row r="17">
          <cell r="C17" t="str">
            <v>Building Surveying Advisor</v>
          </cell>
          <cell r="D17" t="str">
            <v>ADV-002-005</v>
          </cell>
        </row>
        <row r="18">
          <cell r="C18" t="str">
            <v>Architect</v>
          </cell>
          <cell r="D18" t="str">
            <v>ARC-001-001</v>
          </cell>
        </row>
        <row r="19">
          <cell r="C19" t="str">
            <v>Architectural Assistant</v>
          </cell>
          <cell r="D19" t="str">
            <v>ARC-001-002</v>
          </cell>
        </row>
        <row r="20">
          <cell r="C20" t="str">
            <v>Architectural Control Coordinator</v>
          </cell>
          <cell r="D20" t="str">
            <v>ARC-001-003</v>
          </cell>
        </row>
        <row r="21">
          <cell r="C21" t="str">
            <v>Architectural Designer</v>
          </cell>
          <cell r="D21" t="str">
            <v>ARC-001-004</v>
          </cell>
        </row>
        <row r="22">
          <cell r="C22" t="str">
            <v>Architectural Engineer</v>
          </cell>
          <cell r="D22" t="str">
            <v>ARC-001-005</v>
          </cell>
        </row>
        <row r="23">
          <cell r="C23" t="str">
            <v>Architectural Historian</v>
          </cell>
          <cell r="D23" t="str">
            <v>ARC-001-006</v>
          </cell>
        </row>
        <row r="24">
          <cell r="C24" t="str">
            <v>Architectural Inspector</v>
          </cell>
          <cell r="D24" t="str">
            <v>ARC-001-007</v>
          </cell>
        </row>
        <row r="25">
          <cell r="C25" t="str">
            <v>Architectural Technologist</v>
          </cell>
          <cell r="D25" t="str">
            <v>ARC-001-008</v>
          </cell>
        </row>
        <row r="26">
          <cell r="C26" t="str">
            <v>Architectural Technologist Lead</v>
          </cell>
          <cell r="D26" t="str">
            <v>ARC-001-009</v>
          </cell>
        </row>
        <row r="27">
          <cell r="C27" t="str">
            <v>Architecture &amp; Urbanism Director</v>
          </cell>
          <cell r="D27" t="str">
            <v>ARC-001-010</v>
          </cell>
        </row>
        <row r="28">
          <cell r="C28" t="str">
            <v>Associate - Manager, Architecture</v>
          </cell>
          <cell r="D28" t="str">
            <v>ARC-001-011</v>
          </cell>
        </row>
        <row r="29">
          <cell r="C29" t="str">
            <v>Associate Architect</v>
          </cell>
          <cell r="D29" t="str">
            <v>ARC-001-012</v>
          </cell>
        </row>
        <row r="30">
          <cell r="C30" t="str">
            <v>Associate Director, Architect</v>
          </cell>
          <cell r="D30" t="str">
            <v>ARC-001-013</v>
          </cell>
        </row>
        <row r="31">
          <cell r="C31" t="str">
            <v>Associate Principal, Architect</v>
          </cell>
          <cell r="D31" t="str">
            <v>ARC-001-014</v>
          </cell>
        </row>
        <row r="32">
          <cell r="C32" t="str">
            <v>Associate Senior Architect</v>
          </cell>
          <cell r="D32" t="str">
            <v>ARC-001-015</v>
          </cell>
        </row>
        <row r="33">
          <cell r="C33" t="str">
            <v>Associate, Architectural Designer</v>
          </cell>
          <cell r="D33" t="str">
            <v>ARC-001-016</v>
          </cell>
        </row>
        <row r="34">
          <cell r="C34" t="str">
            <v>Associate, Architectural Technologist</v>
          </cell>
          <cell r="D34" t="str">
            <v>ARC-001-017</v>
          </cell>
        </row>
        <row r="35">
          <cell r="C35" t="str">
            <v>Graduate Architect</v>
          </cell>
          <cell r="D35" t="str">
            <v>ARC-001-018</v>
          </cell>
        </row>
        <row r="36">
          <cell r="C36" t="str">
            <v>Intern Architect</v>
          </cell>
          <cell r="D36" t="str">
            <v>ARC-001-019</v>
          </cell>
        </row>
        <row r="37">
          <cell r="C37" t="str">
            <v>Junior Architect Designer</v>
          </cell>
          <cell r="D37" t="str">
            <v>ARC-001-020</v>
          </cell>
        </row>
        <row r="38">
          <cell r="C38" t="str">
            <v>Principal Architect</v>
          </cell>
          <cell r="D38" t="str">
            <v>ARC-001-021</v>
          </cell>
        </row>
        <row r="39">
          <cell r="C39" t="str">
            <v>Project Designer</v>
          </cell>
          <cell r="D39" t="str">
            <v>ARC-001-022</v>
          </cell>
        </row>
        <row r="40">
          <cell r="C40" t="str">
            <v>Senior Architect</v>
          </cell>
          <cell r="D40" t="str">
            <v>ARC-001-023</v>
          </cell>
        </row>
        <row r="41">
          <cell r="C41" t="str">
            <v>Senior Architectural Designer</v>
          </cell>
          <cell r="D41" t="str">
            <v>ARC-001-024</v>
          </cell>
        </row>
        <row r="42">
          <cell r="C42" t="str">
            <v>Senior Architectural Technologist</v>
          </cell>
          <cell r="D42" t="str">
            <v>ARC-001-025</v>
          </cell>
        </row>
        <row r="43">
          <cell r="C43" t="str">
            <v>Senior Associate, Architect</v>
          </cell>
          <cell r="D43" t="str">
            <v>ARC-001-026</v>
          </cell>
        </row>
        <row r="44">
          <cell r="C44" t="str">
            <v>Senior Project Designer</v>
          </cell>
          <cell r="D44" t="str">
            <v>ARC-001-027</v>
          </cell>
        </row>
        <row r="45">
          <cell r="C45" t="str">
            <v>Studio Associate Director, Architect</v>
          </cell>
          <cell r="D45" t="str">
            <v>ARC-001-028</v>
          </cell>
        </row>
        <row r="46">
          <cell r="C46" t="str">
            <v>Studio Associate, Architect</v>
          </cell>
          <cell r="D46" t="str">
            <v>ARC-001-029</v>
          </cell>
        </row>
        <row r="47">
          <cell r="C47" t="str">
            <v>Studio Director, Architect</v>
          </cell>
          <cell r="D47" t="str">
            <v>ARC-001-030</v>
          </cell>
        </row>
        <row r="48">
          <cell r="C48" t="str">
            <v>Studio Principal</v>
          </cell>
          <cell r="D48" t="str">
            <v>ARC-001-031</v>
          </cell>
        </row>
        <row r="49">
          <cell r="C49" t="str">
            <v>Team Leader, Architect</v>
          </cell>
          <cell r="D49" t="str">
            <v>ARC-001-032</v>
          </cell>
        </row>
        <row r="50">
          <cell r="C50" t="str">
            <v>Associate - Manager, Interior Design</v>
          </cell>
          <cell r="D50" t="str">
            <v>ARC-002-001</v>
          </cell>
        </row>
        <row r="51">
          <cell r="C51" t="str">
            <v>Associate, Interior Designer</v>
          </cell>
          <cell r="D51" t="str">
            <v>ARC-002-002</v>
          </cell>
        </row>
        <row r="52">
          <cell r="C52" t="str">
            <v>Associate, Senior Interior Designer</v>
          </cell>
          <cell r="D52" t="str">
            <v>ARC-002-003</v>
          </cell>
        </row>
        <row r="53">
          <cell r="C53" t="str">
            <v>Interior Design Manager</v>
          </cell>
          <cell r="D53" t="str">
            <v>ARC-002-004</v>
          </cell>
        </row>
        <row r="54">
          <cell r="C54" t="str">
            <v>Interior Design Technologist</v>
          </cell>
          <cell r="D54" t="str">
            <v>ARC-002-005</v>
          </cell>
        </row>
        <row r="55">
          <cell r="C55" t="str">
            <v>Interior Designer</v>
          </cell>
          <cell r="D55" t="str">
            <v>ARC-002-006</v>
          </cell>
        </row>
        <row r="56">
          <cell r="C56" t="str">
            <v>Senior Interior Designer</v>
          </cell>
          <cell r="D56" t="str">
            <v>ARC-002-007</v>
          </cell>
        </row>
        <row r="57">
          <cell r="C57" t="str">
            <v>Studio Director, Interior Designer</v>
          </cell>
          <cell r="D57" t="str">
            <v>ARC-002-008</v>
          </cell>
        </row>
        <row r="58">
          <cell r="C58" t="str">
            <v>Associate - Manager, Landscape Architecture</v>
          </cell>
          <cell r="D58" t="str">
            <v>ARC-003-001</v>
          </cell>
        </row>
        <row r="59">
          <cell r="C59" t="str">
            <v>Associate, Landscape Architect</v>
          </cell>
          <cell r="D59" t="str">
            <v>ARC-003-002</v>
          </cell>
        </row>
        <row r="60">
          <cell r="C60" t="str">
            <v>Associate, Landscape Architectural Technologist</v>
          </cell>
          <cell r="D60" t="str">
            <v>ARC-003-003</v>
          </cell>
        </row>
        <row r="61">
          <cell r="C61" t="str">
            <v>Associate, Landscape Designer</v>
          </cell>
          <cell r="D61" t="str">
            <v>ARC-003-004</v>
          </cell>
        </row>
        <row r="62">
          <cell r="C62" t="str">
            <v>Landscape Architect</v>
          </cell>
          <cell r="D62" t="str">
            <v>ARC-003-005</v>
          </cell>
        </row>
        <row r="63">
          <cell r="C63" t="str">
            <v>Landscape Architectural Intern</v>
          </cell>
          <cell r="D63" t="str">
            <v>ARC-003-006</v>
          </cell>
        </row>
        <row r="64">
          <cell r="C64" t="str">
            <v>Landscape Architectural Technologist</v>
          </cell>
          <cell r="D64" t="str">
            <v>ARC-003-007</v>
          </cell>
        </row>
        <row r="65">
          <cell r="C65" t="str">
            <v>Landscape Designer</v>
          </cell>
          <cell r="D65" t="str">
            <v>ARC-003-008</v>
          </cell>
        </row>
        <row r="66">
          <cell r="C66" t="str">
            <v>Principal Landscape Architect</v>
          </cell>
          <cell r="D66" t="str">
            <v>ARC-003-009</v>
          </cell>
        </row>
        <row r="67">
          <cell r="C67" t="str">
            <v>Senior Landscape Architect</v>
          </cell>
          <cell r="D67" t="str">
            <v>ARC-003-010</v>
          </cell>
        </row>
        <row r="68">
          <cell r="C68" t="str">
            <v>Senior Landscape Designer</v>
          </cell>
          <cell r="D68" t="str">
            <v>ARC-003-011</v>
          </cell>
        </row>
        <row r="69">
          <cell r="C69" t="str">
            <v>Senior Landscape Technician</v>
          </cell>
          <cell r="D69" t="str">
            <v>ARC-003-012</v>
          </cell>
        </row>
        <row r="70">
          <cell r="C70" t="str">
            <v>Studio Associate Director, Landscape Architect</v>
          </cell>
          <cell r="D70" t="str">
            <v>ARC-003-013</v>
          </cell>
        </row>
        <row r="71">
          <cell r="C71" t="str">
            <v>Studio Director, Landscape Architecture</v>
          </cell>
          <cell r="D71" t="str">
            <v>ARC-003-014</v>
          </cell>
        </row>
        <row r="72">
          <cell r="C72" t="str">
            <v>Architecture &amp; Urbanism Director</v>
          </cell>
          <cell r="D72" t="str">
            <v>ARC-004-001</v>
          </cell>
        </row>
        <row r="73">
          <cell r="C73" t="str">
            <v>Associate - Manager, Urban Design</v>
          </cell>
          <cell r="D73" t="str">
            <v>ARC-004-002</v>
          </cell>
        </row>
        <row r="74">
          <cell r="C74" t="str">
            <v>Associate - Manager, Urban Planning</v>
          </cell>
          <cell r="D74" t="str">
            <v>ARC-004-003</v>
          </cell>
        </row>
        <row r="75">
          <cell r="C75" t="str">
            <v>Associate Director - Practice Lead, Urban Planning</v>
          </cell>
          <cell r="D75" t="str">
            <v>ARC-004-004</v>
          </cell>
        </row>
        <row r="76">
          <cell r="C76" t="str">
            <v>Associate, Urban Planner</v>
          </cell>
          <cell r="D76" t="str">
            <v>ARC-004-005</v>
          </cell>
        </row>
        <row r="77">
          <cell r="C77" t="str">
            <v>Consultant, Urban Design &amp; Planning</v>
          </cell>
          <cell r="D77" t="str">
            <v>ARC-004-006</v>
          </cell>
        </row>
        <row r="78">
          <cell r="C78" t="str">
            <v>Curbside Mobility Analyst</v>
          </cell>
          <cell r="D78" t="str">
            <v>ARC-004-007</v>
          </cell>
        </row>
        <row r="79">
          <cell r="C79" t="str">
            <v>Curbside Mobility Specialist</v>
          </cell>
          <cell r="D79" t="str">
            <v>ARC-004-008</v>
          </cell>
        </row>
        <row r="80">
          <cell r="C80" t="str">
            <v>Director Urban Planning</v>
          </cell>
          <cell r="D80" t="str">
            <v>ARC-004-009</v>
          </cell>
        </row>
        <row r="81">
          <cell r="C81" t="str">
            <v>Graduate Consultant, Urban Design &amp; Planning</v>
          </cell>
          <cell r="D81" t="str">
            <v>ARC-004-010</v>
          </cell>
        </row>
        <row r="82">
          <cell r="C82" t="str">
            <v>Principal Urban Design &amp; Planning</v>
          </cell>
          <cell r="D82" t="str">
            <v>ARC-004-011</v>
          </cell>
        </row>
        <row r="83">
          <cell r="C83" t="str">
            <v>Senior Urban Designer</v>
          </cell>
          <cell r="D83" t="str">
            <v>ARC-004-012</v>
          </cell>
        </row>
        <row r="84">
          <cell r="C84" t="str">
            <v>Senior Urban Planner</v>
          </cell>
          <cell r="D84" t="str">
            <v>ARC-004-013</v>
          </cell>
        </row>
        <row r="85">
          <cell r="C85" t="str">
            <v>Team Leader, Urban Planning</v>
          </cell>
          <cell r="D85" t="str">
            <v>ARC-004-014</v>
          </cell>
        </row>
        <row r="86">
          <cell r="C86" t="str">
            <v>Urban Data Analyst</v>
          </cell>
          <cell r="D86" t="str">
            <v>ARC-004-015</v>
          </cell>
        </row>
        <row r="87">
          <cell r="C87" t="str">
            <v>Urban Designer</v>
          </cell>
          <cell r="D87" t="str">
            <v>ARC-004-016</v>
          </cell>
        </row>
        <row r="88">
          <cell r="C88" t="str">
            <v>Urban Planner</v>
          </cell>
          <cell r="D88" t="str">
            <v>ARC-004-017</v>
          </cell>
        </row>
        <row r="89">
          <cell r="C89" t="str">
            <v>Asset Management Consultant</v>
          </cell>
          <cell r="D89" t="str">
            <v>AST-001-001</v>
          </cell>
        </row>
        <row r="90">
          <cell r="C90" t="str">
            <v>Asset Management Service Director</v>
          </cell>
          <cell r="D90" t="str">
            <v>AST-001-002</v>
          </cell>
        </row>
        <row r="91">
          <cell r="C91" t="str">
            <v>Asset Information Manager</v>
          </cell>
          <cell r="D91" t="str">
            <v>AST-002-001</v>
          </cell>
        </row>
        <row r="92">
          <cell r="C92" t="str">
            <v>Asset Inspector</v>
          </cell>
          <cell r="D92" t="str">
            <v>AST-002-002</v>
          </cell>
        </row>
        <row r="93">
          <cell r="C93" t="str">
            <v>Asset Manager</v>
          </cell>
          <cell r="D93" t="str">
            <v>AST-002-003</v>
          </cell>
        </row>
        <row r="94">
          <cell r="C94" t="str">
            <v>Asset Technical Director</v>
          </cell>
          <cell r="D94" t="str">
            <v>AST-002-004</v>
          </cell>
        </row>
        <row r="95">
          <cell r="C95" t="str">
            <v>Asset Data Engineer</v>
          </cell>
          <cell r="D95" t="str">
            <v>AST-003-001</v>
          </cell>
        </row>
        <row r="96">
          <cell r="C96" t="str">
            <v>Asset Operations Advisor</v>
          </cell>
          <cell r="D96" t="str">
            <v>AST-003-002</v>
          </cell>
        </row>
        <row r="97">
          <cell r="C97" t="str">
            <v>Reliability Engineer</v>
          </cell>
          <cell r="D97" t="str">
            <v>AST-003-003</v>
          </cell>
        </row>
        <row r="98">
          <cell r="C98" t="str">
            <v>Asset Operations Engineer</v>
          </cell>
          <cell r="D98" t="str">
            <v>AST-003-004</v>
          </cell>
        </row>
        <row r="99">
          <cell r="C99" t="str">
            <v>Apprentice Cost Consultant</v>
          </cell>
          <cell r="D99" t="str">
            <v>CCM-001-001</v>
          </cell>
        </row>
        <row r="100">
          <cell r="C100" t="str">
            <v>Assistant Cost Consultant</v>
          </cell>
          <cell r="D100" t="str">
            <v>CCM-001-002</v>
          </cell>
        </row>
        <row r="101">
          <cell r="C101" t="str">
            <v>Associate Commercial Director</v>
          </cell>
          <cell r="D101" t="str">
            <v>CCM-001-003</v>
          </cell>
        </row>
        <row r="102">
          <cell r="C102" t="str">
            <v>Commercial Director</v>
          </cell>
          <cell r="D102" t="str">
            <v>CCM-001-004</v>
          </cell>
        </row>
        <row r="103">
          <cell r="C103" t="str">
            <v>Cost Consultant</v>
          </cell>
          <cell r="D103" t="str">
            <v>CCM-001-005</v>
          </cell>
        </row>
        <row r="104">
          <cell r="C104" t="str">
            <v>Graduate Cost Consultant</v>
          </cell>
          <cell r="D104" t="str">
            <v>CCM-001-006</v>
          </cell>
        </row>
        <row r="105">
          <cell r="C105" t="str">
            <v>Senior Commercial Director</v>
          </cell>
          <cell r="D105" t="str">
            <v>CCM-001-007</v>
          </cell>
        </row>
        <row r="106">
          <cell r="C106" t="str">
            <v>Senior Cost Consultant</v>
          </cell>
          <cell r="D106" t="str">
            <v>CCM-001-008</v>
          </cell>
        </row>
        <row r="107">
          <cell r="C107" t="str">
            <v>Cyber Security Specialist</v>
          </cell>
          <cell r="D107" t="str">
            <v>DIG-001-001</v>
          </cell>
        </row>
        <row r="108">
          <cell r="C108" t="str">
            <v>Global Cybersecurity Risk Manager</v>
          </cell>
          <cell r="D108" t="str">
            <v>DIG-001-002</v>
          </cell>
        </row>
        <row r="109">
          <cell r="C109" t="str">
            <v>Global Information Security Officer</v>
          </cell>
          <cell r="D109" t="str">
            <v>DIG-001-003</v>
          </cell>
        </row>
        <row r="110">
          <cell r="C110" t="str">
            <v>Business Intelligence Director</v>
          </cell>
          <cell r="D110" t="str">
            <v>DIG-002-001</v>
          </cell>
        </row>
        <row r="111">
          <cell r="C111" t="str">
            <v>Data Analyst</v>
          </cell>
          <cell r="D111" t="str">
            <v>DIG-002-002</v>
          </cell>
        </row>
        <row r="112">
          <cell r="C112" t="str">
            <v>Data Scientist</v>
          </cell>
          <cell r="D112" t="str">
            <v>DIG-002-003</v>
          </cell>
        </row>
        <row r="113">
          <cell r="C113" t="str">
            <v>Junior Data Scientist</v>
          </cell>
          <cell r="D113" t="str">
            <v>DIG-002-004</v>
          </cell>
        </row>
        <row r="114">
          <cell r="C114" t="str">
            <v>Senior Data Scientist</v>
          </cell>
          <cell r="D114" t="str">
            <v>DIG-002-005</v>
          </cell>
        </row>
        <row r="115">
          <cell r="C115" t="str">
            <v>Application Support Administrator</v>
          </cell>
          <cell r="D115" t="str">
            <v>DIG-003-001</v>
          </cell>
        </row>
        <row r="116">
          <cell r="C116" t="str">
            <v>Dev Ops Engineer</v>
          </cell>
          <cell r="D116" t="str">
            <v>DIG-003-002</v>
          </cell>
        </row>
        <row r="117">
          <cell r="C117" t="str">
            <v>Hosting Manager</v>
          </cell>
          <cell r="D117" t="str">
            <v>DIG-003-003</v>
          </cell>
        </row>
        <row r="118">
          <cell r="C118" t="str">
            <v>Systems Administrator</v>
          </cell>
          <cell r="D118" t="str">
            <v>DIG-003-004</v>
          </cell>
        </row>
        <row r="119">
          <cell r="C119" t="str">
            <v>Technical Support Specialist</v>
          </cell>
          <cell r="D119" t="str">
            <v>DIG-003-005</v>
          </cell>
        </row>
        <row r="120">
          <cell r="C120" t="str">
            <v>Database Administrator</v>
          </cell>
          <cell r="D120" t="str">
            <v>DIG-004-001</v>
          </cell>
        </row>
        <row r="121">
          <cell r="C121" t="str">
            <v>Global Service Management Partner</v>
          </cell>
          <cell r="D121" t="str">
            <v>DIG-004-002</v>
          </cell>
        </row>
        <row r="122">
          <cell r="C122" t="str">
            <v>Operations Support Manager</v>
          </cell>
          <cell r="D122" t="str">
            <v>DIG-004-003</v>
          </cell>
        </row>
        <row r="123">
          <cell r="C123" t="str">
            <v>Senior User Support And Success Analyst</v>
          </cell>
          <cell r="D123" t="str">
            <v>DIG-004-004</v>
          </cell>
        </row>
        <row r="124">
          <cell r="C124" t="str">
            <v>Systems Analyst</v>
          </cell>
          <cell r="D124" t="str">
            <v>DIG-004-005</v>
          </cell>
        </row>
        <row r="125">
          <cell r="C125" t="str">
            <v>Transit Technology Analyst</v>
          </cell>
          <cell r="D125" t="str">
            <v>DIG-004-006</v>
          </cell>
        </row>
        <row r="126">
          <cell r="C126" t="str">
            <v>User Support And Success Analyst</v>
          </cell>
          <cell r="D126" t="str">
            <v>DIG-004-007</v>
          </cell>
        </row>
        <row r="127">
          <cell r="C127" t="str">
            <v>Automation Engineer</v>
          </cell>
          <cell r="D127" t="str">
            <v>DIG-005-001</v>
          </cell>
        </row>
        <row r="128">
          <cell r="C128" t="str">
            <v>Cloud Infrastructure Engineer</v>
          </cell>
          <cell r="D128" t="str">
            <v>DIG-005-002</v>
          </cell>
        </row>
        <row r="129">
          <cell r="C129" t="str">
            <v>Global Hosting and Networking Director</v>
          </cell>
          <cell r="D129" t="str">
            <v>DIG-005-003</v>
          </cell>
        </row>
        <row r="130">
          <cell r="C130" t="str">
            <v>Global Tech Integration Director</v>
          </cell>
          <cell r="D130" t="str">
            <v>DIG-005-004</v>
          </cell>
        </row>
        <row r="131">
          <cell r="C131" t="str">
            <v>Network Engineer</v>
          </cell>
          <cell r="D131" t="str">
            <v>DIG-005-005</v>
          </cell>
        </row>
        <row r="132">
          <cell r="C132" t="str">
            <v>Networking Manager</v>
          </cell>
          <cell r="D132" t="str">
            <v>DIG-005-006</v>
          </cell>
        </row>
        <row r="133">
          <cell r="C133" t="str">
            <v>Product Owner</v>
          </cell>
          <cell r="D133" t="str">
            <v>DIG-006-001</v>
          </cell>
        </row>
        <row r="134">
          <cell r="C134" t="str">
            <v>Global Platform Director</v>
          </cell>
          <cell r="D134" t="str">
            <v>DIG-007-001</v>
          </cell>
        </row>
        <row r="135">
          <cell r="C135" t="str">
            <v>Director of Technology and Architecture</v>
          </cell>
          <cell r="D135" t="str">
            <v>DIG-007-002</v>
          </cell>
        </row>
        <row r="136">
          <cell r="C136" t="str">
            <v>Senior Solution Architect</v>
          </cell>
          <cell r="D136" t="str">
            <v>DIG-007-003</v>
          </cell>
        </row>
        <row r="137">
          <cell r="C137" t="str">
            <v>Solution Architect</v>
          </cell>
          <cell r="D137" t="str">
            <v>DIG-007-004</v>
          </cell>
        </row>
        <row r="138">
          <cell r="C138" t="str">
            <v>Director of Software Engineering</v>
          </cell>
          <cell r="D138" t="str">
            <v>DIG-007-005</v>
          </cell>
        </row>
        <row r="139">
          <cell r="C139" t="str">
            <v>Junior Software Developer</v>
          </cell>
          <cell r="D139" t="str">
            <v>DIG-007-006</v>
          </cell>
        </row>
        <row r="140">
          <cell r="C140" t="str">
            <v>Senior Software Developer</v>
          </cell>
          <cell r="D140" t="str">
            <v>DIG-007-007</v>
          </cell>
        </row>
        <row r="141">
          <cell r="C141" t="str">
            <v>Software Developer</v>
          </cell>
          <cell r="D141" t="str">
            <v>DIG-007-008</v>
          </cell>
        </row>
        <row r="142">
          <cell r="C142" t="str">
            <v>Global Digital Services &amp; Solutions Director</v>
          </cell>
          <cell r="D142" t="str">
            <v>DIG-007-009</v>
          </cell>
        </row>
        <row r="143">
          <cell r="C143" t="str">
            <v>Global Software Engineering Director</v>
          </cell>
          <cell r="D143" t="str">
            <v>DIG-007-010</v>
          </cell>
        </row>
        <row r="144">
          <cell r="C144" t="str">
            <v>Cloud Architect</v>
          </cell>
          <cell r="D144" t="str">
            <v>DIG-007-011</v>
          </cell>
        </row>
        <row r="145">
          <cell r="C145" t="str">
            <v>DevOps Architect</v>
          </cell>
          <cell r="D145" t="str">
            <v>DIG-007-012</v>
          </cell>
        </row>
        <row r="146">
          <cell r="C146" t="str">
            <v>Enterprise Architect</v>
          </cell>
          <cell r="D146" t="str">
            <v>DIG-007-013</v>
          </cell>
        </row>
        <row r="147">
          <cell r="C147" t="str">
            <v>Business Analyst</v>
          </cell>
          <cell r="D147" t="str">
            <v>DIG-008-001</v>
          </cell>
        </row>
        <row r="148">
          <cell r="C148" t="str">
            <v>Business Analyst Manager</v>
          </cell>
          <cell r="D148" t="str">
            <v>DIG-008-002</v>
          </cell>
        </row>
        <row r="149">
          <cell r="C149" t="str">
            <v>Business Intelligence Analyst</v>
          </cell>
          <cell r="D149" t="str">
            <v>DIG-008-003</v>
          </cell>
        </row>
        <row r="150">
          <cell r="C150" t="str">
            <v>Business Intelligence Manager</v>
          </cell>
          <cell r="D150" t="str">
            <v>DIG-008-004</v>
          </cell>
        </row>
        <row r="151">
          <cell r="C151" t="str">
            <v>Data Analytics Manager</v>
          </cell>
          <cell r="D151" t="str">
            <v>DIG-008-005</v>
          </cell>
        </row>
        <row r="152">
          <cell r="C152" t="str">
            <v>Global BI and Analytics Director</v>
          </cell>
          <cell r="D152" t="str">
            <v>DIG-008-006</v>
          </cell>
        </row>
        <row r="153">
          <cell r="C153" t="str">
            <v>Global BI and Analytics Manager</v>
          </cell>
          <cell r="D153" t="str">
            <v>DIG-008-007</v>
          </cell>
        </row>
        <row r="154">
          <cell r="C154" t="str">
            <v>Process Automation Analyst</v>
          </cell>
          <cell r="D154" t="str">
            <v>DIG-008-008</v>
          </cell>
        </row>
        <row r="155">
          <cell r="C155" t="str">
            <v>Senior Business Analyst</v>
          </cell>
          <cell r="D155" t="str">
            <v>DIG-008-009</v>
          </cell>
        </row>
        <row r="156">
          <cell r="C156" t="str">
            <v>Senior Business Intelligence Analyst</v>
          </cell>
          <cell r="D156" t="str">
            <v>DIG-008-010</v>
          </cell>
        </row>
        <row r="157">
          <cell r="C157" t="str">
            <v>Change Director</v>
          </cell>
          <cell r="D157" t="str">
            <v>DIG-009-001</v>
          </cell>
        </row>
        <row r="158">
          <cell r="C158" t="str">
            <v>Change Manager</v>
          </cell>
          <cell r="D158" t="str">
            <v>DIG-009-002</v>
          </cell>
        </row>
        <row r="159">
          <cell r="C159" t="str">
            <v>Change Specialist</v>
          </cell>
          <cell r="D159" t="str">
            <v>DIG-009-003</v>
          </cell>
        </row>
        <row r="160">
          <cell r="C160" t="str">
            <v>Implementation Manager</v>
          </cell>
          <cell r="D160" t="str">
            <v>DIG-009-004</v>
          </cell>
        </row>
        <row r="161">
          <cell r="C161" t="str">
            <v>Release Manager</v>
          </cell>
          <cell r="D161" t="str">
            <v>DIG-009-005</v>
          </cell>
        </row>
        <row r="162">
          <cell r="C162" t="str">
            <v>Scrum Master</v>
          </cell>
          <cell r="D162" t="str">
            <v>DIG-009-006</v>
          </cell>
        </row>
        <row r="163">
          <cell r="C163" t="str">
            <v>Senior Scrum Master</v>
          </cell>
          <cell r="D163" t="str">
            <v>DIG-009-007</v>
          </cell>
        </row>
        <row r="164">
          <cell r="C164" t="str">
            <v>Senior UX/UI Designer</v>
          </cell>
          <cell r="D164" t="str">
            <v>DIG-009-008</v>
          </cell>
        </row>
        <row r="165">
          <cell r="C165" t="str">
            <v>Service Delivery Analyst</v>
          </cell>
          <cell r="D165" t="str">
            <v>DIG-009-009</v>
          </cell>
        </row>
        <row r="166">
          <cell r="C166" t="str">
            <v>Service Delivery Manager</v>
          </cell>
          <cell r="D166" t="str">
            <v>DIG-009-010</v>
          </cell>
        </row>
        <row r="167">
          <cell r="C167" t="str">
            <v>Service Delivery Specialist</v>
          </cell>
          <cell r="D167" t="str">
            <v>DIG-009-011</v>
          </cell>
        </row>
        <row r="168">
          <cell r="C168" t="str">
            <v>Service Solutions Director</v>
          </cell>
          <cell r="D168" t="str">
            <v>DIG-009-012</v>
          </cell>
        </row>
        <row r="169">
          <cell r="C169" t="str">
            <v>UX/UI Designer</v>
          </cell>
          <cell r="D169" t="str">
            <v>DIG-009-013</v>
          </cell>
        </row>
        <row r="170">
          <cell r="C170" t="str">
            <v>UX/UI Developer</v>
          </cell>
          <cell r="D170" t="str">
            <v>DIG-009-014</v>
          </cell>
        </row>
        <row r="171">
          <cell r="C171" t="str">
            <v>Application Development Manager</v>
          </cell>
          <cell r="D171" t="str">
            <v>DIG-010-001</v>
          </cell>
        </row>
        <row r="172">
          <cell r="C172" t="str">
            <v>Associate - Manager, Software Development</v>
          </cell>
          <cell r="D172" t="str">
            <v>DIG-010-002</v>
          </cell>
        </row>
        <row r="173">
          <cell r="C173" t="str">
            <v>Automation Director</v>
          </cell>
          <cell r="D173" t="str">
            <v>DIG-010-003</v>
          </cell>
        </row>
        <row r="174">
          <cell r="C174" t="str">
            <v>Network Analyst</v>
          </cell>
          <cell r="D174" t="str">
            <v>DIG-010-004</v>
          </cell>
        </row>
        <row r="175">
          <cell r="C175" t="str">
            <v>Service Solutions Manager</v>
          </cell>
          <cell r="D175" t="str">
            <v>DIG-010-005</v>
          </cell>
        </row>
        <row r="176">
          <cell r="C176" t="str">
            <v>Software Development Manager</v>
          </cell>
          <cell r="D176" t="str">
            <v>DIG-010-006</v>
          </cell>
        </row>
        <row r="177">
          <cell r="C177" t="str">
            <v>Digital Information Manager</v>
          </cell>
          <cell r="D177" t="str">
            <v>DIG-011-001</v>
          </cell>
        </row>
        <row r="178">
          <cell r="C178" t="str">
            <v>Global Infrastructure Operations Engineer</v>
          </cell>
          <cell r="D178" t="str">
            <v>DIG-011-002</v>
          </cell>
        </row>
        <row r="179">
          <cell r="C179" t="str">
            <v>Global Tech Service Operations Director</v>
          </cell>
          <cell r="D179" t="str">
            <v>DIG-011-003</v>
          </cell>
        </row>
        <row r="180">
          <cell r="C180" t="str">
            <v>Global Technology Director</v>
          </cell>
          <cell r="D180" t="str">
            <v>DIG-011-004</v>
          </cell>
        </row>
        <row r="181">
          <cell r="C181" t="str">
            <v>Integration Manager</v>
          </cell>
          <cell r="D181" t="str">
            <v>DIG-011-005</v>
          </cell>
        </row>
        <row r="182">
          <cell r="C182" t="str">
            <v>IT Infrastructure Manager</v>
          </cell>
          <cell r="D182" t="str">
            <v>DIG-011-006</v>
          </cell>
        </row>
        <row r="183">
          <cell r="C183" t="str">
            <v>BIM Coordinator</v>
          </cell>
          <cell r="D183" t="str">
            <v>ENG-001-001</v>
          </cell>
        </row>
        <row r="184">
          <cell r="C184" t="str">
            <v>BIM Manager</v>
          </cell>
          <cell r="D184" t="str">
            <v>ENG-001-002</v>
          </cell>
        </row>
        <row r="185">
          <cell r="C185" t="str">
            <v>CAD Manager</v>
          </cell>
          <cell r="D185" t="str">
            <v>ENG-001-003</v>
          </cell>
        </row>
        <row r="186">
          <cell r="C186" t="str">
            <v>Design Manager</v>
          </cell>
          <cell r="D186" t="str">
            <v>ENG-001-004</v>
          </cell>
        </row>
        <row r="187">
          <cell r="C187" t="str">
            <v>Information Manager</v>
          </cell>
          <cell r="D187" t="str">
            <v>ENG-001-005</v>
          </cell>
        </row>
        <row r="188">
          <cell r="C188" t="str">
            <v>Acoustics Engineer</v>
          </cell>
          <cell r="D188" t="str">
            <v>ENG-002-001</v>
          </cell>
        </row>
        <row r="189">
          <cell r="C189" t="str">
            <v>BIM Modeller</v>
          </cell>
          <cell r="D189" t="str">
            <v>ENG-002-002</v>
          </cell>
        </row>
        <row r="190">
          <cell r="C190" t="str">
            <v>Bridge Engineer</v>
          </cell>
          <cell r="D190" t="str">
            <v>ENG-002-003</v>
          </cell>
        </row>
        <row r="191">
          <cell r="C191" t="str">
            <v>Building Physics Engineer</v>
          </cell>
          <cell r="D191" t="str">
            <v>ENG-002-004</v>
          </cell>
        </row>
        <row r="192">
          <cell r="C192" t="str">
            <v>Building Structures Mechanical Engineer</v>
          </cell>
          <cell r="D192" t="str">
            <v>ENG-002-005</v>
          </cell>
        </row>
        <row r="193">
          <cell r="C193" t="str">
            <v>CAD Technician</v>
          </cell>
          <cell r="D193" t="str">
            <v>ENG-002-006</v>
          </cell>
        </row>
        <row r="194">
          <cell r="C194" t="str">
            <v>Communications Engineer</v>
          </cell>
          <cell r="D194" t="str">
            <v>ENG-002-007</v>
          </cell>
        </row>
        <row r="195">
          <cell r="C195" t="str">
            <v>Drainage Engineer</v>
          </cell>
          <cell r="D195" t="str">
            <v>ENG-002-008</v>
          </cell>
        </row>
        <row r="196">
          <cell r="C196" t="str">
            <v>Electrical Engineer</v>
          </cell>
          <cell r="D196" t="str">
            <v>ENG-002-009</v>
          </cell>
        </row>
        <row r="197">
          <cell r="C197" t="str">
            <v>Environmental Noise Engineer</v>
          </cell>
          <cell r="D197" t="str">
            <v>ENG-002-010</v>
          </cell>
        </row>
        <row r="198">
          <cell r="C198" t="str">
            <v>Facades Engineer</v>
          </cell>
          <cell r="D198" t="str">
            <v>ENG-002-011</v>
          </cell>
        </row>
        <row r="199">
          <cell r="C199" t="str">
            <v>Fire Safety Engineer</v>
          </cell>
          <cell r="D199" t="str">
            <v>ENG-002-012</v>
          </cell>
        </row>
        <row r="200">
          <cell r="C200" t="str">
            <v>Geotechnical Engineer</v>
          </cell>
          <cell r="D200" t="str">
            <v>ENG-002-013</v>
          </cell>
        </row>
        <row r="201">
          <cell r="C201" t="str">
            <v>Hydraulic Structures Engineer</v>
          </cell>
          <cell r="D201" t="str">
            <v>ENG-002-014</v>
          </cell>
        </row>
        <row r="202">
          <cell r="C202" t="str">
            <v>Hydraulics Engineer</v>
          </cell>
          <cell r="D202" t="str">
            <v>ENG-002-015</v>
          </cell>
        </row>
        <row r="203">
          <cell r="C203" t="str">
            <v>Instrumentation &amp; Controls Engineer</v>
          </cell>
          <cell r="D203" t="str">
            <v>ENG-002-016</v>
          </cell>
        </row>
        <row r="204">
          <cell r="C204" t="str">
            <v>Manufacturing Engineer</v>
          </cell>
          <cell r="D204" t="str">
            <v>ENG-002-017</v>
          </cell>
        </row>
        <row r="205">
          <cell r="C205" t="str">
            <v>Material Scientist</v>
          </cell>
          <cell r="D205" t="str">
            <v>ENG-002-018</v>
          </cell>
        </row>
        <row r="206">
          <cell r="C206" t="str">
            <v>Mechanical Engineer</v>
          </cell>
          <cell r="D206" t="str">
            <v>ENG-002-019</v>
          </cell>
        </row>
        <row r="207">
          <cell r="C207" t="str">
            <v>Metallurgical Engineer</v>
          </cell>
          <cell r="D207" t="str">
            <v>ENG-002-020</v>
          </cell>
        </row>
        <row r="208">
          <cell r="C208" t="str">
            <v>Mining Engineer</v>
          </cell>
          <cell r="D208" t="str">
            <v>ENG-002-021</v>
          </cell>
        </row>
        <row r="209">
          <cell r="C209" t="str">
            <v>OLE Engineer</v>
          </cell>
          <cell r="D209" t="str">
            <v>ENG-002-022</v>
          </cell>
        </row>
        <row r="210">
          <cell r="C210" t="str">
            <v>Pavements Engineer</v>
          </cell>
          <cell r="D210" t="str">
            <v>ENG-002-023</v>
          </cell>
        </row>
        <row r="211">
          <cell r="C211" t="str">
            <v>Pipeline Engineer</v>
          </cell>
          <cell r="D211" t="str">
            <v>ENG-002-024</v>
          </cell>
        </row>
        <row r="212">
          <cell r="C212" t="str">
            <v>Plumbing Engineer</v>
          </cell>
          <cell r="D212" t="str">
            <v>ENG-002-025</v>
          </cell>
        </row>
        <row r="213">
          <cell r="C213" t="str">
            <v>Process Engineer</v>
          </cell>
          <cell r="D213" t="str">
            <v>ENG-002-026</v>
          </cell>
        </row>
        <row r="214">
          <cell r="C214" t="str">
            <v>Rail (Track) Engineer</v>
          </cell>
          <cell r="D214" t="str">
            <v>ENG-002-027</v>
          </cell>
        </row>
        <row r="215">
          <cell r="C215" t="str">
            <v>Roads &amp; Highways Engineer</v>
          </cell>
          <cell r="D215" t="str">
            <v>ENG-002-028</v>
          </cell>
        </row>
        <row r="216">
          <cell r="C216" t="str">
            <v>Signalling Engineer</v>
          </cell>
          <cell r="D216" t="str">
            <v>ENG-002-029</v>
          </cell>
        </row>
        <row r="217">
          <cell r="C217" t="str">
            <v>Site Civil Engineer</v>
          </cell>
          <cell r="D217" t="str">
            <v>ENG-002-030</v>
          </cell>
        </row>
        <row r="218">
          <cell r="C218" t="str">
            <v>Structural Engineer</v>
          </cell>
          <cell r="D218" t="str">
            <v>ENG-002-031</v>
          </cell>
        </row>
        <row r="219">
          <cell r="C219" t="str">
            <v>Structural Design Engineer</v>
          </cell>
          <cell r="D219" t="str">
            <v>ENG-002-032</v>
          </cell>
        </row>
        <row r="220">
          <cell r="C220" t="str">
            <v>Testing &amp; Commissioning Engineer</v>
          </cell>
          <cell r="D220" t="str">
            <v>ENG-002-033</v>
          </cell>
        </row>
        <row r="221">
          <cell r="C221" t="str">
            <v>Traffic Signals &amp; ITS Engineer</v>
          </cell>
          <cell r="D221" t="str">
            <v>ENG-002-034</v>
          </cell>
        </row>
        <row r="222">
          <cell r="C222" t="str">
            <v>Transmission Engineer</v>
          </cell>
          <cell r="D222" t="str">
            <v>ENG-002-035</v>
          </cell>
        </row>
        <row r="223">
          <cell r="C223" t="str">
            <v>Transportation Engineer</v>
          </cell>
          <cell r="D223" t="str">
            <v>ENG-002-036</v>
          </cell>
        </row>
        <row r="224">
          <cell r="C224" t="str">
            <v>Tunnel Engineer</v>
          </cell>
          <cell r="D224" t="str">
            <v>ENG-002-037</v>
          </cell>
        </row>
        <row r="225">
          <cell r="C225" t="str">
            <v>Utilities Coordination Specialist</v>
          </cell>
          <cell r="D225" t="str">
            <v>ENG-002-038</v>
          </cell>
        </row>
        <row r="226">
          <cell r="C226" t="str">
            <v>Utilities Engineer</v>
          </cell>
          <cell r="D226" t="str">
            <v>ENG-002-039</v>
          </cell>
        </row>
        <row r="227">
          <cell r="C227" t="str">
            <v>Wastewater Engineer</v>
          </cell>
          <cell r="D227" t="str">
            <v>ENG-002-040</v>
          </cell>
        </row>
        <row r="228">
          <cell r="C228" t="str">
            <v>Water Civil Engineer</v>
          </cell>
          <cell r="D228" t="str">
            <v>ENG-002-041</v>
          </cell>
        </row>
        <row r="229">
          <cell r="C229" t="str">
            <v>Water Engineer</v>
          </cell>
          <cell r="D229" t="str">
            <v>ENG-002-042</v>
          </cell>
        </row>
        <row r="230">
          <cell r="C230" t="str">
            <v>Water Management Engineer</v>
          </cell>
          <cell r="D230" t="str">
            <v>ENG-002-043</v>
          </cell>
        </row>
        <row r="231">
          <cell r="C231" t="str">
            <v>Computational Design Specialist</v>
          </cell>
          <cell r="D231" t="str">
            <v>ENG-003-001</v>
          </cell>
        </row>
        <row r="232">
          <cell r="C232" t="str">
            <v>Fire Protection Engineer</v>
          </cell>
          <cell r="D232" t="str">
            <v>ENG-003-002</v>
          </cell>
        </row>
        <row r="233">
          <cell r="C233" t="str">
            <v>Geomatics Consultant</v>
          </cell>
          <cell r="D233" t="str">
            <v>ENG-003-003</v>
          </cell>
        </row>
        <row r="234">
          <cell r="C234" t="str">
            <v>GIS Consultant</v>
          </cell>
          <cell r="D234" t="str">
            <v>ENG-003-004</v>
          </cell>
        </row>
        <row r="235">
          <cell r="C235" t="str">
            <v>High Voltage &amp; Transmission Engineer</v>
          </cell>
          <cell r="D235" t="str">
            <v>ENG-003-005</v>
          </cell>
        </row>
        <row r="236">
          <cell r="C236" t="str">
            <v>Material Scientist</v>
          </cell>
          <cell r="D236" t="str">
            <v>ENG-003-006</v>
          </cell>
        </row>
        <row r="237">
          <cell r="C237" t="str">
            <v>Structures Design Engineer</v>
          </cell>
          <cell r="D237" t="str">
            <v>ENG-003-007</v>
          </cell>
        </row>
        <row r="238">
          <cell r="C238" t="str">
            <v>Surveyor</v>
          </cell>
          <cell r="D238" t="str">
            <v>ENG-003-008</v>
          </cell>
        </row>
        <row r="239">
          <cell r="C239" t="str">
            <v>Systems Engineer</v>
          </cell>
          <cell r="D239" t="str">
            <v>ENG-003-009</v>
          </cell>
        </row>
        <row r="240">
          <cell r="C240" t="str">
            <v>Visualisation Specialist</v>
          </cell>
          <cell r="D240" t="str">
            <v>ENG-003-010</v>
          </cell>
        </row>
        <row r="241">
          <cell r="C241" t="str">
            <v>Construction Inspector</v>
          </cell>
          <cell r="D241" t="str">
            <v>ENG-004-001</v>
          </cell>
        </row>
        <row r="242">
          <cell r="C242" t="str">
            <v>Remediation Engineering Field Technician</v>
          </cell>
          <cell r="D242" t="str">
            <v>ENG-004-002</v>
          </cell>
        </row>
        <row r="243">
          <cell r="C243" t="str">
            <v>Environmental Data Analyst</v>
          </cell>
          <cell r="D243" t="str">
            <v>ENV-001-001</v>
          </cell>
        </row>
        <row r="244">
          <cell r="C244" t="str">
            <v xml:space="preserve">Environmental Data Manager </v>
          </cell>
          <cell r="D244" t="str">
            <v>ENV-001-002</v>
          </cell>
        </row>
        <row r="245">
          <cell r="C245" t="str">
            <v>Environmental Data Science Discipline Leader</v>
          </cell>
          <cell r="D245" t="str">
            <v>ENV-001-003</v>
          </cell>
        </row>
        <row r="246">
          <cell r="C246" t="str">
            <v>Environmental Data Science Technical Director</v>
          </cell>
          <cell r="D246" t="str">
            <v>ENV-001-004</v>
          </cell>
        </row>
        <row r="247">
          <cell r="C247" t="str">
            <v>Environmental Data Scientist</v>
          </cell>
          <cell r="D247" t="str">
            <v>ENV-001-005</v>
          </cell>
        </row>
        <row r="248">
          <cell r="C248" t="str">
            <v>Geomatics Specialist</v>
          </cell>
          <cell r="D248" t="str">
            <v>ENV-001-006</v>
          </cell>
        </row>
        <row r="249">
          <cell r="C249" t="str">
            <v>Environmental Planner</v>
          </cell>
          <cell r="D249" t="str">
            <v>ENV-002-001</v>
          </cell>
        </row>
        <row r="250">
          <cell r="C250" t="str">
            <v>Environmental Planning Discipline Leader</v>
          </cell>
          <cell r="D250" t="str">
            <v>ENV-002-002</v>
          </cell>
        </row>
        <row r="251">
          <cell r="C251" t="str">
            <v>Environmental Planning Project Manager</v>
          </cell>
          <cell r="D251" t="str">
            <v>ENV-002-003</v>
          </cell>
        </row>
        <row r="252">
          <cell r="C252" t="str">
            <v>Environmental Planning Technical Director</v>
          </cell>
          <cell r="D252" t="str">
            <v>ENV-002-004</v>
          </cell>
        </row>
        <row r="253">
          <cell r="C253" t="str">
            <v>Field Environmental Compliance Technician</v>
          </cell>
          <cell r="D253" t="str">
            <v>ENV-002-005</v>
          </cell>
        </row>
        <row r="254">
          <cell r="C254" t="str">
            <v>Environmental Regulation &amp; Policy Discipline Leader</v>
          </cell>
          <cell r="D254" t="str">
            <v>ENV-003-001</v>
          </cell>
        </row>
        <row r="255">
          <cell r="C255" t="str">
            <v>Environmental Regulation &amp; Policy Project Manager</v>
          </cell>
          <cell r="D255" t="str">
            <v>ENV-003-002</v>
          </cell>
        </row>
        <row r="256">
          <cell r="C256" t="str">
            <v>Environmental Regulation &amp; Policy Specialist</v>
          </cell>
          <cell r="D256" t="str">
            <v>ENV-003-003</v>
          </cell>
        </row>
        <row r="257">
          <cell r="C257" t="str">
            <v>Environmental Regulation &amp; Policy Technical Director</v>
          </cell>
          <cell r="D257" t="str">
            <v>ENV-003-004</v>
          </cell>
        </row>
        <row r="258">
          <cell r="C258" t="str">
            <v>Environmental Sustainability Specialist</v>
          </cell>
          <cell r="D258" t="str">
            <v>ENV-003-005</v>
          </cell>
        </row>
        <row r="259">
          <cell r="C259" t="str">
            <v>Industrial Hygienist</v>
          </cell>
          <cell r="D259" t="str">
            <v>ENV-003-006</v>
          </cell>
        </row>
        <row r="260">
          <cell r="C260" t="str">
            <v>Social Equity Specialist</v>
          </cell>
          <cell r="D260" t="str">
            <v>ENV-003-007</v>
          </cell>
        </row>
        <row r="261">
          <cell r="C261" t="str">
            <v>Stakeholder Engagement Specialist</v>
          </cell>
          <cell r="D261" t="str">
            <v>ENV-003-008</v>
          </cell>
        </row>
        <row r="262">
          <cell r="C262" t="str">
            <v>Environmental Construction Operator</v>
          </cell>
          <cell r="D262" t="str">
            <v>ENV-004-001</v>
          </cell>
        </row>
        <row r="263">
          <cell r="C263" t="str">
            <v>Environmental Construction Project Manager</v>
          </cell>
          <cell r="D263" t="str">
            <v>ENV-004-002</v>
          </cell>
        </row>
        <row r="264">
          <cell r="C264" t="str">
            <v>Environmental Construction Supervisor</v>
          </cell>
          <cell r="D264" t="str">
            <v>ENV-004-003</v>
          </cell>
        </row>
        <row r="265">
          <cell r="C265" t="str">
            <v>Environmental Engineer</v>
          </cell>
          <cell r="D265" t="str">
            <v>ENV-004-004</v>
          </cell>
        </row>
        <row r="266">
          <cell r="C266" t="str">
            <v>Environmental Field Supervisor</v>
          </cell>
          <cell r="D266" t="str">
            <v>ENV-004-005</v>
          </cell>
        </row>
        <row r="267">
          <cell r="C267" t="str">
            <v>Environmental Field Technician</v>
          </cell>
          <cell r="D267" t="str">
            <v>ENV-004-006</v>
          </cell>
        </row>
        <row r="268">
          <cell r="C268" t="str">
            <v>Environmental Remediation Discipline Leader</v>
          </cell>
          <cell r="D268" t="str">
            <v>ENV-004-007</v>
          </cell>
        </row>
        <row r="269">
          <cell r="C269" t="str">
            <v>Environmental Remediation Project Manager</v>
          </cell>
          <cell r="D269" t="str">
            <v>ENV-004-008</v>
          </cell>
        </row>
        <row r="270">
          <cell r="C270" t="str">
            <v>Environmental Remediation Technical Director</v>
          </cell>
          <cell r="D270" t="str">
            <v>ENV-004-009</v>
          </cell>
        </row>
        <row r="271">
          <cell r="C271" t="str">
            <v>Environmental System Technician</v>
          </cell>
          <cell r="D271" t="str">
            <v>ENV-004-010</v>
          </cell>
        </row>
        <row r="272">
          <cell r="C272" t="str">
            <v>Field Health &amp; Safety Specialist</v>
          </cell>
          <cell r="D272" t="str">
            <v>ENV-004-011</v>
          </cell>
        </row>
        <row r="273">
          <cell r="C273" t="str">
            <v>Hazardous Building Materials Specialist</v>
          </cell>
          <cell r="D273" t="str">
            <v>ENV-004-012</v>
          </cell>
        </row>
        <row r="274">
          <cell r="C274" t="str">
            <v>Accoustics Specialist</v>
          </cell>
          <cell r="D274" t="str">
            <v>ENV-005-001</v>
          </cell>
        </row>
        <row r="275">
          <cell r="C275" t="str">
            <v>Archaeologist</v>
          </cell>
          <cell r="D275" t="str">
            <v>ENV-005-002</v>
          </cell>
        </row>
        <row r="276">
          <cell r="C276" t="str">
            <v>Chemist</v>
          </cell>
          <cell r="D276" t="str">
            <v>ENV-005-003</v>
          </cell>
        </row>
        <row r="277">
          <cell r="C277" t="str">
            <v>Cultural Resources Specialist</v>
          </cell>
          <cell r="D277" t="str">
            <v>ENV-005-004</v>
          </cell>
        </row>
        <row r="278">
          <cell r="C278" t="str">
            <v>Ecologist</v>
          </cell>
          <cell r="D278" t="str">
            <v>ENV-005-005</v>
          </cell>
        </row>
        <row r="279">
          <cell r="C279" t="str">
            <v>Environmental Science Discipline Leader</v>
          </cell>
          <cell r="D279" t="str">
            <v>ENV-005-006</v>
          </cell>
        </row>
        <row r="280">
          <cell r="C280" t="str">
            <v>Environmental Science Project Manager</v>
          </cell>
          <cell r="D280" t="str">
            <v>ENV-005-007</v>
          </cell>
        </row>
        <row r="281">
          <cell r="C281" t="str">
            <v>Environmental Science Technical Director</v>
          </cell>
          <cell r="D281" t="str">
            <v>ENV-005-008</v>
          </cell>
        </row>
        <row r="282">
          <cell r="C282" t="str">
            <v>Environmental Scientist</v>
          </cell>
          <cell r="D282" t="str">
            <v>ENV-005-009</v>
          </cell>
        </row>
        <row r="283">
          <cell r="C283" t="str">
            <v>Geologist</v>
          </cell>
          <cell r="D283" t="str">
            <v>ENV-005-010</v>
          </cell>
        </row>
        <row r="284">
          <cell r="C284" t="str">
            <v>Hydrologist</v>
          </cell>
          <cell r="D284" t="str">
            <v>ENV-005-011</v>
          </cell>
        </row>
        <row r="285">
          <cell r="C285" t="str">
            <v>Soil Scientist</v>
          </cell>
          <cell r="D285" t="str">
            <v>ENV-005-012</v>
          </cell>
        </row>
        <row r="286">
          <cell r="C286" t="str">
            <v>Toxicologist</v>
          </cell>
          <cell r="D286" t="str">
            <v>ENV-005-013</v>
          </cell>
        </row>
        <row r="287">
          <cell r="C287" t="str">
            <v>Accounts Payable Analyst</v>
          </cell>
          <cell r="D287" t="str">
            <v>FIN-001-001</v>
          </cell>
        </row>
        <row r="288">
          <cell r="C288" t="str">
            <v>Accounts Payable Associate</v>
          </cell>
          <cell r="D288" t="str">
            <v>FIN-001-002</v>
          </cell>
        </row>
        <row r="289">
          <cell r="C289" t="str">
            <v>Accounts Payable Manager</v>
          </cell>
          <cell r="D289" t="str">
            <v>FIN-001-003</v>
          </cell>
        </row>
        <row r="290">
          <cell r="C290" t="str">
            <v>Accounts Payable Specialist</v>
          </cell>
          <cell r="D290" t="str">
            <v>FIN-001-004</v>
          </cell>
        </row>
        <row r="291">
          <cell r="C291" t="str">
            <v>Billing Analyst</v>
          </cell>
          <cell r="D291" t="str">
            <v>FIN-001-005</v>
          </cell>
        </row>
        <row r="292">
          <cell r="C292" t="str">
            <v>Billing Associate</v>
          </cell>
          <cell r="D292" t="str">
            <v>FIN-001-006</v>
          </cell>
        </row>
        <row r="293">
          <cell r="C293" t="str">
            <v>Billing Director</v>
          </cell>
          <cell r="D293" t="str">
            <v>FIN-001-007</v>
          </cell>
        </row>
        <row r="294">
          <cell r="C294" t="str">
            <v>Billing Manager</v>
          </cell>
          <cell r="D294" t="str">
            <v>FIN-001-008</v>
          </cell>
        </row>
        <row r="295">
          <cell r="C295" t="str">
            <v>Billing Specialist</v>
          </cell>
          <cell r="D295" t="str">
            <v>FIN-001-009</v>
          </cell>
        </row>
        <row r="296">
          <cell r="C296" t="str">
            <v>EPM System Manager</v>
          </cell>
          <cell r="D296" t="str">
            <v>FIN-001-010</v>
          </cell>
        </row>
        <row r="297">
          <cell r="C297" t="str">
            <v>EPM System Specialist</v>
          </cell>
          <cell r="D297" t="str">
            <v>FIN-001-011</v>
          </cell>
        </row>
        <row r="298">
          <cell r="C298" t="str">
            <v>Finance Compliance Analyst</v>
          </cell>
          <cell r="D298" t="str">
            <v>FIN-001-012</v>
          </cell>
        </row>
        <row r="299">
          <cell r="C299" t="str">
            <v>Finance Compliance Partner</v>
          </cell>
          <cell r="D299" t="str">
            <v>FIN-001-013</v>
          </cell>
        </row>
        <row r="300">
          <cell r="C300" t="str">
            <v>Finance Data Governance Specialist</v>
          </cell>
          <cell r="D300" t="str">
            <v>FIN-001-014</v>
          </cell>
        </row>
        <row r="301">
          <cell r="C301" t="str">
            <v>Finance Data Specialist</v>
          </cell>
          <cell r="D301" t="str">
            <v>FIN-001-015</v>
          </cell>
        </row>
        <row r="302">
          <cell r="C302" t="str">
            <v>General Accounting Analyst</v>
          </cell>
          <cell r="D302" t="str">
            <v>FIN-001-016</v>
          </cell>
        </row>
        <row r="303">
          <cell r="C303" t="str">
            <v>General Accounting Director</v>
          </cell>
          <cell r="D303" t="str">
            <v>FIN-001-017</v>
          </cell>
        </row>
        <row r="304">
          <cell r="C304" t="str">
            <v>General Accounting Manager</v>
          </cell>
          <cell r="D304" t="str">
            <v>FIN-001-018</v>
          </cell>
        </row>
        <row r="305">
          <cell r="C305" t="str">
            <v>General Accounting Partner</v>
          </cell>
          <cell r="D305" t="str">
            <v>FIN-001-019</v>
          </cell>
        </row>
        <row r="306">
          <cell r="C306" t="str">
            <v>General Accounting Specialist</v>
          </cell>
          <cell r="D306" t="str">
            <v>FIN-001-020</v>
          </cell>
        </row>
        <row r="307">
          <cell r="C307" t="str">
            <v>Global Accounts Payable Director</v>
          </cell>
          <cell r="D307" t="str">
            <v>FIN-001-021</v>
          </cell>
        </row>
        <row r="308">
          <cell r="C308" t="str">
            <v>Global General Accounting Director</v>
          </cell>
          <cell r="D308" t="str">
            <v>FIN-001-022</v>
          </cell>
        </row>
        <row r="309">
          <cell r="C309" t="str">
            <v>Global Project Accounting &amp; Billing Director</v>
          </cell>
          <cell r="D309" t="str">
            <v>FIN-001-023</v>
          </cell>
        </row>
        <row r="310">
          <cell r="C310" t="str">
            <v>Global Project Accounting &amp; Billing Manager</v>
          </cell>
          <cell r="D310" t="str">
            <v>FIN-001-024</v>
          </cell>
        </row>
        <row r="311">
          <cell r="C311" t="str">
            <v>Group Financial Reporting Director</v>
          </cell>
          <cell r="D311" t="str">
            <v>FIN-001-025</v>
          </cell>
        </row>
        <row r="312">
          <cell r="C312" t="str">
            <v>Group Financial Reporting Specialist</v>
          </cell>
          <cell r="D312" t="str">
            <v>FIN-001-026</v>
          </cell>
        </row>
        <row r="313">
          <cell r="C313" t="str">
            <v>Onshore Reporting &amp; Accounting Director</v>
          </cell>
          <cell r="D313" t="str">
            <v>FIN-001-027</v>
          </cell>
        </row>
        <row r="314">
          <cell r="C314" t="str">
            <v>Project Accounting &amp; Billing Manager</v>
          </cell>
          <cell r="D314" t="str">
            <v>FIN-001-028</v>
          </cell>
        </row>
        <row r="315">
          <cell r="C315" t="str">
            <v>Project Accounting Analyst</v>
          </cell>
          <cell r="D315" t="str">
            <v>FIN-001-029</v>
          </cell>
        </row>
        <row r="316">
          <cell r="C316" t="str">
            <v>Project Accounting Associate</v>
          </cell>
          <cell r="D316" t="str">
            <v>FIN-001-030</v>
          </cell>
        </row>
        <row r="317">
          <cell r="C317" t="str">
            <v>Project Accounting Manager</v>
          </cell>
          <cell r="D317" t="str">
            <v>FIN-001-031</v>
          </cell>
        </row>
        <row r="318">
          <cell r="C318" t="str">
            <v>Project Accounting Specialist</v>
          </cell>
          <cell r="D318" t="str">
            <v>FIN-001-032</v>
          </cell>
        </row>
        <row r="319">
          <cell r="C319" t="str">
            <v>BA Controller</v>
          </cell>
          <cell r="D319" t="str">
            <v>FIN-002-001</v>
          </cell>
        </row>
        <row r="320">
          <cell r="C320" t="str">
            <v>BU Controller</v>
          </cell>
          <cell r="D320" t="str">
            <v>FIN-002-002</v>
          </cell>
        </row>
        <row r="321">
          <cell r="C321" t="str">
            <v>Credit Control Analyst</v>
          </cell>
          <cell r="D321" t="str">
            <v>FIN-002-003</v>
          </cell>
        </row>
        <row r="322">
          <cell r="C322" t="str">
            <v>Credit Control Manager</v>
          </cell>
          <cell r="D322" t="str">
            <v>FIN-002-004</v>
          </cell>
        </row>
        <row r="323">
          <cell r="C323" t="str">
            <v>Credit Control Specialist</v>
          </cell>
          <cell r="D323" t="str">
            <v>FIN-002-005</v>
          </cell>
        </row>
        <row r="324">
          <cell r="C324" t="str">
            <v>Finance Project Control Specialist</v>
          </cell>
          <cell r="D324" t="str">
            <v>FIN-002-006</v>
          </cell>
        </row>
        <row r="325">
          <cell r="C325" t="str">
            <v>Finance Project Controller</v>
          </cell>
          <cell r="D325" t="str">
            <v>FIN-002-007</v>
          </cell>
        </row>
        <row r="326">
          <cell r="C326" t="str">
            <v>Financial Planning &amp; Analysis Analyst</v>
          </cell>
          <cell r="D326" t="str">
            <v>FIN-002-008</v>
          </cell>
        </row>
        <row r="327">
          <cell r="C327" t="str">
            <v>Financial Planning &amp; Analysis Manager</v>
          </cell>
          <cell r="D327" t="str">
            <v>FIN-002-009</v>
          </cell>
        </row>
        <row r="328">
          <cell r="C328" t="str">
            <v>Financial Planning &amp; Analysis Specialist</v>
          </cell>
          <cell r="D328" t="str">
            <v>FIN-002-010</v>
          </cell>
        </row>
        <row r="329">
          <cell r="C329" t="str">
            <v>Financial Risk &amp; Controls Specialist</v>
          </cell>
          <cell r="D329" t="str">
            <v>FIN-002-011</v>
          </cell>
        </row>
        <row r="330">
          <cell r="C330" t="str">
            <v>GBA Finance Director</v>
          </cell>
          <cell r="D330" t="str">
            <v>FIN-002-012</v>
          </cell>
        </row>
        <row r="331">
          <cell r="C331" t="str">
            <v>Global BI&amp;A Director</v>
          </cell>
          <cell r="D331" t="str">
            <v>FIN-002-013</v>
          </cell>
        </row>
        <row r="332">
          <cell r="C332" t="str">
            <v>Global EF Controlling Manager</v>
          </cell>
          <cell r="D332" t="str">
            <v>FIN-002-014</v>
          </cell>
        </row>
        <row r="333">
          <cell r="C333" t="str">
            <v>Global Enabling Function Controller</v>
          </cell>
          <cell r="D333" t="str">
            <v>FIN-002-015</v>
          </cell>
        </row>
        <row r="334">
          <cell r="C334" t="str">
            <v>Global Finance Business Analyst</v>
          </cell>
          <cell r="D334" t="str">
            <v>FIN-002-016</v>
          </cell>
        </row>
        <row r="335">
          <cell r="C335" t="str">
            <v>Global Finance Business Analyst Director</v>
          </cell>
          <cell r="D335" t="str">
            <v>FIN-002-017</v>
          </cell>
        </row>
        <row r="336">
          <cell r="C336" t="str">
            <v>Global Financial Planning &amp; Analysis Director</v>
          </cell>
          <cell r="D336" t="str">
            <v>FIN-002-018</v>
          </cell>
        </row>
        <row r="337">
          <cell r="C337" t="str">
            <v>Global FinTech Controller</v>
          </cell>
          <cell r="D337" t="str">
            <v>FIN-002-019</v>
          </cell>
        </row>
        <row r="338">
          <cell r="C338" t="str">
            <v>Global Group Controller</v>
          </cell>
          <cell r="D338" t="str">
            <v>FIN-002-020</v>
          </cell>
        </row>
        <row r="339">
          <cell r="C339" t="str">
            <v>Global Financing &amp; M&amp;A Director</v>
          </cell>
          <cell r="D339" t="str">
            <v>FIN-003-001</v>
          </cell>
        </row>
        <row r="340">
          <cell r="C340" t="str">
            <v>Global Insurance Director</v>
          </cell>
          <cell r="D340" t="str">
            <v>FIN-003-002</v>
          </cell>
        </row>
        <row r="341">
          <cell r="C341" t="str">
            <v>Global Investor Relations Director</v>
          </cell>
          <cell r="D341" t="str">
            <v>FIN-003-003</v>
          </cell>
        </row>
        <row r="342">
          <cell r="C342" t="str">
            <v>Global Tax Director</v>
          </cell>
          <cell r="D342" t="str">
            <v>FIN-003-004</v>
          </cell>
        </row>
        <row r="343">
          <cell r="C343" t="str">
            <v xml:space="preserve">Global Treasury Director </v>
          </cell>
          <cell r="D343" t="str">
            <v>FIN-003-005</v>
          </cell>
        </row>
        <row r="344">
          <cell r="C344" t="str">
            <v>Global Treasury Manager</v>
          </cell>
          <cell r="D344" t="str">
            <v>FIN-003-006</v>
          </cell>
        </row>
        <row r="345">
          <cell r="C345" t="str">
            <v>Investor Relations Manager</v>
          </cell>
          <cell r="D345" t="str">
            <v>FIN-003-007</v>
          </cell>
        </row>
        <row r="346">
          <cell r="C346" t="str">
            <v>Pensions Director</v>
          </cell>
          <cell r="D346" t="str">
            <v>FIN-003-008</v>
          </cell>
        </row>
        <row r="347">
          <cell r="C347" t="str">
            <v>Tax Director</v>
          </cell>
          <cell r="D347" t="str">
            <v>FIN-003-009</v>
          </cell>
        </row>
        <row r="348">
          <cell r="C348" t="str">
            <v>Tax Manager</v>
          </cell>
          <cell r="D348" t="str">
            <v>FIN-003-010</v>
          </cell>
        </row>
        <row r="349">
          <cell r="C349" t="str">
            <v>Tax Specialist</v>
          </cell>
          <cell r="D349" t="str">
            <v>FIN-003-011</v>
          </cell>
        </row>
        <row r="350">
          <cell r="C350" t="str">
            <v>Treasury Analyst</v>
          </cell>
          <cell r="D350" t="str">
            <v>FIN-003-012</v>
          </cell>
        </row>
        <row r="351">
          <cell r="C351" t="str">
            <v>Treasury Manager</v>
          </cell>
          <cell r="D351" t="str">
            <v>FIN-003-013</v>
          </cell>
        </row>
        <row r="352">
          <cell r="C352" t="str">
            <v>General Management Director</v>
          </cell>
          <cell r="D352" t="str">
            <v>GMT-001-001</v>
          </cell>
        </row>
        <row r="353">
          <cell r="C353" t="str">
            <v>Audit Advisor</v>
          </cell>
          <cell r="D353" t="str">
            <v>LCA-001-001</v>
          </cell>
        </row>
        <row r="354">
          <cell r="C354" t="str">
            <v>Director Audit</v>
          </cell>
          <cell r="D354" t="str">
            <v>LCA-001-002</v>
          </cell>
        </row>
        <row r="355">
          <cell r="C355" t="str">
            <v>Global Director Audit</v>
          </cell>
          <cell r="D355" t="str">
            <v>LCA-001-003</v>
          </cell>
        </row>
        <row r="356">
          <cell r="C356" t="str">
            <v>Senior Audit Manager</v>
          </cell>
          <cell r="D356" t="str">
            <v>LCA-001-004</v>
          </cell>
        </row>
        <row r="357">
          <cell r="C357" t="str">
            <v>Claims Administrator</v>
          </cell>
          <cell r="D357" t="str">
            <v>LCA-002-001</v>
          </cell>
        </row>
        <row r="358">
          <cell r="C358" t="str">
            <v>Claims Analyst</v>
          </cell>
          <cell r="D358" t="str">
            <v>LCA-002-002</v>
          </cell>
        </row>
        <row r="359">
          <cell r="C359" t="str">
            <v>Principal Claims Analyst</v>
          </cell>
          <cell r="D359" t="str">
            <v>LCA-002-003</v>
          </cell>
        </row>
        <row r="360">
          <cell r="C360" t="str">
            <v>Senior Claims Analyst</v>
          </cell>
          <cell r="D360" t="str">
            <v>LCA-002-004</v>
          </cell>
        </row>
        <row r="361">
          <cell r="C361" t="str">
            <v>Compliance Counsel</v>
          </cell>
          <cell r="D361" t="str">
            <v>LCA-003-001</v>
          </cell>
        </row>
        <row r="362">
          <cell r="C362" t="str">
            <v>Compliance Manager</v>
          </cell>
          <cell r="D362" t="str">
            <v>LCA-003-002</v>
          </cell>
        </row>
        <row r="363">
          <cell r="C363" t="str">
            <v xml:space="preserve">Compliance Officer </v>
          </cell>
          <cell r="D363" t="str">
            <v>LCA-003-003</v>
          </cell>
        </row>
        <row r="364">
          <cell r="C364" t="str">
            <v>Privacy Manager</v>
          </cell>
          <cell r="D364" t="str">
            <v>LCA-003-004</v>
          </cell>
        </row>
        <row r="365">
          <cell r="C365" t="str">
            <v>Privacy Officer</v>
          </cell>
          <cell r="D365" t="str">
            <v>LCA-003-005</v>
          </cell>
        </row>
        <row r="366">
          <cell r="C366" t="str">
            <v>Attorney</v>
          </cell>
          <cell r="D366" t="str">
            <v>LCA-004-001</v>
          </cell>
        </row>
        <row r="367">
          <cell r="C367" t="str">
            <v>Company Secretary</v>
          </cell>
          <cell r="D367" t="str">
            <v>LCA-004-002</v>
          </cell>
        </row>
        <row r="368">
          <cell r="C368" t="str">
            <v>Corporate Counsel</v>
          </cell>
          <cell r="D368" t="str">
            <v>LCA-004-003</v>
          </cell>
        </row>
        <row r="369">
          <cell r="C369" t="str">
            <v>General Counsel</v>
          </cell>
          <cell r="D369" t="str">
            <v>LCA-004-004</v>
          </cell>
        </row>
        <row r="370">
          <cell r="C370" t="str">
            <v>Global Legal Operations Director</v>
          </cell>
          <cell r="D370" t="str">
            <v>LCA-004-005</v>
          </cell>
        </row>
        <row r="371">
          <cell r="C371" t="str">
            <v>Legal Administrator</v>
          </cell>
          <cell r="D371" t="str">
            <v>LCA-004-006</v>
          </cell>
        </row>
        <row r="372">
          <cell r="C372" t="str">
            <v>Legal Adviser</v>
          </cell>
          <cell r="D372" t="str">
            <v>LCA-004-007</v>
          </cell>
        </row>
        <row r="373">
          <cell r="C373" t="str">
            <v>Legal Business Partner</v>
          </cell>
          <cell r="D373" t="str">
            <v>LCA-004-008</v>
          </cell>
        </row>
        <row r="374">
          <cell r="C374" t="str">
            <v>Legal Counsel</v>
          </cell>
          <cell r="D374" t="str">
            <v>LCA-004-009</v>
          </cell>
        </row>
        <row r="375">
          <cell r="C375" t="str">
            <v>Legal Counsel Senior</v>
          </cell>
          <cell r="D375" t="str">
            <v>LCA-004-010</v>
          </cell>
        </row>
        <row r="376">
          <cell r="C376" t="str">
            <v>Paralegal</v>
          </cell>
          <cell r="D376" t="str">
            <v>LCA-004-011</v>
          </cell>
        </row>
        <row r="377">
          <cell r="C377" t="str">
            <v>Principal Legal Counsel</v>
          </cell>
          <cell r="D377" t="str">
            <v>LCA-004-012</v>
          </cell>
        </row>
        <row r="378">
          <cell r="C378" t="str">
            <v>Regulatory Administrator</v>
          </cell>
          <cell r="D378" t="str">
            <v>LCA-005-001</v>
          </cell>
        </row>
        <row r="379">
          <cell r="C379" t="str">
            <v xml:space="preserve">Regulatory Manager </v>
          </cell>
          <cell r="D379" t="str">
            <v>LCA-005-002</v>
          </cell>
        </row>
        <row r="380">
          <cell r="C380" t="str">
            <v>Regulatory Specialist</v>
          </cell>
          <cell r="D380" t="str">
            <v>LCA-005-003</v>
          </cell>
        </row>
        <row r="381">
          <cell r="C381" t="str">
            <v>Global Risk Management Director</v>
          </cell>
          <cell r="D381" t="str">
            <v>LCA-006-001</v>
          </cell>
        </row>
        <row r="382">
          <cell r="C382" t="str">
            <v>Risk Manager</v>
          </cell>
          <cell r="D382" t="str">
            <v>LCA-006-002</v>
          </cell>
        </row>
        <row r="383">
          <cell r="C383" t="str">
            <v>Risk Specialist</v>
          </cell>
          <cell r="D383" t="str">
            <v>LCA-006-003</v>
          </cell>
        </row>
        <row r="384">
          <cell r="C384" t="str">
            <v>Administration Associate</v>
          </cell>
          <cell r="D384" t="str">
            <v>OPP-001-001</v>
          </cell>
        </row>
        <row r="385">
          <cell r="C385" t="str">
            <v>Administration Associate Lead</v>
          </cell>
          <cell r="D385" t="str">
            <v>OPP-001-002</v>
          </cell>
        </row>
        <row r="386">
          <cell r="C386" t="str">
            <v>Administration Manager</v>
          </cell>
          <cell r="D386" t="str">
            <v>OPP-001-003</v>
          </cell>
        </row>
        <row r="387">
          <cell r="C387" t="str">
            <v>Administrative Assistant</v>
          </cell>
          <cell r="D387" t="str">
            <v>OPP-001-004</v>
          </cell>
        </row>
        <row r="388">
          <cell r="C388" t="str">
            <v>Executive Assistant</v>
          </cell>
          <cell r="D388" t="str">
            <v>OPP-001-005</v>
          </cell>
        </row>
        <row r="389">
          <cell r="C389" t="str">
            <v>General Administration Manager</v>
          </cell>
          <cell r="D389" t="str">
            <v>OPP-001-006</v>
          </cell>
        </row>
        <row r="390">
          <cell r="C390" t="str">
            <v>General Administrator</v>
          </cell>
          <cell r="D390" t="str">
            <v>OPP-001-007</v>
          </cell>
        </row>
        <row r="391">
          <cell r="C391" t="str">
            <v>General Document Management</v>
          </cell>
          <cell r="D391" t="str">
            <v>OPP-001-008</v>
          </cell>
        </row>
        <row r="392">
          <cell r="C392" t="str">
            <v>General Office Assistant</v>
          </cell>
          <cell r="D392" t="str">
            <v>OPP-001-009</v>
          </cell>
        </row>
        <row r="393">
          <cell r="C393" t="str">
            <v>BA H&amp;S Manager</v>
          </cell>
          <cell r="D393" t="str">
            <v>OPP-002-001</v>
          </cell>
        </row>
        <row r="394">
          <cell r="C394" t="str">
            <v>BA H&amp;S Specialist</v>
          </cell>
          <cell r="D394" t="str">
            <v>OPP-002-002</v>
          </cell>
        </row>
        <row r="395">
          <cell r="C395" t="str">
            <v>BA H&amp;S Support</v>
          </cell>
          <cell r="D395" t="str">
            <v>OPP-002-003</v>
          </cell>
        </row>
        <row r="396">
          <cell r="C396" t="str">
            <v>Country H&amp;S Manager</v>
          </cell>
          <cell r="D396" t="str">
            <v>OPP-002-004</v>
          </cell>
        </row>
        <row r="397">
          <cell r="C397" t="str">
            <v>GBA H&amp;S Director</v>
          </cell>
          <cell r="D397" t="str">
            <v>OPP-002-005</v>
          </cell>
        </row>
        <row r="398">
          <cell r="C398" t="str">
            <v>GBA H&amp;S Business Partner</v>
          </cell>
          <cell r="D398" t="str">
            <v>OPP-002-006</v>
          </cell>
        </row>
        <row r="399">
          <cell r="C399" t="str">
            <v>Global H&amp;S Director</v>
          </cell>
          <cell r="D399" t="str">
            <v>OPP-002-007</v>
          </cell>
        </row>
        <row r="400">
          <cell r="C400" t="str">
            <v>BA GEC Manager</v>
          </cell>
          <cell r="D400" t="str">
            <v>OPP-003-001</v>
          </cell>
        </row>
        <row r="401">
          <cell r="C401" t="str">
            <v>BA Operations Director</v>
          </cell>
          <cell r="D401" t="str">
            <v>OPP-003-002</v>
          </cell>
        </row>
        <row r="402">
          <cell r="C402" t="str">
            <v>GBA Operations Director</v>
          </cell>
          <cell r="D402" t="str">
            <v>OPP-003-003</v>
          </cell>
        </row>
        <row r="403">
          <cell r="C403" t="str">
            <v>BA PDP Manager​</v>
          </cell>
          <cell r="D403" t="str">
            <v>OPP-003-004</v>
          </cell>
        </row>
        <row r="404">
          <cell r="C404" t="str">
            <v>GBA PDP Director​</v>
          </cell>
          <cell r="D404" t="str">
            <v>OPP-003-005</v>
          </cell>
        </row>
        <row r="405">
          <cell r="C405" t="str">
            <v>Divisional Operations Director​</v>
          </cell>
          <cell r="D405" t="str">
            <v>OPP-003-006</v>
          </cell>
        </row>
        <row r="406">
          <cell r="C406" t="str">
            <v>GBA Service Director</v>
          </cell>
          <cell r="D406" t="str">
            <v>OPP-003-007</v>
          </cell>
        </row>
        <row r="407">
          <cell r="C407" t="str">
            <v xml:space="preserve">BA Service Director </v>
          </cell>
          <cell r="D407" t="str">
            <v>OPP-003-008</v>
          </cell>
        </row>
        <row r="408">
          <cell r="C408" t="str">
            <v>GBA GEC Directors​</v>
          </cell>
          <cell r="D408" t="str">
            <v>OPP-003-009</v>
          </cell>
        </row>
        <row r="409">
          <cell r="C409" t="str">
            <v>GEC GBA Director ​</v>
          </cell>
          <cell r="D409" t="str">
            <v>OPP-003-010</v>
          </cell>
        </row>
        <row r="410">
          <cell r="C410" t="str">
            <v>Global Automation Director ​</v>
          </cell>
          <cell r="D410" t="str">
            <v>OPP-003-011</v>
          </cell>
        </row>
        <row r="411">
          <cell r="C411" t="str">
            <v>Global Director Professional Services</v>
          </cell>
          <cell r="D411" t="str">
            <v>OPP-003-012</v>
          </cell>
        </row>
        <row r="412">
          <cell r="C412" t="str">
            <v>Global Performance Excellence Director​</v>
          </cell>
          <cell r="D412" t="str">
            <v>OPP-003-013</v>
          </cell>
        </row>
        <row r="413">
          <cell r="C413" t="str">
            <v>Global Project Management and Execution Director​</v>
          </cell>
          <cell r="D413" t="str">
            <v>OPP-003-014</v>
          </cell>
        </row>
        <row r="414">
          <cell r="C414" t="str">
            <v>Global Service Directors​</v>
          </cell>
          <cell r="D414" t="str">
            <v>OPP-003-015</v>
          </cell>
        </row>
        <row r="415">
          <cell r="C415" t="str">
            <v>Global Services Data and Information Management Director​</v>
          </cell>
          <cell r="D415" t="str">
            <v>OPP-003-016</v>
          </cell>
        </row>
        <row r="416">
          <cell r="C416" t="str">
            <v>Project performance analytics Director​</v>
          </cell>
          <cell r="D416" t="str">
            <v>OPP-003-017</v>
          </cell>
        </row>
        <row r="417">
          <cell r="C417" t="str">
            <v>Risk &amp; Commercial Management Director​</v>
          </cell>
          <cell r="D417" t="str">
            <v>OPP-003-018</v>
          </cell>
        </row>
        <row r="418">
          <cell r="C418" t="str">
            <v>Global GEC Director​</v>
          </cell>
          <cell r="D418" t="str">
            <v>OPP-003-019</v>
          </cell>
        </row>
        <row r="419">
          <cell r="C419" t="str">
            <v>Global Operations &amp; Services Officer</v>
          </cell>
          <cell r="D419" t="str">
            <v>OPP-003-020</v>
          </cell>
        </row>
        <row r="420">
          <cell r="C420" t="str">
            <v>Buyer Analyst</v>
          </cell>
          <cell r="D420" t="str">
            <v>OPP-004-001</v>
          </cell>
        </row>
        <row r="421">
          <cell r="C421" t="str">
            <v>Buyer Partner</v>
          </cell>
          <cell r="D421" t="str">
            <v>OPP-004-002</v>
          </cell>
        </row>
        <row r="422">
          <cell r="C422" t="str">
            <v>Buyer Specialist</v>
          </cell>
          <cell r="D422" t="str">
            <v>OPP-004-003</v>
          </cell>
        </row>
        <row r="423">
          <cell r="C423" t="str">
            <v>Procurement Analyst</v>
          </cell>
          <cell r="D423" t="str">
            <v>OPP-004-004</v>
          </cell>
        </row>
        <row r="424">
          <cell r="C424" t="str">
            <v>Procurement Business Partner</v>
          </cell>
          <cell r="D424" t="str">
            <v>OPP-004-005</v>
          </cell>
        </row>
        <row r="425">
          <cell r="C425" t="str">
            <v>Procurement Manager</v>
          </cell>
          <cell r="D425" t="str">
            <v>OPP-004-006</v>
          </cell>
        </row>
        <row r="426">
          <cell r="C426" t="str">
            <v>Procurement Specialist</v>
          </cell>
          <cell r="D426" t="str">
            <v>OPP-004-007</v>
          </cell>
        </row>
        <row r="427">
          <cell r="C427" t="str">
            <v>Procurement Director</v>
          </cell>
          <cell r="D427" t="str">
            <v>OPP-004-008</v>
          </cell>
        </row>
        <row r="428">
          <cell r="C428" t="str">
            <v>Supply Chain Analyst</v>
          </cell>
          <cell r="D428" t="str">
            <v>OPP-004-009</v>
          </cell>
        </row>
        <row r="429">
          <cell r="C429" t="str">
            <v>Supply Chain Specialist</v>
          </cell>
          <cell r="D429" t="str">
            <v>OPP-004-010</v>
          </cell>
        </row>
        <row r="430">
          <cell r="C430" t="str">
            <v>Continual Improvement Manager</v>
          </cell>
          <cell r="D430" t="str">
            <v>OPP-005-001</v>
          </cell>
        </row>
        <row r="431">
          <cell r="C431" t="str">
            <v>Continual Improvement Specialist</v>
          </cell>
          <cell r="D431" t="str">
            <v>OPP-005-002</v>
          </cell>
        </row>
        <row r="432">
          <cell r="C432" t="str">
            <v>Country Quality Manager​</v>
          </cell>
          <cell r="D432" t="str">
            <v>OPP-005-003</v>
          </cell>
        </row>
        <row r="433">
          <cell r="C433" t="str">
            <v>Global Business Area (GBA) Quality Director</v>
          </cell>
          <cell r="D433" t="str">
            <v>OPP-005-004</v>
          </cell>
        </row>
        <row r="434">
          <cell r="C434" t="str">
            <v>Global Continuous Improvement Director</v>
          </cell>
          <cell r="D434" t="str">
            <v>OPP-005-005</v>
          </cell>
        </row>
        <row r="435">
          <cell r="C435" t="str">
            <v>Global Document Management Manager​</v>
          </cell>
          <cell r="D435" t="str">
            <v>OPP-005-006</v>
          </cell>
        </row>
        <row r="436">
          <cell r="C436" t="str">
            <v>Global Project Quality Management Director</v>
          </cell>
          <cell r="D436" t="str">
            <v>OPP-005-007</v>
          </cell>
        </row>
        <row r="437">
          <cell r="C437" t="str">
            <v>Global Quality Director</v>
          </cell>
          <cell r="D437" t="str">
            <v>OPP-005-008</v>
          </cell>
        </row>
        <row r="438">
          <cell r="C438" t="str">
            <v>Global Quality Audit Director​</v>
          </cell>
          <cell r="D438" t="str">
            <v>OPP-005-009</v>
          </cell>
        </row>
        <row r="439">
          <cell r="C439" t="str">
            <v>Global Quality Management System Director​</v>
          </cell>
          <cell r="D439" t="str">
            <v>OPP-005-010</v>
          </cell>
        </row>
        <row r="440">
          <cell r="C440" t="str">
            <v>Global Strategy and Development Analyst</v>
          </cell>
          <cell r="D440" t="str">
            <v>OPP-005-011</v>
          </cell>
        </row>
        <row r="441">
          <cell r="C441" t="str">
            <v>Global Supplier Quality Management Director​</v>
          </cell>
          <cell r="D441" t="str">
            <v>OPP-005-012</v>
          </cell>
        </row>
        <row r="442">
          <cell r="C442" t="str">
            <v>Lead Quality Auditor​</v>
          </cell>
          <cell r="D442" t="str">
            <v>OPP-005-013</v>
          </cell>
        </row>
        <row r="443">
          <cell r="C443" t="str">
            <v>Process Improvement Coordinator</v>
          </cell>
          <cell r="D443" t="str">
            <v>OPP-005-014</v>
          </cell>
        </row>
        <row r="444">
          <cell r="C444" t="str">
            <v>Project Quality Manager</v>
          </cell>
          <cell r="D444" t="str">
            <v>OPP-005-015</v>
          </cell>
        </row>
        <row r="445">
          <cell r="C445" t="str">
            <v>Project Quality Management Coordinator​</v>
          </cell>
          <cell r="D445" t="str">
            <v>OPP-005-016</v>
          </cell>
        </row>
        <row r="446">
          <cell r="C446" t="str">
            <v>Quality Administrator/ Coordinator​</v>
          </cell>
          <cell r="D446" t="str">
            <v>OPP-005-017</v>
          </cell>
        </row>
        <row r="447">
          <cell r="C447" t="str">
            <v>Quality Analyst</v>
          </cell>
          <cell r="D447" t="str">
            <v>OPP-005-018</v>
          </cell>
        </row>
        <row r="448">
          <cell r="C448" t="str">
            <v>Quality Auditor</v>
          </cell>
          <cell r="D448" t="str">
            <v>OPP-005-019</v>
          </cell>
        </row>
        <row r="449">
          <cell r="C449" t="str">
            <v>Quality Audit Coordinator​</v>
          </cell>
          <cell r="D449" t="str">
            <v>OPP-005-020</v>
          </cell>
        </row>
        <row r="450">
          <cell r="C450" t="str">
            <v>Quality Audit Manager​</v>
          </cell>
          <cell r="D450" t="str">
            <v>OPP-005-021</v>
          </cell>
        </row>
        <row r="451">
          <cell r="C451" t="str">
            <v>Quality Management System Coordinator​</v>
          </cell>
          <cell r="D451" t="str">
            <v>OPP-005-022</v>
          </cell>
        </row>
        <row r="452">
          <cell r="C452" t="str">
            <v>Quality Manager​</v>
          </cell>
          <cell r="D452" t="str">
            <v>OPP-005-023</v>
          </cell>
        </row>
        <row r="453">
          <cell r="C453" t="str">
            <v>Quality Specialist​</v>
          </cell>
          <cell r="D453" t="str">
            <v>OPP-005-024</v>
          </cell>
        </row>
        <row r="454">
          <cell r="C454" t="str">
            <v>Supplier Quality Managers​</v>
          </cell>
          <cell r="D454" t="str">
            <v>OPP-005-025</v>
          </cell>
        </row>
        <row r="455">
          <cell r="C455" t="str">
            <v>Supplier Quality Representatives​</v>
          </cell>
          <cell r="D455" t="str">
            <v>OPP-005-026</v>
          </cell>
        </row>
        <row r="456">
          <cell r="C456" t="str">
            <v>Travel Director</v>
          </cell>
          <cell r="D456" t="str">
            <v>OPP-006-001</v>
          </cell>
        </row>
        <row r="457">
          <cell r="C457" t="str">
            <v>Travel Manager</v>
          </cell>
          <cell r="D457" t="str">
            <v>OPP-006-002</v>
          </cell>
        </row>
        <row r="458">
          <cell r="C458" t="str">
            <v>BA Workforce Planning Manager</v>
          </cell>
          <cell r="D458" t="str">
            <v>OPP-007-001</v>
          </cell>
        </row>
        <row r="459">
          <cell r="C459" t="str">
            <v>BA Workforce Planner &amp; Analyst</v>
          </cell>
          <cell r="D459" t="str">
            <v>OPP-007-002</v>
          </cell>
        </row>
        <row r="460">
          <cell r="C460" t="str">
            <v>GBA Workforce Planning Manager</v>
          </cell>
          <cell r="D460" t="str">
            <v>OPP-007-003</v>
          </cell>
        </row>
        <row r="461">
          <cell r="C461" t="str">
            <v>GEC Workforce Planner</v>
          </cell>
          <cell r="D461" t="str">
            <v>OPP-007-004</v>
          </cell>
        </row>
        <row r="462">
          <cell r="C462" t="str">
            <v>Global Workforce Planning Director</v>
          </cell>
          <cell r="D462" t="str">
            <v>OPP-007-005</v>
          </cell>
        </row>
        <row r="463">
          <cell r="C463" t="str">
            <v>Workforce Analyst</v>
          </cell>
          <cell r="D463" t="str">
            <v>OPP-007-006</v>
          </cell>
        </row>
        <row r="464">
          <cell r="C464" t="str">
            <v>Cleaning Assistant</v>
          </cell>
          <cell r="D464" t="str">
            <v>OPP-008-001</v>
          </cell>
        </row>
        <row r="465">
          <cell r="C465" t="str">
            <v>Employee Chauffer</v>
          </cell>
          <cell r="D465" t="str">
            <v>OPP-008-002</v>
          </cell>
        </row>
        <row r="466">
          <cell r="C466" t="str">
            <v>Global Workplace Operations Director</v>
          </cell>
          <cell r="D466" t="str">
            <v>OPP-008-003</v>
          </cell>
        </row>
        <row r="467">
          <cell r="C467" t="str">
            <v>Library Manager</v>
          </cell>
          <cell r="D467" t="str">
            <v>OPP-008-004</v>
          </cell>
        </row>
        <row r="468">
          <cell r="C468" t="str">
            <v>Library Support</v>
          </cell>
          <cell r="D468" t="str">
            <v>OPP-008-005</v>
          </cell>
        </row>
        <row r="469">
          <cell r="C469" t="str">
            <v>Occupational Health Nurse</v>
          </cell>
          <cell r="D469" t="str">
            <v>OPP-008-006</v>
          </cell>
        </row>
        <row r="470">
          <cell r="C470" t="str">
            <v>Pharmacy Technician</v>
          </cell>
          <cell r="D470" t="str">
            <v>OPP-008-007</v>
          </cell>
        </row>
        <row r="471">
          <cell r="C471" t="str">
            <v>Refreshment Assistant</v>
          </cell>
          <cell r="D471" t="str">
            <v>OPP-008-008</v>
          </cell>
        </row>
        <row r="472">
          <cell r="C472" t="str">
            <v>Workplace Area Manager</v>
          </cell>
          <cell r="D472" t="str">
            <v>OPP-008-009</v>
          </cell>
        </row>
        <row r="473">
          <cell r="C473" t="str">
            <v>Workplace Associate</v>
          </cell>
          <cell r="D473" t="str">
            <v>OPP-008-010</v>
          </cell>
        </row>
        <row r="474">
          <cell r="C474" t="str">
            <v>Workplace Coordinator</v>
          </cell>
          <cell r="D474" t="str">
            <v>OPP-008-011</v>
          </cell>
        </row>
        <row r="475">
          <cell r="C475" t="str">
            <v>Workplace Country Manager</v>
          </cell>
          <cell r="D475" t="str">
            <v>OPP-008-012</v>
          </cell>
        </row>
        <row r="476">
          <cell r="C476" t="str">
            <v>Workplace Office Manager</v>
          </cell>
          <cell r="D476" t="str">
            <v>OPP-008-013</v>
          </cell>
        </row>
        <row r="477">
          <cell r="C477" t="str">
            <v>Workplace Regional Manager</v>
          </cell>
          <cell r="D477" t="str">
            <v>OPP-008-014</v>
          </cell>
        </row>
        <row r="478">
          <cell r="C478" t="str">
            <v>Global People Director</v>
          </cell>
          <cell r="D478" t="str">
            <v>PPL-001-001</v>
          </cell>
        </row>
        <row r="479">
          <cell r="C479" t="str">
            <v>Global Strategic People Business Partner</v>
          </cell>
          <cell r="D479" t="str">
            <v>PPL-001-002</v>
          </cell>
        </row>
        <row r="480">
          <cell r="C480" t="str">
            <v>People Business Partner</v>
          </cell>
          <cell r="D480" t="str">
            <v>PPL-001-003</v>
          </cell>
        </row>
        <row r="481">
          <cell r="C481" t="str">
            <v>Strategic People Business Partner</v>
          </cell>
          <cell r="D481" t="str">
            <v>PPL-001-004</v>
          </cell>
        </row>
        <row r="482">
          <cell r="C482" t="str">
            <v>Employee Relations &amp; Compliance Manager</v>
          </cell>
          <cell r="D482" t="str">
            <v>PPL-002-001</v>
          </cell>
        </row>
        <row r="483">
          <cell r="C483" t="str">
            <v>Employee Relations &amp; Compliance Partner</v>
          </cell>
          <cell r="D483" t="str">
            <v>PPL-002-002</v>
          </cell>
        </row>
        <row r="484">
          <cell r="C484" t="str">
            <v>Employee Relations Advisor</v>
          </cell>
          <cell r="D484" t="str">
            <v>PPL-002-003</v>
          </cell>
        </row>
        <row r="485">
          <cell r="C485" t="str">
            <v>Employee Relations Specialist</v>
          </cell>
          <cell r="D485" t="str">
            <v>PPL-002-004</v>
          </cell>
        </row>
        <row r="486">
          <cell r="C486" t="str">
            <v>Global Payroll Director</v>
          </cell>
          <cell r="D486" t="str">
            <v>PPL-002-005</v>
          </cell>
        </row>
        <row r="487">
          <cell r="C487" t="str">
            <v>Global People Analytics Director</v>
          </cell>
          <cell r="D487" t="str">
            <v>PPL-002-006</v>
          </cell>
        </row>
        <row r="488">
          <cell r="C488" t="str">
            <v>Global People Analytics Manager</v>
          </cell>
          <cell r="D488" t="str">
            <v>PPL-002-007</v>
          </cell>
        </row>
        <row r="489">
          <cell r="C489" t="str">
            <v>Global People Analytics Partner</v>
          </cell>
          <cell r="D489" t="str">
            <v>PPL-002-008</v>
          </cell>
        </row>
        <row r="490">
          <cell r="C490" t="str">
            <v>Global People Operations Director</v>
          </cell>
          <cell r="D490" t="str">
            <v>PPL-002-009</v>
          </cell>
        </row>
        <row r="491">
          <cell r="C491" t="str">
            <v>Global International Mobility Director</v>
          </cell>
          <cell r="D491" t="str">
            <v>PPL-002-010</v>
          </cell>
        </row>
        <row r="492">
          <cell r="C492" t="str">
            <v>International Mobility Coordinator</v>
          </cell>
          <cell r="D492" t="str">
            <v>PPL-002-011</v>
          </cell>
        </row>
        <row r="493">
          <cell r="C493" t="str">
            <v>International Mobility Manager</v>
          </cell>
          <cell r="D493" t="str">
            <v>PPL-002-012</v>
          </cell>
        </row>
        <row r="494">
          <cell r="C494" t="str">
            <v>International Mobility Specialist</v>
          </cell>
          <cell r="D494" t="str">
            <v>PPL-002-013</v>
          </cell>
        </row>
        <row r="495">
          <cell r="C495" t="str">
            <v>Payroll Coordinator</v>
          </cell>
          <cell r="D495" t="str">
            <v>PPL-002-014</v>
          </cell>
        </row>
        <row r="496">
          <cell r="C496" t="str">
            <v>Payroll Manager</v>
          </cell>
          <cell r="D496" t="str">
            <v>PPL-002-015</v>
          </cell>
        </row>
        <row r="497">
          <cell r="C497" t="str">
            <v>Payroll Specialist</v>
          </cell>
          <cell r="D497" t="str">
            <v>PPL-002-016</v>
          </cell>
        </row>
        <row r="498">
          <cell r="C498" t="str">
            <v>People Analytics Specialist</v>
          </cell>
          <cell r="D498" t="str">
            <v>PPL-002-017</v>
          </cell>
        </row>
        <row r="499">
          <cell r="C499" t="str">
            <v>People Project Manager</v>
          </cell>
          <cell r="D499" t="str">
            <v>PPL-002-018</v>
          </cell>
        </row>
        <row r="500">
          <cell r="C500" t="str">
            <v>People Services Advisor</v>
          </cell>
          <cell r="D500" t="str">
            <v>PPL-002-019</v>
          </cell>
        </row>
        <row r="501">
          <cell r="C501" t="str">
            <v>People Services Analyst</v>
          </cell>
          <cell r="D501" t="str">
            <v>PPL-002-020</v>
          </cell>
        </row>
        <row r="502">
          <cell r="C502" t="str">
            <v>People Services Coordinator</v>
          </cell>
          <cell r="D502" t="str">
            <v>PPL-002-021</v>
          </cell>
        </row>
        <row r="503">
          <cell r="C503" t="str">
            <v>People Services Delivery Director</v>
          </cell>
          <cell r="D503" t="str">
            <v>PPL-002-022</v>
          </cell>
        </row>
        <row r="504">
          <cell r="C504" t="str">
            <v>People Services Director</v>
          </cell>
          <cell r="D504" t="str">
            <v>PPL-002-023</v>
          </cell>
        </row>
        <row r="505">
          <cell r="C505" t="str">
            <v>People Services Manager</v>
          </cell>
          <cell r="D505" t="str">
            <v>PPL-002-024</v>
          </cell>
        </row>
        <row r="506">
          <cell r="C506" t="str">
            <v>People Services Partner</v>
          </cell>
          <cell r="D506" t="str">
            <v>PPL-002-025</v>
          </cell>
        </row>
        <row r="507">
          <cell r="C507" t="str">
            <v>People Services Specialist</v>
          </cell>
          <cell r="D507" t="str">
            <v>PPL-002-026</v>
          </cell>
        </row>
        <row r="508">
          <cell r="C508" t="str">
            <v>People Shared Services Manager</v>
          </cell>
          <cell r="D508" t="str">
            <v>PPL-002-027</v>
          </cell>
        </row>
        <row r="509">
          <cell r="C509" t="str">
            <v>People Technology Partner</v>
          </cell>
          <cell r="D509" t="str">
            <v>PPL-002-028</v>
          </cell>
        </row>
        <row r="510">
          <cell r="C510" t="str">
            <v>Global Performance &amp; Reward Director</v>
          </cell>
          <cell r="D510" t="str">
            <v>PPL-003-001</v>
          </cell>
        </row>
        <row r="511">
          <cell r="C511" t="str">
            <v>Performance &amp; Reward Advisor</v>
          </cell>
          <cell r="D511" t="str">
            <v>PPL-003-002</v>
          </cell>
        </row>
        <row r="512">
          <cell r="C512" t="str">
            <v>Performance &amp; Reward Analyst</v>
          </cell>
          <cell r="D512" t="str">
            <v>PPL-003-003</v>
          </cell>
        </row>
        <row r="513">
          <cell r="C513" t="str">
            <v>Performance &amp; Reward Coordinator</v>
          </cell>
          <cell r="D513" t="str">
            <v>PPL-003-004</v>
          </cell>
        </row>
        <row r="514">
          <cell r="C514" t="str">
            <v>Performance &amp; Reward Director</v>
          </cell>
          <cell r="D514" t="str">
            <v>PPL-003-005</v>
          </cell>
        </row>
        <row r="515">
          <cell r="C515" t="str">
            <v>Performance &amp; Reward Manager</v>
          </cell>
          <cell r="D515" t="str">
            <v>PPL-003-006</v>
          </cell>
        </row>
        <row r="516">
          <cell r="C516" t="str">
            <v>Performance &amp; Reward Specialist</v>
          </cell>
          <cell r="D516" t="str">
            <v>PPL-003-007</v>
          </cell>
        </row>
        <row r="517">
          <cell r="C517" t="str">
            <v>Global Talent Acquisition Director</v>
          </cell>
          <cell r="D517" t="str">
            <v>PPL-004-001</v>
          </cell>
        </row>
        <row r="518">
          <cell r="C518" t="str">
            <v>Global Talent Acquisition Operations Director</v>
          </cell>
          <cell r="D518" t="str">
            <v>PPL-004-002</v>
          </cell>
        </row>
        <row r="519">
          <cell r="C519" t="str">
            <v>Talent Acquisition Advisor</v>
          </cell>
          <cell r="D519" t="str">
            <v>PPL-004-003</v>
          </cell>
        </row>
        <row r="520">
          <cell r="C520" t="str">
            <v>Talent Acquisition Coordinator</v>
          </cell>
          <cell r="D520" t="str">
            <v>PPL-004-004</v>
          </cell>
        </row>
        <row r="521">
          <cell r="C521" t="str">
            <v>Talent Acquisition Director</v>
          </cell>
          <cell r="D521" t="str">
            <v>PPL-004-005</v>
          </cell>
        </row>
        <row r="522">
          <cell r="C522" t="str">
            <v>Talent Acquisition Manager</v>
          </cell>
          <cell r="D522" t="str">
            <v>PPL-004-006</v>
          </cell>
        </row>
        <row r="523">
          <cell r="C523" t="str">
            <v>Talent Acquisition Partner</v>
          </cell>
          <cell r="D523" t="str">
            <v>PPL-004-007</v>
          </cell>
        </row>
        <row r="524">
          <cell r="C524" t="str">
            <v>Talent Acquisition Specialist</v>
          </cell>
          <cell r="D524" t="str">
            <v>PPL-004-008</v>
          </cell>
        </row>
        <row r="525">
          <cell r="C525" t="str">
            <v>Global Capability / Talent / DEIB Advisor</v>
          </cell>
          <cell r="D525" t="str">
            <v>PPL-005-001</v>
          </cell>
        </row>
        <row r="526">
          <cell r="C526" t="str">
            <v>Global Capability / Talent / DEIB Coordinator</v>
          </cell>
          <cell r="D526" t="str">
            <v>PPL-005-002</v>
          </cell>
        </row>
        <row r="527">
          <cell r="C527" t="str">
            <v>Global Capability / Talent / DEIB Director</v>
          </cell>
          <cell r="D527" t="str">
            <v>PPL-005-003</v>
          </cell>
        </row>
        <row r="528">
          <cell r="C528" t="str">
            <v>Global Capability / Talent / DEIB Partner</v>
          </cell>
          <cell r="D528" t="str">
            <v>PPL-005-004</v>
          </cell>
        </row>
        <row r="529">
          <cell r="C529" t="str">
            <v>Global Capability / Talent / DEIB Specialist</v>
          </cell>
          <cell r="D529" t="str">
            <v>PPL-005-005</v>
          </cell>
        </row>
        <row r="530">
          <cell r="C530" t="str">
            <v>Construction Manager</v>
          </cell>
          <cell r="D530" t="str">
            <v>PPM-001-001</v>
          </cell>
        </row>
        <row r="531">
          <cell r="C531" t="str">
            <v>Assistant Program Manager</v>
          </cell>
          <cell r="D531" t="str">
            <v>PPM-002-001</v>
          </cell>
        </row>
        <row r="532">
          <cell r="C532" t="str">
            <v>Junior Program Manager</v>
          </cell>
          <cell r="D532" t="str">
            <v>PPM-002-002</v>
          </cell>
        </row>
        <row r="533">
          <cell r="C533" t="str">
            <v>Principal Program Manager</v>
          </cell>
          <cell r="D533" t="str">
            <v>PPM-002-003</v>
          </cell>
        </row>
        <row r="534">
          <cell r="C534" t="str">
            <v>Program Coordinator</v>
          </cell>
          <cell r="D534" t="str">
            <v>PPM-002-004</v>
          </cell>
        </row>
        <row r="535">
          <cell r="C535" t="str">
            <v>Program Director</v>
          </cell>
          <cell r="D535" t="str">
            <v>PPM-002-005</v>
          </cell>
        </row>
        <row r="536">
          <cell r="C536" t="str">
            <v>Program Manager</v>
          </cell>
          <cell r="D536" t="str">
            <v>PPM-002-006</v>
          </cell>
        </row>
        <row r="537">
          <cell r="C537" t="str">
            <v>Senior Program Director</v>
          </cell>
          <cell r="D537" t="str">
            <v>PPM-002-007</v>
          </cell>
        </row>
        <row r="538">
          <cell r="C538" t="str">
            <v>Senior Program Manager</v>
          </cell>
          <cell r="D538" t="str">
            <v>PPM-002-008</v>
          </cell>
        </row>
        <row r="539">
          <cell r="C539" t="str">
            <v>Assistant Project Controller</v>
          </cell>
          <cell r="D539" t="str">
            <v>PPM-003-001</v>
          </cell>
        </row>
        <row r="540">
          <cell r="C540" t="str">
            <v>Assistant Project Controls Manager</v>
          </cell>
          <cell r="D540" t="str">
            <v>PPM-003-002</v>
          </cell>
        </row>
        <row r="541">
          <cell r="C541" t="str">
            <v>Principal Project Controls Manager</v>
          </cell>
          <cell r="D541" t="str">
            <v>PPM-003-003</v>
          </cell>
        </row>
        <row r="542">
          <cell r="C542" t="str">
            <v>Project Controller</v>
          </cell>
          <cell r="D542" t="str">
            <v>PPM-003-004</v>
          </cell>
        </row>
        <row r="543">
          <cell r="C543" t="str">
            <v>Project Controls Director</v>
          </cell>
          <cell r="D543" t="str">
            <v>PPM-003-005</v>
          </cell>
        </row>
        <row r="544">
          <cell r="C544" t="str">
            <v>Project Controls Manager</v>
          </cell>
          <cell r="D544" t="str">
            <v>PPM-003-006</v>
          </cell>
        </row>
        <row r="545">
          <cell r="C545" t="str">
            <v>Senior Project Controls Director</v>
          </cell>
          <cell r="D545" t="str">
            <v>PPM-003-007</v>
          </cell>
        </row>
        <row r="546">
          <cell r="C546" t="str">
            <v>Senior Project Controls Manager</v>
          </cell>
          <cell r="D546" t="str">
            <v>PPM-003-008</v>
          </cell>
        </row>
        <row r="547">
          <cell r="C547" t="str">
            <v>Assistant Project Manager</v>
          </cell>
          <cell r="D547" t="str">
            <v>PPM-004-001</v>
          </cell>
        </row>
        <row r="548">
          <cell r="C548" t="str">
            <v>Junior Project Manager</v>
          </cell>
          <cell r="D548" t="str">
            <v>PPM-004-002</v>
          </cell>
        </row>
        <row r="549">
          <cell r="C549" t="str">
            <v>Principal Project Manager</v>
          </cell>
          <cell r="D549" t="str">
            <v>PPM-004-003</v>
          </cell>
        </row>
        <row r="550">
          <cell r="C550" t="str">
            <v>Project Coordinator</v>
          </cell>
          <cell r="D550" t="str">
            <v>PPM-004-004</v>
          </cell>
        </row>
        <row r="551">
          <cell r="C551" t="str">
            <v>Project Director</v>
          </cell>
          <cell r="D551" t="str">
            <v>PPM-004-005</v>
          </cell>
        </row>
        <row r="552">
          <cell r="C552" t="str">
            <v>Project Manager</v>
          </cell>
          <cell r="D552" t="str">
            <v>PPM-004-006</v>
          </cell>
        </row>
        <row r="553">
          <cell r="C553" t="str">
            <v>Senior Project Director</v>
          </cell>
          <cell r="D553" t="str">
            <v>PPM-004-007</v>
          </cell>
        </row>
        <row r="554">
          <cell r="C554" t="str">
            <v>Senior Project Manager</v>
          </cell>
          <cell r="D554" t="str">
            <v>PPM-004-008</v>
          </cell>
        </row>
        <row r="555">
          <cell r="C555" t="str">
            <v>Account Manager</v>
          </cell>
          <cell r="D555" t="str">
            <v>SAG-001-001</v>
          </cell>
        </row>
        <row r="556">
          <cell r="C556" t="str">
            <v>City Executive​</v>
          </cell>
          <cell r="D556" t="str">
            <v>SAG-001-002</v>
          </cell>
        </row>
        <row r="557">
          <cell r="C557" t="str">
            <v>Client Program Manager</v>
          </cell>
          <cell r="D557" t="str">
            <v>SAG-001-003</v>
          </cell>
        </row>
        <row r="558">
          <cell r="C558" t="str">
            <v>Customer Success Manager</v>
          </cell>
          <cell r="D558" t="str">
            <v>SAG-001-004</v>
          </cell>
        </row>
        <row r="559">
          <cell r="C559" t="str">
            <v>Director Key Clients &amp; Business Intelligence​</v>
          </cell>
          <cell r="D559" t="str">
            <v>SAG-001-005</v>
          </cell>
        </row>
        <row r="560">
          <cell r="C560" t="str">
            <v>Emerging Key Account Manager</v>
          </cell>
          <cell r="D560" t="str">
            <v>SAG-001-006</v>
          </cell>
        </row>
        <row r="561">
          <cell r="C561" t="str">
            <v>Executive Sponsor Administrator​</v>
          </cell>
          <cell r="D561" t="str">
            <v>SAG-001-007</v>
          </cell>
        </row>
        <row r="562">
          <cell r="C562" t="str">
            <v>Global Account Manager​</v>
          </cell>
          <cell r="D562" t="str">
            <v>SAG-001-008</v>
          </cell>
        </row>
        <row r="563">
          <cell r="C563" t="str">
            <v>Global Business Development Officer, key clients​</v>
          </cell>
          <cell r="D563" t="str">
            <v>SAG-001-009</v>
          </cell>
        </row>
        <row r="564">
          <cell r="C564" t="str">
            <v>Global Cities Director​</v>
          </cell>
          <cell r="D564" t="str">
            <v>SAG-001-010</v>
          </cell>
        </row>
        <row r="565">
          <cell r="C565" t="str">
            <v>Global Market Sector Cabinet leader</v>
          </cell>
          <cell r="D565" t="str">
            <v>SAG-001-011</v>
          </cell>
        </row>
        <row r="566">
          <cell r="C566" t="str">
            <v>Global Market Sector Director</v>
          </cell>
          <cell r="D566" t="str">
            <v>SAG-001-012</v>
          </cell>
        </row>
        <row r="567">
          <cell r="C567" t="str">
            <v>Global Seamless Delivery Manager​</v>
          </cell>
          <cell r="D567" t="str">
            <v>SAG-001-013</v>
          </cell>
        </row>
        <row r="568">
          <cell r="C568" t="str">
            <v>Key Account Manager​</v>
          </cell>
          <cell r="D568" t="str">
            <v>SAG-001-014</v>
          </cell>
        </row>
        <row r="569">
          <cell r="C569" t="str">
            <v>Market Sector Director</v>
          </cell>
          <cell r="D569" t="str">
            <v>SAG-001-015</v>
          </cell>
        </row>
        <row r="570">
          <cell r="C570" t="str">
            <v>Market Sector Manager</v>
          </cell>
          <cell r="D570" t="str">
            <v>SAG-001-016</v>
          </cell>
        </row>
        <row r="571">
          <cell r="C571" t="str">
            <v>Program Manager Global Account Management ​</v>
          </cell>
          <cell r="D571" t="str">
            <v>SAG-001-017</v>
          </cell>
        </row>
        <row r="572">
          <cell r="C572" t="str">
            <v>Commercial Enablement Manager​</v>
          </cell>
          <cell r="D572" t="str">
            <v>SAG-002-001</v>
          </cell>
        </row>
        <row r="573">
          <cell r="C573" t="str">
            <v>Commercial Enablement Senior Manager</v>
          </cell>
          <cell r="D573" t="str">
            <v>SAG-002-002</v>
          </cell>
        </row>
        <row r="574">
          <cell r="C574" t="str">
            <v>Commercial Enablement Director</v>
          </cell>
          <cell r="D574" t="str">
            <v>SAG-002-003</v>
          </cell>
        </row>
        <row r="575">
          <cell r="C575" t="str">
            <v>Copywriter Analyst</v>
          </cell>
          <cell r="D575" t="str">
            <v>SAG-002-004</v>
          </cell>
        </row>
        <row r="576">
          <cell r="C576" t="str">
            <v>Copywriter Associate</v>
          </cell>
          <cell r="D576" t="str">
            <v>SAG-002-005</v>
          </cell>
        </row>
        <row r="577">
          <cell r="C577" t="str">
            <v>Data Associate</v>
          </cell>
          <cell r="D577" t="str">
            <v>SAG-002-006</v>
          </cell>
        </row>
        <row r="578">
          <cell r="C578" t="str">
            <v>Data Specialist</v>
          </cell>
          <cell r="D578" t="str">
            <v>SAG-002-007</v>
          </cell>
        </row>
        <row r="579">
          <cell r="C579" t="str">
            <v>Global Market Sector Program Manager​</v>
          </cell>
          <cell r="D579" t="str">
            <v>SAG-002-008</v>
          </cell>
        </row>
        <row r="580">
          <cell r="C580" t="str">
            <v>Global Market Sector Program Specialist</v>
          </cell>
          <cell r="D580" t="str">
            <v>SAG-002-009</v>
          </cell>
        </row>
        <row r="581">
          <cell r="C581" t="str">
            <v>Global Solutions Program Specialist​</v>
          </cell>
          <cell r="D581" t="str">
            <v>SAG-002-010</v>
          </cell>
        </row>
        <row r="582">
          <cell r="C582" t="str">
            <v>Graphic Designer</v>
          </cell>
          <cell r="D582" t="str">
            <v>SAG-002-011</v>
          </cell>
        </row>
        <row r="583">
          <cell r="C583" t="str">
            <v>Junior Graphic Designer</v>
          </cell>
          <cell r="D583" t="str">
            <v>SAG-002-012</v>
          </cell>
        </row>
        <row r="584">
          <cell r="C584" t="str">
            <v>Market Research Analyst</v>
          </cell>
          <cell r="D584" t="str">
            <v>SAG-002-013</v>
          </cell>
        </row>
        <row r="585">
          <cell r="C585" t="str">
            <v>Market Research Associate</v>
          </cell>
          <cell r="D585" t="str">
            <v>SAG-002-014</v>
          </cell>
        </row>
        <row r="586">
          <cell r="C586" t="str">
            <v>Market Research Specialist</v>
          </cell>
          <cell r="D586" t="str">
            <v>SAG-002-015</v>
          </cell>
        </row>
        <row r="587">
          <cell r="C587" t="str">
            <v>Opportunity &amp; Pursuits Analyst​</v>
          </cell>
          <cell r="D587" t="str">
            <v>SAG-002-016</v>
          </cell>
        </row>
        <row r="588">
          <cell r="C588" t="str">
            <v>Opportunity &amp; Pursuits Associate​</v>
          </cell>
          <cell r="D588" t="str">
            <v>SAG-002-017</v>
          </cell>
        </row>
        <row r="589">
          <cell r="C589" t="str">
            <v>Proposal Coordinator</v>
          </cell>
          <cell r="D589" t="str">
            <v>SAG-002-018</v>
          </cell>
        </row>
        <row r="590">
          <cell r="C590" t="str">
            <v>Proposal Support Associate</v>
          </cell>
          <cell r="D590" t="str">
            <v>SAG-002-019</v>
          </cell>
        </row>
        <row r="591">
          <cell r="C591" t="str">
            <v>Pursuit Admin Associate​</v>
          </cell>
          <cell r="D591" t="str">
            <v>SAG-002-020</v>
          </cell>
        </row>
        <row r="592">
          <cell r="C592" t="str">
            <v>Pursuit Board Specialist​</v>
          </cell>
          <cell r="D592" t="str">
            <v>SAG-002-021</v>
          </cell>
        </row>
        <row r="593">
          <cell r="C593" t="str">
            <v>Pursuit Committee Lead​</v>
          </cell>
          <cell r="D593" t="str">
            <v>SAG-002-022</v>
          </cell>
        </row>
        <row r="594">
          <cell r="C594" t="str">
            <v>Pursuit Committee Specialist</v>
          </cell>
          <cell r="D594" t="str">
            <v>SAG-002-023</v>
          </cell>
        </row>
        <row r="595">
          <cell r="C595" t="str">
            <v>Senior Copywriter</v>
          </cell>
          <cell r="D595" t="str">
            <v>SAG-002-024</v>
          </cell>
        </row>
        <row r="596">
          <cell r="C596" t="str">
            <v>Senior Graphic Designer</v>
          </cell>
          <cell r="D596" t="str">
            <v>SAG-002-025</v>
          </cell>
        </row>
        <row r="597">
          <cell r="C597" t="str">
            <v>Senior Proposal Coordinator</v>
          </cell>
          <cell r="D597" t="str">
            <v>SAG-002-026</v>
          </cell>
        </row>
        <row r="598">
          <cell r="C598" t="str">
            <v>Team Leader: Commercial Enablement​</v>
          </cell>
          <cell r="D598" t="str">
            <v>SAG-002-027</v>
          </cell>
        </row>
        <row r="599">
          <cell r="C599" t="str">
            <v>Global Client Experience Director</v>
          </cell>
          <cell r="D599" t="str">
            <v>SAG-003-001</v>
          </cell>
        </row>
        <row r="600">
          <cell r="C600" t="str">
            <v>Global Client Experience Program Manager</v>
          </cell>
          <cell r="D600" t="str">
            <v>SAG-003-002</v>
          </cell>
        </row>
        <row r="601">
          <cell r="C601" t="str">
            <v>Global Commercial Excellence Officer</v>
          </cell>
          <cell r="D601" t="str">
            <v>SAG-003-003</v>
          </cell>
        </row>
        <row r="602">
          <cell r="C602" t="str">
            <v>Global Commercial Strategies Director</v>
          </cell>
          <cell r="D602" t="str">
            <v>SAG-003-004</v>
          </cell>
        </row>
        <row r="603">
          <cell r="C603" t="str">
            <v>Global Commercial Strategies Manager​</v>
          </cell>
          <cell r="D603" t="str">
            <v>SAG-003-005</v>
          </cell>
        </row>
        <row r="604">
          <cell r="C604" t="str">
            <v>Global Commercial Enablement Director​</v>
          </cell>
          <cell r="D604" t="str">
            <v>SAG-003-006</v>
          </cell>
        </row>
        <row r="605">
          <cell r="C605" t="str">
            <v>Global CX Product Owner ​</v>
          </cell>
          <cell r="D605" t="str">
            <v>SAG-003-007</v>
          </cell>
        </row>
        <row r="606">
          <cell r="C606" t="str">
            <v>Global Growth Education Manager</v>
          </cell>
          <cell r="D606" t="str">
            <v>SAG-003-008</v>
          </cell>
        </row>
        <row r="607">
          <cell r="C607" t="str">
            <v>Global Growth Education Partner</v>
          </cell>
          <cell r="D607" t="str">
            <v>SAG-003-009</v>
          </cell>
        </row>
        <row r="608">
          <cell r="C608" t="str">
            <v>Global Research Manager</v>
          </cell>
          <cell r="D608" t="str">
            <v>SAG-003-010</v>
          </cell>
        </row>
        <row r="609">
          <cell r="C609" t="str">
            <v>Global Strategy and Development Officer</v>
          </cell>
          <cell r="D609" t="str">
            <v>SAG-003-011</v>
          </cell>
        </row>
        <row r="610">
          <cell r="C610" t="str">
            <v>Global Strategy Manager</v>
          </cell>
          <cell r="D610" t="str">
            <v>SAG-003-012</v>
          </cell>
        </row>
        <row r="611">
          <cell r="C611" t="str">
            <v>Global Sustainability Director</v>
          </cell>
          <cell r="D611" t="str">
            <v>SAG-003-013</v>
          </cell>
        </row>
        <row r="612">
          <cell r="C612" t="str">
            <v>Brand &amp; Marketing Campaigns Director​</v>
          </cell>
          <cell r="D612" t="str">
            <v>SAG-004-001</v>
          </cell>
        </row>
        <row r="613">
          <cell r="C613" t="str">
            <v>Brand Director</v>
          </cell>
          <cell r="D613" t="str">
            <v>SAG-004-002</v>
          </cell>
        </row>
        <row r="614">
          <cell r="C614" t="str">
            <v>Brand Hub Administrator​</v>
          </cell>
          <cell r="D614" t="str">
            <v>SAG-004-003</v>
          </cell>
        </row>
        <row r="615">
          <cell r="C615" t="str">
            <v>Brand Manager</v>
          </cell>
          <cell r="D615" t="str">
            <v>SAG-004-004</v>
          </cell>
        </row>
        <row r="616">
          <cell r="C616" t="str">
            <v>Campaign Director</v>
          </cell>
          <cell r="D616" t="str">
            <v>SAG-004-005</v>
          </cell>
        </row>
        <row r="617">
          <cell r="C617" t="str">
            <v>Communications Director</v>
          </cell>
          <cell r="D617" t="str">
            <v>SAG-004-006</v>
          </cell>
        </row>
        <row r="618">
          <cell r="C618" t="str">
            <v>Communications Manager</v>
          </cell>
          <cell r="D618" t="str">
            <v>SAG-004-007</v>
          </cell>
        </row>
        <row r="619">
          <cell r="C619" t="str">
            <v>Communications Specialist</v>
          </cell>
          <cell r="D619" t="str">
            <v>SAG-004-008</v>
          </cell>
        </row>
        <row r="620">
          <cell r="C620" t="str">
            <v>Content Writer​</v>
          </cell>
          <cell r="D620" t="str">
            <v>SAG-004-009</v>
          </cell>
        </row>
        <row r="621">
          <cell r="C621" t="str">
            <v>Copywriter ​</v>
          </cell>
          <cell r="D621" t="str">
            <v>SAG-004-010</v>
          </cell>
        </row>
        <row r="622">
          <cell r="C622" t="str">
            <v>Corporate Communications Director</v>
          </cell>
          <cell r="D622" t="str">
            <v>SAG-004-011</v>
          </cell>
        </row>
        <row r="623">
          <cell r="C623" t="str">
            <v>Corporate Communications Manager</v>
          </cell>
          <cell r="D623" t="str">
            <v>SAG-004-012</v>
          </cell>
        </row>
        <row r="624">
          <cell r="C624" t="str">
            <v>Creative Manager</v>
          </cell>
          <cell r="D624" t="str">
            <v>SAG-004-013</v>
          </cell>
        </row>
        <row r="625">
          <cell r="C625" t="str">
            <v>Digital Advertising Manager​</v>
          </cell>
          <cell r="D625" t="str">
            <v>SAG-004-014</v>
          </cell>
        </row>
        <row r="626">
          <cell r="C626" t="str">
            <v>Digital Analytics Manager​</v>
          </cell>
          <cell r="D626" t="str">
            <v>SAG-004-015</v>
          </cell>
        </row>
        <row r="627">
          <cell r="C627" t="str">
            <v>Digital Designer​</v>
          </cell>
          <cell r="D627" t="str">
            <v>SAG-004-016</v>
          </cell>
        </row>
        <row r="628">
          <cell r="C628" t="str">
            <v>Digital Ecosystem Director​</v>
          </cell>
          <cell r="D628" t="str">
            <v>SAG-004-017</v>
          </cell>
        </row>
        <row r="629">
          <cell r="C629" t="str">
            <v>Digital &amp; Product Marketing Director​</v>
          </cell>
          <cell r="D629" t="str">
            <v>SAG-004-018</v>
          </cell>
        </row>
        <row r="630">
          <cell r="C630" t="str">
            <v>Digital Marketing Analyst</v>
          </cell>
          <cell r="D630" t="str">
            <v>SAG-004-019</v>
          </cell>
        </row>
        <row r="631">
          <cell r="C631" t="str">
            <v>Digital Marketing Specialist</v>
          </cell>
          <cell r="D631" t="str">
            <v>SAG-004-020</v>
          </cell>
        </row>
        <row r="632">
          <cell r="C632" t="str">
            <v>Digital Media Specialist</v>
          </cell>
          <cell r="D632" t="str">
            <v>SAG-004-021</v>
          </cell>
        </row>
        <row r="633">
          <cell r="C633" t="str">
            <v>Email Marketing Specialist​</v>
          </cell>
          <cell r="D633" t="str">
            <v>SAG-004-022</v>
          </cell>
        </row>
        <row r="634">
          <cell r="C634" t="str">
            <v>External Communications Director</v>
          </cell>
          <cell r="D634" t="str">
            <v>SAG-004-023</v>
          </cell>
        </row>
        <row r="635">
          <cell r="C635" t="str">
            <v>External Communications Manager​</v>
          </cell>
          <cell r="D635" t="str">
            <v>SAG-004-024</v>
          </cell>
        </row>
        <row r="636">
          <cell r="C636" t="str">
            <v>Frontend Developer ​</v>
          </cell>
          <cell r="D636" t="str">
            <v>SAG-004-025</v>
          </cell>
        </row>
        <row r="637">
          <cell r="C637" t="str">
            <v>Functional Tester ​</v>
          </cell>
          <cell r="D637" t="str">
            <v>SAG-004-026</v>
          </cell>
        </row>
        <row r="638">
          <cell r="C638" t="str">
            <v>GBA Business Partner ​</v>
          </cell>
          <cell r="D638" t="str">
            <v>SAG-004-027</v>
          </cell>
        </row>
        <row r="639">
          <cell r="C639" t="str">
            <v>Global/Chief Marketing Officer​</v>
          </cell>
          <cell r="D639" t="str">
            <v>SAG-004-028</v>
          </cell>
        </row>
        <row r="640">
          <cell r="C640" t="str">
            <v>Graphic Design Manager / Graphic Designer​</v>
          </cell>
          <cell r="D640" t="str">
            <v>SAG-004-029</v>
          </cell>
        </row>
        <row r="641">
          <cell r="C641" t="str">
            <v>Internal Communications Manager</v>
          </cell>
          <cell r="D641" t="str">
            <v>SAG-004-030</v>
          </cell>
        </row>
        <row r="642">
          <cell r="C642" t="str">
            <v>Market Researcher ​</v>
          </cell>
          <cell r="D642" t="str">
            <v>SAG-004-031</v>
          </cell>
        </row>
        <row r="643">
          <cell r="C643" t="str">
            <v>Marketing &amp; Communications Director</v>
          </cell>
          <cell r="D643" t="str">
            <v>SAG-004-032</v>
          </cell>
        </row>
        <row r="644">
          <cell r="C644" t="str">
            <v>Marketing &amp; Communications Manager</v>
          </cell>
          <cell r="D644" t="str">
            <v>SAG-004-033</v>
          </cell>
        </row>
        <row r="645">
          <cell r="C645" t="str">
            <v>Marketing Campaign Manager</v>
          </cell>
          <cell r="D645" t="str">
            <v>SAG-004-034</v>
          </cell>
        </row>
        <row r="646">
          <cell r="C646" t="str">
            <v>Marketing Manager</v>
          </cell>
          <cell r="D646" t="str">
            <v>SAG-004-035</v>
          </cell>
        </row>
        <row r="647">
          <cell r="C647" t="str">
            <v>Marketing Operations Director / Manager​</v>
          </cell>
          <cell r="D647" t="str">
            <v>SAG-004-036</v>
          </cell>
        </row>
        <row r="648">
          <cell r="C648" t="str">
            <v>Marketing Project Manager / Specialist / Coordinator​</v>
          </cell>
          <cell r="D648" t="str">
            <v>SAG-004-037</v>
          </cell>
        </row>
        <row r="649">
          <cell r="C649" t="str">
            <v>Paid Media Specialist​</v>
          </cell>
          <cell r="D649" t="str">
            <v>SAG-004-038</v>
          </cell>
        </row>
        <row r="650">
          <cell r="C650" t="str">
            <v>Performance Marketing Director​</v>
          </cell>
          <cell r="D650" t="str">
            <v>SAG-004-039</v>
          </cell>
        </row>
        <row r="651">
          <cell r="C651" t="str">
            <v>Product Marketing Director / Manager / Specialist​</v>
          </cell>
          <cell r="D651" t="str">
            <v>SAG-004-040</v>
          </cell>
        </row>
        <row r="652">
          <cell r="C652" t="str">
            <v>SEO Manager / Specialist</v>
          </cell>
          <cell r="D652" t="str">
            <v>SAG-004-041</v>
          </cell>
        </row>
        <row r="653">
          <cell r="C653" t="str">
            <v>Service Delivery Manager​</v>
          </cell>
          <cell r="D653" t="str">
            <v>SAG-004-042</v>
          </cell>
        </row>
        <row r="654">
          <cell r="C654" t="str">
            <v>Sitecore CMS Developer ​</v>
          </cell>
          <cell r="D654" t="str">
            <v>SAG-004-043</v>
          </cell>
        </row>
        <row r="655">
          <cell r="C655" t="str">
            <v>Social Media Specialist</v>
          </cell>
          <cell r="D655" t="str">
            <v>SAG-004-044</v>
          </cell>
        </row>
        <row r="656">
          <cell r="C656" t="str">
            <v>UI/UX and Web Designer</v>
          </cell>
          <cell r="D656" t="str">
            <v>SAG-004-045</v>
          </cell>
        </row>
        <row r="657">
          <cell r="C657" t="str">
            <v>Web Content Specialist</v>
          </cell>
          <cell r="D657" t="str">
            <v>SAG-004-046</v>
          </cell>
        </row>
        <row r="658">
          <cell r="C658" t="str">
            <v>Web &amp; Digital Content Manager​</v>
          </cell>
          <cell r="D658" t="str">
            <v>SAG-004-047</v>
          </cell>
        </row>
        <row r="659">
          <cell r="C659" t="str">
            <v>Webmaster</v>
          </cell>
          <cell r="D659" t="str">
            <v>SAG-004-048</v>
          </cell>
        </row>
        <row r="660">
          <cell r="C660" t="str">
            <v>Website Product Owner</v>
          </cell>
          <cell r="D660" t="str">
            <v>SAG-004-049</v>
          </cell>
        </row>
        <row r="661">
          <cell r="C661" t="str">
            <v>BA Bid Manager</v>
          </cell>
          <cell r="D661" t="str">
            <v>SAG-005-001</v>
          </cell>
        </row>
        <row r="662">
          <cell r="C662" t="str">
            <v>BA Pursuit Leader</v>
          </cell>
          <cell r="D662" t="str">
            <v>SAG-005-002</v>
          </cell>
        </row>
        <row r="663">
          <cell r="C663" t="str">
            <v>BA Solutions Manager</v>
          </cell>
          <cell r="D663" t="str">
            <v>SAG-005-003</v>
          </cell>
        </row>
        <row r="664">
          <cell r="C664" t="str">
            <v>Business Development Manager</v>
          </cell>
          <cell r="D664" t="str">
            <v>SAG-005-004</v>
          </cell>
        </row>
        <row r="665">
          <cell r="C665" t="str">
            <v>GBA Product Owner</v>
          </cell>
          <cell r="D665" t="str">
            <v>SAG-005-005</v>
          </cell>
        </row>
        <row r="666">
          <cell r="C666" t="str">
            <v>GBA Pursuit Committee Associate Manager</v>
          </cell>
          <cell r="D666" t="str">
            <v>SAG-005-006</v>
          </cell>
        </row>
        <row r="667">
          <cell r="C667" t="str">
            <v>GBA Sales Director</v>
          </cell>
          <cell r="D667" t="str">
            <v>SAG-005-007</v>
          </cell>
        </row>
        <row r="668">
          <cell r="C668" t="str">
            <v>GBA Solution Director</v>
          </cell>
          <cell r="D668" t="str">
            <v>SAG-005-008</v>
          </cell>
        </row>
        <row r="669">
          <cell r="C669" t="str">
            <v>Global Innovation Manager</v>
          </cell>
          <cell r="D669" t="str">
            <v>SAG-005-009</v>
          </cell>
        </row>
        <row r="670">
          <cell r="C670" t="str">
            <v>Global System (OSC/CH) Manager​</v>
          </cell>
          <cell r="D670" t="str">
            <v>SAG-005-010</v>
          </cell>
        </row>
        <row r="671">
          <cell r="C671" t="str">
            <v>Pursuits Director</v>
          </cell>
          <cell r="D671" t="str">
            <v>SAG-005-011</v>
          </cell>
        </row>
        <row r="672">
          <cell r="C672" t="str">
            <v>Pursuits Leader</v>
          </cell>
          <cell r="D672" t="str">
            <v>SAG-005-012</v>
          </cell>
        </row>
      </sheetData>
      <sheetData sheetId="5"/>
      <sheetData sheetId="6"/>
      <sheetData sheetId="7"/>
      <sheetData sheetId="8"/>
      <sheetData sheetId="9"/>
    </sheetDataSet>
  </externalBook>
</externalLink>
</file>

<file path=xl/persons/person.xml><?xml version="1.0" encoding="utf-8"?>
<personList xmlns="http://schemas.microsoft.com/office/spreadsheetml/2018/threadedcomments" xmlns:x="http://schemas.openxmlformats.org/spreadsheetml/2006/main">
  <person displayName="De Oliveira Pinto, Thaiza" id="{35FA0A73-4615-4171-B226-28BB0B95F55B}" userId="Thaiza.pinto@arcadis.com" providerId="PeoplePicker"/>
  <person displayName="Abaroa, Juvy" id="{9122C815-03FB-4333-B1F7-84C599904224}" userId="S::juvy.abaroa@arcadis.com::61f25d11-5b06-4e79-895a-918777007d7d" providerId="AD"/>
  <person displayName="De Oliveira Pinto, Thaiza" id="{28C5C85E-515C-4647-B2C6-56AD17D52DF6}" userId="S::Thaiza.pinto@arcadis.com::1394848e-0ea2-4188-8b7b-1dac94cf5198"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 Blanc, Anne" refreshedDate="45373.633020138892" createdVersion="8" refreshedVersion="8" minRefreshableVersion="3" recordCount="7800" xr:uid="{1187B96F-4CD8-41E8-AA10-AF3BE2DBFA7B}">
  <cacheSource type="worksheet">
    <worksheetSource ref="B1:I1048576" sheet="Skills Master JIE"/>
  </cacheSource>
  <cacheFields count="7">
    <cacheField name="Backbone Key position" numFmtId="0">
      <sharedItems containsBlank="1"/>
    </cacheField>
    <cacheField name="Skills" numFmtId="0">
      <sharedItems containsBlank="1" count="1682">
        <s v="Analytical Thinking"/>
        <s v="Asset Management"/>
        <s v="Business Acumen"/>
        <s v="Business Analysis"/>
        <s v="Business Development"/>
        <s v="Business Intelligence"/>
        <s v="Business Process Improvement"/>
        <s v="Business Strategy"/>
        <s v="Business Transformation"/>
        <s v="Carbon Management"/>
        <s v="Change Management"/>
        <s v="Claims Management"/>
        <s v="Client Liaison"/>
        <s v="Coaching"/>
        <s v="Construction Management"/>
        <s v="Continuous Improvement"/>
        <s v="Contract Management"/>
        <s v="Contract Negotiation"/>
        <s v="Cost Planning"/>
        <s v="Critical Thinking"/>
        <s v="Customer Experience"/>
        <s v="Customer Insight"/>
        <s v="Data analysis"/>
        <s v="Data mining and modelling"/>
        <s v="Due Diligence"/>
        <s v="Environmental Impact Assessment"/>
        <s v="Feasibility Studies"/>
        <s v="Financial Analysis"/>
        <s v="Financial Modeling"/>
        <s v="Forecasting"/>
        <s v="Issue Resolution"/>
        <s v="Leadership"/>
        <s v="Management Consultant"/>
        <s v="Performance Improvement"/>
        <s v="Policy Analysis"/>
        <s v="Problem Solving"/>
        <s v="Process Improvement"/>
        <s v="Procurement"/>
        <s v="Project Management"/>
        <s v="Relationship Building"/>
        <s v="Risk Management"/>
        <s v="Soft Skills"/>
        <s v="Solution Selling"/>
        <s v="Stakeholder Engagement"/>
        <s v="Stakeholder Management"/>
        <s v="Strategic Consulting"/>
        <s v="Strategic Planning"/>
        <s v="Structural Engineering"/>
        <s v="Sustainable Development"/>
        <s v="Teamwork"/>
        <s v="Traffic Simulation"/>
        <s v="Transportation Modelling"/>
        <s v="Adaptability"/>
        <s v="API integration"/>
        <s v="Asset information standards"/>
        <s v="Asset inspection and condition assessment"/>
        <s v="Asset knowledge"/>
        <s v="Asset lifecycle planning and management"/>
        <s v="Asset Management principles"/>
        <s v="Asset management strategy development"/>
        <s v="Asset management systems"/>
        <s v="Asset Performance analysis"/>
        <s v="Asset valuation and appraisal"/>
        <s v="Audit techniques"/>
        <s v="Buidling codes and regulations"/>
        <s v="Built Asset Portfolio management"/>
        <s v="Change management and control"/>
        <s v="Cloud computing"/>
        <s v="Collaboration"/>
        <s v="Commissioning"/>
        <s v="Communication"/>
        <s v="communication and negotiation"/>
        <s v="Communication and negotiation skills"/>
        <s v="Communication skills"/>
        <s v="Condition data / performannce data interpretation"/>
        <s v="Configuration management"/>
        <s v="Continuous learning"/>
        <s v="contract negotiotion and management"/>
        <s v="Cross functional team leadership"/>
        <s v="Dat Security and Privacy"/>
        <s v="Data analysis and interpretation"/>
        <s v="Data analysis and reporting"/>
        <s v="Data Analytics and Insights"/>
        <s v="Data Architecture"/>
        <s v="Data Engineering tools and technologies"/>
        <s v="Data Governance"/>
        <s v="Data Integration"/>
        <s v="Data integration and interoperability"/>
        <s v="Data Management"/>
        <s v="Data migration and transformation"/>
        <s v="Data Modeling"/>
        <s v="Data Privacy and compliance"/>
        <s v="Data Quality and Governance"/>
        <s v="Data Visualization"/>
        <s v="Data visusalisation and reporting"/>
        <s v="Database management"/>
        <s v="Decision Making"/>
        <s v="Demand analysis"/>
        <s v="Digital twins"/>
        <s v="Documentation and reporting"/>
        <s v="Engineering Management"/>
        <s v="Enterprise Asset Management systems"/>
        <s v="Equipment and tools handling"/>
        <s v="Failure Analysis"/>
        <s v="Financial  performance analysis"/>
        <s v="FMECA"/>
        <s v="Health and safety regulations and compliance"/>
        <s v="Information architecture"/>
        <s v="Information modeling"/>
        <s v="Information security"/>
        <s v="Inspection "/>
        <s v="Inspection Data analysis"/>
        <s v="Inspection techniques"/>
        <s v="IOT applications"/>
        <s v="ISO Standards"/>
        <s v="knowledge of asset management principles"/>
        <s v="Leadership Development"/>
        <s v="Legal and regulatory knowledge"/>
        <s v="Lo code no code applications"/>
        <s v="Machine Learning and predictive modeling"/>
        <s v="Maintenance and repair planning"/>
        <s v="Mechanical Engineering"/>
        <s v="Metadata management"/>
        <s v="Operational Excellence"/>
        <s v="Operational safety"/>
        <s v="Operations development and implementation"/>
        <s v="Operations Management"/>
        <s v="Operations research"/>
        <s v="Performance analysis"/>
        <s v="Performance analysis and financial reporting"/>
        <s v="Performance management and measurement"/>
        <s v="Performance monitoring and optimization"/>
        <s v="Portfolio Management"/>
        <s v="Predictive Maintanence"/>
        <s v="Predictive Maintenance"/>
        <s v="Preventive Maintenance"/>
        <s v="problem solving and troubleshooting"/>
        <s v="Process Control"/>
        <s v="Process Engineering"/>
        <s v="Process methodology implementation"/>
        <s v="Process optimization and improvement"/>
        <s v="Project Planning"/>
        <s v="Property Management"/>
        <s v="Quality Assurance"/>
        <s v="Quality Management"/>
        <s v="RAMS analysis"/>
        <s v="Regulations and Standards compliance"/>
        <s v="Regulatory compliance"/>
        <s v="Reliability Centered Maintenance"/>
        <s v="Reliability Centered Maintenance RCM"/>
        <s v="Risk Assessment"/>
        <s v="Risk assessment and mitigation"/>
        <s v="Root Cause Analysis"/>
        <s v="Root Cause Analysis "/>
        <s v="Safety awareness"/>
        <s v="Safety management systems"/>
        <s v="Safety Montioring"/>
        <s v="Six Sigma"/>
        <s v="SOLIDWORKS"/>
        <s v="Solution Planning"/>
        <s v="Solution planning (capital and operational)"/>
        <s v="Stakeholder management and communication"/>
        <s v="Standards and guidelines"/>
        <s v="Supply chain management"/>
        <s v="Sustainability and energy management"/>
        <s v="Taxonomy and Ontology system management"/>
        <s v="Team work"/>
        <s v="Technical documentation and record keeping"/>
        <s v="Technical expertise of asset classes"/>
        <s v="Technical regulatory compliance"/>
        <s v="Technical Standards development and control"/>
        <s v="Technology and innovation adoption"/>
        <s v="Time management"/>
        <s v="Training and user support"/>
        <s v="Trisk Management"/>
        <s v="Carbon Assessment"/>
        <s v="Cashflow Forecasting "/>
        <s v="Communication and negotiation "/>
        <s v="Conflict avoidance &amp; Dispute Resolution "/>
        <s v="Cost Planning "/>
        <s v="Cost Reporting"/>
        <s v="Feasibility Estimating "/>
        <s v="Health &amp; Safety"/>
        <s v="Leadership &amp; Team Work"/>
        <s v="Measurement &amp; Quantification "/>
        <s v="Mechanical, Electrical, and Plumbing MEP quantification &amp; costing "/>
        <s v="Post Contract Cost Control"/>
        <s v="Pricing of Construction Works"/>
        <s v="Procurement &amp; Contract Strategy"/>
        <s v="Tender Management "/>
        <s v="Value Management &amp; Engineering"/>
        <s v="Whole Life Costing"/>
        <s v="Account Management"/>
        <s v="Active Directory"/>
        <s v="Agile Methodologies"/>
        <s v="AJAX"/>
        <s v="Algorithms"/>
        <s v="AngularJS"/>
        <s v="Ansible"/>
        <s v="Apache Spark"/>
        <s v="Artificial Intelligence"/>
        <s v="ASP.NET"/>
        <s v="AutoCAD"/>
        <s v="Backup Solutions"/>
        <s v="Bash"/>
        <s v="Big Data"/>
        <s v="Bootstrap"/>
        <s v="Budgeting"/>
        <s v="Business Planning"/>
        <s v="C#"/>
        <s v="CCNP"/>
        <s v="Competitive Analysis"/>
        <s v="Continuous Integration"/>
        <s v="Control Systems Design"/>
        <s v="CSS"/>
        <s v="Customer Relationship Management CRM"/>
        <s v="Customer Service"/>
        <s v="Customer Support"/>
        <s v="Data Center"/>
        <s v="Data Mining"/>
        <s v="Data Science"/>
        <s v="Data Warehousing"/>
        <s v="Database Design"/>
        <s v="Deep Learning"/>
        <s v="Design Patterns"/>
        <s v="DevOps"/>
        <s v="DHCP"/>
        <s v="Digital Marketing"/>
        <s v="Disaster Recovery"/>
        <s v="Distributed Systems"/>
        <s v="Docker"/>
        <s v="Domain Name System DNS"/>
        <s v="Domain Registration"/>
        <s v="Elasticsearch"/>
        <s v="Embedded Software"/>
        <s v="Embedded Systems"/>
        <s v="Enterprise Architecture"/>
        <s v="Enterprise Software"/>
        <s v="Ethernet"/>
        <s v="ETL"/>
        <s v="Executive Management"/>
        <s v="Financial Management - Budget + Planning"/>
        <s v="Firewalls"/>
        <s v="Git"/>
        <s v="Github"/>
        <s v="Go to Market Strategy"/>
        <s v="Google Analytics"/>
        <s v="Hadoop"/>
        <s v="Hardware Support"/>
        <s v="Hibernate"/>
        <s v="HIVE"/>
        <s v="HMI Programming"/>
        <s v="HTML"/>
        <s v="Incident Management"/>
        <s v="Information Assurance"/>
        <s v="Integrated Marketing"/>
        <s v="IP"/>
        <s v="IT Governance"/>
        <s v="IT Hardware Support"/>
        <s v="IT Infrastructure Management"/>
        <s v="IT Management"/>
        <s v="IT Service Management"/>
        <s v="IT Strategy"/>
        <s v="ITIL"/>
        <s v="Java"/>
        <s v="Java Enterprise Edition"/>
        <s v="JavaScript"/>
        <s v="Jenkins"/>
        <s v="Jira"/>
        <s v="jQuery"/>
        <s v="JSON"/>
        <s v="Kubernetes"/>
        <s v="LaTeX"/>
        <s v="Lean Management"/>
        <s v="Lean Six Sigma"/>
        <s v="Logistics"/>
        <s v="Machine Learning"/>
        <s v="Managed Services"/>
        <s v="Management Consulting"/>
        <s v="MATLAB"/>
        <s v="Mental Agility"/>
        <s v="Microservices"/>
        <s v="Microsoft Azure"/>
        <s v="Microsoft Exchange"/>
        <s v="Microsoft Office"/>
        <s v="Microsoft Power BI"/>
        <s v="MongoDB"/>
        <s v="MPLS"/>
        <s v="MS SharePoint"/>
        <s v="MS Visio"/>
        <s v="Nagios"/>
        <s v="Natural Language Processing NLP"/>
        <s v="NetBackup"/>
        <s v="Network Administration"/>
        <s v="Network Architecture"/>
        <s v="Network Design"/>
        <s v="Network Engineering"/>
        <s v="Network Security"/>
        <s v="Networking"/>
        <s v="Nginx"/>
        <s v="Node.js"/>
        <s v="Numpy"/>
        <s v="Object Oriented Design"/>
        <s v="Object Oriented Programming OOP"/>
        <s v="OpenGL"/>
        <s v="OpenStack"/>
        <s v="OpenVZ"/>
        <s v="Operating Systems"/>
        <s v="Oracle Analytics"/>
        <s v="Oracle ERP"/>
        <s v="OSPF"/>
        <s v="Pandas"/>
        <s v="Performance Management"/>
        <s v="Perl"/>
        <s v="Pre Sales"/>
        <s v="Predictive Analytics"/>
        <s v="Predictive Modeling"/>
        <s v="Process Automation"/>
        <s v="Product Development"/>
        <s v="Product Management"/>
        <s v="Product Marketing"/>
        <s v="Program Management"/>
        <s v="Programmable Logic Controller PLC"/>
        <s v="Puppet"/>
        <s v="Python"/>
        <s v="Quality of Service QoS"/>
        <s v="R"/>
        <s v="React.js"/>
        <s v="Relationship Management"/>
        <s v="Requirements Analysis"/>
        <s v="Robotic Process Automation"/>
        <s v="Routing Protocols"/>
        <s v="SaaS"/>
        <s v="Sales Management"/>
        <s v="SAP ERP"/>
        <s v="SAS Programming"/>
        <s v="SCADA"/>
        <s v="Scala"/>
        <s v="Scrum"/>
        <s v="Security Audits"/>
        <s v="Service Delivery"/>
        <s v="Service-Oriented Architecture SOA"/>
        <s v="SharePoint Administration"/>
        <s v="Software Design"/>
        <s v="Software Development Life Cycle SDLC"/>
        <s v="Software Documentation"/>
        <s v="Software Engineering"/>
        <s v="Software Installation"/>
        <s v="Solaris"/>
        <s v="Spring Framework"/>
        <s v="SPSS"/>
        <s v="SQL"/>
        <s v="SQL Scripting"/>
        <s v="SSRS"/>
        <s v="Statistical Modeling"/>
        <s v="Strategic Partnerships"/>
        <s v="Subversion"/>
        <s v="Supply Chain"/>
        <s v="Switches"/>
        <s v="System Administration"/>
        <s v="System Architecture"/>
        <s v="System Deployment"/>
        <s v="Systems Analysis"/>
        <s v="Systems Engineering"/>
        <s v="Tableau"/>
        <s v="TCP/IP"/>
        <s v="Team Leadership"/>
        <s v="Team Management"/>
        <s v="Technical Support"/>
        <s v="TensorFlow"/>
        <s v="Terraform"/>
        <s v="Test Driven Development"/>
        <s v="Troubleshooting"/>
        <s v="Ubuntu"/>
        <s v="User Acceptance Testing"/>
        <s v="User Experience"/>
        <s v="Vendor Management"/>
        <s v="Virtualization"/>
        <s v="Vmware"/>
        <s v="VoIP"/>
        <s v="VPN"/>
        <s v="Web Analytics"/>
        <s v="Web Applications"/>
        <s v="Web Development"/>
        <s v="Web Services"/>
        <s v="WiMAX"/>
        <s v="Wincc"/>
        <s v="Windows Server"/>
        <s v="Wireless Networking"/>
        <s v="XML"/>
        <s v="(day)light assessments"/>
        <s v="3D &amp; 4D Modeling Software"/>
        <s v="3D/4D Modeling Software"/>
        <s v="Acoustics Certification schemes"/>
        <s v="Acoustics Design Software"/>
        <s v="Active &amp; Passive Protection"/>
        <s v="Air Treatment Processes"/>
        <s v="Alignment Design"/>
        <s v="Analysis &amp; Modelling of Complex Systems"/>
        <s v="Analytical &amp; problem solving skills"/>
        <s v="Analytical &amp; problem-solving skills"/>
        <s v="Analytical and problem-solving skills"/>
        <s v="Architectual design interface"/>
        <s v="Asset Information Management Proficiency"/>
        <s v="Attention to Detail"/>
        <s v="Basic Design "/>
        <s v="Behaviour of Structures"/>
        <s v="Benchmarking &amp; Data Management"/>
        <s v="BIM Deliverable Coordination"/>
        <s v="BIM Deliverable Creation"/>
        <s v="BIM Documentation Authoring"/>
        <s v="BIM Management"/>
        <s v="BIM Markets and Services Knowledge"/>
        <s v="BIM Maturity &amp; Project Strategic Thinking"/>
        <s v="BIM Modelling Software"/>
        <s v="BIM Software Expertise"/>
        <s v="BIM Software Interfaces"/>
        <s v="BIM Technical Issue Resolution"/>
        <s v="BIM Technology Selection"/>
        <s v="BIM Viewing/Coordination Software"/>
        <s v="Biological Treatment"/>
        <s v="Black utility pipe design"/>
        <s v="Bonding Design "/>
        <s v="Boundary Determination"/>
        <s v="Bridge Operation &amp; Maintenance"/>
        <s v="Building management system design"/>
        <s v="Building Physics Certification schemes"/>
        <s v="Building Physics Design Software  (&amp; BIM Interface)"/>
        <s v="Building Service Noise Mitigation"/>
        <s v="Business &amp; Product Creation framework"/>
        <s v="CAD capability / Models "/>
        <s v="CAD deliverable creation"/>
        <s v="CAD Documentation Authoring"/>
        <s v="CAD Drafting software "/>
        <s v="CAD Project Strategic Thinking"/>
        <s v="CAD Software"/>
        <s v="CAD Technical issue resolution"/>
        <s v="Capacity Planning"/>
        <s v="Cartographic &amp; geospatial visualization"/>
        <s v="Certification Schemes"/>
        <s v="Chemistry"/>
        <s v="chilled water system design"/>
        <s v="Circuit Design &amp; Analysis "/>
        <s v="Clash management"/>
        <s v="Client Communication &amp; Expectation Management"/>
        <s v="Codes, Standards &amp; Regulations"/>
        <s v="Codes, Standards, Regulations &amp; Legislation"/>
        <s v="Collection &amp; Flow Equalisation"/>
        <s v="Commissioning &amp; Launch"/>
        <s v="Commissioning/Validation Planning"/>
        <s v="Communication &amp; Collaboration"/>
        <s v="Communication Systems"/>
        <s v="Competent Plain Line Design"/>
        <s v="Computational Design"/>
        <s v="Computational Design Market &amp; Services Knowledge"/>
        <s v="Construction materials and methods "/>
        <s v="Construction Oversight"/>
        <s v="Construction Permiting"/>
        <s v="Construction Phasing"/>
        <s v="Construction Plan Interpretation"/>
        <s v="Construction Surveying"/>
        <s v="Construction Techniques"/>
        <s v="Contractor Management"/>
        <s v="Contractual Understanding and Risk"/>
        <s v="Control Centres"/>
        <s v="Control Tables"/>
        <s v="Controls Infrastructure (PLCs, DCS, etc.)"/>
        <s v="Controls Testing &amp; Troubleshooting"/>
        <s v="Cooling systems design"/>
        <s v="Corrosion"/>
        <s v="Corrosion Engineering"/>
        <s v="Cost &amp; life cycle analysis"/>
        <s v="Critical Mineral Recovery"/>
        <s v="Cross Section &amp; Allocation Design "/>
        <s v="CRT Management knowledge"/>
        <s v="Data Security, Privacy &amp; Compliance"/>
        <s v="Daylight Assessments"/>
        <s v="Delivery Management"/>
        <s v="Delivery Milestones &amp; Scheduling"/>
        <s v="Demand Planning &amp; Storage"/>
        <s v="Demo and Phasing Plans"/>
        <s v="Design Basis Development"/>
        <s v="Design Interfaces &amp; Constructability"/>
        <s v="Design of ITS Infrastructure"/>
        <s v="Design Scope &amp; Cost"/>
        <s v="Design Technology Selection"/>
        <s v="Digital Design &amp; numerical modelling"/>
        <s v="Digital Focus"/>
        <s v="Digital Tools &amp; Software"/>
        <s v="Disinfection &amp; Disinfection Byproducts"/>
        <s v="Documentation Mangement"/>
        <s v="Documentation Tools &amp; Software"/>
        <s v="Drainage Design"/>
        <s v="Drainage Principles"/>
        <s v="Drainage standards &amp; regulations"/>
        <s v="Dynamic Problem Solving"/>
        <s v="Electrical Design Software"/>
        <s v="Electrical Design Software &amp; Automation"/>
        <s v="Electrical Facility Design"/>
        <s v="Electrical Grounding Systems"/>
        <s v="Electrical Load Calculations"/>
        <s v="Electrical Protection Systems"/>
        <s v="ELV Systems"/>
        <s v="Energy Efficiency"/>
        <s v="Energy efficient design"/>
        <s v="Engineering Design Interpretation"/>
        <s v="Engineering Drawing and Sketching"/>
        <s v="Environemental noise legislation"/>
        <s v="Environment &amp; Sustainability"/>
        <s v="Environmental Chemistry &amp; Biology"/>
        <s v="Environmental Noise Mitigation Measures"/>
        <s v="Environmental Regulations &amp; Compliance"/>
        <s v="Envrionmental Sampling &amp; Methods"/>
        <s v="Equipment development"/>
        <s v="Equipment Installation &amp; Stack-up Studies"/>
        <s v="Equipment Maintenance"/>
        <s v="Equipment Selection"/>
        <s v="Erosion Management"/>
        <s v="Façade Design Software"/>
        <s v="Facade Noise Insulation"/>
        <s v="Façade Performance Assessment"/>
        <s v="Façade Structural Design"/>
        <s v="Fan &amp; duct system design"/>
        <s v="Feasibility &amp; Concept Stage Design"/>
        <s v="Feasibility Studies "/>
        <s v="Federation of Models"/>
        <s v="Fibre Cabling"/>
        <s v="Filtration &amp; Membrane Design"/>
        <s v="Finite Element Modelling "/>
        <s v="Fire Design Interface"/>
        <s v="Fire Risk Assessment"/>
        <s v="Fire Strategy Analysis"/>
        <s v="Fire Strategy Approvals"/>
        <s v="Fire Strategy Implementation"/>
        <s v="Fixing Details"/>
        <s v="Flood &amp; Coastal Erosion Risk Management"/>
        <s v="Flood Risk, Protection, &amp; Resiliency"/>
        <s v="Fluid Dynamics (air flow modelling)"/>
        <s v="Fluid Mechanics"/>
        <s v="Foundation &amp; Retaining Wall Design"/>
        <s v="Gauging Analysis"/>
        <s v="General Infrastructure Design"/>
        <s v="Geological Mapping &amp; Geophysics"/>
        <s v="Geology &amp; Ground Hazards"/>
        <s v="Geospatial data"/>
        <s v="Geotechnical &amp; Soil Remediation"/>
        <s v="Geotechnical Charactarization &amp; Engineering"/>
        <s v="Geotechnical Construction Support"/>
        <s v="Geotechnical Design Software"/>
        <s v="Geotechnical principles"/>
        <s v="Geotechnics &amp; Rock Mechanics "/>
        <s v="GIS deliverable creation"/>
        <s v="GIS Documentation Authoring"/>
        <s v="GIS software"/>
        <s v="GIS technical issue resolution"/>
        <s v="GIS technology"/>
        <s v="GNSS"/>
        <s v="Graphical Design Presentation"/>
        <s v="Green Drainage Infrastructure"/>
        <s v="Ground Investigation Specification"/>
        <s v="Ground Model Creation and Interpretation"/>
        <s v="Hardness &amp; Softening"/>
        <s v="Hazard Analysis"/>
        <s v="Headcount Planning"/>
        <s v="High Voltage System Design"/>
        <s v="Highway Design Software"/>
        <s v="hot water boiler system design"/>
        <s v="Human-Machine Interfaces (HMIs)"/>
        <s v="HVAC load calculation"/>
        <s v="HVAC system design"/>
        <s v="Hydraulic Calculations &amp; Modelling"/>
        <s v="Hydraulic Design"/>
        <s v="Hydraulic design software"/>
        <s v="Hydraulic Modelling software"/>
        <s v="Hydraulic Structure Design"/>
        <s v="Hydraulic Structures and Storm Surge Barriers"/>
        <s v="Hydrogeology "/>
        <s v="Hydrogeology &amp; Hydraulics"/>
        <s v="Hydrology &amp; Hydrogeology"/>
        <s v="Illumination/Lighting"/>
        <s v="Induction &amp; Synchronous Machines"/>
        <s v="Information Management Documentation Authoring"/>
        <s v="Inspection Planning"/>
        <s v="Inspection Reporting"/>
        <s v="Inspection/Verification Planning"/>
        <s v="Instrumentation "/>
        <s v="Instrumentation Selection &amp; Installation"/>
        <s v="Instrumentation Testing &amp; Troubleshooting"/>
        <s v="Interface / edge details"/>
        <s v="Interface Management"/>
        <s v="Interface requirements specification"/>
        <s v="Interlocking Wiring"/>
        <s v="Internal Noise Insulation"/>
        <s v="IT Systems"/>
        <s v="ITS &amp; Traffic Equipment Ouptut Data Analysis"/>
        <s v="ITS &amp; Traffic Management Signal Equipment Asset Management"/>
        <s v="ITS &amp; Traffic System Integration"/>
        <s v="Knowledge Management"/>
        <s v="Knowledge of materials"/>
        <s v="Knowledge of relevant tools and technologies"/>
        <s v="Laboratory Methods &amp; Sampling"/>
        <s v="Land Disturbance and Erosion Control"/>
        <s v="Land Ownership &amp; Consents"/>
        <s v="Laser Scanning"/>
        <s v="Layout Design"/>
        <s v="Legal &amp; Risk Management"/>
        <s v="Licenses, Consents &amp; Permitting"/>
        <s v="Lineside Drainage"/>
        <s v="Load Takedowns"/>
        <s v="Location Wiring"/>
        <s v="Machinery and Devices Selection"/>
        <s v="Maintenance Requirements"/>
        <s v="Manufacturing and Product Realization"/>
        <s v="Manufacturing Feasibility"/>
        <s v="Manufacturing Process Integration"/>
        <s v="Mass/Energy Balances"/>
        <s v="Material Analysis &amp; Testing"/>
        <s v="Material failure diagnoses"/>
        <s v="Material Selection inc Sustainability"/>
        <s v="Material Sustainability"/>
        <s v="Material take off (MTO) and specifications"/>
        <s v="Materials"/>
        <s v="Materials specification"/>
        <s v="MBSE"/>
        <s v="Means of Escape"/>
        <s v="Mechanical engineering analysis software"/>
        <s v="Mechanical Software Applications"/>
        <s v="Mechanical System Dynamics"/>
        <s v="Mechanical Systems Design"/>
        <s v="Medium Voltage System Design"/>
        <s v="Mine &amp; Facilities Engineering"/>
        <s v="Mining Laws &amp; Regulations"/>
        <s v="Mining Modelling &amp; Design Software"/>
        <s v="Mobile Mapping"/>
        <s v="Modeling &amp; Design Software"/>
        <s v="moisture &amp; thermal assessments"/>
        <s v="Motor Control Schematics"/>
        <s v="Motor Testing &amp; Troubleshooting"/>
        <s v="Multi-Modal Travel"/>
        <s v="Natural Water &amp; Environmental Systems"/>
        <s v="Net Zero design assessments"/>
        <s v="Network &amp; Cyber Security"/>
        <s v="Network Protocols &amp; Principles"/>
        <s v="Noise calculation and measuring regulations"/>
        <s v="Noise Load Calculations"/>
        <s v="Noise Measurements"/>
        <s v="Noise modelling software"/>
        <s v="Operation &amp; Maintenance Reporting"/>
        <s v="Operation Technology Requirements"/>
        <s v="Organisational Information Management Strategic Thinking and Proficiency"/>
        <s v="P&amp;ID Development &amp; Hazard Analysis"/>
        <s v="P&amp;ID Development &amp; Hazard Anaylsis"/>
        <s v="P&amp;ID Interpretation"/>
        <s v="P&amp;ID Interpretation &amp; Updates"/>
        <s v="Passive &amp; Sustainable Remediation"/>
        <s v="Pavement evaluation and treatment"/>
        <s v="Pavement jointing details"/>
        <s v="Pavement materials"/>
        <s v="Pavement structural thickness design methods"/>
        <s v="Pavement, Kerbs &amp; Footway Design"/>
        <s v="PFMEA (Process Failure Mode Effect Analysis)"/>
        <s v="Physical Data Capture Techniques"/>
        <s v="Physics &amp; mathematics"/>
        <s v="Pipe Flow Design"/>
        <s v="Pipe stress analysis"/>
        <s v="Pipe Support &amp; Piperack Design"/>
        <s v="Pipeline Commissioning"/>
        <s v="Pipeline Systems Design"/>
        <s v="Piping &amp; Equipment General Arrangement Design"/>
        <s v="Plant Design &amp; Operation"/>
        <s v="Plant Layout"/>
        <s v="Plumbing Analysis Software"/>
        <s v="plumbing design"/>
        <s v="Policies, Grants &amp; Economics"/>
        <s v="Power Design &amp; Calculations"/>
        <s v="Power Quality &amp; Stability"/>
        <s v="Power System Analysis &amp; Electrical Power Distribution"/>
        <s v="Preliminary vessel design"/>
        <s v="Pressure Systems"/>
        <s v="Principles of Structural Articulation"/>
        <s v="Problem Solving Skills"/>
        <s v="Process &amp; clean utility pipe design"/>
        <s v="Process Analysis &amp; Optimization"/>
        <s v="Process Comissioning"/>
        <s v="Process Control Narrative"/>
        <s v="Process Layout Design"/>
        <s v="Process Safety"/>
        <s v="Process, Operation and Maintenance Optimization"/>
        <s v="Processes &amp; Disinfection"/>
        <s v="Procurement &amp; Construction Contracting"/>
        <s v="Project Information management"/>
        <s v="Project Information Management Proficiency"/>
        <s v="Project Lifecycle Fire Requirements"/>
        <s v="Protective Methods &amp; Devices"/>
        <s v="Pump Station Design"/>
        <s v="pumping system design"/>
        <s v="Quality Focus &amp; Design Process Improvement"/>
        <s v="Quantity Takeoffs &amp; Schedules"/>
        <s v="Railway Traffic Management Systems"/>
        <s v="rainwater drainage design"/>
        <s v="Real Time Journey Data Analysis"/>
        <s v="Reclamation &amp; Closure Planning"/>
        <s v="Redundancy, Resilience, &amp; Reliability"/>
        <s v="Relocation Plan Development"/>
        <s v="Remediation System Design (Air, Water, Soil)"/>
        <s v="Requirements Management"/>
        <s v="Research &amp; Development"/>
        <s v="Resiliency Planning &amp; Development"/>
        <s v="Resources &amp; Reserves Planning"/>
        <s v="Retrofit Design &amp; Material Reuse"/>
        <s v="Reuse &amp; Reduce Water Consumption"/>
        <s v="Riser &amp; Isometric Diagrams"/>
        <s v="River &amp; Watershed Management"/>
        <s v="Road Restraint System Design"/>
        <s v="Roadway Design"/>
        <s v="Room Acoustics Design"/>
        <s v="S&amp;C Design"/>
        <s v="Sedimentation, Coagulation &amp; Flocculation"/>
        <s v="Settlement Analysis &amp; Modelling"/>
        <s v="Signalling Layout &amp; Scheme Plans"/>
        <s v="Signalling Risk Assessments"/>
        <s v="Signalling Testing &amp; Commissioning "/>
        <s v="Site Assessment &amp; Characterization"/>
        <s v="Site Development"/>
        <s v="Site Development Modeling and Analysis software"/>
        <s v="Site Grading Design"/>
        <s v="Site Layout, Parking &amp; Footway Design"/>
        <s v="Site Mobility Modelling Software"/>
        <s v="Site Utility Design (Storm, Water, Sanitary)"/>
        <s v="Slope Stability Analysis"/>
        <s v="Software coding"/>
        <s v="Software product development"/>
        <s v="Soil Mechanics &amp; Rock Mechanics"/>
        <s v="Soil-Structure Interaction"/>
        <s v="Solid / Hazardous Waste"/>
        <s v="Solid Mechanics"/>
        <s v="Solids Handling &amp; Disposal"/>
        <s v="Specification Development"/>
        <s v="Spoil Strategy"/>
        <s v="Start-Up, Testing, &amp; Commissioning (V&amp;V)"/>
        <s v="Statics &amp; Mathematics"/>
        <s v="Stormwater Management &amp; Treatment"/>
        <s v="Stressing Appreciation"/>
        <s v="Structural Analysis &amp; Modeling"/>
        <s v="Structural Analysis and modelling"/>
        <s v="Structural Analysis Software"/>
        <s v="Structural Concept Design"/>
        <s v="Structural Design"/>
        <s v="Structural Detailed Design"/>
        <s v="Structural Dimensions &amp; Shape"/>
        <s v="Structural Spatial Coordination Design"/>
        <s v="Structure and Layout Design"/>
        <s v="Structure and Properties of Materials"/>
        <s v="Structured Cabling"/>
        <s v="Structures &amp; Geotechnical Integration"/>
        <s v="Subsurface drainage"/>
        <s v="Surge Analysis"/>
        <s v="Survey Calculation Software"/>
        <s v="Survey Capability &amp; Analysis"/>
        <s v="Survey Precision &amp; Planning"/>
        <s v="Survey Reporting"/>
        <s v="Surveying and Plat Development"/>
        <s v="Surveying principles and practices"/>
        <s v="Sustainability in mechanical design"/>
        <s v="Switching Design "/>
        <s v="System Assurance"/>
        <s v="System Design "/>
        <s v="System Integration"/>
        <s v="System Programming &amp; Integration"/>
        <s v="Systems &amp; Schematic Analysis"/>
        <s v="TC Bonding"/>
        <s v="Team Organisation &amp; Resourcing"/>
        <s v="Technical Presentation"/>
        <s v="Technical presentation knowledge"/>
        <s v="Technical Problem Solving"/>
        <s v="Technology Strategic thinking &amp; Implementation"/>
        <s v="Testing &amp; Methods"/>
        <s v="Testing/assessment of materials properties"/>
        <s v="Tie-in Identification &amp; Detailling"/>
        <s v="Topographic Mapping"/>
        <s v="Topographic Survey Principles"/>
        <s v="Trackbed knowledge/understanding"/>
        <s v="Traffic analysis"/>
        <s v="Traffic Loading"/>
        <s v="Traffic loading calculations"/>
        <s v="Traffic Signal Modelling"/>
        <s v="Traffic Signs &amp; Road Marking"/>
        <s v="Transmission Networks"/>
        <s v="Transmission Systems (TDM, FDM etc.)"/>
        <s v="Treatment &amp; Distribution Design"/>
        <s v="Treatment Process Selection &amp; Design"/>
        <s v="Treatment System Operation"/>
        <s v="Treatment System Troubleshooting"/>
        <s v="Treatment Systems Design"/>
        <s v="Tunnel Design Software"/>
        <s v="Tunnel Lining Design "/>
        <s v="Tunnel Solution Optioneering"/>
        <s v="Tunnel Spaceproofing"/>
        <s v="Tunnelling Construction Methodologies"/>
        <s v="Understanding of materials properties"/>
        <s v="Understanding of Track Quality"/>
        <s v="Urban &amp; Coastal Resiliency"/>
        <s v="Use of Surveying Equipment"/>
        <s v="Utilities Coordination"/>
        <s v="Utility Design Management"/>
        <s v="Utility Management Plan/Report"/>
        <s v="Value Engineering"/>
        <s v="Verification &amp; Validation Processes"/>
        <s v="Verification, Validation &amp; Commissioning"/>
        <s v="Visualisation &amp; UX Maturity &amp; Project Strategic Thinking"/>
        <s v="Visualisation Market &amp; Service Knowledge"/>
        <s v="Visualisation Technology"/>
        <s v="Waste Management"/>
        <s v="Water Management and Modelling"/>
        <s v="Water Management Design"/>
        <s v="Water Management Modelling &amp; Design Software"/>
        <s v="Water Modeling &amp; Design Software"/>
        <s v="Water Modelling &amp; Design Software"/>
        <s v="Water Quality &amp; Environmental Protection"/>
        <s v="Water Resource Management"/>
        <s v="Wireless Communication"/>
        <s v="Accident Investigation"/>
        <s v="Air Sampling"/>
        <s v="Analytical Chemistry"/>
        <s v="Analytical Thinking "/>
        <s v="Aquatic Ecology"/>
        <s v="ArcGIS"/>
        <s v="Archaeological Survey"/>
        <s v="Archival Research"/>
        <s v="ArcIMS"/>
        <s v="ArcMap"/>
        <s v="ArcSDE"/>
        <s v="ArcView"/>
        <s v="Auditing"/>
        <s v="AutoDesk"/>
        <s v="Biochemistry"/>
        <s v="Biology"/>
        <s v="Capacity Building"/>
        <s v="Cartography"/>
        <s v="Characterization"/>
        <s v="Chromatography"/>
        <s v="Civil Engineering"/>
        <s v="Clinical Research"/>
        <s v="Commercial Management"/>
        <s v="Community Consultation"/>
        <s v="Community EmSoftment"/>
        <s v="Community Engagement"/>
        <s v="Community Outreach"/>
        <s v="Condition Surveys"/>
        <s v="Conservation Biology"/>
        <s v="Construction Drawings"/>
        <s v="Construction Safety"/>
        <s v="Contractor Supervision"/>
        <s v="Corporate Social Responsibility"/>
        <s v="Cost Management"/>
        <s v="Crane Operation"/>
        <s v="Creative Thinking"/>
        <s v="Cross Team Collaboration"/>
        <s v="Cultural Anthropology"/>
        <s v="Data Collection"/>
        <s v="Database Administration"/>
        <s v="Design Management"/>
        <s v="Dozer Operation"/>
        <s v="Earth Science"/>
        <s v="Ecological Restoration"/>
        <s v="Ecological Risk Assessment"/>
        <s v="Ecology"/>
        <s v="Economics"/>
        <s v="Ecotoxicology"/>
        <s v="Emergency Management"/>
        <s v="Endangered Species Studies"/>
        <s v="Engineering, Procurement, and Construction EPC"/>
        <s v="ENVI"/>
        <s v="Environment, Health &amp; Safety (EHS)"/>
        <s v="Environmental Auditing"/>
        <s v="Environmental Awareness"/>
        <s v="Environmental Compliance"/>
        <s v="Environmental Consulting"/>
        <s v="Environmental Economics"/>
        <s v="Environmental Education"/>
        <s v="Environmental Engineering"/>
        <s v="Environmental Legislation"/>
        <s v="Environmental Management Systems"/>
        <s v="Environmental Monitoring"/>
        <s v="Environmental Permitting"/>
        <s v="Environmental Planning"/>
        <s v="Environmental Policy"/>
        <s v="Environmental Regulation"/>
        <s v="Environmental Regulations"/>
        <s v="Environmental Remediation"/>
        <s v="Environmental Science"/>
        <s v="ERDAS Imagine"/>
        <s v="Erosion Control"/>
        <s v="ESRI"/>
        <s v="Excavator Operation"/>
        <s v="Forklift Operation"/>
        <s v="Fourier TransformI infrared FTIR"/>
        <s v="Gas Chromatography"/>
        <s v="Geographic Information System GIS"/>
        <s v="Geological Mapping"/>
        <s v="Geology"/>
        <s v="Geomatics"/>
        <s v="Geophysics"/>
        <s v="Geoprobe Operation"/>
        <s v="Geoprocessing"/>
        <s v="Geospatial Technologies"/>
        <s v="Geotechnical Engineering"/>
        <s v="Good Laboratory Practice GLP"/>
        <s v="Google Earth"/>
        <s v="Governance"/>
        <s v="Grader Operation"/>
        <s v="Groundwater Modeling"/>
        <s v="Groundwater Remediation"/>
        <s v="Habitat Restoration"/>
        <s v="Hazardous Materials Management"/>
        <s v="Hazardous Waste Management"/>
        <s v="HAZOP"/>
        <s v="High-Performance Liquid Chromatography HPLC"/>
        <s v="Historic Preservation"/>
        <s v="Historical Archaeology"/>
        <s v="Historical Research"/>
        <s v="HSE Management Systems"/>
        <s v="Human Health Risk Assessment"/>
        <s v="Hydrogeology"/>
        <s v="Hydrology"/>
        <s v="Incident Investigation"/>
        <s v="Industrial Hygiene"/>
        <s v="Industrial Safety"/>
        <s v="Inspection"/>
        <s v="Laboratory Information Management System (LIMS)"/>
        <s v="Landscape Archaeology"/>
        <s v="Landscape Ecology"/>
        <s v="Life Sciences"/>
        <s v="Light Detection and Ranging LIDAR"/>
        <s v="Mass Spectrometry"/>
        <s v="Materials Science"/>
        <s v="Mathematical Modeling"/>
        <s v="Microbiology"/>
        <s v="Microsoft Power Platform"/>
        <s v="MicroStation"/>
        <s v="MODFLOW"/>
        <s v="Molecular Biology"/>
        <s v="Natural Resource Management"/>
        <s v="Noise Assessment"/>
        <s v="Non Destructive Testing NDT"/>
        <s v="Nuclear Magnetic Resonance NMR"/>
        <s v="Occupational Health"/>
        <s v="Off-Road Truck Operation"/>
        <s v="Organic Chemistry"/>
        <s v="Pharmacology"/>
        <s v="Photogrammetry"/>
        <s v="Pipefitting"/>
        <s v="Plant Identification"/>
        <s v="Policy Planning"/>
        <s v="Program Evaluation"/>
        <s v="Project Control"/>
        <s v="Project Engineering"/>
        <s v="Proposal Writing"/>
        <s v="Public Health"/>
        <s v="Public Speaking"/>
        <s v="Qualitative Research"/>
        <s v="Quality Control"/>
        <s v="Quantum GIS"/>
        <s v="Regulatory Affairs"/>
        <s v="Remediation"/>
        <s v="Remediation Equipment O&amp;M"/>
        <s v="Remote Sensing"/>
        <s v="Renewable Energy"/>
        <s v="Report Writing"/>
        <s v="Research Design"/>
        <s v="Resource Management"/>
        <s v="Rock Mechanics"/>
        <s v="Safety Auditing"/>
        <s v="Safety Engineering"/>
        <s v="Safety Management"/>
        <s v="Safety Training"/>
        <s v="Scientific Writing"/>
        <s v="Sedimentology"/>
        <s v="Site Inspection"/>
        <s v="Site Inspections"/>
        <s v="Site Investigation"/>
        <s v="Soil Sampling"/>
        <s v="Spatial Analysis"/>
        <s v="Spatial Data Management"/>
        <s v="Spatial Planning"/>
        <s v="Spectroscopy"/>
        <s v="Statistical Analyses"/>
        <s v="Stormwater Management"/>
        <s v="Strategic Leadership"/>
        <s v="Stratigraphy"/>
        <s v="Supervisory Skills"/>
        <s v="Surveying"/>
        <s v="Sustainability"/>
        <s v="Sustainability Reporting"/>
        <s v="Team Building"/>
        <s v="Technical Analysis"/>
        <s v="Technical Presentations"/>
        <s v="Topographic Surveys"/>
        <s v="Transportation Planning"/>
        <s v="Trimble GPS"/>
        <s v="Urban Planning"/>
        <s v="Utility Location"/>
        <s v="Vegetation Management"/>
        <s v="Wastewater Treatment"/>
        <s v="Wastewater Treatment System O&amp;M"/>
        <s v="Water Management"/>
        <s v="Water Quality"/>
        <s v="Water Quality Analysis"/>
        <s v="Water Sampling"/>
        <s v="Water Treatment System O&amp;M"/>
        <s v="Web Design"/>
        <s v="Web Mapping"/>
        <s v="Wetlands"/>
        <s v="Wetlands Studies"/>
        <s v="Wildlife Biology"/>
        <s v="Workshop Facilitation"/>
        <s v="Accountability"/>
        <s v="Accounting"/>
        <s v="Acquisitions &amp; Mergers"/>
        <s v="Administration"/>
        <s v="Advanced Product Quality Planning APQP"/>
        <s v="AI developemnt"/>
        <s v="Analytical Skills"/>
        <s v="Automation"/>
        <s v="Automation "/>
        <s v="Behavior Based Safety"/>
        <s v="Budget Management"/>
        <s v="Business Analytics &amp; Reporting"/>
        <s v="Business Performance Management"/>
        <s v="Business Performance Review &amp; Management"/>
        <s v="Business Process development "/>
        <s v="Business Process management"/>
        <s v="Business Reporting &amp; Analytics"/>
        <s v="Capability building"/>
        <s v="Capability building "/>
        <s v="Capability/Skills building"/>
        <s v="Capacity &amp; Capability building"/>
        <s v="Category Management"/>
        <s v="Change Control"/>
        <s v="Claims &amp; dispute settlement"/>
        <s v="Commercial Acuman "/>
        <s v="Commercial excellence"/>
        <s v="Commercial Lending"/>
        <s v="Complaince &amp; Consequence management"/>
        <s v="Complaince monitoring"/>
        <s v="Compliance"/>
        <s v="Compliance &amp; Consequence Management"/>
        <s v="Compliance Management"/>
        <s v="Conflict Resolution"/>
        <s v="Content Management"/>
        <s v="Continuous Improvement &amp; Optimization"/>
        <s v="Contract Negotiations"/>
        <s v="Core Technical competency"/>
        <s v="Corporate &amp; Business Strategy"/>
        <s v="Corrective Actions"/>
        <s v="Corrective and Preventive Actions CAPA"/>
        <s v="Cost Control"/>
        <s v="Crisis Management"/>
        <s v="Cross Functional Team Leadership "/>
        <s v="Customer"/>
        <s v="Dashboarding &amp; reporting"/>
        <s v="Data &amp; Information management"/>
        <s v="Data &amp; Information Management "/>
        <s v="Data &amp; Statistical modelling"/>
        <s v="Data Analytics"/>
        <s v="Data Science &amp; Data Engineering"/>
        <s v="Data Security"/>
        <s v="Digital Transformation"/>
        <s v="Digital transformation "/>
        <s v="diplomatic"/>
        <s v="Documentation"/>
        <s v="Documentation Management"/>
        <s v="ecosystem and Orchestration"/>
        <s v="Employee Engagement"/>
        <s v="Engagement &amp; Communication Planning"/>
        <s v="Ergonomics"/>
        <s v="Ethical"/>
        <s v="Event Planning"/>
        <s v="Facilitation"/>
        <s v="Failure Mode and Effects Analysis FMEA"/>
        <s v="Financial Acumen"/>
        <s v="Financial Management"/>
        <s v="Financial Reporting"/>
        <s v="Functional Leadership"/>
        <s v="Global Sourcing"/>
        <s v="Governance &amp; Assurance"/>
        <s v="Governance &amp; Complaince"/>
        <s v="Implementation &amp; Compliance"/>
        <s v="Interpersonal Communication"/>
        <s v="Investigation"/>
        <s v="IT Operations"/>
        <s v="Joint venture/ Partnership"/>
        <s v="Just in Time"/>
        <s v="Kaizen"/>
        <s v="Knowledge sharing"/>
        <s v="Lean"/>
        <s v="Lean Manufacturing"/>
        <s v="Logistics Management"/>
        <s v="Low Code-No Code"/>
        <s v="Market Analysis"/>
        <s v="Market Intelligence"/>
        <s v="Marketing &amp; Promotion"/>
        <s v="Marketing Strategy"/>
        <s v="Materials Management"/>
        <s v="Mentoring &amp; Coaching"/>
        <s v="Mentoring &amp; Coaching "/>
        <s v="Mergers &amp; Acquisitions"/>
        <s v="Microsoft Excel"/>
        <s v="MS Office"/>
        <s v="MS Project"/>
        <s v="Multi Tasking"/>
        <s v="Multitasking"/>
        <s v="Observant"/>
        <s v="Open-minded"/>
        <s v="Operational Performance Management"/>
        <s v="Oracle Procurement Cloud"/>
        <s v="Oral &amp; Written Communication"/>
        <s v="Organization Development"/>
        <s v="Organizational"/>
        <s v="Organizational Development"/>
        <s v="People management"/>
        <s v="Perceptive"/>
        <s v="Personnel Management"/>
        <s v="Poka Yoke"/>
        <s v="Policy and Process development"/>
        <s v="Price Analysis"/>
        <s v="Pricing"/>
        <s v="Primavera P6"/>
        <s v="Prioritization &amp; Investment Planning"/>
        <s v="Process implementation &amp; Compliance"/>
        <s v="Process Improvement/Standardization"/>
        <s v="Process Integration"/>
        <s v="Process Optimization"/>
        <s v="Process Standardization"/>
        <s v="Production Part Approval Process PPAP"/>
        <s v="Project &amp; Program Management"/>
        <s v="Project Delivery"/>
        <s v="Project Execution"/>
        <s v="Project financial management"/>
        <s v="Project Governance"/>
        <s v="Psychosocial hazards and risks in the workplace"/>
        <s v="Purchasing"/>
        <s v="Quality Auditing"/>
        <s v="Quality Management Systems"/>
        <s v="Quality System"/>
        <s v="Records Management"/>
        <s v="Reporting"/>
        <s v="Reporting and Analytics"/>
        <s v="Risk and Issue managament "/>
        <s v="Risk Processes &amp; Policies implementation"/>
        <s v="Sales &amp; Marketing"/>
        <s v="Scheduling"/>
        <s v="self-reliant"/>
        <s v="Service Excellence"/>
        <s v="Service Management"/>
        <s v="SharePoint"/>
        <s v="Software Development Life Cycle"/>
        <s v="Solution Architecture"/>
        <s v="Sourcing"/>
        <s v="Spend Analysis"/>
        <s v="Standardization &amp; Automation"/>
        <s v="Statistical Computing"/>
        <s v="Statistical modelling"/>
        <s v="Statistical Process Control SPC"/>
        <s v="Strategic Planning &amp; Implementation"/>
        <s v="Strategic Sourcing"/>
        <s v="Strategic Thinking"/>
        <s v="Supplier Development"/>
        <s v="Supplier Evaluation"/>
        <s v="Supplier Negotiation"/>
        <s v="Supply Chain Optimization"/>
        <s v="System Testing"/>
        <s v="Systems integration"/>
        <s v="Talent Acquisition &amp; Management"/>
        <s v="Talent Management"/>
        <s v="Technical Communication"/>
        <s v="Technology Transfer"/>
        <s v="Telant Acquisition &amp; Management"/>
        <s v="tenacious"/>
        <s v="Training"/>
        <s v="Training &amp; Development"/>
        <s v="Training Delivery"/>
        <s v="Transportation Management"/>
        <s v="Trend Analysis"/>
        <s v="Validation"/>
        <s v="Value Stream Mapping"/>
        <s v="Vendor Negotiation"/>
        <s v="Vision &amp; Mission "/>
        <s v="Workplace Safety"/>
        <s v="Acquisition Integration"/>
        <s v="Applicant Tracking Systems ATS"/>
        <s v="Bank Reconciliation"/>
        <s v="Benchmarking"/>
        <s v="Benefits Administration"/>
        <s v="Benefits Negotiation"/>
        <s v="Bonus Programs"/>
        <s v="Candidate Assessment"/>
        <s v="Candidate Experience"/>
        <s v="Candidate Experience "/>
        <s v="Career Development"/>
        <s v="Case Management"/>
        <s v="Client Management"/>
        <s v="Cognos"/>
        <s v="Collaboration "/>
        <s v="Compensation Structures"/>
        <s v="Content Creation"/>
        <s v="Content Creation "/>
        <s v="Corporate Law"/>
        <s v="Corporate Relocation"/>
        <s v="Crisis Communications"/>
        <s v="Cultural Awareness"/>
        <s v="Cultural Awarenss "/>
        <s v="Data Entry"/>
        <s v="Data Interpretation"/>
        <s v="Data Visualisation"/>
        <s v="Digital Strategy"/>
        <s v="Dispute Resolution"/>
        <s v="Diversity Hiring"/>
        <s v="Emotional Intelligence"/>
        <s v="Emotional Intelligence "/>
        <s v="Employee Benefits"/>
        <s v="Employee Relations"/>
        <s v="Employer Branding"/>
        <s v="Employment Law"/>
        <s v="Event Management"/>
        <s v="Executive Coaching"/>
        <s v="Executive Pay"/>
        <s v="Executive Search"/>
        <s v="Expatriate Management"/>
        <s v="Facilitation "/>
        <s v="Fleet Management"/>
        <s v="Fraud Investigations"/>
        <s v="Global Mobility"/>
        <s v="HR Analytics"/>
        <s v="HR Consulting"/>
        <s v="HR Planning"/>
        <s v="HR Policies"/>
        <s v="HR Project Management"/>
        <s v="HR Reports"/>
        <s v="HR Transformation"/>
        <s v="Human Resources Information System HRIS"/>
        <s v="Human Resources Management"/>
        <s v="Inclusive Design"/>
        <s v="Industrial Relations"/>
        <s v="Influencing"/>
        <s v="Instructional Design "/>
        <s v="Internal Communications"/>
        <s v="Internal Controls"/>
        <s v="International Relocations"/>
        <s v="Interviewing"/>
        <s v="Invoicing"/>
        <s v="Job Evaluation"/>
        <s v="Labor and Employment Law"/>
        <s v="Labor Law"/>
        <s v="Labor Relations"/>
        <s v="Labor Relations (includes Employment Law knwoledge)"/>
        <s v="Leadership "/>
        <s v="Learning Agility"/>
        <s v="Learning Agility "/>
        <s v="Legal Advice"/>
        <s v="Legal Drafting"/>
        <s v="Legal Research"/>
        <s v="Linked In Search"/>
        <s v="Linked In Search "/>
        <s v="Market Research"/>
        <s v="Mobility Strategy"/>
        <s v="Negotiation"/>
        <s v="Negotiation "/>
        <s v="New Hire Orientation"/>
        <s v="New Hire Orientations"/>
        <s v="Oracle HCM Cloud"/>
        <s v="Oracle HR"/>
        <s v="Organization"/>
        <s v="Payroll Services"/>
        <s v="Pension Administration"/>
        <s v="People Leadership"/>
        <s v="People Strategy"/>
        <s v="PeopleSoft"/>
        <s v="Power BI"/>
        <s v="Problem Solving "/>
        <s v="Process Scheduler"/>
        <s v="Project Coordination"/>
        <s v="Project Implementation"/>
        <s v="Project Management "/>
        <s v="Recruiting"/>
        <s v="Sales Compensation"/>
        <s v="Salesforce"/>
        <s v="Salesforce.com"/>
        <s v="Scheduling Interviews "/>
        <s v="Screening Resumes"/>
        <s v="Senior level Business Partnering"/>
        <s v="Spreadsheets"/>
        <s v="Strategic Transformation"/>
        <s v="Strategy"/>
        <s v="Strategy "/>
        <s v="Strategy  "/>
        <s v="Talent Acquisition"/>
        <s v="Talent Attraction"/>
        <s v="Talent Intelligence"/>
        <s v="Talent Retention"/>
        <s v="Time Management "/>
        <s v="Training and Development"/>
        <s v="Workforce Planning"/>
        <s v="Baseline Development &amp; Change Control"/>
        <s v="Baseline Development, Management &amp; Control"/>
        <s v="Benefits Management"/>
        <s v="Blueprint Design &amp; Delivery"/>
        <s v="Business Case Development &amp; Benefits Realisation"/>
        <s v="Capability Development"/>
        <s v="Capital Investment Planning"/>
        <s v="Construction &amp; Site Operations "/>
        <s v="Cost &amp; Commercial Management"/>
        <s v="Cost Estimating "/>
        <s v="Data Management &amp; Performance Analysis"/>
        <s v="Document &amp; Information Management"/>
        <s v="Earned Value Management"/>
        <s v="Estimating, WLCC and Benchmarking"/>
        <s v="Exclusions, Dependencies, Interdependencies, Constraints Management"/>
        <s v="Finance, Budget &amp; Cost Management"/>
        <s v="Frameworks &amp; Methodologies"/>
        <s v="Governance &amp; Gateway Reviews"/>
        <s v="Health &amp; Safety Management"/>
        <s v="Issues and Assumptions Management"/>
        <s v="Leadership &amp; Organisation"/>
        <s v="Operational Readiness &amp; Transition Management"/>
        <s v="Performance Assurance"/>
        <s v="Performance Management &amp; Reporting"/>
        <s v="Planning &amp; Scheduling"/>
        <s v="Procurement and Sub-contracting "/>
        <s v="Program Vision"/>
        <s v="Project Controls Planning &amp; Execution (process, systems and procedures)"/>
        <s v="Project Execution Plan"/>
        <s v="Quality Assurance, Independent Assurance &amp; Quality Control"/>
        <s v="Schedule Management"/>
        <s v="Scope Management"/>
        <s v="Stakeholder, Client Engagement &amp; Management"/>
        <s v="Team &amp; Conflict Management"/>
        <s v="Value Management"/>
        <s v="account based marketing"/>
        <s v="Business Administration"/>
        <s v="Business to Business B2B"/>
        <s v="Client relations"/>
        <s v="Client relations management"/>
        <s v="client relationship management"/>
        <s v="Commercial leadership"/>
        <s v="communication "/>
        <s v="Consultative selling"/>
        <s v="Cross selling"/>
        <s v="International Sales"/>
        <s v="Key Account Management"/>
        <s v="Market Development"/>
        <s v="Market Planning"/>
        <s v="Marketing Communications"/>
        <s v="Marketing Management"/>
        <s v="New Business Development"/>
        <s v="Partner Management"/>
        <s v="presentation"/>
        <s v="Pricing Strategy"/>
        <s v="Product sales"/>
        <s v="Public Relations"/>
        <s v="Revenue Generation"/>
        <s v="sales forecasting"/>
        <s v="Sales Operations"/>
        <s v="Sales Presentations"/>
        <s v="Social Media Marketing"/>
        <s v="Stakehodler management"/>
        <s v="Strategic Partnership"/>
        <s v="thought leadership"/>
        <s v="Action Oriented"/>
        <s v="Adobe Acrobat"/>
        <s v="Adobe Illustrator"/>
        <s v="Adobe Indesign"/>
        <s v="Adobe Photoshop"/>
        <s v="Adobe Premiere Pro"/>
        <s v="Advertising"/>
        <s v="Agile"/>
        <s v="Art Direction"/>
        <s v="Bid Preparation"/>
        <s v="Bidding Process"/>
        <s v="Blogging"/>
        <s v="Brand Development"/>
        <s v="Brand Management"/>
        <s v="Business Communications"/>
        <s v="Communications"/>
        <s v="Competitive Intelligence"/>
        <s v="Concept Design"/>
        <s v="Concept Development"/>
        <s v="Content Strategy"/>
        <s v="Copy Editing"/>
        <s v="Corporate Branding"/>
        <s v="Corporate Communications"/>
        <s v="Creative Direction"/>
        <s v="Creative Strategy"/>
        <s v="Creative Writing"/>
        <s v="Customer Engagement"/>
        <s v="Design Thinking"/>
        <s v="Document Management"/>
        <s v="Email Marketing"/>
        <s v="Graphic Design"/>
        <s v="Interaction Design"/>
        <s v="Interpersonal Communications"/>
        <s v="Journalism"/>
        <s v="Logo Design"/>
        <s v="Market Segmentation"/>
        <s v="Motion Graphics"/>
        <s v="Planning"/>
        <s v="Presentation Development"/>
        <s v="Press Releases"/>
        <s v="Program Management "/>
        <s v="Proofreading"/>
        <s v="Proposal Management"/>
        <s v="Publishing"/>
        <s v="Sales Enablement"/>
        <s v="Service Focused"/>
        <s v="Social Networking"/>
        <s v="Staff Development"/>
        <s v="Storyboarding"/>
        <s v="Storytelling"/>
        <s v="Strategic Communications"/>
        <s v="Tender Management"/>
        <s v="Tender Preparation"/>
        <s v="Typography"/>
        <s v="Video Production"/>
        <s v="Visual Communication"/>
        <s v="Web Content Writing"/>
        <s v="Agile Delivery"/>
        <s v="Agile Project Management"/>
        <s v="Articulate Rise"/>
        <s v="Business Insights"/>
        <s v="Client Engagement"/>
        <s v="Commercial strategy"/>
        <s v="Communication &amp; presentation"/>
        <s v="Community Relations"/>
        <s v="Content development"/>
        <s v="Creative"/>
        <s v="curriculum development"/>
        <s v="Customer Advocacy"/>
        <s v="Customer Analysis &amp; Insight"/>
        <s v="Customer journey mapping"/>
        <s v="Customer Relationship Management"/>
        <s v="Digital learning design"/>
        <s v="Ecosystem Management"/>
        <s v="Empathy"/>
        <s v="Employee development"/>
        <s v="Influence"/>
        <s v="Instructional design"/>
        <s v="Learning journey mapping"/>
        <s v="Negotation"/>
        <s v="PowerBI"/>
        <s v="Product strategy"/>
        <s v="Quantitative Research"/>
        <s v="Relationship Building &amp; Management"/>
        <s v="Requirements Gathering"/>
        <s v="Research"/>
        <s v="Sales Coaching"/>
        <s v="Skill development"/>
        <s v="Strategic Communcation"/>
        <s v="Strategic communication"/>
        <s v="Strategic Initiatives"/>
        <s v="Strategic Relationship Building &amp; Management"/>
        <s v="Strategy Development"/>
        <s v="A/B Testing"/>
        <s v="Administrative Assistance"/>
        <s v="Adobe Analytics"/>
        <s v="Adobe Creative Suite"/>
        <s v="Adobe Dreamweaver"/>
        <s v="Adobe XD"/>
        <s v="Advertising Research"/>
        <s v="Advocacy and public affairs"/>
        <s v="Affiliate Marketing"/>
        <s v="AI tools and processes"/>
        <s v="Analytics Dashboard Development"/>
        <s v="Animation"/>
        <s v="Asset Organization"/>
        <s v="Asset tagging"/>
        <s v="B2B Marketing"/>
        <s v="Brand Architecture"/>
        <s v="Brand Awareness"/>
        <s v="Brand Equity"/>
        <s v="Brand Governance"/>
        <s v="Brand Guidelines"/>
        <s v="Brand Guidelines and Governance"/>
        <s v="Brand Positioning"/>
        <s v="Brand Storytelling"/>
        <s v="Brand Strategy"/>
        <s v="Branding and Identity"/>
        <s v="Business Improvement Processes"/>
        <s v="Buyer/User Journey Mapping"/>
        <s v="C# / ASP.net MVC"/>
        <s v="Campaign Budget Management"/>
        <s v="Campaign Management"/>
        <s v="Campaign Performance Optimizations"/>
        <s v="Campaign planning &amp; Conceptualization"/>
        <s v="Campaign Process Management"/>
        <s v="Campaign Tag / Conversion Tracking Implementation"/>
        <s v="Change Management/Communications"/>
        <s v="Channel &amp; Campaign Performance Measurement"/>
        <s v="Channel &amp; Content Marketing"/>
        <s v="Channel Management"/>
        <s v="Channel management and delivery"/>
        <s v="Channel Optimization"/>
        <s v="Channel Strategy"/>
        <s v="CMS"/>
        <s v="CMS Systems"/>
        <s v="Communications Planning"/>
        <s v="Community Management"/>
        <s v="Concept Presentation"/>
        <s v="Content Coordination"/>
        <s v="Content Management System CMS"/>
        <s v="Content marketing"/>
        <s v="Content Marketing &amp; Optimization"/>
        <s v="Content Optimization"/>
        <s v="Content Planning"/>
        <s v="Conversion Optimization"/>
        <s v="Cookies / GDPR"/>
        <s v="Copywriting"/>
        <s v="Corporate Reporting"/>
        <s v="Corporate Reputation"/>
        <s v="Cross Functional Team Collaboration"/>
        <s v="Customer Relationship Management (CRM)"/>
        <s v="Customer Service Management"/>
        <s v="Data Analytics Literacy"/>
        <s v="Data Analytics Software"/>
        <s v="Data Compliance"/>
        <s v="Datasource"/>
        <s v="Demand Generation"/>
        <s v="Demand Management"/>
        <s v="Design Leadership"/>
        <s v="Digital Asset Management"/>
        <s v="Digital Ecosystem Management"/>
        <s v="Digital Marketing Trends Analysis"/>
        <s v="Direct Marketing"/>
        <s v="Display Advertising"/>
        <s v="Dreamweaver"/>
        <s v="Executive Communications"/>
        <s v="Expert Communicator"/>
        <s v="External Partner Relationship Management"/>
        <s v="Facebook Ads"/>
        <s v="Figma"/>
        <s v="Financial Communications"/>
        <s v="Flash"/>
        <s v="Front End"/>
        <s v="Functional Testing"/>
        <s v="Google Ads"/>
        <s v="Google AdWords"/>
        <s v="Google Tag Manager"/>
        <s v="Government Relations"/>
        <s v="Hootsuite"/>
        <s v="HTML &amp; CSS"/>
        <s v="HTML 5"/>
        <s v="Ideation"/>
        <s v="Indesign"/>
        <s v="Influencing and Persuading"/>
        <s v="Internal communications/employee engagement"/>
        <s v="International Marketing"/>
        <s v="International Relations"/>
        <s v="Intranet Publishing"/>
        <s v="Investor Relations"/>
        <s v="Keyword Research"/>
        <s v="KPI Setting"/>
        <s v="Lead Generation"/>
        <s v="Lead Generation &amp; Conversion"/>
        <s v="Lead Generation &amp; Conversion Optimization"/>
        <s v="Lead Generation and Conversion"/>
        <s v="Lead Management &amp; Scoring"/>
        <s v="Link Building"/>
        <s v="LinkedIn Ads"/>
        <s v="MailChimp"/>
        <s v="Market Trends Analysis"/>
        <s v="Marketing"/>
        <s v="Marketing Automation"/>
        <s v="Marketing Automation/MarTech"/>
        <s v="Marketing Data Analytics"/>
        <s v="Marketing Funnel/Buyer Journey"/>
        <s v="Marketing Initiatives"/>
        <s v="Marketing Programs"/>
        <s v="Media Buying"/>
        <s v="Media Planning"/>
        <s v="Media Relations"/>
        <s v="Mentoring"/>
        <s v="Merchandising"/>
        <s v="Microsoft PowerBI"/>
        <s v="MySQL"/>
        <s v="NET Framework"/>
        <s v="News Writing"/>
        <s v="Office Administration"/>
        <s v="Omni-channel Marketing"/>
        <s v="Online Advertising"/>
        <s v="Online Marketing"/>
        <s v="Online Reputation Management"/>
        <s v="Opportunity &amp; Risk Assessment"/>
        <s v="Opportunity and Risk Assessment"/>
        <s v="Oracle Marketing Cloud"/>
        <s v="Organic Search"/>
        <s v="Paid Media Strategy"/>
        <s v="Partnership/Ecosystem Marketing"/>
        <s v="Pay Per Click PPC"/>
        <s v="Performance Testing"/>
        <s v="Performance/Growth Marketing"/>
        <s v="Persona Mapping"/>
        <s v="Photography"/>
        <s v="PHP"/>
        <s v="Product Launch"/>
        <s v="Product Marketing Management"/>
        <s v="Product Positioning"/>
        <s v="Product/Campaign Launch"/>
        <s v="Public Affairs"/>
        <s v="Public Policy"/>
        <s v="Questionnaire Design"/>
        <s v="React JS"/>
        <s v="Regression Testing"/>
        <s v="Reporting &amp; Optimization"/>
        <s v="Reputation Management"/>
        <s v="Research and analytics"/>
        <s v="ROI"/>
        <s v="SasS"/>
        <s v="SCSS"/>
        <s v="Search Engine Marketing &amp; Optimization"/>
        <s v="Search Engine Marketing (SEM)"/>
        <s v="Search Engine Optimization"/>
        <s v="Search Engine Optimization (SEO)"/>
        <s v="Search Engine Optimization SEO"/>
        <s v="Segmentation"/>
        <s v="Selenium"/>
        <s v="SEO Strategy"/>
        <s v="SEO Writing"/>
        <s v="Service Level Agreement"/>
        <s v="SharePoint Publishing"/>
        <s v="Shopper Marketing"/>
        <s v="Site Accessibility &amp; Optimization"/>
        <s v="Site Architecture"/>
        <s v="Sitecore Experience Editor"/>
        <s v="Sitecore/SXA"/>
        <s v="Sketch"/>
        <s v="Social Analytics"/>
        <s v="Social Media"/>
        <s v="Social Media Listening &amp; Monitoring"/>
        <s v="Social Media Management"/>
        <s v="Social Media Management Tool"/>
        <s v="Stakeholder enagagement"/>
        <s v="Stakeholder Engagement &amp; Management"/>
        <s v="Stakeholder Management &amp; Engagement"/>
        <s v="Supplier/Vendor Relationship"/>
        <s v="T SQL"/>
        <s v="Tag Management"/>
        <s v="Team Development"/>
        <s v="Team Leadership (Cross Functional)"/>
        <s v="Technical Leadership"/>
        <s v="Test Automation"/>
        <s v="Test Management"/>
        <s v="TFS"/>
        <s v="Trade Marketing"/>
        <s v="Trouble-shooting"/>
        <s v="Twitter Ads"/>
        <s v="User Acceptance Testing UAT"/>
        <s v="User Experience Design"/>
        <s v="User Interface Design"/>
        <s v="User Journey Mapping"/>
        <s v="UX Experiments"/>
        <s v="Vector Illustration"/>
        <s v="Vendor &amp; Budget Management"/>
        <s v="Visual Studio"/>
        <s v="Viva Engage channel management"/>
        <s v="Web 2.0"/>
        <s v="Web Accessibility"/>
        <s v="Website Integrations"/>
        <s v="Wireframing"/>
        <s v="Wire-framing"/>
        <s v="WordPress"/>
        <s v="3PL"/>
        <s v="Bid Pricing"/>
        <s v="Direct Sales"/>
        <s v="Pricing "/>
        <s v="Product Innovation"/>
        <s v="Project Estimation"/>
        <s v="Request for Proposal RFP"/>
        <s v="Service Oriented Architecture SOA"/>
        <s v="Software Development"/>
        <s v="Value-based selling"/>
        <m/>
        <s v=" Enterprise Asset Management systems" u="1"/>
        <s v=" Content Management System CMS" u="1"/>
      </sharedItems>
    </cacheField>
    <cacheField name="Skill Definition" numFmtId="0">
      <sharedItems containsBlank="1" longText="1"/>
    </cacheField>
    <cacheField name="Skills Group" numFmtId="0">
      <sharedItems containsBlank="1"/>
    </cacheField>
    <cacheField name="Job Family/ Skills Category (Level 2)" numFmtId="0">
      <sharedItems containsBlank="1" count="11">
        <s v="Advisory"/>
        <s v="Asset Management"/>
        <s v="Cost &amp; Commercial"/>
        <s v="Digital"/>
        <s v="Engineering"/>
        <s v="Environmental Services &amp; Science"/>
        <s v="Operations"/>
        <s v="People"/>
        <s v="Project &amp; Program Management"/>
        <s v="Sales &amp; Growth"/>
        <m/>
      </sharedItems>
    </cacheField>
    <cacheField name="Sub Family/ Skills Sub-Category (Level 3)" numFmtId="0">
      <sharedItems containsBlank="1" count="44">
        <s v="Technical Advisory"/>
        <s v="Business Advisory"/>
        <s v="Asset Lifecycle Management Delivery"/>
        <s v="Asset Operations &amp; Maintenance"/>
        <s v="Asset Lifecycle Management Consultancy"/>
        <s v="Cost &amp; Commercial"/>
        <s v="Information Technology (IT) Support"/>
        <s v="Network and Security"/>
        <s v="DevOps and System Administration"/>
        <s v="Software Development / Digital Architecture"/>
        <s v="Data Science and Analytics"/>
        <s v="Engineering Design &amp; Assessment "/>
        <s v="Engineering Specialists"/>
        <s v="Design Management"/>
        <s v="Site Supervision /Assurance"/>
        <s v="Engineering Design &amp; Assessment"/>
        <s v="Remediation Technology"/>
        <s v="Regulations &amp; Policy"/>
        <s v="Environmental Planning"/>
        <s v="Environmental Data Science"/>
        <s v="Science"/>
        <s v="Health &amp; Safety"/>
        <s v="Operations"/>
        <s v="Quality"/>
        <s v="Procurement"/>
        <s v="Workforce Planning"/>
        <s v="Travel"/>
        <s v="People Services &amp; Operations"/>
        <s v="Talent Management &amp; Capability Development"/>
        <s v="Talent Acquisition"/>
        <s v="Performance &amp; Reward"/>
        <s v="People Buisness Partnering"/>
        <s v="Program Management"/>
        <s v="Project Management"/>
        <s v="Construction Management"/>
        <s v="Project Controls Management"/>
        <s v="Project &amp; Program Controls"/>
        <s v="Account &amp; Client Management (GAM)​"/>
        <s v="Commercial Enablement"/>
        <s v="Growth Other​"/>
        <s v="MarComms"/>
        <s v="Sales &amp; Pursuits"/>
        <m/>
        <s v="Sales Pursuit" u="1"/>
      </sharedItems>
    </cacheField>
    <cacheField name="Proficiency"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 Blanc, Anne" refreshedDate="45373.63864675926" createdVersion="8" refreshedVersion="8" minRefreshableVersion="3" recordCount="1787" xr:uid="{C5CF2AB7-FE1F-4021-8AC5-50A531E883B2}">
  <cacheSource type="worksheet">
    <worksheetSource ref="A1:G1048576" sheet="Gen Mgmt Skills Extract"/>
  </cacheSource>
  <cacheFields count="7">
    <cacheField name="Backbone Key position" numFmtId="0">
      <sharedItems containsBlank="1"/>
    </cacheField>
    <cacheField name="Skills" numFmtId="0">
      <sharedItems containsBlank="1" count="569">
        <s v="Business Development"/>
        <s v="Business Strategy"/>
        <s v="Business Transformation"/>
        <s v="Change Management"/>
        <s v="Critical Thinking"/>
        <s v="Leadership"/>
        <s v="Management Consultant"/>
        <s v="Problem Solving"/>
        <s v="Project Management"/>
        <s v="Relationship Building"/>
        <s v="Soft Skills"/>
        <s v="Stakeholder Management"/>
        <s v="Strategic Consulting"/>
        <s v="Teamwork"/>
        <s v="Asset inspection and condition assessment"/>
        <s v="Asset lifecycle planning and management"/>
        <s v="Asset Management"/>
        <s v="Buidling codes and regulations"/>
        <s v="Continuous learning"/>
        <s v="Contract negotiation"/>
        <s v="Health and safety regulations and compliance"/>
        <s v="Maintenance and repair planning"/>
        <s v="Performance monitoring and optimization"/>
        <s v="Reliability Centered Maintenance"/>
        <s v="Risk assessment and mitigation"/>
        <s v="Supply chain management"/>
        <s v="Team work"/>
        <s v="Technical documentation and record keeping"/>
        <s v="Technical expertise of asset classes"/>
        <s v="Technical regulatory compliance"/>
        <s v="Technical Standards development and control"/>
        <s v="Technology and innovation adoption"/>
        <s v="Capability/Skills building"/>
        <s v="Continuous Improvement"/>
        <s v="Customer Relationship Management CRM"/>
        <s v="Customer Service"/>
        <s v="Engagement &amp; Communication Planning"/>
        <s v="Financial Management"/>
        <s v="Mentoring &amp; Coaching"/>
        <s v="Performance Management"/>
        <s v="Process Improvement"/>
        <s v="Program Management"/>
        <s v="Requirements Analysis"/>
        <s v="Risk Management"/>
        <s v="Service Delivery"/>
        <s v="Standardization &amp; Automation"/>
        <s v="Talent Acquisition &amp; Management"/>
        <s v="Team Management"/>
        <s v="Budgeting"/>
        <s v="Business Intelligence"/>
        <s v="Commercial Management"/>
        <s v="Competitive Analysis"/>
        <s v="Contract Management"/>
        <s v="Cross Functional Team Leadership"/>
        <s v="Data Analysis"/>
        <s v="Management Consulting"/>
        <s v="Multi Tasking"/>
        <s v="Operations Management"/>
        <s v="Organization Development"/>
        <s v="Strategic Partnerships"/>
        <s v="Strategic Planning"/>
        <s v="Account Management"/>
        <s v="Automation "/>
        <s v="Continuous Improvement &amp; Optimization"/>
        <s v="Digital transformation "/>
        <s v="Disaster Recovery"/>
        <s v="People Management"/>
        <s v="Process Standardization"/>
        <s v="Product Management"/>
        <s v="Project Delivery"/>
        <s v="Sales &amp; Marketing"/>
        <s v="Advertising"/>
        <s v="B2B Marketing"/>
        <s v="Brand Positioning"/>
        <s v="Brand Strategy"/>
        <s v="Budget Management"/>
        <s v="Campaign Process Management"/>
        <s v="Content marketing"/>
        <s v="Data Analytics"/>
        <s v="Demand Generation"/>
        <s v="Digital Marketing"/>
        <s v="Event Management"/>
        <s v="External Partner Relationship Management"/>
        <s v="Go to Market Strategy"/>
        <s v="Integrated Marketing"/>
        <s v="Market Research"/>
        <s v="Marketing Communications"/>
        <s v="Marketing Strategy"/>
        <s v="Omni-channel Marketing"/>
        <s v="ROI"/>
        <s v="Strategic Communications"/>
        <s v="Strategic Thinking"/>
        <s v="Brand Governance"/>
        <s v="Brand Storytelling"/>
        <s v="Concept Development"/>
        <s v="Creative Direction"/>
        <s v="Creative Strategy"/>
        <s v="Customer Insight"/>
        <s v="International Marketing"/>
        <s v="Market Planning"/>
        <s v="Product Development"/>
        <s v="Stakeholder Engagement &amp; Management"/>
        <s v="Strategic Communication"/>
        <s v="Trade Marketing"/>
        <s v="Business Analysis"/>
        <s v="Business Process Improvement"/>
        <s v="Data Integration"/>
        <s v="Data Warehousing"/>
        <s v="ETL"/>
        <s v="Forecasting"/>
        <s v="IT Management"/>
        <s v="ITIL"/>
        <s v="Oracle Analytics"/>
        <s v="Oracle ERP"/>
        <s v="Brand Management"/>
        <s v="Direct Marketing"/>
        <s v="KPI Setting"/>
        <s v="Marketing Funnel/Buyer Journey"/>
        <s v="Media Buying"/>
        <s v="Persona Mapping"/>
        <s v="Team Leadership"/>
        <s v="User Journey Mapping"/>
        <s v="Carbon Assessment"/>
        <s v="Cashflow Forecasting "/>
        <s v="Communication and negotiation "/>
        <s v="Conflict avoidance &amp; Dispute Resolution "/>
        <s v="Cost Planning "/>
        <s v="Cost Reporting"/>
        <s v="Data Management"/>
        <s v="Feasibility Estimating "/>
        <s v="Health &amp; Safety"/>
        <s v="Leadership &amp; Team Work"/>
        <s v="Measurement &amp; Quantification "/>
        <s v="Post Contract Cost Control"/>
        <s v="Pricing of Construction Works"/>
        <s v="Procurement &amp; Contract Strategy"/>
        <s v="Tender Management "/>
        <s v="Value Management &amp; Engineering"/>
        <s v="Whole Life Costing"/>
        <s v="Employee Relations"/>
        <s v="Leadership "/>
        <s v="Quality Management"/>
        <s v="Sales Enablement"/>
        <s v="Service Focused"/>
        <s v="Staff Development"/>
        <s v="Team Building"/>
        <s v="Change Management/Communications"/>
        <s v="Communications Planning"/>
        <s v="Crisis Communications"/>
        <s v="Expert Communicator"/>
        <s v="Influencing and Persuading"/>
        <s v="Internal communications/employee engagement"/>
        <s v="Media Planning"/>
        <s v="Media Relations"/>
        <s v="Social Media Marketing"/>
        <s v="Stakeholder Management &amp; Engagement"/>
        <s v="Workshop Facilitation"/>
        <s v="Advocacy and public affairs"/>
        <s v="Copywriting"/>
        <s v="Corporate Branding"/>
        <s v="Corporate Reporting"/>
        <s v="Corporate Social Responsibility"/>
        <s v="Crisis Management"/>
        <s v="Executive Communications"/>
        <s v="Financial Communications"/>
        <s v="Investor Relations"/>
        <s v="Mentoring"/>
        <s v="Public Policy"/>
        <s v="Reputation Management"/>
        <s v="Stakeholder enagagement"/>
        <s v="Campaign Management"/>
        <s v="Coaching"/>
        <s v="Data Analytics Literacy"/>
        <s v="Digital Ecosystem Management"/>
        <s v="Online Advertising"/>
        <s v="Opportunity &amp; Risk Assessment"/>
        <s v="Performance/Growth Marketing"/>
        <s v="Product Launch"/>
        <s v="Product Marketing Management"/>
        <s v="Search Engine Marketing &amp; Optimization"/>
        <s v="User Experience"/>
        <s v="Visual Communication"/>
        <s v="Buyer/User Journey Mapping"/>
        <s v="Channel Management"/>
        <s v="Customer Experience"/>
        <s v="Data Compliance"/>
        <s v="Digital Strategy"/>
        <s v="Digital Transformation"/>
        <s v="Email Marketing"/>
        <s v="Lead Generation"/>
        <s v="Lead Management &amp; Scoring"/>
        <s v="Marketing Automation/MarTech"/>
        <s v="Vendor Management"/>
        <s v="Executive Management"/>
        <s v="Market Analysis"/>
        <s v="sales forecasting"/>
        <s v="Agile Methodologies"/>
        <s v="Cloud Computing"/>
        <s v="Continuous Integration"/>
        <s v="Distributed Systems"/>
        <s v="Embedded Systems"/>
        <s v="Enterprise Software"/>
        <s v="Java Enterprise Edition"/>
        <s v="Perl"/>
        <s v="Scrum"/>
        <s v="Software Design"/>
        <s v="System Architecture"/>
        <s v="Test Driven Development"/>
        <s v="Web Development"/>
        <s v="Web Services"/>
        <s v="Data Center"/>
        <s v="Enterprise Architecture"/>
        <s v="IT Strategy"/>
        <s v="Microservices"/>
        <s v="Network Design"/>
        <s v="SaaS"/>
        <s v="Service-Oriented Architecture SOA"/>
        <s v="Web Applications"/>
        <s v="Automation"/>
        <s v="Business Analytics &amp; Reporting"/>
        <s v="Business Performance Management"/>
        <s v="Business Planning"/>
        <s v="Implementation &amp; Compliance"/>
        <s v="Operational Excellence"/>
        <s v="Database Administration"/>
        <s v="Environmental Consulting"/>
        <s v="Environmental Science"/>
        <s v="ESRI"/>
        <s v="Geographic Information System GIS"/>
        <s v="Geoprocessing"/>
        <s v="Geospatial Technologies"/>
        <s v="Leadership Development"/>
        <s v="Proposal Writing"/>
        <s v="Remote Sensing"/>
        <s v="Spatial Analysis"/>
        <s v="SQL"/>
        <s v="Community Engagement"/>
        <s v="Environmental Compliance"/>
        <s v="Environmental Impact Assessment"/>
        <s v="Environmental Legislation"/>
        <s v="Environmental Permitting"/>
        <s v="Feasibility Studies"/>
        <s v="Spatial Planning"/>
        <s v="Sustainability"/>
        <s v="Technical Presentations"/>
        <s v="Urban Planning"/>
        <s v="Accident Investigation"/>
        <s v="Construction Management"/>
        <s v="Due Diligence"/>
        <s v="Engineering, Procurement, and Construction EPC"/>
        <s v="Environmental Management Systems"/>
        <s v="Hazardous Waste Management"/>
        <s v="HSE Management Systems"/>
        <s v="Occupational Health"/>
        <s v="Risk Assessment"/>
        <s v="Safety Management Systems"/>
        <s v="Data Collection"/>
        <s v="Engineering Management"/>
        <s v="Environmental Auditing"/>
        <s v="Environmental Monitoring"/>
        <s v="Environmental Regulations"/>
        <s v="Environmental Remediation"/>
        <s v="Hydrogeology"/>
        <s v="Report Writing"/>
        <s v="Stormwater Management"/>
        <s v="Strategic Leadership"/>
        <s v="Hydrology"/>
        <s v="Mathematical Modeling"/>
        <s v="Remediation"/>
        <s v="Content Strategy"/>
        <s v="Creative Thinking"/>
        <s v="Government Relations"/>
        <s v="International Relations"/>
        <s v="Press Releases"/>
        <s v="Public Affairs"/>
        <s v="Stakeholder Engagement"/>
        <s v="Capability building"/>
        <s v="Knowledge sharing"/>
        <s v="Marketing &amp; Promotion"/>
        <s v="Telant Acquisition &amp; Management"/>
        <s v="Behavior Based Safety"/>
        <s v="Emergency Management"/>
        <s v="Industrial Hygiene"/>
        <s v="Industrial Safety"/>
        <s v="ISO Standards"/>
        <s v="Psychosocial hazards and risks in the workplace"/>
        <s v="Root Cause Analysis"/>
        <s v="Safety auditing"/>
        <s v="Compliance &amp; Consequence Management"/>
        <s v="Cost Control"/>
        <s v="Mergers &amp; Acquisitions"/>
        <s v="Operational Performance Management"/>
        <s v="Organizational Development"/>
        <s v="Project Control"/>
        <s v="Business Performance Review &amp; Management"/>
        <s v="Business Process management"/>
        <s v="Reporting and Analytics"/>
        <s v="Pricing "/>
        <s v="Sales Management"/>
        <s v="Solution Selling"/>
        <s v="Value-based selling"/>
        <s v="Complaince &amp; Consequence management"/>
        <s v="Core Technical competency"/>
        <s v="Governance &amp; Assurance"/>
        <s v="Process Improvement/Standardization"/>
        <s v="Regulatory Compliance"/>
        <s v="Service Management"/>
        <s v="Strategic Planning &amp; Implementation"/>
        <s v="Direct Sales"/>
        <s v="Product Innovation"/>
        <s v="Capability building "/>
        <s v="AI developemnt"/>
        <s v="Data &amp; Information management"/>
        <s v="Low Code-No Code"/>
        <s v="Process Optimization"/>
        <s v="Software Development Life Cycle"/>
        <s v="Conflict Resolution"/>
        <s v="Data Visualisation"/>
        <s v="Employee Engagement"/>
        <s v="Facilitation"/>
        <s v="Influencing"/>
        <s v="Learning Agility"/>
        <s v="People Leadership"/>
        <s v="Strategy"/>
        <s v="Client relations management"/>
        <s v="Commercial leadership"/>
        <s v="International Sales"/>
        <s v="Key Account Management"/>
        <s v="Market Development"/>
        <s v="Marketing Management"/>
        <s v="Networking"/>
        <s v="thought leadership"/>
        <s v="Creative"/>
        <s v="Customer Analysis &amp; Insight"/>
        <s v="Empathy"/>
        <s v="Employee development"/>
        <s v="Influence"/>
        <s v="Strategic Relationship Building &amp; Management"/>
        <s v="Commercial Strategy"/>
        <s v="Pricing Strategy"/>
        <s v="Product strategy"/>
        <s v="Process Engineering"/>
        <s v="Six Sigma"/>
        <s v="Statistical Process Control SPC"/>
        <s v="Value Stream Mapping"/>
        <s v="Just in Time"/>
        <s v="Lean Manufacturing"/>
        <s v="MS Office"/>
        <s v="Oral &amp; Written Communication"/>
        <s v="Organizational"/>
        <s v="Poka Yoke"/>
        <s v="Information Architecture"/>
        <s v="Pre Sales"/>
        <s v="Product Marketing"/>
        <s v="Web Analytics"/>
        <s v="Prioritization &amp; Investment Planning"/>
        <s v="Service Excellence"/>
        <s v="Capacity &amp; Capability building"/>
        <s v="Functional Leadership"/>
        <s v="Governance &amp; Complaince"/>
        <s v="Financial Management - Budget + Planning"/>
        <s v="Firewalls"/>
        <s v="IT Service Management"/>
        <s v="Managed Services"/>
        <s v="Network Architecture"/>
        <s v="Network Engineering"/>
        <s v="Quality of Service QoS"/>
        <s v="Virtualization"/>
        <s v="WiMAX"/>
        <s v="Data Entry"/>
        <s v="Employment Law"/>
        <s v="Fleet Management"/>
        <s v="Internal Controls"/>
        <s v="Logistics"/>
        <s v="New Hire Orientations"/>
        <s v="Pension Administration"/>
        <s v="PeopleSoft"/>
        <s v="Project Planning"/>
        <s v="Workforce Planning"/>
        <s v="Consultative selling"/>
        <s v="Cross selling"/>
        <s v="Product sales"/>
        <s v="Client Management"/>
        <s v="Employer Branding"/>
        <s v="Expatriate Management"/>
        <s v="Invoicing"/>
        <s v="Legal Research"/>
        <s v="Career Development"/>
        <s v="Executive Coaching"/>
        <s v="HR Transformation"/>
        <s v="Acquisition Integration"/>
        <s v="Employee Benefits"/>
        <s v="Human Resources Management"/>
        <s v="Interviewing"/>
        <s v="Process Scheduler"/>
        <s v="Salesforce.com"/>
        <s v="Training"/>
        <s v="Training and Development"/>
        <s v="Transportation Management"/>
        <s v="Benchmarking"/>
        <s v="Bonus Programs"/>
        <s v="Compensation Structures"/>
        <s v="Executive Pay"/>
        <s v="Global Mobility"/>
        <s v="HR Analytics"/>
        <s v="Job Evaluation"/>
        <s v="Sales Compensation"/>
        <s v="Data &amp; Statistical modelling"/>
        <s v="Policy and Process development"/>
        <s v="Portfolio Management"/>
        <s v="Talent Management"/>
        <s v="Lean Management"/>
        <s v="Supply Chain"/>
        <s v="Business Process development "/>
        <s v="Cross Functional Team Leadership "/>
        <s v="Mentoring &amp; Coaching "/>
        <s v="Process implementation &amp; Compliance"/>
        <s v="Project financial management"/>
        <s v="Project Governance"/>
        <s v="Risk and Issue managament "/>
        <s v="Lean"/>
        <s v="Project Engineering"/>
        <s v="Accountability"/>
        <s v="Change Control"/>
        <s v="Collaboration"/>
        <s v="Corrective and Preventive Actions CAPA"/>
        <s v="Financial Reporting"/>
        <s v="Market Intelligence"/>
        <s v="Quality Assurance"/>
        <s v="Quality System"/>
        <s v="Regulatory Affairs"/>
        <s v="Scheduling"/>
        <s v="Self-reliant"/>
        <s v="Tenacious"/>
        <s v="Kaizen"/>
        <s v="Technology Transfer"/>
        <s v="Customer"/>
        <s v="diplomatic"/>
        <s v="Microsoft Excel"/>
        <s v="Multitasking"/>
        <s v="Process Integration"/>
        <s v="Quality Auditing"/>
        <s v="Quality Management Systems"/>
        <s v="Project &amp; Program Management"/>
        <s v="Solution Architecture"/>
        <s v="Vision &amp; Mission "/>
        <s v="Business Acumen"/>
        <s v="Data &amp; Information Management "/>
        <s v="Data Security"/>
        <s v="ecosystem and Orchestration"/>
        <s v="Systems integration"/>
        <s v="Embedded Software"/>
        <s v="Object Oriented Design"/>
        <s v="Software Development Life Cycle SDLC"/>
        <s v="Software Engineering"/>
        <s v="Failure Mode and Effects Analysis FMEA"/>
        <s v="Global Sourcing"/>
        <s v="Materials Management"/>
        <s v="Production Part Approval Process PPAP"/>
        <s v="Supplier Development"/>
        <s v="Validation"/>
        <s v="Emotional Intelligence"/>
        <s v="Negotiation "/>
        <s v="Strategy  "/>
        <s v="Talent Intelligence"/>
        <s v="Financial Analysis"/>
        <s v="IT Governance"/>
        <s v="Lean Six Sigma"/>
        <s v="SAP ERP"/>
        <s v="Financial Acumen"/>
        <s v="Personnel Management"/>
        <s v="Training Delivery"/>
        <s v="Corporate Reputation"/>
        <s v="Sales Operations"/>
        <s v="Corporate Communications"/>
        <s v="Public Relations"/>
        <s v="Demand Management"/>
        <s v="Marketing Automation"/>
        <s v="Event Planning"/>
        <s v="Industrial Relations"/>
        <s v="International Relocations"/>
        <s v="Labor and Employment Law"/>
        <s v="Power BI"/>
        <s v="Project Coordination"/>
        <s v="Project Implementation"/>
        <s v="Affiliate Marketing"/>
        <s v="Channel Optimization"/>
        <s v="Content Marketing &amp; Optimization"/>
        <s v="Display Advertising"/>
        <s v="Lead Generation and Conversion"/>
        <s v="Marketing Initiatives"/>
        <s v="Online Marketing"/>
        <s v="Pay Per Click PPC"/>
        <s v="Search Engine Marketing (SEM)"/>
        <s v="Search Engine Optimization (SEO)"/>
        <s v="Vendor &amp; Budget Management"/>
        <s v="Commissioning"/>
        <s v="MS Project"/>
        <s v="Purchasing"/>
        <s v="Supplier Negotiation"/>
        <s v="Brand Development"/>
        <s v="Channel &amp; Content Marketing"/>
        <s v="Lead Generation &amp; Conversion Optimization"/>
        <s v="Partnership/Ecosystem Marketing"/>
        <s v="Product Positioning"/>
        <s v="Baseline Development &amp; Change Control"/>
        <s v="BIM Management"/>
        <s v="Blueprint Design &amp; Delivery"/>
        <s v="Business Case Development &amp; Benefits Realisation"/>
        <s v="Capability Development"/>
        <s v="Capital Investment Planning"/>
        <s v="Design Management"/>
        <s v="Document &amp; Information Management"/>
        <s v="Finance, Budget &amp; Cost Management"/>
        <s v="Frameworks &amp; Methodologies"/>
        <s v="Governance &amp; Gateway Reviews"/>
        <s v="Health &amp; Safety Management"/>
        <s v="Leadership &amp; Organisation"/>
        <s v="Operational Readiness &amp; Transition Management"/>
        <s v="Performance Management &amp; Reporting"/>
        <s v="Procurement"/>
        <s v="Program Vision"/>
        <s v="Project Execution Plan"/>
        <s v="Quality Assurance, Independent Assurance &amp; Quality Control"/>
        <s v="Requirements Management"/>
        <s v="Resource Management"/>
        <s v="Schedule Management"/>
        <s v="Stakeholder, Client Engagement &amp; Management"/>
        <s v="Team &amp; Conflict Management"/>
        <s v="Value Management"/>
        <s v="Cost Management"/>
        <s v="Data Management &amp; Performance Analysis"/>
        <s v="Earned Value Management"/>
        <s v="Estimating, WLCC and Benchmarking"/>
        <s v="Exclusions, Dependencies, Interdependencies, Constraints Management"/>
        <s v="Issues and Assumptions Management"/>
        <s v="Planning &amp; Scheduling"/>
        <s v="Project Controls Planning &amp; Execution (process, systems and procedures)"/>
        <s v="Scope Management"/>
        <s v="Baseline Development, Management &amp; Control"/>
        <s v="Benefits Management"/>
        <s v="Commercial excellence"/>
        <s v="Dashboarding &amp; reporting"/>
        <s v="Data Science &amp; Data Engineering"/>
        <s v="Predictive Analytics"/>
        <s v="Project Execution"/>
        <s v="Statistical modelling"/>
        <s v="Trend Analysis"/>
        <s v="Auditing"/>
        <s v="Bid Preparation"/>
        <s v="Project Estimation"/>
        <s v="Acquisitions &amp; Mergers"/>
        <s v="Claims &amp; dispute settlement"/>
        <s v="Commercial Acuman "/>
        <s v="Commercial Lending"/>
        <s v="Complaince monitoring"/>
        <s v="Contract Negotiations"/>
        <s v="Investigation"/>
        <s v="Joint venture/ Partnership"/>
        <s v="Risk Processes &amp; Policies implementation"/>
        <s v="Performance Assurance"/>
        <s v="Executive Search"/>
        <s v="Analytical thinking"/>
        <s v="Compliance"/>
        <s v="Interpersonal communication"/>
        <s v="Relationship Management"/>
        <s v="Safety management"/>
        <s v="Vendor Negotiation"/>
        <m/>
      </sharedItems>
    </cacheField>
    <cacheField name="Skill Definition" numFmtId="0">
      <sharedItems containsBlank="1" longText="1"/>
    </cacheField>
    <cacheField name="Skills Group" numFmtId="0">
      <sharedItems containsBlank="1"/>
    </cacheField>
    <cacheField name="Job Family/ Skills Category (Level 2)" numFmtId="0">
      <sharedItems containsBlank="1"/>
    </cacheField>
    <cacheField name="Sub Family/ Skills Sub-Category (Level 3)" numFmtId="0">
      <sharedItems containsBlank="1"/>
    </cacheField>
    <cacheField name="Proficiency" numFmtId="0">
      <sharedItems containsString="0" containsBlank="1" containsNumber="1" containsInteger="1" minValue="2"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x, Jessica" refreshedDate="45392.46030150463" createdVersion="8" refreshedVersion="8" minRefreshableVersion="3" recordCount="7798" xr:uid="{5CE5865D-198A-45CE-A76D-757C2C6FDF0B}">
  <cacheSource type="worksheet">
    <worksheetSource ref="B4:I7427" sheet="Skills Master JIE"/>
  </cacheSource>
  <cacheFields count="7">
    <cacheField name="Backbone Key position" numFmtId="0">
      <sharedItems count="410">
        <s v="Account Manager"/>
        <s v="Accoustics Specialist"/>
        <s v="Acoustics Engineer"/>
        <s v="Operations Support Manager"/>
        <s v="Networking Manager"/>
        <s v="Global People Operations Director"/>
        <s v="People Services Director"/>
        <s v="Systems Administrator"/>
        <s v="Technical Support Specialist"/>
        <s v="Senior User Support And Success Analyst"/>
        <s v="User Support And Success Analyst"/>
        <s v="Network Engineer"/>
        <s v="Global Capability / Talent / DEIB Advisor"/>
        <s v="Global Capability / Talent / DEIB Coordinator"/>
        <s v="International Mobility Coordinator"/>
        <s v="People Services Analyst"/>
        <s v="People Services Coordinator"/>
        <s v="Talent Acquisition Advisor"/>
        <s v="Global Tech Integration Director"/>
        <s v="Director of Software Engineering"/>
        <s v="Director of Technology and Architecture"/>
        <s v="Global Software Engineering Director"/>
        <s v="Senior Software Developer"/>
        <s v="Senior Solution Architect"/>
        <s v="Software Developer"/>
        <s v="Solution Architect"/>
        <s v="Senior Data Scientist"/>
        <s v="Building Surveying Advisor"/>
        <s v="Contract Advisor"/>
        <s v="Mobility Advisor"/>
        <s v="People Services Advisor"/>
        <s v="People Services Partner"/>
        <s v="People Services Specialist"/>
        <s v="Technical Advisor"/>
        <s v="Junior Software Developer"/>
        <s v="Dev Ops Engineer"/>
        <s v="Cloud Infrastructure Engineer"/>
        <s v="Data Scientist"/>
        <s v="Junior Data Scientist"/>
        <s v="Payroll Coordinator"/>
        <s v="Automation Engineer"/>
        <s v="Hosting Manager"/>
        <s v="Payroll Manager"/>
        <s v="Payroll Specialist"/>
        <s v="Global Performance &amp; Reward Director"/>
        <s v="Performance &amp; Reward Advisor"/>
        <s v="Performance &amp; Reward Analyst"/>
        <s v="Performance &amp; Reward Coordinator"/>
        <s v="Performance &amp; Reward Director"/>
        <s v="Performance &amp; Reward Manager"/>
        <s v="Performance &amp; Reward Specialist"/>
        <s v="People Services Manager"/>
        <s v="People Shared Services Manager"/>
        <s v="Business Intelligence Director"/>
        <s v="Global Capability / Talent / DEIB Director"/>
        <s v="Global Capability / Talent / DEIB Partner"/>
        <s v="Global Talent Acquisition Director"/>
        <s v="Talent Acquisition Director"/>
        <s v="Talent Acquisition Manager"/>
        <s v="Talent Acquisition Partner"/>
        <s v="Advisory Associate Director"/>
        <s v="Advisory Consultant"/>
        <s v="Advisory Director"/>
        <s v="Advisory Junior Consultant"/>
        <s v="Advisory Manager"/>
        <s v="Advisory Senior Consultant"/>
        <s v="Advisory Senior Director"/>
        <s v="Global Service Management Partner"/>
        <s v="Global Strategic People Business Partner"/>
        <s v="Global Hosting and Networking Director"/>
        <s v="Global Digital Services &amp; Solutions Director"/>
        <s v="Global Platform Director"/>
        <s v="Strategic People Business Partner"/>
        <s v="BA Operations Director"/>
        <s v="BA Solutions Manager"/>
        <s v="BA Workforce Planner &amp; Analyst"/>
        <s v="Commercial Enablement Director"/>
        <s v="Data Analyst"/>
        <s v="Data Specialist"/>
        <s v="Digital Analytics Manager​"/>
        <s v="Digital Ecosystem Director​"/>
        <s v="Digital Marketing Analyst"/>
        <s v="Global Director Professional Services"/>
        <s v="Global People Analytics Manager"/>
        <s v="Global Performance Excellence Director​"/>
        <s v="Global Service Directors​"/>
        <s v="Global Services Data and Information Management Director​"/>
        <s v="Global System (OSC/CH) Manager​"/>
        <s v="Project performance analytics Director​"/>
        <s v="Pursuit Board Specialist​"/>
        <s v="Pursuit Committee Lead​"/>
        <s v="Travel Director"/>
        <s v="Travel Manager"/>
        <s v="Workforce Analyst"/>
        <s v="Global People Director"/>
        <s v="Continual Improvement Specialist"/>
        <s v="Employee Relations &amp; Compliance Partner"/>
        <s v="Apprentice Cost Consultant"/>
        <s v="GBA Operations Director"/>
        <s v="Global Operations &amp; Services Officer"/>
        <s v="Global Project Quality Management Director"/>
        <s v="Archaeologist"/>
        <s v="Asset Data Engineer"/>
        <s v="Asset Information Manager"/>
        <s v="Asset Inspector"/>
        <s v="Asset Management Consultant"/>
        <s v="Asset Manager"/>
        <s v="Asset Operations Advisor"/>
        <s v="Asset Operations Engineer"/>
        <s v="Asset Technical Director"/>
        <s v="Assistant Cost Consultant"/>
        <s v="Assistant Program Manager"/>
        <s v="Assistant Project Controller"/>
        <s v="Assistant Project Controls Manager"/>
        <s v="Assistant Project Manager"/>
        <s v="Associate Commercial Director"/>
        <s v="People Technology Partner"/>
        <s v="Procurement Business Partner"/>
        <s v="Pursuits Director"/>
        <s v="Quality Manager​"/>
        <s v="Service Delivery Manager​"/>
        <s v="Advisory Analyst"/>
        <s v="Advisory Graduate/Intern Consultant"/>
        <s v="BA Bid Manager"/>
        <s v="BA GEC Manager"/>
        <s v="BA H&amp;S Manager"/>
        <s v="BA H&amp;S Specialist"/>
        <s v="BA H&amp;S Support"/>
        <s v="BA PDP Manager​"/>
        <s v="BA Pursuit Leader"/>
        <s v="BA Service Director ​"/>
        <s v="BA Workforce Planning Manager"/>
        <s v="BIM Coordinator"/>
        <s v="BIM Manager"/>
        <s v="Talent Acquisition Coordinator"/>
        <s v="BIM Modeller"/>
        <s v="Talent Acquisition Specialist"/>
        <s v="Brand &amp; Marketing Campaigns Director​"/>
        <s v="Brand Director"/>
        <s v="Brand Hub Administrator​"/>
        <s v="Brand Manager"/>
        <s v="Bridge Engineer"/>
        <s v="Building Physics Engineer"/>
        <s v="Commercial Director"/>
        <s v="Cost Consultant"/>
        <s v="Employee Relations &amp; Compliance Manager"/>
        <s v="Global Capability / Talent / DEIB Specialist"/>
        <s v="Building Structures Mechanical Engineer"/>
        <s v="Global International Mobility Director"/>
        <s v="Global Payroll Director"/>
        <s v="Graduate Cost Consultant"/>
        <s v="People Business Partner"/>
        <s v="Senior Commercial Director"/>
        <s v="Senior Cost Consultant"/>
        <s v="Business Development Manager"/>
        <s v="Buyer Analyst"/>
        <s v="Buyer Partner"/>
        <s v="Buyer Specialist"/>
        <s v="CAD Manager"/>
        <s v="Global People Analytics Partner"/>
        <s v="CAD Technician"/>
        <s v="People Analytics Specialist"/>
        <s v="Campaign Director"/>
        <s v="Chemist"/>
        <s v="City Executive​"/>
        <s v="Client Program Manager"/>
        <s v="Computational Design Specialist"/>
        <s v="Construction Inspector"/>
        <s v="Design Manager"/>
        <s v="Drainage Engineer"/>
        <s v="Electrical Engineer"/>
        <s v="Environmental Noise Engineer"/>
        <s v="Facades Engineer"/>
        <s v="Commercial Enablement Senior Manager"/>
        <s v="Fire Safety Engineer"/>
        <s v="Commercial Enablement Manager​"/>
        <s v="Communications Director"/>
        <s v="Communications Engineer"/>
        <s v="Geomatics Consultant"/>
        <s v="Geotechnical Engineer"/>
        <s v="GIS Consultant"/>
        <s v="High Voltage &amp; Transmission Engineer"/>
        <s v="Hydraulics Engineer"/>
        <s v="Information Manager"/>
        <s v="Instrumentation &amp; Controls Engineer"/>
        <s v="Material Scientist"/>
        <s v="Mechanical Engineer"/>
        <s v="Communications Manager"/>
        <s v="Communications Specialist"/>
        <s v="Metallurgical Engineer"/>
        <s v="OLE Engineer"/>
        <s v="Pavements Engineer"/>
        <s v="Pipeline Engineer"/>
        <s v="Plumbing Engineer"/>
        <s v="Process Engineer"/>
        <s v="Rail (Track) Engineer"/>
        <s v="Roads &amp; Highways Engineer"/>
        <s v="Signalling Engineer"/>
        <s v="Site Civil Engineer"/>
        <s v="Structural Design Engineer"/>
        <s v="Structural Engineer"/>
        <s v="Surveyor"/>
        <s v="Systems Engineer"/>
        <s v="Testing &amp; Commissioning Engineer"/>
        <s v="Transportation Engineer"/>
        <s v="Tunnel Engineer"/>
        <s v="Visualisation Specialist"/>
        <s v="Construction Manager"/>
        <s v="Content Writer​"/>
        <s v="Continual Improvement Manager"/>
        <s v="Wastewater Engineer"/>
        <s v="Water Civil Engineer"/>
        <s v="Water Engineer"/>
        <s v="Water Management Engineer"/>
        <s v="Employee Relations Advisor"/>
        <s v="Employee Relations Specialist"/>
        <s v="Copywriter ​"/>
        <s v="Copywriter Analyst"/>
        <s v="Copywriter Associate"/>
        <s v="Corporate Communications Director"/>
        <s v="Corporate Communications Manager"/>
        <s v="Country H&amp;S Manager"/>
        <s v="Creative Manager"/>
        <s v="Cultural Resources Specialist"/>
        <s v="Customer Success Manager"/>
        <s v="Environmental Engineer"/>
        <s v="Hydraulic Structures Engineer"/>
        <s v="Manufacturing Engineer"/>
        <s v="Data Associate"/>
        <s v="Mining Engineer"/>
        <s v="Remediation Engineering Field Technician"/>
        <s v="Traffic Signals &amp; ITS Engineer"/>
        <s v="Utilities Engineer"/>
        <s v="Digital &amp; Product Marketing Director​"/>
        <s v="Digital Advertising Manager​"/>
        <s v="Digital Designer​"/>
        <s v="Digital Marketing Specialist"/>
        <s v="Director Key Clients &amp; Business Intelligence​"/>
        <s v="Senior Program Director"/>
        <s v="Senior Program Manager"/>
        <s v="Senior Project Controls Director"/>
        <s v="Senior Project Controls Manager"/>
        <s v="Senior Project Director"/>
        <s v="Senior Project Manager"/>
        <s v="Divisional Operations Director​"/>
        <s v="Ecologist"/>
        <s v="Email Marketing Specialist​"/>
        <s v="Emerging Key Account Manager"/>
        <s v="Application Support Administrator"/>
        <s v="Environmental Construction Operator"/>
        <s v="Environmental Construction Project Manager"/>
        <s v="Environmental Construction Supervisor"/>
        <s v="Environmental Data Analyst"/>
        <s v="Environmental Data Manager "/>
        <s v="Environmental Data Science Discipline Leader"/>
        <s v="Environmental Data Science Technical Director"/>
        <s v="Environmental Data Scientist"/>
        <s v="Environmental Field Supervisor"/>
        <s v="Environmental Field Technician"/>
        <s v="Environmental Planner"/>
        <s v="Environmental Planning Discipline Leader"/>
        <s v="Environmental Planning Project Manager"/>
        <s v="Environmental Planning Technical Director"/>
        <s v="Environmental Regulation &amp; Policy Discipline Leader"/>
        <s v="Environmental Regulation &amp; Policy Project Manager"/>
        <s v="Environmental Regulation &amp; Policy Specialist"/>
        <s v="Environmental Regulation &amp; Policy Technical Director"/>
        <s v="Environmental Remediation Discipline Leader"/>
        <s v="Environmental Remediation Project Manager"/>
        <s v="Environmental Remediation Technical Director"/>
        <s v="Environmental Science Discipline Leader"/>
        <s v="Environmental Science Project Manager"/>
        <s v="Environmental Science Technical Director"/>
        <s v="Environmental Scientist"/>
        <s v="Environmental Sustainability Specialist"/>
        <s v="Environmental System Technician"/>
        <s v="External Communications Director"/>
        <s v="External Communications Manager​"/>
        <s v="International Mobility Specialist"/>
        <s v="Field Environmental Compliance Technician"/>
        <s v="Field Health &amp; Safety Specialist"/>
        <s v="Frontend Developer ​"/>
        <s v="Functional Tester ​"/>
        <s v="GBA Business Partner ​"/>
        <s v="GBA GEC Directors​"/>
        <s v="GBA H&amp;S Business Partner"/>
        <s v="GBA H&amp;S Director"/>
        <s v="GBA PDP Director​"/>
        <s v="GBA Product Owner"/>
        <s v="GBA Pursuit Committee Associate Manager"/>
        <s v="GBA Sales Director"/>
        <s v="GBA Service Director"/>
        <s v="GBA Solution Director"/>
        <s v="GBA Workforce Planning Manager"/>
        <s v="GEC GBA Director ​"/>
        <s v="Geologist"/>
        <s v="Geomatics Specialist"/>
        <s v="Global Account Manager​"/>
        <s v="Global Automation Director ​"/>
        <s v="Global Business Development Officer, key clients​"/>
        <s v="Global Cities Director​"/>
        <s v="Global Client Experience Director"/>
        <s v="Global Client Experience Program Manager"/>
        <s v="Global Commercial Excellence Officer"/>
        <s v="Global Commercial Strategies Director"/>
        <s v="Global Commercial Strategies Manager​"/>
        <s v="Global Continuous Improvement Director"/>
        <s v="Global Continuous Improvement Director​"/>
        <s v="Global CX Product Owner ​"/>
        <s v="Global Document Management Manager​"/>
        <s v="Global GEC Director​"/>
        <s v="Global Growth Education Manager"/>
        <s v="Global Growth Education Partner"/>
        <s v="Global H&amp;S Director"/>
        <s v="Global Innovation Manager"/>
        <s v="Global Market Sector Cabinet leader"/>
        <s v="GLobal Market Sector Director"/>
        <s v="International Mobility Manager"/>
        <s v="Global Project Management and Execution Director​"/>
        <s v="Global Quality Audit Director​"/>
        <s v="Global Quality Director"/>
        <s v="Global Quality Management System Director​"/>
        <s v="Global Research Manager"/>
        <s v="Global Solutions Program Specialist​"/>
        <s v="Global Strategy and Development Analyst"/>
        <s v="Global Strategy and Development Officer"/>
        <s v="Global Strategy Manager"/>
        <s v="Global Supplier Quality Management Director​"/>
        <s v="Global Workforce Planning Director"/>
        <s v="Global Market Sector Program Manager​"/>
        <s v="Global Market Sector Program Specialist"/>
        <s v="Global/Chief Marketing Officer​"/>
        <s v="Graphic Design Manager / Graphic Designer​"/>
        <s v="Graphic Designer"/>
        <s v="Hazardous Building Materials Specialist"/>
        <s v="Hydrologist"/>
        <s v="Industrial Hygienist"/>
        <s v="Internal Communications Manager"/>
        <s v="Junior Graphic Designer"/>
        <s v="Junior Program Manager"/>
        <s v="Junior Project Manager"/>
        <s v="Key Account Manager​"/>
        <s v="Lead Quality Auditor​"/>
        <s v="Market Research Analyst"/>
        <s v="Market Research Associate"/>
        <s v="Market Research Specialist"/>
        <s v="Market Researcher ​"/>
        <s v="Market Sector Director"/>
        <s v="Marketing &amp; Communications Director"/>
        <s v="Marketing Campaign Manager"/>
        <s v="Marketing Manager"/>
        <s v="Marketing Operations Director / Manager​"/>
        <s v="Marketing Project Manager / Specialist / Coordinator​"/>
        <s v="Opportunity &amp; Pursuits Analyst​"/>
        <s v="Opportunity &amp; Pursuits Associate​"/>
        <s v="Paid Media Specialist​"/>
        <s v="Performance Marketing Director​"/>
        <s v="Principal Program Manager"/>
        <s v="Principal Project Controls Manager"/>
        <s v="Principal Project Manager"/>
        <s v="Process Improvement Coordinator"/>
        <s v="Procurement Analyst"/>
        <s v="Procurement Director"/>
        <s v="Procurement Manager"/>
        <s v="Procurement Specialist"/>
        <s v="Product Marketing Director / Manager / Specialist​"/>
        <s v="Program Coordinator"/>
        <s v="Program Director"/>
        <s v="Program Manager"/>
        <s v="Program Manager Global Account Management ​"/>
        <s v="Project Controller"/>
        <s v="Project Controls Director"/>
        <s v="Project Controls Manager"/>
        <s v="Project Coordinator"/>
        <s v="Project Director"/>
        <s v="Project Manager"/>
        <s v="Project Quality Management Coordinator​"/>
        <s v="Project Quality Manager"/>
        <s v="Proposal Coordinator"/>
        <s v="Proposal Support Associate"/>
        <s v="Pursuit Admin Associate​"/>
        <s v="Pursuit Committee Specialist"/>
        <s v="Quality Administrator/ Coordinator​"/>
        <s v="Quality Analyst"/>
        <s v="Quality Audit Coordinator​"/>
        <s v="Quality Audit Manager​"/>
        <s v="Quality Auditor"/>
        <s v="Quality Management System Coordinator​"/>
        <s v="Quality Specialist​"/>
        <s v="Reliability Engineer"/>
        <s v="Risk &amp; Commercial Management Director​"/>
        <s v="Senior Copywriter"/>
        <s v="Senior Graphic Designer"/>
        <s v="Senior Proposal Coordinator"/>
        <s v="SEO Manager / Specialist"/>
        <s v="Sitecore CMS Developer ​"/>
        <s v="Social Equity Specialist"/>
        <s v="Social Media Specialist"/>
        <s v="Soil Scientist"/>
        <s v="Stakeholder Engagement Specialist"/>
        <s v="Supplier Quality Managers​"/>
        <s v="Supplier Quality Representatives​"/>
        <s v="Team Leader: Commercial Enablement​"/>
        <s v="Toxicologist"/>
        <s v="UI/UX and Web Designer"/>
        <s v="Web &amp; Digital Content Manager​"/>
        <s v="Web Content Specialist"/>
        <s v="Webmaster"/>
        <s v="Website Product Owner"/>
        <s v="Systems Adminstrator" u="1"/>
      </sharedItems>
    </cacheField>
    <cacheField name="Skills" numFmtId="0">
      <sharedItems count="1679">
        <s v="Account based marketing"/>
        <s v="Business Development"/>
        <s v="Business Planning"/>
        <s v="Business Strategy"/>
        <s v="Client relations management"/>
        <s v="coaching"/>
        <s v="Competitive Analysis"/>
        <s v="Consultative selling"/>
        <s v="Contract Negotiation"/>
        <s v="Cross Functional Team Leadership"/>
        <s v="Cross selling"/>
        <s v="Customer Relationship Management CRM"/>
        <s v="Go to Market Strategy"/>
        <s v="Key Account Management"/>
        <s v="Leadership Development"/>
        <s v="Market Analysis"/>
        <s v="Networking"/>
        <s v="Partner Management"/>
        <s v="Pre Sales"/>
        <s v="Product sales"/>
        <s v="sales forecasting"/>
        <s v="Sales Management"/>
        <s v="Sales Operations"/>
        <s v="Solution Selling"/>
        <s v="Stakeholder management"/>
        <s v="Strategic Partnerships"/>
        <s v="Community Engagement"/>
        <s v="Critical Thinking"/>
        <s v="Data Analysis"/>
        <s v="Data Collection"/>
        <s v="Environmental Consulting"/>
        <s v="Environmental Impact Assessment"/>
        <s v="Environmental Planning"/>
        <s v="Environmental Regulation"/>
        <s v="ESRI"/>
        <s v="Feasibility Studies"/>
        <s v="Mathematical Modeling"/>
        <s v="Noise Assessment"/>
        <s v="Occupational Health"/>
        <s v="Renewable Energy"/>
        <s v="Report Writing"/>
        <s v="Spatial Planning"/>
        <s v="Sustainability"/>
        <s v="Teamwork"/>
        <s v="Technical Analysis"/>
        <s v="Acoustics Certification schemes"/>
        <s v="Acoustics Design Software"/>
        <s v="BIM Software Interfaces"/>
        <s v="Building Service Noise Mitigation"/>
        <s v="Account Management"/>
        <s v="Acquisition Integration"/>
        <s v="Active Directory"/>
        <s v="Facade Noise Insulation"/>
        <s v="Internal Noise Insulation"/>
        <s v="Noise Load Calculations"/>
        <s v="Noise Measurements"/>
        <s v="Administration"/>
        <s v="Room Acoustics Design"/>
        <s v="Agile Methodologies"/>
        <s v="AJAX"/>
        <s v="Algorithms"/>
        <s v="Analytical Thinking"/>
        <s v="AngularJS"/>
        <s v="Ansible"/>
        <s v="Apache Spark"/>
        <s v="Artificial Intelligence"/>
        <s v="ASP.NET"/>
        <s v="Asset Management"/>
        <s v="Auditing"/>
        <s v="AutoCAD"/>
        <s v="Backup Solutions"/>
        <s v="Bank Reconciliation"/>
        <s v="Bash"/>
        <s v="Benchmarking"/>
        <s v="Benefits Administration"/>
        <s v="Benefits Negotiation"/>
        <s v="Big Data"/>
        <s v="Bonus Programs"/>
        <s v="Bootstrap"/>
        <s v="Budget Management"/>
        <s v="Budgeting"/>
        <s v="Business Acumen"/>
        <s v="Business Analysis"/>
        <s v="Business Intelligence"/>
        <s v="Business Process Improvement"/>
        <s v="Carbon Assessment"/>
        <s v="Cashflow Forecasting "/>
        <s v="Communication and negotiation "/>
        <s v="Conflict avoidance &amp; Dispute Resolution "/>
        <s v="Cost Planning "/>
        <s v="Data Management"/>
        <s v="Feasibility Estimating "/>
        <s v="Health &amp; Safety"/>
        <s v="Leadership &amp; Team Work"/>
        <s v="Measurement &amp; Quantification "/>
        <s v="Mechanical, Electrical, and Plumbing MEP quantification &amp; costing "/>
        <s v="Post Contract Cost Control"/>
        <s v="Pricing of Construction Works"/>
        <s v="Procurement &amp; Contract Strategy"/>
        <s v="Tender Management "/>
        <s v="Value Management &amp; Engineering"/>
        <s v="Whole Life Costing"/>
        <s v="Archaeological Survey"/>
        <s v="Archival Research"/>
        <s v="Environmental Science"/>
        <s v="Geographic Information System GIS"/>
        <s v="Historic Preservation"/>
        <s v="Historical Research"/>
        <s v="Landscape Archaeology"/>
        <s v="Problem Solving"/>
        <s v="Qualitative Research"/>
        <s v="Spatial Analysis"/>
        <s v="Stakeholder Engagement"/>
        <s v="API integration"/>
        <s v="Asset Management principles"/>
        <s v="Cloud computing"/>
        <s v="Condition data / performannce data interpretation"/>
        <s v="Dat Security and Privacy"/>
        <s v="Data Analytics and Insights"/>
        <s v="Data Architecture"/>
        <s v="Data Engineering tools and technologies"/>
        <s v="Data Integration"/>
        <s v="Data integration and interoperability"/>
        <s v="Data migration and transformation"/>
        <s v="Data Modeling"/>
        <s v="Data Quality and Governance"/>
        <s v="Data Visualization"/>
        <s v="Database management"/>
        <s v="Digital twins"/>
        <s v="Enterprise Asset Management systems"/>
        <s v="IOT applications"/>
        <s v="Lo code no code applications"/>
        <s v="Machine Learning and predictive modeling"/>
        <s v="problem solving and troubleshooting"/>
        <s v="Asset information standards"/>
        <s v="Asset management systems"/>
        <s v="Change management and control"/>
        <s v="Communication"/>
        <s v="Configuration management"/>
        <s v="Data analysis and reporting"/>
        <s v="Data Governance"/>
        <s v="Data Privacy and compliance"/>
        <s v="Data visusalisation and reporting"/>
        <s v="Information architecture"/>
        <s v="Information modeling"/>
        <s v="Information security"/>
        <s v="knowledge of asset management principles"/>
        <s v="Metadata management"/>
        <s v="Risk Management"/>
        <s v="Standards and guidelines"/>
        <s v="Taxonomy and Ontology system management"/>
        <s v="Training and user support"/>
        <s v="Adaptability"/>
        <s v="Asset knowledge"/>
        <s v="Audit techniques"/>
        <s v="Communication skills"/>
        <s v="Documentation and reporting"/>
        <s v="Equipment and tools handling"/>
        <s v="Inspection Data analysis"/>
        <s v="Inspection techniques"/>
        <s v="Regulations and Standards compliance"/>
        <s v="Root Cause Analysis"/>
        <s v="Safety awareness"/>
        <s v="Safety management systems"/>
        <s v="Time management"/>
        <s v="Asset lifecycle planning and management"/>
        <s v="Asset management strategy development"/>
        <s v="Asset Performance analysis"/>
        <s v="Asset valuation and appraisal"/>
        <s v="Built Asset Portfolio management"/>
        <s v="Communication and negotiation skills"/>
        <s v="Demand analysis"/>
        <s v="Financial  performance analysis"/>
        <s v="Legal and regulatory knowledge"/>
        <s v="Portfolio Management"/>
        <s v="Regulatory compliance"/>
        <s v="Solution planning (capital and operational)"/>
        <s v="Sustainability and energy management"/>
        <s v="communication and negotiation"/>
        <s v="contract negotiotion and management"/>
        <s v="Performance analysis and financial reporting"/>
        <s v="Property Management"/>
        <s v="Collaboration"/>
        <s v="Commissioning"/>
        <s v="Continuous Improvement"/>
        <s v="Data analysis and interpretation"/>
        <s v="Decision Making"/>
        <s v="Engineering Management"/>
        <s v="Failure Analysis"/>
        <s v="ISO Standards"/>
        <s v="Mechanical Engineering"/>
        <s v="Operational Excellence"/>
        <s v="Operational safety"/>
        <s v="Operations development and implementation"/>
        <s v="Operations research"/>
        <s v="Performance management and measurement"/>
        <s v="Predictive Maintenance"/>
        <s v="Process Engineering"/>
        <s v="Process methodology implementation"/>
        <s v="Process optimization and improvement"/>
        <s v="Project Planning"/>
        <s v="Quality Assurance"/>
        <s v="Quality Management"/>
        <s v="Reliability Centered Maintenance RCM"/>
        <s v="Risk assessment and mitigation"/>
        <s v="Root Cause Analysis "/>
        <s v="SOLIDWORKS"/>
        <s v="Stakeholder management and communication"/>
        <s v="Trisk Management"/>
        <s v="Operations Management"/>
        <s v="Performance analysis"/>
        <s v="Process Control"/>
        <s v="Risk Assessment"/>
        <s v="Six Sigma"/>
        <s v="Asset inspection and condition assessment"/>
        <s v="Buidling codes and regulations"/>
        <s v="Continuous learning"/>
        <s v="Health and safety regulations and compliance"/>
        <s v="Maintenance and repair planning"/>
        <s v="Performance monitoring and optimization"/>
        <s v="Reliability Centered Maintenance"/>
        <s v="Supply chain management"/>
        <s v="Team work"/>
        <s v="Technical documentation and record keeping"/>
        <s v="Technical expertise of asset classes"/>
        <s v="Technical regulatory compliance"/>
        <s v="Technical Standards development and control"/>
        <s v="Technology and innovation adoption"/>
        <s v="Baseline Development &amp; Change Control"/>
        <s v="BIM Management"/>
        <s v="Blueprint Design &amp; Delivery"/>
        <s v="Business Case Development &amp; Benefits Realisation"/>
        <s v="Capability Development"/>
        <s v="Capital Investment Planning"/>
        <s v="Contract Management"/>
        <s v="Design Management"/>
        <s v="Document &amp; Information Management"/>
        <s v="Finance, Budget &amp; Cost Management"/>
        <s v="Frameworks &amp; Methodologies"/>
        <s v="Governance &amp; Gateway Reviews"/>
        <s v="Health &amp; Safety Management"/>
        <s v="Leadership &amp; Organisation"/>
        <s v="Operational Readiness &amp; Transition Management"/>
        <s v="Performance Management &amp; Reporting"/>
        <s v="Procurement"/>
        <s v="Program Vision"/>
        <s v="Project Execution Plan"/>
        <s v="Quality Assurance, Independent Assurance &amp; Quality Control"/>
        <s v="Requirements Management"/>
        <s v="Resource Management"/>
        <s v="Schedule Management"/>
        <s v="Stakeholder, Client Engagement &amp; Management"/>
        <s v="Team &amp; Conflict Management"/>
        <s v="Value Management"/>
        <s v="Change Management"/>
        <s v="Cost Management"/>
        <s v="Data Management &amp; Performance Analysis"/>
        <s v="Exclusions, Dependencies, Interdependencies, Constraints Management"/>
        <s v="Issues and Assumptions Management"/>
        <s v="Planning &amp; Scheduling"/>
        <s v="Project Controls Planning &amp; Execution (process, systems and procedures)"/>
        <s v="Scope Management"/>
        <s v="Baseline Development, Management &amp; Control"/>
        <s v="Team Management"/>
        <s v="Earned Value Management"/>
        <s v="Estimating, WLCC and Benchmarking"/>
        <s v="Benefits Management"/>
        <s v="Bid Preparation"/>
        <s v="Bid Pricing"/>
        <s v="Management Consulting"/>
        <s v="Project Management"/>
        <s v="Proposal Writing"/>
        <s v="Requirements Analysis"/>
        <s v="Service Delivery"/>
        <s v="Vendor Management"/>
        <s v="Capability/Skills building"/>
        <s v="Customer Service"/>
        <s v="Engagement &amp; Communication Planning"/>
        <s v="Financial Management"/>
        <s v="Mentoring &amp; Coaching"/>
        <s v="Performance Management"/>
        <s v="Process Improvement"/>
        <s v="Program Management"/>
        <s v="Standardization &amp; Automation"/>
        <s v="Talent Acquisition &amp; Management"/>
        <s v="Contractor management"/>
        <s v="Emergency Management"/>
        <s v="Ergonomics"/>
        <s v="Hazard Analysis"/>
        <s v="Incident Investigation"/>
        <s v="Industrial Hygiene"/>
        <s v="Industrial Safety"/>
        <s v="MS Project"/>
        <s v="People management"/>
        <s v="Psychosocial hazards and risks in the workplace"/>
        <s v="Safety Auditing"/>
        <s v="Safety Training"/>
        <s v="Strategic Planning"/>
        <s v="Team Leadership"/>
        <s v="Workplace Safety"/>
        <s v="Behavior Based Safety"/>
        <s v="Microsoft Excel"/>
        <s v="Primavera P6"/>
        <s v="Site Inspections"/>
        <s v="Event Planning"/>
        <s v="Incident Management"/>
        <s v="SharePoint"/>
        <s v="Statistical Computing"/>
        <s v="Troubleshooting"/>
        <s v="Business Transformation"/>
        <s v="Commercial Management"/>
        <s v="Multi Tasking"/>
        <s v="Organization Development"/>
        <s v="Business Reporting &amp; Analytics"/>
        <s v="Process implementation &amp; Compliance"/>
        <s v="Training &amp; Development"/>
        <s v="Bidding Process"/>
        <s v="Marketing Communications"/>
        <s v="Marketing Strategy"/>
        <s v="Proposal Management"/>
        <s v="Request for Proposal RFP"/>
        <s v="Automation "/>
        <s v="Continuous Improvement &amp; Optimization"/>
        <s v="Digital transformation "/>
        <s v="Disaster Recovery"/>
        <s v="Process Standardization"/>
        <s v="Product Management"/>
        <s v="Project Delivery"/>
        <s v="Sales &amp; Marketing"/>
        <s v="3PL"/>
        <s v="Brand Development"/>
        <s v="Market Research"/>
        <s v="Product Marketing"/>
        <s v="Capacity Planning"/>
        <s v="Customer Experience"/>
        <s v="Employee Engagement"/>
        <s v="Forecasting"/>
        <s v="Interpersonal Communication"/>
        <s v="Organizational Development"/>
        <s v="Personnel Management"/>
        <s v="Talent Management"/>
        <s v="Analytical and problem-solving skills"/>
        <s v="BIM Deliverable Coordination"/>
        <s v="BIM Documentation Authoring"/>
        <s v="BIM Software Expertise"/>
        <s v="Contractual Understanding and Risk"/>
        <s v="Data Security, Privacy &amp; Compliance"/>
        <s v="Technical presentation knowledge"/>
        <s v="BIM Markets and Services Knowledge"/>
        <s v="BIM Maturity &amp; Project Strategic Thinking"/>
        <s v="BIM Technology Selection"/>
        <s v="C#"/>
        <s v="Candidate Assessment"/>
        <s v="Project Information management"/>
        <s v="BIM Deliverable Creation"/>
        <s v="BIM Modelling Software"/>
        <s v="BIM Technical Issue Resolution"/>
        <s v="Carbon Management"/>
        <s v="Career Development"/>
        <s v="Case Management"/>
        <s v="Advertising"/>
        <s v="B2B Marketing"/>
        <s v="Brand Positioning"/>
        <s v="Brand Strategy"/>
        <s v="Campaign Process Management"/>
        <s v="Content marketing"/>
        <s v="Data Analytics"/>
        <s v="Demand Generation"/>
        <s v="Digital Marketing"/>
        <s v="Event Management"/>
        <s v="External Partner Relationship Management"/>
        <s v="Integrated Marketing"/>
        <s v="Omni-channel Marketing"/>
        <s v="ROI"/>
        <s v="Strategic Communications"/>
        <s v="Strategic Thinking"/>
        <s v="Brand Governance"/>
        <s v="Brand Storytelling"/>
        <s v="Concept Development"/>
        <s v="Creative Direction"/>
        <s v="Creative Strategy"/>
        <s v="Customer Insight"/>
        <s v="International Marketing"/>
        <s v="Market Planning"/>
        <s v="Product Development"/>
        <s v="Stakeholder Engagement &amp; Management"/>
        <s v="Strategic Communication"/>
        <s v="Trade Marketing"/>
        <s v="Administrative Assistance"/>
        <s v="Adobe InDesign"/>
        <s v="Asset Organization"/>
        <s v="Asset tagging"/>
        <s v="Brand Guidelines and Governance"/>
        <s v="CMS Systems"/>
        <s v="Data Entry"/>
        <s v="Digital Asset Management"/>
        <s v="CCNP"/>
        <s v="Office Administration"/>
        <s v="Supplier/Vendor Relationship"/>
        <s v="Trouble-shooting"/>
        <s v="Visual Communication"/>
        <s v="Brand Awareness"/>
        <s v="Media Planning"/>
        <s v="Merchandising"/>
        <s v="Product Launch"/>
        <s v="Shopper Marketing"/>
        <s v="Social Media Marketing"/>
        <s v="Traffic Loading"/>
        <s v="Bridge Operation &amp; Maintenance"/>
        <s v="Computational Design"/>
        <s v="Construction Phasing"/>
        <s v="Construction Techniques"/>
        <s v="Principles of Structural Articulation"/>
        <s v="Soil-Structure Interaction"/>
        <s v="Structural Analysis and modelling"/>
        <s v="Structural Concept Design"/>
        <s v="(day)light assessments"/>
        <s v="Building Physics Certification schemes"/>
        <s v="Building Physics Design Software  (&amp; BIM Interface)"/>
        <s v="Energy Efficiency"/>
        <s v="Fluid Dynamics (air flow modelling)"/>
        <s v="Material Selection inc Sustainability"/>
        <s v="moisture &amp; thermal assessments"/>
        <s v="Net Zero design assessments"/>
        <s v="Building management system design"/>
        <s v="Cooling systems design"/>
        <s v="Energy efficient design"/>
        <s v="Fan &amp; duct system design"/>
        <s v="HVAC load calculation"/>
        <s v="HVAC system design"/>
        <s v="Mechanical engineering analysis software"/>
        <s v="Sustainability in mechanical design"/>
        <s v="Cost Planning"/>
        <s v="Client Liaison"/>
        <s v="Client Management"/>
        <s v="Lead Generation"/>
        <s v="Accounting"/>
        <s v="Price Analysis"/>
        <s v="Purchasing"/>
        <s v="Strategic Sourcing"/>
        <s v="Category Management"/>
        <s v="Pricing"/>
        <s v="Sourcing"/>
        <s v="Supplier Development"/>
        <s v="Supplier Negotiation"/>
        <s v="Transportation Management"/>
        <s v="Logistics Management"/>
        <s v="Public Speaking"/>
        <s v="Spend Analysis"/>
        <s v="Trend Analysis"/>
        <s v="CAD Documentation Authoring"/>
        <s v="CAD Project Strategic Thinking"/>
        <s v="CAD Software"/>
        <s v="CAD deliverable creation"/>
        <s v="CAD Drafting software "/>
        <s v="CAD Technical issue resolution"/>
        <s v="Brand Management"/>
        <s v="Direct Marketing"/>
        <s v="KPI Setting"/>
        <s v="Marketing Funnel/Buyer Journey"/>
        <s v="Media Buying"/>
        <s v="Persona Mapping"/>
        <s v="User Journey Mapping"/>
        <s v="Analytical Chemistry"/>
        <s v="Analytical Thinking "/>
        <s v="Biochemistry"/>
        <s v="Characterization"/>
        <s v="Chromatography"/>
        <s v="Environmental Regulations"/>
        <s v="Fourier TransformI infrared FTIR"/>
        <s v="Gas Chromatography"/>
        <s v="Good Laboratory Practice GLP"/>
        <s v="High-Performance Liquid Chromatography HPLC"/>
        <s v="Mass Spectrometry"/>
        <s v="Materials Science"/>
        <s v="Nuclear Magnetic Resonance NMR"/>
        <s v="Organic Chemistry"/>
        <s v="Spectroscopy"/>
        <s v="client relationship management"/>
        <s v="executive management"/>
        <s v="International Sales"/>
        <s v="Public Relations"/>
        <s v="Sales Presentations"/>
        <s v="Strategic Partnership"/>
        <s v="thought leadership"/>
        <s v="Client relations"/>
        <s v="Codes, Standards &amp; Regulations"/>
        <s v="Employee Relations"/>
        <s v="Leadership "/>
        <s v="Sales Enablement"/>
        <s v="Service Focused"/>
        <s v="Staff Development"/>
        <s v="Team Building"/>
        <s v="Agile"/>
        <s v="Design Thinking"/>
        <s v="Change Management/Communications"/>
        <s v="Communications Planning"/>
        <s v="Crisis Communications"/>
        <s v="Expert Communicator"/>
        <s v="Influencing and Persuading"/>
        <s v="Internal communications/employee engagement"/>
        <s v="Media Relations"/>
        <s v="Stakeholder Management &amp; Engagement"/>
        <s v="Workshop Facilitation"/>
        <s v="Transmission Networks"/>
        <s v="Wireless Communication"/>
        <s v="Communication Systems"/>
        <s v="ELV Systems"/>
        <s v="Fibre Cabling"/>
        <s v="IT Systems"/>
        <s v="Network Protocols &amp; Principles"/>
        <s v="Structured Cabling"/>
        <s v="Channel management and delivery"/>
        <s v="Email marketing"/>
        <s v="Press Releases"/>
        <s v="Reputation Management"/>
        <s v="Research and analytics"/>
        <s v="SharePoint Publishing"/>
        <s v="Viva Engage channel management"/>
        <s v="Content Development"/>
        <s v="Content Planning"/>
        <s v="Copy Editing"/>
        <s v="Copywriting"/>
        <s v="Corporate Communications"/>
        <s v="Creative Writing"/>
        <s v="News Writing"/>
        <s v="Online Marketing"/>
        <s v="Proofreading"/>
        <s v="SEO Writing"/>
        <s v="3D/4D Modeling Software"/>
        <s v="Computational Design Market &amp; Services Knowledge"/>
        <s v="Design Technology Selection"/>
        <s v="Software coding"/>
        <s v="Software product development"/>
        <s v="Technology Strategic thinking &amp; Implementation"/>
        <s v="Attention to Detail"/>
        <s v="Construction Oversight"/>
        <s v="Construction Plan Interpretation"/>
        <s v="Documentation Mangement"/>
        <s v="Documentation Tools &amp; Software"/>
        <s v="Dynamic Problem Solving"/>
        <s v="Inspection Planning"/>
        <s v="Inspection Reporting"/>
        <s v="Testing &amp; Methods"/>
        <s v="Construction &amp; Site Operations "/>
        <s v="Cost &amp; Commercial Management"/>
        <s v="Cost Estimating "/>
        <s v="Procurement and Sub-contracting "/>
        <s v="Blogging"/>
        <s v="Keyword Research"/>
        <s v="Storytelling"/>
        <s v="Web Content Writing"/>
        <s v="Conflict Resolution"/>
        <s v="Facilitation"/>
        <s v="Lean"/>
        <s v="MS Office"/>
        <s v="Oral &amp; Written Communication"/>
        <s v="Quality Auditing"/>
        <s v="Statistical Process Control SPC"/>
        <s v="Value Stream Mapping"/>
        <s v="Kaizen"/>
        <s v="Knowledge Management"/>
        <s v="Reporting"/>
        <s v="Claims Management"/>
        <s v="Cognos"/>
        <s v="Communication &amp; Collaboration"/>
        <s v="Content Strategy"/>
        <s v="Creative Thinking"/>
        <s v="Business Communications"/>
        <s v="Customer Engagement"/>
        <s v="Emotional Intelligence"/>
        <s v="Journalism"/>
        <s v="Social Networking"/>
        <s v="Advocacy and public affairs"/>
        <s v="Corporate Branding"/>
        <s v="Corporate Reporting"/>
        <s v="Corporate Social Responsibility"/>
        <s v="Crisis Management"/>
        <s v="Executive Communications"/>
        <s v="Financial Communications"/>
        <s v="Investor Relations"/>
        <s v="Mentoring"/>
        <s v="Public Policy"/>
        <s v="Stakeholder enagagement"/>
        <s v="Inspection"/>
        <s v="Microsoft Office"/>
        <s v="Training"/>
        <s v="Adobe Creative Suite"/>
        <s v="Art Direction"/>
        <s v="Brand Architecture"/>
        <s v="Brand Guidelines"/>
        <s v="Concept Design"/>
        <s v="Concept Presentation"/>
        <s v="Design Leadership"/>
        <s v="Graphic Design"/>
        <s v="Ideation"/>
        <s v="Marketing"/>
        <s v="Team Development"/>
        <s v="Typography"/>
        <s v="User Experience"/>
        <s v="User Experience Design"/>
        <s v="Vector Illustration"/>
        <s v="Community Consultation"/>
        <s v="Cultural Anthropology"/>
        <s v="Historical Archaeology"/>
        <s v="Data Mining"/>
        <s v="Document Management"/>
        <s v="Interpersonal Communications"/>
        <s v="Microsoft Power BI"/>
        <s v="Problem Solving "/>
        <s v="Client Communication &amp; Expectation Management"/>
        <s v="Delivery Milestones &amp; Scheduling"/>
        <s v="Design Basis Development"/>
        <s v="Compensation Structures"/>
        <s v="Design Scope &amp; Cost"/>
        <s v="Legal &amp; Risk Management"/>
        <s v="Procurement &amp; Construction Contracting"/>
        <s v="Team Organisation &amp; Resourcing"/>
        <s v="Verification, Validation &amp; Commissioning"/>
        <s v="Competent Plain Line Design"/>
        <s v="Construction Management"/>
        <s v="Content Creation"/>
        <s v="Campaign Management"/>
        <s v="Data Analytics Literacy"/>
        <s v="Digital Ecosystem Management"/>
        <s v="Online Advertising"/>
        <s v="Opportunity &amp; Risk Assessment"/>
        <s v="Performance/Growth Marketing"/>
        <s v="Product Marketing Management"/>
        <s v="Search Engine Marketing &amp; Optimization"/>
        <s v="A/B Testing"/>
        <s v="Buyer/User Journey Mapping"/>
        <s v="Channel Strategy"/>
        <s v="Conversion Optimization"/>
        <s v="Google AdWords"/>
        <s v="Paid Media Strategy"/>
        <s v="Pay Per Click PPC"/>
        <s v="Search Engine Optimization"/>
        <s v="Social Analytics"/>
        <s v="Vendor &amp; Budget Management"/>
        <s v="Web Analytics"/>
        <s v="Adobe Analytics"/>
        <s v="Analytics Dashboard Development"/>
        <s v="Channel &amp; Campaign Performance Measurement"/>
        <s v="Data Analytics Software"/>
        <s v="Data Compliance"/>
        <s v="Digital Strategy"/>
        <s v="Google Analytics"/>
        <s v="Marketing Automation/MarTech"/>
        <s v="Tag Management"/>
        <s v="AI tools and processes"/>
        <s v="Animation"/>
        <s v="Branding and Identity"/>
        <s v="Figma"/>
        <s v="HTML"/>
        <s v="Motion Graphics"/>
        <s v="Photography"/>
        <s v="User Interface Design"/>
        <s v="Video Production"/>
        <s v="Channel Management"/>
        <s v="Digital Transformation"/>
        <s v="Lead Management &amp; Scoring"/>
        <s v="Channel Optimization"/>
        <s v="Content Optimization"/>
        <s v="Digital Marketing Trends Analysis"/>
        <s v="Opportunity and Risk Assessment"/>
        <s v="Content Management"/>
        <s v="Social Media Management"/>
        <s v="Continuous Integration"/>
        <s v="Control Systems Design"/>
        <s v="Corporate Law"/>
        <s v="Corporate Relocation"/>
        <s v="Cost &amp; life cycle analysis"/>
        <s v="Automation"/>
        <s v="Business Analytics &amp; Reporting"/>
        <s v="Business Performance Management"/>
        <s v="Implementation &amp; Compliance"/>
        <s v="Drainage Design"/>
        <s v="Drainage Principles"/>
        <s v="Drainage standards &amp; regulations"/>
        <s v="Erosion Management"/>
        <s v="Green Drainage Infrastructure"/>
        <s v="Hydraulic Calculations &amp; Modelling"/>
        <s v="Hydraulic design software"/>
        <s v="Stormwater Management &amp; Treatment"/>
        <s v="Aquatic Ecology"/>
        <s v="Community EmSoftment"/>
        <s v="Conservation Biology"/>
        <s v="Ecological Restoration"/>
        <s v="Ecological Risk Assessment"/>
        <s v="Endangered Species Studies"/>
        <s v="Habitat Restoration"/>
        <s v="Landscape Ecology"/>
        <s v="Natural Resource Management"/>
        <s v="Plant Identification"/>
        <s v="Vegetation Management"/>
        <s v="Wetlands Studies"/>
        <s v="Wildlife Biology"/>
        <s v="Circuit Design &amp; Analysis "/>
        <s v="Electrical Design Software &amp; Automation"/>
        <s v="Electrical Grounding Systems"/>
        <s v="Electrical Load Calculations"/>
        <s v="Electrical Protection Systems"/>
        <s v="Illumination/Lighting"/>
        <s v="Induction &amp; Synchronous Machines"/>
        <s v="Motor Control Schematics"/>
        <s v="Power System Analysis &amp; Electrical Power Distribution"/>
        <s v="Adobe Dreamweaver"/>
        <s v="Adobe Photoshop"/>
        <s v="Campaign planning &amp; Conceptualization"/>
        <s v="HTML &amp; CSS"/>
        <s v="MailChimp"/>
        <s v="Marketing Automation"/>
        <s v="Microsoft PowerBI"/>
        <s v="Oracle Marketing Cloud"/>
        <s v="Reporting &amp; Optimization"/>
        <s v="Business to Business B2B"/>
        <s v="Stakehodler management"/>
        <s v="Cost Reporting"/>
        <s v="CSS"/>
        <s v="Customer Support"/>
        <s v="Construction Drawings"/>
        <s v="Construction Safety"/>
        <s v="Crane Operation"/>
        <s v="Dozer Operation"/>
        <s v="Excavator Operation"/>
        <s v="Forklift Operation"/>
        <s v="Grader Operation"/>
        <s v="Non Destructive Testing NDT"/>
        <s v="Off-Road Truck Operation"/>
        <s v="Stormwater Management"/>
        <s v="Accident Investigation"/>
        <s v="Condition Surveys"/>
        <s v="Contractor Supervision"/>
        <s v="Hazardous Waste Management"/>
        <s v="Project Control"/>
        <s v="Quality Control"/>
        <s v="Value Engineering"/>
        <s v="Erosion Control"/>
        <s v="Supervisory Skills"/>
        <s v="Surveying"/>
        <s v="Trimble GPS"/>
        <s v="Database Administration"/>
        <s v="Geoprocessing"/>
        <s v="Laboratory Information Management System (LIMS)"/>
        <s v="Microsoft Power Platform"/>
        <s v="Python"/>
        <s v="SQL"/>
        <s v="Web Mapping"/>
        <s v="Environmental Compliance"/>
        <s v="Geospatial Technologies"/>
        <s v="Remediation"/>
        <s v="Remote Sensing"/>
        <s v="ArcIMS"/>
        <s v="ArcMap"/>
        <s v="ArcView"/>
        <s v="Cartography"/>
        <s v="ERDAS Imagine"/>
        <s v="Geomatics"/>
        <s v="Google Earth"/>
        <s v="Light Detection and Ranging LIDAR"/>
        <s v="Photogrammetry"/>
        <s v="Quantum GIS"/>
        <s v="Spatial Data Management"/>
        <s v="Environmental Chemistry &amp; Biology"/>
        <s v="Environmental Regulations &amp; Compliance"/>
        <s v="Geotechnical &amp; Soil Remediation"/>
        <s v="Hydrogeology &amp; Hydraulics"/>
        <s v="Modeling &amp; Design Software"/>
        <s v="Passive &amp; Sustainable Remediation"/>
        <s v="Remediation System Design (Air, Water, Soil)"/>
        <s v="Site Assessment &amp; Characterization"/>
        <s v="Solid / Hazardous Waste"/>
        <s v="AutoDesk"/>
        <s v="Civil Engineering"/>
        <s v="Environmental Monitoring"/>
        <s v="Environmental Remediation"/>
        <s v="Geotechnical Engineering"/>
        <s v="Project Engineering"/>
        <s v="Site Investigation"/>
        <s v="Wastewater Treatment"/>
        <s v="Safety Management"/>
        <s v="Site Inspection"/>
        <s v="Soil Sampling"/>
        <s v="Topographic Surveys"/>
        <s v="Water Sampling"/>
        <s v="Geoprobe Operation"/>
        <s v="Pipefitting"/>
        <s v="Utility Location"/>
        <s v="Environemental noise legislation"/>
        <s v="Environmental Noise Mitigation Measures"/>
        <s v="GIS software"/>
        <s v="Noise calculation and measuring regulations"/>
        <s v="Noise modelling software"/>
        <s v="ArcGIS"/>
        <s v="Ecology"/>
        <s v="Environmental Permitting"/>
        <s v="Transportation Planning"/>
        <s v="Urban Planning"/>
        <s v="Water Resource Management"/>
        <s v="Sustainable Development"/>
        <s v="Water Management"/>
        <s v="Environmental Legislation"/>
        <s v="Technical Presentations"/>
        <s v="Capacity Building"/>
        <s v="Due Diligence"/>
        <s v="Environmental Management Systems"/>
        <s v="Environmental Awareness"/>
        <s v="Policy Analysis"/>
        <s v="Engineering, Procurement, and Construction EPC"/>
        <s v="HSE Management Systems"/>
        <s v="Environmental Engineering"/>
        <s v="Groundwater Remediation"/>
        <s v="Hydrogeology"/>
        <s v="Environmental Auditing"/>
        <s v="Strategic Leadership"/>
        <s v="Geology"/>
        <s v="Research Design"/>
        <s v="Scientific Writing"/>
        <s v="Hydrology"/>
        <s v="Human Health Risk Assessment"/>
        <s v="Environmental Economics"/>
        <s v="Environmental Policy"/>
        <s v="Governance"/>
        <s v="Policy Planning"/>
        <s v="Regulatory Affairs"/>
        <s v="Sustainability Reporting"/>
        <s v="Remediation Equipment O&amp;M"/>
        <s v="Wastewater Treatment System O&amp;M"/>
        <s v="Water Treatment System O&amp;M"/>
        <s v="Government Relations"/>
        <s v="International Relations"/>
        <s v="Public Affairs"/>
        <s v="Certification Schemes"/>
        <s v="Data Center"/>
        <s v="Daylight Assessments"/>
        <s v="Engineering Drawing and Sketching"/>
        <s v="Façade Design Software"/>
        <s v="Façade Performance Assessment"/>
        <s v="Façade Structural Design"/>
        <s v="Fire Design Interface"/>
        <s v="Fixing Details"/>
        <s v="Cross Team Collaboration"/>
        <s v="Environment, Health &amp; Safety (EHS)"/>
        <s v="HAZOP"/>
        <s v="Active &amp; Passive Protection"/>
        <s v="Data Science"/>
        <s v="Fire Risk Assessment"/>
        <s v="Fire Strategy Analysis"/>
        <s v="Fire Strategy Approvals"/>
        <s v="Fire Strategy Implementation"/>
        <s v="Means of Escape"/>
        <s v="Project Lifecycle Fire Requirements"/>
        <s v="C# / ASP.net MVC"/>
        <s v="Cookies / GDPR"/>
        <s v="Datasource"/>
        <s v="GitHub"/>
        <s v="Google Tag Manager"/>
        <s v="JavaScript"/>
        <s v="Jquery"/>
        <s v="MongoDB"/>
        <s v="Node.js"/>
        <s v="React JS"/>
        <s v="SasS"/>
        <s v="Scrum"/>
        <s v="Sitecore/SXA"/>
        <s v="Web Accessibility"/>
        <s v="Web Design"/>
        <s v="Functional Testing"/>
        <s v="Java"/>
        <s v="Jira"/>
        <s v="Performance Testing"/>
        <s v="Regression Testing"/>
        <s v="Selenium"/>
        <s v="Test Automation"/>
        <s v="Test Management"/>
        <s v="User Acceptance Testing UAT"/>
        <s v="Marketing Management"/>
        <s v="Negotiation"/>
        <s v="Product/Campaign Launch"/>
        <s v="Capability building"/>
        <s v="Knowledge sharing"/>
        <s v="Marketing &amp; Promotion"/>
        <s v="Telant Acquisition &amp; Management"/>
        <s v="Data Warehousing"/>
        <s v="Compliance &amp; Consequence Management"/>
        <s v="Cost Control"/>
        <s v="Mergers &amp; Acquisitions"/>
        <s v="Operational Performance Management"/>
        <s v="Business Performance Review &amp; Management"/>
        <s v="Business Process management"/>
        <s v="Reporting and Analytics"/>
        <s v="Enterprise Architecture"/>
        <s v="SaaS"/>
        <s v="Service Oriented Architecture SOA"/>
        <s v="Pricing "/>
        <s v="Value-based selling"/>
        <s v="Complaince &amp; Consequence management"/>
        <s v="Core Technical competency"/>
        <s v="Governance &amp; Assurance"/>
        <s v="Process Improvement/Standardization"/>
        <s v="Service Management"/>
        <s v="Strategic Planning &amp; Implementation"/>
        <s v="Direct Sales"/>
        <s v="Product Innovation"/>
        <s v="Capability building "/>
        <s v="Earth Science"/>
        <s v="Geological Mapping"/>
        <s v="Geophysics"/>
        <s v="MODFLOW"/>
        <s v="Rock Mechanics"/>
        <s v="Database Design"/>
        <s v="Deep Learning"/>
        <s v="Delivery Management"/>
        <s v="Physical Data Capture Techniques"/>
        <s v="Problem Solving Skills"/>
        <s v="ArcSDE"/>
        <s v="ENVI"/>
        <s v="MicroStation"/>
        <s v="Analytical &amp; problem-solving skills"/>
        <s v="BIM Viewing/Coordination Software"/>
        <s v="Foundation &amp; Retaining Wall Design"/>
        <s v="Geotechnical Construction Support"/>
        <s v="Geotechnical Design Software"/>
        <s v="Ground Investigation Specification"/>
        <s v="Ground Model Creation and Interpretation"/>
        <s v="Slope Stability Analysis"/>
        <s v="Soil Mechanics &amp; Rock Mechanics"/>
        <s v="Cartographic &amp; geospatial visualization"/>
        <s v="Geospatial data"/>
        <s v="GIS deliverable creation"/>
        <s v="GIS Documentation Authoring"/>
        <s v="GIS technical issue resolution"/>
        <s v="GIS technology"/>
        <s v="AI developemnt"/>
        <s v="Data &amp; Information management"/>
        <s v="Enterprise Software"/>
        <s v="Low Code-No Code"/>
        <s v="Process Optimization"/>
        <s v="Software Development Life Cycle"/>
        <s v="Commercial leadership"/>
        <s v="New Business Development"/>
        <s v="Collaboration "/>
        <s v="Content Creation "/>
        <s v="Cultural Awareness"/>
        <s v="Emotional Intelligence "/>
        <s v="Facilitation "/>
        <s v="Inclusive Design"/>
        <s v="Influencing"/>
        <s v="Instructional Design "/>
        <s v="Learning Agility"/>
        <s v="Program Evaluation"/>
        <s v="Data Visualisation"/>
        <s v="Leadership"/>
        <s v="Demo and Phasing Plans"/>
        <s v="Design Interfaces &amp; Constructability"/>
        <s v="People Leadership"/>
        <s v="Strategy"/>
        <s v="Learning Agility "/>
        <s v="Strategy "/>
        <s v="Market Development"/>
        <s v="Creative"/>
        <s v="Customer Analysis &amp; Insight"/>
        <s v="Empathy"/>
        <s v="Employee development"/>
        <s v="Influence"/>
        <s v="Strategic Relationship Building &amp; Management"/>
        <s v="Client Engagement"/>
        <s v="Communication &amp; presentation"/>
        <s v="Customer Advocacy"/>
        <s v="Customer Relationship Management"/>
        <s v="Relationship Building &amp; Management"/>
        <s v="Strategic Initiatives"/>
        <s v="Commercial strategy"/>
        <s v="Negotation"/>
        <s v="Sales Coaching"/>
        <s v="Pricing Strategy"/>
        <s v="Product strategy"/>
        <s v="Customer journey mapping"/>
        <s v="Just in Time"/>
        <s v="Lean Manufacturing"/>
        <s v="Organizational"/>
        <s v="Poka Yoke"/>
        <s v="Agile Project Management"/>
        <s v="IT Strategy"/>
        <s v="Requirements Gathering"/>
        <s v="Prioritization &amp; Investment Planning"/>
        <s v="Service Excellence"/>
        <s v="Accountability"/>
        <s v="Customer"/>
        <s v="diplomatic"/>
        <s v="Multitasking"/>
        <s v="Quality Management Systems"/>
        <s v="self-reliant"/>
        <s v="Technical Communication"/>
        <s v="tenacious"/>
        <s v="Capacity &amp; Capability building"/>
        <s v="Functional Leadership"/>
        <s v="Governance &amp; Complaince"/>
        <s v="Community Relations"/>
        <s v="Skill development"/>
        <s v="Strategic Communcation"/>
        <s v="Strategy Development"/>
        <s v="Agile Delivery"/>
        <s v="Articulate Rise"/>
        <s v="curriculum development"/>
        <s v="Digital learning design"/>
        <s v="Instructional design"/>
        <s v="Learning journey mapping"/>
        <s v="Research"/>
        <s v="Design Patterns"/>
        <s v="DevOps"/>
        <s v="DHCP"/>
        <s v="Digital Focus"/>
        <s v="Market Segmentation"/>
        <s v="Business Administration"/>
        <s v="Revenue Generation"/>
        <s v="Relationship Building"/>
        <s v="Corporate &amp; Business Strategy"/>
        <s v="IT Operations"/>
        <s v="Dispute Resolution"/>
        <s v="Distributed Systems"/>
        <s v="Docker"/>
        <s v="Domain Name System DNS"/>
        <s v="Domain Registration"/>
        <s v="Elasticsearch"/>
        <s v="Embedded Software"/>
        <s v="Embedded Systems"/>
        <s v="Employee Benefits"/>
        <s v="Employer Branding"/>
        <s v="Data &amp; Statistical modelling"/>
        <s v="Policy and Process development"/>
        <s v="Employment Law"/>
        <s v="Business Process development "/>
        <s v="Cross Functional Team Leadership "/>
        <s v="Mentoring &amp; Coaching "/>
        <s v="Project financial management"/>
        <s v="Project Governance"/>
        <s v="Risk and Issue managament "/>
        <s v="Change Control"/>
        <s v="Corrective and Preventive Actions CAPA"/>
        <s v="Financial Reporting"/>
        <s v="Market Intelligence"/>
        <s v="Quality System"/>
        <s v="Scheduling"/>
        <s v="Technology Transfer"/>
        <s v="Process Integration"/>
        <s v="Business Insights"/>
        <s v="Competitive Intelligence"/>
        <s v="Ecosystem Management"/>
        <s v="Quantitative Research"/>
        <s v="Project &amp; Program Management"/>
        <s v="Solution Architecture"/>
        <s v="Vision &amp; Mission "/>
        <s v="Environment &amp; Sustainability"/>
        <s v="Data &amp; Information Management "/>
        <s v="Data Security"/>
        <s v="ecosystem and Orchestration"/>
        <s v="Systems integration"/>
        <s v="Internal Communications"/>
        <s v="Cultural Awarenss "/>
        <s v="Data Interpretation"/>
        <s v="Labor Relations (includes Employment Law knwoledge)"/>
        <s v="Senior level Business Partnering"/>
        <s v="PowerBI"/>
        <s v="Failure Mode and Effects Analysis FMEA"/>
        <s v="Global Sourcing"/>
        <s v="Materials Management"/>
        <s v="Production Part Approval Process PPAP"/>
        <s v="Validation"/>
        <s v="IT Management"/>
        <s v="Software Development"/>
        <s v="System Integration"/>
        <s v="Virtualization"/>
        <s v="Equipment Selection"/>
        <s v="Ethernet"/>
        <s v="ETL"/>
        <s v="Negotiation "/>
        <s v="Strategy  "/>
        <s v="Talent Intelligence"/>
        <s v="Executive Coaching"/>
        <s v="Executive Pay"/>
        <s v="Executive Search"/>
        <s v="Expatriate Management"/>
        <s v="Financial Analysis"/>
        <s v="Financial Management - Budget + Planning"/>
        <s v="Financial Modeling"/>
        <s v="Firewalls"/>
        <s v="Financial Acumen"/>
        <s v="Training Delivery"/>
        <s v="Fleet Management"/>
        <s v="Planning"/>
        <s v="Corporate Reputation"/>
        <s v="Adobe Illustrator"/>
        <s v="Logo Design"/>
        <s v="Adobe Premiere Pro"/>
        <s v="Interaction Design"/>
        <s v="Air Sampling"/>
        <s v="Hazardous Materials Management"/>
        <s v="Flood Risk, Protection, &amp; Resiliency"/>
        <s v="Fraud Investigations"/>
        <s v="Gauging Analysis"/>
        <s v="Git"/>
        <s v="Electrical Design Software"/>
        <s v="Electrical Facility Design"/>
        <s v="Global Mobility"/>
        <s v="Medium Voltage System Design"/>
        <s v="Power Quality &amp; Stability"/>
        <s v="Protective Methods &amp; Devices"/>
        <s v="Site Development"/>
        <s v="GNSS"/>
        <s v="Hadoop"/>
        <s v="Hardware Support"/>
        <s v="Water Management and Modelling"/>
        <s v="Water Quality &amp; Environmental Protection"/>
        <s v="Codes, Standards, Regulations &amp; Legislation"/>
        <s v="Flood &amp; Coastal Erosion Risk Management"/>
        <s v="Hydraulic Structure Design"/>
        <s v="Licenses, Consents &amp; Permitting"/>
        <s v="Natural Water &amp; Environmental Systems"/>
        <s v="Structural Analysis Software"/>
        <s v="Structures &amp; Geotechnical Integration"/>
        <s v="Fluid Mechanics"/>
        <s v="Hydraulic Modelling software"/>
        <s v="Pipe Flow Design"/>
        <s v="Pipeline Commissioning"/>
        <s v="Pressure Systems"/>
        <s v="Pump Station Design"/>
        <s v="Surge Analysis"/>
        <s v="Systems &amp; Schematic Analysis"/>
        <s v="Groundwater Modeling"/>
        <s v="Sedimentology"/>
        <s v="Water Quality Analysis"/>
        <s v="Process Safety"/>
        <s v="Safety Engineering"/>
        <s v="Asset Information Management Proficiency"/>
        <s v="Information Management Documentation Authoring"/>
        <s v="Organisational Information Management Strategic Thinking and Proficiency"/>
        <s v="Project Information Management Proficiency"/>
        <s v="Controls Infrastructure (PLCs, DCS, etc.)"/>
        <s v="Hibernate"/>
        <s v="High Voltage System Design"/>
        <s v="Human-Machine Interfaces (HMIs)"/>
        <s v="Instrumentation Selection &amp; Installation"/>
        <s v="Network &amp; Cyber Security"/>
        <s v="P&amp;ID Development &amp; Hazard Anaylsis"/>
        <s v="Process Control Narrative"/>
        <s v="HIVE"/>
        <s v="Redundancy, Resilience, &amp; Reliability"/>
        <s v="SCADA"/>
        <s v="HMI Programming"/>
        <s v="Start-Up, Testing, &amp; Commissioning (V&amp;V)"/>
        <s v="System Programming &amp; Integration"/>
        <s v="Intranet Publishing"/>
        <s v="HR Analytics"/>
        <s v="HR Consulting"/>
        <s v="HR Planning"/>
        <s v="HR Policies"/>
        <s v="HR Project Management"/>
        <s v="HR Reports"/>
        <s v="HR Transformation"/>
        <s v="New Hire Orientation"/>
        <s v="Human Resources Information System HRIS"/>
        <s v="Human Resources Management"/>
        <s v="Industrial Relations"/>
        <s v="Communications"/>
        <s v="Presentation Development"/>
        <s v="Information Assurance"/>
        <s v="Interface requirements specification"/>
        <s v="Internal Controls"/>
        <s v="Corrective Actions"/>
        <s v="Documentation Management"/>
        <s v="Business &amp; Product Creation framework"/>
        <s v="Commissioning &amp; Launch"/>
        <s v="Equipment development"/>
        <s v="Headcount Planning"/>
        <s v="International Relocations"/>
        <s v="Manufacturing Feasibility"/>
        <s v="Manufacturing Process Integration"/>
        <s v="PFMEA (Process Failure Mode Effect Analysis)"/>
        <s v="Process Layout Design"/>
        <s v="Advertising Research"/>
        <s v="Brand Equity"/>
        <s v="Questionnaire Design"/>
        <s v="Segmentation"/>
        <s v="Marketing Programs"/>
        <s v="Demand Management"/>
        <s v="Analytical &amp; problem solving skills"/>
        <s v="Chemistry"/>
        <s v="Corrosion"/>
        <s v="Material failure diagnoses"/>
        <s v="Material Sustainability"/>
        <s v="Materials specification"/>
        <s v="Physics &amp; mathematics"/>
        <s v="Research &amp; Development"/>
        <s v="Testing/assessment of materials properties"/>
        <s v="Understanding of materials properties"/>
        <s v="Interviewing"/>
        <s v="Invoicing"/>
        <s v="Machinery and Devices Selection"/>
        <s v="Manufacturing and Product Realization"/>
        <s v="Materials"/>
        <s v="Mechanical Software Applications"/>
        <s v="Mechanical System Dynamics"/>
        <s v="Mechanical Systems Design"/>
        <s v="Process, Operation and Maintenance Optimization"/>
        <s v="Solid Mechanics"/>
        <s v="Corrosion Engineering"/>
        <s v="Critical Mineral Recovery"/>
        <s v="Mass/Energy Balances"/>
        <s v="Material Analysis &amp; Testing"/>
        <s v="Process Analysis &amp; Optimization"/>
        <s v="IP"/>
        <s v="Issue Resolution"/>
        <s v="Structure and Properties of Materials"/>
        <s v="IT Governance"/>
        <s v="IT Hardware Support"/>
        <s v="IT Infrastructure Management"/>
        <s v="Geological Mapping &amp; Geophysics"/>
        <s v="Geotechnical Charactarization &amp; Engineering"/>
        <s v="Hydrology &amp; Hydrogeology"/>
        <s v="Mine &amp; Facilities Engineering"/>
        <s v="Mining Laws &amp; Regulations"/>
        <s v="Mining Modelling &amp; Design Software"/>
        <s v="Reclamation &amp; Closure Planning"/>
        <s v="Resources &amp; Reserves Planning"/>
        <s v="IT Service Management"/>
        <s v="Data mining and modelling"/>
        <s v="ITIL"/>
        <s v="Traffic Simulation"/>
        <s v="Transportation Modelling"/>
        <s v="Java Enterprise Edition"/>
        <s v="Jenkins"/>
        <s v="Job Evaluation"/>
        <s v="JSON"/>
        <s v="Kubernetes"/>
        <s v="Labor and Employment Law"/>
        <s v="Labor Law"/>
        <s v="Labor Relations"/>
        <s v="Land Disturbance and Erosion Control"/>
        <s v="Laser Scanning"/>
        <s v="LaTeX"/>
        <s v="Basic Design "/>
        <s v="Bonding Design "/>
        <s v="CAD capability / Models "/>
        <s v="Cross Section &amp; Allocation Design "/>
        <s v="Layout Design"/>
        <s v="Switching Design "/>
        <s v="System Design "/>
        <s v="Lean Management"/>
        <s v="Lean Six Sigma"/>
        <s v="Legal Advice"/>
        <s v="Legal Drafting"/>
        <s v="Legal Research"/>
        <s v="Lineside Drainage"/>
        <s v="Logistics"/>
        <s v="Action Oriented"/>
        <s v="Adobe Acrobat"/>
        <s v="Campaign Budget Management"/>
        <s v="Campaign Performance Optimizations"/>
        <s v="Campaign Tag / Conversion Tracking Implementation"/>
        <s v="Display Advertising"/>
        <s v="Facebook Ads"/>
        <s v="Google Ads"/>
        <s v="LinkedIn Ads"/>
        <s v="Marketing Data Analytics"/>
        <s v="Search Engine Marketing (SEM)"/>
        <s v="Twitter Ads"/>
        <s v="Traffic loading calculations"/>
        <s v="Geotechnical principles"/>
        <s v="Interface / edge details"/>
        <s v="Pavement evaluation and treatment"/>
        <s v="Pavement jointing details"/>
        <s v="Pavement materials"/>
        <s v="Pavement structural thickness design methods"/>
        <s v="Machine Learning"/>
        <s v="Subsurface drainage"/>
        <s v="Managed Services"/>
        <s v="Management Consultant"/>
        <s v="MATLAB"/>
        <s v="Mental Agility"/>
        <s v="Microservices"/>
        <s v="Microsoft Azure"/>
        <s v="Microsoft Exchange"/>
        <s v="Mobile Mapping"/>
        <s v="Mobility Strategy"/>
        <s v="MPLS"/>
        <s v="MS SharePoint"/>
        <s v="MS Visio"/>
        <s v="Nagios"/>
        <s v="Natural Language Processing NLP"/>
        <s v="NetBackup"/>
        <s v="Network Administration"/>
        <s v="Network Architecture"/>
        <s v="Network Design"/>
        <s v="Network Engineering"/>
        <s v="Network Security"/>
        <s v="New Hire Orientations"/>
        <s v="Nginx"/>
        <s v="Numpy"/>
        <s v="Object Oriented Design"/>
        <s v="Object Oriented Programming OOP"/>
        <s v="OpenGL"/>
        <s v="OpenStack"/>
        <s v="OpenVZ"/>
        <s v="Operating Systems"/>
        <s v="Oracle Analytics"/>
        <s v="Oracle ERP"/>
        <s v="Oracle HCM Cloud"/>
        <s v="Oracle HR"/>
        <s v="OSPF"/>
        <s v="Pandas"/>
        <s v="Payroll Services"/>
        <s v="Pension Administration"/>
        <s v="People Strategy"/>
        <s v="PeopleSoft"/>
        <s v="Performance Improvement"/>
        <s v="Perl"/>
        <s v="Power BI"/>
        <s v="Predictive Analytics"/>
        <s v="Predictive Modeling"/>
        <s v="Process Automation"/>
        <s v="Process Scheduler"/>
        <s v="Program Management "/>
        <s v="Programmable Logic Controller PLC"/>
        <s v="Project Coordination"/>
        <s v="Project Implementation"/>
        <s v="Affiliate Marketing"/>
        <s v="Content Marketing &amp; Optimization"/>
        <s v="Lead Generation and Conversion"/>
        <s v="Marketing Initiatives"/>
        <s v="Search Engine Optimization (SEO)"/>
        <s v="Tie-in Identification &amp; Detailling"/>
        <s v="Black utility pipe design"/>
        <s v="Puppet"/>
        <s v="Equipment Installation &amp; Stack-up Studies"/>
        <s v="Material take off (MTO) and specifications"/>
        <s v="P&amp;ID Interpretation"/>
        <s v="Pipe stress analysis"/>
        <s v="Pipe Support &amp; Piperack Design"/>
        <s v="Piping &amp; Equipment General Arrangement Design"/>
        <s v="Preliminary vessel design"/>
        <s v="Process &amp; clean utility pipe design"/>
        <s v="Quality Focus &amp; Design Process Improvement"/>
        <s v="chilled water system design"/>
        <s v="hot water boiler system design"/>
        <s v="Plumbing Analysis Software"/>
        <s v="plumbing design"/>
        <s v="pumping system design"/>
        <s v="rainwater drainage design"/>
        <s v="Reuse &amp; Reduce Water Consumption"/>
        <s v="Riser &amp; Isometric Diagrams"/>
        <s v="Treatment Process Selection &amp; Design"/>
        <s v="Waste Management"/>
        <s v="Air Treatment Processes"/>
        <s v="Plant Design &amp; Operation"/>
        <s v="Process Comissioning"/>
        <s v="Oracle Procurement Cloud"/>
        <s v="SAP ERP"/>
        <s v="Supply Chain Optimization"/>
        <s v="Channel &amp; Content Marketing"/>
        <s v="Lead Generation &amp; Conversion Optimization"/>
        <s v="Partnership/Ecosystem Marketing"/>
        <s v="Product Positioning"/>
        <s v="communication "/>
        <s v="presentation"/>
        <s v="Commercial excellence"/>
        <s v="Dashboarding &amp; reporting"/>
        <s v="Data Science &amp; Data Engineering"/>
        <s v="Project Execution"/>
        <s v="Statistical modelling"/>
        <s v="Documentation"/>
        <s v="Tender Management"/>
        <s v="Tender Preparation"/>
        <s v="Storyboarding"/>
        <s v="Project Estimation"/>
        <s v="Analytical Skills"/>
        <s v="System Testing"/>
        <s v="Records Management"/>
        <s v="Compliance Management"/>
        <s v="Ethical"/>
        <s v="Observant"/>
        <s v="Open-minded"/>
        <s v="Perceptive"/>
        <s v="Trackbed knowledge/understanding"/>
        <s v="CRT Management knowledge"/>
        <s v="S&amp;C Design"/>
        <s v="Stressing Appreciation"/>
        <s v="Survey Capability &amp; Analysis"/>
        <s v="FMECA"/>
        <s v="Inspection "/>
        <s v="Predictive Maintanence"/>
        <s v="Preventive Maintenance"/>
        <s v="RAMS analysis"/>
        <s v="Safety Montioring"/>
        <s v="Solution Planning"/>
        <s v="Digital Tools &amp; Software"/>
        <s v="Engineering Design Interpretation"/>
        <s v="Envrionmental Sampling &amp; Methods"/>
        <s v="Equipment Maintenance"/>
        <s v="Operation &amp; Maintenance Reporting"/>
        <s v="Technical Problem Solving"/>
        <s v="Treatment System Operation"/>
        <s v="Treatment System Troubleshooting"/>
        <s v="Acquisitions &amp; Mergers"/>
        <s v="Claims &amp; dispute settlement"/>
        <s v="Commercial Acuman "/>
        <s v="Commercial Lending"/>
        <s v="Complaince monitoring"/>
        <s v="Contract Negotiations"/>
        <s v="Investigation"/>
        <s v="Joint venture/ Partnership"/>
        <s v="Risk Processes &amp; Policies implementation"/>
        <s v="Traffic Signs &amp; Road Marking"/>
        <s v="Alignment Design"/>
        <s v="Quality of Service QoS"/>
        <s v="Highway Design Software"/>
        <s v="Multi-Modal Travel"/>
        <s v="Pavement, Kerbs &amp; Footway Design"/>
        <s v="Road Restraint System Design"/>
        <s v="R"/>
        <s v="Publishing"/>
        <s v="React.js"/>
        <s v="Recruiting"/>
        <s v="Relationship Management"/>
        <s v="Performance Assurance"/>
        <s v="Robotic Process Automation"/>
        <s v="Routing Protocols"/>
        <s v="Sales Compensation"/>
        <s v="Salesforce"/>
        <s v="Salesforce.com"/>
        <s v="SAS Programming"/>
        <s v="Scala"/>
        <s v="Screening Resumes"/>
        <s v="Business Improvement Processes"/>
        <s v="Lead Generation &amp; Conversion"/>
        <s v="Link Building"/>
        <s v="Market Trends Analysis"/>
        <s v="Organic Search"/>
        <s v="SEO Strategy"/>
        <s v="Security Audits"/>
        <s v="Customer Relationship Management (CRM)"/>
        <s v="Customer Service Management"/>
        <s v="Service Level Agreement"/>
        <s v="Team Leadership (Cross Functional)"/>
        <s v="Transmission Systems (TDM, FDM etc.)"/>
        <s v="Control Centres"/>
        <s v="Control Tables"/>
        <s v="Service-Oriented Architecture SOA"/>
        <s v="Interlocking Wiring"/>
        <s v="Location Wiring"/>
        <s v="Railway Traffic Management Systems"/>
        <s v="Signalling Layout &amp; Scheme Plans"/>
        <s v="Signalling Risk Assessments"/>
        <s v="Signalling Testing &amp; Commissioning "/>
        <s v="SharePoint Administration"/>
        <s v="TC Bonding"/>
        <s v="Site Grading Design"/>
        <s v="Site Utility Design (Storm, Water, Sanitary)"/>
        <s v="Soft Skills"/>
        <s v="Quantity Takeoffs &amp; Schedules"/>
        <s v="Site Development Modeling and Analysis software"/>
        <s v="Site Layout, Parking &amp; Footway Design"/>
        <s v="Site Mobility Modelling Software"/>
        <s v="CMS"/>
        <s v="NET Framework"/>
        <s v="PHP"/>
        <s v="SCSS"/>
        <s v="T SQL"/>
        <s v="TFS"/>
        <s v="Visual Studio"/>
        <s v="Web Development"/>
        <s v="XML"/>
        <s v="Economics"/>
        <s v="Public Health"/>
        <s v="Community Management"/>
        <s v="Content Coordination"/>
        <s v="Hootsuite"/>
        <s v="Online Reputation Management"/>
        <s v="Social Media Listening &amp; Monitoring"/>
        <s v="Social Media Management Tool"/>
        <s v="Software Design"/>
        <s v="Software Development Life Cycle SDLC"/>
        <s v="Software Documentation"/>
        <s v="Software Engineering"/>
        <s v="Software Installation"/>
        <s v="Solaris"/>
        <s v="Stratigraphy"/>
        <s v="Water Quality"/>
        <s v="Wetlands"/>
        <s v="Specification Development"/>
        <s v="Community Outreach"/>
        <s v="Environmental Education"/>
        <s v="Architectual design interface"/>
        <s v="Clash management"/>
        <s v="Construction materials and methods "/>
        <s v="Structural Detailed Design"/>
        <s v="Structural Dimensions &amp; Shape"/>
        <s v="Structural Spatial Coordination Design"/>
        <s v="Behaviour of Structures"/>
        <s v="Spreadsheets"/>
        <s v="Finite Element Modelling "/>
        <s v="Knowledge of materials"/>
        <s v="Load Takedowns"/>
        <s v="Spring Framework"/>
        <s v="Retrofit Design &amp; Material Reuse"/>
        <s v="Statics &amp; Mathematics"/>
        <s v="Structural Analysis &amp; Modeling"/>
        <s v="Structural Design"/>
        <s v="Supplier Evaluation"/>
        <s v="Advanced Product Quality Planning APQP"/>
        <s v="Boundary Determination"/>
        <s v="SPSS"/>
        <s v="Construction Surveying"/>
        <s v="SQL Scripting"/>
        <s v="SSRS"/>
        <s v="Survey Precision &amp; Planning"/>
        <s v="Survey Reporting"/>
        <s v="Surveying principles and practices"/>
        <s v="Topographic Mapping"/>
        <s v="Use of Surveying Equipment"/>
        <s v="Analysis &amp; Modelling of Complex Systems"/>
        <s v="Interface Management"/>
        <s v="Knowledge of relevant tools and technologies"/>
        <s v="MBSE"/>
        <s v="System Assurance"/>
        <s v="Verification &amp; Validation Processes"/>
        <s v="Applicant Tracking Systems ATS"/>
        <s v="Candidate Experience "/>
        <s v="Statistical Modeling"/>
        <s v="Strategic Consulting"/>
        <s v="Diversity Hiring"/>
        <s v="Linked In Search"/>
        <s v="Project Management "/>
        <s v="Talent Attraction"/>
        <s v="Candidate Experience"/>
        <s v="Linked In Search "/>
        <s v="Organization"/>
        <s v="Scheduling Interviews "/>
        <s v="Time Management "/>
        <s v="Strategic Transformation"/>
        <s v="Structural Engineering"/>
        <s v="Subversion"/>
        <s v="Supply Chain"/>
        <s v="Survey Calculation Software"/>
        <s v="Surveying and Plat Development"/>
        <s v="Switches"/>
        <s v="System Administration"/>
        <s v="System Architecture"/>
        <s v="System Deployment"/>
        <s v="Systems Analysis"/>
        <s v="Systems Engineering"/>
        <s v="Tableau"/>
        <s v="Talent Acquisition"/>
        <s v="Talent Retention"/>
        <s v="TCP/IP"/>
        <s v="Commissioning/Validation Planning"/>
        <s v="Controls Testing &amp; Troubleshooting"/>
        <s v="Inspection/Verification Planning"/>
        <s v="Instrumentation "/>
        <s v="Instrumentation Testing &amp; Troubleshooting"/>
        <s v="Laboratory Methods &amp; Sampling"/>
        <s v="Motor Testing &amp; Troubleshooting"/>
        <s v="P&amp;ID Interpretation &amp; Updates"/>
        <s v="Biology"/>
        <s v="Clinical Research"/>
        <s v="Ecotoxicology"/>
        <s v="Life Sciences"/>
        <s v="Microbiology"/>
        <s v="Molecular Biology"/>
        <s v="Pharmacology"/>
        <s v="Statistical Analyses"/>
        <s v="Traffic Signal Modelling"/>
        <s v="Design of ITS Infrastructure"/>
        <s v="ITS &amp; Traffic Equipment Ouptut Data Analysis"/>
        <s v="ITS &amp; Traffic Management Signal Equipment Asset Management"/>
        <s v="ITS &amp; Traffic System Integration"/>
        <s v="Maintenance Requirements"/>
        <s v="Operation Technology Requirements"/>
        <s v="Power Design &amp; Calculations"/>
        <s v="Real Time Journey Data Analysis"/>
        <s v="Traffic analysis"/>
        <s v="Technical Support"/>
        <s v="TensorFlow"/>
        <s v="Terraform"/>
        <s v="Feasibility Studies "/>
        <s v="Test Driven Development"/>
        <s v="Roadway Design"/>
        <s v="Topographic Survey Principles"/>
        <s v="Compliance"/>
        <s v="Vendor Negotiation"/>
        <s v="Training and Development"/>
        <s v="Tunnel Design Software"/>
        <s v="Tunnel Lining Design "/>
        <s v="Tunnel Solution Optioneering"/>
        <s v="Tunnel Spaceproofing"/>
        <s v="Tunnelling Construction Methodologies"/>
        <s v="Geology &amp; Ground Hazards"/>
        <s v="Geotechnics &amp; Rock Mechanics "/>
        <s v="Ubuntu"/>
        <s v="Hydrogeology "/>
        <s v="Understanding of Track Quality"/>
        <s v="Settlement Analysis &amp; Modelling"/>
        <s v="User Acceptance Testing"/>
        <s v="Spoil Strategy"/>
        <s v="Adobe XD"/>
        <s v="Cross Functional Team Collaboration"/>
        <s v="Front End"/>
        <s v="Indesign"/>
        <s v="Sketch"/>
        <s v="Wireframing"/>
        <s v="Vmware"/>
        <s v="Utilities Coordination"/>
        <s v="Utility Design Management"/>
        <s v="Utility Management Plan/Report"/>
        <s v="Construction Permiting"/>
        <s v="Federation of Models"/>
        <s v="Land Ownership &amp; Consents"/>
        <s v="Relocation Plan Development"/>
        <s v="VoIP"/>
        <s v="3D &amp; 4D Modeling Software"/>
        <s v="VPN"/>
        <s v="Graphical Design Presentation"/>
        <s v="Technical Presentation"/>
        <s v="Visualisation &amp; UX Maturity &amp; Project Strategic Thinking"/>
        <s v="Visualisation Market &amp; Service Knowledge"/>
        <s v="Visualisation Technology"/>
        <s v="Water Modelling &amp; Design Software"/>
        <s v="Biological Treatment"/>
        <s v="Collection &amp; Flow Equalisation"/>
        <s v="Web Applications"/>
        <s v="Web Services"/>
        <s v="P&amp;ID Development &amp; Hazard Analysis"/>
        <s v="Plant Layout"/>
        <s v="Processes &amp; Disinfection"/>
        <s v="Solids Handling &amp; Disposal"/>
        <s v="Treatment Systems Design"/>
        <s v="Water Management Design"/>
        <s v="WiMAX"/>
        <s v="Wincc"/>
        <s v="Windows Server"/>
        <s v="Digital Design &amp; numerical modelling"/>
        <s v="Feasibility &amp; Concept Stage Design"/>
        <s v="General Infrastructure Design"/>
        <s v="Hydraulic Design"/>
        <s v="Pipeline Systems Design"/>
        <s v="Wireless Networking"/>
        <s v="Structure and Layout Design"/>
        <s v="Treatment &amp; Distribution Design"/>
        <s v="Water Modeling &amp; Design Software"/>
        <s v="Workforce Planning"/>
        <s v="Demand Planning &amp; Storage"/>
        <s v="Disinfection &amp; Disinfection Byproducts"/>
        <s v="Filtration &amp; Membrane Design"/>
        <s v="Hardness &amp; Softening"/>
        <s v="Sedimentation, Coagulation &amp; Flocculation"/>
        <s v="Urban &amp; Coastal Resiliency"/>
        <s v="Water Management Modelling &amp; Design Software"/>
        <s v="Benchmarking &amp; Data Management"/>
        <s v="Hydraulic Structures and Storm Surge Barriers"/>
        <s v="Policies, Grants &amp; Economics"/>
        <s v="Resiliency Planning &amp; Development"/>
        <s v="River &amp; Watershed Management"/>
        <s v="Content Management System CMS"/>
        <s v="Social Media"/>
        <s v="WordPress"/>
        <s v="Search Engine Optimization SEO"/>
        <s v="Sitecore Experience Editor"/>
        <s v="Dreamweaver"/>
        <s v="Flash"/>
        <s v="HTML 5"/>
        <s v="MySQL"/>
        <s v="Site Architecture"/>
        <s v="Technical Leadership"/>
        <s v="Web 2.0"/>
        <s v="Wire-framing"/>
        <s v="Site Accessibility &amp; Optimization"/>
        <s v="UX Experiments"/>
        <s v="Website Integrations"/>
      </sharedItems>
    </cacheField>
    <cacheField name="Skill Definition" numFmtId="0">
      <sharedItems containsBlank="1" count="449" longText="1">
        <m/>
        <s v="Managing relationships with customers or clients."/>
        <s v="Managing the merging of new acquisitions into an existing organization."/>
        <s v="Microsoft's directory service for managing network resources."/>
        <s v="Managing and coordinating various administrative tasks."/>
        <s v="An approach to project management and software development."/>
        <s v="Asynchronous JavaScript and XML for web development."/>
        <s v="Sets of rules and procedures for solving problems."/>
        <s v="Employing critical thinking and logical reasoning to analyze complex problems."/>
        <s v="Applying critical thinking and analysis to solve complex problems."/>
        <s v="A JavaScript-based open-source front-end web application framework."/>
        <s v="An open-source automation tool for configuration management."/>
        <s v="A big data processing framework."/>
        <s v="Developing systems that can perform tasks requiring human intelligence."/>
        <s v="A web framework for building web applications."/>
        <s v="Managing an organization's assets for efficiency and profitability."/>
        <s v="Examining and evaluating financial records and procedures."/>
        <s v="Computer-aided design software."/>
        <s v="Implementing data backup and recovery solutions."/>
        <s v="Matching and balancing financial records with bank statements."/>
        <s v="A Unix shell scripting language."/>
        <s v="Comparing performance and practices against industry standards."/>
        <s v="Managing employee benefits programs."/>
        <s v="Negotiating compensation and benefits packages with employees."/>
        <s v="Handling and analyzing large volumes of data."/>
        <s v="Designing and managing bonus or incentive programs for employees."/>
        <s v="A front-end framework for web development."/>
        <s v="Managing financial budgets for projects or organizations."/>
        <s v="Creating and managing financial budgets."/>
        <s v="Understanding and applying business knowledge to make sound decisions."/>
        <s v="Analyzing business processes and recommending improvements."/>
        <s v="Identifying and pursuing opportunities for business growth."/>
        <s v="Using data for informed decision-making in business."/>
        <s v="Creating plans to guide an organization's future activities and goals."/>
        <s v="Identifying and optimizing business processes."/>
        <s v="Enhancing and optimizing business processes for efficiency."/>
        <s v="Developing and implementing long-term plans to achieve business goals."/>
        <s v="Implementing significant changes to an organization's structure, processes, operations or culture."/>
        <s v="A programming language developed by Microsoft."/>
        <s v="Evaluating and selecting candidates for job positions."/>
        <s v="Managing and reducing carbon emissions to mitigate environmental impact."/>
        <s v="Assisting individuals in planning and advancing their careers."/>
        <s v="Managing cases and legal matters."/>
        <s v="A certification for experienced network professionals."/>
        <s v="Managing transitions or changes within an organization."/>
        <s v="Acting as a link or intermediary between an organization and its clients."/>
        <s v="Managing relationships with clients or customers."/>
        <s v="Providing computing resources and services over the internet."/>
        <s v="Providing guidance and support to individuals or teams for development."/>
        <s v="Determining which codes, standards &amp; regulations are applicable to the design, taking into account local, regional, and jurisdictional variations. Adhering to the required codes, standards &amp; regulations. "/>
        <s v="Business intelligence and performance management software."/>
        <s v="Managing the business aspects of commercial transactions."/>
        <s v="Communicate effectively in writing and verbally. Explain technical concepts to technical and non-technical stakeholders. Present in formal and informal settings. Collaborate efficiently, share knowledge and work in a multidisciplinary team environment. Prepare reports."/>
        <s v="Designing pay and benefit packages for employees."/>
        <s v="Ability to complete a full plain line design considering all the interfaces and outputs required such as horizontal and vertical alignment design, gauging report, buffer stop assessment, basic stressing plan, drainage (if required)."/>
        <s v="Assessing the competition in a market or industry."/>
        <s v="Resolving disputes or conflicts between individuals or groups."/>
        <s v="Overseeing construction projects from planning to completion."/>
        <s v="Developing and producing written or visual content."/>
        <s v="Continuously seeking and implementing improvements in processes."/>
        <s v="Enhancing processes and operations through incremental changes and efficiencies."/>
        <s v="Automatically integrating and testing code changes."/>
        <s v="Managing contracts and agreements with vendors or clients."/>
        <s v="Managing contracts, including compliance and performance."/>
        <s v="Negotiating terms and agreements with external parties."/>
        <s v="Designing systems that control industrial processes."/>
        <s v="Legal matters related to businesses and corporations."/>
        <s v="Managing employee relocations for business purposes."/>
        <s v="Ensuring a company's ethical and social impact on the community and the environment."/>
        <s v="Understand the construction and whole-life cycle cost of designs. Ability to compare costs of design options. Understand whole-life cycle implications of design decisions. Ability to prepare a high-level Bill of Quantities for a design. "/>
        <s v="Reporting on project or operational costs."/>
        <s v="Managing communication during a crisis to minimize damage and protect the organization's reputation."/>
        <s v="Analyzing and evaluating complex issues to make informed and well reasoned decisions."/>
        <s v="Leading teams with members from various departments or areas."/>
        <s v="Cascading Style Sheets used for web page presentation."/>
        <s v="Focusing on creating positive and satisfying customer interactions."/>
        <s v="Gaining a deep understanding of customer behaviors, preferences, and needs."/>
        <s v="Managing and enhancing customer relationships."/>
        <s v="Providing assistance and support to customers."/>
        <s v="Analyzing and interpreting data for meaningful conclusions and insights."/>
        <s v="Managing and maintaining data centers."/>
        <s v="Inputting and managing data in databases or spreadsheets."/>
        <s v="Combining data from different sources for analysis."/>
        <s v="Extracting patterns and information from data."/>
        <s v="Designing data structures and relationships."/>
        <s v="Combining domain knowledge, programming, and data analysis."/>
        <s v="Creating visual representations of data."/>
        <s v="Storing and managing large sets of data for analysis."/>
        <s v="Creating the structure of a database."/>
        <s v="A subfield of machine learning focusing on neural networks."/>
        <s v="Scope, schedule and budget tracking. Change control processes. Management of project risk. Time-management. Delegation. "/>
        <s v="Familiarity with and has an understanding of civil engineering principles is necessary. This includes knowledge of site grading, drainage systems, utilities, roadways, and other civil infrastructure elements. Understanding how these elements interact and the sequencing required for their construction is essential for developing effective phasing plans. Knowledge of construction methods, processes, and sequencing is important. This includes understanding how different civil elements are constructed, the order in which they are built, and how they can be phased to minimize disruptions and maximize efficiency. A solid understanding of construction methods, processes, and sequencing is essential. This includes knowledge of how different components of a site are constructed, the order in which they are built, and how they can be deconstructed safely. It is important to be familiar with local, state, and federal regulations and guidelines related to demolition. This includes understanding permit requirements, safety standards, environmental regulations, and waste disposal regulations. Includes the ability to coordinate with various stakeholders, manage timelines and budgets, and ensure that the demolition activities align with the overall construction project schedule. Excludes structural demoing and phase, to be completed by Structural Engineer. "/>
        <s v="An understanding of how designs are constructed. An understanding of the basics of other disciplines that interface with your designs. An ability to interact with the contractor."/>
        <s v="Reusable solutions to common problems in software design."/>
        <s v="Combining development and IT operations practices."/>
        <s v="Assigning IP addresses and network configuration to devices."/>
        <s v="Keep up to date with advances in digital &amp; tech."/>
        <s v="Promoting products or services through digital channels."/>
        <s v="Developing and implementing digital marketing strategies."/>
        <s v="Planning for and recovering from disasters or disruptions."/>
        <s v="Settling conflicts and disputes between parties through negotiation or mediation."/>
        <s v="Systems distributed across multiple computers or servers."/>
        <s v="A platform for developing, shipping, and running applications."/>
        <s v="Managing the domain name system for the internet."/>
        <s v="Registering and managing internet domain names."/>
        <s v="Conducting thorough investigations or assessments before making decisions."/>
        <s v="A search and analytics engine for data."/>
        <s v="Software designed to perform specific functions within hardware."/>
        <s v="Systems with dedicated functions within a larger system."/>
        <s v="Recognizing, understanding, and managing one's own and others' emotions."/>
        <s v="Providing additional benefits to employees, such as health insurance and retirement plans."/>
        <s v="Promoting employee satisfaction and commitment to the organization."/>
        <s v="Managing relationships and issues between employees and the organization."/>
        <s v="Cultivating and promoting a positive image as an employer."/>
        <s v="Legal regulations related to employment, including hiring, termination, and workplace issues."/>
        <s v="Overseeing engineering projects and teams."/>
        <s v="Designing and maintaining an organization's IT architecture."/>
        <s v="Software solutions for large organizations."/>
        <s v="An understanding of environmental impacts relating to the engineering discipline. The ability to contribute to engineering activities that contribute to sustainable development and the United Nations’ Sustainable Development Goals (UNSDGs)."/>
        <s v="Evaluating the potential environmental effects of projects or activities."/>
        <s v="Knowledge and experience of different types of equipment, their pros and cons and therefore suitabilty for use to gain the required accuracies for deliverables."/>
        <s v="A widely used LAN technology for data transmission."/>
        <s v="Moving and transforming data from source to destination."/>
        <s v="Planning and executing events and gatherings."/>
        <s v="Organizing and executing events and activities."/>
        <s v="Providing one-on-one coaching to executives and leaders."/>
        <s v="Leading and overseeing the top-level management of an organization."/>
        <s v="Compensation and benefits for high-level executives."/>
        <s v="Recruiting and placing top-level executives and leaders."/>
        <s v="Managing employees working abroad."/>
        <s v="Evaluating the practicality and viability of projects."/>
        <s v="Evaluating financial data to make informed decisions."/>
        <s v="Budgeting and planning are essential components of effective financial management as they help organizations set financial goals, allocate resources, and monitor performance. "/>
        <s v="Creating mathematical representations of financial situations or assets."/>
        <s v="Security devices that control network traffic."/>
        <s v="Managing a fleet of vehicles for an organization."/>
        <s v="The capability to assess, analysis, define, propose, and implementation of measures to address flooding. This also includes Flood Map understanding and development impacts, etc."/>
        <s v="Predicting future trends, outcomes or demand."/>
        <s v="Predicting future trends, outcomes, or demand."/>
        <s v="Investigating fraudulent activities within an organization."/>
        <s v="Knowledge and level of competence in using gauging software such as Clear Route (CR2) and D-Gauge. This is required to produce gauging reports and analysis of clearances at structures and passing clearance."/>
        <s v="A distributed version control system for tracking changes in source code."/>
        <s v="A web-based platform for version control and collaboration."/>
        <s v="Managing international assignments and employee mobility."/>
        <s v="Knowledge of Global Navigation Satellite Systems' principles covering data acquisition, accuracy, calculation, analysis, management and visualisation"/>
        <s v="Strategy for launching and selling products."/>
        <s v="Tracking and analyzing website and user data."/>
        <s v="A framework for distributed data storage and processing."/>
        <s v="Providing support for hardware and devices."/>
        <s v="Knowledge of local legislation, hazards and safe systems of work. The ability to manage risks and promote good practice in Health and Safety."/>
        <s v="An object-relational mapping tool for Java."/>
        <s v="Design / review and detailed engineering for HV power lines, HV cables, transmission, distribution substations_x000a_Calculation of induced voltages due to nearby high voltage cables / Overhead lines_x000a_Calculation of inductive and capacitive coupling_x000a_Earthing and bonding concept including calculation of touch and step voltage_x000a_Knowledge of fault condition in high voltage transmission grids_x000a_Preparing / reviewing of high voltage power cables, HV lines, magnetic field calculations and layouts_x000a_Preparing / reviewing specifications and design of HV power system and equipment"/>
        <s v="A data warehousing and SQL-like query language for Hadoop."/>
        <s v="Programming Human-Machine Interfaces for process control."/>
        <s v="Using data analysis to inform human resources decision-making."/>
        <s v="Providing advisory services related to human resources."/>
        <s v="Strategically planning the future workforce needs of an organization."/>
        <s v="Developing and implementing human resources policies and procedures."/>
        <s v="Managing human resources-related projects and initiatives."/>
        <s v="Creating and analyzing reports related to human resources."/>
        <s v="Overhauling HR processes and practices for improved efficiency."/>
        <s v="Hypertext Markup Language used for web development."/>
        <s v="Managing HR data, processes, and reporting through software."/>
        <s v="Overseeing and managing human resources functions within an organization."/>
        <s v="Responding to and managing incidents or issues."/>
        <s v="Managing relationships between employers and employees."/>
        <s v="Designing the structure and organization of information systems."/>
        <s v="Ensuring the security and integrity of data and information."/>
        <s v="Protecting an organization's information assets."/>
        <s v="Coordinated marketing strategies across different channels."/>
        <s v="Describe design requirements to which (third party) design contributions should comply"/>
        <s v="Managing communication within an organization to keep employees informed and engaged."/>
        <s v="Systems and processes for monitoring and controlling financial activities."/>
        <s v="Managing international employee relocations."/>
        <s v="Conducting interviews with job applicants."/>
        <s v="Generating and sending invoices to customers."/>
        <s v="Internet Protocol, the addressing and routing system for the internet."/>
        <s v="Addressing and resolving challenges, conflicts, or disputes."/>
        <s v="Overseeing the framework and processes that organizations put in place to ensure that their IT systems and resources are effectively managed and aligned with business objectives. It involves establishing decision-making structures, policies, and procedures to guide IT-related activities and investments."/>
        <s v="Providing technical support for hardware components."/>
        <s v="Overseeing and managing an organization's IT infrastructure."/>
        <s v="Overseeing and managing IT resources and operations."/>
        <s v="Managing IT services and ensuring customer satisfaction."/>
        <s v="Developing and executing technology strategies for businesses."/>
        <s v="Best practices for IT service management."/>
        <s v="A versatile programming language for software development."/>
        <s v="A platform for developing and deploying enterprise applications."/>
        <s v="A programming language for web development."/>
        <s v="An open-source automation server for building, testing, and deploying software."/>
        <s v="A popular project and issue tracking software."/>
        <s v="Assessing and assigning relative values to different job positions."/>
        <s v="A JavaScript library for simplifying web development."/>
        <s v="JavaScript Object Notation for data interchange."/>
        <s v="An open-source container orchestration platform."/>
        <s v="Legal regulations related to labor and employment."/>
        <s v="Managing relationships between an organization and its labor force or unions."/>
        <s v="Knowledge of erosion and sediment control regulations and guidelines: Designers need to be familiar with the local, state, and federal regulations and guidelines related to erosion and sediment control. This includes understanding the legal requirements and best practices for erosion and sediment control in construction and land development projects. Designers should have a thorough understanding of various erosion and sediment control techniques and practices. This includes knowledge of different erosion control measures such as slope stabilization, sediment basins, sediment fences, sediment traps, and sediment ponds. It also involves understanding the use of erosion control blankets, geotextiles, and other erosion control materials. This includes knowledge of soil types, soil erosion potential, and soil stabilization techniques. Additionally, understanding the hydrological aspects of a site, such as water flow patterns, drainage systems, and surface runoff, is crucial for effective erosion and sediment control design. Has an understanding of how to inspect and assess the effectiveness of erosion and sediment control measures and providing recommendations for maintenance and corrective actions."/>
        <s v="Knowledge of laser scanning principles covering data acquisition, accuracy, calculation, analysis, management and visualisation"/>
        <s v="A document preparation system for high-quality documents."/>
        <s v="Guiding and influencing individuals or groups toward common goals."/>
        <s v="Developing leadership skills and capabilities within an organization."/>
        <s v="A management approach focused on minimizing waste and maximizing efficiency."/>
        <s v="methodology that combines the principles of Lean and Six Sigma to improve operational efficiency, reduce waste, and enhance quality in organizations. It aims to identify and eliminate process inefficiencies, defects, and variations to achieve optimal performance and customer satisfaction."/>
        <s v="Providing legal guidance and counsel."/>
        <s v="Creating legal documents and contracts."/>
        <s v="Conducting research on legal matters and cases."/>
        <s v="Specific knowledge of lineside drainage requirements and relevant standards."/>
        <s v="Managing the movement of goods and materials."/>
        <s v="Using algorithms to enable systems to learn and make predictions."/>
        <s v="Providing outsourced IT services to clients."/>
        <s v="Advising and providing consulting services to organizations."/>
        <s v="Collecting and analyzing data to understand market trends and consumer preferences."/>
        <s v="A programming environment for data analysis and modeling."/>
        <s v="Adaptability and flexibility in thinking and problem-solving."/>
        <s v="Architectural approach to software development with small, independent services."/>
        <s v="Microsoft's cloud computing platform."/>
        <s v="Microsoft's email and calendaring server."/>
        <s v="Microsoft Office applications."/>
        <s v="Suite of productivity software applications."/>
        <s v="Creating visualizations and reports for data analysis."/>
        <s v="Knowledge of mobile mapping principles covering data acquisition, accuracy, calculation, analysis, management and visualisation"/>
        <s v="Developing strategies for employee mobility and international assignments."/>
        <s v="A NoSQL database system for storing and retrieving data."/>
        <s v="A technique for high-performance network traffic routing."/>
        <s v="A web-based collaboration and document management platform."/>
        <s v="Using Microsoft Visio for creating visual diagrams."/>
        <s v="Open-source monitoring and alerting system."/>
        <s v="Processing and analyzing human language data."/>
        <s v="A backup and recovery software solution."/>
        <s v="Managing and maintaining computer networks."/>
        <s v="Designing the structure of a computer network."/>
        <s v="Planning and designing computer network architectures."/>
        <s v="Designing, implementing, and managing computer networks."/>
        <s v="Protecting an organization's network from security threats."/>
        <s v="Managing and configuring computer networks."/>
        <s v="Onboarding and orientation for new employees."/>
        <s v="A web server and reverse proxy server."/>
        <s v="A runtime environment for executing JavaScript code on the server side."/>
        <s v="A Python library for numerical and matrix operations."/>
        <s v="Designing software based on object-oriented principles."/>
        <s v="Programming paradigm based on objects and classes."/>
        <s v="A graphics rendering API used in computer graphics."/>
        <s v="An open-source cloud computing platform."/>
        <s v="A container-based virtualization technology."/>
        <s v="Software that manages computer hardware and software resources."/>
        <s v="Managing the day-to-day operations of a business or organization."/>
        <s v="Oracle Analytics is a comprehensive and scalable cloud service provided by Oracle that offers a wide range of capabilities for exploring and analyzing data. It allows users to discover, interpret, and communicate meaningful patterns and insights from data"/>
        <s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
        <s v="Oracle's cloud-based human capital management software."/>
        <s v="Oracle's human resources management software."/>
        <s v="Enhancing an organization's overall effectiveness and health."/>
        <s v="A routing protocol used for exchanging routing information."/>
        <s v="A Python library for data manipulation and analysis."/>
        <s v="Managing payroll processes and payments for employees."/>
        <s v="Managing employee pension plans."/>
        <s v="Overseeing and leading a team of individuals."/>
        <s v="Developing strategies for managing an organization's workforce."/>
        <s v="Oracle's human resources and financial management software."/>
        <s v="Enhancing performance in an organization through various methods."/>
        <s v="Assessing and improving employee performance and productivity."/>
        <s v="A high-level, general-purpose programming language."/>
        <s v="Evaluating and developing policies to address specific issues or challenges."/>
        <s v="Managing investment portfolios."/>
        <s v="Business analytics tool for visualizing and sharing data insights."/>
        <s v="Activities related to sales before the actual sale."/>
        <s v="Using data and statistical algorithms for predictions."/>
        <s v="Using data to make predictions about future events."/>
        <s v="Analyzing issues and finding effective solutions."/>
        <s v="Analyzing issues, finding effective solutions and making well-informed decisions."/>
        <s v="Automating industrial processes for efficiency."/>
        <s v="Managing and controlling industrial processes."/>
        <s v="Enhancing and optimizing business processes."/>
        <s v="Managing schedules and task sequences."/>
        <s v="Managing the acquisition of goods and services for an organization."/>
        <s v="Developing new products from concept to market."/>
        <s v="Overseeing the development and management of products."/>
        <s v="Marketing and promoting products to customers."/>
        <s v="Overseeing and managing multiple projects as part of a program."/>
        <s v="Industrial automation control systems."/>
        <s v="Coordinating tasks and activities within a project."/>
        <s v="Executing projects and initiatives according to plans."/>
        <s v="Planning, executing, monitoring and controlling projects to achieve specific goals."/>
        <s v="Developing plans and schedules for project execution."/>
        <s v="An open-source configuration management tool."/>
        <s v="A popular programming language for various applications."/>
        <s v="Understand Arcadis Quality Management processes. Ensure work is checked in accordance with quality management processed. Seek to improve workflows and design processes. Design Automation. Interoperability, particularly with BIM modelling software. "/>
        <s v="Ensuring product or service quality meets standards."/>
        <s v="Prioritizing and managing network data traffic."/>
        <s v="A programming language and environment for statistical analysis."/>
        <s v="A JavaScript library for building user interfaces."/>
        <s v="Attracting and selecting candidates for job positions."/>
        <s v="Establishing and maintaining positive connections with others."/>
        <s v="the strategies, practices, and processes that organizations use to build and maintain strong relationships with their customers, suppliers, partners, and other stakeholders"/>
        <s v="Analyzing and documenting project or system requirements."/>
        <s v="Identifying and mitigating potential risks to an organization."/>
        <s v="Identifying and mitigating potential risks."/>
        <s v="Automating repetitive tasks with software robots."/>
        <s v="Rules and processes for routing data in networks."/>
        <s v="Delivering software applications over the internet."/>
        <s v="Designing and managing sales incentive and commission programs."/>
        <s v="Overseeing and leading sales teams and strategies."/>
        <s v="Customer relationship management (CRM) software."/>
        <s v="Salesforce's cloud-based CRM platform."/>
        <s v="Using SAP Enterprise Resource Planning software."/>
        <s v="Using SAS software for data analysis and reporting."/>
        <s v="Monitoring and control systems for industrial processes."/>
        <s v="A programming language for scalable and concise code."/>
        <s v="Reviewing and evaluating job applicants' resumes."/>
        <s v="An agile project management framework."/>
        <s v="Assessing and evaluating security systems and processes."/>
        <s v="Delivering and managing services to customers."/>
        <s v="Designing software as services that can be accessed over a network."/>
        <s v="Managing and maintaining SharePoint environments."/>
        <s v="Site grading to achieve new topographical contours of a land feature, mass grading design of parcels or properties to suite development needs or phasing plans, slopes and drainage knowledge and consideration taken into account, final grades including stabilization measures. Additionally, understanding the hydrological aspects of a site, such as water flow patterns, drainage systems, and surface runoff are important. "/>
        <s v="Familiarity and knowledgeable of the of coordinating layout and routing of site wide stormwater, public and private water supply, sanitary sewer (waste water) systems, and/or electrical utilities. Including local jurisdictional requirements for specific utilities that are on site; e.g. pipe slopes, sizing, collecting and routing and separation distances, typical structures and appurtenances, etc. The ability to understand project requirements, communicate design recommendations, and coordinate with other professionals involved in the project. Additional detailed skills required to be provided by Water Management, Process Engineering, Drainage Engineering, Water Engineer, Electrical Engineer, Utilities Engineering, for detailed engineering capabilities."/>
        <s v="A data-driven approach to process improvement."/>
        <s v="Personal attributes and interpersonal skills that enhance interactions and job performance."/>
        <s v="Planning and designing software systems and applications."/>
        <s v="Managing the phases of software development projects."/>
        <s v="Creating and maintaining software documentation."/>
        <s v="Developing, designing, and maintaining software systems."/>
        <s v="Installing and configuring software applications."/>
        <s v="A Unix-based operating system."/>
        <s v="Selling solutions and outcomes rather than products or services."/>
        <s v="Identifying and selecting potential suppliers or candidates."/>
        <s v="Prepare technical specifications for designs."/>
        <s v="Creating and analyzing data using spreadsheet software."/>
        <s v="A framework for building Java-based enterprise applications."/>
        <s v="Software for statistical analysis."/>
        <s v="Using Structured Query Language for database management."/>
        <s v="SQL scripting refers to the process of writing and executing SQL (Structured Query Language) statements or commands to interact with a relational database"/>
        <s v="Reporting tool for SQL Server databases."/>
        <s v="Involving and communicating with stakeholders in decision-making and projects."/>
        <s v="Managing relationships and communication with stakeholders, including addressing their concerns."/>
        <s v="Creating statistical models for analysis and prediction."/>
        <s v="Providing advice on strategic planning and decision-making."/>
        <s v="Developing relationships with strategic business partners to achieve mutual goals."/>
        <s v="Developing long-term plans and strategies for an organization."/>
        <s v="Procuring goods or services strategically from suppliers."/>
        <s v="Leading significant changes in an organization's strategy or operations."/>
        <s v="Designing and analyzing structural elements and systems."/>
        <s v="A version control system for tracking changes in source code."/>
        <s v="The sequence of processes involved in the production and distribution of goods."/>
        <s v="Managing the end-to-end supply chain of a business."/>
        <s v="Knowledge and understanding of various survey software and how to calculate / produce required deliverables and the differences between types of calculation (e.g. bowditch / least squares)"/>
        <s v="Familiarity and knowledgeable to guide, direct and scope specific requirements associated with meeting local authority surveying and project requirements. This includes topographical, property/boundary requirements, and tolerances. Ability includes the review and assessment of surveying work products for deficiencies and/or anomalies. Excludes Surveyor Engineering Specialist skills such as field ran topographic and property/boundary surveying activites, equipment and instrumentation utilization, raw survey data management, and drawing development."/>
        <s v="Development that meets present needs without compromising future generations."/>
        <s v="Networking devices that connect devices within a network."/>
        <s v="Managing and maintaining computer systems and networks."/>
        <s v="Designing the structure and organization of software systems."/>
        <s v="Deploying and configuring software and systems."/>
        <s v="Evaluating and improving computer systems."/>
        <s v="Integrating and managing complex systems."/>
        <s v="Using Tableau for data visualization and reporting."/>
        <s v="Attracting and recruiting suitable candidates for job positions."/>
        <s v="Attracting, developing, and retaining talent within an organization."/>
        <s v="Strategies to retain valuable employees."/>
        <s v="A set of networking protocols for communication on the internet."/>
        <s v="Leading and guiding a team to achieve its goals."/>
        <s v="Leading and overseeing teams to achieve objectives."/>
        <s v="Collaborating effectively with others to achieve common goals."/>
        <s v="Providing assistance and troubleshooting for technical issues."/>
        <s v="An open-source machine learning framework."/>
        <s v="An infrastructure as code tool for building and managing infrastructure."/>
        <s v="Developing software through repetitive testing and coding."/>
        <s v="Efficiently managing one's time and tasks."/>
        <s v="Knowledge of Geomatics principles covering data acquisition, accuracy, calculation, analysis, management and visualisation"/>
        <s v="Providing instruction and education to individuals or groups."/>
        <s v="Providing education and development opportunities for employees."/>
        <s v="Delivering training programs and materials to employees or clients."/>
        <s v="Overseeing the transportation of goods and people."/>
        <s v="Identifying and solving problems in systems or processes."/>
        <s v="A popular Linux distribution."/>
        <s v="Undertsanding of the relevant standards, method of recording and principles around standard deviation in terms of track quality. Ability to use SD calculator."/>
        <s v="Testing software or systems from an end-user perspective."/>
        <s v="Improving the overall experience of users with a product or service."/>
        <s v="Managing relationships and contracts with external suppliers or vendors."/>
        <s v="Creating virtual versions of physical hardware or software."/>
        <s v="Virtualization software for creating virtual machines."/>
        <s v="Transmitting voice and multimedia over the internet."/>
        <s v="Creating secure network connections over the internet."/>
        <s v="Analyzing website and online user behavior data."/>
        <s v="Software applications accessed through web browsers."/>
        <s v="Developing websites and web applications."/>
        <s v="Software services accessible over the internet."/>
        <s v="Worldwide Interoperability for Microwave Access."/>
        <s v="A software application for supervisory control and data acquisition."/>
        <s v="Microsoft's server operating system."/>
        <s v="Designing and managing wireless network infrastructure."/>
        <s v="Planning the workforce needs of an organization for the future."/>
        <s v="Extensible Markup Language used for data interchange."/>
        <s v="Leading and managing teams of individuals." u="1"/>
        <s v="Leading and managing teams of individuals to achieve goals." u="1"/>
        <s v="Collaborating effectively with others in a team." u="1"/>
        <s v="Managing relationships and contracts with vendors." u="1"/>
        <s v="Overseeing and coordinating multiple projects within a program." u="1"/>
        <s v="Data-driven methodology for process improvement." u="1"/>
        <s v="Creating documentation for software and systems." u="1"/>
        <s v="Selling products or services as solutions to customer problems." u="1"/>
        <s v="Managing relationships and communication with stakeholders." u="1"/>
        <s v="Managing relationships with stakeholders and addressing their concerns." u="1"/>
        <s v="Developing relationships with strategic business partners." u="1"/>
        <s v="Forming alliances with other organizations to achieve mutual goals." u="1"/>
        <s v="Developing long-term plans and goals for an organization." u="1"/>
        <s v="Developing long-term plans and strategies." u="1"/>
        <s v="Monitoring and enhancing employee performance." u="1"/>
        <s v="Evaluating and developing policies to address social and economic issues." u="1"/>
        <s v="Managing the acquisition of goods and services." u="1"/>
        <s v="Analyzing and interpreting data for insights." u="1"/>
        <s v="Examining data to draw meaningful conclusions and insights." u="1"/>
        <s v="Investigating and evaluating the financial and operational health of a business." u="1"/>
        <s v="Assessing financial data to inform business decisions." u="1"/>
        <s v="Predicting future trends or outcomes." u="1"/>
        <s v="Developing leadership skills and qualities in individuals." u="1"/>
        <s v="Managing the flow of goods and services." u="1"/>
        <s v="Providing advice and solutions for business management." u="1"/>
        <s v="Providing expertise and advice to organizations on improving performance and solving problems." u="1"/>
        <s v="Proficiency in using Microsoft Office applications." u="1"/>
        <s v="Overseeing the day-to-day operations of an organization." u="1"/>
        <s v="Analyzing situations and making well-informed decisions." u="1"/>
        <s v="Analyzing and solving complex problems." u="1"/>
        <s v="Analyzing and enhancing organizational processes for efficiency and effectiveness." u="1"/>
        <s v="Planning, executing, and controlling projects to achieve specific goals." u="1"/>
        <s v="Planning and executing projects to achieve goals." u="1"/>
        <s v="Planning, executing, and monitoring projects to meet specific goals and objectives." u="1"/>
        <s v="Cultivating and nurturing professional relationships." u="1"/>
        <s v="Identifying and mitigating risks that could affect an organization." u="1"/>
        <s v="Enhancing the overall customer experience." u="1"/>
        <s v="Providing support and assistance to customers." u="1"/>
        <s v="Fostering ongoing improvements in processes and operations." u="1"/>
        <s v="Analyzing and evaluating complex issues to make informed decisions." u="1"/>
        <s v="Analyzing problems and making well-reasoned decisions." u="1"/>
        <s v="Leading teams with members from various departments." u="1"/>
        <s v="Evaluating data to draw conclusions and make informed decisions." u="1"/>
        <s v="Developing strategies for business growth and success." u="1"/>
        <s v="Developing long-term plans for an organization's success." u="1"/>
        <s v="Implementing significant changes to an organization's structure or operations." u="1"/>
        <s v="Making substantial changes to an organization's structure, processes, or culture." u="1"/>
        <s v="Managing transitions or major changes within an organization." u="1"/>
        <s v="Guiding organizations through changes and transitions." u="1"/>
        <s v="Guiding an organization through transitions or major changes." u="1"/>
        <s v="Managing and implementing organizational change." u="1"/>
        <s v="Providing guidance and support for personal growth." u="1"/>
        <s v="Mentoring and guiding individuals to achieve personal or professional goals." u="1"/>
        <s v="Providing guidance and support to individuals or teams for skill development." u="1"/>
        <s v="Expanding a business through partnerships and growth." u="1"/>
        <s v="Analyzing business processes and systems to improve efficiency." u="1"/>
        <s v="Identifying and pursuing new business opportunities and markets." u="1"/>
        <s v="Analyzing business processes and systems to identify improvements." u="1"/>
      </sharedItems>
    </cacheField>
    <cacheField name="Skills Group" numFmtId="0">
      <sharedItems/>
    </cacheField>
    <cacheField name="Job Family/ Skills Category (Level 2)" numFmtId="0">
      <sharedItems count="10">
        <s v="Sales &amp; Growth"/>
        <s v="Environmental Services &amp; Science"/>
        <s v="Engineering"/>
        <s v="Digital"/>
        <s v="People"/>
        <s v="Advisory"/>
        <s v="Operations"/>
        <s v="Cost &amp; Commercial"/>
        <s v="Asset Management"/>
        <s v="Project &amp; Program Management"/>
      </sharedItems>
    </cacheField>
    <cacheField name="Sub Family/ Skills Sub-Category (Level 3)" numFmtId="0">
      <sharedItems/>
    </cacheField>
    <cacheField name="Proficiency"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x, Jessica" refreshedDate="45392.676055208336" createdVersion="8" refreshedVersion="8" minRefreshableVersion="3" recordCount="9584" xr:uid="{8BFC86F8-9668-450E-AF75-BC6A7F359C1A}">
  <cacheSource type="worksheet">
    <worksheetSource ref="B4:I9209" sheet="Skills Master JIE"/>
  </cacheSource>
  <cacheFields count="7">
    <cacheField name="Backbone Key position" numFmtId="0">
      <sharedItems/>
    </cacheField>
    <cacheField name="Skills" numFmtId="0">
      <sharedItems count="1679">
        <s v="(day)light assessments"/>
        <s v="3D &amp; 4D Modeling Software"/>
        <s v="3D/4D Modeling Software"/>
        <s v="3PL"/>
        <s v="A/B Testing"/>
        <s v="Accident Investigation"/>
        <s v="Account based marketing"/>
        <s v="Account Management"/>
        <s v="Accountability"/>
        <s v="Accounting"/>
        <s v="Acoustics Certification schemes"/>
        <s v="Acoustics Design Software"/>
        <s v="Acquisition Integration"/>
        <s v="Acquisitions &amp; Mergers"/>
        <s v="Action Oriented"/>
        <s v="Active &amp; Passive Protection"/>
        <s v="Active Directory"/>
        <s v="Adaptability"/>
        <s v="Administration"/>
        <s v="Administrative Assistance"/>
        <s v="Adobe Acrobat"/>
        <s v="Adobe Analytics"/>
        <s v="Adobe Creative Suite"/>
        <s v="Adobe Dreamweaver"/>
        <s v="Adobe Illustrator"/>
        <s v="Adobe InDesign"/>
        <s v="Adobe Photoshop"/>
        <s v="Adobe Premiere Pro"/>
        <s v="Adobe XD"/>
        <s v="Advanced Product Quality Planning APQP"/>
        <s v="Advertising"/>
        <s v="Advertising Research"/>
        <s v="Advocacy and public affairs"/>
        <s v="Affiliate Marketing"/>
        <s v="Agile"/>
        <s v="Agile Delivery"/>
        <s v="Agile Methodologies"/>
        <s v="Agile Project Management"/>
        <s v="AI developemnt"/>
        <s v="AI tools and processes"/>
        <s v="Air Sampling"/>
        <s v="Air Treatment Processes"/>
        <s v="AJAX"/>
        <s v="Algorithms"/>
        <s v="Alignment Design"/>
        <s v="Analysis &amp; Modelling of Complex Systems"/>
        <s v="Analytical &amp; problem solving skills"/>
        <s v="Analytical &amp; problem-solving skills"/>
        <s v="Analytical and problem-solving skills"/>
        <s v="Analytical Chemistry"/>
        <s v="Analytical Skills"/>
        <s v="Analytical Thinking"/>
        <s v="Analytical Thinking "/>
        <s v="Analytics Dashboard Development"/>
        <s v="AngularJS"/>
        <s v="Animation"/>
        <s v="Ansible"/>
        <s v="Apache Spark"/>
        <s v="API integration"/>
        <s v="Applicant Tracking Systems ATS"/>
        <s v="Aquatic Ecology"/>
        <s v="ArcGIS"/>
        <s v="Archaeological Survey"/>
        <s v="Architectual design interface"/>
        <s v="Archival Research"/>
        <s v="ArcIMS"/>
        <s v="ArcMap"/>
        <s v="ArcSDE"/>
        <s v="ArcView"/>
        <s v="Art Direction"/>
        <s v="Articulate Rise"/>
        <s v="Artificial Intelligence"/>
        <s v="ASP.NET"/>
        <s v="Asset Information Management Proficiency"/>
        <s v="Asset information standards"/>
        <s v="Asset inspection and condition assessment"/>
        <s v="Asset knowledge"/>
        <s v="Asset lifecycle planning and management"/>
        <s v="Asset Management"/>
        <s v="Asset Management principles"/>
        <s v="Asset management strategy development"/>
        <s v="Asset management systems"/>
        <s v="Asset Organization"/>
        <s v="Asset Performance analysis"/>
        <s v="Asset tagging"/>
        <s v="Asset valuation and appraisal"/>
        <s v="Attention to Detail"/>
        <s v="Audit techniques"/>
        <s v="Auditing"/>
        <s v="AutoCAD"/>
        <s v="AutoDesk"/>
        <s v="Automation"/>
        <s v="Automation "/>
        <s v="B2B Marketing"/>
        <s v="Backup Solutions"/>
        <s v="Bank Reconciliation"/>
        <s v="Baseline Development &amp; Change Control"/>
        <s v="Baseline Development, Management &amp; Control"/>
        <s v="Bash"/>
        <s v="Basic Design "/>
        <s v="Behavior Based Safety"/>
        <s v="Behaviour of Structures"/>
        <s v="Benchmarking"/>
        <s v="Benchmarking &amp; Data Management"/>
        <s v="Benefits Administration"/>
        <s v="Benefits Management"/>
        <s v="Benefits Negotiation"/>
        <s v="Bid Preparation"/>
        <s v="Bid Pricing"/>
        <s v="Bidding Process"/>
        <s v="Big Data"/>
        <s v="BIM Deliverable Coordination"/>
        <s v="BIM Deliverable Creation"/>
        <s v="BIM Documentation Authoring"/>
        <s v="BIM Management"/>
        <s v="BIM Markets and Services Knowledge"/>
        <s v="BIM Maturity &amp; Project Strategic Thinking"/>
        <s v="BIM Modelling Software"/>
        <s v="BIM Software Expertise"/>
        <s v="BIM Software Interfaces"/>
        <s v="BIM Technical Issue Resolution"/>
        <s v="BIM Technology Selection"/>
        <s v="BIM Viewing/Coordination Software"/>
        <s v="Biochemistry"/>
        <s v="Biological Treatment"/>
        <s v="Biology"/>
        <s v="Black utility pipe design"/>
        <s v="Blogging"/>
        <s v="Blueprint Design &amp; Delivery"/>
        <s v="Bonding Design "/>
        <s v="Bonus Programs"/>
        <s v="Bootstrap"/>
        <s v="Boundary Determination"/>
        <s v="Brand Architecture"/>
        <s v="Brand Awareness"/>
        <s v="Brand Development"/>
        <s v="Brand Equity"/>
        <s v="Brand Governance"/>
        <s v="Brand Guidelines"/>
        <s v="Brand Guidelines and Governance"/>
        <s v="Brand Management"/>
        <s v="Brand Positioning"/>
        <s v="Brand Storytelling"/>
        <s v="Brand Strategy"/>
        <s v="Branding and Identity"/>
        <s v="Bridge Operation &amp; Maintenance"/>
        <s v="Budget Management"/>
        <s v="Budgeting"/>
        <s v="Buidling codes and regulations"/>
        <s v="Building management system design"/>
        <s v="Building Physics Certification schemes"/>
        <s v="Building Physics Design Software  (&amp; BIM Interface)"/>
        <s v="Building Service Noise Mitigation"/>
        <s v="Built Asset Portfolio management"/>
        <s v="Business &amp; Product Creation framework"/>
        <s v="Business Acumen"/>
        <s v="Business Administration"/>
        <s v="Business Analysis"/>
        <s v="Business Analytics &amp; Reporting"/>
        <s v="Business Case Development &amp; Benefits Realisation"/>
        <s v="Business Communications"/>
        <s v="Business Development"/>
        <s v="Business Improvement Processes"/>
        <s v="Business Insights"/>
        <s v="Business Intelligence"/>
        <s v="Business Performance Management"/>
        <s v="Business Performance Review &amp; Management"/>
        <s v="Business Planning"/>
        <s v="Business Process development "/>
        <s v="Business Process Improvement"/>
        <s v="Business Process management"/>
        <s v="Business Reporting &amp; Analytics"/>
        <s v="Business Strategy"/>
        <s v="Business to Business B2B"/>
        <s v="Business Transformation"/>
        <s v="Buyer/User Journey Mapping"/>
        <s v="C#"/>
        <s v="C# / ASP.net MVC"/>
        <s v="CAD capability / Models "/>
        <s v="CAD deliverable creation"/>
        <s v="CAD Documentation Authoring"/>
        <s v="CAD Drafting software "/>
        <s v="CAD Project Strategic Thinking"/>
        <s v="CAD Software"/>
        <s v="CAD Technical issue resolution"/>
        <s v="Campaign Budget Management"/>
        <s v="Campaign Management"/>
        <s v="Campaign Performance Optimizations"/>
        <s v="Campaign planning &amp; Conceptualization"/>
        <s v="Campaign Process Management"/>
        <s v="Campaign Tag / Conversion Tracking Implementation"/>
        <s v="Candidate Assessment"/>
        <s v="Candidate Experience"/>
        <s v="Candidate Experience "/>
        <s v="Capability building"/>
        <s v="Capability building "/>
        <s v="Capability Development"/>
        <s v="Capability/Skills building"/>
        <s v="Capacity &amp; Capability building"/>
        <s v="Capacity Building"/>
        <s v="Capacity Planning"/>
        <s v="Capital Investment Planning"/>
        <s v="Carbon Assessment"/>
        <s v="Carbon Management"/>
        <s v="Career Development"/>
        <s v="Cartographic &amp; geospatial visualization"/>
        <s v="Cartography"/>
        <s v="Case Management"/>
        <s v="Cashflow Forecasting "/>
        <s v="Category Management"/>
        <s v="CCNP"/>
        <s v="Certification Schemes"/>
        <s v="Change Control"/>
        <s v="Change Management"/>
        <s v="Change management and control"/>
        <s v="Change Management/Communications"/>
        <s v="Channel &amp; Campaign Performance Measurement"/>
        <s v="Channel &amp; Content Marketing"/>
        <s v="Channel Management"/>
        <s v="Channel management and delivery"/>
        <s v="Channel Optimization"/>
        <s v="Channel Strategy"/>
        <s v="Characterization"/>
        <s v="Chemistry"/>
        <s v="chilled water system design"/>
        <s v="Chromatography"/>
        <s v="Circuit Design &amp; Analysis "/>
        <s v="Civil Engineering"/>
        <s v="Claims &amp; dispute settlement"/>
        <s v="Claims Management"/>
        <s v="Clash management"/>
        <s v="Client Communication &amp; Expectation Management"/>
        <s v="Client Engagement"/>
        <s v="Client Liaison"/>
        <s v="Client Management"/>
        <s v="Client relations"/>
        <s v="Client relations management"/>
        <s v="client relationship management"/>
        <s v="Clinical Research"/>
        <s v="Cloud computing"/>
        <s v="CMS"/>
        <s v="CMS Systems"/>
        <s v="coaching"/>
        <s v="Codes, Standards &amp; Regulations"/>
        <s v="Codes, Standards, Regulations &amp; Legislation"/>
        <s v="Cognos"/>
        <s v="Collaboration"/>
        <s v="Collaboration "/>
        <s v="Collection &amp; Flow Equalisation"/>
        <s v="Commercial Acuman "/>
        <s v="Commercial excellence"/>
        <s v="Commercial leadership"/>
        <s v="Commercial Lending"/>
        <s v="Commercial Management"/>
        <s v="Commercial strategy"/>
        <s v="Commissioning"/>
        <s v="Commissioning &amp; Launch"/>
        <s v="Commissioning/Validation Planning"/>
        <s v="Communication"/>
        <s v="communication "/>
        <s v="Communication &amp; Collaboration"/>
        <s v="Communication &amp; presentation"/>
        <s v="communication and negotiation"/>
        <s v="Communication and negotiation "/>
        <s v="Communication and negotiation skills"/>
        <s v="Communication skills"/>
        <s v="Communication Systems"/>
        <s v="Communications"/>
        <s v="Communications Planning"/>
        <s v="Community Consultation"/>
        <s v="Community EmSoftment"/>
        <s v="Community Engagement"/>
        <s v="Community Management"/>
        <s v="Community Outreach"/>
        <s v="Community Relations"/>
        <s v="Compensation Structures"/>
        <s v="Competent Plain Line Design"/>
        <s v="Competitive Analysis"/>
        <s v="Competitive Intelligence"/>
        <s v="Complaince &amp; Consequence management"/>
        <s v="Complaince monitoring"/>
        <s v="Compliance"/>
        <s v="Compliance &amp; Consequence Management"/>
        <s v="Compliance Management"/>
        <s v="Computational Design"/>
        <s v="Computational Design Market &amp; Services Knowledge"/>
        <s v="Concept Design"/>
        <s v="Concept Development"/>
        <s v="Concept Presentation"/>
        <s v="Condition data / performannce data interpretation"/>
        <s v="Condition Surveys"/>
        <s v="Configuration management"/>
        <s v="Conflict avoidance &amp; Dispute Resolution "/>
        <s v="Conflict Resolution"/>
        <s v="Conservation Biology"/>
        <s v="Construction &amp; Site Operations "/>
        <s v="Construction Drawings"/>
        <s v="Construction Management"/>
        <s v="Construction materials and methods "/>
        <s v="Construction Oversight"/>
        <s v="Construction Permiting"/>
        <s v="Construction Phasing"/>
        <s v="Construction Plan Interpretation"/>
        <s v="Construction Safety"/>
        <s v="Construction Surveying"/>
        <s v="Construction Techniques"/>
        <s v="Consultative selling"/>
        <s v="Content Coordination"/>
        <s v="Content Creation"/>
        <s v="Content Creation "/>
        <s v="Content Development"/>
        <s v="Content Management"/>
        <s v="Content Management System CMS"/>
        <s v="Content marketing"/>
        <s v="Content Marketing &amp; Optimization"/>
        <s v="Content Optimization"/>
        <s v="Content Planning"/>
        <s v="Content Strategy"/>
        <s v="Continuous Improvement"/>
        <s v="Continuous Improvement &amp; Optimization"/>
        <s v="Continuous Integration"/>
        <s v="Continuous learning"/>
        <s v="Contract Management"/>
        <s v="Contract Negotiation"/>
        <s v="Contract Negotiations"/>
        <s v="contract negotiotion and management"/>
        <s v="Contractor management"/>
        <s v="Contractor Supervision"/>
        <s v="Contractual Understanding and Risk"/>
        <s v="Control Centres"/>
        <s v="Control Systems Design"/>
        <s v="Control Tables"/>
        <s v="Controls Infrastructure (PLCs, DCS, etc.)"/>
        <s v="Controls Testing &amp; Troubleshooting"/>
        <s v="Conversion Optimization"/>
        <s v="Cookies / GDPR"/>
        <s v="Cooling systems design"/>
        <s v="Copy Editing"/>
        <s v="Copywriting"/>
        <s v="Core Technical competency"/>
        <s v="Corporate &amp; Business Strategy"/>
        <s v="Corporate Branding"/>
        <s v="Corporate Communications"/>
        <s v="Corporate Law"/>
        <s v="Corporate Relocation"/>
        <s v="Corporate Reporting"/>
        <s v="Corporate Reputation"/>
        <s v="Corporate Social Responsibility"/>
        <s v="Corrective Actions"/>
        <s v="Corrective and Preventive Actions CAPA"/>
        <s v="Corrosion"/>
        <s v="Corrosion Engineering"/>
        <s v="Cost &amp; Commercial Management"/>
        <s v="Cost &amp; life cycle analysis"/>
        <s v="Cost Control"/>
        <s v="Cost Estimating "/>
        <s v="Cost Management"/>
        <s v="Cost Planning"/>
        <s v="Cost Planning "/>
        <s v="Cost Reporting"/>
        <s v="Crane Operation"/>
        <s v="Creative"/>
        <s v="Creative Direction"/>
        <s v="Creative Strategy"/>
        <s v="Creative Thinking"/>
        <s v="Creative Writing"/>
        <s v="Crisis Communications"/>
        <s v="Crisis Management"/>
        <s v="Critical Mineral Recovery"/>
        <s v="Critical Thinking"/>
        <s v="Cross Functional Team Collaboration"/>
        <s v="Cross Functional Team Leadership"/>
        <s v="Cross Functional Team Leadership "/>
        <s v="Cross Section &amp; Allocation Design "/>
        <s v="Cross selling"/>
        <s v="Cross Team Collaboration"/>
        <s v="CRT Management knowledge"/>
        <s v="CSS"/>
        <s v="Cultural Anthropology"/>
        <s v="Cultural Awareness"/>
        <s v="Cultural Awarenss "/>
        <s v="curriculum development"/>
        <s v="Customer"/>
        <s v="Customer Advocacy"/>
        <s v="Customer Analysis &amp; Insight"/>
        <s v="Customer Engagement"/>
        <s v="Customer Experience"/>
        <s v="Customer Insight"/>
        <s v="Customer journey mapping"/>
        <s v="Customer Relationship Management"/>
        <s v="Customer Relationship Management (CRM)"/>
        <s v="Customer Relationship Management CRM"/>
        <s v="Customer Service"/>
        <s v="Customer Service Management"/>
        <s v="Customer Support"/>
        <s v="Dashboarding &amp; reporting"/>
        <s v="Dat Security and Privacy"/>
        <s v="Data &amp; Information management"/>
        <s v="Data &amp; Information Management "/>
        <s v="Data &amp; Statistical modelling"/>
        <s v="Data Analysis"/>
        <s v="Data analysis and interpretation"/>
        <s v="Data analysis and reporting"/>
        <s v="Data Analytics"/>
        <s v="Data Analytics and Insights"/>
        <s v="Data Analytics Literacy"/>
        <s v="Data Analytics Software"/>
        <s v="Data Architecture"/>
        <s v="Data Center"/>
        <s v="Data Collection"/>
        <s v="Data Compliance"/>
        <s v="Data Engineering tools and technologies"/>
        <s v="Data Entry"/>
        <s v="Data Governance"/>
        <s v="Data Integration"/>
        <s v="Data integration and interoperability"/>
        <s v="Data Interpretation"/>
        <s v="Data Management"/>
        <s v="Data Management &amp; Performance Analysis"/>
        <s v="Data migration and transformation"/>
        <s v="Data Mining"/>
        <s v="Data mining and modelling"/>
        <s v="Data Modeling"/>
        <s v="Data Privacy and compliance"/>
        <s v="Data Quality and Governance"/>
        <s v="Data Science"/>
        <s v="Data Science &amp; Data Engineering"/>
        <s v="Data Security"/>
        <s v="Data Security, Privacy &amp; Compliance"/>
        <s v="Data Visualisation"/>
        <s v="Data Visualization"/>
        <s v="Data visusalisation and reporting"/>
        <s v="Data Warehousing"/>
        <s v="Database Administration"/>
        <s v="Database Design"/>
        <s v="Database management"/>
        <s v="Datasource"/>
        <s v="Daylight Assessments"/>
        <s v="Decision Making"/>
        <s v="Deep Learning"/>
        <s v="Delivery Management"/>
        <s v="Delivery Milestones &amp; Scheduling"/>
        <s v="Demand analysis"/>
        <s v="Demand Generation"/>
        <s v="Demand Management"/>
        <s v="Demand Planning &amp; Storage"/>
        <s v="Demo and Phasing Plans"/>
        <s v="Design Basis Development"/>
        <s v="Design Interfaces &amp; Constructability"/>
        <s v="Design Leadership"/>
        <s v="Design Management"/>
        <s v="Design of ITS Infrastructure"/>
        <s v="Design Patterns"/>
        <s v="Design Scope &amp; Cost"/>
        <s v="Design Technology Selection"/>
        <s v="Design Thinking"/>
        <s v="DevOps"/>
        <s v="DHCP"/>
        <s v="Digital Asset Management"/>
        <s v="Digital Design &amp; numerical modelling"/>
        <s v="Digital Ecosystem Management"/>
        <s v="Digital Focus"/>
        <s v="Digital learning design"/>
        <s v="Digital Marketing"/>
        <s v="Digital Marketing Trends Analysis"/>
        <s v="Digital Strategy"/>
        <s v="Digital Tools &amp; Software"/>
        <s v="Digital Transformation"/>
        <s v="Digital transformation "/>
        <s v="Digital twins"/>
        <s v="diplomatic"/>
        <s v="Direct Marketing"/>
        <s v="Direct Sales"/>
        <s v="Disaster Recovery"/>
        <s v="Disinfection &amp; Disinfection Byproducts"/>
        <s v="Display Advertising"/>
        <s v="Dispute Resolution"/>
        <s v="Distributed Systems"/>
        <s v="Diversity Hiring"/>
        <s v="Docker"/>
        <s v="Document &amp; Information Management"/>
        <s v="Document Management"/>
        <s v="Documentation"/>
        <s v="Documentation and reporting"/>
        <s v="Documentation Management"/>
        <s v="Documentation Mangement"/>
        <s v="Documentation Tools &amp; Software"/>
        <s v="Domain Name System DNS"/>
        <s v="Domain Registration"/>
        <s v="Dozer Operation"/>
        <s v="Drainage Design"/>
        <s v="Drainage Principles"/>
        <s v="Drainage standards &amp; regulations"/>
        <s v="Dreamweaver"/>
        <s v="Due Diligence"/>
        <s v="Dynamic Problem Solving"/>
        <s v="Earned Value Management"/>
        <s v="Earth Science"/>
        <s v="Ecological Restoration"/>
        <s v="Ecological Risk Assessment"/>
        <s v="Ecology"/>
        <s v="Economics"/>
        <s v="ecosystem and Orchestration"/>
        <s v="Ecosystem Management"/>
        <s v="Ecotoxicology"/>
        <s v="Elasticsearch"/>
        <s v="Electrical Design Software"/>
        <s v="Electrical Design Software &amp; Automation"/>
        <s v="Electrical Facility Design"/>
        <s v="Electrical Grounding Systems"/>
        <s v="Electrical Load Calculations"/>
        <s v="Electrical Protection Systems"/>
        <s v="ELV Systems"/>
        <s v="Email marketing"/>
        <s v="Embedded Software"/>
        <s v="Embedded Systems"/>
        <s v="Emergency Management"/>
        <s v="Emotional Intelligence"/>
        <s v="Emotional Intelligence "/>
        <s v="Empathy"/>
        <s v="Employee Benefits"/>
        <s v="Employee development"/>
        <s v="Employee Engagement"/>
        <s v="Employee Relations"/>
        <s v="Employer Branding"/>
        <s v="Employment Law"/>
        <s v="Endangered Species Studies"/>
        <s v="Energy Efficiency"/>
        <s v="Energy efficient design"/>
        <s v="Engagement &amp; Communication Planning"/>
        <s v="Engineering Design Interpretation"/>
        <s v="Engineering Drawing and Sketching"/>
        <s v="Engineering Management"/>
        <s v="Engineering, Procurement, and Construction EPC"/>
        <s v="Enterprise Architecture"/>
        <s v="Enterprise Asset Management systems"/>
        <s v="Enterprise Software"/>
        <s v="ENVI"/>
        <s v="Environemental noise legislation"/>
        <s v="Environment &amp; Sustainability"/>
        <s v="Environment, Health &amp; Safety (EHS)"/>
        <s v="Environmental Auditing"/>
        <s v="Environmental Awareness"/>
        <s v="Environmental Chemistry &amp; Biology"/>
        <s v="Environmental Compliance"/>
        <s v="Environmental Consulting"/>
        <s v="Environmental Economics"/>
        <s v="Environmental Education"/>
        <s v="Environmental Engineering"/>
        <s v="Environmental Impact Assessment"/>
        <s v="Environmental Legislation"/>
        <s v="Environmental Management Systems"/>
        <s v="Environmental Monitoring"/>
        <s v="Environmental Noise Mitigation Measures"/>
        <s v="Environmental Permitting"/>
        <s v="Environmental Planning"/>
        <s v="Environmental Policy"/>
        <s v="Environmental Regulation"/>
        <s v="Environmental Regulations"/>
        <s v="Environmental Regulations &amp; Compliance"/>
        <s v="Environmental Remediation"/>
        <s v="Environmental Science"/>
        <s v="Envrionmental Sampling &amp; Methods"/>
        <s v="Equipment and tools handling"/>
        <s v="Equipment development"/>
        <s v="Equipment Installation &amp; Stack-up Studies"/>
        <s v="Equipment Maintenance"/>
        <s v="Equipment Selection"/>
        <s v="ERDAS Imagine"/>
        <s v="Ergonomics"/>
        <s v="Erosion Control"/>
        <s v="Erosion Management"/>
        <s v="ESRI"/>
        <s v="Estimating, WLCC and Benchmarking"/>
        <s v="Ethernet"/>
        <s v="Ethical"/>
        <s v="ETL"/>
        <s v="Event Management"/>
        <s v="Event Planning"/>
        <s v="Excavator Operation"/>
        <s v="Exclusions, Dependencies, Interdependencies, Constraints Management"/>
        <s v="Executive Coaching"/>
        <s v="Executive Communications"/>
        <s v="executive management"/>
        <s v="Executive Pay"/>
        <s v="Executive Search"/>
        <s v="Expatriate Management"/>
        <s v="Expert Communicator"/>
        <s v="External Partner Relationship Management"/>
        <s v="Façade Design Software"/>
        <s v="Facade Noise Insulation"/>
        <s v="Façade Performance Assessment"/>
        <s v="Façade Structural Design"/>
        <s v="Facebook Ads"/>
        <s v="Facilitation"/>
        <s v="Facilitation "/>
        <s v="Failure Analysis"/>
        <s v="Failure Mode and Effects Analysis FMEA"/>
        <s v="Fan &amp; duct system design"/>
        <s v="Feasibility &amp; Concept Stage Design"/>
        <s v="Feasibility Estimating "/>
        <s v="Feasibility Studies"/>
        <s v="Feasibility Studies "/>
        <s v="Federation of Models"/>
        <s v="Fibre Cabling"/>
        <s v="Figma"/>
        <s v="Filtration &amp; Membrane Design"/>
        <s v="Finance, Budget &amp; Cost Management"/>
        <s v="Financial  performance analysis"/>
        <s v="Financial Acumen"/>
        <s v="Financial Analysis"/>
        <s v="Financial Communications"/>
        <s v="Financial Management"/>
        <s v="Financial Management - Budget + Planning"/>
        <s v="Financial Modeling"/>
        <s v="Financial Reporting"/>
        <s v="Finite Element Modelling "/>
        <s v="Fire Design Interface"/>
        <s v="Fire Risk Assessment"/>
        <s v="Fire Strategy Analysis"/>
        <s v="Fire Strategy Approvals"/>
        <s v="Fire Strategy Implementation"/>
        <s v="Firewalls"/>
        <s v="Fixing Details"/>
        <s v="Flash"/>
        <s v="Fleet Management"/>
        <s v="Flood &amp; Coastal Erosion Risk Management"/>
        <s v="Flood Risk, Protection, &amp; Resiliency"/>
        <s v="Fluid Dynamics (air flow modelling)"/>
        <s v="Fluid Mechanics"/>
        <s v="FMECA"/>
        <s v="Forecasting"/>
        <s v="Forklift Operation"/>
        <s v="Foundation &amp; Retaining Wall Design"/>
        <s v="Fourier TransformI infrared FTIR"/>
        <s v="Frameworks &amp; Methodologies"/>
        <s v="Fraud Investigations"/>
        <s v="Front End"/>
        <s v="Functional Leadership"/>
        <s v="Functional Testing"/>
        <s v="Gas Chromatography"/>
        <s v="Gauging Analysis"/>
        <s v="General Infrastructure Design"/>
        <s v="Geographic Information System GIS"/>
        <s v="Geological Mapping"/>
        <s v="Geological Mapping &amp; Geophysics"/>
        <s v="Geology"/>
        <s v="Geology &amp; Ground Hazards"/>
        <s v="Geomatics"/>
        <s v="Geophysics"/>
        <s v="Geoprobe Operation"/>
        <s v="Geoprocessing"/>
        <s v="Geospatial data"/>
        <s v="Geospatial Technologies"/>
        <s v="Geotechnical &amp; Soil Remediation"/>
        <s v="Geotechnical Charactarization &amp; Engineering"/>
        <s v="Geotechnical Construction Support"/>
        <s v="Geotechnical Design Software"/>
        <s v="Geotechnical Engineering"/>
        <s v="Geotechnical principles"/>
        <s v="Geotechnics &amp; Rock Mechanics "/>
        <s v="GIS deliverable creation"/>
        <s v="GIS Documentation Authoring"/>
        <s v="GIS software"/>
        <s v="GIS technical issue resolution"/>
        <s v="GIS technology"/>
        <s v="Git"/>
        <s v="GitHub"/>
        <s v="Global Mobility"/>
        <s v="Global Sourcing"/>
        <s v="GNSS"/>
        <s v="Go to Market Strategy"/>
        <s v="Good Laboratory Practice GLP"/>
        <s v="Google Ads"/>
        <s v="Google AdWords"/>
        <s v="Google Analytics"/>
        <s v="Google Earth"/>
        <s v="Google Tag Manager"/>
        <s v="Governance"/>
        <s v="Governance &amp; Assurance"/>
        <s v="Governance &amp; Complaince"/>
        <s v="Governance &amp; Gateway Reviews"/>
        <s v="Government Relations"/>
        <s v="Grader Operation"/>
        <s v="Graphic Design"/>
        <s v="Graphical Design Presentation"/>
        <s v="Green Drainage Infrastructure"/>
        <s v="Ground Investigation Specification"/>
        <s v="Ground Model Creation and Interpretation"/>
        <s v="Groundwater Modeling"/>
        <s v="Groundwater Remediation"/>
        <s v="Habitat Restoration"/>
        <s v="Hadoop"/>
        <s v="Hardness &amp; Softening"/>
        <s v="Hardware Support"/>
        <s v="Hazard Analysis"/>
        <s v="Hazardous Materials Management"/>
        <s v="Hazardous Waste Management"/>
        <s v="HAZOP"/>
        <s v="Headcount Planning"/>
        <s v="Health &amp; Safety"/>
        <s v="Health &amp; Safety Management"/>
        <s v="Health and safety regulations and compliance"/>
        <s v="Hibernate"/>
        <s v="High Voltage System Design"/>
        <s v="High-Performance Liquid Chromatography HPLC"/>
        <s v="Highway Design Software"/>
        <s v="Historic Preservation"/>
        <s v="Historical Archaeology"/>
        <s v="Historical Research"/>
        <s v="HIVE"/>
        <s v="HMI Programming"/>
        <s v="Hootsuite"/>
        <s v="hot water boiler system design"/>
        <s v="HR Analytics"/>
        <s v="HR Consulting"/>
        <s v="HR Planning"/>
        <s v="HR Policies"/>
        <s v="HR Project Management"/>
        <s v="HR Reports"/>
        <s v="HR Transformation"/>
        <s v="HSE Management Systems"/>
        <s v="HTML"/>
        <s v="HTML &amp; CSS"/>
        <s v="HTML 5"/>
        <s v="Human Health Risk Assessment"/>
        <s v="Human Resources Information System HRIS"/>
        <s v="Human Resources Management"/>
        <s v="Human-Machine Interfaces (HMIs)"/>
        <s v="HVAC load calculation"/>
        <s v="HVAC system design"/>
        <s v="Hydraulic Calculations &amp; Modelling"/>
        <s v="Hydraulic Design"/>
        <s v="Hydraulic design software"/>
        <s v="Hydraulic Modelling software"/>
        <s v="Hydraulic Structure Design"/>
        <s v="Hydraulic Structures and Storm Surge Barriers"/>
        <s v="Hydrogeology"/>
        <s v="Hydrogeology "/>
        <s v="Hydrogeology &amp; Hydraulics"/>
        <s v="Hydrology"/>
        <s v="Hydrology &amp; Hydrogeology"/>
        <s v="Ideation"/>
        <s v="Illumination/Lighting"/>
        <s v="Implementation &amp; Compliance"/>
        <s v="Incident Investigation"/>
        <s v="Incident Management"/>
        <s v="Inclusive Design"/>
        <s v="Indesign"/>
        <s v="Induction &amp; Synchronous Machines"/>
        <s v="Industrial Hygiene"/>
        <s v="Industrial Relations"/>
        <s v="Industrial Safety"/>
        <s v="Influence"/>
        <s v="Influencing"/>
        <s v="Influencing and Persuading"/>
        <s v="Information architecture"/>
        <s v="Information Assurance"/>
        <s v="Information Management Documentation Authoring"/>
        <s v="Information modeling"/>
        <s v="Information security"/>
        <s v="Inspection"/>
        <s v="Inspection "/>
        <s v="Inspection Data analysis"/>
        <s v="Inspection Planning"/>
        <s v="Inspection Reporting"/>
        <s v="Inspection techniques"/>
        <s v="Inspection/Verification Planning"/>
        <s v="Instructional design"/>
        <s v="Instructional Design "/>
        <s v="Instrumentation "/>
        <s v="Instrumentation Selection &amp; Installation"/>
        <s v="Instrumentation Testing &amp; Troubleshooting"/>
        <s v="Integrated Marketing"/>
        <s v="Interaction Design"/>
        <s v="Interface / edge details"/>
        <s v="Interface Management"/>
        <s v="Interface requirements specification"/>
        <s v="Interlocking Wiring"/>
        <s v="Internal Communications"/>
        <s v="Internal communications/employee engagement"/>
        <s v="Internal Controls"/>
        <s v="Internal Noise Insulation"/>
        <s v="International Marketing"/>
        <s v="International Relations"/>
        <s v="International Relocations"/>
        <s v="International Sales"/>
        <s v="Interpersonal Communication"/>
        <s v="Interpersonal Communications"/>
        <s v="Interviewing"/>
        <s v="Intranet Publishing"/>
        <s v="Investigation"/>
        <s v="Investor Relations"/>
        <s v="Invoicing"/>
        <s v="IOT applications"/>
        <s v="IP"/>
        <s v="ISO Standards"/>
        <s v="Issue Resolution"/>
        <s v="Issues and Assumptions Management"/>
        <s v="IT Governance"/>
        <s v="IT Hardware Support"/>
        <s v="IT Infrastructure Management"/>
        <s v="IT Management"/>
        <s v="IT Operations"/>
        <s v="IT Service Management"/>
        <s v="IT Strategy"/>
        <s v="IT Systems"/>
        <s v="ITIL"/>
        <s v="ITS &amp; Traffic Equipment Ouptut Data Analysis"/>
        <s v="ITS &amp; Traffic Management Signal Equipment Asset Management"/>
        <s v="ITS &amp; Traffic System Integration"/>
        <s v="Java"/>
        <s v="Java Enterprise Edition"/>
        <s v="JavaScript"/>
        <s v="Jenkins"/>
        <s v="Jira"/>
        <s v="Job Evaluation"/>
        <s v="Joint venture/ Partnership"/>
        <s v="Journalism"/>
        <s v="Jquery"/>
        <s v="JSON"/>
        <s v="Just in Time"/>
        <s v="Kaizen"/>
        <s v="Key Account Management"/>
        <s v="Keyword Research"/>
        <s v="Knowledge Management"/>
        <s v="knowledge of asset management principles"/>
        <s v="Knowledge of materials"/>
        <s v="Knowledge of relevant tools and technologies"/>
        <s v="Knowledge sharing"/>
        <s v="KPI Setting"/>
        <s v="Kubernetes"/>
        <s v="Labor and Employment Law"/>
        <s v="Labor Law"/>
        <s v="Labor Relations"/>
        <s v="Labor Relations (includes Employment Law knwoledge)"/>
        <s v="Laboratory Information Management System (LIMS)"/>
        <s v="Laboratory Methods &amp; Sampling"/>
        <s v="Land Disturbance and Erosion Control"/>
        <s v="Land Ownership &amp; Consents"/>
        <s v="Landscape Archaeology"/>
        <s v="Landscape Ecology"/>
        <s v="Laser Scanning"/>
        <s v="LaTeX"/>
        <s v="Layout Design"/>
        <s v="Lead Generation"/>
        <s v="Lead Generation &amp; Conversion"/>
        <s v="Lead Generation &amp; Conversion Optimization"/>
        <s v="Lead Generation and Conversion"/>
        <s v="Lead Management &amp; Scoring"/>
        <s v="Leadership"/>
        <s v="Leadership "/>
        <s v="Leadership &amp; Organisation"/>
        <s v="Leadership &amp; Team Work"/>
        <s v="Leadership Development"/>
        <s v="Lean"/>
        <s v="Lean Management"/>
        <s v="Lean Manufacturing"/>
        <s v="Lean Six Sigma"/>
        <s v="Learning Agility"/>
        <s v="Learning Agility "/>
        <s v="Learning journey mapping"/>
        <s v="Legal &amp; Risk Management"/>
        <s v="Legal Advice"/>
        <s v="Legal and regulatory knowledge"/>
        <s v="Legal Drafting"/>
        <s v="Legal Research"/>
        <s v="Licenses, Consents &amp; Permitting"/>
        <s v="Life Sciences"/>
        <s v="Light Detection and Ranging LIDAR"/>
        <s v="Lineside Drainage"/>
        <s v="Link Building"/>
        <s v="Linked In Search"/>
        <s v="Linked In Search "/>
        <s v="LinkedIn Ads"/>
        <s v="Lo code no code applications"/>
        <s v="Load Takedowns"/>
        <s v="Location Wiring"/>
        <s v="Logistics"/>
        <s v="Logistics Management"/>
        <s v="Logo Design"/>
        <s v="Low Code-No Code"/>
        <s v="Machine Learning"/>
        <s v="Machine Learning and predictive modeling"/>
        <s v="Machinery and Devices Selection"/>
        <s v="MailChimp"/>
        <s v="Maintenance and repair planning"/>
        <s v="Maintenance Requirements"/>
        <s v="Managed Services"/>
        <s v="Management Consultant"/>
        <s v="Management Consulting"/>
        <s v="Manufacturing and Product Realization"/>
        <s v="Manufacturing Feasibility"/>
        <s v="Manufacturing Process Integration"/>
        <s v="Market Analysis"/>
        <s v="Market Development"/>
        <s v="Market Intelligence"/>
        <s v="Market Planning"/>
        <s v="Market Research"/>
        <s v="Market Segmentation"/>
        <s v="Market Trends Analysis"/>
        <s v="Marketing"/>
        <s v="Marketing &amp; Promotion"/>
        <s v="Marketing Automation"/>
        <s v="Marketing Automation/MarTech"/>
        <s v="Marketing Communications"/>
        <s v="Marketing Data Analytics"/>
        <s v="Marketing Funnel/Buyer Journey"/>
        <s v="Marketing Initiatives"/>
        <s v="Marketing Management"/>
        <s v="Marketing Programs"/>
        <s v="Marketing Strategy"/>
        <s v="Mass Spectrometry"/>
        <s v="Mass/Energy Balances"/>
        <s v="Material Analysis &amp; Testing"/>
        <s v="Material failure diagnoses"/>
        <s v="Material Selection inc Sustainability"/>
        <s v="Material Sustainability"/>
        <s v="Material take off (MTO) and specifications"/>
        <s v="Materials"/>
        <s v="Materials Management"/>
        <s v="Materials Science"/>
        <s v="Materials specification"/>
        <s v="Mathematical Modeling"/>
        <s v="MATLAB"/>
        <s v="MBSE"/>
        <s v="Means of Escape"/>
        <s v="Measurement &amp; Quantification "/>
        <s v="Mechanical Engineering"/>
        <s v="Mechanical engineering analysis software"/>
        <s v="Mechanical Software Applications"/>
        <s v="Mechanical System Dynamics"/>
        <s v="Mechanical Systems Design"/>
        <s v="Mechanical, Electrical, and Plumbing MEP quantification &amp; costing "/>
        <s v="Media Buying"/>
        <s v="Media Planning"/>
        <s v="Media Relations"/>
        <s v="Medium Voltage System Design"/>
        <s v="Mental Agility"/>
        <s v="Mentoring"/>
        <s v="Mentoring &amp; Coaching"/>
        <s v="Mentoring &amp; Coaching "/>
        <s v="Merchandising"/>
        <s v="Mergers &amp; Acquisitions"/>
        <s v="Metadata management"/>
        <s v="Microbiology"/>
        <s v="Microservices"/>
        <s v="Microsoft Azure"/>
        <s v="Microsoft Excel"/>
        <s v="Microsoft Exchange"/>
        <s v="Microsoft Office"/>
        <s v="Microsoft Power BI"/>
        <s v="Microsoft Power Platform"/>
        <s v="Microsoft PowerBI"/>
        <s v="MicroStation"/>
        <s v="Mine &amp; Facilities Engineering"/>
        <s v="Mining Laws &amp; Regulations"/>
        <s v="Mining Modelling &amp; Design Software"/>
        <s v="Mobile Mapping"/>
        <s v="Mobility Strategy"/>
        <s v="Modeling &amp; Design Software"/>
        <s v="MODFLOW"/>
        <s v="moisture &amp; thermal assessments"/>
        <s v="Molecular Biology"/>
        <s v="MongoDB"/>
        <s v="Motion Graphics"/>
        <s v="Motor Control Schematics"/>
        <s v="Motor Testing &amp; Troubleshooting"/>
        <s v="MPLS"/>
        <s v="MS Office"/>
        <s v="MS Project"/>
        <s v="MS SharePoint"/>
        <s v="MS Visio"/>
        <s v="Multi Tasking"/>
        <s v="Multi-Modal Travel"/>
        <s v="Multitasking"/>
        <s v="MySQL"/>
        <s v="Nagios"/>
        <s v="Natural Language Processing NLP"/>
        <s v="Natural Resource Management"/>
        <s v="Natural Water &amp; Environmental Systems"/>
        <s v="Negotation"/>
        <s v="Negotiation"/>
        <s v="Negotiation "/>
        <s v="NET Framework"/>
        <s v="Net Zero design assessments"/>
        <s v="NetBackup"/>
        <s v="Network &amp; Cyber Security"/>
        <s v="Network Administration"/>
        <s v="Network Architecture"/>
        <s v="Network Design"/>
        <s v="Network Engineering"/>
        <s v="Network Protocols &amp; Principles"/>
        <s v="Network Security"/>
        <s v="Networking"/>
        <s v="New Business Development"/>
        <s v="New Hire Orientation"/>
        <s v="New Hire Orientations"/>
        <s v="News Writing"/>
        <s v="Nginx"/>
        <s v="Node.js"/>
        <s v="Noise Assessment"/>
        <s v="Noise calculation and measuring regulations"/>
        <s v="Noise Load Calculations"/>
        <s v="Noise Measurements"/>
        <s v="Noise modelling software"/>
        <s v="Non Destructive Testing NDT"/>
        <s v="Nuclear Magnetic Resonance NMR"/>
        <s v="Numpy"/>
        <s v="Object Oriented Design"/>
        <s v="Object Oriented Programming OOP"/>
        <s v="Observant"/>
        <s v="Occupational Health"/>
        <s v="Office Administration"/>
        <s v="Off-Road Truck Operation"/>
        <s v="Omni-channel Marketing"/>
        <s v="Online Advertising"/>
        <s v="Online Marketing"/>
        <s v="Online Reputation Management"/>
        <s v="OpenGL"/>
        <s v="Open-minded"/>
        <s v="OpenStack"/>
        <s v="OpenVZ"/>
        <s v="Operating Systems"/>
        <s v="Operation &amp; Maintenance Reporting"/>
        <s v="Operation Technology Requirements"/>
        <s v="Operational Excellence"/>
        <s v="Operational Performance Management"/>
        <s v="Operational Readiness &amp; Transition Management"/>
        <s v="Operational safety"/>
        <s v="Operations development and implementation"/>
        <s v="Operations Management"/>
        <s v="Operations research"/>
        <s v="Opportunity &amp; Risk Assessment"/>
        <s v="Opportunity and Risk Assessment"/>
        <s v="Oracle Analytics"/>
        <s v="Oracle ERP"/>
        <s v="Oracle HCM Cloud"/>
        <s v="Oracle HR"/>
        <s v="Oracle Marketing Cloud"/>
        <s v="Oracle Procurement Cloud"/>
        <s v="Oral &amp; Written Communication"/>
        <s v="Organic Chemistry"/>
        <s v="Organic Search"/>
        <s v="Organisational Information Management Strategic Thinking and Proficiency"/>
        <s v="Organization"/>
        <s v="Organization Development"/>
        <s v="Organizational"/>
        <s v="Organizational Development"/>
        <s v="OSPF"/>
        <s v="P&amp;ID Development &amp; Hazard Analysis"/>
        <s v="P&amp;ID Development &amp; Hazard Anaylsis"/>
        <s v="P&amp;ID Interpretation"/>
        <s v="P&amp;ID Interpretation &amp; Updates"/>
        <s v="Paid Media Strategy"/>
        <s v="Pandas"/>
        <s v="Partner Management"/>
        <s v="Partnership/Ecosystem Marketing"/>
        <s v="Passive &amp; Sustainable Remediation"/>
        <s v="Pavement evaluation and treatment"/>
        <s v="Pavement jointing details"/>
        <s v="Pavement materials"/>
        <s v="Pavement structural thickness design methods"/>
        <s v="Pavement, Kerbs &amp; Footway Design"/>
        <s v="Pay Per Click PPC"/>
        <s v="Payroll Services"/>
        <s v="Pension Administration"/>
        <s v="People Leadership"/>
        <s v="People management"/>
        <s v="People Strategy"/>
        <s v="PeopleSoft"/>
        <s v="Perceptive"/>
        <s v="Performance analysis"/>
        <s v="Performance analysis and financial reporting"/>
        <s v="Performance Assurance"/>
        <s v="Performance Improvement"/>
        <s v="Performance Management"/>
        <s v="Performance Management &amp; Reporting"/>
        <s v="Performance management and measurement"/>
        <s v="Performance monitoring and optimization"/>
        <s v="Performance Testing"/>
        <s v="Performance/Growth Marketing"/>
        <s v="Perl"/>
        <s v="Persona Mapping"/>
        <s v="Personnel Management"/>
        <s v="PFMEA (Process Failure Mode Effect Analysis)"/>
        <s v="Pharmacology"/>
        <s v="Photogrammetry"/>
        <s v="Photography"/>
        <s v="PHP"/>
        <s v="Physical Data Capture Techniques"/>
        <s v="Physics &amp; mathematics"/>
        <s v="Pipe Flow Design"/>
        <s v="Pipe stress analysis"/>
        <s v="Pipe Support &amp; Piperack Design"/>
        <s v="Pipefitting"/>
        <s v="Pipeline Commissioning"/>
        <s v="Pipeline Systems Design"/>
        <s v="Piping &amp; Equipment General Arrangement Design"/>
        <s v="Planning"/>
        <s v="Planning &amp; Scheduling"/>
        <s v="Plant Design &amp; Operation"/>
        <s v="Plant Identification"/>
        <s v="Plant Layout"/>
        <s v="Plumbing Analysis Software"/>
        <s v="plumbing design"/>
        <s v="Poka Yoke"/>
        <s v="Policies, Grants &amp; Economics"/>
        <s v="Policy Analysis"/>
        <s v="Policy and Process development"/>
        <s v="Policy Planning"/>
        <s v="Portfolio Management"/>
        <s v="Post Contract Cost Control"/>
        <s v="Power BI"/>
        <s v="Power Design &amp; Calculations"/>
        <s v="Power Quality &amp; Stability"/>
        <s v="Power System Analysis &amp; Electrical Power Distribution"/>
        <s v="PowerBI"/>
        <s v="Pre Sales"/>
        <s v="Predictive Analytics"/>
        <s v="Predictive Maintanence"/>
        <s v="Predictive Maintenance"/>
        <s v="Predictive Modeling"/>
        <s v="Preliminary vessel design"/>
        <s v="presentation"/>
        <s v="Presentation Development"/>
        <s v="Press Releases"/>
        <s v="Pressure Systems"/>
        <s v="Preventive Maintenance"/>
        <s v="Price Analysis"/>
        <s v="Pricing"/>
        <s v="Pricing "/>
        <s v="Pricing of Construction Works"/>
        <s v="Pricing Strategy"/>
        <s v="Primavera P6"/>
        <s v="Principles of Structural Articulation"/>
        <s v="Prioritization &amp; Investment Planning"/>
        <s v="Problem Solving"/>
        <s v="Problem Solving "/>
        <s v="problem solving and troubleshooting"/>
        <s v="Problem Solving Skills"/>
        <s v="Process &amp; clean utility pipe design"/>
        <s v="Process Analysis &amp; Optimization"/>
        <s v="Process Automation"/>
        <s v="Process Comissioning"/>
        <s v="Process Control"/>
        <s v="Process Control Narrative"/>
        <s v="Process Engineering"/>
        <s v="Process implementation &amp; Compliance"/>
        <s v="Process Improvement"/>
        <s v="Process Improvement/Standardization"/>
        <s v="Process Integration"/>
        <s v="Process Layout Design"/>
        <s v="Process methodology implementation"/>
        <s v="Process Optimization"/>
        <s v="Process optimization and improvement"/>
        <s v="Process Safety"/>
        <s v="Process Scheduler"/>
        <s v="Process Standardization"/>
        <s v="Process, Operation and Maintenance Optimization"/>
        <s v="Processes &amp; Disinfection"/>
        <s v="Procurement"/>
        <s v="Procurement &amp; Construction Contracting"/>
        <s v="Procurement &amp; Contract Strategy"/>
        <s v="Procurement and Sub-contracting "/>
        <s v="Product Development"/>
        <s v="Product Innovation"/>
        <s v="Product Launch"/>
        <s v="Product Management"/>
        <s v="Product Marketing"/>
        <s v="Product Marketing Management"/>
        <s v="Product Positioning"/>
        <s v="Product sales"/>
        <s v="Product strategy"/>
        <s v="Product/Campaign Launch"/>
        <s v="Production Part Approval Process PPAP"/>
        <s v="Program Evaluation"/>
        <s v="Program Management"/>
        <s v="Program Management "/>
        <s v="Program Vision"/>
        <s v="Programmable Logic Controller PLC"/>
        <s v="Project &amp; Program Management"/>
        <s v="Project Control"/>
        <s v="Project Controls Planning &amp; Execution (process, systems and procedures)"/>
        <s v="Project Coordination"/>
        <s v="Project Delivery"/>
        <s v="Project Engineering"/>
        <s v="Project Estimation"/>
        <s v="Project Execution"/>
        <s v="Project Execution Plan"/>
        <s v="Project financial management"/>
        <s v="Project Governance"/>
        <s v="Project Implementation"/>
        <s v="Project Information management"/>
        <s v="Project Information Management Proficiency"/>
        <s v="Project Lifecycle Fire Requirements"/>
        <s v="Project Management"/>
        <s v="Project Management "/>
        <s v="Project Planning"/>
        <s v="Proofreading"/>
        <s v="Property Management"/>
        <s v="Proposal Management"/>
        <s v="Proposal Writing"/>
        <s v="Protective Methods &amp; Devices"/>
        <s v="Psychosocial hazards and risks in the workplace"/>
        <s v="Public Affairs"/>
        <s v="Public Health"/>
        <s v="Public Policy"/>
        <s v="Public Relations"/>
        <s v="Public Speaking"/>
        <s v="Publishing"/>
        <s v="Pump Station Design"/>
        <s v="pumping system design"/>
        <s v="Puppet"/>
        <s v="Purchasing"/>
        <s v="Python"/>
        <s v="Qualitative Research"/>
        <s v="Quality Assurance"/>
        <s v="Quality Assurance, Independent Assurance &amp; Quality Control"/>
        <s v="Quality Auditing"/>
        <s v="Quality Control"/>
        <s v="Quality Focus &amp; Design Process Improvement"/>
        <s v="Quality Management"/>
        <s v="Quality Management Systems"/>
        <s v="Quality of Service QoS"/>
        <s v="Quality System"/>
        <s v="Quantitative Research"/>
        <s v="Quantity Takeoffs &amp; Schedules"/>
        <s v="Quantum GIS"/>
        <s v="Questionnaire Design"/>
        <s v="R"/>
        <s v="Railway Traffic Management Systems"/>
        <s v="rainwater drainage design"/>
        <s v="RAMS analysis"/>
        <s v="React JS"/>
        <s v="React.js"/>
        <s v="Real Time Journey Data Analysis"/>
        <s v="Reclamation &amp; Closure Planning"/>
        <s v="Records Management"/>
        <s v="Recruiting"/>
        <s v="Redundancy, Resilience, &amp; Reliability"/>
        <s v="Regression Testing"/>
        <s v="Regulations and Standards compliance"/>
        <s v="Regulatory Affairs"/>
        <s v="Regulatory compliance"/>
        <s v="Relationship Building"/>
        <s v="Relationship Building &amp; Management"/>
        <s v="Relationship Management"/>
        <s v="Reliability Centered Maintenance"/>
        <s v="Reliability Centered Maintenance RCM"/>
        <s v="Relocation Plan Development"/>
        <s v="Remediation"/>
        <s v="Remediation Equipment O&amp;M"/>
        <s v="Remediation System Design (Air, Water, Soil)"/>
        <s v="Remote Sensing"/>
        <s v="Renewable Energy"/>
        <s v="Report Writing"/>
        <s v="Reporting"/>
        <s v="Reporting &amp; Optimization"/>
        <s v="Reporting and Analytics"/>
        <s v="Reputation Management"/>
        <s v="Request for Proposal RFP"/>
        <s v="Requirements Analysis"/>
        <s v="Requirements Gathering"/>
        <s v="Requirements Management"/>
        <s v="Research"/>
        <s v="Research &amp; Development"/>
        <s v="Research and analytics"/>
        <s v="Research Design"/>
        <s v="Resiliency Planning &amp; Development"/>
        <s v="Resource Management"/>
        <s v="Resources &amp; Reserves Planning"/>
        <s v="Retrofit Design &amp; Material Reuse"/>
        <s v="Reuse &amp; Reduce Water Consumption"/>
        <s v="Revenue Generation"/>
        <s v="Riser &amp; Isometric Diagrams"/>
        <s v="Risk and Issue managament "/>
        <s v="Risk Assessment"/>
        <s v="Risk assessment and mitigation"/>
        <s v="Risk Management"/>
        <s v="Risk Processes &amp; Policies implementation"/>
        <s v="River &amp; Watershed Management"/>
        <s v="Road Restraint System Design"/>
        <s v="Roadway Design"/>
        <s v="Robotic Process Automation"/>
        <s v="Rock Mechanics"/>
        <s v="ROI"/>
        <s v="Room Acoustics Design"/>
        <s v="Root Cause Analysis"/>
        <s v="Root Cause Analysis "/>
        <s v="Routing Protocols"/>
        <s v="S&amp;C Design"/>
        <s v="SaaS"/>
        <s v="Safety Auditing"/>
        <s v="Safety awareness"/>
        <s v="Safety Engineering"/>
        <s v="Safety Management"/>
        <s v="Safety management systems"/>
        <s v="Safety Montioring"/>
        <s v="Safety Training"/>
        <s v="Sales &amp; Marketing"/>
        <s v="Sales Coaching"/>
        <s v="Sales Compensation"/>
        <s v="Sales Enablement"/>
        <s v="sales forecasting"/>
        <s v="Sales Management"/>
        <s v="Sales Operations"/>
        <s v="Sales Presentations"/>
        <s v="Salesforce"/>
        <s v="Salesforce.com"/>
        <s v="SAP ERP"/>
        <s v="SAS Programming"/>
        <s v="SasS"/>
        <s v="SCADA"/>
        <s v="Scala"/>
        <s v="Schedule Management"/>
        <s v="Scheduling"/>
        <s v="Scheduling Interviews "/>
        <s v="Scientific Writing"/>
        <s v="Scope Management"/>
        <s v="Screening Resumes"/>
        <s v="Scrum"/>
        <s v="SCSS"/>
        <s v="Search Engine Marketing &amp; Optimization"/>
        <s v="Search Engine Marketing (SEM)"/>
        <s v="Search Engine Optimization"/>
        <s v="Search Engine Optimization (SEO)"/>
        <s v="Search Engine Optimization SEO"/>
        <s v="Security Audits"/>
        <s v="Sedimentation, Coagulation &amp; Flocculation"/>
        <s v="Sedimentology"/>
        <s v="Segmentation"/>
        <s v="Selenium"/>
        <s v="self-reliant"/>
        <s v="Senior level Business Partnering"/>
        <s v="SEO Strategy"/>
        <s v="SEO Writing"/>
        <s v="Service Delivery"/>
        <s v="Service Excellence"/>
        <s v="Service Focused"/>
        <s v="Service Level Agreement"/>
        <s v="Service Management"/>
        <s v="Service Oriented Architecture SOA"/>
        <s v="Service-Oriented Architecture SOA"/>
        <s v="Settlement Analysis &amp; Modelling"/>
        <s v="SharePoint"/>
        <s v="SharePoint Administration"/>
        <s v="SharePoint Publishing"/>
        <s v="Shopper Marketing"/>
        <s v="Signalling Layout &amp; Scheme Plans"/>
        <s v="Signalling Risk Assessments"/>
        <s v="Signalling Testing &amp; Commissioning "/>
        <s v="Site Accessibility &amp; Optimization"/>
        <s v="Site Architecture"/>
        <s v="Site Assessment &amp; Characterization"/>
        <s v="Site Development"/>
        <s v="Site Development Modeling and Analysis software"/>
        <s v="Site Grading Design"/>
        <s v="Site Inspection"/>
        <s v="Site Inspections"/>
        <s v="Site Investigation"/>
        <s v="Site Layout, Parking &amp; Footway Design"/>
        <s v="Site Mobility Modelling Software"/>
        <s v="Site Utility Design (Storm, Water, Sanitary)"/>
        <s v="Sitecore Experience Editor"/>
        <s v="Sitecore/SXA"/>
        <s v="Six Sigma"/>
        <s v="Sketch"/>
        <s v="Skill development"/>
        <s v="Slope Stability Analysis"/>
        <s v="Social Analytics"/>
        <s v="Social Media"/>
        <s v="Social Media Listening &amp; Monitoring"/>
        <s v="Social Media Management"/>
        <s v="Social Media Management Tool"/>
        <s v="Social Media Marketing"/>
        <s v="Social Networking"/>
        <s v="Soft Skills"/>
        <s v="Software coding"/>
        <s v="Software Design"/>
        <s v="Software Development"/>
        <s v="Software Development Life Cycle"/>
        <s v="Software Development Life Cycle SDLC"/>
        <s v="Software Documentation"/>
        <s v="Software Engineering"/>
        <s v="Software Installation"/>
        <s v="Software product development"/>
        <s v="Soil Mechanics &amp; Rock Mechanics"/>
        <s v="Soil Sampling"/>
        <s v="Soil-Structure Interaction"/>
        <s v="Solaris"/>
        <s v="Solid / Hazardous Waste"/>
        <s v="Solid Mechanics"/>
        <s v="Solids Handling &amp; Disposal"/>
        <s v="SOLIDWORKS"/>
        <s v="Solution Architecture"/>
        <s v="Solution Planning"/>
        <s v="Solution planning (capital and operational)"/>
        <s v="Solution Selling"/>
        <s v="Sourcing"/>
        <s v="Spatial Analysis"/>
        <s v="Spatial Data Management"/>
        <s v="Spatial Planning"/>
        <s v="Specification Development"/>
        <s v="Spectroscopy"/>
        <s v="Spend Analysis"/>
        <s v="Spoil Strategy"/>
        <s v="Spreadsheets"/>
        <s v="Spring Framework"/>
        <s v="SPSS"/>
        <s v="SQL"/>
        <s v="SQL Scripting"/>
        <s v="SSRS"/>
        <s v="Staff Development"/>
        <s v="Stakehodler management"/>
        <s v="Stakeholder enagagement"/>
        <s v="Stakeholder Engagement"/>
        <s v="Stakeholder Engagement &amp; Management"/>
        <s v="Stakeholder management"/>
        <s v="Stakeholder Management &amp; Engagement"/>
        <s v="Stakeholder management and communication"/>
        <s v="Stakeholder, Client Engagement &amp; Management"/>
        <s v="Standardization &amp; Automation"/>
        <s v="Standards and guidelines"/>
        <s v="Start-Up, Testing, &amp; Commissioning (V&amp;V)"/>
        <s v="Statics &amp; Mathematics"/>
        <s v="Statistical Analyses"/>
        <s v="Statistical Computing"/>
        <s v="Statistical Modeling"/>
        <s v="Statistical modelling"/>
        <s v="Statistical Process Control SPC"/>
        <s v="Stormwater Management"/>
        <s v="Stormwater Management &amp; Treatment"/>
        <s v="Storyboarding"/>
        <s v="Storytelling"/>
        <s v="Strategic Communcation"/>
        <s v="Strategic Communication"/>
        <s v="Strategic Communications"/>
        <s v="Strategic Consulting"/>
        <s v="Strategic Initiatives"/>
        <s v="Strategic Leadership"/>
        <s v="Strategic Partnership"/>
        <s v="Strategic Partnerships"/>
        <s v="Strategic Planning"/>
        <s v="Strategic Planning &amp; Implementation"/>
        <s v="Strategic Relationship Building &amp; Management"/>
        <s v="Strategic Sourcing"/>
        <s v="Strategic Thinking"/>
        <s v="Strategic Transformation"/>
        <s v="Strategy"/>
        <s v="Strategy "/>
        <s v="Strategy  "/>
        <s v="Strategy Development"/>
        <s v="Stratigraphy"/>
        <s v="Stressing Appreciation"/>
        <s v="Structural Analysis &amp; Modeling"/>
        <s v="Structural Analysis and modelling"/>
        <s v="Structural Analysis Software"/>
        <s v="Structural Concept Design"/>
        <s v="Structural Design"/>
        <s v="Structural Detailed Design"/>
        <s v="Structural Dimensions &amp; Shape"/>
        <s v="Structural Engineering"/>
        <s v="Structural Spatial Coordination Design"/>
        <s v="Structure and Layout Design"/>
        <s v="Structure and Properties of Materials"/>
        <s v="Structured Cabling"/>
        <s v="Structures &amp; Geotechnical Integration"/>
        <s v="Subsurface drainage"/>
        <s v="Subversion"/>
        <s v="Supervisory Skills"/>
        <s v="Supplier Development"/>
        <s v="Supplier Evaluation"/>
        <s v="Supplier Negotiation"/>
        <s v="Supplier/Vendor Relationship"/>
        <s v="Supply Chain"/>
        <s v="Supply chain management"/>
        <s v="Supply Chain Optimization"/>
        <s v="Surge Analysis"/>
        <s v="Survey Calculation Software"/>
        <s v="Survey Capability &amp; Analysis"/>
        <s v="Survey Precision &amp; Planning"/>
        <s v="Survey Reporting"/>
        <s v="Surveying"/>
        <s v="Surveying and Plat Development"/>
        <s v="Surveying principles and practices"/>
        <s v="Sustainability"/>
        <s v="Sustainability and energy management"/>
        <s v="Sustainability in mechanical design"/>
        <s v="Sustainability Reporting"/>
        <s v="Sustainable Development"/>
        <s v="Switches"/>
        <s v="Switching Design "/>
        <s v="System Administration"/>
        <s v="System Architecture"/>
        <s v="System Assurance"/>
        <s v="System Deployment"/>
        <s v="System Design "/>
        <s v="System Integration"/>
        <s v="System Programming &amp; Integration"/>
        <s v="System Testing"/>
        <s v="Systems &amp; Schematic Analysis"/>
        <s v="Systems Analysis"/>
        <s v="Systems Engineering"/>
        <s v="Systems integration"/>
        <s v="T SQL"/>
        <s v="Tableau"/>
        <s v="Tag Management"/>
        <s v="Talent Acquisition"/>
        <s v="Talent Acquisition &amp; Management"/>
        <s v="Talent Attraction"/>
        <s v="Talent Intelligence"/>
        <s v="Talent Management"/>
        <s v="Talent Retention"/>
        <s v="Taxonomy and Ontology system management"/>
        <s v="TC Bonding"/>
        <s v="TCP/IP"/>
        <s v="Team &amp; Conflict Management"/>
        <s v="Team Building"/>
        <s v="Team Development"/>
        <s v="Team Leadership"/>
        <s v="Team Leadership (Cross Functional)"/>
        <s v="Team Management"/>
        <s v="Team Organisation &amp; Resourcing"/>
        <s v="Team work"/>
        <s v="Teamwork"/>
        <s v="Technical Analysis"/>
        <s v="Technical Communication"/>
        <s v="Technical documentation and record keeping"/>
        <s v="Technical expertise of asset classes"/>
        <s v="Technical Leadership"/>
        <s v="Technical Presentation"/>
        <s v="Technical presentation knowledge"/>
        <s v="Technical Presentations"/>
        <s v="Technical Problem Solving"/>
        <s v="Technical regulatory compliance"/>
        <s v="Technical Standards development and control"/>
        <s v="Technical Support"/>
        <s v="Technology and innovation adoption"/>
        <s v="Technology Strategic thinking &amp; Implementation"/>
        <s v="Technology Transfer"/>
        <s v="Telant Acquisition &amp; Management"/>
        <s v="tenacious"/>
        <s v="Tender Management"/>
        <s v="Tender Management "/>
        <s v="Tender Preparation"/>
        <s v="TensorFlow"/>
        <s v="Terraform"/>
        <s v="Test Automation"/>
        <s v="Test Driven Development"/>
        <s v="Test Management"/>
        <s v="Testing &amp; Methods"/>
        <s v="Testing/assessment of materials properties"/>
        <s v="TFS"/>
        <s v="thought leadership"/>
        <s v="Tie-in Identification &amp; Detailling"/>
        <s v="Time management"/>
        <s v="Time Management "/>
        <s v="Topographic Mapping"/>
        <s v="Topographic Survey Principles"/>
        <s v="Topographic Surveys"/>
        <s v="Trackbed knowledge/understanding"/>
        <s v="Trade Marketing"/>
        <s v="Traffic analysis"/>
        <s v="Traffic Loading"/>
        <s v="Traffic loading calculations"/>
        <s v="Traffic Signal Modelling"/>
        <s v="Traffic Signs &amp; Road Marking"/>
        <s v="Traffic Simulation"/>
        <s v="Training"/>
        <s v="Training &amp; Development"/>
        <s v="Training and Development"/>
        <s v="Training and user support"/>
        <s v="Training Delivery"/>
        <s v="Transmission Networks"/>
        <s v="Transmission Systems (TDM, FDM etc.)"/>
        <s v="Transportation Management"/>
        <s v="Transportation Modelling"/>
        <s v="Transportation Planning"/>
        <s v="Treatment &amp; Distribution Design"/>
        <s v="Treatment Process Selection &amp; Design"/>
        <s v="Treatment System Operation"/>
        <s v="Treatment System Troubleshooting"/>
        <s v="Treatment Systems Design"/>
        <s v="Trend Analysis"/>
        <s v="Trimble GPS"/>
        <s v="Trisk Management"/>
        <s v="Troubleshooting"/>
        <s v="Trouble-shooting"/>
        <s v="Tunnel Design Software"/>
        <s v="Tunnel Lining Design "/>
        <s v="Tunnel Solution Optioneering"/>
        <s v="Tunnel Spaceproofing"/>
        <s v="Tunnelling Construction Methodologies"/>
        <s v="Twitter Ads"/>
        <s v="Typography"/>
        <s v="Ubuntu"/>
        <s v="Understanding of materials properties"/>
        <s v="Understanding of Track Quality"/>
        <s v="Urban &amp; Coastal Resiliency"/>
        <s v="Urban Planning"/>
        <s v="Use of Surveying Equipment"/>
        <s v="User Acceptance Testing"/>
        <s v="User Acceptance Testing UAT"/>
        <s v="User Experience"/>
        <s v="User Experience Design"/>
        <s v="User Interface Design"/>
        <s v="User Journey Mapping"/>
        <s v="Utilities Coordination"/>
        <s v="Utility Design Management"/>
        <s v="Utility Location"/>
        <s v="Utility Management Plan/Report"/>
        <s v="UX Experiments"/>
        <s v="Validation"/>
        <s v="Value Engineering"/>
        <s v="Value Management"/>
        <s v="Value Management &amp; Engineering"/>
        <s v="Value Stream Mapping"/>
        <s v="Value-based selling"/>
        <s v="Vector Illustration"/>
        <s v="Vegetation Management"/>
        <s v="Vendor &amp; Budget Management"/>
        <s v="Vendor Management"/>
        <s v="Vendor Negotiation"/>
        <s v="Verification &amp; Validation Processes"/>
        <s v="Verification, Validation &amp; Commissioning"/>
        <s v="Video Production"/>
        <s v="Virtualization"/>
        <s v="Vision &amp; Mission "/>
        <s v="Visual Communication"/>
        <s v="Visual Studio"/>
        <s v="Visualisation &amp; UX Maturity &amp; Project Strategic Thinking"/>
        <s v="Visualisation Market &amp; Service Knowledge"/>
        <s v="Visualisation Technology"/>
        <s v="Viva Engage channel management"/>
        <s v="Vmware"/>
        <s v="VoIP"/>
        <s v="VPN"/>
        <s v="Waste Management"/>
        <s v="Wastewater Treatment"/>
        <s v="Wastewater Treatment System O&amp;M"/>
        <s v="Water Management"/>
        <s v="Water Management and Modelling"/>
        <s v="Water Management Design"/>
        <s v="Water Management Modelling &amp; Design Software"/>
        <s v="Water Modeling &amp; Design Software"/>
        <s v="Water Modelling &amp; Design Software"/>
        <s v="Water Quality"/>
        <s v="Water Quality &amp; Environmental Protection"/>
        <s v="Water Quality Analysis"/>
        <s v="Water Resource Management"/>
        <s v="Water Sampling"/>
        <s v="Water Treatment System O&amp;M"/>
        <s v="Web 2.0"/>
        <s v="Web Accessibility"/>
        <s v="Web Analytics"/>
        <s v="Web Applications"/>
        <s v="Web Content Writing"/>
        <s v="Web Design"/>
        <s v="Web Development"/>
        <s v="Web Mapping"/>
        <s v="Web Services"/>
        <s v="Website Integrations"/>
        <s v="Wetlands"/>
        <s v="Wetlands Studies"/>
        <s v="Whole Life Costing"/>
        <s v="Wildlife Biology"/>
        <s v="WiMAX"/>
        <s v="Wincc"/>
        <s v="Windows Server"/>
        <s v="Wireframing"/>
        <s v="Wire-framing"/>
        <s v="Wireless Communication"/>
        <s v="Wireless Networking"/>
        <s v="WordPress"/>
        <s v="Workforce Planning"/>
        <s v="Workplace Safety"/>
        <s v="Workshop Facilitation"/>
        <s v="XML"/>
      </sharedItems>
    </cacheField>
    <cacheField name="Skill Definition" numFmtId="0">
      <sharedItems containsBlank="1" count="455" longText="1">
        <m/>
        <s v="Managing relationships with customers or clients."/>
        <s v="Managing the merging of new acquisitions into an existing organization."/>
        <s v="Microsoft's directory service for managing network resources."/>
        <s v="Managing and coordinating various administrative tasks."/>
        <s v="An approach to project management and software development."/>
        <s v="Asynchronous JavaScript and XML for web development."/>
        <s v="Sets of rules and procedures for solving problems."/>
        <s v="Employing critical thinking, analysis and logical reasoning to analyze complex problems."/>
        <s v="A JavaScript-based open-source front-end web application framework."/>
        <s v="An open-source automation tool for configuration management."/>
        <s v="A big data processing framework."/>
        <s v="Developing systems that can perform tasks requiring human intelligence."/>
        <s v="A web framework for building web applications."/>
        <s v="Managing an organization's assets for efficiency and profitability."/>
        <s v="Examining and evaluating financial records and procedures."/>
        <s v="Computer-aided design software."/>
        <s v="Implementing data backup and recovery solutions."/>
        <s v="Matching and balancing financial records with bank statements."/>
        <s v="A Unix shell scripting language."/>
        <s v="Comparing performance and practices against industry standards."/>
        <s v="Managing employee benefits programs."/>
        <s v="Negotiating compensation and benefits packages with employees."/>
        <s v="Handling and analyzing large volumes of data."/>
        <s v="Designing and managing bonus or incentive programs for employees."/>
        <s v="A front-end framework for web development."/>
        <s v="Managing financial budgets for projects or organizations."/>
        <s v="Creating and managing financial budgets."/>
        <s v="Understanding and applying business knowledge to make sound decisions."/>
        <s v="Analyzing business processes and recommending improvements."/>
        <s v="Identifying and pursuing opportunities for business growth."/>
        <s v="Using data for informed decision-making in business."/>
        <s v="Creating plans to guide an organization's future activities and goals."/>
        <s v="Developing plans for business growth and success."/>
        <s v="Enhancing and optimizing business processes for efficiency."/>
        <s v="Developing and implementing long-term plans to achieve business goals."/>
        <s v="Implementing significant changes to an organization's structure, processes, operations or culture."/>
        <s v="A programming language developed by Microsoft."/>
        <s v="Evaluating and selecting candidates for job positions."/>
        <s v="Managing and reducing carbon emissions to mitigate environmental impact."/>
        <s v="Assisting individuals in planning and advancing their careers."/>
        <s v="Managing cases and legal matters."/>
        <s v="A certification for experienced network professionals."/>
        <s v="Managing and facilitating organizational change to ensure smooth transitions and successful adoption of new processes or systems."/>
        <s v="Acting as a link or intermediary between an organization and its clients."/>
        <s v="Managing relationships with clients or customers."/>
        <s v="Providing computing resources and services over the internet."/>
        <s v="Providing guidance and support to individuals or teams for development."/>
        <s v="Determining which codes, standards &amp; regulations are applicable to the design, taking into account local, regional, and jurisdictional variations. Adhering to the required codes, standards &amp; regulations. "/>
        <s v="Business intelligence and performance management software."/>
        <s v="Managing the business aspects of commercial transactions."/>
        <s v="Communicate effectively in writing and verbally. Explain technical concepts to technical and non-technical stakeholders. Present in formal and informal settings. Collaborate efficiently, share knowledge and work in a multidisciplinary team environment. Prepare reports."/>
        <s v="Designing pay and benefit packages for employees."/>
        <s v="Ability to complete a full plain line design considering all the interfaces and outputs required such as horizontal and vertical alignment design, gauging report, buffer stop assessment, basic stressing plan, drainage (if required)."/>
        <s v="Assessing the competition in a market or industry."/>
        <s v="Resolving disputes or conflicts between individuals or groups."/>
        <s v="Managing and coordinating construction projects, including planning, budgeting, and supervision of construction activities."/>
        <s v="Overseeing construction projects from planning to completion."/>
        <s v="Developing and producing written or visual content."/>
        <s v="Continuously seeking and implementing improvements in processes."/>
        <s v="Automatically integrating and testing code changes."/>
        <s v="Overseeing the negotiation, execution, and administration of contracts (including compliance and performance) with vendors, clients, or partners."/>
        <s v="Negotiating terms and agreements with external parties."/>
        <s v="Designing systems that control industrial processes."/>
        <s v="Legal matters related to businesses and corporations."/>
        <s v="Managing employee relocations for business purposes."/>
        <s v="Ensuring a company's ethical and social impact on the community and the environment."/>
        <s v="Monitoring and controlling project or organizational costs to ensure they align with budgets and financial goals."/>
        <s v="Understand the construction and whole-life cycle cost of designs. Ability to compare costs of design options. Understand whole-life cycle implications of design decisions. Ability to prepare a high-level Bill of Quantities for a design. "/>
        <s v="Calculating the projected costs of projects, products, or services based on available data and assumptions."/>
        <s v="Reporting on project or operational costs."/>
        <s v="Managing communication during a crisis to minimize damage and protect the organization's reputation."/>
        <s v="Analyzing and evaluating complex issues to make informed and well reasoned decisions."/>
        <s v="Analyzing and evaluating complex issues to make informed decisions."/>
        <s v="Leading teams with members from various departments or areas."/>
        <s v="Leading teams with members from various departments."/>
        <s v="Leading teams with members from different departments or areas."/>
        <s v="Cascading Style Sheets used for web page presentation."/>
        <s v="Focusing on creating positive and satisfying customer interactions."/>
        <s v="Gaining a deep understanding of customer behaviors, preferences, and needs."/>
        <s v="Managing and enhancing customer relationships."/>
        <s v="Providing assistance and support to customers."/>
        <s v="Analyzing and interpreting data for meaningful conclusions and insights."/>
        <s v="Examining data to draw meaningful conclusions and insights."/>
        <s v="Managing and maintaining data centers."/>
        <s v="Inputting and managing data in databases or spreadsheets."/>
        <s v="Combining data from different sources for analysis."/>
        <s v="Extracting patterns and information from data."/>
        <s v="Designing data structures and relationships."/>
        <s v="Combining domain knowledge, programming, and data analysis."/>
        <s v="Creating visual representations of data."/>
        <s v="Storing and managing large sets of data for analysis."/>
        <s v="Creating the structure of a database."/>
        <s v="A subfield of machine learning focusing on neural networks."/>
        <s v="Scope, schedule and budget tracking. Change control processes. Management of project risk. Time-management. Delegation. "/>
        <s v="Familiarity with and has an understanding of civil engineering principles is necessary. This includes knowledge of site grading, drainage systems, utilities, roadways, and other civil infrastructure elements. Understanding how these elements interact and the sequencing required for their construction is essential for developing effective phasing plans. Knowledge of construction methods, processes, and sequencing is important. This includes understanding how different civil elements are constructed, the order in which they are built, and how they can be phased to minimize disruptions and maximize efficiency. A solid understanding of construction methods, processes, and sequencing is essential. This includes knowledge of how different components of a site are constructed, the order in which they are built, and how they can be deconstructed safely. It is important to be familiar with local, state, and federal regulations and guidelines related to demolition. This includes understanding permit requirements, safety standards, environmental regulations, and waste disposal regulations. Includes the ability to coordinate with various stakeholders, manage timelines and budgets, and ensure that the demolition activities align with the overall construction project schedule. Excludes structural demoing and phase, to be completed by Structural Engineer. "/>
        <s v="An understanding of how designs are constructed. An understanding of the basics of other disciplines that interface with your designs. An ability to interact with the contractor."/>
        <s v="Overseeing the design process for products, projects, or initiatives to ensure they meet desired objectives and quality standards."/>
        <s v="Reusable solutions to common problems in software design."/>
        <s v="Combining development and IT operations practices."/>
        <s v="Assigning IP addresses and network configuration to devices."/>
        <s v="Keep up to date with advances in digital &amp; tech."/>
        <s v="Promoting products or services through digital channels."/>
        <s v="Developing and implementing digital marketing strategies."/>
        <s v="Planning for and recovering from disasters or disruptions."/>
        <s v="Settling conflicts and disputes between parties through negotiation or mediation."/>
        <s v="Systems distributed across multiple computers or servers."/>
        <s v="A platform for developing, shipping, and running applications."/>
        <s v="Organizing, storing, and controlling access to documents and files in a systematic and efficient manner."/>
        <s v="Managing the domain name system for the internet."/>
        <s v="Registering and managing internet domain names."/>
        <s v="Conducting thorough investigations or assessments before making decisions."/>
        <s v="A project management technique for measuring project performance by comparing planned work to actual work completed."/>
        <s v="A search and analytics engine for data."/>
        <s v="Software designed to perform specific functions within hardware."/>
        <s v="Systems with dedicated functions within a larger system."/>
        <s v="Recognizing, understanding, and managing one's own and others' emotions."/>
        <s v="Providing additional benefits to employees, such as health insurance and retirement plans."/>
        <s v="Promoting employee satisfaction and commitment to the organization."/>
        <s v="Managing relationships and issues between employees and the organization."/>
        <s v="Cultivating and promoting a positive image as an employer."/>
        <s v="Legal regulations related to employment, including hiring, termination, and workplace issues."/>
        <s v="Overseeing engineering projects and teams."/>
        <s v="Designing and maintaining an organization's IT architecture."/>
        <s v="Software solutions for large organizations."/>
        <s v="An understanding of environmental impacts relating to the engineering discipline. The ability to contribute to engineering activities that contribute to sustainable development and the United Nations’ Sustainable Development Goals (UNSDGs)."/>
        <s v="Evaluating the potential environmental effects of projects or activities."/>
        <s v="Knowledge and experience of different types of equipment, their pros and cons and therefore suitabilty for use to gain the required accuracies for deliverables."/>
        <s v="A widely used LAN technology for data transmission."/>
        <s v="Moving and transforming data from source to destination."/>
        <s v="Planning and executing events and gatherings."/>
        <s v="Organizing and executing events and activities."/>
        <s v="Providing one-on-one coaching to executives and leaders."/>
        <s v="Leading and overseeing the top-level management of an organization."/>
        <s v="Compensation and benefits for high-level executives."/>
        <s v="Recruiting and placing top-level executives and leaders."/>
        <s v="Managing employees working abroad."/>
        <s v="Evaluating the practicality and viability of projects."/>
        <s v="Evaluating financial data to make informed decisions."/>
        <s v="Budgeting and planning are essential components of effective financial management as they help organizations set financial goals, allocate resources, and monitor performance. "/>
        <s v="Creating mathematical representations of financial situations or assets."/>
        <s v="Security devices that control network traffic."/>
        <s v="Managing a fleet of vehicles for an organization."/>
        <s v="The capability to assess, analysis, define, propose, and implementation of measures to address flooding. This also includes Flood Map understanding and development impacts, etc."/>
        <s v="Predicting future trends, outcomes or demand."/>
        <s v="Investigating fraudulent activities within an organization."/>
        <s v="Knowledge and level of competence in using gauging software such as Clear Route (CR2) and D-Gauge. This is required to produce gauging reports and analysis of clearances at structures and passing clearance."/>
        <s v="A distributed version control system for tracking changes in source code."/>
        <s v="A web-based platform for version control and collaboration."/>
        <s v="Managing international assignments and employee mobility."/>
        <s v="Knowledge of Global Navigation Satellite Systems' principles covering data acquisition, accuracy, calculation, analysis, management and visualisation"/>
        <s v="Strategy for launching and selling products."/>
        <s v="Tracking and analyzing website and user data."/>
        <s v="Establishing and enforcing policies, procedures, and standards to guide organizational decision-making and behavior."/>
        <s v="A framework for distributed data storage and processing."/>
        <s v="Providing support for hardware and devices."/>
        <s v="Knowledge of local legislation, hazards and safe systems of work. The ability to manage risks and promote good practice in Health and Safety."/>
        <s v="An object-relational mapping tool for Java."/>
        <s v="Design / review and detailed engineering for HV power lines, HV cables, transmission, distribution substations_x000a_Calculation of induced voltages due to nearby high voltage cables / Overhead lines_x000a_Calculation of inductive and capacitive coupling_x000a_Earthing and bonding concept including calculation of touch and step voltage_x000a_Knowledge of fault condition in high voltage transmission grids_x000a_Preparing / reviewing of high voltage power cables, HV lines, magnetic field calculations and layouts_x000a_Preparing / reviewing specifications and design of HV power system and equipment"/>
        <s v="A data warehousing and SQL-like query language for Hadoop."/>
        <s v="Programming Human-Machine Interfaces for process control."/>
        <s v="Using data analysis to inform human resources decision-making."/>
        <s v="Providing advisory services related to human resources."/>
        <s v="Strategically planning the future workforce needs of an organization."/>
        <s v="Developing and implementing human resources policies and procedures."/>
        <s v="Managing human resources-related projects and initiatives."/>
        <s v="Creating and analyzing reports related to human resources."/>
        <s v="Overhauling HR processes and practices for improved efficiency."/>
        <s v="Hypertext Markup Language used for web development."/>
        <s v="Managing HR data, processes, and reporting through software."/>
        <s v="Overseeing and managing human resources functions within an organization."/>
        <s v="Responding to and managing incidents or issues."/>
        <s v="Managing relationships between employers and employees."/>
        <s v="Designing the structure and organization of information systems."/>
        <s v="Ensuring the security and integrity of data and information."/>
        <s v="Protecting an organization's information assets."/>
        <s v="Coordinated marketing strategies across different channels."/>
        <s v="Describe design requirements to which (third party) design contributions should comply"/>
        <s v="Managing communication within an organization to keep employees informed and engaged."/>
        <s v="Systems and processes for monitoring and controlling financial activities."/>
        <s v="Managing international employee relocations."/>
        <s v="Conducting interviews with job applicants."/>
        <s v="Generating and sending invoices to customers."/>
        <s v="Internet Protocol, the addressing and routing system for the internet."/>
        <s v="Addressing and resolving challenges, conflicts, or disputes."/>
        <s v="Overseeing the framework and processes that organizations put in place to ensure that their IT systems and resources are effectively managed and aligned with business objectives. It involves establishing decision-making structures, policies, and procedures to guide IT-related activities and investments."/>
        <s v="Providing technical support for hardware components."/>
        <s v="Overseeing and managing an organization's IT infrastructure."/>
        <s v="Overseeing and managing IT resources and operations."/>
        <s v="Managing IT services and ensuring customer satisfaction."/>
        <s v="Developing and executing technology strategies for businesses."/>
        <s v="Best practices for IT service management."/>
        <s v="A versatile programming language for software development."/>
        <s v="A platform for developing and deploying enterprise applications."/>
        <s v="A programming language for web development."/>
        <s v="An open-source automation server for building, testing, and deploying software."/>
        <s v="A popular project and issue tracking software."/>
        <s v="Assessing and assigning relative values to different job positions."/>
        <s v="A JavaScript library for simplifying web development."/>
        <s v="JavaScript Object Notation for data interchange."/>
        <s v="An open-source container orchestration platform."/>
        <s v="Legal regulations related to labor and employment."/>
        <s v="Managing relationships between an organization and its labor force or unions."/>
        <s v="Knowledge of erosion and sediment control regulations and guidelines: Designers need to be familiar with the local, state, and federal regulations and guidelines related to erosion and sediment control. This includes understanding the legal requirements and best practices for erosion and sediment control in construction and land development projects. Designers should have a thorough understanding of various erosion and sediment control techniques and practices. This includes knowledge of different erosion control measures such as slope stabilization, sediment basins, sediment fences, sediment traps, and sediment ponds. It also involves understanding the use of erosion control blankets, geotextiles, and other erosion control materials. This includes knowledge of soil types, soil erosion potential, and soil stabilization techniques. Additionally, understanding the hydrological aspects of a site, such as water flow patterns, drainage systems, and surface runoff, is crucial for effective erosion and sediment control design. Has an understanding of how to inspect and assess the effectiveness of erosion and sediment control measures and providing recommendations for maintenance and corrective actions."/>
        <s v="Knowledge of laser scanning principles covering data acquisition, accuracy, calculation, analysis, management and visualisation"/>
        <s v="A document preparation system for high-quality documents."/>
        <s v="Guiding and influencing individuals or groups toward common goals."/>
        <s v="Developing leadership skills and capabilities within an organization."/>
        <s v="Identifying, nurturing, and developing leadership skills and qualities in individuals or within an organization."/>
        <s v="A management approach focused on minimizing waste and maximizing efficiency."/>
        <s v="methodology that combines the principles of Lean and Six Sigma to improve operational efficiency, reduce waste, and enhance quality in organizations. It aims to identify and eliminate process inefficiencies, defects, and variations to achieve optimal performance and customer satisfaction."/>
        <s v="Providing legal guidance and counsel."/>
        <s v="Creating legal documents and contracts."/>
        <s v="Conducting research on legal matters and cases."/>
        <s v="Specific knowledge of lineside drainage requirements and relevant standards."/>
        <s v="Managing the movement of goods and materials."/>
        <s v="Using algorithms to enable systems to learn and make predictions."/>
        <s v="Providing outsourced IT services to clients."/>
        <s v="Advising and providing consulting services to organizations."/>
        <s v="Collecting and analyzing data to understand market trends and consumer preferences."/>
        <s v="A programming environment for data analysis and modeling."/>
        <s v="Adaptability and flexibility in thinking and problem-solving."/>
        <s v="Architectural approach to software development with small, independent services."/>
        <s v="Microsoft's cloud computing platform."/>
        <s v="Microsoft's email and calendaring server."/>
        <s v="Microsoft Office applications."/>
        <s v="Suite of productivity software applications."/>
        <s v="Creating visualizations and reports for data analysis."/>
        <s v="Knowledge of mobile mapping principles covering data acquisition, accuracy, calculation, analysis, management and visualisation"/>
        <s v="Developing strategies for employee mobility and international assignments."/>
        <s v="A NoSQL database system for storing and retrieving data."/>
        <s v="A technique for high-performance network traffic routing."/>
        <s v="A web-based collaboration and document management platform."/>
        <s v="Using Microsoft Visio for creating visual diagrams."/>
        <s v="Open-source monitoring and alerting system."/>
        <s v="Processing and analyzing human language data."/>
        <s v="A backup and recovery software solution."/>
        <s v="Managing and maintaining computer networks."/>
        <s v="Designing the structure of a computer network."/>
        <s v="Planning and designing computer network architectures."/>
        <s v="Designing, implementing, and managing computer networks."/>
        <s v="Protecting an organization's network from security threats."/>
        <s v="Managing and configuring computer networks."/>
        <s v="Onboarding and orientation for new employees."/>
        <s v="A web server and reverse proxy server."/>
        <s v="A runtime environment for executing JavaScript code on the server side."/>
        <s v="A Python library for numerical and matrix operations."/>
        <s v="Designing software based on object-oriented principles."/>
        <s v="Programming paradigm based on objects and classes."/>
        <s v="A graphics rendering API used in computer graphics."/>
        <s v="An open-source cloud computing platform."/>
        <s v="A container-based virtualization technology."/>
        <s v="Software that manages computer hardware and software resources."/>
        <s v="Managing the day-to-day operations of a business or organization."/>
        <s v="Oracle Analytics is a comprehensive and scalable cloud service provided by Oracle that offers a wide range of capabilities for exploring and analyzing data. It allows users to discover, interpret, and communicate meaningful patterns and insights from data"/>
        <s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
        <s v="Oracle's cloud-based human capital management software."/>
        <s v="Oracle's human resources management software."/>
        <s v="Enhancing an organization's overall effectiveness and health."/>
        <s v="A routing protocol used for exchanging routing information."/>
        <s v="A Python library for data manipulation and analysis."/>
        <s v="Managing payroll processes and payments for employees."/>
        <s v="Managing employee pension plans."/>
        <s v="Overseeing and leading a team of individuals."/>
        <s v="Developing strategies for managing an organization's workforce."/>
        <s v="Oracle's human resources and financial management software."/>
        <s v="Enhancing performance in an organization through various methods."/>
        <s v="Assessing and improving employee performance and productivity."/>
        <s v="Monitoring, evaluating, and optimizing individual or organizational performance to achieve goals and objectives."/>
        <s v="A high-level, general-purpose programming language."/>
        <s v="Developing detailed project plans that outline tasks, timelines, and resources required for successful project execution."/>
        <s v="Evaluating and developing policies to address specific issues or challenges."/>
        <s v="Managing investment portfolios."/>
        <s v="Business analytics tool for visualizing and sharing data insights."/>
        <s v="Activities related to sales before the actual sale."/>
        <s v="Using data and statistical algorithms for predictions."/>
        <s v="Using data to make predictions about future events."/>
        <s v="Analyzing issues, finding effective solutions and making well-informed decisions."/>
        <s v="Automating industrial processes for efficiency."/>
        <s v="Managing and controlling industrial processes."/>
        <s v="Enhancing and optimizing business processes."/>
        <s v="Managing schedules and task sequences."/>
        <s v="Managing the process of acquiring goods and services from external suppliers, often involving negotiation, contract management, and cost control."/>
        <s v="The process of acquiring goods and services from external suppliers, often involving negotiation, contract management, and cost control."/>
        <s v="Developing new products from concept to market."/>
        <s v="Overseeing the development and management of products."/>
        <s v="Marketing and promoting products to customers."/>
        <s v="Overseeing and managing multiple projects as part of a program."/>
        <s v="Overseeing and coordinating multiple projects within a program."/>
        <s v="Industrial automation control systems."/>
        <s v="Monitoring and managing project performance, including tracking progress, budgets, and resources to meet project objectives."/>
        <s v="Coordinating tasks and activities within a project."/>
        <s v="Implementing and carrying out project plans, tasks, and activities to achieve project objectives and deliverables."/>
        <s v="Executing projects and initiatives according to plans."/>
        <s v="Planning, executing, monitoring and controlling projects to achieve specific goals."/>
        <s v="Developing plans and schedules for project execution."/>
        <s v="An open-source configuration management tool."/>
        <s v="A popular programming language for various applications."/>
        <s v="Ensuring that products or processes meet defined quality standards and identifying and rectifying defects or issues."/>
        <s v="Understand Arcadis Quality Management processes. Ensure work is checked in accordance with quality management processed. Seek to improve workflows and design processes. Design Automation. Interoperability, particularly with BIM modelling software. "/>
        <s v="Ensuring product or service quality meets standards."/>
        <s v="Prioritizing and managing network data traffic."/>
        <s v="A programming language and environment for statistical analysis."/>
        <s v="A JavaScript library for building user interfaces."/>
        <s v="Attracting and selecting candidates for job positions."/>
        <s v="Establishing and maintaining positive connections with others."/>
        <s v="the strategies, practices, and processes that organizations use to build and maintain strong relationships with their customers, suppliers, partners, and other stakeholders"/>
        <s v="Analyzing and documenting project or system requirements."/>
        <s v="Managing and tracking project requirements throughout the project lifecycle to ensure they are met."/>
        <s v="Efficient allocation and utilization of resources, such as personnel, equipment, and materials, to achieve project or organizational goals."/>
        <s v="Identifying, assessing, and mitigating potential risks and uncertainties that could impact an organization's goals and operations."/>
        <s v="Automating repetitive tasks with software robots."/>
        <s v="Rules and processes for routing data in networks."/>
        <s v="Delivering software applications over the internet."/>
        <s v="Designing and managing sales incentive and commission programs."/>
        <s v="Overseeing and leading sales teams and strategies."/>
        <s v="Customer relationship management (CRM) software."/>
        <s v="Salesforce's cloud-based CRM platform."/>
        <s v="Using SAP Enterprise Resource Planning software."/>
        <s v="Using SAS software for data analysis and reporting."/>
        <s v="Monitoring and control systems for industrial processes."/>
        <s v="A programming language for scalable and concise code."/>
        <s v="Monitoring and adjusting project schedules to ensure they align with project objectives and timelines."/>
        <s v="Reviewing and evaluating job applicants' resumes."/>
        <s v="An agile project management framework."/>
        <s v="Assessing and evaluating security systems and processes."/>
        <s v="Delivering and managing services to customers."/>
        <s v="Designing software as services that can be accessed over a network."/>
        <s v="Managing and maintaining SharePoint environments."/>
        <s v="Site grading to achieve new topographical contours of a land feature, mass grading design of parcels or properties to suite development needs or phasing plans, slopes and drainage knowledge and consideration taken into account, final grades including stabilization measures. Additionally, understanding the hydrological aspects of a site, such as water flow patterns, drainage systems, and surface runoff are important. "/>
        <s v="Familiarity and knowledgeable of the of coordinating layout and routing of site wide stormwater, public and private water supply, sanitary sewer (waste water) systems, and/or electrical utilities. Including local jurisdictional requirements for specific utilities that are on site; e.g. pipe slopes, sizing, collecting and routing and separation distances, typical structures and appurtenances, etc. The ability to understand project requirements, communicate design recommendations, and coordinate with other professionals involved in the project. Additional detailed skills required to be provided by Water Management, Process Engineering, Drainage Engineering, Water Engineer, Electrical Engineer, Utilities Engineering, for detailed engineering capabilities."/>
        <s v="A data-driven approach to process improvement."/>
        <s v="Personal attributes and interpersonal skills that enhance interactions and job performance."/>
        <s v="Planning and designing software systems and applications."/>
        <s v="Managing the phases of software development projects."/>
        <s v="Creating and maintaining software documentation."/>
        <s v="Developing, designing, and maintaining software systems."/>
        <s v="Installing and configuring software applications."/>
        <s v="A Unix-based operating system."/>
        <s v="Selling solutions and outcomes rather than products or services."/>
        <s v="Identifying and selecting potential suppliers or candidates."/>
        <s v="Prepare technical specifications for designs."/>
        <s v="Creating and analyzing data using spreadsheet software."/>
        <s v="A framework for building Java-based enterprise applications."/>
        <s v="Software for statistical analysis."/>
        <s v="Using Structured Query Language for database management."/>
        <s v="SQL scripting refers to the process of writing and executing SQL (Structured Query Language) statements or commands to interact with a relational database"/>
        <s v="Reporting tool for SQL Server databases."/>
        <s v="Identifying, engaging, communicating and maintaining relationships with individuals or groups who have an interest or stake in a project or organization."/>
        <s v="Involving and communicating with stakeholders to gain their support and input on projects or initiatives."/>
        <s v="Creating statistical models for analysis and prediction."/>
        <s v="Providing advice on strategic planning and decision-making."/>
        <s v="Developing relationships with strategic business partners to achieve mutual goals."/>
        <s v="Forming alliances with other organizations to achieve mutual goals."/>
        <s v="Developing long-term plans and strategies for an organization."/>
        <s v="Developing long-term plans and strategies."/>
        <s v="Developing long-term plans and goals for an organization."/>
        <s v="Procuring goods or services strategically from suppliers."/>
        <s v="Leading significant changes in an organization's strategy or operations."/>
        <s v="Designing and analyzing structural elements and systems."/>
        <s v="A version control system for tracking changes in source code."/>
        <s v="The sequence of processes involved in the production and distribution of goods."/>
        <s v="Managing the end-to-end supply chain of a business."/>
        <s v="Knowledge and understanding of various survey software and how to calculate / produce required deliverables and the differences between types of calculation (e.g. bowditch / least squares)"/>
        <s v="Familiarity and knowledgeable to guide, direct and scope specific requirements associated with meeting local authority surveying and project requirements. This includes topographical, property/boundary requirements, and tolerances. Ability includes the review and assessment of surveying work products for deficiencies and/or anomalies. Excludes Surveyor Engineering Specialist skills such as field ran topographic and property/boundary surveying activites, equipment and instrumentation utilization, raw survey data management, and drawing development."/>
        <s v="Development that meets present needs without compromising future generations."/>
        <s v="Networking devices that connect devices within a network."/>
        <s v="Managing and maintaining computer systems and networks."/>
        <s v="Designing the structure and organization of software systems."/>
        <s v="Deploying and configuring software and systems."/>
        <s v="Evaluating and improving computer systems."/>
        <s v="Integrating and managing complex systems."/>
        <s v="Using Tableau for data visualization and reporting."/>
        <s v="Attracting and recruiting suitable candidates for job positions."/>
        <s v="Attracting, developing, and retaining talent within an organization."/>
        <s v="Strategies to retain valuable employees."/>
        <s v="A set of networking protocols for communication on the internet."/>
        <s v="Identifying, addressing, and resolving conflicts or disputes among team members, stakeholders, or within an organization."/>
        <s v="Leading and guiding a team to achieve its goals."/>
        <s v="Leading and managing teams of individuals."/>
        <s v="Leading and overseeing teams to achieve objectives."/>
        <s v="Leading and supervising a group of individuals to work collaboratively and achieve shared goals and objectives."/>
        <s v="Collaborating effectively with others to achieve common goals."/>
        <s v="Providing assistance and troubleshooting for technical issues."/>
        <s v="An open-source machine learning framework."/>
        <s v="An infrastructure as code tool for building and managing infrastructure."/>
        <s v="Developing software through repetitive testing and coding."/>
        <s v="Efficiently managing one's time and tasks."/>
        <s v="Knowledge of Geomatics principles covering data acquisition, accuracy, calculation, analysis, management and visualisation"/>
        <s v="Providing instruction and education to individuals or groups."/>
        <s v="Providing education and development opportunities for employees."/>
        <s v="Delivering training programs and materials to employees or clients."/>
        <s v="Overseeing the transportation of goods and people."/>
        <s v="Identifying and solving problems in systems or processes."/>
        <s v="A popular Linux distribution."/>
        <s v="Undertsanding of the relevant standards, method of recording and principles around standard deviation in terms of track quality. Ability to use SD calculator."/>
        <s v="Testing software or systems from an end-user perspective."/>
        <s v="Improving the overall experience of users with a product or service."/>
        <s v="Managing relationships and contracts with external suppliers or vendors."/>
        <s v="Managing relationships and contracts with vendors."/>
        <s v="Creating virtual versions of physical hardware or software."/>
        <s v="Virtualization software for creating virtual machines."/>
        <s v="Transmitting voice and multimedia over the internet."/>
        <s v="Creating secure network connections over the internet."/>
        <s v="Analyzing website and online user behavior data."/>
        <s v="Software applications accessed through web browsers."/>
        <s v="Developing websites and web applications."/>
        <s v="Software services accessible over the internet."/>
        <s v="Worldwide Interoperability for Microwave Access."/>
        <s v="A software application for supervisory control and data acquisition."/>
        <s v="Microsoft's server operating system."/>
        <s v="Designing and managing wireless network infrastructure."/>
        <s v="Planning the workforce needs of an organization for the future."/>
        <s v="Extensible Markup Language used for data interchange."/>
        <s v="Involving and communicating with stakeholders in decision-making and projects." u="1"/>
        <s v="Managing relationships and communication with stakeholders, including addressing their concerns." u="1"/>
        <s v="Identifying, engaging, and maintaining relationships with individuals or groups who have an interest or stake in a project or organization." u="1"/>
        <s v="Data-driven methodology for process improvement." u="1"/>
        <s v="Managing relationships and communication with stakeholders." u="1"/>
        <s v="Managing relationships with stakeholders and addressing their concerns." u="1"/>
        <s v="Identifying and mitigating potential risks to an organization." u="1"/>
        <s v="Identifying and mitigating potential risks." u="1"/>
        <s v="Identifying and mitigating risks that could affect an organization." u="1"/>
        <s v="Managing the acquisition of goods and services for an organization." u="1"/>
        <s v="Planning, executing, and controlling projects to achieve specific goals." u="1"/>
        <s v="Planning and executing projects to achieve goals." u="1"/>
        <s v="Planning, executing, and monitoring projects to meet specific goals and objectives." u="1"/>
        <s v="Predicting future trends, outcomes, or demand." u="1"/>
        <s v="Predicting future trends or outcomes." u="1"/>
        <s v=" the framework and processes that organizations put in place to ensure that their IT systems and resources are effectively managed and aligned with business objectives. It involves establishing decision-making structures, policies, and procedures to guide IT-related activities and investments." u="1"/>
        <s v="Providing advice and solutions for business management." u="1"/>
        <s v="Providing expertise and advice to organizations on improving performance and solving problems." u="1"/>
        <s v="Overseeing the day-to-day operations of an organization." u="1"/>
        <s v="Analyzing issues and finding effective solutions." u="1"/>
        <s v="Analyzing situations and making well-informed decisions." u="1"/>
        <s v="Analyzing and solving complex problems." u="1"/>
        <s v="Enhancing processes and operations through incremental changes and efficiencies." u="1"/>
        <s v="Overseeing the negotiation, execution, and administration of contracts with vendors, clients, or partners." u="1"/>
        <s v="Managing contracts and agreements with vendors or clients." u="1"/>
        <s v="Managing contracts, including compliance and performance." u="1"/>
        <s v="Managing transitions or changes within an organization." u="1"/>
        <s v="Managing and implementing organizational change." u="1"/>
        <s v="Guiding organizations through changes and transitions." u="1"/>
        <s v="Guiding an organization through transitions or major changes." u="1"/>
        <s v="Providing guidance and support to individuals or teams for skill development." u="1"/>
        <s v="Providing guidance and support for personal growth." u="1"/>
        <s v="Implementing significant changes to an organization's structure or operations." u="1"/>
        <s v="Making substantial changes to an organization's structure, processes, or culture." u="1"/>
        <s v="Identifying and optimizing business processes." u="1"/>
        <s v="Developing strategies for business growth and success." u="1"/>
        <s v="Developing long-term plans for an organization's success." u="1"/>
        <s v="Employing critical thinking and logical reasoning to analyze complex problems." u="1"/>
        <s v="Applying critical thinking and analysis to solve complex problems." u="1"/>
        <s v="Expanding a business through partnerships and growth." u="1"/>
        <s v="Analyzing business processes and systems to improve efficiency." u="1"/>
      </sharedItems>
    </cacheField>
    <cacheField name="Skills Group" numFmtId="0">
      <sharedItems/>
    </cacheField>
    <cacheField name="Job Family/ Skills Category (Level 2)" numFmtId="0">
      <sharedItems/>
    </cacheField>
    <cacheField name="Sub Family/ Skills Sub-Category (Level 3)" numFmtId="0">
      <sharedItems/>
    </cacheField>
    <cacheField name="Proficiency"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x, Jessica" refreshedDate="45411.45552708333" createdVersion="8" refreshedVersion="8" minRefreshableVersion="3" recordCount="9513" xr:uid="{F6ED2419-958C-40E7-AA3B-41A0842D565A}">
  <cacheSource type="worksheet">
    <worksheetSource ref="B4:I9209" sheet="Skills Master JIE"/>
  </cacheSource>
  <cacheFields count="8">
    <cacheField name="General Management" numFmtId="0">
      <sharedItems containsBlank="1"/>
    </cacheField>
    <cacheField name="Backbone Key position" numFmtId="0">
      <sharedItems containsBlank="1"/>
    </cacheField>
    <cacheField name="Skills" numFmtId="0">
      <sharedItems containsBlank="1" count="1680">
        <s v="(day)light assessments"/>
        <s v="3D &amp; 4D Modeling Software"/>
        <s v="3D/4D Modeling Software"/>
        <s v="3PL"/>
        <s v="A/B Testing"/>
        <s v="Accident Investigation"/>
        <s v="Account based marketing"/>
        <s v="Account Management"/>
        <s v="Accountability"/>
        <s v="Accounting"/>
        <s v="Acoustics Certification schemes"/>
        <s v="Acoustics Design Software"/>
        <s v="Acquisition Integration"/>
        <s v="Acquisitions &amp; Mergers"/>
        <s v="Action Oriented"/>
        <s v="Active &amp; Passive Protection"/>
        <s v="Active Directory"/>
        <s v="API integration"/>
        <s v="Administration"/>
        <s v="Administrative Assistance"/>
        <s v="Adobe Acrobat"/>
        <s v="Adobe Analytics"/>
        <s v="Adobe Creative Suite"/>
        <s v="Adobe Dreamweaver"/>
        <s v="Adobe Illustrator"/>
        <s v="Adobe InDesign"/>
        <s v="Adobe Photoshop"/>
        <s v="Adobe Premiere Pro"/>
        <s v="Adobe XD"/>
        <s v="Advanced Product Quality Planning APQP"/>
        <s v="Advertising"/>
        <s v="Advertising Research"/>
        <s v="Advocacy and public affairs"/>
        <s v="Affiliate Marketing"/>
        <s v="Agile"/>
        <s v="Agile Delivery"/>
        <s v="Agile Methodologies"/>
        <s v="Agile Project Management"/>
        <s v="AI developemnt"/>
        <s v="AI tools and processes"/>
        <s v="Air Sampling"/>
        <s v="Air Treatment Processes"/>
        <s v="AJAX"/>
        <s v="Algorithms"/>
        <s v="Alignment Design"/>
        <s v="Analysis &amp; Modelling of Complex Systems"/>
        <s v="Analytical &amp; problem solving skills"/>
        <s v="Analytical &amp; problem-solving skills"/>
        <s v="Analytical and problem-solving skills"/>
        <s v="Analytical Chemistry"/>
        <s v="Analytical Skills"/>
        <s v="Asset Management principles"/>
        <s v="Analytical Thinking"/>
        <s v="Analytical Thinking "/>
        <s v="Analytics Dashboard Development"/>
        <s v="AngularJS"/>
        <s v="Animation"/>
        <s v="Ansible"/>
        <s v="Apache Spark"/>
        <s v="Cloud computing"/>
        <s v="Applicant Tracking Systems ATS"/>
        <s v="Aquatic Ecology"/>
        <s v="ArcGIS"/>
        <s v="Archaeological Survey"/>
        <s v="Architectual design interface"/>
        <s v="Archival Research"/>
        <s v="ArcIMS"/>
        <s v="ArcMap"/>
        <s v="ArcSDE"/>
        <s v="ArcView"/>
        <s v="Art Direction"/>
        <s v="Articulate Rise"/>
        <s v="Artificial Intelligence"/>
        <s v="ASP.NET"/>
        <s v="Asset Information Management Proficiency"/>
        <s v="Condition data / performannce data interpretation"/>
        <s v="Dat Security and Privacy"/>
        <s v="Data Analytics and Insights"/>
        <s v="Data Architecture"/>
        <s v="Data Engineering tools and technologies"/>
        <s v="Data Integration"/>
        <s v="Data integration and interoperability"/>
        <s v="Data migration and transformation"/>
        <s v="Asset Management"/>
        <s v="Data Modeling"/>
        <s v="Data Quality and Governance"/>
        <s v="Data Visualization"/>
        <s v="Database management"/>
        <s v="Digital twins"/>
        <s v="Asset Organization"/>
        <s v="Enterprise Asset Management systems"/>
        <s v="Asset tagging"/>
        <s v="IOT applications"/>
        <s v="Lo code no code applications"/>
        <s v="Attention to Detail"/>
        <s v="Machine Learning and predictive modeling"/>
        <s v="Auditing"/>
        <s v="AutoCAD"/>
        <s v="AutoDesk"/>
        <s v="Automation"/>
        <s v="Automation "/>
        <s v="B2B Marketing"/>
        <s v="Backup Solutions"/>
        <s v="Bank Reconciliation"/>
        <s v="Baseline Development &amp; Change Control"/>
        <s v="Baseline Development, Management &amp; Control"/>
        <s v="Bash"/>
        <s v="Basic Design "/>
        <s v="Behavior Based Safety"/>
        <s v="Behaviour of Structures"/>
        <s v="Benchmarking"/>
        <s v="Benchmarking &amp; Data Management"/>
        <s v="Benefits Administration"/>
        <s v="Benefits Management"/>
        <s v="Benefits Negotiation"/>
        <s v="Bid Preparation"/>
        <s v="Bid Pricing"/>
        <s v="Bidding Process"/>
        <s v="Big Data"/>
        <s v="BIM Deliverable Coordination"/>
        <s v="BIM Deliverable Creation"/>
        <s v="BIM Documentation Authoring"/>
        <s v="BIM Management"/>
        <s v="BIM Markets and Services Knowledge"/>
        <s v="BIM Maturity &amp; Project Strategic Thinking"/>
        <s v="BIM Modelling Software"/>
        <s v="BIM Software Expertise"/>
        <s v="BIM Software Interfaces"/>
        <s v="BIM Technical Issue Resolution"/>
        <s v="BIM Technology Selection"/>
        <s v="BIM Viewing/Coordination Software"/>
        <s v="Biochemistry"/>
        <s v="Biological Treatment"/>
        <s v="Biology"/>
        <s v="Black utility pipe design"/>
        <s v="Blogging"/>
        <s v="Blueprint Design &amp; Delivery"/>
        <s v="Bonding Design "/>
        <s v="Bonus Programs"/>
        <s v="Bootstrap"/>
        <s v="Boundary Determination"/>
        <s v="Brand Architecture"/>
        <s v="Brand Awareness"/>
        <s v="Brand Development"/>
        <s v="Brand Equity"/>
        <s v="Brand Governance"/>
        <s v="Brand Guidelines"/>
        <s v="Brand Guidelines and Governance"/>
        <s v="Brand Management"/>
        <s v="Brand Positioning"/>
        <s v="Brand Storytelling"/>
        <s v="Brand Strategy"/>
        <s v="Branding and Identity"/>
        <s v="Bridge Operation &amp; Maintenance"/>
        <s v="Budget Management"/>
        <s v="Budgeting"/>
        <s v="problem solving and troubleshooting"/>
        <s v="Building management system design"/>
        <s v="Building Physics Certification schemes"/>
        <s v="Building Physics Design Software  (&amp; BIM Interface)"/>
        <s v="Building Service Noise Mitigation"/>
        <s v="Asset information standards"/>
        <s v="Business &amp; Product Creation framework"/>
        <s v="Business Acumen"/>
        <s v="Business Administration"/>
        <s v="Asset management systems"/>
        <s v="Business Analysis"/>
        <s v="Business Analytics &amp; Reporting"/>
        <s v="Business Case Development &amp; Benefits Realisation"/>
        <s v="Business Communications"/>
        <s v="Business Development"/>
        <s v="Business Improvement Processes"/>
        <s v="Business Insights"/>
        <s v="Business Intelligence"/>
        <s v="Business Performance Management"/>
        <s v="Business Performance Review &amp; Management"/>
        <s v="Business Planning"/>
        <s v="Business Process development "/>
        <s v="Business Process Improvement"/>
        <s v="Business Process management"/>
        <s v="Business Reporting &amp; Analytics"/>
        <s v="Business Strategy"/>
        <s v="Change management and control"/>
        <s v="Business to Business B2B"/>
        <s v="Business Transformation"/>
        <s v="Buyer/User Journey Mapping"/>
        <s v="C#"/>
        <s v="C# / ASP.net MVC"/>
        <s v="CAD capability / Models "/>
        <s v="CAD deliverable creation"/>
        <s v="CAD Documentation Authoring"/>
        <s v="CAD Drafting software "/>
        <s v="CAD Project Strategic Thinking"/>
        <s v="CAD Software"/>
        <s v="CAD Technical issue resolution"/>
        <s v="Campaign Budget Management"/>
        <s v="Campaign Management"/>
        <s v="Campaign Performance Optimizations"/>
        <s v="Campaign planning &amp; Conceptualization"/>
        <s v="Campaign Process Management"/>
        <s v="Campaign Tag / Conversion Tracking Implementation"/>
        <s v="Candidate Assessment"/>
        <s v="Candidate Experience"/>
        <s v="Candidate Experience "/>
        <s v="Capability building"/>
        <s v="Capability building "/>
        <s v="Capability Development"/>
        <s v="Capability/Skills building"/>
        <s v="Capacity &amp; Capability building"/>
        <s v="Capacity Building"/>
        <s v="Capacity Planning"/>
        <s v="Capital Investment Planning"/>
        <s v="Carbon Assessment"/>
        <s v="Carbon Management"/>
        <s v="Career Development"/>
        <s v="Cartographic &amp; geospatial visualization"/>
        <s v="Cartography"/>
        <s v="Case Management"/>
        <s v="Cashflow Forecasting "/>
        <s v="Category Management"/>
        <s v="CCNP"/>
        <s v="Certification Schemes"/>
        <s v="Change Control"/>
        <s v="Change Management"/>
        <s v="Communication"/>
        <s v="Change Management/Communications"/>
        <s v="Channel &amp; Campaign Performance Measurement"/>
        <s v="Channel &amp; Content Marketing"/>
        <s v="Channel Management"/>
        <s v="Channel management and delivery"/>
        <s v="Channel Optimization"/>
        <s v="Channel Strategy"/>
        <s v="Characterization"/>
        <s v="Chemistry"/>
        <s v="chilled water system design"/>
        <s v="Chromatography"/>
        <s v="Circuit Design &amp; Analysis "/>
        <s v="Civil Engineering"/>
        <s v="Claims &amp; dispute settlement"/>
        <s v="Claims Management"/>
        <s v="Clash management"/>
        <s v="Client Communication &amp; Expectation Management"/>
        <s v="Client Engagement"/>
        <s v="Client Liaison"/>
        <s v="Client Management"/>
        <s v="Client relations"/>
        <s v="Client relations management"/>
        <s v="client relationship management"/>
        <s v="Clinical Research"/>
        <s v="Configuration management"/>
        <s v="CMS"/>
        <s v="CMS Systems"/>
        <s v="coaching"/>
        <s v="Codes, Standards &amp; Regulations"/>
        <s v="Codes, Standards, Regulations &amp; Legislation"/>
        <s v="Cognos"/>
        <s v="Data analysis and reporting"/>
        <s v="Data Governance"/>
        <s v="Collaboration"/>
        <s v="Data Management"/>
        <s v="Collaboration "/>
        <s v="Collection &amp; Flow Equalisation"/>
        <s v="Commercial Acuman "/>
        <s v="Commercial excellence"/>
        <s v="Commercial leadership"/>
        <s v="Commercial Lending"/>
        <s v="Commercial Management"/>
        <s v="Commercial strategy"/>
        <s v="Data Privacy and compliance"/>
        <s v="Data visusalisation and reporting"/>
        <s v="Commissioning"/>
        <s v="Information architecture"/>
        <s v="Commissioning &amp; Launch"/>
        <s v="Commissioning/Validation Planning"/>
        <s v="Information modeling"/>
        <s v="communication "/>
        <s v="Communication &amp; Collaboration"/>
        <s v="Communication &amp; presentation"/>
        <s v="Information security"/>
        <s v="Communication and negotiation "/>
        <s v="knowledge of asset management principles"/>
        <s v="Metadata management"/>
        <s v="Communication Systems"/>
        <s v="Communications"/>
        <s v="Communications Planning"/>
        <s v="Community Consultation"/>
        <s v="Community EmSoftment"/>
        <s v="Community Engagement"/>
        <s v="Community Management"/>
        <s v="Community Outreach"/>
        <s v="Community Relations"/>
        <s v="Compensation Structures"/>
        <s v="Competent Plain Line Design"/>
        <s v="Competitive Analysis"/>
        <s v="Competitive Intelligence"/>
        <s v="Complaince &amp; Consequence management"/>
        <s v="Complaince monitoring"/>
        <s v="Compliance"/>
        <s v="Compliance &amp; Consequence Management"/>
        <s v="Compliance Management"/>
        <s v="Computational Design"/>
        <s v="Computational Design Market &amp; Services Knowledge"/>
        <s v="Concept Design"/>
        <s v="Concept Development"/>
        <s v="Concept Presentation"/>
        <s v="Problem solving"/>
        <s v="Condition Surveys"/>
        <s v="Risk Management"/>
        <s v="Conflict avoidance &amp; Dispute Resolution "/>
        <s v="Conflict Resolution"/>
        <s v="Conservation Biology"/>
        <s v="Construction &amp; Site Operations "/>
        <s v="Construction Drawings"/>
        <s v="Construction Management"/>
        <s v="Construction materials and methods "/>
        <s v="Construction Oversight"/>
        <s v="Construction Permiting"/>
        <s v="Construction Phasing"/>
        <s v="Construction Plan Interpretation"/>
        <s v="Construction Safety"/>
        <s v="Construction Surveying"/>
        <s v="Construction Techniques"/>
        <s v="Consultative selling"/>
        <s v="Content Coordination"/>
        <s v="Content Creation"/>
        <s v="Content Creation "/>
        <s v="Content Development"/>
        <s v="Content Management"/>
        <s v="Content Management System CMS"/>
        <s v="Content marketing"/>
        <s v="Content Marketing &amp; Optimization"/>
        <s v="Content Optimization"/>
        <s v="Content Planning"/>
        <s v="Content Strategy"/>
        <s v="Standards and guidelines"/>
        <s v="Taxonomy and Ontology system management"/>
        <s v="Continuous Improvement"/>
        <s v="Training and user support"/>
        <s v="Continuous Improvement &amp; Optimization"/>
        <s v="Continuous Integration"/>
        <s v="Adaptability"/>
        <s v="Contract Management"/>
        <s v="Contract Negotiation"/>
        <s v="Asset knowledge"/>
        <s v="Contract Negotiations"/>
        <s v="Contractor management"/>
        <s v="Contractor Supervision"/>
        <s v="Contractual Understanding and Risk"/>
        <s v="Control Centres"/>
        <s v="Control Systems Design"/>
        <s v="Control Tables"/>
        <s v="Controls Infrastructure (PLCs, DCS, etc.)"/>
        <s v="Controls Testing &amp; Troubleshooting"/>
        <s v="Conversion Optimization"/>
        <s v="Cookies / GDPR"/>
        <s v="Cooling systems design"/>
        <s v="Copy Editing"/>
        <s v="Copywriting"/>
        <s v="Core Technical competency"/>
        <s v="Corporate &amp; Business Strategy"/>
        <s v="Corporate Branding"/>
        <s v="Corporate Communications"/>
        <s v="Corporate Law"/>
        <s v="Corporate Relocation"/>
        <s v="Corporate Reporting"/>
        <s v="Corporate Reputation"/>
        <s v="Corporate Social Responsibility"/>
        <s v="Corrective Actions"/>
        <s v="Corrective and Preventive Actions CAPA"/>
        <s v="Corrosion"/>
        <s v="Corrosion Engineering"/>
        <s v="Cost &amp; Commercial Management"/>
        <s v="Cost &amp; life cycle analysis"/>
        <s v="Cost Control"/>
        <s v="Cost Estimating "/>
        <s v="Cost Management"/>
        <s v="Cost Planning"/>
        <s v="Cost Planning "/>
        <s v="Cost Reporting"/>
        <s v="Crane Operation"/>
        <s v="Creative"/>
        <s v="Creative Direction"/>
        <s v="Creative Strategy"/>
        <s v="Creative Thinking"/>
        <s v="Creative Writing"/>
        <s v="Crisis Communications"/>
        <s v="Crisis Management"/>
        <s v="Critical Mineral Recovery"/>
        <s v="Critical Thinking"/>
        <s v="Audit techniques"/>
        <s v="Communication skills"/>
        <s v="Documentation and reporting"/>
        <s v="Equipment and tools handling"/>
        <s v="Cross Functional Team Collaboration"/>
        <s v="Cross Functional Team Leadership"/>
        <s v="Inspection Data analysis"/>
        <s v="Cross Functional Team Leadership "/>
        <s v="Cross Section &amp; Allocation Design "/>
        <s v="Cross selling"/>
        <s v="Cross Team Collaboration"/>
        <s v="CRT Management knowledge"/>
        <s v="CSS"/>
        <s v="Cultural Anthropology"/>
        <s v="Cultural Awareness"/>
        <s v="Cultural Awarenss "/>
        <s v="curriculum development"/>
        <s v="Customer"/>
        <s v="Customer Advocacy"/>
        <s v="Customer Analysis &amp; Insight"/>
        <s v="Customer Engagement"/>
        <s v="Customer Experience"/>
        <s v="Customer Insight"/>
        <s v="Customer journey mapping"/>
        <s v="Customer Relationship Management"/>
        <s v="Customer Relationship Management (CRM)"/>
        <s v="Customer Relationship Management CRM"/>
        <s v="Customer Service"/>
        <s v="Customer Service Management"/>
        <s v="Customer Support"/>
        <s v="Dashboarding &amp; reporting"/>
        <s v="Inspection techniques"/>
        <s v="Data &amp; Information management"/>
        <s v="Data &amp; Information Management "/>
        <s v="Data &amp; Statistical modelling"/>
        <s v="Data Analysis"/>
        <s v="Regulations and Standards compliance"/>
        <s v="Root Cause Analysis"/>
        <s v="Safety awareness"/>
        <s v="Safety management systems"/>
        <s v="Time management"/>
        <s v="Data Analytics"/>
        <s v="Asset lifecycle planning and management"/>
        <s v="Data Analytics Literacy"/>
        <s v="Data Analytics Software"/>
        <s v="Asset management strategy development"/>
        <s v="Data Center"/>
        <s v="Data Collection"/>
        <s v="Data Compliance"/>
        <s v="Asset Performance analysis"/>
        <s v="Data Entry"/>
        <s v="Asset valuation and appraisal"/>
        <s v="Built Asset Portfolio management"/>
        <s v="Data Interpretation"/>
        <s v="Communication and negotiation skills"/>
        <s v="Data Management &amp; Performance Analysis"/>
        <s v="Data Mining"/>
        <s v="Data mining and modelling"/>
        <s v="Demand analysis"/>
        <s v="Feasibility Studies"/>
        <s v="Data Science"/>
        <s v="Data Science &amp; Data Engineering"/>
        <s v="Data Security"/>
        <s v="Data Security, Privacy &amp; Compliance"/>
        <s v="Data Visualisation"/>
        <s v="Financial  performance analysis"/>
        <s v="Legal and regulatory knowledge"/>
        <s v="Data Warehousing"/>
        <s v="Database Administration"/>
        <s v="Database Design"/>
        <s v="Portfolio Management"/>
        <s v="Datasource"/>
        <s v="Daylight Assessments"/>
        <s v="Regulatory compliance"/>
        <s v="Decision Making"/>
        <s v="Deep Learning"/>
        <s v="Delivery Management"/>
        <s v="Delivery Milestones &amp; Scheduling"/>
        <s v="Solution planning (capital and operational)"/>
        <s v="Demand Generation"/>
        <s v="Demand Management"/>
        <s v="Demand Planning &amp; Storage"/>
        <s v="Demo and Phasing Plans"/>
        <s v="Design Basis Development"/>
        <s v="Design Interfaces &amp; Constructability"/>
        <s v="Design Leadership"/>
        <s v="Design Management"/>
        <s v="Design of ITS Infrastructure"/>
        <s v="Design Patterns"/>
        <s v="Design Scope &amp; Cost"/>
        <s v="Design Technology Selection"/>
        <s v="Design Thinking"/>
        <s v="DevOps"/>
        <s v="DHCP"/>
        <s v="Digital Asset Management"/>
        <s v="Digital Design &amp; numerical modelling"/>
        <s v="Digital Ecosystem Management"/>
        <s v="Digital Focus"/>
        <s v="Digital learning design"/>
        <s v="Digital Marketing"/>
        <s v="Digital Marketing Trends Analysis"/>
        <s v="Digital Strategy"/>
        <s v="Digital Tools &amp; Software"/>
        <s v="Digital Transformation"/>
        <s v="Digital transformation "/>
        <s v="Solution Selling"/>
        <s v="diplomatic"/>
        <s v="Direct Marketing"/>
        <s v="Direct Sales"/>
        <s v="Disaster Recovery"/>
        <s v="Disinfection &amp; Disinfection Byproducts"/>
        <s v="Display Advertising"/>
        <s v="Dispute Resolution"/>
        <s v="Distributed Systems"/>
        <s v="Diversity Hiring"/>
        <s v="Docker"/>
        <s v="Document &amp; Information Management"/>
        <s v="Document Management"/>
        <s v="Documentation"/>
        <s v="Stakeholder management"/>
        <s v="Documentation Management"/>
        <s v="Documentation Mangement"/>
        <s v="Documentation Tools &amp; Software"/>
        <s v="Domain Name System DNS"/>
        <s v="Domain Registration"/>
        <s v="Dozer Operation"/>
        <s v="Drainage Design"/>
        <s v="Drainage Principles"/>
        <s v="Drainage standards &amp; regulations"/>
        <s v="Dreamweaver"/>
        <s v="Due Diligence"/>
        <s v="Dynamic Problem Solving"/>
        <s v="Earned Value Management"/>
        <s v="Earth Science"/>
        <s v="Ecological Restoration"/>
        <s v="Ecological Risk Assessment"/>
        <s v="Ecology"/>
        <s v="Economics"/>
        <s v="ecosystem and Orchestration"/>
        <s v="Ecosystem Management"/>
        <s v="Ecotoxicology"/>
        <s v="Elasticsearch"/>
        <s v="Electrical Design Software"/>
        <s v="Electrical Design Software &amp; Automation"/>
        <s v="Electrical Facility Design"/>
        <s v="Electrical Grounding Systems"/>
        <s v="Electrical Load Calculations"/>
        <s v="Electrical Protection Systems"/>
        <s v="ELV Systems"/>
        <s v="Email marketing"/>
        <s v="Embedded Software"/>
        <s v="Embedded Systems"/>
        <s v="Emergency Management"/>
        <s v="Emotional Intelligence"/>
        <s v="Emotional Intelligence "/>
        <s v="Empathy"/>
        <s v="Employee Benefits"/>
        <s v="Employee development"/>
        <s v="Employee Engagement"/>
        <s v="Employee Relations"/>
        <s v="Employer Branding"/>
        <s v="Employment Law"/>
        <s v="Endangered Species Studies"/>
        <s v="Energy Efficiency"/>
        <s v="Energy efficient design"/>
        <s v="Engagement &amp; Communication Planning"/>
        <s v="Engineering Design Interpretation"/>
        <s v="Engineering Drawing and Sketching"/>
        <s v="Engineering Management"/>
        <s v="Sustainability and energy management"/>
        <s v="Engineering, Procurement, and Construction EPC"/>
        <s v="Enterprise Architecture"/>
        <s v="Enterprise Software"/>
        <s v="ENVI"/>
        <s v="Environemental noise legislation"/>
        <s v="Environment &amp; Sustainability"/>
        <s v="Environment, Health &amp; Safety (EHS)"/>
        <s v="Environmental Auditing"/>
        <s v="Environmental Awareness"/>
        <s v="Environmental Chemistry &amp; Biology"/>
        <s v="Environmental Compliance"/>
        <s v="Environmental Consulting"/>
        <s v="Environmental Economics"/>
        <s v="Environmental Education"/>
        <s v="Environmental Engineering"/>
        <s v="Environmental Impact Assessment"/>
        <s v="Environmental Legislation"/>
        <s v="Environmental Management Systems"/>
        <s v="Environmental Monitoring"/>
        <s v="Environmental Noise Mitigation Measures"/>
        <s v="Environmental Permitting"/>
        <s v="Environmental Planning"/>
        <s v="Environmental Policy"/>
        <s v="Environmental Regulation"/>
        <s v="Environmental Regulations"/>
        <s v="Environmental Regulations &amp; Compliance"/>
        <s v="Environmental Remediation"/>
        <s v="Environmental Science"/>
        <s v="Envrionmental Sampling &amp; Methods"/>
        <s v="Equipment development"/>
        <s v="Equipment Installation &amp; Stack-up Studies"/>
        <s v="Equipment Maintenance"/>
        <s v="Equipment Selection"/>
        <s v="ERDAS Imagine"/>
        <s v="Ergonomics"/>
        <s v="Erosion Control"/>
        <s v="Erosion Management"/>
        <s v="ESRI"/>
        <s v="Estimating, WLCC and Benchmarking"/>
        <s v="Ethernet"/>
        <s v="Ethical"/>
        <s v="ETL"/>
        <s v="Event Management"/>
        <s v="Event Planning"/>
        <s v="Excavator Operation"/>
        <s v="Exclusions, Dependencies, Interdependencies, Constraints Management"/>
        <s v="Executive Coaching"/>
        <s v="Executive Communications"/>
        <s v="executive management"/>
        <s v="Executive Pay"/>
        <s v="Executive Search"/>
        <s v="Expatriate Management"/>
        <s v="Expert Communicator"/>
        <s v="External Partner Relationship Management"/>
        <s v="Façade Design Software"/>
        <s v="Facade Noise Insulation"/>
        <s v="Façade Performance Assessment"/>
        <s v="Façade Structural Design"/>
        <s v="Facebook Ads"/>
        <s v="Facilitation"/>
        <s v="Facilitation "/>
        <s v="Failure Analysis"/>
        <s v="Failure Mode and Effects Analysis FMEA"/>
        <s v="Fan &amp; duct system design"/>
        <s v="Feasibility &amp; Concept Stage Design"/>
        <s v="Feasibility Estimating "/>
        <s v="communication and negotiation"/>
        <s v="Feasibility Studies "/>
        <s v="Federation of Models"/>
        <s v="Fibre Cabling"/>
        <s v="Figma"/>
        <s v="Filtration &amp; Membrane Design"/>
        <s v="Finance, Budget &amp; Cost Management"/>
        <s v="contract negotiotion and management"/>
        <s v="Financial Acumen"/>
        <s v="Financial Analysis"/>
        <s v="Financial Communications"/>
        <s v="Financial Management"/>
        <s v="Financial Management - Budget + Planning"/>
        <s v="Financial Modeling"/>
        <s v="Financial Reporting"/>
        <s v="Finite Element Modelling "/>
        <s v="Fire Design Interface"/>
        <s v="Fire Risk Assessment"/>
        <s v="Fire Strategy Analysis"/>
        <s v="Fire Strategy Approvals"/>
        <s v="Fire Strategy Implementation"/>
        <s v="Firewalls"/>
        <s v="Fixing Details"/>
        <s v="Flash"/>
        <s v="Fleet Management"/>
        <s v="Flood &amp; Coastal Erosion Risk Management"/>
        <s v="Flood Risk, Protection, &amp; Resiliency"/>
        <s v="Fluid Dynamics (air flow modelling)"/>
        <s v="Fluid Mechanics"/>
        <s v="Forecasting"/>
        <s v="Forklift Operation"/>
        <s v="Foundation &amp; Retaining Wall Design"/>
        <s v="Fourier TransformI infrared FTIR"/>
        <s v="Frameworks &amp; Methodologies"/>
        <s v="Fraud Investigations"/>
        <s v="Front End"/>
        <s v="Functional Leadership"/>
        <s v="Functional Testing"/>
        <s v="Gas Chromatography"/>
        <s v="Gauging Analysis"/>
        <s v="General Infrastructure Design"/>
        <s v="Geographic Information System GIS"/>
        <s v="Geological Mapping"/>
        <s v="Geological Mapping &amp; Geophysics"/>
        <s v="Geology"/>
        <s v="Geology &amp; Ground Hazards"/>
        <s v="Geomatics"/>
        <s v="Geophysics"/>
        <s v="Geoprobe Operation"/>
        <s v="Geoprocessing"/>
        <s v="Geospatial data"/>
        <s v="Geospatial Technologies"/>
        <s v="Geotechnical &amp; Soil Remediation"/>
        <s v="Geotechnical Charactarization &amp; Engineering"/>
        <s v="Geotechnical Construction Support"/>
        <s v="Geotechnical Design Software"/>
        <s v="Geotechnical Engineering"/>
        <s v="Geotechnical principles"/>
        <s v="Geotechnics &amp; Rock Mechanics "/>
        <s v="GIS deliverable creation"/>
        <s v="GIS Documentation Authoring"/>
        <s v="GIS software"/>
        <s v="GIS technical issue resolution"/>
        <s v="GIS technology"/>
        <s v="Git"/>
        <s v="Github"/>
        <s v="Global Mobility"/>
        <s v="Global Sourcing"/>
        <s v="GNSS"/>
        <s v="Go to Market Strategy"/>
        <s v="Good Laboratory Practice GLP"/>
        <s v="Google Ads"/>
        <s v="Google AdWords"/>
        <s v="Google Analytics"/>
        <s v="Google Earth"/>
        <s v="Google Tag Manager"/>
        <s v="Governance"/>
        <s v="Governance &amp; Assurance"/>
        <s v="Governance &amp; Complaince"/>
        <s v="Governance &amp; Gateway Reviews"/>
        <s v="Government Relations"/>
        <s v="Grader Operation"/>
        <s v="Graphic Design"/>
        <s v="Graphical Design Presentation"/>
        <s v="Green Drainage Infrastructure"/>
        <s v="Ground Investigation Specification"/>
        <s v="Ground Model Creation and Interpretation"/>
        <s v="Groundwater Modeling"/>
        <s v="Groundwater Remediation"/>
        <s v="Habitat Restoration"/>
        <s v="Hadoop"/>
        <s v="Hardness &amp; Softening"/>
        <s v="Hardware Support"/>
        <s v="Hazard Analysis"/>
        <s v="Hazardous Materials Management"/>
        <s v="Hazardous Waste Management"/>
        <s v="HAZOP"/>
        <s v="Headcount Planning"/>
        <s v="Health &amp; Safety"/>
        <s v="Health &amp; Safety Management"/>
        <s v="Hibernate"/>
        <s v="High Voltage System Design"/>
        <s v="High-Performance Liquid Chromatography HPLC"/>
        <s v="Highway Design Software"/>
        <s v="Historic Preservation"/>
        <s v="Historical Archaeology"/>
        <s v="Historical Research"/>
        <s v="HIVE"/>
        <s v="HMI Programming"/>
        <s v="Hootsuite"/>
        <s v="hot water boiler system design"/>
        <s v="HR Analytics"/>
        <s v="HR Consulting"/>
        <s v="HR Planning"/>
        <s v="HR Policies"/>
        <s v="HR Project Management"/>
        <s v="HR Reports"/>
        <s v="HR Transformation"/>
        <s v="HSE Management Systems"/>
        <s v="HTML"/>
        <s v="HTML &amp; CSS"/>
        <s v="HTML 5"/>
        <s v="Human Health Risk Assessment"/>
        <s v="Human Resources Information System HRIS"/>
        <s v="Human Resources Management"/>
        <s v="Human-Machine Interfaces (HMIs)"/>
        <s v="HVAC load calculation"/>
        <s v="HVAC system design"/>
        <s v="Hydraulic Calculations &amp; Modelling"/>
        <s v="Hydraulic Design"/>
        <s v="Hydraulic design software"/>
        <s v="Hydraulic Modelling software"/>
        <s v="Hydraulic Structure Design"/>
        <s v="Hydraulic Structures and Storm Surge Barriers"/>
        <s v="Hydrogeology"/>
        <s v="Hydrogeology "/>
        <s v="Hydrogeology &amp; Hydraulics"/>
        <s v="Hydrology"/>
        <s v="Hydrology &amp; Hydrogeology"/>
        <s v="Ideation"/>
        <s v="Illumination/Lighting"/>
        <s v="Implementation &amp; Compliance"/>
        <s v="Incident Investigation"/>
        <s v="Incident Management"/>
        <s v="Inclusive Design"/>
        <s v="Indesign"/>
        <s v="Induction &amp; Synchronous Machines"/>
        <s v="Industrial Hygiene"/>
        <s v="Industrial Relations"/>
        <s v="Industrial Safety"/>
        <s v="Influence"/>
        <s v="Influencing"/>
        <s v="Influencing and Persuading"/>
        <s v="Leadership Development"/>
        <s v="Information Assurance"/>
        <s v="Information Management Documentation Authoring"/>
        <s v="Performance analysis and financial reporting"/>
        <s v="Inspection"/>
        <s v="Property Management"/>
        <s v="Inspection Planning"/>
        <s v="Inspection Reporting"/>
        <s v="Inspection/Verification Planning"/>
        <s v="Instructional design"/>
        <s v="Instructional Design "/>
        <s v="Instrumentation "/>
        <s v="Instrumentation Selection &amp; Installation"/>
        <s v="Instrumentation Testing &amp; Troubleshooting"/>
        <s v="Integrated Marketing"/>
        <s v="Interaction Design"/>
        <s v="Interface / edge details"/>
        <s v="Interface Management"/>
        <s v="Interface requirements specification"/>
        <s v="Interlocking Wiring"/>
        <s v="Internal Communications"/>
        <s v="Internal communications/employee engagement"/>
        <s v="Internal Controls"/>
        <s v="Internal Noise Insulation"/>
        <s v="International Marketing"/>
        <s v="International Relations"/>
        <s v="International Relocations"/>
        <s v="International Sales"/>
        <s v="Interpersonal Communication"/>
        <s v="Interpersonal Communications"/>
        <s v="Interviewing"/>
        <s v="Intranet Publishing"/>
        <s v="Investigation"/>
        <s v="Investor Relations"/>
        <s v="Invoicing"/>
        <s v="IP"/>
        <s v="ISO Standards"/>
        <s v="Issue Resolution"/>
        <s v="Issues and Assumptions Management"/>
        <s v="IT Governance"/>
        <s v="IT Hardware Support"/>
        <s v="IT Infrastructure Management"/>
        <s v="IT Management"/>
        <s v="IT Operations"/>
        <s v="IT Service Management"/>
        <s v="IT Strategy"/>
        <s v="IT Systems"/>
        <s v="ITIL"/>
        <s v="ITS &amp; Traffic Equipment Ouptut Data Analysis"/>
        <s v="ITS &amp; Traffic Management Signal Equipment Asset Management"/>
        <s v="ITS &amp; Traffic System Integration"/>
        <s v="Java"/>
        <s v="Java Enterprise Edition"/>
        <s v="JavaScript"/>
        <s v="Jenkins"/>
        <s v="Jira"/>
        <s v="Job Evaluation"/>
        <s v="Joint venture/ Partnership"/>
        <s v="Journalism"/>
        <s v="Jquery"/>
        <s v="JSON"/>
        <s v="Just in Time"/>
        <s v="Kaizen"/>
        <s v="Key Account Management"/>
        <s v="Keyword Research"/>
        <s v="Knowledge Management"/>
        <s v="Knowledge of materials"/>
        <s v="Knowledge of relevant tools and technologies"/>
        <s v="Knowledge sharing"/>
        <s v="KPI Setting"/>
        <s v="Kubernetes"/>
        <s v="Labor and Employment Law"/>
        <s v="Labor Law"/>
        <s v="Labor Relations"/>
        <s v="Labor Relations (includes Employment Law knwoledge)"/>
        <s v="Laboratory Information Management System (LIMS)"/>
        <s v="Laboratory Methods &amp; Sampling"/>
        <s v="Land Disturbance and Erosion Control"/>
        <s v="Land Ownership &amp; Consents"/>
        <s v="Landscape Archaeology"/>
        <s v="Landscape Ecology"/>
        <s v="Laser Scanning"/>
        <s v="LaTeX"/>
        <s v="Layout Design"/>
        <s v="Lead Generation"/>
        <s v="Lead Generation &amp; Conversion"/>
        <s v="Lead Generation &amp; Conversion Optimization"/>
        <s v="Lead Generation and Conversion"/>
        <s v="Lead Management &amp; Scoring"/>
        <s v="Leadership"/>
        <s v="Leadership "/>
        <s v="Leadership &amp; Organisation"/>
        <s v="Leadership &amp; Team Work"/>
        <s v="Lean"/>
        <s v="Lean Management"/>
        <s v="Lean Manufacturing"/>
        <s v="Lean Six Sigma"/>
        <s v="Learning Agility"/>
        <s v="Learning Agility "/>
        <s v="Learning journey mapping"/>
        <s v="Legal &amp; Risk Management"/>
        <s v="Legal Advice"/>
        <s v="Data analysis and interpretation"/>
        <s v="Legal Drafting"/>
        <s v="Legal Research"/>
        <s v="Licenses, Consents &amp; Permitting"/>
        <s v="Life Sciences"/>
        <s v="Light Detection and Ranging LIDAR"/>
        <s v="Lineside Drainage"/>
        <s v="Link Building"/>
        <s v="Linked In Search"/>
        <s v="Linked In Search "/>
        <s v="LinkedIn Ads"/>
        <s v="Load Takedowns"/>
        <s v="Location Wiring"/>
        <s v="Logistics"/>
        <s v="Logistics Management"/>
        <s v="Logo Design"/>
        <s v="Low Code-No Code"/>
        <s v="Machine Learning"/>
        <s v="Machinery and Devices Selection"/>
        <s v="MailChimp"/>
        <s v="Maintenance Requirements"/>
        <s v="Managed Services"/>
        <s v="Management Consultant"/>
        <s v="Management Consulting"/>
        <s v="Manufacturing and Product Realization"/>
        <s v="Manufacturing Feasibility"/>
        <s v="Manufacturing Process Integration"/>
        <s v="Market Analysis"/>
        <s v="Market Development"/>
        <s v="Market Intelligence"/>
        <s v="Market Planning"/>
        <s v="Market Research"/>
        <s v="Market Segmentation"/>
        <s v="Market Trends Analysis"/>
        <s v="Marketing"/>
        <s v="Marketing &amp; Promotion"/>
        <s v="Marketing Automation"/>
        <s v="Marketing Automation/MarTech"/>
        <s v="Marketing Communications"/>
        <s v="Marketing Data Analytics"/>
        <s v="Marketing Funnel/Buyer Journey"/>
        <s v="Marketing Initiatives"/>
        <s v="Marketing Management"/>
        <s v="Marketing Programs"/>
        <s v="Marketing Strategy"/>
        <s v="Mass Spectrometry"/>
        <s v="Mass/Energy Balances"/>
        <s v="Material Analysis &amp; Testing"/>
        <s v="Material failure diagnoses"/>
        <s v="Material Selection inc Sustainability"/>
        <s v="Material Sustainability"/>
        <s v="Material take off (MTO) and specifications"/>
        <s v="Materials"/>
        <s v="Materials Management"/>
        <s v="Materials Science"/>
        <s v="Materials specification"/>
        <s v="Mathematical Modeling"/>
        <s v="MATLAB"/>
        <s v="MBSE"/>
        <s v="Means of Escape"/>
        <s v="Measurement &amp; Quantification "/>
        <s v="Mechanical engineering analysis software"/>
        <s v="Mechanical Software Applications"/>
        <s v="Mechanical System Dynamics"/>
        <s v="Mechanical Systems Design"/>
        <s v="Mechanical, Electrical, and Plumbing MEP quantification &amp; costing "/>
        <s v="Media Buying"/>
        <s v="Media Planning"/>
        <s v="Media Relations"/>
        <s v="Medium Voltage System Design"/>
        <s v="Mental Agility"/>
        <s v="Mentoring"/>
        <s v="Mentoring &amp; Coaching"/>
        <s v="Mentoring &amp; Coaching "/>
        <s v="Merchandising"/>
        <s v="Mergers &amp; Acquisitions"/>
        <s v="Mechanical Engineering"/>
        <s v="Microbiology"/>
        <s v="Microservices"/>
        <s v="Microsoft Azure"/>
        <s v="Microsoft Excel"/>
        <s v="Microsoft Exchange"/>
        <s v="Microsoft Office"/>
        <s v="Microsoft Power BI"/>
        <s v="Microsoft Power Platform"/>
        <s v="Microsoft PowerBI"/>
        <s v="MicroStation"/>
        <s v="Mine &amp; Facilities Engineering"/>
        <s v="Mining Laws &amp; Regulations"/>
        <s v="Mining Modelling &amp; Design Software"/>
        <s v="Mobile Mapping"/>
        <s v="Mobility Strategy"/>
        <s v="Modeling &amp; Design Software"/>
        <s v="MODFLOW"/>
        <s v="moisture &amp; thermal assessments"/>
        <s v="Molecular Biology"/>
        <s v="MongoDB"/>
        <s v="Motion Graphics"/>
        <s v="Motor Control Schematics"/>
        <s v="Motor Testing &amp; Troubleshooting"/>
        <s v="MPLS"/>
        <s v="MS Office"/>
        <s v="MS Project"/>
        <s v="MS SharePoint"/>
        <s v="MS Visio"/>
        <s v="Multi Tasking"/>
        <s v="Multi-Modal Travel"/>
        <s v="Multitasking"/>
        <s v="MySQL"/>
        <s v="Nagios"/>
        <s v="Natural Language Processing NLP"/>
        <s v="Natural Resource Management"/>
        <s v="Natural Water &amp; Environmental Systems"/>
        <s v="Negotation"/>
        <s v="Negotiation"/>
        <s v="Negotiation "/>
        <s v="NET Framework"/>
        <s v="Net Zero design assessments"/>
        <s v="NetBackup"/>
        <s v="Network &amp; Cyber Security"/>
        <s v="Network Administration"/>
        <s v="Network Architecture"/>
        <s v="Network Design"/>
        <s v="Network Engineering"/>
        <s v="Network Protocols &amp; Principles"/>
        <s v="Network Security"/>
        <s v="Networking"/>
        <s v="Networks"/>
        <s v="New Business Development"/>
        <s v="New Hire Orientation"/>
        <s v="New Hire Orientations"/>
        <s v="News Writing"/>
        <s v="Nginx"/>
        <s v="Node.js"/>
        <s v="Noise Assessment"/>
        <s v="Noise calculation and measuring regulations"/>
        <s v="Noise Load Calculations"/>
        <s v="Noise Measurements"/>
        <s v="Noise modelling software"/>
        <s v="Non Destructive Testing NDT"/>
        <s v="Nuclear Magnetic Resonance NMR"/>
        <s v="Numpy"/>
        <s v="Object Oriented Design"/>
        <s v="Object Oriented Programming OOP"/>
        <s v="Observant"/>
        <s v="Occupational Health"/>
        <s v="Office Administration"/>
        <s v="Off-Road Truck Operation"/>
        <s v="Omni-channel Marketing"/>
        <s v="Online Advertising"/>
        <s v="Online Marketing"/>
        <s v="Online Reputation Management"/>
        <s v="OpenGL"/>
        <s v="Open-minded"/>
        <s v="OpenStack"/>
        <s v="OpenVZ"/>
        <s v="Operating Systems"/>
        <s v="Operation &amp; Maintenance Reporting"/>
        <s v="Operation Technology Requirements"/>
        <s v="Operational Excellence"/>
        <s v="Operational safety"/>
        <s v="Operational Performance Management"/>
        <s v="Operational Readiness &amp; Transition Management"/>
        <s v="Operations development and implementation"/>
        <s v="Operations research"/>
        <s v="Performance management and measurement"/>
        <s v="Operations Management"/>
        <s v="Predictive Maintenance"/>
        <s v="Opportunity &amp; Risk Assessment"/>
        <s v="Opportunity and Risk Assessment"/>
        <s v="Oracle Analytics"/>
        <s v="Oracle ERP"/>
        <s v="Oracle HCM Cloud"/>
        <s v="Oracle HR"/>
        <s v="Oracle Marketing Cloud"/>
        <s v="Oracle Procurement Cloud"/>
        <s v="Oral &amp; Written Communication"/>
        <s v="Organic Chemistry"/>
        <s v="Organic Search"/>
        <s v="Organisational Information Management Strategic Thinking and Proficiency"/>
        <s v="Organization"/>
        <s v="Organization Development"/>
        <s v="Organizational"/>
        <s v="Organizational Development"/>
        <s v="OSPF"/>
        <s v="P&amp;ID Development &amp; Hazard Analysis"/>
        <s v="P&amp;ID Development &amp; Hazard Anaylsis"/>
        <s v="P&amp;ID Interpretation"/>
        <s v="P&amp;ID Interpretation &amp; Updates"/>
        <s v="Paid Media Strategy"/>
        <s v="Pandas"/>
        <s v="Partner Management"/>
        <s v="Partnership/Ecosystem Marketing"/>
        <s v="Passive &amp; Sustainable Remediation"/>
        <s v="Pavement evaluation and treatment"/>
        <s v="Pavement jointing details"/>
        <s v="Pavement materials"/>
        <s v="Pavement structural thickness design methods"/>
        <s v="Pavement, Kerbs &amp; Footway Design"/>
        <s v="Pay Per Click PPC"/>
        <s v="Payroll Services"/>
        <s v="Pension Administration"/>
        <s v="People Leadership"/>
        <s v="People management"/>
        <s v="People Strategy"/>
        <s v="PeopleSoft"/>
        <s v="Perceptive"/>
        <s v="Process Engineering"/>
        <s v="Process methodology implementation"/>
        <s v="Performance Assurance"/>
        <s v="Performance Improvement"/>
        <s v="Performance Management"/>
        <s v="Performance Management &amp; Reporting"/>
        <s v="Process optimization and improvement"/>
        <s v="Project Planning"/>
        <s v="Performance Testing"/>
        <s v="Performance/Growth Marketing"/>
        <s v="Perl"/>
        <s v="Persona Mapping"/>
        <s v="Personnel Management"/>
        <s v="PFMEA (Process Failure Mode Effect Analysis)"/>
        <s v="Pharmacology"/>
        <s v="Photogrammetry"/>
        <s v="Photography"/>
        <s v="PHP"/>
        <s v="Physical Data Capture Techniques"/>
        <s v="Physics &amp; mathematics"/>
        <s v="Pipe Flow Design"/>
        <s v="Pipe stress analysis"/>
        <s v="Pipe Support &amp; Piperack Design"/>
        <s v="Pipefitting"/>
        <s v="Pipeline Commissioning"/>
        <s v="Pipeline Systems Design"/>
        <s v="Piping &amp; Equipment General Arrangement Design"/>
        <s v="Planning"/>
        <s v="Planning &amp; Scheduling"/>
        <s v="Plant Design &amp; Operation"/>
        <s v="Plant Identification"/>
        <s v="Plant Layout"/>
        <s v="Plumbing Analysis Software"/>
        <s v="plumbing design"/>
        <s v="Poka Yoke"/>
        <s v="Policies, Grants &amp; Economics"/>
        <s v="Policy Analysis"/>
        <s v="Policy and Process development"/>
        <s v="Policy Planning"/>
        <s v="Quality Assurance"/>
        <s v="Quality Management"/>
        <s v="Post Contract Cost Control"/>
        <s v="Power BI"/>
        <s v="Power Design &amp; Calculations"/>
        <s v="Power Quality &amp; Stability"/>
        <s v="Power System Analysis &amp; Electrical Power Distribution"/>
        <s v="PowerBI"/>
        <s v="Pre Sales"/>
        <s v="Predictive Analytics"/>
        <s v="Reliability Centered Maintenance RCM"/>
        <s v="Risk assessment and mitigation"/>
        <s v="Predictive Modeling"/>
        <s v="Preliminary vessel design"/>
        <s v="presentation"/>
        <s v="Presentation Development"/>
        <s v="Press Releases"/>
        <s v="Pressure Systems"/>
        <s v="Root Cause Analysis "/>
        <s v="Price Analysis"/>
        <s v="Pricing"/>
        <s v="Pricing "/>
        <s v="Pricing of Construction Works"/>
        <s v="Pricing Strategy"/>
        <s v="Primavera P6"/>
        <s v="Principles of Structural Articulation"/>
        <s v="Prioritization &amp; Investment Planning"/>
        <s v="SOLIDWORKS"/>
        <s v="Stakeholder management and communication"/>
        <s v="Teamwork"/>
        <s v="Trisk Management"/>
        <s v="Problem Solving "/>
        <s v="Problem Solving Skills"/>
        <s v="Process &amp; clean utility pipe design"/>
        <s v="Process Analysis &amp; Optimization"/>
        <s v="Process Automation"/>
        <s v="Process Comissioning"/>
        <s v="Process Control"/>
        <s v="Process Control Narrative"/>
        <s v="Process implementation &amp; Compliance"/>
        <s v="Process Improvement"/>
        <s v="Process Improvement/Standardization"/>
        <s v="Process Integration"/>
        <s v="Process Layout Design"/>
        <s v="Process Optimization"/>
        <s v="Process Safety"/>
        <s v="Process Scheduler"/>
        <s v="Process Standardization"/>
        <s v="Process, Operation and Maintenance Optimization"/>
        <s v="Processes &amp; Disinfection"/>
        <s v="Procurement"/>
        <s v="Procurement &amp; Construction Contracting"/>
        <s v="Procurement &amp; Contract Strategy"/>
        <s v="Procurement and Sub-contracting "/>
        <s v="Product Development"/>
        <s v="Product Innovation"/>
        <s v="Product Launch"/>
        <s v="Product Management"/>
        <s v="Product Marketing"/>
        <s v="Product Marketing Management"/>
        <s v="Product Positioning"/>
        <s v="Product sales"/>
        <s v="Product strategy"/>
        <s v="Product/Campaign Launch"/>
        <s v="Production Part Approval Process PPAP"/>
        <s v="Program Evaluation"/>
        <s v="Program Management"/>
        <s v="Program Management "/>
        <s v="Program Vision"/>
        <s v="Programmable Logic Controller PLC"/>
        <s v="Project &amp; Program Management"/>
        <s v="Project Control"/>
        <s v="Project Controls Planning &amp; Execution (process, systems and procedures)"/>
        <s v="Project Coordination"/>
        <s v="Project Delivery"/>
        <s v="Project Engineering"/>
        <s v="Project Estimation"/>
        <s v="Project Execution"/>
        <s v="Project Execution Plan"/>
        <s v="Project financial management"/>
        <s v="Project Governance"/>
        <s v="Project Implementation"/>
        <s v="Project Information management"/>
        <s v="Project Information Management Proficiency"/>
        <s v="Project Lifecycle Fire Requirements"/>
        <s v="Project Management"/>
        <s v="Project Management "/>
        <s v="Proofreading"/>
        <s v="Proposal Management"/>
        <s v="Proposal Writing"/>
        <s v="Protective Methods &amp; Devices"/>
        <s v="Psychosocial hazards and risks in the workplace"/>
        <s v="Public Affairs"/>
        <s v="Public Health"/>
        <s v="Public Policy"/>
        <s v="Public Relations"/>
        <s v="Public Speaking"/>
        <s v="Publishing"/>
        <s v="Pump Station Design"/>
        <s v="pumping system design"/>
        <s v="Puppet"/>
        <s v="Purchasing"/>
        <s v="Python"/>
        <s v="Qualitative Research"/>
        <s v="Quality Assurance, Independent Assurance &amp; Quality Control"/>
        <s v="Quality Auditing"/>
        <s v="Quality Control"/>
        <s v="Quality Focus &amp; Design Process Improvement"/>
        <s v="Performance analysis"/>
        <s v="Quality Management Systems"/>
        <s v="Quality of Service QoS"/>
        <s v="Quality System"/>
        <s v="Quantitative Research"/>
        <s v="Quantity Takeoffs &amp; Schedules"/>
        <s v="Quantum GIS"/>
        <s v="Questionnaire Design"/>
        <s v="R"/>
        <s v="Railway Traffic Management Systems"/>
        <s v="rainwater drainage design"/>
        <s v="React JS"/>
        <s v="React.js"/>
        <s v="Real Time Journey Data Analysis"/>
        <s v="Reclamation &amp; Closure Planning"/>
        <s v="Records Management"/>
        <s v="Recruiting"/>
        <s v="Redundancy, Resilience, &amp; Reliability"/>
        <s v="Regression Testing"/>
        <s v="Regulatory Affairs"/>
        <s v="Risk Assessment"/>
        <s v="Relationship Building"/>
        <s v="Relationship Building &amp; Management"/>
        <s v="Relationship Management"/>
        <s v="Six Sigma"/>
        <s v="Relocation Plan Development"/>
        <s v="Remediation"/>
        <s v="Remediation Equipment O&amp;M"/>
        <s v="Remediation System Design (Air, Water, Soil)"/>
        <s v="Remote Sensing"/>
        <s v="Renewable Energy"/>
        <s v="Report Writing"/>
        <s v="Reporting"/>
        <s v="Reporting &amp; Optimization"/>
        <s v="Reporting and Analytics"/>
        <s v="Reputation Management"/>
        <s v="Request for Proposal RFP"/>
        <s v="Requirements Analysis"/>
        <s v="Requirements Gathering"/>
        <s v="Requirements Management"/>
        <s v="Research"/>
        <s v="Research &amp; Development"/>
        <s v="Research and analytics"/>
        <s v="Research Design"/>
        <s v="Resiliency Planning &amp; Development"/>
        <s v="Resource Management"/>
        <s v="Resources &amp; Reserves Planning"/>
        <s v="Retrofit Design &amp; Material Reuse"/>
        <s v="Reuse &amp; Reduce Water Consumption"/>
        <s v="Revenue Generation"/>
        <s v="Riser &amp; Isometric Diagrams"/>
        <s v="Risk and Issue managament "/>
        <s v="Asset inspection and condition assessment"/>
        <s v="Buidling codes and regulations"/>
        <s v="Continuous learning"/>
        <s v="Health and safety regulations and compliance"/>
        <s v="Risk Processes &amp; Policies implementation"/>
        <s v="River &amp; Watershed Management"/>
        <s v="Road Restraint System Design"/>
        <s v="Roadway Design"/>
        <s v="Robotic Process Automation"/>
        <s v="Rock Mechanics"/>
        <s v="ROI"/>
        <s v="Room Acoustics Design"/>
        <s v="Maintenance and repair planning"/>
        <s v="Performance monitoring and optimization"/>
        <s v="Reliability Centered Maintenance"/>
        <s v="Routing Protocols"/>
        <s v="S&amp;C Design"/>
        <s v="SaaS"/>
        <s v="Safety Auditing"/>
        <s v="Safety Engineering"/>
        <s v="Safety Management"/>
        <s v="Supply chain management"/>
        <s v="Safety Training"/>
        <s v="Sales &amp; Marketing"/>
        <s v="Sales Coaching"/>
        <s v="Sales Compensation"/>
        <s v="Sales Enablement"/>
        <s v="sales forecasting"/>
        <s v="Sales Management"/>
        <s v="Sales Operations"/>
        <s v="Sales Presentations"/>
        <s v="Salesforce"/>
        <s v="Salesforce.com"/>
        <s v="SAP ERP"/>
        <s v="SAS Programming"/>
        <s v="SasS"/>
        <s v="SCADA"/>
        <s v="Scala"/>
        <s v="Schedule Management"/>
        <s v="Scheduling"/>
        <s v="Scheduling Interviews "/>
        <s v="Scientific Writing"/>
        <s v="Scope Management"/>
        <s v="Screening Resumes"/>
        <s v="Scrum"/>
        <s v="SCSS"/>
        <s v="Search Engine Marketing &amp; Optimization"/>
        <s v="Search Engine Marketing (SEM)"/>
        <s v="Search Engine Optimization"/>
        <s v="Search Engine Optimization (SEO)"/>
        <s v="Search Engine Optimization SEO"/>
        <s v="Security Audits"/>
        <s v="Sedimentation, Coagulation &amp; Flocculation"/>
        <s v="Sedimentology"/>
        <s v="Segmentation"/>
        <s v="Selenium"/>
        <s v="self-reliant"/>
        <s v="Senior level Business Partnering"/>
        <s v="SEO Strategy"/>
        <s v="SEO Writing"/>
        <s v="Service Delivery"/>
        <s v="Service Excellence"/>
        <s v="Service Focused"/>
        <s v="Service Level Agreement"/>
        <s v="Service Management"/>
        <s v="Service Oriented Architecture SOA"/>
        <s v="Service-Oriented Architecture SOA"/>
        <s v="Settlement Analysis &amp; Modelling"/>
        <s v="SharePoint"/>
        <s v="SharePoint Administration"/>
        <s v="SharePoint Publishing"/>
        <s v="Shopper Marketing"/>
        <s v="Signalling Layout &amp; Scheme Plans"/>
        <s v="Signalling Risk Assessments"/>
        <s v="Signalling Testing &amp; Commissioning "/>
        <s v="Site Accessibility &amp; Optimization"/>
        <s v="Site Architecture"/>
        <s v="Site Assessment &amp; Characterization"/>
        <s v="Site Development"/>
        <s v="Site Development Modeling and Analysis software"/>
        <s v="Site Grading Design"/>
        <s v="Site Inspection"/>
        <s v="Site Inspections"/>
        <s v="Site Investigation"/>
        <s v="Site Layout, Parking &amp; Footway Design"/>
        <s v="Site Mobility Modelling Software"/>
        <s v="Site Utility Design (Storm, Water, Sanitary)"/>
        <s v="Sitecore Experience Editor"/>
        <s v="Sitecore/SXA"/>
        <s v="Technical documentation and record keeping"/>
        <s v="Sketch"/>
        <s v="Skill development"/>
        <s v="Slope Stability Analysis"/>
        <s v="Social Analytics"/>
        <s v="Social Media"/>
        <s v="Social Media Listening &amp; Monitoring"/>
        <s v="Social Media Management"/>
        <s v="Social Media Management Tool"/>
        <s v="Social Media Marketing"/>
        <s v="Social Networking"/>
        <s v="Soft Skills"/>
        <s v="Software coding"/>
        <s v="Software Design"/>
        <s v="Software Development"/>
        <s v="Software Development Life Cycle"/>
        <s v="Software Development Life Cycle SDLC"/>
        <s v="Software Documentation"/>
        <s v="Software Engineering"/>
        <s v="Software Installation"/>
        <s v="Software product development"/>
        <s v="Soil Mechanics &amp; Rock Mechanics"/>
        <s v="Soil Sampling"/>
        <s v="Soil-Structure Interaction"/>
        <s v="Solaris"/>
        <s v="Solid / Hazardous Waste"/>
        <s v="Solid Mechanics"/>
        <s v="Solids Handling &amp; Disposal"/>
        <s v="Technical expertise of asset classes"/>
        <s v="Solution Architecture"/>
        <s v="Technical regulatory compliance"/>
        <s v="Technical Standards development and control"/>
        <s v="Technology and innovation adoption"/>
        <s v="Sourcing"/>
        <s v="Spatial Analysis"/>
        <s v="Spatial Data Management"/>
        <s v="Spatial Planning"/>
        <s v="Specification Development"/>
        <s v="Spectroscopy"/>
        <s v="Spend Analysis"/>
        <s v="Spoil Strategy"/>
        <s v="Spreadsheets"/>
        <s v="Spring Framework"/>
        <s v="SPSS"/>
        <s v="SQL"/>
        <s v="SQL Scripting"/>
        <s v="SSRS"/>
        <s v="Staff Development"/>
        <s v="Stakehodler management"/>
        <s v="Stakeholder enagagement"/>
        <s v="Stakeholder Engagement"/>
        <s v="Stakeholder Engagement &amp; Management"/>
        <s v="Stakeholder Management &amp; Engagement"/>
        <s v="Stakeholder, Client Engagement &amp; Management"/>
        <s v="Standardization &amp; Automation"/>
        <s v="FMECA"/>
        <s v="Start-Up, Testing, &amp; Commissioning (V&amp;V)"/>
        <s v="Statics &amp; Mathematics"/>
        <s v="Statistical Analyses"/>
        <s v="Statistical Computing"/>
        <s v="Statistical Modeling"/>
        <s v="Statistical modelling"/>
        <s v="Statistical Process Control SPC"/>
        <s v="Stormwater Management"/>
        <s v="Stormwater Management &amp; Treatment"/>
        <s v="Storyboarding"/>
        <s v="Storytelling"/>
        <s v="Strategic Communcation"/>
        <s v="Strategic Communication"/>
        <s v="Strategic Communications"/>
        <s v="Strategic Consulting"/>
        <s v="Strategic Initiatives"/>
        <s v="Strategic Leadership"/>
        <s v="Strategic Partnership"/>
        <s v="Strategic Partnerships"/>
        <s v="Strategic Planning"/>
        <s v="Strategic Planning &amp; Implementation"/>
        <s v="Strategic Relationship Building &amp; Management"/>
        <s v="Strategic Sourcing"/>
        <s v="Strategic Thinking"/>
        <s v="Strategic Transformation"/>
        <s v="Strategy"/>
        <s v="Strategy "/>
        <s v="Strategy  "/>
        <s v="Strategy Development"/>
        <s v="Stratigraphy"/>
        <s v="Stressing Appreciation"/>
        <s v="Structural Analysis &amp; Modeling"/>
        <s v="Structural Analysis and modelling"/>
        <s v="Structural Analysis Software"/>
        <s v="Structural Concept Design"/>
        <s v="Structural Design"/>
        <s v="Structural Detailed Design"/>
        <s v="Structural Dimensions &amp; Shape"/>
        <s v="Structural Engineering"/>
        <s v="Structural Spatial Coordination Design"/>
        <s v="Structure and Layout Design"/>
        <s v="Structure and Properties of Materials"/>
        <s v="Structured Cabling"/>
        <s v="Structures &amp; Geotechnical Integration"/>
        <s v="Subsurface drainage"/>
        <s v="Subversion"/>
        <s v="Supervisory Skills"/>
        <s v="Supplier Development"/>
        <s v="Supplier Evaluation"/>
        <s v="Supplier Negotiation"/>
        <s v="Supplier/Vendor Relationship"/>
        <s v="Supply Chain"/>
        <s v="Inspection "/>
        <s v="Supply Chain Optimization"/>
        <s v="Surge Analysis"/>
        <s v="Survey Calculation Software"/>
        <s v="Survey Capability &amp; Analysis"/>
        <s v="Survey Precision &amp; Planning"/>
        <s v="Survey Reporting"/>
        <s v="Surveying"/>
        <s v="Surveying and Plat Development"/>
        <s v="Surveying principles and practices"/>
        <s v="Sustainability"/>
        <s v="Sustainability in mechanical design"/>
        <s v="Sustainability Reporting"/>
        <s v="Sustainable Development"/>
        <s v="Switches"/>
        <s v="Switching Design "/>
        <s v="System Administration"/>
        <s v="System Architecture"/>
        <s v="System Assurance"/>
        <s v="System Deployment"/>
        <s v="System Design "/>
        <s v="System Integration"/>
        <s v="System Programming &amp; Integration"/>
        <s v="System Testing"/>
        <s v="Systems &amp; Schematic Analysis"/>
        <s v="Systems Analysis"/>
        <s v="Systems Engineering"/>
        <s v="Systems integration"/>
        <s v="T SQL"/>
        <s v="Tableau"/>
        <s v="Tag Management"/>
        <s v="Talent Acquisition"/>
        <s v="Talent Acquisition &amp; Management"/>
        <s v="Talent Attraction"/>
        <s v="Talent Intelligence"/>
        <s v="Talent Management"/>
        <s v="Talent Retention"/>
        <s v="Predictive Maintanence"/>
        <s v="TC Bonding"/>
        <s v="TCP/IP"/>
        <s v="Team &amp; Conflict Management"/>
        <s v="Team Building"/>
        <s v="Team Development"/>
        <s v="Team Leadership"/>
        <s v="Team Leadership (Cross Functional)"/>
        <s v="Team Management"/>
        <s v="Team Organisation &amp; Resourcing"/>
        <s v="Preventive Maintenance"/>
        <s v="Technical Analysis"/>
        <s v="Technical Communication"/>
        <s v="RAMS analysis"/>
        <s v="Technical Leadership"/>
        <s v="Technical Presentation"/>
        <s v="Technical presentation knowledge"/>
        <s v="Technical Presentations"/>
        <s v="Technical Problem Solving"/>
        <s v="Technical Support"/>
        <s v="Technology Strategic thinking &amp; Implementation"/>
        <s v="Technology Transfer"/>
        <s v="Telant Acquisition &amp; Management"/>
        <s v="tenacious"/>
        <s v="Tender Management"/>
        <s v="Tender Management "/>
        <s v="Tender Preparation"/>
        <s v="TensorFlow"/>
        <s v="Terraform"/>
        <s v="Test Automation"/>
        <s v="Test Driven Development"/>
        <s v="Test Management"/>
        <s v="Testing &amp; Methods"/>
        <s v="Testing/assessment of materials properties"/>
        <s v="TFS"/>
        <s v="thought leadership"/>
        <s v="Tie-in Identification &amp; Detailling"/>
        <s v="Time Management "/>
        <s v="Topographic Mapping"/>
        <s v="Topographic Survey Principles"/>
        <s v="Topographic Surveys"/>
        <s v="Trackbed knowledge/understanding"/>
        <s v="Trade Marketing"/>
        <s v="Traffic analysis"/>
        <s v="Traffic Loading"/>
        <s v="Traffic loading calculations"/>
        <s v="Traffic Signal Modelling"/>
        <s v="Traffic Signs &amp; Road Marking"/>
        <s v="Traffic Simulation"/>
        <s v="Training"/>
        <s v="Training &amp; Development"/>
        <s v="Training and Development"/>
        <s v="Safety Montioring"/>
        <s v="Training Delivery"/>
        <s v="Transmission Networks"/>
        <s v="Transmission Systems (TDM, FDM etc.)"/>
        <s v="Transportation Management"/>
        <s v="Transportation Modelling"/>
        <s v="Transportation Planning"/>
        <s v="Treatment &amp; Distribution Design"/>
        <s v="Treatment Process Selection &amp; Design"/>
        <s v="Treatment System Operation"/>
        <s v="Treatment System Troubleshooting"/>
        <s v="Treatment Systems Design"/>
        <s v="Trend Analysis"/>
        <s v="Trimble GPS"/>
        <s v="Solution Planning"/>
        <s v="Troubleshooting"/>
        <s v="Trouble-shooting"/>
        <s v="Tunnel Design Software"/>
        <s v="Tunnel Lining Design "/>
        <s v="Tunnel Solution Optioneering"/>
        <s v="Tunnel Spaceproofing"/>
        <s v="Tunnelling Construction Methodologies"/>
        <s v="Twitter Ads"/>
        <s v="Typography"/>
        <s v="Ubuntu"/>
        <s v="Understanding of materials properties"/>
        <s v="Understanding of Track Quality"/>
        <s v="Urban &amp; Coastal Resiliency"/>
        <s v="Urban Planning"/>
        <s v="Use of Surveying Equipment"/>
        <s v="User Acceptance Testing"/>
        <s v="User Acceptance Testing UAT"/>
        <s v="User Experience"/>
        <s v="User Experience Design"/>
        <s v="User Interface Design"/>
        <s v="User Journey Mapping"/>
        <s v="Utilities Coordination"/>
        <s v="Utility Design Management"/>
        <s v="Utility Location"/>
        <s v="Utility Management Plan/Report"/>
        <s v="UX Experiments"/>
        <s v="Validation"/>
        <s v="Value Engineering"/>
        <s v="Value Management"/>
        <s v="Value Management &amp; Engineering"/>
        <s v="Value Stream Mapping"/>
        <s v="Value-based selling"/>
        <s v="Vector Illustration"/>
        <s v="Vegetation Management"/>
        <s v="Vendor &amp; Budget Management"/>
        <s v="Vendor Management"/>
        <s v="Vendor Negotiation"/>
        <s v="Verification &amp; Validation Processes"/>
        <s v="Verification, Validation &amp; Commissioning"/>
        <s v="Video Production"/>
        <s v="Virtualization"/>
        <s v="Vision &amp; Mission "/>
        <s v="Visual Communication"/>
        <s v="Visual Studio"/>
        <s v="Visualisation &amp; UX Maturity &amp; Project Strategic Thinking"/>
        <s v="Visualisation Market &amp; Service Knowledge"/>
        <s v="Visualisation Technology"/>
        <s v="Viva Engage channel management"/>
        <s v="Vmware"/>
        <s v="VoIP"/>
        <s v="VPN"/>
        <s v="Waste Management"/>
        <s v="Wastewater Treatment"/>
        <s v="Wastewater Treatment System O&amp;M"/>
        <s v="Water Management"/>
        <s v="Water Management and Modelling"/>
        <s v="Water Management Design"/>
        <s v="Water Management Modelling &amp; Design Software"/>
        <s v="Water Modeling &amp; Design Software"/>
        <s v="Water Modelling &amp; Design Software"/>
        <s v="Water Quality"/>
        <s v="Water Quality &amp; Environmental Protection"/>
        <s v="Water Quality Analysis"/>
        <s v="Water Resource Management"/>
        <s v="Water Sampling"/>
        <s v="Water Treatment System O&amp;M"/>
        <s v="Web 2.0"/>
        <s v="Web Accessibility"/>
        <s v="Web Analytics"/>
        <s v="Web Applications"/>
        <s v="Web Content Writing"/>
        <s v="Web Design"/>
        <s v="Web Development"/>
        <s v="Web Mapping"/>
        <s v="Web Services"/>
        <s v="Website Integrations"/>
        <s v="Wetlands"/>
        <s v="Wetlands Studies"/>
        <s v="Whole Life Costing"/>
        <s v="Wildlife Biology"/>
        <s v="WiMAX"/>
        <s v="Wincc"/>
        <s v="Windows Server"/>
        <s v="Wireframing"/>
        <s v="Wire-framing"/>
        <s v="Wireless Communication"/>
        <s v="Wireless Networking"/>
        <s v="WordPress"/>
        <s v="Workforce Planning"/>
        <s v="Workplace Safety"/>
        <s v="Workshop Facilitation"/>
        <s v="XML"/>
        <m/>
      </sharedItems>
    </cacheField>
    <cacheField name="Skill Definition" numFmtId="0">
      <sharedItems containsBlank="1" count="417" longText="1">
        <m/>
        <s v="Managing relationships with customers or clients."/>
        <s v="Managing the merging of new acquisitions into an existing organization."/>
        <s v="Microsoft's directory service for managing network resources."/>
        <s v="Managing and coordinating various administrative tasks."/>
        <s v="An approach to project management and software development."/>
        <s v="Asynchronous JavaScript and XML for web development."/>
        <s v="Sets of rules and procedures for solving problems."/>
        <s v="Employing critical thinking, analysis and logical reasoning to analyze complex problems."/>
        <s v="A JavaScript-based open-source front-end web application framework."/>
        <s v="An open-source automation tool for configuration management."/>
        <s v="A big data processing framework."/>
        <s v="Developing systems that can perform tasks requiring human intelligence."/>
        <s v="A web framework for building web applications."/>
        <s v="Combining data from different sources for analysis."/>
        <s v="Managing an organization's assets for efficiency and profitability."/>
        <s v="Creating visual representations of data."/>
        <s v="Examining and evaluating financial records and procedures."/>
        <s v="Computer-aided design software."/>
        <s v="Implementing data backup and recovery solutions."/>
        <s v="Matching and balancing financial records with bank statements."/>
        <s v="A Unix shell scripting language."/>
        <s v="Comparing performance and practices against industry standards."/>
        <s v="Managing employee benefits programs."/>
        <s v="Negotiating compensation and benefits packages with employees."/>
        <s v="Handling and analyzing large volumes of data."/>
        <s v="Designing and managing bonus or incentive programs for employees."/>
        <s v="A front-end framework for web development."/>
        <s v="Managing financial budgets for projects or organizations."/>
        <s v="Creating and managing financial budgets."/>
        <s v="Analyzing issues, finding effective solutions and making well-informed decisions."/>
        <s v="Understanding and applying business knowledge to make sound decisions."/>
        <s v="Analyzing business processes and recommending improvements."/>
        <s v="Identifying and pursuing opportunities for business growth."/>
        <s v="Using data for informed decision-making in business."/>
        <s v="Creating plans to guide an organization's future activities and goals."/>
        <s v="Developing plans for business growth and success."/>
        <s v="Enhancing and optimizing business processes for efficiency."/>
        <s v="Developing and implementing long-term plans to achieve business goals."/>
        <s v="Implementing significant changes to an organization's structure, processes, operations or culture."/>
        <s v="A programming language developed by Microsoft."/>
        <s v="Evaluating and selecting candidates for job positions."/>
        <s v="Managing and reducing carbon emissions to mitigate environmental impact."/>
        <s v="Assisting individuals in planning and advancing their careers."/>
        <s v="Managing cases and legal matters."/>
        <s v="A certification for experienced network professionals."/>
        <s v="Managing transitions or changes within an organization."/>
        <s v="Managing and facilitating organizational change to ensure smooth transitions and successful adoption of new processes or systems."/>
        <s v="Guiding an organization through transitions or major changes."/>
        <s v="Acting as a link or intermediary between an organization and its clients."/>
        <s v="Managing relationships with clients or customers."/>
        <s v="Providing computing resources and services over the internet."/>
        <s v="Providing guidance and support to individuals or teams for development."/>
        <s v="Providing guidance and support to individuals or teams for skill development."/>
        <s v="Determining which codes, standards &amp; regulations are applicable to the design, taking into account local, regional, and jurisdictional variations. Adhering to the required codes, standards &amp; regulations. "/>
        <s v="Business intelligence and performance management software."/>
        <s v="Managing the business aspects of commercial transactions."/>
        <s v="Communicate effectively in writing and verbally. Explain technical concepts to technical and non-technical stakeholders. Present in formal and informal settings. Collaborate efficiently, share knowledge and work in a multidisciplinary team environment. Prepare reports."/>
        <s v="Designing pay and benefit packages for employees."/>
        <s v="Ability to complete a full plain line design considering all the interfaces and outputs required such as horizontal and vertical alignment design, gauging report, buffer stop assessment, basic stressing plan, drainage (if required)."/>
        <s v="Assessing the competition in a market or industry."/>
        <s v="Identifying, assessing, and mitigating potential risks and uncertainties that could impact an organization's goals and operations."/>
        <s v="Resolving disputes or conflicts between individuals or groups."/>
        <s v="Managing and coordinating construction projects, including planning, budgeting, and supervision of construction activities."/>
        <s v="Overseeing construction projects from planning to completion."/>
        <s v="Developing and producing written or visual content."/>
        <s v="Continuously seeking and implementing improvements in processes."/>
        <s v="Enhancing processes and operations through incremental changes and efficiencies."/>
        <s v="Automatically integrating and testing code changes."/>
        <s v="Managing contracts and agreements with vendors or clients."/>
        <s v="Overseeing the negotiation, execution, and administration of contracts (including compliance and performance) with vendors, clients, or partners."/>
        <s v="Managing contracts, including compliance and performance."/>
        <s v="Negotiating terms and agreements with external parties."/>
        <s v="Designing systems that control industrial processes."/>
        <s v="Legal matters related to businesses and corporations."/>
        <s v="Managing employee relocations for business purposes."/>
        <s v="Ensuring a company's ethical and social impact on the community and the environment."/>
        <s v="Monitoring and controlling project or organizational costs to ensure they align with budgets and financial goals."/>
        <s v="Understand the construction and whole-life cycle cost of designs. Ability to compare costs of design options. Understand whole-life cycle implications of design decisions. Ability to prepare a high-level Bill of Quantities for a design. "/>
        <s v="Calculating the projected costs of projects, products, or services based on available data and assumptions."/>
        <s v="Reporting on project or operational costs."/>
        <s v="Managing communication during a crisis to minimize damage and protect the organization's reputation."/>
        <s v="Analyzing and evaluating complex issues to make informed and well reasoned decisions."/>
        <s v="Leading teams with members from various departments or areas."/>
        <s v="Cascading Style Sheets used for web page presentation."/>
        <s v="Focusing on creating positive and satisfying customer interactions."/>
        <s v="Gaining a deep understanding of customer behaviors, preferences, and needs."/>
        <s v="Managing and enhancing customer relationships."/>
        <s v="Providing assistance and support to customers."/>
        <s v="Analyzing and interpreting data for meaningful conclusions and insights."/>
        <s v="Examining data to draw meaningful conclusions and insights."/>
        <s v="Efficiently managing one's time and tasks."/>
        <s v="Managing and maintaining data centers."/>
        <s v="Inputting and managing data in databases or spreadsheets."/>
        <s v="Extracting patterns and information from data."/>
        <s v="Designing data structures and relationships."/>
        <s v="Combining domain knowledge, programming, and data analysis."/>
        <s v="Storing and managing large sets of data for analysis."/>
        <s v="Creating the structure of a database."/>
        <s v="Managing investment portfolios."/>
        <s v="A subfield of machine learning focusing on neural networks."/>
        <s v="Scope, schedule and budget tracking. Change control processes. Management of project risk. Time-management. Delegation. "/>
        <s v="Familiarity with and has an understanding of civil engineering principles is necessary. This includes knowledge of site grading, drainage systems, utilities, roadways, and other civil infrastructure elements. Understanding how these elements interact and the sequencing required for their construction is essential for developing effective phasing plans. Knowledge of construction methods, processes, and sequencing is important. This includes understanding how different civil elements are constructed, the order in which they are built, and how they can be phased to minimize disruptions and maximize efficiency. A solid understanding of construction methods, processes, and sequencing is essential. This includes knowledge of how different components of a site are constructed, the order in which they are built, and how they can be deconstructed safely. It is important to be familiar with local, state, and federal regulations and guidelines related to demolition. This includes understanding permit requirements, safety standards, environmental regulations, and waste disposal regulations. Includes the ability to coordinate with various stakeholders, manage timelines and budgets, and ensure that the demolition activities align with the overall construction project schedule. Excludes structural demoing and phase, to be completed by Structural Engineer. "/>
        <s v="An understanding of how designs are constructed. An understanding of the basics of other disciplines that interface with your designs. An ability to interact with the contractor."/>
        <s v="Overseeing the design process for products, projects, or initiatives to ensure they meet desired objectives and quality standards."/>
        <s v="Reusable solutions to common problems in software design."/>
        <s v="Combining development and IT operations practices."/>
        <s v="Assigning IP addresses and network configuration to devices."/>
        <s v="Keep up to date with advances in digital &amp; tech."/>
        <s v="Promoting products or services through digital channels."/>
        <s v="Developing and implementing digital marketing strategies."/>
        <s v="Selling solutions and outcomes rather than products or services."/>
        <s v="Planning for and recovering from disasters or disruptions."/>
        <s v="Settling conflicts and disputes between parties through negotiation or mediation."/>
        <s v="Systems distributed across multiple computers or servers."/>
        <s v="A platform for developing, shipping, and running applications."/>
        <s v="Organizing, storing, and controlling access to documents and files in a systematic and efficient manner."/>
        <s v="Identifying, engaging, communicating and maintaining relationships with individuals or groups who have an interest or stake in a project or organization."/>
        <s v="Managing the domain name system for the internet."/>
        <s v="Registering and managing internet domain names."/>
        <s v="Conducting thorough investigations or assessments before making decisions."/>
        <s v="A project management technique for measuring project performance by comparing planned work to actual work completed."/>
        <s v="A search and analytics engine for data."/>
        <s v="Software designed to perform specific functions within hardware."/>
        <s v="Systems with dedicated functions within a larger system."/>
        <s v="Recognizing, understanding, and managing one's own and others' emotions."/>
        <s v="Providing additional benefits to employees, such as health insurance and retirement plans."/>
        <s v="Promoting employee satisfaction and commitment to the organization."/>
        <s v="Managing relationships and issues between employees and the organization."/>
        <s v="Cultivating and promoting a positive image as an employer."/>
        <s v="Legal regulations related to employment, including hiring, termination, and workplace issues."/>
        <s v="Overseeing engineering projects and teams."/>
        <s v="Designing and maintaining an organization's IT architecture."/>
        <s v="Software solutions for large organizations."/>
        <s v="An understanding of environmental impacts relating to the engineering discipline. The ability to contribute to engineering activities that contribute to sustainable development and the United Nations’ Sustainable Development Goals (UNSDGs)."/>
        <s v="Evaluating the potential environmental effects of projects or activities."/>
        <s v="Knowledge and experience of different types of equipment, their pros and cons and therefore suitabilty for use to gain the required accuracies for deliverables."/>
        <s v="A widely used LAN technology for data transmission."/>
        <s v="Moving and transforming data from source to destination."/>
        <s v="Planning and executing events and gatherings."/>
        <s v="Organizing and executing events and activities."/>
        <s v="Providing one-on-one coaching to executives and leaders."/>
        <s v="Leading and overseeing the top-level management of an organization."/>
        <s v="Compensation and benefits for high-level executives."/>
        <s v="Recruiting and placing top-level executives and leaders."/>
        <s v="Managing employees working abroad."/>
        <s v="Evaluating the practicality and viability of projects."/>
        <s v="Evaluating financial data to make informed decisions."/>
        <s v="Budgeting and planning are essential components of effective financial management as they help organizations set financial goals, allocate resources, and monitor performance. "/>
        <s v="Creating mathematical representations of financial situations or assets."/>
        <s v="Security devices that control network traffic."/>
        <s v="Managing a fleet of vehicles for an organization."/>
        <s v="The capability to assess, analysis, define, propose, and implementation of measures to address flooding. This also includes Flood Map understanding and development impacts, etc."/>
        <s v="Predicting future trends, outcomes or demand."/>
        <s v="Investigating fraudulent activities within an organization."/>
        <s v="Knowledge and level of competence in using gauging software such as Clear Route (CR2) and D-Gauge. This is required to produce gauging reports and analysis of clearances at structures and passing clearance."/>
        <s v="A distributed version control system for tracking changes in source code."/>
        <s v="A web-based platform for version control and collaboration."/>
        <s v="Managing international assignments and employee mobility."/>
        <s v="Knowledge of Global Navigation Satellite Systems' principles covering data acquisition, accuracy, calculation, analysis, management and visualisation"/>
        <s v="Strategy for launching and selling products."/>
        <s v="Tracking and analyzing website and user data."/>
        <s v="Establishing and enforcing policies, procedures, and standards to guide organizational decision-making and behavior."/>
        <s v="A framework for distributed data storage and processing."/>
        <s v="Providing support for hardware and devices."/>
        <s v="Knowledge of local legislation, hazards and safe systems of work. The ability to manage risks and promote good practice in Health and Safety."/>
        <s v="An object-relational mapping tool for Java."/>
        <s v="Design / review and detailed engineering for HV power lines, HV cables, transmission, distribution substations_x000a_Calculation of induced voltages due to nearby high voltage cables / Overhead lines_x000a_Calculation of inductive and capacitive coupling_x000a_Earthing and bonding concept including calculation of touch and step voltage_x000a_Knowledge of fault condition in high voltage transmission grids_x000a_Preparing / reviewing of high voltage power cables, HV lines, magnetic field calculations and layouts_x000a_Preparing / reviewing specifications and design of HV power system and equipment"/>
        <s v="A data warehousing and SQL-like query language for Hadoop."/>
        <s v="Programming Human-Machine Interfaces for process control."/>
        <s v="Using data analysis to inform human resources decision-making."/>
        <s v="Providing advisory services related to human resources."/>
        <s v="Strategically planning the future workforce needs of an organization."/>
        <s v="Developing and implementing human resources policies and procedures."/>
        <s v="Managing human resources-related projects and initiatives."/>
        <s v="Creating and analyzing reports related to human resources."/>
        <s v="Overhauling HR processes and practices for improved efficiency."/>
        <s v="Hypertext Markup Language used for web development."/>
        <s v="Managing HR data, processes, and reporting through software."/>
        <s v="Overseeing and managing human resources functions within an organization."/>
        <s v="Responding to and managing incidents or issues."/>
        <s v="Managing relationships between employers and employees."/>
        <s v="Identifying, nurturing, and developing leadership skills and qualities in individuals or within an organization."/>
        <s v="Designing the structure and organization of information systems."/>
        <s v="Ensuring the security and integrity of data and information."/>
        <s v="Protecting an organization's information assets."/>
        <s v="Coordinated marketing strategies across different channels."/>
        <s v="Describe design requirements to which (third party) design contributions should comply"/>
        <s v="Managing communication within an organization to keep employees informed and engaged."/>
        <s v="Systems and processes for monitoring and controlling financial activities."/>
        <s v="Managing international employee relocations."/>
        <s v="Conducting interviews with job applicants."/>
        <s v="Generating and sending invoices to customers."/>
        <s v="Internet Protocol, the addressing and routing system for the internet."/>
        <s v="Addressing and resolving challenges, conflicts, or disputes."/>
        <s v="Overseeing the framework and processes that organizations put in place to ensure that their IT systems and resources are effectively managed and aligned with business objectives. It involves establishing decision-making structures, policies, and procedures to guide IT-related activities and investments."/>
        <s v="Providing technical support for hardware components."/>
        <s v="Overseeing and managing an organization's IT infrastructure."/>
        <s v="Overseeing and managing IT resources and operations."/>
        <s v="Managing IT services and ensuring customer satisfaction."/>
        <s v="Developing and executing technology strategies for businesses."/>
        <s v="Best practices for IT service management."/>
        <s v="A versatile programming language for software development."/>
        <s v="A platform for developing and deploying enterprise applications."/>
        <s v="A programming language for web development."/>
        <s v="An open-source automation server for building, testing, and deploying software."/>
        <s v="A popular project and issue tracking software."/>
        <s v="Assessing and assigning relative values to different job positions."/>
        <s v="A JavaScript library for simplifying web development."/>
        <s v="JavaScript Object Notation for data interchange."/>
        <s v="An open-source container orchestration platform."/>
        <s v="Legal regulations related to labor and employment."/>
        <s v="Managing relationships between an organization and its labor force or unions."/>
        <s v="Knowledge of erosion and sediment control regulations and guidelines: Designers need to be familiar with the local, state, and federal regulations and guidelines related to erosion and sediment control. This includes understanding the legal requirements and best practices for erosion and sediment control in construction and land development projects. Designers should have a thorough understanding of various erosion and sediment control techniques and practices. This includes knowledge of different erosion control measures such as slope stabilization, sediment basins, sediment fences, sediment traps, and sediment ponds. It also involves understanding the use of erosion control blankets, geotextiles, and other erosion control materials. This includes knowledge of soil types, soil erosion potential, and soil stabilization techniques. Additionally, understanding the hydrological aspects of a site, such as water flow patterns, drainage systems, and surface runoff, is crucial for effective erosion and sediment control design. Has an understanding of how to inspect and assess the effectiveness of erosion and sediment control measures and providing recommendations for maintenance and corrective actions."/>
        <s v="Knowledge of laser scanning principles covering data acquisition, accuracy, calculation, analysis, management and visualisation"/>
        <s v="A document preparation system for high-quality documents."/>
        <s v="Guiding and influencing individuals or groups toward common goals."/>
        <s v="Developing leadership skills and capabilities within an organization."/>
        <s v="A management approach focused on minimizing waste and maximizing efficiency."/>
        <s v="methodology that combines the principles of Lean and Six Sigma to improve operational efficiency, reduce waste, and enhance quality in organizations. It aims to identify and eliminate process inefficiencies, defects, and variations to achieve optimal performance and customer satisfaction."/>
        <s v="Providing legal guidance and counsel."/>
        <s v="Creating legal documents and contracts."/>
        <s v="Conducting research on legal matters and cases."/>
        <s v="Specific knowledge of lineside drainage requirements and relevant standards."/>
        <s v="Managing the movement of goods and materials."/>
        <s v="Using algorithms to enable systems to learn and make predictions."/>
        <s v="Providing outsourced IT services to clients."/>
        <s v="Advising and providing consulting services to organizations."/>
        <s v="Collecting and analyzing data to understand market trends and consumer preferences."/>
        <s v="A programming environment for data analysis and modeling."/>
        <s v="Adaptability and flexibility in thinking and problem-solving."/>
        <s v="Architectural approach to software development with small, independent services."/>
        <s v="Microsoft's cloud computing platform."/>
        <s v="Microsoft's email and calendaring server."/>
        <s v="Suite of productivity software applications."/>
        <s v="Software for creating visualizations and reports for data analysis."/>
        <s v="Knowledge of mobile mapping principles covering data acquisition, accuracy, calculation, analysis, management and visualisation"/>
        <s v="Developing strategies for employee mobility and international assignments."/>
        <s v="A NoSQL database system for storing and retrieving data."/>
        <s v="A technique for high-performance network traffic routing."/>
        <s v="A web-based collaboration and document management platform."/>
        <s v="Using Microsoft Visio for creating visual diagrams."/>
        <s v="Open-source monitoring and alerting system."/>
        <s v="Processing and analyzing human language data."/>
        <s v="A backup and recovery software solution."/>
        <s v="Managing and maintaining computer networks."/>
        <s v="Designing the structure of a computer network."/>
        <s v="Planning and designing computer network architectures."/>
        <s v="Designing, implementing, and managing computer networks."/>
        <s v="Protecting an organization's network from security threats."/>
        <s v="Managing and configuring computer networks."/>
        <s v="Onboarding and orientation for new employees."/>
        <s v="A web server and reverse proxy server."/>
        <s v="A runtime environment for executing JavaScript code on the server side."/>
        <s v="A Python library for numerical and matrix operations."/>
        <s v="Designing software based on object-oriented principles."/>
        <s v="Programming paradigm based on objects and classes."/>
        <s v="A graphics rendering API used in computer graphics."/>
        <s v="An open-source cloud computing platform."/>
        <s v="A container-based virtualization technology."/>
        <s v="Software that manages computer hardware and software resources."/>
        <s v="Managing the day-to-day operations of a business or organization."/>
        <s v="Oracle Analytics is a comprehensive and scalable cloud service provided by Oracle that offers a wide range of capabilities for exploring and analyzing data. It allows users to discover, interpret, and communicate meaningful patterns and insights from data"/>
        <s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
        <s v="Oracle's cloud-based human capital management software."/>
        <s v="Oracle's human resources management software."/>
        <s v="Enhancing an organization's overall effectiveness and health."/>
        <s v="A routing protocol used for exchanging routing information."/>
        <s v="A Python library for data manipulation and analysis."/>
        <s v="Managing payroll processes and payments for employees."/>
        <s v="Managing employee pension plans."/>
        <s v="Overseeing and leading a team of individuals."/>
        <s v="Developing strategies for managing an organization's workforce."/>
        <s v="Oracle's human resources and financial management software."/>
        <s v="Enhancing performance in an organization through various methods."/>
        <s v="Assessing and improving employee performance and productivity."/>
        <s v="Monitoring, evaluating, and optimizing individual or organizational performance to achieve goals and objectives."/>
        <s v="Developing plans and schedules for project execution."/>
        <s v="A high-level, general-purpose programming language."/>
        <s v="Developing detailed project plans that outline tasks, timelines, and resources required for successful project execution."/>
        <s v="Evaluating and developing policies to address specific issues or challenges."/>
        <s v="Ensuring that products or processes meet defined quality standards and identifying and rectifying defects or issues."/>
        <s v="Ensuring product or service quality meets standards."/>
        <s v="Business analytics tool for visualizing and sharing data insights."/>
        <s v="Activities related to sales before the actual sale."/>
        <s v="Using data and statistical algorithms for predictions."/>
        <s v="Using data to make predictions about future events."/>
        <s v="Collaborating effectively with others to achieve common goals."/>
        <s v="Automating industrial processes for efficiency."/>
        <s v="Managing and controlling industrial processes."/>
        <s v="Enhancing and optimizing business processes."/>
        <s v="Managing schedules and task sequences."/>
        <s v="The process of acquiring goods and services from external suppliers, often involving negotiation, contract management, and cost control."/>
        <s v="Managing the process of acquiring goods and services from external suppliers, often involving negotiation, contract management, and cost control."/>
        <s v="Developing new products from concept to market."/>
        <s v="Overseeing the development and management of products."/>
        <s v="Marketing and promoting products to customers."/>
        <s v="Overseeing and managing multiple projects as part of a program."/>
        <s v="Overseeing and coordinating multiple projects within a program."/>
        <s v="Industrial automation control systems."/>
        <s v="Monitoring and managing project performance, including tracking progress, budgets, and resources to meet project objectives."/>
        <s v="Coordinating tasks and activities within a project."/>
        <s v="Implementing and carrying out project plans, tasks, and activities to achieve project objectives and deliverables."/>
        <s v="Executing projects and initiatives according to plans."/>
        <s v="Planning, executing, monitoring and controlling projects to achieve specific goals."/>
        <s v="An open-source configuration management tool."/>
        <s v="A popular programming language for various applications."/>
        <s v="Understand Arcadis Quality Management processes. Ensure work is checked in accordance with quality management processed. Seek to improve workflows and design processes. Design Automation. Interoperability, particularly with BIM modelling software. "/>
        <s v="Prioritizing and managing network data traffic."/>
        <s v="A programming language and environment for statistical analysis."/>
        <s v="A JavaScript library for building user interfaces."/>
        <s v="Attracting and selecting candidates for job positions."/>
        <s v="Establishing and maintaining positive connections with others."/>
        <s v="the strategies, practices, and processes that organizations use to build and maintain strong relationships with their customers, suppliers, partners, and other stakeholders"/>
        <s v="A data-driven approach to process improvement."/>
        <s v="Analyzing and documenting project or system requirements."/>
        <s v="Managing and tracking project requirements throughout the project lifecycle to ensure they are met."/>
        <s v="Efficient allocation and utilization of resources, such as personnel, equipment, and materials, to achieve project or organizational goals."/>
        <s v="Identifying and mitigating risks that could affect an organization."/>
        <s v="Automating repetitive tasks with software robots."/>
        <s v="Rules and processes for routing data in networks."/>
        <s v="Delivering software applications over the internet."/>
        <s v="Managing the end-to-end supply chain of a business."/>
        <s v="Designing and managing sales incentive and commission programs."/>
        <s v="Overseeing and leading sales teams and strategies."/>
        <s v="Customer relationship management (CRM) software."/>
        <s v="Salesforce's cloud-based CRM platform."/>
        <s v="Using SAP Enterprise Resource Planning software."/>
        <s v="Using SAS software for data analysis and reporting."/>
        <s v="Monitoring and control systems for industrial processes."/>
        <s v="A programming language for scalable and concise code."/>
        <s v="Monitoring and adjusting project schedules to ensure they align with project objectives and timelines."/>
        <s v="Reviewing and evaluating job applicants' resumes."/>
        <s v="An agile project management framework."/>
        <s v="Assessing and evaluating security systems and processes."/>
        <s v="Delivering and managing services to customers."/>
        <s v="Designing software as services that can be accessed over a network."/>
        <s v="Managing and maintaining SharePoint environments."/>
        <s v="Site grading to achieve new topographical contours of a land feature, mass grading design of parcels or properties to suite development needs or phasing plans, slopes and drainage knowledge and consideration taken into account, final grades including stabilization measures. Additionally, understanding the hydrological aspects of a site, such as water flow patterns, drainage systems, and surface runoff are important. "/>
        <s v="Familiarity and knowledgeable of the of coordinating layout and routing of site wide stormwater, public and private water supply, sanitary sewer (waste water) systems, and/or electrical utilities. Including local jurisdictional requirements for specific utilities that are on site; e.g. pipe slopes, sizing, collecting and routing and separation distances, typical structures and appurtenances, etc. The ability to understand project requirements, communicate design recommendations, and coordinate with other professionals involved in the project. Additional detailed skills required to be provided by Water Management, Process Engineering, Drainage Engineering, Water Engineer, Electrical Engineer, Utilities Engineering, for detailed engineering capabilities."/>
        <s v="Personal attributes and interpersonal skills that enhance interactions and job performance."/>
        <s v="Planning and designing software systems and applications."/>
        <s v="Managing the phases of software development projects."/>
        <s v="Creating and maintaining software documentation."/>
        <s v="Developing, designing, and maintaining software systems."/>
        <s v="Installing and configuring software applications."/>
        <s v="A Unix-based operating system."/>
        <s v="Identifying and selecting potential suppliers or candidates."/>
        <s v="Prepare technical specifications for designs."/>
        <s v="Creating and analyzing data using spreadsheet software."/>
        <s v="A framework for building Java-based enterprise applications."/>
        <s v="Software for statistical analysis."/>
        <s v="Using Structured Query Language for database management."/>
        <s v="SQL scripting refers to the process of writing and executing SQL (Structured Query Language) statements or commands to interact with a relational database"/>
        <s v="Reporting tool for SQL Server databases."/>
        <s v="Involving and communicating with stakeholders in decision-making and projects."/>
        <s v="Managing relationships and communication with stakeholders."/>
        <s v="Managing relationships with stakeholders and addressing their concerns."/>
        <s v="Involving and communicating with stakeholders to gain their support and input on projects or initiatives."/>
        <s v="Creating statistical models for analysis and prediction."/>
        <s v="Providing advice on strategic planning and decision-making."/>
        <s v="Developing relationships with strategic business partners to achieve mutual goals."/>
        <s v="Forming alliances with other organizations to achieve mutual goals."/>
        <s v="Developing long-term plans and strategies for an organization."/>
        <s v="Procuring goods or services strategically from suppliers."/>
        <s v="Leading significant changes in an organization's strategy or operations."/>
        <s v="Designing and analyzing structural elements and systems."/>
        <s v="A version control system for tracking changes in source code."/>
        <s v="The sequence of processes involved in the production and distribution of goods."/>
        <s v="Managing the end-to-end supply chain."/>
        <s v="Knowledge and understanding of various survey software and how to calculate / produce required deliverables and the differences between types of calculation (e.g. bowditch / least squares)"/>
        <s v="Familiarity and knowledgeable to guide, direct and scope specific requirements associated with meeting local authority surveying and project requirements. This includes topographical, property/boundary requirements, and tolerances. Ability includes the review and assessment of surveying work products for deficiencies and/or anomalies. Excludes Surveyor Engineering Specialist skills such as field ran topographic and property/boundary surveying activites, equipment and instrumentation utilization, raw survey data management, and drawing development."/>
        <s v="Development that meets present needs without compromising future generations."/>
        <s v="Networking devices that connect devices within a network."/>
        <s v="Managing and maintaining computer systems and networks."/>
        <s v="Designing the structure and organization of software systems."/>
        <s v="Deploying and configuring software and systems."/>
        <s v="Evaluating and improving computer systems."/>
        <s v="Integrating and managing complex systems."/>
        <s v="Using Tableau for data visualization and reporting."/>
        <s v="Attracting and recruiting suitable candidates for job positions."/>
        <s v="Attracting, developing, and retaining talent within an organization."/>
        <s v="Strategies to retain valuable employees."/>
        <s v="A set of networking protocols for communication on the internet."/>
        <s v="Identifying, addressing, and resolving conflicts or disputes among team members, stakeholders, or within an organization."/>
        <s v="Leading and guiding a team to achieve its goals."/>
        <s v="Leading and supervising a group of individuals to work collaboratively and achieve shared goals and objectives."/>
        <s v="Leading and overseeing teams to achieve objectives."/>
        <s v="Providing assistance and troubleshooting for technical issues."/>
        <s v="An open-source machine learning framework."/>
        <s v="An infrastructure as code tool for building and managing infrastructure."/>
        <s v="Developing software through repetitive testing and coding."/>
        <s v="Knowledge of Geomatics principles covering data acquisition, accuracy, calculation, analysis, management and visualisation"/>
        <s v="Providing instruction and education to individuals or groups."/>
        <s v="Providing education and development opportunities for employees."/>
        <s v="Delivering training programs and materials to employees or clients."/>
        <s v="Overseeing the transportation of goods and people."/>
        <s v="Identifying and solving problems in systems or processes."/>
        <s v="A popular Linux distribution."/>
        <s v="Undertsanding of the relevant standards, method of recording and principles around standard deviation in terms of track quality. Ability to use SD calculator."/>
        <s v="Testing software or systems from an end-user perspective."/>
        <s v="Improving the overall experience of users with a product or service."/>
        <s v="Managing relationships and contracts with external suppliers or vendors."/>
        <s v="Creating virtual versions of physical hardware or software."/>
        <s v="Virtualization software for creating virtual machines."/>
        <s v="Transmitting voice and multimedia over the internet."/>
        <s v="Creating secure network connections over the internet."/>
        <s v="Analyzing website and online user behavior data."/>
        <s v="Software applications accessed through web browsers."/>
        <s v="Developing websites and web applications."/>
        <s v="Software services accessible over the internet."/>
        <s v="Worldwide Interoperability for Microwave Access."/>
        <s v="A software application for supervisory control and data acquisition."/>
        <s v="Microsoft's server operating system."/>
        <s v="Designing and managing wireless network infrastructure."/>
        <s v="Planning the workforce needs of an organization for the future."/>
        <s v="Extensible Markup Language used for data interchange."/>
      </sharedItems>
    </cacheField>
    <cacheField name="Skills Group" numFmtId="0">
      <sharedItems containsBlank="1"/>
    </cacheField>
    <cacheField name="Job Family/ Skills Category (Level 2)" numFmtId="0">
      <sharedItems containsBlank="1"/>
    </cacheField>
    <cacheField name="Sub Family/ Skills Sub-Category (Level 3)" numFmtId="0">
      <sharedItems containsBlank="1"/>
    </cacheField>
    <cacheField name="Proficiency"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00">
  <r>
    <s v="Building Surveying Advisor"/>
    <x v="0"/>
    <s v="Employing critical thinking and logical reasoning to analyze complex problems."/>
    <s v="Functional"/>
    <x v="0"/>
    <x v="0"/>
    <m/>
  </r>
  <r>
    <s v="Contract Advisor"/>
    <x v="0"/>
    <s v="Employing critical thinking and logical reasoning to analyze complex problems."/>
    <s v="Functional"/>
    <x v="0"/>
    <x v="0"/>
    <m/>
  </r>
  <r>
    <s v="Mobility Advisor"/>
    <x v="0"/>
    <s v="Employing critical thinking and logical reasoning to analyze complex problems."/>
    <s v="Functional"/>
    <x v="0"/>
    <x v="0"/>
    <m/>
  </r>
  <r>
    <s v="Technical Advisor"/>
    <x v="0"/>
    <s v="Employing critical thinking and logical reasoning to analyze complex problems."/>
    <s v="Functional"/>
    <x v="0"/>
    <x v="0"/>
    <m/>
  </r>
  <r>
    <s v="Building Surveying Advisor"/>
    <x v="1"/>
    <s v="Managing an organization's assets for efficiency and profitability."/>
    <s v="Functional"/>
    <x v="0"/>
    <x v="0"/>
    <m/>
  </r>
  <r>
    <s v="Building Surveying Advisor"/>
    <x v="2"/>
    <s v="Understanding and applying business knowledge to make sound decisions."/>
    <s v="Functional"/>
    <x v="0"/>
    <x v="0"/>
    <m/>
  </r>
  <r>
    <s v="Contract Advisor"/>
    <x v="2"/>
    <s v="Understanding and applying business knowledge to make sound decisions."/>
    <s v="Functional"/>
    <x v="0"/>
    <x v="0"/>
    <m/>
  </r>
  <r>
    <s v="Technical Advisor"/>
    <x v="2"/>
    <s v="Understanding and applying business knowledge to make sound decisions."/>
    <s v="Functional"/>
    <x v="0"/>
    <x v="0"/>
    <m/>
  </r>
  <r>
    <s v="Technical Advisor"/>
    <x v="3"/>
    <s v="Analyzing business processes and systems to identify improvements."/>
    <s v="Functional"/>
    <x v="0"/>
    <x v="0"/>
    <m/>
  </r>
  <r>
    <s v="Advisory Associate Director"/>
    <x v="4"/>
    <s v="Identifying and pursuing opportunities for business growth."/>
    <s v="Functional"/>
    <x v="0"/>
    <x v="1"/>
    <m/>
  </r>
  <r>
    <s v="Advisory Consultant"/>
    <x v="4"/>
    <s v="Identifying and pursuing opportunities for business growth."/>
    <s v="Functional"/>
    <x v="0"/>
    <x v="1"/>
    <m/>
  </r>
  <r>
    <s v="Advisory Director"/>
    <x v="4"/>
    <s v="Identifying and pursuing opportunities for business growth."/>
    <s v="Functional"/>
    <x v="0"/>
    <x v="1"/>
    <m/>
  </r>
  <r>
    <s v="Advisory Junior Consultant"/>
    <x v="4"/>
    <s v="Identifying and pursuing opportunities for business growth."/>
    <s v="Functional"/>
    <x v="0"/>
    <x v="1"/>
    <m/>
  </r>
  <r>
    <s v="Advisory Manager"/>
    <x v="4"/>
    <s v="Identifying and pursuing opportunities for business growth."/>
    <s v="Functional"/>
    <x v="0"/>
    <x v="1"/>
    <m/>
  </r>
  <r>
    <s v="Advisory Senior Consultant"/>
    <x v="4"/>
    <s v="Identifying and pursuing opportunities for business growth."/>
    <s v="Functional"/>
    <x v="0"/>
    <x v="1"/>
    <m/>
  </r>
  <r>
    <s v="Advisory Senior Director"/>
    <x v="4"/>
    <s v="Identifying and pursuing opportunities for business growth."/>
    <s v="Functional"/>
    <x v="0"/>
    <x v="1"/>
    <m/>
  </r>
  <r>
    <s v="Building Surveying Advisor"/>
    <x v="4"/>
    <s v="Identifying and pursuing opportunities for business growth."/>
    <s v="Functional"/>
    <x v="0"/>
    <x v="0"/>
    <m/>
  </r>
  <r>
    <s v="Contract Advisor"/>
    <x v="4"/>
    <s v="Identifying and pursuing opportunities for business growth."/>
    <s v="Functional"/>
    <x v="0"/>
    <x v="0"/>
    <m/>
  </r>
  <r>
    <s v="Mobility Advisor"/>
    <x v="4"/>
    <s v="Identifying and pursuing opportunities for business growth."/>
    <s v="Functional"/>
    <x v="0"/>
    <x v="0"/>
    <m/>
  </r>
  <r>
    <s v="Technical Advisor"/>
    <x v="4"/>
    <s v="Identifying and pursuing opportunities for business growth."/>
    <s v="Functional"/>
    <x v="0"/>
    <x v="0"/>
    <m/>
  </r>
  <r>
    <s v="Mobility Advisor"/>
    <x v="5"/>
    <s v="Using data for informed decision-making in business."/>
    <s v="Functional"/>
    <x v="0"/>
    <x v="0"/>
    <m/>
  </r>
  <r>
    <s v="Technical Advisor"/>
    <x v="6"/>
    <s v="Enhancing and optimizing business processes for efficiency."/>
    <s v="Functional"/>
    <x v="0"/>
    <x v="0"/>
    <m/>
  </r>
  <r>
    <s v="Advisory Analyst"/>
    <x v="7"/>
    <s v="Developing and implementing long-term plans to achieve business goals."/>
    <s v="Functional"/>
    <x v="0"/>
    <x v="1"/>
    <m/>
  </r>
  <r>
    <s v="Advisory Associate Director"/>
    <x v="7"/>
    <s v="Developing and implementing long-term plans to achieve business goals."/>
    <s v="Functional"/>
    <x v="0"/>
    <x v="1"/>
    <m/>
  </r>
  <r>
    <s v="Advisory Consultant"/>
    <x v="7"/>
    <s v="Developing and implementing long-term plans to achieve business goals."/>
    <s v="Functional"/>
    <x v="0"/>
    <x v="1"/>
    <m/>
  </r>
  <r>
    <s v="Advisory Director"/>
    <x v="7"/>
    <s v="Developing and implementing long-term plans to achieve business goals."/>
    <s v="Functional"/>
    <x v="0"/>
    <x v="1"/>
    <m/>
  </r>
  <r>
    <s v="Advisory Graduate/Intern Consultant"/>
    <x v="7"/>
    <s v="Developing and implementing long-term plans to achieve business goals."/>
    <s v="Functional"/>
    <x v="0"/>
    <x v="1"/>
    <m/>
  </r>
  <r>
    <s v="Advisory Junior Consultant"/>
    <x v="7"/>
    <s v="Developing and implementing long-term plans to achieve business goals."/>
    <s v="Functional"/>
    <x v="0"/>
    <x v="1"/>
    <m/>
  </r>
  <r>
    <s v="Advisory Manager"/>
    <x v="7"/>
    <s v="Developing and implementing long-term plans to achieve business goals."/>
    <s v="Functional"/>
    <x v="0"/>
    <x v="1"/>
    <m/>
  </r>
  <r>
    <s v="Advisory Senior Consultant"/>
    <x v="7"/>
    <s v="Developing and implementing long-term plans to achieve business goals."/>
    <s v="Functional"/>
    <x v="0"/>
    <x v="1"/>
    <m/>
  </r>
  <r>
    <s v="Advisory Senior Director"/>
    <x v="7"/>
    <s v="Developing and implementing long-term plans to achieve business goals."/>
    <s v="Functional"/>
    <x v="0"/>
    <x v="1"/>
    <m/>
  </r>
  <r>
    <s v="Advisory Analyst"/>
    <x v="8"/>
    <s v="Implementing significant changes to an organization's structure or operations."/>
    <s v="Functional"/>
    <x v="0"/>
    <x v="1"/>
    <m/>
  </r>
  <r>
    <s v="Advisory Associate Director"/>
    <x v="8"/>
    <s v="Implementing significant changes to an organization's structure or operations."/>
    <s v="Functional"/>
    <x v="0"/>
    <x v="1"/>
    <m/>
  </r>
  <r>
    <s v="Advisory Consultant"/>
    <x v="8"/>
    <s v="Implementing significant changes to an organization's structure or operations."/>
    <s v="Functional"/>
    <x v="0"/>
    <x v="1"/>
    <m/>
  </r>
  <r>
    <s v="Advisory Director"/>
    <x v="8"/>
    <s v="Implementing significant changes to an organization's structure or operations."/>
    <s v="Functional"/>
    <x v="0"/>
    <x v="1"/>
    <m/>
  </r>
  <r>
    <s v="Advisory Graduate/Intern Consultant"/>
    <x v="8"/>
    <s v="Implementing significant changes to an organization's structure or operations."/>
    <s v="Functional"/>
    <x v="0"/>
    <x v="1"/>
    <m/>
  </r>
  <r>
    <s v="Advisory Junior Consultant"/>
    <x v="8"/>
    <s v="Implementing significant changes to an organization's structure or operations."/>
    <s v="Functional"/>
    <x v="0"/>
    <x v="1"/>
    <m/>
  </r>
  <r>
    <s v="Advisory Manager"/>
    <x v="8"/>
    <s v="Implementing significant changes to an organization's structure or operations."/>
    <s v="Functional"/>
    <x v="0"/>
    <x v="1"/>
    <m/>
  </r>
  <r>
    <s v="Advisory Senior Consultant"/>
    <x v="8"/>
    <s v="Implementing significant changes to an organization's structure or operations."/>
    <s v="Functional"/>
    <x v="0"/>
    <x v="1"/>
    <m/>
  </r>
  <r>
    <s v="Advisory Senior Director"/>
    <x v="8"/>
    <s v="Implementing significant changes to an organization's structure or operations."/>
    <s v="Functional"/>
    <x v="0"/>
    <x v="1"/>
    <m/>
  </r>
  <r>
    <s v="Mobility Advisor"/>
    <x v="9"/>
    <s v="Managing and reducing carbon emissions to mitigate environmental impact."/>
    <s v="Functional"/>
    <x v="0"/>
    <x v="0"/>
    <m/>
  </r>
  <r>
    <s v="Advisory Analyst"/>
    <x v="10"/>
    <s v="Managing transitions or changes within an organization."/>
    <s v="Functional"/>
    <x v="0"/>
    <x v="1"/>
    <m/>
  </r>
  <r>
    <s v="Advisory Associate Director"/>
    <x v="10"/>
    <s v="Managing transitions or changes within an organization."/>
    <s v="Functional"/>
    <x v="0"/>
    <x v="1"/>
    <m/>
  </r>
  <r>
    <s v="Advisory Consultant"/>
    <x v="10"/>
    <s v="Managing transitions or changes within an organization."/>
    <s v="Functional"/>
    <x v="0"/>
    <x v="1"/>
    <m/>
  </r>
  <r>
    <s v="Advisory Director"/>
    <x v="10"/>
    <s v="Managing transitions or changes within an organization."/>
    <s v="Functional"/>
    <x v="0"/>
    <x v="1"/>
    <m/>
  </r>
  <r>
    <s v="Advisory Graduate/Intern Consultant"/>
    <x v="10"/>
    <s v="Managing transitions or changes within an organization."/>
    <s v="Functional"/>
    <x v="0"/>
    <x v="1"/>
    <m/>
  </r>
  <r>
    <s v="Advisory Junior Consultant"/>
    <x v="10"/>
    <s v="Managing transitions or changes within an organization."/>
    <s v="Functional"/>
    <x v="0"/>
    <x v="1"/>
    <m/>
  </r>
  <r>
    <s v="Advisory Manager"/>
    <x v="10"/>
    <s v="Managing transitions or changes within an organization."/>
    <s v="Functional"/>
    <x v="0"/>
    <x v="1"/>
    <m/>
  </r>
  <r>
    <s v="Advisory Senior Consultant"/>
    <x v="10"/>
    <s v="Managing transitions or changes within an organization."/>
    <s v="Functional"/>
    <x v="0"/>
    <x v="1"/>
    <m/>
  </r>
  <r>
    <s v="Advisory Senior Director"/>
    <x v="10"/>
    <s v="Managing transitions or changes within an organization."/>
    <s v="Functional"/>
    <x v="0"/>
    <x v="1"/>
    <m/>
  </r>
  <r>
    <s v="Contract Advisor"/>
    <x v="11"/>
    <m/>
    <s v="Functional"/>
    <x v="0"/>
    <x v="0"/>
    <m/>
  </r>
  <r>
    <s v="Building Surveying Advisor"/>
    <x v="12"/>
    <s v="Acting as a link or intermediary between an organization and its clients."/>
    <s v="Functional"/>
    <x v="0"/>
    <x v="0"/>
    <m/>
  </r>
  <r>
    <s v="Building Surveying Advisor"/>
    <x v="13"/>
    <s v="Mentoring and guiding individuals to achieve personal or professional goals."/>
    <s v="Soft"/>
    <x v="0"/>
    <x v="0"/>
    <m/>
  </r>
  <r>
    <s v="Contract Advisor"/>
    <x v="13"/>
    <s v="Mentoring and guiding individuals to achieve personal or professional goals."/>
    <s v="Soft"/>
    <x v="0"/>
    <x v="0"/>
    <m/>
  </r>
  <r>
    <s v="Mobility Advisor"/>
    <x v="13"/>
    <s v="Mentoring and guiding individuals to achieve personal or professional goals."/>
    <s v="Soft"/>
    <x v="0"/>
    <x v="0"/>
    <m/>
  </r>
  <r>
    <s v="Technical Advisor"/>
    <x v="13"/>
    <s v="Mentoring and guiding individuals to achieve personal or professional goals."/>
    <s v="Soft"/>
    <x v="0"/>
    <x v="0"/>
    <m/>
  </r>
  <r>
    <s v="Building Surveying Advisor"/>
    <x v="14"/>
    <s v="Overseeing construction projects from planning to completion."/>
    <s v="Functional"/>
    <x v="0"/>
    <x v="0"/>
    <m/>
  </r>
  <r>
    <s v="Technical Advisor"/>
    <x v="15"/>
    <s v="Enhancing processes and operations through incremental changes and efficiencies."/>
    <s v="Functional"/>
    <x v="0"/>
    <x v="0"/>
    <m/>
  </r>
  <r>
    <s v="Building Surveying Advisor"/>
    <x v="16"/>
    <s v="Managing contracts, including compliance and performance."/>
    <s v="Functional"/>
    <x v="0"/>
    <x v="0"/>
    <m/>
  </r>
  <r>
    <s v="Contract Advisor"/>
    <x v="16"/>
    <s v="Managing contracts, including compliance and performance."/>
    <s v="Functional"/>
    <x v="0"/>
    <x v="0"/>
    <m/>
  </r>
  <r>
    <s v="Contract Advisor"/>
    <x v="17"/>
    <s v="Negotiating terms and agreements with external parties."/>
    <s v="Soft"/>
    <x v="0"/>
    <x v="0"/>
    <m/>
  </r>
  <r>
    <s v="Building Surveying Advisor"/>
    <x v="18"/>
    <m/>
    <s v="Functional"/>
    <x v="0"/>
    <x v="0"/>
    <m/>
  </r>
  <r>
    <s v="Advisory Analyst"/>
    <x v="19"/>
    <s v="Analyzing and evaluating complex issues to make informed decisions."/>
    <s v="Soft"/>
    <x v="0"/>
    <x v="1"/>
    <m/>
  </r>
  <r>
    <s v="Advisory Associate Director"/>
    <x v="19"/>
    <s v="Analyzing and evaluating complex issues to make informed decisions."/>
    <s v="Soft"/>
    <x v="0"/>
    <x v="1"/>
    <m/>
  </r>
  <r>
    <s v="Advisory Consultant"/>
    <x v="19"/>
    <s v="Analyzing and evaluating complex issues to make informed decisions."/>
    <s v="Soft"/>
    <x v="0"/>
    <x v="1"/>
    <m/>
  </r>
  <r>
    <s v="Advisory Director"/>
    <x v="19"/>
    <s v="Analyzing and evaluating complex issues to make informed decisions."/>
    <s v="Soft"/>
    <x v="0"/>
    <x v="1"/>
    <m/>
  </r>
  <r>
    <s v="Advisory Graduate/Intern Consultant"/>
    <x v="19"/>
    <s v="Analyzing and evaluating complex issues to make informed decisions."/>
    <s v="Soft"/>
    <x v="0"/>
    <x v="1"/>
    <m/>
  </r>
  <r>
    <s v="Advisory Junior Consultant"/>
    <x v="19"/>
    <s v="Analyzing and evaluating complex issues to make informed decisions."/>
    <s v="Soft"/>
    <x v="0"/>
    <x v="1"/>
    <m/>
  </r>
  <r>
    <s v="Advisory Manager"/>
    <x v="19"/>
    <s v="Analyzing and evaluating complex issues to make informed decisions."/>
    <s v="Soft"/>
    <x v="0"/>
    <x v="1"/>
    <m/>
  </r>
  <r>
    <s v="Advisory Senior Consultant"/>
    <x v="19"/>
    <s v="Analyzing and evaluating complex issues to make informed decisions."/>
    <s v="Soft"/>
    <x v="0"/>
    <x v="1"/>
    <m/>
  </r>
  <r>
    <s v="Advisory Senior Director"/>
    <x v="19"/>
    <s v="Analyzing and evaluating complex issues to make informed decisions."/>
    <s v="Soft"/>
    <x v="0"/>
    <x v="1"/>
    <m/>
  </r>
  <r>
    <s v="Building Surveying Advisor"/>
    <x v="19"/>
    <s v="Analyzing and evaluating complex issues to make informed decisions."/>
    <s v="Soft"/>
    <x v="0"/>
    <x v="0"/>
    <m/>
  </r>
  <r>
    <s v="Contract Advisor"/>
    <x v="19"/>
    <s v="Analyzing and evaluating complex issues to make informed decisions."/>
    <s v="Soft"/>
    <x v="0"/>
    <x v="0"/>
    <m/>
  </r>
  <r>
    <s v="Mobility Advisor"/>
    <x v="19"/>
    <s v="Analyzing and evaluating complex issues to make informed decisions."/>
    <s v="Soft"/>
    <x v="0"/>
    <x v="0"/>
    <m/>
  </r>
  <r>
    <s v="Technical Advisor"/>
    <x v="19"/>
    <s v="Analyzing and evaluating complex issues to make informed decisions."/>
    <s v="Soft"/>
    <x v="0"/>
    <x v="0"/>
    <m/>
  </r>
  <r>
    <s v="Mobility Advisor"/>
    <x v="20"/>
    <s v="Focusing on creating positive and satisfying customer interactions."/>
    <s v="Functional"/>
    <x v="0"/>
    <x v="0"/>
    <m/>
  </r>
  <r>
    <s v="Contract Advisor"/>
    <x v="21"/>
    <s v="Gaining a deep understanding of customer behaviors, preferences, and needs."/>
    <s v="Functional"/>
    <x v="0"/>
    <x v="0"/>
    <m/>
  </r>
  <r>
    <s v="Technical Advisor"/>
    <x v="21"/>
    <s v="Gaining a deep understanding of customer behaviors, preferences, and needs."/>
    <s v="Functional"/>
    <x v="0"/>
    <x v="0"/>
    <m/>
  </r>
  <r>
    <s v="Mobility Advisor"/>
    <x v="22"/>
    <s v="Evaluating data to draw conclusions and make informed decisions."/>
    <s v="Functional"/>
    <x v="0"/>
    <x v="0"/>
    <m/>
  </r>
  <r>
    <s v="Mobility Advisor"/>
    <x v="23"/>
    <m/>
    <s v="Functional"/>
    <x v="0"/>
    <x v="0"/>
    <m/>
  </r>
  <r>
    <s v="Building Surveying Advisor"/>
    <x v="24"/>
    <s v="Conducting thorough investigations or assessments before making decisions."/>
    <s v="Functional"/>
    <x v="0"/>
    <x v="0"/>
    <m/>
  </r>
  <r>
    <s v="Contract Advisor"/>
    <x v="24"/>
    <s v="Conducting thorough investigations or assessments before making decisions."/>
    <s v="Functional"/>
    <x v="0"/>
    <x v="0"/>
    <m/>
  </r>
  <r>
    <s v="Mobility Advisor"/>
    <x v="25"/>
    <s v="Evaluating the potential environmental effects of projects or activities."/>
    <s v="Functional"/>
    <x v="0"/>
    <x v="0"/>
    <m/>
  </r>
  <r>
    <s v="Mobility Advisor"/>
    <x v="26"/>
    <s v="Evaluating the practicality and viability of projects."/>
    <s v="Functional"/>
    <x v="0"/>
    <x v="0"/>
    <m/>
  </r>
  <r>
    <s v="Technical Advisor"/>
    <x v="27"/>
    <s v="Assessing financial data to inform business decisions."/>
    <s v="Functional"/>
    <x v="0"/>
    <x v="0"/>
    <m/>
  </r>
  <r>
    <s v="Mobility Advisor"/>
    <x v="28"/>
    <s v="Creating mathematical representations of financial situations or assets."/>
    <s v="Functional"/>
    <x v="0"/>
    <x v="0"/>
    <m/>
  </r>
  <r>
    <s v="Mobility Advisor"/>
    <x v="29"/>
    <s v="Predicting future trends, outcomes, or demand."/>
    <s v="Functional"/>
    <x v="0"/>
    <x v="0"/>
    <m/>
  </r>
  <r>
    <s v="Building Surveying Advisor"/>
    <x v="30"/>
    <s v="Addressing and resolving challenges, conflicts, or disputes."/>
    <s v="Functional"/>
    <x v="0"/>
    <x v="0"/>
    <m/>
  </r>
  <r>
    <s v="Contract Advisor"/>
    <x v="30"/>
    <s v="Addressing and resolving challenges, conflicts, or disputes."/>
    <s v="Functional"/>
    <x v="0"/>
    <x v="0"/>
    <m/>
  </r>
  <r>
    <s v="Technical Advisor"/>
    <x v="30"/>
    <s v="Addressing and resolving challenges, conflicts, or disputes."/>
    <s v="Functional"/>
    <x v="0"/>
    <x v="0"/>
    <m/>
  </r>
  <r>
    <s v="Advisory Associate Director"/>
    <x v="31"/>
    <s v="Guiding and influencing individuals or groups toward common goals."/>
    <s v="Soft"/>
    <x v="0"/>
    <x v="1"/>
    <m/>
  </r>
  <r>
    <s v="Advisory Director"/>
    <x v="31"/>
    <s v="Guiding and influencing individuals or groups toward common goals."/>
    <s v="Soft"/>
    <x v="0"/>
    <x v="1"/>
    <m/>
  </r>
  <r>
    <s v="Advisory Manager"/>
    <x v="31"/>
    <s v="Guiding and influencing individuals or groups toward common goals."/>
    <s v="Soft"/>
    <x v="0"/>
    <x v="1"/>
    <m/>
  </r>
  <r>
    <s v="Advisory Senior Consultant"/>
    <x v="31"/>
    <s v="Guiding and influencing individuals or groups toward common goals."/>
    <s v="Soft"/>
    <x v="0"/>
    <x v="1"/>
    <m/>
  </r>
  <r>
    <s v="Advisory Senior Director"/>
    <x v="31"/>
    <s v="Guiding and influencing individuals or groups toward common goals."/>
    <s v="Soft"/>
    <x v="0"/>
    <x v="1"/>
    <m/>
  </r>
  <r>
    <s v="Building Surveying Advisor"/>
    <x v="31"/>
    <s v="Guiding and influencing individuals or groups toward common goals."/>
    <s v="Soft"/>
    <x v="0"/>
    <x v="0"/>
    <m/>
  </r>
  <r>
    <s v="Contract Advisor"/>
    <x v="31"/>
    <s v="Guiding and influencing individuals or groups toward common goals."/>
    <s v="Soft"/>
    <x v="0"/>
    <x v="0"/>
    <m/>
  </r>
  <r>
    <s v="Mobility Advisor"/>
    <x v="31"/>
    <s v="Guiding and influencing individuals or groups toward common goals."/>
    <s v="Soft"/>
    <x v="0"/>
    <x v="0"/>
    <m/>
  </r>
  <r>
    <s v="Technical Advisor"/>
    <x v="31"/>
    <s v="Guiding and influencing individuals or groups toward common goals."/>
    <s v="Soft"/>
    <x v="0"/>
    <x v="0"/>
    <m/>
  </r>
  <r>
    <s v="Advisory Analyst"/>
    <x v="32"/>
    <s v="Advising and providing consulting services to organizations."/>
    <s v="Functional"/>
    <x v="0"/>
    <x v="1"/>
    <m/>
  </r>
  <r>
    <s v="Advisory Associate Director"/>
    <x v="32"/>
    <s v="Advising and providing consulting services to organizations."/>
    <s v="Functional"/>
    <x v="0"/>
    <x v="1"/>
    <m/>
  </r>
  <r>
    <s v="Advisory Consultant"/>
    <x v="32"/>
    <s v="Advising and providing consulting services to organizations."/>
    <s v="Functional"/>
    <x v="0"/>
    <x v="1"/>
    <m/>
  </r>
  <r>
    <s v="Advisory Director"/>
    <x v="32"/>
    <s v="Advising and providing consulting services to organizations."/>
    <s v="Functional"/>
    <x v="0"/>
    <x v="1"/>
    <m/>
  </r>
  <r>
    <s v="Advisory Graduate/Intern Consultant"/>
    <x v="32"/>
    <s v="Advising and providing consulting services to organizations."/>
    <s v="Functional"/>
    <x v="0"/>
    <x v="1"/>
    <m/>
  </r>
  <r>
    <s v="Advisory Junior Consultant"/>
    <x v="32"/>
    <s v="Advising and providing consulting services to organizations."/>
    <s v="Functional"/>
    <x v="0"/>
    <x v="1"/>
    <m/>
  </r>
  <r>
    <s v="Advisory Manager"/>
    <x v="32"/>
    <s v="Advising and providing consulting services to organizations."/>
    <s v="Functional"/>
    <x v="0"/>
    <x v="1"/>
    <m/>
  </r>
  <r>
    <s v="Advisory Senior Consultant"/>
    <x v="32"/>
    <s v="Advising and providing consulting services to organizations."/>
    <s v="Functional"/>
    <x v="0"/>
    <x v="1"/>
    <m/>
  </r>
  <r>
    <s v="Advisory Senior Director"/>
    <x v="32"/>
    <s v="Advising and providing consulting services to organizations."/>
    <s v="Functional"/>
    <x v="0"/>
    <x v="1"/>
    <m/>
  </r>
  <r>
    <s v="Technical Advisor"/>
    <x v="33"/>
    <s v="Enhancing performance in an organization through various methods."/>
    <s v="Functional"/>
    <x v="0"/>
    <x v="0"/>
    <m/>
  </r>
  <r>
    <s v="Mobility Advisor"/>
    <x v="34"/>
    <s v="Evaluating and developing policies to address social and economic issues."/>
    <s v="Functional"/>
    <x v="0"/>
    <x v="0"/>
    <m/>
  </r>
  <r>
    <s v="Advisory Analyst"/>
    <x v="35"/>
    <s v="Analyzing issues and finding effective solutions."/>
    <s v="Soft"/>
    <x v="0"/>
    <x v="1"/>
    <m/>
  </r>
  <r>
    <s v="Advisory Associate Director"/>
    <x v="35"/>
    <s v="Analyzing issues and finding effective solutions."/>
    <s v="Soft"/>
    <x v="0"/>
    <x v="1"/>
    <m/>
  </r>
  <r>
    <s v="Advisory Consultant"/>
    <x v="35"/>
    <s v="Analyzing issues and finding effective solutions."/>
    <s v="Soft"/>
    <x v="0"/>
    <x v="1"/>
    <m/>
  </r>
  <r>
    <s v="Advisory Director"/>
    <x v="35"/>
    <s v="Analyzing issues and finding effective solutions."/>
    <s v="Soft"/>
    <x v="0"/>
    <x v="1"/>
    <m/>
  </r>
  <r>
    <s v="Advisory Graduate/Intern Consultant"/>
    <x v="35"/>
    <s v="Analyzing issues and finding effective solutions."/>
    <s v="Soft"/>
    <x v="0"/>
    <x v="1"/>
    <m/>
  </r>
  <r>
    <s v="Advisory Junior Consultant"/>
    <x v="35"/>
    <s v="Analyzing issues and finding effective solutions."/>
    <s v="Soft"/>
    <x v="0"/>
    <x v="1"/>
    <m/>
  </r>
  <r>
    <s v="Advisory Manager"/>
    <x v="35"/>
    <s v="Analyzing issues and finding effective solutions."/>
    <s v="Soft"/>
    <x v="0"/>
    <x v="1"/>
    <m/>
  </r>
  <r>
    <s v="Advisory Senior Consultant"/>
    <x v="35"/>
    <s v="Analyzing issues and finding effective solutions."/>
    <s v="Soft"/>
    <x v="0"/>
    <x v="1"/>
    <m/>
  </r>
  <r>
    <s v="Advisory Senior Director"/>
    <x v="35"/>
    <s v="Analyzing issues and finding effective solutions."/>
    <s v="Soft"/>
    <x v="0"/>
    <x v="1"/>
    <m/>
  </r>
  <r>
    <s v="Building Surveying Advisor"/>
    <x v="35"/>
    <s v="Analyzing issues and finding effective solutions."/>
    <s v="Soft"/>
    <x v="0"/>
    <x v="0"/>
    <m/>
  </r>
  <r>
    <s v="Contract Advisor"/>
    <x v="35"/>
    <s v="Analyzing issues and finding effective solutions."/>
    <s v="Soft"/>
    <x v="0"/>
    <x v="0"/>
    <m/>
  </r>
  <r>
    <s v="Mobility Advisor"/>
    <x v="35"/>
    <s v="Analyzing issues and finding effective solutions."/>
    <s v="Soft"/>
    <x v="0"/>
    <x v="0"/>
    <m/>
  </r>
  <r>
    <s v="Technical Advisor"/>
    <x v="35"/>
    <s v="Analyzing issues and finding effective solutions."/>
    <s v="Soft"/>
    <x v="0"/>
    <x v="0"/>
    <m/>
  </r>
  <r>
    <s v="Contract Advisor"/>
    <x v="36"/>
    <s v="Enhancing and optimizing business processes for efficiency."/>
    <s v="Functional"/>
    <x v="0"/>
    <x v="0"/>
    <m/>
  </r>
  <r>
    <s v="Building Surveying Advisor"/>
    <x v="37"/>
    <s v="Managing the acquisition of goods and services for an organization."/>
    <s v="Functional"/>
    <x v="0"/>
    <x v="0"/>
    <m/>
  </r>
  <r>
    <s v="Contract Advisor"/>
    <x v="37"/>
    <s v="Managing the acquisition of goods and services for an organization."/>
    <s v="Functional"/>
    <x v="0"/>
    <x v="0"/>
    <m/>
  </r>
  <r>
    <s v="Advisory Associate Director"/>
    <x v="38"/>
    <s v="Planning, executing, and controlling projects to achieve specific goals."/>
    <s v="Soft"/>
    <x v="0"/>
    <x v="1"/>
    <m/>
  </r>
  <r>
    <s v="Advisory Director"/>
    <x v="38"/>
    <s v="Planning, executing, and controlling projects to achieve specific goals."/>
    <s v="Soft"/>
    <x v="0"/>
    <x v="1"/>
    <m/>
  </r>
  <r>
    <s v="Advisory Manager"/>
    <x v="38"/>
    <s v="Planning, executing, and controlling projects to achieve specific goals."/>
    <s v="Soft"/>
    <x v="0"/>
    <x v="1"/>
    <m/>
  </r>
  <r>
    <s v="Advisory Senior Consultant"/>
    <x v="38"/>
    <s v="Planning, executing, and controlling projects to achieve specific goals."/>
    <s v="Soft"/>
    <x v="0"/>
    <x v="1"/>
    <m/>
  </r>
  <r>
    <s v="Advisory Senior Director"/>
    <x v="38"/>
    <s v="Planning, executing, and controlling projects to achieve specific goals."/>
    <s v="Soft"/>
    <x v="0"/>
    <x v="1"/>
    <m/>
  </r>
  <r>
    <s v="Building Surveying Advisor"/>
    <x v="38"/>
    <s v="Planning, executing, and controlling projects to achieve specific goals."/>
    <s v="Soft"/>
    <x v="0"/>
    <x v="0"/>
    <m/>
  </r>
  <r>
    <s v="Contract Advisor"/>
    <x v="38"/>
    <s v="Planning, executing, and controlling projects to achieve specific goals."/>
    <s v="Soft"/>
    <x v="0"/>
    <x v="0"/>
    <m/>
  </r>
  <r>
    <s v="Technical Advisor"/>
    <x v="38"/>
    <s v="Planning, executing, and controlling projects to achieve specific goals."/>
    <s v="Soft"/>
    <x v="0"/>
    <x v="0"/>
    <m/>
  </r>
  <r>
    <s v="Advisory Analyst"/>
    <x v="39"/>
    <s v="Establishing and maintaining positive connections with others."/>
    <s v="Soft"/>
    <x v="0"/>
    <x v="1"/>
    <m/>
  </r>
  <r>
    <s v="Advisory Associate Director"/>
    <x v="39"/>
    <s v="Establishing and maintaining positive connections with others."/>
    <s v="Soft"/>
    <x v="0"/>
    <x v="1"/>
    <m/>
  </r>
  <r>
    <s v="Advisory Consultant"/>
    <x v="39"/>
    <s v="Establishing and maintaining positive connections with others."/>
    <s v="Soft"/>
    <x v="0"/>
    <x v="1"/>
    <m/>
  </r>
  <r>
    <s v="Advisory Director"/>
    <x v="39"/>
    <s v="Establishing and maintaining positive connections with others."/>
    <s v="Soft"/>
    <x v="0"/>
    <x v="1"/>
    <m/>
  </r>
  <r>
    <s v="Advisory Graduate/Intern Consultant"/>
    <x v="39"/>
    <s v="Establishing and maintaining positive connections with others."/>
    <s v="Soft"/>
    <x v="0"/>
    <x v="1"/>
    <m/>
  </r>
  <r>
    <s v="Advisory Junior Consultant"/>
    <x v="39"/>
    <s v="Establishing and maintaining positive connections with others."/>
    <s v="Soft"/>
    <x v="0"/>
    <x v="1"/>
    <m/>
  </r>
  <r>
    <s v="Advisory Manager"/>
    <x v="39"/>
    <s v="Establishing and maintaining positive connections with others."/>
    <s v="Soft"/>
    <x v="0"/>
    <x v="1"/>
    <m/>
  </r>
  <r>
    <s v="Advisory Senior Consultant"/>
    <x v="39"/>
    <s v="Establishing and maintaining positive connections with others."/>
    <s v="Soft"/>
    <x v="0"/>
    <x v="1"/>
    <m/>
  </r>
  <r>
    <s v="Advisory Senior Director"/>
    <x v="39"/>
    <s v="Establishing and maintaining positive connections with others."/>
    <s v="Soft"/>
    <x v="0"/>
    <x v="1"/>
    <m/>
  </r>
  <r>
    <s v="Technical Advisor"/>
    <x v="39"/>
    <s v="Establishing and maintaining positive connections with others."/>
    <s v="Soft"/>
    <x v="0"/>
    <x v="0"/>
    <m/>
  </r>
  <r>
    <s v="Building Surveying Advisor"/>
    <x v="40"/>
    <s v="Identifying and mitigating potential risks to an organization."/>
    <s v="Functional"/>
    <x v="0"/>
    <x v="0"/>
    <m/>
  </r>
  <r>
    <s v="Contract Advisor"/>
    <x v="40"/>
    <s v="Identifying and mitigating potential risks to an organization."/>
    <s v="Functional"/>
    <x v="0"/>
    <x v="0"/>
    <m/>
  </r>
  <r>
    <s v="Advisory Analyst"/>
    <x v="41"/>
    <s v="Personal attributes and interpersonal skills that enhance interactions and job performance."/>
    <s v="Soft"/>
    <x v="0"/>
    <x v="1"/>
    <m/>
  </r>
  <r>
    <s v="Advisory Associate Director"/>
    <x v="41"/>
    <s v="Personal attributes and interpersonal skills that enhance interactions and job performance."/>
    <s v="Soft"/>
    <x v="0"/>
    <x v="1"/>
    <m/>
  </r>
  <r>
    <s v="Advisory Consultant"/>
    <x v="41"/>
    <s v="Personal attributes and interpersonal skills that enhance interactions and job performance."/>
    <s v="Soft"/>
    <x v="0"/>
    <x v="1"/>
    <m/>
  </r>
  <r>
    <s v="Advisory Director"/>
    <x v="41"/>
    <s v="Personal attributes and interpersonal skills that enhance interactions and job performance."/>
    <s v="Soft"/>
    <x v="0"/>
    <x v="1"/>
    <m/>
  </r>
  <r>
    <s v="Advisory Graduate/Intern Consultant"/>
    <x v="41"/>
    <s v="Personal attributes and interpersonal skills that enhance interactions and job performance."/>
    <s v="Soft"/>
    <x v="0"/>
    <x v="1"/>
    <m/>
  </r>
  <r>
    <s v="Advisory Junior Consultant"/>
    <x v="41"/>
    <s v="Personal attributes and interpersonal skills that enhance interactions and job performance."/>
    <s v="Soft"/>
    <x v="0"/>
    <x v="1"/>
    <m/>
  </r>
  <r>
    <s v="Advisory Manager"/>
    <x v="41"/>
    <s v="Personal attributes and interpersonal skills that enhance interactions and job performance."/>
    <s v="Soft"/>
    <x v="0"/>
    <x v="1"/>
    <m/>
  </r>
  <r>
    <s v="Advisory Senior Consultant"/>
    <x v="41"/>
    <s v="Personal attributes and interpersonal skills that enhance interactions and job performance."/>
    <s v="Soft"/>
    <x v="0"/>
    <x v="1"/>
    <m/>
  </r>
  <r>
    <s v="Advisory Senior Director"/>
    <x v="41"/>
    <s v="Personal attributes and interpersonal skills that enhance interactions and job performance."/>
    <s v="Soft"/>
    <x v="0"/>
    <x v="1"/>
    <m/>
  </r>
  <r>
    <s v="Building Surveying Advisor"/>
    <x v="41"/>
    <s v="Personal attributes and interpersonal skills that enhance interactions and job performance."/>
    <s v="Soft"/>
    <x v="0"/>
    <x v="0"/>
    <m/>
  </r>
  <r>
    <s v="Contract Advisor"/>
    <x v="41"/>
    <s v="Personal attributes and interpersonal skills that enhance interactions and job performance."/>
    <s v="Soft"/>
    <x v="0"/>
    <x v="0"/>
    <m/>
  </r>
  <r>
    <s v="Technical Advisor"/>
    <x v="41"/>
    <s v="Personal attributes and interpersonal skills that enhance interactions and job performance."/>
    <s v="Soft"/>
    <x v="0"/>
    <x v="0"/>
    <m/>
  </r>
  <r>
    <s v="Contract Advisor"/>
    <x v="42"/>
    <s v="Selling solutions and outcomes rather than products or services."/>
    <s v="Functional"/>
    <x v="0"/>
    <x v="0"/>
    <m/>
  </r>
  <r>
    <s v="Mobility Advisor"/>
    <x v="42"/>
    <s v="Selling solutions and outcomes rather than products or services."/>
    <s v="Functional"/>
    <x v="0"/>
    <x v="0"/>
    <m/>
  </r>
  <r>
    <s v="Technical Advisor"/>
    <x v="42"/>
    <s v="Selling solutions and outcomes rather than products or services."/>
    <s v="Functional"/>
    <x v="0"/>
    <x v="0"/>
    <m/>
  </r>
  <r>
    <s v="Building Surveying Advisor"/>
    <x v="43"/>
    <s v="Involving and communicating with stakeholders in decision-making and projects."/>
    <s v="Soft"/>
    <x v="0"/>
    <x v="0"/>
    <m/>
  </r>
  <r>
    <s v="Contract Advisor"/>
    <x v="43"/>
    <s v="Involving and communicating with stakeholders in decision-making and projects."/>
    <s v="Soft"/>
    <x v="0"/>
    <x v="0"/>
    <m/>
  </r>
  <r>
    <s v="Mobility Advisor"/>
    <x v="43"/>
    <s v="Involving and communicating with stakeholders in decision-making and projects."/>
    <s v="Soft"/>
    <x v="0"/>
    <x v="0"/>
    <m/>
  </r>
  <r>
    <s v="Technical Advisor"/>
    <x v="43"/>
    <s v="Involving and communicating with stakeholders in decision-making and projects."/>
    <s v="Soft"/>
    <x v="0"/>
    <x v="0"/>
    <m/>
  </r>
  <r>
    <s v="Advisory Analyst"/>
    <x v="44"/>
    <s v="Managing relationships and communication with stakeholders."/>
    <s v="Soft"/>
    <x v="0"/>
    <x v="1"/>
    <m/>
  </r>
  <r>
    <s v="Advisory Associate Director"/>
    <x v="44"/>
    <s v="Managing relationships and communication with stakeholders."/>
    <s v="Soft"/>
    <x v="0"/>
    <x v="1"/>
    <m/>
  </r>
  <r>
    <s v="Advisory Consultant"/>
    <x v="44"/>
    <s v="Managing relationships and communication with stakeholders."/>
    <s v="Soft"/>
    <x v="0"/>
    <x v="1"/>
    <m/>
  </r>
  <r>
    <s v="Advisory Director"/>
    <x v="44"/>
    <s v="Managing relationships and communication with stakeholders."/>
    <s v="Soft"/>
    <x v="0"/>
    <x v="1"/>
    <m/>
  </r>
  <r>
    <s v="Advisory Graduate/Intern Consultant"/>
    <x v="44"/>
    <s v="Managing relationships and communication with stakeholders."/>
    <s v="Soft"/>
    <x v="0"/>
    <x v="1"/>
    <m/>
  </r>
  <r>
    <s v="Advisory Junior Consultant"/>
    <x v="44"/>
    <s v="Managing relationships and communication with stakeholders."/>
    <s v="Soft"/>
    <x v="0"/>
    <x v="1"/>
    <m/>
  </r>
  <r>
    <s v="Advisory Manager"/>
    <x v="44"/>
    <s v="Managing relationships and communication with stakeholders."/>
    <s v="Soft"/>
    <x v="0"/>
    <x v="1"/>
    <m/>
  </r>
  <r>
    <s v="Advisory Senior Consultant"/>
    <x v="44"/>
    <s v="Managing relationships and communication with stakeholders."/>
    <s v="Soft"/>
    <x v="0"/>
    <x v="1"/>
    <m/>
  </r>
  <r>
    <s v="Advisory Senior Director"/>
    <x v="44"/>
    <s v="Managing relationships and communication with stakeholders."/>
    <s v="Soft"/>
    <x v="0"/>
    <x v="1"/>
    <m/>
  </r>
  <r>
    <s v="Advisory Associate Director"/>
    <x v="45"/>
    <s v="Providing advice on strategic planning and decision-making."/>
    <s v="Functional"/>
    <x v="0"/>
    <x v="1"/>
    <m/>
  </r>
  <r>
    <s v="Advisory Consultant"/>
    <x v="45"/>
    <s v="Providing advice on strategic planning and decision-making."/>
    <s v="Functional"/>
    <x v="0"/>
    <x v="1"/>
    <m/>
  </r>
  <r>
    <s v="Advisory Director"/>
    <x v="45"/>
    <s v="Providing advice on strategic planning and decision-making."/>
    <s v="Functional"/>
    <x v="0"/>
    <x v="1"/>
    <m/>
  </r>
  <r>
    <s v="Advisory Manager"/>
    <x v="45"/>
    <s v="Providing advice on strategic planning and decision-making."/>
    <s v="Functional"/>
    <x v="0"/>
    <x v="1"/>
    <m/>
  </r>
  <r>
    <s v="Advisory Senior Consultant"/>
    <x v="45"/>
    <s v="Providing advice on strategic planning and decision-making."/>
    <s v="Functional"/>
    <x v="0"/>
    <x v="1"/>
    <m/>
  </r>
  <r>
    <s v="Advisory Senior Director"/>
    <x v="45"/>
    <s v="Providing advice on strategic planning and decision-making."/>
    <s v="Functional"/>
    <x v="0"/>
    <x v="1"/>
    <m/>
  </r>
  <r>
    <s v="Mobility Advisor"/>
    <x v="45"/>
    <s v="Providing advice on strategic planning and decision-making."/>
    <s v="Functional"/>
    <x v="0"/>
    <x v="0"/>
    <m/>
  </r>
  <r>
    <s v="Technical Advisor"/>
    <x v="46"/>
    <s v="Developing long-term plans and strategies for an organization."/>
    <s v="Soft"/>
    <x v="0"/>
    <x v="0"/>
    <m/>
  </r>
  <r>
    <s v="Building Surveying Advisor"/>
    <x v="47"/>
    <s v="Designing and analyzing structural elements and systems."/>
    <s v="Functional"/>
    <x v="0"/>
    <x v="0"/>
    <m/>
  </r>
  <r>
    <s v="Mobility Advisor"/>
    <x v="48"/>
    <s v="Development that meets present needs without compromising future generations."/>
    <s v="Functional"/>
    <x v="0"/>
    <x v="0"/>
    <m/>
  </r>
  <r>
    <s v="Advisory Analyst"/>
    <x v="49"/>
    <s v="Collaborating effectively with others to achieve common goals."/>
    <s v="Soft"/>
    <x v="0"/>
    <x v="1"/>
    <m/>
  </r>
  <r>
    <s v="Advisory Associate Director"/>
    <x v="49"/>
    <s v="Collaborating effectively with others to achieve common goals."/>
    <s v="Soft"/>
    <x v="0"/>
    <x v="1"/>
    <m/>
  </r>
  <r>
    <s v="Advisory Consultant"/>
    <x v="49"/>
    <s v="Collaborating effectively with others to achieve common goals."/>
    <s v="Soft"/>
    <x v="0"/>
    <x v="1"/>
    <m/>
  </r>
  <r>
    <s v="Advisory Director"/>
    <x v="49"/>
    <s v="Collaborating effectively with others to achieve common goals."/>
    <s v="Soft"/>
    <x v="0"/>
    <x v="1"/>
    <m/>
  </r>
  <r>
    <s v="Advisory Graduate/Intern Consultant"/>
    <x v="49"/>
    <s v="Collaborating effectively with others to achieve common goals."/>
    <s v="Soft"/>
    <x v="0"/>
    <x v="1"/>
    <m/>
  </r>
  <r>
    <s v="Advisory Junior Consultant"/>
    <x v="49"/>
    <s v="Collaborating effectively with others to achieve common goals."/>
    <s v="Soft"/>
    <x v="0"/>
    <x v="1"/>
    <m/>
  </r>
  <r>
    <s v="Advisory Manager"/>
    <x v="49"/>
    <s v="Collaborating effectively with others to achieve common goals."/>
    <s v="Soft"/>
    <x v="0"/>
    <x v="1"/>
    <m/>
  </r>
  <r>
    <s v="Advisory Senior Consultant"/>
    <x v="49"/>
    <s v="Collaborating effectively with others to achieve common goals."/>
    <s v="Soft"/>
    <x v="0"/>
    <x v="1"/>
    <m/>
  </r>
  <r>
    <s v="Advisory Senior Director"/>
    <x v="49"/>
    <s v="Collaborating effectively with others to achieve common goals."/>
    <s v="Soft"/>
    <x v="0"/>
    <x v="1"/>
    <m/>
  </r>
  <r>
    <s v="Mobility Advisor"/>
    <x v="50"/>
    <m/>
    <s v="Functional"/>
    <x v="0"/>
    <x v="0"/>
    <m/>
  </r>
  <r>
    <s v="Mobility Advisor"/>
    <x v="51"/>
    <m/>
    <s v="Functional"/>
    <x v="0"/>
    <x v="0"/>
    <m/>
  </r>
  <r>
    <s v="Asset Inspector"/>
    <x v="52"/>
    <m/>
    <s v="Functional"/>
    <x v="1"/>
    <x v="2"/>
    <m/>
  </r>
  <r>
    <s v="Asset Operations Engineer"/>
    <x v="0"/>
    <m/>
    <s v="Functional"/>
    <x v="1"/>
    <x v="3"/>
    <m/>
  </r>
  <r>
    <s v="Asset Data Engineer"/>
    <x v="53"/>
    <m/>
    <s v="Technical"/>
    <x v="1"/>
    <x v="3"/>
    <m/>
  </r>
  <r>
    <s v="Asset Information Manager"/>
    <x v="54"/>
    <m/>
    <s v="Functional"/>
    <x v="1"/>
    <x v="2"/>
    <m/>
  </r>
  <r>
    <s v="Asset Technical Director"/>
    <x v="55"/>
    <m/>
    <s v="Soft"/>
    <x v="1"/>
    <x v="2"/>
    <m/>
  </r>
  <r>
    <s v="Asset Inspector"/>
    <x v="56"/>
    <m/>
    <s v="Soft"/>
    <x v="1"/>
    <x v="2"/>
    <m/>
  </r>
  <r>
    <s v="Asset Management Consultant"/>
    <x v="57"/>
    <m/>
    <s v="Functional"/>
    <x v="1"/>
    <x v="4"/>
    <m/>
  </r>
  <r>
    <s v="Asset Manager"/>
    <x v="57"/>
    <m/>
    <s v="Functional"/>
    <x v="1"/>
    <x v="2"/>
    <m/>
  </r>
  <r>
    <s v="Asset Technical Director"/>
    <x v="57"/>
    <m/>
    <s v="Functional"/>
    <x v="1"/>
    <x v="2"/>
    <m/>
  </r>
  <r>
    <s v="Asset Operations Engineer"/>
    <x v="1"/>
    <m/>
    <s v="Functional"/>
    <x v="1"/>
    <x v="3"/>
    <m/>
  </r>
  <r>
    <s v="Asset Technical Director"/>
    <x v="1"/>
    <m/>
    <s v="Functional"/>
    <x v="1"/>
    <x v="2"/>
    <m/>
  </r>
  <r>
    <s v="Asset Data Engineer"/>
    <x v="58"/>
    <m/>
    <s v="Functional"/>
    <x v="1"/>
    <x v="3"/>
    <m/>
  </r>
  <r>
    <s v="Asset Inspector"/>
    <x v="58"/>
    <m/>
    <s v="Functional"/>
    <x v="1"/>
    <x v="2"/>
    <m/>
  </r>
  <r>
    <s v="Asset Management Consultant"/>
    <x v="59"/>
    <m/>
    <s v="Functional"/>
    <x v="1"/>
    <x v="4"/>
    <m/>
  </r>
  <r>
    <s v="Asset Manager"/>
    <x v="59"/>
    <m/>
    <s v="Functional"/>
    <x v="1"/>
    <x v="2"/>
    <m/>
  </r>
  <r>
    <s v="Asset Information Manager"/>
    <x v="60"/>
    <m/>
    <s v="Functional"/>
    <x v="1"/>
    <x v="2"/>
    <m/>
  </r>
  <r>
    <s v="Asset Management Consultant"/>
    <x v="61"/>
    <m/>
    <s v="Soft"/>
    <x v="1"/>
    <x v="4"/>
    <m/>
  </r>
  <r>
    <s v="Asset Management Consultant"/>
    <x v="62"/>
    <m/>
    <s v="Soft"/>
    <x v="1"/>
    <x v="4"/>
    <m/>
  </r>
  <r>
    <s v="Asset Manager"/>
    <x v="62"/>
    <m/>
    <s v="Soft"/>
    <x v="1"/>
    <x v="2"/>
    <m/>
  </r>
  <r>
    <s v="Asset Inspector"/>
    <x v="63"/>
    <m/>
    <s v="Functional"/>
    <x v="1"/>
    <x v="2"/>
    <m/>
  </r>
  <r>
    <s v="Asset Technical Director"/>
    <x v="64"/>
    <m/>
    <s v="Functional"/>
    <x v="1"/>
    <x v="2"/>
    <m/>
  </r>
  <r>
    <s v="Asset Management Consultant"/>
    <x v="65"/>
    <m/>
    <s v="Functional"/>
    <x v="1"/>
    <x v="4"/>
    <m/>
  </r>
  <r>
    <s v="Asset Management Consultant"/>
    <x v="3"/>
    <m/>
    <s v="Functional"/>
    <x v="1"/>
    <x v="4"/>
    <m/>
  </r>
  <r>
    <s v="Asset Manager"/>
    <x v="7"/>
    <m/>
    <s v="Functional"/>
    <x v="1"/>
    <x v="2"/>
    <m/>
  </r>
  <r>
    <s v="Asset Information Manager"/>
    <x v="66"/>
    <m/>
    <s v="Functional"/>
    <x v="1"/>
    <x v="2"/>
    <m/>
  </r>
  <r>
    <s v="Asset Data Engineer"/>
    <x v="67"/>
    <m/>
    <s v="Technical"/>
    <x v="1"/>
    <x v="3"/>
    <m/>
  </r>
  <r>
    <s v="Asset Operations Advisor"/>
    <x v="68"/>
    <m/>
    <s v="Soft"/>
    <x v="1"/>
    <x v="3"/>
    <m/>
  </r>
  <r>
    <s v="Asset Operations Engineer"/>
    <x v="68"/>
    <m/>
    <s v="Functional"/>
    <x v="1"/>
    <x v="3"/>
    <m/>
  </r>
  <r>
    <s v="Reliability Engineer"/>
    <x v="68"/>
    <m/>
    <s v="Functional"/>
    <x v="1"/>
    <x v="3"/>
    <m/>
  </r>
  <r>
    <s v="Asset Operations Advisor"/>
    <x v="69"/>
    <m/>
    <s v="Functional"/>
    <x v="1"/>
    <x v="3"/>
    <m/>
  </r>
  <r>
    <s v="Asset Operations Advisor"/>
    <x v="69"/>
    <m/>
    <s v="Functional"/>
    <x v="1"/>
    <x v="3"/>
    <m/>
  </r>
  <r>
    <s v="Asset Operations Engineer"/>
    <x v="69"/>
    <m/>
    <s v="Functional"/>
    <x v="1"/>
    <x v="3"/>
    <m/>
  </r>
  <r>
    <s v="Reliability Engineer"/>
    <x v="69"/>
    <m/>
    <s v="Functional"/>
    <x v="1"/>
    <x v="3"/>
    <m/>
  </r>
  <r>
    <s v="Asset Information Manager"/>
    <x v="70"/>
    <m/>
    <s v="Soft"/>
    <x v="1"/>
    <x v="2"/>
    <m/>
  </r>
  <r>
    <s v="Asset Manager"/>
    <x v="71"/>
    <m/>
    <s v="Functional"/>
    <x v="1"/>
    <x v="2"/>
    <m/>
  </r>
  <r>
    <s v="Asset Management Consultant"/>
    <x v="72"/>
    <m/>
    <s v="Functional"/>
    <x v="1"/>
    <x v="4"/>
    <m/>
  </r>
  <r>
    <s v="Asset Inspector"/>
    <x v="73"/>
    <m/>
    <s v="Functional"/>
    <x v="1"/>
    <x v="2"/>
    <m/>
  </r>
  <r>
    <s v="Asset Data Engineer"/>
    <x v="74"/>
    <m/>
    <s v="Functional"/>
    <x v="1"/>
    <x v="3"/>
    <m/>
  </r>
  <r>
    <s v="Asset Information Manager"/>
    <x v="75"/>
    <m/>
    <s v="Functional"/>
    <x v="1"/>
    <x v="2"/>
    <m/>
  </r>
  <r>
    <s v="Asset Operations Advisor"/>
    <x v="15"/>
    <m/>
    <s v="Functional"/>
    <x v="1"/>
    <x v="3"/>
    <m/>
  </r>
  <r>
    <s v="Asset Operations Advisor"/>
    <x v="15"/>
    <m/>
    <s v="Functional"/>
    <x v="1"/>
    <x v="3"/>
    <m/>
  </r>
  <r>
    <s v="Asset Operations Advisor"/>
    <x v="15"/>
    <m/>
    <s v="Functional"/>
    <x v="1"/>
    <x v="3"/>
    <m/>
  </r>
  <r>
    <s v="Asset Operations Engineer"/>
    <x v="15"/>
    <m/>
    <s v="Functional"/>
    <x v="1"/>
    <x v="3"/>
    <m/>
  </r>
  <r>
    <s v="Reliability Engineer"/>
    <x v="15"/>
    <m/>
    <s v="Functional"/>
    <x v="1"/>
    <x v="3"/>
    <m/>
  </r>
  <r>
    <s v="Asset Technical Director"/>
    <x v="76"/>
    <m/>
    <s v="Functional"/>
    <x v="1"/>
    <x v="2"/>
    <m/>
  </r>
  <r>
    <s v="Asset Technical Director"/>
    <x v="17"/>
    <m/>
    <s v="Functional"/>
    <x v="1"/>
    <x v="2"/>
    <m/>
  </r>
  <r>
    <s v="Asset Manager"/>
    <x v="77"/>
    <m/>
    <s v="Functional"/>
    <x v="1"/>
    <x v="2"/>
    <m/>
  </r>
  <r>
    <s v="Asset Management Consultant"/>
    <x v="19"/>
    <m/>
    <s v="Soft"/>
    <x v="1"/>
    <x v="4"/>
    <m/>
  </r>
  <r>
    <s v="Asset Operations Advisor"/>
    <x v="19"/>
    <m/>
    <s v="Soft"/>
    <x v="1"/>
    <x v="3"/>
    <m/>
  </r>
  <r>
    <s v="Asset Operations Engineer"/>
    <x v="19"/>
    <m/>
    <s v="Soft"/>
    <x v="1"/>
    <x v="3"/>
    <m/>
  </r>
  <r>
    <s v="Asset Operations Engineer"/>
    <x v="19"/>
    <m/>
    <s v="Soft"/>
    <x v="1"/>
    <x v="3"/>
    <m/>
  </r>
  <r>
    <s v="Reliability Engineer"/>
    <x v="19"/>
    <m/>
    <s v="Soft"/>
    <x v="1"/>
    <x v="3"/>
    <m/>
  </r>
  <r>
    <s v="Asset Manager"/>
    <x v="78"/>
    <m/>
    <s v="Soft"/>
    <x v="1"/>
    <x v="2"/>
    <m/>
  </r>
  <r>
    <s v="Asset Data Engineer"/>
    <x v="79"/>
    <m/>
    <s v="Functional"/>
    <x v="1"/>
    <x v="3"/>
    <m/>
  </r>
  <r>
    <s v="Asset Operations Engineer"/>
    <x v="22"/>
    <m/>
    <s v="Functional"/>
    <x v="1"/>
    <x v="3"/>
    <m/>
  </r>
  <r>
    <s v="Reliability Engineer"/>
    <x v="22"/>
    <m/>
    <s v="Functional"/>
    <x v="1"/>
    <x v="3"/>
    <m/>
  </r>
  <r>
    <s v="Asset Operations Advisor"/>
    <x v="80"/>
    <m/>
    <s v="Technical"/>
    <x v="1"/>
    <x v="3"/>
    <m/>
  </r>
  <r>
    <s v="Asset Information Manager"/>
    <x v="81"/>
    <m/>
    <s v="Functional"/>
    <x v="1"/>
    <x v="2"/>
    <m/>
  </r>
  <r>
    <s v="Asset Management Consultant"/>
    <x v="81"/>
    <m/>
    <s v="Functional"/>
    <x v="1"/>
    <x v="4"/>
    <m/>
  </r>
  <r>
    <s v="Asset Data Engineer"/>
    <x v="82"/>
    <m/>
    <s v="Technical"/>
    <x v="1"/>
    <x v="3"/>
    <m/>
  </r>
  <r>
    <s v="Asset Data Engineer"/>
    <x v="83"/>
    <m/>
    <s v="Technical"/>
    <x v="1"/>
    <x v="3"/>
    <m/>
  </r>
  <r>
    <s v="Asset Data Engineer"/>
    <x v="84"/>
    <m/>
    <s v="Technical"/>
    <x v="1"/>
    <x v="3"/>
    <m/>
  </r>
  <r>
    <s v="Asset Information Manager"/>
    <x v="85"/>
    <m/>
    <s v="Functional"/>
    <x v="1"/>
    <x v="2"/>
    <m/>
  </r>
  <r>
    <s v="Asset Data Engineer"/>
    <x v="86"/>
    <m/>
    <s v="Technical"/>
    <x v="1"/>
    <x v="3"/>
    <m/>
  </r>
  <r>
    <s v="Asset Data Engineer"/>
    <x v="87"/>
    <m/>
    <s v="Technical"/>
    <x v="1"/>
    <x v="3"/>
    <m/>
  </r>
  <r>
    <s v="Asset Information Manager"/>
    <x v="88"/>
    <m/>
    <s v="Functional"/>
    <x v="1"/>
    <x v="2"/>
    <m/>
  </r>
  <r>
    <s v="Asset Data Engineer"/>
    <x v="89"/>
    <m/>
    <s v="Technical"/>
    <x v="1"/>
    <x v="3"/>
    <m/>
  </r>
  <r>
    <s v="Asset Data Engineer"/>
    <x v="90"/>
    <m/>
    <s v="Technical"/>
    <x v="1"/>
    <x v="3"/>
    <m/>
  </r>
  <r>
    <s v="Asset Information Manager"/>
    <x v="91"/>
    <m/>
    <s v="Functional"/>
    <x v="1"/>
    <x v="2"/>
    <m/>
  </r>
  <r>
    <s v="Asset Data Engineer"/>
    <x v="92"/>
    <m/>
    <s v="Technical"/>
    <x v="1"/>
    <x v="3"/>
    <m/>
  </r>
  <r>
    <s v="Asset Data Engineer"/>
    <x v="93"/>
    <m/>
    <s v="Technical"/>
    <x v="1"/>
    <x v="3"/>
    <m/>
  </r>
  <r>
    <s v="Asset Information Manager"/>
    <x v="94"/>
    <m/>
    <s v="Functional"/>
    <x v="1"/>
    <x v="2"/>
    <m/>
  </r>
  <r>
    <s v="Asset Data Engineer"/>
    <x v="95"/>
    <m/>
    <s v="Technical"/>
    <x v="1"/>
    <x v="3"/>
    <m/>
  </r>
  <r>
    <s v="Asset Operations Advisor"/>
    <x v="96"/>
    <m/>
    <s v="Soft"/>
    <x v="1"/>
    <x v="3"/>
    <m/>
  </r>
  <r>
    <s v="Asset Management Consultant"/>
    <x v="97"/>
    <m/>
    <s v="Functional"/>
    <x v="1"/>
    <x v="4"/>
    <m/>
  </r>
  <r>
    <s v="Asset Manager"/>
    <x v="97"/>
    <m/>
    <s v="Functional"/>
    <x v="1"/>
    <x v="2"/>
    <m/>
  </r>
  <r>
    <s v="Asset Data Engineer"/>
    <x v="98"/>
    <m/>
    <s v="Technical"/>
    <x v="1"/>
    <x v="3"/>
    <m/>
  </r>
  <r>
    <s v="Asset Inspector"/>
    <x v="99"/>
    <m/>
    <s v="Functional"/>
    <x v="1"/>
    <x v="2"/>
    <m/>
  </r>
  <r>
    <s v="Asset Operations Advisor"/>
    <x v="100"/>
    <m/>
    <s v="Soft"/>
    <x v="1"/>
    <x v="3"/>
    <m/>
  </r>
  <r>
    <s v="Asset Data Engineer"/>
    <x v="101"/>
    <m/>
    <s v="Functional"/>
    <x v="1"/>
    <x v="3"/>
    <m/>
  </r>
  <r>
    <s v="Asset Inspector"/>
    <x v="102"/>
    <m/>
    <s v="Technical"/>
    <x v="1"/>
    <x v="2"/>
    <m/>
  </r>
  <r>
    <s v="Asset Operations Advisor"/>
    <x v="103"/>
    <m/>
    <s v="Functional"/>
    <x v="1"/>
    <x v="3"/>
    <m/>
  </r>
  <r>
    <s v="Reliability Engineer"/>
    <x v="103"/>
    <m/>
    <s v="Functional"/>
    <x v="1"/>
    <x v="3"/>
    <m/>
  </r>
  <r>
    <s v="Asset Management Consultant"/>
    <x v="26"/>
    <m/>
    <s v="Functional"/>
    <x v="1"/>
    <x v="4"/>
    <m/>
  </r>
  <r>
    <s v="Asset Management Consultant"/>
    <x v="104"/>
    <m/>
    <s v="Functional"/>
    <x v="1"/>
    <x v="4"/>
    <m/>
  </r>
  <r>
    <s v="Reliability Engineer"/>
    <x v="105"/>
    <m/>
    <s v="Technical"/>
    <x v="1"/>
    <x v="3"/>
    <m/>
  </r>
  <r>
    <s v="Asset Technical Director"/>
    <x v="106"/>
    <m/>
    <s v="Functional"/>
    <x v="1"/>
    <x v="2"/>
    <m/>
  </r>
  <r>
    <s v="Asset Information Manager"/>
    <x v="107"/>
    <m/>
    <s v="Functional"/>
    <x v="1"/>
    <x v="2"/>
    <m/>
  </r>
  <r>
    <s v="Asset Information Manager"/>
    <x v="108"/>
    <m/>
    <s v="Functional"/>
    <x v="1"/>
    <x v="2"/>
    <m/>
  </r>
  <r>
    <s v="Asset Information Manager"/>
    <x v="109"/>
    <m/>
    <s v="Functional"/>
    <x v="1"/>
    <x v="2"/>
    <m/>
  </r>
  <r>
    <s v="Reliability Engineer"/>
    <x v="110"/>
    <m/>
    <s v="Functional"/>
    <x v="1"/>
    <x v="3"/>
    <m/>
  </r>
  <r>
    <s v="Asset Inspector"/>
    <x v="111"/>
    <m/>
    <s v="Functional"/>
    <x v="1"/>
    <x v="2"/>
    <m/>
  </r>
  <r>
    <s v="Asset Inspector"/>
    <x v="112"/>
    <m/>
    <s v="Technical"/>
    <x v="1"/>
    <x v="2"/>
    <m/>
  </r>
  <r>
    <s v="Asset Data Engineer"/>
    <x v="113"/>
    <m/>
    <s v="Technical"/>
    <x v="1"/>
    <x v="3"/>
    <m/>
  </r>
  <r>
    <s v="Asset Operations Advisor"/>
    <x v="114"/>
    <m/>
    <s v="Functional"/>
    <x v="1"/>
    <x v="3"/>
    <m/>
  </r>
  <r>
    <s v="Reliability Engineer"/>
    <x v="114"/>
    <m/>
    <s v="Technical"/>
    <x v="1"/>
    <x v="3"/>
    <m/>
  </r>
  <r>
    <s v="Asset Information Manager"/>
    <x v="115"/>
    <m/>
    <s v="Functional"/>
    <x v="1"/>
    <x v="2"/>
    <m/>
  </r>
  <r>
    <s v="Asset Manager"/>
    <x v="116"/>
    <m/>
    <s v="Soft"/>
    <x v="1"/>
    <x v="2"/>
    <m/>
  </r>
  <r>
    <s v="Asset Management Consultant"/>
    <x v="117"/>
    <m/>
    <s v="Functional"/>
    <x v="1"/>
    <x v="4"/>
    <m/>
  </r>
  <r>
    <s v="Asset Data Engineer"/>
    <x v="118"/>
    <m/>
    <s v="Functional"/>
    <x v="1"/>
    <x v="3"/>
    <m/>
  </r>
  <r>
    <s v="Asset Data Engineer"/>
    <x v="119"/>
    <m/>
    <s v="Technical"/>
    <x v="1"/>
    <x v="3"/>
    <m/>
  </r>
  <r>
    <s v="Asset Technical Director"/>
    <x v="120"/>
    <m/>
    <s v="Functional"/>
    <x v="1"/>
    <x v="2"/>
    <m/>
  </r>
  <r>
    <s v="Asset Operations Advisor"/>
    <x v="121"/>
    <m/>
    <s v="Functional"/>
    <x v="1"/>
    <x v="3"/>
    <m/>
  </r>
  <r>
    <s v="Asset Information Manager"/>
    <x v="122"/>
    <m/>
    <s v="Functional"/>
    <x v="1"/>
    <x v="2"/>
    <m/>
  </r>
  <r>
    <s v="Asset Operations Advisor"/>
    <x v="123"/>
    <m/>
    <s v="Functional"/>
    <x v="1"/>
    <x v="3"/>
    <m/>
  </r>
  <r>
    <s v="Asset Operations Advisor"/>
    <x v="123"/>
    <m/>
    <s v="Functional"/>
    <x v="1"/>
    <x v="3"/>
    <m/>
  </r>
  <r>
    <s v="Asset Operations Engineer"/>
    <x v="123"/>
    <m/>
    <s v="Functional"/>
    <x v="1"/>
    <x v="3"/>
    <m/>
  </r>
  <r>
    <s v="Asset Operations Advisor"/>
    <x v="124"/>
    <m/>
    <s v="Functional"/>
    <x v="1"/>
    <x v="3"/>
    <m/>
  </r>
  <r>
    <s v="Asset Operations Advisor"/>
    <x v="125"/>
    <m/>
    <s v="Functional"/>
    <x v="1"/>
    <x v="3"/>
    <m/>
  </r>
  <r>
    <s v="Asset Operations Engineer"/>
    <x v="126"/>
    <m/>
    <s v="Functional"/>
    <x v="1"/>
    <x v="3"/>
    <m/>
  </r>
  <r>
    <s v="Asset Operations Advisor"/>
    <x v="127"/>
    <m/>
    <s v="Functional"/>
    <x v="1"/>
    <x v="3"/>
    <m/>
  </r>
  <r>
    <s v="Asset Operations Engineer"/>
    <x v="127"/>
    <m/>
    <s v="Functional"/>
    <x v="1"/>
    <x v="3"/>
    <m/>
  </r>
  <r>
    <s v="Asset Operations Engineer"/>
    <x v="128"/>
    <m/>
    <s v="Functional"/>
    <x v="1"/>
    <x v="3"/>
    <m/>
  </r>
  <r>
    <s v="Asset Manager"/>
    <x v="129"/>
    <m/>
    <s v="Functional"/>
    <x v="1"/>
    <x v="2"/>
    <m/>
  </r>
  <r>
    <s v="Asset Operations Advisor"/>
    <x v="130"/>
    <m/>
    <s v="Functional"/>
    <x v="1"/>
    <x v="3"/>
    <m/>
  </r>
  <r>
    <s v="Asset Technical Director"/>
    <x v="131"/>
    <m/>
    <s v="Functional"/>
    <x v="1"/>
    <x v="2"/>
    <m/>
  </r>
  <r>
    <s v="Asset Management Consultant"/>
    <x v="132"/>
    <m/>
    <s v="Functional"/>
    <x v="1"/>
    <x v="4"/>
    <m/>
  </r>
  <r>
    <s v="Asset Manager"/>
    <x v="132"/>
    <m/>
    <s v="Functional"/>
    <x v="1"/>
    <x v="2"/>
    <m/>
  </r>
  <r>
    <s v="Asset Manager"/>
    <x v="132"/>
    <m/>
    <s v="Functional"/>
    <x v="1"/>
    <x v="2"/>
    <m/>
  </r>
  <r>
    <s v="Reliability Engineer"/>
    <x v="133"/>
    <m/>
    <s v="Functional"/>
    <x v="1"/>
    <x v="3"/>
    <m/>
  </r>
  <r>
    <s v="Asset Operations Advisor"/>
    <x v="134"/>
    <m/>
    <s v="Functional"/>
    <x v="1"/>
    <x v="3"/>
    <m/>
  </r>
  <r>
    <s v="Asset Operations Advisor"/>
    <x v="134"/>
    <m/>
    <s v="Functional"/>
    <x v="1"/>
    <x v="3"/>
    <m/>
  </r>
  <r>
    <s v="Reliability Engineer"/>
    <x v="135"/>
    <m/>
    <s v="Functional"/>
    <x v="1"/>
    <x v="3"/>
    <m/>
  </r>
  <r>
    <s v="Asset Information Manager"/>
    <x v="35"/>
    <m/>
    <s v="Soft"/>
    <x v="1"/>
    <x v="2"/>
    <m/>
  </r>
  <r>
    <s v="Asset Operations Advisor"/>
    <x v="35"/>
    <m/>
    <s v="Functional"/>
    <x v="1"/>
    <x v="3"/>
    <m/>
  </r>
  <r>
    <s v="Asset Operations Engineer"/>
    <x v="35"/>
    <m/>
    <s v="Functional"/>
    <x v="1"/>
    <x v="3"/>
    <m/>
  </r>
  <r>
    <s v="Asset Technical Director"/>
    <x v="35"/>
    <m/>
    <s v="Functional"/>
    <x v="1"/>
    <x v="2"/>
    <m/>
  </r>
  <r>
    <s v="Reliability Engineer"/>
    <x v="35"/>
    <m/>
    <s v="Soft"/>
    <x v="1"/>
    <x v="3"/>
    <m/>
  </r>
  <r>
    <s v="Asset Data Engineer"/>
    <x v="136"/>
    <m/>
    <s v="Technical"/>
    <x v="1"/>
    <x v="3"/>
    <m/>
  </r>
  <r>
    <s v="Asset Operations Engineer"/>
    <x v="137"/>
    <m/>
    <s v="Functional"/>
    <x v="1"/>
    <x v="3"/>
    <m/>
  </r>
  <r>
    <s v="Asset Operations Advisor"/>
    <x v="138"/>
    <m/>
    <s v="Functional"/>
    <x v="1"/>
    <x v="3"/>
    <m/>
  </r>
  <r>
    <s v="Asset Operations Advisor"/>
    <x v="138"/>
    <m/>
    <s v="Functional"/>
    <x v="1"/>
    <x v="3"/>
    <m/>
  </r>
  <r>
    <s v="Asset Operations Advisor"/>
    <x v="139"/>
    <m/>
    <s v="Functional"/>
    <x v="1"/>
    <x v="3"/>
    <m/>
  </r>
  <r>
    <s v="Asset Operations Advisor"/>
    <x v="140"/>
    <m/>
    <s v="Functional"/>
    <x v="1"/>
    <x v="3"/>
    <m/>
  </r>
  <r>
    <s v="Asset Operations Advisor"/>
    <x v="141"/>
    <m/>
    <s v="Soft"/>
    <x v="1"/>
    <x v="3"/>
    <m/>
  </r>
  <r>
    <s v="Asset Manager"/>
    <x v="142"/>
    <m/>
    <s v="Functional"/>
    <x v="1"/>
    <x v="2"/>
    <m/>
  </r>
  <r>
    <s v="Asset Operations Advisor"/>
    <x v="143"/>
    <m/>
    <s v="Functional"/>
    <x v="1"/>
    <x v="3"/>
    <m/>
  </r>
  <r>
    <s v="Asset Operations Advisor"/>
    <x v="143"/>
    <m/>
    <s v="Functional"/>
    <x v="1"/>
    <x v="3"/>
    <m/>
  </r>
  <r>
    <s v="Reliability Engineer"/>
    <x v="143"/>
    <m/>
    <s v="Functional"/>
    <x v="1"/>
    <x v="3"/>
    <m/>
  </r>
  <r>
    <s v="Asset Operations Advisor"/>
    <x v="144"/>
    <m/>
    <s v="Functional"/>
    <x v="1"/>
    <x v="3"/>
    <m/>
  </r>
  <r>
    <s v="Asset Operations Advisor"/>
    <x v="144"/>
    <m/>
    <s v="Functional"/>
    <x v="1"/>
    <x v="3"/>
    <m/>
  </r>
  <r>
    <s v="Reliability Engineer"/>
    <x v="145"/>
    <m/>
    <s v="Functional"/>
    <x v="1"/>
    <x v="3"/>
    <m/>
  </r>
  <r>
    <s v="Asset Inspector"/>
    <x v="146"/>
    <m/>
    <s v="Functional"/>
    <x v="1"/>
    <x v="2"/>
    <m/>
  </r>
  <r>
    <s v="Asset Management Consultant"/>
    <x v="147"/>
    <m/>
    <s v="Functional"/>
    <x v="1"/>
    <x v="4"/>
    <m/>
  </r>
  <r>
    <s v="Asset Technical Director"/>
    <x v="148"/>
    <m/>
    <s v="Technical"/>
    <x v="1"/>
    <x v="2"/>
    <m/>
  </r>
  <r>
    <s v="Asset Operations Advisor"/>
    <x v="149"/>
    <m/>
    <s v="Functional"/>
    <x v="1"/>
    <x v="3"/>
    <m/>
  </r>
  <r>
    <s v="Reliability Engineer"/>
    <x v="149"/>
    <m/>
    <s v="Functional"/>
    <x v="1"/>
    <x v="3"/>
    <m/>
  </r>
  <r>
    <s v="Asset Operations Engineer"/>
    <x v="150"/>
    <m/>
    <s v="Functional"/>
    <x v="1"/>
    <x v="3"/>
    <m/>
  </r>
  <r>
    <s v="Reliability Engineer"/>
    <x v="150"/>
    <m/>
    <s v="Functional"/>
    <x v="1"/>
    <x v="3"/>
    <m/>
  </r>
  <r>
    <s v="Asset Operations Advisor"/>
    <x v="151"/>
    <m/>
    <s v="Functional"/>
    <x v="1"/>
    <x v="3"/>
    <m/>
  </r>
  <r>
    <s v="Asset Operations Advisor"/>
    <x v="151"/>
    <m/>
    <s v="Functional"/>
    <x v="1"/>
    <x v="3"/>
    <m/>
  </r>
  <r>
    <s v="Asset Technical Director"/>
    <x v="151"/>
    <m/>
    <s v="Functional"/>
    <x v="1"/>
    <x v="2"/>
    <m/>
  </r>
  <r>
    <s v="Asset Information Manager"/>
    <x v="40"/>
    <m/>
    <s v="Functional"/>
    <x v="1"/>
    <x v="2"/>
    <m/>
  </r>
  <r>
    <s v="Asset Management Consultant"/>
    <x v="40"/>
    <m/>
    <s v="Functional"/>
    <x v="1"/>
    <x v="4"/>
    <m/>
  </r>
  <r>
    <s v="Asset Manager"/>
    <x v="40"/>
    <m/>
    <s v="Functional"/>
    <x v="1"/>
    <x v="2"/>
    <m/>
  </r>
  <r>
    <s v="Reliability Engineer"/>
    <x v="40"/>
    <m/>
    <s v="Functional"/>
    <x v="1"/>
    <x v="3"/>
    <m/>
  </r>
  <r>
    <s v="Asset Inspector"/>
    <x v="152"/>
    <m/>
    <s v="Functional"/>
    <x v="1"/>
    <x v="2"/>
    <m/>
  </r>
  <r>
    <s v="Asset Operations Engineer"/>
    <x v="152"/>
    <m/>
    <s v="Functional"/>
    <x v="1"/>
    <x v="3"/>
    <m/>
  </r>
  <r>
    <s v="Asset Operations Engineer"/>
    <x v="152"/>
    <m/>
    <s v="Functional"/>
    <x v="1"/>
    <x v="3"/>
    <m/>
  </r>
  <r>
    <s v="Reliability Engineer"/>
    <x v="152"/>
    <m/>
    <s v="Functional"/>
    <x v="1"/>
    <x v="3"/>
    <m/>
  </r>
  <r>
    <s v="Asset Operations Advisor"/>
    <x v="153"/>
    <m/>
    <s v="Functional"/>
    <x v="1"/>
    <x v="3"/>
    <m/>
  </r>
  <r>
    <s v="Asset Operations Advisor"/>
    <x v="153"/>
    <m/>
    <s v="Functional"/>
    <x v="1"/>
    <x v="3"/>
    <m/>
  </r>
  <r>
    <s v="Asset Inspector"/>
    <x v="154"/>
    <m/>
    <s v="Functional"/>
    <x v="1"/>
    <x v="2"/>
    <m/>
  </r>
  <r>
    <s v="Asset Inspector"/>
    <x v="155"/>
    <m/>
    <s v="Soft"/>
    <x v="1"/>
    <x v="2"/>
    <m/>
  </r>
  <r>
    <s v="Asset Operations Engineer"/>
    <x v="155"/>
    <m/>
    <s v="Functional"/>
    <x v="1"/>
    <x v="3"/>
    <m/>
  </r>
  <r>
    <s v="Reliability Engineer"/>
    <x v="156"/>
    <m/>
    <s v="Functional"/>
    <x v="1"/>
    <x v="3"/>
    <m/>
  </r>
  <r>
    <s v="Asset Operations Engineer"/>
    <x v="157"/>
    <m/>
    <s v="Functional"/>
    <x v="1"/>
    <x v="3"/>
    <m/>
  </r>
  <r>
    <s v="Asset Operations Advisor"/>
    <x v="158"/>
    <m/>
    <s v="Technical"/>
    <x v="1"/>
    <x v="3"/>
    <m/>
  </r>
  <r>
    <s v="Reliability Engineer"/>
    <x v="159"/>
    <m/>
    <s v="Functional"/>
    <x v="1"/>
    <x v="3"/>
    <m/>
  </r>
  <r>
    <s v="Asset Management Consultant"/>
    <x v="160"/>
    <m/>
    <s v="Functional"/>
    <x v="1"/>
    <x v="4"/>
    <m/>
  </r>
  <r>
    <s v="Asset Management Consultant"/>
    <x v="42"/>
    <m/>
    <s v="Functional"/>
    <x v="1"/>
    <x v="4"/>
    <m/>
  </r>
  <r>
    <s v="Asset Manager"/>
    <x v="42"/>
    <m/>
    <s v="Functional"/>
    <x v="1"/>
    <x v="2"/>
    <m/>
  </r>
  <r>
    <s v="Asset Operations Engineer"/>
    <x v="42"/>
    <m/>
    <s v="Functional"/>
    <x v="1"/>
    <x v="3"/>
    <m/>
  </r>
  <r>
    <s v="Asset Management Consultant"/>
    <x v="44"/>
    <m/>
    <s v="Functional"/>
    <x v="1"/>
    <x v="4"/>
    <m/>
  </r>
  <r>
    <s v="Asset Manager"/>
    <x v="44"/>
    <m/>
    <s v="Functional"/>
    <x v="1"/>
    <x v="2"/>
    <m/>
  </r>
  <r>
    <s v="Asset Technical Director"/>
    <x v="44"/>
    <m/>
    <s v="Functional"/>
    <x v="1"/>
    <x v="2"/>
    <m/>
  </r>
  <r>
    <s v="Asset Operations Advisor"/>
    <x v="161"/>
    <m/>
    <s v="Functional"/>
    <x v="1"/>
    <x v="3"/>
    <m/>
  </r>
  <r>
    <s v="Asset Information Manager"/>
    <x v="162"/>
    <m/>
    <s v="Functional"/>
    <x v="1"/>
    <x v="2"/>
    <m/>
  </r>
  <r>
    <s v="Asset Technical Director"/>
    <x v="163"/>
    <m/>
    <s v="Functional"/>
    <x v="1"/>
    <x v="2"/>
    <m/>
  </r>
  <r>
    <s v="Asset Management Consultant"/>
    <x v="164"/>
    <m/>
    <s v="Functional"/>
    <x v="1"/>
    <x v="4"/>
    <m/>
  </r>
  <r>
    <s v="Asset Information Manager"/>
    <x v="165"/>
    <m/>
    <s v="Functional"/>
    <x v="1"/>
    <x v="2"/>
    <m/>
  </r>
  <r>
    <s v="Asset Technical Director"/>
    <x v="166"/>
    <m/>
    <s v="Soft"/>
    <x v="1"/>
    <x v="2"/>
    <m/>
  </r>
  <r>
    <s v="Asset Operations Advisor"/>
    <x v="49"/>
    <m/>
    <s v="Soft"/>
    <x v="1"/>
    <x v="3"/>
    <m/>
  </r>
  <r>
    <s v="Asset Technical Director"/>
    <x v="167"/>
    <m/>
    <s v="Soft"/>
    <x v="1"/>
    <x v="2"/>
    <m/>
  </r>
  <r>
    <s v="Asset Technical Director"/>
    <x v="168"/>
    <m/>
    <s v="Technical"/>
    <x v="1"/>
    <x v="2"/>
    <m/>
  </r>
  <r>
    <s v="Asset Technical Director"/>
    <x v="169"/>
    <m/>
    <s v="Soft"/>
    <x v="1"/>
    <x v="2"/>
    <m/>
  </r>
  <r>
    <s v="Asset Technical Director"/>
    <x v="170"/>
    <m/>
    <s v="Technical"/>
    <x v="1"/>
    <x v="2"/>
    <m/>
  </r>
  <r>
    <s v="Asset Technical Director"/>
    <x v="171"/>
    <m/>
    <s v="Functional"/>
    <x v="1"/>
    <x v="2"/>
    <m/>
  </r>
  <r>
    <s v="Asset Inspector"/>
    <x v="172"/>
    <m/>
    <s v="Functional"/>
    <x v="1"/>
    <x v="2"/>
    <m/>
  </r>
  <r>
    <s v="Asset Information Manager"/>
    <x v="173"/>
    <m/>
    <s v="Functional"/>
    <x v="1"/>
    <x v="2"/>
    <m/>
  </r>
  <r>
    <s v="Asset Operations Advisor"/>
    <x v="174"/>
    <m/>
    <s v="Technical"/>
    <x v="1"/>
    <x v="3"/>
    <m/>
  </r>
  <r>
    <s v="Apprentice Cost Consultant"/>
    <x v="175"/>
    <m/>
    <s v="Technical"/>
    <x v="2"/>
    <x v="5"/>
    <n v="1"/>
  </r>
  <r>
    <s v="Assistant Cost Consultant"/>
    <x v="175"/>
    <m/>
    <s v="Technical"/>
    <x v="2"/>
    <x v="5"/>
    <n v="2"/>
  </r>
  <r>
    <s v="Associate Commercial Director"/>
    <x v="175"/>
    <m/>
    <s v="Technical"/>
    <x v="2"/>
    <x v="5"/>
    <n v="3"/>
  </r>
  <r>
    <s v="Commercial Director"/>
    <x v="175"/>
    <m/>
    <s v="Technical"/>
    <x v="2"/>
    <x v="5"/>
    <n v="4"/>
  </r>
  <r>
    <s v="Cost Consultant"/>
    <x v="175"/>
    <m/>
    <s v="Technical"/>
    <x v="2"/>
    <x v="5"/>
    <n v="3"/>
  </r>
  <r>
    <s v="Graduate Cost Consultant"/>
    <x v="175"/>
    <m/>
    <s v="Technical"/>
    <x v="2"/>
    <x v="5"/>
    <n v="1"/>
  </r>
  <r>
    <s v="Senior Commercial Director"/>
    <x v="175"/>
    <m/>
    <s v="Technical"/>
    <x v="2"/>
    <x v="5"/>
    <n v="4"/>
  </r>
  <r>
    <s v="Senior Cost Consultant"/>
    <x v="175"/>
    <m/>
    <s v="Technical"/>
    <x v="2"/>
    <x v="5"/>
    <n v="3"/>
  </r>
  <r>
    <s v="Apprentice Cost Consultant"/>
    <x v="176"/>
    <m/>
    <s v="Technical"/>
    <x v="2"/>
    <x v="5"/>
    <n v="1"/>
  </r>
  <r>
    <s v="Assistant Cost Consultant"/>
    <x v="176"/>
    <m/>
    <s v="Technical"/>
    <x v="2"/>
    <x v="5"/>
    <n v="2"/>
  </r>
  <r>
    <s v="Associate Commercial Director"/>
    <x v="176"/>
    <m/>
    <s v="Technical"/>
    <x v="2"/>
    <x v="5"/>
    <n v="3"/>
  </r>
  <r>
    <s v="Commercial Director"/>
    <x v="176"/>
    <m/>
    <s v="Technical"/>
    <x v="2"/>
    <x v="5"/>
    <n v="4"/>
  </r>
  <r>
    <s v="Cost Consultant"/>
    <x v="176"/>
    <m/>
    <s v="Technical"/>
    <x v="2"/>
    <x v="5"/>
    <n v="3"/>
  </r>
  <r>
    <s v="Graduate Cost Consultant"/>
    <x v="176"/>
    <m/>
    <s v="Technical"/>
    <x v="2"/>
    <x v="5"/>
    <n v="1"/>
  </r>
  <r>
    <s v="Senior Commercial Director"/>
    <x v="176"/>
    <m/>
    <s v="Technical"/>
    <x v="2"/>
    <x v="5"/>
    <n v="4"/>
  </r>
  <r>
    <s v="Senior Cost Consultant"/>
    <x v="176"/>
    <m/>
    <s v="Technical"/>
    <x v="2"/>
    <x v="5"/>
    <n v="3"/>
  </r>
  <r>
    <s v="Apprentice Cost Consultant"/>
    <x v="10"/>
    <s v="Guiding organizations through changes and transitions."/>
    <s v="Technical"/>
    <x v="2"/>
    <x v="5"/>
    <n v="1"/>
  </r>
  <r>
    <s v="Assistant Cost Consultant"/>
    <x v="10"/>
    <s v="Guiding organizations through changes and transitions."/>
    <s v="Technical"/>
    <x v="2"/>
    <x v="5"/>
    <n v="2"/>
  </r>
  <r>
    <s v="Associate Commercial Director"/>
    <x v="10"/>
    <s v="Guiding organizations through changes and transitions."/>
    <s v="Technical"/>
    <x v="2"/>
    <x v="5"/>
    <n v="4"/>
  </r>
  <r>
    <s v="Commercial Director"/>
    <x v="10"/>
    <s v="Guiding organizations through changes and transitions."/>
    <s v="Technical"/>
    <x v="2"/>
    <x v="5"/>
    <n v="4"/>
  </r>
  <r>
    <s v="Cost Consultant"/>
    <x v="10"/>
    <s v="Guiding organizations through changes and transitions."/>
    <s v="Technical"/>
    <x v="2"/>
    <x v="5"/>
    <n v="2"/>
  </r>
  <r>
    <s v="Graduate Cost Consultant"/>
    <x v="10"/>
    <s v="Guiding organizations through changes and transitions."/>
    <s v="Technical"/>
    <x v="2"/>
    <x v="5"/>
    <n v="1"/>
  </r>
  <r>
    <s v="Senior Commercial Director"/>
    <x v="10"/>
    <s v="Guiding organizations through changes and transitions."/>
    <s v="Technical"/>
    <x v="2"/>
    <x v="5"/>
    <n v="5"/>
  </r>
  <r>
    <s v="Senior Cost Consultant"/>
    <x v="10"/>
    <s v="Guiding organizations through changes and transitions."/>
    <s v="Technical"/>
    <x v="2"/>
    <x v="5"/>
    <n v="3"/>
  </r>
  <r>
    <s v="Apprentice Cost Consultant"/>
    <x v="177"/>
    <m/>
    <s v="Functional"/>
    <x v="2"/>
    <x v="5"/>
    <n v="1"/>
  </r>
  <r>
    <s v="Assistant Cost Consultant"/>
    <x v="177"/>
    <m/>
    <s v="Functional"/>
    <x v="2"/>
    <x v="5"/>
    <n v="2"/>
  </r>
  <r>
    <s v="Associate Commercial Director"/>
    <x v="177"/>
    <m/>
    <s v="Functional"/>
    <x v="2"/>
    <x v="5"/>
    <n v="4"/>
  </r>
  <r>
    <s v="Commercial Director"/>
    <x v="177"/>
    <m/>
    <s v="Functional"/>
    <x v="2"/>
    <x v="5"/>
    <n v="4"/>
  </r>
  <r>
    <s v="Cost Consultant"/>
    <x v="177"/>
    <m/>
    <s v="Functional"/>
    <x v="2"/>
    <x v="5"/>
    <n v="2"/>
  </r>
  <r>
    <s v="Graduate Cost Consultant"/>
    <x v="177"/>
    <m/>
    <s v="Functional"/>
    <x v="2"/>
    <x v="5"/>
    <n v="2"/>
  </r>
  <r>
    <s v="Senior Commercial Director"/>
    <x v="177"/>
    <m/>
    <s v="Functional"/>
    <x v="2"/>
    <x v="5"/>
    <n v="5"/>
  </r>
  <r>
    <s v="Senior Cost Consultant"/>
    <x v="177"/>
    <m/>
    <s v="Functional"/>
    <x v="2"/>
    <x v="5"/>
    <n v="3"/>
  </r>
  <r>
    <s v="Apprentice Cost Consultant"/>
    <x v="178"/>
    <m/>
    <s v="Functional"/>
    <x v="2"/>
    <x v="5"/>
    <n v="1"/>
  </r>
  <r>
    <s v="Assistant Cost Consultant"/>
    <x v="178"/>
    <m/>
    <s v="Functional"/>
    <x v="2"/>
    <x v="5"/>
    <n v="1"/>
  </r>
  <r>
    <s v="Associate Commercial Director"/>
    <x v="178"/>
    <m/>
    <s v="Functional"/>
    <x v="2"/>
    <x v="5"/>
    <n v="4"/>
  </r>
  <r>
    <s v="Commercial Director"/>
    <x v="178"/>
    <m/>
    <s v="Functional"/>
    <x v="2"/>
    <x v="5"/>
    <n v="4"/>
  </r>
  <r>
    <s v="Cost Consultant"/>
    <x v="178"/>
    <m/>
    <s v="Functional"/>
    <x v="2"/>
    <x v="5"/>
    <n v="2"/>
  </r>
  <r>
    <s v="Graduate Cost Consultant"/>
    <x v="178"/>
    <m/>
    <s v="Functional"/>
    <x v="2"/>
    <x v="5"/>
    <n v="1"/>
  </r>
  <r>
    <s v="Senior Commercial Director"/>
    <x v="178"/>
    <m/>
    <s v="Functional"/>
    <x v="2"/>
    <x v="5"/>
    <n v="5"/>
  </r>
  <r>
    <s v="Senior Cost Consultant"/>
    <x v="178"/>
    <m/>
    <s v="Functional"/>
    <x v="2"/>
    <x v="5"/>
    <n v="3"/>
  </r>
  <r>
    <s v="Apprentice Cost Consultant"/>
    <x v="16"/>
    <s v="Managing contracts and agreements with vendors or clients."/>
    <s v="Technical"/>
    <x v="2"/>
    <x v="5"/>
    <n v="1"/>
  </r>
  <r>
    <s v="Assistant Cost Consultant"/>
    <x v="16"/>
    <s v="Managing contracts and agreements with vendors or clients."/>
    <s v="Technical"/>
    <x v="2"/>
    <x v="5"/>
    <n v="2"/>
  </r>
  <r>
    <s v="Associate Commercial Director"/>
    <x v="16"/>
    <s v="Managing contracts and agreements with vendors or clients."/>
    <s v="Technical"/>
    <x v="2"/>
    <x v="5"/>
    <n v="3"/>
  </r>
  <r>
    <s v="Commercial Director"/>
    <x v="16"/>
    <s v="Managing contracts and agreements with vendors or clients."/>
    <s v="Technical"/>
    <x v="2"/>
    <x v="5"/>
    <n v="4"/>
  </r>
  <r>
    <s v="Cost Consultant"/>
    <x v="16"/>
    <s v="Managing contracts and agreements with vendors or clients."/>
    <s v="Technical"/>
    <x v="2"/>
    <x v="5"/>
    <n v="2"/>
  </r>
  <r>
    <s v="Graduate Cost Consultant"/>
    <x v="16"/>
    <s v="Managing contracts and agreements with vendors or clients."/>
    <s v="Technical"/>
    <x v="2"/>
    <x v="5"/>
    <n v="1"/>
  </r>
  <r>
    <s v="Senior Commercial Director"/>
    <x v="16"/>
    <s v="Managing contracts and agreements with vendors or clients."/>
    <s v="Functional"/>
    <x v="2"/>
    <x v="5"/>
    <n v="4"/>
  </r>
  <r>
    <s v="Senior Cost Consultant"/>
    <x v="16"/>
    <s v="Managing contracts and agreements with vendors or clients."/>
    <s v="Functional"/>
    <x v="2"/>
    <x v="5"/>
    <n v="3"/>
  </r>
  <r>
    <s v="Apprentice Cost Consultant"/>
    <x v="179"/>
    <m/>
    <s v="Technical"/>
    <x v="2"/>
    <x v="5"/>
    <n v="1"/>
  </r>
  <r>
    <s v="Assistant Cost Consultant"/>
    <x v="179"/>
    <m/>
    <s v="Technical"/>
    <x v="2"/>
    <x v="5"/>
    <n v="2"/>
  </r>
  <r>
    <s v="Associate Commercial Director"/>
    <x v="179"/>
    <m/>
    <s v="Technical"/>
    <x v="2"/>
    <x v="5"/>
    <n v="3"/>
  </r>
  <r>
    <s v="Commercial Director"/>
    <x v="179"/>
    <m/>
    <s v="Technical"/>
    <x v="2"/>
    <x v="5"/>
    <n v="4"/>
  </r>
  <r>
    <s v="Cost Consultant"/>
    <x v="179"/>
    <m/>
    <s v="Technical"/>
    <x v="2"/>
    <x v="5"/>
    <n v="3"/>
  </r>
  <r>
    <s v="Graduate Cost Consultant"/>
    <x v="179"/>
    <m/>
    <s v="Technical"/>
    <x v="2"/>
    <x v="5"/>
    <n v="2"/>
  </r>
  <r>
    <s v="Senior Commercial Director"/>
    <x v="179"/>
    <m/>
    <s v="Technical"/>
    <x v="2"/>
    <x v="5"/>
    <n v="4"/>
  </r>
  <r>
    <s v="Senior Cost Consultant"/>
    <x v="179"/>
    <m/>
    <s v="Technical"/>
    <x v="2"/>
    <x v="5"/>
    <n v="3"/>
  </r>
  <r>
    <s v="Apprentice Cost Consultant"/>
    <x v="180"/>
    <s v="Reporting on project or operational costs."/>
    <s v="Technical"/>
    <x v="2"/>
    <x v="5"/>
    <n v="1"/>
  </r>
  <r>
    <s v="Assistant Cost Consultant"/>
    <x v="180"/>
    <s v="Reporting on project or operational costs."/>
    <s v="Technical"/>
    <x v="2"/>
    <x v="5"/>
    <n v="2"/>
  </r>
  <r>
    <s v="Associate Commercial Director"/>
    <x v="180"/>
    <s v="Reporting on project or operational costs."/>
    <s v="Technical"/>
    <x v="2"/>
    <x v="5"/>
    <n v="4"/>
  </r>
  <r>
    <s v="Commercial Director"/>
    <x v="180"/>
    <s v="Reporting on project or operational costs."/>
    <s v="Technical"/>
    <x v="2"/>
    <x v="5"/>
    <n v="4"/>
  </r>
  <r>
    <s v="Cost Consultant"/>
    <x v="180"/>
    <s v="Reporting on project or operational costs."/>
    <s v="Technical"/>
    <x v="2"/>
    <x v="5"/>
    <n v="3"/>
  </r>
  <r>
    <s v="Graduate Cost Consultant"/>
    <x v="180"/>
    <s v="Reporting on project or operational costs."/>
    <s v="Technical"/>
    <x v="2"/>
    <x v="5"/>
    <n v="1"/>
  </r>
  <r>
    <s v="Senior Commercial Director"/>
    <x v="180"/>
    <s v="Reporting on project or operational costs."/>
    <s v="Technical"/>
    <x v="2"/>
    <x v="5"/>
    <n v="5"/>
  </r>
  <r>
    <s v="Senior Cost Consultant"/>
    <x v="180"/>
    <s v="Reporting on project or operational costs."/>
    <s v="Technical"/>
    <x v="2"/>
    <x v="5"/>
    <n v="3"/>
  </r>
  <r>
    <s v="Apprentice Cost Consultant"/>
    <x v="88"/>
    <m/>
    <s v="Functional"/>
    <x v="2"/>
    <x v="5"/>
    <n v="1"/>
  </r>
  <r>
    <s v="Assistant Cost Consultant"/>
    <x v="88"/>
    <m/>
    <s v="Functional"/>
    <x v="2"/>
    <x v="5"/>
    <n v="2"/>
  </r>
  <r>
    <s v="Associate Commercial Director"/>
    <x v="88"/>
    <m/>
    <s v="Functional"/>
    <x v="2"/>
    <x v="5"/>
    <n v="3"/>
  </r>
  <r>
    <s v="Commercial Director"/>
    <x v="88"/>
    <m/>
    <s v="Functional"/>
    <x v="2"/>
    <x v="5"/>
    <n v="3"/>
  </r>
  <r>
    <s v="Cost Consultant"/>
    <x v="88"/>
    <m/>
    <s v="Functional"/>
    <x v="2"/>
    <x v="5"/>
    <n v="2"/>
  </r>
  <r>
    <s v="Graduate Cost Consultant"/>
    <x v="88"/>
    <m/>
    <s v="Functional"/>
    <x v="2"/>
    <x v="5"/>
    <n v="2"/>
  </r>
  <r>
    <s v="Senior Commercial Director"/>
    <x v="88"/>
    <m/>
    <s v="Functional"/>
    <x v="2"/>
    <x v="5"/>
    <n v="3"/>
  </r>
  <r>
    <s v="Senior Cost Consultant"/>
    <x v="88"/>
    <m/>
    <s v="Functional"/>
    <x v="2"/>
    <x v="5"/>
    <n v="3"/>
  </r>
  <r>
    <s v="Apprentice Cost Consultant"/>
    <x v="181"/>
    <m/>
    <s v="Technical"/>
    <x v="2"/>
    <x v="5"/>
    <n v="1"/>
  </r>
  <r>
    <s v="Assistant Cost Consultant"/>
    <x v="181"/>
    <m/>
    <s v="Technical"/>
    <x v="2"/>
    <x v="5"/>
    <n v="2"/>
  </r>
  <r>
    <s v="Associate Commercial Director"/>
    <x v="181"/>
    <m/>
    <s v="Technical"/>
    <x v="2"/>
    <x v="5"/>
    <n v="3"/>
  </r>
  <r>
    <s v="Commercial Director"/>
    <x v="181"/>
    <m/>
    <s v="Technical"/>
    <x v="2"/>
    <x v="5"/>
    <n v="4"/>
  </r>
  <r>
    <s v="Cost Consultant"/>
    <x v="181"/>
    <m/>
    <s v="Technical"/>
    <x v="2"/>
    <x v="5"/>
    <n v="3"/>
  </r>
  <r>
    <s v="Graduate Cost Consultant"/>
    <x v="181"/>
    <m/>
    <s v="Technical"/>
    <x v="2"/>
    <x v="5"/>
    <n v="2"/>
  </r>
  <r>
    <s v="Senior Commercial Director"/>
    <x v="181"/>
    <m/>
    <s v="Technical"/>
    <x v="2"/>
    <x v="5"/>
    <n v="4"/>
  </r>
  <r>
    <s v="Senior Cost Consultant"/>
    <x v="181"/>
    <m/>
    <s v="Technical"/>
    <x v="2"/>
    <x v="5"/>
    <n v="3"/>
  </r>
  <r>
    <s v="Apprentice Cost Consultant"/>
    <x v="182"/>
    <m/>
    <s v="Functional"/>
    <x v="2"/>
    <x v="5"/>
    <n v="1"/>
  </r>
  <r>
    <s v="Assistant Cost Consultant"/>
    <x v="182"/>
    <m/>
    <s v="Functional"/>
    <x v="2"/>
    <x v="5"/>
    <n v="1"/>
  </r>
  <r>
    <s v="Associate Commercial Director"/>
    <x v="182"/>
    <m/>
    <s v="Functional"/>
    <x v="2"/>
    <x v="5"/>
    <n v="3"/>
  </r>
  <r>
    <s v="Commercial Director"/>
    <x v="182"/>
    <m/>
    <s v="Functional"/>
    <x v="2"/>
    <x v="5"/>
    <n v="3"/>
  </r>
  <r>
    <s v="Cost Consultant"/>
    <x v="182"/>
    <m/>
    <s v="Functional"/>
    <x v="2"/>
    <x v="5"/>
    <n v="2"/>
  </r>
  <r>
    <s v="Graduate Cost Consultant"/>
    <x v="182"/>
    <m/>
    <s v="Functional"/>
    <x v="2"/>
    <x v="5"/>
    <n v="1"/>
  </r>
  <r>
    <s v="Senior Commercial Director"/>
    <x v="182"/>
    <m/>
    <s v="Functional"/>
    <x v="2"/>
    <x v="5"/>
    <n v="3"/>
  </r>
  <r>
    <s v="Senior Cost Consultant"/>
    <x v="182"/>
    <m/>
    <s v="Functional"/>
    <x v="2"/>
    <x v="5"/>
    <n v="3"/>
  </r>
  <r>
    <s v="Apprentice Cost Consultant"/>
    <x v="183"/>
    <m/>
    <s v="Soft"/>
    <x v="2"/>
    <x v="5"/>
    <n v="1"/>
  </r>
  <r>
    <s v="Assistant Cost Consultant"/>
    <x v="183"/>
    <m/>
    <s v="Soft"/>
    <x v="2"/>
    <x v="5"/>
    <n v="1"/>
  </r>
  <r>
    <s v="Associate Commercial Director"/>
    <x v="183"/>
    <m/>
    <s v="Soft"/>
    <x v="2"/>
    <x v="5"/>
    <n v="4"/>
  </r>
  <r>
    <s v="Commercial Director"/>
    <x v="183"/>
    <m/>
    <s v="Soft"/>
    <x v="2"/>
    <x v="5"/>
    <n v="4"/>
  </r>
  <r>
    <s v="Cost Consultant"/>
    <x v="183"/>
    <m/>
    <s v="Soft"/>
    <x v="2"/>
    <x v="5"/>
    <n v="2"/>
  </r>
  <r>
    <s v="Graduate Cost Consultant"/>
    <x v="183"/>
    <m/>
    <s v="Soft"/>
    <x v="2"/>
    <x v="5"/>
    <n v="1"/>
  </r>
  <r>
    <s v="Senior Commercial Director"/>
    <x v="183"/>
    <m/>
    <s v="Soft"/>
    <x v="2"/>
    <x v="5"/>
    <n v="5"/>
  </r>
  <r>
    <s v="Senior Cost Consultant"/>
    <x v="183"/>
    <m/>
    <s v="Soft"/>
    <x v="2"/>
    <x v="5"/>
    <n v="3"/>
  </r>
  <r>
    <s v="Apprentice Cost Consultant"/>
    <x v="184"/>
    <m/>
    <s v="Technical"/>
    <x v="2"/>
    <x v="5"/>
    <n v="1"/>
  </r>
  <r>
    <s v="Assistant Cost Consultant"/>
    <x v="184"/>
    <m/>
    <s v="Technical"/>
    <x v="2"/>
    <x v="5"/>
    <n v="2"/>
  </r>
  <r>
    <s v="Associate Commercial Director"/>
    <x v="184"/>
    <m/>
    <s v="Technical"/>
    <x v="2"/>
    <x v="5"/>
    <n v="3"/>
  </r>
  <r>
    <s v="Commercial Director"/>
    <x v="184"/>
    <m/>
    <s v="Technical"/>
    <x v="2"/>
    <x v="5"/>
    <n v="4"/>
  </r>
  <r>
    <s v="Cost Consultant"/>
    <x v="184"/>
    <m/>
    <s v="Technical"/>
    <x v="2"/>
    <x v="5"/>
    <n v="3"/>
  </r>
  <r>
    <s v="Graduate Cost Consultant"/>
    <x v="184"/>
    <m/>
    <s v="Technical"/>
    <x v="2"/>
    <x v="5"/>
    <n v="2"/>
  </r>
  <r>
    <s v="Senior Commercial Director"/>
    <x v="184"/>
    <m/>
    <s v="Technical"/>
    <x v="2"/>
    <x v="5"/>
    <n v="4"/>
  </r>
  <r>
    <s v="Senior Cost Consultant"/>
    <x v="184"/>
    <m/>
    <s v="Technical"/>
    <x v="2"/>
    <x v="5"/>
    <n v="3"/>
  </r>
  <r>
    <s v="Apprentice Cost Consultant"/>
    <x v="185"/>
    <m/>
    <s v="Technical"/>
    <x v="2"/>
    <x v="5"/>
    <n v="1"/>
  </r>
  <r>
    <s v="Graduate Cost Consultant"/>
    <x v="185"/>
    <m/>
    <s v="Technical"/>
    <x v="2"/>
    <x v="5"/>
    <n v="1"/>
  </r>
  <r>
    <s v="Apprentice Cost Consultant"/>
    <x v="186"/>
    <m/>
    <s v="Technical"/>
    <x v="2"/>
    <x v="5"/>
    <n v="1"/>
  </r>
  <r>
    <s v="Assistant Cost Consultant"/>
    <x v="186"/>
    <m/>
    <s v="Technical"/>
    <x v="2"/>
    <x v="5"/>
    <n v="2"/>
  </r>
  <r>
    <s v="Associate Commercial Director"/>
    <x v="186"/>
    <m/>
    <s v="Technical"/>
    <x v="2"/>
    <x v="5"/>
    <n v="3"/>
  </r>
  <r>
    <s v="Commercial Director"/>
    <x v="186"/>
    <m/>
    <s v="Technical"/>
    <x v="2"/>
    <x v="5"/>
    <n v="4"/>
  </r>
  <r>
    <s v="Cost Consultant"/>
    <x v="186"/>
    <m/>
    <s v="Technical"/>
    <x v="2"/>
    <x v="5"/>
    <n v="3"/>
  </r>
  <r>
    <s v="Graduate Cost Consultant"/>
    <x v="186"/>
    <m/>
    <s v="Technical"/>
    <x v="2"/>
    <x v="5"/>
    <n v="1"/>
  </r>
  <r>
    <s v="Senior Commercial Director"/>
    <x v="186"/>
    <m/>
    <s v="Technical"/>
    <x v="2"/>
    <x v="5"/>
    <n v="5"/>
  </r>
  <r>
    <s v="Senior Cost Consultant"/>
    <x v="186"/>
    <m/>
    <s v="Technical"/>
    <x v="2"/>
    <x v="5"/>
    <n v="3"/>
  </r>
  <r>
    <s v="Apprentice Cost Consultant"/>
    <x v="187"/>
    <m/>
    <s v="Technical"/>
    <x v="2"/>
    <x v="5"/>
    <n v="1"/>
  </r>
  <r>
    <s v="Assistant Cost Consultant"/>
    <x v="187"/>
    <m/>
    <s v="Technical"/>
    <x v="2"/>
    <x v="5"/>
    <n v="2"/>
  </r>
  <r>
    <s v="Associate Commercial Director"/>
    <x v="187"/>
    <m/>
    <s v="Technical"/>
    <x v="2"/>
    <x v="5"/>
    <n v="3"/>
  </r>
  <r>
    <s v="Commercial Director"/>
    <x v="187"/>
    <m/>
    <s v="Technical"/>
    <x v="2"/>
    <x v="5"/>
    <n v="4"/>
  </r>
  <r>
    <s v="Cost Consultant"/>
    <x v="187"/>
    <m/>
    <s v="Technical"/>
    <x v="2"/>
    <x v="5"/>
    <n v="3"/>
  </r>
  <r>
    <s v="Graduate Cost Consultant"/>
    <x v="187"/>
    <m/>
    <s v="Technical"/>
    <x v="2"/>
    <x v="5"/>
    <n v="1"/>
  </r>
  <r>
    <s v="Senior Commercial Director"/>
    <x v="187"/>
    <m/>
    <s v="Technical"/>
    <x v="2"/>
    <x v="5"/>
    <n v="4"/>
  </r>
  <r>
    <s v="Senior Cost Consultant"/>
    <x v="187"/>
    <m/>
    <s v="Technical"/>
    <x v="2"/>
    <x v="5"/>
    <n v="3"/>
  </r>
  <r>
    <s v="Apprentice Cost Consultant"/>
    <x v="188"/>
    <m/>
    <s v="Technical"/>
    <x v="2"/>
    <x v="5"/>
    <n v="1"/>
  </r>
  <r>
    <s v="Assistant Cost Consultant"/>
    <x v="188"/>
    <m/>
    <s v="Technical"/>
    <x v="2"/>
    <x v="5"/>
    <n v="2"/>
  </r>
  <r>
    <s v="Associate Commercial Director"/>
    <x v="188"/>
    <m/>
    <s v="Technical"/>
    <x v="2"/>
    <x v="5"/>
    <n v="4"/>
  </r>
  <r>
    <s v="Commercial Director"/>
    <x v="188"/>
    <m/>
    <s v="Technical"/>
    <x v="2"/>
    <x v="5"/>
    <n v="4"/>
  </r>
  <r>
    <s v="Cost Consultant"/>
    <x v="188"/>
    <m/>
    <s v="Technical"/>
    <x v="2"/>
    <x v="5"/>
    <n v="2"/>
  </r>
  <r>
    <s v="Graduate Cost Consultant"/>
    <x v="188"/>
    <m/>
    <s v="Technical"/>
    <x v="2"/>
    <x v="5"/>
    <n v="1"/>
  </r>
  <r>
    <s v="Senior Commercial Director"/>
    <x v="188"/>
    <m/>
    <s v="Technical"/>
    <x v="2"/>
    <x v="5"/>
    <n v="5"/>
  </r>
  <r>
    <s v="Senior Cost Consultant"/>
    <x v="188"/>
    <m/>
    <s v="Technical"/>
    <x v="2"/>
    <x v="5"/>
    <n v="3"/>
  </r>
  <r>
    <s v="Apprentice Cost Consultant"/>
    <x v="189"/>
    <m/>
    <s v="Technical"/>
    <x v="2"/>
    <x v="5"/>
    <n v="1"/>
  </r>
  <r>
    <s v="Assistant Cost Consultant"/>
    <x v="189"/>
    <m/>
    <s v="Technical"/>
    <x v="2"/>
    <x v="5"/>
    <n v="2"/>
  </r>
  <r>
    <s v="Associate Commercial Director"/>
    <x v="189"/>
    <m/>
    <s v="Technical"/>
    <x v="2"/>
    <x v="5"/>
    <n v="3"/>
  </r>
  <r>
    <s v="Commercial Director"/>
    <x v="189"/>
    <m/>
    <s v="Technical"/>
    <x v="2"/>
    <x v="5"/>
    <n v="4"/>
  </r>
  <r>
    <s v="Cost Consultant"/>
    <x v="189"/>
    <m/>
    <s v="Technical"/>
    <x v="2"/>
    <x v="5"/>
    <n v="3"/>
  </r>
  <r>
    <s v="Graduate Cost Consultant"/>
    <x v="189"/>
    <m/>
    <s v="Technical"/>
    <x v="2"/>
    <x v="5"/>
    <n v="1"/>
  </r>
  <r>
    <s v="Senior Commercial Director"/>
    <x v="189"/>
    <m/>
    <s v="Technical"/>
    <x v="2"/>
    <x v="5"/>
    <n v="4"/>
  </r>
  <r>
    <s v="Senior Cost Consultant"/>
    <x v="189"/>
    <m/>
    <s v="Technical"/>
    <x v="2"/>
    <x v="5"/>
    <n v="3"/>
  </r>
  <r>
    <s v="Apprentice Cost Consultant"/>
    <x v="190"/>
    <m/>
    <s v="Technical"/>
    <x v="2"/>
    <x v="5"/>
    <n v="1"/>
  </r>
  <r>
    <s v="Assistant Cost Consultant"/>
    <x v="190"/>
    <m/>
    <s v="Technical"/>
    <x v="2"/>
    <x v="5"/>
    <n v="2"/>
  </r>
  <r>
    <s v="Associate Commercial Director"/>
    <x v="190"/>
    <m/>
    <s v="Technical"/>
    <x v="2"/>
    <x v="5"/>
    <n v="3"/>
  </r>
  <r>
    <s v="Commercial Director"/>
    <x v="190"/>
    <m/>
    <s v="Technical"/>
    <x v="2"/>
    <x v="5"/>
    <n v="4"/>
  </r>
  <r>
    <s v="Cost Consultant"/>
    <x v="190"/>
    <m/>
    <s v="Technical"/>
    <x v="2"/>
    <x v="5"/>
    <n v="2"/>
  </r>
  <r>
    <s v="Graduate Cost Consultant"/>
    <x v="190"/>
    <m/>
    <s v="Technical"/>
    <x v="2"/>
    <x v="5"/>
    <n v="1"/>
  </r>
  <r>
    <s v="Senior Commercial Director"/>
    <x v="190"/>
    <m/>
    <s v="Technical"/>
    <x v="2"/>
    <x v="5"/>
    <n v="4"/>
  </r>
  <r>
    <s v="Senior Cost Consultant"/>
    <x v="190"/>
    <m/>
    <s v="Technical"/>
    <x v="2"/>
    <x v="5"/>
    <n v="3"/>
  </r>
  <r>
    <s v="Apprentice Cost Consultant"/>
    <x v="191"/>
    <m/>
    <s v="Technical"/>
    <x v="2"/>
    <x v="5"/>
    <n v="1"/>
  </r>
  <r>
    <s v="Assistant Cost Consultant"/>
    <x v="191"/>
    <m/>
    <s v="Technical"/>
    <x v="2"/>
    <x v="5"/>
    <n v="2"/>
  </r>
  <r>
    <s v="Associate Commercial Director"/>
    <x v="191"/>
    <m/>
    <s v="Technical"/>
    <x v="2"/>
    <x v="5"/>
    <n v="3"/>
  </r>
  <r>
    <s v="Commercial Director"/>
    <x v="191"/>
    <m/>
    <s v="Technical"/>
    <x v="2"/>
    <x v="5"/>
    <n v="4"/>
  </r>
  <r>
    <s v="Cost Consultant"/>
    <x v="191"/>
    <m/>
    <s v="Technical"/>
    <x v="2"/>
    <x v="5"/>
    <n v="3"/>
  </r>
  <r>
    <s v="Graduate Cost Consultant"/>
    <x v="191"/>
    <m/>
    <s v="Technical"/>
    <x v="2"/>
    <x v="5"/>
    <n v="1"/>
  </r>
  <r>
    <s v="Senior Commercial Director"/>
    <x v="191"/>
    <m/>
    <s v="Technical"/>
    <x v="2"/>
    <x v="5"/>
    <n v="4"/>
  </r>
  <r>
    <s v="Senior Cost Consultant"/>
    <x v="191"/>
    <m/>
    <s v="Technical"/>
    <x v="2"/>
    <x v="5"/>
    <n v="3"/>
  </r>
  <r>
    <s v="Operations Support Manager"/>
    <x v="192"/>
    <s v="Managing relationships with customers or clients."/>
    <s v="Functional"/>
    <x v="3"/>
    <x v="6"/>
    <m/>
  </r>
  <r>
    <s v="Networking Manager"/>
    <x v="192"/>
    <s v="Managing relationships with customers or clients."/>
    <s v="Functional"/>
    <x v="3"/>
    <x v="7"/>
    <m/>
  </r>
  <r>
    <s v="Systems Adminstrator"/>
    <x v="193"/>
    <s v="Microsoft's directory service for managing network resources."/>
    <s v="Technical"/>
    <x v="3"/>
    <x v="8"/>
    <m/>
  </r>
  <r>
    <s v="Technical Support Specialist"/>
    <x v="193"/>
    <s v="Microsoft's directory service for managing network resources."/>
    <s v="Technical"/>
    <x v="3"/>
    <x v="8"/>
    <m/>
  </r>
  <r>
    <s v="Senior User Support And Success Analyst"/>
    <x v="193"/>
    <s v="Microsoft's directory service for managing network resources."/>
    <s v="Technical"/>
    <x v="3"/>
    <x v="6"/>
    <m/>
  </r>
  <r>
    <s v="User Support And Success Analyst"/>
    <x v="193"/>
    <s v="Microsoft's directory service for managing network resources."/>
    <s v="Technical"/>
    <x v="3"/>
    <x v="6"/>
    <m/>
  </r>
  <r>
    <s v="Network Engineer"/>
    <x v="193"/>
    <s v="Microsoft's directory service for managing network resources."/>
    <s v="Technical"/>
    <x v="3"/>
    <x v="7"/>
    <m/>
  </r>
  <r>
    <s v="Global Tech Integration Director"/>
    <x v="194"/>
    <s v="An approach to project management and software development."/>
    <s v="Functional"/>
    <x v="3"/>
    <x v="7"/>
    <m/>
  </r>
  <r>
    <s v="Director of Software Engineering"/>
    <x v="194"/>
    <s v="An approach to project management and software development."/>
    <s v="Functional"/>
    <x v="3"/>
    <x v="9"/>
    <m/>
  </r>
  <r>
    <s v="Director of Technology and Architecture"/>
    <x v="194"/>
    <s v="An approach to project management and software development."/>
    <s v="Functional"/>
    <x v="3"/>
    <x v="9"/>
    <m/>
  </r>
  <r>
    <s v="Global Software Engineering Director"/>
    <x v="194"/>
    <s v="An approach to project management and software development."/>
    <s v="Functional"/>
    <x v="3"/>
    <x v="9"/>
    <m/>
  </r>
  <r>
    <s v="Senior Software Developer"/>
    <x v="194"/>
    <s v="An approach to project management and software development."/>
    <s v="Functional"/>
    <x v="3"/>
    <x v="9"/>
    <m/>
  </r>
  <r>
    <s v="Senior Solution Architect"/>
    <x v="194"/>
    <s v="An approach to project management and software development."/>
    <s v="Functional"/>
    <x v="3"/>
    <x v="9"/>
    <m/>
  </r>
  <r>
    <s v="Software Developer"/>
    <x v="194"/>
    <s v="An approach to project management and software development."/>
    <s v="Functional"/>
    <x v="3"/>
    <x v="9"/>
    <m/>
  </r>
  <r>
    <s v="Solution Architect"/>
    <x v="194"/>
    <s v="An approach to project management and software development."/>
    <s v="Functional"/>
    <x v="3"/>
    <x v="9"/>
    <m/>
  </r>
  <r>
    <s v="Senior Software Developer"/>
    <x v="195"/>
    <s v="Asynchronous JavaScript and XML for web development."/>
    <s v="Technical"/>
    <x v="3"/>
    <x v="9"/>
    <m/>
  </r>
  <r>
    <s v="Software Developer"/>
    <x v="195"/>
    <s v="Asynchronous JavaScript and XML for web development."/>
    <s v="Technical"/>
    <x v="3"/>
    <x v="9"/>
    <m/>
  </r>
  <r>
    <s v="Senior Data Scientist"/>
    <x v="196"/>
    <s v="Sets of rules and procedures for solving problems."/>
    <s v="Functional"/>
    <x v="3"/>
    <x v="10"/>
    <m/>
  </r>
  <r>
    <s v="Junior Software Developer"/>
    <x v="197"/>
    <s v="A JavaScript-based open-source front-end web application framework."/>
    <s v="Technical"/>
    <x v="3"/>
    <x v="9"/>
    <m/>
  </r>
  <r>
    <s v="Senior Software Developer"/>
    <x v="197"/>
    <s v="A JavaScript-based open-source front-end web application framework."/>
    <s v="Technical"/>
    <x v="3"/>
    <x v="9"/>
    <m/>
  </r>
  <r>
    <s v="Software Developer"/>
    <x v="197"/>
    <s v="A JavaScript-based open-source front-end web application framework."/>
    <s v="Technical"/>
    <x v="3"/>
    <x v="9"/>
    <m/>
  </r>
  <r>
    <s v="Dev Ops Engineer"/>
    <x v="198"/>
    <s v="An open-source automation tool for configuration management."/>
    <s v="Technical"/>
    <x v="3"/>
    <x v="8"/>
    <m/>
  </r>
  <r>
    <s v="Cloud Infrastructure Engineer"/>
    <x v="198"/>
    <s v="An open-source automation tool for configuration management."/>
    <s v="Technical"/>
    <x v="3"/>
    <x v="7"/>
    <m/>
  </r>
  <r>
    <s v="Data Scientist"/>
    <x v="199"/>
    <s v="A big data processing framework."/>
    <s v="Technical"/>
    <x v="3"/>
    <x v="10"/>
    <m/>
  </r>
  <r>
    <s v="Junior Data Scientist"/>
    <x v="199"/>
    <s v="A big data processing framework."/>
    <s v="Technical"/>
    <x v="3"/>
    <x v="10"/>
    <m/>
  </r>
  <r>
    <s v="Senior Data Scientist"/>
    <x v="199"/>
    <s v="A big data processing framework."/>
    <s v="Technical"/>
    <x v="3"/>
    <x v="10"/>
    <m/>
  </r>
  <r>
    <s v="Data Scientist"/>
    <x v="200"/>
    <s v="Developing systems that can perform tasks requiring human intelligence."/>
    <s v="Functional"/>
    <x v="3"/>
    <x v="10"/>
    <m/>
  </r>
  <r>
    <s v="Senior Software Developer"/>
    <x v="201"/>
    <s v="A web framework for building web applications."/>
    <s v="Technical"/>
    <x v="3"/>
    <x v="9"/>
    <m/>
  </r>
  <r>
    <s v="Software Developer"/>
    <x v="201"/>
    <s v="A web framework for building web applications."/>
    <s v="Technical"/>
    <x v="3"/>
    <x v="9"/>
    <m/>
  </r>
  <r>
    <s v="Automation Engineer"/>
    <x v="202"/>
    <s v="Computer-aided design software."/>
    <s v="Technical"/>
    <x v="3"/>
    <x v="7"/>
    <m/>
  </r>
  <r>
    <s v="Hosting Manager"/>
    <x v="203"/>
    <s v="Implementing data backup and recovery solutions."/>
    <s v="Functional"/>
    <x v="3"/>
    <x v="8"/>
    <m/>
  </r>
  <r>
    <s v="Dev Ops Engineer"/>
    <x v="204"/>
    <s v="A Unix shell scripting language."/>
    <s v="Technical"/>
    <x v="3"/>
    <x v="8"/>
    <m/>
  </r>
  <r>
    <s v="Data Scientist"/>
    <x v="205"/>
    <s v="Handling and analyzing large volumes of data."/>
    <s v="Functional"/>
    <x v="3"/>
    <x v="10"/>
    <m/>
  </r>
  <r>
    <s v="Senior Data Scientist"/>
    <x v="205"/>
    <s v="Handling and analyzing large volumes of data."/>
    <s v="Functional"/>
    <x v="3"/>
    <x v="10"/>
    <m/>
  </r>
  <r>
    <s v="Junior Software Developer"/>
    <x v="206"/>
    <s v="A front-end framework for web development."/>
    <s v="Technical"/>
    <x v="3"/>
    <x v="9"/>
    <m/>
  </r>
  <r>
    <s v="Operations Support Manager"/>
    <x v="207"/>
    <s v="Creating and managing financial budgets."/>
    <s v="Functional"/>
    <x v="3"/>
    <x v="6"/>
    <m/>
  </r>
  <r>
    <s v="Business Intelligence Director"/>
    <x v="3"/>
    <s v="Analyzing business processes and recommending improvements."/>
    <s v="Functional"/>
    <x v="3"/>
    <x v="10"/>
    <m/>
  </r>
  <r>
    <s v="Senior User Support And Success Analyst"/>
    <x v="3"/>
    <s v="Analyzing business processes and recommending improvements."/>
    <s v="Functional"/>
    <x v="3"/>
    <x v="6"/>
    <m/>
  </r>
  <r>
    <s v="Global Tech Integration Director"/>
    <x v="3"/>
    <s v="Analyzing business processes and recommending improvements."/>
    <s v="Functional"/>
    <x v="3"/>
    <x v="7"/>
    <m/>
  </r>
  <r>
    <s v="Business Intelligence Director"/>
    <x v="4"/>
    <s v="Expanding a business through partnerships and growth."/>
    <s v="Functional"/>
    <x v="3"/>
    <x v="10"/>
    <m/>
  </r>
  <r>
    <s v="Global Service Management Partner"/>
    <x v="4"/>
    <s v="Expanding a business through partnerships and growth."/>
    <s v="Functional"/>
    <x v="3"/>
    <x v="6"/>
    <m/>
  </r>
  <r>
    <s v="Global Hosting and Networking Director"/>
    <x v="4"/>
    <s v="Expanding a business through partnerships and growth."/>
    <s v="Functional"/>
    <x v="3"/>
    <x v="7"/>
    <m/>
  </r>
  <r>
    <s v="Global Tech Integration Director"/>
    <x v="4"/>
    <s v="Expanding a business through partnerships and growth."/>
    <s v="Functional"/>
    <x v="3"/>
    <x v="7"/>
    <m/>
  </r>
  <r>
    <s v="Networking Manager"/>
    <x v="4"/>
    <s v="Expanding a business through partnerships and growth."/>
    <s v="Functional"/>
    <x v="3"/>
    <x v="7"/>
    <m/>
  </r>
  <r>
    <s v="Global Digital Services &amp; Solutions Director"/>
    <x v="4"/>
    <s v="Expanding a business through partnerships and growth."/>
    <s v="Functional"/>
    <x v="3"/>
    <x v="9"/>
    <m/>
  </r>
  <r>
    <s v="Global Platform Director"/>
    <x v="4"/>
    <s v="Expanding a business through partnerships and growth."/>
    <s v="Functional"/>
    <x v="3"/>
    <x v="9"/>
    <m/>
  </r>
  <r>
    <s v="Director of Technology and Architecture"/>
    <x v="5"/>
    <s v="Using data for informed decision-making in business."/>
    <s v="Functional"/>
    <x v="3"/>
    <x v="9"/>
    <m/>
  </r>
  <r>
    <s v="Global Digital Services &amp; Solutions Director"/>
    <x v="5"/>
    <s v="Using data for informed decision-making in business."/>
    <s v="Functional"/>
    <x v="3"/>
    <x v="9"/>
    <m/>
  </r>
  <r>
    <s v="Global Platform Director"/>
    <x v="5"/>
    <s v="Using data for informed decision-making in business."/>
    <s v="Functional"/>
    <x v="3"/>
    <x v="9"/>
    <m/>
  </r>
  <r>
    <s v="Global Software Engineering Director"/>
    <x v="5"/>
    <s v="Using data for informed decision-making in business."/>
    <s v="Functional"/>
    <x v="3"/>
    <x v="9"/>
    <m/>
  </r>
  <r>
    <s v="Senior Solution Architect"/>
    <x v="5"/>
    <s v="Using data for informed decision-making in business."/>
    <s v="Functional"/>
    <x v="3"/>
    <x v="9"/>
    <m/>
  </r>
  <r>
    <s v="Solution Architect"/>
    <x v="5"/>
    <s v="Using data for informed decision-making in business."/>
    <s v="Functional"/>
    <x v="3"/>
    <x v="9"/>
    <m/>
  </r>
  <r>
    <s v="Global Tech Integration Director"/>
    <x v="208"/>
    <s v="Developing plans for business growth and success."/>
    <s v="Functional"/>
    <x v="3"/>
    <x v="7"/>
    <m/>
  </r>
  <r>
    <s v="Business Intelligence Director"/>
    <x v="6"/>
    <s v="Identifying and optimizing business processes."/>
    <s v="Functional"/>
    <x v="3"/>
    <x v="10"/>
    <m/>
  </r>
  <r>
    <s v="Business Intelligence Director"/>
    <x v="7"/>
    <s v="Developing strategies for business growth and success."/>
    <s v="Functional"/>
    <x v="3"/>
    <x v="10"/>
    <m/>
  </r>
  <r>
    <s v="Global Service Management Partner"/>
    <x v="7"/>
    <s v="Developing strategies for business growth and success."/>
    <s v="Functional"/>
    <x v="3"/>
    <x v="6"/>
    <m/>
  </r>
  <r>
    <s v="Junior Software Developer"/>
    <x v="209"/>
    <s v="A programming language developed by Microsoft."/>
    <s v="Technical"/>
    <x v="3"/>
    <x v="9"/>
    <m/>
  </r>
  <r>
    <s v="Senior Software Developer"/>
    <x v="209"/>
    <s v="A programming language developed by Microsoft."/>
    <s v="Technical"/>
    <x v="3"/>
    <x v="9"/>
    <m/>
  </r>
  <r>
    <s v="Software Developer"/>
    <x v="209"/>
    <s v="A programming language developed by Microsoft."/>
    <s v="Technical"/>
    <x v="3"/>
    <x v="9"/>
    <m/>
  </r>
  <r>
    <s v="Network Engineer"/>
    <x v="210"/>
    <s v="A certification for experienced network professionals."/>
    <s v="Functional"/>
    <x v="3"/>
    <x v="7"/>
    <m/>
  </r>
  <r>
    <s v="Business Intelligence Director"/>
    <x v="10"/>
    <s v="Managing and implementing organizational change."/>
    <s v="Functional"/>
    <x v="3"/>
    <x v="10"/>
    <m/>
  </r>
  <r>
    <s v="Global Service Management Partner"/>
    <x v="10"/>
    <s v="Managing and implementing organizational change."/>
    <s v="Functional"/>
    <x v="3"/>
    <x v="6"/>
    <m/>
  </r>
  <r>
    <s v="Operations Support Manager"/>
    <x v="10"/>
    <s v="Managing and implementing organizational change."/>
    <s v="Functional"/>
    <x v="3"/>
    <x v="6"/>
    <m/>
  </r>
  <r>
    <s v="Global Tech Integration Director"/>
    <x v="10"/>
    <s v="Managing and implementing organizational change."/>
    <s v="Functional"/>
    <x v="3"/>
    <x v="7"/>
    <m/>
  </r>
  <r>
    <s v="Global Platform Director"/>
    <x v="10"/>
    <s v="Managing and implementing organizational change."/>
    <s v="Functional"/>
    <x v="3"/>
    <x v="9"/>
    <m/>
  </r>
  <r>
    <s v="Hosting Manager"/>
    <x v="67"/>
    <s v="Providing computing resources and services over the internet."/>
    <s v="Functional"/>
    <x v="3"/>
    <x v="8"/>
    <m/>
  </r>
  <r>
    <s v="Cloud Infrastructure Engineer"/>
    <x v="67"/>
    <s v="Providing computing resources and services over the internet."/>
    <s v="Functional"/>
    <x v="3"/>
    <x v="7"/>
    <m/>
  </r>
  <r>
    <s v="Global Hosting and Networking Director"/>
    <x v="67"/>
    <s v="Providing computing resources and services over the internet."/>
    <s v="Functional"/>
    <x v="3"/>
    <x v="7"/>
    <m/>
  </r>
  <r>
    <s v="Networking Manager"/>
    <x v="67"/>
    <s v="Providing computing resources and services over the internet."/>
    <s v="Functional"/>
    <x v="3"/>
    <x v="7"/>
    <m/>
  </r>
  <r>
    <s v="Director of Software Engineering"/>
    <x v="67"/>
    <s v="Providing computing resources and services over the internet."/>
    <s v="Functional"/>
    <x v="3"/>
    <x v="9"/>
    <m/>
  </r>
  <r>
    <s v="Director of Technology and Architecture"/>
    <x v="67"/>
    <s v="Providing computing resources and services over the internet."/>
    <s v="Functional"/>
    <x v="3"/>
    <x v="9"/>
    <m/>
  </r>
  <r>
    <s v="Director of Technology and Architecture"/>
    <x v="67"/>
    <s v="Providing computing resources and services over the internet."/>
    <s v="Functional"/>
    <x v="3"/>
    <x v="9"/>
    <m/>
  </r>
  <r>
    <s v="Global Digital Services &amp; Solutions Director"/>
    <x v="67"/>
    <s v="Providing computing resources and services over the internet."/>
    <s v="Functional"/>
    <x v="3"/>
    <x v="9"/>
    <m/>
  </r>
  <r>
    <s v="Global Platform Director"/>
    <x v="67"/>
    <s v="Providing computing resources and services over the internet."/>
    <s v="Functional"/>
    <x v="3"/>
    <x v="9"/>
    <m/>
  </r>
  <r>
    <s v="Global Software Engineering Director"/>
    <x v="67"/>
    <s v="Providing computing resources and services over the internet."/>
    <s v="Functional"/>
    <x v="3"/>
    <x v="9"/>
    <m/>
  </r>
  <r>
    <s v="Senior Solution Architect"/>
    <x v="67"/>
    <s v="Providing computing resources and services over the internet."/>
    <s v="Functional"/>
    <x v="3"/>
    <x v="9"/>
    <m/>
  </r>
  <r>
    <s v="Solution Architect"/>
    <x v="67"/>
    <s v="Providing computing resources and services over the internet."/>
    <s v="Functional"/>
    <x v="3"/>
    <x v="9"/>
    <m/>
  </r>
  <r>
    <s v="Data Analyst"/>
    <x v="13"/>
    <s v="Providing guidance and support for personal growth."/>
    <s v="Soft"/>
    <x v="3"/>
    <x v="10"/>
    <m/>
  </r>
  <r>
    <s v="Senior Data Scientist"/>
    <x v="13"/>
    <s v="Providing guidance and support for personal growth."/>
    <s v="Soft"/>
    <x v="3"/>
    <x v="10"/>
    <m/>
  </r>
  <r>
    <s v="User Support And Success Analyst"/>
    <x v="13"/>
    <s v="Providing guidance and support for personal growth."/>
    <s v="Soft"/>
    <x v="3"/>
    <x v="6"/>
    <m/>
  </r>
  <r>
    <s v="Automation Engineer"/>
    <x v="13"/>
    <s v="Providing guidance and support for personal growth."/>
    <s v="Soft"/>
    <x v="3"/>
    <x v="7"/>
    <m/>
  </r>
  <r>
    <s v="Cloud Infrastructure Engineer"/>
    <x v="13"/>
    <s v="Providing guidance and support for personal growth."/>
    <s v="Soft"/>
    <x v="3"/>
    <x v="7"/>
    <m/>
  </r>
  <r>
    <s v="Global Hosting and Networking Director"/>
    <x v="13"/>
    <s v="Providing guidance and support for personal growth."/>
    <s v="Soft"/>
    <x v="3"/>
    <x v="7"/>
    <m/>
  </r>
  <r>
    <s v="Junior Software Developer"/>
    <x v="13"/>
    <s v="Providing guidance and support for personal growth."/>
    <s v="Soft"/>
    <x v="3"/>
    <x v="9"/>
    <m/>
  </r>
  <r>
    <s v="Senior Software Developer"/>
    <x v="13"/>
    <s v="Providing guidance and support for personal growth."/>
    <s v="Soft"/>
    <x v="3"/>
    <x v="9"/>
    <m/>
  </r>
  <r>
    <s v="Software Developer"/>
    <x v="13"/>
    <s v="Providing guidance and support for personal growth."/>
    <s v="Soft"/>
    <x v="3"/>
    <x v="9"/>
    <m/>
  </r>
  <r>
    <s v="Solution Architect"/>
    <x v="13"/>
    <s v="Providing guidance and support for personal growth."/>
    <s v="Soft"/>
    <x v="3"/>
    <x v="9"/>
    <m/>
  </r>
  <r>
    <s v="Business Intelligence Director"/>
    <x v="211"/>
    <s v="Assessing the competition in a market or industry."/>
    <s v="Functional"/>
    <x v="3"/>
    <x v="10"/>
    <m/>
  </r>
  <r>
    <s v="Operations Support Manager"/>
    <x v="15"/>
    <s v="Fostering ongoing improvements in processes and operations."/>
    <s v="Functional"/>
    <x v="3"/>
    <x v="6"/>
    <m/>
  </r>
  <r>
    <s v="Dev Ops Engineer"/>
    <x v="212"/>
    <s v="Automatically integrating and testing code changes."/>
    <s v="Functional"/>
    <x v="3"/>
    <x v="8"/>
    <m/>
  </r>
  <r>
    <s v="Director of Software Engineering"/>
    <x v="212"/>
    <s v="Automatically integrating and testing code changes."/>
    <s v="Functional"/>
    <x v="3"/>
    <x v="9"/>
    <m/>
  </r>
  <r>
    <s v="Global Software Engineering Director"/>
    <x v="212"/>
    <s v="Automatically integrating and testing code changes."/>
    <s v="Functional"/>
    <x v="3"/>
    <x v="9"/>
    <m/>
  </r>
  <r>
    <s v="Automation Engineer"/>
    <x v="213"/>
    <s v="Designing systems that control industrial processes."/>
    <s v="Functional"/>
    <x v="3"/>
    <x v="7"/>
    <m/>
  </r>
  <r>
    <s v="Data Analyst"/>
    <x v="19"/>
    <s v="Analyzing situations and making well-informed decisions."/>
    <s v="Soft"/>
    <x v="3"/>
    <x v="10"/>
    <m/>
  </r>
  <r>
    <s v="Data Scientist"/>
    <x v="19"/>
    <s v="Analyzing situations and making well-informed decisions."/>
    <s v="Soft"/>
    <x v="3"/>
    <x v="10"/>
    <m/>
  </r>
  <r>
    <s v="Junior Data Scientist"/>
    <x v="19"/>
    <s v="Analyzing situations and making well-informed decisions."/>
    <s v="Soft"/>
    <x v="3"/>
    <x v="10"/>
    <m/>
  </r>
  <r>
    <s v="Global Service Management Partner"/>
    <x v="19"/>
    <s v="Analyzing situations and making well-informed decisions."/>
    <s v="Soft"/>
    <x v="3"/>
    <x v="6"/>
    <m/>
  </r>
  <r>
    <s v="Automation Engineer"/>
    <x v="19"/>
    <s v="Analyzing situations and making well-informed decisions."/>
    <s v="Soft"/>
    <x v="3"/>
    <x v="7"/>
    <m/>
  </r>
  <r>
    <s v="Cloud Infrastructure Engineer"/>
    <x v="19"/>
    <s v="Analyzing situations and making well-informed decisions."/>
    <s v="Soft"/>
    <x v="3"/>
    <x v="7"/>
    <m/>
  </r>
  <r>
    <s v="Junior Software Developer"/>
    <x v="19"/>
    <s v="Analyzing situations and making well-informed decisions."/>
    <s v="Soft"/>
    <x v="3"/>
    <x v="9"/>
    <m/>
  </r>
  <r>
    <s v="Global Tech Integration Director"/>
    <x v="78"/>
    <s v="Leading teams with members from various departments."/>
    <s v="Soft"/>
    <x v="3"/>
    <x v="7"/>
    <m/>
  </r>
  <r>
    <s v="Networking Manager"/>
    <x v="78"/>
    <s v="Leading teams with members from various departments."/>
    <s v="Soft"/>
    <x v="3"/>
    <x v="7"/>
    <m/>
  </r>
  <r>
    <s v="Director of Software Engineering"/>
    <x v="78"/>
    <s v="Leading teams with members from various departments."/>
    <s v="Soft"/>
    <x v="3"/>
    <x v="9"/>
    <m/>
  </r>
  <r>
    <s v="Global Digital Services &amp; Solutions Director"/>
    <x v="78"/>
    <s v="Leading teams with members from various departments."/>
    <s v="Soft"/>
    <x v="3"/>
    <x v="9"/>
    <m/>
  </r>
  <r>
    <s v="Global Platform Director"/>
    <x v="78"/>
    <s v="Leading teams with members from various departments."/>
    <s v="Soft"/>
    <x v="3"/>
    <x v="9"/>
    <m/>
  </r>
  <r>
    <s v="Junior Software Developer"/>
    <x v="214"/>
    <s v="Cascading Style Sheets used for web page presentation."/>
    <s v="Technical"/>
    <x v="3"/>
    <x v="9"/>
    <m/>
  </r>
  <r>
    <s v="Software Developer"/>
    <x v="214"/>
    <s v="Cascading Style Sheets used for web page presentation."/>
    <s v="Technical"/>
    <x v="3"/>
    <x v="9"/>
    <m/>
  </r>
  <r>
    <s v="Operations Support Manager"/>
    <x v="20"/>
    <s v="Enhancing the overall customer experience."/>
    <s v="Functional"/>
    <x v="3"/>
    <x v="6"/>
    <m/>
  </r>
  <r>
    <s v="Business Intelligence Director"/>
    <x v="215"/>
    <s v="Managing and enhancing customer relationships."/>
    <s v="Functional"/>
    <x v="3"/>
    <x v="10"/>
    <m/>
  </r>
  <r>
    <s v="Global Service Management Partner"/>
    <x v="215"/>
    <s v="Managing and enhancing customer relationships."/>
    <s v="Functional"/>
    <x v="3"/>
    <x v="6"/>
    <m/>
  </r>
  <r>
    <s v="Operations Support Manager"/>
    <x v="215"/>
    <s v="Managing and enhancing customer relationships."/>
    <s v="Functional"/>
    <x v="3"/>
    <x v="6"/>
    <m/>
  </r>
  <r>
    <s v="Global Digital Services &amp; Solutions Director"/>
    <x v="215"/>
    <s v="Managing and enhancing customer relationships."/>
    <s v="Functional"/>
    <x v="3"/>
    <x v="9"/>
    <m/>
  </r>
  <r>
    <s v="Global Platform Director"/>
    <x v="215"/>
    <s v="Managing and enhancing customer relationships."/>
    <s v="Functional"/>
    <x v="3"/>
    <x v="9"/>
    <m/>
  </r>
  <r>
    <s v="User Support And Success Analyst"/>
    <x v="216"/>
    <s v="Providing support and assistance to customers."/>
    <s v="Functional"/>
    <x v="3"/>
    <x v="6"/>
    <m/>
  </r>
  <r>
    <s v="Application Support Administrator"/>
    <x v="217"/>
    <s v="Providing assistance and support to customers."/>
    <s v="Functional"/>
    <x v="3"/>
    <x v="8"/>
    <m/>
  </r>
  <r>
    <s v="Technical Support Specialist"/>
    <x v="217"/>
    <s v="Providing assistance and support to customers."/>
    <s v="Functional"/>
    <x v="3"/>
    <x v="8"/>
    <m/>
  </r>
  <r>
    <s v="Data Scientist"/>
    <x v="22"/>
    <s v="Analyzing and interpreting data for insights."/>
    <s v="Functional"/>
    <x v="3"/>
    <x v="10"/>
    <m/>
  </r>
  <r>
    <s v="Junior Data Scientist"/>
    <x v="22"/>
    <s v="Analyzing and interpreting data for insights."/>
    <s v="Functional"/>
    <x v="3"/>
    <x v="10"/>
    <m/>
  </r>
  <r>
    <s v="Senior Data Scientist"/>
    <x v="22"/>
    <s v="Analyzing and interpreting data for insights."/>
    <s v="Functional"/>
    <x v="3"/>
    <x v="10"/>
    <m/>
  </r>
  <r>
    <s v="Hosting Manager"/>
    <x v="218"/>
    <s v="Managing and maintaining data centers."/>
    <s v="Functional"/>
    <x v="3"/>
    <x v="8"/>
    <m/>
  </r>
  <r>
    <s v="Network Engineer"/>
    <x v="218"/>
    <s v="Managing and maintaining data centers."/>
    <s v="Functional"/>
    <x v="3"/>
    <x v="7"/>
    <m/>
  </r>
  <r>
    <s v="Director of Technology and Architecture"/>
    <x v="218"/>
    <s v="Managing and maintaining data centers."/>
    <s v="Functional"/>
    <x v="3"/>
    <x v="9"/>
    <m/>
  </r>
  <r>
    <s v="Solution Architect"/>
    <x v="218"/>
    <s v="Managing and maintaining data centers."/>
    <s v="Functional"/>
    <x v="3"/>
    <x v="9"/>
    <m/>
  </r>
  <r>
    <s v="Business Intelligence Director"/>
    <x v="86"/>
    <s v="Combining data from different sources for analysis."/>
    <s v="Functional"/>
    <x v="3"/>
    <x v="10"/>
    <m/>
  </r>
  <r>
    <s v="Data Analyst"/>
    <x v="219"/>
    <s v="Extracting patterns and information from data."/>
    <s v="Functional"/>
    <x v="3"/>
    <x v="10"/>
    <m/>
  </r>
  <r>
    <s v="Data Scientist"/>
    <x v="219"/>
    <s v="Extracting patterns and information from data."/>
    <s v="Functional"/>
    <x v="3"/>
    <x v="10"/>
    <m/>
  </r>
  <r>
    <s v="Junior Data Scientist"/>
    <x v="219"/>
    <s v="Extracting patterns and information from data."/>
    <s v="Functional"/>
    <x v="3"/>
    <x v="10"/>
    <m/>
  </r>
  <r>
    <s v="Senior Data Scientist"/>
    <x v="219"/>
    <s v="Extracting patterns and information from data."/>
    <s v="Functional"/>
    <x v="3"/>
    <x v="10"/>
    <m/>
  </r>
  <r>
    <s v="Data Analyst"/>
    <x v="90"/>
    <s v="Designing data structures and relationships."/>
    <s v="Functional"/>
    <x v="3"/>
    <x v="10"/>
    <m/>
  </r>
  <r>
    <s v="Data Analyst"/>
    <x v="220"/>
    <s v="Combining domain knowledge, programming, and data analysis."/>
    <s v="Functional"/>
    <x v="3"/>
    <x v="10"/>
    <m/>
  </r>
  <r>
    <s v="Data Analyst"/>
    <x v="93"/>
    <s v="Creating visual representations of data."/>
    <s v="Functional"/>
    <x v="3"/>
    <x v="10"/>
    <m/>
  </r>
  <r>
    <s v="Junior Data Scientist"/>
    <x v="93"/>
    <s v="Creating visual representations of data."/>
    <s v="Functional"/>
    <x v="3"/>
    <x v="10"/>
    <m/>
  </r>
  <r>
    <s v="Senior Data Scientist"/>
    <x v="93"/>
    <s v="Creating visual representations of data."/>
    <s v="Functional"/>
    <x v="3"/>
    <x v="10"/>
    <m/>
  </r>
  <r>
    <s v="Business Intelligence Director"/>
    <x v="221"/>
    <s v="Storing and managing large sets of data for analysis."/>
    <s v="Functional"/>
    <x v="3"/>
    <x v="10"/>
    <m/>
  </r>
  <r>
    <s v="Data Analyst"/>
    <x v="221"/>
    <s v="Storing and managing large sets of data for analysis."/>
    <s v="Functional"/>
    <x v="3"/>
    <x v="10"/>
    <m/>
  </r>
  <r>
    <s v="Senior Solution Architect"/>
    <x v="221"/>
    <s v="Storing and managing large sets of data for analysis."/>
    <s v="Functional"/>
    <x v="3"/>
    <x v="9"/>
    <m/>
  </r>
  <r>
    <s v="Solution Architect"/>
    <x v="221"/>
    <s v="Storing and managing large sets of data for analysis."/>
    <s v="Functional"/>
    <x v="3"/>
    <x v="9"/>
    <m/>
  </r>
  <r>
    <s v="Software Developer"/>
    <x v="222"/>
    <s v="Creating the structure of a database."/>
    <s v="Functional"/>
    <x v="3"/>
    <x v="9"/>
    <m/>
  </r>
  <r>
    <s v="Junior Data Scientist"/>
    <x v="223"/>
    <s v="A subfield of machine learning focusing on neural networks."/>
    <s v="Functional"/>
    <x v="3"/>
    <x v="10"/>
    <m/>
  </r>
  <r>
    <s v="Senior Data Scientist"/>
    <x v="223"/>
    <s v="A subfield of machine learning focusing on neural networks."/>
    <s v="Functional"/>
    <x v="3"/>
    <x v="10"/>
    <m/>
  </r>
  <r>
    <s v="Senior Software Developer"/>
    <x v="224"/>
    <s v="Reusable solutions to common problems in software design."/>
    <s v="Functional"/>
    <x v="3"/>
    <x v="9"/>
    <m/>
  </r>
  <r>
    <s v="Cloud Infrastructure Engineer"/>
    <x v="225"/>
    <s v="Combining development and IT operations practices."/>
    <s v="Functional"/>
    <x v="3"/>
    <x v="7"/>
    <m/>
  </r>
  <r>
    <s v="Technical Support Specialist"/>
    <x v="226"/>
    <s v="Assigning IP addresses and network configuration to devices."/>
    <s v="Functional"/>
    <x v="3"/>
    <x v="8"/>
    <m/>
  </r>
  <r>
    <s v="User Support And Success Analyst"/>
    <x v="226"/>
    <s v="Assigning IP addresses and network configuration to devices."/>
    <s v="Functional"/>
    <x v="3"/>
    <x v="6"/>
    <m/>
  </r>
  <r>
    <s v="Global Digital Services &amp; Solutions Director"/>
    <x v="227"/>
    <s v="Promoting products or services through digital channels."/>
    <s v="Functional"/>
    <x v="3"/>
    <x v="9"/>
    <m/>
  </r>
  <r>
    <s v="Application Support Administrator"/>
    <x v="228"/>
    <s v="Planning for and recovering from disasters or disruptions."/>
    <s v="Functional"/>
    <x v="3"/>
    <x v="8"/>
    <m/>
  </r>
  <r>
    <s v="Cloud Infrastructure Engineer"/>
    <x v="228"/>
    <s v="Planning for and recovering from disasters or disruptions."/>
    <s v="Functional"/>
    <x v="3"/>
    <x v="7"/>
    <m/>
  </r>
  <r>
    <s v="Global Hosting and Networking Director"/>
    <x v="228"/>
    <s v="Planning for and recovering from disasters or disruptions."/>
    <s v="Functional"/>
    <x v="3"/>
    <x v="7"/>
    <m/>
  </r>
  <r>
    <s v="Networking Manager"/>
    <x v="228"/>
    <s v="Planning for and recovering from disasters or disruptions."/>
    <s v="Functional"/>
    <x v="3"/>
    <x v="7"/>
    <m/>
  </r>
  <r>
    <s v="Director of Technology and Architecture"/>
    <x v="228"/>
    <s v="Planning for and recovering from disasters or disruptions."/>
    <s v="Functional"/>
    <x v="3"/>
    <x v="9"/>
    <m/>
  </r>
  <r>
    <s v="Senior Solution Architect"/>
    <x v="228"/>
    <s v="Planning for and recovering from disasters or disruptions."/>
    <s v="Functional"/>
    <x v="3"/>
    <x v="9"/>
    <m/>
  </r>
  <r>
    <s v="Director of Software Engineering"/>
    <x v="229"/>
    <s v="Systems distributed across multiple computers or servers."/>
    <s v="Functional"/>
    <x v="3"/>
    <x v="9"/>
    <m/>
  </r>
  <r>
    <s v="Global Software Engineering Director"/>
    <x v="229"/>
    <s v="Systems distributed across multiple computers or servers."/>
    <s v="Functional"/>
    <x v="3"/>
    <x v="9"/>
    <m/>
  </r>
  <r>
    <s v="Dev Ops Engineer"/>
    <x v="230"/>
    <s v="A platform for developing, shipping, and running applications."/>
    <s v="Technical"/>
    <x v="3"/>
    <x v="8"/>
    <m/>
  </r>
  <r>
    <s v="Cloud Infrastructure Engineer"/>
    <x v="230"/>
    <s v="A platform for developing, shipping, and running applications."/>
    <s v="Technical"/>
    <x v="3"/>
    <x v="7"/>
    <m/>
  </r>
  <r>
    <s v="Systems Adminstrator"/>
    <x v="231"/>
    <s v="Managing the domain name system for the internet."/>
    <s v="Functional"/>
    <x v="3"/>
    <x v="8"/>
    <m/>
  </r>
  <r>
    <s v="Technical Support Specialist"/>
    <x v="231"/>
    <s v="Managing the domain name system for the internet."/>
    <s v="Functional"/>
    <x v="3"/>
    <x v="8"/>
    <m/>
  </r>
  <r>
    <s v="User Support And Success Analyst"/>
    <x v="231"/>
    <s v="Managing the domain name system for the internet."/>
    <s v="Functional"/>
    <x v="3"/>
    <x v="6"/>
    <m/>
  </r>
  <r>
    <s v="Cloud Infrastructure Engineer"/>
    <x v="231"/>
    <s v="Managing the domain name system for the internet."/>
    <s v="Functional"/>
    <x v="3"/>
    <x v="7"/>
    <m/>
  </r>
  <r>
    <s v="Network Engineer"/>
    <x v="231"/>
    <s v="Managing the domain name system for the internet."/>
    <s v="Functional"/>
    <x v="3"/>
    <x v="7"/>
    <m/>
  </r>
  <r>
    <s v="Hosting Manager"/>
    <x v="232"/>
    <s v="Registering and managing internet domain names."/>
    <s v="Functional"/>
    <x v="3"/>
    <x v="8"/>
    <m/>
  </r>
  <r>
    <s v="Dev Ops Engineer"/>
    <x v="233"/>
    <s v="A search and analytics engine for data."/>
    <s v="Technical"/>
    <x v="3"/>
    <x v="8"/>
    <m/>
  </r>
  <r>
    <s v="Global Software Engineering Director"/>
    <x v="234"/>
    <s v="Software designed to perform specific functions within hardware."/>
    <s v="Functional"/>
    <x v="3"/>
    <x v="9"/>
    <m/>
  </r>
  <r>
    <s v="Automation Engineer"/>
    <x v="235"/>
    <s v="Systems with dedicated functions within a larger system."/>
    <s v="Functional"/>
    <x v="3"/>
    <x v="7"/>
    <m/>
  </r>
  <r>
    <s v="Director of Software Engineering"/>
    <x v="235"/>
    <s v="Systems with dedicated functions within a larger system."/>
    <s v="Functional"/>
    <x v="3"/>
    <x v="9"/>
    <m/>
  </r>
  <r>
    <s v="Application Support Administrator"/>
    <x v="100"/>
    <s v="Overseeing engineering projects and teams."/>
    <s v="Soft"/>
    <x v="3"/>
    <x v="8"/>
    <m/>
  </r>
  <r>
    <s v="Dev Ops Engineer"/>
    <x v="100"/>
    <s v="Overseeing engineering projects and teams."/>
    <s v="Soft"/>
    <x v="3"/>
    <x v="8"/>
    <m/>
  </r>
  <r>
    <s v="Systems Adminstrator"/>
    <x v="100"/>
    <s v="Overseeing engineering projects and teams."/>
    <s v="Soft"/>
    <x v="3"/>
    <x v="8"/>
    <m/>
  </r>
  <r>
    <s v="Hosting Manager"/>
    <x v="236"/>
    <s v="Designing and maintaining an organization's IT architecture."/>
    <s v="Functional"/>
    <x v="3"/>
    <x v="8"/>
    <m/>
  </r>
  <r>
    <s v="Director of Technology and Architecture"/>
    <x v="236"/>
    <s v="Designing and maintaining an organization's IT architecture."/>
    <s v="Functional"/>
    <x v="3"/>
    <x v="9"/>
    <m/>
  </r>
  <r>
    <s v="Global Service Management Partner"/>
    <x v="237"/>
    <s v="Software solutions for large organizations."/>
    <s v="Functional"/>
    <x v="3"/>
    <x v="6"/>
    <m/>
  </r>
  <r>
    <s v="Director of Software Engineering"/>
    <x v="237"/>
    <s v="Software solutions for large organizations."/>
    <s v="Functional"/>
    <x v="3"/>
    <x v="9"/>
    <m/>
  </r>
  <r>
    <s v="Director of Technology and Architecture"/>
    <x v="237"/>
    <s v="Software solutions for large organizations."/>
    <s v="Functional"/>
    <x v="3"/>
    <x v="9"/>
    <m/>
  </r>
  <r>
    <s v="Solution Architect"/>
    <x v="237"/>
    <s v="Software solutions for large organizations."/>
    <s v="Functional"/>
    <x v="3"/>
    <x v="9"/>
    <m/>
  </r>
  <r>
    <s v="Networking Manager"/>
    <x v="238"/>
    <s v="A widely used LAN technology for data transmission."/>
    <s v="Functional"/>
    <x v="3"/>
    <x v="7"/>
    <m/>
  </r>
  <r>
    <s v="Business Intelligence Director"/>
    <x v="239"/>
    <s v="Moving and transforming data from source to destination."/>
    <s v="Functional"/>
    <x v="3"/>
    <x v="10"/>
    <m/>
  </r>
  <r>
    <s v="Global Service Management Partner"/>
    <x v="240"/>
    <s v="Leading and overseeing the top-level management of an organization."/>
    <s v="Soft"/>
    <x v="3"/>
    <x v="6"/>
    <m/>
  </r>
  <r>
    <s v="Global Tech Integration Director"/>
    <x v="27"/>
    <s v="Evaluating financial data to make informed decisions."/>
    <s v="Functional"/>
    <x v="3"/>
    <x v="7"/>
    <m/>
  </r>
  <r>
    <s v="Global Hosting and Networking Director"/>
    <x v="241"/>
    <s v="Budgeting and planning are essential components of effective financial management as they help organizations set financial goals, allocate resources, and monitor performance. "/>
    <s v="Functional"/>
    <x v="3"/>
    <x v="7"/>
    <m/>
  </r>
  <r>
    <s v="Technical Support Specialist"/>
    <x v="242"/>
    <s v="Security devices that control network traffic."/>
    <s v="Functional"/>
    <x v="3"/>
    <x v="8"/>
    <m/>
  </r>
  <r>
    <s v="Global Hosting and Networking Director"/>
    <x v="242"/>
    <s v="Security devices that control network traffic."/>
    <s v="Functional"/>
    <x v="3"/>
    <x v="7"/>
    <m/>
  </r>
  <r>
    <s v="Network Engineer"/>
    <x v="242"/>
    <s v="Security devices that control network traffic."/>
    <s v="Functional"/>
    <x v="3"/>
    <x v="7"/>
    <m/>
  </r>
  <r>
    <s v="Networking Manager"/>
    <x v="242"/>
    <s v="Security devices that control network traffic."/>
    <s v="Functional"/>
    <x v="3"/>
    <x v="7"/>
    <m/>
  </r>
  <r>
    <s v="Business Intelligence Director"/>
    <x v="29"/>
    <s v="Predicting future trends or outcomes."/>
    <s v="Functional"/>
    <x v="3"/>
    <x v="10"/>
    <m/>
  </r>
  <r>
    <s v="Junior Software Developer"/>
    <x v="243"/>
    <s v="A distributed version control system for tracking changes in source code."/>
    <s v="Technical"/>
    <x v="3"/>
    <x v="9"/>
    <m/>
  </r>
  <r>
    <s v="Dev Ops Engineer"/>
    <x v="244"/>
    <s v="A web-based platform for version control and collaboration."/>
    <s v="Technical"/>
    <x v="3"/>
    <x v="8"/>
    <m/>
  </r>
  <r>
    <s v="Global Service Management Partner"/>
    <x v="245"/>
    <s v="Strategy for launching and selling products."/>
    <s v="Functional"/>
    <x v="3"/>
    <x v="6"/>
    <m/>
  </r>
  <r>
    <s v="Data Analyst"/>
    <x v="246"/>
    <s v="Tracking and analyzing website and user data."/>
    <s v="Technical"/>
    <x v="3"/>
    <x v="10"/>
    <m/>
  </r>
  <r>
    <s v="Data Scientist"/>
    <x v="247"/>
    <s v="A framework for distributed data storage and processing."/>
    <s v="Technical"/>
    <x v="3"/>
    <x v="10"/>
    <m/>
  </r>
  <r>
    <s v="Senior Data Scientist"/>
    <x v="247"/>
    <s v="A framework for distributed data storage and processing."/>
    <s v="Technical"/>
    <x v="3"/>
    <x v="10"/>
    <m/>
  </r>
  <r>
    <s v="Application Support Administrator"/>
    <x v="248"/>
    <s v="Providing support for hardware and devices."/>
    <s v="Functional"/>
    <x v="3"/>
    <x v="8"/>
    <m/>
  </r>
  <r>
    <s v="Senior Software Developer"/>
    <x v="249"/>
    <s v="An object-relational mapping tool for Java."/>
    <s v="Technical"/>
    <x v="3"/>
    <x v="9"/>
    <m/>
  </r>
  <r>
    <s v="Senior Data Scientist"/>
    <x v="250"/>
    <s v="A data warehousing and SQL-like query language for Hadoop."/>
    <s v="Technical"/>
    <x v="3"/>
    <x v="10"/>
    <m/>
  </r>
  <r>
    <s v="Automation Engineer"/>
    <x v="251"/>
    <s v="Programming Human-Machine Interfaces for process control."/>
    <s v="Functional"/>
    <x v="3"/>
    <x v="7"/>
    <m/>
  </r>
  <r>
    <s v="Junior Software Developer"/>
    <x v="252"/>
    <s v="Hypertext Markup Language used for web development."/>
    <s v="Technical"/>
    <x v="3"/>
    <x v="9"/>
    <m/>
  </r>
  <r>
    <s v="Software Developer"/>
    <x v="252"/>
    <s v="Hypertext Markup Language used for web development."/>
    <s v="Technical"/>
    <x v="3"/>
    <x v="9"/>
    <m/>
  </r>
  <r>
    <s v="Application Support Administrator"/>
    <x v="253"/>
    <s v="Responding to and managing incidents or issues."/>
    <s v="Functional"/>
    <x v="3"/>
    <x v="8"/>
    <m/>
  </r>
  <r>
    <s v="Senior User Support And Success Analyst"/>
    <x v="253"/>
    <s v="Responding to and managing incidents or issues."/>
    <s v="Functional"/>
    <x v="3"/>
    <x v="6"/>
    <m/>
  </r>
  <r>
    <s v="User Support And Success Analyst"/>
    <x v="253"/>
    <s v="Responding to and managing incidents or issues."/>
    <s v="Functional"/>
    <x v="3"/>
    <x v="6"/>
    <m/>
  </r>
  <r>
    <s v="Global Digital Services &amp; Solutions Director"/>
    <x v="107"/>
    <s v="Designing the structure and organization of information systems."/>
    <s v="Functional"/>
    <x v="3"/>
    <x v="9"/>
    <m/>
  </r>
  <r>
    <s v="Systems Adminstrator"/>
    <x v="254"/>
    <s v="Ensuring the security and integrity of data and information."/>
    <s v="Functional"/>
    <x v="3"/>
    <x v="8"/>
    <m/>
  </r>
  <r>
    <s v="Application Support Administrator"/>
    <x v="109"/>
    <s v="Protecting an organization's information assets."/>
    <s v="Functional"/>
    <x v="3"/>
    <x v="8"/>
    <m/>
  </r>
  <r>
    <s v="Systems Adminstrator"/>
    <x v="109"/>
    <s v="Protecting an organization's information assets."/>
    <s v="Functional"/>
    <x v="3"/>
    <x v="8"/>
    <m/>
  </r>
  <r>
    <s v="Global Digital Services &amp; Solutions Director"/>
    <x v="255"/>
    <s v="Coordinated marketing strategies across different channels."/>
    <s v="Functional"/>
    <x v="3"/>
    <x v="9"/>
    <m/>
  </r>
  <r>
    <s v="Hosting Manager"/>
    <x v="256"/>
    <s v="Internet Protocol, the addressing and routing system for the internet."/>
    <s v="Functional"/>
    <x v="3"/>
    <x v="8"/>
    <m/>
  </r>
  <r>
    <s v="Global Tech Integration Director"/>
    <x v="257"/>
    <s v=" the framework and processes that organizations put in place to ensure that their IT systems and resources are effectively managed and aligned with business objectives. It involves establishing decision-making structures, policies, and procedures to guide IT-related activities and investments."/>
    <s v="Functional"/>
    <x v="3"/>
    <x v="7"/>
    <m/>
  </r>
  <r>
    <s v="Technical Support Specialist"/>
    <x v="258"/>
    <s v="Providing technical support for hardware components."/>
    <s v="Functional"/>
    <x v="3"/>
    <x v="8"/>
    <m/>
  </r>
  <r>
    <s v="Hosting Manager"/>
    <x v="259"/>
    <s v="Overseeing and managing an organization's IT infrastructure."/>
    <s v="Functional"/>
    <x v="3"/>
    <x v="8"/>
    <m/>
  </r>
  <r>
    <s v="Business Intelligence Director"/>
    <x v="260"/>
    <s v="Overseeing and managing IT resources and operations."/>
    <s v="Functional"/>
    <x v="3"/>
    <x v="10"/>
    <m/>
  </r>
  <r>
    <s v="Hosting Manager"/>
    <x v="260"/>
    <s v="Overseeing and managing IT resources and operations."/>
    <s v="Functional"/>
    <x v="3"/>
    <x v="8"/>
    <m/>
  </r>
  <r>
    <s v="Global Tech Integration Director"/>
    <x v="260"/>
    <s v="Overseeing and managing IT resources and operations."/>
    <s v="Functional"/>
    <x v="3"/>
    <x v="7"/>
    <m/>
  </r>
  <r>
    <s v="Global Platform Director"/>
    <x v="260"/>
    <s v="Overseeing and managing IT resources and operations."/>
    <s v="Functional"/>
    <x v="3"/>
    <x v="9"/>
    <m/>
  </r>
  <r>
    <s v="Application Support Administrator"/>
    <x v="261"/>
    <s v="Managing IT services and ensuring customer satisfaction."/>
    <s v="Functional"/>
    <x v="3"/>
    <x v="8"/>
    <m/>
  </r>
  <r>
    <s v="Global Hosting and Networking Director"/>
    <x v="261"/>
    <s v="Managing IT services and ensuring customer satisfaction."/>
    <s v="Functional"/>
    <x v="3"/>
    <x v="7"/>
    <m/>
  </r>
  <r>
    <s v="Global Tech Integration Director"/>
    <x v="261"/>
    <s v="Managing IT services and ensuring customer satisfaction."/>
    <s v="Functional"/>
    <x v="3"/>
    <x v="7"/>
    <m/>
  </r>
  <r>
    <s v="Networking Manager"/>
    <x v="261"/>
    <s v="Managing IT services and ensuring customer satisfaction."/>
    <s v="Functional"/>
    <x v="3"/>
    <x v="7"/>
    <m/>
  </r>
  <r>
    <s v="Director of Technology and Architecture"/>
    <x v="262"/>
    <s v="Developing and executing technology strategies for businesses."/>
    <s v="Functional"/>
    <x v="3"/>
    <x v="9"/>
    <m/>
  </r>
  <r>
    <s v="Global Digital Services &amp; Solutions Director"/>
    <x v="262"/>
    <s v="Developing and executing technology strategies for businesses."/>
    <s v="Functional"/>
    <x v="3"/>
    <x v="9"/>
    <m/>
  </r>
  <r>
    <s v="Global Platform Director"/>
    <x v="262"/>
    <s v="Developing and executing technology strategies for businesses."/>
    <s v="Functional"/>
    <x v="3"/>
    <x v="9"/>
    <m/>
  </r>
  <r>
    <s v="Global Software Engineering Director"/>
    <x v="262"/>
    <s v="Developing and executing technology strategies for businesses."/>
    <s v="Functional"/>
    <x v="3"/>
    <x v="9"/>
    <m/>
  </r>
  <r>
    <s v="Senior Solution Architect"/>
    <x v="262"/>
    <s v="Developing and executing technology strategies for businesses."/>
    <s v="Functional"/>
    <x v="3"/>
    <x v="9"/>
    <m/>
  </r>
  <r>
    <s v="Business Intelligence Director"/>
    <x v="263"/>
    <s v="Best practices for IT service management."/>
    <s v="Functional"/>
    <x v="3"/>
    <x v="10"/>
    <m/>
  </r>
  <r>
    <s v="Application Support Administrator"/>
    <x v="263"/>
    <s v="Best practices for IT service management."/>
    <s v="Functional"/>
    <x v="3"/>
    <x v="8"/>
    <m/>
  </r>
  <r>
    <s v="Hosting Manager"/>
    <x v="263"/>
    <s v="Best practices for IT service management."/>
    <s v="Functional"/>
    <x v="3"/>
    <x v="8"/>
    <m/>
  </r>
  <r>
    <s v="Technical Support Specialist"/>
    <x v="263"/>
    <s v="Best practices for IT service management."/>
    <s v="Functional"/>
    <x v="3"/>
    <x v="8"/>
    <m/>
  </r>
  <r>
    <s v="Operations Support Manager"/>
    <x v="263"/>
    <s v="Best practices for IT service management."/>
    <s v="Functional"/>
    <x v="3"/>
    <x v="6"/>
    <m/>
  </r>
  <r>
    <s v="Senior User Support And Success Analyst"/>
    <x v="263"/>
    <s v="Best practices for IT service management."/>
    <s v="Functional"/>
    <x v="3"/>
    <x v="6"/>
    <m/>
  </r>
  <r>
    <s v="User Support And Success Analyst"/>
    <x v="263"/>
    <s v="Best practices for IT service management."/>
    <s v="Functional"/>
    <x v="3"/>
    <x v="6"/>
    <m/>
  </r>
  <r>
    <s v="Global Hosting and Networking Director"/>
    <x v="263"/>
    <s v="Best practices for IT service management."/>
    <s v="Functional"/>
    <x v="3"/>
    <x v="7"/>
    <m/>
  </r>
  <r>
    <s v="Network Engineer"/>
    <x v="263"/>
    <s v="Best practices for IT service management."/>
    <s v="Functional"/>
    <x v="3"/>
    <x v="7"/>
    <m/>
  </r>
  <r>
    <s v="Networking Manager"/>
    <x v="263"/>
    <s v="Best practices for IT service management."/>
    <s v="Functional"/>
    <x v="3"/>
    <x v="7"/>
    <m/>
  </r>
  <r>
    <s v="Senior Solution Architect"/>
    <x v="263"/>
    <s v="Best practices for IT service management."/>
    <s v="Functional"/>
    <x v="3"/>
    <x v="9"/>
    <m/>
  </r>
  <r>
    <s v="Solution Architect"/>
    <x v="263"/>
    <s v="Best practices for IT service management."/>
    <s v="Functional"/>
    <x v="3"/>
    <x v="9"/>
    <m/>
  </r>
  <r>
    <s v="Data Analyst"/>
    <x v="264"/>
    <s v="A versatile programming language for software development."/>
    <s v="Technical"/>
    <x v="3"/>
    <x v="10"/>
    <m/>
  </r>
  <r>
    <s v="Junior Data Scientist"/>
    <x v="264"/>
    <s v="A versatile programming language for software development."/>
    <s v="Technical"/>
    <x v="3"/>
    <x v="10"/>
    <m/>
  </r>
  <r>
    <s v="Dev Ops Engineer"/>
    <x v="264"/>
    <s v="A versatile programming language for software development."/>
    <s v="Technical"/>
    <x v="3"/>
    <x v="8"/>
    <m/>
  </r>
  <r>
    <s v="Junior Software Developer"/>
    <x v="264"/>
    <s v="A versatile programming language for software development."/>
    <s v="Technical"/>
    <x v="3"/>
    <x v="9"/>
    <m/>
  </r>
  <r>
    <s v="Software Developer"/>
    <x v="264"/>
    <s v="A versatile programming language for software development."/>
    <s v="Technical"/>
    <x v="3"/>
    <x v="9"/>
    <m/>
  </r>
  <r>
    <s v="Director of Software Engineering"/>
    <x v="265"/>
    <s v="A platform for developing and deploying enterprise applications."/>
    <s v="Technical"/>
    <x v="3"/>
    <x v="9"/>
    <m/>
  </r>
  <r>
    <s v="Senior Software Developer"/>
    <x v="265"/>
    <s v="A platform for developing and deploying enterprise applications."/>
    <s v="Technical"/>
    <x v="3"/>
    <x v="9"/>
    <m/>
  </r>
  <r>
    <s v="Senior Solution Architect"/>
    <x v="265"/>
    <s v="A platform for developing and deploying enterprise applications."/>
    <s v="Technical"/>
    <x v="3"/>
    <x v="9"/>
    <m/>
  </r>
  <r>
    <s v="Solution Architect"/>
    <x v="265"/>
    <s v="A platform for developing and deploying enterprise applications."/>
    <s v="Technical"/>
    <x v="3"/>
    <x v="9"/>
    <m/>
  </r>
  <r>
    <s v="Senior Software Developer"/>
    <x v="266"/>
    <s v="A programming language for web development."/>
    <s v="Technical"/>
    <x v="3"/>
    <x v="9"/>
    <m/>
  </r>
  <r>
    <s v="Dev Ops Engineer"/>
    <x v="267"/>
    <s v="An open-source automation server for building, testing, and deploying software."/>
    <s v="Technical"/>
    <x v="3"/>
    <x v="8"/>
    <m/>
  </r>
  <r>
    <s v="Automation Engineer"/>
    <x v="268"/>
    <s v="A popular project and issue tracking software."/>
    <s v="Technical"/>
    <x v="3"/>
    <x v="7"/>
    <m/>
  </r>
  <r>
    <s v="Junior Software Developer"/>
    <x v="269"/>
    <s v="A JavaScript library for simplifying web development."/>
    <s v="Technical"/>
    <x v="3"/>
    <x v="9"/>
    <m/>
  </r>
  <r>
    <s v="Senior Software Developer"/>
    <x v="269"/>
    <s v="A JavaScript library for simplifying web development."/>
    <s v="Technical"/>
    <x v="3"/>
    <x v="9"/>
    <m/>
  </r>
  <r>
    <s v="Software Developer"/>
    <x v="269"/>
    <s v="A JavaScript library for simplifying web development."/>
    <s v="Technical"/>
    <x v="3"/>
    <x v="9"/>
    <m/>
  </r>
  <r>
    <s v="Senior Software Developer"/>
    <x v="270"/>
    <s v="JavaScript Object Notation for data interchange."/>
    <s v="Technical"/>
    <x v="3"/>
    <x v="9"/>
    <m/>
  </r>
  <r>
    <s v="Dev Ops Engineer"/>
    <x v="271"/>
    <s v="An open-source container orchestration platform."/>
    <s v="Technical"/>
    <x v="3"/>
    <x v="8"/>
    <m/>
  </r>
  <r>
    <s v="Cloud Infrastructure Engineer"/>
    <x v="271"/>
    <s v="An open-source container orchestration platform."/>
    <s v="Technical"/>
    <x v="3"/>
    <x v="7"/>
    <m/>
  </r>
  <r>
    <s v="Junior Data Scientist"/>
    <x v="272"/>
    <s v="A document preparation system for high-quality documents."/>
    <s v="Technical"/>
    <x v="3"/>
    <x v="10"/>
    <m/>
  </r>
  <r>
    <s v="Hosting Manager"/>
    <x v="116"/>
    <s v="Developing leadership skills and qualities in individuals."/>
    <s v="Soft"/>
    <x v="3"/>
    <x v="8"/>
    <m/>
  </r>
  <r>
    <s v="Global Platform Director"/>
    <x v="273"/>
    <s v="A management approach focused on minimizing waste and maximizing efficiency."/>
    <s v="Functional"/>
    <x v="3"/>
    <x v="9"/>
    <m/>
  </r>
  <r>
    <s v="Global Tech Integration Director"/>
    <x v="274"/>
    <s v="methodology that combines the principles of Lean and Six Sigma to improve operational efficiency, reduce waste, and enhance quality in organizations. It aims to identify and eliminate process inefficiencies, defects, and variations to achieve optimal performance and customer satisfaction."/>
    <s v="Functional"/>
    <x v="3"/>
    <x v="7"/>
    <m/>
  </r>
  <r>
    <s v="Operations Support Manager"/>
    <x v="275"/>
    <s v="Managing the flow of goods and services."/>
    <s v="Functional"/>
    <x v="3"/>
    <x v="6"/>
    <m/>
  </r>
  <r>
    <s v="Data Analyst"/>
    <x v="276"/>
    <s v="Using algorithms to enable systems to learn and make predictions."/>
    <s v="Functional"/>
    <x v="3"/>
    <x v="10"/>
    <m/>
  </r>
  <r>
    <s v="Data Scientist"/>
    <x v="276"/>
    <s v="Using algorithms to enable systems to learn and make predictions."/>
    <s v="Functional"/>
    <x v="3"/>
    <x v="10"/>
    <m/>
  </r>
  <r>
    <s v="Junior Data Scientist"/>
    <x v="276"/>
    <s v="Using algorithms to enable systems to learn and make predictions."/>
    <s v="Functional"/>
    <x v="3"/>
    <x v="10"/>
    <m/>
  </r>
  <r>
    <s v="Senior Data Scientist"/>
    <x v="276"/>
    <s v="Using algorithms to enable systems to learn and make predictions."/>
    <s v="Functional"/>
    <x v="3"/>
    <x v="10"/>
    <m/>
  </r>
  <r>
    <s v="Global Hosting and Networking Director"/>
    <x v="277"/>
    <s v="Providing outsourced IT services to clients."/>
    <s v="Functional"/>
    <x v="3"/>
    <x v="7"/>
    <m/>
  </r>
  <r>
    <s v="Networking Manager"/>
    <x v="277"/>
    <s v="Providing outsourced IT services to clients."/>
    <s v="Functional"/>
    <x v="3"/>
    <x v="7"/>
    <m/>
  </r>
  <r>
    <s v="Global Platform Director"/>
    <x v="277"/>
    <s v="Providing outsourced IT services to clients."/>
    <s v="Functional"/>
    <x v="3"/>
    <x v="9"/>
    <m/>
  </r>
  <r>
    <s v="Business Intelligence Director"/>
    <x v="278"/>
    <s v="Providing advice and solutions for business management."/>
    <s v="Soft"/>
    <x v="3"/>
    <x v="10"/>
    <m/>
  </r>
  <r>
    <s v="Global Service Management Partner"/>
    <x v="278"/>
    <s v="Providing advice and solutions for business management."/>
    <s v="Soft"/>
    <x v="3"/>
    <x v="6"/>
    <m/>
  </r>
  <r>
    <s v="Director of Technology and Architecture"/>
    <x v="278"/>
    <s v="Providing advice and solutions for business management."/>
    <s v="Soft"/>
    <x v="3"/>
    <x v="9"/>
    <m/>
  </r>
  <r>
    <s v="Global Digital Services &amp; Solutions Director"/>
    <x v="278"/>
    <s v="Providing advice and solutions for business management."/>
    <s v="Soft"/>
    <x v="3"/>
    <x v="9"/>
    <m/>
  </r>
  <r>
    <s v="Global Platform Director"/>
    <x v="278"/>
    <s v="Providing advice and solutions for business management."/>
    <s v="Soft"/>
    <x v="3"/>
    <x v="9"/>
    <m/>
  </r>
  <r>
    <s v="Senior Solution Architect"/>
    <x v="278"/>
    <s v="Providing advice and solutions for business management."/>
    <s v="Soft"/>
    <x v="3"/>
    <x v="9"/>
    <m/>
  </r>
  <r>
    <s v="Data Analyst"/>
    <x v="279"/>
    <s v="A programming environment for data analysis and modeling."/>
    <s v="Technical"/>
    <x v="3"/>
    <x v="10"/>
    <m/>
  </r>
  <r>
    <s v="Data Scientist"/>
    <x v="279"/>
    <s v="A programming environment for data analysis and modeling."/>
    <s v="Technical"/>
    <x v="3"/>
    <x v="10"/>
    <m/>
  </r>
  <r>
    <s v="Junior Data Scientist"/>
    <x v="279"/>
    <s v="A programming environment for data analysis and modeling."/>
    <s v="Technical"/>
    <x v="3"/>
    <x v="10"/>
    <m/>
  </r>
  <r>
    <s v="Senior Data Scientist"/>
    <x v="280"/>
    <s v="Adaptability and flexibility in thinking and problem-solving."/>
    <s v="Soft"/>
    <x v="3"/>
    <x v="10"/>
    <m/>
  </r>
  <r>
    <s v="Automation Engineer"/>
    <x v="280"/>
    <s v="Adaptability and flexibility in thinking and problem-solving."/>
    <s v="Soft"/>
    <x v="3"/>
    <x v="7"/>
    <m/>
  </r>
  <r>
    <s v="Network Engineer"/>
    <x v="280"/>
    <s v="Adaptability and flexibility in thinking and problem-solving."/>
    <s v="Soft"/>
    <x v="3"/>
    <x v="7"/>
    <m/>
  </r>
  <r>
    <s v="Director of Technology and Architecture"/>
    <x v="281"/>
    <s v="Architectural approach to software development with small, independent services."/>
    <s v="Functional"/>
    <x v="3"/>
    <x v="9"/>
    <m/>
  </r>
  <r>
    <s v="Dev Ops Engineer"/>
    <x v="282"/>
    <s v="Microsoft's cloud computing platform."/>
    <s v="Technical"/>
    <x v="3"/>
    <x v="8"/>
    <m/>
  </r>
  <r>
    <s v="Hosting Manager"/>
    <x v="282"/>
    <s v="Microsoft's cloud computing platform."/>
    <s v="Technical"/>
    <x v="3"/>
    <x v="8"/>
    <m/>
  </r>
  <r>
    <s v="Systems Adminstrator"/>
    <x v="282"/>
    <s v="Microsoft's cloud computing platform."/>
    <s v="Technical"/>
    <x v="3"/>
    <x v="8"/>
    <m/>
  </r>
  <r>
    <s v="Senior User Support And Success Analyst"/>
    <x v="282"/>
    <s v="Microsoft's cloud computing platform."/>
    <s v="Technical"/>
    <x v="3"/>
    <x v="6"/>
    <m/>
  </r>
  <r>
    <s v="User Support And Success Analyst"/>
    <x v="282"/>
    <s v="Microsoft's cloud computing platform."/>
    <s v="Technical"/>
    <x v="3"/>
    <x v="6"/>
    <m/>
  </r>
  <r>
    <s v="Cloud Infrastructure Engineer"/>
    <x v="282"/>
    <s v="Microsoft's cloud computing platform."/>
    <s v="Technical"/>
    <x v="3"/>
    <x v="7"/>
    <m/>
  </r>
  <r>
    <s v="Junior Software Developer"/>
    <x v="282"/>
    <s v="Microsoft's cloud computing platform."/>
    <s v="Technical"/>
    <x v="3"/>
    <x v="9"/>
    <m/>
  </r>
  <r>
    <s v="Software Developer"/>
    <x v="282"/>
    <s v="Microsoft's cloud computing platform."/>
    <s v="Technical"/>
    <x v="3"/>
    <x v="9"/>
    <m/>
  </r>
  <r>
    <s v="Solution Architect"/>
    <x v="282"/>
    <s v="Microsoft's cloud computing platform."/>
    <s v="Technical"/>
    <x v="3"/>
    <x v="9"/>
    <m/>
  </r>
  <r>
    <s v="Senior User Support And Success Analyst"/>
    <x v="283"/>
    <s v="Microsoft's email and calendaring server."/>
    <s v="Technical"/>
    <x v="3"/>
    <x v="6"/>
    <m/>
  </r>
  <r>
    <s v="Senior User Support And Success Analyst"/>
    <x v="283"/>
    <s v="Microsoft's email and calendaring server."/>
    <s v="Technical"/>
    <x v="3"/>
    <x v="6"/>
    <m/>
  </r>
  <r>
    <s v="User Support And Success Analyst"/>
    <x v="283"/>
    <s v="Microsoft's email and calendaring server."/>
    <s v="Technical"/>
    <x v="3"/>
    <x v="6"/>
    <m/>
  </r>
  <r>
    <s v="Data Analyst"/>
    <x v="284"/>
    <s v="Proficiency in using Microsoft Office applications."/>
    <s v="Technical"/>
    <x v="3"/>
    <x v="10"/>
    <m/>
  </r>
  <r>
    <s v="Data Analyst"/>
    <x v="285"/>
    <s v="Creating visualizations and reports for data analysis."/>
    <s v="Technical"/>
    <x v="3"/>
    <x v="10"/>
    <m/>
  </r>
  <r>
    <s v="Junior Software Developer"/>
    <x v="286"/>
    <s v="A NoSQL database system for storing and retrieving data."/>
    <s v="Technical"/>
    <x v="3"/>
    <x v="9"/>
    <m/>
  </r>
  <r>
    <s v="Networking Manager"/>
    <x v="287"/>
    <s v="A technique for high-performance network traffic routing."/>
    <s v="Functional"/>
    <x v="3"/>
    <x v="7"/>
    <m/>
  </r>
  <r>
    <s v="Senior User Support And Success Analyst"/>
    <x v="288"/>
    <s v="A web-based collaboration and document management platform."/>
    <s v="Technical"/>
    <x v="3"/>
    <x v="6"/>
    <m/>
  </r>
  <r>
    <s v="Senior User Support And Success Analyst"/>
    <x v="289"/>
    <s v="Using Microsoft Visio for creating visual diagrams."/>
    <s v="Technical"/>
    <x v="3"/>
    <x v="6"/>
    <m/>
  </r>
  <r>
    <s v="User Support And Success Analyst"/>
    <x v="289"/>
    <s v="Using Microsoft Visio for creating visual diagrams."/>
    <s v="Technical"/>
    <x v="3"/>
    <x v="6"/>
    <m/>
  </r>
  <r>
    <s v="Cloud Infrastructure Engineer"/>
    <x v="290"/>
    <s v="Open-source monitoring and alerting system."/>
    <s v="Technical"/>
    <x v="3"/>
    <x v="7"/>
    <m/>
  </r>
  <r>
    <s v="Data Scientist"/>
    <x v="291"/>
    <s v="Processing and analyzing human language data."/>
    <s v="Technical"/>
    <x v="3"/>
    <x v="10"/>
    <m/>
  </r>
  <r>
    <s v="Junior Data Scientist"/>
    <x v="291"/>
    <s v="Processing and analyzing human language data."/>
    <s v="Technical"/>
    <x v="3"/>
    <x v="10"/>
    <m/>
  </r>
  <r>
    <s v="Senior Data Scientist"/>
    <x v="291"/>
    <s v="Processing and analyzing human language data."/>
    <s v="Technical"/>
    <x v="3"/>
    <x v="10"/>
    <m/>
  </r>
  <r>
    <s v="Systems Adminstrator"/>
    <x v="292"/>
    <s v="A backup and recovery software solution."/>
    <s v="Technical"/>
    <x v="3"/>
    <x v="8"/>
    <m/>
  </r>
  <r>
    <s v="Systems Adminstrator"/>
    <x v="293"/>
    <s v="Managing and maintaining computer networks."/>
    <s v="Functional"/>
    <x v="3"/>
    <x v="8"/>
    <m/>
  </r>
  <r>
    <s v="Technical Support Specialist"/>
    <x v="293"/>
    <s v="Managing and maintaining computer networks."/>
    <s v="Functional"/>
    <x v="3"/>
    <x v="8"/>
    <m/>
  </r>
  <r>
    <s v="Global Hosting and Networking Director"/>
    <x v="294"/>
    <s v="Designing the structure of a computer network."/>
    <s v="Functional"/>
    <x v="3"/>
    <x v="7"/>
    <m/>
  </r>
  <r>
    <s v="Global Hosting and Networking Director"/>
    <x v="295"/>
    <s v="Planning and designing computer network architectures."/>
    <s v="Functional"/>
    <x v="3"/>
    <x v="7"/>
    <m/>
  </r>
  <r>
    <s v="Network Engineer"/>
    <x v="295"/>
    <s v="Planning and designing computer network architectures."/>
    <s v="Functional"/>
    <x v="3"/>
    <x v="7"/>
    <m/>
  </r>
  <r>
    <s v="Networking Manager"/>
    <x v="295"/>
    <s v="Planning and designing computer network architectures."/>
    <s v="Functional"/>
    <x v="3"/>
    <x v="7"/>
    <m/>
  </r>
  <r>
    <s v="Director of Technology and Architecture"/>
    <x v="295"/>
    <s v="Planning and designing computer network architectures."/>
    <s v="Functional"/>
    <x v="3"/>
    <x v="9"/>
    <m/>
  </r>
  <r>
    <s v="Senior Solution Architect"/>
    <x v="295"/>
    <s v="Planning and designing computer network architectures."/>
    <s v="Functional"/>
    <x v="3"/>
    <x v="9"/>
    <m/>
  </r>
  <r>
    <s v="Global Hosting and Networking Director"/>
    <x v="296"/>
    <s v="Designing, implementing, and managing computer networks."/>
    <s v="Functional"/>
    <x v="3"/>
    <x v="7"/>
    <m/>
  </r>
  <r>
    <s v="Networking Manager"/>
    <x v="296"/>
    <s v="Designing, implementing, and managing computer networks."/>
    <s v="Functional"/>
    <x v="3"/>
    <x v="7"/>
    <m/>
  </r>
  <r>
    <s v="Hosting Manager"/>
    <x v="297"/>
    <s v="Protecting an organization's network from security threats."/>
    <s v="Functional"/>
    <x v="3"/>
    <x v="8"/>
    <m/>
  </r>
  <r>
    <s v="Systems Adminstrator"/>
    <x v="297"/>
    <s v="Protecting an organization's network from security threats."/>
    <s v="Functional"/>
    <x v="3"/>
    <x v="8"/>
    <m/>
  </r>
  <r>
    <s v="Technical Support Specialist"/>
    <x v="297"/>
    <s v="Protecting an organization's network from security threats."/>
    <s v="Functional"/>
    <x v="3"/>
    <x v="8"/>
    <m/>
  </r>
  <r>
    <s v="Senior User Support And Success Analyst"/>
    <x v="298"/>
    <s v="Managing and configuring computer networks."/>
    <s v="Functional"/>
    <x v="3"/>
    <x v="6"/>
    <m/>
  </r>
  <r>
    <s v="Dev Ops Engineer"/>
    <x v="299"/>
    <s v="A web server and reverse proxy server."/>
    <s v="Technical"/>
    <x v="3"/>
    <x v="8"/>
    <m/>
  </r>
  <r>
    <s v="Junior Software Developer"/>
    <x v="300"/>
    <s v="A runtime environment for executing JavaScript code on the server side."/>
    <s v="Technical"/>
    <x v="3"/>
    <x v="9"/>
    <m/>
  </r>
  <r>
    <s v="Data Scientist"/>
    <x v="301"/>
    <s v="A Python library for numerical and matrix operations."/>
    <s v="Technical"/>
    <x v="3"/>
    <x v="10"/>
    <m/>
  </r>
  <r>
    <s v="Junior Data Scientist"/>
    <x v="301"/>
    <s v="A Python library for numerical and matrix operations."/>
    <s v="Technical"/>
    <x v="3"/>
    <x v="10"/>
    <m/>
  </r>
  <r>
    <s v="Global Software Engineering Director"/>
    <x v="302"/>
    <s v="Designing software based on object-oriented principles."/>
    <s v="Functional"/>
    <x v="3"/>
    <x v="9"/>
    <m/>
  </r>
  <r>
    <s v="Senior Software Developer"/>
    <x v="303"/>
    <s v="Programming paradigm based on objects and classes."/>
    <s v="Functional"/>
    <x v="3"/>
    <x v="9"/>
    <m/>
  </r>
  <r>
    <s v="Software Developer"/>
    <x v="303"/>
    <s v="Programming paradigm based on objects and classes."/>
    <s v="Functional"/>
    <x v="3"/>
    <x v="9"/>
    <m/>
  </r>
  <r>
    <s v="Software Developer"/>
    <x v="304"/>
    <s v="A graphics rendering API used in computer graphics."/>
    <s v="Technical"/>
    <x v="3"/>
    <x v="9"/>
    <m/>
  </r>
  <r>
    <s v="Dev Ops Engineer"/>
    <x v="305"/>
    <s v="An open-source cloud computing platform."/>
    <s v="Technical"/>
    <x v="3"/>
    <x v="8"/>
    <m/>
  </r>
  <r>
    <s v="Hosting Manager"/>
    <x v="306"/>
    <s v="A container-based virtualization technology."/>
    <s v="Technical"/>
    <x v="3"/>
    <x v="8"/>
    <m/>
  </r>
  <r>
    <s v="Technical Support Specialist"/>
    <x v="307"/>
    <s v="Software that manages computer hardware and software resources."/>
    <s v="Functional"/>
    <x v="3"/>
    <x v="8"/>
    <m/>
  </r>
  <r>
    <s v="Global Hosting and Networking Director"/>
    <x v="126"/>
    <s v="Overseeing the day-to-day operations of an organization."/>
    <s v="Functional"/>
    <x v="3"/>
    <x v="7"/>
    <m/>
  </r>
  <r>
    <s v="Networking Manager"/>
    <x v="126"/>
    <s v="Overseeing the day-to-day operations of an organization."/>
    <s v="Functional"/>
    <x v="3"/>
    <x v="7"/>
    <m/>
  </r>
  <r>
    <s v="Global Digital Services &amp; Solutions Director"/>
    <x v="126"/>
    <s v="Overseeing the day-to-day operations of an organization."/>
    <s v="Functional"/>
    <x v="3"/>
    <x v="9"/>
    <m/>
  </r>
  <r>
    <s v="Global Platform Director"/>
    <x v="126"/>
    <s v="Overseeing the day-to-day operations of an organization."/>
    <s v="Functional"/>
    <x v="3"/>
    <x v="9"/>
    <m/>
  </r>
  <r>
    <s v="Business Intelligence Director"/>
    <x v="308"/>
    <s v="Oracle Analytics is a comprehensive and scalable cloud service provided by Oracle that offers a wide range of capabilities for exploring and analyzing data. It allows users to discover, interpret, and communicate meaningful patterns and insights from data"/>
    <s v="Technical"/>
    <x v="3"/>
    <x v="10"/>
    <m/>
  </r>
  <r>
    <s v="Business Intelligence Director"/>
    <x v="309"/>
    <s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
    <s v="Technical"/>
    <x v="3"/>
    <x v="10"/>
    <m/>
  </r>
  <r>
    <s v="Operations Support Manager"/>
    <x v="309"/>
    <s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
    <s v="Technical"/>
    <x v="3"/>
    <x v="6"/>
    <m/>
  </r>
  <r>
    <s v="Network Engineer"/>
    <x v="310"/>
    <s v="A routing protocol used for exchanging routing information."/>
    <s v="Functional"/>
    <x v="3"/>
    <x v="7"/>
    <m/>
  </r>
  <r>
    <s v="Data Scientist"/>
    <x v="311"/>
    <s v="A Python library for data manipulation and analysis."/>
    <s v="Technical"/>
    <x v="3"/>
    <x v="10"/>
    <m/>
  </r>
  <r>
    <s v="Junior Data Scientist"/>
    <x v="311"/>
    <s v="A Python library for data manipulation and analysis."/>
    <s v="Technical"/>
    <x v="3"/>
    <x v="10"/>
    <m/>
  </r>
  <r>
    <s v="Operations Support Manager"/>
    <x v="312"/>
    <s v="Monitoring and enhancing employee performance."/>
    <s v="Functional"/>
    <x v="3"/>
    <x v="6"/>
    <m/>
  </r>
  <r>
    <s v="Dev Ops Engineer"/>
    <x v="313"/>
    <s v="A high-level, general-purpose programming language."/>
    <s v="Technical"/>
    <x v="3"/>
    <x v="8"/>
    <m/>
  </r>
  <r>
    <s v="Cloud Infrastructure Engineer"/>
    <x v="313"/>
    <s v="A high-level, general-purpose programming language."/>
    <s v="Technical"/>
    <x v="3"/>
    <x v="7"/>
    <m/>
  </r>
  <r>
    <s v="Director of Software Engineering"/>
    <x v="313"/>
    <s v="A high-level, general-purpose programming language."/>
    <s v="Technical"/>
    <x v="3"/>
    <x v="9"/>
    <m/>
  </r>
  <r>
    <s v="Global Software Engineering Director"/>
    <x v="313"/>
    <s v="A high-level, general-purpose programming language."/>
    <s v="Technical"/>
    <x v="3"/>
    <x v="9"/>
    <m/>
  </r>
  <r>
    <s v="Global Tech Integration Director"/>
    <x v="132"/>
    <s v="Managing investment portfolios."/>
    <s v="Functional"/>
    <x v="3"/>
    <x v="7"/>
    <m/>
  </r>
  <r>
    <s v="Global Platform Director"/>
    <x v="132"/>
    <s v="Managing investment portfolios."/>
    <s v="Functional"/>
    <x v="3"/>
    <x v="9"/>
    <m/>
  </r>
  <r>
    <s v="Global Digital Services &amp; Solutions Director"/>
    <x v="314"/>
    <s v="Activities related to sales before the actual sale."/>
    <s v="Functional"/>
    <x v="3"/>
    <x v="9"/>
    <m/>
  </r>
  <r>
    <s v="Senior Solution Architect"/>
    <x v="314"/>
    <s v="Activities related to sales before the actual sale."/>
    <s v="Functional"/>
    <x v="3"/>
    <x v="9"/>
    <m/>
  </r>
  <r>
    <s v="Solution Architect"/>
    <x v="314"/>
    <s v="Activities related to sales before the actual sale."/>
    <s v="Functional"/>
    <x v="3"/>
    <x v="9"/>
    <m/>
  </r>
  <r>
    <s v="Senior Data Scientist"/>
    <x v="315"/>
    <s v="Using data and statistical algorithms for predictions."/>
    <s v="Functional"/>
    <x v="3"/>
    <x v="10"/>
    <m/>
  </r>
  <r>
    <s v="Senior Data Scientist"/>
    <x v="316"/>
    <s v="Using data to make predictions about future events."/>
    <s v="Functional"/>
    <x v="3"/>
    <x v="10"/>
    <m/>
  </r>
  <r>
    <s v="Data Scientist"/>
    <x v="35"/>
    <s v="Analyzing situations and making well-informed decisions."/>
    <s v="Soft"/>
    <x v="3"/>
    <x v="10"/>
    <m/>
  </r>
  <r>
    <s v="Junior Data Scientist"/>
    <x v="35"/>
    <s v="Analyzing situations and making well-informed decisions."/>
    <s v="Soft"/>
    <x v="3"/>
    <x v="10"/>
    <m/>
  </r>
  <r>
    <s v="Application Support Administrator"/>
    <x v="35"/>
    <s v="Analyzing situations and making well-informed decisions."/>
    <s v="Soft"/>
    <x v="3"/>
    <x v="8"/>
    <m/>
  </r>
  <r>
    <s v="Dev Ops Engineer"/>
    <x v="35"/>
    <s v="Analyzing situations and making well-informed decisions."/>
    <s v="Soft"/>
    <x v="3"/>
    <x v="8"/>
    <m/>
  </r>
  <r>
    <s v="Systems Adminstrator"/>
    <x v="35"/>
    <s v="Analyzing situations and making well-informed decisions."/>
    <s v="Soft"/>
    <x v="3"/>
    <x v="8"/>
    <m/>
  </r>
  <r>
    <s v="Technical Support Specialist"/>
    <x v="35"/>
    <s v="Analyzing situations and making well-informed decisions."/>
    <s v="Soft"/>
    <x v="3"/>
    <x v="8"/>
    <m/>
  </r>
  <r>
    <s v="Global Service Management Partner"/>
    <x v="35"/>
    <s v="Analyzing situations and making well-informed decisions."/>
    <s v="Soft"/>
    <x v="3"/>
    <x v="6"/>
    <m/>
  </r>
  <r>
    <s v="Operations Support Manager"/>
    <x v="35"/>
    <s v="Analyzing situations and making well-informed decisions."/>
    <s v="Soft"/>
    <x v="3"/>
    <x v="6"/>
    <m/>
  </r>
  <r>
    <s v="User Support And Success Analyst"/>
    <x v="35"/>
    <s v="Analyzing situations and making well-informed decisions."/>
    <s v="Soft"/>
    <x v="3"/>
    <x v="6"/>
    <m/>
  </r>
  <r>
    <s v="Automation Engineer"/>
    <x v="35"/>
    <s v="Analyzing situations and making well-informed decisions."/>
    <s v="Soft"/>
    <x v="3"/>
    <x v="7"/>
    <m/>
  </r>
  <r>
    <s v="Global Hosting and Networking Director"/>
    <x v="35"/>
    <s v="Analyzing situations and making well-informed decisions."/>
    <s v="Soft"/>
    <x v="3"/>
    <x v="7"/>
    <m/>
  </r>
  <r>
    <s v="Network Engineer"/>
    <x v="35"/>
    <s v="Analyzing situations and making well-informed decisions."/>
    <s v="Soft"/>
    <x v="3"/>
    <x v="7"/>
    <m/>
  </r>
  <r>
    <s v="Networking Manager"/>
    <x v="35"/>
    <s v="Analyzing situations and making well-informed decisions."/>
    <s v="Soft"/>
    <x v="3"/>
    <x v="7"/>
    <m/>
  </r>
  <r>
    <s v="Director of Technology and Architecture"/>
    <x v="35"/>
    <s v="Analyzing situations and making well-informed decisions."/>
    <s v="Soft"/>
    <x v="3"/>
    <x v="9"/>
    <m/>
  </r>
  <r>
    <s v="Junior Software Developer"/>
    <x v="35"/>
    <s v="Analyzing situations and making well-informed decisions."/>
    <s v="Soft"/>
    <x v="3"/>
    <x v="9"/>
    <m/>
  </r>
  <r>
    <s v="Senior Software Developer"/>
    <x v="35"/>
    <s v="Analyzing situations and making well-informed decisions."/>
    <s v="Soft"/>
    <x v="3"/>
    <x v="9"/>
    <m/>
  </r>
  <r>
    <s v="Senior Solution Architect"/>
    <x v="35"/>
    <s v="Analyzing situations and making well-informed decisions."/>
    <s v="Soft"/>
    <x v="3"/>
    <x v="9"/>
    <m/>
  </r>
  <r>
    <s v="Software Developer"/>
    <x v="35"/>
    <s v="Analyzing situations and making well-informed decisions."/>
    <s v="Soft"/>
    <x v="3"/>
    <x v="9"/>
    <m/>
  </r>
  <r>
    <s v="Automation Engineer"/>
    <x v="317"/>
    <s v="Automating industrial processes for efficiency."/>
    <s v="Functional"/>
    <x v="3"/>
    <x v="7"/>
    <m/>
  </r>
  <r>
    <s v="Automation Engineer"/>
    <x v="137"/>
    <s v="Managing and controlling industrial processes."/>
    <s v="Functional"/>
    <x v="3"/>
    <x v="7"/>
    <m/>
  </r>
  <r>
    <s v="Operations Support Manager"/>
    <x v="36"/>
    <s v="Enhancing and optimizing business processes."/>
    <s v="Functional"/>
    <x v="3"/>
    <x v="6"/>
    <m/>
  </r>
  <r>
    <s v="Senior User Support And Success Analyst"/>
    <x v="36"/>
    <s v="Enhancing and optimizing business processes."/>
    <s v="Functional"/>
    <x v="3"/>
    <x v="6"/>
    <m/>
  </r>
  <r>
    <s v="Global Tech Integration Director"/>
    <x v="36"/>
    <s v="Enhancing and optimizing business processes."/>
    <s v="Functional"/>
    <x v="3"/>
    <x v="7"/>
    <m/>
  </r>
  <r>
    <s v="Operations Support Manager"/>
    <x v="37"/>
    <s v="Managing the acquisition of goods and services."/>
    <s v="Functional"/>
    <x v="3"/>
    <x v="6"/>
    <m/>
  </r>
  <r>
    <s v="Global Platform Director"/>
    <x v="318"/>
    <s v="Developing new products from concept to market."/>
    <s v="Functional"/>
    <x v="3"/>
    <x v="9"/>
    <m/>
  </r>
  <r>
    <s v="Global Software Engineering Director"/>
    <x v="318"/>
    <s v="Developing new products from concept to market."/>
    <s v="Functional"/>
    <x v="3"/>
    <x v="9"/>
    <m/>
  </r>
  <r>
    <s v="Global Service Management Partner"/>
    <x v="319"/>
    <s v="Overseeing the development and management of products."/>
    <s v="Functional"/>
    <x v="3"/>
    <x v="6"/>
    <m/>
  </r>
  <r>
    <s v="Director of Software Engineering"/>
    <x v="319"/>
    <s v="Overseeing the development and management of products."/>
    <s v="Functional"/>
    <x v="3"/>
    <x v="9"/>
    <m/>
  </r>
  <r>
    <s v="Director of Technology and Architecture"/>
    <x v="319"/>
    <s v="Overseeing the development and management of products."/>
    <s v="Functional"/>
    <x v="3"/>
    <x v="9"/>
    <m/>
  </r>
  <r>
    <s v="Global Digital Services &amp; Solutions Director"/>
    <x v="319"/>
    <s v="Overseeing the development and management of products."/>
    <s v="Functional"/>
    <x v="3"/>
    <x v="9"/>
    <m/>
  </r>
  <r>
    <s v="Global Software Engineering Director"/>
    <x v="319"/>
    <s v="Overseeing the development and management of products."/>
    <s v="Functional"/>
    <x v="3"/>
    <x v="9"/>
    <m/>
  </r>
  <r>
    <s v="Global Digital Services &amp; Solutions Director"/>
    <x v="320"/>
    <s v="Marketing and promoting products to customers."/>
    <s v="Functional"/>
    <x v="3"/>
    <x v="9"/>
    <m/>
  </r>
  <r>
    <s v="Global Tech Integration Director"/>
    <x v="321"/>
    <s v="Overseeing and coordinating multiple projects within a program."/>
    <s v="Soft"/>
    <x v="3"/>
    <x v="7"/>
    <m/>
  </r>
  <r>
    <s v="Director of Software Engineering"/>
    <x v="321"/>
    <s v="Overseeing and coordinating multiple projects within a program."/>
    <s v="Soft"/>
    <x v="3"/>
    <x v="9"/>
    <m/>
  </r>
  <r>
    <s v="Global Platform Director"/>
    <x v="321"/>
    <s v="Overseeing and coordinating multiple projects within a program."/>
    <s v="Soft"/>
    <x v="3"/>
    <x v="9"/>
    <m/>
  </r>
  <r>
    <s v="Global Software Engineering Director"/>
    <x v="321"/>
    <s v="Overseeing and coordinating multiple projects within a program."/>
    <s v="Soft"/>
    <x v="3"/>
    <x v="9"/>
    <m/>
  </r>
  <r>
    <s v="Automation Engineer"/>
    <x v="322"/>
    <s v="Industrial automation control systems."/>
    <s v="Functional"/>
    <x v="3"/>
    <x v="7"/>
    <m/>
  </r>
  <r>
    <s v="Business Intelligence Director"/>
    <x v="38"/>
    <s v="Planning and executing projects to achieve goals."/>
    <s v="Soft"/>
    <x v="3"/>
    <x v="10"/>
    <m/>
  </r>
  <r>
    <s v="Hosting Manager"/>
    <x v="38"/>
    <s v="Planning and executing projects to achieve goals."/>
    <s v="Soft"/>
    <x v="3"/>
    <x v="8"/>
    <m/>
  </r>
  <r>
    <s v="Global Service Management Partner"/>
    <x v="38"/>
    <s v="Planning and executing projects to achieve goals."/>
    <s v="Soft"/>
    <x v="3"/>
    <x v="6"/>
    <m/>
  </r>
  <r>
    <s v="Operations Support Manager"/>
    <x v="38"/>
    <s v="Planning and executing projects to achieve goals."/>
    <s v="Soft"/>
    <x v="3"/>
    <x v="6"/>
    <m/>
  </r>
  <r>
    <s v="Senior User Support And Success Analyst"/>
    <x v="38"/>
    <s v="Planning and executing projects to achieve goals."/>
    <s v="Soft"/>
    <x v="3"/>
    <x v="6"/>
    <m/>
  </r>
  <r>
    <s v="Global Tech Integration Director"/>
    <x v="38"/>
    <s v="Planning and executing projects to achieve goals."/>
    <s v="Soft"/>
    <x v="3"/>
    <x v="7"/>
    <m/>
  </r>
  <r>
    <s v="Director of Software Engineering"/>
    <x v="38"/>
    <s v="Planning and executing projects to achieve goals."/>
    <s v="Soft"/>
    <x v="3"/>
    <x v="9"/>
    <m/>
  </r>
  <r>
    <s v="Director of Technology and Architecture"/>
    <x v="38"/>
    <s v="Planning and executing projects to achieve goals."/>
    <s v="Soft"/>
    <x v="3"/>
    <x v="9"/>
    <m/>
  </r>
  <r>
    <s v="Global Digital Services &amp; Solutions Director"/>
    <x v="38"/>
    <s v="Planning and executing projects to achieve goals."/>
    <s v="Soft"/>
    <x v="3"/>
    <x v="9"/>
    <m/>
  </r>
  <r>
    <s v="Global Platform Director"/>
    <x v="38"/>
    <s v="Planning and executing projects to achieve goals."/>
    <s v="Soft"/>
    <x v="3"/>
    <x v="9"/>
    <m/>
  </r>
  <r>
    <s v="Global Software Engineering Director"/>
    <x v="38"/>
    <s v="Planning and executing projects to achieve goals."/>
    <s v="Soft"/>
    <x v="3"/>
    <x v="9"/>
    <m/>
  </r>
  <r>
    <s v="Dev Ops Engineer"/>
    <x v="323"/>
    <s v="An open-source configuration management tool."/>
    <s v="Technical"/>
    <x v="3"/>
    <x v="8"/>
    <m/>
  </r>
  <r>
    <s v="Data Analyst"/>
    <x v="324"/>
    <s v="A popular programming language for various applications."/>
    <s v="Technical"/>
    <x v="3"/>
    <x v="10"/>
    <m/>
  </r>
  <r>
    <s v="Data Scientist"/>
    <x v="324"/>
    <s v="A popular programming language for various applications."/>
    <s v="Technical"/>
    <x v="3"/>
    <x v="10"/>
    <m/>
  </r>
  <r>
    <s v="Junior Data Scientist"/>
    <x v="324"/>
    <s v="A popular programming language for various applications."/>
    <s v="Technical"/>
    <x v="3"/>
    <x v="10"/>
    <m/>
  </r>
  <r>
    <s v="Senior Data Scientist"/>
    <x v="324"/>
    <s v="A popular programming language for various applications."/>
    <s v="Technical"/>
    <x v="3"/>
    <x v="10"/>
    <m/>
  </r>
  <r>
    <s v="Dev Ops Engineer"/>
    <x v="324"/>
    <s v="A popular programming language for various applications."/>
    <s v="Technical"/>
    <x v="3"/>
    <x v="8"/>
    <m/>
  </r>
  <r>
    <s v="Junior Software Developer"/>
    <x v="324"/>
    <s v="A popular programming language for various applications."/>
    <s v="Technical"/>
    <x v="3"/>
    <x v="9"/>
    <m/>
  </r>
  <r>
    <s v="Software Developer"/>
    <x v="324"/>
    <s v="A popular programming language for various applications."/>
    <s v="Technical"/>
    <x v="3"/>
    <x v="9"/>
    <m/>
  </r>
  <r>
    <s v="Operations Support Manager"/>
    <x v="144"/>
    <s v="Ensuring product or service quality meets standards."/>
    <s v="Functional"/>
    <x v="3"/>
    <x v="6"/>
    <m/>
  </r>
  <r>
    <s v="Global Platform Director"/>
    <x v="144"/>
    <s v="Ensuring product or service quality meets standards."/>
    <s v="Functional"/>
    <x v="3"/>
    <x v="9"/>
    <m/>
  </r>
  <r>
    <s v="Cloud Infrastructure Engineer"/>
    <x v="325"/>
    <s v="Prioritizing and managing network data traffic."/>
    <s v="Functional"/>
    <x v="3"/>
    <x v="7"/>
    <m/>
  </r>
  <r>
    <s v="Global Hosting and Networking Director"/>
    <x v="325"/>
    <s v="Prioritizing and managing network data traffic."/>
    <s v="Functional"/>
    <x v="3"/>
    <x v="7"/>
    <m/>
  </r>
  <r>
    <s v="Network Engineer"/>
    <x v="325"/>
    <s v="Prioritizing and managing network data traffic."/>
    <s v="Functional"/>
    <x v="3"/>
    <x v="7"/>
    <m/>
  </r>
  <r>
    <s v="Data Analyst"/>
    <x v="326"/>
    <s v="A programming language and environment for statistical analysis."/>
    <s v="Technical"/>
    <x v="3"/>
    <x v="10"/>
    <m/>
  </r>
  <r>
    <s v="Data Scientist"/>
    <x v="326"/>
    <s v="A programming language and environment for statistical analysis."/>
    <s v="Technical"/>
    <x v="3"/>
    <x v="10"/>
    <m/>
  </r>
  <r>
    <s v="Junior Data Scientist"/>
    <x v="326"/>
    <s v="A programming language and environment for statistical analysis."/>
    <s v="Technical"/>
    <x v="3"/>
    <x v="10"/>
    <m/>
  </r>
  <r>
    <s v="Senior Data Scientist"/>
    <x v="326"/>
    <s v="A programming language and environment for statistical analysis."/>
    <s v="Technical"/>
    <x v="3"/>
    <x v="10"/>
    <m/>
  </r>
  <r>
    <s v="Junior Software Developer"/>
    <x v="327"/>
    <s v="A JavaScript library for building user interfaces."/>
    <s v="Technical"/>
    <x v="3"/>
    <x v="9"/>
    <m/>
  </r>
  <r>
    <s v="Software Developer"/>
    <x v="327"/>
    <s v="A JavaScript library for building user interfaces."/>
    <s v="Technical"/>
    <x v="3"/>
    <x v="9"/>
    <m/>
  </r>
  <r>
    <s v="Technical Support Specialist"/>
    <x v="39"/>
    <s v="Cultivating and nurturing professional relationships."/>
    <s v="Soft"/>
    <x v="3"/>
    <x v="8"/>
    <m/>
  </r>
  <r>
    <s v="Global Service Management Partner"/>
    <x v="328"/>
    <s v="the strategies, practices, and processes that organizations use to build and maintain strong relationships with their customers, suppliers, partners, and other stakeholders"/>
    <s v="Soft"/>
    <x v="3"/>
    <x v="6"/>
    <m/>
  </r>
  <r>
    <s v="Business Intelligence Director"/>
    <x v="329"/>
    <s v="Analyzing and documenting project or system requirements."/>
    <s v="Functional"/>
    <x v="3"/>
    <x v="10"/>
    <m/>
  </r>
  <r>
    <s v="Director of Software Engineering"/>
    <x v="329"/>
    <s v="Analyzing and documenting project or system requirements."/>
    <s v="Functional"/>
    <x v="3"/>
    <x v="9"/>
    <m/>
  </r>
  <r>
    <s v="Director of Technology and Architecture"/>
    <x v="329"/>
    <s v="Analyzing and documenting project or system requirements."/>
    <s v="Functional"/>
    <x v="3"/>
    <x v="9"/>
    <m/>
  </r>
  <r>
    <s v="Global Software Engineering Director"/>
    <x v="329"/>
    <s v="Analyzing and documenting project or system requirements."/>
    <s v="Functional"/>
    <x v="3"/>
    <x v="9"/>
    <m/>
  </r>
  <r>
    <s v="Senior Solution Architect"/>
    <x v="329"/>
    <s v="Analyzing and documenting project or system requirements."/>
    <s v="Functional"/>
    <x v="3"/>
    <x v="9"/>
    <m/>
  </r>
  <r>
    <s v="Solution Architect"/>
    <x v="329"/>
    <s v="Analyzing and documenting project or system requirements."/>
    <s v="Functional"/>
    <x v="3"/>
    <x v="9"/>
    <m/>
  </r>
  <r>
    <s v="Operations Support Manager"/>
    <x v="40"/>
    <s v="Identifying and mitigating potential risks."/>
    <s v="Functional"/>
    <x v="3"/>
    <x v="6"/>
    <m/>
  </r>
  <r>
    <s v="Global Tech Integration Director"/>
    <x v="40"/>
    <s v="Identifying and mitigating potential risks."/>
    <s v="Functional"/>
    <x v="3"/>
    <x v="7"/>
    <m/>
  </r>
  <r>
    <s v="Automation Engineer"/>
    <x v="330"/>
    <s v="Automating repetitive tasks with software robots."/>
    <s v="Technical"/>
    <x v="3"/>
    <x v="7"/>
    <m/>
  </r>
  <r>
    <s v="Network Engineer"/>
    <x v="331"/>
    <s v="Rules and processes for routing data in networks."/>
    <s v="Functional"/>
    <x v="3"/>
    <x v="7"/>
    <m/>
  </r>
  <r>
    <s v="Hosting Manager"/>
    <x v="332"/>
    <s v="Delivering software applications over the internet."/>
    <s v="Functional"/>
    <x v="3"/>
    <x v="8"/>
    <m/>
  </r>
  <r>
    <s v="Global Service Management Partner"/>
    <x v="332"/>
    <s v="Delivering software applications over the internet."/>
    <s v="Functional"/>
    <x v="3"/>
    <x v="6"/>
    <m/>
  </r>
  <r>
    <s v="Director of Technology and Architecture"/>
    <x v="332"/>
    <s v="Delivering software applications over the internet."/>
    <s v="Functional"/>
    <x v="3"/>
    <x v="9"/>
    <m/>
  </r>
  <r>
    <s v="Global Digital Services &amp; Solutions Director"/>
    <x v="333"/>
    <s v="Overseeing and leading sales teams and strategies."/>
    <s v="Functional"/>
    <x v="3"/>
    <x v="9"/>
    <m/>
  </r>
  <r>
    <s v="Global Tech Integration Director"/>
    <x v="334"/>
    <s v="Using SAP Enterprise Resource Planning software."/>
    <s v="Technical"/>
    <x v="3"/>
    <x v="7"/>
    <m/>
  </r>
  <r>
    <s v="Data Analyst"/>
    <x v="335"/>
    <s v="Using SAS software for data analysis and reporting."/>
    <s v="Technical"/>
    <x v="3"/>
    <x v="10"/>
    <m/>
  </r>
  <r>
    <s v="Automation Engineer"/>
    <x v="336"/>
    <s v="Monitoring and control systems for industrial processes."/>
    <s v="Functional"/>
    <x v="3"/>
    <x v="7"/>
    <m/>
  </r>
  <r>
    <s v="Senior Data Scientist"/>
    <x v="337"/>
    <s v="A programming language for scalable and concise code."/>
    <s v="Technical"/>
    <x v="3"/>
    <x v="10"/>
    <m/>
  </r>
  <r>
    <s v="Director of Software Engineering"/>
    <x v="338"/>
    <s v="An agile project management framework."/>
    <s v="Functional"/>
    <x v="3"/>
    <x v="9"/>
    <m/>
  </r>
  <r>
    <s v="Director of Technology and Architecture"/>
    <x v="338"/>
    <s v="An agile project management framework."/>
    <s v="Functional"/>
    <x v="3"/>
    <x v="9"/>
    <m/>
  </r>
  <r>
    <s v="Global Software Engineering Director"/>
    <x v="338"/>
    <s v="An agile project management framework."/>
    <s v="Functional"/>
    <x v="3"/>
    <x v="9"/>
    <m/>
  </r>
  <r>
    <s v="Senior Software Developer"/>
    <x v="338"/>
    <s v="An agile project management framework."/>
    <s v="Functional"/>
    <x v="3"/>
    <x v="9"/>
    <m/>
  </r>
  <r>
    <s v="Systems Adminstrator"/>
    <x v="339"/>
    <s v="Assessing and evaluating security systems and processes."/>
    <s v="Functional"/>
    <x v="3"/>
    <x v="8"/>
    <m/>
  </r>
  <r>
    <s v="Hosting Manager"/>
    <x v="340"/>
    <s v="Delivering and managing services to customers."/>
    <s v="Functional"/>
    <x v="3"/>
    <x v="8"/>
    <m/>
  </r>
  <r>
    <s v="User Support And Success Analyst"/>
    <x v="340"/>
    <s v="Delivering and managing services to customers."/>
    <s v="Functional"/>
    <x v="3"/>
    <x v="6"/>
    <m/>
  </r>
  <r>
    <s v="Global Digital Services &amp; Solutions Director"/>
    <x v="340"/>
    <s v="Delivering and managing services to customers."/>
    <s v="Functional"/>
    <x v="3"/>
    <x v="9"/>
    <m/>
  </r>
  <r>
    <s v="Senior Solution Architect"/>
    <x v="340"/>
    <s v="Delivering and managing services to customers."/>
    <s v="Functional"/>
    <x v="3"/>
    <x v="9"/>
    <m/>
  </r>
  <r>
    <s v="Director of Technology and Architecture"/>
    <x v="341"/>
    <s v="Designing software as services that can be accessed over a network."/>
    <s v="Functional"/>
    <x v="3"/>
    <x v="9"/>
    <m/>
  </r>
  <r>
    <s v="Global Software Engineering Director"/>
    <x v="341"/>
    <s v="Designing software as services that can be accessed over a network."/>
    <s v="Functional"/>
    <x v="3"/>
    <x v="9"/>
    <m/>
  </r>
  <r>
    <s v="Senior Solution Architect"/>
    <x v="341"/>
    <s v="Designing software as services that can be accessed over a network."/>
    <s v="Functional"/>
    <x v="3"/>
    <x v="9"/>
    <m/>
  </r>
  <r>
    <s v="Solution Architect"/>
    <x v="341"/>
    <s v="Designing software as services that can be accessed over a network."/>
    <s v="Functional"/>
    <x v="3"/>
    <x v="9"/>
    <m/>
  </r>
  <r>
    <s v="Application Support Administrator"/>
    <x v="342"/>
    <s v="Managing and maintaining SharePoint environments."/>
    <s v="Technical"/>
    <x v="3"/>
    <x v="8"/>
    <m/>
  </r>
  <r>
    <s v="Operations Support Manager"/>
    <x v="157"/>
    <s v="A data-driven approach to process improvement."/>
    <s v="Functional"/>
    <x v="3"/>
    <x v="6"/>
    <m/>
  </r>
  <r>
    <s v="Director of Software Engineering"/>
    <x v="343"/>
    <s v="Planning and designing software systems and applications."/>
    <s v="Functional"/>
    <x v="3"/>
    <x v="9"/>
    <m/>
  </r>
  <r>
    <s v="Application Support Administrator"/>
    <x v="344"/>
    <s v="Managing the phases of software development projects."/>
    <s v="Functional"/>
    <x v="3"/>
    <x v="8"/>
    <m/>
  </r>
  <r>
    <s v="Senior User Support And Success Analyst"/>
    <x v="344"/>
    <s v="Managing the phases of software development projects."/>
    <s v="Functional"/>
    <x v="3"/>
    <x v="6"/>
    <m/>
  </r>
  <r>
    <s v="Global Software Engineering Director"/>
    <x v="344"/>
    <s v="Managing the phases of software development projects."/>
    <s v="Functional"/>
    <x v="3"/>
    <x v="9"/>
    <m/>
  </r>
  <r>
    <s v="Senior Solution Architect"/>
    <x v="344"/>
    <s v="Managing the phases of software development projects."/>
    <s v="Functional"/>
    <x v="3"/>
    <x v="9"/>
    <m/>
  </r>
  <r>
    <s v="Solution Architect"/>
    <x v="344"/>
    <s v="Managing the phases of software development projects."/>
    <s v="Functional"/>
    <x v="3"/>
    <x v="9"/>
    <m/>
  </r>
  <r>
    <s v="Application Support Administrator"/>
    <x v="345"/>
    <s v="Creating and maintaining software documentation."/>
    <s v="Functional"/>
    <x v="3"/>
    <x v="8"/>
    <m/>
  </r>
  <r>
    <s v="Senior User Support And Success Analyst"/>
    <x v="345"/>
    <s v="Creating and maintaining software documentation."/>
    <s v="Functional"/>
    <x v="3"/>
    <x v="6"/>
    <m/>
  </r>
  <r>
    <s v="User Support And Success Analyst"/>
    <x v="345"/>
    <s v="Creating and maintaining software documentation."/>
    <s v="Functional"/>
    <x v="3"/>
    <x v="6"/>
    <m/>
  </r>
  <r>
    <s v="Global Software Engineering Director"/>
    <x v="346"/>
    <s v="Developing, designing, and maintaining software systems."/>
    <s v="Functional"/>
    <x v="3"/>
    <x v="9"/>
    <m/>
  </r>
  <r>
    <s v="Systems Adminstrator"/>
    <x v="347"/>
    <s v="Installing and configuring software applications."/>
    <s v="Functional"/>
    <x v="3"/>
    <x v="8"/>
    <m/>
  </r>
  <r>
    <s v="Technical Support Specialist"/>
    <x v="347"/>
    <s v="Installing and configuring software applications."/>
    <s v="Functional"/>
    <x v="3"/>
    <x v="8"/>
    <m/>
  </r>
  <r>
    <s v="User Support And Success Analyst"/>
    <x v="347"/>
    <s v="Installing and configuring software applications."/>
    <s v="Functional"/>
    <x v="3"/>
    <x v="6"/>
    <m/>
  </r>
  <r>
    <s v="Cloud Infrastructure Engineer"/>
    <x v="348"/>
    <s v="A Unix-based operating system."/>
    <s v="Technical"/>
    <x v="3"/>
    <x v="7"/>
    <m/>
  </r>
  <r>
    <s v="Hosting Manager"/>
    <x v="42"/>
    <s v="Selling products or services as solutions to customer problems."/>
    <s v="Functional"/>
    <x v="3"/>
    <x v="8"/>
    <m/>
  </r>
  <r>
    <s v="Global Service Management Partner"/>
    <x v="42"/>
    <s v="Selling products or services as solutions to customer problems."/>
    <s v="Functional"/>
    <x v="3"/>
    <x v="6"/>
    <m/>
  </r>
  <r>
    <s v="Junior Software Developer"/>
    <x v="349"/>
    <s v="A framework for building Java-based enterprise applications."/>
    <s v="Technical"/>
    <x v="3"/>
    <x v="9"/>
    <m/>
  </r>
  <r>
    <s v="Senior Software Developer"/>
    <x v="349"/>
    <s v="A framework for building Java-based enterprise applications."/>
    <s v="Technical"/>
    <x v="3"/>
    <x v="9"/>
    <m/>
  </r>
  <r>
    <s v="Data Analyst"/>
    <x v="350"/>
    <s v="Software for statistical analysis."/>
    <s v="Technical"/>
    <x v="3"/>
    <x v="10"/>
    <m/>
  </r>
  <r>
    <s v="Data Analyst"/>
    <x v="351"/>
    <s v="Using Structured Query Language for database management."/>
    <s v="Technical"/>
    <x v="3"/>
    <x v="10"/>
    <m/>
  </r>
  <r>
    <s v="Data Scientist"/>
    <x v="351"/>
    <s v="Using Structured Query Language for database management."/>
    <s v="Technical"/>
    <x v="3"/>
    <x v="10"/>
    <m/>
  </r>
  <r>
    <s v="Junior Data Scientist"/>
    <x v="351"/>
    <s v="Using Structured Query Language for database management."/>
    <s v="Technical"/>
    <x v="3"/>
    <x v="10"/>
    <m/>
  </r>
  <r>
    <s v="Systems Adminstrator"/>
    <x v="351"/>
    <s v="Using Structured Query Language for database management."/>
    <s v="Technical"/>
    <x v="3"/>
    <x v="8"/>
    <m/>
  </r>
  <r>
    <s v="Junior Software Developer"/>
    <x v="351"/>
    <s v="Using Structured Query Language for database management."/>
    <s v="Technical"/>
    <x v="3"/>
    <x v="9"/>
    <m/>
  </r>
  <r>
    <s v="Software Developer"/>
    <x v="351"/>
    <s v="Using Structured Query Language for database management."/>
    <s v="Technical"/>
    <x v="3"/>
    <x v="9"/>
    <m/>
  </r>
  <r>
    <s v="Solution Architect"/>
    <x v="351"/>
    <s v="Using Structured Query Language for database management."/>
    <s v="Technical"/>
    <x v="3"/>
    <x v="9"/>
    <m/>
  </r>
  <r>
    <s v="Automation Engineer"/>
    <x v="352"/>
    <s v="SQL scripting refers to the process of writing and executing SQL (Structured Query Language) statements or commands to interact with a relational database"/>
    <s v="Technical"/>
    <x v="3"/>
    <x v="7"/>
    <m/>
  </r>
  <r>
    <s v="Application Support Administrator"/>
    <x v="353"/>
    <s v="Reporting tool for SQL Server databases."/>
    <s v="Technical"/>
    <x v="3"/>
    <x v="8"/>
    <m/>
  </r>
  <r>
    <s v="Data Scientist"/>
    <x v="354"/>
    <s v="Creating statistical models for analysis and prediction."/>
    <s v="Functional"/>
    <x v="3"/>
    <x v="10"/>
    <m/>
  </r>
  <r>
    <s v="Global Service Management Partner"/>
    <x v="355"/>
    <s v="Developing relationships with strategic business partners."/>
    <s v="Functional"/>
    <x v="3"/>
    <x v="6"/>
    <m/>
  </r>
  <r>
    <s v="Global Service Management Partner"/>
    <x v="46"/>
    <s v="Developing long-term plans and strategies."/>
    <s v="Soft"/>
    <x v="3"/>
    <x v="6"/>
    <m/>
  </r>
  <r>
    <s v="Operations Support Manager"/>
    <x v="46"/>
    <s v="Developing long-term plans and strategies."/>
    <s v="Soft"/>
    <x v="3"/>
    <x v="6"/>
    <m/>
  </r>
  <r>
    <s v="Senior User Support And Success Analyst"/>
    <x v="46"/>
    <s v="Developing long-term plans and strategies."/>
    <s v="Soft"/>
    <x v="3"/>
    <x v="6"/>
    <m/>
  </r>
  <r>
    <s v="Global Hosting and Networking Director"/>
    <x v="46"/>
    <s v="Developing long-term plans and strategies."/>
    <s v="Soft"/>
    <x v="3"/>
    <x v="7"/>
    <m/>
  </r>
  <r>
    <s v="Global Tech Integration Director"/>
    <x v="46"/>
    <s v="Developing long-term plans and strategies."/>
    <s v="Soft"/>
    <x v="3"/>
    <x v="7"/>
    <m/>
  </r>
  <r>
    <s v="Networking Manager"/>
    <x v="46"/>
    <s v="Developing long-term plans and strategies."/>
    <s v="Soft"/>
    <x v="3"/>
    <x v="7"/>
    <m/>
  </r>
  <r>
    <s v="Director of Software Engineering"/>
    <x v="46"/>
    <s v="Developing long-term plans and strategies."/>
    <s v="Soft"/>
    <x v="3"/>
    <x v="9"/>
    <m/>
  </r>
  <r>
    <s v="Global Digital Services &amp; Solutions Director"/>
    <x v="46"/>
    <s v="Developing long-term plans and strategies."/>
    <s v="Soft"/>
    <x v="3"/>
    <x v="9"/>
    <m/>
  </r>
  <r>
    <s v="Global Software Engineering Director"/>
    <x v="46"/>
    <s v="Developing long-term plans and strategies."/>
    <s v="Soft"/>
    <x v="3"/>
    <x v="9"/>
    <m/>
  </r>
  <r>
    <s v="Solution Architect"/>
    <x v="46"/>
    <s v="Developing long-term plans and strategies."/>
    <s v="Soft"/>
    <x v="3"/>
    <x v="9"/>
    <m/>
  </r>
  <r>
    <s v="Senior Software Developer"/>
    <x v="356"/>
    <s v="A version control system for tracking changes in source code."/>
    <s v="Functional"/>
    <x v="3"/>
    <x v="9"/>
    <m/>
  </r>
  <r>
    <s v="Global Platform Director"/>
    <x v="357"/>
    <s v="The sequence of processes involved in the production and distribution of goods."/>
    <s v="Functional"/>
    <x v="3"/>
    <x v="9"/>
    <m/>
  </r>
  <r>
    <s v="Operations Support Manager"/>
    <x v="163"/>
    <s v="Managing the end-to-end supply chain of a business."/>
    <s v="Functional"/>
    <x v="3"/>
    <x v="6"/>
    <m/>
  </r>
  <r>
    <s v="Network Engineer"/>
    <x v="358"/>
    <s v="Networking devices that connect devices within a network."/>
    <s v="Functional"/>
    <x v="3"/>
    <x v="7"/>
    <m/>
  </r>
  <r>
    <s v="Application Support Administrator"/>
    <x v="359"/>
    <s v="Managing and maintaining computer systems and networks."/>
    <s v="Functional"/>
    <x v="3"/>
    <x v="8"/>
    <m/>
  </r>
  <r>
    <s v="Network Engineer"/>
    <x v="359"/>
    <s v="Managing and maintaining computer systems and networks."/>
    <s v="Functional"/>
    <x v="3"/>
    <x v="7"/>
    <m/>
  </r>
  <r>
    <s v="Director of Software Engineering"/>
    <x v="360"/>
    <s v="Designing the structure and organization of software systems."/>
    <s v="Functional"/>
    <x v="3"/>
    <x v="9"/>
    <m/>
  </r>
  <r>
    <s v="Senior User Support And Success Analyst"/>
    <x v="361"/>
    <s v="Deploying and configuring software and systems."/>
    <s v="Functional"/>
    <x v="3"/>
    <x v="6"/>
    <m/>
  </r>
  <r>
    <s v="Application Support Administrator"/>
    <x v="362"/>
    <s v="Evaluating and improving computer systems."/>
    <s v="Functional"/>
    <x v="3"/>
    <x v="8"/>
    <m/>
  </r>
  <r>
    <s v="Automation Engineer"/>
    <x v="363"/>
    <s v="Integrating and managing complex systems."/>
    <s v="Functional"/>
    <x v="3"/>
    <x v="7"/>
    <m/>
  </r>
  <r>
    <s v="Data Analyst"/>
    <x v="364"/>
    <s v="Using Tableau for data visualization and reporting."/>
    <s v="Technical"/>
    <x v="3"/>
    <x v="10"/>
    <m/>
  </r>
  <r>
    <s v="Data Scientist"/>
    <x v="364"/>
    <s v="Using Tableau for data visualization and reporting."/>
    <s v="Technical"/>
    <x v="3"/>
    <x v="10"/>
    <m/>
  </r>
  <r>
    <s v="Junior Data Scientist"/>
    <x v="364"/>
    <s v="Using Tableau for data visualization and reporting."/>
    <s v="Technical"/>
    <x v="3"/>
    <x v="10"/>
    <m/>
  </r>
  <r>
    <s v="Network Engineer"/>
    <x v="365"/>
    <s v="A set of networking protocols for communication on the internet."/>
    <s v="Functional"/>
    <x v="3"/>
    <x v="7"/>
    <m/>
  </r>
  <r>
    <s v="Global Service Management Partner"/>
    <x v="366"/>
    <s v="Leading and managing teams of individuals."/>
    <s v="Soft"/>
    <x v="3"/>
    <x v="6"/>
    <m/>
  </r>
  <r>
    <s v="Senior User Support And Success Analyst"/>
    <x v="366"/>
    <s v="Leading and managing teams of individuals."/>
    <s v="Soft"/>
    <x v="3"/>
    <x v="6"/>
    <m/>
  </r>
  <r>
    <s v="Global Hosting and Networking Director"/>
    <x v="366"/>
    <s v="Leading and managing teams of individuals."/>
    <s v="Soft"/>
    <x v="3"/>
    <x v="7"/>
    <m/>
  </r>
  <r>
    <s v="Global Tech Integration Director"/>
    <x v="366"/>
    <s v="Leading and managing teams of individuals."/>
    <s v="Soft"/>
    <x v="3"/>
    <x v="7"/>
    <m/>
  </r>
  <r>
    <s v="Business Intelligence Director"/>
    <x v="367"/>
    <s v="Leading and managing teams of individuals."/>
    <s v="Soft"/>
    <x v="3"/>
    <x v="10"/>
    <m/>
  </r>
  <r>
    <s v="Hosting Manager"/>
    <x v="367"/>
    <s v="Leading and managing teams of individuals."/>
    <s v="Soft"/>
    <x v="3"/>
    <x v="8"/>
    <m/>
  </r>
  <r>
    <s v="Data Analyst"/>
    <x v="49"/>
    <s v="Collaborating effectively with others in a team."/>
    <s v="Soft"/>
    <x v="3"/>
    <x v="10"/>
    <m/>
  </r>
  <r>
    <s v="Data Scientist"/>
    <x v="49"/>
    <s v="Collaborating effectively with others in a team."/>
    <s v="Soft"/>
    <x v="3"/>
    <x v="10"/>
    <m/>
  </r>
  <r>
    <s v="Junior Data Scientist"/>
    <x v="49"/>
    <s v="Collaborating effectively with others in a team."/>
    <s v="Soft"/>
    <x v="3"/>
    <x v="10"/>
    <m/>
  </r>
  <r>
    <s v="Senior Data Scientist"/>
    <x v="49"/>
    <s v="Collaborating effectively with others in a team."/>
    <s v="Soft"/>
    <x v="3"/>
    <x v="10"/>
    <m/>
  </r>
  <r>
    <s v="Application Support Administrator"/>
    <x v="49"/>
    <s v="Collaborating effectively with others in a team."/>
    <s v="Soft"/>
    <x v="3"/>
    <x v="8"/>
    <m/>
  </r>
  <r>
    <s v="Dev Ops Engineer"/>
    <x v="49"/>
    <s v="Collaborating effectively with others in a team."/>
    <s v="Soft"/>
    <x v="3"/>
    <x v="8"/>
    <m/>
  </r>
  <r>
    <s v="Systems Adminstrator"/>
    <x v="49"/>
    <s v="Collaborating effectively with others in a team."/>
    <s v="Soft"/>
    <x v="3"/>
    <x v="8"/>
    <m/>
  </r>
  <r>
    <s v="Technical Support Specialist"/>
    <x v="49"/>
    <s v="Collaborating effectively with others in a team."/>
    <s v="Soft"/>
    <x v="3"/>
    <x v="8"/>
    <m/>
  </r>
  <r>
    <s v="User Support And Success Analyst"/>
    <x v="49"/>
    <s v="Collaborating effectively with others in a team."/>
    <s v="Soft"/>
    <x v="3"/>
    <x v="6"/>
    <m/>
  </r>
  <r>
    <s v="Automation Engineer"/>
    <x v="49"/>
    <s v="Collaborating effectively with others in a team."/>
    <s v="Soft"/>
    <x v="3"/>
    <x v="7"/>
    <m/>
  </r>
  <r>
    <s v="Cloud Infrastructure Engineer"/>
    <x v="49"/>
    <s v="Collaborating effectively with others in a team."/>
    <s v="Soft"/>
    <x v="3"/>
    <x v="7"/>
    <m/>
  </r>
  <r>
    <s v="Network Engineer"/>
    <x v="49"/>
    <s v="Collaborating effectively with others in a team."/>
    <s v="Soft"/>
    <x v="3"/>
    <x v="7"/>
    <m/>
  </r>
  <r>
    <s v="Junior Software Developer"/>
    <x v="49"/>
    <s v="Collaborating effectively with others in a team."/>
    <s v="Soft"/>
    <x v="3"/>
    <x v="9"/>
    <m/>
  </r>
  <r>
    <s v="Senior Software Developer"/>
    <x v="49"/>
    <s v="Collaborating effectively with others in a team."/>
    <s v="Soft"/>
    <x v="3"/>
    <x v="9"/>
    <m/>
  </r>
  <r>
    <s v="Senior Solution Architect"/>
    <x v="49"/>
    <s v="Collaborating effectively with others in a team."/>
    <s v="Soft"/>
    <x v="3"/>
    <x v="9"/>
    <m/>
  </r>
  <r>
    <s v="Software Developer"/>
    <x v="49"/>
    <s v="Collaborating effectively with others in a team."/>
    <s v="Soft"/>
    <x v="3"/>
    <x v="9"/>
    <m/>
  </r>
  <r>
    <s v="Solution Architect"/>
    <x v="49"/>
    <s v="Collaborating effectively with others in a team."/>
    <s v="Soft"/>
    <x v="3"/>
    <x v="9"/>
    <m/>
  </r>
  <r>
    <s v="Application Support Administrator"/>
    <x v="368"/>
    <s v="Providing assistance and troubleshooting for technical issues."/>
    <s v="Functional"/>
    <x v="3"/>
    <x v="8"/>
    <m/>
  </r>
  <r>
    <s v="Systems Adminstrator"/>
    <x v="368"/>
    <s v="Providing assistance and troubleshooting for technical issues."/>
    <s v="Functional"/>
    <x v="3"/>
    <x v="8"/>
    <m/>
  </r>
  <r>
    <s v="Data Scientist"/>
    <x v="369"/>
    <s v="An open-source machine learning framework."/>
    <s v="Technical"/>
    <x v="3"/>
    <x v="10"/>
    <m/>
  </r>
  <r>
    <s v="Junior Data Scientist"/>
    <x v="369"/>
    <s v="An open-source machine learning framework."/>
    <s v="Technical"/>
    <x v="3"/>
    <x v="10"/>
    <m/>
  </r>
  <r>
    <s v="Senior Data Scientist"/>
    <x v="369"/>
    <s v="An open-source machine learning framework."/>
    <s v="Technical"/>
    <x v="3"/>
    <x v="10"/>
    <m/>
  </r>
  <r>
    <s v="Dev Ops Engineer"/>
    <x v="370"/>
    <s v="An infrastructure as code tool for building and managing infrastructure."/>
    <s v="Technical"/>
    <x v="3"/>
    <x v="8"/>
    <m/>
  </r>
  <r>
    <s v="Cloud Infrastructure Engineer"/>
    <x v="370"/>
    <s v="An infrastructure as code tool for building and managing infrastructure."/>
    <s v="Technical"/>
    <x v="3"/>
    <x v="7"/>
    <m/>
  </r>
  <r>
    <s v="Director of Software Engineering"/>
    <x v="371"/>
    <s v="Developing software through repetitive testing and coding."/>
    <s v="Functional"/>
    <x v="3"/>
    <x v="9"/>
    <m/>
  </r>
  <r>
    <s v="Application Support Administrator"/>
    <x v="372"/>
    <s v="Identifying and solving problems in systems or processes."/>
    <s v="Functional"/>
    <x v="3"/>
    <x v="8"/>
    <m/>
  </r>
  <r>
    <s v="Systems Adminstrator"/>
    <x v="372"/>
    <s v="Identifying and solving problems in systems or processes."/>
    <s v="Functional"/>
    <x v="3"/>
    <x v="8"/>
    <m/>
  </r>
  <r>
    <s v="Technical Support Specialist"/>
    <x v="372"/>
    <s v="Identifying and solving problems in systems or processes."/>
    <s v="Functional"/>
    <x v="3"/>
    <x v="8"/>
    <m/>
  </r>
  <r>
    <s v="Senior User Support And Success Analyst"/>
    <x v="372"/>
    <s v="Identifying and solving problems in systems or processes."/>
    <s v="Functional"/>
    <x v="3"/>
    <x v="6"/>
    <m/>
  </r>
  <r>
    <s v="User Support And Success Analyst"/>
    <x v="372"/>
    <s v="Identifying and solving problems in systems or processes."/>
    <s v="Functional"/>
    <x v="3"/>
    <x v="6"/>
    <m/>
  </r>
  <r>
    <s v="Automation Engineer"/>
    <x v="372"/>
    <s v="Identifying and solving problems in systems or processes."/>
    <s v="Functional"/>
    <x v="3"/>
    <x v="7"/>
    <m/>
  </r>
  <r>
    <s v="Network Engineer"/>
    <x v="372"/>
    <s v="Identifying and solving problems in systems or processes."/>
    <s v="Functional"/>
    <x v="3"/>
    <x v="7"/>
    <m/>
  </r>
  <r>
    <s v="Dev Ops Engineer"/>
    <x v="373"/>
    <s v="A popular Linux distribution."/>
    <s v="Technical"/>
    <x v="3"/>
    <x v="8"/>
    <m/>
  </r>
  <r>
    <s v="Application Support Administrator"/>
    <x v="374"/>
    <s v="Testing software or systems from an end-user perspective."/>
    <s v="Functional"/>
    <x v="3"/>
    <x v="8"/>
    <m/>
  </r>
  <r>
    <s v="Global Digital Services &amp; Solutions Director"/>
    <x v="375"/>
    <s v="Improving the overall experience of users with a product or service."/>
    <s v="Functional"/>
    <x v="3"/>
    <x v="9"/>
    <m/>
  </r>
  <r>
    <s v="Global Platform Director"/>
    <x v="375"/>
    <s v="Improving the overall experience of users with a product or service."/>
    <s v="Functional"/>
    <x v="3"/>
    <x v="9"/>
    <m/>
  </r>
  <r>
    <s v="Operations Support Manager"/>
    <x v="376"/>
    <s v="Managing relationships and contracts with vendors."/>
    <s v="Functional"/>
    <x v="3"/>
    <x v="6"/>
    <m/>
  </r>
  <r>
    <s v="Senior User Support And Success Analyst"/>
    <x v="376"/>
    <s v="Managing relationships and contracts with vendors."/>
    <s v="Functional"/>
    <x v="3"/>
    <x v="6"/>
    <m/>
  </r>
  <r>
    <s v="Global Hosting and Networking Director"/>
    <x v="376"/>
    <s v="Managing relationships and contracts with vendors."/>
    <s v="Functional"/>
    <x v="3"/>
    <x v="7"/>
    <m/>
  </r>
  <r>
    <s v="Global Tech Integration Director"/>
    <x v="376"/>
    <s v="Managing relationships and contracts with vendors."/>
    <s v="Functional"/>
    <x v="3"/>
    <x v="7"/>
    <m/>
  </r>
  <r>
    <s v="Networking Manager"/>
    <x v="376"/>
    <s v="Managing relationships and contracts with vendors."/>
    <s v="Functional"/>
    <x v="3"/>
    <x v="7"/>
    <m/>
  </r>
  <r>
    <s v="Global Platform Director"/>
    <x v="376"/>
    <s v="Managing relationships and contracts with vendors."/>
    <s v="Functional"/>
    <x v="3"/>
    <x v="9"/>
    <m/>
  </r>
  <r>
    <s v="Senior Solution Architect"/>
    <x v="376"/>
    <s v="Managing relationships and contracts with vendors."/>
    <s v="Functional"/>
    <x v="3"/>
    <x v="9"/>
    <m/>
  </r>
  <r>
    <s v="Hosting Manager"/>
    <x v="377"/>
    <s v="Creating virtual versions of physical hardware or software."/>
    <s v="Functional"/>
    <x v="3"/>
    <x v="8"/>
    <m/>
  </r>
  <r>
    <s v="Cloud Infrastructure Engineer"/>
    <x v="377"/>
    <s v="Creating virtual versions of physical hardware or software."/>
    <s v="Functional"/>
    <x v="3"/>
    <x v="7"/>
    <m/>
  </r>
  <r>
    <s v="Global Hosting and Networking Director"/>
    <x v="377"/>
    <s v="Creating virtual versions of physical hardware or software."/>
    <s v="Functional"/>
    <x v="3"/>
    <x v="7"/>
    <m/>
  </r>
  <r>
    <s v="Hosting Manager"/>
    <x v="378"/>
    <s v="Virtualization software for creating virtual machines."/>
    <s v="Technical"/>
    <x v="3"/>
    <x v="8"/>
    <m/>
  </r>
  <r>
    <s v="Systems Adminstrator"/>
    <x v="378"/>
    <s v="Virtualization software for creating virtual machines."/>
    <s v="Technical"/>
    <x v="3"/>
    <x v="8"/>
    <m/>
  </r>
  <r>
    <s v="Technical Support Specialist"/>
    <x v="378"/>
    <s v="Virtualization software for creating virtual machines."/>
    <s v="Technical"/>
    <x v="3"/>
    <x v="8"/>
    <m/>
  </r>
  <r>
    <s v="User Support And Success Analyst"/>
    <x v="378"/>
    <s v="Virtualization software for creating virtual machines."/>
    <s v="Technical"/>
    <x v="3"/>
    <x v="6"/>
    <m/>
  </r>
  <r>
    <s v="Cloud Infrastructure Engineer"/>
    <x v="378"/>
    <s v="Virtualization software for creating virtual machines."/>
    <s v="Technical"/>
    <x v="3"/>
    <x v="7"/>
    <m/>
  </r>
  <r>
    <s v="Network Engineer"/>
    <x v="378"/>
    <s v="Virtualization software for creating virtual machines."/>
    <s v="Technical"/>
    <x v="3"/>
    <x v="7"/>
    <m/>
  </r>
  <r>
    <s v="Networking Manager"/>
    <x v="378"/>
    <s v="Virtualization software for creating virtual machines."/>
    <s v="Technical"/>
    <x v="3"/>
    <x v="7"/>
    <m/>
  </r>
  <r>
    <s v="Senior Solution Architect"/>
    <x v="378"/>
    <s v="Virtualization software for creating virtual machines."/>
    <s v="Technical"/>
    <x v="3"/>
    <x v="9"/>
    <m/>
  </r>
  <r>
    <s v="Solution Architect"/>
    <x v="378"/>
    <s v="Virtualization software for creating virtual machines."/>
    <s v="Technical"/>
    <x v="3"/>
    <x v="9"/>
    <m/>
  </r>
  <r>
    <s v="Technical Support Specialist"/>
    <x v="379"/>
    <s v="Transmitting voice and multimedia over the internet."/>
    <s v="Functional"/>
    <x v="3"/>
    <x v="8"/>
    <m/>
  </r>
  <r>
    <s v="Networking Manager"/>
    <x v="379"/>
    <s v="Transmitting voice and multimedia over the internet."/>
    <s v="Functional"/>
    <x v="3"/>
    <x v="7"/>
    <m/>
  </r>
  <r>
    <s v="Application Support Administrator"/>
    <x v="380"/>
    <s v="Creating secure network connections over the internet."/>
    <s v="Functional"/>
    <x v="3"/>
    <x v="8"/>
    <m/>
  </r>
  <r>
    <s v="Systems Adminstrator"/>
    <x v="380"/>
    <s v="Creating secure network connections over the internet."/>
    <s v="Functional"/>
    <x v="3"/>
    <x v="8"/>
    <m/>
  </r>
  <r>
    <s v="Technical Support Specialist"/>
    <x v="380"/>
    <s v="Creating secure network connections over the internet."/>
    <s v="Functional"/>
    <x v="3"/>
    <x v="8"/>
    <m/>
  </r>
  <r>
    <s v="User Support And Success Analyst"/>
    <x v="380"/>
    <s v="Creating secure network connections over the internet."/>
    <s v="Functional"/>
    <x v="3"/>
    <x v="6"/>
    <m/>
  </r>
  <r>
    <s v="Cloud Infrastructure Engineer"/>
    <x v="380"/>
    <s v="Creating secure network connections over the internet."/>
    <s v="Functional"/>
    <x v="3"/>
    <x v="7"/>
    <m/>
  </r>
  <r>
    <s v="Network Engineer"/>
    <x v="380"/>
    <s v="Creating secure network connections over the internet."/>
    <s v="Functional"/>
    <x v="3"/>
    <x v="7"/>
    <m/>
  </r>
  <r>
    <s v="Networking Manager"/>
    <x v="380"/>
    <s v="Creating secure network connections over the internet."/>
    <s v="Functional"/>
    <x v="3"/>
    <x v="7"/>
    <m/>
  </r>
  <r>
    <s v="Global Digital Services &amp; Solutions Director"/>
    <x v="381"/>
    <s v="Analyzing website and online user behavior data."/>
    <s v="Functional"/>
    <x v="3"/>
    <x v="9"/>
    <m/>
  </r>
  <r>
    <s v="Director of Technology and Architecture"/>
    <x v="382"/>
    <s v="Software applications accessed through web browsers."/>
    <s v="Functional"/>
    <x v="3"/>
    <x v="9"/>
    <m/>
  </r>
  <r>
    <s v="Solution Architect"/>
    <x v="382"/>
    <s v="Software applications accessed through web browsers."/>
    <s v="Functional"/>
    <x v="3"/>
    <x v="9"/>
    <m/>
  </r>
  <r>
    <s v="Director of Software Engineering"/>
    <x v="383"/>
    <s v="Developing websites and web applications."/>
    <s v="Functional"/>
    <x v="3"/>
    <x v="9"/>
    <m/>
  </r>
  <r>
    <s v="Junior Software Developer"/>
    <x v="383"/>
    <s v="Developing websites and web applications."/>
    <s v="Functional"/>
    <x v="3"/>
    <x v="9"/>
    <m/>
  </r>
  <r>
    <s v="Software Developer"/>
    <x v="383"/>
    <s v="Developing websites and web applications."/>
    <s v="Functional"/>
    <x v="3"/>
    <x v="9"/>
    <m/>
  </r>
  <r>
    <s v="Director of Software Engineering"/>
    <x v="384"/>
    <s v="Software services accessible over the internet."/>
    <s v="Functional"/>
    <x v="3"/>
    <x v="9"/>
    <m/>
  </r>
  <r>
    <s v="Director of Technology and Architecture"/>
    <x v="384"/>
    <s v="Software services accessible over the internet."/>
    <s v="Functional"/>
    <x v="3"/>
    <x v="9"/>
    <m/>
  </r>
  <r>
    <s v="Global Software Engineering Director"/>
    <x v="384"/>
    <s v="Software services accessible over the internet."/>
    <s v="Functional"/>
    <x v="3"/>
    <x v="9"/>
    <m/>
  </r>
  <r>
    <s v="Senior Software Developer"/>
    <x v="384"/>
    <s v="Software services accessible over the internet."/>
    <s v="Functional"/>
    <x v="3"/>
    <x v="9"/>
    <m/>
  </r>
  <r>
    <s v="Senior Solution Architect"/>
    <x v="384"/>
    <s v="Software services accessible over the internet."/>
    <s v="Functional"/>
    <x v="3"/>
    <x v="9"/>
    <m/>
  </r>
  <r>
    <s v="Solution Architect"/>
    <x v="384"/>
    <s v="Software services accessible over the internet."/>
    <s v="Functional"/>
    <x v="3"/>
    <x v="9"/>
    <m/>
  </r>
  <r>
    <s v="Global Hosting and Networking Director"/>
    <x v="385"/>
    <s v="Worldwide Interoperability for Microwave Access."/>
    <s v="Functional"/>
    <x v="3"/>
    <x v="7"/>
    <m/>
  </r>
  <r>
    <s v="Automation Engineer"/>
    <x v="386"/>
    <s v="A software application for supervisory control and data acquisition."/>
    <s v="Technical"/>
    <x v="3"/>
    <x v="7"/>
    <m/>
  </r>
  <r>
    <s v="Technical Support Specialist"/>
    <x v="387"/>
    <s v="Microsoft's server operating system."/>
    <s v="Functional"/>
    <x v="3"/>
    <x v="8"/>
    <m/>
  </r>
  <r>
    <s v="Senior User Support And Success Analyst"/>
    <x v="387"/>
    <s v="Microsoft's server operating system."/>
    <s v="Functional"/>
    <x v="3"/>
    <x v="6"/>
    <m/>
  </r>
  <r>
    <s v="User Support And Success Analyst"/>
    <x v="387"/>
    <s v="Microsoft's server operating system."/>
    <s v="Functional"/>
    <x v="3"/>
    <x v="6"/>
    <m/>
  </r>
  <r>
    <s v="Network Engineer"/>
    <x v="387"/>
    <s v="Microsoft's server operating system."/>
    <s v="Functional"/>
    <x v="3"/>
    <x v="7"/>
    <m/>
  </r>
  <r>
    <s v="Systems Adminstrator"/>
    <x v="388"/>
    <s v="Designing and managing wireless network infrastructure."/>
    <s v="Functional"/>
    <x v="3"/>
    <x v="8"/>
    <m/>
  </r>
  <r>
    <s v="Technical Support Specialist"/>
    <x v="388"/>
    <s v="Designing and managing wireless network infrastructure."/>
    <s v="Functional"/>
    <x v="3"/>
    <x v="8"/>
    <m/>
  </r>
  <r>
    <s v="Senior Software Developer"/>
    <x v="389"/>
    <s v="Extensible Markup Language used for data interchange."/>
    <s v="Technical"/>
    <x v="3"/>
    <x v="9"/>
    <m/>
  </r>
  <r>
    <s v="Building Physics Engineer"/>
    <x v="390"/>
    <m/>
    <s v="Functional"/>
    <x v="4"/>
    <x v="11"/>
    <m/>
  </r>
  <r>
    <s v="Visualisation Specialist"/>
    <x v="391"/>
    <m/>
    <s v="Technical"/>
    <x v="4"/>
    <x v="12"/>
    <m/>
  </r>
  <r>
    <s v="Computational Design Specialist"/>
    <x v="392"/>
    <m/>
    <s v="Technical"/>
    <x v="4"/>
    <x v="12"/>
    <m/>
  </r>
  <r>
    <s v="Acoustics Engineer"/>
    <x v="393"/>
    <m/>
    <s v="Functional"/>
    <x v="4"/>
    <x v="11"/>
    <m/>
  </r>
  <r>
    <s v="Acoustics Engineer"/>
    <x v="394"/>
    <m/>
    <s v="Functional"/>
    <x v="4"/>
    <x v="11"/>
    <m/>
  </r>
  <r>
    <s v="Fire Safety Engineer"/>
    <x v="395"/>
    <m/>
    <s v="Functional"/>
    <x v="4"/>
    <x v="11"/>
    <m/>
  </r>
  <r>
    <s v="Process Engineer"/>
    <x v="396"/>
    <m/>
    <s v="Technical"/>
    <x v="4"/>
    <x v="11"/>
    <m/>
  </r>
  <r>
    <s v="Roads &amp; Highways Engineer"/>
    <x v="397"/>
    <m/>
    <s v="Functional"/>
    <x v="4"/>
    <x v="11"/>
    <m/>
  </r>
  <r>
    <s v="Systems Engineer"/>
    <x v="398"/>
    <m/>
    <s v="Functional"/>
    <x v="4"/>
    <x v="12"/>
    <m/>
  </r>
  <r>
    <s v="Material Scientist"/>
    <x v="399"/>
    <m/>
    <s v="Soft"/>
    <x v="4"/>
    <x v="12"/>
    <m/>
  </r>
  <r>
    <s v="Geotechnical Engineer"/>
    <x v="400"/>
    <m/>
    <s v="Soft"/>
    <x v="4"/>
    <x v="11"/>
    <m/>
  </r>
  <r>
    <s v="Surveyor"/>
    <x v="400"/>
    <m/>
    <s v="Soft"/>
    <x v="4"/>
    <x v="12"/>
    <m/>
  </r>
  <r>
    <s v="Systems Engineer"/>
    <x v="400"/>
    <m/>
    <s v="Soft"/>
    <x v="4"/>
    <x v="12"/>
    <m/>
  </r>
  <r>
    <s v="BIM Coordinator"/>
    <x v="401"/>
    <m/>
    <s v="Soft"/>
    <x v="4"/>
    <x v="13"/>
    <m/>
  </r>
  <r>
    <s v="BIM Coordinator"/>
    <x v="401"/>
    <m/>
    <s v="Soft"/>
    <x v="4"/>
    <x v="13"/>
    <m/>
  </r>
  <r>
    <s v="BIM Manager"/>
    <x v="401"/>
    <m/>
    <s v="Soft"/>
    <x v="4"/>
    <x v="13"/>
    <m/>
  </r>
  <r>
    <s v="BIM Manager"/>
    <x v="401"/>
    <m/>
    <s v="Soft"/>
    <x v="4"/>
    <x v="13"/>
    <m/>
  </r>
  <r>
    <s v="BIM Modeller"/>
    <x v="401"/>
    <m/>
    <s v="Soft"/>
    <x v="4"/>
    <x v="11"/>
    <m/>
  </r>
  <r>
    <s v="CAD Manager"/>
    <x v="401"/>
    <m/>
    <s v="Soft"/>
    <x v="4"/>
    <x v="13"/>
    <m/>
  </r>
  <r>
    <s v="CAD Manager"/>
    <x v="401"/>
    <m/>
    <s v="Soft"/>
    <x v="4"/>
    <x v="13"/>
    <m/>
  </r>
  <r>
    <s v="CAD Technician"/>
    <x v="401"/>
    <m/>
    <s v="Soft"/>
    <x v="4"/>
    <x v="11"/>
    <m/>
  </r>
  <r>
    <s v="Computational Design Specialist"/>
    <x v="401"/>
    <m/>
    <s v="Soft"/>
    <x v="4"/>
    <x v="12"/>
    <m/>
  </r>
  <r>
    <s v="GIS Consultant"/>
    <x v="401"/>
    <m/>
    <s v="Soft"/>
    <x v="4"/>
    <x v="12"/>
    <m/>
  </r>
  <r>
    <s v="Information Manager"/>
    <x v="401"/>
    <m/>
    <s v="Soft"/>
    <x v="4"/>
    <x v="13"/>
    <m/>
  </r>
  <r>
    <s v="Visualisation Specialist"/>
    <x v="401"/>
    <m/>
    <s v="Soft"/>
    <x v="4"/>
    <x v="12"/>
    <m/>
  </r>
  <r>
    <s v="Structural Design Engineer"/>
    <x v="402"/>
    <m/>
    <s v="Functional"/>
    <x v="4"/>
    <x v="11"/>
    <m/>
  </r>
  <r>
    <s v="Information Manager"/>
    <x v="403"/>
    <m/>
    <s v="Functional"/>
    <x v="4"/>
    <x v="13"/>
    <m/>
  </r>
  <r>
    <s v="Construction Inspector"/>
    <x v="404"/>
    <m/>
    <s v="Soft"/>
    <x v="4"/>
    <x v="14"/>
    <m/>
  </r>
  <r>
    <s v="OLE Engineer"/>
    <x v="405"/>
    <m/>
    <s v="Functional"/>
    <x v="4"/>
    <x v="11"/>
    <m/>
  </r>
  <r>
    <s v="Structural Engineer"/>
    <x v="406"/>
    <m/>
    <s v="Functional"/>
    <x v="4"/>
    <x v="11"/>
    <m/>
  </r>
  <r>
    <s v="Water Management Engineer"/>
    <x v="407"/>
    <m/>
    <s v="Functional"/>
    <x v="4"/>
    <x v="11"/>
    <m/>
  </r>
  <r>
    <s v="BIM Coordinator"/>
    <x v="408"/>
    <m/>
    <s v="Technical"/>
    <x v="4"/>
    <x v="13"/>
    <m/>
  </r>
  <r>
    <s v="BIM Modeller"/>
    <x v="409"/>
    <m/>
    <s v="Technical"/>
    <x v="4"/>
    <x v="11"/>
    <m/>
  </r>
  <r>
    <s v="BIM Coordinator"/>
    <x v="410"/>
    <m/>
    <s v="Technical"/>
    <x v="4"/>
    <x v="13"/>
    <m/>
  </r>
  <r>
    <s v="BIM Manager"/>
    <x v="410"/>
    <m/>
    <s v="Technical"/>
    <x v="4"/>
    <x v="13"/>
    <m/>
  </r>
  <r>
    <s v="Design Manager"/>
    <x v="411"/>
    <m/>
    <s v="Technical"/>
    <x v="4"/>
    <x v="13"/>
    <m/>
  </r>
  <r>
    <s v="BIM Manager"/>
    <x v="412"/>
    <m/>
    <s v="Functional"/>
    <x v="4"/>
    <x v="13"/>
    <m/>
  </r>
  <r>
    <s v="Information Manager"/>
    <x v="412"/>
    <m/>
    <s v="Functional"/>
    <x v="4"/>
    <x v="13"/>
    <m/>
  </r>
  <r>
    <s v="BIM Manager"/>
    <x v="413"/>
    <m/>
    <s v="Functional"/>
    <x v="4"/>
    <x v="13"/>
    <m/>
  </r>
  <r>
    <s v="BIM Modeller"/>
    <x v="414"/>
    <m/>
    <s v="Technical"/>
    <x v="4"/>
    <x v="11"/>
    <m/>
  </r>
  <r>
    <s v="Bridge Engineer"/>
    <x v="414"/>
    <m/>
    <s v="Technical"/>
    <x v="4"/>
    <x v="11"/>
    <m/>
  </r>
  <r>
    <s v="Building Structures Mechanical Engineer"/>
    <x v="414"/>
    <m/>
    <s v="Technical"/>
    <x v="4"/>
    <x v="11"/>
    <m/>
  </r>
  <r>
    <s v="Drainage Engineer"/>
    <x v="414"/>
    <m/>
    <s v="Technical"/>
    <x v="4"/>
    <x v="11"/>
    <m/>
  </r>
  <r>
    <s v="Geomatics Consultant"/>
    <x v="414"/>
    <m/>
    <s v="Technical"/>
    <x v="4"/>
    <x v="12"/>
    <m/>
  </r>
  <r>
    <s v="High Voltage &amp; Transmission Engineer"/>
    <x v="414"/>
    <m/>
    <s v="Technical"/>
    <x v="4"/>
    <x v="11"/>
    <m/>
  </r>
  <r>
    <s v="Hydraulics Engineer"/>
    <x v="414"/>
    <m/>
    <s v="Technical"/>
    <x v="4"/>
    <x v="11"/>
    <m/>
  </r>
  <r>
    <s v="Mechanical Engineer"/>
    <x v="414"/>
    <m/>
    <s v="Technical"/>
    <x v="4"/>
    <x v="11"/>
    <m/>
  </r>
  <r>
    <s v="Pavements Engineer"/>
    <x v="414"/>
    <m/>
    <s v="Technical"/>
    <x v="4"/>
    <x v="11"/>
    <m/>
  </r>
  <r>
    <s v="Plumbing Engineer"/>
    <x v="414"/>
    <m/>
    <s v="Technical"/>
    <x v="4"/>
    <x v="11"/>
    <m/>
  </r>
  <r>
    <s v="Rail (Track) Engineer"/>
    <x v="414"/>
    <m/>
    <s v="Technical"/>
    <x v="4"/>
    <x v="11"/>
    <m/>
  </r>
  <r>
    <s v="Roads &amp; Highways Engineer"/>
    <x v="414"/>
    <m/>
    <s v="Technical"/>
    <x v="4"/>
    <x v="11"/>
    <m/>
  </r>
  <r>
    <s v="Site Civil Engineer"/>
    <x v="414"/>
    <m/>
    <s v="Technical"/>
    <x v="4"/>
    <x v="11"/>
    <m/>
  </r>
  <r>
    <s v="Structural Design Engineer"/>
    <x v="414"/>
    <m/>
    <s v="Technical"/>
    <x v="4"/>
    <x v="11"/>
    <m/>
  </r>
  <r>
    <s v="Structural Engineer"/>
    <x v="414"/>
    <m/>
    <s v="Technical"/>
    <x v="4"/>
    <x v="11"/>
    <m/>
  </r>
  <r>
    <s v="Surveyor"/>
    <x v="414"/>
    <m/>
    <s v="Technical"/>
    <x v="4"/>
    <x v="12"/>
    <m/>
  </r>
  <r>
    <s v="Transportation Engineer"/>
    <x v="414"/>
    <m/>
    <s v="Technical"/>
    <x v="4"/>
    <x v="11"/>
    <m/>
  </r>
  <r>
    <s v="Utilities Engineer"/>
    <x v="414"/>
    <m/>
    <s v="Technical"/>
    <x v="4"/>
    <x v="11"/>
    <m/>
  </r>
  <r>
    <s v="Water Civil Engineer"/>
    <x v="414"/>
    <m/>
    <s v="Technical"/>
    <x v="4"/>
    <x v="11"/>
    <m/>
  </r>
  <r>
    <s v="BIM Coordinator"/>
    <x v="415"/>
    <m/>
    <s v="Technical"/>
    <x v="4"/>
    <x v="13"/>
    <m/>
  </r>
  <r>
    <s v="Acoustics Engineer"/>
    <x v="416"/>
    <m/>
    <s v="Technical"/>
    <x v="4"/>
    <x v="11"/>
    <m/>
  </r>
  <r>
    <s v="BIM Modeller"/>
    <x v="417"/>
    <m/>
    <s v="Technical"/>
    <x v="4"/>
    <x v="11"/>
    <m/>
  </r>
  <r>
    <s v="BIM Manager"/>
    <x v="418"/>
    <m/>
    <s v="Technical"/>
    <x v="4"/>
    <x v="13"/>
    <m/>
  </r>
  <r>
    <s v="Geotechnical Engineer"/>
    <x v="419"/>
    <m/>
    <s v="Technical"/>
    <x v="4"/>
    <x v="11"/>
    <m/>
  </r>
  <r>
    <s v="Hydraulic Structures Engineer"/>
    <x v="419"/>
    <m/>
    <s v="Technical"/>
    <x v="4"/>
    <x v="11"/>
    <m/>
  </r>
  <r>
    <s v="Wastewater Engineer"/>
    <x v="420"/>
    <m/>
    <s v="Functional"/>
    <x v="4"/>
    <x v="11"/>
    <m/>
  </r>
  <r>
    <s v="Pipeline Engineer"/>
    <x v="421"/>
    <m/>
    <s v="Functional"/>
    <x v="4"/>
    <x v="11"/>
    <m/>
  </r>
  <r>
    <s v="OLE Engineer"/>
    <x v="422"/>
    <m/>
    <s v="Functional"/>
    <x v="4"/>
    <x v="11"/>
    <m/>
  </r>
  <r>
    <s v="Surveyor"/>
    <x v="423"/>
    <m/>
    <s v="Functional"/>
    <x v="4"/>
    <x v="12"/>
    <m/>
  </r>
  <r>
    <s v="Bridge Engineer"/>
    <x v="424"/>
    <m/>
    <s v="Functional"/>
    <x v="4"/>
    <x v="11"/>
    <m/>
  </r>
  <r>
    <s v="Building Structures Mechanical Engineer"/>
    <x v="425"/>
    <m/>
    <s v="Functional"/>
    <x v="4"/>
    <x v="11"/>
    <m/>
  </r>
  <r>
    <s v="Building Physics Engineer"/>
    <x v="426"/>
    <m/>
    <s v="Functional"/>
    <x v="4"/>
    <x v="11"/>
    <m/>
  </r>
  <r>
    <s v="Building Physics Engineer"/>
    <x v="427"/>
    <m/>
    <s v="Functional"/>
    <x v="4"/>
    <x v="11"/>
    <m/>
  </r>
  <r>
    <s v="Acoustics Engineer"/>
    <x v="428"/>
    <m/>
    <s v="Functional"/>
    <x v="4"/>
    <x v="11"/>
    <m/>
  </r>
  <r>
    <s v="Manufacturing Engineer"/>
    <x v="429"/>
    <m/>
    <s v="Functional"/>
    <x v="4"/>
    <x v="11"/>
    <m/>
  </r>
  <r>
    <s v="OLE Engineer"/>
    <x v="430"/>
    <m/>
    <s v="Functional"/>
    <x v="4"/>
    <x v="11"/>
    <m/>
  </r>
  <r>
    <s v="CAD Technician"/>
    <x v="431"/>
    <m/>
    <s v="Functional"/>
    <x v="4"/>
    <x v="11"/>
    <m/>
  </r>
  <r>
    <s v="CAD Manager"/>
    <x v="432"/>
    <m/>
    <s v="Technical"/>
    <x v="4"/>
    <x v="13"/>
    <m/>
  </r>
  <r>
    <s v="CAD Technician"/>
    <x v="433"/>
    <m/>
    <s v="Functional"/>
    <x v="4"/>
    <x v="11"/>
    <m/>
  </r>
  <r>
    <s v="CAD Manager"/>
    <x v="434"/>
    <m/>
    <s v="Functional"/>
    <x v="4"/>
    <x v="13"/>
    <m/>
  </r>
  <r>
    <s v="CAD Manager"/>
    <x v="435"/>
    <m/>
    <s v="Technical"/>
    <x v="4"/>
    <x v="13"/>
    <m/>
  </r>
  <r>
    <s v="CAD Technician"/>
    <x v="436"/>
    <m/>
    <s v="Technical"/>
    <x v="4"/>
    <x v="11"/>
    <m/>
  </r>
  <r>
    <s v="Manufacturing Engineer"/>
    <x v="437"/>
    <m/>
    <s v="Functional"/>
    <x v="4"/>
    <x v="11"/>
    <m/>
  </r>
  <r>
    <s v="GIS Consultant"/>
    <x v="438"/>
    <m/>
    <s v="Technical"/>
    <x v="4"/>
    <x v="12"/>
    <m/>
  </r>
  <r>
    <s v="Facades Engineer"/>
    <x v="439"/>
    <m/>
    <s v="Functional"/>
    <x v="4"/>
    <x v="11"/>
    <m/>
  </r>
  <r>
    <s v="Material Scientist"/>
    <x v="440"/>
    <m/>
    <s v="Functional"/>
    <x v="4"/>
    <x v="12"/>
    <m/>
  </r>
  <r>
    <s v="Plumbing Engineer"/>
    <x v="441"/>
    <m/>
    <s v="Functional"/>
    <x v="4"/>
    <x v="11"/>
    <m/>
  </r>
  <r>
    <s v="Electrical Engineer"/>
    <x v="442"/>
    <m/>
    <s v="Technical"/>
    <x v="4"/>
    <x v="11"/>
    <m/>
  </r>
  <r>
    <s v="Structural Design Engineer"/>
    <x v="443"/>
    <m/>
    <s v="Functional"/>
    <x v="4"/>
    <x v="11"/>
    <m/>
  </r>
  <r>
    <s v="Utilities Engineer"/>
    <x v="443"/>
    <m/>
    <s v="Functional"/>
    <x v="4"/>
    <x v="11"/>
    <m/>
  </r>
  <r>
    <s v="Design Manager"/>
    <x v="444"/>
    <m/>
    <s v="Soft"/>
    <x v="4"/>
    <x v="13"/>
    <m/>
  </r>
  <r>
    <s v="Acoustics Engineer"/>
    <x v="445"/>
    <s v="Determining which codes, standards &amp; regulations are applicable to the design, taking into account local, regional, and jurisdictional variations. Adhering to the required codes, standards &amp; regulations. "/>
    <s v="Functional"/>
    <x v="4"/>
    <x v="11"/>
    <m/>
  </r>
  <r>
    <s v="BIM Coordinator"/>
    <x v="445"/>
    <s v="Determining which codes, standards &amp; regulations are applicable to the design, taking into account local, regional, and jurisdictional variations. Adhering to the required codes, standards &amp; regulations. "/>
    <s v="Functional"/>
    <x v="4"/>
    <x v="13"/>
    <m/>
  </r>
  <r>
    <s v="BIM Manager"/>
    <x v="445"/>
    <s v="Determining which codes, standards &amp; regulations are applicable to the design, taking into account local, regional, and jurisdictional variations. Adhering to the required codes, standards &amp; regulations. "/>
    <s v="Functional"/>
    <x v="4"/>
    <x v="13"/>
    <m/>
  </r>
  <r>
    <s v="BIM Modeller"/>
    <x v="445"/>
    <s v="Determining which codes, standards &amp; regulations are applicable to the design, taking into account local, regional, and jurisdictional variations. Adhering to the required codes, standards &amp; regulations. "/>
    <s v="Functional"/>
    <x v="4"/>
    <x v="11"/>
    <m/>
  </r>
  <r>
    <s v="Bridge Engineer"/>
    <x v="445"/>
    <s v="Determining which codes, standards &amp; regulations are applicable to the design, taking into account local, regional, and jurisdictional variations. Adhering to the required codes, standards &amp; regulations. "/>
    <s v="Functional"/>
    <x v="4"/>
    <x v="11"/>
    <m/>
  </r>
  <r>
    <s v="Building Physics Engineer"/>
    <x v="445"/>
    <s v="Determining which codes, standards &amp; regulations are applicable to the design, taking into account local, regional, and jurisdictional variations. Adhering to the required codes, standards &amp; regulations. "/>
    <s v="Functional"/>
    <x v="4"/>
    <x v="11"/>
    <m/>
  </r>
  <r>
    <s v="Building Structures Mechanical Engineer"/>
    <x v="445"/>
    <s v="Determining which codes, standards &amp; regulations are applicable to the design, taking into account local, regional, and jurisdictional variations. Adhering to the required codes, standards &amp; regulations. "/>
    <s v="Functional"/>
    <x v="4"/>
    <x v="11"/>
    <m/>
  </r>
  <r>
    <s v="CAD Manager"/>
    <x v="445"/>
    <s v="Determining which codes, standards &amp; regulations are applicable to the design, taking into account local, regional, and jurisdictional variations. Adhering to the required codes, standards &amp; regulations. "/>
    <s v="Functional"/>
    <x v="4"/>
    <x v="13"/>
    <m/>
  </r>
  <r>
    <s v="CAD Technician"/>
    <x v="445"/>
    <s v="Determining which codes, standards &amp; regulations are applicable to the design, taking into account local, regional, and jurisdictional variations. Adhering to the required codes, standards &amp; regulations. "/>
    <s v="Functional"/>
    <x v="4"/>
    <x v="11"/>
    <m/>
  </r>
  <r>
    <s v="Computational Design Specialist"/>
    <x v="445"/>
    <s v="Determining which codes, standards &amp; regulations are applicable to the design, taking into account local, regional, and jurisdictional variations. Adhering to the required codes, standards &amp; regulations. "/>
    <s v="Functional"/>
    <x v="4"/>
    <x v="12"/>
    <m/>
  </r>
  <r>
    <s v="Construction Inspector"/>
    <x v="445"/>
    <s v="Determining which codes, standards &amp; regulations are applicable to the design, taking into account local, regional, and jurisdictional variations. Adhering to the required codes, standards &amp; regulations. "/>
    <s v="Functional"/>
    <x v="4"/>
    <x v="14"/>
    <m/>
  </r>
  <r>
    <s v="Design Manager"/>
    <x v="445"/>
    <s v="Determining which codes, standards &amp; regulations are applicable to the design, taking into account local, regional, and jurisdictional variations. Adhering to the required codes, standards &amp; regulations. "/>
    <s v="Functional"/>
    <x v="4"/>
    <x v="13"/>
    <m/>
  </r>
  <r>
    <s v="Drainage Engineer"/>
    <x v="445"/>
    <s v="Determining which codes, standards &amp; regulations are applicable to the design, taking into account local, regional, and jurisdictional variations. Adhering to the required codes, standards &amp; regulations. "/>
    <s v="Functional"/>
    <x v="4"/>
    <x v="11"/>
    <m/>
  </r>
  <r>
    <s v="Electrical Engineer"/>
    <x v="445"/>
    <s v="Determining which codes, standards &amp; regulations are applicable to the design, taking into account local, regional, and jurisdictional variations. Adhering to the required codes, standards &amp; regulations. "/>
    <s v="Functional"/>
    <x v="4"/>
    <x v="11"/>
    <m/>
  </r>
  <r>
    <s v="Environmental Noise Engineer"/>
    <x v="445"/>
    <s v="Determining which codes, standards &amp; regulations are applicable to the design, taking into account local, regional, and jurisdictional variations. Adhering to the required codes, standards &amp; regulations. "/>
    <s v="Functional"/>
    <x v="4"/>
    <x v="11"/>
    <m/>
  </r>
  <r>
    <s v="Facades Engineer"/>
    <x v="445"/>
    <s v="Determining which codes, standards &amp; regulations are applicable to the design, taking into account local, regional, and jurisdictional variations. Adhering to the required codes, standards &amp; regulations. "/>
    <s v="Functional"/>
    <x v="4"/>
    <x v="11"/>
    <m/>
  </r>
  <r>
    <s v="Fire Safety Engineer"/>
    <x v="445"/>
    <s v="Determining which codes, standards &amp; regulations are applicable to the design, taking into account local, regional, and jurisdictional variations. Adhering to the required codes, standards &amp; regulations. "/>
    <s v="Functional"/>
    <x v="4"/>
    <x v="11"/>
    <m/>
  </r>
  <r>
    <s v="Geomatics Consultant"/>
    <x v="445"/>
    <s v="Determining which codes, standards &amp; regulations are applicable to the design, taking into account local, regional, and jurisdictional variations. Adhering to the required codes, standards &amp; regulations. "/>
    <s v="Functional"/>
    <x v="4"/>
    <x v="12"/>
    <m/>
  </r>
  <r>
    <s v="Geotechnical Engineer"/>
    <x v="445"/>
    <s v="Determining which codes, standards &amp; regulations are applicable to the design, taking into account local, regional, and jurisdictional variations. Adhering to the required codes, standards &amp; regulations. "/>
    <s v="Functional"/>
    <x v="4"/>
    <x v="11"/>
    <m/>
  </r>
  <r>
    <s v="GIS Consultant"/>
    <x v="445"/>
    <s v="Determining which codes, standards &amp; regulations are applicable to the design, taking into account local, regional, and jurisdictional variations. Adhering to the required codes, standards &amp; regulations. "/>
    <s v="Functional"/>
    <x v="4"/>
    <x v="12"/>
    <m/>
  </r>
  <r>
    <s v="High Voltage &amp; Transmission Engineer"/>
    <x v="445"/>
    <s v="Determining which codes, standards &amp; regulations are applicable to the design, taking into account local, regional, and jurisdictional variations. Adhering to the required codes, standards &amp; regulations. "/>
    <s v="Functional"/>
    <x v="4"/>
    <x v="11"/>
    <m/>
  </r>
  <r>
    <s v="Hydraulics Engineer"/>
    <x v="445"/>
    <s v="Determining which codes, standards &amp; regulations are applicable to the design, taking into account local, regional, and jurisdictional variations. Adhering to the required codes, standards &amp; regulations. "/>
    <s v="Functional"/>
    <x v="4"/>
    <x v="11"/>
    <m/>
  </r>
  <r>
    <s v="Information Manager"/>
    <x v="445"/>
    <s v="Determining which codes, standards &amp; regulations are applicable to the design, taking into account local, regional, and jurisdictional variations. Adhering to the required codes, standards &amp; regulations. "/>
    <s v="Functional"/>
    <x v="4"/>
    <x v="13"/>
    <m/>
  </r>
  <r>
    <s v="Instrumentation &amp; Controls Engineer"/>
    <x v="445"/>
    <s v="Determining which codes, standards &amp; regulations are applicable to the design, taking into account local, regional, and jurisdictional variations. Adhering to the required codes, standards &amp; regulations. "/>
    <s v="Functional"/>
    <x v="4"/>
    <x v="11"/>
    <m/>
  </r>
  <r>
    <s v="Material Scientist"/>
    <x v="445"/>
    <s v="Determining which codes, standards &amp; regulations are applicable to the design, taking into account local, regional, and jurisdictional variations. Adhering to the required codes, standards &amp; regulations. "/>
    <s v="Functional"/>
    <x v="4"/>
    <x v="12"/>
    <m/>
  </r>
  <r>
    <s v="Mechanical Engineer"/>
    <x v="445"/>
    <s v="Determining which codes, standards &amp; regulations are applicable to the design, taking into account local, regional, and jurisdictional variations. Adhering to the required codes, standards &amp; regulations. "/>
    <s v="Functional"/>
    <x v="4"/>
    <x v="11"/>
    <m/>
  </r>
  <r>
    <s v="Metallurgical Engineer"/>
    <x v="445"/>
    <s v="Determining which codes, standards &amp; regulations are applicable to the design, taking into account local, regional, and jurisdictional variations. Adhering to the required codes, standards &amp; regulations. "/>
    <s v="Functional"/>
    <x v="4"/>
    <x v="11"/>
    <m/>
  </r>
  <r>
    <s v="OLE Engineer"/>
    <x v="445"/>
    <s v="Determining which codes, standards &amp; regulations are applicable to the design, taking into account local, regional, and jurisdictional variations. Adhering to the required codes, standards &amp; regulations. "/>
    <s v="Functional"/>
    <x v="4"/>
    <x v="11"/>
    <m/>
  </r>
  <r>
    <s v="Pavements Engineer"/>
    <x v="445"/>
    <s v="Determining which codes, standards &amp; regulations are applicable to the design, taking into account local, regional, and jurisdictional variations. Adhering to the required codes, standards &amp; regulations. "/>
    <s v="Functional"/>
    <x v="4"/>
    <x v="11"/>
    <m/>
  </r>
  <r>
    <s v="Pipeline Engineer"/>
    <x v="445"/>
    <s v="Determining which codes, standards &amp; regulations are applicable to the design, taking into account local, regional, and jurisdictional variations. Adhering to the required codes, standards &amp; regulations. "/>
    <s v="Functional"/>
    <x v="4"/>
    <x v="11"/>
    <m/>
  </r>
  <r>
    <s v="Plumbing Engineer"/>
    <x v="445"/>
    <s v="Determining which codes, standards &amp; regulations are applicable to the design, taking into account local, regional, and jurisdictional variations. Adhering to the required codes, standards &amp; regulations. "/>
    <s v="Functional"/>
    <x v="4"/>
    <x v="11"/>
    <m/>
  </r>
  <r>
    <s v="Process Engineer"/>
    <x v="445"/>
    <s v="Determining which codes, standards &amp; regulations are applicable to the design, taking into account local, regional, and jurisdictional variations. Adhering to the required codes, standards &amp; regulations. "/>
    <s v="Functional"/>
    <x v="4"/>
    <x v="11"/>
    <m/>
  </r>
  <r>
    <s v="Rail (Track) Engineer"/>
    <x v="445"/>
    <s v="Determining which codes, standards &amp; regulations are applicable to the design, taking into account local, regional, and jurisdictional variations. Adhering to the required codes, standards &amp; regulations. "/>
    <s v="Functional"/>
    <x v="4"/>
    <x v="11"/>
    <m/>
  </r>
  <r>
    <s v="Roads &amp; Highways Engineer"/>
    <x v="445"/>
    <s v="Determining which codes, standards &amp; regulations are applicable to the design, taking into account local, regional, and jurisdictional variations. Adhering to the required codes, standards &amp; regulations. "/>
    <s v="Functional"/>
    <x v="4"/>
    <x v="11"/>
    <m/>
  </r>
  <r>
    <s v="Signalling Engineer"/>
    <x v="445"/>
    <s v="Determining which codes, standards &amp; regulations are applicable to the design, taking into account local, regional, and jurisdictional variations. Adhering to the required codes, standards &amp; regulations. "/>
    <s v="Functional"/>
    <x v="4"/>
    <x v="11"/>
    <m/>
  </r>
  <r>
    <s v="Site Civil Engineer"/>
    <x v="445"/>
    <s v="Determining which codes, standards &amp; regulations are applicable to the design, taking into account local, regional, and jurisdictional variations. Adhering to the required codes, standards &amp; regulations. "/>
    <s v="Functional"/>
    <x v="4"/>
    <x v="11"/>
    <m/>
  </r>
  <r>
    <s v="Structural Design Engineer"/>
    <x v="445"/>
    <s v="Determining which codes, standards &amp; regulations are applicable to the design, taking into account local, regional, and jurisdictional variations. Adhering to the required codes, standards &amp; regulations. "/>
    <s v="Functional"/>
    <x v="4"/>
    <x v="11"/>
    <m/>
  </r>
  <r>
    <s v="Structural Engineer"/>
    <x v="445"/>
    <s v="Determining which codes, standards &amp; regulations are applicable to the design, taking into account local, regional, and jurisdictional variations. Adhering to the required codes, standards &amp; regulations. "/>
    <s v="Functional"/>
    <x v="4"/>
    <x v="11"/>
    <m/>
  </r>
  <r>
    <s v="Surveyor"/>
    <x v="445"/>
    <s v="Determining which codes, standards &amp; regulations are applicable to the design, taking into account local, regional, and jurisdictional variations. Adhering to the required codes, standards &amp; regulations. "/>
    <s v="Functional"/>
    <x v="4"/>
    <x v="12"/>
    <m/>
  </r>
  <r>
    <s v="Systems Engineer"/>
    <x v="445"/>
    <s v="Determining which codes, standards &amp; regulations are applicable to the design, taking into account local, regional, and jurisdictional variations. Adhering to the required codes, standards &amp; regulations. "/>
    <s v="Functional"/>
    <x v="4"/>
    <x v="12"/>
    <m/>
  </r>
  <r>
    <s v="Testing &amp; Commissioning Engineer"/>
    <x v="445"/>
    <s v="Determining which codes, standards &amp; regulations are applicable to the design, taking into account local, regional, and jurisdictional variations. Adhering to the required codes, standards &amp; regulations. "/>
    <s v="Functional"/>
    <x v="4"/>
    <x v="11"/>
    <m/>
  </r>
  <r>
    <s v="Transportation Engineer"/>
    <x v="445"/>
    <s v="Determining which codes, standards &amp; regulations are applicable to the design, taking into account local, regional, and jurisdictional variations. Adhering to the required codes, standards &amp; regulations. "/>
    <s v="Functional"/>
    <x v="4"/>
    <x v="11"/>
    <m/>
  </r>
  <r>
    <s v="Tunnel Engineer"/>
    <x v="445"/>
    <s v="Determining which codes, standards &amp; regulations are applicable to the design, taking into account local, regional, and jurisdictional variations. Adhering to the required codes, standards &amp; regulations. "/>
    <s v="Functional"/>
    <x v="4"/>
    <x v="11"/>
    <m/>
  </r>
  <r>
    <s v="Visualisation Specialist"/>
    <x v="445"/>
    <s v="Determining which codes, standards &amp; regulations are applicable to the design, taking into account local, regional, and jurisdictional variations. Adhering to the required codes, standards &amp; regulations. "/>
    <s v="Functional"/>
    <x v="4"/>
    <x v="12"/>
    <m/>
  </r>
  <r>
    <s v="Wastewater Engineer"/>
    <x v="445"/>
    <s v="Determining which codes, standards &amp; regulations are applicable to the design, taking into account local, regional, and jurisdictional variations. Adhering to the required codes, standards &amp; regulations. "/>
    <s v="Functional"/>
    <x v="4"/>
    <x v="11"/>
    <m/>
  </r>
  <r>
    <s v="Water Civil Engineer"/>
    <x v="445"/>
    <s v="Determining which codes, standards &amp; regulations are applicable to the design, taking into account local, regional, and jurisdictional variations. Adhering to the required codes, standards &amp; regulations. "/>
    <s v="Functional"/>
    <x v="4"/>
    <x v="11"/>
    <m/>
  </r>
  <r>
    <s v="Water Engineer"/>
    <x v="445"/>
    <s v="Determining which codes, standards &amp; regulations are applicable to the design, taking into account local, regional, and jurisdictional variations. Adhering to the required codes, standards &amp; regulations. "/>
    <s v="Functional"/>
    <x v="4"/>
    <x v="11"/>
    <m/>
  </r>
  <r>
    <s v="Water Management Engineer"/>
    <x v="445"/>
    <s v="Determining which codes, standards &amp; regulations are applicable to the design, taking into account local, regional, and jurisdictional variations. Adhering to the required codes, standards &amp; regulations. "/>
    <s v="Functional"/>
    <x v="4"/>
    <x v="11"/>
    <m/>
  </r>
  <r>
    <s v="Hydraulic Structures Engineer"/>
    <x v="446"/>
    <m/>
    <s v="Functional"/>
    <x v="4"/>
    <x v="11"/>
    <m/>
  </r>
  <r>
    <s v="Wastewater Engineer"/>
    <x v="447"/>
    <m/>
    <s v="Functional"/>
    <x v="4"/>
    <x v="11"/>
    <m/>
  </r>
  <r>
    <s v="Manufacturing Engineer"/>
    <x v="448"/>
    <m/>
    <s v="Functional"/>
    <x v="4"/>
    <x v="11"/>
    <m/>
  </r>
  <r>
    <s v="Testing &amp; Commissioning Engineer"/>
    <x v="449"/>
    <m/>
    <s v="Functional"/>
    <x v="4"/>
    <x v="11"/>
    <m/>
  </r>
  <r>
    <s v="Acoustic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BIM Coordinato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3"/>
    <m/>
  </r>
  <r>
    <s v="BIM Manag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3"/>
    <m/>
  </r>
  <r>
    <s v="BIM Modell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Bridge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Building Physic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Building Structures Mechanica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CAD Manag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3"/>
    <m/>
  </r>
  <r>
    <s v="CAD Technician"/>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Communication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Computational Design Specialist"/>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2"/>
    <m/>
  </r>
  <r>
    <s v="Construction Inspecto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4"/>
    <m/>
  </r>
  <r>
    <s v="Design Manag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3"/>
    <m/>
  </r>
  <r>
    <s v="Drainage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Electrica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Environmenta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Environmental Noise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Facade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Fire Safety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Geomatics Consultant"/>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2"/>
    <m/>
  </r>
  <r>
    <s v="Geotechnica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GIS Consultant"/>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2"/>
    <m/>
  </r>
  <r>
    <s v="High Voltage &amp; Transmission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Hydraulic Structure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Hydraulic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Information Manag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3"/>
    <m/>
  </r>
  <r>
    <s v="Instrumentation &amp; Control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Manufacturing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Material Scientist"/>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2"/>
    <m/>
  </r>
  <r>
    <s v="Mechanica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Metallurgica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Mining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OLE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Pavement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Pipeline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Plumbing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Proces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Rail (Track)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Remediation Engineering Field Technician"/>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4"/>
    <m/>
  </r>
  <r>
    <s v="Roads &amp; Highway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Signalling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Site Civi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Structural Design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Structura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Surveyo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2"/>
    <m/>
  </r>
  <r>
    <s v="System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2"/>
    <m/>
  </r>
  <r>
    <s v="Testing &amp; Commissioning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Traffic Signals &amp; IT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Transportation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Tunne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Utilities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Visualisation Specialist"/>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2"/>
    <m/>
  </r>
  <r>
    <s v="Wastewater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Water Civil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Water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Water Management Engineer"/>
    <x v="450"/>
    <s v="Communicate effectively in writing and verbally. Explain technical concepts to technical and non-technical stakeholders. Present in formal and informal settings. Collaborate efficiently, share knowledge and work in a multidisciplinary team environment. Prepare reports."/>
    <s v="Soft"/>
    <x v="4"/>
    <x v="11"/>
    <m/>
  </r>
  <r>
    <s v="Communications Engineer"/>
    <x v="451"/>
    <m/>
    <s v="Functional"/>
    <x v="4"/>
    <x v="11"/>
    <m/>
  </r>
  <r>
    <s v="Rail (Track) Engineer"/>
    <x v="452"/>
    <s v="Ability to complete a full plain line design considering all the interfaces and outputs required such as horizontal and vertical alignment design, gauging report, buffer stop assessment, basic stressing plan, drainage (if required)."/>
    <s v="Functional"/>
    <x v="4"/>
    <x v="11"/>
    <m/>
  </r>
  <r>
    <s v="Bridge Engineer"/>
    <x v="453"/>
    <m/>
    <s v="Technical"/>
    <x v="4"/>
    <x v="11"/>
    <m/>
  </r>
  <r>
    <s v="Hydraulic Structures Engineer"/>
    <x v="453"/>
    <m/>
    <s v="Technical"/>
    <x v="4"/>
    <x v="11"/>
    <m/>
  </r>
  <r>
    <s v="Roads &amp; Highways Engineer"/>
    <x v="453"/>
    <m/>
    <s v="Technical"/>
    <x v="4"/>
    <x v="11"/>
    <m/>
  </r>
  <r>
    <s v="Computational Design Specialist"/>
    <x v="454"/>
    <m/>
    <s v="Functional"/>
    <x v="4"/>
    <x v="12"/>
    <m/>
  </r>
  <r>
    <s v="Structural Design Engineer"/>
    <x v="455"/>
    <m/>
    <s v="Functional"/>
    <x v="4"/>
    <x v="11"/>
    <m/>
  </r>
  <r>
    <s v="Construction Inspector"/>
    <x v="456"/>
    <m/>
    <s v="Functional"/>
    <x v="4"/>
    <x v="14"/>
    <m/>
  </r>
  <r>
    <s v="Remediation Engineering Field Technician"/>
    <x v="456"/>
    <m/>
    <s v="Functional"/>
    <x v="4"/>
    <x v="14"/>
    <m/>
  </r>
  <r>
    <s v="Utilities Engineer"/>
    <x v="457"/>
    <m/>
    <s v="Functional"/>
    <x v="4"/>
    <x v="11"/>
    <m/>
  </r>
  <r>
    <s v="Bridge Engineer"/>
    <x v="458"/>
    <m/>
    <s v="Functional"/>
    <x v="4"/>
    <x v="11"/>
    <m/>
  </r>
  <r>
    <s v="Roads &amp; Highways Engineer"/>
    <x v="458"/>
    <m/>
    <s v="Functional"/>
    <x v="4"/>
    <x v="11"/>
    <m/>
  </r>
  <r>
    <s v="Structural Design Engineer"/>
    <x v="458"/>
    <m/>
    <s v="Functional"/>
    <x v="4"/>
    <x v="11"/>
    <m/>
  </r>
  <r>
    <s v="Structural Engineer"/>
    <x v="458"/>
    <m/>
    <s v="Functional"/>
    <x v="4"/>
    <x v="11"/>
    <m/>
  </r>
  <r>
    <s v="Construction Inspector"/>
    <x v="459"/>
    <m/>
    <s v="Functional"/>
    <x v="4"/>
    <x v="14"/>
    <m/>
  </r>
  <r>
    <s v="Surveyor"/>
    <x v="460"/>
    <m/>
    <s v="Functional"/>
    <x v="4"/>
    <x v="12"/>
    <m/>
  </r>
  <r>
    <s v="Bridge Engineer"/>
    <x v="461"/>
    <m/>
    <s v="Functional"/>
    <x v="4"/>
    <x v="11"/>
    <m/>
  </r>
  <r>
    <s v="Remediation Engineering Field Technician"/>
    <x v="462"/>
    <m/>
    <s v="Functional"/>
    <x v="4"/>
    <x v="14"/>
    <m/>
  </r>
  <r>
    <s v="BIM Coordinator"/>
    <x v="463"/>
    <m/>
    <s v="Functional"/>
    <x v="4"/>
    <x v="13"/>
    <m/>
  </r>
  <r>
    <s v="BIM Manager"/>
    <x v="463"/>
    <m/>
    <s v="Functional"/>
    <x v="4"/>
    <x v="13"/>
    <m/>
  </r>
  <r>
    <s v="CAD Manager"/>
    <x v="463"/>
    <m/>
    <s v="Functional"/>
    <x v="4"/>
    <x v="13"/>
    <m/>
  </r>
  <r>
    <s v="Computational Design Specialist"/>
    <x v="463"/>
    <m/>
    <s v="Functional"/>
    <x v="4"/>
    <x v="12"/>
    <m/>
  </r>
  <r>
    <s v="GIS Consultant"/>
    <x v="463"/>
    <m/>
    <s v="Functional"/>
    <x v="4"/>
    <x v="12"/>
    <m/>
  </r>
  <r>
    <s v="Information Manager"/>
    <x v="463"/>
    <m/>
    <s v="Functional"/>
    <x v="4"/>
    <x v="13"/>
    <m/>
  </r>
  <r>
    <s v="Visualisation Specialist"/>
    <x v="463"/>
    <m/>
    <s v="Functional"/>
    <x v="4"/>
    <x v="12"/>
    <m/>
  </r>
  <r>
    <s v="Signalling Engineer"/>
    <x v="464"/>
    <m/>
    <s v="Functional"/>
    <x v="4"/>
    <x v="11"/>
    <m/>
  </r>
  <r>
    <s v="Signalling Engineer"/>
    <x v="465"/>
    <m/>
    <s v="Functional"/>
    <x v="4"/>
    <x v="11"/>
    <m/>
  </r>
  <r>
    <s v="Instrumentation &amp; Controls Engineer"/>
    <x v="466"/>
    <m/>
    <s v="Functional"/>
    <x v="4"/>
    <x v="11"/>
    <m/>
  </r>
  <r>
    <s v="Testing &amp; Commissioning Engineer"/>
    <x v="467"/>
    <m/>
    <s v="Functional"/>
    <x v="4"/>
    <x v="11"/>
    <m/>
  </r>
  <r>
    <s v="Building Structures Mechanical Engineer"/>
    <x v="468"/>
    <m/>
    <s v="Functional"/>
    <x v="4"/>
    <x v="11"/>
    <m/>
  </r>
  <r>
    <s v="Material Scientist"/>
    <x v="469"/>
    <m/>
    <s v="Functional"/>
    <x v="4"/>
    <x v="12"/>
    <m/>
  </r>
  <r>
    <s v="Metallurgical Engineer"/>
    <x v="470"/>
    <m/>
    <s v="Technical"/>
    <x v="4"/>
    <x v="11"/>
    <m/>
  </r>
  <r>
    <s v="Acoustic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Bridge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Building Physic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Building Structures Mechanica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Communication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Construction Inspector"/>
    <x v="471"/>
    <s v="Understand the construction and whole-life cycle cost of designs. Ability to compare costs of design options. Understand whole-life cycle implications of design decisions. Ability to prepare a high-level Bill of Quantities for a design. "/>
    <s v="Functional"/>
    <x v="4"/>
    <x v="14"/>
    <m/>
  </r>
  <r>
    <s v="Design Manager"/>
    <x v="471"/>
    <s v="Understand the construction and whole-life cycle cost of designs. Ability to compare costs of design options. Understand whole-life cycle implications of design decisions. Ability to prepare a high-level Bill of Quantities for a design. "/>
    <s v="Functional"/>
    <x v="4"/>
    <x v="13"/>
    <m/>
  </r>
  <r>
    <s v="Drainage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Electrica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Environmenta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Environmental Noise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Facade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Fire Safety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Geotechnica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High Voltage &amp; Transmission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Hydraulic Structure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Hydraulic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Instrumentation &amp; Control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Manufacturing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Material Scientist"/>
    <x v="471"/>
    <s v="Understand the construction and whole-life cycle cost of designs. Ability to compare costs of design options. Understand whole-life cycle implications of design decisions. Ability to prepare a high-level Bill of Quantities for a design. "/>
    <s v="Functional"/>
    <x v="4"/>
    <x v="12"/>
    <m/>
  </r>
  <r>
    <s v="Mechanica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Metallurgica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Mining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OLE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Pavement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Pipeline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Plumbing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Proces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Rail (Track)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Remediation Engineering Field Technician"/>
    <x v="471"/>
    <s v="Understand the construction and whole-life cycle cost of designs. Ability to compare costs of design options. Understand whole-life cycle implications of design decisions. Ability to prepare a high-level Bill of Quantities for a design. "/>
    <s v="Functional"/>
    <x v="4"/>
    <x v="14"/>
    <m/>
  </r>
  <r>
    <s v="Roads &amp; Highway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Signalling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Site Civi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Structural Design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Structura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Surveyor"/>
    <x v="471"/>
    <s v="Understand the construction and whole-life cycle cost of designs. Ability to compare costs of design options. Understand whole-life cycle implications of design decisions. Ability to prepare a high-level Bill of Quantities for a design. "/>
    <s v="Functional"/>
    <x v="4"/>
    <x v="12"/>
    <m/>
  </r>
  <r>
    <s v="Systems Engineer"/>
    <x v="471"/>
    <s v="Understand the construction and whole-life cycle cost of designs. Ability to compare costs of design options. Understand whole-life cycle implications of design decisions. Ability to prepare a high-level Bill of Quantities for a design. "/>
    <s v="Functional"/>
    <x v="4"/>
    <x v="12"/>
    <m/>
  </r>
  <r>
    <s v="Testing &amp; Commissioning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Traffic Signals &amp; IT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Transportation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Tunne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Utilities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Wastewater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Water Civil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Water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Water Management Engineer"/>
    <x v="471"/>
    <s v="Understand the construction and whole-life cycle cost of designs. Ability to compare costs of design options. Understand whole-life cycle implications of design decisions. Ability to prepare a high-level Bill of Quantities for a design. "/>
    <s v="Functional"/>
    <x v="4"/>
    <x v="11"/>
    <m/>
  </r>
  <r>
    <s v="Metallurgical Engineer"/>
    <x v="472"/>
    <m/>
    <s v="Technical"/>
    <x v="4"/>
    <x v="11"/>
    <m/>
  </r>
  <r>
    <s v="Mining Engineer"/>
    <x v="472"/>
    <m/>
    <s v="Technical"/>
    <x v="4"/>
    <x v="11"/>
    <m/>
  </r>
  <r>
    <s v="OLE Engineer"/>
    <x v="473"/>
    <m/>
    <s v="Functional"/>
    <x v="4"/>
    <x v="11"/>
    <m/>
  </r>
  <r>
    <s v="Rail (Track) Engineer"/>
    <x v="474"/>
    <m/>
    <s v="Functional"/>
    <x v="4"/>
    <x v="11"/>
    <m/>
  </r>
  <r>
    <s v="Drainage Engineer"/>
    <x v="22"/>
    <m/>
    <s v="Functional"/>
    <x v="4"/>
    <x v="11"/>
    <m/>
  </r>
  <r>
    <s v="Geomatics Consultant"/>
    <x v="22"/>
    <m/>
    <s v="Functional"/>
    <x v="4"/>
    <x v="12"/>
    <m/>
  </r>
  <r>
    <s v="Geotechnical Engineer"/>
    <x v="22"/>
    <m/>
    <s v="Functional"/>
    <x v="4"/>
    <x v="11"/>
    <m/>
  </r>
  <r>
    <s v="Surveyor"/>
    <x v="22"/>
    <m/>
    <s v="Functional"/>
    <x v="4"/>
    <x v="12"/>
    <m/>
  </r>
  <r>
    <s v="BIM Coordinator"/>
    <x v="475"/>
    <m/>
    <s v="Functional"/>
    <x v="4"/>
    <x v="13"/>
    <m/>
  </r>
  <r>
    <s v="BIM Manager"/>
    <x v="475"/>
    <m/>
    <s v="Functional"/>
    <x v="4"/>
    <x v="13"/>
    <m/>
  </r>
  <r>
    <s v="CAD Manager"/>
    <x v="475"/>
    <m/>
    <s v="Functional"/>
    <x v="4"/>
    <x v="13"/>
    <m/>
  </r>
  <r>
    <s v="Computational Design Specialist"/>
    <x v="475"/>
    <m/>
    <s v="Functional"/>
    <x v="4"/>
    <x v="12"/>
    <m/>
  </r>
  <r>
    <s v="GIS Consultant"/>
    <x v="475"/>
    <m/>
    <s v="Functional"/>
    <x v="4"/>
    <x v="12"/>
    <m/>
  </r>
  <r>
    <s v="Information Manager"/>
    <x v="475"/>
    <m/>
    <s v="Functional"/>
    <x v="4"/>
    <x v="13"/>
    <m/>
  </r>
  <r>
    <s v="Visualisation Specialist"/>
    <x v="475"/>
    <m/>
    <s v="Functional"/>
    <x v="4"/>
    <x v="12"/>
    <m/>
  </r>
  <r>
    <s v="Facades Engineer"/>
    <x v="476"/>
    <m/>
    <s v="Functional"/>
    <x v="4"/>
    <x v="11"/>
    <m/>
  </r>
  <r>
    <s v="Acoustics Engineer"/>
    <x v="477"/>
    <s v="Scope, schedule and budget tracking. Change control processes. Management of project risk. Time-management. Delegation. "/>
    <s v="Functional"/>
    <x v="4"/>
    <x v="11"/>
    <m/>
  </r>
  <r>
    <s v="BIM Coordinator"/>
    <x v="477"/>
    <s v="Scope, schedule and budget tracking. Change control processes. Management of project risk. Time-management. Delegation. "/>
    <s v="Functional"/>
    <x v="4"/>
    <x v="13"/>
    <m/>
  </r>
  <r>
    <s v="BIM Manager"/>
    <x v="477"/>
    <s v="Scope, schedule and budget tracking. Change control processes. Management of project risk. Time-management. Delegation. "/>
    <s v="Functional"/>
    <x v="4"/>
    <x v="13"/>
    <m/>
  </r>
  <r>
    <s v="BIM Modeller"/>
    <x v="477"/>
    <s v="Scope, schedule and budget tracking. Change control processes. Management of project risk. Time-management. Delegation. "/>
    <s v="Functional"/>
    <x v="4"/>
    <x v="11"/>
    <m/>
  </r>
  <r>
    <s v="Bridge Engineer"/>
    <x v="477"/>
    <s v="Scope, schedule and budget tracking. Change control processes. Management of project risk. Time-management. Delegation. "/>
    <s v="Functional"/>
    <x v="4"/>
    <x v="11"/>
    <m/>
  </r>
  <r>
    <s v="Building Physics Engineer"/>
    <x v="477"/>
    <s v="Scope, schedule and budget tracking. Change control processes. Management of project risk. Time-management. Delegation. "/>
    <s v="Functional"/>
    <x v="4"/>
    <x v="11"/>
    <m/>
  </r>
  <r>
    <s v="Building Structures Mechanical Engineer"/>
    <x v="477"/>
    <s v="Scope, schedule and budget tracking. Change control processes. Management of project risk. Time-management. Delegation. "/>
    <s v="Functional"/>
    <x v="4"/>
    <x v="11"/>
    <m/>
  </r>
  <r>
    <s v="CAD Manager"/>
    <x v="477"/>
    <s v="Scope, schedule and budget tracking. Change control processes. Management of project risk. Time-management. Delegation. "/>
    <s v="Functional"/>
    <x v="4"/>
    <x v="13"/>
    <m/>
  </r>
  <r>
    <s v="CAD Technician"/>
    <x v="477"/>
    <s v="Scope, schedule and budget tracking. Change control processes. Management of project risk. Time-management. Delegation. "/>
    <s v="Functional"/>
    <x v="4"/>
    <x v="11"/>
    <m/>
  </r>
  <r>
    <s v="Communications Engineer"/>
    <x v="477"/>
    <s v="Scope, schedule and budget tracking. Change control processes. Management of project risk. Time-management. Delegation. "/>
    <s v="Functional"/>
    <x v="4"/>
    <x v="11"/>
    <m/>
  </r>
  <r>
    <s v="Computational Design Specialist"/>
    <x v="477"/>
    <s v="Scope, schedule and budget tracking. Change control processes. Management of project risk. Time-management. Delegation. "/>
    <s v="Functional"/>
    <x v="4"/>
    <x v="12"/>
    <m/>
  </r>
  <r>
    <s v="Construction Inspector"/>
    <x v="477"/>
    <s v="Scope, schedule and budget tracking. Change control processes. Management of project risk. Time-management. Delegation. "/>
    <s v="Functional"/>
    <x v="4"/>
    <x v="14"/>
    <m/>
  </r>
  <r>
    <s v="Design Manager"/>
    <x v="477"/>
    <s v="Scope, schedule and budget tracking. Change control processes. Management of project risk. Time-management. Delegation. "/>
    <s v="Functional"/>
    <x v="4"/>
    <x v="13"/>
    <m/>
  </r>
  <r>
    <s v="Drainage Engineer"/>
    <x v="477"/>
    <s v="Scope, schedule and budget tracking. Change control processes. Management of project risk. Time-management. Delegation. "/>
    <s v="Functional"/>
    <x v="4"/>
    <x v="11"/>
    <m/>
  </r>
  <r>
    <s v="Electrical Engineer"/>
    <x v="477"/>
    <s v="Scope, schedule and budget tracking. Change control processes. Management of project risk. Time-management. Delegation. "/>
    <s v="Functional"/>
    <x v="4"/>
    <x v="11"/>
    <m/>
  </r>
  <r>
    <s v="Environmental Engineer"/>
    <x v="477"/>
    <s v="Scope, schedule and budget tracking. Change control processes. Management of project risk. Time-management. Delegation. "/>
    <s v="Functional"/>
    <x v="4"/>
    <x v="11"/>
    <m/>
  </r>
  <r>
    <s v="Environmental Noise Engineer"/>
    <x v="477"/>
    <s v="Scope, schedule and budget tracking. Change control processes. Management of project risk. Time-management. Delegation. "/>
    <s v="Functional"/>
    <x v="4"/>
    <x v="11"/>
    <m/>
  </r>
  <r>
    <s v="Facades Engineer"/>
    <x v="477"/>
    <s v="Scope, schedule and budget tracking. Change control processes. Management of project risk. Time-management. Delegation. "/>
    <s v="Functional"/>
    <x v="4"/>
    <x v="11"/>
    <m/>
  </r>
  <r>
    <s v="Fire Safety Engineer"/>
    <x v="477"/>
    <s v="Scope, schedule and budget tracking. Change control processes. Management of project risk. Time-management. Delegation. "/>
    <s v="Functional"/>
    <x v="4"/>
    <x v="11"/>
    <m/>
  </r>
  <r>
    <s v="Geomatics Consultant"/>
    <x v="477"/>
    <s v="Scope, schedule and budget tracking. Change control processes. Management of project risk. Time-management. Delegation. "/>
    <s v="Functional"/>
    <x v="4"/>
    <x v="12"/>
    <m/>
  </r>
  <r>
    <s v="Geotechnical Engineer"/>
    <x v="477"/>
    <s v="Scope, schedule and budget tracking. Change control processes. Management of project risk. Time-management. Delegation. "/>
    <s v="Functional"/>
    <x v="4"/>
    <x v="11"/>
    <m/>
  </r>
  <r>
    <s v="GIS Consultant"/>
    <x v="477"/>
    <s v="Scope, schedule and budget tracking. Change control processes. Management of project risk. Time-management. Delegation. "/>
    <s v="Functional"/>
    <x v="4"/>
    <x v="12"/>
    <m/>
  </r>
  <r>
    <s v="High Voltage &amp; Transmission Engineer"/>
    <x v="477"/>
    <s v="Scope, schedule and budget tracking. Change control processes. Management of project risk. Time-management. Delegation. "/>
    <s v="Functional"/>
    <x v="4"/>
    <x v="11"/>
    <m/>
  </r>
  <r>
    <s v="Hydraulic Structures Engineer"/>
    <x v="477"/>
    <s v="Scope, schedule and budget tracking. Change control processes. Management of project risk. Time-management. Delegation. "/>
    <s v="Functional"/>
    <x v="4"/>
    <x v="11"/>
    <m/>
  </r>
  <r>
    <s v="Hydraulics Engineer"/>
    <x v="477"/>
    <s v="Scope, schedule and budget tracking. Change control processes. Management of project risk. Time-management. Delegation. "/>
    <s v="Functional"/>
    <x v="4"/>
    <x v="11"/>
    <m/>
  </r>
  <r>
    <s v="Information Manager"/>
    <x v="477"/>
    <s v="Scope, schedule and budget tracking. Change control processes. Management of project risk. Time-management. Delegation. "/>
    <s v="Functional"/>
    <x v="4"/>
    <x v="13"/>
    <m/>
  </r>
  <r>
    <s v="Instrumentation &amp; Controls Engineer"/>
    <x v="477"/>
    <s v="Scope, schedule and budget tracking. Change control processes. Management of project risk. Time-management. Delegation. "/>
    <s v="Functional"/>
    <x v="4"/>
    <x v="11"/>
    <m/>
  </r>
  <r>
    <s v="Manufacturing Engineer"/>
    <x v="477"/>
    <s v="Scope, schedule and budget tracking. Change control processes. Management of project risk. Time-management. Delegation. "/>
    <s v="Functional"/>
    <x v="4"/>
    <x v="11"/>
    <m/>
  </r>
  <r>
    <s v="Material Scientist"/>
    <x v="477"/>
    <s v="Scope, schedule and budget tracking. Change control processes. Management of project risk. Time-management. Delegation. "/>
    <s v="Functional"/>
    <x v="4"/>
    <x v="12"/>
    <m/>
  </r>
  <r>
    <s v="Mechanical Engineer"/>
    <x v="477"/>
    <s v="Scope, schedule and budget tracking. Change control processes. Management of project risk. Time-management. Delegation. "/>
    <s v="Functional"/>
    <x v="4"/>
    <x v="11"/>
    <m/>
  </r>
  <r>
    <s v="Metallurgical Engineer"/>
    <x v="477"/>
    <s v="Scope, schedule and budget tracking. Change control processes. Management of project risk. Time-management. Delegation. "/>
    <s v="Functional"/>
    <x v="4"/>
    <x v="11"/>
    <m/>
  </r>
  <r>
    <s v="Mining Engineer"/>
    <x v="477"/>
    <s v="Scope, schedule and budget tracking. Change control processes. Management of project risk. Time-management. Delegation. "/>
    <s v="Functional"/>
    <x v="4"/>
    <x v="11"/>
    <m/>
  </r>
  <r>
    <s v="OLE Engineer"/>
    <x v="477"/>
    <s v="Scope, schedule and budget tracking. Change control processes. Management of project risk. Time-management. Delegation. "/>
    <s v="Functional"/>
    <x v="4"/>
    <x v="11"/>
    <m/>
  </r>
  <r>
    <s v="Pavements Engineer"/>
    <x v="477"/>
    <s v="Scope, schedule and budget tracking. Change control processes. Management of project risk. Time-management. Delegation. "/>
    <s v="Functional"/>
    <x v="4"/>
    <x v="11"/>
    <m/>
  </r>
  <r>
    <s v="Pipeline Engineer"/>
    <x v="477"/>
    <s v="Scope, schedule and budget tracking. Change control processes. Management of project risk. Time-management. Delegation. "/>
    <s v="Functional"/>
    <x v="4"/>
    <x v="11"/>
    <m/>
  </r>
  <r>
    <s v="Plumbing Engineer"/>
    <x v="477"/>
    <s v="Scope, schedule and budget tracking. Change control processes. Management of project risk. Time-management. Delegation. "/>
    <s v="Functional"/>
    <x v="4"/>
    <x v="11"/>
    <m/>
  </r>
  <r>
    <s v="Process Engineer"/>
    <x v="477"/>
    <s v="Scope, schedule and budget tracking. Change control processes. Management of project risk. Time-management. Delegation. "/>
    <s v="Functional"/>
    <x v="4"/>
    <x v="11"/>
    <m/>
  </r>
  <r>
    <s v="Rail (Track) Engineer"/>
    <x v="477"/>
    <s v="Scope, schedule and budget tracking. Change control processes. Management of project risk. Time-management. Delegation. "/>
    <s v="Functional"/>
    <x v="4"/>
    <x v="11"/>
    <m/>
  </r>
  <r>
    <s v="Remediation Engineering Field Technician"/>
    <x v="477"/>
    <s v="Scope, schedule and budget tracking. Change control processes. Management of project risk. Time-management. Delegation. "/>
    <s v="Functional"/>
    <x v="4"/>
    <x v="14"/>
    <m/>
  </r>
  <r>
    <s v="Roads &amp; Highways Engineer"/>
    <x v="477"/>
    <s v="Scope, schedule and budget tracking. Change control processes. Management of project risk. Time-management. Delegation. "/>
    <s v="Functional"/>
    <x v="4"/>
    <x v="11"/>
    <m/>
  </r>
  <r>
    <s v="Signalling Engineer"/>
    <x v="477"/>
    <s v="Scope, schedule and budget tracking. Change control processes. Management of project risk. Time-management. Delegation. "/>
    <s v="Functional"/>
    <x v="4"/>
    <x v="11"/>
    <m/>
  </r>
  <r>
    <s v="Site Civil Engineer"/>
    <x v="477"/>
    <s v="Scope, schedule and budget tracking. Change control processes. Management of project risk. Time-management. Delegation. "/>
    <s v="Functional"/>
    <x v="4"/>
    <x v="11"/>
    <m/>
  </r>
  <r>
    <s v="Structural Design Engineer"/>
    <x v="477"/>
    <s v="Scope, schedule and budget tracking. Change control processes. Management of project risk. Time-management. Delegation. "/>
    <s v="Functional"/>
    <x v="4"/>
    <x v="11"/>
    <m/>
  </r>
  <r>
    <s v="Structural Engineer"/>
    <x v="477"/>
    <s v="Scope, schedule and budget tracking. Change control processes. Management of project risk. Time-management. Delegation. "/>
    <s v="Functional"/>
    <x v="4"/>
    <x v="11"/>
    <m/>
  </r>
  <r>
    <s v="Surveyor"/>
    <x v="477"/>
    <s v="Scope, schedule and budget tracking. Change control processes. Management of project risk. Time-management. Delegation. "/>
    <s v="Functional"/>
    <x v="4"/>
    <x v="12"/>
    <m/>
  </r>
  <r>
    <s v="Systems Engineer"/>
    <x v="477"/>
    <s v="Scope, schedule and budget tracking. Change control processes. Management of project risk. Time-management. Delegation. "/>
    <s v="Functional"/>
    <x v="4"/>
    <x v="12"/>
    <m/>
  </r>
  <r>
    <s v="Testing &amp; Commissioning Engineer"/>
    <x v="477"/>
    <s v="Scope, schedule and budget tracking. Change control processes. Management of project risk. Time-management. Delegation. "/>
    <s v="Functional"/>
    <x v="4"/>
    <x v="11"/>
    <m/>
  </r>
  <r>
    <s v="Traffic Signals &amp; ITS Engineer"/>
    <x v="477"/>
    <s v="Scope, schedule and budget tracking. Change control processes. Management of project risk. Time-management. Delegation. "/>
    <s v="Functional"/>
    <x v="4"/>
    <x v="11"/>
    <m/>
  </r>
  <r>
    <s v="Transportation Engineer"/>
    <x v="477"/>
    <s v="Scope, schedule and budget tracking. Change control processes. Management of project risk. Time-management. Delegation. "/>
    <s v="Functional"/>
    <x v="4"/>
    <x v="11"/>
    <m/>
  </r>
  <r>
    <s v="Tunnel Engineer"/>
    <x v="477"/>
    <s v="Scope, schedule and budget tracking. Change control processes. Management of project risk. Time-management. Delegation. "/>
    <s v="Functional"/>
    <x v="4"/>
    <x v="11"/>
    <m/>
  </r>
  <r>
    <s v="Utilities Engineer"/>
    <x v="477"/>
    <s v="Scope, schedule and budget tracking. Change control processes. Management of project risk. Time-management. Delegation. "/>
    <s v="Functional"/>
    <x v="4"/>
    <x v="11"/>
    <m/>
  </r>
  <r>
    <s v="Visualisation Specialist"/>
    <x v="477"/>
    <s v="Scope, schedule and budget tracking. Change control processes. Management of project risk. Time-management. Delegation. "/>
    <s v="Functional"/>
    <x v="4"/>
    <x v="12"/>
    <m/>
  </r>
  <r>
    <s v="Wastewater Engineer"/>
    <x v="477"/>
    <s v="Scope, schedule and budget tracking. Change control processes. Management of project risk. Time-management. Delegation. "/>
    <s v="Functional"/>
    <x v="4"/>
    <x v="11"/>
    <m/>
  </r>
  <r>
    <s v="Water Civil Engineer"/>
    <x v="477"/>
    <s v="Scope, schedule and budget tracking. Change control processes. Management of project risk. Time-management. Delegation. "/>
    <s v="Functional"/>
    <x v="4"/>
    <x v="11"/>
    <m/>
  </r>
  <r>
    <s v="Water Engineer"/>
    <x v="477"/>
    <s v="Scope, schedule and budget tracking. Change control processes. Management of project risk. Time-management. Delegation. "/>
    <s v="Functional"/>
    <x v="4"/>
    <x v="11"/>
    <m/>
  </r>
  <r>
    <s v="Water Management Engineer"/>
    <x v="477"/>
    <s v="Scope, schedule and budget tracking. Change control processes. Management of project risk. Time-management. Delegation. "/>
    <s v="Functional"/>
    <x v="4"/>
    <x v="11"/>
    <m/>
  </r>
  <r>
    <s v="Design Manager"/>
    <x v="478"/>
    <m/>
    <s v="Functional"/>
    <x v="4"/>
    <x v="13"/>
    <m/>
  </r>
  <r>
    <s v="Water Engineer"/>
    <x v="479"/>
    <m/>
    <s v="Functional"/>
    <x v="4"/>
    <x v="11"/>
    <m/>
  </r>
  <r>
    <s v="Site Civil Engineer"/>
    <x v="480"/>
    <s v="Familiarity with and has an understanding of civil engineering principles is necessary. This includes knowledge of site grading, drainage systems, utilities, roadways, and other civil infrastructure elements. Understanding how these elements interact and the sequencing required for their construction is essential for developing effective phasing plans. Knowledge of construction methods, processes, and sequencing is important. This includes understanding how different civil elements are constructed, the order in which they are built, and how they can be phased to minimize disruptions and maximize efficiency. A solid understanding of construction methods, processes, and sequencing is essential. This includes knowledge of how different components of a site are constructed, the order in which they are built, and how they can be deconstructed safely. It is important to be familiar with local, state, and federal regulations and guidelines related to demolition. This includes understanding permit requirements, safety standards, environmental regulations, and waste disposal regulations. Includes the ability to coordinate with various stakeholders, manage timelines and budgets, and ensure that the demolition activities align with the overall construction project schedule. Excludes structural demoing and phase, to be completed by Structural Engineer. "/>
    <s v="Functional"/>
    <x v="4"/>
    <x v="11"/>
    <m/>
  </r>
  <r>
    <s v="Design Manager"/>
    <x v="481"/>
    <m/>
    <s v="Functional"/>
    <x v="4"/>
    <x v="13"/>
    <m/>
  </r>
  <r>
    <s v="Acoustics Engineer"/>
    <x v="482"/>
    <s v="An understanding of how designs are constructed. An understanding of the basics of other disciplines that interface with your designs. An ability to interact with the contractor."/>
    <s v="Technical"/>
    <x v="4"/>
    <x v="11"/>
    <m/>
  </r>
  <r>
    <s v="BIM Coordinator"/>
    <x v="482"/>
    <s v="An understanding of how designs are constructed. An understanding of the basics of other disciplines that interface with your designs. An ability to interact with the contractor."/>
    <s v="Technical"/>
    <x v="4"/>
    <x v="13"/>
    <m/>
  </r>
  <r>
    <s v="BIM Manager"/>
    <x v="482"/>
    <s v="An understanding of how designs are constructed. An understanding of the basics of other disciplines that interface with your designs. An ability to interact with the contractor."/>
    <s v="Technical"/>
    <x v="4"/>
    <x v="13"/>
    <m/>
  </r>
  <r>
    <s v="BIM Modeller"/>
    <x v="482"/>
    <s v="An understanding of how designs are constructed. An understanding of the basics of other disciplines that interface with your designs. An ability to interact with the contractor."/>
    <s v="Technical"/>
    <x v="4"/>
    <x v="11"/>
    <m/>
  </r>
  <r>
    <s v="Bridge Engineer"/>
    <x v="482"/>
    <s v="An understanding of how designs are constructed. An understanding of the basics of other disciplines that interface with your designs. An ability to interact with the contractor."/>
    <s v="Technical"/>
    <x v="4"/>
    <x v="11"/>
    <m/>
  </r>
  <r>
    <s v="Building Physics Engineer"/>
    <x v="482"/>
    <s v="An understanding of how designs are constructed. An understanding of the basics of other disciplines that interface with your designs. An ability to interact with the contractor."/>
    <s v="Technical"/>
    <x v="4"/>
    <x v="11"/>
    <m/>
  </r>
  <r>
    <s v="Building Structures Mechanical Engineer"/>
    <x v="482"/>
    <s v="An understanding of how designs are constructed. An understanding of the basics of other disciplines that interface with your designs. An ability to interact with the contractor."/>
    <s v="Technical"/>
    <x v="4"/>
    <x v="11"/>
    <m/>
  </r>
  <r>
    <s v="CAD Manager"/>
    <x v="482"/>
    <s v="An understanding of how designs are constructed. An understanding of the basics of other disciplines that interface with your designs. An ability to interact with the contractor."/>
    <s v="Technical"/>
    <x v="4"/>
    <x v="13"/>
    <m/>
  </r>
  <r>
    <s v="CAD Technician"/>
    <x v="482"/>
    <s v="An understanding of how designs are constructed. An understanding of the basics of other disciplines that interface with your designs. An ability to interact with the contractor."/>
    <s v="Technical"/>
    <x v="4"/>
    <x v="11"/>
    <m/>
  </r>
  <r>
    <s v="Communications Engineer"/>
    <x v="482"/>
    <s v="An understanding of how designs are constructed. An understanding of the basics of other disciplines that interface with your designs. An ability to interact with the contractor."/>
    <s v="Technical"/>
    <x v="4"/>
    <x v="11"/>
    <m/>
  </r>
  <r>
    <s v="Computational Design Specialist"/>
    <x v="482"/>
    <s v="An understanding of how designs are constructed. An understanding of the basics of other disciplines that interface with your designs. An ability to interact with the contractor."/>
    <s v="Technical"/>
    <x v="4"/>
    <x v="12"/>
    <m/>
  </r>
  <r>
    <s v="Construction Inspector"/>
    <x v="482"/>
    <s v="An understanding of how designs are constructed. An understanding of the basics of other disciplines that interface with your designs. An ability to interact with the contractor."/>
    <s v="Technical"/>
    <x v="4"/>
    <x v="14"/>
    <m/>
  </r>
  <r>
    <s v="Design Manager"/>
    <x v="482"/>
    <s v="An understanding of how designs are constructed. An understanding of the basics of other disciplines that interface with your designs. An ability to interact with the contractor."/>
    <s v="Technical"/>
    <x v="4"/>
    <x v="13"/>
    <m/>
  </r>
  <r>
    <s v="Drainage Engineer"/>
    <x v="482"/>
    <s v="An understanding of how designs are constructed. An understanding of the basics of other disciplines that interface with your designs. An ability to interact with the contractor."/>
    <s v="Technical"/>
    <x v="4"/>
    <x v="11"/>
    <m/>
  </r>
  <r>
    <s v="Electrical Engineer"/>
    <x v="482"/>
    <s v="An understanding of how designs are constructed. An understanding of the basics of other disciplines that interface with your designs. An ability to interact with the contractor."/>
    <s v="Technical"/>
    <x v="4"/>
    <x v="11"/>
    <m/>
  </r>
  <r>
    <s v="Environmental Engineer"/>
    <x v="482"/>
    <s v="An understanding of how designs are constructed. An understanding of the basics of other disciplines that interface with your designs. An ability to interact with the contractor."/>
    <s v="Technical"/>
    <x v="4"/>
    <x v="11"/>
    <m/>
  </r>
  <r>
    <s v="Environmental Noise Engineer"/>
    <x v="482"/>
    <s v="An understanding of how designs are constructed. An understanding of the basics of other disciplines that interface with your designs. An ability to interact with the contractor."/>
    <s v="Technical"/>
    <x v="4"/>
    <x v="11"/>
    <m/>
  </r>
  <r>
    <s v="Facades Engineer"/>
    <x v="482"/>
    <s v="An understanding of how designs are constructed. An understanding of the basics of other disciplines that interface with your designs. An ability to interact with the contractor."/>
    <s v="Technical"/>
    <x v="4"/>
    <x v="11"/>
    <m/>
  </r>
  <r>
    <s v="Fire Safety Engineer"/>
    <x v="482"/>
    <s v="An understanding of how designs are constructed. An understanding of the basics of other disciplines that interface with your designs. An ability to interact with the contractor."/>
    <s v="Technical"/>
    <x v="4"/>
    <x v="11"/>
    <m/>
  </r>
  <r>
    <s v="Geotechnical Engineer"/>
    <x v="482"/>
    <s v="An understanding of how designs are constructed. An understanding of the basics of other disciplines that interface with your designs. An ability to interact with the contractor."/>
    <s v="Technical"/>
    <x v="4"/>
    <x v="11"/>
    <m/>
  </r>
  <r>
    <s v="GIS Consultant"/>
    <x v="482"/>
    <s v="An understanding of how designs are constructed. An understanding of the basics of other disciplines that interface with your designs. An ability to interact with the contractor."/>
    <s v="Technical"/>
    <x v="4"/>
    <x v="12"/>
    <m/>
  </r>
  <r>
    <s v="High Voltage &amp; Transmission Engineer"/>
    <x v="482"/>
    <s v="An understanding of how designs are constructed. An understanding of the basics of other disciplines that interface with your designs. An ability to interact with the contractor."/>
    <s v="Technical"/>
    <x v="4"/>
    <x v="11"/>
    <m/>
  </r>
  <r>
    <s v="Hydraulic Structures Engineer"/>
    <x v="482"/>
    <s v="An understanding of how designs are constructed. An understanding of the basics of other disciplines that interface with your designs. An ability to interact with the contractor."/>
    <s v="Technical"/>
    <x v="4"/>
    <x v="11"/>
    <m/>
  </r>
  <r>
    <s v="Hydraulics Engineer"/>
    <x v="482"/>
    <s v="An understanding of how designs are constructed. An understanding of the basics of other disciplines that interface with your designs. An ability to interact with the contractor."/>
    <s v="Technical"/>
    <x v="4"/>
    <x v="11"/>
    <m/>
  </r>
  <r>
    <s v="Information Manager"/>
    <x v="482"/>
    <s v="An understanding of how designs are constructed. An understanding of the basics of other disciplines that interface with your designs. An ability to interact with the contractor."/>
    <s v="Technical"/>
    <x v="4"/>
    <x v="13"/>
    <m/>
  </r>
  <r>
    <s v="Instrumentation &amp; Controls Engineer"/>
    <x v="482"/>
    <s v="An understanding of how designs are constructed. An understanding of the basics of other disciplines that interface with your designs. An ability to interact with the contractor."/>
    <s v="Technical"/>
    <x v="4"/>
    <x v="11"/>
    <m/>
  </r>
  <r>
    <s v="Manufacturing Engineer"/>
    <x v="482"/>
    <s v="An understanding of how designs are constructed. An understanding of the basics of other disciplines that interface with your designs. An ability to interact with the contractor."/>
    <s v="Technical"/>
    <x v="4"/>
    <x v="11"/>
    <m/>
  </r>
  <r>
    <s v="Material Scientist"/>
    <x v="482"/>
    <s v="An understanding of how designs are constructed. An understanding of the basics of other disciplines that interface with your designs. An ability to interact with the contractor."/>
    <s v="Technical"/>
    <x v="4"/>
    <x v="12"/>
    <m/>
  </r>
  <r>
    <s v="Mechanical Engineer"/>
    <x v="482"/>
    <s v="An understanding of how designs are constructed. An understanding of the basics of other disciplines that interface with your designs. An ability to interact with the contractor."/>
    <s v="Technical"/>
    <x v="4"/>
    <x v="11"/>
    <m/>
  </r>
  <r>
    <s v="Metallurgical Engineer"/>
    <x v="482"/>
    <s v="An understanding of how designs are constructed. An understanding of the basics of other disciplines that interface with your designs. An ability to interact with the contractor."/>
    <s v="Technical"/>
    <x v="4"/>
    <x v="11"/>
    <m/>
  </r>
  <r>
    <s v="Mining Engineer"/>
    <x v="482"/>
    <s v="An understanding of how designs are constructed. An understanding of the basics of other disciplines that interface with your designs. An ability to interact with the contractor."/>
    <s v="Technical"/>
    <x v="4"/>
    <x v="11"/>
    <m/>
  </r>
  <r>
    <s v="OLE Engineer"/>
    <x v="482"/>
    <s v="An understanding of how designs are constructed. An understanding of the basics of other disciplines that interface with your designs. An ability to interact with the contractor."/>
    <s v="Technical"/>
    <x v="4"/>
    <x v="11"/>
    <m/>
  </r>
  <r>
    <s v="Pavements Engineer"/>
    <x v="482"/>
    <s v="An understanding of how designs are constructed. An understanding of the basics of other disciplines that interface with your designs. An ability to interact with the contractor."/>
    <s v="Technical"/>
    <x v="4"/>
    <x v="11"/>
    <m/>
  </r>
  <r>
    <s v="Pipeline Engineer"/>
    <x v="482"/>
    <s v="An understanding of how designs are constructed. An understanding of the basics of other disciplines that interface with your designs. An ability to interact with the contractor."/>
    <s v="Technical"/>
    <x v="4"/>
    <x v="11"/>
    <m/>
  </r>
  <r>
    <s v="Plumbing Engineer"/>
    <x v="482"/>
    <s v="An understanding of how designs are constructed. An understanding of the basics of other disciplines that interface with your designs. An ability to interact with the contractor."/>
    <s v="Technical"/>
    <x v="4"/>
    <x v="11"/>
    <m/>
  </r>
  <r>
    <s v="Process Engineer"/>
    <x v="482"/>
    <s v="An understanding of how designs are constructed. An understanding of the basics of other disciplines that interface with your designs. An ability to interact with the contractor."/>
    <s v="Technical"/>
    <x v="4"/>
    <x v="11"/>
    <m/>
  </r>
  <r>
    <s v="Rail (Track) Engineer"/>
    <x v="482"/>
    <s v="An understanding of how designs are constructed. An understanding of the basics of other disciplines that interface with your designs. An ability to interact with the contractor."/>
    <s v="Technical"/>
    <x v="4"/>
    <x v="11"/>
    <m/>
  </r>
  <r>
    <s v="Remediation Engineering Field Technician"/>
    <x v="482"/>
    <s v="An understanding of how designs are constructed. An understanding of the basics of other disciplines that interface with your designs. An ability to interact with the contractor."/>
    <s v="Technical"/>
    <x v="4"/>
    <x v="14"/>
    <m/>
  </r>
  <r>
    <s v="Roads &amp; Highways Engineer"/>
    <x v="482"/>
    <s v="An understanding of how designs are constructed. An understanding of the basics of other disciplines that interface with your designs. An ability to interact with the contractor."/>
    <s v="Technical"/>
    <x v="4"/>
    <x v="11"/>
    <m/>
  </r>
  <r>
    <s v="Signalling Engineer"/>
    <x v="482"/>
    <s v="An understanding of how designs are constructed. An understanding of the basics of other disciplines that interface with your designs. An ability to interact with the contractor."/>
    <s v="Technical"/>
    <x v="4"/>
    <x v="11"/>
    <m/>
  </r>
  <r>
    <s v="Site Civil Engineer"/>
    <x v="482"/>
    <s v="An understanding of how designs are constructed. An understanding of the basics of other disciplines that interface with your designs. An ability to interact with the contractor."/>
    <s v="Technical"/>
    <x v="4"/>
    <x v="11"/>
    <m/>
  </r>
  <r>
    <s v="Structural Design Engineer"/>
    <x v="482"/>
    <s v="An understanding of how designs are constructed. An understanding of the basics of other disciplines that interface with your designs. An ability to interact with the contractor."/>
    <s v="Technical"/>
    <x v="4"/>
    <x v="11"/>
    <m/>
  </r>
  <r>
    <s v="Structural Engineer"/>
    <x v="482"/>
    <s v="An understanding of how designs are constructed. An understanding of the basics of other disciplines that interface with your designs. An ability to interact with the contractor."/>
    <s v="Technical"/>
    <x v="4"/>
    <x v="11"/>
    <m/>
  </r>
  <r>
    <s v="Surveyor"/>
    <x v="482"/>
    <s v="An understanding of how designs are constructed. An understanding of the basics of other disciplines that interface with your designs. An ability to interact with the contractor."/>
    <s v="Technical"/>
    <x v="4"/>
    <x v="12"/>
    <m/>
  </r>
  <r>
    <s v="Systems Engineer"/>
    <x v="482"/>
    <s v="An understanding of how designs are constructed. An understanding of the basics of other disciplines that interface with your designs. An ability to interact with the contractor."/>
    <s v="Technical"/>
    <x v="4"/>
    <x v="12"/>
    <m/>
  </r>
  <r>
    <s v="Testing &amp; Commissioning Engineer"/>
    <x v="482"/>
    <s v="An understanding of how designs are constructed. An understanding of the basics of other disciplines that interface with your designs. An ability to interact with the contractor."/>
    <s v="Technical"/>
    <x v="4"/>
    <x v="11"/>
    <m/>
  </r>
  <r>
    <s v="Traffic Signals &amp; ITS Engineer"/>
    <x v="482"/>
    <s v="An understanding of how designs are constructed. An understanding of the basics of other disciplines that interface with your designs. An ability to interact with the contractor."/>
    <s v="Technical"/>
    <x v="4"/>
    <x v="11"/>
    <m/>
  </r>
  <r>
    <s v="Transportation Engineer"/>
    <x v="482"/>
    <s v="An understanding of how designs are constructed. An understanding of the basics of other disciplines that interface with your designs. An ability to interact with the contractor."/>
    <s v="Technical"/>
    <x v="4"/>
    <x v="11"/>
    <m/>
  </r>
  <r>
    <s v="Tunnel Engineer"/>
    <x v="482"/>
    <s v="An understanding of how designs are constructed. An understanding of the basics of other disciplines that interface with your designs. An ability to interact with the contractor."/>
    <s v="Technical"/>
    <x v="4"/>
    <x v="11"/>
    <m/>
  </r>
  <r>
    <s v="Utilities Engineer"/>
    <x v="482"/>
    <s v="An understanding of how designs are constructed. An understanding of the basics of other disciplines that interface with your designs. An ability to interact with the contractor."/>
    <s v="Technical"/>
    <x v="4"/>
    <x v="11"/>
    <m/>
  </r>
  <r>
    <s v="Visualisation Specialist"/>
    <x v="482"/>
    <s v="An understanding of how designs are constructed. An understanding of the basics of other disciplines that interface with your designs. An ability to interact with the contractor."/>
    <s v="Technical"/>
    <x v="4"/>
    <x v="12"/>
    <m/>
  </r>
  <r>
    <s v="Wastewater Engineer"/>
    <x v="482"/>
    <s v="An understanding of how designs are constructed. An understanding of the basics of other disciplines that interface with your designs. An ability to interact with the contractor."/>
    <s v="Technical"/>
    <x v="4"/>
    <x v="11"/>
    <m/>
  </r>
  <r>
    <s v="Water Civil Engineer"/>
    <x v="482"/>
    <s v="An understanding of how designs are constructed. An understanding of the basics of other disciplines that interface with your designs. An ability to interact with the contractor."/>
    <s v="Technical"/>
    <x v="4"/>
    <x v="11"/>
    <m/>
  </r>
  <r>
    <s v="Water Engineer"/>
    <x v="482"/>
    <s v="An understanding of how designs are constructed. An understanding of the basics of other disciplines that interface with your designs. An ability to interact with the contractor."/>
    <s v="Technical"/>
    <x v="4"/>
    <x v="11"/>
    <m/>
  </r>
  <r>
    <s v="Water Management Engineer"/>
    <x v="482"/>
    <s v="An understanding of how designs are constructed. An understanding of the basics of other disciplines that interface with your designs. An ability to interact with the contractor."/>
    <s v="Technical"/>
    <x v="4"/>
    <x v="11"/>
    <m/>
  </r>
  <r>
    <s v="Traffic Signals &amp; ITS Engineer"/>
    <x v="483"/>
    <m/>
    <s v="Functional"/>
    <x v="4"/>
    <x v="11"/>
    <m/>
  </r>
  <r>
    <s v="Design Manager"/>
    <x v="484"/>
    <m/>
    <s v="Functional"/>
    <x v="4"/>
    <x v="13"/>
    <m/>
  </r>
  <r>
    <s v="Computational Design Specialist"/>
    <x v="485"/>
    <m/>
    <s v="Functional"/>
    <x v="4"/>
    <x v="12"/>
    <m/>
  </r>
  <r>
    <s v="Water Civil Engineer"/>
    <x v="486"/>
    <m/>
    <s v="Technical"/>
    <x v="4"/>
    <x v="11"/>
    <m/>
  </r>
  <r>
    <s v="Acoustics Engineer"/>
    <x v="487"/>
    <s v="Keep up to date with advances in digital &amp; tech."/>
    <s v="Soft"/>
    <x v="4"/>
    <x v="11"/>
    <m/>
  </r>
  <r>
    <s v="BIM Coordinator"/>
    <x v="487"/>
    <s v="Keep up to date with advances in digital &amp; tech."/>
    <s v="Soft"/>
    <x v="4"/>
    <x v="13"/>
    <m/>
  </r>
  <r>
    <s v="BIM Manager"/>
    <x v="487"/>
    <s v="Keep up to date with advances in digital &amp; tech."/>
    <s v="Soft"/>
    <x v="4"/>
    <x v="13"/>
    <m/>
  </r>
  <r>
    <s v="BIM Modeller"/>
    <x v="487"/>
    <s v="Keep up to date with advances in digital &amp; tech."/>
    <s v="Soft"/>
    <x v="4"/>
    <x v="11"/>
    <m/>
  </r>
  <r>
    <s v="Bridge Engineer"/>
    <x v="487"/>
    <s v="Keep up to date with advances in digital &amp; tech."/>
    <s v="Soft"/>
    <x v="4"/>
    <x v="11"/>
    <m/>
  </r>
  <r>
    <s v="Building Physics Engineer"/>
    <x v="487"/>
    <s v="Keep up to date with advances in digital &amp; tech."/>
    <s v="Soft"/>
    <x v="4"/>
    <x v="11"/>
    <m/>
  </r>
  <r>
    <s v="Building Structures Mechanical Engineer"/>
    <x v="487"/>
    <s v="Keep up to date with advances in digital &amp; tech."/>
    <s v="Soft"/>
    <x v="4"/>
    <x v="11"/>
    <m/>
  </r>
  <r>
    <s v="CAD Manager"/>
    <x v="487"/>
    <s v="Keep up to date with advances in digital &amp; tech."/>
    <s v="Soft"/>
    <x v="4"/>
    <x v="13"/>
    <m/>
  </r>
  <r>
    <s v="CAD Technician"/>
    <x v="487"/>
    <s v="Keep up to date with advances in digital &amp; tech."/>
    <s v="Soft"/>
    <x v="4"/>
    <x v="11"/>
    <m/>
  </r>
  <r>
    <s v="Communications Engineer"/>
    <x v="487"/>
    <s v="Keep up to date with advances in digital &amp; tech."/>
    <s v="Soft"/>
    <x v="4"/>
    <x v="11"/>
    <m/>
  </r>
  <r>
    <s v="Computational Design Specialist"/>
    <x v="487"/>
    <s v="Keep up to date with advances in digital &amp; tech."/>
    <s v="Soft"/>
    <x v="4"/>
    <x v="12"/>
    <m/>
  </r>
  <r>
    <s v="Construction Inspector"/>
    <x v="487"/>
    <s v="Keep up to date with advances in digital &amp; tech."/>
    <s v="Soft"/>
    <x v="4"/>
    <x v="14"/>
    <m/>
  </r>
  <r>
    <s v="Design Manager"/>
    <x v="487"/>
    <s v="Keep up to date with advances in digital &amp; tech."/>
    <s v="Soft"/>
    <x v="4"/>
    <x v="13"/>
    <m/>
  </r>
  <r>
    <s v="Drainage Engineer"/>
    <x v="487"/>
    <s v="Keep up to date with advances in digital &amp; tech."/>
    <s v="Soft"/>
    <x v="4"/>
    <x v="11"/>
    <m/>
  </r>
  <r>
    <s v="Electrical Engineer"/>
    <x v="487"/>
    <s v="Keep up to date with advances in digital &amp; tech."/>
    <s v="Soft"/>
    <x v="4"/>
    <x v="11"/>
    <m/>
  </r>
  <r>
    <s v="Environmental Engineer"/>
    <x v="487"/>
    <s v="Keep up to date with advances in digital &amp; tech."/>
    <s v="Soft"/>
    <x v="4"/>
    <x v="11"/>
    <m/>
  </r>
  <r>
    <s v="Environmental Noise Engineer"/>
    <x v="487"/>
    <s v="Keep up to date with advances in digital &amp; tech."/>
    <s v="Soft"/>
    <x v="4"/>
    <x v="11"/>
    <m/>
  </r>
  <r>
    <s v="Facades Engineer"/>
    <x v="487"/>
    <s v="Keep up to date with advances in digital &amp; tech."/>
    <s v="Soft"/>
    <x v="4"/>
    <x v="11"/>
    <m/>
  </r>
  <r>
    <s v="Fire Safety Engineer"/>
    <x v="487"/>
    <s v="Keep up to date with advances in digital &amp; tech."/>
    <s v="Soft"/>
    <x v="4"/>
    <x v="11"/>
    <m/>
  </r>
  <r>
    <s v="Geotechnical Engineer"/>
    <x v="487"/>
    <s v="Keep up to date with advances in digital &amp; tech."/>
    <s v="Soft"/>
    <x v="4"/>
    <x v="11"/>
    <m/>
  </r>
  <r>
    <s v="GIS Consultant"/>
    <x v="487"/>
    <s v="Keep up to date with advances in digital &amp; tech."/>
    <s v="Soft"/>
    <x v="4"/>
    <x v="12"/>
    <m/>
  </r>
  <r>
    <s v="High Voltage &amp; Transmission Engineer"/>
    <x v="487"/>
    <s v="Keep up to date with advances in digital &amp; tech."/>
    <s v="Soft"/>
    <x v="4"/>
    <x v="11"/>
    <m/>
  </r>
  <r>
    <s v="Hydraulic Structures Engineer"/>
    <x v="487"/>
    <s v="Keep up to date with advances in digital &amp; tech."/>
    <s v="Soft"/>
    <x v="4"/>
    <x v="11"/>
    <m/>
  </r>
  <r>
    <s v="Hydraulics Engineer"/>
    <x v="487"/>
    <s v="Keep up to date with advances in digital &amp; tech."/>
    <s v="Soft"/>
    <x v="4"/>
    <x v="11"/>
    <m/>
  </r>
  <r>
    <s v="Information Manager"/>
    <x v="487"/>
    <s v="Keep up to date with advances in digital &amp; tech."/>
    <s v="Soft"/>
    <x v="4"/>
    <x v="13"/>
    <m/>
  </r>
  <r>
    <s v="Instrumentation &amp; Controls Engineer"/>
    <x v="487"/>
    <s v="Keep up to date with advances in digital &amp; tech."/>
    <s v="Soft"/>
    <x v="4"/>
    <x v="11"/>
    <m/>
  </r>
  <r>
    <s v="Manufacturing Engineer"/>
    <x v="487"/>
    <s v="Keep up to date with advances in digital &amp; tech."/>
    <s v="Soft"/>
    <x v="4"/>
    <x v="11"/>
    <m/>
  </r>
  <r>
    <s v="Material Scientist"/>
    <x v="487"/>
    <s v="Keep up to date with advances in digital &amp; tech."/>
    <s v="Soft"/>
    <x v="4"/>
    <x v="12"/>
    <m/>
  </r>
  <r>
    <s v="Mechanical Engineer"/>
    <x v="487"/>
    <s v="Keep up to date with advances in digital &amp; tech."/>
    <s v="Soft"/>
    <x v="4"/>
    <x v="11"/>
    <m/>
  </r>
  <r>
    <s v="Metallurgical Engineer"/>
    <x v="487"/>
    <s v="Keep up to date with advances in digital &amp; tech."/>
    <s v="Soft"/>
    <x v="4"/>
    <x v="11"/>
    <m/>
  </r>
  <r>
    <s v="Mining Engineer"/>
    <x v="487"/>
    <s v="Keep up to date with advances in digital &amp; tech."/>
    <s v="Soft"/>
    <x v="4"/>
    <x v="11"/>
    <m/>
  </r>
  <r>
    <s v="OLE Engineer"/>
    <x v="487"/>
    <s v="Keep up to date with advances in digital &amp; tech."/>
    <s v="Soft"/>
    <x v="4"/>
    <x v="11"/>
    <m/>
  </r>
  <r>
    <s v="Pavements Engineer"/>
    <x v="487"/>
    <s v="Keep up to date with advances in digital &amp; tech."/>
    <s v="Soft"/>
    <x v="4"/>
    <x v="11"/>
    <m/>
  </r>
  <r>
    <s v="Pipeline Engineer"/>
    <x v="487"/>
    <s v="Keep up to date with advances in digital &amp; tech."/>
    <s v="Soft"/>
    <x v="4"/>
    <x v="11"/>
    <m/>
  </r>
  <r>
    <s v="Plumbing Engineer"/>
    <x v="487"/>
    <s v="Keep up to date with advances in digital &amp; tech."/>
    <s v="Soft"/>
    <x v="4"/>
    <x v="11"/>
    <m/>
  </r>
  <r>
    <s v="Process Engineer"/>
    <x v="487"/>
    <s v="Keep up to date with advances in digital &amp; tech."/>
    <s v="Soft"/>
    <x v="4"/>
    <x v="11"/>
    <m/>
  </r>
  <r>
    <s v="Rail (Track) Engineer"/>
    <x v="487"/>
    <s v="Keep up to date with advances in digital &amp; tech."/>
    <s v="Soft"/>
    <x v="4"/>
    <x v="11"/>
    <m/>
  </r>
  <r>
    <s v="Remediation Engineering Field Technician"/>
    <x v="487"/>
    <s v="Keep up to date with advances in digital &amp; tech."/>
    <s v="Soft"/>
    <x v="4"/>
    <x v="14"/>
    <m/>
  </r>
  <r>
    <s v="Roads &amp; Highways Engineer"/>
    <x v="487"/>
    <s v="Keep up to date with advances in digital &amp; tech."/>
    <s v="Soft"/>
    <x v="4"/>
    <x v="11"/>
    <m/>
  </r>
  <r>
    <s v="Signalling Engineer"/>
    <x v="487"/>
    <s v="Keep up to date with advances in digital &amp; tech."/>
    <s v="Soft"/>
    <x v="4"/>
    <x v="11"/>
    <m/>
  </r>
  <r>
    <s v="Site Civil Engineer"/>
    <x v="487"/>
    <s v="Keep up to date with advances in digital &amp; tech."/>
    <s v="Soft"/>
    <x v="4"/>
    <x v="11"/>
    <m/>
  </r>
  <r>
    <s v="Structural Design Engineer"/>
    <x v="487"/>
    <s v="Keep up to date with advances in digital &amp; tech."/>
    <s v="Soft"/>
    <x v="4"/>
    <x v="11"/>
    <m/>
  </r>
  <r>
    <s v="Structural Engineer"/>
    <x v="487"/>
    <s v="Keep up to date with advances in digital &amp; tech."/>
    <s v="Soft"/>
    <x v="4"/>
    <x v="11"/>
    <m/>
  </r>
  <r>
    <s v="Surveyor"/>
    <x v="487"/>
    <s v="Keep up to date with advances in digital &amp; tech."/>
    <s v="Soft"/>
    <x v="4"/>
    <x v="12"/>
    <m/>
  </r>
  <r>
    <s v="Systems Engineer"/>
    <x v="487"/>
    <s v="Keep up to date with advances in digital &amp; tech."/>
    <s v="Soft"/>
    <x v="4"/>
    <x v="12"/>
    <m/>
  </r>
  <r>
    <s v="Testing &amp; Commissioning Engineer"/>
    <x v="487"/>
    <s v="Keep up to date with advances in digital &amp; tech."/>
    <s v="Soft"/>
    <x v="4"/>
    <x v="11"/>
    <m/>
  </r>
  <r>
    <s v="Traffic Signals &amp; ITS Engineer"/>
    <x v="487"/>
    <s v="Keep up to date with advances in digital &amp; tech."/>
    <s v="Soft"/>
    <x v="4"/>
    <x v="11"/>
    <m/>
  </r>
  <r>
    <s v="Transportation Engineer"/>
    <x v="487"/>
    <s v="Keep up to date with advances in digital &amp; tech."/>
    <s v="Soft"/>
    <x v="4"/>
    <x v="11"/>
    <m/>
  </r>
  <r>
    <s v="Tunnel Engineer"/>
    <x v="487"/>
    <s v="Keep up to date with advances in digital &amp; tech."/>
    <s v="Soft"/>
    <x v="4"/>
    <x v="11"/>
    <m/>
  </r>
  <r>
    <s v="Utilities Engineer"/>
    <x v="487"/>
    <s v="Keep up to date with advances in digital &amp; tech."/>
    <s v="Soft"/>
    <x v="4"/>
    <x v="11"/>
    <m/>
  </r>
  <r>
    <s v="Visualisation Specialist"/>
    <x v="487"/>
    <s v="Keep up to date with advances in digital &amp; tech."/>
    <s v="Soft"/>
    <x v="4"/>
    <x v="12"/>
    <m/>
  </r>
  <r>
    <s v="Wastewater Engineer"/>
    <x v="487"/>
    <s v="Keep up to date with advances in digital &amp; tech."/>
    <s v="Soft"/>
    <x v="4"/>
    <x v="11"/>
    <m/>
  </r>
  <r>
    <s v="Water Civil Engineer"/>
    <x v="487"/>
    <s v="Keep up to date with advances in digital &amp; tech."/>
    <s v="Soft"/>
    <x v="4"/>
    <x v="11"/>
    <m/>
  </r>
  <r>
    <s v="Water Engineer"/>
    <x v="487"/>
    <s v="Keep up to date with advances in digital &amp; tech."/>
    <s v="Soft"/>
    <x v="4"/>
    <x v="11"/>
    <m/>
  </r>
  <r>
    <s v="Water Management Engineer"/>
    <x v="487"/>
    <s v="Keep up to date with advances in digital &amp; tech."/>
    <s v="Soft"/>
    <x v="4"/>
    <x v="11"/>
    <m/>
  </r>
  <r>
    <s v="Remediation Engineering Field Technician"/>
    <x v="488"/>
    <m/>
    <s v="Functional"/>
    <x v="4"/>
    <x v="14"/>
    <m/>
  </r>
  <r>
    <s v="Testing &amp; Commissioning Engineer"/>
    <x v="488"/>
    <m/>
    <s v="Functional"/>
    <x v="4"/>
    <x v="11"/>
    <m/>
  </r>
  <r>
    <s v="Water Engineer"/>
    <x v="489"/>
    <m/>
    <s v="Functional"/>
    <x v="4"/>
    <x v="11"/>
    <m/>
  </r>
  <r>
    <s v="Construction Inspector"/>
    <x v="490"/>
    <m/>
    <s v="Functional"/>
    <x v="4"/>
    <x v="14"/>
    <m/>
  </r>
  <r>
    <s v="Construction Inspector"/>
    <x v="491"/>
    <m/>
    <s v="Functional"/>
    <x v="4"/>
    <x v="14"/>
    <m/>
  </r>
  <r>
    <s v="Drainage Engineer"/>
    <x v="492"/>
    <m/>
    <s v="Functional"/>
    <x v="4"/>
    <x v="11"/>
    <m/>
  </r>
  <r>
    <s v="Roads &amp; Highways Engineer"/>
    <x v="492"/>
    <m/>
    <s v="Functional"/>
    <x v="4"/>
    <x v="11"/>
    <m/>
  </r>
  <r>
    <s v="Transportation Engineer"/>
    <x v="492"/>
    <m/>
    <s v="Functional"/>
    <x v="4"/>
    <x v="11"/>
    <m/>
  </r>
  <r>
    <s v="Drainage Engineer"/>
    <x v="493"/>
    <m/>
    <s v="Functional"/>
    <x v="4"/>
    <x v="11"/>
    <m/>
  </r>
  <r>
    <s v="Drainage Engineer"/>
    <x v="494"/>
    <m/>
    <s v="Functional"/>
    <x v="4"/>
    <x v="11"/>
    <m/>
  </r>
  <r>
    <s v="Construction Inspector"/>
    <x v="495"/>
    <m/>
    <s v="Functional"/>
    <x v="4"/>
    <x v="14"/>
    <m/>
  </r>
  <r>
    <s v="High Voltage &amp; Transmission Engineer"/>
    <x v="496"/>
    <m/>
    <s v="Technical"/>
    <x v="4"/>
    <x v="11"/>
    <m/>
  </r>
  <r>
    <s v="Electrical Engineer"/>
    <x v="497"/>
    <m/>
    <s v="Technical"/>
    <x v="4"/>
    <x v="11"/>
    <m/>
  </r>
  <r>
    <s v="High Voltage &amp; Transmission Engineer"/>
    <x v="498"/>
    <m/>
    <s v="Technical"/>
    <x v="4"/>
    <x v="11"/>
    <m/>
  </r>
  <r>
    <s v="Electrical Engineer"/>
    <x v="499"/>
    <m/>
    <s v="Technical"/>
    <x v="4"/>
    <x v="11"/>
    <m/>
  </r>
  <r>
    <s v="High Voltage &amp; Transmission Engineer"/>
    <x v="499"/>
    <m/>
    <s v="Technical"/>
    <x v="4"/>
    <x v="11"/>
    <m/>
  </r>
  <r>
    <s v="Electrical Engineer"/>
    <x v="500"/>
    <m/>
    <s v="Technical"/>
    <x v="4"/>
    <x v="11"/>
    <m/>
  </r>
  <r>
    <s v="Electrical Engineer"/>
    <x v="501"/>
    <m/>
    <s v="Technical"/>
    <x v="4"/>
    <x v="11"/>
    <m/>
  </r>
  <r>
    <s v="Communications Engineer"/>
    <x v="502"/>
    <m/>
    <s v="Technical"/>
    <x v="4"/>
    <x v="11"/>
    <m/>
  </r>
  <r>
    <s v="Building Physics Engineer"/>
    <x v="503"/>
    <m/>
    <s v="Technical"/>
    <x v="4"/>
    <x v="11"/>
    <m/>
  </r>
  <r>
    <s v="Electrical Engineer"/>
    <x v="503"/>
    <m/>
    <s v="Technical"/>
    <x v="4"/>
    <x v="11"/>
    <m/>
  </r>
  <r>
    <s v="Facades Engineer"/>
    <x v="503"/>
    <m/>
    <s v="Technical"/>
    <x v="4"/>
    <x v="11"/>
    <m/>
  </r>
  <r>
    <s v="Building Structures Mechanical Engineer"/>
    <x v="504"/>
    <m/>
    <s v="Functional"/>
    <x v="4"/>
    <x v="11"/>
    <m/>
  </r>
  <r>
    <s v="Remediation Engineering Field Technician"/>
    <x v="505"/>
    <m/>
    <s v="Functional"/>
    <x v="4"/>
    <x v="14"/>
    <m/>
  </r>
  <r>
    <s v="Facades Engineer"/>
    <x v="506"/>
    <m/>
    <s v="Functional"/>
    <x v="4"/>
    <x v="11"/>
    <m/>
  </r>
  <r>
    <s v="Environmental Noise Engineer"/>
    <x v="507"/>
    <m/>
    <s v="Functional"/>
    <x v="4"/>
    <x v="11"/>
    <m/>
  </r>
  <r>
    <s v="Acoustic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BIM Coordinator"/>
    <x v="508"/>
    <s v="An understanding of environmental impacts relating to the engineering discipline. The ability to contribute to engineering activities that contribute to sustainable development and the United Nations’ Sustainable Development Goals (UNSDGs)."/>
    <s v="Functional"/>
    <x v="4"/>
    <x v="13"/>
    <m/>
  </r>
  <r>
    <s v="BIM Manager"/>
    <x v="508"/>
    <s v="An understanding of environmental impacts relating to the engineering discipline. The ability to contribute to engineering activities that contribute to sustainable development and the United Nations’ Sustainable Development Goals (UNSDGs)."/>
    <s v="Functional"/>
    <x v="4"/>
    <x v="13"/>
    <m/>
  </r>
  <r>
    <s v="BIM Modell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Bridge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Building Physic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Building Structures Mechanica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CAD Manager"/>
    <x v="508"/>
    <s v="An understanding of environmental impacts relating to the engineering discipline. The ability to contribute to engineering activities that contribute to sustainable development and the United Nations’ Sustainable Development Goals (UNSDGs)."/>
    <s v="Functional"/>
    <x v="4"/>
    <x v="13"/>
    <m/>
  </r>
  <r>
    <s v="CAD Technician"/>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Communication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Computational Design Specialist"/>
    <x v="508"/>
    <s v="An understanding of environmental impacts relating to the engineering discipline. The ability to contribute to engineering activities that contribute to sustainable development and the United Nations’ Sustainable Development Goals (UNSDGs)."/>
    <s v="Functional"/>
    <x v="4"/>
    <x v="12"/>
    <m/>
  </r>
  <r>
    <s v="Construction Inspector"/>
    <x v="508"/>
    <s v="An understanding of environmental impacts relating to the engineering discipline. The ability to contribute to engineering activities that contribute to sustainable development and the United Nations’ Sustainable Development Goals (UNSDGs)."/>
    <s v="Functional"/>
    <x v="4"/>
    <x v="14"/>
    <m/>
  </r>
  <r>
    <s v="Design Manager"/>
    <x v="508"/>
    <s v="An understanding of environmental impacts relating to the engineering discipline. The ability to contribute to engineering activities that contribute to sustainable development and the United Nations’ Sustainable Development Goals (UNSDGs)."/>
    <s v="Functional"/>
    <x v="4"/>
    <x v="13"/>
    <m/>
  </r>
  <r>
    <s v="Drainage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Electrica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Environmenta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Environmental Noise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Facade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Fire Safety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Geomatics Consultant"/>
    <x v="508"/>
    <s v="An understanding of environmental impacts relating to the engineering discipline. The ability to contribute to engineering activities that contribute to sustainable development and the United Nations’ Sustainable Development Goals (UNSDGs)."/>
    <s v="Functional"/>
    <x v="4"/>
    <x v="12"/>
    <m/>
  </r>
  <r>
    <s v="Geotechnica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GIS Consultant"/>
    <x v="508"/>
    <s v="An understanding of environmental impacts relating to the engineering discipline. The ability to contribute to engineering activities that contribute to sustainable development and the United Nations’ Sustainable Development Goals (UNSDGs)."/>
    <s v="Functional"/>
    <x v="4"/>
    <x v="12"/>
    <m/>
  </r>
  <r>
    <s v="High Voltage &amp; Transmission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Hydraulic Structure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Hydraulic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Information Manager"/>
    <x v="508"/>
    <s v="An understanding of environmental impacts relating to the engineering discipline. The ability to contribute to engineering activities that contribute to sustainable development and the United Nations’ Sustainable Development Goals (UNSDGs)."/>
    <s v="Functional"/>
    <x v="4"/>
    <x v="13"/>
    <m/>
  </r>
  <r>
    <s v="Instrumentation &amp; Control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Manufacturing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Material Scientist"/>
    <x v="508"/>
    <s v="An understanding of environmental impacts relating to the engineering discipline. The ability to contribute to engineering activities that contribute to sustainable development and the United Nations’ Sustainable Development Goals (UNSDGs)."/>
    <s v="Functional"/>
    <x v="4"/>
    <x v="12"/>
    <m/>
  </r>
  <r>
    <s v="Mechanica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Metallurgica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Mining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OLE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Pavement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Pipeline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Plumbing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Proces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Rail (Track)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Remediation Engineering Field Technician"/>
    <x v="508"/>
    <s v="An understanding of environmental impacts relating to the engineering discipline. The ability to contribute to engineering activities that contribute to sustainable development and the United Nations’ Sustainable Development Goals (UNSDGs)."/>
    <s v="Functional"/>
    <x v="4"/>
    <x v="14"/>
    <m/>
  </r>
  <r>
    <s v="Roads &amp; Highway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Signalling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Site Civi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Structural Design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Structura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Surveyor"/>
    <x v="508"/>
    <s v="An understanding of environmental impacts relating to the engineering discipline. The ability to contribute to engineering activities that contribute to sustainable development and the United Nations’ Sustainable Development Goals (UNSDGs)."/>
    <s v="Functional"/>
    <x v="4"/>
    <x v="12"/>
    <m/>
  </r>
  <r>
    <s v="System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2"/>
    <m/>
  </r>
  <r>
    <s v="Testing &amp; Commissioning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Traffic Signals &amp; IT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Transportation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Tunne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Utilities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Visualisation Specialist"/>
    <x v="508"/>
    <s v="An understanding of environmental impacts relating to the engineering discipline. The ability to contribute to engineering activities that contribute to sustainable development and the United Nations’ Sustainable Development Goals (UNSDGs)."/>
    <s v="Functional"/>
    <x v="4"/>
    <x v="12"/>
    <m/>
  </r>
  <r>
    <s v="Wastewater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Water Civil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Water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Water Management Engineer"/>
    <x v="508"/>
    <s v="An understanding of environmental impacts relating to the engineering discipline. The ability to contribute to engineering activities that contribute to sustainable development and the United Nations’ Sustainable Development Goals (UNSDGs)."/>
    <s v="Functional"/>
    <x v="4"/>
    <x v="11"/>
    <m/>
  </r>
  <r>
    <s v="Environmental Engineer"/>
    <x v="509"/>
    <m/>
    <s v="Technical"/>
    <x v="4"/>
    <x v="11"/>
    <m/>
  </r>
  <r>
    <s v="Environmental Noise Engineer"/>
    <x v="510"/>
    <m/>
    <s v="Functional"/>
    <x v="4"/>
    <x v="11"/>
    <m/>
  </r>
  <r>
    <s v="Environmental Engineer"/>
    <x v="511"/>
    <m/>
    <s v="Functional"/>
    <x v="4"/>
    <x v="11"/>
    <m/>
  </r>
  <r>
    <s v="Remediation Engineering Field Technician"/>
    <x v="512"/>
    <m/>
    <s v="Functional"/>
    <x v="4"/>
    <x v="14"/>
    <m/>
  </r>
  <r>
    <s v="Manufacturing Engineer"/>
    <x v="513"/>
    <m/>
    <s v="Functional"/>
    <x v="4"/>
    <x v="11"/>
    <m/>
  </r>
  <r>
    <s v="Pipeline Engineer"/>
    <x v="514"/>
    <m/>
    <s v="Functional"/>
    <x v="4"/>
    <x v="11"/>
    <m/>
  </r>
  <r>
    <s v="Remediation Engineering Field Technician"/>
    <x v="515"/>
    <m/>
    <s v="Functional"/>
    <x v="4"/>
    <x v="14"/>
    <m/>
  </r>
  <r>
    <s v="Geomatics Consultant"/>
    <x v="516"/>
    <s v="Knowledge and experience of different types of equipment, their pros and cons and therefore suitabilty for use to gain the required accuracies for deliverables."/>
    <s v="Technical"/>
    <x v="4"/>
    <x v="12"/>
    <m/>
  </r>
  <r>
    <s v="Wastewater Engineer"/>
    <x v="516"/>
    <s v="Knowledge and experience of different types of equipment, their pros and cons and therefore suitabilty for use to gain the required accuracies for deliverables."/>
    <s v="Technical"/>
    <x v="4"/>
    <x v="11"/>
    <m/>
  </r>
  <r>
    <s v="Drainage Engineer"/>
    <x v="517"/>
    <m/>
    <s v="Functional"/>
    <x v="4"/>
    <x v="11"/>
    <m/>
  </r>
  <r>
    <s v="Facades Engineer"/>
    <x v="518"/>
    <m/>
    <s v="Functional"/>
    <x v="4"/>
    <x v="11"/>
    <m/>
  </r>
  <r>
    <s v="Acoustics Engineer"/>
    <x v="519"/>
    <m/>
    <s v="Functional"/>
    <x v="4"/>
    <x v="11"/>
    <m/>
  </r>
  <r>
    <s v="Facades Engineer"/>
    <x v="520"/>
    <m/>
    <s v="Functional"/>
    <x v="4"/>
    <x v="11"/>
    <m/>
  </r>
  <r>
    <s v="Facades Engineer"/>
    <x v="521"/>
    <m/>
    <s v="Functional"/>
    <x v="4"/>
    <x v="11"/>
    <m/>
  </r>
  <r>
    <s v="Metallurgical Engineer"/>
    <x v="103"/>
    <m/>
    <s v="Technical"/>
    <x v="4"/>
    <x v="11"/>
    <m/>
  </r>
  <r>
    <s v="Building Structures Mechanical Engineer"/>
    <x v="522"/>
    <m/>
    <s v="Functional"/>
    <x v="4"/>
    <x v="11"/>
    <m/>
  </r>
  <r>
    <s v="Water Civil Engineer"/>
    <x v="523"/>
    <m/>
    <s v="Technical"/>
    <x v="4"/>
    <x v="11"/>
    <m/>
  </r>
  <r>
    <s v="Environmental Engineer"/>
    <x v="26"/>
    <m/>
    <s v="Functional"/>
    <x v="4"/>
    <x v="11"/>
    <m/>
  </r>
  <r>
    <s v="Process Engineer"/>
    <x v="26"/>
    <m/>
    <s v="Functional"/>
    <x v="4"/>
    <x v="11"/>
    <m/>
  </r>
  <r>
    <s v="Structural Design Engineer"/>
    <x v="26"/>
    <m/>
    <s v="Functional"/>
    <x v="4"/>
    <x v="11"/>
    <m/>
  </r>
  <r>
    <s v="Transportation Engineer"/>
    <x v="524"/>
    <m/>
    <s v="Functional"/>
    <x v="4"/>
    <x v="11"/>
    <m/>
  </r>
  <r>
    <s v="Utilities Engineer"/>
    <x v="525"/>
    <m/>
    <s v="Functional"/>
    <x v="4"/>
    <x v="11"/>
    <m/>
  </r>
  <r>
    <s v="Communications Engineer"/>
    <x v="526"/>
    <m/>
    <s v="Functional"/>
    <x v="4"/>
    <x v="11"/>
    <m/>
  </r>
  <r>
    <s v="Water Engineer"/>
    <x v="527"/>
    <m/>
    <s v="Functional"/>
    <x v="4"/>
    <x v="11"/>
    <m/>
  </r>
  <r>
    <s v="Structural Engineer"/>
    <x v="528"/>
    <m/>
    <s v="Functional"/>
    <x v="4"/>
    <x v="11"/>
    <m/>
  </r>
  <r>
    <s v="Facades Engineer"/>
    <x v="529"/>
    <m/>
    <s v="Functional"/>
    <x v="4"/>
    <x v="11"/>
    <m/>
  </r>
  <r>
    <s v="Fire Safety Engineer"/>
    <x v="530"/>
    <m/>
    <s v="Functional"/>
    <x v="4"/>
    <x v="11"/>
    <m/>
  </r>
  <r>
    <s v="Fire Safety Engineer"/>
    <x v="531"/>
    <m/>
    <s v="Functional"/>
    <x v="4"/>
    <x v="11"/>
    <m/>
  </r>
  <r>
    <s v="Fire Safety Engineer"/>
    <x v="532"/>
    <m/>
    <s v="Functional"/>
    <x v="4"/>
    <x v="11"/>
    <m/>
  </r>
  <r>
    <s v="Fire Safety Engineer"/>
    <x v="533"/>
    <m/>
    <s v="Functional"/>
    <x v="4"/>
    <x v="11"/>
    <m/>
  </r>
  <r>
    <s v="Facades Engineer"/>
    <x v="534"/>
    <m/>
    <s v="Functional"/>
    <x v="4"/>
    <x v="11"/>
    <m/>
  </r>
  <r>
    <s v="Hydraulic Structures Engineer"/>
    <x v="535"/>
    <m/>
    <s v="Technical"/>
    <x v="4"/>
    <x v="11"/>
    <m/>
  </r>
  <r>
    <s v="Water Management Engineer"/>
    <x v="536"/>
    <s v="The capability to assess, analysis, define, propose, and implementation of measures to address flooding. This also includes Flood Map understanding and development impacts, etc."/>
    <s v="Functional"/>
    <x v="4"/>
    <x v="11"/>
    <m/>
  </r>
  <r>
    <s v="Building Physics Engineer"/>
    <x v="537"/>
    <m/>
    <s v="Functional"/>
    <x v="4"/>
    <x v="11"/>
    <m/>
  </r>
  <r>
    <s v="Hydraulics Engineer"/>
    <x v="538"/>
    <m/>
    <s v="Functional"/>
    <x v="4"/>
    <x v="11"/>
    <m/>
  </r>
  <r>
    <s v="Geotechnical Engineer"/>
    <x v="539"/>
    <m/>
    <s v="Functional"/>
    <x v="4"/>
    <x v="11"/>
    <m/>
  </r>
  <r>
    <s v="Rail (Track) Engineer"/>
    <x v="540"/>
    <s v="Knowledge and level of competence in using gauging software such as Clear Route (CR2) and D-Gauge. This is required to produce gauging reports and analysis of clearances at structures and passing clearance."/>
    <s v="Functional"/>
    <x v="4"/>
    <x v="11"/>
    <m/>
  </r>
  <r>
    <s v="Water Civil Engineer"/>
    <x v="541"/>
    <m/>
    <s v="Technical"/>
    <x v="4"/>
    <x v="11"/>
    <m/>
  </r>
  <r>
    <s v="Mining Engineer"/>
    <x v="542"/>
    <m/>
    <s v="Functional"/>
    <x v="4"/>
    <x v="11"/>
    <m/>
  </r>
  <r>
    <s v="Tunnel Engineer"/>
    <x v="543"/>
    <m/>
    <s v="Functional"/>
    <x v="4"/>
    <x v="11"/>
    <m/>
  </r>
  <r>
    <s v="GIS Consultant"/>
    <x v="544"/>
    <m/>
    <s v="Technical"/>
    <x v="4"/>
    <x v="12"/>
    <m/>
  </r>
  <r>
    <s v="Environmental Engineer"/>
    <x v="545"/>
    <m/>
    <s v="Technical"/>
    <x v="4"/>
    <x v="11"/>
    <m/>
  </r>
  <r>
    <s v="Mining Engineer"/>
    <x v="546"/>
    <m/>
    <s v="Functional"/>
    <x v="4"/>
    <x v="11"/>
    <m/>
  </r>
  <r>
    <s v="Geotechnical Engineer"/>
    <x v="547"/>
    <m/>
    <s v="Functional"/>
    <x v="4"/>
    <x v="11"/>
    <m/>
  </r>
  <r>
    <s v="Geotechnical Engineer"/>
    <x v="548"/>
    <m/>
    <s v="Technical"/>
    <x v="4"/>
    <x v="11"/>
    <m/>
  </r>
  <r>
    <s v="Pavements Engineer"/>
    <x v="549"/>
    <m/>
    <s v="Functional"/>
    <x v="4"/>
    <x v="11"/>
    <m/>
  </r>
  <r>
    <s v="Tunnel Engineer"/>
    <x v="550"/>
    <m/>
    <s v="Functional"/>
    <x v="4"/>
    <x v="11"/>
    <m/>
  </r>
  <r>
    <s v="GIS Consultant"/>
    <x v="551"/>
    <m/>
    <s v="Technical"/>
    <x v="4"/>
    <x v="12"/>
    <m/>
  </r>
  <r>
    <s v="GIS Consultant"/>
    <x v="552"/>
    <m/>
    <s v="Technical"/>
    <x v="4"/>
    <x v="12"/>
    <m/>
  </r>
  <r>
    <s v="Environmental Noise Engineer"/>
    <x v="553"/>
    <m/>
    <s v="Functional"/>
    <x v="4"/>
    <x v="11"/>
    <m/>
  </r>
  <r>
    <s v="GIS Consultant"/>
    <x v="554"/>
    <m/>
    <s v="Technical"/>
    <x v="4"/>
    <x v="12"/>
    <m/>
  </r>
  <r>
    <s v="GIS Consultant"/>
    <x v="555"/>
    <m/>
    <s v="Technical"/>
    <x v="4"/>
    <x v="12"/>
    <m/>
  </r>
  <r>
    <s v="Geomatics Consultant"/>
    <x v="556"/>
    <s v="Knowledge of Global Navigation Satellite Systems' principles covering data acquisition, accuracy, calculation, analysis, management and visualisation"/>
    <s v="Technical"/>
    <x v="4"/>
    <x v="12"/>
    <m/>
  </r>
  <r>
    <s v="Visualisation Specialist"/>
    <x v="557"/>
    <m/>
    <s v="Technical"/>
    <x v="4"/>
    <x v="12"/>
    <m/>
  </r>
  <r>
    <s v="Drainage Engineer"/>
    <x v="558"/>
    <m/>
    <s v="Functional"/>
    <x v="4"/>
    <x v="11"/>
    <m/>
  </r>
  <r>
    <s v="Geotechnical Engineer"/>
    <x v="559"/>
    <m/>
    <s v="Functional"/>
    <x v="4"/>
    <x v="11"/>
    <m/>
  </r>
  <r>
    <s v="Geotechnical Engineer"/>
    <x v="560"/>
    <m/>
    <s v="Technical"/>
    <x v="4"/>
    <x v="11"/>
    <m/>
  </r>
  <r>
    <s v="Water Engineer"/>
    <x v="561"/>
    <m/>
    <s v="Functional"/>
    <x v="4"/>
    <x v="11"/>
    <m/>
  </r>
  <r>
    <s v="High Voltage &amp; Transmission Engineer"/>
    <x v="562"/>
    <m/>
    <s v="Functional"/>
    <x v="4"/>
    <x v="11"/>
    <m/>
  </r>
  <r>
    <s v="Mining Engineer"/>
    <x v="562"/>
    <m/>
    <s v="Functional"/>
    <x v="4"/>
    <x v="11"/>
    <m/>
  </r>
  <r>
    <s v="Manufacturing Engineer"/>
    <x v="563"/>
    <m/>
    <s v="Functional"/>
    <x v="4"/>
    <x v="11"/>
    <m/>
  </r>
  <r>
    <s v="Acoustics Engineer"/>
    <x v="182"/>
    <s v="Knowledge of local legislation, hazards and safe systems of work. The ability to manage risks and promote good practice in Health and Safety."/>
    <s v="Soft"/>
    <x v="4"/>
    <x v="11"/>
    <m/>
  </r>
  <r>
    <s v="Bridge Engineer"/>
    <x v="182"/>
    <s v="Knowledge of local legislation, hazards and safe systems of work. The ability to manage risks and promote good practice in Health and Safety."/>
    <s v="Soft"/>
    <x v="4"/>
    <x v="11"/>
    <m/>
  </r>
  <r>
    <s v="Building Physics Engineer"/>
    <x v="182"/>
    <s v="Knowledge of local legislation, hazards and safe systems of work. The ability to manage risks and promote good practice in Health and Safety."/>
    <s v="Soft"/>
    <x v="4"/>
    <x v="11"/>
    <m/>
  </r>
  <r>
    <s v="Building Structures Mechanical Engineer"/>
    <x v="182"/>
    <s v="Knowledge of local legislation, hazards and safe systems of work. The ability to manage risks and promote good practice in Health and Safety."/>
    <s v="Soft"/>
    <x v="4"/>
    <x v="11"/>
    <m/>
  </r>
  <r>
    <s v="Communications Engineer"/>
    <x v="182"/>
    <s v="Knowledge of local legislation, hazards and safe systems of work. The ability to manage risks and promote good practice in Health and Safety."/>
    <s v="Soft"/>
    <x v="4"/>
    <x v="11"/>
    <m/>
  </r>
  <r>
    <s v="Construction Inspector"/>
    <x v="182"/>
    <s v="Knowledge of local legislation, hazards and safe systems of work. The ability to manage risks and promote good practice in Health and Safety."/>
    <s v="Soft"/>
    <x v="4"/>
    <x v="14"/>
    <m/>
  </r>
  <r>
    <s v="Design Manager"/>
    <x v="182"/>
    <s v="Knowledge of local legislation, hazards and safe systems of work. The ability to manage risks and promote good practice in Health and Safety."/>
    <s v="Soft"/>
    <x v="4"/>
    <x v="13"/>
    <m/>
  </r>
  <r>
    <s v="Drainage Engineer"/>
    <x v="182"/>
    <s v="Knowledge of local legislation, hazards and safe systems of work. The ability to manage risks and promote good practice in Health and Safety."/>
    <s v="Soft"/>
    <x v="4"/>
    <x v="11"/>
    <m/>
  </r>
  <r>
    <s v="Electrical Engineer"/>
    <x v="182"/>
    <s v="Knowledge of local legislation, hazards and safe systems of work. The ability to manage risks and promote good practice in Health and Safety."/>
    <s v="Soft"/>
    <x v="4"/>
    <x v="11"/>
    <m/>
  </r>
  <r>
    <s v="Environmental Engineer"/>
    <x v="182"/>
    <s v="Knowledge of local legislation, hazards and safe systems of work. The ability to manage risks and promote good practice in Health and Safety."/>
    <s v="Soft"/>
    <x v="4"/>
    <x v="11"/>
    <m/>
  </r>
  <r>
    <s v="Environmental Noise Engineer"/>
    <x v="182"/>
    <s v="Knowledge of local legislation, hazards and safe systems of work. The ability to manage risks and promote good practice in Health and Safety."/>
    <s v="Soft"/>
    <x v="4"/>
    <x v="11"/>
    <m/>
  </r>
  <r>
    <s v="Facades Engineer"/>
    <x v="182"/>
    <s v="Knowledge of local legislation, hazards and safe systems of work. The ability to manage risks and promote good practice in Health and Safety."/>
    <s v="Soft"/>
    <x v="4"/>
    <x v="11"/>
    <m/>
  </r>
  <r>
    <s v="Fire Safety Engineer"/>
    <x v="182"/>
    <s v="Knowledge of local legislation, hazards and safe systems of work. The ability to manage risks and promote good practice in Health and Safety."/>
    <s v="Soft"/>
    <x v="4"/>
    <x v="11"/>
    <m/>
  </r>
  <r>
    <s v="Geomatics Consultant"/>
    <x v="182"/>
    <s v="Knowledge of local legislation, hazards and safe systems of work. The ability to manage risks and promote good practice in Health and Safety."/>
    <s v="Soft"/>
    <x v="4"/>
    <x v="12"/>
    <m/>
  </r>
  <r>
    <s v="Geotechnical Engineer"/>
    <x v="182"/>
    <s v="Knowledge of local legislation, hazards and safe systems of work. The ability to manage risks and promote good practice in Health and Safety."/>
    <s v="Soft"/>
    <x v="4"/>
    <x v="11"/>
    <m/>
  </r>
  <r>
    <s v="High Voltage &amp; Transmission Engineer"/>
    <x v="182"/>
    <s v="Knowledge of local legislation, hazards and safe systems of work. The ability to manage risks and promote good practice in Health and Safety."/>
    <s v="Soft"/>
    <x v="4"/>
    <x v="11"/>
    <m/>
  </r>
  <r>
    <s v="Hydraulic Structures Engineer"/>
    <x v="182"/>
    <s v="Knowledge of local legislation, hazards and safe systems of work. The ability to manage risks and promote good practice in Health and Safety."/>
    <s v="Soft"/>
    <x v="4"/>
    <x v="11"/>
    <m/>
  </r>
  <r>
    <s v="Hydraulics Engineer"/>
    <x v="182"/>
    <s v="Knowledge of local legislation, hazards and safe systems of work. The ability to manage risks and promote good practice in Health and Safety."/>
    <s v="Soft"/>
    <x v="4"/>
    <x v="11"/>
    <m/>
  </r>
  <r>
    <s v="Instrumentation &amp; Controls Engineer"/>
    <x v="182"/>
    <s v="Knowledge of local legislation, hazards and safe systems of work. The ability to manage risks and promote good practice in Health and Safety."/>
    <s v="Soft"/>
    <x v="4"/>
    <x v="11"/>
    <m/>
  </r>
  <r>
    <s v="Manufacturing Engineer"/>
    <x v="182"/>
    <s v="Knowledge of local legislation, hazards and safe systems of work. The ability to manage risks and promote good practice in Health and Safety."/>
    <s v="Soft"/>
    <x v="4"/>
    <x v="11"/>
    <m/>
  </r>
  <r>
    <s v="Material Scientist"/>
    <x v="182"/>
    <s v="Knowledge of local legislation, hazards and safe systems of work. The ability to manage risks and promote good practice in Health and Safety."/>
    <s v="Soft"/>
    <x v="4"/>
    <x v="12"/>
    <m/>
  </r>
  <r>
    <s v="Mechanical Engineer"/>
    <x v="182"/>
    <s v="Knowledge of local legislation, hazards and safe systems of work. The ability to manage risks and promote good practice in Health and Safety."/>
    <s v="Soft"/>
    <x v="4"/>
    <x v="11"/>
    <m/>
  </r>
  <r>
    <s v="Metallurgical Engineer"/>
    <x v="182"/>
    <s v="Knowledge of local legislation, hazards and safe systems of work. The ability to manage risks and promote good practice in Health and Safety."/>
    <s v="Soft"/>
    <x v="4"/>
    <x v="11"/>
    <m/>
  </r>
  <r>
    <s v="Mining Engineer"/>
    <x v="182"/>
    <s v="Knowledge of local legislation, hazards and safe systems of work. The ability to manage risks and promote good practice in Health and Safety."/>
    <s v="Soft"/>
    <x v="4"/>
    <x v="11"/>
    <m/>
  </r>
  <r>
    <s v="OLE Engineer"/>
    <x v="182"/>
    <s v="Knowledge of local legislation, hazards and safe systems of work. The ability to manage risks and promote good practice in Health and Safety."/>
    <s v="Soft"/>
    <x v="4"/>
    <x v="11"/>
    <m/>
  </r>
  <r>
    <s v="Pavements Engineer"/>
    <x v="182"/>
    <s v="Knowledge of local legislation, hazards and safe systems of work. The ability to manage risks and promote good practice in Health and Safety."/>
    <s v="Soft"/>
    <x v="4"/>
    <x v="11"/>
    <m/>
  </r>
  <r>
    <s v="Pipeline Engineer"/>
    <x v="182"/>
    <s v="Knowledge of local legislation, hazards and safe systems of work. The ability to manage risks and promote good practice in Health and Safety."/>
    <s v="Soft"/>
    <x v="4"/>
    <x v="11"/>
    <m/>
  </r>
  <r>
    <s v="Plumbing Engineer"/>
    <x v="182"/>
    <s v="Knowledge of local legislation, hazards and safe systems of work. The ability to manage risks and promote good practice in Health and Safety."/>
    <s v="Soft"/>
    <x v="4"/>
    <x v="11"/>
    <m/>
  </r>
  <r>
    <s v="Process Engineer"/>
    <x v="182"/>
    <s v="Knowledge of local legislation, hazards and safe systems of work. The ability to manage risks and promote good practice in Health and Safety."/>
    <s v="Soft"/>
    <x v="4"/>
    <x v="11"/>
    <m/>
  </r>
  <r>
    <s v="Rail (Track) Engineer"/>
    <x v="182"/>
    <s v="Knowledge of local legislation, hazards and safe systems of work. The ability to manage risks and promote good practice in Health and Safety."/>
    <s v="Soft"/>
    <x v="4"/>
    <x v="11"/>
    <m/>
  </r>
  <r>
    <s v="Remediation Engineering Field Technician"/>
    <x v="182"/>
    <s v="Knowledge of local legislation, hazards and safe systems of work. The ability to manage risks and promote good practice in Health and Safety."/>
    <s v="Soft"/>
    <x v="4"/>
    <x v="14"/>
    <m/>
  </r>
  <r>
    <s v="Roads &amp; Highways Engineer"/>
    <x v="182"/>
    <s v="Knowledge of local legislation, hazards and safe systems of work. The ability to manage risks and promote good practice in Health and Safety."/>
    <s v="Soft"/>
    <x v="4"/>
    <x v="11"/>
    <m/>
  </r>
  <r>
    <s v="Signalling Engineer"/>
    <x v="182"/>
    <s v="Knowledge of local legislation, hazards and safe systems of work. The ability to manage risks and promote good practice in Health and Safety."/>
    <s v="Soft"/>
    <x v="4"/>
    <x v="11"/>
    <m/>
  </r>
  <r>
    <s v="Site Civil Engineer"/>
    <x v="182"/>
    <s v="Knowledge of local legislation, hazards and safe systems of work. The ability to manage risks and promote good practice in Health and Safety."/>
    <s v="Soft"/>
    <x v="4"/>
    <x v="11"/>
    <m/>
  </r>
  <r>
    <s v="Structural Design Engineer"/>
    <x v="182"/>
    <s v="Knowledge of local legislation, hazards and safe systems of work. The ability to manage risks and promote good practice in Health and Safety."/>
    <s v="Soft"/>
    <x v="4"/>
    <x v="11"/>
    <m/>
  </r>
  <r>
    <s v="Structural Engineer"/>
    <x v="182"/>
    <s v="Knowledge of local legislation, hazards and safe systems of work. The ability to manage risks and promote good practice in Health and Safety."/>
    <s v="Soft"/>
    <x v="4"/>
    <x v="11"/>
    <m/>
  </r>
  <r>
    <s v="Surveyor"/>
    <x v="182"/>
    <s v="Knowledge of local legislation, hazards and safe systems of work. The ability to manage risks and promote good practice in Health and Safety."/>
    <s v="Soft"/>
    <x v="4"/>
    <x v="12"/>
    <m/>
  </r>
  <r>
    <s v="Systems Engineer"/>
    <x v="182"/>
    <s v="Knowledge of local legislation, hazards and safe systems of work. The ability to manage risks and promote good practice in Health and Safety."/>
    <s v="Soft"/>
    <x v="4"/>
    <x v="12"/>
    <m/>
  </r>
  <r>
    <s v="Testing &amp; Commissioning Engineer"/>
    <x v="182"/>
    <s v="Knowledge of local legislation, hazards and safe systems of work. The ability to manage risks and promote good practice in Health and Safety."/>
    <s v="Soft"/>
    <x v="4"/>
    <x v="11"/>
    <m/>
  </r>
  <r>
    <s v="Traffic Signals &amp; ITS Engineer"/>
    <x v="182"/>
    <s v="Knowledge of local legislation, hazards and safe systems of work. The ability to manage risks and promote good practice in Health and Safety."/>
    <s v="Soft"/>
    <x v="4"/>
    <x v="11"/>
    <m/>
  </r>
  <r>
    <s v="Transportation Engineer"/>
    <x v="182"/>
    <s v="Knowledge of local legislation, hazards and safe systems of work. The ability to manage risks and promote good practice in Health and Safety."/>
    <s v="Soft"/>
    <x v="4"/>
    <x v="11"/>
    <m/>
  </r>
  <r>
    <s v="Tunnel Engineer"/>
    <x v="182"/>
    <s v="Knowledge of local legislation, hazards and safe systems of work. The ability to manage risks and promote good practice in Health and Safety."/>
    <s v="Soft"/>
    <x v="4"/>
    <x v="11"/>
    <m/>
  </r>
  <r>
    <s v="Utilities Engineer"/>
    <x v="182"/>
    <s v="Knowledge of local legislation, hazards and safe systems of work. The ability to manage risks and promote good practice in Health and Safety."/>
    <s v="Soft"/>
    <x v="4"/>
    <x v="11"/>
    <m/>
  </r>
  <r>
    <s v="Wastewater Engineer"/>
    <x v="182"/>
    <s v="Knowledge of local legislation, hazards and safe systems of work. The ability to manage risks and promote good practice in Health and Safety."/>
    <s v="Soft"/>
    <x v="4"/>
    <x v="11"/>
    <m/>
  </r>
  <r>
    <s v="Water Civil Engineer"/>
    <x v="182"/>
    <s v="Knowledge of local legislation, hazards and safe systems of work. The ability to manage risks and promote good practice in Health and Safety."/>
    <s v="Soft"/>
    <x v="4"/>
    <x v="11"/>
    <m/>
  </r>
  <r>
    <s v="Water Engineer"/>
    <x v="182"/>
    <s v="Knowledge of local legislation, hazards and safe systems of work. The ability to manage risks and promote good practice in Health and Safety."/>
    <s v="Soft"/>
    <x v="4"/>
    <x v="11"/>
    <m/>
  </r>
  <r>
    <s v="Water Management Engineer"/>
    <x v="182"/>
    <s v="Knowledge of local legislation, hazards and safe systems of work. The ability to manage risks and promote good practice in Health and Safety."/>
    <s v="Soft"/>
    <x v="4"/>
    <x v="11"/>
    <m/>
  </r>
  <r>
    <s v="High Voltage &amp; Transmission Engineer"/>
    <x v="564"/>
    <s v="Design / review and detailed engineering for HV power lines, HV cables, transmission, distribution substations_x000a_Calculation of induced voltages due to nearby high voltage cables / Overhead lines_x000a_Calculation of inductive and capacitive coupling_x000a_Earthing and bonding concept including calculation of touch and step voltage_x000a_Knowledge of fault condition in high voltage transmission grids_x000a_Preparing / reviewing of high voltage power cables, HV lines, magnetic field calculations and layouts_x000a_Preparing / reviewing specifications and design of HV power system and equipment"/>
    <s v="Technical"/>
    <x v="4"/>
    <x v="11"/>
    <m/>
  </r>
  <r>
    <s v="Roads &amp; Highways Engineer"/>
    <x v="565"/>
    <m/>
    <s v="Technical"/>
    <x v="4"/>
    <x v="11"/>
    <m/>
  </r>
  <r>
    <s v="Plumbing Engineer"/>
    <x v="566"/>
    <m/>
    <s v="Functional"/>
    <x v="4"/>
    <x v="11"/>
    <m/>
  </r>
  <r>
    <s v="Instrumentation &amp; Controls Engineer"/>
    <x v="567"/>
    <m/>
    <s v="Functional"/>
    <x v="4"/>
    <x v="11"/>
    <m/>
  </r>
  <r>
    <s v="Building Structures Mechanical Engineer"/>
    <x v="568"/>
    <m/>
    <s v="Functional"/>
    <x v="4"/>
    <x v="11"/>
    <m/>
  </r>
  <r>
    <s v="Building Structures Mechanical Engineer"/>
    <x v="569"/>
    <m/>
    <s v="Functional"/>
    <x v="4"/>
    <x v="11"/>
    <m/>
  </r>
  <r>
    <s v="Drainage Engineer"/>
    <x v="570"/>
    <m/>
    <s v="Functional"/>
    <x v="4"/>
    <x v="11"/>
    <m/>
  </r>
  <r>
    <s v="Water Civil Engineer"/>
    <x v="571"/>
    <m/>
    <s v="Technical"/>
    <x v="4"/>
    <x v="11"/>
    <m/>
  </r>
  <r>
    <s v="Drainage Engineer"/>
    <x v="572"/>
    <m/>
    <s v="Technical"/>
    <x v="4"/>
    <x v="11"/>
    <m/>
  </r>
  <r>
    <s v="Hydraulics Engineer"/>
    <x v="573"/>
    <m/>
    <s v="Functional"/>
    <x v="4"/>
    <x v="11"/>
    <m/>
  </r>
  <r>
    <s v="Hydraulic Structures Engineer"/>
    <x v="574"/>
    <m/>
    <s v="Technical"/>
    <x v="4"/>
    <x v="11"/>
    <m/>
  </r>
  <r>
    <s v="Water Management Engineer"/>
    <x v="575"/>
    <m/>
    <s v="Functional"/>
    <x v="4"/>
    <x v="11"/>
    <m/>
  </r>
  <r>
    <s v="Tunnel Engineer"/>
    <x v="576"/>
    <m/>
    <s v="Functional"/>
    <x v="4"/>
    <x v="11"/>
    <m/>
  </r>
  <r>
    <s v="Environmental Engineer"/>
    <x v="577"/>
    <m/>
    <s v="Technical"/>
    <x v="4"/>
    <x v="11"/>
    <m/>
  </r>
  <r>
    <s v="Mining Engineer"/>
    <x v="578"/>
    <m/>
    <s v="Functional"/>
    <x v="4"/>
    <x v="11"/>
    <m/>
  </r>
  <r>
    <s v="Electrical Engineer"/>
    <x v="579"/>
    <m/>
    <s v="Technical"/>
    <x v="4"/>
    <x v="11"/>
    <m/>
  </r>
  <r>
    <s v="Electrical Engineer"/>
    <x v="580"/>
    <m/>
    <s v="Technical"/>
    <x v="4"/>
    <x v="11"/>
    <m/>
  </r>
  <r>
    <s v="Information Manager"/>
    <x v="581"/>
    <m/>
    <s v="Functional"/>
    <x v="4"/>
    <x v="13"/>
    <m/>
  </r>
  <r>
    <s v="Construction Inspector"/>
    <x v="582"/>
    <m/>
    <s v="Functional"/>
    <x v="4"/>
    <x v="14"/>
    <m/>
  </r>
  <r>
    <s v="Construction Inspector"/>
    <x v="583"/>
    <m/>
    <s v="Functional"/>
    <x v="4"/>
    <x v="14"/>
    <m/>
  </r>
  <r>
    <s v="Testing &amp; Commissioning Engineer"/>
    <x v="584"/>
    <m/>
    <s v="Functional"/>
    <x v="4"/>
    <x v="11"/>
    <m/>
  </r>
  <r>
    <s v="Testing &amp; Commissioning Engineer"/>
    <x v="585"/>
    <m/>
    <s v="Functional"/>
    <x v="4"/>
    <x v="11"/>
    <m/>
  </r>
  <r>
    <s v="Instrumentation &amp; Controls Engineer"/>
    <x v="586"/>
    <m/>
    <s v="Functional"/>
    <x v="4"/>
    <x v="11"/>
    <m/>
  </r>
  <r>
    <s v="Testing &amp; Commissioning Engineer"/>
    <x v="587"/>
    <m/>
    <s v="Functional"/>
    <x v="4"/>
    <x v="11"/>
    <m/>
  </r>
  <r>
    <s v="Pavements Engineer"/>
    <x v="588"/>
    <m/>
    <s v="Functional"/>
    <x v="4"/>
    <x v="11"/>
    <m/>
  </r>
  <r>
    <s v="Systems Engineer"/>
    <x v="589"/>
    <m/>
    <s v="Functional"/>
    <x v="4"/>
    <x v="12"/>
    <m/>
  </r>
  <r>
    <s v="Acoustics Engineer"/>
    <x v="590"/>
    <s v="Describe design requirements to which (third party) design contributions should comply"/>
    <s v="Functional"/>
    <x v="4"/>
    <x v="11"/>
    <m/>
  </r>
  <r>
    <s v="Building Physics Engineer"/>
    <x v="590"/>
    <s v="Describe design requirements to which (third party) design contributions should comply"/>
    <s v="Functional"/>
    <x v="4"/>
    <x v="11"/>
    <m/>
  </r>
  <r>
    <s v="Signalling Engineer"/>
    <x v="591"/>
    <m/>
    <s v="Functional"/>
    <x v="4"/>
    <x v="11"/>
    <m/>
  </r>
  <r>
    <s v="Acoustics Engineer"/>
    <x v="592"/>
    <m/>
    <s v="Functional"/>
    <x v="4"/>
    <x v="11"/>
    <m/>
  </r>
  <r>
    <s v="Communications Engineer"/>
    <x v="593"/>
    <m/>
    <s v="Technical"/>
    <x v="4"/>
    <x v="11"/>
    <m/>
  </r>
  <r>
    <s v="Traffic Signals &amp; ITS Engineer"/>
    <x v="594"/>
    <m/>
    <s v="Functional"/>
    <x v="4"/>
    <x v="11"/>
    <m/>
  </r>
  <r>
    <s v="Traffic Signals &amp; ITS Engineer"/>
    <x v="595"/>
    <m/>
    <s v="Functional"/>
    <x v="4"/>
    <x v="11"/>
    <m/>
  </r>
  <r>
    <s v="Traffic Signals &amp; ITS Engineer"/>
    <x v="596"/>
    <m/>
    <s v="Functional"/>
    <x v="4"/>
    <x v="11"/>
    <m/>
  </r>
  <r>
    <s v="Design Manager"/>
    <x v="597"/>
    <m/>
    <s v="Functional"/>
    <x v="4"/>
    <x v="13"/>
    <m/>
  </r>
  <r>
    <s v="Structural Engineer"/>
    <x v="598"/>
    <m/>
    <s v="Functional"/>
    <x v="4"/>
    <x v="11"/>
    <m/>
  </r>
  <r>
    <s v="Systems Engineer"/>
    <x v="599"/>
    <m/>
    <s v="Technical"/>
    <x v="4"/>
    <x v="12"/>
    <m/>
  </r>
  <r>
    <s v="Testing &amp; Commissioning Engineer"/>
    <x v="600"/>
    <m/>
    <s v="Functional"/>
    <x v="4"/>
    <x v="11"/>
    <m/>
  </r>
  <r>
    <s v="Site Civil Engineer"/>
    <x v="601"/>
    <s v="Knowledge of erosion and sediment control regulations and guidelines: Designers need to be familiar with the local, state, and federal regulations and guidelines related to erosion and sediment control. This includes understanding the legal requirements and best practices for erosion and sediment control in construction and land development projects. Designers should have a thorough understanding of various erosion and sediment control techniques and practices. This includes knowledge of different erosion control measures such as slope stabilization, sediment basins, sediment fences, sediment traps, and sediment ponds. It also involves understanding the use of erosion control blankets, geotextiles, and other erosion control materials. This includes knowledge of soil types, soil erosion potential, and soil stabilization techniques. Additionally, understanding the hydrological aspects of a site, such as water flow patterns, drainage systems, and surface runoff, is crucial for effective erosion and sediment control design. Has an understanding of how to inspect and assess the effectiveness of erosion and sediment control measures and providing recommendations for maintenance and corrective actions."/>
    <s v="Functional"/>
    <x v="4"/>
    <x v="11"/>
    <m/>
  </r>
  <r>
    <s v="Utilities Engineer"/>
    <x v="602"/>
    <m/>
    <s v="Functional"/>
    <x v="4"/>
    <x v="11"/>
    <m/>
  </r>
  <r>
    <s v="Geomatics Consultant"/>
    <x v="603"/>
    <s v="Knowledge of laser scanning principles covering data acquisition, accuracy, calculation, analysis, management and visualisation"/>
    <s v="Functional"/>
    <x v="4"/>
    <x v="12"/>
    <m/>
  </r>
  <r>
    <s v="OLE Engineer"/>
    <x v="604"/>
    <m/>
    <s v="Functional"/>
    <x v="4"/>
    <x v="11"/>
    <m/>
  </r>
  <r>
    <s v="Design Manager"/>
    <x v="605"/>
    <m/>
    <s v="Functional"/>
    <x v="4"/>
    <x v="13"/>
    <m/>
  </r>
  <r>
    <s v="Hydraulic Structures Engineer"/>
    <x v="606"/>
    <m/>
    <s v="Functional"/>
    <x v="4"/>
    <x v="11"/>
    <m/>
  </r>
  <r>
    <s v="Rail (Track) Engineer"/>
    <x v="607"/>
    <s v="Specific knowledge of lineside drainage requirements and relevant standards."/>
    <s v="Functional"/>
    <x v="4"/>
    <x v="11"/>
    <m/>
  </r>
  <r>
    <s v="Structural Engineer"/>
    <x v="608"/>
    <m/>
    <s v="Functional"/>
    <x v="4"/>
    <x v="11"/>
    <m/>
  </r>
  <r>
    <s v="Signalling Engineer"/>
    <x v="609"/>
    <m/>
    <s v="Functional"/>
    <x v="4"/>
    <x v="11"/>
    <m/>
  </r>
  <r>
    <s v="Mechanical Engineer"/>
    <x v="610"/>
    <m/>
    <s v="Functional"/>
    <x v="4"/>
    <x v="11"/>
    <m/>
  </r>
  <r>
    <s v="Traffic Signals &amp; ITS Engineer"/>
    <x v="611"/>
    <m/>
    <s v="Functional"/>
    <x v="4"/>
    <x v="11"/>
    <m/>
  </r>
  <r>
    <s v="Mechanical Engineer"/>
    <x v="612"/>
    <m/>
    <s v="Functional"/>
    <x v="4"/>
    <x v="11"/>
    <m/>
  </r>
  <r>
    <s v="Manufacturing Engineer"/>
    <x v="613"/>
    <m/>
    <s v="Functional"/>
    <x v="4"/>
    <x v="11"/>
    <m/>
  </r>
  <r>
    <s v="Manufacturing Engineer"/>
    <x v="614"/>
    <m/>
    <s v="Technical"/>
    <x v="4"/>
    <x v="11"/>
    <m/>
  </r>
  <r>
    <s v="Metallurgical Engineer"/>
    <x v="615"/>
    <m/>
    <s v="Technical"/>
    <x v="4"/>
    <x v="11"/>
    <m/>
  </r>
  <r>
    <s v="Process Engineer"/>
    <x v="615"/>
    <m/>
    <s v="Technical"/>
    <x v="4"/>
    <x v="11"/>
    <m/>
  </r>
  <r>
    <s v="Metallurgical Engineer"/>
    <x v="616"/>
    <m/>
    <s v="Technical"/>
    <x v="4"/>
    <x v="11"/>
    <m/>
  </r>
  <r>
    <s v="Material Scientist"/>
    <x v="617"/>
    <m/>
    <s v="Functional"/>
    <x v="4"/>
    <x v="12"/>
    <m/>
  </r>
  <r>
    <s v="Building Physics Engineer"/>
    <x v="618"/>
    <m/>
    <s v="Functional"/>
    <x v="4"/>
    <x v="11"/>
    <m/>
  </r>
  <r>
    <s v="Facades Engineer"/>
    <x v="618"/>
    <m/>
    <s v="Functional"/>
    <x v="4"/>
    <x v="11"/>
    <m/>
  </r>
  <r>
    <s v="Material Scientist"/>
    <x v="619"/>
    <m/>
    <s v="Functional"/>
    <x v="4"/>
    <x v="12"/>
    <m/>
  </r>
  <r>
    <s v="Pipeline Engineer"/>
    <x v="620"/>
    <m/>
    <s v="Functional"/>
    <x v="4"/>
    <x v="11"/>
    <m/>
  </r>
  <r>
    <s v="Mechanical Engineer"/>
    <x v="621"/>
    <m/>
    <s v="Functional"/>
    <x v="4"/>
    <x v="11"/>
    <m/>
  </r>
  <r>
    <s v="Material Scientist"/>
    <x v="622"/>
    <m/>
    <s v="Functional"/>
    <x v="4"/>
    <x v="12"/>
    <m/>
  </r>
  <r>
    <s v="Systems Engineer"/>
    <x v="623"/>
    <m/>
    <s v="Technical"/>
    <x v="4"/>
    <x v="12"/>
    <m/>
  </r>
  <r>
    <s v="Fire Safety Engineer"/>
    <x v="624"/>
    <m/>
    <s v="Functional"/>
    <x v="4"/>
    <x v="11"/>
    <m/>
  </r>
  <r>
    <s v="Building Structures Mechanical Engineer"/>
    <x v="625"/>
    <m/>
    <s v="Functional"/>
    <x v="4"/>
    <x v="11"/>
    <m/>
  </r>
  <r>
    <s v="Mechanical Engineer"/>
    <x v="626"/>
    <m/>
    <s v="Functional"/>
    <x v="4"/>
    <x v="11"/>
    <m/>
  </r>
  <r>
    <s v="Mechanical Engineer"/>
    <x v="627"/>
    <m/>
    <s v="Functional"/>
    <x v="4"/>
    <x v="11"/>
    <m/>
  </r>
  <r>
    <s v="Mechanical Engineer"/>
    <x v="628"/>
    <m/>
    <s v="Functional"/>
    <x v="4"/>
    <x v="11"/>
    <m/>
  </r>
  <r>
    <s v="High Voltage &amp; Transmission Engineer"/>
    <x v="629"/>
    <m/>
    <s v="Technical"/>
    <x v="4"/>
    <x v="11"/>
    <m/>
  </r>
  <r>
    <s v="Mining Engineer"/>
    <x v="630"/>
    <m/>
    <s v="Functional"/>
    <x v="4"/>
    <x v="11"/>
    <m/>
  </r>
  <r>
    <s v="Mining Engineer"/>
    <x v="631"/>
    <m/>
    <s v="Functional"/>
    <x v="4"/>
    <x v="11"/>
    <m/>
  </r>
  <r>
    <s v="Mining Engineer"/>
    <x v="632"/>
    <m/>
    <s v="Functional"/>
    <x v="4"/>
    <x v="11"/>
    <m/>
  </r>
  <r>
    <s v="Geomatics Consultant"/>
    <x v="633"/>
    <s v="Knowledge of mobile mapping principles covering data acquisition, accuracy, calculation, analysis, management and visualisation"/>
    <s v="Technical"/>
    <x v="4"/>
    <x v="12"/>
    <m/>
  </r>
  <r>
    <s v="Environmental Engineer"/>
    <x v="634"/>
    <m/>
    <s v="Technical"/>
    <x v="4"/>
    <x v="11"/>
    <m/>
  </r>
  <r>
    <s v="Metallurgical Engineer"/>
    <x v="634"/>
    <m/>
    <s v="Technical"/>
    <x v="4"/>
    <x v="11"/>
    <m/>
  </r>
  <r>
    <s v="Process Engineer"/>
    <x v="634"/>
    <m/>
    <s v="Technical"/>
    <x v="4"/>
    <x v="11"/>
    <m/>
  </r>
  <r>
    <s v="Building Physics Engineer"/>
    <x v="635"/>
    <m/>
    <s v="Functional"/>
    <x v="4"/>
    <x v="11"/>
    <m/>
  </r>
  <r>
    <s v="Electrical Engineer"/>
    <x v="636"/>
    <m/>
    <s v="Technical"/>
    <x v="4"/>
    <x v="11"/>
    <m/>
  </r>
  <r>
    <s v="Testing &amp; Commissioning Engineer"/>
    <x v="637"/>
    <m/>
    <s v="Functional"/>
    <x v="4"/>
    <x v="11"/>
    <m/>
  </r>
  <r>
    <s v="Roads &amp; Highways Engineer"/>
    <x v="638"/>
    <m/>
    <s v="Functional"/>
    <x v="4"/>
    <x v="11"/>
    <m/>
  </r>
  <r>
    <s v="Hydraulic Structures Engineer"/>
    <x v="639"/>
    <m/>
    <s v="Technical"/>
    <x v="4"/>
    <x v="11"/>
    <m/>
  </r>
  <r>
    <s v="Building Physics Engineer"/>
    <x v="640"/>
    <m/>
    <s v="Functional"/>
    <x v="4"/>
    <x v="11"/>
    <m/>
  </r>
  <r>
    <s v="Instrumentation &amp; Controls Engineer"/>
    <x v="641"/>
    <m/>
    <s v="Functional"/>
    <x v="4"/>
    <x v="11"/>
    <m/>
  </r>
  <r>
    <s v="Communications Engineer"/>
    <x v="642"/>
    <m/>
    <s v="Functional"/>
    <x v="4"/>
    <x v="11"/>
    <m/>
  </r>
  <r>
    <s v="Environmental Noise Engineer"/>
    <x v="643"/>
    <m/>
    <s v="Functional"/>
    <x v="4"/>
    <x v="11"/>
    <m/>
  </r>
  <r>
    <s v="Acoustics Engineer"/>
    <x v="644"/>
    <m/>
    <s v="Functional"/>
    <x v="4"/>
    <x v="11"/>
    <m/>
  </r>
  <r>
    <s v="Environmental Noise Engineer"/>
    <x v="644"/>
    <m/>
    <s v="Functional"/>
    <x v="4"/>
    <x v="11"/>
    <m/>
  </r>
  <r>
    <s v="Acoustics Engineer"/>
    <x v="645"/>
    <m/>
    <s v="Functional"/>
    <x v="4"/>
    <x v="11"/>
    <m/>
  </r>
  <r>
    <s v="Environmental Noise Engineer"/>
    <x v="645"/>
    <m/>
    <s v="Functional"/>
    <x v="4"/>
    <x v="11"/>
    <m/>
  </r>
  <r>
    <s v="Environmental Noise Engineer"/>
    <x v="646"/>
    <m/>
    <s v="Functional"/>
    <x v="4"/>
    <x v="11"/>
    <m/>
  </r>
  <r>
    <s v="Remediation Engineering Field Technician"/>
    <x v="647"/>
    <m/>
    <s v="Functional"/>
    <x v="4"/>
    <x v="14"/>
    <m/>
  </r>
  <r>
    <s v="Traffic Signals &amp; ITS Engineer"/>
    <x v="648"/>
    <m/>
    <s v="Functional"/>
    <x v="4"/>
    <x v="11"/>
    <m/>
  </r>
  <r>
    <s v="Information Manager"/>
    <x v="649"/>
    <m/>
    <s v="Functional"/>
    <x v="4"/>
    <x v="13"/>
    <m/>
  </r>
  <r>
    <s v="Wastewater Engineer"/>
    <x v="650"/>
    <m/>
    <s v="Functional"/>
    <x v="4"/>
    <x v="11"/>
    <m/>
  </r>
  <r>
    <s v="Instrumentation &amp; Controls Engineer"/>
    <x v="651"/>
    <m/>
    <s v="Functional"/>
    <x v="4"/>
    <x v="11"/>
    <m/>
  </r>
  <r>
    <s v="Metallurgical Engineer"/>
    <x v="651"/>
    <m/>
    <s v="Functional"/>
    <x v="4"/>
    <x v="11"/>
    <m/>
  </r>
  <r>
    <s v="Process Engineer"/>
    <x v="651"/>
    <m/>
    <s v="Functional"/>
    <x v="4"/>
    <x v="11"/>
    <m/>
  </r>
  <r>
    <s v="Water Engineer"/>
    <x v="651"/>
    <m/>
    <s v="Functional"/>
    <x v="4"/>
    <x v="11"/>
    <m/>
  </r>
  <r>
    <s v="Pipeline Engineer"/>
    <x v="652"/>
    <m/>
    <s v="Functional"/>
    <x v="4"/>
    <x v="11"/>
    <m/>
  </r>
  <r>
    <s v="Testing &amp; Commissioning Engineer"/>
    <x v="653"/>
    <m/>
    <s v="Functional"/>
    <x v="4"/>
    <x v="11"/>
    <m/>
  </r>
  <r>
    <s v="Environmental Engineer"/>
    <x v="654"/>
    <m/>
    <s v="Technical"/>
    <x v="4"/>
    <x v="11"/>
    <m/>
  </r>
  <r>
    <s v="Pavements Engineer"/>
    <x v="655"/>
    <m/>
    <s v="Functional"/>
    <x v="4"/>
    <x v="11"/>
    <m/>
  </r>
  <r>
    <s v="Pavements Engineer"/>
    <x v="656"/>
    <m/>
    <s v="Functional"/>
    <x v="4"/>
    <x v="11"/>
    <m/>
  </r>
  <r>
    <s v="Pavements Engineer"/>
    <x v="657"/>
    <m/>
    <s v="Functional"/>
    <x v="4"/>
    <x v="11"/>
    <m/>
  </r>
  <r>
    <s v="Pavements Engineer"/>
    <x v="658"/>
    <m/>
    <s v="Functional"/>
    <x v="4"/>
    <x v="11"/>
    <m/>
  </r>
  <r>
    <s v="Roads &amp; Highways Engineer"/>
    <x v="659"/>
    <m/>
    <s v="Functional"/>
    <x v="4"/>
    <x v="11"/>
    <m/>
  </r>
  <r>
    <s v="Manufacturing Engineer"/>
    <x v="660"/>
    <m/>
    <s v="Functional"/>
    <x v="4"/>
    <x v="11"/>
    <m/>
  </r>
  <r>
    <s v="Geomatics Consultant"/>
    <x v="661"/>
    <m/>
    <s v="Technical"/>
    <x v="4"/>
    <x v="12"/>
    <m/>
  </r>
  <r>
    <s v="Material Scientist"/>
    <x v="662"/>
    <m/>
    <s v="Functional"/>
    <x v="4"/>
    <x v="12"/>
    <m/>
  </r>
  <r>
    <s v="Hydraulics Engineer"/>
    <x v="663"/>
    <m/>
    <s v="Functional"/>
    <x v="4"/>
    <x v="11"/>
    <m/>
  </r>
  <r>
    <s v="Pipeline Engineer"/>
    <x v="664"/>
    <m/>
    <s v="Functional"/>
    <x v="4"/>
    <x v="11"/>
    <m/>
  </r>
  <r>
    <s v="Pipeline Engineer"/>
    <x v="665"/>
    <m/>
    <s v="Functional"/>
    <x v="4"/>
    <x v="11"/>
    <m/>
  </r>
  <r>
    <s v="Hydraulics Engineer"/>
    <x v="666"/>
    <m/>
    <s v="Functional"/>
    <x v="4"/>
    <x v="11"/>
    <m/>
  </r>
  <r>
    <s v="Water Civil Engineer"/>
    <x v="667"/>
    <m/>
    <s v="Technical"/>
    <x v="4"/>
    <x v="11"/>
    <m/>
  </r>
  <r>
    <s v="Pipeline Engineer"/>
    <x v="668"/>
    <m/>
    <s v="Functional"/>
    <x v="4"/>
    <x v="11"/>
    <m/>
  </r>
  <r>
    <s v="Process Engineer"/>
    <x v="669"/>
    <m/>
    <s v="Technical"/>
    <x v="4"/>
    <x v="11"/>
    <m/>
  </r>
  <r>
    <s v="Wastewater Engineer"/>
    <x v="670"/>
    <m/>
    <s v="Functional"/>
    <x v="4"/>
    <x v="11"/>
    <m/>
  </r>
  <r>
    <s v="Water Engineer"/>
    <x v="670"/>
    <m/>
    <s v="Functional"/>
    <x v="4"/>
    <x v="11"/>
    <m/>
  </r>
  <r>
    <s v="Plumbing Engineer"/>
    <x v="671"/>
    <m/>
    <s v="Functional"/>
    <x v="4"/>
    <x v="11"/>
    <m/>
  </r>
  <r>
    <s v="Plumbing Engineer"/>
    <x v="672"/>
    <m/>
    <s v="Functional"/>
    <x v="4"/>
    <x v="11"/>
    <m/>
  </r>
  <r>
    <s v="Water Management Engineer"/>
    <x v="673"/>
    <m/>
    <s v="Functional"/>
    <x v="4"/>
    <x v="11"/>
    <m/>
  </r>
  <r>
    <s v="Traffic Signals &amp; ITS Engineer"/>
    <x v="674"/>
    <m/>
    <s v="Functional"/>
    <x v="4"/>
    <x v="11"/>
    <m/>
  </r>
  <r>
    <s v="High Voltage &amp; Transmission Engineer"/>
    <x v="675"/>
    <m/>
    <s v="Technical"/>
    <x v="4"/>
    <x v="11"/>
    <m/>
  </r>
  <r>
    <s v="Electrical Engineer"/>
    <x v="676"/>
    <m/>
    <s v="Technical"/>
    <x v="4"/>
    <x v="11"/>
    <m/>
  </r>
  <r>
    <s v="Pipeline Engineer"/>
    <x v="677"/>
    <m/>
    <s v="Functional"/>
    <x v="4"/>
    <x v="11"/>
    <m/>
  </r>
  <r>
    <s v="Hydraulics Engineer"/>
    <x v="678"/>
    <m/>
    <s v="Functional"/>
    <x v="4"/>
    <x v="11"/>
    <m/>
  </r>
  <r>
    <s v="Bridge Engineer"/>
    <x v="679"/>
    <m/>
    <s v="Functional"/>
    <x v="4"/>
    <x v="11"/>
    <m/>
  </r>
  <r>
    <s v="Geomatics Consultant"/>
    <x v="680"/>
    <m/>
    <s v="Functional"/>
    <x v="4"/>
    <x v="12"/>
    <m/>
  </r>
  <r>
    <s v="Pipeline Engineer"/>
    <x v="681"/>
    <m/>
    <s v="Functional"/>
    <x v="4"/>
    <x v="11"/>
    <m/>
  </r>
  <r>
    <s v="Metallurgical Engineer"/>
    <x v="682"/>
    <m/>
    <s v="Technical"/>
    <x v="4"/>
    <x v="11"/>
    <m/>
  </r>
  <r>
    <s v="Process Engineer"/>
    <x v="683"/>
    <m/>
    <s v="Technical"/>
    <x v="4"/>
    <x v="11"/>
    <m/>
  </r>
  <r>
    <s v="Instrumentation &amp; Controls Engineer"/>
    <x v="684"/>
    <m/>
    <s v="Functional"/>
    <x v="4"/>
    <x v="11"/>
    <m/>
  </r>
  <r>
    <s v="Manufacturing Engineer"/>
    <x v="685"/>
    <m/>
    <s v="Functional"/>
    <x v="4"/>
    <x v="11"/>
    <m/>
  </r>
  <r>
    <s v="Process Engineer"/>
    <x v="686"/>
    <m/>
    <s v="Technical"/>
    <x v="4"/>
    <x v="11"/>
    <m/>
  </r>
  <r>
    <s v="Mechanical Engineer"/>
    <x v="687"/>
    <m/>
    <s v="Functional"/>
    <x v="4"/>
    <x v="11"/>
    <m/>
  </r>
  <r>
    <s v="Wastewater Engineer"/>
    <x v="688"/>
    <m/>
    <s v="Functional"/>
    <x v="4"/>
    <x v="11"/>
    <m/>
  </r>
  <r>
    <s v="Design Manager"/>
    <x v="689"/>
    <m/>
    <s v="Functional"/>
    <x v="4"/>
    <x v="13"/>
    <m/>
  </r>
  <r>
    <s v="BIM Manager"/>
    <x v="690"/>
    <m/>
    <s v="Functional"/>
    <x v="4"/>
    <x v="13"/>
    <m/>
  </r>
  <r>
    <s v="Information Manager"/>
    <x v="691"/>
    <m/>
    <s v="Functional"/>
    <x v="4"/>
    <x v="13"/>
    <m/>
  </r>
  <r>
    <s v="Fire Safety Engineer"/>
    <x v="692"/>
    <m/>
    <s v="Functional"/>
    <x v="4"/>
    <x v="11"/>
    <m/>
  </r>
  <r>
    <s v="High Voltage &amp; Transmission Engineer"/>
    <x v="693"/>
    <m/>
    <s v="Technical"/>
    <x v="4"/>
    <x v="11"/>
    <m/>
  </r>
  <r>
    <s v="Hydraulics Engineer"/>
    <x v="694"/>
    <m/>
    <s v="Functional"/>
    <x v="4"/>
    <x v="11"/>
    <m/>
  </r>
  <r>
    <s v="Plumbing Engineer"/>
    <x v="695"/>
    <m/>
    <s v="Functional"/>
    <x v="4"/>
    <x v="11"/>
    <m/>
  </r>
  <r>
    <s v="Acoustic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BIM Coordinator"/>
    <x v="696"/>
    <s v="Understand Arcadis Quality Management processes. Ensure work is checked in accordance with quality management processed. Seek to improve workflows and design processes. Design Automation. Interoperability, particularly with BIM modelling software. "/>
    <s v="Functional"/>
    <x v="4"/>
    <x v="13"/>
    <m/>
  </r>
  <r>
    <s v="BIM Manager"/>
    <x v="696"/>
    <s v="Understand Arcadis Quality Management processes. Ensure work is checked in accordance with quality management processed. Seek to improve workflows and design processes. Design Automation. Interoperability, particularly with BIM modelling software. "/>
    <s v="Functional"/>
    <x v="4"/>
    <x v="13"/>
    <m/>
  </r>
  <r>
    <s v="BIM Modell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Bridge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Building Physic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Building Structures Mechanica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CAD Manager"/>
    <x v="696"/>
    <s v="Understand Arcadis Quality Management processes. Ensure work is checked in accordance with quality management processed. Seek to improve workflows and design processes. Design Automation. Interoperability, particularly with BIM modelling software. "/>
    <s v="Functional"/>
    <x v="4"/>
    <x v="13"/>
    <m/>
  </r>
  <r>
    <s v="CAD Technician"/>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Communication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Computational Design Specialist"/>
    <x v="696"/>
    <s v="Understand Arcadis Quality Management processes. Ensure work is checked in accordance with quality management processed. Seek to improve workflows and design processes. Design Automation. Interoperability, particularly with BIM modelling software. "/>
    <s v="Functional"/>
    <x v="4"/>
    <x v="12"/>
    <m/>
  </r>
  <r>
    <s v="Construction Inspector"/>
    <x v="696"/>
    <s v="Understand Arcadis Quality Management processes. Ensure work is checked in accordance with quality management processed. Seek to improve workflows and design processes. Design Automation. Interoperability, particularly with BIM modelling software. "/>
    <s v="Functional"/>
    <x v="4"/>
    <x v="14"/>
    <m/>
  </r>
  <r>
    <s v="Design Manager"/>
    <x v="696"/>
    <s v="Understand Arcadis Quality Management processes. Ensure work is checked in accordance with quality management processed. Seek to improve workflows and design processes. Design Automation. Interoperability, particularly with BIM modelling software. "/>
    <s v="Functional"/>
    <x v="4"/>
    <x v="13"/>
    <m/>
  </r>
  <r>
    <s v="Drainage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Electrica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Environmenta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Environmental Noise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Facade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Fire Safety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Geomatics Consultant"/>
    <x v="696"/>
    <s v="Understand Arcadis Quality Management processes. Ensure work is checked in accordance with quality management processed. Seek to improve workflows and design processes. Design Automation. Interoperability, particularly with BIM modelling software. "/>
    <s v="Functional"/>
    <x v="4"/>
    <x v="12"/>
    <m/>
  </r>
  <r>
    <s v="Geotechnica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GIS Consultant"/>
    <x v="696"/>
    <s v="Understand Arcadis Quality Management processes. Ensure work is checked in accordance with quality management processed. Seek to improve workflows and design processes. Design Automation. Interoperability, particularly with BIM modelling software. "/>
    <s v="Functional"/>
    <x v="4"/>
    <x v="12"/>
    <m/>
  </r>
  <r>
    <s v="High Voltage &amp; Transmission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Hydraulic Structure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Hydraulic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Information Manager"/>
    <x v="696"/>
    <s v="Understand Arcadis Quality Management processes. Ensure work is checked in accordance with quality management processed. Seek to improve workflows and design processes. Design Automation. Interoperability, particularly with BIM modelling software. "/>
    <s v="Functional"/>
    <x v="4"/>
    <x v="13"/>
    <m/>
  </r>
  <r>
    <s v="Instrumentation &amp; Control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Manufacturing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Material Scientist"/>
    <x v="696"/>
    <s v="Understand Arcadis Quality Management processes. Ensure work is checked in accordance with quality management processed. Seek to improve workflows and design processes. Design Automation. Interoperability, particularly with BIM modelling software. "/>
    <s v="Functional"/>
    <x v="4"/>
    <x v="12"/>
    <m/>
  </r>
  <r>
    <s v="Mechanica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Metallurgica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Mining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OLE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Pavement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Pipeline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Plumbing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Proces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Rail (Track)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Remediation Engineering Field Technician"/>
    <x v="696"/>
    <s v="Understand Arcadis Quality Management processes. Ensure work is checked in accordance with quality management processed. Seek to improve workflows and design processes. Design Automation. Interoperability, particularly with BIM modelling software. "/>
    <s v="Functional"/>
    <x v="4"/>
    <x v="14"/>
    <m/>
  </r>
  <r>
    <s v="Roads &amp; Highway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Signalling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Site Civi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Structural Design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Structura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Surveyor"/>
    <x v="696"/>
    <s v="Understand Arcadis Quality Management processes. Ensure work is checked in accordance with quality management processed. Seek to improve workflows and design processes. Design Automation. Interoperability, particularly with BIM modelling software. "/>
    <s v="Functional"/>
    <x v="4"/>
    <x v="12"/>
    <m/>
  </r>
  <r>
    <s v="System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2"/>
    <m/>
  </r>
  <r>
    <s v="Testing &amp; Commissioning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Traffic Signals &amp; IT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Transportation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Tunne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Utilities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Visualisation Specialist"/>
    <x v="696"/>
    <s v="Understand Arcadis Quality Management processes. Ensure work is checked in accordance with quality management processed. Seek to improve workflows and design processes. Design Automation. Interoperability, particularly with BIM modelling software. "/>
    <s v="Functional"/>
    <x v="4"/>
    <x v="12"/>
    <m/>
  </r>
  <r>
    <s v="Wastewater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Water Civil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Water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Water Management Engineer"/>
    <x v="696"/>
    <s v="Understand Arcadis Quality Management processes. Ensure work is checked in accordance with quality management processed. Seek to improve workflows and design processes. Design Automation. Interoperability, particularly with BIM modelling software. "/>
    <s v="Functional"/>
    <x v="4"/>
    <x v="11"/>
    <m/>
  </r>
  <r>
    <s v="Site Civil Engineer"/>
    <x v="697"/>
    <m/>
    <s v="Functional"/>
    <x v="4"/>
    <x v="11"/>
    <m/>
  </r>
  <r>
    <s v="Signalling Engineer"/>
    <x v="698"/>
    <m/>
    <s v="Functional"/>
    <x v="4"/>
    <x v="11"/>
    <m/>
  </r>
  <r>
    <s v="Plumbing Engineer"/>
    <x v="699"/>
    <m/>
    <s v="Functional"/>
    <x v="4"/>
    <x v="11"/>
    <m/>
  </r>
  <r>
    <s v="Traffic Signals &amp; ITS Engineer"/>
    <x v="700"/>
    <m/>
    <s v="Functional"/>
    <x v="4"/>
    <x v="11"/>
    <m/>
  </r>
  <r>
    <s v="Mining Engineer"/>
    <x v="701"/>
    <m/>
    <s v="Functional"/>
    <x v="4"/>
    <x v="11"/>
    <m/>
  </r>
  <r>
    <s v="Instrumentation &amp; Controls Engineer"/>
    <x v="702"/>
    <m/>
    <s v="Functional"/>
    <x v="4"/>
    <x v="11"/>
    <m/>
  </r>
  <r>
    <s v="Utilities Engineer"/>
    <x v="703"/>
    <m/>
    <s v="Functional"/>
    <x v="4"/>
    <x v="11"/>
    <m/>
  </r>
  <r>
    <s v="Environmental Engineer"/>
    <x v="704"/>
    <m/>
    <s v="Technical"/>
    <x v="4"/>
    <x v="11"/>
    <m/>
  </r>
  <r>
    <s v="Systems Engineer"/>
    <x v="705"/>
    <m/>
    <s v="Functional"/>
    <x v="4"/>
    <x v="12"/>
    <m/>
  </r>
  <r>
    <s v="Material Scientist"/>
    <x v="706"/>
    <m/>
    <s v="Functional"/>
    <x v="4"/>
    <x v="12"/>
    <m/>
  </r>
  <r>
    <s v="Water Management Engineer"/>
    <x v="707"/>
    <m/>
    <s v="Functional"/>
    <x v="4"/>
    <x v="11"/>
    <m/>
  </r>
  <r>
    <s v="Mining Engineer"/>
    <x v="708"/>
    <m/>
    <s v="Functional"/>
    <x v="4"/>
    <x v="11"/>
    <m/>
  </r>
  <r>
    <s v="Structural Engineer"/>
    <x v="709"/>
    <m/>
    <s v="Functional"/>
    <x v="4"/>
    <x v="11"/>
    <m/>
  </r>
  <r>
    <s v="Plumbing Engineer"/>
    <x v="710"/>
    <m/>
    <s v="Functional"/>
    <x v="4"/>
    <x v="11"/>
    <m/>
  </r>
  <r>
    <s v="Plumbing Engineer"/>
    <x v="711"/>
    <m/>
    <s v="Functional"/>
    <x v="4"/>
    <x v="11"/>
    <m/>
  </r>
  <r>
    <s v="Water Management Engineer"/>
    <x v="712"/>
    <m/>
    <s v="Functional"/>
    <x v="4"/>
    <x v="11"/>
    <m/>
  </r>
  <r>
    <s v="Roads &amp; Highways Engineer"/>
    <x v="713"/>
    <m/>
    <s v="Functional"/>
    <x v="4"/>
    <x v="11"/>
    <m/>
  </r>
  <r>
    <s v="Transportation Engineer"/>
    <x v="714"/>
    <m/>
    <s v="Functional"/>
    <x v="4"/>
    <x v="11"/>
    <m/>
  </r>
  <r>
    <s v="Acoustics Engineer"/>
    <x v="715"/>
    <m/>
    <s v="Functional"/>
    <x v="4"/>
    <x v="11"/>
    <m/>
  </r>
  <r>
    <s v="Rail (Track) Engineer"/>
    <x v="716"/>
    <m/>
    <s v="Functional"/>
    <x v="4"/>
    <x v="11"/>
    <m/>
  </r>
  <r>
    <s v="Instrumentation &amp; Controls Engineer"/>
    <x v="336"/>
    <m/>
    <s v="Technical"/>
    <x v="4"/>
    <x v="11"/>
    <m/>
  </r>
  <r>
    <s v="Water Engineer"/>
    <x v="717"/>
    <m/>
    <s v="Functional"/>
    <x v="4"/>
    <x v="11"/>
    <m/>
  </r>
  <r>
    <s v="Tunnel Engineer"/>
    <x v="718"/>
    <m/>
    <s v="Functional"/>
    <x v="4"/>
    <x v="11"/>
    <m/>
  </r>
  <r>
    <s v="Signalling Engineer"/>
    <x v="719"/>
    <m/>
    <s v="Functional"/>
    <x v="4"/>
    <x v="11"/>
    <m/>
  </r>
  <r>
    <s v="Signalling Engineer"/>
    <x v="720"/>
    <m/>
    <s v="Functional"/>
    <x v="4"/>
    <x v="11"/>
    <m/>
  </r>
  <r>
    <s v="Signalling Engineer"/>
    <x v="721"/>
    <m/>
    <s v="Functional"/>
    <x v="4"/>
    <x v="11"/>
    <m/>
  </r>
  <r>
    <s v="Environmental Engineer"/>
    <x v="722"/>
    <m/>
    <s v="Technical"/>
    <x v="4"/>
    <x v="11"/>
    <m/>
  </r>
  <r>
    <s v="High Voltage &amp; Transmission Engineer"/>
    <x v="723"/>
    <m/>
    <s v="Functional"/>
    <x v="4"/>
    <x v="11"/>
    <m/>
  </r>
  <r>
    <s v="Water Engineer"/>
    <x v="723"/>
    <m/>
    <s v="Functional"/>
    <x v="4"/>
    <x v="11"/>
    <m/>
  </r>
  <r>
    <s v="Site Civil Engineer"/>
    <x v="724"/>
    <m/>
    <s v="Technical"/>
    <x v="4"/>
    <x v="11"/>
    <m/>
  </r>
  <r>
    <s v="Site Civil Engineer"/>
    <x v="725"/>
    <s v="Site grading to achieve new topographical contours of a land feature, mass grading design of parcels or properties to suite development needs or phasing plans, slopes and drainage knowledge and consideration taken into account, final grades including stabilization measures. Additionally, understanding the hydrological aspects of a site, such as water flow patterns, drainage systems, and surface runoff are important. "/>
    <s v="Functional"/>
    <x v="4"/>
    <x v="11"/>
    <m/>
  </r>
  <r>
    <s v="Site Civil Engineer"/>
    <x v="726"/>
    <m/>
    <s v="Functional"/>
    <x v="4"/>
    <x v="11"/>
    <m/>
  </r>
  <r>
    <s v="Site Civil Engineer"/>
    <x v="727"/>
    <m/>
    <s v="Functional"/>
    <x v="4"/>
    <x v="11"/>
    <m/>
  </r>
  <r>
    <s v="Site Civil Engineer"/>
    <x v="728"/>
    <s v="Familiarity and knowledgeable of the of coordinating layout and routing of site wide stormwater, public and private water supply, sanitary sewer (waste water) systems, and/or electrical utilities. Including local jurisdictional requirements for specific utilities that are on site; e.g. pipe slopes, sizing, collecting and routing and separation distances, typical structures and appurtenances, etc. The ability to understand project requirements, communicate design recommendations, and coordinate with other professionals involved in the project. Additional detailed skills required to be provided by Water Management, Process Engineering, Drainage Engineering, Water Engineer, Electrical Engineer, Utilities Engineering, for detailed engineering capabilities."/>
    <s v="Functional"/>
    <x v="4"/>
    <x v="11"/>
    <m/>
  </r>
  <r>
    <s v="Geotechnical Engineer"/>
    <x v="729"/>
    <m/>
    <s v="Functional"/>
    <x v="4"/>
    <x v="11"/>
    <m/>
  </r>
  <r>
    <s v="Computational Design Specialist"/>
    <x v="730"/>
    <m/>
    <s v="Technical"/>
    <x v="4"/>
    <x v="12"/>
    <m/>
  </r>
  <r>
    <s v="Computational Design Specialist"/>
    <x v="731"/>
    <m/>
    <s v="Functional"/>
    <x v="4"/>
    <x v="12"/>
    <m/>
  </r>
  <r>
    <s v="Geotechnical Engineer"/>
    <x v="732"/>
    <m/>
    <s v="Technical"/>
    <x v="4"/>
    <x v="11"/>
    <m/>
  </r>
  <r>
    <s v="Bridge Engineer"/>
    <x v="733"/>
    <m/>
    <s v="Functional"/>
    <x v="4"/>
    <x v="11"/>
    <m/>
  </r>
  <r>
    <s v="Environmental Engineer"/>
    <x v="734"/>
    <m/>
    <s v="Technical"/>
    <x v="4"/>
    <x v="11"/>
    <m/>
  </r>
  <r>
    <s v="Mechanical Engineer"/>
    <x v="735"/>
    <m/>
    <s v="Functional"/>
    <x v="4"/>
    <x v="11"/>
    <m/>
  </r>
  <r>
    <s v="Wastewater Engineer"/>
    <x v="736"/>
    <m/>
    <s v="Functional"/>
    <x v="4"/>
    <x v="11"/>
    <m/>
  </r>
  <r>
    <s v="Acoustics Engineer"/>
    <x v="737"/>
    <s v="Prepare technical specifications for designs."/>
    <s v="Functional"/>
    <x v="4"/>
    <x v="11"/>
    <m/>
  </r>
  <r>
    <s v="Bridge Engineer"/>
    <x v="737"/>
    <s v="Prepare technical specifications for designs."/>
    <s v="Functional"/>
    <x v="4"/>
    <x v="11"/>
    <m/>
  </r>
  <r>
    <s v="Building Physics Engineer"/>
    <x v="737"/>
    <s v="Prepare technical specifications for designs."/>
    <s v="Functional"/>
    <x v="4"/>
    <x v="11"/>
    <m/>
  </r>
  <r>
    <s v="Building Structures Mechanical Engineer"/>
    <x v="737"/>
    <s v="Prepare technical specifications for designs."/>
    <s v="Functional"/>
    <x v="4"/>
    <x v="11"/>
    <m/>
  </r>
  <r>
    <s v="Communications Engineer"/>
    <x v="737"/>
    <s v="Prepare technical specifications for designs."/>
    <s v="Functional"/>
    <x v="4"/>
    <x v="11"/>
    <m/>
  </r>
  <r>
    <s v="Construction Inspector"/>
    <x v="737"/>
    <s v="Prepare technical specifications for designs."/>
    <s v="Functional"/>
    <x v="4"/>
    <x v="14"/>
    <m/>
  </r>
  <r>
    <s v="Design Manager"/>
    <x v="737"/>
    <s v="Prepare technical specifications for designs."/>
    <s v="Functional"/>
    <x v="4"/>
    <x v="13"/>
    <m/>
  </r>
  <r>
    <s v="Drainage Engineer"/>
    <x v="737"/>
    <s v="Prepare technical specifications for designs."/>
    <s v="Functional"/>
    <x v="4"/>
    <x v="11"/>
    <m/>
  </r>
  <r>
    <s v="Electrical Engineer"/>
    <x v="737"/>
    <s v="Prepare technical specifications for designs."/>
    <s v="Functional"/>
    <x v="4"/>
    <x v="11"/>
    <m/>
  </r>
  <r>
    <s v="Environmental Engineer"/>
    <x v="737"/>
    <s v="Prepare technical specifications for designs."/>
    <s v="Functional"/>
    <x v="4"/>
    <x v="11"/>
    <m/>
  </r>
  <r>
    <s v="Environmental Noise Engineer"/>
    <x v="737"/>
    <s v="Prepare technical specifications for designs."/>
    <s v="Functional"/>
    <x v="4"/>
    <x v="11"/>
    <m/>
  </r>
  <r>
    <s v="Facades Engineer"/>
    <x v="737"/>
    <s v="Prepare technical specifications for designs."/>
    <s v="Functional"/>
    <x v="4"/>
    <x v="11"/>
    <m/>
  </r>
  <r>
    <s v="Fire Safety Engineer"/>
    <x v="737"/>
    <s v="Prepare technical specifications for designs."/>
    <s v="Functional"/>
    <x v="4"/>
    <x v="11"/>
    <m/>
  </r>
  <r>
    <s v="Geomatics Consultant"/>
    <x v="737"/>
    <s v="Prepare technical specifications for designs."/>
    <s v="Functional"/>
    <x v="4"/>
    <x v="12"/>
    <m/>
  </r>
  <r>
    <s v="Geotechnical Engineer"/>
    <x v="737"/>
    <s v="Prepare technical specifications for designs."/>
    <s v="Functional"/>
    <x v="4"/>
    <x v="11"/>
    <m/>
  </r>
  <r>
    <s v="High Voltage &amp; Transmission Engineer"/>
    <x v="737"/>
    <s v="Prepare technical specifications for designs."/>
    <s v="Functional"/>
    <x v="4"/>
    <x v="11"/>
    <m/>
  </r>
  <r>
    <s v="Hydraulic Structures Engineer"/>
    <x v="737"/>
    <s v="Prepare technical specifications for designs."/>
    <s v="Functional"/>
    <x v="4"/>
    <x v="11"/>
    <m/>
  </r>
  <r>
    <s v="Hydraulics Engineer"/>
    <x v="737"/>
    <s v="Prepare technical specifications for designs."/>
    <s v="Functional"/>
    <x v="4"/>
    <x v="11"/>
    <m/>
  </r>
  <r>
    <s v="Instrumentation &amp; Controls Engineer"/>
    <x v="737"/>
    <s v="Prepare technical specifications for designs."/>
    <s v="Functional"/>
    <x v="4"/>
    <x v="11"/>
    <m/>
  </r>
  <r>
    <s v="Manufacturing Engineer"/>
    <x v="737"/>
    <s v="Prepare technical specifications for designs."/>
    <s v="Functional"/>
    <x v="4"/>
    <x v="11"/>
    <m/>
  </r>
  <r>
    <s v="Material Scientist"/>
    <x v="737"/>
    <s v="Prepare technical specifications for designs."/>
    <s v="Functional"/>
    <x v="4"/>
    <x v="12"/>
    <m/>
  </r>
  <r>
    <s v="Mechanical Engineer"/>
    <x v="737"/>
    <s v="Prepare technical specifications for designs."/>
    <s v="Functional"/>
    <x v="4"/>
    <x v="11"/>
    <m/>
  </r>
  <r>
    <s v="Metallurgical Engineer"/>
    <x v="737"/>
    <s v="Prepare technical specifications for designs."/>
    <s v="Functional"/>
    <x v="4"/>
    <x v="11"/>
    <m/>
  </r>
  <r>
    <s v="Mining Engineer"/>
    <x v="737"/>
    <s v="Prepare technical specifications for designs."/>
    <s v="Functional"/>
    <x v="4"/>
    <x v="11"/>
    <m/>
  </r>
  <r>
    <s v="OLE Engineer"/>
    <x v="737"/>
    <s v="Prepare technical specifications for designs."/>
    <s v="Functional"/>
    <x v="4"/>
    <x v="11"/>
    <m/>
  </r>
  <r>
    <s v="Pavements Engineer"/>
    <x v="737"/>
    <s v="Prepare technical specifications for designs."/>
    <s v="Functional"/>
    <x v="4"/>
    <x v="11"/>
    <m/>
  </r>
  <r>
    <s v="Pipeline Engineer"/>
    <x v="737"/>
    <s v="Prepare technical specifications for designs."/>
    <s v="Functional"/>
    <x v="4"/>
    <x v="11"/>
    <m/>
  </r>
  <r>
    <s v="Plumbing Engineer"/>
    <x v="737"/>
    <s v="Prepare technical specifications for designs."/>
    <s v="Functional"/>
    <x v="4"/>
    <x v="11"/>
    <m/>
  </r>
  <r>
    <s v="Process Engineer"/>
    <x v="737"/>
    <s v="Prepare technical specifications for designs."/>
    <s v="Functional"/>
    <x v="4"/>
    <x v="11"/>
    <m/>
  </r>
  <r>
    <s v="Rail (Track) Engineer"/>
    <x v="737"/>
    <s v="Prepare technical specifications for designs."/>
    <s v="Functional"/>
    <x v="4"/>
    <x v="11"/>
    <m/>
  </r>
  <r>
    <s v="Remediation Engineering Field Technician"/>
    <x v="737"/>
    <s v="Prepare technical specifications for designs."/>
    <s v="Functional"/>
    <x v="4"/>
    <x v="14"/>
    <m/>
  </r>
  <r>
    <s v="Roads &amp; Highways Engineer"/>
    <x v="737"/>
    <s v="Prepare technical specifications for designs."/>
    <s v="Functional"/>
    <x v="4"/>
    <x v="11"/>
    <m/>
  </r>
  <r>
    <s v="Signalling Engineer"/>
    <x v="737"/>
    <s v="Prepare technical specifications for designs."/>
    <s v="Functional"/>
    <x v="4"/>
    <x v="11"/>
    <m/>
  </r>
  <r>
    <s v="Site Civil Engineer"/>
    <x v="737"/>
    <s v="Prepare technical specifications for designs."/>
    <s v="Functional"/>
    <x v="4"/>
    <x v="11"/>
    <m/>
  </r>
  <r>
    <s v="Structural Design Engineer"/>
    <x v="737"/>
    <s v="Prepare technical specifications for designs."/>
    <s v="Functional"/>
    <x v="4"/>
    <x v="11"/>
    <m/>
  </r>
  <r>
    <s v="Structural Engineer"/>
    <x v="737"/>
    <s v="Prepare technical specifications for designs."/>
    <s v="Functional"/>
    <x v="4"/>
    <x v="11"/>
    <m/>
  </r>
  <r>
    <s v="Surveyor"/>
    <x v="737"/>
    <s v="Prepare technical specifications for designs."/>
    <s v="Functional"/>
    <x v="4"/>
    <x v="12"/>
    <m/>
  </r>
  <r>
    <s v="Systems Engineer"/>
    <x v="737"/>
    <s v="Prepare technical specifications for designs."/>
    <s v="Functional"/>
    <x v="4"/>
    <x v="12"/>
    <m/>
  </r>
  <r>
    <s v="Testing &amp; Commissioning Engineer"/>
    <x v="737"/>
    <s v="Prepare technical specifications for designs."/>
    <s v="Functional"/>
    <x v="4"/>
    <x v="11"/>
    <m/>
  </r>
  <r>
    <s v="Traffic Signals &amp; ITS Engineer"/>
    <x v="737"/>
    <s v="Prepare technical specifications for designs."/>
    <s v="Functional"/>
    <x v="4"/>
    <x v="11"/>
    <m/>
  </r>
  <r>
    <s v="Transportation Engineer"/>
    <x v="737"/>
    <s v="Prepare technical specifications for designs."/>
    <s v="Functional"/>
    <x v="4"/>
    <x v="11"/>
    <m/>
  </r>
  <r>
    <s v="Tunnel Engineer"/>
    <x v="737"/>
    <s v="Prepare technical specifications for designs."/>
    <s v="Functional"/>
    <x v="4"/>
    <x v="11"/>
    <m/>
  </r>
  <r>
    <s v="Utilities Engineer"/>
    <x v="737"/>
    <s v="Prepare technical specifications for designs."/>
    <s v="Functional"/>
    <x v="4"/>
    <x v="11"/>
    <m/>
  </r>
  <r>
    <s v="Wastewater Engineer"/>
    <x v="737"/>
    <s v="Prepare technical specifications for designs."/>
    <s v="Functional"/>
    <x v="4"/>
    <x v="11"/>
    <m/>
  </r>
  <r>
    <s v="Water Civil Engineer"/>
    <x v="737"/>
    <s v="Prepare technical specifications for designs."/>
    <s v="Functional"/>
    <x v="4"/>
    <x v="11"/>
    <m/>
  </r>
  <r>
    <s v="Water Engineer"/>
    <x v="737"/>
    <s v="Prepare technical specifications for designs."/>
    <s v="Functional"/>
    <x v="4"/>
    <x v="11"/>
    <m/>
  </r>
  <r>
    <s v="Water Management Engineer"/>
    <x v="737"/>
    <s v="Prepare technical specifications for designs."/>
    <s v="Functional"/>
    <x v="4"/>
    <x v="11"/>
    <m/>
  </r>
  <r>
    <s v="Tunnel Engineer"/>
    <x v="738"/>
    <m/>
    <s v="Functional"/>
    <x v="4"/>
    <x v="11"/>
    <m/>
  </r>
  <r>
    <s v="BIM Coordinator"/>
    <x v="44"/>
    <m/>
    <s v="Soft"/>
    <x v="4"/>
    <x v="13"/>
    <m/>
  </r>
  <r>
    <s v="BIM Manager"/>
    <x v="44"/>
    <m/>
    <s v="Soft"/>
    <x v="4"/>
    <x v="13"/>
    <m/>
  </r>
  <r>
    <s v="BIM Modeller"/>
    <x v="44"/>
    <m/>
    <s v="Soft"/>
    <x v="4"/>
    <x v="11"/>
    <m/>
  </r>
  <r>
    <s v="CAD Manager"/>
    <x v="44"/>
    <m/>
    <s v="Soft"/>
    <x v="4"/>
    <x v="13"/>
    <m/>
  </r>
  <r>
    <s v="CAD Technician"/>
    <x v="44"/>
    <m/>
    <s v="Soft"/>
    <x v="4"/>
    <x v="11"/>
    <m/>
  </r>
  <r>
    <s v="GIS Consultant"/>
    <x v="44"/>
    <m/>
    <s v="Soft"/>
    <x v="4"/>
    <x v="12"/>
    <m/>
  </r>
  <r>
    <s v="Information Manager"/>
    <x v="44"/>
    <m/>
    <s v="Soft"/>
    <x v="4"/>
    <x v="13"/>
    <m/>
  </r>
  <r>
    <s v="Systems Engineer"/>
    <x v="44"/>
    <m/>
    <s v="Soft"/>
    <x v="4"/>
    <x v="12"/>
    <m/>
  </r>
  <r>
    <s v="Utilities Engineer"/>
    <x v="44"/>
    <m/>
    <s v="Soft"/>
    <x v="4"/>
    <x v="11"/>
    <m/>
  </r>
  <r>
    <s v="Instrumentation &amp; Controls Engineer"/>
    <x v="739"/>
    <m/>
    <s v="Functional"/>
    <x v="4"/>
    <x v="11"/>
    <m/>
  </r>
  <r>
    <s v="Structural Engineer"/>
    <x v="740"/>
    <m/>
    <s v="Functional"/>
    <x v="4"/>
    <x v="11"/>
    <m/>
  </r>
  <r>
    <s v="Drainage Engineer"/>
    <x v="741"/>
    <m/>
    <s v="Functional"/>
    <x v="4"/>
    <x v="11"/>
    <m/>
  </r>
  <r>
    <s v="Rail (Track) Engineer"/>
    <x v="742"/>
    <m/>
    <s v="Functional"/>
    <x v="4"/>
    <x v="11"/>
    <m/>
  </r>
  <r>
    <s v="Structural Engineer"/>
    <x v="743"/>
    <m/>
    <s v="Technical"/>
    <x v="4"/>
    <x v="11"/>
    <m/>
  </r>
  <r>
    <s v="Bridge Engineer"/>
    <x v="744"/>
    <m/>
    <s v="Functional"/>
    <x v="4"/>
    <x v="11"/>
    <m/>
  </r>
  <r>
    <s v="Hydraulic Structures Engineer"/>
    <x v="745"/>
    <m/>
    <s v="Technical"/>
    <x v="4"/>
    <x v="11"/>
    <m/>
  </r>
  <r>
    <s v="Bridge Engineer"/>
    <x v="746"/>
    <m/>
    <s v="Functional"/>
    <x v="4"/>
    <x v="11"/>
    <m/>
  </r>
  <r>
    <s v="Structural Design Engineer"/>
    <x v="746"/>
    <m/>
    <s v="Functional"/>
    <x v="4"/>
    <x v="11"/>
    <m/>
  </r>
  <r>
    <s v="Structural Engineer"/>
    <x v="747"/>
    <m/>
    <s v="Technical"/>
    <x v="4"/>
    <x v="11"/>
    <m/>
  </r>
  <r>
    <s v="Transportation Engineer"/>
    <x v="747"/>
    <m/>
    <s v="Technical"/>
    <x v="4"/>
    <x v="11"/>
    <m/>
  </r>
  <r>
    <s v="Structural Design Engineer"/>
    <x v="748"/>
    <m/>
    <s v="Functional"/>
    <x v="4"/>
    <x v="11"/>
    <m/>
  </r>
  <r>
    <s v="Structural Design Engineer"/>
    <x v="749"/>
    <m/>
    <s v="Functional"/>
    <x v="4"/>
    <x v="11"/>
    <m/>
  </r>
  <r>
    <s v="Structural Design Engineer"/>
    <x v="750"/>
    <m/>
    <s v="Functional"/>
    <x v="4"/>
    <x v="11"/>
    <m/>
  </r>
  <r>
    <s v="Water Civil Engineer"/>
    <x v="751"/>
    <m/>
    <s v="Technical"/>
    <x v="4"/>
    <x v="11"/>
    <m/>
  </r>
  <r>
    <s v="Metallurgical Engineer"/>
    <x v="752"/>
    <m/>
    <s v="Technical"/>
    <x v="4"/>
    <x v="11"/>
    <m/>
  </r>
  <r>
    <s v="Communications Engineer"/>
    <x v="753"/>
    <m/>
    <s v="Functional"/>
    <x v="4"/>
    <x v="11"/>
    <m/>
  </r>
  <r>
    <s v="Hydraulic Structures Engineer"/>
    <x v="754"/>
    <m/>
    <s v="Technical"/>
    <x v="4"/>
    <x v="11"/>
    <m/>
  </r>
  <r>
    <s v="Pavements Engineer"/>
    <x v="755"/>
    <m/>
    <s v="Functional"/>
    <x v="4"/>
    <x v="11"/>
    <m/>
  </r>
  <r>
    <s v="Hydraulics Engineer"/>
    <x v="756"/>
    <m/>
    <s v="Functional"/>
    <x v="4"/>
    <x v="11"/>
    <m/>
  </r>
  <r>
    <s v="Geomatics Consultant"/>
    <x v="757"/>
    <s v="Knowledge and understanding of various survey software and how to calculate / produce required deliverables and the differences between types of calculation (e.g. bowditch / least squares)"/>
    <s v="Technical"/>
    <x v="4"/>
    <x v="12"/>
    <m/>
  </r>
  <r>
    <s v="Rail (Track) Engineer"/>
    <x v="758"/>
    <m/>
    <s v="Functional"/>
    <x v="4"/>
    <x v="11"/>
    <m/>
  </r>
  <r>
    <s v="Surveyor"/>
    <x v="759"/>
    <m/>
    <s v="Functional"/>
    <x v="4"/>
    <x v="12"/>
    <m/>
  </r>
  <r>
    <s v="Surveyor"/>
    <x v="760"/>
    <m/>
    <s v="Functional"/>
    <x v="4"/>
    <x v="12"/>
    <m/>
  </r>
  <r>
    <s v="Site Civil Engineer"/>
    <x v="761"/>
    <s v="Familiarity and knowledgeable to guide, direct and scope specific requirements associated with meeting local authority surveying and project requirements. This includes topographical, property/boundary requirements, and tolerances. Ability includes the review and assessment of surveying work products for deficiencies and/or anomalies. Excludes Surveyor Engineering Specialist skills such as field ran topographic and property/boundary surveying activites, equipment and instrumentation utilization, raw survey data management, and drawing development."/>
    <s v="Functional"/>
    <x v="4"/>
    <x v="11"/>
    <m/>
  </r>
  <r>
    <s v="Surveyor"/>
    <x v="762"/>
    <m/>
    <s v="Functional"/>
    <x v="4"/>
    <x v="12"/>
    <m/>
  </r>
  <r>
    <s v="Building Structures Mechanical Engineer"/>
    <x v="763"/>
    <m/>
    <s v="Functional"/>
    <x v="4"/>
    <x v="11"/>
    <m/>
  </r>
  <r>
    <s v="OLE Engineer"/>
    <x v="764"/>
    <m/>
    <s v="Functional"/>
    <x v="4"/>
    <x v="11"/>
    <m/>
  </r>
  <r>
    <s v="Systems Engineer"/>
    <x v="765"/>
    <m/>
    <s v="Functional"/>
    <x v="4"/>
    <x v="12"/>
    <m/>
  </r>
  <r>
    <s v="OLE Engineer"/>
    <x v="766"/>
    <m/>
    <s v="Functional"/>
    <x v="4"/>
    <x v="11"/>
    <m/>
  </r>
  <r>
    <s v="Systems Engineer"/>
    <x v="767"/>
    <m/>
    <s v="Functional"/>
    <x v="4"/>
    <x v="12"/>
    <m/>
  </r>
  <r>
    <s v="Instrumentation &amp; Controls Engineer"/>
    <x v="768"/>
    <m/>
    <s v="Functional"/>
    <x v="4"/>
    <x v="11"/>
    <m/>
  </r>
  <r>
    <s v="Hydraulics Engineer"/>
    <x v="769"/>
    <m/>
    <s v="Functional"/>
    <x v="4"/>
    <x v="11"/>
    <m/>
  </r>
  <r>
    <s v="Signalling Engineer"/>
    <x v="770"/>
    <m/>
    <s v="Functional"/>
    <x v="4"/>
    <x v="11"/>
    <m/>
  </r>
  <r>
    <s v="Design Manager"/>
    <x v="771"/>
    <m/>
    <s v="Functional"/>
    <x v="4"/>
    <x v="13"/>
    <m/>
  </r>
  <r>
    <s v="Visualisation Specialist"/>
    <x v="772"/>
    <m/>
    <s v="Soft"/>
    <x v="4"/>
    <x v="12"/>
    <m/>
  </r>
  <r>
    <s v="BIM Coordinator"/>
    <x v="773"/>
    <m/>
    <s v="Soft"/>
    <x v="4"/>
    <x v="13"/>
    <m/>
  </r>
  <r>
    <s v="BIM Manager"/>
    <x v="773"/>
    <m/>
    <s v="Soft"/>
    <x v="4"/>
    <x v="13"/>
    <m/>
  </r>
  <r>
    <s v="CAD Manager"/>
    <x v="773"/>
    <m/>
    <s v="Soft"/>
    <x v="4"/>
    <x v="13"/>
    <m/>
  </r>
  <r>
    <s v="Computational Design Specialist"/>
    <x v="773"/>
    <m/>
    <s v="Soft"/>
    <x v="4"/>
    <x v="12"/>
    <m/>
  </r>
  <r>
    <s v="Information Manager"/>
    <x v="773"/>
    <m/>
    <s v="Soft"/>
    <x v="4"/>
    <x v="13"/>
    <m/>
  </r>
  <r>
    <s v="Remediation Engineering Field Technician"/>
    <x v="774"/>
    <m/>
    <s v="Functional"/>
    <x v="4"/>
    <x v="14"/>
    <m/>
  </r>
  <r>
    <s v="Computational Design Specialist"/>
    <x v="775"/>
    <m/>
    <s v="Functional"/>
    <x v="4"/>
    <x v="12"/>
    <m/>
  </r>
  <r>
    <s v="GIS Consultant"/>
    <x v="775"/>
    <m/>
    <s v="Functional"/>
    <x v="4"/>
    <x v="12"/>
    <m/>
  </r>
  <r>
    <s v="Information Manager"/>
    <x v="775"/>
    <m/>
    <s v="Functional"/>
    <x v="4"/>
    <x v="13"/>
    <m/>
  </r>
  <r>
    <s v="Visualisation Specialist"/>
    <x v="775"/>
    <m/>
    <s v="Functional"/>
    <x v="4"/>
    <x v="12"/>
    <m/>
  </r>
  <r>
    <s v="Construction Inspector"/>
    <x v="776"/>
    <m/>
    <s v="Technical"/>
    <x v="4"/>
    <x v="14"/>
    <m/>
  </r>
  <r>
    <s v="Material Scientist"/>
    <x v="777"/>
    <m/>
    <s v="Functional"/>
    <x v="4"/>
    <x v="12"/>
    <m/>
  </r>
  <r>
    <s v="Pipeline Engineer"/>
    <x v="778"/>
    <m/>
    <s v="Functional"/>
    <x v="4"/>
    <x v="15"/>
    <m/>
  </r>
  <r>
    <s v="Surveyor"/>
    <x v="779"/>
    <m/>
    <s v="Technical"/>
    <x v="4"/>
    <x v="12"/>
    <m/>
  </r>
  <r>
    <s v="Geomatics Consultant"/>
    <x v="780"/>
    <s v="Knowledge of Geomatics principles covering data acquisition, accuracy, calculation, analysis, management and visualisation"/>
    <s v="Functional"/>
    <x v="4"/>
    <x v="12"/>
    <m/>
  </r>
  <r>
    <s v="Rail (Track) Engineer"/>
    <x v="781"/>
    <m/>
    <s v="Functional"/>
    <x v="4"/>
    <x v="15"/>
    <m/>
  </r>
  <r>
    <s v="Transportation Engineer"/>
    <x v="782"/>
    <m/>
    <s v="Functional"/>
    <x v="4"/>
    <x v="15"/>
    <m/>
  </r>
  <r>
    <s v="Bridge Engineer"/>
    <x v="783"/>
    <m/>
    <s v="Functional"/>
    <x v="4"/>
    <x v="15"/>
    <m/>
  </r>
  <r>
    <s v="Pavements Engineer"/>
    <x v="784"/>
    <m/>
    <s v="Functional"/>
    <x v="4"/>
    <x v="15"/>
    <m/>
  </r>
  <r>
    <s v="Traffic Signals &amp; ITS Engineer"/>
    <x v="785"/>
    <m/>
    <s v="Functional"/>
    <x v="4"/>
    <x v="15"/>
    <m/>
  </r>
  <r>
    <s v="Roads &amp; Highways Engineer"/>
    <x v="786"/>
    <m/>
    <s v="Functional"/>
    <x v="4"/>
    <x v="15"/>
    <m/>
  </r>
  <r>
    <s v="Communications Engineer"/>
    <x v="787"/>
    <m/>
    <s v="Functional"/>
    <x v="4"/>
    <x v="15"/>
    <m/>
  </r>
  <r>
    <s v="Signalling Engineer"/>
    <x v="788"/>
    <m/>
    <s v="Functional"/>
    <x v="4"/>
    <x v="15"/>
    <m/>
  </r>
  <r>
    <s v="Water Engineer"/>
    <x v="789"/>
    <m/>
    <s v="Functional"/>
    <x v="4"/>
    <x v="15"/>
    <m/>
  </r>
  <r>
    <s v="Process Engineer"/>
    <x v="790"/>
    <m/>
    <s v="Technical"/>
    <x v="4"/>
    <x v="15"/>
    <m/>
  </r>
  <r>
    <s v="Remediation Engineering Field Technician"/>
    <x v="791"/>
    <m/>
    <s v="Functional"/>
    <x v="4"/>
    <x v="14"/>
    <m/>
  </r>
  <r>
    <s v="Remediation Engineering Field Technician"/>
    <x v="792"/>
    <m/>
    <s v="Functional"/>
    <x v="4"/>
    <x v="14"/>
    <m/>
  </r>
  <r>
    <s v="Water Civil Engineer"/>
    <x v="793"/>
    <m/>
    <s v="Technical"/>
    <x v="4"/>
    <x v="15"/>
    <m/>
  </r>
  <r>
    <s v="Tunnel Engineer"/>
    <x v="794"/>
    <m/>
    <s v="Functional"/>
    <x v="4"/>
    <x v="15"/>
    <m/>
  </r>
  <r>
    <s v="Tunnel Engineer"/>
    <x v="795"/>
    <m/>
    <s v="Functional"/>
    <x v="4"/>
    <x v="15"/>
    <m/>
  </r>
  <r>
    <s v="Tunnel Engineer"/>
    <x v="796"/>
    <m/>
    <s v="Functional"/>
    <x v="4"/>
    <x v="15"/>
    <m/>
  </r>
  <r>
    <s v="Tunnel Engineer"/>
    <x v="797"/>
    <m/>
    <s v="Functional"/>
    <x v="4"/>
    <x v="15"/>
    <m/>
  </r>
  <r>
    <s v="Tunnel Engineer"/>
    <x v="798"/>
    <m/>
    <s v="Functional"/>
    <x v="4"/>
    <x v="15"/>
    <m/>
  </r>
  <r>
    <s v="Material Scientist"/>
    <x v="799"/>
    <m/>
    <s v="Functional"/>
    <x v="4"/>
    <x v="12"/>
    <m/>
  </r>
  <r>
    <s v="Rail (Track) Engineer"/>
    <x v="800"/>
    <s v="Undertsanding of the relevant standards, method of recording and principles around standard deviation in terms of track quality. Ability to use SD calculator."/>
    <s v="Functional"/>
    <x v="4"/>
    <x v="15"/>
    <m/>
  </r>
  <r>
    <s v="Water Management Engineer"/>
    <x v="801"/>
    <m/>
    <s v="Functional"/>
    <x v="4"/>
    <x v="15"/>
    <m/>
  </r>
  <r>
    <s v="Surveyor"/>
    <x v="802"/>
    <m/>
    <s v="Functional"/>
    <x v="4"/>
    <x v="12"/>
    <m/>
  </r>
  <r>
    <s v="Utilities Engineer"/>
    <x v="803"/>
    <m/>
    <s v="Functional"/>
    <x v="4"/>
    <x v="15"/>
    <m/>
  </r>
  <r>
    <s v="Utilities Engineer"/>
    <x v="804"/>
    <m/>
    <s v="Functional"/>
    <x v="4"/>
    <x v="15"/>
    <m/>
  </r>
  <r>
    <s v="Utilities Engineer"/>
    <x v="805"/>
    <m/>
    <s v="Functional"/>
    <x v="4"/>
    <x v="15"/>
    <m/>
  </r>
  <r>
    <s v="Manufacturing Engineer"/>
    <x v="806"/>
    <m/>
    <s v="Functional"/>
    <x v="4"/>
    <x v="15"/>
    <m/>
  </r>
  <r>
    <s v="Systems Engineer"/>
    <x v="807"/>
    <m/>
    <s v="Functional"/>
    <x v="4"/>
    <x v="12"/>
    <m/>
  </r>
  <r>
    <s v="Design Manager"/>
    <x v="808"/>
    <m/>
    <s v="Functional"/>
    <x v="4"/>
    <x v="13"/>
    <m/>
  </r>
  <r>
    <s v="Visualisation Specialist"/>
    <x v="809"/>
    <m/>
    <s v="Technical"/>
    <x v="4"/>
    <x v="12"/>
    <m/>
  </r>
  <r>
    <s v="Visualisation Specialist"/>
    <x v="810"/>
    <m/>
    <s v="Technical"/>
    <x v="4"/>
    <x v="12"/>
    <m/>
  </r>
  <r>
    <s v="Visualisation Specialist"/>
    <x v="811"/>
    <m/>
    <s v="Technical"/>
    <x v="4"/>
    <x v="12"/>
    <m/>
  </r>
  <r>
    <s v="Process Engineer"/>
    <x v="812"/>
    <m/>
    <s v="Technical"/>
    <x v="4"/>
    <x v="15"/>
    <m/>
  </r>
  <r>
    <s v="Hydraulic Structures Engineer"/>
    <x v="813"/>
    <m/>
    <s v="Technical"/>
    <x v="4"/>
    <x v="15"/>
    <m/>
  </r>
  <r>
    <s v="Water Civil Engineer"/>
    <x v="814"/>
    <m/>
    <s v="Technical"/>
    <x v="4"/>
    <x v="15"/>
    <m/>
  </r>
  <r>
    <s v="Water Management Engineer"/>
    <x v="815"/>
    <m/>
    <s v="Technical"/>
    <x v="4"/>
    <x v="15"/>
    <m/>
  </r>
  <r>
    <s v="Water Engineer"/>
    <x v="816"/>
    <m/>
    <s v="Functional"/>
    <x v="4"/>
    <x v="15"/>
    <m/>
  </r>
  <r>
    <s v="Wastewater Engineer"/>
    <x v="817"/>
    <m/>
    <s v="Functional"/>
    <x v="4"/>
    <x v="15"/>
    <m/>
  </r>
  <r>
    <s v="Hydraulic Structures Engineer"/>
    <x v="818"/>
    <m/>
    <s v="Technical"/>
    <x v="4"/>
    <x v="15"/>
    <m/>
  </r>
  <r>
    <s v="Hydraulics Engineer"/>
    <x v="819"/>
    <m/>
    <s v="Functional"/>
    <x v="4"/>
    <x v="15"/>
    <m/>
  </r>
  <r>
    <s v="Communications Engineer"/>
    <x v="820"/>
    <m/>
    <s v="Functional"/>
    <x v="4"/>
    <x v="15"/>
    <m/>
  </r>
  <r>
    <s v="Environmental Construction Project Manager"/>
    <x v="821"/>
    <m/>
    <s v="Functional"/>
    <x v="5"/>
    <x v="16"/>
    <m/>
  </r>
  <r>
    <s v="Environmental Construction Supervisor"/>
    <x v="821"/>
    <m/>
    <s v="Functional"/>
    <x v="5"/>
    <x v="16"/>
    <m/>
  </r>
  <r>
    <s v="Environmental Regulation &amp; Policy Technical Director"/>
    <x v="821"/>
    <m/>
    <s v="Functional"/>
    <x v="5"/>
    <x v="17"/>
    <m/>
  </r>
  <r>
    <s v="Field Health &amp; Safety Specialist"/>
    <x v="821"/>
    <m/>
    <s v="Functional"/>
    <x v="5"/>
    <x v="16"/>
    <m/>
  </r>
  <r>
    <s v="Hazardous Building Materials Specialist"/>
    <x v="821"/>
    <m/>
    <s v="Functional"/>
    <x v="5"/>
    <x v="16"/>
    <m/>
  </r>
  <r>
    <s v="Industrial Hygienist"/>
    <x v="821"/>
    <m/>
    <s v="Functional"/>
    <x v="5"/>
    <x v="17"/>
    <m/>
  </r>
  <r>
    <s v="Environmental Planning Technical Director"/>
    <x v="192"/>
    <m/>
    <s v="Functional"/>
    <x v="5"/>
    <x v="18"/>
    <m/>
  </r>
  <r>
    <s v="Environmental Data Manager "/>
    <x v="194"/>
    <m/>
    <s v="Functional"/>
    <x v="5"/>
    <x v="19"/>
    <m/>
  </r>
  <r>
    <s v="Environmental Data Science Technical Director"/>
    <x v="194"/>
    <m/>
    <s v="Functional"/>
    <x v="5"/>
    <x v="19"/>
    <m/>
  </r>
  <r>
    <s v="Hazardous Building Materials Specialist"/>
    <x v="822"/>
    <m/>
    <s v="Functional"/>
    <x v="5"/>
    <x v="16"/>
    <m/>
  </r>
  <r>
    <s v="Chemist"/>
    <x v="823"/>
    <m/>
    <s v="Functional"/>
    <x v="5"/>
    <x v="20"/>
    <m/>
  </r>
  <r>
    <s v="Environmental Construction Supervisor"/>
    <x v="0"/>
    <m/>
    <s v="Soft"/>
    <x v="5"/>
    <x v="16"/>
    <m/>
  </r>
  <r>
    <s v="Environmental Data Manager "/>
    <x v="0"/>
    <m/>
    <s v="Soft"/>
    <x v="5"/>
    <x v="19"/>
    <m/>
  </r>
  <r>
    <s v="Environmental Data Scientist"/>
    <x v="0"/>
    <m/>
    <s v="Soft"/>
    <x v="5"/>
    <x v="19"/>
    <m/>
  </r>
  <r>
    <s v="Environmental Engineer"/>
    <x v="0"/>
    <m/>
    <s v="Soft"/>
    <x v="5"/>
    <x v="16"/>
    <m/>
  </r>
  <r>
    <s v="Environmental Field Supervisor"/>
    <x v="0"/>
    <m/>
    <s v="Soft"/>
    <x v="5"/>
    <x v="16"/>
    <m/>
  </r>
  <r>
    <s v="Environmental Field Technician"/>
    <x v="0"/>
    <m/>
    <s v="Soft"/>
    <x v="5"/>
    <x v="16"/>
    <m/>
  </r>
  <r>
    <s v="Environmental Remediation Project Manager"/>
    <x v="0"/>
    <m/>
    <s v="Soft"/>
    <x v="5"/>
    <x v="16"/>
    <m/>
  </r>
  <r>
    <s v="Environmental System Technician"/>
    <x v="0"/>
    <m/>
    <s v="Soft"/>
    <x v="5"/>
    <x v="16"/>
    <m/>
  </r>
  <r>
    <s v="Hazardous Building Materials Specialist"/>
    <x v="0"/>
    <m/>
    <s v="Soft"/>
    <x v="5"/>
    <x v="16"/>
    <m/>
  </r>
  <r>
    <s v="Hydrologist"/>
    <x v="0"/>
    <m/>
    <s v="Soft"/>
    <x v="5"/>
    <x v="20"/>
    <m/>
  </r>
  <r>
    <s v="Toxicologist"/>
    <x v="0"/>
    <m/>
    <s v="Soft"/>
    <x v="5"/>
    <x v="20"/>
    <m/>
  </r>
  <r>
    <s v="Chemist"/>
    <x v="824"/>
    <m/>
    <s v="Soft"/>
    <x v="5"/>
    <x v="20"/>
    <m/>
  </r>
  <r>
    <s v="Ecologist"/>
    <x v="825"/>
    <m/>
    <s v="Functional"/>
    <x v="5"/>
    <x v="20"/>
    <m/>
  </r>
  <r>
    <s v="Environmental Planner"/>
    <x v="826"/>
    <m/>
    <s v="Technical"/>
    <x v="5"/>
    <x v="18"/>
    <m/>
  </r>
  <r>
    <s v="Environmental Planning Project Manager"/>
    <x v="826"/>
    <m/>
    <s v="Technical"/>
    <x v="5"/>
    <x v="18"/>
    <m/>
  </r>
  <r>
    <s v="Geologist"/>
    <x v="826"/>
    <m/>
    <s v="Technical"/>
    <x v="5"/>
    <x v="20"/>
    <m/>
  </r>
  <r>
    <s v="Geomatics Specialist"/>
    <x v="826"/>
    <m/>
    <s v="Technical"/>
    <x v="5"/>
    <x v="19"/>
    <m/>
  </r>
  <r>
    <s v="Archaeologist"/>
    <x v="827"/>
    <m/>
    <s v="Functional"/>
    <x v="5"/>
    <x v="20"/>
    <m/>
  </r>
  <r>
    <s v="Cultural Resources Specialist"/>
    <x v="827"/>
    <m/>
    <s v="Functional"/>
    <x v="5"/>
    <x v="20"/>
    <m/>
  </r>
  <r>
    <s v="Archaeologist"/>
    <x v="828"/>
    <m/>
    <s v="Functional"/>
    <x v="5"/>
    <x v="20"/>
    <m/>
  </r>
  <r>
    <s v="Cultural Resources Specialist"/>
    <x v="828"/>
    <m/>
    <s v="Functional"/>
    <x v="5"/>
    <x v="20"/>
    <m/>
  </r>
  <r>
    <s v="Environmental Data Scientist"/>
    <x v="829"/>
    <m/>
    <s v="Technical"/>
    <x v="5"/>
    <x v="19"/>
    <m/>
  </r>
  <r>
    <s v="Environmental Data Scientist"/>
    <x v="830"/>
    <m/>
    <s v="Technical"/>
    <x v="5"/>
    <x v="19"/>
    <m/>
  </r>
  <r>
    <s v="Geomatics Specialist"/>
    <x v="830"/>
    <m/>
    <s v="Technical"/>
    <x v="5"/>
    <x v="19"/>
    <m/>
  </r>
  <r>
    <s v="Geomatics Specialist"/>
    <x v="831"/>
    <m/>
    <s v="Technical"/>
    <x v="5"/>
    <x v="19"/>
    <m/>
  </r>
  <r>
    <s v="Environmental Data Scientist"/>
    <x v="832"/>
    <m/>
    <s v="Technical"/>
    <x v="5"/>
    <x v="19"/>
    <m/>
  </r>
  <r>
    <s v="Environmental Regulation &amp; Policy Project Manager"/>
    <x v="833"/>
    <m/>
    <s v="Functional"/>
    <x v="5"/>
    <x v="17"/>
    <m/>
  </r>
  <r>
    <s v="Geomatics Specialist"/>
    <x v="202"/>
    <m/>
    <s v="Technical"/>
    <x v="5"/>
    <x v="19"/>
    <m/>
  </r>
  <r>
    <s v="Environmental Engineer"/>
    <x v="834"/>
    <m/>
    <s v="Technical"/>
    <x v="5"/>
    <x v="16"/>
    <m/>
  </r>
  <r>
    <s v="Chemist"/>
    <x v="835"/>
    <m/>
    <s v="Functional"/>
    <x v="5"/>
    <x v="20"/>
    <m/>
  </r>
  <r>
    <s v="Toxicologist"/>
    <x v="835"/>
    <m/>
    <s v="Functional"/>
    <x v="5"/>
    <x v="20"/>
    <m/>
  </r>
  <r>
    <s v="Toxicologist"/>
    <x v="836"/>
    <m/>
    <s v="Functional"/>
    <x v="5"/>
    <x v="20"/>
    <m/>
  </r>
  <r>
    <s v="Environmental Data Science Discipline Leader"/>
    <x v="3"/>
    <m/>
    <s v="Functional"/>
    <x v="5"/>
    <x v="19"/>
    <m/>
  </r>
  <r>
    <s v="Environmental Planning Discipline Leader"/>
    <x v="3"/>
    <m/>
    <s v="Functional"/>
    <x v="5"/>
    <x v="18"/>
    <m/>
  </r>
  <r>
    <s v="Environmental Sustainability Specialist"/>
    <x v="3"/>
    <m/>
    <s v="Functional"/>
    <x v="5"/>
    <x v="17"/>
    <m/>
  </r>
  <r>
    <s v="Environmental Planning Discipline Leader"/>
    <x v="4"/>
    <m/>
    <s v="Functional"/>
    <x v="5"/>
    <x v="18"/>
    <m/>
  </r>
  <r>
    <s v="Environmental Planning Technical Director"/>
    <x v="4"/>
    <m/>
    <s v="Functional"/>
    <x v="5"/>
    <x v="18"/>
    <m/>
  </r>
  <r>
    <s v="Environmental Remediation Technical Director"/>
    <x v="4"/>
    <m/>
    <s v="Functional"/>
    <x v="5"/>
    <x v="16"/>
    <m/>
  </r>
  <r>
    <s v="Environmental Regulation &amp; Policy Discipline Leader"/>
    <x v="837"/>
    <m/>
    <s v="Soft"/>
    <x v="5"/>
    <x v="17"/>
    <m/>
  </r>
  <r>
    <s v="Environmental Science Discipline Leader"/>
    <x v="837"/>
    <m/>
    <s v="Soft"/>
    <x v="5"/>
    <x v="20"/>
    <m/>
  </r>
  <r>
    <s v="Environmental Data Scientist"/>
    <x v="838"/>
    <m/>
    <s v="Functional"/>
    <x v="5"/>
    <x v="19"/>
    <m/>
  </r>
  <r>
    <s v="Geomatics Specialist"/>
    <x v="838"/>
    <m/>
    <s v="Functional"/>
    <x v="5"/>
    <x v="19"/>
    <m/>
  </r>
  <r>
    <s v="Environmental Regulation &amp; Policy Project Manager"/>
    <x v="10"/>
    <m/>
    <s v="Functional"/>
    <x v="5"/>
    <x v="17"/>
    <m/>
  </r>
  <r>
    <s v="Industrial Hygienist"/>
    <x v="10"/>
    <m/>
    <s v="Functional"/>
    <x v="5"/>
    <x v="17"/>
    <m/>
  </r>
  <r>
    <s v="Chemist"/>
    <x v="839"/>
    <m/>
    <s v="Functional"/>
    <x v="5"/>
    <x v="20"/>
    <m/>
  </r>
  <r>
    <s v="Chemist"/>
    <x v="840"/>
    <m/>
    <s v="Functional"/>
    <x v="5"/>
    <x v="20"/>
    <m/>
  </r>
  <r>
    <s v="Environmental Engineer"/>
    <x v="841"/>
    <m/>
    <s v="Functional"/>
    <x v="5"/>
    <x v="16"/>
    <m/>
  </r>
  <r>
    <s v="Toxicologist"/>
    <x v="842"/>
    <m/>
    <s v="Functional"/>
    <x v="5"/>
    <x v="20"/>
    <m/>
  </r>
  <r>
    <s v="Environmental Regulation &amp; Policy Discipline Leader"/>
    <x v="13"/>
    <m/>
    <s v="Soft"/>
    <x v="5"/>
    <x v="17"/>
    <m/>
  </r>
  <r>
    <s v="Environmental Regulation &amp; Policy Technical Director"/>
    <x v="13"/>
    <m/>
    <s v="Soft"/>
    <x v="5"/>
    <x v="17"/>
    <m/>
  </r>
  <r>
    <s v="Environmental Science Discipline Leader"/>
    <x v="13"/>
    <m/>
    <s v="Soft"/>
    <x v="5"/>
    <x v="20"/>
    <m/>
  </r>
  <r>
    <s v="Geomatics Specialist"/>
    <x v="13"/>
    <m/>
    <s v="Soft"/>
    <x v="5"/>
    <x v="19"/>
    <m/>
  </r>
  <r>
    <s v="Environmental Regulation &amp; Policy Discipline Leader"/>
    <x v="843"/>
    <m/>
    <s v="Functional"/>
    <x v="5"/>
    <x v="17"/>
    <m/>
  </r>
  <r>
    <s v="Environmental Remediation Discipline Leader"/>
    <x v="843"/>
    <m/>
    <s v="Functional"/>
    <x v="5"/>
    <x v="16"/>
    <m/>
  </r>
  <r>
    <s v="Environmental Construction Project Manager"/>
    <x v="69"/>
    <m/>
    <s v="Functional"/>
    <x v="5"/>
    <x v="16"/>
    <m/>
  </r>
  <r>
    <s v="Environmental Construction Supervisor"/>
    <x v="69"/>
    <m/>
    <s v="Functional"/>
    <x v="5"/>
    <x v="16"/>
    <m/>
  </r>
  <r>
    <s v="Cultural Resources Specialist"/>
    <x v="844"/>
    <m/>
    <s v="Functional"/>
    <x v="5"/>
    <x v="20"/>
    <m/>
  </r>
  <r>
    <s v="Stakeholder Engagement Specialist"/>
    <x v="844"/>
    <m/>
    <s v="Functional"/>
    <x v="5"/>
    <x v="17"/>
    <m/>
  </r>
  <r>
    <s v="Ecologist"/>
    <x v="845"/>
    <m/>
    <s v="Soft"/>
    <x v="5"/>
    <x v="20"/>
    <m/>
  </r>
  <r>
    <s v="Accoustics Specialist"/>
    <x v="846"/>
    <m/>
    <s v="Soft"/>
    <x v="5"/>
    <x v="20"/>
    <m/>
  </r>
  <r>
    <s v="Cultural Resources Specialist"/>
    <x v="846"/>
    <m/>
    <s v="Soft"/>
    <x v="5"/>
    <x v="20"/>
    <m/>
  </r>
  <r>
    <s v="Environmental Planning Technical Director"/>
    <x v="846"/>
    <m/>
    <s v="Soft"/>
    <x v="5"/>
    <x v="18"/>
    <m/>
  </r>
  <r>
    <s v="Environmental Regulation &amp; Policy Specialist"/>
    <x v="846"/>
    <m/>
    <s v="Soft"/>
    <x v="5"/>
    <x v="17"/>
    <m/>
  </r>
  <r>
    <s v="Environmental Sustainability Specialist"/>
    <x v="846"/>
    <m/>
    <s v="Functional"/>
    <x v="5"/>
    <x v="17"/>
    <m/>
  </r>
  <r>
    <s v="Social Equity Specialist"/>
    <x v="846"/>
    <m/>
    <s v="Functional"/>
    <x v="5"/>
    <x v="17"/>
    <m/>
  </r>
  <r>
    <s v="Stakeholder Engagement Specialist"/>
    <x v="846"/>
    <m/>
    <s v="Functional"/>
    <x v="5"/>
    <x v="17"/>
    <m/>
  </r>
  <r>
    <s v="Stakeholder Engagement Specialist"/>
    <x v="847"/>
    <m/>
    <s v="Functional"/>
    <x v="5"/>
    <x v="17"/>
    <m/>
  </r>
  <r>
    <s v="Environmental Construction Project Manager"/>
    <x v="848"/>
    <m/>
    <s v="Functional"/>
    <x v="5"/>
    <x v="16"/>
    <m/>
  </r>
  <r>
    <s v="Environmental Field Technician"/>
    <x v="848"/>
    <m/>
    <s v="Functional"/>
    <x v="5"/>
    <x v="16"/>
    <m/>
  </r>
  <r>
    <s v="Hazardous Building Materials Specialist"/>
    <x v="848"/>
    <m/>
    <s v="Functional"/>
    <x v="5"/>
    <x v="16"/>
    <m/>
  </r>
  <r>
    <s v="Ecologist"/>
    <x v="849"/>
    <m/>
    <s v="Functional"/>
    <x v="5"/>
    <x v="20"/>
    <m/>
  </r>
  <r>
    <s v="Environmental Construction Operator"/>
    <x v="850"/>
    <m/>
    <s v="Functional"/>
    <x v="5"/>
    <x v="16"/>
    <m/>
  </r>
  <r>
    <s v="Environmental Construction Project Manager"/>
    <x v="850"/>
    <m/>
    <s v="Functional"/>
    <x v="5"/>
    <x v="16"/>
    <m/>
  </r>
  <r>
    <s v="Environmental Construction Supervisor"/>
    <x v="850"/>
    <m/>
    <s v="Functional"/>
    <x v="5"/>
    <x v="16"/>
    <m/>
  </r>
  <r>
    <s v="Environmental Construction Project Manager"/>
    <x v="14"/>
    <m/>
    <s v="Functional"/>
    <x v="5"/>
    <x v="16"/>
    <m/>
  </r>
  <r>
    <s v="Environmental Construction Supervisor"/>
    <x v="14"/>
    <m/>
    <s v="Functional"/>
    <x v="5"/>
    <x v="16"/>
    <m/>
  </r>
  <r>
    <s v="Environmental Field Supervisor"/>
    <x v="14"/>
    <m/>
    <s v="Functional"/>
    <x v="5"/>
    <x v="16"/>
    <m/>
  </r>
  <r>
    <s v="Environmental Field Technician"/>
    <x v="14"/>
    <m/>
    <s v="Functional"/>
    <x v="5"/>
    <x v="16"/>
    <m/>
  </r>
  <r>
    <s v="Environmental Regulation &amp; Policy Technical Director"/>
    <x v="14"/>
    <m/>
    <s v="Functional"/>
    <x v="5"/>
    <x v="17"/>
    <m/>
  </r>
  <r>
    <s v="Environmental Remediation Project Manager"/>
    <x v="14"/>
    <m/>
    <s v="Functional"/>
    <x v="5"/>
    <x v="16"/>
    <m/>
  </r>
  <r>
    <s v="Field Health &amp; Safety Specialist"/>
    <x v="14"/>
    <m/>
    <s v="Functional"/>
    <x v="5"/>
    <x v="16"/>
    <m/>
  </r>
  <r>
    <s v="Environmental Construction Operator"/>
    <x v="851"/>
    <m/>
    <s v="Functional"/>
    <x v="5"/>
    <x v="16"/>
    <m/>
  </r>
  <r>
    <s v="Environmental Construction Project Manager"/>
    <x v="851"/>
    <m/>
    <s v="Functional"/>
    <x v="5"/>
    <x v="16"/>
    <m/>
  </r>
  <r>
    <s v="Environmental Construction Supervisor"/>
    <x v="851"/>
    <m/>
    <s v="Functional"/>
    <x v="5"/>
    <x v="16"/>
    <m/>
  </r>
  <r>
    <s v="Field Environmental Compliance Technician"/>
    <x v="851"/>
    <m/>
    <s v="Functional"/>
    <x v="5"/>
    <x v="18"/>
    <m/>
  </r>
  <r>
    <s v="Field Health &amp; Safety Specialist"/>
    <x v="851"/>
    <m/>
    <s v="Functional"/>
    <x v="5"/>
    <x v="16"/>
    <m/>
  </r>
  <r>
    <s v="Hazardous Building Materials Specialist"/>
    <x v="851"/>
    <m/>
    <s v="Functional"/>
    <x v="5"/>
    <x v="16"/>
    <m/>
  </r>
  <r>
    <s v="Environmental Construction Project Manager"/>
    <x v="16"/>
    <m/>
    <s v="Functional"/>
    <x v="5"/>
    <x v="16"/>
    <m/>
  </r>
  <r>
    <s v="Environmental Construction Supervisor"/>
    <x v="16"/>
    <m/>
    <s v="Functional"/>
    <x v="5"/>
    <x v="16"/>
    <m/>
  </r>
  <r>
    <s v="Environmental Field Supervisor"/>
    <x v="16"/>
    <m/>
    <s v="Functional"/>
    <x v="5"/>
    <x v="16"/>
    <m/>
  </r>
  <r>
    <s v="Environmental Planning Discipline Leader"/>
    <x v="16"/>
    <m/>
    <s v="Functional"/>
    <x v="5"/>
    <x v="18"/>
    <m/>
  </r>
  <r>
    <s v="Environmental Planning Technical Director"/>
    <x v="16"/>
    <m/>
    <s v="Functional"/>
    <x v="5"/>
    <x v="18"/>
    <m/>
  </r>
  <r>
    <s v="Environmental Regulation &amp; Policy Technical Director"/>
    <x v="16"/>
    <m/>
    <s v="Functional"/>
    <x v="5"/>
    <x v="17"/>
    <m/>
  </r>
  <r>
    <s v="Environmental Remediation Discipline Leader"/>
    <x v="16"/>
    <m/>
    <s v="Functional"/>
    <x v="5"/>
    <x v="16"/>
    <m/>
  </r>
  <r>
    <s v="Environmental Remediation Project Manager"/>
    <x v="16"/>
    <m/>
    <s v="Functional"/>
    <x v="5"/>
    <x v="16"/>
    <m/>
  </r>
  <r>
    <s v="Environmental Science Discipline Leader"/>
    <x v="16"/>
    <m/>
    <s v="Functional"/>
    <x v="5"/>
    <x v="20"/>
    <m/>
  </r>
  <r>
    <s v="Environmental Science Technical Director"/>
    <x v="16"/>
    <m/>
    <s v="Functional"/>
    <x v="5"/>
    <x v="20"/>
    <m/>
  </r>
  <r>
    <s v="Field Health &amp; Safety Specialist"/>
    <x v="16"/>
    <m/>
    <s v="Functional"/>
    <x v="5"/>
    <x v="16"/>
    <m/>
  </r>
  <r>
    <s v="Environmental Construction Project Manager"/>
    <x v="17"/>
    <m/>
    <s v="Soft"/>
    <x v="5"/>
    <x v="16"/>
    <m/>
  </r>
  <r>
    <s v="Environmental Construction Project Manager"/>
    <x v="852"/>
    <m/>
    <s v="Soft"/>
    <x v="5"/>
    <x v="16"/>
    <m/>
  </r>
  <r>
    <s v="Environmental Construction Supervisor"/>
    <x v="852"/>
    <m/>
    <s v="Soft"/>
    <x v="5"/>
    <x v="16"/>
    <m/>
  </r>
  <r>
    <s v="Environmental Regulation &amp; Policy Specialist"/>
    <x v="853"/>
    <m/>
    <s v="Functional"/>
    <x v="5"/>
    <x v="17"/>
    <m/>
  </r>
  <r>
    <s v="Environmental Construction Project Manager"/>
    <x v="854"/>
    <m/>
    <s v="Functional"/>
    <x v="5"/>
    <x v="16"/>
    <m/>
  </r>
  <r>
    <s v="Environmental Construction Project Manager"/>
    <x v="18"/>
    <m/>
    <s v="Functional"/>
    <x v="5"/>
    <x v="16"/>
    <m/>
  </r>
  <r>
    <s v="Environmental Construction Operator"/>
    <x v="855"/>
    <m/>
    <s v="Technical"/>
    <x v="5"/>
    <x v="16"/>
    <m/>
  </r>
  <r>
    <s v="Ecologist"/>
    <x v="856"/>
    <m/>
    <s v="Soft"/>
    <x v="5"/>
    <x v="20"/>
    <m/>
  </r>
  <r>
    <s v="Accoustics Specialist"/>
    <x v="19"/>
    <m/>
    <s v="Soft"/>
    <x v="5"/>
    <x v="20"/>
    <m/>
  </r>
  <r>
    <s v="Cultural Resources Specialist"/>
    <x v="19"/>
    <m/>
    <s v="Soft"/>
    <x v="5"/>
    <x v="20"/>
    <m/>
  </r>
  <r>
    <s v="Environmental Science Discipline Leader"/>
    <x v="19"/>
    <m/>
    <s v="Soft"/>
    <x v="5"/>
    <x v="20"/>
    <m/>
  </r>
  <r>
    <s v="Soil Scientist"/>
    <x v="19"/>
    <m/>
    <s v="Soft"/>
    <x v="5"/>
    <x v="20"/>
    <m/>
  </r>
  <r>
    <s v="Environmental Data Science Technical Director"/>
    <x v="78"/>
    <m/>
    <s v="Technical"/>
    <x v="5"/>
    <x v="19"/>
    <m/>
  </r>
  <r>
    <s v="Environmental Planning Discipline Leader"/>
    <x v="78"/>
    <m/>
    <s v="Soft"/>
    <x v="5"/>
    <x v="18"/>
    <m/>
  </r>
  <r>
    <s v="Environmental Planning Project Manager"/>
    <x v="78"/>
    <m/>
    <s v="Soft"/>
    <x v="5"/>
    <x v="18"/>
    <m/>
  </r>
  <r>
    <s v="Field Environmental Compliance Technician"/>
    <x v="857"/>
    <m/>
    <s v="Soft"/>
    <x v="5"/>
    <x v="18"/>
    <m/>
  </r>
  <r>
    <s v="Field Health &amp; Safety Specialist"/>
    <x v="857"/>
    <m/>
    <s v="Soft"/>
    <x v="5"/>
    <x v="16"/>
    <m/>
  </r>
  <r>
    <s v="Cultural Resources Specialist"/>
    <x v="858"/>
    <m/>
    <s v="Functional"/>
    <x v="5"/>
    <x v="20"/>
    <m/>
  </r>
  <r>
    <s v="Cultural Resources Specialist"/>
    <x v="216"/>
    <m/>
    <s v="Soft"/>
    <x v="5"/>
    <x v="20"/>
    <m/>
  </r>
  <r>
    <s v="Environmental Regulation &amp; Policy Project Manager"/>
    <x v="216"/>
    <m/>
    <s v="Functional"/>
    <x v="5"/>
    <x v="17"/>
    <m/>
  </r>
  <r>
    <s v="Field Environmental Compliance Technician"/>
    <x v="216"/>
    <m/>
    <s v="Functional"/>
    <x v="5"/>
    <x v="18"/>
    <m/>
  </r>
  <r>
    <s v="Industrial Hygienist"/>
    <x v="216"/>
    <m/>
    <s v="Functional"/>
    <x v="5"/>
    <x v="17"/>
    <m/>
  </r>
  <r>
    <s v="Accoustics Specialist"/>
    <x v="22"/>
    <m/>
    <s v="Functional"/>
    <x v="5"/>
    <x v="20"/>
    <m/>
  </r>
  <r>
    <s v="Environmental Data Analyst"/>
    <x v="22"/>
    <m/>
    <s v="Functional"/>
    <x v="5"/>
    <x v="19"/>
    <m/>
  </r>
  <r>
    <s v="Environmental Data Manager "/>
    <x v="22"/>
    <m/>
    <s v="Functional"/>
    <x v="5"/>
    <x v="19"/>
    <m/>
  </r>
  <r>
    <s v="Environmental Data Science Technical Director"/>
    <x v="22"/>
    <m/>
    <s v="Functional"/>
    <x v="5"/>
    <x v="19"/>
    <m/>
  </r>
  <r>
    <s v="Environmental Regulation &amp; Policy Discipline Leader"/>
    <x v="22"/>
    <m/>
    <s v="Functional"/>
    <x v="5"/>
    <x v="17"/>
    <m/>
  </r>
  <r>
    <s v="Environmental Regulation &amp; Policy Project Manager"/>
    <x v="22"/>
    <m/>
    <s v="Functional"/>
    <x v="5"/>
    <x v="17"/>
    <m/>
  </r>
  <r>
    <s v="Environmental Regulation &amp; Policy Technical Director"/>
    <x v="22"/>
    <m/>
    <s v="Functional"/>
    <x v="5"/>
    <x v="17"/>
    <m/>
  </r>
  <r>
    <s v="Environmental Science Discipline Leader"/>
    <x v="22"/>
    <m/>
    <s v="Functional"/>
    <x v="5"/>
    <x v="20"/>
    <m/>
  </r>
  <r>
    <s v="Environmental Scientist"/>
    <x v="22"/>
    <m/>
    <s v="Functional"/>
    <x v="5"/>
    <x v="20"/>
    <m/>
  </r>
  <r>
    <s v="Field Environmental Compliance Technician"/>
    <x v="22"/>
    <m/>
    <s v="Functional"/>
    <x v="5"/>
    <x v="18"/>
    <m/>
  </r>
  <r>
    <s v="Geologist"/>
    <x v="22"/>
    <m/>
    <s v="Functional"/>
    <x v="5"/>
    <x v="20"/>
    <m/>
  </r>
  <r>
    <s v="Hazardous Building Materials Specialist"/>
    <x v="22"/>
    <m/>
    <s v="Functional"/>
    <x v="5"/>
    <x v="16"/>
    <m/>
  </r>
  <r>
    <s v="Hydrologist"/>
    <x v="22"/>
    <m/>
    <s v="Functional"/>
    <x v="5"/>
    <x v="20"/>
    <m/>
  </r>
  <r>
    <s v="Industrial Hygienist"/>
    <x v="22"/>
    <m/>
    <s v="Functional"/>
    <x v="5"/>
    <x v="17"/>
    <m/>
  </r>
  <r>
    <s v="Toxicologist"/>
    <x v="22"/>
    <m/>
    <s v="Functional"/>
    <x v="5"/>
    <x v="20"/>
    <m/>
  </r>
  <r>
    <s v="Accoustics Specialist"/>
    <x v="859"/>
    <m/>
    <s v="Functional"/>
    <x v="5"/>
    <x v="20"/>
    <m/>
  </r>
  <r>
    <s v="Environmental Data Analyst"/>
    <x v="859"/>
    <m/>
    <s v="Functional"/>
    <x v="5"/>
    <x v="19"/>
    <m/>
  </r>
  <r>
    <s v="Environmental Data Manager "/>
    <x v="859"/>
    <m/>
    <s v="Functional"/>
    <x v="5"/>
    <x v="19"/>
    <m/>
  </r>
  <r>
    <s v="Environmental Field Supervisor"/>
    <x v="859"/>
    <m/>
    <s v="Functional"/>
    <x v="5"/>
    <x v="16"/>
    <m/>
  </r>
  <r>
    <s v="Environmental Field Technician"/>
    <x v="859"/>
    <m/>
    <s v="Functional"/>
    <x v="5"/>
    <x v="16"/>
    <m/>
  </r>
  <r>
    <s v="Environmental Remediation Technical Director"/>
    <x v="859"/>
    <m/>
    <s v="Functional"/>
    <x v="5"/>
    <x v="16"/>
    <m/>
  </r>
  <r>
    <s v="Environmental Science Discipline Leader"/>
    <x v="859"/>
    <m/>
    <s v="Functional"/>
    <x v="5"/>
    <x v="20"/>
    <m/>
  </r>
  <r>
    <s v="Hazardous Building Materials Specialist"/>
    <x v="859"/>
    <m/>
    <s v="Functional"/>
    <x v="5"/>
    <x v="16"/>
    <m/>
  </r>
  <r>
    <s v="Hydrologist"/>
    <x v="859"/>
    <m/>
    <s v="Functional"/>
    <x v="5"/>
    <x v="20"/>
    <m/>
  </r>
  <r>
    <s v="Soil Scientist"/>
    <x v="859"/>
    <m/>
    <s v="Functional"/>
    <x v="5"/>
    <x v="20"/>
    <m/>
  </r>
  <r>
    <s v="Environmental Data Analyst"/>
    <x v="88"/>
    <m/>
    <s v="Functional"/>
    <x v="5"/>
    <x v="19"/>
    <m/>
  </r>
  <r>
    <s v="Environmental Data Manager "/>
    <x v="88"/>
    <m/>
    <s v="Functional"/>
    <x v="5"/>
    <x v="19"/>
    <m/>
  </r>
  <r>
    <s v="Environmental Data Science Technical Director"/>
    <x v="88"/>
    <m/>
    <s v="Functional"/>
    <x v="5"/>
    <x v="19"/>
    <m/>
  </r>
  <r>
    <s v="Environmental Data Analyst"/>
    <x v="860"/>
    <m/>
    <s v="Technical"/>
    <x v="5"/>
    <x v="19"/>
    <m/>
  </r>
  <r>
    <s v="Environmental Data Manager "/>
    <x v="860"/>
    <m/>
    <s v="Technical"/>
    <x v="5"/>
    <x v="19"/>
    <m/>
  </r>
  <r>
    <s v="Environmental Data Science Technical Director"/>
    <x v="860"/>
    <m/>
    <s v="Technical"/>
    <x v="5"/>
    <x v="19"/>
    <m/>
  </r>
  <r>
    <s v="Ecologist"/>
    <x v="96"/>
    <m/>
    <s v="Soft"/>
    <x v="5"/>
    <x v="20"/>
    <m/>
  </r>
  <r>
    <s v="Environmental Engineer"/>
    <x v="96"/>
    <m/>
    <s v="Soft"/>
    <x v="5"/>
    <x v="16"/>
    <m/>
  </r>
  <r>
    <s v="Environmental Scientist"/>
    <x v="96"/>
    <m/>
    <s v="Soft"/>
    <x v="5"/>
    <x v="20"/>
    <m/>
  </r>
  <r>
    <s v="Field Environmental Compliance Technician"/>
    <x v="96"/>
    <m/>
    <s v="Soft"/>
    <x v="5"/>
    <x v="18"/>
    <m/>
  </r>
  <r>
    <s v="Field Health &amp; Safety Specialist"/>
    <x v="96"/>
    <m/>
    <s v="Soft"/>
    <x v="5"/>
    <x v="16"/>
    <m/>
  </r>
  <r>
    <s v="Geologist"/>
    <x v="96"/>
    <m/>
    <s v="Soft"/>
    <x v="5"/>
    <x v="20"/>
    <m/>
  </r>
  <r>
    <s v="Environmental Remediation Discipline Leader"/>
    <x v="861"/>
    <m/>
    <s v="Functional"/>
    <x v="5"/>
    <x v="16"/>
    <m/>
  </r>
  <r>
    <s v="Environmental Construction Operator"/>
    <x v="862"/>
    <m/>
    <s v="Technical"/>
    <x v="5"/>
    <x v="16"/>
    <m/>
  </r>
  <r>
    <s v="Environmental Construction Supervisor"/>
    <x v="492"/>
    <m/>
    <s v="Functional"/>
    <x v="5"/>
    <x v="16"/>
    <m/>
  </r>
  <r>
    <s v="Environmental System Technician"/>
    <x v="492"/>
    <m/>
    <s v="Functional"/>
    <x v="5"/>
    <x v="16"/>
    <m/>
  </r>
  <r>
    <s v="Environmental Regulation &amp; Policy Discipline Leader"/>
    <x v="24"/>
    <m/>
    <s v="Functional"/>
    <x v="5"/>
    <x v="17"/>
    <m/>
  </r>
  <r>
    <s v="Environmental Regulation &amp; Policy Project Manager"/>
    <x v="24"/>
    <m/>
    <s v="Functional"/>
    <x v="5"/>
    <x v="17"/>
    <m/>
  </r>
  <r>
    <s v="Environmental Regulation &amp; Policy Specialist"/>
    <x v="24"/>
    <m/>
    <s v="Functional"/>
    <x v="5"/>
    <x v="17"/>
    <m/>
  </r>
  <r>
    <s v="Environmental Regulation &amp; Policy Technical Director"/>
    <x v="24"/>
    <m/>
    <s v="Functional"/>
    <x v="5"/>
    <x v="17"/>
    <m/>
  </r>
  <r>
    <s v="Geologist"/>
    <x v="863"/>
    <m/>
    <s v="Functional"/>
    <x v="5"/>
    <x v="20"/>
    <m/>
  </r>
  <r>
    <s v="Hydrologist"/>
    <x v="863"/>
    <m/>
    <s v="Functional"/>
    <x v="5"/>
    <x v="20"/>
    <m/>
  </r>
  <r>
    <s v="Soil Scientist"/>
    <x v="863"/>
    <m/>
    <s v="Functional"/>
    <x v="5"/>
    <x v="20"/>
    <m/>
  </r>
  <r>
    <s v="Ecologist"/>
    <x v="864"/>
    <m/>
    <s v="Functional"/>
    <x v="5"/>
    <x v="20"/>
    <m/>
  </r>
  <r>
    <s v="Ecologist"/>
    <x v="865"/>
    <m/>
    <s v="Functional"/>
    <x v="5"/>
    <x v="20"/>
    <m/>
  </r>
  <r>
    <s v="Toxicologist"/>
    <x v="865"/>
    <m/>
    <s v="Functional"/>
    <x v="5"/>
    <x v="20"/>
    <m/>
  </r>
  <r>
    <s v="Environmental Planner"/>
    <x v="866"/>
    <m/>
    <s v="Functional"/>
    <x v="5"/>
    <x v="18"/>
    <m/>
  </r>
  <r>
    <s v="Environmental Regulation &amp; Policy Specialist"/>
    <x v="866"/>
    <m/>
    <s v="Functional"/>
    <x v="5"/>
    <x v="17"/>
    <m/>
  </r>
  <r>
    <s v="Environmental Scientist"/>
    <x v="866"/>
    <m/>
    <s v="Functional"/>
    <x v="5"/>
    <x v="20"/>
    <m/>
  </r>
  <r>
    <s v="Soil Scientist"/>
    <x v="866"/>
    <m/>
    <s v="Functional"/>
    <x v="5"/>
    <x v="20"/>
    <m/>
  </r>
  <r>
    <s v="Social Equity Specialist"/>
    <x v="867"/>
    <m/>
    <s v="Functional"/>
    <x v="5"/>
    <x v="17"/>
    <m/>
  </r>
  <r>
    <s v="Toxicologist"/>
    <x v="868"/>
    <m/>
    <s v="Functional"/>
    <x v="5"/>
    <x v="20"/>
    <m/>
  </r>
  <r>
    <s v="Field Health &amp; Safety Specialist"/>
    <x v="869"/>
    <m/>
    <s v="Functional"/>
    <x v="5"/>
    <x v="16"/>
    <m/>
  </r>
  <r>
    <s v="Hazardous Building Materials Specialist"/>
    <x v="869"/>
    <m/>
    <s v="Functional"/>
    <x v="5"/>
    <x v="16"/>
    <m/>
  </r>
  <r>
    <s v="Industrial Hygienist"/>
    <x v="869"/>
    <m/>
    <s v="Functional"/>
    <x v="5"/>
    <x v="17"/>
    <m/>
  </r>
  <r>
    <s v="Ecologist"/>
    <x v="870"/>
    <m/>
    <s v="Functional"/>
    <x v="5"/>
    <x v="20"/>
    <m/>
  </r>
  <r>
    <s v="Environmental Remediation Project Manager"/>
    <x v="100"/>
    <m/>
    <s v="Soft"/>
    <x v="5"/>
    <x v="16"/>
    <m/>
  </r>
  <r>
    <s v="Environmental Remediation Technical Director"/>
    <x v="100"/>
    <m/>
    <s v="Soft"/>
    <x v="5"/>
    <x v="16"/>
    <m/>
  </r>
  <r>
    <s v="Environmental Regulation &amp; Policy Technical Director"/>
    <x v="871"/>
    <m/>
    <s v="Functional"/>
    <x v="5"/>
    <x v="17"/>
    <m/>
  </r>
  <r>
    <s v="Geomatics Specialist"/>
    <x v="872"/>
    <m/>
    <s v="Technical"/>
    <x v="5"/>
    <x v="19"/>
    <m/>
  </r>
  <r>
    <s v="Field Environmental Compliance Technician"/>
    <x v="873"/>
    <m/>
    <s v="Functional"/>
    <x v="5"/>
    <x v="18"/>
    <m/>
  </r>
  <r>
    <s v="Environmental Remediation Technical Director"/>
    <x v="874"/>
    <m/>
    <s v="Functional"/>
    <x v="5"/>
    <x v="16"/>
    <m/>
  </r>
  <r>
    <s v="Environmental Science Project Manager"/>
    <x v="874"/>
    <m/>
    <s v="Functional"/>
    <x v="5"/>
    <x v="20"/>
    <m/>
  </r>
  <r>
    <s v="Environmental Science Technical Director"/>
    <x v="874"/>
    <m/>
    <s v="Functional"/>
    <x v="5"/>
    <x v="20"/>
    <m/>
  </r>
  <r>
    <s v="Hazardous Building Materials Specialist"/>
    <x v="874"/>
    <m/>
    <s v="Functional"/>
    <x v="5"/>
    <x v="16"/>
    <m/>
  </r>
  <r>
    <s v="Environmental Regulation &amp; Policy Project Manager"/>
    <x v="875"/>
    <m/>
    <s v="Functional"/>
    <x v="5"/>
    <x v="17"/>
    <m/>
  </r>
  <r>
    <s v="Environmental Data Science Discipline Leader"/>
    <x v="876"/>
    <m/>
    <s v="Functional"/>
    <x v="5"/>
    <x v="19"/>
    <m/>
  </r>
  <r>
    <s v="Environmental Engineer"/>
    <x v="876"/>
    <m/>
    <s v="Functional"/>
    <x v="5"/>
    <x v="16"/>
    <m/>
  </r>
  <r>
    <s v="Environmental Field Supervisor"/>
    <x v="876"/>
    <m/>
    <s v="Functional"/>
    <x v="5"/>
    <x v="16"/>
    <m/>
  </r>
  <r>
    <s v="Environmental Planner"/>
    <x v="876"/>
    <m/>
    <s v="Functional"/>
    <x v="5"/>
    <x v="18"/>
    <m/>
  </r>
  <r>
    <s v="Environmental Planning Discipline Leader"/>
    <x v="876"/>
    <m/>
    <s v="Functional"/>
    <x v="5"/>
    <x v="18"/>
    <m/>
  </r>
  <r>
    <s v="Environmental Planning Project Manager"/>
    <x v="876"/>
    <m/>
    <s v="Functional"/>
    <x v="5"/>
    <x v="18"/>
    <m/>
  </r>
  <r>
    <s v="Environmental Planning Technical Director"/>
    <x v="876"/>
    <m/>
    <s v="Functional"/>
    <x v="5"/>
    <x v="18"/>
    <m/>
  </r>
  <r>
    <s v="Environmental Regulation &amp; Policy Discipline Leader"/>
    <x v="876"/>
    <m/>
    <s v="Functional"/>
    <x v="5"/>
    <x v="17"/>
    <m/>
  </r>
  <r>
    <s v="Environmental Regulation &amp; Policy Project Manager"/>
    <x v="876"/>
    <m/>
    <s v="Functional"/>
    <x v="5"/>
    <x v="17"/>
    <m/>
  </r>
  <r>
    <s v="Environmental Regulation &amp; Policy Specialist"/>
    <x v="876"/>
    <m/>
    <s v="Functional"/>
    <x v="5"/>
    <x v="17"/>
    <m/>
  </r>
  <r>
    <s v="Environmental Regulation &amp; Policy Technical Director"/>
    <x v="876"/>
    <m/>
    <s v="Functional"/>
    <x v="5"/>
    <x v="17"/>
    <m/>
  </r>
  <r>
    <s v="Environmental Remediation Discipline Leader"/>
    <x v="876"/>
    <m/>
    <s v="Functional"/>
    <x v="5"/>
    <x v="16"/>
    <m/>
  </r>
  <r>
    <s v="Environmental Remediation Project Manager"/>
    <x v="876"/>
    <m/>
    <s v="Functional"/>
    <x v="5"/>
    <x v="16"/>
    <m/>
  </r>
  <r>
    <s v="Environmental Remediation Technical Director"/>
    <x v="876"/>
    <m/>
    <s v="Functional"/>
    <x v="5"/>
    <x v="16"/>
    <m/>
  </r>
  <r>
    <s v="Environmental Science Project Manager"/>
    <x v="876"/>
    <m/>
    <s v="Functional"/>
    <x v="5"/>
    <x v="20"/>
    <m/>
  </r>
  <r>
    <s v="Environmental Science Technical Director"/>
    <x v="876"/>
    <m/>
    <s v="Functional"/>
    <x v="5"/>
    <x v="20"/>
    <m/>
  </r>
  <r>
    <s v="Environmental Scientist"/>
    <x v="876"/>
    <m/>
    <s v="Functional"/>
    <x v="5"/>
    <x v="20"/>
    <m/>
  </r>
  <r>
    <s v="Field Environmental Compliance Technician"/>
    <x v="876"/>
    <m/>
    <s v="Functional"/>
    <x v="5"/>
    <x v="18"/>
    <m/>
  </r>
  <r>
    <s v="Hazardous Building Materials Specialist"/>
    <x v="876"/>
    <m/>
    <s v="Functional"/>
    <x v="5"/>
    <x v="16"/>
    <m/>
  </r>
  <r>
    <s v="Hydrologist"/>
    <x v="876"/>
    <m/>
    <s v="Functional"/>
    <x v="5"/>
    <x v="20"/>
    <m/>
  </r>
  <r>
    <s v="Soil Scientist"/>
    <x v="876"/>
    <m/>
    <s v="Functional"/>
    <x v="5"/>
    <x v="20"/>
    <m/>
  </r>
  <r>
    <s v="Accoustics Specialist"/>
    <x v="877"/>
    <m/>
    <s v="Functional"/>
    <x v="5"/>
    <x v="20"/>
    <m/>
  </r>
  <r>
    <s v="Archaeologist"/>
    <x v="877"/>
    <m/>
    <s v="Functional"/>
    <x v="5"/>
    <x v="20"/>
    <m/>
  </r>
  <r>
    <s v="Chemist"/>
    <x v="877"/>
    <m/>
    <s v="Functional"/>
    <x v="5"/>
    <x v="20"/>
    <m/>
  </r>
  <r>
    <s v="Cultural Resources Specialist"/>
    <x v="877"/>
    <m/>
    <s v="Functional"/>
    <x v="5"/>
    <x v="20"/>
    <m/>
  </r>
  <r>
    <s v="Ecologist"/>
    <x v="877"/>
    <m/>
    <s v="Functional"/>
    <x v="5"/>
    <x v="20"/>
    <m/>
  </r>
  <r>
    <s v="Environmental Data Analyst"/>
    <x v="877"/>
    <m/>
    <s v="Functional"/>
    <x v="5"/>
    <x v="19"/>
    <m/>
  </r>
  <r>
    <s v="Environmental Data Science Discipline Leader"/>
    <x v="877"/>
    <m/>
    <s v="Functional"/>
    <x v="5"/>
    <x v="19"/>
    <m/>
  </r>
  <r>
    <s v="Environmental Data Science Technical Director"/>
    <x v="877"/>
    <m/>
    <s v="Functional"/>
    <x v="5"/>
    <x v="19"/>
    <m/>
  </r>
  <r>
    <s v="Environmental Engineer"/>
    <x v="877"/>
    <m/>
    <s v="Functional"/>
    <x v="5"/>
    <x v="16"/>
    <m/>
  </r>
  <r>
    <s v="Environmental Planner"/>
    <x v="877"/>
    <m/>
    <s v="Functional"/>
    <x v="5"/>
    <x v="18"/>
    <m/>
  </r>
  <r>
    <s v="Environmental Planning Discipline Leader"/>
    <x v="877"/>
    <m/>
    <s v="Functional"/>
    <x v="5"/>
    <x v="18"/>
    <m/>
  </r>
  <r>
    <s v="Environmental Planning Project Manager"/>
    <x v="877"/>
    <m/>
    <s v="Functional"/>
    <x v="5"/>
    <x v="18"/>
    <m/>
  </r>
  <r>
    <s v="Environmental Planning Technical Director"/>
    <x v="877"/>
    <m/>
    <s v="Functional"/>
    <x v="5"/>
    <x v="18"/>
    <m/>
  </r>
  <r>
    <s v="Environmental Regulation &amp; Policy Discipline Leader"/>
    <x v="877"/>
    <m/>
    <s v="Functional"/>
    <x v="5"/>
    <x v="17"/>
    <m/>
  </r>
  <r>
    <s v="Environmental Regulation &amp; Policy Project Manager"/>
    <x v="877"/>
    <m/>
    <s v="Functional"/>
    <x v="5"/>
    <x v="17"/>
    <m/>
  </r>
  <r>
    <s v="Environmental Regulation &amp; Policy Specialist"/>
    <x v="877"/>
    <m/>
    <s v="Functional"/>
    <x v="5"/>
    <x v="17"/>
    <m/>
  </r>
  <r>
    <s v="Environmental Remediation Discipline Leader"/>
    <x v="877"/>
    <m/>
    <s v="Functional"/>
    <x v="5"/>
    <x v="16"/>
    <m/>
  </r>
  <r>
    <s v="Environmental Remediation Project Manager"/>
    <x v="877"/>
    <m/>
    <s v="Functional"/>
    <x v="5"/>
    <x v="16"/>
    <m/>
  </r>
  <r>
    <s v="Environmental Remediation Technical Director"/>
    <x v="877"/>
    <m/>
    <s v="Functional"/>
    <x v="5"/>
    <x v="16"/>
    <m/>
  </r>
  <r>
    <s v="Environmental Science Discipline Leader"/>
    <x v="877"/>
    <m/>
    <s v="Functional"/>
    <x v="5"/>
    <x v="20"/>
    <m/>
  </r>
  <r>
    <s v="Environmental Science Project Manager"/>
    <x v="877"/>
    <m/>
    <s v="Functional"/>
    <x v="5"/>
    <x v="20"/>
    <m/>
  </r>
  <r>
    <s v="Environmental Science Technical Director"/>
    <x v="877"/>
    <m/>
    <s v="Functional"/>
    <x v="5"/>
    <x v="20"/>
    <m/>
  </r>
  <r>
    <s v="Environmental Scientist"/>
    <x v="877"/>
    <m/>
    <s v="Functional"/>
    <x v="5"/>
    <x v="20"/>
    <m/>
  </r>
  <r>
    <s v="Environmental Sustainability Specialist"/>
    <x v="877"/>
    <m/>
    <s v="Functional"/>
    <x v="5"/>
    <x v="17"/>
    <m/>
  </r>
  <r>
    <s v="Geologist"/>
    <x v="877"/>
    <m/>
    <s v="Functional"/>
    <x v="5"/>
    <x v="20"/>
    <m/>
  </r>
  <r>
    <s v="Hydrologist"/>
    <x v="877"/>
    <m/>
    <s v="Functional"/>
    <x v="5"/>
    <x v="20"/>
    <m/>
  </r>
  <r>
    <s v="Social Equity Specialist"/>
    <x v="877"/>
    <m/>
    <s v="Functional"/>
    <x v="5"/>
    <x v="17"/>
    <m/>
  </r>
  <r>
    <s v="Soil Scientist"/>
    <x v="877"/>
    <m/>
    <s v="Functional"/>
    <x v="5"/>
    <x v="20"/>
    <m/>
  </r>
  <r>
    <s v="Stakeholder Engagement Specialist"/>
    <x v="877"/>
    <m/>
    <s v="Functional"/>
    <x v="5"/>
    <x v="17"/>
    <m/>
  </r>
  <r>
    <s v="Toxicologist"/>
    <x v="877"/>
    <m/>
    <s v="Functional"/>
    <x v="5"/>
    <x v="20"/>
    <m/>
  </r>
  <r>
    <s v="Environmental Sustainability Specialist"/>
    <x v="878"/>
    <m/>
    <s v="Functional"/>
    <x v="5"/>
    <x v="17"/>
    <m/>
  </r>
  <r>
    <s v="Social Equity Specialist"/>
    <x v="878"/>
    <m/>
    <s v="Functional"/>
    <x v="5"/>
    <x v="17"/>
    <m/>
  </r>
  <r>
    <s v="Stakeholder Engagement Specialist"/>
    <x v="879"/>
    <m/>
    <s v="Functional"/>
    <x v="5"/>
    <x v="17"/>
    <m/>
  </r>
  <r>
    <s v="Environmental Remediation Discipline Leader"/>
    <x v="880"/>
    <m/>
    <s v="Functional"/>
    <x v="5"/>
    <x v="16"/>
    <m/>
  </r>
  <r>
    <s v="Accoustics Specialist"/>
    <x v="25"/>
    <m/>
    <s v="Functional"/>
    <x v="5"/>
    <x v="20"/>
    <m/>
  </r>
  <r>
    <s v="Archaeologist"/>
    <x v="25"/>
    <m/>
    <s v="Functional"/>
    <x v="5"/>
    <x v="20"/>
    <m/>
  </r>
  <r>
    <s v="Cultural Resources Specialist"/>
    <x v="25"/>
    <m/>
    <s v="Functional"/>
    <x v="5"/>
    <x v="20"/>
    <m/>
  </r>
  <r>
    <s v="Ecologist"/>
    <x v="25"/>
    <m/>
    <s v="Functional"/>
    <x v="5"/>
    <x v="20"/>
    <m/>
  </r>
  <r>
    <s v="Environmental Data Science Discipline Leader"/>
    <x v="25"/>
    <m/>
    <s v="Functional"/>
    <x v="5"/>
    <x v="19"/>
    <m/>
  </r>
  <r>
    <s v="Environmental Data Scientist"/>
    <x v="25"/>
    <m/>
    <s v="Functional"/>
    <x v="5"/>
    <x v="19"/>
    <m/>
  </r>
  <r>
    <s v="Environmental Planner"/>
    <x v="25"/>
    <m/>
    <s v="Functional"/>
    <x v="5"/>
    <x v="18"/>
    <m/>
  </r>
  <r>
    <s v="Environmental Planning Discipline Leader"/>
    <x v="25"/>
    <m/>
    <s v="Functional"/>
    <x v="5"/>
    <x v="18"/>
    <m/>
  </r>
  <r>
    <s v="Environmental Planning Project Manager"/>
    <x v="25"/>
    <m/>
    <s v="Functional"/>
    <x v="5"/>
    <x v="18"/>
    <m/>
  </r>
  <r>
    <s v="Environmental Planning Technical Director"/>
    <x v="25"/>
    <m/>
    <s v="Functional"/>
    <x v="5"/>
    <x v="18"/>
    <m/>
  </r>
  <r>
    <s v="Environmental Regulation &amp; Policy Project Manager"/>
    <x v="25"/>
    <m/>
    <s v="Functional"/>
    <x v="5"/>
    <x v="17"/>
    <m/>
  </r>
  <r>
    <s v="Environmental Regulation &amp; Policy Specialist"/>
    <x v="25"/>
    <m/>
    <s v="Functional"/>
    <x v="5"/>
    <x v="17"/>
    <m/>
  </r>
  <r>
    <s v="Environmental Science Discipline Leader"/>
    <x v="25"/>
    <m/>
    <s v="Functional"/>
    <x v="5"/>
    <x v="20"/>
    <m/>
  </r>
  <r>
    <s v="Environmental Science Project Manager"/>
    <x v="25"/>
    <m/>
    <s v="Functional"/>
    <x v="5"/>
    <x v="20"/>
    <m/>
  </r>
  <r>
    <s v="Environmental Science Technical Director"/>
    <x v="25"/>
    <m/>
    <s v="Functional"/>
    <x v="5"/>
    <x v="20"/>
    <m/>
  </r>
  <r>
    <s v="Environmental Scientist"/>
    <x v="25"/>
    <m/>
    <s v="Functional"/>
    <x v="5"/>
    <x v="20"/>
    <m/>
  </r>
  <r>
    <s v="Geologist"/>
    <x v="25"/>
    <m/>
    <s v="Functional"/>
    <x v="5"/>
    <x v="20"/>
    <m/>
  </r>
  <r>
    <s v="Hydrologist"/>
    <x v="25"/>
    <m/>
    <s v="Functional"/>
    <x v="5"/>
    <x v="20"/>
    <m/>
  </r>
  <r>
    <s v="Industrial Hygienist"/>
    <x v="25"/>
    <m/>
    <s v="Functional"/>
    <x v="5"/>
    <x v="17"/>
    <m/>
  </r>
  <r>
    <s v="Social Equity Specialist"/>
    <x v="25"/>
    <m/>
    <s v="Functional"/>
    <x v="5"/>
    <x v="17"/>
    <m/>
  </r>
  <r>
    <s v="Soil Scientist"/>
    <x v="25"/>
    <m/>
    <s v="Functional"/>
    <x v="5"/>
    <x v="20"/>
    <m/>
  </r>
  <r>
    <s v="Stakeholder Engagement Specialist"/>
    <x v="25"/>
    <m/>
    <s v="Functional"/>
    <x v="5"/>
    <x v="17"/>
    <m/>
  </r>
  <r>
    <s v="Toxicologist"/>
    <x v="25"/>
    <m/>
    <s v="Functional"/>
    <x v="5"/>
    <x v="20"/>
    <m/>
  </r>
  <r>
    <s v="Environmental Planning Technical Director"/>
    <x v="881"/>
    <m/>
    <s v="Functional"/>
    <x v="5"/>
    <x v="18"/>
    <m/>
  </r>
  <r>
    <s v="Environmental Science Technical Director"/>
    <x v="881"/>
    <m/>
    <s v="Functional"/>
    <x v="5"/>
    <x v="20"/>
    <m/>
  </r>
  <r>
    <s v="Environmental Regulation &amp; Policy Discipline Leader"/>
    <x v="882"/>
    <m/>
    <s v="Functional"/>
    <x v="5"/>
    <x v="17"/>
    <m/>
  </r>
  <r>
    <s v="Environmental Regulation &amp; Policy Technical Director"/>
    <x v="882"/>
    <m/>
    <s v="Functional"/>
    <x v="5"/>
    <x v="17"/>
    <m/>
  </r>
  <r>
    <s v="Environmental Science Technical Director"/>
    <x v="882"/>
    <m/>
    <s v="Functional"/>
    <x v="5"/>
    <x v="20"/>
    <m/>
  </r>
  <r>
    <s v="Field Health &amp; Safety Specialist"/>
    <x v="882"/>
    <m/>
    <s v="Functional"/>
    <x v="5"/>
    <x v="16"/>
    <m/>
  </r>
  <r>
    <s v="Environmental Engineer"/>
    <x v="883"/>
    <m/>
    <s v="Functional"/>
    <x v="5"/>
    <x v="16"/>
    <m/>
  </r>
  <r>
    <s v="Environmental Engineer"/>
    <x v="883"/>
    <m/>
    <s v="Functional"/>
    <x v="5"/>
    <x v="16"/>
    <m/>
  </r>
  <r>
    <s v="Environmental Field Supervisor"/>
    <x v="883"/>
    <m/>
    <s v="Functional"/>
    <x v="5"/>
    <x v="16"/>
    <m/>
  </r>
  <r>
    <s v="Environmental Remediation Project Manager"/>
    <x v="883"/>
    <m/>
    <s v="Functional"/>
    <x v="5"/>
    <x v="16"/>
    <m/>
  </r>
  <r>
    <s v="Environmental Remediation Technical Director"/>
    <x v="883"/>
    <m/>
    <s v="Functional"/>
    <x v="5"/>
    <x v="16"/>
    <m/>
  </r>
  <r>
    <s v="Environmental Scientist"/>
    <x v="883"/>
    <m/>
    <s v="Functional"/>
    <x v="5"/>
    <x v="20"/>
    <m/>
  </r>
  <r>
    <s v="Environmental System Technician"/>
    <x v="883"/>
    <m/>
    <s v="Functional"/>
    <x v="5"/>
    <x v="16"/>
    <m/>
  </r>
  <r>
    <s v="Field Environmental Compliance Technician"/>
    <x v="883"/>
    <m/>
    <s v="Functional"/>
    <x v="5"/>
    <x v="18"/>
    <m/>
  </r>
  <r>
    <s v="Industrial Hygienist"/>
    <x v="883"/>
    <m/>
    <s v="Functional"/>
    <x v="5"/>
    <x v="17"/>
    <m/>
  </r>
  <r>
    <s v="Environmental Planner"/>
    <x v="884"/>
    <m/>
    <s v="Functional"/>
    <x v="5"/>
    <x v="18"/>
    <m/>
  </r>
  <r>
    <s v="Environmental Planning Discipline Leader"/>
    <x v="884"/>
    <m/>
    <s v="Functional"/>
    <x v="5"/>
    <x v="18"/>
    <m/>
  </r>
  <r>
    <s v="Environmental Planning Project Manager"/>
    <x v="884"/>
    <m/>
    <s v="Functional"/>
    <x v="5"/>
    <x v="18"/>
    <m/>
  </r>
  <r>
    <s v="Environmental Planning Technical Director"/>
    <x v="884"/>
    <m/>
    <s v="Functional"/>
    <x v="5"/>
    <x v="18"/>
    <m/>
  </r>
  <r>
    <s v="Accoustics Specialist"/>
    <x v="885"/>
    <m/>
    <s v="Functional"/>
    <x v="5"/>
    <x v="20"/>
    <m/>
  </r>
  <r>
    <s v="Archaeologist"/>
    <x v="885"/>
    <m/>
    <s v="Functional"/>
    <x v="5"/>
    <x v="20"/>
    <m/>
  </r>
  <r>
    <s v="Ecologist"/>
    <x v="885"/>
    <m/>
    <s v="Functional"/>
    <x v="5"/>
    <x v="20"/>
    <m/>
  </r>
  <r>
    <s v="Environmental Planner"/>
    <x v="885"/>
    <m/>
    <s v="Functional"/>
    <x v="5"/>
    <x v="18"/>
    <m/>
  </r>
  <r>
    <s v="Environmental Planning Discipline Leader"/>
    <x v="885"/>
    <m/>
    <s v="Functional"/>
    <x v="5"/>
    <x v="18"/>
    <m/>
  </r>
  <r>
    <s v="Social Equity Specialist"/>
    <x v="885"/>
    <m/>
    <s v="Functional"/>
    <x v="5"/>
    <x v="17"/>
    <m/>
  </r>
  <r>
    <s v="Stakeholder Engagement Specialist"/>
    <x v="885"/>
    <m/>
    <s v="Functional"/>
    <x v="5"/>
    <x v="17"/>
    <m/>
  </r>
  <r>
    <s v="Environmental Sustainability Specialist"/>
    <x v="886"/>
    <m/>
    <s v="Functional"/>
    <x v="5"/>
    <x v="17"/>
    <m/>
  </r>
  <r>
    <s v="Social Equity Specialist"/>
    <x v="886"/>
    <m/>
    <s v="Functional"/>
    <x v="5"/>
    <x v="17"/>
    <m/>
  </r>
  <r>
    <s v="Stakeholder Engagement Specialist"/>
    <x v="886"/>
    <m/>
    <s v="Functional"/>
    <x v="5"/>
    <x v="17"/>
    <m/>
  </r>
  <r>
    <s v="Accoustics Specialist"/>
    <x v="887"/>
    <m/>
    <s v="Functional"/>
    <x v="5"/>
    <x v="20"/>
    <m/>
  </r>
  <r>
    <s v="Cultural Resources Specialist"/>
    <x v="887"/>
    <m/>
    <s v="Functional"/>
    <x v="5"/>
    <x v="20"/>
    <m/>
  </r>
  <r>
    <s v="Environmental Planner"/>
    <x v="887"/>
    <m/>
    <s v="Functional"/>
    <x v="5"/>
    <x v="18"/>
    <m/>
  </r>
  <r>
    <s v="Environmental Planning Discipline Leader"/>
    <x v="887"/>
    <m/>
    <s v="Functional"/>
    <x v="5"/>
    <x v="18"/>
    <m/>
  </r>
  <r>
    <s v="Environmental Planning Project Manager"/>
    <x v="887"/>
    <m/>
    <s v="Functional"/>
    <x v="5"/>
    <x v="18"/>
    <m/>
  </r>
  <r>
    <s v="Environmental Remediation Discipline Leader"/>
    <x v="887"/>
    <m/>
    <s v="Functional"/>
    <x v="5"/>
    <x v="16"/>
    <m/>
  </r>
  <r>
    <s v="Environmental Remediation Project Manager"/>
    <x v="887"/>
    <m/>
    <s v="Functional"/>
    <x v="5"/>
    <x v="16"/>
    <m/>
  </r>
  <r>
    <s v="Environmental Science Project Manager"/>
    <x v="887"/>
    <m/>
    <s v="Functional"/>
    <x v="5"/>
    <x v="20"/>
    <m/>
  </r>
  <r>
    <s v="Environmental Sustainability Specialist"/>
    <x v="887"/>
    <m/>
    <s v="Functional"/>
    <x v="5"/>
    <x v="17"/>
    <m/>
  </r>
  <r>
    <s v="Social Equity Specialist"/>
    <x v="887"/>
    <m/>
    <s v="Functional"/>
    <x v="5"/>
    <x v="17"/>
    <m/>
  </r>
  <r>
    <s v="Stakeholder Engagement Specialist"/>
    <x v="887"/>
    <m/>
    <s v="Functional"/>
    <x v="5"/>
    <x v="17"/>
    <m/>
  </r>
  <r>
    <s v="Chemist"/>
    <x v="888"/>
    <m/>
    <s v="Functional"/>
    <x v="5"/>
    <x v="20"/>
    <m/>
  </r>
  <r>
    <s v="Environmental Regulation &amp; Policy Discipline Leader"/>
    <x v="888"/>
    <m/>
    <s v="Functional"/>
    <x v="5"/>
    <x v="17"/>
    <m/>
  </r>
  <r>
    <s v="Environmental Remediation Technical Director"/>
    <x v="888"/>
    <m/>
    <s v="Functional"/>
    <x v="5"/>
    <x v="16"/>
    <m/>
  </r>
  <r>
    <s v="Environmental Science Discipline Leader"/>
    <x v="888"/>
    <m/>
    <s v="Functional"/>
    <x v="5"/>
    <x v="20"/>
    <m/>
  </r>
  <r>
    <s v="Toxicologist"/>
    <x v="888"/>
    <m/>
    <s v="Functional"/>
    <x v="5"/>
    <x v="20"/>
    <m/>
  </r>
  <r>
    <s v="Environmental Engineer"/>
    <x v="889"/>
    <m/>
    <s v="Functional"/>
    <x v="5"/>
    <x v="16"/>
    <m/>
  </r>
  <r>
    <s v="Environmental Field Supervisor"/>
    <x v="889"/>
    <m/>
    <s v="Functional"/>
    <x v="5"/>
    <x v="16"/>
    <m/>
  </r>
  <r>
    <s v="Environmental Remediation Discipline Leader"/>
    <x v="889"/>
    <m/>
    <s v="Functional"/>
    <x v="5"/>
    <x v="16"/>
    <m/>
  </r>
  <r>
    <s v="Environmental Remediation Project Manager"/>
    <x v="889"/>
    <m/>
    <s v="Functional"/>
    <x v="5"/>
    <x v="16"/>
    <m/>
  </r>
  <r>
    <s v="Environmental Remediation Technical Director"/>
    <x v="889"/>
    <m/>
    <s v="Functional"/>
    <x v="5"/>
    <x v="16"/>
    <m/>
  </r>
  <r>
    <s v="Environmental Science Project Manager"/>
    <x v="889"/>
    <m/>
    <s v="Functional"/>
    <x v="5"/>
    <x v="20"/>
    <m/>
  </r>
  <r>
    <s v="Field Environmental Compliance Technician"/>
    <x v="889"/>
    <m/>
    <s v="Functional"/>
    <x v="5"/>
    <x v="18"/>
    <m/>
  </r>
  <r>
    <s v="Archaeologist"/>
    <x v="890"/>
    <m/>
    <s v="Functional"/>
    <x v="5"/>
    <x v="20"/>
    <m/>
  </r>
  <r>
    <s v="Ecologist"/>
    <x v="890"/>
    <m/>
    <s v="Functional"/>
    <x v="5"/>
    <x v="20"/>
    <m/>
  </r>
  <r>
    <s v="Environmental Data Science Technical Director"/>
    <x v="890"/>
    <m/>
    <s v="Functional"/>
    <x v="5"/>
    <x v="19"/>
    <m/>
  </r>
  <r>
    <s v="Environmental Planner"/>
    <x v="890"/>
    <m/>
    <s v="Functional"/>
    <x v="5"/>
    <x v="18"/>
    <m/>
  </r>
  <r>
    <s v="Environmental Planning Discipline Leader"/>
    <x v="890"/>
    <m/>
    <s v="Functional"/>
    <x v="5"/>
    <x v="18"/>
    <m/>
  </r>
  <r>
    <s v="Environmental Planning Project Manager"/>
    <x v="890"/>
    <m/>
    <s v="Functional"/>
    <x v="5"/>
    <x v="18"/>
    <m/>
  </r>
  <r>
    <s v="Environmental Regulation &amp; Policy Specialist"/>
    <x v="890"/>
    <m/>
    <s v="Functional"/>
    <x v="5"/>
    <x v="17"/>
    <m/>
  </r>
  <r>
    <s v="Environmental Remediation Discipline Leader"/>
    <x v="890"/>
    <m/>
    <s v="Functional"/>
    <x v="5"/>
    <x v="16"/>
    <m/>
  </r>
  <r>
    <s v="Environmental Science Discipline Leader"/>
    <x v="890"/>
    <m/>
    <s v="Functional"/>
    <x v="5"/>
    <x v="20"/>
    <m/>
  </r>
  <r>
    <s v="Environmental Science Project Manager"/>
    <x v="890"/>
    <m/>
    <s v="Functional"/>
    <x v="5"/>
    <x v="20"/>
    <m/>
  </r>
  <r>
    <s v="Environmental Science Technical Director"/>
    <x v="890"/>
    <m/>
    <s v="Functional"/>
    <x v="5"/>
    <x v="20"/>
    <m/>
  </r>
  <r>
    <s v="Environmental Scientist"/>
    <x v="890"/>
    <m/>
    <s v="Functional"/>
    <x v="5"/>
    <x v="20"/>
    <m/>
  </r>
  <r>
    <s v="Field Environmental Compliance Technician"/>
    <x v="890"/>
    <m/>
    <s v="Functional"/>
    <x v="5"/>
    <x v="18"/>
    <m/>
  </r>
  <r>
    <s v="Environmental Data Scientist"/>
    <x v="891"/>
    <m/>
    <s v="Technical"/>
    <x v="5"/>
    <x v="19"/>
    <m/>
  </r>
  <r>
    <s v="Geomatics Specialist"/>
    <x v="891"/>
    <m/>
    <s v="Technical"/>
    <x v="5"/>
    <x v="19"/>
    <m/>
  </r>
  <r>
    <s v="Environmental Construction Supervisor"/>
    <x v="892"/>
    <m/>
    <s v="Functional"/>
    <x v="5"/>
    <x v="16"/>
    <m/>
  </r>
  <r>
    <s v="Hydrologist"/>
    <x v="892"/>
    <m/>
    <s v="Functional"/>
    <x v="5"/>
    <x v="20"/>
    <m/>
  </r>
  <r>
    <s v="Accoustics Specialist"/>
    <x v="893"/>
    <m/>
    <s v="Functional"/>
    <x v="5"/>
    <x v="20"/>
    <m/>
  </r>
  <r>
    <s v="Cultural Resources Specialist"/>
    <x v="893"/>
    <m/>
    <s v="Functional"/>
    <x v="5"/>
    <x v="20"/>
    <m/>
  </r>
  <r>
    <s v="Environmental Data Analyst"/>
    <x v="893"/>
    <m/>
    <s v="Technical"/>
    <x v="5"/>
    <x v="19"/>
    <m/>
  </r>
  <r>
    <s v="Environmental Data Manager "/>
    <x v="893"/>
    <m/>
    <s v="Functional"/>
    <x v="5"/>
    <x v="19"/>
    <m/>
  </r>
  <r>
    <s v="Environmental Data Science Technical Director"/>
    <x v="893"/>
    <m/>
    <s v="Functional"/>
    <x v="5"/>
    <x v="19"/>
    <m/>
  </r>
  <r>
    <s v="Environmental Data Scientist"/>
    <x v="893"/>
    <m/>
    <s v="Technical"/>
    <x v="5"/>
    <x v="19"/>
    <m/>
  </r>
  <r>
    <s v="Environmental Engineer"/>
    <x v="893"/>
    <m/>
    <s v="Functional"/>
    <x v="5"/>
    <x v="16"/>
    <m/>
  </r>
  <r>
    <s v="Environmental Scientist"/>
    <x v="893"/>
    <m/>
    <s v="Functional"/>
    <x v="5"/>
    <x v="20"/>
    <m/>
  </r>
  <r>
    <s v="Geomatics Specialist"/>
    <x v="893"/>
    <m/>
    <s v="Technical"/>
    <x v="5"/>
    <x v="19"/>
    <m/>
  </r>
  <r>
    <s v="Soil Scientist"/>
    <x v="893"/>
    <m/>
    <s v="Functional"/>
    <x v="5"/>
    <x v="20"/>
    <m/>
  </r>
  <r>
    <s v="Environmental Construction Operator"/>
    <x v="894"/>
    <m/>
    <s v="Technical"/>
    <x v="5"/>
    <x v="16"/>
    <m/>
  </r>
  <r>
    <s v="Accoustics Specialist"/>
    <x v="26"/>
    <m/>
    <s v="Functional"/>
    <x v="5"/>
    <x v="20"/>
    <m/>
  </r>
  <r>
    <s v="Environmental Engineer"/>
    <x v="26"/>
    <m/>
    <s v="Functional"/>
    <x v="5"/>
    <x v="16"/>
    <m/>
  </r>
  <r>
    <s v="Environmental Planner"/>
    <x v="26"/>
    <m/>
    <s v="Functional"/>
    <x v="5"/>
    <x v="18"/>
    <m/>
  </r>
  <r>
    <s v="Environmental Planning Technical Director"/>
    <x v="26"/>
    <m/>
    <s v="Functional"/>
    <x v="5"/>
    <x v="18"/>
    <m/>
  </r>
  <r>
    <s v="Environmental Remediation Discipline Leader"/>
    <x v="26"/>
    <m/>
    <s v="Functional"/>
    <x v="5"/>
    <x v="16"/>
    <m/>
  </r>
  <r>
    <s v="Environmental Remediation Project Manager"/>
    <x v="26"/>
    <m/>
    <s v="Functional"/>
    <x v="5"/>
    <x v="16"/>
    <m/>
  </r>
  <r>
    <s v="Social Equity Specialist"/>
    <x v="26"/>
    <m/>
    <s v="Functional"/>
    <x v="5"/>
    <x v="17"/>
    <m/>
  </r>
  <r>
    <s v="Environmental Construction Operator"/>
    <x v="895"/>
    <m/>
    <s v="Technical"/>
    <x v="5"/>
    <x v="16"/>
    <m/>
  </r>
  <r>
    <s v="Chemist"/>
    <x v="896"/>
    <m/>
    <s v="Functional"/>
    <x v="5"/>
    <x v="20"/>
    <m/>
  </r>
  <r>
    <s v="Chemist"/>
    <x v="897"/>
    <m/>
    <s v="Functional"/>
    <x v="5"/>
    <x v="20"/>
    <m/>
  </r>
  <r>
    <s v="Archaeologist"/>
    <x v="898"/>
    <m/>
    <s v="Functional"/>
    <x v="5"/>
    <x v="20"/>
    <m/>
  </r>
  <r>
    <s v="Environmental Data Science Discipline Leader"/>
    <x v="898"/>
    <m/>
    <s v="Functional"/>
    <x v="5"/>
    <x v="19"/>
    <m/>
  </r>
  <r>
    <s v="Environmental Data Science Technical Director"/>
    <x v="898"/>
    <m/>
    <s v="Functional"/>
    <x v="5"/>
    <x v="19"/>
    <m/>
  </r>
  <r>
    <s v="Environmental Regulation &amp; Policy Technical Director"/>
    <x v="898"/>
    <m/>
    <s v="Functional"/>
    <x v="5"/>
    <x v="17"/>
    <m/>
  </r>
  <r>
    <s v="Hydrologist"/>
    <x v="898"/>
    <m/>
    <s v="Functional"/>
    <x v="5"/>
    <x v="20"/>
    <m/>
  </r>
  <r>
    <s v="Geologist"/>
    <x v="899"/>
    <m/>
    <s v="Functional"/>
    <x v="5"/>
    <x v="20"/>
    <m/>
  </r>
  <r>
    <s v="Hydrologist"/>
    <x v="899"/>
    <m/>
    <s v="Functional"/>
    <x v="5"/>
    <x v="20"/>
    <m/>
  </r>
  <r>
    <s v="Environmental Science Discipline Leader"/>
    <x v="900"/>
    <m/>
    <s v="Functional"/>
    <x v="5"/>
    <x v="20"/>
    <m/>
  </r>
  <r>
    <s v="Environmental Scientist"/>
    <x v="900"/>
    <m/>
    <s v="Functional"/>
    <x v="5"/>
    <x v="20"/>
    <m/>
  </r>
  <r>
    <s v="Hydrologist"/>
    <x v="900"/>
    <m/>
    <s v="Functional"/>
    <x v="5"/>
    <x v="20"/>
    <m/>
  </r>
  <r>
    <s v="Soil Scientist"/>
    <x v="900"/>
    <m/>
    <s v="Functional"/>
    <x v="5"/>
    <x v="20"/>
    <m/>
  </r>
  <r>
    <s v="Environmental Data Scientist"/>
    <x v="901"/>
    <m/>
    <s v="Functional"/>
    <x v="5"/>
    <x v="19"/>
    <m/>
  </r>
  <r>
    <s v="Geologist"/>
    <x v="902"/>
    <m/>
    <s v="Functional"/>
    <x v="5"/>
    <x v="20"/>
    <m/>
  </r>
  <r>
    <s v="Environmental Field Technician"/>
    <x v="903"/>
    <m/>
    <s v="Functional"/>
    <x v="5"/>
    <x v="16"/>
    <m/>
  </r>
  <r>
    <s v="Environmental Data Analyst"/>
    <x v="904"/>
    <m/>
    <s v="Technical"/>
    <x v="5"/>
    <x v="19"/>
    <m/>
  </r>
  <r>
    <s v="Environmental Data Manager "/>
    <x v="904"/>
    <m/>
    <s v="Technical"/>
    <x v="5"/>
    <x v="19"/>
    <m/>
  </r>
  <r>
    <s v="Environmental Data Science Technical Director"/>
    <x v="904"/>
    <m/>
    <s v="Technical"/>
    <x v="5"/>
    <x v="19"/>
    <m/>
  </r>
  <r>
    <s v="Environmental Data Scientist"/>
    <x v="904"/>
    <m/>
    <s v="Technical"/>
    <x v="5"/>
    <x v="19"/>
    <m/>
  </r>
  <r>
    <s v="Geomatics Specialist"/>
    <x v="904"/>
    <m/>
    <s v="Technical"/>
    <x v="5"/>
    <x v="19"/>
    <m/>
  </r>
  <r>
    <s v="Environmental Data Science Discipline Leader"/>
    <x v="905"/>
    <m/>
    <s v="Functional"/>
    <x v="5"/>
    <x v="19"/>
    <m/>
  </r>
  <r>
    <s v="Environmental Data Science Discipline Leader"/>
    <x v="905"/>
    <m/>
    <s v="Functional"/>
    <x v="5"/>
    <x v="19"/>
    <m/>
  </r>
  <r>
    <s v="Environmental Data Science Technical Director"/>
    <x v="905"/>
    <m/>
    <s v="Functional"/>
    <x v="5"/>
    <x v="19"/>
    <m/>
  </r>
  <r>
    <s v="Environmental Engineer"/>
    <x v="906"/>
    <m/>
    <s v="Functional"/>
    <x v="5"/>
    <x v="16"/>
    <m/>
  </r>
  <r>
    <s v="Chemist"/>
    <x v="907"/>
    <m/>
    <s v="Functional"/>
    <x v="5"/>
    <x v="20"/>
    <m/>
  </r>
  <r>
    <s v="Environmental Data Scientist"/>
    <x v="908"/>
    <m/>
    <s v="Technical"/>
    <x v="5"/>
    <x v="19"/>
    <m/>
  </r>
  <r>
    <s v="Environmental Sustainability Specialist"/>
    <x v="909"/>
    <m/>
    <s v="Functional"/>
    <x v="5"/>
    <x v="17"/>
    <m/>
  </r>
  <r>
    <s v="Environmental Construction Operator"/>
    <x v="910"/>
    <m/>
    <s v="Technical"/>
    <x v="5"/>
    <x v="16"/>
    <m/>
  </r>
  <r>
    <s v="Hydrologist"/>
    <x v="911"/>
    <m/>
    <s v="Functional"/>
    <x v="5"/>
    <x v="20"/>
    <m/>
  </r>
  <r>
    <s v="Environmental Remediation Discipline Leader"/>
    <x v="912"/>
    <m/>
    <s v="Functional"/>
    <x v="5"/>
    <x v="16"/>
    <m/>
  </r>
  <r>
    <s v="Geologist"/>
    <x v="912"/>
    <m/>
    <s v="Functional"/>
    <x v="5"/>
    <x v="20"/>
    <m/>
  </r>
  <r>
    <s v="Soil Scientist"/>
    <x v="912"/>
    <m/>
    <s v="Functional"/>
    <x v="5"/>
    <x v="20"/>
    <m/>
  </r>
  <r>
    <s v="Ecologist"/>
    <x v="913"/>
    <m/>
    <s v="Functional"/>
    <x v="5"/>
    <x v="20"/>
    <m/>
  </r>
  <r>
    <s v="Field Environmental Compliance Technician"/>
    <x v="562"/>
    <m/>
    <s v="Functional"/>
    <x v="5"/>
    <x v="18"/>
    <m/>
  </r>
  <r>
    <s v="Field Health &amp; Safety Specialist"/>
    <x v="562"/>
    <m/>
    <s v="Functional"/>
    <x v="5"/>
    <x v="16"/>
    <m/>
  </r>
  <r>
    <s v="Hazardous Building Materials Specialist"/>
    <x v="914"/>
    <m/>
    <s v="Functional"/>
    <x v="5"/>
    <x v="16"/>
    <m/>
  </r>
  <r>
    <s v="Environmental Construction Project Manager"/>
    <x v="915"/>
    <m/>
    <s v="Functional"/>
    <x v="5"/>
    <x v="16"/>
    <m/>
  </r>
  <r>
    <s v="Environmental Field Supervisor"/>
    <x v="915"/>
    <m/>
    <s v="Functional"/>
    <x v="5"/>
    <x v="16"/>
    <m/>
  </r>
  <r>
    <s v="Environmental Regulation &amp; Policy Discipline Leader"/>
    <x v="915"/>
    <m/>
    <s v="Functional"/>
    <x v="5"/>
    <x v="17"/>
    <m/>
  </r>
  <r>
    <s v="Environmental Regulation &amp; Policy Technical Director"/>
    <x v="915"/>
    <m/>
    <s v="Functional"/>
    <x v="5"/>
    <x v="17"/>
    <m/>
  </r>
  <r>
    <s v="Environmental Remediation Project Manager"/>
    <x v="915"/>
    <m/>
    <s v="Functional"/>
    <x v="5"/>
    <x v="16"/>
    <m/>
  </r>
  <r>
    <s v="Environmental Remediation Technical Director"/>
    <x v="915"/>
    <m/>
    <s v="Functional"/>
    <x v="5"/>
    <x v="16"/>
    <m/>
  </r>
  <r>
    <s v="Environmental Science Project Manager"/>
    <x v="915"/>
    <m/>
    <s v="Functional"/>
    <x v="5"/>
    <x v="20"/>
    <m/>
  </r>
  <r>
    <s v="Field Environmental Compliance Technician"/>
    <x v="915"/>
    <m/>
    <s v="Functional"/>
    <x v="5"/>
    <x v="18"/>
    <m/>
  </r>
  <r>
    <s v="Hazardous Building Materials Specialist"/>
    <x v="915"/>
    <m/>
    <s v="Functional"/>
    <x v="5"/>
    <x v="16"/>
    <m/>
  </r>
  <r>
    <s v="Industrial Hygienist"/>
    <x v="915"/>
    <m/>
    <s v="Functional"/>
    <x v="5"/>
    <x v="17"/>
    <m/>
  </r>
  <r>
    <s v="Field Health &amp; Safety Specialist"/>
    <x v="916"/>
    <m/>
    <s v="Functional"/>
    <x v="5"/>
    <x v="16"/>
    <m/>
  </r>
  <r>
    <s v="Industrial Hygienist"/>
    <x v="916"/>
    <m/>
    <s v="Functional"/>
    <x v="5"/>
    <x v="17"/>
    <m/>
  </r>
  <r>
    <s v="Chemist"/>
    <x v="917"/>
    <m/>
    <s v="Functional"/>
    <x v="5"/>
    <x v="20"/>
    <m/>
  </r>
  <r>
    <s v="Archaeologist"/>
    <x v="918"/>
    <m/>
    <s v="Functional"/>
    <x v="5"/>
    <x v="20"/>
    <m/>
  </r>
  <r>
    <s v="Cultural Resources Specialist"/>
    <x v="918"/>
    <m/>
    <s v="Functional"/>
    <x v="5"/>
    <x v="20"/>
    <m/>
  </r>
  <r>
    <s v="Cultural Resources Specialist"/>
    <x v="919"/>
    <m/>
    <s v="Functional"/>
    <x v="5"/>
    <x v="20"/>
    <m/>
  </r>
  <r>
    <s v="Archaeologist"/>
    <x v="920"/>
    <m/>
    <s v="Functional"/>
    <x v="5"/>
    <x v="20"/>
    <m/>
  </r>
  <r>
    <s v="Cultural Resources Specialist"/>
    <x v="920"/>
    <m/>
    <s v="Functional"/>
    <x v="5"/>
    <x v="20"/>
    <m/>
  </r>
  <r>
    <s v="Environmental Regulation &amp; Policy Technical Director"/>
    <x v="921"/>
    <m/>
    <s v="Functional"/>
    <x v="5"/>
    <x v="17"/>
    <m/>
  </r>
  <r>
    <s v="Environmental Sustainability Specialist"/>
    <x v="921"/>
    <m/>
    <s v="Functional"/>
    <x v="5"/>
    <x v="17"/>
    <m/>
  </r>
  <r>
    <s v="Environmental Scientist"/>
    <x v="922"/>
    <m/>
    <s v="Functional"/>
    <x v="5"/>
    <x v="20"/>
    <m/>
  </r>
  <r>
    <s v="Toxicologist"/>
    <x v="922"/>
    <m/>
    <s v="Functional"/>
    <x v="5"/>
    <x v="20"/>
    <m/>
  </r>
  <r>
    <s v="Environmental Remediation Discipline Leader"/>
    <x v="923"/>
    <m/>
    <s v="Functional"/>
    <x v="5"/>
    <x v="16"/>
    <m/>
  </r>
  <r>
    <s v="Environmental Remediation Project Manager"/>
    <x v="923"/>
    <m/>
    <s v="Functional"/>
    <x v="5"/>
    <x v="16"/>
    <m/>
  </r>
  <r>
    <s v="Environmental Remediation Technical Director"/>
    <x v="923"/>
    <m/>
    <s v="Functional"/>
    <x v="5"/>
    <x v="16"/>
    <m/>
  </r>
  <r>
    <s v="Environmental Science Technical Director"/>
    <x v="923"/>
    <m/>
    <s v="Functional"/>
    <x v="5"/>
    <x v="20"/>
    <m/>
  </r>
  <r>
    <s v="Geologist"/>
    <x v="923"/>
    <m/>
    <s v="Functional"/>
    <x v="5"/>
    <x v="20"/>
    <m/>
  </r>
  <r>
    <s v="Soil Scientist"/>
    <x v="923"/>
    <m/>
    <s v="Functional"/>
    <x v="5"/>
    <x v="20"/>
    <m/>
  </r>
  <r>
    <s v="Environmental Science Technical Director"/>
    <x v="924"/>
    <m/>
    <s v="Functional"/>
    <x v="5"/>
    <x v="20"/>
    <m/>
  </r>
  <r>
    <s v="Environmental Regulation &amp; Policy Project Manager"/>
    <x v="925"/>
    <m/>
    <s v="Functional"/>
    <x v="5"/>
    <x v="17"/>
    <m/>
  </r>
  <r>
    <s v="Field Health &amp; Safety Specialist"/>
    <x v="926"/>
    <m/>
    <s v="Functional"/>
    <x v="5"/>
    <x v="16"/>
    <m/>
  </r>
  <r>
    <s v="Field Health &amp; Safety Specialist"/>
    <x v="927"/>
    <m/>
    <s v="Functional"/>
    <x v="5"/>
    <x v="16"/>
    <m/>
  </r>
  <r>
    <s v="Industrial Hygienist"/>
    <x v="927"/>
    <m/>
    <s v="Functional"/>
    <x v="5"/>
    <x v="17"/>
    <m/>
  </r>
  <r>
    <s v="Environmental Construction Project Manager"/>
    <x v="928"/>
    <m/>
    <s v="Functional"/>
    <x v="5"/>
    <x v="16"/>
    <m/>
  </r>
  <r>
    <s v="Environmental Field Technician"/>
    <x v="928"/>
    <m/>
    <s v="Functional"/>
    <x v="5"/>
    <x v="16"/>
    <m/>
  </r>
  <r>
    <s v="Environmental Science Project Manager"/>
    <x v="928"/>
    <m/>
    <s v="Functional"/>
    <x v="5"/>
    <x v="20"/>
    <m/>
  </r>
  <r>
    <s v="Field Health &amp; Safety Specialist"/>
    <x v="928"/>
    <m/>
    <s v="Functional"/>
    <x v="5"/>
    <x v="16"/>
    <m/>
  </r>
  <r>
    <s v="Environmental Data Analyst"/>
    <x v="929"/>
    <m/>
    <s v="Technical"/>
    <x v="5"/>
    <x v="19"/>
    <m/>
  </r>
  <r>
    <s v="Environmental Data Manager "/>
    <x v="929"/>
    <m/>
    <s v="Technical"/>
    <x v="5"/>
    <x v="19"/>
    <m/>
  </r>
  <r>
    <s v="Archaeologist"/>
    <x v="930"/>
    <m/>
    <s v="Functional"/>
    <x v="5"/>
    <x v="20"/>
    <m/>
  </r>
  <r>
    <s v="Cultural Resources Specialist"/>
    <x v="930"/>
    <m/>
    <s v="Functional"/>
    <x v="5"/>
    <x v="20"/>
    <m/>
  </r>
  <r>
    <s v="Ecologist"/>
    <x v="931"/>
    <m/>
    <s v="Functional"/>
    <x v="5"/>
    <x v="20"/>
    <m/>
  </r>
  <r>
    <s v="Environmental Data Science Discipline Leader"/>
    <x v="116"/>
    <m/>
    <s v="Soft"/>
    <x v="5"/>
    <x v="19"/>
    <m/>
  </r>
  <r>
    <s v="Environmental Data Science Technical Director"/>
    <x v="116"/>
    <m/>
    <s v="Soft"/>
    <x v="5"/>
    <x v="19"/>
    <m/>
  </r>
  <r>
    <s v="Environmental Planning Technical Director"/>
    <x v="116"/>
    <m/>
    <s v="Soft"/>
    <x v="5"/>
    <x v="18"/>
    <m/>
  </r>
  <r>
    <s v="Toxicologist"/>
    <x v="932"/>
    <m/>
    <s v="Functional"/>
    <x v="5"/>
    <x v="20"/>
    <m/>
  </r>
  <r>
    <s v="Environmental Data Scientist"/>
    <x v="933"/>
    <m/>
    <s v="Functional"/>
    <x v="5"/>
    <x v="19"/>
    <m/>
  </r>
  <r>
    <s v="Geomatics Specialist"/>
    <x v="933"/>
    <m/>
    <s v="Functional"/>
    <x v="5"/>
    <x v="19"/>
    <m/>
  </r>
  <r>
    <s v="Environmental Sustainability Specialist"/>
    <x v="278"/>
    <m/>
    <s v="Functional"/>
    <x v="5"/>
    <x v="17"/>
    <m/>
  </r>
  <r>
    <s v="Chemist"/>
    <x v="934"/>
    <m/>
    <s v="Functional"/>
    <x v="5"/>
    <x v="20"/>
    <m/>
  </r>
  <r>
    <s v="Chemist"/>
    <x v="935"/>
    <m/>
    <s v="Functional"/>
    <x v="5"/>
    <x v="20"/>
    <m/>
  </r>
  <r>
    <s v="Accoustics Specialist"/>
    <x v="936"/>
    <m/>
    <s v="Functional"/>
    <x v="5"/>
    <x v="20"/>
    <m/>
  </r>
  <r>
    <s v="Chemist"/>
    <x v="936"/>
    <m/>
    <s v="Functional"/>
    <x v="5"/>
    <x v="20"/>
    <m/>
  </r>
  <r>
    <s v="Environmental Science Technical Director"/>
    <x v="936"/>
    <m/>
    <s v="Functional"/>
    <x v="5"/>
    <x v="20"/>
    <m/>
  </r>
  <r>
    <s v="Geomatics Specialist"/>
    <x v="280"/>
    <s v="Adaptability and flexibility in thinking and problem-solving."/>
    <s v="Soft"/>
    <x v="5"/>
    <x v="19"/>
    <m/>
  </r>
  <r>
    <s v="Toxicologist"/>
    <x v="937"/>
    <m/>
    <s v="Functional"/>
    <x v="5"/>
    <x v="20"/>
    <m/>
  </r>
  <r>
    <s v="Environmental Data Analyst"/>
    <x v="938"/>
    <m/>
    <s v="Technical"/>
    <x v="5"/>
    <x v="19"/>
    <m/>
  </r>
  <r>
    <s v="Geomatics Specialist"/>
    <x v="939"/>
    <m/>
    <s v="Technical"/>
    <x v="5"/>
    <x v="19"/>
    <m/>
  </r>
  <r>
    <s v="Geologist"/>
    <x v="940"/>
    <m/>
    <s v="Technical"/>
    <x v="5"/>
    <x v="20"/>
    <m/>
  </r>
  <r>
    <s v="Hydrologist"/>
    <x v="940"/>
    <m/>
    <s v="Technical"/>
    <x v="5"/>
    <x v="20"/>
    <m/>
  </r>
  <r>
    <s v="Toxicologist"/>
    <x v="941"/>
    <m/>
    <s v="Functional"/>
    <x v="5"/>
    <x v="20"/>
    <m/>
  </r>
  <r>
    <s v="Ecologist"/>
    <x v="942"/>
    <m/>
    <s v="Functional"/>
    <x v="5"/>
    <x v="20"/>
    <m/>
  </r>
  <r>
    <s v="Accoustics Specialist"/>
    <x v="943"/>
    <m/>
    <s v="Functional"/>
    <x v="5"/>
    <x v="20"/>
    <m/>
  </r>
  <r>
    <s v="Environmental Construction Operator"/>
    <x v="944"/>
    <m/>
    <s v="Functional"/>
    <x v="5"/>
    <x v="16"/>
    <m/>
  </r>
  <r>
    <s v="Environmental Construction Supervisor"/>
    <x v="944"/>
    <m/>
    <s v="Functional"/>
    <x v="5"/>
    <x v="16"/>
    <m/>
  </r>
  <r>
    <s v="Chemist"/>
    <x v="945"/>
    <m/>
    <s v="Functional"/>
    <x v="5"/>
    <x v="20"/>
    <m/>
  </r>
  <r>
    <s v="Accoustics Specialist"/>
    <x v="946"/>
    <m/>
    <s v="Functional"/>
    <x v="5"/>
    <x v="20"/>
    <m/>
  </r>
  <r>
    <s v="Environmental Regulation &amp; Policy Discipline Leader"/>
    <x v="946"/>
    <m/>
    <s v="Functional"/>
    <x v="5"/>
    <x v="17"/>
    <m/>
  </r>
  <r>
    <s v="Environmental Regulation &amp; Policy Project Manager"/>
    <x v="946"/>
    <m/>
    <s v="Functional"/>
    <x v="5"/>
    <x v="17"/>
    <m/>
  </r>
  <r>
    <s v="Environmental Regulation &amp; Policy Technical Director"/>
    <x v="946"/>
    <m/>
    <s v="Functional"/>
    <x v="5"/>
    <x v="17"/>
    <m/>
  </r>
  <r>
    <s v="Hazardous Building Materials Specialist"/>
    <x v="946"/>
    <m/>
    <s v="Functional"/>
    <x v="5"/>
    <x v="16"/>
    <m/>
  </r>
  <r>
    <s v="Industrial Hygienist"/>
    <x v="946"/>
    <m/>
    <s v="Functional"/>
    <x v="5"/>
    <x v="17"/>
    <m/>
  </r>
  <r>
    <s v="Environmental Construction Operator"/>
    <x v="947"/>
    <m/>
    <s v="Technical"/>
    <x v="5"/>
    <x v="16"/>
    <m/>
  </r>
  <r>
    <s v="Chemist"/>
    <x v="948"/>
    <m/>
    <s v="Functional"/>
    <x v="5"/>
    <x v="20"/>
    <m/>
  </r>
  <r>
    <s v="Environmental Data Science Discipline Leader"/>
    <x v="312"/>
    <m/>
    <s v="Functional"/>
    <x v="5"/>
    <x v="19"/>
    <m/>
  </r>
  <r>
    <s v="Environmental Planning Discipline Leader"/>
    <x v="312"/>
    <m/>
    <s v="Functional"/>
    <x v="5"/>
    <x v="18"/>
    <m/>
  </r>
  <r>
    <s v="Toxicologist"/>
    <x v="949"/>
    <m/>
    <s v="Functional"/>
    <x v="5"/>
    <x v="20"/>
    <m/>
  </r>
  <r>
    <s v="Environmental Data Scientist"/>
    <x v="950"/>
    <m/>
    <s v="Functional"/>
    <x v="5"/>
    <x v="19"/>
    <m/>
  </r>
  <r>
    <s v="Environmental Field Technician"/>
    <x v="951"/>
    <m/>
    <s v="Functional"/>
    <x v="5"/>
    <x v="16"/>
    <m/>
  </r>
  <r>
    <s v="Environmental System Technician"/>
    <x v="951"/>
    <m/>
    <s v="Functional"/>
    <x v="5"/>
    <x v="16"/>
    <m/>
  </r>
  <r>
    <s v="Ecologist"/>
    <x v="952"/>
    <m/>
    <s v="Functional"/>
    <x v="5"/>
    <x v="20"/>
    <m/>
  </r>
  <r>
    <s v="Environmental Regulation &amp; Policy Specialist"/>
    <x v="34"/>
    <m/>
    <s v="Functional"/>
    <x v="5"/>
    <x v="17"/>
    <m/>
  </r>
  <r>
    <s v="Environmental Sustainability Specialist"/>
    <x v="34"/>
    <m/>
    <s v="Functional"/>
    <x v="5"/>
    <x v="17"/>
    <m/>
  </r>
  <r>
    <s v="Social Equity Specialist"/>
    <x v="34"/>
    <m/>
    <s v="Functional"/>
    <x v="5"/>
    <x v="17"/>
    <m/>
  </r>
  <r>
    <s v="Stakeholder Engagement Specialist"/>
    <x v="34"/>
    <m/>
    <s v="Functional"/>
    <x v="5"/>
    <x v="17"/>
    <m/>
  </r>
  <r>
    <s v="Environmental Sustainability Specialist"/>
    <x v="953"/>
    <m/>
    <s v="Functional"/>
    <x v="5"/>
    <x v="17"/>
    <m/>
  </r>
  <r>
    <s v="Social Equity Specialist"/>
    <x v="953"/>
    <m/>
    <s v="Functional"/>
    <x v="5"/>
    <x v="17"/>
    <m/>
  </r>
  <r>
    <s v="Stakeholder Engagement Specialist"/>
    <x v="953"/>
    <m/>
    <s v="Functional"/>
    <x v="5"/>
    <x v="17"/>
    <m/>
  </r>
  <r>
    <s v="Archaeologist"/>
    <x v="35"/>
    <m/>
    <s v="Soft"/>
    <x v="5"/>
    <x v="20"/>
    <m/>
  </r>
  <r>
    <s v="Chemist"/>
    <x v="35"/>
    <m/>
    <s v="Soft"/>
    <x v="5"/>
    <x v="20"/>
    <m/>
  </r>
  <r>
    <s v="Environmental Construction Operator"/>
    <x v="35"/>
    <m/>
    <s v="Soft"/>
    <x v="5"/>
    <x v="16"/>
    <m/>
  </r>
  <r>
    <s v="Environmental Data Analyst"/>
    <x v="35"/>
    <m/>
    <s v="Soft"/>
    <x v="5"/>
    <x v="19"/>
    <m/>
  </r>
  <r>
    <s v="Environmental Field Supervisor"/>
    <x v="35"/>
    <m/>
    <s v="Soft"/>
    <x v="5"/>
    <x v="16"/>
    <m/>
  </r>
  <r>
    <s v="Environmental Field Technician"/>
    <x v="35"/>
    <m/>
    <s v="Soft"/>
    <x v="5"/>
    <x v="16"/>
    <m/>
  </r>
  <r>
    <s v="Environmental Remediation Project Manager"/>
    <x v="35"/>
    <m/>
    <s v="Soft"/>
    <x v="5"/>
    <x v="16"/>
    <m/>
  </r>
  <r>
    <s v="Environmental System Technician"/>
    <x v="35"/>
    <m/>
    <s v="Soft"/>
    <x v="5"/>
    <x v="16"/>
    <m/>
  </r>
  <r>
    <s v="Geologist"/>
    <x v="35"/>
    <m/>
    <s v="Soft"/>
    <x v="5"/>
    <x v="20"/>
    <m/>
  </r>
  <r>
    <s v="Geomatics Specialist"/>
    <x v="35"/>
    <m/>
    <s v="Soft"/>
    <x v="5"/>
    <x v="19"/>
    <m/>
  </r>
  <r>
    <s v="Hazardous Building Materials Specialist"/>
    <x v="35"/>
    <m/>
    <s v="Soft"/>
    <x v="5"/>
    <x v="16"/>
    <m/>
  </r>
  <r>
    <s v="Soil Scientist"/>
    <x v="35"/>
    <m/>
    <s v="Soft"/>
    <x v="5"/>
    <x v="20"/>
    <m/>
  </r>
  <r>
    <s v="Environmental Sustainability Specialist"/>
    <x v="36"/>
    <m/>
    <s v="Functional"/>
    <x v="5"/>
    <x v="17"/>
    <m/>
  </r>
  <r>
    <s v="Industrial Hygienist"/>
    <x v="686"/>
    <m/>
    <s v="Functional"/>
    <x v="5"/>
    <x v="17"/>
    <m/>
  </r>
  <r>
    <s v="Industrial Hygienist"/>
    <x v="954"/>
    <m/>
    <s v="Functional"/>
    <x v="5"/>
    <x v="17"/>
    <m/>
  </r>
  <r>
    <s v="Environmental Construction Project Manager"/>
    <x v="321"/>
    <m/>
    <s v="Soft"/>
    <x v="5"/>
    <x v="16"/>
    <m/>
  </r>
  <r>
    <s v="Environmental Data Science Technical Director"/>
    <x v="321"/>
    <m/>
    <s v="Soft"/>
    <x v="5"/>
    <x v="19"/>
    <m/>
  </r>
  <r>
    <s v="Environmental Planning Technical Director"/>
    <x v="321"/>
    <m/>
    <s v="Soft"/>
    <x v="5"/>
    <x v="18"/>
    <m/>
  </r>
  <r>
    <s v="Environmental Regulation &amp; Policy Discipline Leader"/>
    <x v="321"/>
    <m/>
    <s v="Soft"/>
    <x v="5"/>
    <x v="17"/>
    <m/>
  </r>
  <r>
    <s v="Environmental Regulation &amp; Policy Technical Director"/>
    <x v="321"/>
    <m/>
    <s v="Soft"/>
    <x v="5"/>
    <x v="17"/>
    <m/>
  </r>
  <r>
    <s v="Environmental Science Technical Director"/>
    <x v="321"/>
    <m/>
    <s v="Soft"/>
    <x v="5"/>
    <x v="20"/>
    <m/>
  </r>
  <r>
    <s v="Environmental Construction Project Manager"/>
    <x v="955"/>
    <m/>
    <s v="Functional"/>
    <x v="5"/>
    <x v="16"/>
    <m/>
  </r>
  <r>
    <s v="Environmental Engineer"/>
    <x v="956"/>
    <m/>
    <s v="Functional"/>
    <x v="5"/>
    <x v="16"/>
    <m/>
  </r>
  <r>
    <s v="Environmental Construction Project Manager"/>
    <x v="38"/>
    <m/>
    <s v="Soft"/>
    <x v="5"/>
    <x v="16"/>
    <m/>
  </r>
  <r>
    <s v="Environmental Data Science Discipline Leader"/>
    <x v="38"/>
    <m/>
    <s v="Soft"/>
    <x v="5"/>
    <x v="19"/>
    <m/>
  </r>
  <r>
    <s v="Environmental Data Science Technical Director"/>
    <x v="38"/>
    <m/>
    <s v="Soft"/>
    <x v="5"/>
    <x v="19"/>
    <m/>
  </r>
  <r>
    <s v="Environmental Planning Discipline Leader"/>
    <x v="38"/>
    <m/>
    <s v="Soft"/>
    <x v="5"/>
    <x v="18"/>
    <m/>
  </r>
  <r>
    <s v="Environmental Planning Project Manager"/>
    <x v="38"/>
    <m/>
    <s v="Soft"/>
    <x v="5"/>
    <x v="18"/>
    <m/>
  </r>
  <r>
    <s v="Environmental Planning Technical Director"/>
    <x v="38"/>
    <m/>
    <s v="Soft"/>
    <x v="5"/>
    <x v="18"/>
    <m/>
  </r>
  <r>
    <s v="Environmental Regulation &amp; Policy Discipline Leader"/>
    <x v="38"/>
    <m/>
    <s v="Soft"/>
    <x v="5"/>
    <x v="17"/>
    <m/>
  </r>
  <r>
    <s v="Environmental Regulation &amp; Policy Project Manager"/>
    <x v="38"/>
    <m/>
    <s v="Soft"/>
    <x v="5"/>
    <x v="17"/>
    <m/>
  </r>
  <r>
    <s v="Environmental Regulation &amp; Policy Technical Director"/>
    <x v="38"/>
    <m/>
    <s v="Soft"/>
    <x v="5"/>
    <x v="17"/>
    <m/>
  </r>
  <r>
    <s v="Environmental Remediation Discipline Leader"/>
    <x v="38"/>
    <m/>
    <s v="Soft"/>
    <x v="5"/>
    <x v="16"/>
    <m/>
  </r>
  <r>
    <s v="Environmental Remediation Project Manager"/>
    <x v="38"/>
    <m/>
    <s v="Soft"/>
    <x v="5"/>
    <x v="16"/>
    <m/>
  </r>
  <r>
    <s v="Environmental Remediation Technical Director"/>
    <x v="38"/>
    <m/>
    <s v="Soft"/>
    <x v="5"/>
    <x v="16"/>
    <m/>
  </r>
  <r>
    <s v="Environmental Science Discipline Leader"/>
    <x v="38"/>
    <m/>
    <s v="Soft"/>
    <x v="5"/>
    <x v="20"/>
    <m/>
  </r>
  <r>
    <s v="Environmental Science Project Manager"/>
    <x v="38"/>
    <m/>
    <s v="Soft"/>
    <x v="5"/>
    <x v="20"/>
    <m/>
  </r>
  <r>
    <s v="Environmental Science Technical Director"/>
    <x v="38"/>
    <m/>
    <s v="Soft"/>
    <x v="5"/>
    <x v="20"/>
    <m/>
  </r>
  <r>
    <s v="Industrial Hygienist"/>
    <x v="38"/>
    <m/>
    <s v="Soft"/>
    <x v="5"/>
    <x v="17"/>
    <m/>
  </r>
  <r>
    <s v="Environmental Construction Project Manager"/>
    <x v="141"/>
    <m/>
    <s v="Soft"/>
    <x v="5"/>
    <x v="16"/>
    <m/>
  </r>
  <r>
    <s v="Environmental Construction Supervisor"/>
    <x v="141"/>
    <m/>
    <s v="Soft"/>
    <x v="5"/>
    <x v="16"/>
    <m/>
  </r>
  <r>
    <s v="Environmental Data Scientist"/>
    <x v="141"/>
    <m/>
    <s v="Soft"/>
    <x v="5"/>
    <x v="19"/>
    <m/>
  </r>
  <r>
    <s v="Environmental Engineer"/>
    <x v="141"/>
    <m/>
    <s v="Soft"/>
    <x v="5"/>
    <x v="16"/>
    <m/>
  </r>
  <r>
    <s v="Environmental Field Technician"/>
    <x v="141"/>
    <m/>
    <s v="Soft"/>
    <x v="5"/>
    <x v="16"/>
    <m/>
  </r>
  <r>
    <s v="Environmental Remediation Project Manager"/>
    <x v="141"/>
    <m/>
    <s v="Soft"/>
    <x v="5"/>
    <x v="16"/>
    <m/>
  </r>
  <r>
    <s v="Environmental System Technician"/>
    <x v="141"/>
    <m/>
    <s v="Soft"/>
    <x v="5"/>
    <x v="16"/>
    <m/>
  </r>
  <r>
    <s v="Environmental Data Science Technical Director"/>
    <x v="957"/>
    <m/>
    <s v="Soft"/>
    <x v="5"/>
    <x v="19"/>
    <m/>
  </r>
  <r>
    <s v="Environmental Planning Discipline Leader"/>
    <x v="957"/>
    <m/>
    <s v="Soft"/>
    <x v="5"/>
    <x v="18"/>
    <m/>
  </r>
  <r>
    <s v="Environmental Planning Project Manager"/>
    <x v="957"/>
    <m/>
    <s v="Soft"/>
    <x v="5"/>
    <x v="18"/>
    <m/>
  </r>
  <r>
    <s v="Environmental Planning Technical Director"/>
    <x v="957"/>
    <m/>
    <s v="Soft"/>
    <x v="5"/>
    <x v="18"/>
    <m/>
  </r>
  <r>
    <s v="Environmental Regulation &amp; Policy Discipline Leader"/>
    <x v="957"/>
    <m/>
    <s v="Soft"/>
    <x v="5"/>
    <x v="17"/>
    <m/>
  </r>
  <r>
    <s v="Environmental Remediation Discipline Leader"/>
    <x v="957"/>
    <m/>
    <s v="Functional"/>
    <x v="5"/>
    <x v="16"/>
    <m/>
  </r>
  <r>
    <s v="Environmental Remediation Project Manager"/>
    <x v="957"/>
    <m/>
    <s v="Soft"/>
    <x v="5"/>
    <x v="16"/>
    <m/>
  </r>
  <r>
    <s v="Environmental Remediation Technical Director"/>
    <x v="957"/>
    <m/>
    <s v="Functional"/>
    <x v="5"/>
    <x v="16"/>
    <m/>
  </r>
  <r>
    <s v="Environmental Science Discipline Leader"/>
    <x v="957"/>
    <m/>
    <s v="Functional"/>
    <x v="5"/>
    <x v="20"/>
    <m/>
  </r>
  <r>
    <s v="Environmental Science Project Manager"/>
    <x v="957"/>
    <m/>
    <s v="Soft"/>
    <x v="5"/>
    <x v="20"/>
    <m/>
  </r>
  <r>
    <s v="Environmental Science Technical Director"/>
    <x v="957"/>
    <m/>
    <s v="Soft"/>
    <x v="5"/>
    <x v="20"/>
    <m/>
  </r>
  <r>
    <s v="Social Equity Specialist"/>
    <x v="958"/>
    <m/>
    <s v="Functional"/>
    <x v="5"/>
    <x v="17"/>
    <m/>
  </r>
  <r>
    <s v="Toxicologist"/>
    <x v="958"/>
    <m/>
    <s v="Functional"/>
    <x v="5"/>
    <x v="20"/>
    <m/>
  </r>
  <r>
    <s v="Environmental Regulation &amp; Policy Project Manager"/>
    <x v="959"/>
    <m/>
    <s v="Soft"/>
    <x v="5"/>
    <x v="17"/>
    <m/>
  </r>
  <r>
    <s v="Environmental Scientist"/>
    <x v="959"/>
    <m/>
    <s v="Soft"/>
    <x v="5"/>
    <x v="20"/>
    <m/>
  </r>
  <r>
    <s v="Environmental Sustainability Specialist"/>
    <x v="959"/>
    <m/>
    <s v="Soft"/>
    <x v="5"/>
    <x v="17"/>
    <m/>
  </r>
  <r>
    <s v="Social Equity Specialist"/>
    <x v="959"/>
    <m/>
    <s v="Soft"/>
    <x v="5"/>
    <x v="17"/>
    <m/>
  </r>
  <r>
    <s v="Stakeholder Engagement Specialist"/>
    <x v="959"/>
    <m/>
    <s v="Soft"/>
    <x v="5"/>
    <x v="17"/>
    <m/>
  </r>
  <r>
    <s v="Environmental Data Analyst"/>
    <x v="324"/>
    <m/>
    <s v="Technical"/>
    <x v="5"/>
    <x v="19"/>
    <m/>
  </r>
  <r>
    <s v="Environmental Data Manager "/>
    <x v="324"/>
    <m/>
    <s v="Technical"/>
    <x v="5"/>
    <x v="19"/>
    <m/>
  </r>
  <r>
    <s v="Environmental Scientist"/>
    <x v="324"/>
    <m/>
    <s v="Technical"/>
    <x v="5"/>
    <x v="20"/>
    <m/>
  </r>
  <r>
    <s v="Archaeologist"/>
    <x v="960"/>
    <m/>
    <s v="Functional"/>
    <x v="5"/>
    <x v="20"/>
    <m/>
  </r>
  <r>
    <s v="Cultural Resources Specialist"/>
    <x v="960"/>
    <m/>
    <s v="Functional"/>
    <x v="5"/>
    <x v="20"/>
    <m/>
  </r>
  <r>
    <s v="Environmental Regulation &amp; Policy Specialist"/>
    <x v="960"/>
    <m/>
    <s v="Functional"/>
    <x v="5"/>
    <x v="17"/>
    <m/>
  </r>
  <r>
    <s v="Environmental Construction Project Manager"/>
    <x v="143"/>
    <m/>
    <s v="Functional"/>
    <x v="5"/>
    <x v="16"/>
    <m/>
  </r>
  <r>
    <s v="Environmental Construction Supervisor"/>
    <x v="143"/>
    <m/>
    <s v="Functional"/>
    <x v="5"/>
    <x v="16"/>
    <m/>
  </r>
  <r>
    <s v="Environmental Construction Project Manager"/>
    <x v="961"/>
    <m/>
    <s v="Functional"/>
    <x v="5"/>
    <x v="16"/>
    <m/>
  </r>
  <r>
    <s v="Environmental Construction Supervisor"/>
    <x v="961"/>
    <m/>
    <s v="Functional"/>
    <x v="5"/>
    <x v="16"/>
    <m/>
  </r>
  <r>
    <s v="Environmental Data Analyst"/>
    <x v="144"/>
    <m/>
    <s v="Functional"/>
    <x v="5"/>
    <x v="19"/>
    <m/>
  </r>
  <r>
    <s v="Environmental Data Manager "/>
    <x v="144"/>
    <m/>
    <s v="Functional"/>
    <x v="5"/>
    <x v="19"/>
    <m/>
  </r>
  <r>
    <s v="Environmental Data Science Technical Director"/>
    <x v="144"/>
    <m/>
    <s v="Functional"/>
    <x v="5"/>
    <x v="19"/>
    <m/>
  </r>
  <r>
    <s v="Environmental Planning Technical Director"/>
    <x v="144"/>
    <m/>
    <s v="Functional"/>
    <x v="5"/>
    <x v="18"/>
    <m/>
  </r>
  <r>
    <s v="Environmental Data Scientist"/>
    <x v="962"/>
    <m/>
    <s v="Technical"/>
    <x v="5"/>
    <x v="19"/>
    <m/>
  </r>
  <r>
    <s v="Environmental Sustainability Specialist"/>
    <x v="963"/>
    <m/>
    <s v="Functional"/>
    <x v="5"/>
    <x v="17"/>
    <m/>
  </r>
  <r>
    <s v="Social Equity Specialist"/>
    <x v="963"/>
    <m/>
    <s v="Functional"/>
    <x v="5"/>
    <x v="17"/>
    <m/>
  </r>
  <r>
    <s v="Stakeholder Engagement Specialist"/>
    <x v="963"/>
    <m/>
    <s v="Functional"/>
    <x v="5"/>
    <x v="17"/>
    <m/>
  </r>
  <r>
    <s v="Toxicologist"/>
    <x v="963"/>
    <m/>
    <s v="Functional"/>
    <x v="5"/>
    <x v="20"/>
    <m/>
  </r>
  <r>
    <s v="Environmental Data Science Discipline Leader"/>
    <x v="964"/>
    <m/>
    <s v="Functional"/>
    <x v="5"/>
    <x v="19"/>
    <m/>
  </r>
  <r>
    <s v="Environmental Regulation &amp; Policy Project Manager"/>
    <x v="964"/>
    <m/>
    <s v="Functional"/>
    <x v="5"/>
    <x v="17"/>
    <m/>
  </r>
  <r>
    <s v="Environmental Science Discipline Leader"/>
    <x v="964"/>
    <m/>
    <s v="Functional"/>
    <x v="5"/>
    <x v="20"/>
    <m/>
  </r>
  <r>
    <s v="Environmental Science Technical Director"/>
    <x v="964"/>
    <m/>
    <s v="Functional"/>
    <x v="5"/>
    <x v="20"/>
    <m/>
  </r>
  <r>
    <s v="Environmental Scientist"/>
    <x v="964"/>
    <m/>
    <s v="Functional"/>
    <x v="5"/>
    <x v="20"/>
    <m/>
  </r>
  <r>
    <s v="Industrial Hygienist"/>
    <x v="964"/>
    <m/>
    <s v="Functional"/>
    <x v="5"/>
    <x v="17"/>
    <m/>
  </r>
  <r>
    <s v="Environmental System Technician"/>
    <x v="965"/>
    <m/>
    <s v="Functional"/>
    <x v="5"/>
    <x v="16"/>
    <m/>
  </r>
  <r>
    <s v="Environmental Data Science Technical Director"/>
    <x v="966"/>
    <m/>
    <s v="Functional"/>
    <x v="5"/>
    <x v="19"/>
    <m/>
  </r>
  <r>
    <s v="Environmental Data Scientist"/>
    <x v="966"/>
    <m/>
    <s v="Functional"/>
    <x v="5"/>
    <x v="19"/>
    <m/>
  </r>
  <r>
    <s v="Geomatics Specialist"/>
    <x v="966"/>
    <m/>
    <s v="Functional"/>
    <x v="5"/>
    <x v="19"/>
    <m/>
  </r>
  <r>
    <s v="Accoustics Specialist"/>
    <x v="967"/>
    <m/>
    <s v="Functional"/>
    <x v="5"/>
    <x v="20"/>
    <m/>
  </r>
  <r>
    <s v="Environmental Regulation &amp; Policy Specialist"/>
    <x v="967"/>
    <m/>
    <s v="Functional"/>
    <x v="5"/>
    <x v="17"/>
    <m/>
  </r>
  <r>
    <s v="Accoustics Specialist"/>
    <x v="968"/>
    <m/>
    <s v="Functional"/>
    <x v="5"/>
    <x v="20"/>
    <m/>
  </r>
  <r>
    <s v="Archaeologist"/>
    <x v="968"/>
    <m/>
    <s v="Functional"/>
    <x v="5"/>
    <x v="20"/>
    <m/>
  </r>
  <r>
    <s v="Cultural Resources Specialist"/>
    <x v="968"/>
    <m/>
    <s v="Functional"/>
    <x v="5"/>
    <x v="20"/>
    <m/>
  </r>
  <r>
    <s v="Environmental Planner"/>
    <x v="968"/>
    <m/>
    <s v="Functional"/>
    <x v="5"/>
    <x v="18"/>
    <m/>
  </r>
  <r>
    <s v="Environmental Regulation &amp; Policy Discipline Leader"/>
    <x v="968"/>
    <m/>
    <s v="Functional"/>
    <x v="5"/>
    <x v="17"/>
    <m/>
  </r>
  <r>
    <s v="Environmental Regulation &amp; Policy Specialist"/>
    <x v="968"/>
    <m/>
    <s v="Functional"/>
    <x v="5"/>
    <x v="17"/>
    <m/>
  </r>
  <r>
    <s v="Environmental Remediation Project Manager"/>
    <x v="968"/>
    <m/>
    <s v="Functional"/>
    <x v="5"/>
    <x v="16"/>
    <m/>
  </r>
  <r>
    <s v="Environmental Remediation Technical Director"/>
    <x v="968"/>
    <m/>
    <s v="Functional"/>
    <x v="5"/>
    <x v="16"/>
    <m/>
  </r>
  <r>
    <s v="Environmental Science Project Manager"/>
    <x v="968"/>
    <m/>
    <s v="Functional"/>
    <x v="5"/>
    <x v="20"/>
    <m/>
  </r>
  <r>
    <s v="Environmental Science Technical Director"/>
    <x v="968"/>
    <m/>
    <s v="Functional"/>
    <x v="5"/>
    <x v="20"/>
    <m/>
  </r>
  <r>
    <s v="Soil Scientist"/>
    <x v="968"/>
    <m/>
    <s v="Functional"/>
    <x v="5"/>
    <x v="20"/>
    <m/>
  </r>
  <r>
    <s v="Toxicologist"/>
    <x v="968"/>
    <m/>
    <s v="Functional"/>
    <x v="5"/>
    <x v="20"/>
    <m/>
  </r>
  <r>
    <s v="Environmental Science Discipline Leader"/>
    <x v="969"/>
    <m/>
    <s v="Functional"/>
    <x v="5"/>
    <x v="20"/>
    <m/>
  </r>
  <r>
    <s v="Environmental Remediation Discipline Leader"/>
    <x v="970"/>
    <m/>
    <s v="Functional"/>
    <x v="5"/>
    <x v="16"/>
    <m/>
  </r>
  <r>
    <s v="Environmental Planning Project Manager"/>
    <x v="150"/>
    <m/>
    <s v="Functional"/>
    <x v="5"/>
    <x v="18"/>
    <m/>
  </r>
  <r>
    <s v="Environmental Regulation &amp; Policy Discipline Leader"/>
    <x v="150"/>
    <m/>
    <s v="Functional"/>
    <x v="5"/>
    <x v="17"/>
    <m/>
  </r>
  <r>
    <s v="Environmental Regulation &amp; Policy Project Manager"/>
    <x v="150"/>
    <m/>
    <s v="Functional"/>
    <x v="5"/>
    <x v="17"/>
    <m/>
  </r>
  <r>
    <s v="Environmental Regulation &amp; Policy Technical Director"/>
    <x v="150"/>
    <m/>
    <s v="Functional"/>
    <x v="5"/>
    <x v="17"/>
    <m/>
  </r>
  <r>
    <s v="Environmental Sustainability Specialist"/>
    <x v="150"/>
    <m/>
    <s v="Functional"/>
    <x v="5"/>
    <x v="17"/>
    <m/>
  </r>
  <r>
    <s v="Industrial Hygienist"/>
    <x v="150"/>
    <m/>
    <s v="Functional"/>
    <x v="5"/>
    <x v="17"/>
    <m/>
  </r>
  <r>
    <s v="Environmental Regulation &amp; Policy Discipline Leader"/>
    <x v="40"/>
    <m/>
    <s v="Functional"/>
    <x v="5"/>
    <x v="17"/>
    <m/>
  </r>
  <r>
    <s v="Environmental Regulation &amp; Policy Project Manager"/>
    <x v="40"/>
    <m/>
    <s v="Functional"/>
    <x v="5"/>
    <x v="17"/>
    <m/>
  </r>
  <r>
    <s v="Environmental Regulation &amp; Policy Technical Director"/>
    <x v="40"/>
    <m/>
    <s v="Functional"/>
    <x v="5"/>
    <x v="17"/>
    <m/>
  </r>
  <r>
    <s v="Geologist"/>
    <x v="971"/>
    <m/>
    <s v="Functional"/>
    <x v="5"/>
    <x v="20"/>
    <m/>
  </r>
  <r>
    <s v="Hazardous Building Materials Specialist"/>
    <x v="152"/>
    <m/>
    <s v="Functional"/>
    <x v="5"/>
    <x v="16"/>
    <m/>
  </r>
  <r>
    <s v="Field Health &amp; Safety Specialist"/>
    <x v="972"/>
    <m/>
    <s v="Functional"/>
    <x v="5"/>
    <x v="16"/>
    <m/>
  </r>
  <r>
    <s v="Industrial Hygienist"/>
    <x v="973"/>
    <m/>
    <s v="Functional"/>
    <x v="5"/>
    <x v="17"/>
    <m/>
  </r>
  <r>
    <s v="Environmental Field Supervisor"/>
    <x v="974"/>
    <m/>
    <s v="Functional"/>
    <x v="5"/>
    <x v="16"/>
    <m/>
  </r>
  <r>
    <s v="Environmental Regulation &amp; Policy Discipline Leader"/>
    <x v="155"/>
    <m/>
    <s v="Functional"/>
    <x v="5"/>
    <x v="17"/>
    <m/>
  </r>
  <r>
    <s v="Environmental Regulation &amp; Policy Project Manager"/>
    <x v="155"/>
    <m/>
    <s v="Functional"/>
    <x v="5"/>
    <x v="17"/>
    <m/>
  </r>
  <r>
    <s v="Environmental Regulation &amp; Policy Technical Director"/>
    <x v="155"/>
    <m/>
    <s v="Functional"/>
    <x v="5"/>
    <x v="17"/>
    <m/>
  </r>
  <r>
    <s v="Field Health &amp; Safety Specialist"/>
    <x v="155"/>
    <m/>
    <s v="Functional"/>
    <x v="5"/>
    <x v="16"/>
    <m/>
  </r>
  <r>
    <s v="Hazardous Building Materials Specialist"/>
    <x v="155"/>
    <m/>
    <s v="Functional"/>
    <x v="5"/>
    <x v="16"/>
    <m/>
  </r>
  <r>
    <s v="Industrial Hygienist"/>
    <x v="155"/>
    <m/>
    <s v="Functional"/>
    <x v="5"/>
    <x v="17"/>
    <m/>
  </r>
  <r>
    <s v="Field Health &amp; Safety Specialist"/>
    <x v="975"/>
    <m/>
    <s v="Functional"/>
    <x v="5"/>
    <x v="16"/>
    <m/>
  </r>
  <r>
    <s v="Hazardous Building Materials Specialist"/>
    <x v="975"/>
    <m/>
    <s v="Functional"/>
    <x v="5"/>
    <x v="16"/>
    <m/>
  </r>
  <r>
    <s v="Environmental Science Discipline Leader"/>
    <x v="976"/>
    <m/>
    <s v="Functional"/>
    <x v="5"/>
    <x v="20"/>
    <m/>
  </r>
  <r>
    <s v="Toxicologist"/>
    <x v="976"/>
    <m/>
    <s v="Functional"/>
    <x v="5"/>
    <x v="20"/>
    <m/>
  </r>
  <r>
    <s v="Hydrologist"/>
    <x v="977"/>
    <m/>
    <s v="Functional"/>
    <x v="5"/>
    <x v="20"/>
    <m/>
  </r>
  <r>
    <s v="Environmental Field Supervisor"/>
    <x v="978"/>
    <m/>
    <s v="Functional"/>
    <x v="5"/>
    <x v="16"/>
    <m/>
  </r>
  <r>
    <s v="Cultural Resources Specialist"/>
    <x v="979"/>
    <m/>
    <s v="Functional"/>
    <x v="5"/>
    <x v="20"/>
    <m/>
  </r>
  <r>
    <s v="Environmental Scientist"/>
    <x v="979"/>
    <m/>
    <s v="Functional"/>
    <x v="5"/>
    <x v="20"/>
    <m/>
  </r>
  <r>
    <s v="Field Environmental Compliance Technician"/>
    <x v="979"/>
    <m/>
    <s v="Functional"/>
    <x v="5"/>
    <x v="18"/>
    <m/>
  </r>
  <r>
    <s v="Field Health &amp; Safety Specialist"/>
    <x v="979"/>
    <m/>
    <s v="Functional"/>
    <x v="5"/>
    <x v="16"/>
    <m/>
  </r>
  <r>
    <s v="Hazardous Building Materials Specialist"/>
    <x v="979"/>
    <m/>
    <s v="Functional"/>
    <x v="5"/>
    <x v="16"/>
    <m/>
  </r>
  <r>
    <s v="Environmental Engineer"/>
    <x v="980"/>
    <m/>
    <s v="Functional"/>
    <x v="5"/>
    <x v="16"/>
    <m/>
  </r>
  <r>
    <s v="Environmental System Technician"/>
    <x v="980"/>
    <m/>
    <s v="Functional"/>
    <x v="5"/>
    <x v="16"/>
    <m/>
  </r>
  <r>
    <s v="Geologist"/>
    <x v="980"/>
    <m/>
    <s v="Functional"/>
    <x v="5"/>
    <x v="20"/>
    <m/>
  </r>
  <r>
    <s v="Hydrologist"/>
    <x v="980"/>
    <m/>
    <s v="Functional"/>
    <x v="5"/>
    <x v="20"/>
    <m/>
  </r>
  <r>
    <s v="Environmental Field Supervisor"/>
    <x v="981"/>
    <m/>
    <s v="Functional"/>
    <x v="5"/>
    <x v="16"/>
    <m/>
  </r>
  <r>
    <s v="Environmental Field Technician"/>
    <x v="981"/>
    <m/>
    <s v="Functional"/>
    <x v="5"/>
    <x v="16"/>
    <m/>
  </r>
  <r>
    <s v="Environmental Scientist"/>
    <x v="981"/>
    <m/>
    <s v="Functional"/>
    <x v="5"/>
    <x v="20"/>
    <m/>
  </r>
  <r>
    <s v="Environmental System Technician"/>
    <x v="981"/>
    <m/>
    <s v="Functional"/>
    <x v="5"/>
    <x v="16"/>
    <m/>
  </r>
  <r>
    <s v="Field Environmental Compliance Technician"/>
    <x v="981"/>
    <m/>
    <s v="Functional"/>
    <x v="5"/>
    <x v="18"/>
    <m/>
  </r>
  <r>
    <s v="Geologist"/>
    <x v="981"/>
    <m/>
    <s v="Functional"/>
    <x v="5"/>
    <x v="20"/>
    <m/>
  </r>
  <r>
    <s v="Soil Scientist"/>
    <x v="981"/>
    <m/>
    <s v="Functional"/>
    <x v="5"/>
    <x v="20"/>
    <m/>
  </r>
  <r>
    <s v="Archaeologist"/>
    <x v="982"/>
    <m/>
    <s v="Functional"/>
    <x v="5"/>
    <x v="20"/>
    <m/>
  </r>
  <r>
    <s v="Environmental Data Science Technical Director"/>
    <x v="982"/>
    <m/>
    <s v="Functional"/>
    <x v="5"/>
    <x v="19"/>
    <m/>
  </r>
  <r>
    <s v="Environmental Data Scientist"/>
    <x v="982"/>
    <m/>
    <s v="Functional"/>
    <x v="5"/>
    <x v="19"/>
    <m/>
  </r>
  <r>
    <s v="Geomatics Specialist"/>
    <x v="982"/>
    <m/>
    <s v="Functional"/>
    <x v="5"/>
    <x v="19"/>
    <m/>
  </r>
  <r>
    <s v="Environmental Data Scientist"/>
    <x v="983"/>
    <m/>
    <s v="Functional"/>
    <x v="5"/>
    <x v="19"/>
    <m/>
  </r>
  <r>
    <s v="Accoustics Specialist"/>
    <x v="984"/>
    <m/>
    <s v="Functional"/>
    <x v="5"/>
    <x v="20"/>
    <m/>
  </r>
  <r>
    <s v="Archaeologist"/>
    <x v="984"/>
    <m/>
    <s v="Functional"/>
    <x v="5"/>
    <x v="20"/>
    <m/>
  </r>
  <r>
    <s v="Environmental Planner"/>
    <x v="984"/>
    <m/>
    <s v="Functional"/>
    <x v="5"/>
    <x v="18"/>
    <m/>
  </r>
  <r>
    <s v="Environmental Planning Discipline Leader"/>
    <x v="984"/>
    <m/>
    <s v="Functional"/>
    <x v="5"/>
    <x v="18"/>
    <m/>
  </r>
  <r>
    <s v="Environmental Planning Technical Director"/>
    <x v="984"/>
    <m/>
    <s v="Functional"/>
    <x v="5"/>
    <x v="18"/>
    <m/>
  </r>
  <r>
    <s v="Chemist"/>
    <x v="985"/>
    <m/>
    <s v="Functional"/>
    <x v="5"/>
    <x v="20"/>
    <m/>
  </r>
  <r>
    <s v="Environmental Data Analyst"/>
    <x v="351"/>
    <m/>
    <s v="Technical"/>
    <x v="5"/>
    <x v="19"/>
    <m/>
  </r>
  <r>
    <s v="Environmental Data Manager "/>
    <x v="351"/>
    <m/>
    <s v="Technical"/>
    <x v="5"/>
    <x v="19"/>
    <m/>
  </r>
  <r>
    <s v="Environmental Data Science Technical Director"/>
    <x v="351"/>
    <m/>
    <s v="Technical"/>
    <x v="5"/>
    <x v="19"/>
    <m/>
  </r>
  <r>
    <s v="Archaeologist"/>
    <x v="43"/>
    <m/>
    <s v="Functional"/>
    <x v="5"/>
    <x v="20"/>
    <m/>
  </r>
  <r>
    <s v="Environmental Planning Project Manager"/>
    <x v="43"/>
    <m/>
    <s v="Functional"/>
    <x v="5"/>
    <x v="18"/>
    <m/>
  </r>
  <r>
    <s v="Environmental Regulation &amp; Policy Specialist"/>
    <x v="43"/>
    <m/>
    <s v="Functional"/>
    <x v="5"/>
    <x v="17"/>
    <m/>
  </r>
  <r>
    <s v="Environmental Science Project Manager"/>
    <x v="43"/>
    <m/>
    <s v="Functional"/>
    <x v="5"/>
    <x v="20"/>
    <m/>
  </r>
  <r>
    <s v="Environmental Sustainability Specialist"/>
    <x v="43"/>
    <m/>
    <s v="Functional"/>
    <x v="5"/>
    <x v="17"/>
    <m/>
  </r>
  <r>
    <s v="Social Equity Specialist"/>
    <x v="43"/>
    <m/>
    <s v="Functional"/>
    <x v="5"/>
    <x v="17"/>
    <m/>
  </r>
  <r>
    <s v="Stakeholder Engagement Specialist"/>
    <x v="43"/>
    <m/>
    <s v="Functional"/>
    <x v="5"/>
    <x v="17"/>
    <m/>
  </r>
  <r>
    <s v="Environmental Planner"/>
    <x v="44"/>
    <m/>
    <s v="Soft"/>
    <x v="5"/>
    <x v="18"/>
    <m/>
  </r>
  <r>
    <s v="Environmental Planning Discipline Leader"/>
    <x v="44"/>
    <m/>
    <s v="Soft"/>
    <x v="5"/>
    <x v="18"/>
    <m/>
  </r>
  <r>
    <s v="Environmental Planning Technical Director"/>
    <x v="44"/>
    <m/>
    <s v="Soft"/>
    <x v="5"/>
    <x v="18"/>
    <m/>
  </r>
  <r>
    <s v="Environmental Regulation &amp; Policy Project Manager"/>
    <x v="44"/>
    <m/>
    <s v="Soft"/>
    <x v="5"/>
    <x v="17"/>
    <m/>
  </r>
  <r>
    <s v="Environmental Sustainability Specialist"/>
    <x v="44"/>
    <m/>
    <s v="Functional"/>
    <x v="5"/>
    <x v="17"/>
    <m/>
  </r>
  <r>
    <s v="Social Equity Specialist"/>
    <x v="44"/>
    <m/>
    <s v="Functional"/>
    <x v="5"/>
    <x v="17"/>
    <m/>
  </r>
  <r>
    <s v="Stakeholder Engagement Specialist"/>
    <x v="44"/>
    <m/>
    <s v="Functional"/>
    <x v="5"/>
    <x v="17"/>
    <m/>
  </r>
  <r>
    <s v="Toxicologist"/>
    <x v="986"/>
    <m/>
    <s v="Functional"/>
    <x v="5"/>
    <x v="20"/>
    <m/>
  </r>
  <r>
    <s v="Environmental Construction Operator"/>
    <x v="987"/>
    <m/>
    <s v="Functional"/>
    <x v="5"/>
    <x v="16"/>
    <m/>
  </r>
  <r>
    <s v="Environmental Construction Supervisor"/>
    <x v="987"/>
    <m/>
    <s v="Functional"/>
    <x v="5"/>
    <x v="16"/>
    <m/>
  </r>
  <r>
    <s v="Environmental Engineer"/>
    <x v="987"/>
    <m/>
    <s v="Functional"/>
    <x v="5"/>
    <x v="16"/>
    <m/>
  </r>
  <r>
    <s v="Environmental Planner"/>
    <x v="987"/>
    <m/>
    <s v="Functional"/>
    <x v="5"/>
    <x v="18"/>
    <m/>
  </r>
  <r>
    <s v="Environmental Remediation Project Manager"/>
    <x v="987"/>
    <m/>
    <s v="Functional"/>
    <x v="5"/>
    <x v="16"/>
    <m/>
  </r>
  <r>
    <s v="Environmental Remediation Technical Director"/>
    <x v="987"/>
    <m/>
    <s v="Functional"/>
    <x v="5"/>
    <x v="16"/>
    <m/>
  </r>
  <r>
    <s v="Hydrologist"/>
    <x v="987"/>
    <m/>
    <s v="Functional"/>
    <x v="5"/>
    <x v="20"/>
    <m/>
  </r>
  <r>
    <s v="Environmental Remediation Technical Director"/>
    <x v="988"/>
    <m/>
    <s v="Functional"/>
    <x v="5"/>
    <x v="16"/>
    <m/>
  </r>
  <r>
    <s v="Chemist"/>
    <x v="46"/>
    <m/>
    <s v="Soft"/>
    <x v="5"/>
    <x v="20"/>
    <m/>
  </r>
  <r>
    <s v="Environmental Construction Supervisor"/>
    <x v="46"/>
    <m/>
    <s v="Soft"/>
    <x v="5"/>
    <x v="16"/>
    <m/>
  </r>
  <r>
    <s v="Environmental Data Science Discipline Leader"/>
    <x v="46"/>
    <m/>
    <s v="Soft"/>
    <x v="5"/>
    <x v="19"/>
    <m/>
  </r>
  <r>
    <s v="Environmental Data Science Technical Director"/>
    <x v="46"/>
    <m/>
    <s v="Soft"/>
    <x v="5"/>
    <x v="19"/>
    <m/>
  </r>
  <r>
    <s v="Environmental Planning Discipline Leader"/>
    <x v="46"/>
    <m/>
    <s v="Soft"/>
    <x v="5"/>
    <x v="18"/>
    <m/>
  </r>
  <r>
    <s v="Environmental Regulation &amp; Policy Discipline Leader"/>
    <x v="46"/>
    <m/>
    <s v="Soft"/>
    <x v="5"/>
    <x v="17"/>
    <m/>
  </r>
  <r>
    <s v="Environmental Regulation &amp; Policy Project Manager"/>
    <x v="46"/>
    <m/>
    <s v="Soft"/>
    <x v="5"/>
    <x v="17"/>
    <m/>
  </r>
  <r>
    <s v="Environmental Regulation &amp; Policy Technical Director"/>
    <x v="46"/>
    <m/>
    <s v="Soft"/>
    <x v="5"/>
    <x v="17"/>
    <m/>
  </r>
  <r>
    <s v="Environmental Remediation Discipline Leader"/>
    <x v="46"/>
    <m/>
    <s v="Soft"/>
    <x v="5"/>
    <x v="16"/>
    <m/>
  </r>
  <r>
    <s v="Environmental Remediation Technical Director"/>
    <x v="46"/>
    <m/>
    <s v="Soft"/>
    <x v="5"/>
    <x v="16"/>
    <m/>
  </r>
  <r>
    <s v="Industrial Hygienist"/>
    <x v="46"/>
    <m/>
    <s v="Soft"/>
    <x v="5"/>
    <x v="17"/>
    <m/>
  </r>
  <r>
    <s v="Soil Scientist"/>
    <x v="989"/>
    <m/>
    <s v="Functional"/>
    <x v="5"/>
    <x v="20"/>
    <m/>
  </r>
  <r>
    <s v="Environmental Construction Supervisor"/>
    <x v="990"/>
    <m/>
    <s v="Soft"/>
    <x v="5"/>
    <x v="16"/>
    <m/>
  </r>
  <r>
    <s v="Environmental Construction Supervisor"/>
    <x v="991"/>
    <m/>
    <s v="Functional"/>
    <x v="5"/>
    <x v="16"/>
    <m/>
  </r>
  <r>
    <s v="Environmental Field Technician"/>
    <x v="991"/>
    <m/>
    <s v="Functional"/>
    <x v="5"/>
    <x v="16"/>
    <m/>
  </r>
  <r>
    <s v="Geomatics Specialist"/>
    <x v="991"/>
    <m/>
    <s v="Functional"/>
    <x v="5"/>
    <x v="19"/>
    <m/>
  </r>
  <r>
    <s v="Accoustics Specialist"/>
    <x v="992"/>
    <m/>
    <s v="Functional"/>
    <x v="5"/>
    <x v="20"/>
    <m/>
  </r>
  <r>
    <s v="Archaeologist"/>
    <x v="992"/>
    <m/>
    <s v="Functional"/>
    <x v="5"/>
    <x v="20"/>
    <m/>
  </r>
  <r>
    <s v="Environmental Engineer"/>
    <x v="992"/>
    <m/>
    <s v="Functional"/>
    <x v="5"/>
    <x v="16"/>
    <m/>
  </r>
  <r>
    <s v="Environmental Planner"/>
    <x v="992"/>
    <m/>
    <s v="Functional"/>
    <x v="5"/>
    <x v="18"/>
    <m/>
  </r>
  <r>
    <s v="Environmental Planning Discipline Leader"/>
    <x v="992"/>
    <m/>
    <s v="Functional"/>
    <x v="5"/>
    <x v="18"/>
    <m/>
  </r>
  <r>
    <s v="Environmental Planning Technical Director"/>
    <x v="992"/>
    <m/>
    <s v="Functional"/>
    <x v="5"/>
    <x v="18"/>
    <m/>
  </r>
  <r>
    <s v="Environmental Science Discipline Leader"/>
    <x v="992"/>
    <m/>
    <s v="Functional"/>
    <x v="5"/>
    <x v="20"/>
    <m/>
  </r>
  <r>
    <s v="Environmental Science Project Manager"/>
    <x v="992"/>
    <m/>
    <s v="Functional"/>
    <x v="5"/>
    <x v="20"/>
    <m/>
  </r>
  <r>
    <s v="Environmental Science Technical Director"/>
    <x v="992"/>
    <m/>
    <s v="Functional"/>
    <x v="5"/>
    <x v="20"/>
    <m/>
  </r>
  <r>
    <s v="Environmental Sustainability Specialist"/>
    <x v="992"/>
    <m/>
    <s v="Functional"/>
    <x v="5"/>
    <x v="17"/>
    <m/>
  </r>
  <r>
    <s v="Social Equity Specialist"/>
    <x v="992"/>
    <m/>
    <s v="Functional"/>
    <x v="5"/>
    <x v="17"/>
    <m/>
  </r>
  <r>
    <s v="Stakeholder Engagement Specialist"/>
    <x v="992"/>
    <m/>
    <s v="Functional"/>
    <x v="5"/>
    <x v="17"/>
    <m/>
  </r>
  <r>
    <s v="Environmental Sustainability Specialist"/>
    <x v="993"/>
    <m/>
    <s v="Functional"/>
    <x v="5"/>
    <x v="17"/>
    <m/>
  </r>
  <r>
    <s v="Environmental Planning Project Manager"/>
    <x v="48"/>
    <m/>
    <s v="Functional"/>
    <x v="5"/>
    <x v="18"/>
    <m/>
  </r>
  <r>
    <s v="Environmental Regulation &amp; Policy Specialist"/>
    <x v="48"/>
    <m/>
    <s v="Functional"/>
    <x v="5"/>
    <x v="17"/>
    <m/>
  </r>
  <r>
    <s v="Environmental Data Science Discipline Leader"/>
    <x v="994"/>
    <m/>
    <s v="Soft"/>
    <x v="5"/>
    <x v="19"/>
    <m/>
  </r>
  <r>
    <s v="Environmental Field Supervisor"/>
    <x v="994"/>
    <m/>
    <s v="Soft"/>
    <x v="5"/>
    <x v="16"/>
    <m/>
  </r>
  <r>
    <s v="Environmental Planning Discipline Leader"/>
    <x v="994"/>
    <m/>
    <s v="Soft"/>
    <x v="5"/>
    <x v="18"/>
    <m/>
  </r>
  <r>
    <s v="Environmental Regulation &amp; Policy Discipline Leader"/>
    <x v="366"/>
    <m/>
    <s v="Soft"/>
    <x v="5"/>
    <x v="17"/>
    <m/>
  </r>
  <r>
    <s v="Environmental Regulation &amp; Policy Project Manager"/>
    <x v="366"/>
    <m/>
    <s v="Soft"/>
    <x v="5"/>
    <x v="17"/>
    <m/>
  </r>
  <r>
    <s v="Environmental Regulation &amp; Policy Technical Director"/>
    <x v="366"/>
    <m/>
    <s v="Soft"/>
    <x v="5"/>
    <x v="17"/>
    <m/>
  </r>
  <r>
    <s v="Environmental Remediation Discipline Leader"/>
    <x v="366"/>
    <m/>
    <s v="Soft"/>
    <x v="5"/>
    <x v="16"/>
    <m/>
  </r>
  <r>
    <s v="Environmental Science Technical Director"/>
    <x v="366"/>
    <m/>
    <s v="Soft"/>
    <x v="5"/>
    <x v="20"/>
    <m/>
  </r>
  <r>
    <s v="Environmental Construction Supervisor"/>
    <x v="367"/>
    <m/>
    <s v="Soft"/>
    <x v="5"/>
    <x v="16"/>
    <m/>
  </r>
  <r>
    <s v="Environmental Data Manager "/>
    <x v="367"/>
    <m/>
    <s v="Soft"/>
    <x v="5"/>
    <x v="19"/>
    <m/>
  </r>
  <r>
    <s v="Environmental Data Scientist"/>
    <x v="367"/>
    <m/>
    <s v="Soft"/>
    <x v="5"/>
    <x v="19"/>
    <m/>
  </r>
  <r>
    <s v="Environmental Planning Project Manager"/>
    <x v="367"/>
    <m/>
    <s v="Soft"/>
    <x v="5"/>
    <x v="18"/>
    <m/>
  </r>
  <r>
    <s v="Environmental Science Project Manager"/>
    <x v="367"/>
    <m/>
    <s v="Soft"/>
    <x v="5"/>
    <x v="20"/>
    <m/>
  </r>
  <r>
    <s v="Accoustics Specialist"/>
    <x v="49"/>
    <m/>
    <s v="Soft"/>
    <x v="5"/>
    <x v="20"/>
    <m/>
  </r>
  <r>
    <s v="Cultural Resources Specialist"/>
    <x v="49"/>
    <m/>
    <s v="Functional"/>
    <x v="5"/>
    <x v="20"/>
    <m/>
  </r>
  <r>
    <s v="Cultural Resources Specialist"/>
    <x v="49"/>
    <m/>
    <s v="Soft"/>
    <x v="5"/>
    <x v="20"/>
    <m/>
  </r>
  <r>
    <s v="Environmental Data Analyst"/>
    <x v="49"/>
    <m/>
    <s v="Soft"/>
    <x v="5"/>
    <x v="19"/>
    <m/>
  </r>
  <r>
    <s v="Environmental Data Science Technical Director"/>
    <x v="49"/>
    <m/>
    <s v="Soft"/>
    <x v="5"/>
    <x v="19"/>
    <m/>
  </r>
  <r>
    <s v="Environmental Planner"/>
    <x v="49"/>
    <m/>
    <s v="Soft"/>
    <x v="5"/>
    <x v="18"/>
    <m/>
  </r>
  <r>
    <s v="Environmental Sustainability Specialist"/>
    <x v="49"/>
    <m/>
    <s v="Soft"/>
    <x v="5"/>
    <x v="17"/>
    <m/>
  </r>
  <r>
    <s v="Field Environmental Compliance Technician"/>
    <x v="49"/>
    <m/>
    <s v="Soft"/>
    <x v="5"/>
    <x v="18"/>
    <m/>
  </r>
  <r>
    <s v="Geomatics Specialist"/>
    <x v="49"/>
    <m/>
    <s v="Soft"/>
    <x v="5"/>
    <x v="19"/>
    <m/>
  </r>
  <r>
    <s v="Industrial Hygienist"/>
    <x v="49"/>
    <m/>
    <s v="Soft"/>
    <x v="5"/>
    <x v="17"/>
    <m/>
  </r>
  <r>
    <s v="Social Equity Specialist"/>
    <x v="49"/>
    <m/>
    <s v="Soft"/>
    <x v="5"/>
    <x v="17"/>
    <m/>
  </r>
  <r>
    <s v="Accoustics Specialist"/>
    <x v="995"/>
    <m/>
    <s v="Functional"/>
    <x v="5"/>
    <x v="20"/>
    <m/>
  </r>
  <r>
    <s v="Environmental Planning Technical Director"/>
    <x v="996"/>
    <m/>
    <s v="Functional"/>
    <x v="5"/>
    <x v="18"/>
    <m/>
  </r>
  <r>
    <s v="Environmental Remediation Discipline Leader"/>
    <x v="996"/>
    <m/>
    <s v="Functional"/>
    <x v="5"/>
    <x v="16"/>
    <m/>
  </r>
  <r>
    <s v="Environmental Remediation Project Manager"/>
    <x v="996"/>
    <m/>
    <s v="Functional"/>
    <x v="5"/>
    <x v="16"/>
    <m/>
  </r>
  <r>
    <s v="Environmental Remediation Technical Director"/>
    <x v="996"/>
    <m/>
    <s v="Functional"/>
    <x v="5"/>
    <x v="16"/>
    <m/>
  </r>
  <r>
    <s v="Environmental Science Technical Director"/>
    <x v="996"/>
    <m/>
    <s v="Functional"/>
    <x v="5"/>
    <x v="20"/>
    <m/>
  </r>
  <r>
    <s v="Environmental Field Supervisor"/>
    <x v="997"/>
    <m/>
    <s v="Functional"/>
    <x v="5"/>
    <x v="16"/>
    <m/>
  </r>
  <r>
    <s v="Geomatics Specialist"/>
    <x v="997"/>
    <m/>
    <s v="Functional"/>
    <x v="5"/>
    <x v="19"/>
    <m/>
  </r>
  <r>
    <s v="Environmental Planner"/>
    <x v="998"/>
    <m/>
    <s v="Functional"/>
    <x v="5"/>
    <x v="18"/>
    <m/>
  </r>
  <r>
    <s v="Social Equity Specialist"/>
    <x v="998"/>
    <m/>
    <s v="Functional"/>
    <x v="5"/>
    <x v="17"/>
    <m/>
  </r>
  <r>
    <s v="Stakeholder Engagement Specialist"/>
    <x v="998"/>
    <m/>
    <s v="Functional"/>
    <x v="5"/>
    <x v="17"/>
    <m/>
  </r>
  <r>
    <s v="Environmental Construction Supervisor"/>
    <x v="999"/>
    <m/>
    <s v="Technical"/>
    <x v="5"/>
    <x v="16"/>
    <m/>
  </r>
  <r>
    <s v="Environmental Field Supervisor"/>
    <x v="999"/>
    <m/>
    <s v="Technical"/>
    <x v="5"/>
    <x v="16"/>
    <m/>
  </r>
  <r>
    <s v="Environmental Field Technician"/>
    <x v="999"/>
    <m/>
    <s v="Technical"/>
    <x v="5"/>
    <x v="16"/>
    <m/>
  </r>
  <r>
    <s v="Geomatics Specialist"/>
    <x v="999"/>
    <m/>
    <s v="Technical"/>
    <x v="5"/>
    <x v="19"/>
    <m/>
  </r>
  <r>
    <s v="Hazardous Building Materials Specialist"/>
    <x v="999"/>
    <m/>
    <s v="Technical"/>
    <x v="5"/>
    <x v="16"/>
    <m/>
  </r>
  <r>
    <s v="Environmental Planner"/>
    <x v="1000"/>
    <m/>
    <s v="Functional"/>
    <x v="5"/>
    <x v="18"/>
    <m/>
  </r>
  <r>
    <s v="Environmental Planning Technical Director"/>
    <x v="1000"/>
    <m/>
    <s v="Functional"/>
    <x v="5"/>
    <x v="18"/>
    <m/>
  </r>
  <r>
    <s v="Social Equity Specialist"/>
    <x v="1000"/>
    <m/>
    <s v="Functional"/>
    <x v="5"/>
    <x v="17"/>
    <m/>
  </r>
  <r>
    <s v="Stakeholder Engagement Specialist"/>
    <x v="1000"/>
    <m/>
    <s v="Functional"/>
    <x v="5"/>
    <x v="17"/>
    <m/>
  </r>
  <r>
    <s v="Environmental Field Technician"/>
    <x v="1001"/>
    <m/>
    <s v="Functional"/>
    <x v="5"/>
    <x v="16"/>
    <m/>
  </r>
  <r>
    <s v="Environmental Construction Project Manager"/>
    <x v="806"/>
    <m/>
    <s v="Functional"/>
    <x v="5"/>
    <x v="16"/>
    <m/>
  </r>
  <r>
    <s v="Ecologist"/>
    <x v="1002"/>
    <m/>
    <s v="Functional"/>
    <x v="5"/>
    <x v="20"/>
    <m/>
  </r>
  <r>
    <s v="Environmental Engineer"/>
    <x v="1003"/>
    <m/>
    <s v="Functional"/>
    <x v="5"/>
    <x v="16"/>
    <m/>
  </r>
  <r>
    <s v="Environmental Remediation Project Manager"/>
    <x v="1003"/>
    <m/>
    <s v="Functional"/>
    <x v="5"/>
    <x v="16"/>
    <m/>
  </r>
  <r>
    <s v="Environmental System Technician"/>
    <x v="1004"/>
    <m/>
    <s v="Functional"/>
    <x v="5"/>
    <x v="16"/>
    <m/>
  </r>
  <r>
    <s v="Environmental Planning Project Manager"/>
    <x v="1005"/>
    <m/>
    <s v="Functional"/>
    <x v="5"/>
    <x v="18"/>
    <m/>
  </r>
  <r>
    <s v="Environmental Science Project Manager"/>
    <x v="1005"/>
    <m/>
    <s v="Functional"/>
    <x v="5"/>
    <x v="20"/>
    <m/>
  </r>
  <r>
    <s v="Soil Scientist"/>
    <x v="1006"/>
    <m/>
    <s v="Functional"/>
    <x v="5"/>
    <x v="20"/>
    <m/>
  </r>
  <r>
    <s v="Hydrologist"/>
    <x v="1007"/>
    <m/>
    <s v="Functional"/>
    <x v="5"/>
    <x v="20"/>
    <m/>
  </r>
  <r>
    <s v="Environmental Planner"/>
    <x v="819"/>
    <m/>
    <s v="Functional"/>
    <x v="5"/>
    <x v="18"/>
    <m/>
  </r>
  <r>
    <s v="Environmental Planning Project Manager"/>
    <x v="819"/>
    <m/>
    <s v="Functional"/>
    <x v="5"/>
    <x v="18"/>
    <m/>
  </r>
  <r>
    <s v="Geologist"/>
    <x v="819"/>
    <m/>
    <s v="Functional"/>
    <x v="5"/>
    <x v="20"/>
    <m/>
  </r>
  <r>
    <s v="Hydrologist"/>
    <x v="819"/>
    <m/>
    <s v="Functional"/>
    <x v="5"/>
    <x v="20"/>
    <m/>
  </r>
  <r>
    <s v="Soil Scientist"/>
    <x v="819"/>
    <m/>
    <s v="Functional"/>
    <x v="5"/>
    <x v="20"/>
    <m/>
  </r>
  <r>
    <s v="Environmental Field Supervisor"/>
    <x v="1008"/>
    <m/>
    <s v="Functional"/>
    <x v="5"/>
    <x v="16"/>
    <m/>
  </r>
  <r>
    <s v="Environmental Field Technician"/>
    <x v="1008"/>
    <m/>
    <s v="Functional"/>
    <x v="5"/>
    <x v="16"/>
    <m/>
  </r>
  <r>
    <s v="Environmental Scientist"/>
    <x v="1008"/>
    <m/>
    <s v="Functional"/>
    <x v="5"/>
    <x v="20"/>
    <m/>
  </r>
  <r>
    <s v="Environmental System Technician"/>
    <x v="1008"/>
    <m/>
    <s v="Functional"/>
    <x v="5"/>
    <x v="16"/>
    <m/>
  </r>
  <r>
    <s v="Field Environmental Compliance Technician"/>
    <x v="1008"/>
    <m/>
    <s v="Functional"/>
    <x v="5"/>
    <x v="18"/>
    <m/>
  </r>
  <r>
    <s v="Geologist"/>
    <x v="1008"/>
    <m/>
    <s v="Functional"/>
    <x v="5"/>
    <x v="20"/>
    <m/>
  </r>
  <r>
    <s v="Soil Scientist"/>
    <x v="1008"/>
    <m/>
    <s v="Functional"/>
    <x v="5"/>
    <x v="20"/>
    <m/>
  </r>
  <r>
    <s v="Environmental System Technician"/>
    <x v="1009"/>
    <m/>
    <s v="Functional"/>
    <x v="5"/>
    <x v="16"/>
    <m/>
  </r>
  <r>
    <s v="Stakeholder Engagement Specialist"/>
    <x v="1010"/>
    <m/>
    <s v="Functional"/>
    <x v="5"/>
    <x v="17"/>
    <m/>
  </r>
  <r>
    <s v="Environmental Data Manager "/>
    <x v="1011"/>
    <m/>
    <s v="Functional"/>
    <x v="5"/>
    <x v="19"/>
    <m/>
  </r>
  <r>
    <s v="Environmental Data Scientist"/>
    <x v="1011"/>
    <m/>
    <s v="Functional"/>
    <x v="5"/>
    <x v="19"/>
    <m/>
  </r>
  <r>
    <s v="Soil Scientist"/>
    <x v="1012"/>
    <m/>
    <s v="Functional"/>
    <x v="5"/>
    <x v="20"/>
    <m/>
  </r>
  <r>
    <s v="Ecologist"/>
    <x v="1013"/>
    <m/>
    <s v="Functional"/>
    <x v="5"/>
    <x v="20"/>
    <m/>
  </r>
  <r>
    <s v="Environmental Scientist"/>
    <x v="1013"/>
    <m/>
    <s v="Functional"/>
    <x v="5"/>
    <x v="20"/>
    <m/>
  </r>
  <r>
    <s v="Ecologist"/>
    <x v="1014"/>
    <m/>
    <s v="Functional"/>
    <x v="5"/>
    <x v="20"/>
    <m/>
  </r>
  <r>
    <s v="Industrial Hygienist"/>
    <x v="1015"/>
    <m/>
    <s v="Functional"/>
    <x v="5"/>
    <x v="17"/>
    <m/>
  </r>
  <r>
    <s v="Stakeholder Engagement Specialist"/>
    <x v="1015"/>
    <m/>
    <s v="Functional"/>
    <x v="5"/>
    <x v="17"/>
    <m/>
  </r>
  <r>
    <s v="GBA H&amp;S Business Partner"/>
    <x v="821"/>
    <m/>
    <s v="Functional"/>
    <x v="6"/>
    <x v="21"/>
    <m/>
  </r>
  <r>
    <s v="GBA H&amp;S Director"/>
    <x v="821"/>
    <m/>
    <s v="Functional"/>
    <x v="6"/>
    <x v="21"/>
    <m/>
  </r>
  <r>
    <s v="Global H&amp;S Director"/>
    <x v="821"/>
    <m/>
    <s v="Functional"/>
    <x v="6"/>
    <x v="21"/>
    <m/>
  </r>
  <r>
    <s v="BA Service Director ​"/>
    <x v="192"/>
    <m/>
    <s v="Functional"/>
    <x v="6"/>
    <x v="22"/>
    <m/>
  </r>
  <r>
    <s v="GBA Service Director"/>
    <x v="192"/>
    <m/>
    <s v="Functional"/>
    <x v="6"/>
    <x v="22"/>
    <m/>
  </r>
  <r>
    <s v="Global Director Professional Services"/>
    <x v="192"/>
    <m/>
    <s v="Functional"/>
    <x v="6"/>
    <x v="22"/>
    <m/>
  </r>
  <r>
    <s v="Global Document Management Manager​"/>
    <x v="1016"/>
    <m/>
    <s v="Functional"/>
    <x v="6"/>
    <x v="23"/>
    <m/>
  </r>
  <r>
    <s v="Global Quality Audit Director​"/>
    <x v="1016"/>
    <m/>
    <s v="Functional"/>
    <x v="6"/>
    <x v="23"/>
    <m/>
  </r>
  <r>
    <s v="Global Quality Management System Director​"/>
    <x v="1016"/>
    <m/>
    <s v="Functional"/>
    <x v="6"/>
    <x v="23"/>
    <m/>
  </r>
  <r>
    <s v="Lead Quality Auditor​"/>
    <x v="1016"/>
    <m/>
    <s v="Functional"/>
    <x v="6"/>
    <x v="23"/>
    <m/>
  </r>
  <r>
    <s v="Process Improvement Coordinator"/>
    <x v="1016"/>
    <m/>
    <s v="Functional"/>
    <x v="6"/>
    <x v="23"/>
    <m/>
  </r>
  <r>
    <s v="Project Quality Management Coordinator​"/>
    <x v="1016"/>
    <m/>
    <s v="Functional"/>
    <x v="6"/>
    <x v="23"/>
    <m/>
  </r>
  <r>
    <s v="Project Quality Manager"/>
    <x v="1016"/>
    <m/>
    <s v="Functional"/>
    <x v="6"/>
    <x v="23"/>
    <m/>
  </r>
  <r>
    <s v="Quality Administrator/ Coordinator​"/>
    <x v="1016"/>
    <m/>
    <s v="Functional"/>
    <x v="6"/>
    <x v="23"/>
    <m/>
  </r>
  <r>
    <s v="Quality Analyst"/>
    <x v="1016"/>
    <m/>
    <s v="Functional"/>
    <x v="6"/>
    <x v="23"/>
    <m/>
  </r>
  <r>
    <s v="Quality Audit Coordinator​"/>
    <x v="1016"/>
    <m/>
    <s v="Functional"/>
    <x v="6"/>
    <x v="23"/>
    <m/>
  </r>
  <r>
    <s v="Quality Audit Manager​"/>
    <x v="1016"/>
    <m/>
    <s v="Functional"/>
    <x v="6"/>
    <x v="23"/>
    <m/>
  </r>
  <r>
    <s v="Quality Management System Coordinator​"/>
    <x v="1016"/>
    <m/>
    <s v="Functional"/>
    <x v="6"/>
    <x v="23"/>
    <m/>
  </r>
  <r>
    <s v="Quality Manager​"/>
    <x v="1016"/>
    <m/>
    <s v="Functional"/>
    <x v="6"/>
    <x v="23"/>
    <m/>
  </r>
  <r>
    <s v="Quality Specialist​"/>
    <x v="1016"/>
    <m/>
    <s v="Functional"/>
    <x v="6"/>
    <x v="23"/>
    <m/>
  </r>
  <r>
    <s v="Buyer Analyst"/>
    <x v="1017"/>
    <m/>
    <s v="Functional"/>
    <x v="6"/>
    <x v="24"/>
    <m/>
  </r>
  <r>
    <s v="Risk &amp; Commercial Management Director​"/>
    <x v="1018"/>
    <m/>
    <s v="Functional"/>
    <x v="6"/>
    <x v="22"/>
    <m/>
  </r>
  <r>
    <s v="BA H&amp;S Specialist"/>
    <x v="1019"/>
    <m/>
    <s v="Functional"/>
    <x v="6"/>
    <x v="21"/>
    <m/>
  </r>
  <r>
    <s v="Supplier Quality Representatives​"/>
    <x v="1020"/>
    <m/>
    <s v="Functional"/>
    <x v="6"/>
    <x v="23"/>
    <m/>
  </r>
  <r>
    <s v="Global Automation Director ​"/>
    <x v="1021"/>
    <m/>
    <s v="Technical"/>
    <x v="6"/>
    <x v="22"/>
    <m/>
  </r>
  <r>
    <s v="Quality Administrator/ Coordinator​"/>
    <x v="1022"/>
    <m/>
    <s v="Functional"/>
    <x v="6"/>
    <x v="23"/>
    <m/>
  </r>
  <r>
    <s v="Quality Audit Manager​"/>
    <x v="1022"/>
    <m/>
    <s v="Functional"/>
    <x v="6"/>
    <x v="23"/>
    <m/>
  </r>
  <r>
    <s v="BA Workforce Planner &amp; Analyst"/>
    <x v="0"/>
    <m/>
    <s v="Soft"/>
    <x v="6"/>
    <x v="25"/>
    <m/>
  </r>
  <r>
    <s v="BA Workforce Planning Manager"/>
    <x v="0"/>
    <m/>
    <s v="Soft"/>
    <x v="6"/>
    <x v="25"/>
    <m/>
  </r>
  <r>
    <s v="GBA Workforce Planning Manager"/>
    <x v="0"/>
    <m/>
    <s v="Soft"/>
    <x v="6"/>
    <x v="25"/>
    <m/>
  </r>
  <r>
    <s v="Quality Analyst"/>
    <x v="0"/>
    <m/>
    <s v="Soft"/>
    <x v="6"/>
    <x v="23"/>
    <m/>
  </r>
  <r>
    <s v="Quality Auditor"/>
    <x v="0"/>
    <m/>
    <s v="Soft"/>
    <x v="6"/>
    <x v="23"/>
    <m/>
  </r>
  <r>
    <s v="Workforce Analyst"/>
    <x v="0"/>
    <m/>
    <s v="Soft"/>
    <x v="6"/>
    <x v="25"/>
    <m/>
  </r>
  <r>
    <s v="Travel Director"/>
    <x v="0"/>
    <m/>
    <s v="Soft"/>
    <x v="6"/>
    <x v="26"/>
    <m/>
  </r>
  <r>
    <s v="Travel Manager"/>
    <x v="0"/>
    <m/>
    <s v="Soft"/>
    <x v="6"/>
    <x v="26"/>
    <m/>
  </r>
  <r>
    <s v="Risk &amp; Commercial Management Director​"/>
    <x v="833"/>
    <m/>
    <s v="Functional"/>
    <x v="6"/>
    <x v="22"/>
    <m/>
  </r>
  <r>
    <s v="Divisional Operations Director​"/>
    <x v="1023"/>
    <m/>
    <s v="Functional"/>
    <x v="6"/>
    <x v="22"/>
    <m/>
  </r>
  <r>
    <s v="Quality Manager​"/>
    <x v="1023"/>
    <m/>
    <s v="Functional"/>
    <x v="6"/>
    <x v="23"/>
    <m/>
  </r>
  <r>
    <s v="BA Service Director ​"/>
    <x v="1024"/>
    <m/>
    <s v="Functional"/>
    <x v="6"/>
    <x v="22"/>
    <m/>
  </r>
  <r>
    <s v="GBA Service Director"/>
    <x v="1024"/>
    <m/>
    <s v="Technical"/>
    <x v="6"/>
    <x v="22"/>
    <m/>
  </r>
  <r>
    <s v="Global Service Directors​"/>
    <x v="1024"/>
    <m/>
    <s v="Functional"/>
    <x v="6"/>
    <x v="22"/>
    <m/>
  </r>
  <r>
    <s v="BA H&amp;S Specialist"/>
    <x v="1025"/>
    <m/>
    <s v="Functional"/>
    <x v="6"/>
    <x v="21"/>
    <m/>
  </r>
  <r>
    <s v="Country H&amp;S Manager"/>
    <x v="1025"/>
    <m/>
    <s v="Functional"/>
    <x v="6"/>
    <x v="21"/>
    <m/>
  </r>
  <r>
    <s v="GBA H&amp;S Business Partner"/>
    <x v="1025"/>
    <m/>
    <s v="Functional"/>
    <x v="6"/>
    <x v="21"/>
    <m/>
  </r>
  <r>
    <s v="GBA H&amp;S Director"/>
    <x v="1025"/>
    <m/>
    <s v="Functional"/>
    <x v="6"/>
    <x v="21"/>
    <m/>
  </r>
  <r>
    <s v="Global H&amp;S Director"/>
    <x v="1025"/>
    <m/>
    <s v="Functional"/>
    <x v="6"/>
    <x v="21"/>
    <m/>
  </r>
  <r>
    <s v="Procurement Manager"/>
    <x v="1026"/>
    <m/>
    <s v="Functional"/>
    <x v="6"/>
    <x v="24"/>
    <m/>
  </r>
  <r>
    <s v="BA Operations Director"/>
    <x v="207"/>
    <m/>
    <s v="Functional"/>
    <x v="6"/>
    <x v="22"/>
    <m/>
  </r>
  <r>
    <s v="Continual Improvement Manager"/>
    <x v="207"/>
    <m/>
    <s v="Functional"/>
    <x v="6"/>
    <x v="23"/>
    <m/>
  </r>
  <r>
    <s v="Travel Director"/>
    <x v="207"/>
    <m/>
    <s v="Functional"/>
    <x v="6"/>
    <x v="26"/>
    <m/>
  </r>
  <r>
    <s v="Global Services Data and Information Management Director​"/>
    <x v="2"/>
    <m/>
    <s v="Soft"/>
    <x v="6"/>
    <x v="22"/>
    <m/>
  </r>
  <r>
    <s v="BA Workforce Planner &amp; Analyst"/>
    <x v="3"/>
    <m/>
    <s v="Functional"/>
    <x v="6"/>
    <x v="25"/>
    <m/>
  </r>
  <r>
    <s v="BA Workforce Planning Manager"/>
    <x v="3"/>
    <m/>
    <s v="Functional"/>
    <x v="6"/>
    <x v="25"/>
    <m/>
  </r>
  <r>
    <s v="GBA GEC Directors​"/>
    <x v="3"/>
    <m/>
    <s v="Functional"/>
    <x v="6"/>
    <x v="22"/>
    <m/>
  </r>
  <r>
    <s v="GEC GBA Director ​"/>
    <x v="3"/>
    <m/>
    <s v="Functional"/>
    <x v="6"/>
    <x v="22"/>
    <m/>
  </r>
  <r>
    <s v="Global Document Management Manager​"/>
    <x v="3"/>
    <m/>
    <s v="Functional"/>
    <x v="6"/>
    <x v="23"/>
    <m/>
  </r>
  <r>
    <s v="Global Operations &amp; Services Officer"/>
    <x v="3"/>
    <m/>
    <s v="Functional"/>
    <x v="6"/>
    <x v="22"/>
    <m/>
  </r>
  <r>
    <s v="Global Quality Management System Director​"/>
    <x v="3"/>
    <m/>
    <s v="Functional"/>
    <x v="6"/>
    <x v="23"/>
    <m/>
  </r>
  <r>
    <s v="Global Services Data and Information Management Director​"/>
    <x v="3"/>
    <m/>
    <s v="Functional"/>
    <x v="6"/>
    <x v="22"/>
    <m/>
  </r>
  <r>
    <s v="Procurement Analyst"/>
    <x v="3"/>
    <m/>
    <s v="Functional"/>
    <x v="6"/>
    <x v="24"/>
    <m/>
  </r>
  <r>
    <s v="Procurement Specialist"/>
    <x v="3"/>
    <m/>
    <s v="Functional"/>
    <x v="6"/>
    <x v="24"/>
    <m/>
  </r>
  <r>
    <s v="Project performance analytics Director​"/>
    <x v="3"/>
    <m/>
    <s v="Functional"/>
    <x v="6"/>
    <x v="22"/>
    <m/>
  </r>
  <r>
    <s v="Quality Analyst"/>
    <x v="3"/>
    <m/>
    <s v="Functional"/>
    <x v="6"/>
    <x v="23"/>
    <m/>
  </r>
  <r>
    <s v="Risk &amp; Commercial Management Director​"/>
    <x v="3"/>
    <m/>
    <s v="Functional"/>
    <x v="6"/>
    <x v="22"/>
    <m/>
  </r>
  <r>
    <s v="Workforce Analyst"/>
    <x v="3"/>
    <m/>
    <s v="Functional"/>
    <x v="6"/>
    <x v="25"/>
    <m/>
  </r>
  <r>
    <s v="Divisional Operations Director​"/>
    <x v="1027"/>
    <m/>
    <s v="Functional"/>
    <x v="6"/>
    <x v="22"/>
    <m/>
  </r>
  <r>
    <s v="Global Director Professional Services"/>
    <x v="4"/>
    <m/>
    <s v="Functional"/>
    <x v="6"/>
    <x v="22"/>
    <m/>
  </r>
  <r>
    <s v="Global GEC Director​"/>
    <x v="4"/>
    <m/>
    <s v="Functional"/>
    <x v="6"/>
    <x v="22"/>
    <m/>
  </r>
  <r>
    <s v="Global Service Directors​"/>
    <x v="4"/>
    <m/>
    <s v="Functional"/>
    <x v="6"/>
    <x v="22"/>
    <m/>
  </r>
  <r>
    <s v="Risk &amp; Commercial Management Director​"/>
    <x v="4"/>
    <m/>
    <s v="Functional"/>
    <x v="6"/>
    <x v="22"/>
    <m/>
  </r>
  <r>
    <s v="BA Operations Director"/>
    <x v="5"/>
    <s v="Using data for informed decision-making in business."/>
    <s v="Functional"/>
    <x v="6"/>
    <x v="22"/>
    <m/>
  </r>
  <r>
    <s v="BA Workforce Planner &amp; Analyst"/>
    <x v="5"/>
    <s v="Using data for informed decision-making in business."/>
    <s v="Functional"/>
    <x v="6"/>
    <x v="25"/>
    <m/>
  </r>
  <r>
    <s v="Global Director Professional Services"/>
    <x v="5"/>
    <s v="Using data for informed decision-making in business."/>
    <s v="Functional"/>
    <x v="6"/>
    <x v="22"/>
    <m/>
  </r>
  <r>
    <s v="Global Performance Excellence Director​"/>
    <x v="5"/>
    <s v="Using data for informed decision-making in business."/>
    <s v="Functional"/>
    <x v="6"/>
    <x v="22"/>
    <m/>
  </r>
  <r>
    <s v="Global Service Directors​"/>
    <x v="5"/>
    <s v="Using data for informed decision-making in business."/>
    <s v="Functional"/>
    <x v="6"/>
    <x v="22"/>
    <m/>
  </r>
  <r>
    <s v="Global Services Data and Information Management Director​"/>
    <x v="5"/>
    <s v="Using data for informed decision-making in business."/>
    <s v="Functional"/>
    <x v="6"/>
    <x v="22"/>
    <m/>
  </r>
  <r>
    <s v="Project performance analytics Director​"/>
    <x v="5"/>
    <s v="Using data for informed decision-making in business."/>
    <s v="Functional"/>
    <x v="6"/>
    <x v="22"/>
    <m/>
  </r>
  <r>
    <s v="Workforce Analyst"/>
    <x v="5"/>
    <s v="Using data for informed decision-making in business."/>
    <s v="Functional"/>
    <x v="6"/>
    <x v="25"/>
    <m/>
  </r>
  <r>
    <s v="Travel Director"/>
    <x v="5"/>
    <s v="Using data for informed decision-making in business."/>
    <s v="Functional"/>
    <x v="6"/>
    <x v="26"/>
    <m/>
  </r>
  <r>
    <s v="Travel Manager"/>
    <x v="5"/>
    <s v="Using data for informed decision-making in business."/>
    <s v="Functional"/>
    <x v="6"/>
    <x v="26"/>
    <m/>
  </r>
  <r>
    <s v="Divisional Operations Director​"/>
    <x v="1028"/>
    <m/>
    <s v="Functional"/>
    <x v="6"/>
    <x v="22"/>
    <m/>
  </r>
  <r>
    <s v="GBA PDP Director​"/>
    <x v="1029"/>
    <m/>
    <s v="Functional"/>
    <x v="6"/>
    <x v="22"/>
    <m/>
  </r>
  <r>
    <s v="BA PDP Manager​"/>
    <x v="208"/>
    <m/>
    <s v="Functional"/>
    <x v="6"/>
    <x v="22"/>
    <m/>
  </r>
  <r>
    <s v="Divisional Operations Director​"/>
    <x v="208"/>
    <m/>
    <s v="Functional"/>
    <x v="6"/>
    <x v="22"/>
    <m/>
  </r>
  <r>
    <s v="GEC GBA Director ​"/>
    <x v="208"/>
    <m/>
    <s v="Functional"/>
    <x v="6"/>
    <x v="22"/>
    <m/>
  </r>
  <r>
    <s v="Global Project Management and Execution Director​"/>
    <x v="1030"/>
    <m/>
    <s v="Functional"/>
    <x v="6"/>
    <x v="22"/>
    <m/>
  </r>
  <r>
    <s v="Continual Improvement Specialist"/>
    <x v="6"/>
    <s v="Enhancing and optimizing business processes for efficiency."/>
    <s v="Functional"/>
    <x v="6"/>
    <x v="23"/>
    <m/>
  </r>
  <r>
    <s v="GBA Operations Director"/>
    <x v="6"/>
    <s v="Enhancing and optimizing business processes for efficiency."/>
    <s v="Functional"/>
    <x v="6"/>
    <x v="22"/>
    <m/>
  </r>
  <r>
    <s v="Global Operations &amp; Services Officer"/>
    <x v="6"/>
    <s v="Enhancing and optimizing business processes for efficiency."/>
    <s v="Functional"/>
    <x v="6"/>
    <x v="22"/>
    <m/>
  </r>
  <r>
    <s v="Global Project Quality Management Director"/>
    <x v="6"/>
    <s v="Enhancing and optimizing business processes for efficiency."/>
    <s v="Functional"/>
    <x v="6"/>
    <x v="23"/>
    <m/>
  </r>
  <r>
    <s v="Procurement Business Partner"/>
    <x v="6"/>
    <s v="Enhancing and optimizing business processes for efficiency."/>
    <s v="Functional"/>
    <x v="6"/>
    <x v="24"/>
    <m/>
  </r>
  <r>
    <s v="Quality Manager​"/>
    <x v="6"/>
    <s v="Enhancing and optimizing business processes for efficiency."/>
    <s v="Functional"/>
    <x v="6"/>
    <x v="23"/>
    <m/>
  </r>
  <r>
    <s v="Travel Director"/>
    <x v="6"/>
    <s v="Enhancing and optimizing business processes for efficiency."/>
    <s v="Functional"/>
    <x v="6"/>
    <x v="26"/>
    <m/>
  </r>
  <r>
    <s v="Travel Manager"/>
    <x v="6"/>
    <s v="Enhancing and optimizing business processes for efficiency."/>
    <s v="Functional"/>
    <x v="6"/>
    <x v="26"/>
    <m/>
  </r>
  <r>
    <s v="GBA PDP Director​"/>
    <x v="1031"/>
    <m/>
    <s v="Functional"/>
    <x v="6"/>
    <x v="22"/>
    <m/>
  </r>
  <r>
    <s v="BA PDP Manager​"/>
    <x v="1032"/>
    <m/>
    <s v="Functional"/>
    <x v="6"/>
    <x v="22"/>
    <m/>
  </r>
  <r>
    <s v="BA GEC Manager"/>
    <x v="7"/>
    <m/>
    <s v="Functional"/>
    <x v="6"/>
    <x v="22"/>
    <m/>
  </r>
  <r>
    <s v="BA Operations Director"/>
    <x v="7"/>
    <m/>
    <s v="Functional"/>
    <x v="6"/>
    <x v="22"/>
    <m/>
  </r>
  <r>
    <s v="BA PDP Manager​"/>
    <x v="7"/>
    <m/>
    <s v="Functional"/>
    <x v="6"/>
    <x v="22"/>
    <m/>
  </r>
  <r>
    <s v="Divisional Operations Director​"/>
    <x v="7"/>
    <m/>
    <s v="Functional"/>
    <x v="6"/>
    <x v="22"/>
    <m/>
  </r>
  <r>
    <s v="GBA GEC Directors​"/>
    <x v="7"/>
    <m/>
    <s v="Functional"/>
    <x v="6"/>
    <x v="22"/>
    <m/>
  </r>
  <r>
    <s v="GBA H&amp;S Business Partner"/>
    <x v="7"/>
    <m/>
    <s v="Functional"/>
    <x v="6"/>
    <x v="21"/>
    <m/>
  </r>
  <r>
    <s v="GBA H&amp;S Director"/>
    <x v="7"/>
    <m/>
    <s v="Functional"/>
    <x v="6"/>
    <x v="21"/>
    <m/>
  </r>
  <r>
    <s v="GBA Operations Director"/>
    <x v="7"/>
    <m/>
    <s v="Functional"/>
    <x v="6"/>
    <x v="22"/>
    <m/>
  </r>
  <r>
    <s v="GBA PDP Director​"/>
    <x v="7"/>
    <m/>
    <s v="Functional"/>
    <x v="6"/>
    <x v="22"/>
    <m/>
  </r>
  <r>
    <s v="GBA Workforce Planning Manager"/>
    <x v="7"/>
    <m/>
    <s v="Functional"/>
    <x v="6"/>
    <x v="25"/>
    <m/>
  </r>
  <r>
    <s v="Global Continuous Improvement Director"/>
    <x v="7"/>
    <m/>
    <s v="Functional"/>
    <x v="6"/>
    <x v="23"/>
    <m/>
  </r>
  <r>
    <s v="Global GEC Director​"/>
    <x v="7"/>
    <m/>
    <s v="Functional"/>
    <x v="6"/>
    <x v="22"/>
    <m/>
  </r>
  <r>
    <s v="Global H&amp;S Director"/>
    <x v="7"/>
    <m/>
    <s v="Functional"/>
    <x v="6"/>
    <x v="21"/>
    <m/>
  </r>
  <r>
    <s v="Global Performance Excellence Director​"/>
    <x v="7"/>
    <m/>
    <s v="Functional"/>
    <x v="6"/>
    <x v="22"/>
    <m/>
  </r>
  <r>
    <s v="Global Project Management and Execution Director​"/>
    <x v="7"/>
    <m/>
    <s v="Functional"/>
    <x v="6"/>
    <x v="22"/>
    <m/>
  </r>
  <r>
    <s v="Global Quality Director"/>
    <x v="7"/>
    <m/>
    <s v="Functional"/>
    <x v="6"/>
    <x v="23"/>
    <m/>
  </r>
  <r>
    <s v="Global Workforce Planning Director"/>
    <x v="7"/>
    <m/>
    <s v="Functional"/>
    <x v="6"/>
    <x v="25"/>
    <m/>
  </r>
  <r>
    <s v="Risk &amp; Commercial Management Director​"/>
    <x v="7"/>
    <m/>
    <s v="Functional"/>
    <x v="6"/>
    <x v="22"/>
    <m/>
  </r>
  <r>
    <s v="BA Operations Director"/>
    <x v="8"/>
    <m/>
    <s v="Functional"/>
    <x v="6"/>
    <x v="22"/>
    <m/>
  </r>
  <r>
    <s v="Divisional Operations Director​"/>
    <x v="8"/>
    <m/>
    <s v="Functional"/>
    <x v="6"/>
    <x v="22"/>
    <m/>
  </r>
  <r>
    <s v="GBA Operations Director"/>
    <x v="8"/>
    <m/>
    <s v="Functional"/>
    <x v="6"/>
    <x v="22"/>
    <m/>
  </r>
  <r>
    <s v="Global Director Professional Services"/>
    <x v="8"/>
    <m/>
    <s v="Functional"/>
    <x v="6"/>
    <x v="22"/>
    <m/>
  </r>
  <r>
    <s v="Global Operations &amp; Services Officer"/>
    <x v="8"/>
    <m/>
    <s v="Functional"/>
    <x v="6"/>
    <x v="22"/>
    <m/>
  </r>
  <r>
    <s v="Global Performance Excellence Director​"/>
    <x v="8"/>
    <m/>
    <s v="Functional"/>
    <x v="6"/>
    <x v="22"/>
    <m/>
  </r>
  <r>
    <s v="Global Project Management and Execution Director​"/>
    <x v="8"/>
    <m/>
    <s v="Functional"/>
    <x v="6"/>
    <x v="22"/>
    <m/>
  </r>
  <r>
    <s v="Global Project Quality Management Director"/>
    <x v="8"/>
    <m/>
    <s v="Functional"/>
    <x v="6"/>
    <x v="23"/>
    <m/>
  </r>
  <r>
    <s v="Global Service Directors​"/>
    <x v="8"/>
    <m/>
    <s v="Functional"/>
    <x v="6"/>
    <x v="22"/>
    <m/>
  </r>
  <r>
    <s v="Global Workforce Planning Director"/>
    <x v="8"/>
    <m/>
    <s v="Functional"/>
    <x v="6"/>
    <x v="25"/>
    <m/>
  </r>
  <r>
    <s v="GBA GEC Directors​"/>
    <x v="1033"/>
    <m/>
    <s v="Functional"/>
    <x v="6"/>
    <x v="22"/>
    <m/>
  </r>
  <r>
    <s v="GEC GBA Director ​"/>
    <x v="1034"/>
    <m/>
    <s v="Functional"/>
    <x v="6"/>
    <x v="22"/>
    <m/>
  </r>
  <r>
    <s v="BA GEC Manager"/>
    <x v="1035"/>
    <m/>
    <s v="Functional"/>
    <x v="6"/>
    <x v="22"/>
    <m/>
  </r>
  <r>
    <s v="Global GEC Director​"/>
    <x v="1036"/>
    <m/>
    <s v="Functional"/>
    <x v="6"/>
    <x v="22"/>
    <m/>
  </r>
  <r>
    <s v="BA Workforce Planner &amp; Analyst"/>
    <x v="437"/>
    <m/>
    <s v="Functional"/>
    <x v="6"/>
    <x v="25"/>
    <m/>
  </r>
  <r>
    <s v="Workforce Analyst"/>
    <x v="437"/>
    <m/>
    <s v="Functional"/>
    <x v="6"/>
    <x v="25"/>
    <m/>
  </r>
  <r>
    <s v="Buyer Partner"/>
    <x v="1037"/>
    <m/>
    <s v="Functional"/>
    <x v="6"/>
    <x v="24"/>
    <m/>
  </r>
  <r>
    <s v="Global Quality Audit Director​"/>
    <x v="1038"/>
    <m/>
    <s v="Functional"/>
    <x v="6"/>
    <x v="23"/>
    <m/>
  </r>
  <r>
    <s v="BA GEC Manager"/>
    <x v="10"/>
    <m/>
    <s v="Functional"/>
    <x v="6"/>
    <x v="22"/>
    <m/>
  </r>
  <r>
    <s v="BA H&amp;S Manager"/>
    <x v="10"/>
    <m/>
    <s v="Functional"/>
    <x v="6"/>
    <x v="21"/>
    <m/>
  </r>
  <r>
    <s v="BA H&amp;S Support"/>
    <x v="10"/>
    <m/>
    <s v="Functional"/>
    <x v="6"/>
    <x v="21"/>
    <m/>
  </r>
  <r>
    <s v="BA Operations Director"/>
    <x v="10"/>
    <m/>
    <s v="Functional"/>
    <x v="6"/>
    <x v="22"/>
    <m/>
  </r>
  <r>
    <s v="BA PDP Manager​"/>
    <x v="10"/>
    <m/>
    <s v="Functional"/>
    <x v="6"/>
    <x v="22"/>
    <m/>
  </r>
  <r>
    <s v="BA Service Director ​"/>
    <x v="10"/>
    <m/>
    <s v="Functional"/>
    <x v="6"/>
    <x v="22"/>
    <m/>
  </r>
  <r>
    <s v="BA Workforce Planning Manager"/>
    <x v="10"/>
    <m/>
    <s v="Functional"/>
    <x v="6"/>
    <x v="25"/>
    <m/>
  </r>
  <r>
    <s v="Continual Improvement Manager"/>
    <x v="10"/>
    <m/>
    <s v="Functional"/>
    <x v="6"/>
    <x v="23"/>
    <m/>
  </r>
  <r>
    <s v="Continual Improvement Specialist"/>
    <x v="10"/>
    <m/>
    <s v="Functional"/>
    <x v="6"/>
    <x v="23"/>
    <m/>
  </r>
  <r>
    <s v="Country H&amp;S Manager"/>
    <x v="10"/>
    <m/>
    <s v="Functional"/>
    <x v="6"/>
    <x v="21"/>
    <m/>
  </r>
  <r>
    <s v="Divisional Operations Director​"/>
    <x v="10"/>
    <m/>
    <s v="Functional"/>
    <x v="6"/>
    <x v="22"/>
    <m/>
  </r>
  <r>
    <s v="GBA GEC Directors​"/>
    <x v="10"/>
    <m/>
    <s v="Functional"/>
    <x v="6"/>
    <x v="22"/>
    <m/>
  </r>
  <r>
    <s v="GBA H&amp;S Business Partner"/>
    <x v="10"/>
    <m/>
    <s v="Functional"/>
    <x v="6"/>
    <x v="21"/>
    <m/>
  </r>
  <r>
    <s v="GBA H&amp;S Director"/>
    <x v="10"/>
    <m/>
    <s v="Functional"/>
    <x v="6"/>
    <x v="21"/>
    <m/>
  </r>
  <r>
    <s v="GBA Operations Director"/>
    <x v="10"/>
    <m/>
    <s v="Functional"/>
    <x v="6"/>
    <x v="22"/>
    <m/>
  </r>
  <r>
    <s v="GBA Operations Director"/>
    <x v="10"/>
    <m/>
    <s v="Functional"/>
    <x v="6"/>
    <x v="22"/>
    <m/>
  </r>
  <r>
    <s v="GBA PDP Director​"/>
    <x v="10"/>
    <m/>
    <s v="Functional"/>
    <x v="6"/>
    <x v="22"/>
    <m/>
  </r>
  <r>
    <s v="GBA Service Director"/>
    <x v="10"/>
    <m/>
    <s v="Functional"/>
    <x v="6"/>
    <x v="22"/>
    <m/>
  </r>
  <r>
    <s v="GBA Workforce Planning Manager"/>
    <x v="10"/>
    <m/>
    <s v="Functional"/>
    <x v="6"/>
    <x v="25"/>
    <m/>
  </r>
  <r>
    <s v="GEC GBA Director ​"/>
    <x v="10"/>
    <m/>
    <s v="Functional"/>
    <x v="6"/>
    <x v="22"/>
    <m/>
  </r>
  <r>
    <s v="Global Automation Director ​"/>
    <x v="10"/>
    <m/>
    <s v="Functional"/>
    <x v="6"/>
    <x v="22"/>
    <m/>
  </r>
  <r>
    <s v="Global Continuous Improvement Director"/>
    <x v="10"/>
    <m/>
    <s v="Functional"/>
    <x v="6"/>
    <x v="23"/>
    <m/>
  </r>
  <r>
    <s v="Global Continuous Improvement Director​"/>
    <x v="10"/>
    <m/>
    <s v="Functional"/>
    <x v="6"/>
    <x v="23"/>
    <m/>
  </r>
  <r>
    <s v="Global Director Professional Services"/>
    <x v="10"/>
    <m/>
    <s v="Functional"/>
    <x v="6"/>
    <x v="22"/>
    <m/>
  </r>
  <r>
    <s v="Global Document Management Manager​"/>
    <x v="10"/>
    <m/>
    <s v="Functional"/>
    <x v="6"/>
    <x v="23"/>
    <m/>
  </r>
  <r>
    <s v="Global GEC Director​"/>
    <x v="10"/>
    <m/>
    <s v="Functional"/>
    <x v="6"/>
    <x v="22"/>
    <m/>
  </r>
  <r>
    <s v="Global H&amp;S Director"/>
    <x v="10"/>
    <m/>
    <s v="Functional"/>
    <x v="6"/>
    <x v="21"/>
    <m/>
  </r>
  <r>
    <s v="Global Operations &amp; Services Officer"/>
    <x v="10"/>
    <m/>
    <s v="Functional"/>
    <x v="6"/>
    <x v="22"/>
    <m/>
  </r>
  <r>
    <s v="Global Performance Excellence Director​"/>
    <x v="10"/>
    <m/>
    <s v="Functional"/>
    <x v="6"/>
    <x v="22"/>
    <m/>
  </r>
  <r>
    <s v="Global Project Management and Execution Director​"/>
    <x v="10"/>
    <m/>
    <s v="Functional"/>
    <x v="6"/>
    <x v="22"/>
    <m/>
  </r>
  <r>
    <s v="Global Project Quality Management Director"/>
    <x v="10"/>
    <m/>
    <s v="Functional"/>
    <x v="6"/>
    <x v="23"/>
    <m/>
  </r>
  <r>
    <s v="Global Quality Audit Director​"/>
    <x v="10"/>
    <m/>
    <s v="Functional"/>
    <x v="6"/>
    <x v="23"/>
    <m/>
  </r>
  <r>
    <s v="Global Quality Director"/>
    <x v="10"/>
    <m/>
    <s v="Functional"/>
    <x v="6"/>
    <x v="23"/>
    <m/>
  </r>
  <r>
    <s v="Global Quality Management System Director​"/>
    <x v="10"/>
    <m/>
    <s v="Functional"/>
    <x v="6"/>
    <x v="23"/>
    <m/>
  </r>
  <r>
    <s v="Global Service Directors​"/>
    <x v="10"/>
    <m/>
    <s v="Functional"/>
    <x v="6"/>
    <x v="22"/>
    <m/>
  </r>
  <r>
    <s v="Global Services Data and Information Management Director​"/>
    <x v="10"/>
    <m/>
    <s v="Functional"/>
    <x v="6"/>
    <x v="22"/>
    <m/>
  </r>
  <r>
    <s v="Global Workforce Planning Director"/>
    <x v="10"/>
    <m/>
    <s v="Functional"/>
    <x v="6"/>
    <x v="25"/>
    <m/>
  </r>
  <r>
    <s v="Lead Quality Auditor​"/>
    <x v="10"/>
    <m/>
    <s v="Functional"/>
    <x v="6"/>
    <x v="23"/>
    <m/>
  </r>
  <r>
    <s v="Process Improvement Coordinator"/>
    <x v="10"/>
    <m/>
    <s v="Functional"/>
    <x v="6"/>
    <x v="23"/>
    <m/>
  </r>
  <r>
    <s v="Procurement Business Partner"/>
    <x v="10"/>
    <m/>
    <s v="Functional"/>
    <x v="6"/>
    <x v="24"/>
    <m/>
  </r>
  <r>
    <s v="Procurement Director"/>
    <x v="10"/>
    <m/>
    <s v="Functional"/>
    <x v="6"/>
    <x v="24"/>
    <m/>
  </r>
  <r>
    <s v="Procurement Manager"/>
    <x v="10"/>
    <m/>
    <s v="Functional"/>
    <x v="6"/>
    <x v="24"/>
    <m/>
  </r>
  <r>
    <s v="Project performance analytics Director​"/>
    <x v="10"/>
    <m/>
    <s v="Functional"/>
    <x v="6"/>
    <x v="22"/>
    <m/>
  </r>
  <r>
    <s v="Project Quality Management Coordinator​"/>
    <x v="10"/>
    <m/>
    <s v="Functional"/>
    <x v="6"/>
    <x v="23"/>
    <m/>
  </r>
  <r>
    <s v="Project Quality Manager"/>
    <x v="10"/>
    <m/>
    <s v="Functional"/>
    <x v="6"/>
    <x v="23"/>
    <m/>
  </r>
  <r>
    <s v="Quality Administrator/ Coordinator​"/>
    <x v="10"/>
    <m/>
    <s v="Functional"/>
    <x v="6"/>
    <x v="23"/>
    <m/>
  </r>
  <r>
    <s v="Quality Audit Manager​"/>
    <x v="10"/>
    <m/>
    <s v="Functional"/>
    <x v="6"/>
    <x v="23"/>
    <m/>
  </r>
  <r>
    <s v="Quality Manager​"/>
    <x v="10"/>
    <m/>
    <s v="Functional"/>
    <x v="6"/>
    <x v="23"/>
    <m/>
  </r>
  <r>
    <s v="Risk &amp; Commercial Management Director​"/>
    <x v="10"/>
    <m/>
    <s v="Functional"/>
    <x v="6"/>
    <x v="22"/>
    <m/>
  </r>
  <r>
    <s v="Travel Manager"/>
    <x v="10"/>
    <s v="Managing and implementing organizational change."/>
    <s v="Functional"/>
    <x v="6"/>
    <x v="26"/>
    <m/>
  </r>
  <r>
    <s v="Risk &amp; Commercial Management Director​"/>
    <x v="1039"/>
    <m/>
    <s v="Functional"/>
    <x v="6"/>
    <x v="22"/>
    <m/>
  </r>
  <r>
    <s v="Global Services Data and Information Management Director​"/>
    <x v="67"/>
    <m/>
    <s v="Functional"/>
    <x v="6"/>
    <x v="22"/>
    <m/>
  </r>
  <r>
    <s v="BA Workforce Planning Manager"/>
    <x v="13"/>
    <m/>
    <s v="Soft"/>
    <x v="6"/>
    <x v="25"/>
    <m/>
  </r>
  <r>
    <s v="Continual Improvement Manager"/>
    <x v="13"/>
    <m/>
    <s v="Soft"/>
    <x v="6"/>
    <x v="23"/>
    <m/>
  </r>
  <r>
    <s v="GBA H&amp;S Business Partner"/>
    <x v="13"/>
    <m/>
    <s v="Soft"/>
    <x v="6"/>
    <x v="21"/>
    <m/>
  </r>
  <r>
    <s v="GBA H&amp;S Director"/>
    <x v="13"/>
    <m/>
    <s v="Soft"/>
    <x v="6"/>
    <x v="21"/>
    <m/>
  </r>
  <r>
    <s v="Global Continuous Improvement Director"/>
    <x v="13"/>
    <m/>
    <s v="Soft"/>
    <x v="6"/>
    <x v="23"/>
    <m/>
  </r>
  <r>
    <s v="Global GEC Director​"/>
    <x v="13"/>
    <m/>
    <s v="Soft"/>
    <x v="6"/>
    <x v="22"/>
    <m/>
  </r>
  <r>
    <s v="Global H&amp;S Director"/>
    <x v="13"/>
    <m/>
    <s v="Soft"/>
    <x v="6"/>
    <x v="21"/>
    <m/>
  </r>
  <r>
    <s v="Global Performance Excellence Director​"/>
    <x v="13"/>
    <m/>
    <s v="Soft"/>
    <x v="6"/>
    <x v="22"/>
    <m/>
  </r>
  <r>
    <s v="Global Quality Audit Director​"/>
    <x v="13"/>
    <m/>
    <s v="Soft"/>
    <x v="6"/>
    <x v="23"/>
    <m/>
  </r>
  <r>
    <s v="Global Quality Management System Director​"/>
    <x v="13"/>
    <m/>
    <s v="Soft"/>
    <x v="6"/>
    <x v="23"/>
    <m/>
  </r>
  <r>
    <s v="Global Workforce Planning Director"/>
    <x v="13"/>
    <m/>
    <s v="Soft"/>
    <x v="6"/>
    <x v="25"/>
    <m/>
  </r>
  <r>
    <s v="Procurement Business Partner"/>
    <x v="13"/>
    <m/>
    <s v="Soft"/>
    <x v="6"/>
    <x v="24"/>
    <m/>
  </r>
  <r>
    <s v="Project Quality Management Coordinator​"/>
    <x v="13"/>
    <m/>
    <s v="Soft"/>
    <x v="6"/>
    <x v="23"/>
    <m/>
  </r>
  <r>
    <s v="Quality Audit Manager​"/>
    <x v="13"/>
    <m/>
    <s v="Soft"/>
    <x v="6"/>
    <x v="23"/>
    <m/>
  </r>
  <r>
    <s v="Global Document Management Manager​"/>
    <x v="68"/>
    <m/>
    <s v="Functional"/>
    <x v="6"/>
    <x v="23"/>
    <m/>
  </r>
  <r>
    <s v="Global Quality Audit Director​"/>
    <x v="68"/>
    <m/>
    <s v="Functional"/>
    <x v="6"/>
    <x v="23"/>
    <m/>
  </r>
  <r>
    <s v="Global Quality Director"/>
    <x v="68"/>
    <m/>
    <s v="Functional"/>
    <x v="6"/>
    <x v="23"/>
    <m/>
  </r>
  <r>
    <s v="Global Quality Management System Director​"/>
    <x v="68"/>
    <m/>
    <s v="Functional"/>
    <x v="6"/>
    <x v="23"/>
    <m/>
  </r>
  <r>
    <s v="Global Supplier Quality Management Director​"/>
    <x v="68"/>
    <m/>
    <s v="Functional"/>
    <x v="6"/>
    <x v="23"/>
    <m/>
  </r>
  <r>
    <s v="Lead Quality Auditor​"/>
    <x v="68"/>
    <m/>
    <s v="Functional"/>
    <x v="6"/>
    <x v="23"/>
    <m/>
  </r>
  <r>
    <s v="Process Improvement Coordinator"/>
    <x v="68"/>
    <m/>
    <s v="Functional"/>
    <x v="6"/>
    <x v="23"/>
    <m/>
  </r>
  <r>
    <s v="Project Quality Management Coordinator​"/>
    <x v="68"/>
    <m/>
    <s v="Functional"/>
    <x v="6"/>
    <x v="23"/>
    <m/>
  </r>
  <r>
    <s v="Project Quality Manager"/>
    <x v="68"/>
    <m/>
    <s v="Functional"/>
    <x v="6"/>
    <x v="23"/>
    <m/>
  </r>
  <r>
    <s v="Quality Administrator/ Coordinator​"/>
    <x v="68"/>
    <m/>
    <s v="Functional"/>
    <x v="6"/>
    <x v="23"/>
    <m/>
  </r>
  <r>
    <s v="Quality Analyst"/>
    <x v="68"/>
    <m/>
    <s v="Functional"/>
    <x v="6"/>
    <x v="23"/>
    <m/>
  </r>
  <r>
    <s v="Quality Audit Coordinator​"/>
    <x v="68"/>
    <m/>
    <s v="Functional"/>
    <x v="6"/>
    <x v="23"/>
    <m/>
  </r>
  <r>
    <s v="Quality Audit Manager​"/>
    <x v="68"/>
    <m/>
    <s v="Functional"/>
    <x v="6"/>
    <x v="23"/>
    <m/>
  </r>
  <r>
    <s v="Quality Auditor"/>
    <x v="68"/>
    <m/>
    <s v="Functional"/>
    <x v="6"/>
    <x v="23"/>
    <m/>
  </r>
  <r>
    <s v="Quality Management System Coordinator​"/>
    <x v="68"/>
    <m/>
    <s v="Functional"/>
    <x v="6"/>
    <x v="23"/>
    <m/>
  </r>
  <r>
    <s v="Quality Manager​"/>
    <x v="68"/>
    <m/>
    <s v="Functional"/>
    <x v="6"/>
    <x v="23"/>
    <m/>
  </r>
  <r>
    <s v="Quality Specialist​"/>
    <x v="68"/>
    <m/>
    <s v="Functional"/>
    <x v="6"/>
    <x v="23"/>
    <m/>
  </r>
  <r>
    <s v="Supplier Quality Managers​"/>
    <x v="68"/>
    <m/>
    <s v="Functional"/>
    <x v="6"/>
    <x v="23"/>
    <m/>
  </r>
  <r>
    <s v="Supplier Quality Representatives​"/>
    <x v="68"/>
    <m/>
    <s v="Functional"/>
    <x v="6"/>
    <x v="23"/>
    <m/>
  </r>
  <r>
    <s v="Risk &amp; Commercial Management Director​"/>
    <x v="1040"/>
    <m/>
    <s v="Functional"/>
    <x v="6"/>
    <x v="22"/>
    <m/>
  </r>
  <r>
    <s v="Project performance analytics Director​"/>
    <x v="1041"/>
    <m/>
    <s v="Soft"/>
    <x v="6"/>
    <x v="22"/>
    <m/>
  </r>
  <r>
    <s v="Risk &amp; Commercial Management Director​"/>
    <x v="1042"/>
    <m/>
    <s v="Functional"/>
    <x v="6"/>
    <x v="22"/>
    <m/>
  </r>
  <r>
    <s v="BA Operations Director"/>
    <x v="843"/>
    <m/>
    <s v="Functional"/>
    <x v="6"/>
    <x v="22"/>
    <m/>
  </r>
  <r>
    <s v="GBA Operations Director"/>
    <x v="843"/>
    <m/>
    <s v="Functional"/>
    <x v="6"/>
    <x v="22"/>
    <m/>
  </r>
  <r>
    <s v="GBA PDP Director​"/>
    <x v="843"/>
    <m/>
    <s v="Functional"/>
    <x v="6"/>
    <x v="22"/>
    <m/>
  </r>
  <r>
    <s v="Procurement Manager"/>
    <x v="843"/>
    <m/>
    <s v="Functional"/>
    <x v="6"/>
    <x v="24"/>
    <m/>
  </r>
  <r>
    <s v="Procurement Director"/>
    <x v="69"/>
    <m/>
    <s v="Functional"/>
    <x v="6"/>
    <x v="24"/>
    <m/>
  </r>
  <r>
    <s v="BA Operations Director"/>
    <x v="211"/>
    <m/>
    <s v="Functional"/>
    <x v="6"/>
    <x v="22"/>
    <m/>
  </r>
  <r>
    <s v="Global Continuous Improvement Director"/>
    <x v="211"/>
    <m/>
    <s v="Functional"/>
    <x v="6"/>
    <x v="23"/>
    <m/>
  </r>
  <r>
    <s v="Global GEC Director​"/>
    <x v="211"/>
    <m/>
    <s v="Functional"/>
    <x v="6"/>
    <x v="22"/>
    <m/>
  </r>
  <r>
    <s v="Global Quality Director"/>
    <x v="211"/>
    <m/>
    <s v="Functional"/>
    <x v="6"/>
    <x v="23"/>
    <m/>
  </r>
  <r>
    <s v="GBA Service Director"/>
    <x v="1043"/>
    <m/>
    <s v="Functional"/>
    <x v="6"/>
    <x v="22"/>
    <m/>
  </r>
  <r>
    <s v="Risk &amp; Commercial Management Director​"/>
    <x v="1044"/>
    <m/>
    <s v="Functional"/>
    <x v="6"/>
    <x v="22"/>
    <m/>
  </r>
  <r>
    <s v="Travel Director"/>
    <x v="1045"/>
    <m/>
    <s v="Functional"/>
    <x v="6"/>
    <x v="26"/>
    <m/>
  </r>
  <r>
    <s v="Travel Manager"/>
    <x v="1045"/>
    <m/>
    <s v="Functional"/>
    <x v="6"/>
    <x v="26"/>
    <m/>
  </r>
  <r>
    <s v="GBA Operations Director"/>
    <x v="1046"/>
    <m/>
    <s v="Functional"/>
    <x v="6"/>
    <x v="22"/>
    <m/>
  </r>
  <r>
    <s v="GBA PDP Director​"/>
    <x v="1046"/>
    <m/>
    <s v="Soft"/>
    <x v="6"/>
    <x v="22"/>
    <m/>
  </r>
  <r>
    <s v="Global Operations &amp; Services Officer"/>
    <x v="1046"/>
    <m/>
    <s v="Functional"/>
    <x v="6"/>
    <x v="22"/>
    <m/>
  </r>
  <r>
    <s v="Quality Auditor"/>
    <x v="1047"/>
    <m/>
    <s v="Functional"/>
    <x v="6"/>
    <x v="23"/>
    <m/>
  </r>
  <r>
    <s v="Continual Improvement Manager"/>
    <x v="1048"/>
    <m/>
    <s v="Soft"/>
    <x v="6"/>
    <x v="23"/>
    <m/>
  </r>
  <r>
    <s v="Continual Improvement Specialist"/>
    <x v="1048"/>
    <m/>
    <s v="Soft"/>
    <x v="6"/>
    <x v="23"/>
    <m/>
  </r>
  <r>
    <s v="Global Continuous Improvement Director"/>
    <x v="1048"/>
    <m/>
    <s v="Soft"/>
    <x v="6"/>
    <x v="23"/>
    <m/>
  </r>
  <r>
    <s v="Global Document Management Manager​"/>
    <x v="1048"/>
    <m/>
    <s v="Soft"/>
    <x v="6"/>
    <x v="23"/>
    <m/>
  </r>
  <r>
    <s v="Global Project Quality Management Director"/>
    <x v="1048"/>
    <m/>
    <s v="Soft"/>
    <x v="6"/>
    <x v="23"/>
    <m/>
  </r>
  <r>
    <s v="Global Quality Director"/>
    <x v="1048"/>
    <m/>
    <s v="Soft"/>
    <x v="6"/>
    <x v="23"/>
    <m/>
  </r>
  <r>
    <s v="Global Quality Management System Director​"/>
    <x v="1048"/>
    <m/>
    <s v="Soft"/>
    <x v="6"/>
    <x v="23"/>
    <m/>
  </r>
  <r>
    <s v="Quality Management System Coordinator​"/>
    <x v="1048"/>
    <m/>
    <s v="Soft"/>
    <x v="6"/>
    <x v="23"/>
    <m/>
  </r>
  <r>
    <s v="Quality Manager​"/>
    <x v="1048"/>
    <m/>
    <s v="Soft"/>
    <x v="6"/>
    <x v="23"/>
    <m/>
  </r>
  <r>
    <s v="Procurement Director"/>
    <x v="14"/>
    <m/>
    <s v="Functional"/>
    <x v="6"/>
    <x v="24"/>
    <m/>
  </r>
  <r>
    <s v="Procurement Specialist"/>
    <x v="14"/>
    <m/>
    <s v="Functional"/>
    <x v="6"/>
    <x v="24"/>
    <m/>
  </r>
  <r>
    <s v="Global Document Management Manager​"/>
    <x v="1049"/>
    <m/>
    <s v="Functional"/>
    <x v="6"/>
    <x v="23"/>
    <m/>
  </r>
  <r>
    <s v="BA GEC Manager"/>
    <x v="15"/>
    <m/>
    <s v="Functional"/>
    <x v="6"/>
    <x v="22"/>
    <m/>
  </r>
  <r>
    <s v="BA H&amp;S Manager"/>
    <x v="15"/>
    <m/>
    <s v="Functional"/>
    <x v="6"/>
    <x v="21"/>
    <m/>
  </r>
  <r>
    <s v="BA H&amp;S Support"/>
    <x v="15"/>
    <m/>
    <s v="Functional"/>
    <x v="6"/>
    <x v="21"/>
    <m/>
  </r>
  <r>
    <s v="BA PDP Manager​"/>
    <x v="15"/>
    <m/>
    <s v="Functional"/>
    <x v="6"/>
    <x v="22"/>
    <m/>
  </r>
  <r>
    <s v="Buyer Analyst"/>
    <x v="15"/>
    <m/>
    <s v="Functional"/>
    <x v="6"/>
    <x v="24"/>
    <m/>
  </r>
  <r>
    <s v="Country H&amp;S Manager"/>
    <x v="15"/>
    <m/>
    <s v="Functional"/>
    <x v="6"/>
    <x v="21"/>
    <m/>
  </r>
  <r>
    <s v="Divisional Operations Director​"/>
    <x v="15"/>
    <m/>
    <s v="Functional"/>
    <x v="6"/>
    <x v="22"/>
    <m/>
  </r>
  <r>
    <s v="GBA GEC Directors​"/>
    <x v="15"/>
    <m/>
    <s v="Functional"/>
    <x v="6"/>
    <x v="22"/>
    <m/>
  </r>
  <r>
    <s v="GBA H&amp;S Business Partner"/>
    <x v="15"/>
    <m/>
    <s v="Functional"/>
    <x v="6"/>
    <x v="21"/>
    <m/>
  </r>
  <r>
    <s v="GBA H&amp;S Director"/>
    <x v="15"/>
    <m/>
    <s v="Functional"/>
    <x v="6"/>
    <x v="21"/>
    <m/>
  </r>
  <r>
    <s v="GBA PDP Director​"/>
    <x v="15"/>
    <m/>
    <s v="Soft"/>
    <x v="6"/>
    <x v="22"/>
    <m/>
  </r>
  <r>
    <s v="Global Director Professional Services"/>
    <x v="15"/>
    <m/>
    <s v="Functional"/>
    <x v="6"/>
    <x v="22"/>
    <m/>
  </r>
  <r>
    <s v="Global GEC Director​"/>
    <x v="15"/>
    <m/>
    <s v="Functional"/>
    <x v="6"/>
    <x v="22"/>
    <m/>
  </r>
  <r>
    <s v="Global H&amp;S Director"/>
    <x v="15"/>
    <m/>
    <s v="Functional"/>
    <x v="6"/>
    <x v="21"/>
    <m/>
  </r>
  <r>
    <s v="Global Project Management and Execution Director​"/>
    <x v="15"/>
    <m/>
    <s v="Functional"/>
    <x v="6"/>
    <x v="22"/>
    <m/>
  </r>
  <r>
    <s v="Global Quality Director"/>
    <x v="15"/>
    <m/>
    <s v="Functional"/>
    <x v="6"/>
    <x v="23"/>
    <m/>
  </r>
  <r>
    <s v="Global Quality Management System Director​"/>
    <x v="15"/>
    <m/>
    <s v="Functional"/>
    <x v="6"/>
    <x v="23"/>
    <m/>
  </r>
  <r>
    <s v="Global Service Directors​"/>
    <x v="15"/>
    <m/>
    <s v="Functional"/>
    <x v="6"/>
    <x v="22"/>
    <m/>
  </r>
  <r>
    <s v="Global Services Data and Information Management Director​"/>
    <x v="15"/>
    <m/>
    <s v="Functional"/>
    <x v="6"/>
    <x v="22"/>
    <m/>
  </r>
  <r>
    <s v="Global Supplier Quality Management Director​"/>
    <x v="15"/>
    <m/>
    <s v="Functional"/>
    <x v="6"/>
    <x v="23"/>
    <m/>
  </r>
  <r>
    <s v="Lead Quality Auditor​"/>
    <x v="15"/>
    <m/>
    <s v="Functional"/>
    <x v="6"/>
    <x v="23"/>
    <m/>
  </r>
  <r>
    <s v="Process Improvement Coordinator"/>
    <x v="15"/>
    <m/>
    <s v="Functional"/>
    <x v="6"/>
    <x v="23"/>
    <m/>
  </r>
  <r>
    <s v="Project Quality Management Coordinator​"/>
    <x v="15"/>
    <m/>
    <s v="Functional"/>
    <x v="6"/>
    <x v="23"/>
    <m/>
  </r>
  <r>
    <s v="Project Quality Manager"/>
    <x v="15"/>
    <m/>
    <s v="Functional"/>
    <x v="6"/>
    <x v="23"/>
    <m/>
  </r>
  <r>
    <s v="Quality Audit Manager​"/>
    <x v="15"/>
    <m/>
    <s v="Functional"/>
    <x v="6"/>
    <x v="23"/>
    <m/>
  </r>
  <r>
    <s v="Quality Auditor"/>
    <x v="15"/>
    <m/>
    <s v="Functional"/>
    <x v="6"/>
    <x v="23"/>
    <m/>
  </r>
  <r>
    <s v="Quality Management System Coordinator​"/>
    <x v="15"/>
    <m/>
    <s v="Functional"/>
    <x v="6"/>
    <x v="23"/>
    <m/>
  </r>
  <r>
    <s v="Quality Specialist​"/>
    <x v="15"/>
    <m/>
    <s v="Functional"/>
    <x v="6"/>
    <x v="23"/>
    <m/>
  </r>
  <r>
    <s v="Risk &amp; Commercial Management Director​"/>
    <x v="15"/>
    <m/>
    <s v="Functional"/>
    <x v="6"/>
    <x v="22"/>
    <m/>
  </r>
  <r>
    <s v="Supplier Quality Managers​"/>
    <x v="15"/>
    <m/>
    <s v="Functional"/>
    <x v="6"/>
    <x v="23"/>
    <m/>
  </r>
  <r>
    <s v="Supplier Quality Representatives​"/>
    <x v="15"/>
    <m/>
    <s v="Functional"/>
    <x v="6"/>
    <x v="23"/>
    <m/>
  </r>
  <r>
    <s v="BA Service Director ​"/>
    <x v="1050"/>
    <m/>
    <s v="Functional"/>
    <x v="6"/>
    <x v="22"/>
    <m/>
  </r>
  <r>
    <s v="GBA Service Director"/>
    <x v="1050"/>
    <m/>
    <s v="Functional"/>
    <x v="6"/>
    <x v="22"/>
    <m/>
  </r>
  <r>
    <s v="BA H&amp;S Specialist"/>
    <x v="16"/>
    <m/>
    <s v="Functional"/>
    <x v="6"/>
    <x v="21"/>
    <m/>
  </r>
  <r>
    <s v="BA Operations Director"/>
    <x v="16"/>
    <m/>
    <s v="Functional"/>
    <x v="6"/>
    <x v="22"/>
    <m/>
  </r>
  <r>
    <s v="Country H&amp;S Manager"/>
    <x v="16"/>
    <m/>
    <s v="Functional"/>
    <x v="6"/>
    <x v="21"/>
    <m/>
  </r>
  <r>
    <s v="GBA Operations Director"/>
    <x v="16"/>
    <m/>
    <s v="Functional"/>
    <x v="6"/>
    <x v="22"/>
    <m/>
  </r>
  <r>
    <s v="Global Document Management Manager​"/>
    <x v="16"/>
    <m/>
    <s v="Functional"/>
    <x v="6"/>
    <x v="23"/>
    <m/>
  </r>
  <r>
    <s v="Procurement Analyst"/>
    <x v="16"/>
    <m/>
    <s v="Functional"/>
    <x v="6"/>
    <x v="24"/>
    <m/>
  </r>
  <r>
    <s v="Procurement Business Partner"/>
    <x v="16"/>
    <m/>
    <s v="Functional"/>
    <x v="6"/>
    <x v="24"/>
    <m/>
  </r>
  <r>
    <s v="Procurement Director"/>
    <x v="16"/>
    <m/>
    <s v="Functional"/>
    <x v="6"/>
    <x v="24"/>
    <m/>
  </r>
  <r>
    <s v="Procurement Manager"/>
    <x v="16"/>
    <m/>
    <s v="Functional"/>
    <x v="6"/>
    <x v="24"/>
    <m/>
  </r>
  <r>
    <s v="Procurement Specialist"/>
    <x v="16"/>
    <m/>
    <s v="Functional"/>
    <x v="6"/>
    <x v="24"/>
    <m/>
  </r>
  <r>
    <s v="Quality Administrator/ Coordinator​"/>
    <x v="16"/>
    <m/>
    <s v="Functional"/>
    <x v="6"/>
    <x v="23"/>
    <m/>
  </r>
  <r>
    <s v="Quality Manager​"/>
    <x v="16"/>
    <m/>
    <s v="Functional"/>
    <x v="6"/>
    <x v="23"/>
    <m/>
  </r>
  <r>
    <s v="Quality Manager​"/>
    <x v="16"/>
    <m/>
    <s v="Functional"/>
    <x v="6"/>
    <x v="23"/>
    <m/>
  </r>
  <r>
    <s v="Risk &amp; Commercial Management Director​"/>
    <x v="16"/>
    <m/>
    <s v="Functional"/>
    <x v="6"/>
    <x v="22"/>
    <m/>
  </r>
  <r>
    <s v="Travel Manager"/>
    <x v="16"/>
    <s v="Managing contracts and agreements with vendors or clients."/>
    <s v="Functional"/>
    <x v="6"/>
    <x v="26"/>
    <m/>
  </r>
  <r>
    <s v="BA Operations Director"/>
    <x v="17"/>
    <m/>
    <s v="Soft"/>
    <x v="6"/>
    <x v="22"/>
    <m/>
  </r>
  <r>
    <s v="Buyer Analyst"/>
    <x v="17"/>
    <m/>
    <s v="Soft"/>
    <x v="6"/>
    <x v="24"/>
    <m/>
  </r>
  <r>
    <s v="Buyer Partner"/>
    <x v="17"/>
    <m/>
    <s v="Soft"/>
    <x v="6"/>
    <x v="24"/>
    <m/>
  </r>
  <r>
    <s v="Procurement Director"/>
    <x v="17"/>
    <m/>
    <s v="Soft"/>
    <x v="6"/>
    <x v="24"/>
    <m/>
  </r>
  <r>
    <s v="Procurement Manager"/>
    <x v="17"/>
    <m/>
    <s v="Soft"/>
    <x v="6"/>
    <x v="24"/>
    <m/>
  </r>
  <r>
    <s v="Procurement Specialist"/>
    <x v="17"/>
    <m/>
    <s v="Soft"/>
    <x v="6"/>
    <x v="24"/>
    <m/>
  </r>
  <r>
    <s v="Travel Director"/>
    <x v="17"/>
    <m/>
    <s v="Soft"/>
    <x v="6"/>
    <x v="26"/>
    <m/>
  </r>
  <r>
    <s v="Risk &amp; Commercial Management Director​"/>
    <x v="1051"/>
    <m/>
    <s v="Technical"/>
    <x v="6"/>
    <x v="22"/>
    <m/>
  </r>
  <r>
    <s v="BA H&amp;S Manager"/>
    <x v="462"/>
    <m/>
    <s v="Functional"/>
    <x v="6"/>
    <x v="21"/>
    <m/>
  </r>
  <r>
    <s v="GBA Service Director"/>
    <x v="1052"/>
    <m/>
    <s v="Technical"/>
    <x v="6"/>
    <x v="22"/>
    <n v="4"/>
  </r>
  <r>
    <s v="Global Service Directors​"/>
    <x v="1052"/>
    <m/>
    <s v="Technical"/>
    <x v="6"/>
    <x v="22"/>
    <m/>
  </r>
  <r>
    <s v="Global Operations &amp; Services Officer"/>
    <x v="1053"/>
    <m/>
    <s v="Functional"/>
    <x v="6"/>
    <x v="22"/>
    <m/>
  </r>
  <r>
    <s v="Lead Quality Auditor​"/>
    <x v="1054"/>
    <m/>
    <s v="Functional"/>
    <x v="6"/>
    <x v="23"/>
    <m/>
  </r>
  <r>
    <s v="Global Quality Audit Director​"/>
    <x v="1055"/>
    <m/>
    <s v="Functional"/>
    <x v="6"/>
    <x v="23"/>
    <m/>
  </r>
  <r>
    <s v="Global Quality Management System Director​"/>
    <x v="1055"/>
    <m/>
    <s v="Functional"/>
    <x v="6"/>
    <x v="23"/>
    <m/>
  </r>
  <r>
    <s v="Global Supplier Quality Management Director​"/>
    <x v="1055"/>
    <m/>
    <s v="Functional"/>
    <x v="6"/>
    <x v="23"/>
    <m/>
  </r>
  <r>
    <s v="Quality Audit Manager​"/>
    <x v="1055"/>
    <m/>
    <s v="Functional"/>
    <x v="6"/>
    <x v="23"/>
    <m/>
  </r>
  <r>
    <s v="Quality Auditor"/>
    <x v="1055"/>
    <m/>
    <s v="Functional"/>
    <x v="6"/>
    <x v="23"/>
    <m/>
  </r>
  <r>
    <s v="GBA Operations Director"/>
    <x v="1056"/>
    <m/>
    <s v="Functional"/>
    <x v="6"/>
    <x v="22"/>
    <m/>
  </r>
  <r>
    <s v="Buyer Analyst"/>
    <x v="854"/>
    <m/>
    <s v="Functional"/>
    <x v="6"/>
    <x v="24"/>
    <m/>
  </r>
  <r>
    <s v="Procurement Manager"/>
    <x v="854"/>
    <m/>
    <s v="Functional"/>
    <x v="6"/>
    <x v="24"/>
    <m/>
  </r>
  <r>
    <s v="Quality Manager​"/>
    <x v="854"/>
    <m/>
    <s v="Functional"/>
    <x v="6"/>
    <x v="23"/>
    <m/>
  </r>
  <r>
    <s v="Travel Director"/>
    <x v="854"/>
    <m/>
    <s v="Functional"/>
    <x v="6"/>
    <x v="26"/>
    <m/>
  </r>
  <r>
    <s v="Travel Manager"/>
    <x v="854"/>
    <m/>
    <s v="Functional"/>
    <x v="6"/>
    <x v="26"/>
    <m/>
  </r>
  <r>
    <s v="Global Operations &amp; Services Officer"/>
    <x v="1057"/>
    <m/>
    <s v="Functional"/>
    <x v="6"/>
    <x v="22"/>
    <m/>
  </r>
  <r>
    <s v="Risk &amp; Commercial Management Director​"/>
    <x v="1057"/>
    <m/>
    <s v="Functional"/>
    <x v="6"/>
    <x v="22"/>
    <m/>
  </r>
  <r>
    <s v="BA Service Director ​"/>
    <x v="19"/>
    <m/>
    <s v="Soft"/>
    <x v="6"/>
    <x v="22"/>
    <m/>
  </r>
  <r>
    <s v="Buyer Analyst"/>
    <x v="19"/>
    <m/>
    <s v="Soft"/>
    <x v="6"/>
    <x v="24"/>
    <m/>
  </r>
  <r>
    <s v="Continual Improvement Specialist"/>
    <x v="19"/>
    <m/>
    <s v="Soft"/>
    <x v="6"/>
    <x v="23"/>
    <m/>
  </r>
  <r>
    <s v="GBA Service Director"/>
    <x v="19"/>
    <m/>
    <s v="Soft"/>
    <x v="6"/>
    <x v="22"/>
    <m/>
  </r>
  <r>
    <s v="Global Automation Director ​"/>
    <x v="19"/>
    <m/>
    <s v="Soft"/>
    <x v="6"/>
    <x v="22"/>
    <m/>
  </r>
  <r>
    <s v="Global Operations &amp; Services Officer"/>
    <x v="19"/>
    <m/>
    <s v="Soft"/>
    <x v="6"/>
    <x v="22"/>
    <m/>
  </r>
  <r>
    <s v="Global Service Directors​"/>
    <x v="19"/>
    <m/>
    <s v="Soft"/>
    <x v="6"/>
    <x v="22"/>
    <m/>
  </r>
  <r>
    <s v="BA Operations Director"/>
    <x v="78"/>
    <m/>
    <s v="Soft"/>
    <x v="6"/>
    <x v="22"/>
    <m/>
  </r>
  <r>
    <s v="Continual Improvement Manager"/>
    <x v="78"/>
    <m/>
    <s v="Soft"/>
    <x v="6"/>
    <x v="23"/>
    <m/>
  </r>
  <r>
    <s v="GBA GEC Directors​"/>
    <x v="78"/>
    <m/>
    <s v="Soft"/>
    <x v="6"/>
    <x v="22"/>
    <m/>
  </r>
  <r>
    <s v="GBA H&amp;S Business Partner"/>
    <x v="78"/>
    <m/>
    <s v="Soft"/>
    <x v="6"/>
    <x v="21"/>
    <m/>
  </r>
  <r>
    <s v="GBA H&amp;S Director"/>
    <x v="78"/>
    <m/>
    <s v="Soft"/>
    <x v="6"/>
    <x v="21"/>
    <m/>
  </r>
  <r>
    <s v="GBA PDP Director​"/>
    <x v="78"/>
    <m/>
    <s v="Soft"/>
    <x v="6"/>
    <x v="22"/>
    <m/>
  </r>
  <r>
    <s v="GBA Service Director"/>
    <x v="78"/>
    <m/>
    <s v="Soft"/>
    <x v="6"/>
    <x v="22"/>
    <m/>
  </r>
  <r>
    <s v="GEC GBA Director ​"/>
    <x v="78"/>
    <m/>
    <s v="Soft"/>
    <x v="6"/>
    <x v="22"/>
    <m/>
  </r>
  <r>
    <s v="Global Automation Director ​"/>
    <x v="78"/>
    <m/>
    <s v="Soft"/>
    <x v="6"/>
    <x v="22"/>
    <m/>
  </r>
  <r>
    <s v="Global Continuous Improvement Director"/>
    <x v="78"/>
    <m/>
    <s v="Soft"/>
    <x v="6"/>
    <x v="23"/>
    <m/>
  </r>
  <r>
    <s v="Global Continuous Improvement Director​"/>
    <x v="78"/>
    <m/>
    <s v="Soft"/>
    <x v="6"/>
    <x v="23"/>
    <m/>
  </r>
  <r>
    <s v="Global GEC Director​"/>
    <x v="78"/>
    <m/>
    <s v="Soft"/>
    <x v="6"/>
    <x v="22"/>
    <m/>
  </r>
  <r>
    <s v="Global H&amp;S Director"/>
    <x v="78"/>
    <m/>
    <s v="Soft"/>
    <x v="6"/>
    <x v="21"/>
    <m/>
  </r>
  <r>
    <s v="Global Project Quality Management Director"/>
    <x v="78"/>
    <m/>
    <s v="Soft"/>
    <x v="6"/>
    <x v="23"/>
    <m/>
  </r>
  <r>
    <s v="Global Quality Audit Director​"/>
    <x v="78"/>
    <m/>
    <s v="Soft"/>
    <x v="6"/>
    <x v="23"/>
    <m/>
  </r>
  <r>
    <s v="Global Quality Director"/>
    <x v="78"/>
    <m/>
    <s v="Soft"/>
    <x v="6"/>
    <x v="23"/>
    <m/>
  </r>
  <r>
    <s v="Global Service Directors​"/>
    <x v="78"/>
    <m/>
    <s v="Soft"/>
    <x v="6"/>
    <x v="22"/>
    <m/>
  </r>
  <r>
    <s v="Global Services Data and Information Management Director​"/>
    <x v="78"/>
    <m/>
    <s v="Soft"/>
    <x v="6"/>
    <x v="22"/>
    <m/>
  </r>
  <r>
    <s v="Global Supplier Quality Management Director​"/>
    <x v="78"/>
    <m/>
    <s v="Soft"/>
    <x v="6"/>
    <x v="23"/>
    <m/>
  </r>
  <r>
    <s v="Global Workforce Planning Director"/>
    <x v="78"/>
    <m/>
    <s v="Soft"/>
    <x v="6"/>
    <x v="25"/>
    <m/>
  </r>
  <r>
    <s v="Process Improvement Coordinator"/>
    <x v="78"/>
    <m/>
    <s v="Soft"/>
    <x v="6"/>
    <x v="23"/>
    <m/>
  </r>
  <r>
    <s v="Project Quality Management Coordinator​"/>
    <x v="78"/>
    <m/>
    <s v="Soft"/>
    <x v="6"/>
    <x v="23"/>
    <m/>
  </r>
  <r>
    <s v="Project Quality Manager"/>
    <x v="78"/>
    <m/>
    <s v="Soft"/>
    <x v="6"/>
    <x v="23"/>
    <m/>
  </r>
  <r>
    <s v="Quality Management System Coordinator​"/>
    <x v="78"/>
    <m/>
    <s v="Soft"/>
    <x v="6"/>
    <x v="23"/>
    <m/>
  </r>
  <r>
    <s v="Quality Manager​"/>
    <x v="78"/>
    <m/>
    <s v="Soft"/>
    <x v="6"/>
    <x v="23"/>
    <m/>
  </r>
  <r>
    <s v="Supplier Quality Managers​"/>
    <x v="78"/>
    <m/>
    <s v="Soft"/>
    <x v="6"/>
    <x v="23"/>
    <m/>
  </r>
  <r>
    <s v="Global Project Management and Execution Director​"/>
    <x v="1058"/>
    <m/>
    <s v="Soft"/>
    <x v="6"/>
    <x v="22"/>
    <m/>
  </r>
  <r>
    <s v="Procurement Analyst"/>
    <x v="857"/>
    <m/>
    <s v="Soft"/>
    <x v="6"/>
    <x v="24"/>
    <m/>
  </r>
  <r>
    <s v="Global Document Management Manager​"/>
    <x v="1059"/>
    <m/>
    <s v="Functional"/>
    <x v="6"/>
    <x v="23"/>
    <m/>
  </r>
  <r>
    <s v="Global Quality Management System Director​"/>
    <x v="1059"/>
    <m/>
    <s v="Functional"/>
    <x v="6"/>
    <x v="23"/>
    <m/>
  </r>
  <r>
    <s v="Process Improvement Coordinator"/>
    <x v="1059"/>
    <m/>
    <s v="Functional"/>
    <x v="6"/>
    <x v="23"/>
    <m/>
  </r>
  <r>
    <s v="Project Quality Management Coordinator​"/>
    <x v="1059"/>
    <m/>
    <s v="Functional"/>
    <x v="6"/>
    <x v="23"/>
    <m/>
  </r>
  <r>
    <s v="Project Quality Manager"/>
    <x v="1059"/>
    <m/>
    <s v="Functional"/>
    <x v="6"/>
    <x v="23"/>
    <m/>
  </r>
  <r>
    <s v="Quality Administrator/ Coordinator​"/>
    <x v="1059"/>
    <m/>
    <s v="Functional"/>
    <x v="6"/>
    <x v="23"/>
    <m/>
  </r>
  <r>
    <s v="Quality Analyst"/>
    <x v="1059"/>
    <m/>
    <s v="Functional"/>
    <x v="6"/>
    <x v="23"/>
    <m/>
  </r>
  <r>
    <s v="Quality Management System Coordinator​"/>
    <x v="1059"/>
    <m/>
    <s v="Functional"/>
    <x v="6"/>
    <x v="23"/>
    <m/>
  </r>
  <r>
    <s v="Quality Manager​"/>
    <x v="1059"/>
    <m/>
    <s v="Functional"/>
    <x v="6"/>
    <x v="23"/>
    <m/>
  </r>
  <r>
    <s v="Quality Specialist​"/>
    <x v="1059"/>
    <m/>
    <s v="Functional"/>
    <x v="6"/>
    <x v="23"/>
    <m/>
  </r>
  <r>
    <s v="BA Workforce Planner &amp; Analyst"/>
    <x v="20"/>
    <m/>
    <s v="Functional"/>
    <x v="6"/>
    <x v="25"/>
    <m/>
  </r>
  <r>
    <s v="GBA Service Director"/>
    <x v="20"/>
    <m/>
    <s v="Functional"/>
    <x v="6"/>
    <x v="22"/>
    <m/>
  </r>
  <r>
    <s v="Quality Analyst"/>
    <x v="20"/>
    <m/>
    <s v="Functional"/>
    <x v="6"/>
    <x v="23"/>
    <m/>
  </r>
  <r>
    <s v="Workforce Analyst"/>
    <x v="20"/>
    <m/>
    <s v="Functional"/>
    <x v="6"/>
    <x v="25"/>
    <m/>
  </r>
  <r>
    <s v="BA GEC Manager"/>
    <x v="215"/>
    <m/>
    <s v="Functional"/>
    <x v="6"/>
    <x v="22"/>
    <m/>
  </r>
  <r>
    <s v="BA PDP Manager​"/>
    <x v="215"/>
    <m/>
    <s v="Functional"/>
    <x v="6"/>
    <x v="22"/>
    <m/>
  </r>
  <r>
    <s v="BA Service Director ​"/>
    <x v="215"/>
    <m/>
    <s v="Functional"/>
    <x v="6"/>
    <x v="22"/>
    <m/>
  </r>
  <r>
    <s v="Buyer Partner"/>
    <x v="215"/>
    <m/>
    <s v="Functional"/>
    <x v="6"/>
    <x v="24"/>
    <m/>
  </r>
  <r>
    <s v="GEC GBA Director ​"/>
    <x v="215"/>
    <m/>
    <s v="Functional"/>
    <x v="6"/>
    <x v="22"/>
    <m/>
  </r>
  <r>
    <s v="Global Continuous Improvement Director​"/>
    <x v="215"/>
    <m/>
    <s v="Functional"/>
    <x v="6"/>
    <x v="23"/>
    <m/>
  </r>
  <r>
    <s v="Global Director Professional Services"/>
    <x v="215"/>
    <m/>
    <s v="Functional"/>
    <x v="6"/>
    <x v="22"/>
    <m/>
  </r>
  <r>
    <s v="Global Service Directors​"/>
    <x v="215"/>
    <m/>
    <s v="Functional"/>
    <x v="6"/>
    <x v="22"/>
    <m/>
  </r>
  <r>
    <s v="BA GEC Manager"/>
    <x v="216"/>
    <m/>
    <s v="Soft"/>
    <x v="6"/>
    <x v="22"/>
    <m/>
  </r>
  <r>
    <s v="BA H&amp;S Support"/>
    <x v="216"/>
    <m/>
    <s v="Functional"/>
    <x v="6"/>
    <x v="21"/>
    <m/>
  </r>
  <r>
    <s v="Buyer Analyst"/>
    <x v="216"/>
    <m/>
    <s v="Functional"/>
    <x v="6"/>
    <x v="24"/>
    <m/>
  </r>
  <r>
    <s v="Buyer Partner"/>
    <x v="216"/>
    <m/>
    <s v="Functional"/>
    <x v="6"/>
    <x v="24"/>
    <m/>
  </r>
  <r>
    <s v="Buyer Specialist"/>
    <x v="216"/>
    <m/>
    <s v="Functional"/>
    <x v="6"/>
    <x v="24"/>
    <m/>
  </r>
  <r>
    <s v="Continual Improvement Specialist"/>
    <x v="216"/>
    <m/>
    <s v="Functional"/>
    <x v="6"/>
    <x v="23"/>
    <m/>
  </r>
  <r>
    <s v="Global Project Quality Management Director"/>
    <x v="216"/>
    <m/>
    <s v="Functional"/>
    <x v="6"/>
    <x v="23"/>
    <m/>
  </r>
  <r>
    <s v="Global Quality Director"/>
    <x v="216"/>
    <m/>
    <s v="Functional"/>
    <x v="6"/>
    <x v="23"/>
    <m/>
  </r>
  <r>
    <s v="Global Quality Management System Director​"/>
    <x v="216"/>
    <m/>
    <s v="Functional"/>
    <x v="6"/>
    <x v="23"/>
    <m/>
  </r>
  <r>
    <s v="Procurement Director"/>
    <x v="216"/>
    <m/>
    <s v="Functional"/>
    <x v="6"/>
    <x v="24"/>
    <m/>
  </r>
  <r>
    <s v="Procurement Manager"/>
    <x v="216"/>
    <m/>
    <s v="Functional"/>
    <x v="6"/>
    <x v="24"/>
    <m/>
  </r>
  <r>
    <s v="Quality Administrator/ Coordinator​"/>
    <x v="216"/>
    <m/>
    <s v="Functional"/>
    <x v="6"/>
    <x v="23"/>
    <m/>
  </r>
  <r>
    <s v="Quality Audit Coordinator​"/>
    <x v="216"/>
    <m/>
    <s v="Functional"/>
    <x v="6"/>
    <x v="23"/>
    <m/>
  </r>
  <r>
    <s v="Quality Auditor"/>
    <x v="216"/>
    <m/>
    <s v="Functional"/>
    <x v="6"/>
    <x v="23"/>
    <m/>
  </r>
  <r>
    <s v="Quality Specialist​"/>
    <x v="216"/>
    <m/>
    <s v="Functional"/>
    <x v="6"/>
    <x v="23"/>
    <m/>
  </r>
  <r>
    <s v="Supplier Quality Representatives​"/>
    <x v="216"/>
    <m/>
    <s v="Functional"/>
    <x v="6"/>
    <x v="23"/>
    <m/>
  </r>
  <r>
    <s v="Travel Manager"/>
    <x v="216"/>
    <m/>
    <s v="Functional"/>
    <x v="6"/>
    <x v="26"/>
    <m/>
  </r>
  <r>
    <s v="Project performance analytics Director​"/>
    <x v="1060"/>
    <m/>
    <s v="Functional"/>
    <x v="6"/>
    <x v="22"/>
    <m/>
  </r>
  <r>
    <s v="Global Automation Director ​"/>
    <x v="1061"/>
    <m/>
    <s v="Technical"/>
    <x v="6"/>
    <x v="22"/>
    <m/>
  </r>
  <r>
    <s v="Global Services Data and Information Management Director​"/>
    <x v="1062"/>
    <m/>
    <s v="Functional"/>
    <x v="6"/>
    <x v="22"/>
    <m/>
  </r>
  <r>
    <s v="Global Performance Excellence Director​"/>
    <x v="1063"/>
    <m/>
    <s v="Functional"/>
    <x v="6"/>
    <x v="22"/>
    <m/>
  </r>
  <r>
    <s v="BA Operations Director"/>
    <x v="22"/>
    <m/>
    <s v="Functional"/>
    <x v="6"/>
    <x v="22"/>
    <m/>
  </r>
  <r>
    <s v="BA Service Director ​"/>
    <x v="22"/>
    <m/>
    <s v="Functional"/>
    <x v="6"/>
    <x v="22"/>
    <m/>
  </r>
  <r>
    <s v="BA Workforce Planner &amp; Analyst"/>
    <x v="22"/>
    <m/>
    <s v="Functional"/>
    <x v="6"/>
    <x v="25"/>
    <m/>
  </r>
  <r>
    <s v="Buyer Specialist"/>
    <x v="22"/>
    <m/>
    <s v="Functional"/>
    <x v="6"/>
    <x v="24"/>
    <m/>
  </r>
  <r>
    <s v="Continual Improvement Manager"/>
    <x v="22"/>
    <m/>
    <s v="Technical"/>
    <x v="6"/>
    <x v="23"/>
    <m/>
  </r>
  <r>
    <s v="Global Automation Director ​"/>
    <x v="22"/>
    <m/>
    <s v="Functional"/>
    <x v="6"/>
    <x v="22"/>
    <m/>
  </r>
  <r>
    <s v="Global Continuous Improvement Director"/>
    <x v="22"/>
    <m/>
    <s v="Functional"/>
    <x v="6"/>
    <x v="23"/>
    <m/>
  </r>
  <r>
    <s v="Global Continuous Improvement Director​"/>
    <x v="22"/>
    <m/>
    <s v="Functional"/>
    <x v="6"/>
    <x v="23"/>
    <m/>
  </r>
  <r>
    <s v="Global Operations &amp; Services Officer"/>
    <x v="22"/>
    <m/>
    <s v="Functional"/>
    <x v="6"/>
    <x v="22"/>
    <m/>
  </r>
  <r>
    <s v="Global Project Quality Management Director"/>
    <x v="22"/>
    <m/>
    <s v="Technical"/>
    <x v="6"/>
    <x v="23"/>
    <m/>
  </r>
  <r>
    <s v="Global Quality Director"/>
    <x v="22"/>
    <m/>
    <s v="Functional"/>
    <x v="6"/>
    <x v="23"/>
    <m/>
  </r>
  <r>
    <s v="Global Quality Management System Director​"/>
    <x v="22"/>
    <m/>
    <s v="Functional"/>
    <x v="6"/>
    <x v="23"/>
    <m/>
  </r>
  <r>
    <s v="Lead Quality Auditor​"/>
    <x v="22"/>
    <m/>
    <s v="Functional"/>
    <x v="6"/>
    <x v="23"/>
    <m/>
  </r>
  <r>
    <s v="Process Improvement Coordinator"/>
    <x v="22"/>
    <m/>
    <s v="Functional"/>
    <x v="6"/>
    <x v="23"/>
    <m/>
  </r>
  <r>
    <s v="Project performance analytics Director​"/>
    <x v="22"/>
    <m/>
    <s v="Functional"/>
    <x v="6"/>
    <x v="22"/>
    <m/>
  </r>
  <r>
    <s v="Quality Analyst"/>
    <x v="22"/>
    <m/>
    <s v="Functional"/>
    <x v="6"/>
    <x v="23"/>
    <m/>
  </r>
  <r>
    <s v="Quality Audit Coordinator​"/>
    <x v="22"/>
    <m/>
    <s v="Functional"/>
    <x v="6"/>
    <x v="23"/>
    <m/>
  </r>
  <r>
    <s v="Quality Audit Manager​"/>
    <x v="22"/>
    <m/>
    <s v="Functional"/>
    <x v="6"/>
    <x v="23"/>
    <m/>
  </r>
  <r>
    <s v="Quality Manager​"/>
    <x v="22"/>
    <m/>
    <s v="Functional"/>
    <x v="6"/>
    <x v="23"/>
    <m/>
  </r>
  <r>
    <s v="Quality Specialist​"/>
    <x v="22"/>
    <m/>
    <s v="Functional"/>
    <x v="6"/>
    <x v="23"/>
    <m/>
  </r>
  <r>
    <s v="Supplier Quality Representatives​"/>
    <x v="22"/>
    <m/>
    <s v="Functional"/>
    <x v="6"/>
    <x v="23"/>
    <m/>
  </r>
  <r>
    <s v="Workforce Analyst"/>
    <x v="22"/>
    <m/>
    <s v="Functional"/>
    <x v="6"/>
    <x v="25"/>
    <m/>
  </r>
  <r>
    <s v="Global Quality Audit Director​"/>
    <x v="1064"/>
    <m/>
    <s v="Functional"/>
    <x v="6"/>
    <x v="23"/>
    <m/>
  </r>
  <r>
    <s v="Global Services Data and Information Management Director​"/>
    <x v="1064"/>
    <m/>
    <s v="Functional"/>
    <x v="6"/>
    <x v="22"/>
    <m/>
  </r>
  <r>
    <s v="Project performance analytics Director​"/>
    <x v="1065"/>
    <m/>
    <s v="Technical"/>
    <x v="6"/>
    <x v="22"/>
    <m/>
  </r>
  <r>
    <s v="Global Services Data and Information Management Director​"/>
    <x v="1066"/>
    <m/>
    <s v="Functional"/>
    <x v="6"/>
    <x v="22"/>
    <m/>
  </r>
  <r>
    <s v="Project performance analytics Director​"/>
    <x v="221"/>
    <m/>
    <s v="Functional"/>
    <x v="6"/>
    <x v="22"/>
    <m/>
  </r>
  <r>
    <s v="BA H&amp;S Specialist"/>
    <x v="96"/>
    <m/>
    <s v="Soft"/>
    <x v="6"/>
    <x v="21"/>
    <m/>
  </r>
  <r>
    <s v="Buyer Analyst"/>
    <x v="96"/>
    <m/>
    <s v="Soft"/>
    <x v="6"/>
    <x v="24"/>
    <m/>
  </r>
  <r>
    <s v="Buyer Specialist"/>
    <x v="96"/>
    <m/>
    <s v="Soft"/>
    <x v="6"/>
    <x v="24"/>
    <m/>
  </r>
  <r>
    <s v="Lead Quality Auditor​"/>
    <x v="96"/>
    <m/>
    <s v="Soft"/>
    <x v="6"/>
    <x v="23"/>
    <m/>
  </r>
  <r>
    <s v="Project Quality Manager"/>
    <x v="96"/>
    <m/>
    <s v="Soft"/>
    <x v="6"/>
    <x v="23"/>
    <m/>
  </r>
  <r>
    <s v="Quality Auditor"/>
    <x v="96"/>
    <m/>
    <s v="Soft"/>
    <x v="6"/>
    <x v="23"/>
    <m/>
  </r>
  <r>
    <s v="Quality Management System Coordinator​"/>
    <x v="96"/>
    <m/>
    <s v="Soft"/>
    <x v="6"/>
    <x v="23"/>
    <m/>
  </r>
  <r>
    <s v="Supplier Quality Representatives​"/>
    <x v="96"/>
    <m/>
    <s v="Soft"/>
    <x v="6"/>
    <x v="23"/>
    <m/>
  </r>
  <r>
    <s v="GBA Workforce Planning Manager"/>
    <x v="1067"/>
    <m/>
    <s v="Technical"/>
    <x v="6"/>
    <x v="25"/>
    <m/>
  </r>
  <r>
    <s v="Global Automation Director ​"/>
    <x v="1067"/>
    <m/>
    <s v="Technical"/>
    <x v="6"/>
    <x v="22"/>
    <m/>
  </r>
  <r>
    <s v="Global Director Professional Services"/>
    <x v="1067"/>
    <m/>
    <s v="Functional"/>
    <x v="6"/>
    <x v="22"/>
    <m/>
  </r>
  <r>
    <s v="Global Performance Excellence Director​"/>
    <x v="1067"/>
    <m/>
    <s v="Functional"/>
    <x v="6"/>
    <x v="22"/>
    <m/>
  </r>
  <r>
    <s v="Global Service Directors​"/>
    <x v="1067"/>
    <m/>
    <s v="Functional"/>
    <x v="6"/>
    <x v="22"/>
    <m/>
  </r>
  <r>
    <s v="Global Services Data and Information Management Director​"/>
    <x v="1067"/>
    <m/>
    <s v="Functional"/>
    <x v="6"/>
    <x v="22"/>
    <m/>
  </r>
  <r>
    <s v="Global Workforce Planning Director"/>
    <x v="1067"/>
    <m/>
    <s v="Technical"/>
    <x v="6"/>
    <x v="25"/>
    <m/>
  </r>
  <r>
    <s v="BA Service Director ​"/>
    <x v="1068"/>
    <m/>
    <s v="Functional"/>
    <x v="6"/>
    <x v="22"/>
    <m/>
  </r>
  <r>
    <s v="GBA Service Director"/>
    <x v="1068"/>
    <m/>
    <s v="Technical"/>
    <x v="6"/>
    <x v="22"/>
    <m/>
  </r>
  <r>
    <s v="Global Document Management Manager​"/>
    <x v="1069"/>
    <m/>
    <s v="Soft"/>
    <x v="6"/>
    <x v="23"/>
    <m/>
  </r>
  <r>
    <s v="Global Quality Management System Director​"/>
    <x v="1069"/>
    <m/>
    <s v="Soft"/>
    <x v="6"/>
    <x v="23"/>
    <m/>
  </r>
  <r>
    <s v="Process Improvement Coordinator"/>
    <x v="1069"/>
    <m/>
    <s v="Soft"/>
    <x v="6"/>
    <x v="23"/>
    <m/>
  </r>
  <r>
    <s v="Project Quality Management Coordinator​"/>
    <x v="1069"/>
    <m/>
    <s v="Soft"/>
    <x v="6"/>
    <x v="23"/>
    <m/>
  </r>
  <r>
    <s v="Project Quality Manager"/>
    <x v="1069"/>
    <m/>
    <s v="Soft"/>
    <x v="6"/>
    <x v="23"/>
    <m/>
  </r>
  <r>
    <s v="Quality Analyst"/>
    <x v="1069"/>
    <m/>
    <s v="Soft"/>
    <x v="6"/>
    <x v="23"/>
    <m/>
  </r>
  <r>
    <s v="Quality Auditor"/>
    <x v="1069"/>
    <m/>
    <s v="Soft"/>
    <x v="6"/>
    <x v="23"/>
    <m/>
  </r>
  <r>
    <s v="Quality Management System Coordinator​"/>
    <x v="1069"/>
    <m/>
    <s v="Soft"/>
    <x v="6"/>
    <x v="23"/>
    <m/>
  </r>
  <r>
    <s v="Quality Manager​"/>
    <x v="1069"/>
    <m/>
    <s v="Soft"/>
    <x v="6"/>
    <x v="23"/>
    <m/>
  </r>
  <r>
    <s v="Supplier Quality Representatives​"/>
    <x v="1069"/>
    <m/>
    <s v="Soft"/>
    <x v="6"/>
    <x v="23"/>
    <m/>
  </r>
  <r>
    <s v="BA Service Director ​"/>
    <x v="228"/>
    <m/>
    <s v="Functional"/>
    <x v="6"/>
    <x v="22"/>
    <m/>
  </r>
  <r>
    <s v="GBA Service Director"/>
    <x v="228"/>
    <m/>
    <s v="Functional"/>
    <x v="6"/>
    <x v="22"/>
    <m/>
  </r>
  <r>
    <s v="Project Quality Management Coordinator​"/>
    <x v="1070"/>
    <m/>
    <s v="Functional"/>
    <x v="6"/>
    <x v="23"/>
    <m/>
  </r>
  <r>
    <s v="Quality Auditor"/>
    <x v="1070"/>
    <m/>
    <s v="Functional"/>
    <x v="6"/>
    <x v="23"/>
    <m/>
  </r>
  <r>
    <s v="Lead Quality Auditor​"/>
    <x v="1071"/>
    <m/>
    <s v="Functional"/>
    <x v="6"/>
    <x v="23"/>
    <m/>
  </r>
  <r>
    <s v="Quality Specialist​"/>
    <x v="1071"/>
    <m/>
    <s v="Functional"/>
    <x v="6"/>
    <x v="23"/>
    <m/>
  </r>
  <r>
    <s v="Global Quality Audit Director​"/>
    <x v="24"/>
    <m/>
    <s v="Functional"/>
    <x v="6"/>
    <x v="23"/>
    <m/>
  </r>
  <r>
    <s v="Global Services Data and Information Management Director​"/>
    <x v="1072"/>
    <m/>
    <s v="Functional"/>
    <x v="6"/>
    <x v="22"/>
    <m/>
  </r>
  <r>
    <s v="BA H&amp;S Manager"/>
    <x v="869"/>
    <m/>
    <s v="Functional"/>
    <x v="6"/>
    <x v="21"/>
    <m/>
  </r>
  <r>
    <s v="GBA H&amp;S Business Partner"/>
    <x v="869"/>
    <m/>
    <s v="Functional"/>
    <x v="6"/>
    <x v="21"/>
    <m/>
  </r>
  <r>
    <s v="GBA H&amp;S Director"/>
    <x v="869"/>
    <m/>
    <s v="Functional"/>
    <x v="6"/>
    <x v="21"/>
    <m/>
  </r>
  <r>
    <s v="Global H&amp;S Director"/>
    <x v="869"/>
    <m/>
    <s v="Functional"/>
    <x v="6"/>
    <x v="21"/>
    <m/>
  </r>
  <r>
    <s v="BA Workforce Planner &amp; Analyst"/>
    <x v="1073"/>
    <m/>
    <s v="Soft"/>
    <x v="6"/>
    <x v="25"/>
    <m/>
  </r>
  <r>
    <s v="BA Workforce Planning Manager"/>
    <x v="1073"/>
    <m/>
    <s v="Soft"/>
    <x v="6"/>
    <x v="25"/>
    <m/>
  </r>
  <r>
    <s v="GBA Workforce Planning Manager"/>
    <x v="1073"/>
    <m/>
    <s v="Soft"/>
    <x v="6"/>
    <x v="25"/>
    <m/>
  </r>
  <r>
    <s v="BA GEC Manager"/>
    <x v="1074"/>
    <m/>
    <s v="Soft"/>
    <x v="6"/>
    <x v="22"/>
    <m/>
  </r>
  <r>
    <s v="Quality Manager​"/>
    <x v="100"/>
    <m/>
    <s v="Soft"/>
    <x v="6"/>
    <x v="23"/>
    <m/>
  </r>
  <r>
    <s v="Supplier Quality Managers​"/>
    <x v="100"/>
    <m/>
    <s v="Soft"/>
    <x v="6"/>
    <x v="23"/>
    <m/>
  </r>
  <r>
    <s v="Procurement Director"/>
    <x v="871"/>
    <m/>
    <s v="Functional"/>
    <x v="6"/>
    <x v="24"/>
    <m/>
  </r>
  <r>
    <s v="Global Automation Director ​"/>
    <x v="237"/>
    <m/>
    <s v="Functional"/>
    <x v="6"/>
    <x v="22"/>
    <m/>
  </r>
  <r>
    <s v="GBA H&amp;S Business Partner"/>
    <x v="876"/>
    <m/>
    <s v="Functional"/>
    <x v="6"/>
    <x v="21"/>
    <m/>
  </r>
  <r>
    <s v="GBA H&amp;S Director"/>
    <x v="876"/>
    <m/>
    <s v="Functional"/>
    <x v="6"/>
    <x v="21"/>
    <m/>
  </r>
  <r>
    <s v="Global H&amp;S Director"/>
    <x v="876"/>
    <m/>
    <s v="Functional"/>
    <x v="6"/>
    <x v="21"/>
    <m/>
  </r>
  <r>
    <s v="BA H&amp;S Support"/>
    <x v="25"/>
    <m/>
    <s v="Functional"/>
    <x v="6"/>
    <x v="21"/>
    <m/>
  </r>
  <r>
    <s v="BA H&amp;S Manager"/>
    <x v="1075"/>
    <m/>
    <s v="Functional"/>
    <x v="6"/>
    <x v="21"/>
    <m/>
  </r>
  <r>
    <s v="Country H&amp;S Manager"/>
    <x v="1075"/>
    <m/>
    <s v="Functional"/>
    <x v="6"/>
    <x v="21"/>
    <m/>
  </r>
  <r>
    <s v="Quality Auditor"/>
    <x v="1076"/>
    <m/>
    <s v="Soft"/>
    <x v="6"/>
    <x v="23"/>
    <m/>
  </r>
  <r>
    <s v="BA H&amp;S Support"/>
    <x v="1077"/>
    <m/>
    <s v="Functional"/>
    <x v="6"/>
    <x v="21"/>
    <m/>
  </r>
  <r>
    <s v="Quality Administrator/ Coordinator​"/>
    <x v="1077"/>
    <m/>
    <s v="Functional"/>
    <x v="6"/>
    <x v="23"/>
    <m/>
  </r>
  <r>
    <s v="Global Operations &amp; Services Officer"/>
    <x v="240"/>
    <m/>
    <s v="Soft"/>
    <x v="6"/>
    <x v="22"/>
    <m/>
  </r>
  <r>
    <s v="Continual Improvement Manager"/>
    <x v="1078"/>
    <m/>
    <s v="Functional"/>
    <x v="6"/>
    <x v="23"/>
    <m/>
  </r>
  <r>
    <s v="Continual Improvement Specialist"/>
    <x v="1078"/>
    <m/>
    <s v="Functional"/>
    <x v="6"/>
    <x v="23"/>
    <m/>
  </r>
  <r>
    <s v="Global Continuous Improvement Director"/>
    <x v="1078"/>
    <m/>
    <s v="Functional"/>
    <x v="6"/>
    <x v="23"/>
    <m/>
  </r>
  <r>
    <s v="Global Document Management Manager​"/>
    <x v="1078"/>
    <m/>
    <s v="Functional"/>
    <x v="6"/>
    <x v="23"/>
    <m/>
  </r>
  <r>
    <s v="Global Project Quality Management Director"/>
    <x v="1078"/>
    <m/>
    <s v="Functional"/>
    <x v="6"/>
    <x v="23"/>
    <m/>
  </r>
  <r>
    <s v="Global Quality Management System Director​"/>
    <x v="1078"/>
    <m/>
    <s v="Functional"/>
    <x v="6"/>
    <x v="23"/>
    <m/>
  </r>
  <r>
    <s v="Process Improvement Coordinator"/>
    <x v="1078"/>
    <m/>
    <s v="Functional"/>
    <x v="6"/>
    <x v="23"/>
    <m/>
  </r>
  <r>
    <s v="Project Quality Management Coordinator​"/>
    <x v="1078"/>
    <m/>
    <s v="Functional"/>
    <x v="6"/>
    <x v="23"/>
    <m/>
  </r>
  <r>
    <s v="Project Quality Manager"/>
    <x v="1078"/>
    <m/>
    <s v="Functional"/>
    <x v="6"/>
    <x v="23"/>
    <m/>
  </r>
  <r>
    <s v="Quality Management System Coordinator​"/>
    <x v="1078"/>
    <m/>
    <s v="Functional"/>
    <x v="6"/>
    <x v="23"/>
    <m/>
  </r>
  <r>
    <s v="Quality Manager​"/>
    <x v="1078"/>
    <m/>
    <s v="Functional"/>
    <x v="6"/>
    <x v="23"/>
    <m/>
  </r>
  <r>
    <s v="Supplier Quality Representatives​"/>
    <x v="1078"/>
    <m/>
    <s v="Functional"/>
    <x v="6"/>
    <x v="23"/>
    <m/>
  </r>
  <r>
    <s v="Global Supplier Quality Management Director​"/>
    <x v="1079"/>
    <m/>
    <s v="Functional"/>
    <x v="6"/>
    <x v="23"/>
    <m/>
  </r>
  <r>
    <s v="Supplier Quality Managers​"/>
    <x v="1079"/>
    <m/>
    <s v="Functional"/>
    <x v="6"/>
    <x v="23"/>
    <m/>
  </r>
  <r>
    <s v="Procurement Director"/>
    <x v="26"/>
    <m/>
    <s v="Functional"/>
    <x v="6"/>
    <x v="24"/>
    <m/>
  </r>
  <r>
    <s v="Global Workforce Planning Director"/>
    <x v="1080"/>
    <m/>
    <s v="Soft"/>
    <x v="6"/>
    <x v="25"/>
    <m/>
  </r>
  <r>
    <s v="Procurement Analyst"/>
    <x v="27"/>
    <m/>
    <s v="Functional"/>
    <x v="6"/>
    <x v="24"/>
    <m/>
  </r>
  <r>
    <s v="Risk &amp; Commercial Management Director​"/>
    <x v="27"/>
    <m/>
    <s v="Functional"/>
    <x v="6"/>
    <x v="22"/>
    <m/>
  </r>
  <r>
    <s v="BA GEC Manager"/>
    <x v="1081"/>
    <m/>
    <s v="Functional"/>
    <x v="6"/>
    <x v="22"/>
    <m/>
  </r>
  <r>
    <s v="BA Operations Director"/>
    <x v="1081"/>
    <m/>
    <s v="Functional"/>
    <x v="6"/>
    <x v="22"/>
    <m/>
  </r>
  <r>
    <s v="BA Service Director ​"/>
    <x v="1081"/>
    <m/>
    <s v="Functional"/>
    <x v="6"/>
    <x v="22"/>
    <m/>
  </r>
  <r>
    <s v="Divisional Operations Director​"/>
    <x v="1081"/>
    <m/>
    <s v="Functional"/>
    <x v="6"/>
    <x v="22"/>
    <m/>
  </r>
  <r>
    <s v="GBA Operations Director"/>
    <x v="1081"/>
    <m/>
    <s v="Functional"/>
    <x v="6"/>
    <x v="22"/>
    <m/>
  </r>
  <r>
    <s v="GBA Service Director"/>
    <x v="1081"/>
    <m/>
    <s v="Functional"/>
    <x v="6"/>
    <x v="22"/>
    <m/>
  </r>
  <r>
    <s v="GEC GBA Director ​"/>
    <x v="1081"/>
    <m/>
    <s v="Functional"/>
    <x v="6"/>
    <x v="22"/>
    <m/>
  </r>
  <r>
    <s v="Global Automation Director ​"/>
    <x v="1081"/>
    <m/>
    <s v="Functional"/>
    <x v="6"/>
    <x v="22"/>
    <m/>
  </r>
  <r>
    <s v="Global GEC Director​"/>
    <x v="1081"/>
    <m/>
    <s v="Functional"/>
    <x v="6"/>
    <x v="22"/>
    <m/>
  </r>
  <r>
    <s v="Global Performance Excellence Director​"/>
    <x v="1081"/>
    <m/>
    <s v="Functional"/>
    <x v="6"/>
    <x v="22"/>
    <m/>
  </r>
  <r>
    <s v="Global Service Directors​"/>
    <x v="1081"/>
    <m/>
    <s v="Functional"/>
    <x v="6"/>
    <x v="22"/>
    <m/>
  </r>
  <r>
    <s v="Global Quality Audit Director​"/>
    <x v="1082"/>
    <m/>
    <s v="Functional"/>
    <x v="6"/>
    <x v="23"/>
    <m/>
  </r>
  <r>
    <s v="Procurement Analyst"/>
    <x v="1082"/>
    <m/>
    <s v="Functional"/>
    <x v="6"/>
    <x v="24"/>
    <m/>
  </r>
  <r>
    <s v="BA Workforce Planner &amp; Analyst"/>
    <x v="29"/>
    <m/>
    <s v="Functional"/>
    <x v="6"/>
    <x v="25"/>
    <m/>
  </r>
  <r>
    <s v="Buyer Analyst"/>
    <x v="29"/>
    <m/>
    <s v="Functional"/>
    <x v="6"/>
    <x v="24"/>
    <m/>
  </r>
  <r>
    <s v="Buyer Specialist"/>
    <x v="29"/>
    <m/>
    <s v="Functional"/>
    <x v="6"/>
    <x v="24"/>
    <m/>
  </r>
  <r>
    <s v="Procurement Analyst"/>
    <x v="29"/>
    <m/>
    <s v="Functional"/>
    <x v="6"/>
    <x v="24"/>
    <m/>
  </r>
  <r>
    <s v="Procurement Business Partner"/>
    <x v="29"/>
    <m/>
    <s v="Functional"/>
    <x v="6"/>
    <x v="24"/>
    <m/>
  </r>
  <r>
    <s v="Procurement Specialist"/>
    <x v="29"/>
    <m/>
    <s v="Functional"/>
    <x v="6"/>
    <x v="24"/>
    <m/>
  </r>
  <r>
    <s v="Workforce Analyst"/>
    <x v="29"/>
    <m/>
    <s v="Functional"/>
    <x v="6"/>
    <x v="25"/>
    <m/>
  </r>
  <r>
    <s v="Global GEC Director​"/>
    <x v="1083"/>
    <m/>
    <s v="Soft"/>
    <x v="6"/>
    <x v="22"/>
    <m/>
  </r>
  <r>
    <s v="Global Supplier Quality Management Director​"/>
    <x v="1084"/>
    <m/>
    <s v="Functional"/>
    <x v="6"/>
    <x v="23"/>
    <m/>
  </r>
  <r>
    <s v="Global Automation Director ​"/>
    <x v="245"/>
    <m/>
    <s v="Functional"/>
    <x v="6"/>
    <x v="22"/>
    <m/>
  </r>
  <r>
    <s v="GBA Service Director"/>
    <x v="1085"/>
    <m/>
    <s v="Functional"/>
    <x v="6"/>
    <x v="22"/>
    <m/>
  </r>
  <r>
    <s v="Global GEC Director​"/>
    <x v="1086"/>
    <m/>
    <s v="Soft"/>
    <x v="6"/>
    <x v="22"/>
    <m/>
  </r>
  <r>
    <s v="Global Performance Excellence Director​"/>
    <x v="1086"/>
    <m/>
    <s v="Functional"/>
    <x v="6"/>
    <x v="22"/>
    <m/>
  </r>
  <r>
    <s v="BA H&amp;S Manager"/>
    <x v="562"/>
    <m/>
    <s v="Functional"/>
    <x v="6"/>
    <x v="21"/>
    <m/>
  </r>
  <r>
    <s v="BA H&amp;S Specialist"/>
    <x v="562"/>
    <m/>
    <s v="Functional"/>
    <x v="6"/>
    <x v="21"/>
    <m/>
  </r>
  <r>
    <s v="Country H&amp;S Manager"/>
    <x v="562"/>
    <m/>
    <s v="Functional"/>
    <x v="6"/>
    <x v="21"/>
    <m/>
  </r>
  <r>
    <s v="Divisional Operations Director​"/>
    <x v="1087"/>
    <m/>
    <s v="Functional"/>
    <x v="6"/>
    <x v="22"/>
    <m/>
  </r>
  <r>
    <s v="BA H&amp;S Manager"/>
    <x v="925"/>
    <m/>
    <s v="Functional"/>
    <x v="6"/>
    <x v="21"/>
    <m/>
  </r>
  <r>
    <s v="BA H&amp;S Specialist"/>
    <x v="925"/>
    <m/>
    <s v="Functional"/>
    <x v="6"/>
    <x v="21"/>
    <m/>
  </r>
  <r>
    <s v="Country H&amp;S Manager"/>
    <x v="925"/>
    <m/>
    <s v="Functional"/>
    <x v="6"/>
    <x v="21"/>
    <m/>
  </r>
  <r>
    <s v="BA H&amp;S Support"/>
    <x v="253"/>
    <m/>
    <s v="Functional"/>
    <x v="6"/>
    <x v="21"/>
    <m/>
  </r>
  <r>
    <s v="BA H&amp;S Manager"/>
    <x v="926"/>
    <m/>
    <s v="Functional"/>
    <x v="6"/>
    <x v="21"/>
    <m/>
  </r>
  <r>
    <s v="GBA H&amp;S Business Partner"/>
    <x v="926"/>
    <m/>
    <s v="Functional"/>
    <x v="6"/>
    <x v="21"/>
    <m/>
  </r>
  <r>
    <s v="GBA H&amp;S Director"/>
    <x v="926"/>
    <m/>
    <s v="Functional"/>
    <x v="6"/>
    <x v="21"/>
    <m/>
  </r>
  <r>
    <s v="Global H&amp;S Director"/>
    <x v="926"/>
    <m/>
    <s v="Functional"/>
    <x v="6"/>
    <x v="21"/>
    <m/>
  </r>
  <r>
    <s v="BA H&amp;S Manager"/>
    <x v="927"/>
    <m/>
    <s v="Functional"/>
    <x v="6"/>
    <x v="21"/>
    <m/>
  </r>
  <r>
    <s v="BA H&amp;S Specialist"/>
    <x v="927"/>
    <m/>
    <s v="Functional"/>
    <x v="6"/>
    <x v="21"/>
    <m/>
  </r>
  <r>
    <s v="GBA H&amp;S Business Partner"/>
    <x v="927"/>
    <m/>
    <s v="Functional"/>
    <x v="6"/>
    <x v="21"/>
    <m/>
  </r>
  <r>
    <s v="GBA H&amp;S Director"/>
    <x v="927"/>
    <m/>
    <s v="Functional"/>
    <x v="6"/>
    <x v="21"/>
    <m/>
  </r>
  <r>
    <s v="Global H&amp;S Director"/>
    <x v="927"/>
    <m/>
    <s v="Functional"/>
    <x v="6"/>
    <x v="21"/>
    <m/>
  </r>
  <r>
    <s v="Country H&amp;S Manager"/>
    <x v="928"/>
    <m/>
    <s v="Functional"/>
    <x v="6"/>
    <x v="21"/>
    <m/>
  </r>
  <r>
    <s v="BA Workforce Planner &amp; Analyst"/>
    <x v="1088"/>
    <m/>
    <s v="Soft"/>
    <x v="6"/>
    <x v="25"/>
    <m/>
  </r>
  <r>
    <s v="BA Workforce Planning Manager"/>
    <x v="1088"/>
    <m/>
    <s v="Soft"/>
    <x v="6"/>
    <x v="25"/>
    <m/>
  </r>
  <r>
    <s v="GBA Workforce Planning Manager"/>
    <x v="1088"/>
    <m/>
    <s v="Soft"/>
    <x v="6"/>
    <x v="25"/>
    <m/>
  </r>
  <r>
    <s v="Workforce Analyst"/>
    <x v="1088"/>
    <m/>
    <s v="Soft"/>
    <x v="6"/>
    <x v="25"/>
    <m/>
  </r>
  <r>
    <s v="Travel Director"/>
    <x v="1088"/>
    <m/>
    <s v="Soft"/>
    <x v="6"/>
    <x v="26"/>
    <m/>
  </r>
  <r>
    <s v="Travel Manager"/>
    <x v="1088"/>
    <m/>
    <s v="Soft"/>
    <x v="6"/>
    <x v="26"/>
    <m/>
  </r>
  <r>
    <s v="Risk &amp; Commercial Management Director​"/>
    <x v="1089"/>
    <m/>
    <s v="Soft"/>
    <x v="6"/>
    <x v="22"/>
    <m/>
  </r>
  <r>
    <s v="GBA H&amp;S Business Partner"/>
    <x v="114"/>
    <m/>
    <s v="Functional"/>
    <x v="6"/>
    <x v="21"/>
    <m/>
  </r>
  <r>
    <s v="GBA H&amp;S Director"/>
    <x v="114"/>
    <m/>
    <s v="Functional"/>
    <x v="6"/>
    <x v="21"/>
    <m/>
  </r>
  <r>
    <s v="Global H&amp;S Director"/>
    <x v="114"/>
    <m/>
    <s v="Functional"/>
    <x v="6"/>
    <x v="21"/>
    <m/>
  </r>
  <r>
    <s v="Lead Quality Auditor​"/>
    <x v="114"/>
    <m/>
    <s v="Functional"/>
    <x v="6"/>
    <x v="23"/>
    <m/>
  </r>
  <r>
    <s v="Quality Audit Coordinator​"/>
    <x v="114"/>
    <m/>
    <s v="Functional"/>
    <x v="6"/>
    <x v="23"/>
    <m/>
  </r>
  <r>
    <s v="Quality Management System Coordinator​"/>
    <x v="114"/>
    <m/>
    <s v="Functional"/>
    <x v="6"/>
    <x v="23"/>
    <m/>
  </r>
  <r>
    <s v="Quality Specialist​"/>
    <x v="114"/>
    <m/>
    <s v="Functional"/>
    <x v="6"/>
    <x v="23"/>
    <m/>
  </r>
  <r>
    <s v="Global Operations &amp; Services Officer"/>
    <x v="1090"/>
    <m/>
    <s v="Functional"/>
    <x v="6"/>
    <x v="22"/>
    <m/>
  </r>
  <r>
    <s v="Risk &amp; Commercial Management Director​"/>
    <x v="1091"/>
    <m/>
    <s v="Functional"/>
    <x v="6"/>
    <x v="22"/>
    <m/>
  </r>
  <r>
    <s v="Global Continuous Improvement Director​"/>
    <x v="1092"/>
    <m/>
    <s v="Functional"/>
    <x v="6"/>
    <x v="23"/>
    <m/>
  </r>
  <r>
    <s v="Continual Improvement Specialist"/>
    <x v="1093"/>
    <m/>
    <s v="Functional"/>
    <x v="6"/>
    <x v="23"/>
    <m/>
  </r>
  <r>
    <s v="Global Quality Director"/>
    <x v="1093"/>
    <m/>
    <s v="Functional"/>
    <x v="6"/>
    <x v="23"/>
    <m/>
  </r>
  <r>
    <s v="Continual Improvement Specialist"/>
    <x v="597"/>
    <m/>
    <s v="Functional"/>
    <x v="6"/>
    <x v="23"/>
    <m/>
  </r>
  <r>
    <s v="GBA GEC Directors​"/>
    <x v="1094"/>
    <m/>
    <s v="Soft"/>
    <x v="6"/>
    <x v="22"/>
    <m/>
  </r>
  <r>
    <s v="Global Automation Director ​"/>
    <x v="1094"/>
    <m/>
    <s v="Functional"/>
    <x v="6"/>
    <x v="22"/>
    <m/>
  </r>
  <r>
    <s v="Global Quality Director"/>
    <x v="31"/>
    <m/>
    <s v="Functional"/>
    <x v="6"/>
    <x v="23"/>
    <m/>
  </r>
  <r>
    <s v="Global Performance Excellence Director​"/>
    <x v="116"/>
    <m/>
    <s v="Soft"/>
    <x v="6"/>
    <x v="22"/>
    <m/>
  </r>
  <r>
    <s v="Supplier Quality Representatives​"/>
    <x v="116"/>
    <m/>
    <s v="Soft"/>
    <x v="6"/>
    <x v="23"/>
    <m/>
  </r>
  <r>
    <s v="Continual Improvement Manager"/>
    <x v="1095"/>
    <m/>
    <s v="Technical"/>
    <x v="6"/>
    <x v="23"/>
    <m/>
  </r>
  <r>
    <s v="Continual Improvement Specialist"/>
    <x v="1095"/>
    <m/>
    <s v="Technical"/>
    <x v="6"/>
    <x v="23"/>
    <m/>
  </r>
  <r>
    <s v="Global Project Quality Management Director"/>
    <x v="1095"/>
    <m/>
    <s v="Technical"/>
    <x v="6"/>
    <x v="23"/>
    <m/>
  </r>
  <r>
    <s v="Global Continuous Improvement Director​"/>
    <x v="1096"/>
    <m/>
    <s v="Functional"/>
    <x v="6"/>
    <x v="23"/>
    <m/>
  </r>
  <r>
    <s v="Global Quality Audit Director​"/>
    <x v="1096"/>
    <m/>
    <s v="Functional"/>
    <x v="6"/>
    <x v="23"/>
    <m/>
  </r>
  <r>
    <s v="Global Supplier Quality Management Director​"/>
    <x v="1096"/>
    <m/>
    <s v="Functional"/>
    <x v="6"/>
    <x v="23"/>
    <m/>
  </r>
  <r>
    <s v="Supplier Quality Managers​"/>
    <x v="1096"/>
    <m/>
    <s v="Functional"/>
    <x v="6"/>
    <x v="23"/>
    <m/>
  </r>
  <r>
    <s v="Travel Manager"/>
    <x v="275"/>
    <m/>
    <s v="Functional"/>
    <x v="6"/>
    <x v="26"/>
    <m/>
  </r>
  <r>
    <s v="Buyer Specialist"/>
    <x v="1097"/>
    <m/>
    <s v="Functional"/>
    <x v="6"/>
    <x v="24"/>
    <m/>
  </r>
  <r>
    <s v="Procurement Analyst"/>
    <x v="1097"/>
    <m/>
    <s v="Functional"/>
    <x v="6"/>
    <x v="24"/>
    <m/>
  </r>
  <r>
    <s v="Procurement Business Partner"/>
    <x v="1097"/>
    <m/>
    <s v="Functional"/>
    <x v="6"/>
    <x v="24"/>
    <m/>
  </r>
  <r>
    <s v="Procurement Manager"/>
    <x v="1097"/>
    <m/>
    <s v="Functional"/>
    <x v="6"/>
    <x v="24"/>
    <m/>
  </r>
  <r>
    <s v="Procurement Specialist"/>
    <x v="1097"/>
    <m/>
    <s v="Functional"/>
    <x v="6"/>
    <x v="24"/>
    <m/>
  </r>
  <r>
    <s v="Global Automation Director ​"/>
    <x v="1098"/>
    <m/>
    <s v="Technical"/>
    <x v="6"/>
    <x v="22"/>
    <m/>
  </r>
  <r>
    <s v="BA Operations Director"/>
    <x v="278"/>
    <m/>
    <s v="Soft"/>
    <x v="6"/>
    <x v="22"/>
    <m/>
  </r>
  <r>
    <s v="BA Service Director ​"/>
    <x v="278"/>
    <m/>
    <s v="Soft"/>
    <x v="6"/>
    <x v="22"/>
    <m/>
  </r>
  <r>
    <s v="GBA Operations Director"/>
    <x v="278"/>
    <m/>
    <s v="Soft"/>
    <x v="6"/>
    <x v="22"/>
    <m/>
  </r>
  <r>
    <s v="Global Project Quality Management Director"/>
    <x v="278"/>
    <m/>
    <s v="Soft"/>
    <x v="6"/>
    <x v="23"/>
    <m/>
  </r>
  <r>
    <s v="Global Quality Director"/>
    <x v="278"/>
    <m/>
    <s v="Soft"/>
    <x v="6"/>
    <x v="23"/>
    <m/>
  </r>
  <r>
    <s v="Global Service Directors​"/>
    <x v="278"/>
    <m/>
    <s v="Soft"/>
    <x v="6"/>
    <x v="22"/>
    <m/>
  </r>
  <r>
    <s v="Global Workforce Planning Director"/>
    <x v="278"/>
    <m/>
    <s v="Soft"/>
    <x v="6"/>
    <x v="25"/>
    <m/>
  </r>
  <r>
    <s v="Buyer Partner"/>
    <x v="1099"/>
    <m/>
    <s v="Functional"/>
    <x v="6"/>
    <x v="24"/>
    <m/>
  </r>
  <r>
    <s v="Risk &amp; Commercial Management Director​"/>
    <x v="1099"/>
    <m/>
    <s v="Functional"/>
    <x v="6"/>
    <x v="22"/>
    <m/>
  </r>
  <r>
    <s v="Global Quality Audit Director​"/>
    <x v="1100"/>
    <m/>
    <s v="Functional"/>
    <x v="6"/>
    <x v="23"/>
    <m/>
  </r>
  <r>
    <s v="GBA GEC Directors​"/>
    <x v="1101"/>
    <m/>
    <s v="Functional"/>
    <x v="6"/>
    <x v="22"/>
    <m/>
  </r>
  <r>
    <s v="Travel Director"/>
    <x v="1102"/>
    <m/>
    <s v="Functional"/>
    <x v="6"/>
    <x v="26"/>
    <m/>
  </r>
  <r>
    <s v="Global Supplier Quality Management Director​"/>
    <x v="1103"/>
    <m/>
    <s v="Functional"/>
    <x v="6"/>
    <x v="23"/>
    <m/>
  </r>
  <r>
    <s v="Procurement Business Partner"/>
    <x v="1103"/>
    <m/>
    <s v="Functional"/>
    <x v="6"/>
    <x v="24"/>
    <m/>
  </r>
  <r>
    <s v="Procurement Manager"/>
    <x v="1103"/>
    <m/>
    <s v="Functional"/>
    <x v="6"/>
    <x v="24"/>
    <m/>
  </r>
  <r>
    <s v="Travel Manager"/>
    <x v="280"/>
    <s v="Adaptability and flexibility in thinking and problem-solving."/>
    <s v="Soft"/>
    <x v="6"/>
    <x v="26"/>
    <m/>
  </r>
  <r>
    <s v="BA GEC Manager"/>
    <x v="1104"/>
    <m/>
    <s v="Soft"/>
    <x v="6"/>
    <x v="22"/>
    <m/>
  </r>
  <r>
    <s v="Risk &amp; Commercial Management Director​"/>
    <x v="1104"/>
    <m/>
    <s v="Soft"/>
    <x v="6"/>
    <x v="22"/>
    <m/>
  </r>
  <r>
    <s v="Global Project Management and Execution Director​"/>
    <x v="1105"/>
    <m/>
    <s v="Soft"/>
    <x v="6"/>
    <x v="22"/>
    <m/>
  </r>
  <r>
    <s v="GBA Operations Director"/>
    <x v="1106"/>
    <m/>
    <s v="Functional"/>
    <x v="6"/>
    <x v="22"/>
    <m/>
  </r>
  <r>
    <s v="Global Operations &amp; Services Officer"/>
    <x v="1106"/>
    <m/>
    <s v="Functional"/>
    <x v="6"/>
    <x v="22"/>
    <m/>
  </r>
  <r>
    <s v="BA H&amp;S Specialist"/>
    <x v="1107"/>
    <m/>
    <s v="Technical"/>
    <x v="6"/>
    <x v="21"/>
    <m/>
  </r>
  <r>
    <s v="BA H&amp;S Support"/>
    <x v="1107"/>
    <m/>
    <s v="Technical"/>
    <x v="6"/>
    <x v="21"/>
    <m/>
  </r>
  <r>
    <s v="Continual Improvement Specialist"/>
    <x v="1107"/>
    <m/>
    <s v="Technical"/>
    <x v="6"/>
    <x v="23"/>
    <m/>
  </r>
  <r>
    <s v="Global Quality Management System Director​"/>
    <x v="1107"/>
    <m/>
    <s v="Technical"/>
    <x v="6"/>
    <x v="23"/>
    <m/>
  </r>
  <r>
    <s v="Quality Analyst"/>
    <x v="1107"/>
    <m/>
    <s v="Technical"/>
    <x v="6"/>
    <x v="23"/>
    <m/>
  </r>
  <r>
    <s v="Quality Audit Coordinator​"/>
    <x v="1107"/>
    <m/>
    <s v="Technical"/>
    <x v="6"/>
    <x v="23"/>
    <m/>
  </r>
  <r>
    <s v="Quality Auditor"/>
    <x v="1107"/>
    <m/>
    <s v="Technical"/>
    <x v="6"/>
    <x v="23"/>
    <m/>
  </r>
  <r>
    <s v="Country H&amp;S Manager"/>
    <x v="284"/>
    <m/>
    <s v="Technical"/>
    <x v="6"/>
    <x v="21"/>
    <m/>
  </r>
  <r>
    <s v="Quality Administrator/ Coordinator​"/>
    <x v="284"/>
    <m/>
    <s v="Technical"/>
    <x v="6"/>
    <x v="23"/>
    <m/>
  </r>
  <r>
    <s v="Continual Improvement Manager"/>
    <x v="1108"/>
    <m/>
    <s v="Technical"/>
    <x v="6"/>
    <x v="23"/>
    <m/>
  </r>
  <r>
    <s v="Continual Improvement Specialist"/>
    <x v="1108"/>
    <m/>
    <s v="Technical"/>
    <x v="6"/>
    <x v="23"/>
    <m/>
  </r>
  <r>
    <s v="Global Continuous Improvement Director​"/>
    <x v="1108"/>
    <m/>
    <s v="Technical"/>
    <x v="6"/>
    <x v="23"/>
    <m/>
  </r>
  <r>
    <s v="Global Document Management Manager​"/>
    <x v="1108"/>
    <m/>
    <s v="Technical"/>
    <x v="6"/>
    <x v="23"/>
    <m/>
  </r>
  <r>
    <s v="Global Project Quality Management Director"/>
    <x v="1108"/>
    <m/>
    <s v="Technical"/>
    <x v="6"/>
    <x v="23"/>
    <m/>
  </r>
  <r>
    <s v="Global Quality Management System Director​"/>
    <x v="1108"/>
    <m/>
    <s v="Technical"/>
    <x v="6"/>
    <x v="23"/>
    <m/>
  </r>
  <r>
    <s v="Global Supplier Quality Management Director​"/>
    <x v="1108"/>
    <m/>
    <s v="Technical"/>
    <x v="6"/>
    <x v="23"/>
    <m/>
  </r>
  <r>
    <s v="Lead Quality Auditor​"/>
    <x v="1108"/>
    <m/>
    <s v="Technical"/>
    <x v="6"/>
    <x v="23"/>
    <m/>
  </r>
  <r>
    <s v="Process Improvement Coordinator"/>
    <x v="1108"/>
    <m/>
    <s v="Technical"/>
    <x v="6"/>
    <x v="23"/>
    <m/>
  </r>
  <r>
    <s v="Project Quality Management Coordinator​"/>
    <x v="1108"/>
    <m/>
    <s v="Technical"/>
    <x v="6"/>
    <x v="23"/>
    <m/>
  </r>
  <r>
    <s v="Project Quality Manager"/>
    <x v="1108"/>
    <m/>
    <s v="Technical"/>
    <x v="6"/>
    <x v="23"/>
    <m/>
  </r>
  <r>
    <s v="Quality Administrator/ Coordinator​"/>
    <x v="1108"/>
    <m/>
    <s v="Technical"/>
    <x v="6"/>
    <x v="23"/>
    <m/>
  </r>
  <r>
    <s v="Quality Analyst"/>
    <x v="1108"/>
    <m/>
    <s v="Technical"/>
    <x v="6"/>
    <x v="23"/>
    <m/>
  </r>
  <r>
    <s v="Quality Audit Coordinator​"/>
    <x v="1108"/>
    <m/>
    <s v="Technical"/>
    <x v="6"/>
    <x v="23"/>
    <m/>
  </r>
  <r>
    <s v="Quality Auditor"/>
    <x v="1108"/>
    <m/>
    <s v="Technical"/>
    <x v="6"/>
    <x v="23"/>
    <m/>
  </r>
  <r>
    <s v="Quality Management System Coordinator​"/>
    <x v="1108"/>
    <m/>
    <s v="Technical"/>
    <x v="6"/>
    <x v="23"/>
    <m/>
  </r>
  <r>
    <s v="Quality Manager​"/>
    <x v="1108"/>
    <m/>
    <s v="Technical"/>
    <x v="6"/>
    <x v="23"/>
    <m/>
  </r>
  <r>
    <s v="Quality Specialist​"/>
    <x v="1108"/>
    <m/>
    <s v="Technical"/>
    <x v="6"/>
    <x v="23"/>
    <m/>
  </r>
  <r>
    <s v="Supplier Quality Managers​"/>
    <x v="1108"/>
    <m/>
    <s v="Technical"/>
    <x v="6"/>
    <x v="23"/>
    <m/>
  </r>
  <r>
    <s v="Supplier Quality Representatives​"/>
    <x v="1108"/>
    <m/>
    <s v="Technical"/>
    <x v="6"/>
    <x v="23"/>
    <m/>
  </r>
  <r>
    <s v="BA H&amp;S Manager"/>
    <x v="1109"/>
    <m/>
    <s v="Technical"/>
    <x v="6"/>
    <x v="21"/>
    <m/>
  </r>
  <r>
    <s v="Procurement Director"/>
    <x v="1109"/>
    <m/>
    <s v="Technical"/>
    <x v="6"/>
    <x v="24"/>
    <m/>
  </r>
  <r>
    <s v="Procurement Specialist"/>
    <x v="1109"/>
    <m/>
    <s v="Technical"/>
    <x v="6"/>
    <x v="24"/>
    <m/>
  </r>
  <r>
    <s v="BA Operations Director"/>
    <x v="1110"/>
    <m/>
    <s v="Soft"/>
    <x v="6"/>
    <x v="22"/>
    <m/>
  </r>
  <r>
    <s v="Global Document Management Manager​"/>
    <x v="1111"/>
    <m/>
    <s v="Functional"/>
    <x v="6"/>
    <x v="23"/>
    <m/>
  </r>
  <r>
    <s v="Global Quality Management System Director​"/>
    <x v="1111"/>
    <m/>
    <s v="Functional"/>
    <x v="6"/>
    <x v="23"/>
    <m/>
  </r>
  <r>
    <s v="Quality Management System Coordinator​"/>
    <x v="1111"/>
    <m/>
    <s v="Functional"/>
    <x v="6"/>
    <x v="23"/>
    <m/>
  </r>
  <r>
    <s v="Quality Manager​"/>
    <x v="1111"/>
    <m/>
    <s v="Functional"/>
    <x v="6"/>
    <x v="23"/>
    <m/>
  </r>
  <r>
    <s v="Quality Auditor"/>
    <x v="1112"/>
    <m/>
    <s v="Soft"/>
    <x v="6"/>
    <x v="23"/>
    <m/>
  </r>
  <r>
    <s v="Quality Auditor"/>
    <x v="1113"/>
    <m/>
    <s v="Soft"/>
    <x v="6"/>
    <x v="23"/>
    <m/>
  </r>
  <r>
    <s v="Divisional Operations Director​"/>
    <x v="123"/>
    <m/>
    <s v="Functional"/>
    <x v="6"/>
    <x v="22"/>
    <m/>
  </r>
  <r>
    <s v="GBA GEC Directors​"/>
    <x v="123"/>
    <m/>
    <s v="Functional"/>
    <x v="6"/>
    <x v="22"/>
    <m/>
  </r>
  <r>
    <s v="GBA PDP Director​"/>
    <x v="123"/>
    <m/>
    <s v="Functional"/>
    <x v="6"/>
    <x v="22"/>
    <m/>
  </r>
  <r>
    <s v="GEC GBA Director ​"/>
    <x v="123"/>
    <m/>
    <s v="Functional"/>
    <x v="6"/>
    <x v="22"/>
    <m/>
  </r>
  <r>
    <s v="Global Continuous Improvement Director"/>
    <x v="123"/>
    <m/>
    <s v="Functional"/>
    <x v="6"/>
    <x v="23"/>
    <m/>
  </r>
  <r>
    <s v="Global Continuous Improvement Director​"/>
    <x v="123"/>
    <m/>
    <s v="Functional"/>
    <x v="6"/>
    <x v="23"/>
    <m/>
  </r>
  <r>
    <s v="Global GEC Director​"/>
    <x v="123"/>
    <m/>
    <s v="Functional"/>
    <x v="6"/>
    <x v="22"/>
    <m/>
  </r>
  <r>
    <s v="Global Performance Excellence Director​"/>
    <x v="123"/>
    <m/>
    <s v="Functional"/>
    <x v="6"/>
    <x v="22"/>
    <m/>
  </r>
  <r>
    <s v="Quality Audit Manager​"/>
    <x v="123"/>
    <m/>
    <s v="Functional"/>
    <x v="6"/>
    <x v="23"/>
    <m/>
  </r>
  <r>
    <s v="Supplier Quality Managers​"/>
    <x v="123"/>
    <m/>
    <s v="Functional"/>
    <x v="6"/>
    <x v="23"/>
    <m/>
  </r>
  <r>
    <s v="GBA Operations Director"/>
    <x v="1114"/>
    <m/>
    <s v="Functional"/>
    <x v="6"/>
    <x v="22"/>
    <m/>
  </r>
  <r>
    <s v="Global Operations &amp; Services Officer"/>
    <x v="1114"/>
    <m/>
    <s v="Functional"/>
    <x v="6"/>
    <x v="22"/>
    <m/>
  </r>
  <r>
    <s v="BA Operations Director"/>
    <x v="126"/>
    <m/>
    <s v="Functional"/>
    <x v="6"/>
    <x v="22"/>
    <m/>
  </r>
  <r>
    <s v="BA Workforce Planner &amp; Analyst"/>
    <x v="126"/>
    <m/>
    <s v="Functional"/>
    <x v="6"/>
    <x v="25"/>
    <m/>
  </r>
  <r>
    <s v="BA Workforce Planning Manager"/>
    <x v="126"/>
    <m/>
    <s v="Functional"/>
    <x v="6"/>
    <x v="25"/>
    <m/>
  </r>
  <r>
    <s v="Buyer Analyst"/>
    <x v="126"/>
    <m/>
    <s v="Functional"/>
    <x v="6"/>
    <x v="24"/>
    <m/>
  </r>
  <r>
    <s v="GBA Workforce Planning Manager"/>
    <x v="126"/>
    <m/>
    <s v="Functional"/>
    <x v="6"/>
    <x v="25"/>
    <m/>
  </r>
  <r>
    <s v="Global Project Quality Management Director"/>
    <x v="126"/>
    <m/>
    <s v="Functional"/>
    <x v="6"/>
    <x v="23"/>
    <m/>
  </r>
  <r>
    <s v="Global Quality Management System Director​"/>
    <x v="126"/>
    <m/>
    <s v="Functional"/>
    <x v="6"/>
    <x v="23"/>
    <m/>
  </r>
  <r>
    <s v="Global Workforce Planning Director"/>
    <x v="126"/>
    <m/>
    <s v="Functional"/>
    <x v="6"/>
    <x v="25"/>
    <m/>
  </r>
  <r>
    <s v="Procurement Business Partner"/>
    <x v="126"/>
    <m/>
    <s v="Functional"/>
    <x v="6"/>
    <x v="24"/>
    <m/>
  </r>
  <r>
    <s v="Procurement Manager"/>
    <x v="126"/>
    <m/>
    <s v="Functional"/>
    <x v="6"/>
    <x v="24"/>
    <m/>
  </r>
  <r>
    <s v="Quality Manager​"/>
    <x v="126"/>
    <m/>
    <s v="Functional"/>
    <x v="6"/>
    <x v="23"/>
    <m/>
  </r>
  <r>
    <s v="Supplier Quality Representatives​"/>
    <x v="126"/>
    <m/>
    <s v="Functional"/>
    <x v="6"/>
    <x v="23"/>
    <m/>
  </r>
  <r>
    <s v="Travel Director"/>
    <x v="126"/>
    <m/>
    <s v="Functional"/>
    <x v="6"/>
    <x v="26"/>
    <m/>
  </r>
  <r>
    <s v="Procurement Analyst"/>
    <x v="1115"/>
    <m/>
    <s v="Technical"/>
    <x v="6"/>
    <x v="24"/>
    <m/>
  </r>
  <r>
    <s v="Continual Improvement Manager"/>
    <x v="1116"/>
    <m/>
    <s v="Soft"/>
    <x v="6"/>
    <x v="23"/>
    <m/>
  </r>
  <r>
    <s v="Global Continuous Improvement Director​"/>
    <x v="1116"/>
    <m/>
    <s v="Soft"/>
    <x v="6"/>
    <x v="23"/>
    <m/>
  </r>
  <r>
    <s v="Global Document Management Manager​"/>
    <x v="1116"/>
    <m/>
    <s v="Soft"/>
    <x v="6"/>
    <x v="23"/>
    <m/>
  </r>
  <r>
    <s v="Global Project Quality Management Director"/>
    <x v="1116"/>
    <m/>
    <s v="Soft"/>
    <x v="6"/>
    <x v="23"/>
    <m/>
  </r>
  <r>
    <s v="Global Quality Audit Director​"/>
    <x v="1116"/>
    <m/>
    <s v="Soft"/>
    <x v="6"/>
    <x v="23"/>
    <m/>
  </r>
  <r>
    <s v="Global Quality Director"/>
    <x v="1116"/>
    <m/>
    <s v="Soft"/>
    <x v="6"/>
    <x v="23"/>
    <m/>
  </r>
  <r>
    <s v="Global Quality Management System Director​"/>
    <x v="1116"/>
    <m/>
    <s v="Soft"/>
    <x v="6"/>
    <x v="23"/>
    <m/>
  </r>
  <r>
    <s v="Global Supplier Quality Management Director​"/>
    <x v="1116"/>
    <m/>
    <s v="Soft"/>
    <x v="6"/>
    <x v="23"/>
    <m/>
  </r>
  <r>
    <s v="Lead Quality Auditor​"/>
    <x v="1116"/>
    <m/>
    <s v="Soft"/>
    <x v="6"/>
    <x v="23"/>
    <m/>
  </r>
  <r>
    <s v="Process Improvement Coordinator"/>
    <x v="1116"/>
    <m/>
    <s v="Soft"/>
    <x v="6"/>
    <x v="23"/>
    <m/>
  </r>
  <r>
    <s v="Project Quality Management Coordinator​"/>
    <x v="1116"/>
    <m/>
    <s v="Soft"/>
    <x v="6"/>
    <x v="23"/>
    <m/>
  </r>
  <r>
    <s v="Project Quality Manager"/>
    <x v="1116"/>
    <m/>
    <s v="Soft"/>
    <x v="6"/>
    <x v="23"/>
    <m/>
  </r>
  <r>
    <s v="Quality Administrator/ Coordinator​"/>
    <x v="1116"/>
    <m/>
    <s v="Soft"/>
    <x v="6"/>
    <x v="23"/>
    <m/>
  </r>
  <r>
    <s v="Quality Analyst"/>
    <x v="1116"/>
    <m/>
    <s v="Soft"/>
    <x v="6"/>
    <x v="23"/>
    <m/>
  </r>
  <r>
    <s v="Quality Audit Coordinator​"/>
    <x v="1116"/>
    <m/>
    <s v="Soft"/>
    <x v="6"/>
    <x v="23"/>
    <m/>
  </r>
  <r>
    <s v="Quality Audit Manager​"/>
    <x v="1116"/>
    <m/>
    <s v="Soft"/>
    <x v="6"/>
    <x v="23"/>
    <m/>
  </r>
  <r>
    <s v="Quality Auditor"/>
    <x v="1116"/>
    <m/>
    <s v="Soft"/>
    <x v="6"/>
    <x v="23"/>
    <m/>
  </r>
  <r>
    <s v="Quality Management System Coordinator​"/>
    <x v="1116"/>
    <m/>
    <s v="Soft"/>
    <x v="6"/>
    <x v="23"/>
    <m/>
  </r>
  <r>
    <s v="Quality Manager​"/>
    <x v="1116"/>
    <m/>
    <s v="Soft"/>
    <x v="6"/>
    <x v="23"/>
    <m/>
  </r>
  <r>
    <s v="Quality Specialist​"/>
    <x v="1116"/>
    <m/>
    <s v="Soft"/>
    <x v="6"/>
    <x v="23"/>
    <m/>
  </r>
  <r>
    <s v="Supplier Quality Managers​"/>
    <x v="1116"/>
    <m/>
    <s v="Soft"/>
    <x v="6"/>
    <x v="23"/>
    <m/>
  </r>
  <r>
    <s v="Supplier Quality Representatives​"/>
    <x v="1116"/>
    <m/>
    <s v="Soft"/>
    <x v="6"/>
    <x v="23"/>
    <m/>
  </r>
  <r>
    <s v="BA Operations Director"/>
    <x v="1117"/>
    <m/>
    <s v="Functional"/>
    <x v="6"/>
    <x v="22"/>
    <m/>
  </r>
  <r>
    <s v="Global Continuous Improvement Director​"/>
    <x v="1118"/>
    <m/>
    <s v="Functional"/>
    <x v="6"/>
    <x v="23"/>
    <m/>
  </r>
  <r>
    <s v="Global Document Management Manager​"/>
    <x v="1118"/>
    <m/>
    <s v="Functional"/>
    <x v="6"/>
    <x v="23"/>
    <m/>
  </r>
  <r>
    <s v="Global Project Quality Management Director"/>
    <x v="1118"/>
    <m/>
    <s v="Functional"/>
    <x v="6"/>
    <x v="23"/>
    <m/>
  </r>
  <r>
    <s v="Global Quality Audit Director​"/>
    <x v="1118"/>
    <m/>
    <s v="Functional"/>
    <x v="6"/>
    <x v="23"/>
    <m/>
  </r>
  <r>
    <s v="Global Quality Management System Director​"/>
    <x v="1118"/>
    <m/>
    <s v="Functional"/>
    <x v="6"/>
    <x v="23"/>
    <m/>
  </r>
  <r>
    <s v="Global Supplier Quality Management Director​"/>
    <x v="1118"/>
    <m/>
    <s v="Functional"/>
    <x v="6"/>
    <x v="23"/>
    <m/>
  </r>
  <r>
    <s v="Lead Quality Auditor​"/>
    <x v="1118"/>
    <m/>
    <s v="Functional"/>
    <x v="6"/>
    <x v="23"/>
    <m/>
  </r>
  <r>
    <s v="Process Improvement Coordinator"/>
    <x v="1118"/>
    <m/>
    <s v="Functional"/>
    <x v="6"/>
    <x v="23"/>
    <m/>
  </r>
  <r>
    <s v="Project Quality Management Coordinator​"/>
    <x v="1118"/>
    <m/>
    <s v="Functional"/>
    <x v="6"/>
    <x v="23"/>
    <m/>
  </r>
  <r>
    <s v="Project Quality Manager"/>
    <x v="1118"/>
    <m/>
    <s v="Functional"/>
    <x v="6"/>
    <x v="23"/>
    <m/>
  </r>
  <r>
    <s v="Quality Administrator/ Coordinator​"/>
    <x v="1118"/>
    <m/>
    <s v="Functional"/>
    <x v="6"/>
    <x v="23"/>
    <m/>
  </r>
  <r>
    <s v="Quality Analyst"/>
    <x v="1118"/>
    <m/>
    <s v="Functional"/>
    <x v="6"/>
    <x v="23"/>
    <m/>
  </r>
  <r>
    <s v="Quality Audit Coordinator​"/>
    <x v="1118"/>
    <m/>
    <s v="Functional"/>
    <x v="6"/>
    <x v="23"/>
    <m/>
  </r>
  <r>
    <s v="Quality Audit Manager​"/>
    <x v="1118"/>
    <m/>
    <s v="Functional"/>
    <x v="6"/>
    <x v="23"/>
    <m/>
  </r>
  <r>
    <s v="Quality Auditor"/>
    <x v="1118"/>
    <m/>
    <s v="Functional"/>
    <x v="6"/>
    <x v="23"/>
    <m/>
  </r>
  <r>
    <s v="Quality Management System Coordinator​"/>
    <x v="1118"/>
    <m/>
    <s v="Functional"/>
    <x v="6"/>
    <x v="23"/>
    <m/>
  </r>
  <r>
    <s v="Quality Manager​"/>
    <x v="1118"/>
    <m/>
    <s v="Functional"/>
    <x v="6"/>
    <x v="23"/>
    <m/>
  </r>
  <r>
    <s v="Quality Specialist​"/>
    <x v="1118"/>
    <m/>
    <s v="Functional"/>
    <x v="6"/>
    <x v="23"/>
    <m/>
  </r>
  <r>
    <s v="Supplier Quality Managers​"/>
    <x v="1118"/>
    <m/>
    <s v="Functional"/>
    <x v="6"/>
    <x v="23"/>
    <m/>
  </r>
  <r>
    <s v="Supplier Quality Representatives​"/>
    <x v="1118"/>
    <m/>
    <s v="Functional"/>
    <x v="6"/>
    <x v="23"/>
    <m/>
  </r>
  <r>
    <s v="BA Workforce Planning Manager"/>
    <x v="1119"/>
    <m/>
    <s v="Functional"/>
    <x v="6"/>
    <x v="25"/>
    <m/>
  </r>
  <r>
    <s v="GBA Operations Director"/>
    <x v="1119"/>
    <m/>
    <s v="Functional"/>
    <x v="6"/>
    <x v="22"/>
    <m/>
  </r>
  <r>
    <s v="GBA Workforce Planning Manager"/>
    <x v="1119"/>
    <m/>
    <s v="Functional"/>
    <x v="6"/>
    <x v="25"/>
    <m/>
  </r>
  <r>
    <s v="Global Operations &amp; Services Officer"/>
    <x v="1119"/>
    <m/>
    <s v="Functional"/>
    <x v="6"/>
    <x v="22"/>
    <m/>
  </r>
  <r>
    <s v="Global Workforce Planning Director"/>
    <x v="1119"/>
    <m/>
    <s v="Functional"/>
    <x v="6"/>
    <x v="25"/>
    <m/>
  </r>
  <r>
    <s v="BA H&amp;S Manager"/>
    <x v="1120"/>
    <m/>
    <s v="Soft"/>
    <x v="6"/>
    <x v="21"/>
    <m/>
  </r>
  <r>
    <s v="BA Service Director ​"/>
    <x v="1120"/>
    <m/>
    <s v="Soft"/>
    <x v="6"/>
    <x v="22"/>
    <m/>
  </r>
  <r>
    <s v="Country H&amp;S Manager"/>
    <x v="1120"/>
    <m/>
    <s v="Soft"/>
    <x v="6"/>
    <x v="21"/>
    <m/>
  </r>
  <r>
    <s v="GBA H&amp;S Business Partner"/>
    <x v="1120"/>
    <m/>
    <s v="Soft"/>
    <x v="6"/>
    <x v="21"/>
    <m/>
  </r>
  <r>
    <s v="GBA H&amp;S Director"/>
    <x v="1120"/>
    <m/>
    <s v="Soft"/>
    <x v="6"/>
    <x v="21"/>
    <m/>
  </r>
  <r>
    <s v="GBA Service Director"/>
    <x v="1120"/>
    <m/>
    <s v="Soft"/>
    <x v="6"/>
    <x v="22"/>
    <m/>
  </r>
  <r>
    <s v="Global GEC Director​"/>
    <x v="1120"/>
    <m/>
    <s v="Soft"/>
    <x v="6"/>
    <x v="22"/>
    <m/>
  </r>
  <r>
    <s v="Global H&amp;S Director"/>
    <x v="1120"/>
    <m/>
    <s v="Soft"/>
    <x v="6"/>
    <x v="21"/>
    <m/>
  </r>
  <r>
    <s v="Quality Auditor"/>
    <x v="1121"/>
    <m/>
    <s v="Soft"/>
    <x v="6"/>
    <x v="23"/>
    <m/>
  </r>
  <r>
    <s v="BA GEC Manager"/>
    <x v="312"/>
    <m/>
    <s v="Functional"/>
    <x v="6"/>
    <x v="22"/>
    <m/>
  </r>
  <r>
    <s v="BA PDP Manager​"/>
    <x v="312"/>
    <m/>
    <s v="Functional"/>
    <x v="6"/>
    <x v="22"/>
    <m/>
  </r>
  <r>
    <s v="BA Workforce Planning Manager"/>
    <x v="312"/>
    <m/>
    <s v="Functional"/>
    <x v="6"/>
    <x v="25"/>
    <m/>
  </r>
  <r>
    <s v="Divisional Operations Director​"/>
    <x v="312"/>
    <m/>
    <s v="Functional"/>
    <x v="6"/>
    <x v="22"/>
    <m/>
  </r>
  <r>
    <s v="GBA Operations Director"/>
    <x v="312"/>
    <m/>
    <s v="Functional"/>
    <x v="6"/>
    <x v="22"/>
    <m/>
  </r>
  <r>
    <s v="GBA Service Director"/>
    <x v="312"/>
    <m/>
    <s v="Functional"/>
    <x v="6"/>
    <x v="22"/>
    <m/>
  </r>
  <r>
    <s v="GEC GBA Director ​"/>
    <x v="312"/>
    <m/>
    <s v="Functional"/>
    <x v="6"/>
    <x v="22"/>
    <m/>
  </r>
  <r>
    <s v="Global GEC Director​"/>
    <x v="312"/>
    <m/>
    <s v="Functional"/>
    <x v="6"/>
    <x v="22"/>
    <m/>
  </r>
  <r>
    <s v="Global Operations &amp; Services Officer"/>
    <x v="312"/>
    <m/>
    <s v="Functional"/>
    <x v="6"/>
    <x v="22"/>
    <m/>
  </r>
  <r>
    <s v="Global Performance Excellence Director​"/>
    <x v="312"/>
    <m/>
    <s v="Functional"/>
    <x v="6"/>
    <x v="22"/>
    <m/>
  </r>
  <r>
    <s v="Procurement Business Partner"/>
    <x v="312"/>
    <m/>
    <s v="Functional"/>
    <x v="6"/>
    <x v="24"/>
    <m/>
  </r>
  <r>
    <s v="Project performance analytics Director​"/>
    <x v="312"/>
    <m/>
    <s v="Functional"/>
    <x v="6"/>
    <x v="22"/>
    <m/>
  </r>
  <r>
    <s v="BA Workforce Planning Manager"/>
    <x v="1122"/>
    <m/>
    <s v="Soft"/>
    <x v="6"/>
    <x v="25"/>
    <m/>
  </r>
  <r>
    <s v="GBA Workforce Planning Manager"/>
    <x v="1122"/>
    <m/>
    <s v="Soft"/>
    <x v="6"/>
    <x v="25"/>
    <m/>
  </r>
  <r>
    <s v="Global Workforce Planning Director"/>
    <x v="1122"/>
    <m/>
    <s v="Soft"/>
    <x v="6"/>
    <x v="25"/>
    <m/>
  </r>
  <r>
    <s v="Global Continuous Improvement Director​"/>
    <x v="1123"/>
    <m/>
    <s v="Functional"/>
    <x v="6"/>
    <x v="23"/>
    <m/>
  </r>
  <r>
    <s v="Global Performance Excellence Director​"/>
    <x v="1124"/>
    <m/>
    <s v="Functional"/>
    <x v="6"/>
    <x v="22"/>
    <m/>
  </r>
  <r>
    <s v="Global Operations &amp; Services Officer"/>
    <x v="132"/>
    <m/>
    <s v="Functional"/>
    <x v="6"/>
    <x v="22"/>
    <m/>
  </r>
  <r>
    <s v="Global Performance Excellence Director​"/>
    <x v="132"/>
    <m/>
    <s v="Functional"/>
    <x v="6"/>
    <x v="22"/>
    <m/>
  </r>
  <r>
    <s v="Project performance analytics Director​"/>
    <x v="132"/>
    <m/>
    <s v="Functional"/>
    <x v="6"/>
    <x v="22"/>
    <m/>
  </r>
  <r>
    <s v="Risk &amp; Commercial Management Director​"/>
    <x v="132"/>
    <m/>
    <s v="Functional"/>
    <x v="6"/>
    <x v="22"/>
    <m/>
  </r>
  <r>
    <s v="Global Service Directors​"/>
    <x v="314"/>
    <m/>
    <s v="Functional"/>
    <x v="6"/>
    <x v="22"/>
    <m/>
  </r>
  <r>
    <s v="Project performance analytics Director​"/>
    <x v="315"/>
    <m/>
    <s v="Functional"/>
    <x v="6"/>
    <x v="22"/>
    <m/>
  </r>
  <r>
    <s v="Buyer Analyst"/>
    <x v="1125"/>
    <m/>
    <s v="Functional"/>
    <x v="6"/>
    <x v="24"/>
    <m/>
  </r>
  <r>
    <s v="Buyer Partner"/>
    <x v="1126"/>
    <m/>
    <s v="Functional"/>
    <x v="6"/>
    <x v="24"/>
    <m/>
  </r>
  <r>
    <s v="BA H&amp;S Specialist"/>
    <x v="1127"/>
    <m/>
    <s v="Technical"/>
    <x v="6"/>
    <x v="21"/>
    <m/>
  </r>
  <r>
    <s v="Country H&amp;S Manager"/>
    <x v="1127"/>
    <m/>
    <s v="Technical"/>
    <x v="6"/>
    <x v="21"/>
    <m/>
  </r>
  <r>
    <s v="Quality Specialist​"/>
    <x v="1127"/>
    <m/>
    <s v="Technical"/>
    <x v="6"/>
    <x v="23"/>
    <m/>
  </r>
  <r>
    <s v="Global Director Professional Services"/>
    <x v="1128"/>
    <m/>
    <s v="Functional"/>
    <x v="6"/>
    <x v="22"/>
    <m/>
  </r>
  <r>
    <s v="BA H&amp;S Manager"/>
    <x v="35"/>
    <m/>
    <s v="Soft"/>
    <x v="6"/>
    <x v="21"/>
    <m/>
  </r>
  <r>
    <s v="BA Workforce Planner &amp; Analyst"/>
    <x v="35"/>
    <m/>
    <s v="Soft"/>
    <x v="6"/>
    <x v="25"/>
    <m/>
  </r>
  <r>
    <s v="Continual Improvement Manager"/>
    <x v="35"/>
    <m/>
    <s v="Soft"/>
    <x v="6"/>
    <x v="23"/>
    <m/>
  </r>
  <r>
    <s v="Continual Improvement Specialist"/>
    <x v="35"/>
    <m/>
    <s v="Soft"/>
    <x v="6"/>
    <x v="23"/>
    <m/>
  </r>
  <r>
    <s v="Global Continuous Improvement Director"/>
    <x v="35"/>
    <m/>
    <s v="Soft"/>
    <x v="6"/>
    <x v="23"/>
    <m/>
  </r>
  <r>
    <s v="Global Continuous Improvement Director​"/>
    <x v="35"/>
    <m/>
    <s v="Soft"/>
    <x v="6"/>
    <x v="23"/>
    <m/>
  </r>
  <r>
    <s v="Global Project Management and Execution Director​"/>
    <x v="35"/>
    <m/>
    <s v="Soft"/>
    <x v="6"/>
    <x v="22"/>
    <m/>
  </r>
  <r>
    <s v="Quality Administrator/ Coordinator​"/>
    <x v="35"/>
    <m/>
    <s v="Soft"/>
    <x v="6"/>
    <x v="23"/>
    <m/>
  </r>
  <r>
    <s v="Quality Analyst"/>
    <x v="35"/>
    <m/>
    <s v="Soft"/>
    <x v="6"/>
    <x v="23"/>
    <m/>
  </r>
  <r>
    <s v="Quality Audit Manager​"/>
    <x v="35"/>
    <m/>
    <s v="Soft"/>
    <x v="6"/>
    <x v="23"/>
    <m/>
  </r>
  <r>
    <s v="Quality Specialist​"/>
    <x v="35"/>
    <m/>
    <s v="Soft"/>
    <x v="6"/>
    <x v="23"/>
    <m/>
  </r>
  <r>
    <s v="Supplier Quality Representatives​"/>
    <x v="35"/>
    <m/>
    <s v="Soft"/>
    <x v="6"/>
    <x v="23"/>
    <m/>
  </r>
  <r>
    <s v="Workforce Analyst"/>
    <x v="35"/>
    <m/>
    <s v="Soft"/>
    <x v="6"/>
    <x v="25"/>
    <m/>
  </r>
  <r>
    <s v="Travel Director"/>
    <x v="35"/>
    <m/>
    <s v="Soft"/>
    <x v="6"/>
    <x v="26"/>
    <m/>
  </r>
  <r>
    <s v="Global Continuous Improvement Director"/>
    <x v="138"/>
    <m/>
    <s v="Functional"/>
    <x v="6"/>
    <x v="23"/>
    <m/>
  </r>
  <r>
    <s v="Global Continuous Improvement Director​"/>
    <x v="138"/>
    <m/>
    <s v="Functional"/>
    <x v="6"/>
    <x v="23"/>
    <m/>
  </r>
  <r>
    <s v="Procurement Manager"/>
    <x v="138"/>
    <m/>
    <s v="Functional"/>
    <x v="6"/>
    <x v="24"/>
    <m/>
  </r>
  <r>
    <s v="Procurement Specialist"/>
    <x v="138"/>
    <m/>
    <s v="Functional"/>
    <x v="6"/>
    <x v="24"/>
    <m/>
  </r>
  <r>
    <s v="Supplier Quality Managers​"/>
    <x v="138"/>
    <m/>
    <s v="Functional"/>
    <x v="6"/>
    <x v="23"/>
    <m/>
  </r>
  <r>
    <s v="BA PDP Manager​"/>
    <x v="1129"/>
    <m/>
    <s v="Functional"/>
    <x v="6"/>
    <x v="22"/>
    <m/>
  </r>
  <r>
    <s v="Global Project Management and Execution Director​"/>
    <x v="1129"/>
    <m/>
    <s v="Functional"/>
    <x v="6"/>
    <x v="22"/>
    <m/>
  </r>
  <r>
    <s v="BA GEC Manager"/>
    <x v="36"/>
    <m/>
    <s v="Functional"/>
    <x v="6"/>
    <x v="22"/>
    <m/>
  </r>
  <r>
    <s v="BA Operations Director"/>
    <x v="36"/>
    <m/>
    <s v="Functional"/>
    <x v="6"/>
    <x v="22"/>
    <m/>
  </r>
  <r>
    <s v="BA PDP Manager​"/>
    <x v="36"/>
    <m/>
    <s v="Functional"/>
    <x v="6"/>
    <x v="22"/>
    <m/>
  </r>
  <r>
    <s v="BA Service Director ​"/>
    <x v="36"/>
    <m/>
    <s v="Functional"/>
    <x v="6"/>
    <x v="22"/>
    <m/>
  </r>
  <r>
    <s v="BA Workforce Planner &amp; Analyst"/>
    <x v="36"/>
    <m/>
    <s v="Functional"/>
    <x v="6"/>
    <x v="25"/>
    <m/>
  </r>
  <r>
    <s v="BA Workforce Planning Manager"/>
    <x v="36"/>
    <m/>
    <s v="Functional"/>
    <x v="6"/>
    <x v="25"/>
    <m/>
  </r>
  <r>
    <s v="Continual Improvement Manager"/>
    <x v="36"/>
    <m/>
    <s v="Functional"/>
    <x v="6"/>
    <x v="23"/>
    <m/>
  </r>
  <r>
    <s v="Divisional Operations Director​"/>
    <x v="36"/>
    <m/>
    <s v="Functional"/>
    <x v="6"/>
    <x v="22"/>
    <m/>
  </r>
  <r>
    <s v="GBA GEC Directors​"/>
    <x v="36"/>
    <m/>
    <s v="Functional"/>
    <x v="6"/>
    <x v="22"/>
    <m/>
  </r>
  <r>
    <s v="GBA PDP Director​"/>
    <x v="36"/>
    <m/>
    <s v="Functional"/>
    <x v="6"/>
    <x v="22"/>
    <m/>
  </r>
  <r>
    <s v="GBA Service Director"/>
    <x v="36"/>
    <m/>
    <s v="Functional"/>
    <x v="6"/>
    <x v="22"/>
    <m/>
  </r>
  <r>
    <s v="GBA Workforce Planning Manager"/>
    <x v="36"/>
    <m/>
    <s v="Functional"/>
    <x v="6"/>
    <x v="25"/>
    <m/>
  </r>
  <r>
    <s v="GEC GBA Director ​"/>
    <x v="36"/>
    <m/>
    <s v="Functional"/>
    <x v="6"/>
    <x v="22"/>
    <m/>
  </r>
  <r>
    <s v="Global Continuous Improvement Director"/>
    <x v="36"/>
    <m/>
    <s v="Functional"/>
    <x v="6"/>
    <x v="23"/>
    <m/>
  </r>
  <r>
    <s v="Global Continuous Improvement Director​"/>
    <x v="36"/>
    <m/>
    <s v="Functional"/>
    <x v="6"/>
    <x v="23"/>
    <m/>
  </r>
  <r>
    <s v="Global Director Professional Services"/>
    <x v="36"/>
    <m/>
    <s v="Functional"/>
    <x v="6"/>
    <x v="22"/>
    <m/>
  </r>
  <r>
    <s v="Global Document Management Manager​"/>
    <x v="36"/>
    <m/>
    <s v="Functional"/>
    <x v="6"/>
    <x v="23"/>
    <m/>
  </r>
  <r>
    <s v="Global GEC Director​"/>
    <x v="36"/>
    <m/>
    <s v="Functional"/>
    <x v="6"/>
    <x v="22"/>
    <m/>
  </r>
  <r>
    <s v="Global Operations &amp; Services Officer"/>
    <x v="36"/>
    <m/>
    <s v="Functional"/>
    <x v="6"/>
    <x v="22"/>
    <m/>
  </r>
  <r>
    <s v="Global Performance Excellence Director​"/>
    <x v="36"/>
    <m/>
    <s v="Functional"/>
    <x v="6"/>
    <x v="22"/>
    <m/>
  </r>
  <r>
    <s v="Global Project Management and Execution Director​"/>
    <x v="36"/>
    <m/>
    <s v="Functional"/>
    <x v="6"/>
    <x v="22"/>
    <m/>
  </r>
  <r>
    <s v="Global Quality Audit Director​"/>
    <x v="36"/>
    <m/>
    <s v="Functional"/>
    <x v="6"/>
    <x v="23"/>
    <m/>
  </r>
  <r>
    <s v="Global Workforce Planning Director"/>
    <x v="36"/>
    <m/>
    <s v="Functional"/>
    <x v="6"/>
    <x v="25"/>
    <m/>
  </r>
  <r>
    <s v="Lead Quality Auditor​"/>
    <x v="36"/>
    <m/>
    <s v="Functional"/>
    <x v="6"/>
    <x v="23"/>
    <m/>
  </r>
  <r>
    <s v="Procurement Analyst"/>
    <x v="36"/>
    <m/>
    <s v="Functional"/>
    <x v="6"/>
    <x v="24"/>
    <m/>
  </r>
  <r>
    <s v="Procurement Director"/>
    <x v="36"/>
    <m/>
    <s v="Functional"/>
    <x v="6"/>
    <x v="24"/>
    <m/>
  </r>
  <r>
    <s v="Procurement Specialist"/>
    <x v="36"/>
    <m/>
    <s v="Functional"/>
    <x v="6"/>
    <x v="24"/>
    <m/>
  </r>
  <r>
    <s v="Project performance analytics Director​"/>
    <x v="36"/>
    <m/>
    <s v="Functional"/>
    <x v="6"/>
    <x v="22"/>
    <m/>
  </r>
  <r>
    <s v="Quality Analyst"/>
    <x v="36"/>
    <m/>
    <s v="Functional"/>
    <x v="6"/>
    <x v="23"/>
    <m/>
  </r>
  <r>
    <s v="Quality Auditor"/>
    <x v="36"/>
    <m/>
    <s v="Functional"/>
    <x v="6"/>
    <x v="23"/>
    <m/>
  </r>
  <r>
    <s v="Workforce Analyst"/>
    <x v="36"/>
    <m/>
    <s v="Functional"/>
    <x v="6"/>
    <x v="25"/>
    <m/>
  </r>
  <r>
    <s v="GBA Service Director"/>
    <x v="1130"/>
    <m/>
    <s v="Functional"/>
    <x v="6"/>
    <x v="22"/>
    <m/>
  </r>
  <r>
    <s v="Global Service Directors​"/>
    <x v="1130"/>
    <m/>
    <s v="Functional"/>
    <x v="6"/>
    <x v="22"/>
    <m/>
  </r>
  <r>
    <s v="Global Quality Management System Director​"/>
    <x v="1131"/>
    <m/>
    <s v="Functional"/>
    <x v="6"/>
    <x v="23"/>
    <m/>
  </r>
  <r>
    <s v="Global Automation Director ​"/>
    <x v="1132"/>
    <m/>
    <s v="Functional"/>
    <x v="6"/>
    <x v="22"/>
    <m/>
  </r>
  <r>
    <s v="Global Document Management Manager​"/>
    <x v="1132"/>
    <m/>
    <s v="Functional"/>
    <x v="6"/>
    <x v="23"/>
    <m/>
  </r>
  <r>
    <s v="BA Service Director ​"/>
    <x v="1133"/>
    <m/>
    <s v="Functional"/>
    <x v="6"/>
    <x v="22"/>
    <m/>
  </r>
  <r>
    <s v="Project Quality Manager"/>
    <x v="37"/>
    <m/>
    <s v="Functional"/>
    <x v="6"/>
    <x v="23"/>
    <m/>
  </r>
  <r>
    <s v="Quality Manager​"/>
    <x v="37"/>
    <m/>
    <s v="Functional"/>
    <x v="6"/>
    <x v="23"/>
    <m/>
  </r>
  <r>
    <s v="Global Automation Director ​"/>
    <x v="318"/>
    <m/>
    <s v="Functional"/>
    <x v="6"/>
    <x v="22"/>
    <m/>
  </r>
  <r>
    <s v="Global Quality Director"/>
    <x v="318"/>
    <m/>
    <s v="Functional"/>
    <x v="6"/>
    <x v="23"/>
    <m/>
  </r>
  <r>
    <s v="Global Quality Management System Director​"/>
    <x v="318"/>
    <m/>
    <s v="Functional"/>
    <x v="6"/>
    <x v="23"/>
    <m/>
  </r>
  <r>
    <s v="Supplier Quality Managers​"/>
    <x v="318"/>
    <m/>
    <s v="Functional"/>
    <x v="6"/>
    <x v="23"/>
    <m/>
  </r>
  <r>
    <s v="BA Service Director ​"/>
    <x v="319"/>
    <m/>
    <s v="Functional"/>
    <x v="6"/>
    <x v="22"/>
    <m/>
  </r>
  <r>
    <s v="GBA Service Director"/>
    <x v="319"/>
    <m/>
    <s v="Functional"/>
    <x v="6"/>
    <x v="22"/>
    <m/>
  </r>
  <r>
    <s v="Global Automation Director ​"/>
    <x v="319"/>
    <m/>
    <s v="Functional"/>
    <x v="6"/>
    <x v="22"/>
    <m/>
  </r>
  <r>
    <s v="Global Service Directors​"/>
    <x v="319"/>
    <m/>
    <s v="Functional"/>
    <x v="6"/>
    <x v="22"/>
    <m/>
  </r>
  <r>
    <s v="Global Services Data and Information Management Director​"/>
    <x v="319"/>
    <m/>
    <s v="Functional"/>
    <x v="6"/>
    <x v="22"/>
    <m/>
  </r>
  <r>
    <s v="Global Supplier Quality Management Director​"/>
    <x v="1134"/>
    <m/>
    <s v="Functional"/>
    <x v="6"/>
    <x v="23"/>
    <m/>
  </r>
  <r>
    <s v="Supplier Quality Managers​"/>
    <x v="1134"/>
    <m/>
    <s v="Functional"/>
    <x v="6"/>
    <x v="23"/>
    <m/>
  </r>
  <r>
    <s v="Supplier Quality Representatives​"/>
    <x v="1134"/>
    <m/>
    <s v="Functional"/>
    <x v="6"/>
    <x v="23"/>
    <m/>
  </r>
  <r>
    <s v="BA GEC Manager"/>
    <x v="321"/>
    <m/>
    <s v="Soft"/>
    <x v="6"/>
    <x v="22"/>
    <m/>
  </r>
  <r>
    <s v="BA Service Director ​"/>
    <x v="321"/>
    <m/>
    <s v="Functional"/>
    <x v="6"/>
    <x v="22"/>
    <m/>
  </r>
  <r>
    <s v="GBA Operations Director"/>
    <x v="321"/>
    <m/>
    <s v="Functional"/>
    <x v="6"/>
    <x v="22"/>
    <m/>
  </r>
  <r>
    <s v="GBA PDP Director​"/>
    <x v="321"/>
    <m/>
    <s v="Functional"/>
    <x v="6"/>
    <x v="22"/>
    <m/>
  </r>
  <r>
    <s v="GBA Service Director"/>
    <x v="321"/>
    <m/>
    <s v="Functional"/>
    <x v="6"/>
    <x v="22"/>
    <m/>
  </r>
  <r>
    <s v="Global Automation Director ​"/>
    <x v="321"/>
    <m/>
    <s v="Soft"/>
    <x v="6"/>
    <x v="22"/>
    <m/>
  </r>
  <r>
    <s v="Global Director Professional Services"/>
    <x v="321"/>
    <m/>
    <s v="Soft"/>
    <x v="6"/>
    <x v="22"/>
    <m/>
  </r>
  <r>
    <s v="Global GEC Director​"/>
    <x v="321"/>
    <m/>
    <s v="Soft"/>
    <x v="6"/>
    <x v="22"/>
    <m/>
  </r>
  <r>
    <s v="Global Operations &amp; Services Officer"/>
    <x v="321"/>
    <m/>
    <s v="Soft"/>
    <x v="6"/>
    <x v="22"/>
    <m/>
  </r>
  <r>
    <s v="Global Project Management and Execution Director​"/>
    <x v="321"/>
    <m/>
    <s v="Soft"/>
    <x v="6"/>
    <x v="22"/>
    <m/>
  </r>
  <r>
    <s v="Global Project Quality Management Director"/>
    <x v="321"/>
    <m/>
    <s v="Soft"/>
    <x v="6"/>
    <x v="23"/>
    <m/>
  </r>
  <r>
    <s v="Global Quality Director"/>
    <x v="321"/>
    <m/>
    <s v="Soft"/>
    <x v="6"/>
    <x v="23"/>
    <m/>
  </r>
  <r>
    <s v="Global Service Directors​"/>
    <x v="321"/>
    <m/>
    <s v="Soft"/>
    <x v="6"/>
    <x v="22"/>
    <m/>
  </r>
  <r>
    <s v="Global Services Data and Information Management Director​"/>
    <x v="321"/>
    <m/>
    <s v="Functional"/>
    <x v="6"/>
    <x v="22"/>
    <m/>
  </r>
  <r>
    <s v="Global Workforce Planning Director"/>
    <x v="321"/>
    <m/>
    <s v="Soft"/>
    <x v="6"/>
    <x v="25"/>
    <m/>
  </r>
  <r>
    <s v="Procurement Director"/>
    <x v="321"/>
    <m/>
    <s v="Soft"/>
    <x v="6"/>
    <x v="24"/>
    <m/>
  </r>
  <r>
    <s v="Project performance analytics Director​"/>
    <x v="321"/>
    <m/>
    <s v="Soft"/>
    <x v="6"/>
    <x v="22"/>
    <m/>
  </r>
  <r>
    <s v="Risk &amp; Commercial Management Director​"/>
    <x v="321"/>
    <m/>
    <s v="Soft"/>
    <x v="6"/>
    <x v="22"/>
    <m/>
  </r>
  <r>
    <s v="Travel Director"/>
    <x v="321"/>
    <s v="Overseeing and coordinating multiple projects within a program."/>
    <s v="Soft"/>
    <x v="6"/>
    <x v="26"/>
    <m/>
  </r>
  <r>
    <s v="Global Service Directors​"/>
    <x v="1135"/>
    <m/>
    <s v="Functional"/>
    <x v="6"/>
    <x v="22"/>
    <m/>
  </r>
  <r>
    <s v="GBA Operations Director"/>
    <x v="955"/>
    <m/>
    <s v="Functional"/>
    <x v="6"/>
    <x v="22"/>
    <m/>
  </r>
  <r>
    <s v="Procurement Director"/>
    <x v="955"/>
    <m/>
    <s v="Functional"/>
    <x v="6"/>
    <x v="24"/>
    <m/>
  </r>
  <r>
    <s v="Procurement Manager"/>
    <x v="955"/>
    <m/>
    <s v="Functional"/>
    <x v="6"/>
    <x v="24"/>
    <m/>
  </r>
  <r>
    <s v="Procurement Specialist"/>
    <x v="955"/>
    <m/>
    <s v="Functional"/>
    <x v="6"/>
    <x v="24"/>
    <m/>
  </r>
  <r>
    <s v="BA Service Director ​"/>
    <x v="1136"/>
    <m/>
    <s v="Functional"/>
    <x v="6"/>
    <x v="22"/>
    <m/>
  </r>
  <r>
    <s v="BA Workforce Planner &amp; Analyst"/>
    <x v="1136"/>
    <m/>
    <s v="Soft"/>
    <x v="6"/>
    <x v="25"/>
    <m/>
  </r>
  <r>
    <s v="GBA Workforce Planning Manager"/>
    <x v="1136"/>
    <m/>
    <s v="Soft"/>
    <x v="6"/>
    <x v="25"/>
    <m/>
  </r>
  <r>
    <s v="Global Project Management and Execution Director​"/>
    <x v="1136"/>
    <m/>
    <s v="Soft"/>
    <x v="6"/>
    <x v="22"/>
    <m/>
  </r>
  <r>
    <s v="Global Project Quality Management Director"/>
    <x v="956"/>
    <m/>
    <s v="Functional"/>
    <x v="6"/>
    <x v="23"/>
    <m/>
  </r>
  <r>
    <s v="Project Quality Manager"/>
    <x v="956"/>
    <m/>
    <s v="Functional"/>
    <x v="6"/>
    <x v="23"/>
    <m/>
  </r>
  <r>
    <s v="Quality Manager​"/>
    <x v="956"/>
    <m/>
    <s v="Functional"/>
    <x v="6"/>
    <x v="23"/>
    <m/>
  </r>
  <r>
    <s v="Project performance analytics Director​"/>
    <x v="1137"/>
    <m/>
    <s v="Functional"/>
    <x v="6"/>
    <x v="22"/>
    <m/>
  </r>
  <r>
    <s v="Global Project Management and Execution Director​"/>
    <x v="1138"/>
    <m/>
    <s v="Functional"/>
    <x v="6"/>
    <x v="22"/>
    <m/>
  </r>
  <r>
    <s v="Global Project Management and Execution Director​"/>
    <x v="1139"/>
    <m/>
    <s v="Functional"/>
    <x v="6"/>
    <x v="22"/>
    <m/>
  </r>
  <r>
    <s v="BA GEC Manager"/>
    <x v="38"/>
    <m/>
    <s v="Soft"/>
    <x v="6"/>
    <x v="22"/>
    <m/>
  </r>
  <r>
    <s v="BA H&amp;S Manager"/>
    <x v="38"/>
    <m/>
    <s v="Soft"/>
    <x v="6"/>
    <x v="21"/>
    <m/>
  </r>
  <r>
    <s v="BA H&amp;S Support"/>
    <x v="38"/>
    <m/>
    <s v="Soft"/>
    <x v="6"/>
    <x v="21"/>
    <m/>
  </r>
  <r>
    <s v="BA PDP Manager​"/>
    <x v="38"/>
    <m/>
    <s v="Soft"/>
    <x v="6"/>
    <x v="22"/>
    <m/>
  </r>
  <r>
    <s v="BA Service Director ​"/>
    <x v="38"/>
    <m/>
    <s v="Soft"/>
    <x v="6"/>
    <x v="22"/>
    <m/>
  </r>
  <r>
    <s v="BA Workforce Planning Manager"/>
    <x v="38"/>
    <m/>
    <s v="Soft"/>
    <x v="6"/>
    <x v="25"/>
    <m/>
  </r>
  <r>
    <s v="Continual Improvement Manager"/>
    <x v="38"/>
    <m/>
    <s v="Soft"/>
    <x v="6"/>
    <x v="23"/>
    <m/>
  </r>
  <r>
    <s v="Continual Improvement Specialist"/>
    <x v="38"/>
    <m/>
    <s v="Soft"/>
    <x v="6"/>
    <x v="23"/>
    <m/>
  </r>
  <r>
    <s v="GBA H&amp;S Business Partner"/>
    <x v="38"/>
    <m/>
    <s v="Soft"/>
    <x v="6"/>
    <x v="21"/>
    <m/>
  </r>
  <r>
    <s v="GBA H&amp;S Director"/>
    <x v="38"/>
    <m/>
    <s v="Soft"/>
    <x v="6"/>
    <x v="21"/>
    <m/>
  </r>
  <r>
    <s v="GBA Workforce Planning Manager"/>
    <x v="38"/>
    <m/>
    <s v="Soft"/>
    <x v="6"/>
    <x v="25"/>
    <m/>
  </r>
  <r>
    <s v="Global Automation Director ​"/>
    <x v="38"/>
    <m/>
    <s v="Functional"/>
    <x v="6"/>
    <x v="22"/>
    <m/>
  </r>
  <r>
    <s v="Global Continuous Improvement Director"/>
    <x v="38"/>
    <m/>
    <s v="Soft"/>
    <x v="6"/>
    <x v="23"/>
    <m/>
  </r>
  <r>
    <s v="Global Continuous Improvement Director​"/>
    <x v="38"/>
    <m/>
    <s v="Soft"/>
    <x v="6"/>
    <x v="23"/>
    <m/>
  </r>
  <r>
    <s v="Global Continuous Improvement Director​"/>
    <x v="38"/>
    <m/>
    <s v="Soft"/>
    <x v="6"/>
    <x v="23"/>
    <m/>
  </r>
  <r>
    <s v="Global Document Management Manager​"/>
    <x v="38"/>
    <m/>
    <s v="Soft"/>
    <x v="6"/>
    <x v="23"/>
    <m/>
  </r>
  <r>
    <s v="Global H&amp;S Director"/>
    <x v="38"/>
    <m/>
    <s v="Soft"/>
    <x v="6"/>
    <x v="21"/>
    <m/>
  </r>
  <r>
    <s v="Global Performance Excellence Director​"/>
    <x v="38"/>
    <m/>
    <s v="Soft"/>
    <x v="6"/>
    <x v="22"/>
    <m/>
  </r>
  <r>
    <s v="Global Project Quality Management Director"/>
    <x v="38"/>
    <m/>
    <s v="Soft"/>
    <x v="6"/>
    <x v="23"/>
    <m/>
  </r>
  <r>
    <s v="Global Quality Audit Director​"/>
    <x v="38"/>
    <m/>
    <s v="Soft"/>
    <x v="6"/>
    <x v="23"/>
    <m/>
  </r>
  <r>
    <s v="Global Quality Director"/>
    <x v="38"/>
    <m/>
    <s v="Soft"/>
    <x v="6"/>
    <x v="23"/>
    <m/>
  </r>
  <r>
    <s v="Global Quality Management System Director​"/>
    <x v="38"/>
    <m/>
    <s v="Soft"/>
    <x v="6"/>
    <x v="23"/>
    <m/>
  </r>
  <r>
    <s v="Global Supplier Quality Management Director​"/>
    <x v="38"/>
    <m/>
    <s v="Soft"/>
    <x v="6"/>
    <x v="23"/>
    <m/>
  </r>
  <r>
    <s v="Lead Quality Auditor​"/>
    <x v="38"/>
    <m/>
    <s v="Soft"/>
    <x v="6"/>
    <x v="23"/>
    <m/>
  </r>
  <r>
    <s v="Process Improvement Coordinator"/>
    <x v="38"/>
    <m/>
    <s v="Soft"/>
    <x v="6"/>
    <x v="23"/>
    <m/>
  </r>
  <r>
    <s v="Procurement Analyst"/>
    <x v="38"/>
    <m/>
    <s v="Soft"/>
    <x v="6"/>
    <x v="24"/>
    <m/>
  </r>
  <r>
    <s v="Procurement Director"/>
    <x v="38"/>
    <m/>
    <s v="Soft"/>
    <x v="6"/>
    <x v="24"/>
    <m/>
  </r>
  <r>
    <s v="Procurement Manager"/>
    <x v="38"/>
    <m/>
    <s v="Soft"/>
    <x v="6"/>
    <x v="24"/>
    <m/>
  </r>
  <r>
    <s v="Procurement Specialist"/>
    <x v="38"/>
    <m/>
    <s v="Soft"/>
    <x v="6"/>
    <x v="24"/>
    <m/>
  </r>
  <r>
    <s v="Project Quality Manager"/>
    <x v="38"/>
    <m/>
    <s v="Soft"/>
    <x v="6"/>
    <x v="23"/>
    <m/>
  </r>
  <r>
    <s v="Quality Audit Coordinator​"/>
    <x v="38"/>
    <m/>
    <s v="Soft"/>
    <x v="6"/>
    <x v="23"/>
    <m/>
  </r>
  <r>
    <s v="Quality Audit Manager​"/>
    <x v="38"/>
    <m/>
    <s v="Soft"/>
    <x v="6"/>
    <x v="23"/>
    <m/>
  </r>
  <r>
    <s v="Quality Management System Coordinator​"/>
    <x v="38"/>
    <m/>
    <s v="Soft"/>
    <x v="6"/>
    <x v="23"/>
    <m/>
  </r>
  <r>
    <s v="Quality Manager​"/>
    <x v="38"/>
    <m/>
    <s v="Soft"/>
    <x v="6"/>
    <x v="23"/>
    <m/>
  </r>
  <r>
    <s v="Travel Director"/>
    <x v="38"/>
    <m/>
    <s v="Soft"/>
    <x v="6"/>
    <x v="26"/>
    <m/>
  </r>
  <r>
    <s v="Travel Manager"/>
    <x v="38"/>
    <m/>
    <s v="Soft"/>
    <x v="6"/>
    <x v="26"/>
    <m/>
  </r>
  <r>
    <s v="BA H&amp;S Specialist"/>
    <x v="141"/>
    <m/>
    <s v="Soft"/>
    <x v="6"/>
    <x v="21"/>
    <m/>
  </r>
  <r>
    <s v="Country H&amp;S Manager"/>
    <x v="141"/>
    <m/>
    <s v="Soft"/>
    <x v="6"/>
    <x v="21"/>
    <m/>
  </r>
  <r>
    <s v="Global Project Management and Execution Director​"/>
    <x v="141"/>
    <m/>
    <s v="Soft"/>
    <x v="6"/>
    <x v="22"/>
    <m/>
  </r>
  <r>
    <s v="Project Quality Management Coordinator​"/>
    <x v="141"/>
    <m/>
    <s v="Soft"/>
    <x v="6"/>
    <x v="23"/>
    <m/>
  </r>
  <r>
    <s v="Quality Specialist​"/>
    <x v="141"/>
    <m/>
    <s v="Soft"/>
    <x v="6"/>
    <x v="23"/>
    <m/>
  </r>
  <r>
    <s v="Procurement Director"/>
    <x v="957"/>
    <m/>
    <s v="Functional"/>
    <x v="6"/>
    <x v="24"/>
    <m/>
  </r>
  <r>
    <s v="BA H&amp;S Manager"/>
    <x v="1140"/>
    <m/>
    <s v="Functional"/>
    <x v="6"/>
    <x v="21"/>
    <m/>
  </r>
  <r>
    <s v="BA H&amp;S Support"/>
    <x v="1140"/>
    <m/>
    <s v="Functional"/>
    <x v="6"/>
    <x v="21"/>
    <m/>
  </r>
  <r>
    <s v="Country H&amp;S Manager"/>
    <x v="1140"/>
    <m/>
    <s v="Functional"/>
    <x v="6"/>
    <x v="21"/>
    <m/>
  </r>
  <r>
    <s v="GBA H&amp;S Business Partner"/>
    <x v="1140"/>
    <m/>
    <s v="Functional"/>
    <x v="6"/>
    <x v="21"/>
    <m/>
  </r>
  <r>
    <s v="GBA H&amp;S Director"/>
    <x v="1140"/>
    <m/>
    <s v="Functional"/>
    <x v="6"/>
    <x v="21"/>
    <m/>
  </r>
  <r>
    <s v="Global H&amp;S Director"/>
    <x v="1140"/>
    <m/>
    <s v="Functional"/>
    <x v="6"/>
    <x v="21"/>
    <m/>
  </r>
  <r>
    <s v="Buyer Specialist"/>
    <x v="959"/>
    <m/>
    <s v="Soft"/>
    <x v="6"/>
    <x v="24"/>
    <m/>
  </r>
  <r>
    <s v="Quality Auditor"/>
    <x v="959"/>
    <m/>
    <s v="Soft"/>
    <x v="6"/>
    <x v="23"/>
    <m/>
  </r>
  <r>
    <s v="Buyer Analyst"/>
    <x v="1141"/>
    <m/>
    <s v="Functional"/>
    <x v="6"/>
    <x v="24"/>
    <m/>
  </r>
  <r>
    <s v="Buyer Partner"/>
    <x v="1141"/>
    <m/>
    <s v="Functional"/>
    <x v="6"/>
    <x v="24"/>
    <m/>
  </r>
  <r>
    <s v="Buyer Specialist"/>
    <x v="1141"/>
    <m/>
    <s v="Functional"/>
    <x v="6"/>
    <x v="24"/>
    <m/>
  </r>
  <r>
    <s v="Procurement Analyst"/>
    <x v="1141"/>
    <m/>
    <s v="Functional"/>
    <x v="6"/>
    <x v="24"/>
    <m/>
  </r>
  <r>
    <s v="Procurement Business Partner"/>
    <x v="1141"/>
    <m/>
    <s v="Functional"/>
    <x v="6"/>
    <x v="24"/>
    <m/>
  </r>
  <r>
    <s v="Procurement Director"/>
    <x v="1141"/>
    <m/>
    <s v="Functional"/>
    <x v="6"/>
    <x v="24"/>
    <m/>
  </r>
  <r>
    <s v="Procurement Manager"/>
    <x v="1141"/>
    <m/>
    <s v="Functional"/>
    <x v="6"/>
    <x v="24"/>
    <m/>
  </r>
  <r>
    <s v="Procurement Specialist"/>
    <x v="1141"/>
    <m/>
    <s v="Functional"/>
    <x v="6"/>
    <x v="24"/>
    <m/>
  </r>
  <r>
    <s v="Continual Improvement Specialist"/>
    <x v="143"/>
    <m/>
    <s v="Functional"/>
    <x v="6"/>
    <x v="23"/>
    <m/>
  </r>
  <r>
    <s v="Global Document Management Manager​"/>
    <x v="143"/>
    <m/>
    <s v="Functional"/>
    <x v="6"/>
    <x v="23"/>
    <m/>
  </r>
  <r>
    <s v="Global Quality Audit Director​"/>
    <x v="143"/>
    <m/>
    <s v="Functional"/>
    <x v="6"/>
    <x v="23"/>
    <m/>
  </r>
  <r>
    <s v="Lead Quality Auditor​"/>
    <x v="143"/>
    <m/>
    <s v="Functional"/>
    <x v="6"/>
    <x v="23"/>
    <m/>
  </r>
  <r>
    <s v="Process Improvement Coordinator"/>
    <x v="143"/>
    <m/>
    <s v="Functional"/>
    <x v="6"/>
    <x v="23"/>
    <m/>
  </r>
  <r>
    <s v="Project Quality Manager"/>
    <x v="143"/>
    <m/>
    <s v="Functional"/>
    <x v="6"/>
    <x v="23"/>
    <m/>
  </r>
  <r>
    <s v="Quality Administrator/ Coordinator​"/>
    <x v="143"/>
    <m/>
    <s v="Functional"/>
    <x v="6"/>
    <x v="23"/>
    <m/>
  </r>
  <r>
    <s v="Quality Analyst"/>
    <x v="143"/>
    <m/>
    <s v="Functional"/>
    <x v="6"/>
    <x v="23"/>
    <m/>
  </r>
  <r>
    <s v="Quality Auditor"/>
    <x v="143"/>
    <m/>
    <s v="Functional"/>
    <x v="6"/>
    <x v="23"/>
    <m/>
  </r>
  <r>
    <s v="Quality Management System Coordinator​"/>
    <x v="143"/>
    <m/>
    <s v="Functional"/>
    <x v="6"/>
    <x v="23"/>
    <m/>
  </r>
  <r>
    <s v="Quality Specialist​"/>
    <x v="143"/>
    <m/>
    <s v="Functional"/>
    <x v="6"/>
    <x v="23"/>
    <m/>
  </r>
  <r>
    <s v="Supplier Quality Representatives​"/>
    <x v="143"/>
    <m/>
    <s v="Functional"/>
    <x v="6"/>
    <x v="23"/>
    <m/>
  </r>
  <r>
    <s v="Travel Manager"/>
    <x v="143"/>
    <m/>
    <s v="Functional"/>
    <x v="6"/>
    <x v="26"/>
    <m/>
  </r>
  <r>
    <s v="Continual Improvement Manager"/>
    <x v="1142"/>
    <m/>
    <s v="Functional"/>
    <x v="6"/>
    <x v="23"/>
    <m/>
  </r>
  <r>
    <s v="Continual Improvement Specialist"/>
    <x v="1142"/>
    <m/>
    <s v="Functional"/>
    <x v="6"/>
    <x v="23"/>
    <m/>
  </r>
  <r>
    <s v="Global Quality Management System Director​"/>
    <x v="1142"/>
    <m/>
    <s v="Functional"/>
    <x v="6"/>
    <x v="23"/>
    <m/>
  </r>
  <r>
    <s v="Lead Quality Auditor​"/>
    <x v="1142"/>
    <m/>
    <s v="Functional"/>
    <x v="6"/>
    <x v="23"/>
    <m/>
  </r>
  <r>
    <s v="Quality Management System Coordinator​"/>
    <x v="1142"/>
    <m/>
    <s v="Functional"/>
    <x v="6"/>
    <x v="23"/>
    <m/>
  </r>
  <r>
    <s v="Quality Manager​"/>
    <x v="1142"/>
    <m/>
    <s v="Functional"/>
    <x v="6"/>
    <x v="23"/>
    <m/>
  </r>
  <r>
    <s v="Supplier Quality Managers​"/>
    <x v="1142"/>
    <m/>
    <s v="Functional"/>
    <x v="6"/>
    <x v="23"/>
    <m/>
  </r>
  <r>
    <s v="Quality Audit Manager​"/>
    <x v="961"/>
    <m/>
    <s v="Functional"/>
    <x v="6"/>
    <x v="23"/>
    <m/>
  </r>
  <r>
    <s v="Quality Auditor"/>
    <x v="961"/>
    <m/>
    <s v="Functional"/>
    <x v="6"/>
    <x v="23"/>
    <m/>
  </r>
  <r>
    <s v="Continual Improvement Manager"/>
    <x v="144"/>
    <m/>
    <s v="Functional"/>
    <x v="6"/>
    <x v="23"/>
    <m/>
  </r>
  <r>
    <s v="GBA Workforce Planning Manager"/>
    <x v="144"/>
    <m/>
    <s v="Functional"/>
    <x v="6"/>
    <x v="25"/>
    <m/>
  </r>
  <r>
    <s v="GEC GBA Director ​"/>
    <x v="144"/>
    <m/>
    <s v="Functional"/>
    <x v="6"/>
    <x v="22"/>
    <m/>
  </r>
  <r>
    <s v="Global Continuous Improvement Director"/>
    <x v="144"/>
    <m/>
    <s v="Functional"/>
    <x v="6"/>
    <x v="23"/>
    <m/>
  </r>
  <r>
    <s v="Global Operations &amp; Services Officer"/>
    <x v="144"/>
    <m/>
    <s v="Functional"/>
    <x v="6"/>
    <x v="22"/>
    <m/>
  </r>
  <r>
    <s v="Global Performance Excellence Director​"/>
    <x v="144"/>
    <m/>
    <s v="Functional"/>
    <x v="6"/>
    <x v="22"/>
    <m/>
  </r>
  <r>
    <s v="Global Project Quality Management Director"/>
    <x v="144"/>
    <m/>
    <s v="Functional"/>
    <x v="6"/>
    <x v="23"/>
    <m/>
  </r>
  <r>
    <s v="Global Quality Director"/>
    <x v="144"/>
    <m/>
    <s v="Functional"/>
    <x v="6"/>
    <x v="23"/>
    <m/>
  </r>
  <r>
    <s v="Global Supplier Quality Management Director​"/>
    <x v="144"/>
    <m/>
    <s v="Functional"/>
    <x v="6"/>
    <x v="23"/>
    <m/>
  </r>
  <r>
    <s v="Quality Audit Manager​"/>
    <x v="144"/>
    <m/>
    <s v="Functional"/>
    <x v="6"/>
    <x v="23"/>
    <m/>
  </r>
  <r>
    <s v="Quality Manager​"/>
    <x v="144"/>
    <m/>
    <s v="Functional"/>
    <x v="6"/>
    <x v="23"/>
    <m/>
  </r>
  <r>
    <s v="Supplier Quality Managers​"/>
    <x v="144"/>
    <m/>
    <s v="Functional"/>
    <x v="6"/>
    <x v="23"/>
    <m/>
  </r>
  <r>
    <s v="Global Document Management Manager​"/>
    <x v="1143"/>
    <m/>
    <s v="Technical"/>
    <x v="6"/>
    <x v="23"/>
    <m/>
  </r>
  <r>
    <s v="Global Quality Management System Director​"/>
    <x v="1143"/>
    <m/>
    <s v="Technical"/>
    <x v="6"/>
    <x v="23"/>
    <m/>
  </r>
  <r>
    <s v="Lead Quality Auditor​"/>
    <x v="1143"/>
    <m/>
    <s v="Technical"/>
    <x v="6"/>
    <x v="23"/>
    <m/>
  </r>
  <r>
    <s v="Process Improvement Coordinator"/>
    <x v="1143"/>
    <m/>
    <s v="Technical"/>
    <x v="6"/>
    <x v="23"/>
    <m/>
  </r>
  <r>
    <s v="Project Quality Management Coordinator​"/>
    <x v="1143"/>
    <m/>
    <s v="Technical"/>
    <x v="6"/>
    <x v="23"/>
    <m/>
  </r>
  <r>
    <s v="Project Quality Manager"/>
    <x v="1143"/>
    <m/>
    <s v="Technical"/>
    <x v="6"/>
    <x v="23"/>
    <m/>
  </r>
  <r>
    <s v="Quality Administrator/ Coordinator​"/>
    <x v="1143"/>
    <m/>
    <s v="Technical"/>
    <x v="6"/>
    <x v="23"/>
    <m/>
  </r>
  <r>
    <s v="Quality Audit Coordinator​"/>
    <x v="1143"/>
    <m/>
    <s v="Technical"/>
    <x v="6"/>
    <x v="23"/>
    <m/>
  </r>
  <r>
    <s v="Quality Management System Coordinator​"/>
    <x v="1143"/>
    <m/>
    <s v="Technical"/>
    <x v="6"/>
    <x v="23"/>
    <m/>
  </r>
  <r>
    <s v="Quality Manager​"/>
    <x v="1143"/>
    <m/>
    <s v="Technical"/>
    <x v="6"/>
    <x v="23"/>
    <m/>
  </r>
  <r>
    <s v="Quality Specialist​"/>
    <x v="1143"/>
    <m/>
    <s v="Technical"/>
    <x v="6"/>
    <x v="23"/>
    <m/>
  </r>
  <r>
    <s v="Global Quality Audit Director​"/>
    <x v="1144"/>
    <m/>
    <s v="Functional"/>
    <x v="6"/>
    <x v="23"/>
    <m/>
  </r>
  <r>
    <s v="Global Quality Management System Director​"/>
    <x v="1144"/>
    <m/>
    <s v="Functional"/>
    <x v="6"/>
    <x v="23"/>
    <m/>
  </r>
  <r>
    <s v="Project Quality Management Coordinator​"/>
    <x v="1144"/>
    <m/>
    <s v="Functional"/>
    <x v="6"/>
    <x v="23"/>
    <m/>
  </r>
  <r>
    <s v="Quality Manager​"/>
    <x v="1144"/>
    <m/>
    <s v="Functional"/>
    <x v="6"/>
    <x v="23"/>
    <m/>
  </r>
  <r>
    <s v="Quality Audit Coordinator​"/>
    <x v="1145"/>
    <m/>
    <s v="Functional"/>
    <x v="6"/>
    <x v="23"/>
    <m/>
  </r>
  <r>
    <s v="Global Quality Audit Director​"/>
    <x v="963"/>
    <m/>
    <s v="Functional"/>
    <x v="6"/>
    <x v="23"/>
    <m/>
  </r>
  <r>
    <s v="BA Workforce Planner &amp; Analyst"/>
    <x v="147"/>
    <m/>
    <s v="Functional"/>
    <x v="6"/>
    <x v="25"/>
    <m/>
  </r>
  <r>
    <s v="GBA Service Director"/>
    <x v="147"/>
    <m/>
    <s v="Functional"/>
    <x v="6"/>
    <x v="22"/>
    <m/>
  </r>
  <r>
    <s v="Project Quality Management Coordinator​"/>
    <x v="147"/>
    <m/>
    <s v="Functional"/>
    <x v="6"/>
    <x v="23"/>
    <m/>
  </r>
  <r>
    <s v="Quality Administrator/ Coordinator​"/>
    <x v="147"/>
    <m/>
    <s v="Functional"/>
    <x v="6"/>
    <x v="23"/>
    <m/>
  </r>
  <r>
    <s v="Quality Audit Coordinator​"/>
    <x v="147"/>
    <m/>
    <s v="Functional"/>
    <x v="6"/>
    <x v="23"/>
    <m/>
  </r>
  <r>
    <s v="Quality Audit Manager​"/>
    <x v="147"/>
    <m/>
    <s v="Functional"/>
    <x v="6"/>
    <x v="23"/>
    <m/>
  </r>
  <r>
    <s v="Quality Specialist​"/>
    <x v="147"/>
    <m/>
    <s v="Functional"/>
    <x v="6"/>
    <x v="23"/>
    <m/>
  </r>
  <r>
    <s v="Travel Director"/>
    <x v="328"/>
    <s v="the strategies, practices, and processes that organizations use to build and maintain strong relationships with their customers, suppliers, partners, and other stakeholders"/>
    <s v="Soft"/>
    <x v="6"/>
    <x v="26"/>
    <m/>
  </r>
  <r>
    <s v="Travel Manager"/>
    <x v="328"/>
    <s v="the strategies, practices, and processes that organizations use to build and maintain strong relationships with their customers, suppliers, partners, and other stakeholders"/>
    <s v="Soft"/>
    <x v="6"/>
    <x v="26"/>
    <m/>
  </r>
  <r>
    <s v="Continual Improvement Specialist"/>
    <x v="1146"/>
    <m/>
    <s v="Functional"/>
    <x v="6"/>
    <x v="23"/>
    <m/>
  </r>
  <r>
    <s v="GBA PDP Director​"/>
    <x v="1147"/>
    <m/>
    <s v="Functional"/>
    <x v="6"/>
    <x v="22"/>
    <m/>
  </r>
  <r>
    <s v="BA GEC Manager"/>
    <x v="329"/>
    <m/>
    <s v="Functional"/>
    <x v="6"/>
    <x v="22"/>
    <m/>
  </r>
  <r>
    <s v="BA PDP Manager​"/>
    <x v="329"/>
    <m/>
    <s v="Functional"/>
    <x v="6"/>
    <x v="22"/>
    <m/>
  </r>
  <r>
    <s v="Global Director Professional Services"/>
    <x v="329"/>
    <m/>
    <s v="Functional"/>
    <x v="6"/>
    <x v="22"/>
    <m/>
  </r>
  <r>
    <s v="Global Document Management Manager​"/>
    <x v="329"/>
    <m/>
    <s v="Functional"/>
    <x v="6"/>
    <x v="23"/>
    <m/>
  </r>
  <r>
    <s v="Lead Quality Auditor​"/>
    <x v="329"/>
    <m/>
    <s v="Functional"/>
    <x v="6"/>
    <x v="23"/>
    <m/>
  </r>
  <r>
    <s v="Project Quality Management Coordinator​"/>
    <x v="329"/>
    <m/>
    <s v="Functional"/>
    <x v="6"/>
    <x v="23"/>
    <m/>
  </r>
  <r>
    <s v="Quality Analyst"/>
    <x v="329"/>
    <m/>
    <s v="Functional"/>
    <x v="6"/>
    <x v="23"/>
    <m/>
  </r>
  <r>
    <s v="Quality Manager​"/>
    <x v="329"/>
    <m/>
    <s v="Functional"/>
    <x v="6"/>
    <x v="23"/>
    <m/>
  </r>
  <r>
    <s v="Global Project Management and Execution Director​"/>
    <x v="1148"/>
    <m/>
    <s v="Functional"/>
    <x v="6"/>
    <x v="22"/>
    <m/>
  </r>
  <r>
    <s v="BA H&amp;S Manager"/>
    <x v="150"/>
    <m/>
    <s v="Functional"/>
    <x v="6"/>
    <x v="21"/>
    <m/>
  </r>
  <r>
    <s v="BA H&amp;S Specialist"/>
    <x v="150"/>
    <m/>
    <s v="Functional"/>
    <x v="6"/>
    <x v="21"/>
    <m/>
  </r>
  <r>
    <s v="Country H&amp;S Manager"/>
    <x v="150"/>
    <m/>
    <s v="Functional"/>
    <x v="6"/>
    <x v="21"/>
    <m/>
  </r>
  <r>
    <s v="GBA H&amp;S Business Partner"/>
    <x v="150"/>
    <m/>
    <s v="Functional"/>
    <x v="6"/>
    <x v="21"/>
    <m/>
  </r>
  <r>
    <s v="GBA H&amp;S Director"/>
    <x v="150"/>
    <m/>
    <s v="Functional"/>
    <x v="6"/>
    <x v="21"/>
    <m/>
  </r>
  <r>
    <s v="Global H&amp;S Director"/>
    <x v="150"/>
    <m/>
    <s v="Functional"/>
    <x v="6"/>
    <x v="21"/>
    <m/>
  </r>
  <r>
    <s v="Quality Manager​"/>
    <x v="150"/>
    <m/>
    <s v="Functional"/>
    <x v="6"/>
    <x v="23"/>
    <m/>
  </r>
  <r>
    <s v="BA GEC Manager"/>
    <x v="40"/>
    <m/>
    <s v="Functional"/>
    <x v="6"/>
    <x v="22"/>
    <m/>
  </r>
  <r>
    <s v="BA Operations Director"/>
    <x v="40"/>
    <m/>
    <s v="Functional"/>
    <x v="6"/>
    <x v="22"/>
    <m/>
  </r>
  <r>
    <s v="BA PDP Manager​"/>
    <x v="40"/>
    <m/>
    <s v="Functional"/>
    <x v="6"/>
    <x v="22"/>
    <m/>
  </r>
  <r>
    <s v="BA Workforce Planner &amp; Analyst"/>
    <x v="40"/>
    <m/>
    <s v="Functional"/>
    <x v="6"/>
    <x v="25"/>
    <m/>
  </r>
  <r>
    <s v="Divisional Operations Director​"/>
    <x v="40"/>
    <m/>
    <s v="Functional"/>
    <x v="6"/>
    <x v="22"/>
    <m/>
  </r>
  <r>
    <s v="GBA GEC Directors​"/>
    <x v="40"/>
    <m/>
    <s v="Functional"/>
    <x v="6"/>
    <x v="22"/>
    <m/>
  </r>
  <r>
    <s v="GBA Operations Director"/>
    <x v="40"/>
    <m/>
    <s v="Functional"/>
    <x v="6"/>
    <x v="22"/>
    <m/>
  </r>
  <r>
    <s v="GBA PDP Director​"/>
    <x v="40"/>
    <m/>
    <s v="Functional"/>
    <x v="6"/>
    <x v="22"/>
    <m/>
  </r>
  <r>
    <s v="GBA Service Director"/>
    <x v="40"/>
    <m/>
    <s v="Functional"/>
    <x v="6"/>
    <x v="22"/>
    <m/>
  </r>
  <r>
    <s v="GEC GBA Director ​"/>
    <x v="40"/>
    <m/>
    <s v="Functional"/>
    <x v="6"/>
    <x v="22"/>
    <m/>
  </r>
  <r>
    <s v="Global GEC Director​"/>
    <x v="40"/>
    <m/>
    <s v="Functional"/>
    <x v="6"/>
    <x v="22"/>
    <m/>
  </r>
  <r>
    <s v="Global Operations &amp; Services Officer"/>
    <x v="40"/>
    <m/>
    <s v="Functional"/>
    <x v="6"/>
    <x v="22"/>
    <m/>
  </r>
  <r>
    <s v="Global Project Management and Execution Director​"/>
    <x v="40"/>
    <m/>
    <s v="Functional"/>
    <x v="6"/>
    <x v="22"/>
    <m/>
  </r>
  <r>
    <s v="Global Quality Audit Director​"/>
    <x v="40"/>
    <m/>
    <s v="Functional"/>
    <x v="6"/>
    <x v="23"/>
    <m/>
  </r>
  <r>
    <s v="Global Services Data and Information Management Director​"/>
    <x v="40"/>
    <m/>
    <s v="Functional"/>
    <x v="6"/>
    <x v="22"/>
    <m/>
  </r>
  <r>
    <s v="Global Supplier Quality Management Director​"/>
    <x v="40"/>
    <m/>
    <s v="Functional"/>
    <x v="6"/>
    <x v="23"/>
    <m/>
  </r>
  <r>
    <s v="Global Workforce Planning Director"/>
    <x v="40"/>
    <m/>
    <s v="Functional"/>
    <x v="6"/>
    <x v="25"/>
    <m/>
  </r>
  <r>
    <s v="Procurement Analyst"/>
    <x v="40"/>
    <m/>
    <s v="Functional"/>
    <x v="6"/>
    <x v="24"/>
    <m/>
  </r>
  <r>
    <s v="Project performance analytics Director​"/>
    <x v="40"/>
    <m/>
    <s v="Functional"/>
    <x v="6"/>
    <x v="22"/>
    <m/>
  </r>
  <r>
    <s v="Project Quality Manager"/>
    <x v="40"/>
    <m/>
    <s v="Functional"/>
    <x v="6"/>
    <x v="23"/>
    <m/>
  </r>
  <r>
    <s v="Quality Audit Manager​"/>
    <x v="40"/>
    <m/>
    <s v="Functional"/>
    <x v="6"/>
    <x v="23"/>
    <m/>
  </r>
  <r>
    <s v="Supplier Quality Managers​"/>
    <x v="40"/>
    <m/>
    <s v="Functional"/>
    <x v="6"/>
    <x v="23"/>
    <m/>
  </r>
  <r>
    <s v="Supplier Quality Representatives​"/>
    <x v="40"/>
    <m/>
    <s v="Functional"/>
    <x v="6"/>
    <x v="23"/>
    <m/>
  </r>
  <r>
    <s v="Travel Manager"/>
    <x v="40"/>
    <s v="Identifying and mitigating potential risks."/>
    <s v="Functional"/>
    <x v="6"/>
    <x v="26"/>
    <m/>
  </r>
  <r>
    <s v="Risk &amp; Commercial Management Director​"/>
    <x v="1149"/>
    <m/>
    <s v="Functional"/>
    <x v="6"/>
    <x v="22"/>
    <m/>
  </r>
  <r>
    <s v="Continual Improvement Manager"/>
    <x v="152"/>
    <m/>
    <s v="Functional"/>
    <x v="6"/>
    <x v="23"/>
    <m/>
  </r>
  <r>
    <s v="Continual Improvement Specialist"/>
    <x v="152"/>
    <m/>
    <s v="Functional"/>
    <x v="6"/>
    <x v="23"/>
    <m/>
  </r>
  <r>
    <s v="GBA H&amp;S Business Partner"/>
    <x v="152"/>
    <m/>
    <s v="Functional"/>
    <x v="6"/>
    <x v="21"/>
    <m/>
  </r>
  <r>
    <s v="GBA H&amp;S Director"/>
    <x v="152"/>
    <m/>
    <s v="Functional"/>
    <x v="6"/>
    <x v="21"/>
    <m/>
  </r>
  <r>
    <s v="Global Continuous Improvement Director"/>
    <x v="152"/>
    <m/>
    <s v="Functional"/>
    <x v="6"/>
    <x v="23"/>
    <m/>
  </r>
  <r>
    <s v="Global Continuous Improvement Director​"/>
    <x v="152"/>
    <m/>
    <s v="Functional"/>
    <x v="6"/>
    <x v="23"/>
    <m/>
  </r>
  <r>
    <s v="Global H&amp;S Director"/>
    <x v="152"/>
    <m/>
    <s v="Functional"/>
    <x v="6"/>
    <x v="21"/>
    <m/>
  </r>
  <r>
    <s v="Lead Quality Auditor​"/>
    <x v="152"/>
    <m/>
    <s v="Functional"/>
    <x v="6"/>
    <x v="23"/>
    <m/>
  </r>
  <r>
    <s v="Process Improvement Coordinator"/>
    <x v="152"/>
    <m/>
    <s v="Functional"/>
    <x v="6"/>
    <x v="23"/>
    <m/>
  </r>
  <r>
    <s v="Project performance analytics Director​"/>
    <x v="152"/>
    <m/>
    <s v="Technical"/>
    <x v="6"/>
    <x v="22"/>
    <m/>
  </r>
  <r>
    <s v="Quality Analyst"/>
    <x v="152"/>
    <m/>
    <s v="Functional"/>
    <x v="6"/>
    <x v="23"/>
    <m/>
  </r>
  <r>
    <s v="Quality Audit Coordinator​"/>
    <x v="152"/>
    <m/>
    <s v="Functional"/>
    <x v="6"/>
    <x v="23"/>
    <m/>
  </r>
  <r>
    <s v="Quality Auditor"/>
    <x v="152"/>
    <m/>
    <s v="Functional"/>
    <x v="6"/>
    <x v="23"/>
    <m/>
  </r>
  <r>
    <s v="Supplier Quality Representatives​"/>
    <x v="152"/>
    <m/>
    <s v="Functional"/>
    <x v="6"/>
    <x v="23"/>
    <m/>
  </r>
  <r>
    <s v="BA H&amp;S Manager"/>
    <x v="972"/>
    <m/>
    <s v="Functional"/>
    <x v="6"/>
    <x v="21"/>
    <m/>
  </r>
  <r>
    <s v="BA H&amp;S Specialist"/>
    <x v="972"/>
    <m/>
    <s v="Functional"/>
    <x v="6"/>
    <x v="21"/>
    <m/>
  </r>
  <r>
    <s v="BA H&amp;S Support"/>
    <x v="972"/>
    <m/>
    <s v="Functional"/>
    <x v="6"/>
    <x v="21"/>
    <m/>
  </r>
  <r>
    <s v="Country H&amp;S Manager"/>
    <x v="972"/>
    <m/>
    <s v="Functional"/>
    <x v="6"/>
    <x v="21"/>
    <m/>
  </r>
  <r>
    <s v="GBA H&amp;S Business Partner"/>
    <x v="972"/>
    <m/>
    <s v="Functional"/>
    <x v="6"/>
    <x v="21"/>
    <m/>
  </r>
  <r>
    <s v="GBA H&amp;S Director"/>
    <x v="972"/>
    <m/>
    <s v="Functional"/>
    <x v="6"/>
    <x v="21"/>
    <m/>
  </r>
  <r>
    <s v="Global H&amp;S Director"/>
    <x v="972"/>
    <m/>
    <s v="Functional"/>
    <x v="6"/>
    <x v="21"/>
    <m/>
  </r>
  <r>
    <s v="Travel Director"/>
    <x v="974"/>
    <m/>
    <s v="Functional"/>
    <x v="6"/>
    <x v="26"/>
    <m/>
  </r>
  <r>
    <s v="BA H&amp;S Manager"/>
    <x v="155"/>
    <m/>
    <s v="Functional"/>
    <x v="6"/>
    <x v="21"/>
    <m/>
  </r>
  <r>
    <s v="BA H&amp;S Specialist"/>
    <x v="155"/>
    <m/>
    <s v="Functional"/>
    <x v="6"/>
    <x v="21"/>
    <m/>
  </r>
  <r>
    <s v="Country H&amp;S Manager"/>
    <x v="155"/>
    <m/>
    <s v="Functional"/>
    <x v="6"/>
    <x v="21"/>
    <m/>
  </r>
  <r>
    <s v="GBA H&amp;S Business Partner"/>
    <x v="155"/>
    <m/>
    <s v="Functional"/>
    <x v="6"/>
    <x v="21"/>
    <m/>
  </r>
  <r>
    <s v="GBA H&amp;S Director"/>
    <x v="155"/>
    <m/>
    <s v="Functional"/>
    <x v="6"/>
    <x v="21"/>
    <m/>
  </r>
  <r>
    <s v="Global H&amp;S Director"/>
    <x v="155"/>
    <m/>
    <s v="Functional"/>
    <x v="6"/>
    <x v="21"/>
    <m/>
  </r>
  <r>
    <s v="BA H&amp;S Manager"/>
    <x v="975"/>
    <m/>
    <s v="Functional"/>
    <x v="6"/>
    <x v="21"/>
    <m/>
  </r>
  <r>
    <s v="BA H&amp;S Specialist"/>
    <x v="975"/>
    <m/>
    <s v="Functional"/>
    <x v="6"/>
    <x v="21"/>
    <m/>
  </r>
  <r>
    <s v="BA Service Director ​"/>
    <x v="1150"/>
    <m/>
    <s v="Functional"/>
    <x v="6"/>
    <x v="22"/>
    <m/>
  </r>
  <r>
    <s v="GBA Service Director"/>
    <x v="1150"/>
    <m/>
    <s v="Functional"/>
    <x v="6"/>
    <x v="22"/>
    <m/>
  </r>
  <r>
    <s v="Procurement Business Partner"/>
    <x v="333"/>
    <m/>
    <s v="Functional"/>
    <x v="6"/>
    <x v="24"/>
    <m/>
  </r>
  <r>
    <s v="Procurement Analyst"/>
    <x v="334"/>
    <m/>
    <s v="Technical"/>
    <x v="6"/>
    <x v="24"/>
    <m/>
  </r>
  <r>
    <s v="Global Quality Audit Director​"/>
    <x v="1151"/>
    <m/>
    <s v="Functional"/>
    <x v="6"/>
    <x v="23"/>
    <m/>
  </r>
  <r>
    <s v="Lead Quality Auditor​"/>
    <x v="1151"/>
    <m/>
    <s v="Functional"/>
    <x v="6"/>
    <x v="23"/>
    <m/>
  </r>
  <r>
    <s v="Quality Audit Coordinator​"/>
    <x v="1151"/>
    <m/>
    <s v="Functional"/>
    <x v="6"/>
    <x v="23"/>
    <m/>
  </r>
  <r>
    <s v="Quality Audit Manager​"/>
    <x v="1151"/>
    <m/>
    <s v="Functional"/>
    <x v="6"/>
    <x v="23"/>
    <m/>
  </r>
  <r>
    <s v="Global Document Management Manager​"/>
    <x v="1152"/>
    <m/>
    <s v="Soft"/>
    <x v="6"/>
    <x v="23"/>
    <m/>
  </r>
  <r>
    <s v="Global Quality Audit Director​"/>
    <x v="1152"/>
    <m/>
    <s v="Soft"/>
    <x v="6"/>
    <x v="23"/>
    <m/>
  </r>
  <r>
    <s v="Global Quality Management System Director​"/>
    <x v="1152"/>
    <m/>
    <s v="Soft"/>
    <x v="6"/>
    <x v="23"/>
    <m/>
  </r>
  <r>
    <s v="Lead Quality Auditor​"/>
    <x v="1152"/>
    <m/>
    <s v="Soft"/>
    <x v="6"/>
    <x v="23"/>
    <m/>
  </r>
  <r>
    <s v="Process Improvement Coordinator"/>
    <x v="1152"/>
    <m/>
    <s v="Soft"/>
    <x v="6"/>
    <x v="23"/>
    <m/>
  </r>
  <r>
    <s v="Project Quality Management Coordinator​"/>
    <x v="1152"/>
    <m/>
    <s v="Soft"/>
    <x v="6"/>
    <x v="23"/>
    <m/>
  </r>
  <r>
    <s v="Project Quality Manager"/>
    <x v="1152"/>
    <m/>
    <s v="Soft"/>
    <x v="6"/>
    <x v="23"/>
    <m/>
  </r>
  <r>
    <s v="Quality Administrator/ Coordinator​"/>
    <x v="1152"/>
    <m/>
    <s v="Soft"/>
    <x v="6"/>
    <x v="23"/>
    <m/>
  </r>
  <r>
    <s v="Quality Analyst"/>
    <x v="1152"/>
    <m/>
    <s v="Soft"/>
    <x v="6"/>
    <x v="23"/>
    <m/>
  </r>
  <r>
    <s v="Quality Audit Coordinator​"/>
    <x v="1152"/>
    <m/>
    <s v="Soft"/>
    <x v="6"/>
    <x v="23"/>
    <m/>
  </r>
  <r>
    <s v="Quality Audit Manager​"/>
    <x v="1152"/>
    <m/>
    <s v="Soft"/>
    <x v="6"/>
    <x v="23"/>
    <m/>
  </r>
  <r>
    <s v="Quality Management System Coordinator​"/>
    <x v="1152"/>
    <m/>
    <s v="Soft"/>
    <x v="6"/>
    <x v="23"/>
    <m/>
  </r>
  <r>
    <s v="Quality Manager​"/>
    <x v="1152"/>
    <m/>
    <s v="Soft"/>
    <x v="6"/>
    <x v="23"/>
    <m/>
  </r>
  <r>
    <s v="Quality Specialist​"/>
    <x v="1152"/>
    <m/>
    <s v="Soft"/>
    <x v="6"/>
    <x v="23"/>
    <m/>
  </r>
  <r>
    <s v="BA GEC Manager"/>
    <x v="340"/>
    <m/>
    <s v="Functional"/>
    <x v="6"/>
    <x v="22"/>
    <m/>
  </r>
  <r>
    <s v="BA Service Director ​"/>
    <x v="340"/>
    <m/>
    <s v="Functional"/>
    <x v="6"/>
    <x v="22"/>
    <m/>
  </r>
  <r>
    <s v="BA Workforce Planning Manager"/>
    <x v="340"/>
    <m/>
    <s v="Functional"/>
    <x v="6"/>
    <x v="25"/>
    <m/>
  </r>
  <r>
    <s v="GBA GEC Directors​"/>
    <x v="340"/>
    <m/>
    <s v="Functional"/>
    <x v="6"/>
    <x v="22"/>
    <m/>
  </r>
  <r>
    <s v="GBA Service Director"/>
    <x v="340"/>
    <m/>
    <s v="Functional"/>
    <x v="6"/>
    <x v="22"/>
    <m/>
  </r>
  <r>
    <s v="GEC GBA Director ​"/>
    <x v="340"/>
    <m/>
    <s v="Functional"/>
    <x v="6"/>
    <x v="22"/>
    <m/>
  </r>
  <r>
    <s v="Global Automation Director ​"/>
    <x v="340"/>
    <m/>
    <s v="Functional"/>
    <x v="6"/>
    <x v="22"/>
    <m/>
  </r>
  <r>
    <s v="Global Service Directors​"/>
    <x v="340"/>
    <m/>
    <s v="Functional"/>
    <x v="6"/>
    <x v="22"/>
    <m/>
  </r>
  <r>
    <s v="Travel Manager"/>
    <x v="340"/>
    <s v="Delivering and managing services to customers."/>
    <s v="Functional"/>
    <x v="6"/>
    <x v="26"/>
    <m/>
  </r>
  <r>
    <s v="Global Director Professional Services"/>
    <x v="1153"/>
    <m/>
    <s v="Functional"/>
    <x v="6"/>
    <x v="22"/>
    <m/>
  </r>
  <r>
    <s v="Global Service Directors​"/>
    <x v="1153"/>
    <m/>
    <s v="Functional"/>
    <x v="6"/>
    <x v="22"/>
    <m/>
  </r>
  <r>
    <s v="Global Services Data and Information Management Director​"/>
    <x v="1153"/>
    <m/>
    <s v="Functional"/>
    <x v="6"/>
    <x v="22"/>
    <m/>
  </r>
  <r>
    <s v="GBA Service Director"/>
    <x v="1154"/>
    <m/>
    <s v="Functional"/>
    <x v="6"/>
    <x v="22"/>
    <m/>
  </r>
  <r>
    <s v="BA H&amp;S Support"/>
    <x v="1155"/>
    <m/>
    <s v="Technical"/>
    <x v="6"/>
    <x v="21"/>
    <m/>
  </r>
  <r>
    <s v="Global Document Management Manager​"/>
    <x v="1155"/>
    <m/>
    <s v="Technical"/>
    <x v="6"/>
    <x v="23"/>
    <m/>
  </r>
  <r>
    <s v="BA H&amp;S Specialist"/>
    <x v="979"/>
    <m/>
    <s v="Functional"/>
    <x v="6"/>
    <x v="21"/>
    <m/>
  </r>
  <r>
    <s v="Buyer Analyst"/>
    <x v="157"/>
    <m/>
    <s v="Functional"/>
    <x v="6"/>
    <x v="24"/>
    <m/>
  </r>
  <r>
    <s v="Buyer Partner"/>
    <x v="157"/>
    <m/>
    <s v="Functional"/>
    <x v="6"/>
    <x v="24"/>
    <m/>
  </r>
  <r>
    <s v="Global Continuous Improvement Director"/>
    <x v="157"/>
    <m/>
    <s v="Functional"/>
    <x v="6"/>
    <x v="23"/>
    <m/>
  </r>
  <r>
    <s v="Global Continuous Improvement Director​"/>
    <x v="157"/>
    <m/>
    <s v="Functional"/>
    <x v="6"/>
    <x v="23"/>
    <m/>
  </r>
  <r>
    <s v="Global Project Quality Management Director"/>
    <x v="157"/>
    <m/>
    <s v="Functional"/>
    <x v="6"/>
    <x v="23"/>
    <m/>
  </r>
  <r>
    <s v="Global Quality Director"/>
    <x v="157"/>
    <m/>
    <s v="Functional"/>
    <x v="6"/>
    <x v="23"/>
    <m/>
  </r>
  <r>
    <s v="Global Quality Management System Director​"/>
    <x v="157"/>
    <m/>
    <s v="Functional"/>
    <x v="6"/>
    <x v="23"/>
    <m/>
  </r>
  <r>
    <s v="Procurement Analyst"/>
    <x v="157"/>
    <m/>
    <s v="Functional"/>
    <x v="6"/>
    <x v="24"/>
    <m/>
  </r>
  <r>
    <s v="Procurement Business Partner"/>
    <x v="157"/>
    <m/>
    <s v="Functional"/>
    <x v="6"/>
    <x v="24"/>
    <m/>
  </r>
  <r>
    <s v="Global Automation Director ​"/>
    <x v="1156"/>
    <m/>
    <s v="Technical"/>
    <x v="6"/>
    <x v="22"/>
    <m/>
  </r>
  <r>
    <s v="Global Service Directors​"/>
    <x v="1157"/>
    <m/>
    <s v="Functional"/>
    <x v="6"/>
    <x v="22"/>
    <m/>
  </r>
  <r>
    <s v="Global Services Data and Information Management Director​"/>
    <x v="1157"/>
    <m/>
    <s v="Functional"/>
    <x v="6"/>
    <x v="22"/>
    <m/>
  </r>
  <r>
    <s v="Buyer Partner"/>
    <x v="1158"/>
    <m/>
    <s v="Functional"/>
    <x v="6"/>
    <x v="24"/>
    <m/>
  </r>
  <r>
    <s v="Buyer Specialist"/>
    <x v="1159"/>
    <m/>
    <s v="Functional"/>
    <x v="6"/>
    <x v="24"/>
    <m/>
  </r>
  <r>
    <s v="Procurement Analyst"/>
    <x v="1159"/>
    <m/>
    <s v="Functional"/>
    <x v="6"/>
    <x v="24"/>
    <m/>
  </r>
  <r>
    <s v="Procurement Business Partner"/>
    <x v="1159"/>
    <m/>
    <s v="Functional"/>
    <x v="6"/>
    <x v="24"/>
    <m/>
  </r>
  <r>
    <s v="Procurement Specialist"/>
    <x v="1159"/>
    <m/>
    <s v="Functional"/>
    <x v="6"/>
    <x v="24"/>
    <m/>
  </r>
  <r>
    <s v="BA GEC Manager"/>
    <x v="44"/>
    <m/>
    <s v="Soft"/>
    <x v="6"/>
    <x v="22"/>
    <m/>
  </r>
  <r>
    <s v="BA Operations Director"/>
    <x v="44"/>
    <m/>
    <s v="Soft"/>
    <x v="6"/>
    <x v="22"/>
    <m/>
  </r>
  <r>
    <s v="BA PDP Manager​"/>
    <x v="44"/>
    <m/>
    <s v="Soft"/>
    <x v="6"/>
    <x v="22"/>
    <m/>
  </r>
  <r>
    <s v="BA Workforce Planner &amp; Analyst"/>
    <x v="44"/>
    <m/>
    <s v="Soft"/>
    <x v="6"/>
    <x v="25"/>
    <m/>
  </r>
  <r>
    <s v="BA Workforce Planning Manager"/>
    <x v="44"/>
    <m/>
    <s v="Soft"/>
    <x v="6"/>
    <x v="25"/>
    <m/>
  </r>
  <r>
    <s v="Divisional Operations Director​"/>
    <x v="44"/>
    <m/>
    <s v="Soft"/>
    <x v="6"/>
    <x v="22"/>
    <m/>
  </r>
  <r>
    <s v="GBA GEC Directors​"/>
    <x v="44"/>
    <m/>
    <s v="Soft"/>
    <x v="6"/>
    <x v="22"/>
    <m/>
  </r>
  <r>
    <s v="GBA Operations Director"/>
    <x v="44"/>
    <m/>
    <s v="Soft"/>
    <x v="6"/>
    <x v="22"/>
    <m/>
  </r>
  <r>
    <s v="GBA PDP Director​"/>
    <x v="44"/>
    <m/>
    <s v="Soft"/>
    <x v="6"/>
    <x v="22"/>
    <m/>
  </r>
  <r>
    <s v="GEC GBA Director ​"/>
    <x v="44"/>
    <m/>
    <s v="Soft"/>
    <x v="6"/>
    <x v="22"/>
    <m/>
  </r>
  <r>
    <s v="Global Director Professional Services"/>
    <x v="44"/>
    <m/>
    <s v="Soft"/>
    <x v="6"/>
    <x v="22"/>
    <m/>
  </r>
  <r>
    <s v="Global GEC Director​"/>
    <x v="44"/>
    <m/>
    <s v="Soft"/>
    <x v="6"/>
    <x v="22"/>
    <m/>
  </r>
  <r>
    <s v="Global Operations &amp; Services Officer"/>
    <x v="44"/>
    <m/>
    <s v="Soft"/>
    <x v="6"/>
    <x v="22"/>
    <m/>
  </r>
  <r>
    <s v="Global Performance Excellence Director​"/>
    <x v="44"/>
    <m/>
    <s v="Soft"/>
    <x v="6"/>
    <x v="22"/>
    <m/>
  </r>
  <r>
    <s v="Global Project Management and Execution Director​"/>
    <x v="44"/>
    <m/>
    <s v="Soft"/>
    <x v="6"/>
    <x v="22"/>
    <m/>
  </r>
  <r>
    <s v="Global Service Directors​"/>
    <x v="44"/>
    <m/>
    <s v="Soft"/>
    <x v="6"/>
    <x v="22"/>
    <m/>
  </r>
  <r>
    <s v="Global Services Data and Information Management Director​"/>
    <x v="44"/>
    <m/>
    <s v="Soft"/>
    <x v="6"/>
    <x v="22"/>
    <m/>
  </r>
  <r>
    <s v="Global Workforce Planning Director"/>
    <x v="44"/>
    <m/>
    <s v="Soft"/>
    <x v="6"/>
    <x v="25"/>
    <m/>
  </r>
  <r>
    <s v="Project performance analytics Director​"/>
    <x v="44"/>
    <m/>
    <s v="Soft"/>
    <x v="6"/>
    <x v="22"/>
    <m/>
  </r>
  <r>
    <s v="BA GEC Manager"/>
    <x v="1160"/>
    <m/>
    <s v="Technical"/>
    <x v="6"/>
    <x v="22"/>
    <m/>
  </r>
  <r>
    <s v="BA H&amp;S Support"/>
    <x v="1161"/>
    <m/>
    <s v="Functional"/>
    <x v="6"/>
    <x v="21"/>
    <m/>
  </r>
  <r>
    <s v="Project performance analytics Director​"/>
    <x v="1162"/>
    <m/>
    <s v="Technical"/>
    <x v="6"/>
    <x v="22"/>
    <m/>
  </r>
  <r>
    <s v="Continual Improvement Manager"/>
    <x v="1163"/>
    <m/>
    <s v="Functional"/>
    <x v="6"/>
    <x v="23"/>
    <m/>
  </r>
  <r>
    <s v="Global Continuous Improvement Director"/>
    <x v="1163"/>
    <m/>
    <s v="Functional"/>
    <x v="6"/>
    <x v="23"/>
    <m/>
  </r>
  <r>
    <s v="Global Continuous Improvement Director​"/>
    <x v="1163"/>
    <m/>
    <s v="Functional"/>
    <x v="6"/>
    <x v="23"/>
    <m/>
  </r>
  <r>
    <s v="Global Quality Management System Director​"/>
    <x v="1163"/>
    <m/>
    <s v="Functional"/>
    <x v="6"/>
    <x v="23"/>
    <m/>
  </r>
  <r>
    <s v="Global Supplier Quality Management Director​"/>
    <x v="1163"/>
    <m/>
    <s v="Functional"/>
    <x v="6"/>
    <x v="23"/>
    <m/>
  </r>
  <r>
    <s v="Supplier Quality Managers​"/>
    <x v="1163"/>
    <m/>
    <s v="Functional"/>
    <x v="6"/>
    <x v="23"/>
    <m/>
  </r>
  <r>
    <s v="BA Operations Director"/>
    <x v="355"/>
    <m/>
    <s v="Functional"/>
    <x v="6"/>
    <x v="22"/>
    <m/>
  </r>
  <r>
    <s v="GBA GEC Directors​"/>
    <x v="355"/>
    <m/>
    <s v="Functional"/>
    <x v="6"/>
    <x v="22"/>
    <m/>
  </r>
  <r>
    <s v="GBA GEC Directors​"/>
    <x v="355"/>
    <m/>
    <s v="Functional"/>
    <x v="6"/>
    <x v="22"/>
    <m/>
  </r>
  <r>
    <s v="GBA H&amp;S Business Partner"/>
    <x v="355"/>
    <m/>
    <s v="Functional"/>
    <x v="6"/>
    <x v="21"/>
    <m/>
  </r>
  <r>
    <s v="GBA H&amp;S Director"/>
    <x v="355"/>
    <m/>
    <s v="Functional"/>
    <x v="6"/>
    <x v="21"/>
    <m/>
  </r>
  <r>
    <s v="GBA PDP Director​"/>
    <x v="355"/>
    <m/>
    <s v="Functional"/>
    <x v="6"/>
    <x v="22"/>
    <m/>
  </r>
  <r>
    <s v="GEC GBA Director ​"/>
    <x v="355"/>
    <m/>
    <s v="Functional"/>
    <x v="6"/>
    <x v="22"/>
    <m/>
  </r>
  <r>
    <s v="Global Automation Director ​"/>
    <x v="355"/>
    <m/>
    <s v="Functional"/>
    <x v="6"/>
    <x v="22"/>
    <m/>
  </r>
  <r>
    <s v="Global H&amp;S Director"/>
    <x v="355"/>
    <m/>
    <s v="Functional"/>
    <x v="6"/>
    <x v="21"/>
    <m/>
  </r>
  <r>
    <s v="BA H&amp;S Manager"/>
    <x v="46"/>
    <m/>
    <s v="Soft"/>
    <x v="6"/>
    <x v="21"/>
    <m/>
  </r>
  <r>
    <s v="BA Operations Director"/>
    <x v="46"/>
    <m/>
    <s v="Soft"/>
    <x v="6"/>
    <x v="22"/>
    <m/>
  </r>
  <r>
    <s v="BA Service Director ​"/>
    <x v="46"/>
    <m/>
    <s v="Functional"/>
    <x v="6"/>
    <x v="22"/>
    <m/>
  </r>
  <r>
    <s v="Buyer Partner"/>
    <x v="46"/>
    <m/>
    <s v="Soft"/>
    <x v="6"/>
    <x v="24"/>
    <m/>
  </r>
  <r>
    <s v="Continual Improvement Manager"/>
    <x v="46"/>
    <m/>
    <s v="Soft"/>
    <x v="6"/>
    <x v="23"/>
    <m/>
  </r>
  <r>
    <s v="Divisional Operations Director​"/>
    <x v="46"/>
    <m/>
    <s v="Soft"/>
    <x v="6"/>
    <x v="22"/>
    <m/>
  </r>
  <r>
    <s v="GBA GEC Directors​"/>
    <x v="46"/>
    <m/>
    <s v="Soft"/>
    <x v="6"/>
    <x v="22"/>
    <m/>
  </r>
  <r>
    <s v="GBA H&amp;S Business Partner"/>
    <x v="46"/>
    <m/>
    <s v="Soft"/>
    <x v="6"/>
    <x v="21"/>
    <m/>
  </r>
  <r>
    <s v="GBA H&amp;S Director"/>
    <x v="46"/>
    <m/>
    <s v="Soft"/>
    <x v="6"/>
    <x v="21"/>
    <m/>
  </r>
  <r>
    <s v="GBA Operations Director"/>
    <x v="46"/>
    <m/>
    <s v="Soft"/>
    <x v="6"/>
    <x v="22"/>
    <m/>
  </r>
  <r>
    <s v="GBA PDP Director​"/>
    <x v="46"/>
    <m/>
    <s v="Soft"/>
    <x v="6"/>
    <x v="22"/>
    <m/>
  </r>
  <r>
    <s v="GEC GBA Director ​"/>
    <x v="46"/>
    <m/>
    <s v="Soft"/>
    <x v="6"/>
    <x v="22"/>
    <m/>
  </r>
  <r>
    <s v="Global Automation Director ​"/>
    <x v="46"/>
    <m/>
    <s v="Soft"/>
    <x v="6"/>
    <x v="22"/>
    <m/>
  </r>
  <r>
    <s v="Global Continuous Improvement Director"/>
    <x v="46"/>
    <m/>
    <s v="Soft"/>
    <x v="6"/>
    <x v="23"/>
    <m/>
  </r>
  <r>
    <s v="Global Director Professional Services"/>
    <x v="46"/>
    <m/>
    <s v="Functional"/>
    <x v="6"/>
    <x v="22"/>
    <m/>
  </r>
  <r>
    <s v="Global GEC Director​"/>
    <x v="46"/>
    <m/>
    <s v="Functional"/>
    <x v="6"/>
    <x v="22"/>
    <m/>
  </r>
  <r>
    <s v="Global H&amp;S Director"/>
    <x v="46"/>
    <m/>
    <s v="Soft"/>
    <x v="6"/>
    <x v="21"/>
    <m/>
  </r>
  <r>
    <s v="Global Performance Excellence Director​"/>
    <x v="46"/>
    <m/>
    <s v="Soft"/>
    <x v="6"/>
    <x v="22"/>
    <m/>
  </r>
  <r>
    <s v="Global Project Management and Execution Director​"/>
    <x v="46"/>
    <m/>
    <s v="Soft"/>
    <x v="6"/>
    <x v="22"/>
    <m/>
  </r>
  <r>
    <s v="Global Quality Director"/>
    <x v="46"/>
    <m/>
    <s v="Soft"/>
    <x v="6"/>
    <x v="23"/>
    <m/>
  </r>
  <r>
    <s v="Global Quality Management System Director​"/>
    <x v="46"/>
    <m/>
    <s v="Soft"/>
    <x v="6"/>
    <x v="23"/>
    <m/>
  </r>
  <r>
    <s v="Global Services Data and Information Management Director​"/>
    <x v="46"/>
    <m/>
    <s v="Functional"/>
    <x v="6"/>
    <x v="22"/>
    <m/>
  </r>
  <r>
    <s v="Global Supplier Quality Management Director​"/>
    <x v="46"/>
    <m/>
    <s v="Soft"/>
    <x v="6"/>
    <x v="23"/>
    <m/>
  </r>
  <r>
    <s v="Global Workforce Planning Director"/>
    <x v="46"/>
    <m/>
    <s v="Soft"/>
    <x v="6"/>
    <x v="25"/>
    <m/>
  </r>
  <r>
    <s v="Procurement Analyst"/>
    <x v="46"/>
    <m/>
    <s v="Soft"/>
    <x v="6"/>
    <x v="24"/>
    <m/>
  </r>
  <r>
    <s v="Procurement Business Partner"/>
    <x v="46"/>
    <m/>
    <s v="Soft"/>
    <x v="6"/>
    <x v="24"/>
    <m/>
  </r>
  <r>
    <s v="Procurement Manager"/>
    <x v="46"/>
    <m/>
    <s v="Soft"/>
    <x v="6"/>
    <x v="24"/>
    <m/>
  </r>
  <r>
    <s v="Procurement Specialist"/>
    <x v="46"/>
    <m/>
    <s v="Soft"/>
    <x v="6"/>
    <x v="24"/>
    <m/>
  </r>
  <r>
    <s v="Risk &amp; Commercial Management Director​"/>
    <x v="46"/>
    <m/>
    <s v="Soft"/>
    <x v="6"/>
    <x v="22"/>
    <m/>
  </r>
  <r>
    <s v="Travel Director"/>
    <x v="46"/>
    <m/>
    <s v="Soft"/>
    <x v="6"/>
    <x v="26"/>
    <m/>
  </r>
  <r>
    <s v="GBA Service Director"/>
    <x v="1164"/>
    <m/>
    <s v="Functional"/>
    <x v="6"/>
    <x v="22"/>
    <m/>
  </r>
  <r>
    <s v="Global Service Directors​"/>
    <x v="1164"/>
    <m/>
    <s v="Functional"/>
    <x v="6"/>
    <x v="22"/>
    <m/>
  </r>
  <r>
    <s v="Buyer Analyst"/>
    <x v="1165"/>
    <m/>
    <s v="Functional"/>
    <x v="6"/>
    <x v="24"/>
    <m/>
  </r>
  <r>
    <s v="Buyer Specialist"/>
    <x v="1165"/>
    <m/>
    <s v="Functional"/>
    <x v="6"/>
    <x v="24"/>
    <m/>
  </r>
  <r>
    <s v="Procurement Analyst"/>
    <x v="1165"/>
    <m/>
    <s v="Functional"/>
    <x v="6"/>
    <x v="24"/>
    <m/>
  </r>
  <r>
    <s v="Procurement Business Partner"/>
    <x v="1165"/>
    <m/>
    <s v="Functional"/>
    <x v="6"/>
    <x v="24"/>
    <m/>
  </r>
  <r>
    <s v="Procurement Manager"/>
    <x v="1165"/>
    <m/>
    <s v="Functional"/>
    <x v="6"/>
    <x v="24"/>
    <m/>
  </r>
  <r>
    <s v="Procurement Specialist"/>
    <x v="1165"/>
    <m/>
    <s v="Functional"/>
    <x v="6"/>
    <x v="24"/>
    <m/>
  </r>
  <r>
    <s v="GBA Workforce Planning Manager"/>
    <x v="1166"/>
    <m/>
    <s v="Functional"/>
    <x v="6"/>
    <x v="25"/>
    <m/>
  </r>
  <r>
    <s v="Buyer Partner"/>
    <x v="1167"/>
    <m/>
    <s v="Functional"/>
    <x v="6"/>
    <x v="24"/>
    <m/>
  </r>
  <r>
    <s v="Buyer Specialist"/>
    <x v="1167"/>
    <m/>
    <s v="Functional"/>
    <x v="6"/>
    <x v="24"/>
    <m/>
  </r>
  <r>
    <s v="Global Supplier Quality Management Director​"/>
    <x v="1167"/>
    <m/>
    <s v="Functional"/>
    <x v="6"/>
    <x v="23"/>
    <m/>
  </r>
  <r>
    <s v="Procurement Business Partner"/>
    <x v="1167"/>
    <m/>
    <s v="Functional"/>
    <x v="6"/>
    <x v="24"/>
    <m/>
  </r>
  <r>
    <s v="Supplier Quality Managers​"/>
    <x v="1168"/>
    <m/>
    <s v="Functional"/>
    <x v="6"/>
    <x v="23"/>
    <m/>
  </r>
  <r>
    <s v="Buyer Partner"/>
    <x v="1169"/>
    <m/>
    <s v="Functional"/>
    <x v="6"/>
    <x v="24"/>
    <m/>
  </r>
  <r>
    <s v="Buyer Specialist"/>
    <x v="1169"/>
    <m/>
    <s v="Functional"/>
    <x v="6"/>
    <x v="24"/>
    <m/>
  </r>
  <r>
    <s v="Procurement Director"/>
    <x v="1169"/>
    <m/>
    <s v="Functional"/>
    <x v="6"/>
    <x v="24"/>
    <m/>
  </r>
  <r>
    <s v="Procurement Manager"/>
    <x v="1169"/>
    <m/>
    <s v="Functional"/>
    <x v="6"/>
    <x v="24"/>
    <m/>
  </r>
  <r>
    <s v="Travel Manager"/>
    <x v="1169"/>
    <m/>
    <s v="Functional"/>
    <x v="6"/>
    <x v="26"/>
    <m/>
  </r>
  <r>
    <s v="Buyer Analyst"/>
    <x v="163"/>
    <m/>
    <s v="Functional"/>
    <x v="6"/>
    <x v="24"/>
    <m/>
  </r>
  <r>
    <s v="Buyer Specialist"/>
    <x v="163"/>
    <m/>
    <s v="Functional"/>
    <x v="6"/>
    <x v="24"/>
    <m/>
  </r>
  <r>
    <s v="Global Quality Director"/>
    <x v="163"/>
    <m/>
    <s v="Functional"/>
    <x v="6"/>
    <x v="23"/>
    <m/>
  </r>
  <r>
    <s v="Global Supplier Quality Management Director​"/>
    <x v="163"/>
    <m/>
    <s v="Functional"/>
    <x v="6"/>
    <x v="23"/>
    <m/>
  </r>
  <r>
    <s v="Procurement Analyst"/>
    <x v="163"/>
    <m/>
    <s v="Functional"/>
    <x v="6"/>
    <x v="24"/>
    <m/>
  </r>
  <r>
    <s v="Procurement Business Partner"/>
    <x v="163"/>
    <m/>
    <s v="Functional"/>
    <x v="6"/>
    <x v="24"/>
    <m/>
  </r>
  <r>
    <s v="Procurement Manager"/>
    <x v="163"/>
    <m/>
    <s v="Functional"/>
    <x v="6"/>
    <x v="24"/>
    <m/>
  </r>
  <r>
    <s v="Procurement Specialist"/>
    <x v="163"/>
    <m/>
    <s v="Functional"/>
    <x v="6"/>
    <x v="24"/>
    <m/>
  </r>
  <r>
    <s v="Quality Manager​"/>
    <x v="163"/>
    <m/>
    <s v="Functional"/>
    <x v="6"/>
    <x v="23"/>
    <m/>
  </r>
  <r>
    <s v="Supplier Quality Managers​"/>
    <x v="163"/>
    <m/>
    <s v="Functional"/>
    <x v="6"/>
    <x v="23"/>
    <m/>
  </r>
  <r>
    <s v="Supplier Quality Representatives​"/>
    <x v="163"/>
    <m/>
    <s v="Functional"/>
    <x v="6"/>
    <x v="23"/>
    <m/>
  </r>
  <r>
    <s v="Procurement Business Partner"/>
    <x v="1170"/>
    <m/>
    <s v="Functional"/>
    <x v="6"/>
    <x v="24"/>
    <m/>
  </r>
  <r>
    <s v="BA H&amp;S Support"/>
    <x v="992"/>
    <m/>
    <s v="Functional"/>
    <x v="6"/>
    <x v="21"/>
    <m/>
  </r>
  <r>
    <s v="GBA H&amp;S Business Partner"/>
    <x v="992"/>
    <m/>
    <s v="Functional"/>
    <x v="6"/>
    <x v="21"/>
    <m/>
  </r>
  <r>
    <s v="GBA H&amp;S Director"/>
    <x v="992"/>
    <m/>
    <s v="Functional"/>
    <x v="6"/>
    <x v="21"/>
    <m/>
  </r>
  <r>
    <s v="Global H&amp;S Director"/>
    <x v="992"/>
    <m/>
    <s v="Functional"/>
    <x v="6"/>
    <x v="21"/>
    <m/>
  </r>
  <r>
    <s v="Travel Director"/>
    <x v="992"/>
    <m/>
    <s v="Functional"/>
    <x v="6"/>
    <x v="26"/>
    <m/>
  </r>
  <r>
    <s v="Travel Manager"/>
    <x v="992"/>
    <m/>
    <s v="Functional"/>
    <x v="6"/>
    <x v="26"/>
    <m/>
  </r>
  <r>
    <s v="Quality Analyst"/>
    <x v="1171"/>
    <m/>
    <s v="Functional"/>
    <x v="6"/>
    <x v="23"/>
    <m/>
  </r>
  <r>
    <s v="Global Services Data and Information Management Director​"/>
    <x v="1172"/>
    <m/>
    <s v="Functional"/>
    <x v="6"/>
    <x v="22"/>
    <m/>
  </r>
  <r>
    <s v="BA GEC Manager"/>
    <x v="1173"/>
    <m/>
    <s v="Functional"/>
    <x v="6"/>
    <x v="22"/>
    <m/>
  </r>
  <r>
    <s v="GEC GBA Director ​"/>
    <x v="1173"/>
    <m/>
    <s v="Functional"/>
    <x v="6"/>
    <x v="22"/>
    <m/>
  </r>
  <r>
    <s v="BA Workforce Planning Manager"/>
    <x v="1174"/>
    <m/>
    <s v="Functional"/>
    <x v="6"/>
    <x v="25"/>
    <m/>
  </r>
  <r>
    <s v="Global Performance Excellence Director​"/>
    <x v="1174"/>
    <m/>
    <s v="Functional"/>
    <x v="6"/>
    <x v="22"/>
    <m/>
  </r>
  <r>
    <s v="Global Workforce Planning Director"/>
    <x v="1174"/>
    <m/>
    <s v="Functional"/>
    <x v="6"/>
    <x v="25"/>
    <m/>
  </r>
  <r>
    <s v="Continual Improvement Manager"/>
    <x v="994"/>
    <m/>
    <s v="Soft"/>
    <x v="6"/>
    <x v="23"/>
    <m/>
  </r>
  <r>
    <s v="Continual Improvement Specialist"/>
    <x v="994"/>
    <m/>
    <s v="Soft"/>
    <x v="6"/>
    <x v="23"/>
    <m/>
  </r>
  <r>
    <s v="Country H&amp;S Manager"/>
    <x v="994"/>
    <m/>
    <s v="Soft"/>
    <x v="6"/>
    <x v="21"/>
    <m/>
  </r>
  <r>
    <s v="Global Continuous Improvement Director"/>
    <x v="994"/>
    <m/>
    <s v="Soft"/>
    <x v="6"/>
    <x v="23"/>
    <m/>
  </r>
  <r>
    <s v="Global Project Quality Management Director"/>
    <x v="994"/>
    <m/>
    <s v="Soft"/>
    <x v="6"/>
    <x v="23"/>
    <m/>
  </r>
  <r>
    <s v="Global Quality Director"/>
    <x v="994"/>
    <m/>
    <s v="Soft"/>
    <x v="6"/>
    <x v="23"/>
    <m/>
  </r>
  <r>
    <s v="Process Improvement Coordinator"/>
    <x v="994"/>
    <m/>
    <s v="Soft"/>
    <x v="6"/>
    <x v="23"/>
    <m/>
  </r>
  <r>
    <s v="BA H&amp;S Manager"/>
    <x v="366"/>
    <m/>
    <s v="Soft"/>
    <x v="6"/>
    <x v="21"/>
    <m/>
  </r>
  <r>
    <s v="Continual Improvement Specialist"/>
    <x v="366"/>
    <m/>
    <s v="Soft"/>
    <x v="6"/>
    <x v="23"/>
    <m/>
  </r>
  <r>
    <s v="Divisional Operations Director​"/>
    <x v="366"/>
    <m/>
    <s v="Soft"/>
    <x v="6"/>
    <x v="22"/>
    <m/>
  </r>
  <r>
    <s v="GBA Operations Director"/>
    <x v="366"/>
    <m/>
    <s v="Soft"/>
    <x v="6"/>
    <x v="22"/>
    <m/>
  </r>
  <r>
    <s v="GEC GBA Director ​"/>
    <x v="366"/>
    <m/>
    <s v="Soft"/>
    <x v="6"/>
    <x v="22"/>
    <m/>
  </r>
  <r>
    <s v="Procurement Business Partner"/>
    <x v="366"/>
    <m/>
    <s v="Soft"/>
    <x v="6"/>
    <x v="24"/>
    <m/>
  </r>
  <r>
    <s v="Procurement Manager"/>
    <x v="366"/>
    <m/>
    <s v="Soft"/>
    <x v="6"/>
    <x v="24"/>
    <m/>
  </r>
  <r>
    <s v="Procurement Specialist"/>
    <x v="366"/>
    <m/>
    <s v="Soft"/>
    <x v="6"/>
    <x v="24"/>
    <m/>
  </r>
  <r>
    <s v="Quality Audit Manager​"/>
    <x v="366"/>
    <m/>
    <s v="Soft"/>
    <x v="6"/>
    <x v="23"/>
    <m/>
  </r>
  <r>
    <s v="BA GEC Manager"/>
    <x v="367"/>
    <m/>
    <s v="Soft"/>
    <x v="6"/>
    <x v="22"/>
    <m/>
  </r>
  <r>
    <s v="BA PDP Manager​"/>
    <x v="367"/>
    <m/>
    <s v="Soft"/>
    <x v="6"/>
    <x v="22"/>
    <m/>
  </r>
  <r>
    <s v="GBA Workforce Planning Manager"/>
    <x v="367"/>
    <m/>
    <s v="Soft"/>
    <x v="6"/>
    <x v="25"/>
    <m/>
  </r>
  <r>
    <s v="Global Document Management Manager​"/>
    <x v="367"/>
    <m/>
    <s v="Soft"/>
    <x v="6"/>
    <x v="23"/>
    <m/>
  </r>
  <r>
    <s v="Global Performance Excellence Director​"/>
    <x v="367"/>
    <m/>
    <s v="Soft"/>
    <x v="6"/>
    <x v="22"/>
    <m/>
  </r>
  <r>
    <s v="Project Quality Manager"/>
    <x v="367"/>
    <m/>
    <s v="Soft"/>
    <x v="6"/>
    <x v="23"/>
    <m/>
  </r>
  <r>
    <s v="Quality Audit Coordinator​"/>
    <x v="367"/>
    <m/>
    <s v="Soft"/>
    <x v="6"/>
    <x v="23"/>
    <m/>
  </r>
  <r>
    <s v="Travel Director"/>
    <x v="367"/>
    <s v="Leading and managing teams of individuals."/>
    <s v="Soft"/>
    <x v="6"/>
    <x v="26"/>
    <m/>
  </r>
  <r>
    <s v="BA Workforce Planner &amp; Analyst"/>
    <x v="166"/>
    <m/>
    <s v="Soft"/>
    <x v="6"/>
    <x v="25"/>
    <m/>
  </r>
  <r>
    <s v="Workforce Analyst"/>
    <x v="166"/>
    <m/>
    <s v="Soft"/>
    <x v="6"/>
    <x v="25"/>
    <m/>
  </r>
  <r>
    <s v="Travel Manager"/>
    <x v="166"/>
    <m/>
    <s v="Functional"/>
    <x v="6"/>
    <x v="26"/>
    <m/>
  </r>
  <r>
    <s v="BA H&amp;S Support"/>
    <x v="49"/>
    <m/>
    <s v="Soft"/>
    <x v="6"/>
    <x v="21"/>
    <m/>
  </r>
  <r>
    <s v="BA Service Director ​"/>
    <x v="49"/>
    <m/>
    <s v="Soft"/>
    <x v="6"/>
    <x v="22"/>
    <m/>
  </r>
  <r>
    <s v="Buyer Partner"/>
    <x v="49"/>
    <m/>
    <s v="Soft"/>
    <x v="6"/>
    <x v="24"/>
    <m/>
  </r>
  <r>
    <s v="Buyer Specialist"/>
    <x v="49"/>
    <m/>
    <s v="Soft"/>
    <x v="6"/>
    <x v="24"/>
    <m/>
  </r>
  <r>
    <s v="GBA Operations Director"/>
    <x v="49"/>
    <m/>
    <s v="Soft"/>
    <x v="6"/>
    <x v="22"/>
    <m/>
  </r>
  <r>
    <s v="Global Operations &amp; Services Officer"/>
    <x v="49"/>
    <m/>
    <s v="Soft"/>
    <x v="6"/>
    <x v="22"/>
    <m/>
  </r>
  <r>
    <s v="Project performance analytics Director​"/>
    <x v="49"/>
    <m/>
    <s v="Soft"/>
    <x v="6"/>
    <x v="22"/>
    <m/>
  </r>
  <r>
    <s v="Quality Administrator/ Coordinator​"/>
    <x v="49"/>
    <m/>
    <s v="Soft"/>
    <x v="6"/>
    <x v="23"/>
    <m/>
  </r>
  <r>
    <s v="Quality Audit Coordinator​"/>
    <x v="49"/>
    <m/>
    <s v="Soft"/>
    <x v="6"/>
    <x v="23"/>
    <m/>
  </r>
  <r>
    <s v="Global Document Management Manager​"/>
    <x v="1175"/>
    <m/>
    <s v="Soft"/>
    <x v="6"/>
    <x v="23"/>
    <m/>
  </r>
  <r>
    <s v="Global Quality Director"/>
    <x v="1176"/>
    <m/>
    <s v="Functional"/>
    <x v="6"/>
    <x v="23"/>
    <m/>
  </r>
  <r>
    <s v="GBA GEC Directors​"/>
    <x v="1177"/>
    <m/>
    <s v="Functional"/>
    <x v="6"/>
    <x v="22"/>
    <m/>
  </r>
  <r>
    <s v="Global Document Management Manager​"/>
    <x v="1178"/>
    <m/>
    <s v="Soft"/>
    <x v="6"/>
    <x v="23"/>
    <m/>
  </r>
  <r>
    <s v="Global Quality Audit Director​"/>
    <x v="1178"/>
    <m/>
    <s v="Soft"/>
    <x v="6"/>
    <x v="23"/>
    <m/>
  </r>
  <r>
    <s v="Global Quality Management System Director​"/>
    <x v="1178"/>
    <m/>
    <s v="Soft"/>
    <x v="6"/>
    <x v="23"/>
    <m/>
  </r>
  <r>
    <s v="Lead Quality Auditor​"/>
    <x v="1178"/>
    <m/>
    <s v="Soft"/>
    <x v="6"/>
    <x v="23"/>
    <m/>
  </r>
  <r>
    <s v="Process Improvement Coordinator"/>
    <x v="1178"/>
    <m/>
    <s v="Soft"/>
    <x v="6"/>
    <x v="23"/>
    <m/>
  </r>
  <r>
    <s v="Project Quality Management Coordinator​"/>
    <x v="1178"/>
    <m/>
    <s v="Soft"/>
    <x v="6"/>
    <x v="23"/>
    <m/>
  </r>
  <r>
    <s v="Project Quality Manager"/>
    <x v="1178"/>
    <m/>
    <s v="Soft"/>
    <x v="6"/>
    <x v="23"/>
    <m/>
  </r>
  <r>
    <s v="Quality Administrator/ Coordinator​"/>
    <x v="1178"/>
    <m/>
    <s v="Soft"/>
    <x v="6"/>
    <x v="23"/>
    <m/>
  </r>
  <r>
    <s v="Quality Analyst"/>
    <x v="1178"/>
    <m/>
    <s v="Soft"/>
    <x v="6"/>
    <x v="23"/>
    <m/>
  </r>
  <r>
    <s v="Quality Audit Coordinator​"/>
    <x v="1178"/>
    <m/>
    <s v="Soft"/>
    <x v="6"/>
    <x v="23"/>
    <m/>
  </r>
  <r>
    <s v="Quality Audit Manager​"/>
    <x v="1178"/>
    <m/>
    <s v="Soft"/>
    <x v="6"/>
    <x v="23"/>
    <m/>
  </r>
  <r>
    <s v="Quality Auditor"/>
    <x v="1178"/>
    <m/>
    <s v="Soft"/>
    <x v="6"/>
    <x v="23"/>
    <m/>
  </r>
  <r>
    <s v="Quality Management System Coordinator​"/>
    <x v="1178"/>
    <m/>
    <s v="Soft"/>
    <x v="6"/>
    <x v="23"/>
    <m/>
  </r>
  <r>
    <s v="Quality Manager​"/>
    <x v="1178"/>
    <m/>
    <s v="Soft"/>
    <x v="6"/>
    <x v="23"/>
    <m/>
  </r>
  <r>
    <s v="Quality Specialist​"/>
    <x v="1178"/>
    <m/>
    <s v="Soft"/>
    <x v="6"/>
    <x v="23"/>
    <m/>
  </r>
  <r>
    <s v="Country H&amp;S Manager"/>
    <x v="1179"/>
    <m/>
    <s v="Soft"/>
    <x v="6"/>
    <x v="21"/>
    <m/>
  </r>
  <r>
    <s v="Quality Audit Coordinator​"/>
    <x v="1179"/>
    <s v="Providing instruction and education to individuals or groups."/>
    <s v="Soft"/>
    <x v="6"/>
    <x v="23"/>
    <m/>
  </r>
  <r>
    <s v="Travel Manager"/>
    <x v="1179"/>
    <s v="Providing instruction and education to individuals or groups."/>
    <s v="Soft"/>
    <x v="6"/>
    <x v="26"/>
    <m/>
  </r>
  <r>
    <s v="BA PDP Manager​"/>
    <x v="1180"/>
    <m/>
    <s v="Functional"/>
    <x v="6"/>
    <x v="22"/>
    <m/>
  </r>
  <r>
    <s v="Global Workforce Planning Director"/>
    <x v="1181"/>
    <m/>
    <s v="Soft"/>
    <x v="6"/>
    <x v="25"/>
    <m/>
  </r>
  <r>
    <s v="Buyer Partner"/>
    <x v="1182"/>
    <m/>
    <s v="Functional"/>
    <x v="6"/>
    <x v="24"/>
    <m/>
  </r>
  <r>
    <s v="Buyer Specialist"/>
    <x v="1183"/>
    <m/>
    <s v="Functional"/>
    <x v="6"/>
    <x v="24"/>
    <m/>
  </r>
  <r>
    <s v="Project performance analytics Director​"/>
    <x v="1183"/>
    <m/>
    <s v="Functional"/>
    <x v="6"/>
    <x v="22"/>
    <m/>
  </r>
  <r>
    <s v="BA H&amp;S Support"/>
    <x v="372"/>
    <m/>
    <s v="Functional"/>
    <x v="6"/>
    <x v="21"/>
    <m/>
  </r>
  <r>
    <s v="Global Supplier Quality Management Director​"/>
    <x v="1184"/>
    <m/>
    <s v="Functional"/>
    <x v="6"/>
    <x v="23"/>
    <m/>
  </r>
  <r>
    <s v="Quality Audit Manager​"/>
    <x v="1184"/>
    <m/>
    <s v="Functional"/>
    <x v="6"/>
    <x v="23"/>
    <m/>
  </r>
  <r>
    <s v="Continual Improvement Manager"/>
    <x v="1185"/>
    <m/>
    <s v="Functional"/>
    <x v="6"/>
    <x v="23"/>
    <m/>
  </r>
  <r>
    <s v="Continual Improvement Specialist"/>
    <x v="1185"/>
    <m/>
    <s v="Functional"/>
    <x v="6"/>
    <x v="23"/>
    <m/>
  </r>
  <r>
    <s v="Global Continuous Improvement Director"/>
    <x v="1185"/>
    <m/>
    <s v="Functional"/>
    <x v="6"/>
    <x v="23"/>
    <m/>
  </r>
  <r>
    <s v="Global Continuous Improvement Director​"/>
    <x v="1185"/>
    <m/>
    <s v="Functional"/>
    <x v="6"/>
    <x v="23"/>
    <m/>
  </r>
  <r>
    <s v="Global Quality Director"/>
    <x v="1185"/>
    <m/>
    <s v="Functional"/>
    <x v="6"/>
    <x v="23"/>
    <m/>
  </r>
  <r>
    <s v="Global Supplier Quality Management Director​"/>
    <x v="1185"/>
    <m/>
    <s v="Functional"/>
    <x v="6"/>
    <x v="23"/>
    <m/>
  </r>
  <r>
    <s v="Lead Quality Auditor​"/>
    <x v="1185"/>
    <m/>
    <s v="Functional"/>
    <x v="6"/>
    <x v="23"/>
    <m/>
  </r>
  <r>
    <s v="Process Improvement Coordinator"/>
    <x v="1185"/>
    <m/>
    <s v="Functional"/>
    <x v="6"/>
    <x v="23"/>
    <m/>
  </r>
  <r>
    <s v="Supplier Quality Managers​"/>
    <x v="1185"/>
    <m/>
    <s v="Functional"/>
    <x v="6"/>
    <x v="23"/>
    <m/>
  </r>
  <r>
    <s v="Supplier Quality Representatives​"/>
    <x v="1185"/>
    <m/>
    <s v="Functional"/>
    <x v="6"/>
    <x v="23"/>
    <m/>
  </r>
  <r>
    <s v="GBA Service Director"/>
    <x v="376"/>
    <m/>
    <s v="Functional"/>
    <x v="6"/>
    <x v="22"/>
    <m/>
  </r>
  <r>
    <s v="Global Operations &amp; Services Officer"/>
    <x v="376"/>
    <m/>
    <s v="Functional"/>
    <x v="6"/>
    <x v="22"/>
    <m/>
  </r>
  <r>
    <s v="Global Quality Audit Director​"/>
    <x v="376"/>
    <m/>
    <s v="Functional"/>
    <x v="6"/>
    <x v="23"/>
    <m/>
  </r>
  <r>
    <s v="Global Quality Director"/>
    <x v="376"/>
    <m/>
    <s v="Functional"/>
    <x v="6"/>
    <x v="23"/>
    <m/>
  </r>
  <r>
    <s v="Global Quality Management System Director​"/>
    <x v="376"/>
    <m/>
    <s v="Functional"/>
    <x v="6"/>
    <x v="23"/>
    <m/>
  </r>
  <r>
    <s v="Global Service Directors​"/>
    <x v="376"/>
    <m/>
    <s v="Functional"/>
    <x v="6"/>
    <x v="22"/>
    <m/>
  </r>
  <r>
    <s v="Global Services Data and Information Management Director​"/>
    <x v="376"/>
    <m/>
    <s v="Functional"/>
    <x v="6"/>
    <x v="22"/>
    <m/>
  </r>
  <r>
    <s v="Procurement Analyst"/>
    <x v="376"/>
    <m/>
    <s v="Functional"/>
    <x v="6"/>
    <x v="24"/>
    <m/>
  </r>
  <r>
    <s v="Procurement Business Partner"/>
    <x v="376"/>
    <m/>
    <s v="Functional"/>
    <x v="6"/>
    <x v="24"/>
    <m/>
  </r>
  <r>
    <s v="Procurement Director"/>
    <x v="376"/>
    <m/>
    <s v="Functional"/>
    <x v="6"/>
    <x v="24"/>
    <m/>
  </r>
  <r>
    <s v="Procurement Specialist"/>
    <x v="376"/>
    <m/>
    <s v="Functional"/>
    <x v="6"/>
    <x v="24"/>
    <m/>
  </r>
  <r>
    <s v="Quality Manager​"/>
    <x v="376"/>
    <m/>
    <s v="Functional"/>
    <x v="6"/>
    <x v="23"/>
    <m/>
  </r>
  <r>
    <s v="Travel Director"/>
    <x v="1186"/>
    <m/>
    <s v="Functional"/>
    <x v="6"/>
    <x v="26"/>
    <m/>
  </r>
  <r>
    <s v="Travel Manager"/>
    <x v="1186"/>
    <m/>
    <s v="Functional"/>
    <x v="6"/>
    <x v="26"/>
    <m/>
  </r>
  <r>
    <s v="Global Service Directors​"/>
    <x v="1187"/>
    <m/>
    <s v="Soft"/>
    <x v="6"/>
    <x v="22"/>
    <m/>
  </r>
  <r>
    <s v="BA H&amp;S Manager"/>
    <x v="1188"/>
    <m/>
    <s v="Functional"/>
    <x v="6"/>
    <x v="21"/>
    <m/>
  </r>
  <r>
    <s v="BA H&amp;S Specialist"/>
    <x v="1188"/>
    <m/>
    <s v="Functional"/>
    <x v="6"/>
    <x v="21"/>
    <m/>
  </r>
  <r>
    <s v="Global People Operations Director"/>
    <x v="1189"/>
    <s v="Managing the merging of new acquisitions into an existing organization."/>
    <s v="Functional"/>
    <x v="7"/>
    <x v="27"/>
    <m/>
  </r>
  <r>
    <s v="People Services Director"/>
    <x v="1189"/>
    <s v="Managing the merging of new acquisitions into an existing organization."/>
    <s v="Functional"/>
    <x v="7"/>
    <x v="27"/>
    <m/>
  </r>
  <r>
    <s v="Global Capability / Talent / DEIB Advisor"/>
    <x v="1019"/>
    <s v="Managing and coordinating various administrative tasks."/>
    <s v="Functional"/>
    <x v="7"/>
    <x v="28"/>
    <m/>
  </r>
  <r>
    <s v="Global Capability / Talent / DEIB Coordinator"/>
    <x v="1019"/>
    <s v="Managing and coordinating various administrative tasks."/>
    <s v="Functional"/>
    <x v="7"/>
    <x v="28"/>
    <m/>
  </r>
  <r>
    <s v="International Mobility Coordinator"/>
    <x v="1019"/>
    <s v="Managing and coordinating various administrative tasks."/>
    <s v="Functional"/>
    <x v="7"/>
    <x v="27"/>
    <m/>
  </r>
  <r>
    <s v="People Services Analyst"/>
    <x v="1019"/>
    <s v="Managing and coordinating various administrative tasks."/>
    <s v="Functional"/>
    <x v="7"/>
    <x v="27"/>
    <m/>
  </r>
  <r>
    <s v="People Services Coordinator"/>
    <x v="1019"/>
    <s v="Managing and coordinating various administrative tasks."/>
    <s v="Functional"/>
    <x v="7"/>
    <x v="27"/>
    <m/>
  </r>
  <r>
    <s v="Talent Acquisition Advisor"/>
    <x v="1019"/>
    <s v="Managing and coordinating various administrative tasks."/>
    <s v="Functional"/>
    <x v="7"/>
    <x v="29"/>
    <m/>
  </r>
  <r>
    <s v="People Services Advisor"/>
    <x v="0"/>
    <s v="Applying critical thinking and analysis to solve complex problems."/>
    <s v="Soft"/>
    <x v="7"/>
    <x v="27"/>
    <m/>
  </r>
  <r>
    <s v="People Services Partner"/>
    <x v="0"/>
    <s v="Applying critical thinking and analysis to solve complex problems."/>
    <s v="Soft"/>
    <x v="7"/>
    <x v="27"/>
    <m/>
  </r>
  <r>
    <s v="People Services Specialist"/>
    <x v="0"/>
    <s v="Applying critical thinking and analysis to solve complex problems."/>
    <s v="Soft"/>
    <x v="7"/>
    <x v="27"/>
    <m/>
  </r>
  <r>
    <s v="Talent Acquisition Advisor"/>
    <x v="1190"/>
    <m/>
    <s v="Functional"/>
    <x v="7"/>
    <x v="29"/>
    <m/>
  </r>
  <r>
    <s v="Talent Acquisition Coordinator"/>
    <x v="1190"/>
    <m/>
    <s v="Functional"/>
    <x v="7"/>
    <x v="29"/>
    <m/>
  </r>
  <r>
    <s v="Talent Acquisition Specialist"/>
    <x v="1190"/>
    <m/>
    <s v="Functional"/>
    <x v="7"/>
    <x v="29"/>
    <m/>
  </r>
  <r>
    <s v="Payroll Coordinator"/>
    <x v="833"/>
    <s v="Examining and evaluating financial records and procedures."/>
    <s v="Functional"/>
    <x v="7"/>
    <x v="27"/>
    <m/>
  </r>
  <r>
    <s v="Payroll Coordinator"/>
    <x v="1191"/>
    <s v="Matching and balancing financial records with bank statements."/>
    <s v="Functional"/>
    <x v="7"/>
    <x v="27"/>
    <m/>
  </r>
  <r>
    <s v="Payroll Manager"/>
    <x v="1191"/>
    <s v="Matching and balancing financial records with bank statements."/>
    <s v="Functional"/>
    <x v="7"/>
    <x v="27"/>
    <m/>
  </r>
  <r>
    <s v="Payroll Specialist"/>
    <x v="1191"/>
    <s v="Matching and balancing financial records with bank statements."/>
    <s v="Functional"/>
    <x v="7"/>
    <x v="27"/>
    <m/>
  </r>
  <r>
    <s v="Global Performance &amp; Reward Director"/>
    <x v="1192"/>
    <s v="Comparing performance and practices against industry standards."/>
    <s v="Functional"/>
    <x v="7"/>
    <x v="30"/>
    <m/>
  </r>
  <r>
    <s v="Performance &amp; Reward Advisor"/>
    <x v="1192"/>
    <s v="Comparing performance and practices against industry standards."/>
    <s v="Functional"/>
    <x v="7"/>
    <x v="30"/>
    <m/>
  </r>
  <r>
    <s v="Performance &amp; Reward Analyst"/>
    <x v="1192"/>
    <s v="Comparing performance and practices against industry standards."/>
    <s v="Functional"/>
    <x v="7"/>
    <x v="30"/>
    <m/>
  </r>
  <r>
    <s v="Performance &amp; Reward Coordinator"/>
    <x v="1192"/>
    <s v="Comparing performance and practices against industry standards."/>
    <s v="Functional"/>
    <x v="7"/>
    <x v="30"/>
    <m/>
  </r>
  <r>
    <s v="Performance &amp; Reward Director"/>
    <x v="1192"/>
    <s v="Comparing performance and practices against industry standards."/>
    <s v="Functional"/>
    <x v="7"/>
    <x v="30"/>
    <m/>
  </r>
  <r>
    <s v="Performance &amp; Reward Manager"/>
    <x v="1192"/>
    <s v="Comparing performance and practices against industry standards."/>
    <s v="Functional"/>
    <x v="7"/>
    <x v="30"/>
    <m/>
  </r>
  <r>
    <s v="Performance &amp; Reward Specialist"/>
    <x v="1192"/>
    <s v="Comparing performance and practices against industry standards."/>
    <s v="Functional"/>
    <x v="7"/>
    <x v="30"/>
    <m/>
  </r>
  <r>
    <s v="Payroll Coordinator"/>
    <x v="1193"/>
    <s v="Managing employee benefits programs."/>
    <s v="Functional"/>
    <x v="7"/>
    <x v="27"/>
    <m/>
  </r>
  <r>
    <s v="Payroll Specialist"/>
    <x v="1193"/>
    <s v="Managing employee benefits programs."/>
    <s v="Functional"/>
    <x v="7"/>
    <x v="27"/>
    <m/>
  </r>
  <r>
    <s v="Talent Acquisition Advisor"/>
    <x v="1194"/>
    <s v="Negotiating compensation and benefits packages with employees."/>
    <s v="Soft"/>
    <x v="7"/>
    <x v="29"/>
    <m/>
  </r>
  <r>
    <s v="Global Performance &amp; Reward Director"/>
    <x v="1195"/>
    <s v="Designing and managing bonus or incentive programs for employees."/>
    <s v="Functional"/>
    <x v="7"/>
    <x v="30"/>
    <m/>
  </r>
  <r>
    <s v="Performance &amp; Reward Advisor"/>
    <x v="1195"/>
    <s v="Designing and managing bonus or incentive programs for employees."/>
    <s v="Functional"/>
    <x v="7"/>
    <x v="30"/>
    <m/>
  </r>
  <r>
    <s v="Performance &amp; Reward Analyst"/>
    <x v="1195"/>
    <s v="Designing and managing bonus or incentive programs for employees."/>
    <s v="Functional"/>
    <x v="7"/>
    <x v="30"/>
    <m/>
  </r>
  <r>
    <s v="Performance &amp; Reward Coordinator"/>
    <x v="1195"/>
    <s v="Designing and managing bonus or incentive programs for employees."/>
    <s v="Functional"/>
    <x v="7"/>
    <x v="30"/>
    <m/>
  </r>
  <r>
    <s v="Performance &amp; Reward Director"/>
    <x v="1195"/>
    <s v="Designing and managing bonus or incentive programs for employees."/>
    <s v="Functional"/>
    <x v="7"/>
    <x v="30"/>
    <m/>
  </r>
  <r>
    <s v="Performance &amp; Reward Manager"/>
    <x v="1195"/>
    <s v="Designing and managing bonus or incentive programs for employees."/>
    <s v="Functional"/>
    <x v="7"/>
    <x v="30"/>
    <m/>
  </r>
  <r>
    <s v="Performance &amp; Reward Specialist"/>
    <x v="1195"/>
    <s v="Designing and managing bonus or incentive programs for employees."/>
    <s v="Functional"/>
    <x v="7"/>
    <x v="30"/>
    <m/>
  </r>
  <r>
    <s v="People Services Director"/>
    <x v="1026"/>
    <s v="Managing financial budgets for projects or organizations."/>
    <s v="Functional"/>
    <x v="7"/>
    <x v="27"/>
    <m/>
  </r>
  <r>
    <s v="People Services Manager"/>
    <x v="1026"/>
    <s v="Managing financial budgets for projects or organizations."/>
    <s v="Functional"/>
    <x v="7"/>
    <x v="27"/>
    <m/>
  </r>
  <r>
    <s v="People Shared Services Manager"/>
    <x v="1026"/>
    <s v="Managing financial budgets for projects or organizations."/>
    <s v="Functional"/>
    <x v="7"/>
    <x v="27"/>
    <m/>
  </r>
  <r>
    <s v="Global Strategic People Business Partner"/>
    <x v="2"/>
    <m/>
    <s v="Soft"/>
    <x v="7"/>
    <x v="31"/>
    <m/>
  </r>
  <r>
    <s v="Strategic People Business Partner"/>
    <x v="2"/>
    <m/>
    <s v="Functional"/>
    <x v="7"/>
    <x v="31"/>
    <m/>
  </r>
  <r>
    <s v="Global Capability / Talent / DEIB Director"/>
    <x v="3"/>
    <s v="Analyzing business processes and systems to improve efficiency."/>
    <s v="Functional"/>
    <x v="7"/>
    <x v="28"/>
    <m/>
  </r>
  <r>
    <s v="Global Capability / Talent / DEIB Partner"/>
    <x v="3"/>
    <s v="Analyzing business processes and systems to improve efficiency."/>
    <s v="Functional"/>
    <x v="7"/>
    <x v="28"/>
    <m/>
  </r>
  <r>
    <s v="Global Talent Acquisition Director"/>
    <x v="3"/>
    <s v="Analyzing business processes and systems to improve efficiency."/>
    <s v="Functional"/>
    <x v="7"/>
    <x v="29"/>
    <m/>
  </r>
  <r>
    <s v="Talent Acquisition Director"/>
    <x v="3"/>
    <s v="Analyzing business processes and systems to improve efficiency."/>
    <s v="Functional"/>
    <x v="7"/>
    <x v="29"/>
    <m/>
  </r>
  <r>
    <s v="Talent Acquisition Manager"/>
    <x v="3"/>
    <s v="Analyzing business processes and systems to improve efficiency."/>
    <s v="Functional"/>
    <x v="7"/>
    <x v="29"/>
    <m/>
  </r>
  <r>
    <s v="Talent Acquisition Partner"/>
    <x v="3"/>
    <s v="Analyzing business processes and systems to improve efficiency."/>
    <s v="Functional"/>
    <x v="7"/>
    <x v="29"/>
    <m/>
  </r>
  <r>
    <s v="Global Strategic People Business Partner"/>
    <x v="4"/>
    <s v="Identifying and pursuing new business opportunities and markets."/>
    <s v="Functional"/>
    <x v="7"/>
    <x v="31"/>
    <m/>
  </r>
  <r>
    <s v="Strategic People Business Partner"/>
    <x v="4"/>
    <s v="Identifying and pursuing new business opportunities and markets."/>
    <s v="Soft"/>
    <x v="7"/>
    <x v="31"/>
    <m/>
  </r>
  <r>
    <s v="Global People Analytics Manager"/>
    <x v="5"/>
    <s v="Using data for informed decision-making in business."/>
    <s v="Functional"/>
    <x v="7"/>
    <x v="27"/>
    <m/>
  </r>
  <r>
    <s v="Global People Director"/>
    <x v="208"/>
    <s v="Creating plans to guide an organization's future activities and goals."/>
    <s v="Functional"/>
    <x v="7"/>
    <x v="31"/>
    <m/>
  </r>
  <r>
    <s v="Employee Relations &amp; Compliance Partner"/>
    <x v="6"/>
    <s v="Enhancing and optimizing business processes for efficiency."/>
    <s v="Functional"/>
    <x v="7"/>
    <x v="27"/>
    <m/>
  </r>
  <r>
    <s v="Payroll Coordinator"/>
    <x v="6"/>
    <s v="Enhancing and optimizing business processes for efficiency."/>
    <s v="Functional"/>
    <x v="7"/>
    <x v="27"/>
    <m/>
  </r>
  <r>
    <s v="Payroll Specialist"/>
    <x v="6"/>
    <s v="Enhancing and optimizing business processes for efficiency."/>
    <s v="Functional"/>
    <x v="7"/>
    <x v="27"/>
    <m/>
  </r>
  <r>
    <s v="People Services Analyst"/>
    <x v="6"/>
    <s v="Enhancing and optimizing business processes for efficiency."/>
    <s v="Functional"/>
    <x v="7"/>
    <x v="27"/>
    <m/>
  </r>
  <r>
    <s v="People Services Coordinator"/>
    <x v="6"/>
    <s v="Enhancing and optimizing business processes for efficiency."/>
    <s v="Functional"/>
    <x v="7"/>
    <x v="27"/>
    <m/>
  </r>
  <r>
    <s v="People Technology Partner"/>
    <x v="6"/>
    <s v="Enhancing and optimizing business processes for efficiency."/>
    <s v="Functional"/>
    <x v="7"/>
    <x v="27"/>
    <m/>
  </r>
  <r>
    <s v="Global People Director"/>
    <x v="7"/>
    <s v="Developing long-term plans for an organization's success."/>
    <s v="Functional"/>
    <x v="7"/>
    <x v="31"/>
    <m/>
  </r>
  <r>
    <s v="Global Strategic People Business Partner"/>
    <x v="7"/>
    <s v="Developing long-term plans for an organization's success."/>
    <s v="Functional"/>
    <x v="7"/>
    <x v="31"/>
    <m/>
  </r>
  <r>
    <s v="Strategic People Business Partner"/>
    <x v="7"/>
    <s v="Developing long-term plans for an organization's success."/>
    <s v="Functional"/>
    <x v="7"/>
    <x v="31"/>
    <m/>
  </r>
  <r>
    <s v="Global Capability / Talent / DEIB Director"/>
    <x v="8"/>
    <s v="Making substantial changes to an organization's structure, processes, or culture."/>
    <s v="Functional"/>
    <x v="7"/>
    <x v="28"/>
    <m/>
  </r>
  <r>
    <s v="Global Capability / Talent / DEIB Partner"/>
    <x v="8"/>
    <s v="Making substantial changes to an organization's structure, processes, or culture."/>
    <s v="Functional"/>
    <x v="7"/>
    <x v="28"/>
    <m/>
  </r>
  <r>
    <s v="Talent Acquisition Advisor"/>
    <x v="1196"/>
    <s v="Evaluating and selecting candidates for job positions."/>
    <s v="Functional"/>
    <x v="7"/>
    <x v="29"/>
    <m/>
  </r>
  <r>
    <s v="Talent Acquisition Coordinator"/>
    <x v="1196"/>
    <s v="Evaluating and selecting candidates for job positions."/>
    <s v="Functional"/>
    <x v="7"/>
    <x v="29"/>
    <m/>
  </r>
  <r>
    <s v="Talent Acquisition Manager"/>
    <x v="1196"/>
    <s v="Evaluating and selecting candidates for job positions."/>
    <s v="Functional"/>
    <x v="7"/>
    <x v="29"/>
    <m/>
  </r>
  <r>
    <s v="Talent Acquisition Partner"/>
    <x v="1196"/>
    <s v="Evaluating and selecting candidates for job positions."/>
    <s v="Functional"/>
    <x v="7"/>
    <x v="29"/>
    <m/>
  </r>
  <r>
    <s v="Talent Acquisition Specialist"/>
    <x v="1196"/>
    <s v="Evaluating and selecting candidates for job positions."/>
    <s v="Functional"/>
    <x v="7"/>
    <x v="29"/>
    <m/>
  </r>
  <r>
    <s v="Talent Acquisition Coordinator"/>
    <x v="1197"/>
    <m/>
    <s v="Functional"/>
    <x v="7"/>
    <x v="29"/>
    <m/>
  </r>
  <r>
    <s v="Talent Acquisition Manager"/>
    <x v="1197"/>
    <m/>
    <s v="Functional"/>
    <x v="7"/>
    <x v="29"/>
    <m/>
  </r>
  <r>
    <s v="Talent Acquisition Partner"/>
    <x v="1197"/>
    <m/>
    <s v="Functional"/>
    <x v="7"/>
    <x v="29"/>
    <m/>
  </r>
  <r>
    <s v="Talent Acquisition Specialist"/>
    <x v="1197"/>
    <m/>
    <s v="Functional"/>
    <x v="7"/>
    <x v="29"/>
    <m/>
  </r>
  <r>
    <s v="Talent Acquisition Advisor"/>
    <x v="1198"/>
    <m/>
    <s v="Functional"/>
    <x v="7"/>
    <x v="29"/>
    <m/>
  </r>
  <r>
    <s v="Global People Director"/>
    <x v="1199"/>
    <s v="Assisting individuals in planning and advancing their careers."/>
    <s v="Functional"/>
    <x v="7"/>
    <x v="31"/>
    <m/>
  </r>
  <r>
    <s v="People Services Analyst"/>
    <x v="1200"/>
    <s v="Managing cases and legal matters."/>
    <s v="Functional"/>
    <x v="7"/>
    <x v="27"/>
    <m/>
  </r>
  <r>
    <s v="People Services Coordinator"/>
    <x v="1200"/>
    <s v="Managing cases and legal matters."/>
    <s v="Functional"/>
    <x v="7"/>
    <x v="27"/>
    <m/>
  </r>
  <r>
    <s v="Employee Relations &amp; Compliance Manager"/>
    <x v="10"/>
    <s v="Guiding an organization through transitions or major changes."/>
    <s v="Functional"/>
    <x v="7"/>
    <x v="27"/>
    <m/>
  </r>
  <r>
    <s v="Employee Relations &amp; Compliance Partner"/>
    <x v="10"/>
    <s v="Guiding an organization through transitions or major changes."/>
    <s v="Functional"/>
    <x v="7"/>
    <x v="27"/>
    <m/>
  </r>
  <r>
    <s v="Global Capability / Talent / DEIB Advisor"/>
    <x v="10"/>
    <s v="Guiding an organization through transitions or major changes."/>
    <s v="Functional"/>
    <x v="7"/>
    <x v="28"/>
    <m/>
  </r>
  <r>
    <s v="Global Capability / Talent / DEIB Director"/>
    <x v="10"/>
    <s v="Guiding an organization through transitions or major changes."/>
    <s v="Functional"/>
    <x v="7"/>
    <x v="28"/>
    <m/>
  </r>
  <r>
    <s v="Global Capability / Talent / DEIB Partner"/>
    <x v="10"/>
    <s v="Guiding an organization through transitions or major changes."/>
    <s v="Functional"/>
    <x v="7"/>
    <x v="28"/>
    <m/>
  </r>
  <r>
    <s v="Global Capability / Talent / DEIB Specialist"/>
    <x v="10"/>
    <s v="Guiding an organization through transitions or major changes."/>
    <s v="Functional"/>
    <x v="7"/>
    <x v="28"/>
    <m/>
  </r>
  <r>
    <s v="Global International Mobility Director"/>
    <x v="10"/>
    <s v="Guiding an organization through transitions or major changes."/>
    <s v="Functional"/>
    <x v="7"/>
    <x v="27"/>
    <m/>
  </r>
  <r>
    <s v="Global Payroll Director"/>
    <x v="10"/>
    <s v="Guiding an organization through transitions or major changes."/>
    <s v="Functional"/>
    <x v="7"/>
    <x v="27"/>
    <m/>
  </r>
  <r>
    <s v="Global People Operations Director"/>
    <x v="10"/>
    <s v="Guiding an organization through transitions or major changes."/>
    <s v="Functional"/>
    <x v="7"/>
    <x v="27"/>
    <m/>
  </r>
  <r>
    <s v="Global Performance &amp; Reward Director"/>
    <x v="10"/>
    <s v="Guiding an organization through transitions or major changes."/>
    <s v="Functional"/>
    <x v="7"/>
    <x v="30"/>
    <m/>
  </r>
  <r>
    <s v="Global Strategic People Business Partner"/>
    <x v="10"/>
    <s v="Guiding an organization through transitions or major changes."/>
    <s v="Functional"/>
    <x v="7"/>
    <x v="31"/>
    <m/>
  </r>
  <r>
    <s v="Global Talent Acquisition Director"/>
    <x v="10"/>
    <s v="Guiding an organization through transitions or major changes."/>
    <s v="Functional"/>
    <x v="7"/>
    <x v="29"/>
    <m/>
  </r>
  <r>
    <s v="People Business Partner"/>
    <x v="10"/>
    <s v="Guiding an organization through transitions or major changes."/>
    <s v="Functional"/>
    <x v="7"/>
    <x v="31"/>
    <m/>
  </r>
  <r>
    <s v="People Shared Services Manager"/>
    <x v="10"/>
    <s v="Guiding an organization through transitions or major changes."/>
    <s v="Functional"/>
    <x v="7"/>
    <x v="27"/>
    <m/>
  </r>
  <r>
    <s v="People Technology Partner"/>
    <x v="10"/>
    <s v="Guiding an organization through transitions or major changes."/>
    <s v="Functional"/>
    <x v="7"/>
    <x v="27"/>
    <m/>
  </r>
  <r>
    <s v="Performance &amp; Reward Director"/>
    <x v="10"/>
    <s v="Guiding an organization through transitions or major changes."/>
    <s v="Functional"/>
    <x v="7"/>
    <x v="30"/>
    <m/>
  </r>
  <r>
    <s v="Performance &amp; Reward Manager"/>
    <x v="10"/>
    <s v="Guiding an organization through transitions or major changes."/>
    <s v="Functional"/>
    <x v="7"/>
    <x v="30"/>
    <m/>
  </r>
  <r>
    <s v="Strategic People Business Partner"/>
    <x v="10"/>
    <s v="Guiding an organization through transitions or major changes."/>
    <s v="Functional"/>
    <x v="7"/>
    <x v="31"/>
    <m/>
  </r>
  <r>
    <s v="Talent Acquisition Director"/>
    <x v="10"/>
    <s v="Guiding an organization through transitions or major changes."/>
    <s v="Functional"/>
    <x v="7"/>
    <x v="29"/>
    <m/>
  </r>
  <r>
    <s v="Employee Relations &amp; Compliance Partner"/>
    <x v="1201"/>
    <s v="Managing relationships with clients or customers."/>
    <s v="Functional"/>
    <x v="7"/>
    <x v="27"/>
    <m/>
  </r>
  <r>
    <s v="Global Payroll Director"/>
    <x v="1201"/>
    <s v="Managing relationships with clients or customers."/>
    <s v="Functional"/>
    <x v="7"/>
    <x v="27"/>
    <m/>
  </r>
  <r>
    <s v="Global People Analytics Manager"/>
    <x v="1201"/>
    <s v="Managing relationships with clients or customers."/>
    <s v="Functional"/>
    <x v="7"/>
    <x v="27"/>
    <m/>
  </r>
  <r>
    <s v="Payroll Manager"/>
    <x v="1201"/>
    <s v="Managing relationships with clients or customers."/>
    <s v="Functional"/>
    <x v="7"/>
    <x v="27"/>
    <m/>
  </r>
  <r>
    <s v="Payroll Specialist"/>
    <x v="1201"/>
    <s v="Managing relationships with clients or customers."/>
    <s v="Functional"/>
    <x v="7"/>
    <x v="27"/>
    <m/>
  </r>
  <r>
    <s v="Employee Relations &amp; Compliance Manager"/>
    <x v="13"/>
    <s v="Providing guidance and support to individuals or teams for skill development."/>
    <s v="Soft"/>
    <x v="7"/>
    <x v="27"/>
    <m/>
  </r>
  <r>
    <s v="Employee Relations &amp; Compliance Partner"/>
    <x v="13"/>
    <s v="Providing guidance and support to individuals or teams for skill development."/>
    <s v="Soft"/>
    <x v="7"/>
    <x v="27"/>
    <m/>
  </r>
  <r>
    <s v="Global Capability / Talent / DEIB Advisor"/>
    <x v="13"/>
    <s v="Providing guidance and support to individuals or teams for skill development."/>
    <s v="Soft"/>
    <x v="7"/>
    <x v="28"/>
    <m/>
  </r>
  <r>
    <s v="Global Capability / Talent / DEIB Director"/>
    <x v="13"/>
    <s v="Providing guidance and support to individuals or teams for skill development."/>
    <s v="Soft"/>
    <x v="7"/>
    <x v="28"/>
    <m/>
  </r>
  <r>
    <s v="Global Capability / Talent / DEIB Partner"/>
    <x v="13"/>
    <s v="Providing guidance and support to individuals or teams for skill development."/>
    <s v="Soft"/>
    <x v="7"/>
    <x v="28"/>
    <m/>
  </r>
  <r>
    <s v="Global People Analytics Manager"/>
    <x v="13"/>
    <s v="Providing guidance and support to individuals or teams for skill development."/>
    <s v="Soft"/>
    <x v="7"/>
    <x v="27"/>
    <m/>
  </r>
  <r>
    <s v="Global People Analytics Partner"/>
    <x v="13"/>
    <s v="Providing guidance and support to individuals or teams for skill development."/>
    <s v="Soft"/>
    <x v="7"/>
    <x v="27"/>
    <m/>
  </r>
  <r>
    <s v="Global Talent Acquisition Director"/>
    <x v="13"/>
    <s v="Providing guidance and support to individuals or teams for skill development."/>
    <s v="Soft"/>
    <x v="7"/>
    <x v="29"/>
    <m/>
  </r>
  <r>
    <s v="People Analytics Specialist"/>
    <x v="13"/>
    <s v="Providing guidance and support to individuals or teams for skill development."/>
    <s v="Soft"/>
    <x v="7"/>
    <x v="27"/>
    <m/>
  </r>
  <r>
    <s v="People Services Advisor"/>
    <x v="13"/>
    <s v="Providing guidance and support to individuals or teams for skill development."/>
    <s v="Soft"/>
    <x v="7"/>
    <x v="27"/>
    <m/>
  </r>
  <r>
    <s v="People Services Partner"/>
    <x v="13"/>
    <s v="Providing guidance and support to individuals or teams for skill development."/>
    <s v="Soft"/>
    <x v="7"/>
    <x v="27"/>
    <m/>
  </r>
  <r>
    <s v="People Services Specialist"/>
    <x v="13"/>
    <s v="Providing guidance and support to individuals or teams for skill development."/>
    <s v="Soft"/>
    <x v="7"/>
    <x v="27"/>
    <m/>
  </r>
  <r>
    <s v="Talent Acquisition Director"/>
    <x v="13"/>
    <s v="Providing guidance and support to individuals or teams for skill development."/>
    <s v="Soft"/>
    <x v="7"/>
    <x v="29"/>
    <m/>
  </r>
  <r>
    <s v="Talent Acquisition Manager"/>
    <x v="13"/>
    <s v="Providing guidance and support to individuals or teams for skill development."/>
    <s v="Soft"/>
    <x v="7"/>
    <x v="29"/>
    <m/>
  </r>
  <r>
    <s v="Talent Acquisition Partner"/>
    <x v="13"/>
    <s v="Providing guidance and support to individuals or teams for skill development."/>
    <s v="Soft"/>
    <x v="7"/>
    <x v="29"/>
    <m/>
  </r>
  <r>
    <s v="Employee Relations &amp; Compliance Manager"/>
    <x v="1202"/>
    <s v="Business intelligence and performance management software."/>
    <s v="Technical"/>
    <x v="7"/>
    <x v="27"/>
    <m/>
  </r>
  <r>
    <s v="Employee Relations Advisor"/>
    <x v="1202"/>
    <s v="Business intelligence and performance management software."/>
    <s v="Technical"/>
    <x v="7"/>
    <x v="27"/>
    <m/>
  </r>
  <r>
    <s v="Employee Relations Specialist"/>
    <x v="1202"/>
    <s v="Business intelligence and performance management software."/>
    <s v="Technical"/>
    <x v="7"/>
    <x v="27"/>
    <m/>
  </r>
  <r>
    <s v="Global Capability / Talent / DEIB Advisor"/>
    <x v="1203"/>
    <m/>
    <s v="Soft"/>
    <x v="7"/>
    <x v="28"/>
    <m/>
  </r>
  <r>
    <s v="Global Capability / Talent / DEIB Coordinator"/>
    <x v="1203"/>
    <m/>
    <s v="Soft"/>
    <x v="7"/>
    <x v="28"/>
    <m/>
  </r>
  <r>
    <s v="Global Capability / Talent / DEIB Specialist"/>
    <x v="1203"/>
    <m/>
    <s v="Soft"/>
    <x v="7"/>
    <x v="28"/>
    <m/>
  </r>
  <r>
    <s v="Global Capability / Talent / DEIB Director"/>
    <x v="843"/>
    <s v="Managing the business aspects of commercial transactions."/>
    <s v="Functional"/>
    <x v="7"/>
    <x v="28"/>
    <m/>
  </r>
  <r>
    <s v="Global Capability / Talent / DEIB Partner"/>
    <x v="843"/>
    <s v="Managing the business aspects of commercial transactions."/>
    <s v="Functional"/>
    <x v="7"/>
    <x v="28"/>
    <m/>
  </r>
  <r>
    <s v="Global People Operations Director"/>
    <x v="843"/>
    <s v="Managing the business aspects of commercial transactions."/>
    <s v="Functional"/>
    <x v="7"/>
    <x v="27"/>
    <m/>
  </r>
  <r>
    <s v="Global Talent Acquisition Director"/>
    <x v="843"/>
    <s v="Managing the business aspects of commercial transactions."/>
    <s v="Functional"/>
    <x v="7"/>
    <x v="29"/>
    <m/>
  </r>
  <r>
    <s v="People Shared Services Manager"/>
    <x v="843"/>
    <s v="Managing the business aspects of commercial transactions."/>
    <s v="Functional"/>
    <x v="7"/>
    <x v="27"/>
    <m/>
  </r>
  <r>
    <s v="Talent Acquisition Director"/>
    <x v="843"/>
    <s v="Managing the business aspects of commercial transactions."/>
    <s v="Functional"/>
    <x v="7"/>
    <x v="29"/>
    <m/>
  </r>
  <r>
    <s v="Global Capability / Talent / DEIB Advisor"/>
    <x v="70"/>
    <m/>
    <s v="Functional"/>
    <x v="7"/>
    <x v="28"/>
    <m/>
  </r>
  <r>
    <s v="Global Capability / Talent / DEIB Coordinator"/>
    <x v="70"/>
    <m/>
    <s v="Functional"/>
    <x v="7"/>
    <x v="28"/>
    <m/>
  </r>
  <r>
    <s v="Global Capability / Talent / DEIB Specialist"/>
    <x v="70"/>
    <m/>
    <s v="Functional"/>
    <x v="7"/>
    <x v="28"/>
    <m/>
  </r>
  <r>
    <s v="Global Strategic People Business Partner"/>
    <x v="70"/>
    <m/>
    <s v="Functional"/>
    <x v="7"/>
    <x v="31"/>
    <m/>
  </r>
  <r>
    <s v="People Business Partner"/>
    <x v="70"/>
    <m/>
    <s v="Functional"/>
    <x v="7"/>
    <x v="31"/>
    <m/>
  </r>
  <r>
    <s v="Strategic People Business Partner"/>
    <x v="70"/>
    <m/>
    <s v="Functional"/>
    <x v="7"/>
    <x v="31"/>
    <m/>
  </r>
  <r>
    <s v="Talent Acquisition Advisor"/>
    <x v="70"/>
    <m/>
    <s v="Functional"/>
    <x v="7"/>
    <x v="29"/>
    <m/>
  </r>
  <r>
    <s v="Talent Acquisition Coordinator"/>
    <x v="70"/>
    <m/>
    <s v="Functional"/>
    <x v="7"/>
    <x v="29"/>
    <m/>
  </r>
  <r>
    <s v="Talent Acquisition Manager"/>
    <x v="70"/>
    <m/>
    <s v="Functional"/>
    <x v="7"/>
    <x v="29"/>
    <m/>
  </r>
  <r>
    <s v="Talent Acquisition Partner"/>
    <x v="70"/>
    <m/>
    <s v="Functional"/>
    <x v="7"/>
    <x v="29"/>
    <m/>
  </r>
  <r>
    <s v="Talent Acquisition Specialist"/>
    <x v="70"/>
    <m/>
    <s v="Functional"/>
    <x v="7"/>
    <x v="29"/>
    <m/>
  </r>
  <r>
    <s v="Global Performance &amp; Reward Director"/>
    <x v="1204"/>
    <s v="Designing pay and benefit packages for employees."/>
    <s v="Functional"/>
    <x v="7"/>
    <x v="30"/>
    <m/>
  </r>
  <r>
    <s v="Performance &amp; Reward Advisor"/>
    <x v="1204"/>
    <s v="Designing pay and benefit packages for employees."/>
    <s v="Functional"/>
    <x v="7"/>
    <x v="30"/>
    <m/>
  </r>
  <r>
    <s v="Performance &amp; Reward Analyst"/>
    <x v="1204"/>
    <s v="Designing pay and benefit packages for employees."/>
    <s v="Functional"/>
    <x v="7"/>
    <x v="30"/>
    <m/>
  </r>
  <r>
    <s v="Performance &amp; Reward Coordinator"/>
    <x v="1204"/>
    <s v="Designing pay and benefit packages for employees."/>
    <s v="Functional"/>
    <x v="7"/>
    <x v="30"/>
    <m/>
  </r>
  <r>
    <s v="Performance &amp; Reward Director"/>
    <x v="1204"/>
    <s v="Designing pay and benefit packages for employees."/>
    <s v="Functional"/>
    <x v="7"/>
    <x v="30"/>
    <m/>
  </r>
  <r>
    <s v="Performance &amp; Reward Manager"/>
    <x v="1204"/>
    <s v="Designing pay and benefit packages for employees."/>
    <s v="Functional"/>
    <x v="7"/>
    <x v="30"/>
    <m/>
  </r>
  <r>
    <s v="Performance &amp; Reward Specialist"/>
    <x v="1204"/>
    <s v="Designing pay and benefit packages for employees."/>
    <s v="Functional"/>
    <x v="7"/>
    <x v="30"/>
    <m/>
  </r>
  <r>
    <s v="Employee Relations &amp; Compliance Manager"/>
    <x v="1048"/>
    <s v="Resolving disputes or conflicts between individuals or groups."/>
    <s v="Functional"/>
    <x v="7"/>
    <x v="27"/>
    <m/>
  </r>
  <r>
    <s v="Employee Relations &amp; Compliance Partner"/>
    <x v="1048"/>
    <s v="Resolving disputes or conflicts between individuals or groups."/>
    <s v="Functional"/>
    <x v="7"/>
    <x v="27"/>
    <m/>
  </r>
  <r>
    <s v="Global Capability / Talent / DEIB Director"/>
    <x v="1048"/>
    <s v="Resolving disputes or conflicts between individuals or groups."/>
    <s v="Functional"/>
    <x v="7"/>
    <x v="28"/>
    <m/>
  </r>
  <r>
    <s v="Global Capability / Talent / DEIB Partner"/>
    <x v="1048"/>
    <s v="Resolving disputes or conflicts between individuals or groups."/>
    <s v="Functional"/>
    <x v="7"/>
    <x v="28"/>
    <m/>
  </r>
  <r>
    <s v="Global Payroll Director"/>
    <x v="1048"/>
    <s v="Resolving disputes or conflicts between individuals or groups."/>
    <s v="Functional"/>
    <x v="7"/>
    <x v="27"/>
    <m/>
  </r>
  <r>
    <s v="Global Performance &amp; Reward Director"/>
    <x v="1048"/>
    <s v="Resolving disputes or conflicts between individuals or groups."/>
    <s v="Functional"/>
    <x v="7"/>
    <x v="30"/>
    <m/>
  </r>
  <r>
    <s v="Global Talent Acquisition Director"/>
    <x v="1048"/>
    <s v="Resolving disputes or conflicts between individuals or groups."/>
    <s v="Functional"/>
    <x v="7"/>
    <x v="29"/>
    <m/>
  </r>
  <r>
    <s v="Payroll Manager"/>
    <x v="1048"/>
    <s v="Resolving disputes or conflicts between individuals or groups."/>
    <s v="Functional"/>
    <x v="7"/>
    <x v="27"/>
    <m/>
  </r>
  <r>
    <s v="People Services Specialist"/>
    <x v="1048"/>
    <s v="Resolving disputes or conflicts between individuals or groups."/>
    <s v="Functional"/>
    <x v="7"/>
    <x v="27"/>
    <m/>
  </r>
  <r>
    <s v="People Technology Partner"/>
    <x v="1048"/>
    <s v="Resolving disputes or conflicts between individuals or groups."/>
    <s v="Functional"/>
    <x v="7"/>
    <x v="27"/>
    <m/>
  </r>
  <r>
    <s v="Performance &amp; Reward Director"/>
    <x v="1048"/>
    <s v="Resolving disputes or conflicts between individuals or groups."/>
    <s v="Functional"/>
    <x v="7"/>
    <x v="30"/>
    <m/>
  </r>
  <r>
    <s v="Talent Acquisition Coordinator"/>
    <x v="1048"/>
    <s v="Resolving disputes or conflicts between individuals or groups."/>
    <s v="Functional"/>
    <x v="7"/>
    <x v="29"/>
    <m/>
  </r>
  <r>
    <s v="Talent Acquisition Director"/>
    <x v="1048"/>
    <s v="Resolving disputes or conflicts between individuals or groups."/>
    <s v="Functional"/>
    <x v="7"/>
    <x v="29"/>
    <m/>
  </r>
  <r>
    <s v="Global Capability / Talent / DEIB Coordinator"/>
    <x v="1205"/>
    <s v="Developing and producing written or visual content."/>
    <s v="Functional"/>
    <x v="7"/>
    <x v="28"/>
    <m/>
  </r>
  <r>
    <s v="Global Capability / Talent / DEIB Specialist"/>
    <x v="1205"/>
    <s v="Developing and producing written or visual content."/>
    <s v="Functional"/>
    <x v="7"/>
    <x v="28"/>
    <m/>
  </r>
  <r>
    <s v="Global Capability / Talent / DEIB Advisor"/>
    <x v="1206"/>
    <m/>
    <s v="Functional"/>
    <x v="7"/>
    <x v="28"/>
    <m/>
  </r>
  <r>
    <s v="Global Capability / Talent / DEIB Advisor"/>
    <x v="15"/>
    <s v="Continuously seeking and implementing improvements in processes."/>
    <s v="Functional"/>
    <x v="7"/>
    <x v="28"/>
    <m/>
  </r>
  <r>
    <s v="Global Capability / Talent / DEIB Coordinator"/>
    <x v="15"/>
    <s v="Continuously seeking and implementing improvements in processes."/>
    <s v="Functional"/>
    <x v="7"/>
    <x v="28"/>
    <m/>
  </r>
  <r>
    <s v="Global Capability / Talent / DEIB Specialist"/>
    <x v="15"/>
    <s v="Continuously seeking and implementing improvements in processes."/>
    <s v="Functional"/>
    <x v="7"/>
    <x v="28"/>
    <m/>
  </r>
  <r>
    <s v="Talent Acquisition Advisor"/>
    <x v="15"/>
    <s v="Continuously seeking and implementing improvements in processes."/>
    <s v="Functional"/>
    <x v="7"/>
    <x v="29"/>
    <m/>
  </r>
  <r>
    <s v="Talent Acquisition Manager"/>
    <x v="15"/>
    <s v="Continuously seeking and implementing improvements in processes."/>
    <s v="Functional"/>
    <x v="7"/>
    <x v="29"/>
    <m/>
  </r>
  <r>
    <s v="Talent Acquisition Partner"/>
    <x v="15"/>
    <s v="Continuously seeking and implementing improvements in processes."/>
    <s v="Functional"/>
    <x v="7"/>
    <x v="29"/>
    <m/>
  </r>
  <r>
    <s v="Talent Acquisition Specialist"/>
    <x v="15"/>
    <s v="Continuously seeking and implementing improvements in processes."/>
    <s v="Functional"/>
    <x v="7"/>
    <x v="29"/>
    <m/>
  </r>
  <r>
    <s v="Payroll Coordinator"/>
    <x v="1207"/>
    <s v="Legal matters related to businesses and corporations."/>
    <s v="Functional"/>
    <x v="7"/>
    <x v="27"/>
    <m/>
  </r>
  <r>
    <s v="Payroll Manager"/>
    <x v="1207"/>
    <s v="Legal matters related to businesses and corporations."/>
    <s v="Functional"/>
    <x v="7"/>
    <x v="27"/>
    <m/>
  </r>
  <r>
    <s v="Payroll Specialist"/>
    <x v="1207"/>
    <s v="Legal matters related to businesses and corporations."/>
    <s v="Functional"/>
    <x v="7"/>
    <x v="27"/>
    <m/>
  </r>
  <r>
    <s v="People Services Manager"/>
    <x v="1208"/>
    <s v="Managing employee relocations for business purposes."/>
    <s v="Functional"/>
    <x v="7"/>
    <x v="27"/>
    <m/>
  </r>
  <r>
    <s v="Employee Relations &amp; Compliance Manager"/>
    <x v="853"/>
    <s v="Ensuring a company's ethical and social impact on the community and the environment."/>
    <s v="Functional"/>
    <x v="7"/>
    <x v="27"/>
    <m/>
  </r>
  <r>
    <s v="Employee Relations &amp; Compliance Partner"/>
    <x v="853"/>
    <s v="Ensuring a company's ethical and social impact on the community and the environment."/>
    <s v="Functional"/>
    <x v="7"/>
    <x v="27"/>
    <m/>
  </r>
  <r>
    <s v="Global Payroll Director"/>
    <x v="853"/>
    <s v="Ensuring a company's ethical and social impact on the community and the environment."/>
    <s v="Functional"/>
    <x v="7"/>
    <x v="27"/>
    <m/>
  </r>
  <r>
    <s v="Employee Relations &amp; Compliance Manager"/>
    <x v="1209"/>
    <s v="Managing communication during a crisis to minimize damage and protect the organization's reputation."/>
    <s v="Functional"/>
    <x v="7"/>
    <x v="27"/>
    <m/>
  </r>
  <r>
    <s v="Employee Relations &amp; Compliance Partner"/>
    <x v="1209"/>
    <s v="Managing communication during a crisis to minimize damage and protect the organization's reputation."/>
    <s v="Functional"/>
    <x v="7"/>
    <x v="27"/>
    <m/>
  </r>
  <r>
    <s v="Global Payroll Director"/>
    <x v="1209"/>
    <s v="Managing communication during a crisis to minimize damage and protect the organization's reputation."/>
    <s v="Functional"/>
    <x v="7"/>
    <x v="27"/>
    <m/>
  </r>
  <r>
    <s v="Global People Operations Director"/>
    <x v="1209"/>
    <s v="Managing communication during a crisis to minimize damage and protect the organization's reputation."/>
    <s v="Functional"/>
    <x v="7"/>
    <x v="27"/>
    <m/>
  </r>
  <r>
    <s v="Employee Relations &amp; Compliance Manager"/>
    <x v="19"/>
    <s v="Analyzing problems and making well-reasoned decisions."/>
    <s v="Soft"/>
    <x v="7"/>
    <x v="27"/>
    <m/>
  </r>
  <r>
    <s v="Employee Relations Advisor"/>
    <x v="19"/>
    <s v="Analyzing problems and making well-reasoned decisions."/>
    <s v="Soft"/>
    <x v="7"/>
    <x v="27"/>
    <m/>
  </r>
  <r>
    <s v="Employee Relations Specialist"/>
    <x v="19"/>
    <s v="Analyzing problems and making well-reasoned decisions."/>
    <s v="Soft"/>
    <x v="7"/>
    <x v="27"/>
    <m/>
  </r>
  <r>
    <s v="Global Strategic People Business Partner"/>
    <x v="19"/>
    <s v="Analyzing problems and making well-reasoned decisions."/>
    <s v="Soft"/>
    <x v="7"/>
    <x v="31"/>
    <m/>
  </r>
  <r>
    <s v="People Business Partner"/>
    <x v="19"/>
    <s v="Analyzing problems and making well-reasoned decisions."/>
    <s v="Soft"/>
    <x v="7"/>
    <x v="31"/>
    <m/>
  </r>
  <r>
    <s v="Strategic People Business Partner"/>
    <x v="19"/>
    <s v="Analyzing problems and making well-reasoned decisions."/>
    <s v="Soft"/>
    <x v="7"/>
    <x v="31"/>
    <m/>
  </r>
  <r>
    <s v="Global People Director"/>
    <x v="78"/>
    <s v="Leading teams with members from different departments or areas."/>
    <s v="Soft"/>
    <x v="7"/>
    <x v="31"/>
    <m/>
  </r>
  <r>
    <s v="Global Capability / Talent / DEIB Advisor"/>
    <x v="1210"/>
    <m/>
    <s v="Soft"/>
    <x v="7"/>
    <x v="28"/>
    <m/>
  </r>
  <r>
    <s v="Global Capability / Talent / DEIB Coordinator"/>
    <x v="1210"/>
    <m/>
    <s v="Soft"/>
    <x v="7"/>
    <x v="28"/>
    <m/>
  </r>
  <r>
    <s v="Global Capability / Talent / DEIB Specialist"/>
    <x v="1210"/>
    <m/>
    <s v="Soft"/>
    <x v="7"/>
    <x v="28"/>
    <m/>
  </r>
  <r>
    <s v="Talent Acquisition Advisor"/>
    <x v="1210"/>
    <m/>
    <s v="Soft"/>
    <x v="7"/>
    <x v="29"/>
    <m/>
  </r>
  <r>
    <s v="Talent Acquisition Coordinator"/>
    <x v="1210"/>
    <m/>
    <s v="Soft"/>
    <x v="7"/>
    <x v="29"/>
    <m/>
  </r>
  <r>
    <s v="Talent Acquisition Manager"/>
    <x v="1210"/>
    <m/>
    <s v="Soft"/>
    <x v="7"/>
    <x v="29"/>
    <m/>
  </r>
  <r>
    <s v="Talent Acquisition Partner"/>
    <x v="1210"/>
    <m/>
    <s v="Soft"/>
    <x v="7"/>
    <x v="29"/>
    <m/>
  </r>
  <r>
    <s v="Talent Acquisition Specialist"/>
    <x v="1210"/>
    <m/>
    <s v="Soft"/>
    <x v="7"/>
    <x v="29"/>
    <m/>
  </r>
  <r>
    <s v="Global Strategic People Business Partner"/>
    <x v="1211"/>
    <m/>
    <s v="Soft"/>
    <x v="7"/>
    <x v="31"/>
    <m/>
  </r>
  <r>
    <s v="International Mobility Coordinator"/>
    <x v="215"/>
    <m/>
    <s v="Functional"/>
    <x v="7"/>
    <x v="27"/>
    <m/>
  </r>
  <r>
    <s v="International Mobility Specialist"/>
    <x v="215"/>
    <m/>
    <s v="Functional"/>
    <x v="7"/>
    <x v="27"/>
    <m/>
  </r>
  <r>
    <s v="Talent Acquisition Advisor"/>
    <x v="215"/>
    <m/>
    <s v="Functional"/>
    <x v="7"/>
    <x v="29"/>
    <m/>
  </r>
  <r>
    <s v="Talent Acquisition Coordinator"/>
    <x v="215"/>
    <m/>
    <s v="Functional"/>
    <x v="7"/>
    <x v="29"/>
    <m/>
  </r>
  <r>
    <s v="Talent Acquisition Manager"/>
    <x v="215"/>
    <m/>
    <s v="Functional"/>
    <x v="7"/>
    <x v="29"/>
    <m/>
  </r>
  <r>
    <s v="Talent Acquisition Partner"/>
    <x v="215"/>
    <m/>
    <s v="Functional"/>
    <x v="7"/>
    <x v="29"/>
    <m/>
  </r>
  <r>
    <s v="Talent Acquisition Specialist"/>
    <x v="215"/>
    <m/>
    <s v="Functional"/>
    <x v="7"/>
    <x v="29"/>
    <m/>
  </r>
  <r>
    <s v="Employee Relations &amp; Compliance Manager"/>
    <x v="216"/>
    <s v="Providing assistance and support to customers."/>
    <s v="Functional"/>
    <x v="7"/>
    <x v="27"/>
    <m/>
  </r>
  <r>
    <s v="Global Capability / Talent / DEIB Coordinator"/>
    <x v="216"/>
    <s v="Providing assistance and support to customers."/>
    <s v="Functional"/>
    <x v="7"/>
    <x v="28"/>
    <m/>
  </r>
  <r>
    <s v="Global Capability / Talent / DEIB Specialist"/>
    <x v="216"/>
    <s v="Providing assistance and support to customers."/>
    <s v="Functional"/>
    <x v="7"/>
    <x v="28"/>
    <m/>
  </r>
  <r>
    <s v="Global People Analytics Manager"/>
    <x v="216"/>
    <s v="Providing assistance and support to customers."/>
    <s v="Functional"/>
    <x v="7"/>
    <x v="27"/>
    <m/>
  </r>
  <r>
    <s v="Global People Analytics Partner"/>
    <x v="216"/>
    <s v="Providing assistance and support to customers."/>
    <s v="Functional"/>
    <x v="7"/>
    <x v="27"/>
    <m/>
  </r>
  <r>
    <s v="Global People Operations Director"/>
    <x v="216"/>
    <s v="Providing assistance and support to customers."/>
    <s v="Functional"/>
    <x v="7"/>
    <x v="27"/>
    <m/>
  </r>
  <r>
    <s v="People Services Director"/>
    <x v="216"/>
    <s v="Providing assistance and support to customers."/>
    <s v="Functional"/>
    <x v="7"/>
    <x v="27"/>
    <m/>
  </r>
  <r>
    <s v="Global Capability / Talent / DEIB Advisor"/>
    <x v="22"/>
    <s v="Examining data to draw meaningful conclusions and insights."/>
    <s v="Functional"/>
    <x v="7"/>
    <x v="28"/>
    <m/>
  </r>
  <r>
    <s v="Global Capability / Talent / DEIB Advisor"/>
    <x v="22"/>
    <s v="Examining data to draw meaningful conclusions and insights."/>
    <s v="Functional"/>
    <x v="7"/>
    <x v="28"/>
    <m/>
  </r>
  <r>
    <s v="Global Capability / Talent / DEIB Coordinator"/>
    <x v="22"/>
    <s v="Examining data to draw meaningful conclusions and insights."/>
    <s v="Functional"/>
    <x v="7"/>
    <x v="28"/>
    <m/>
  </r>
  <r>
    <s v="Global Capability / Talent / DEIB Director"/>
    <x v="22"/>
    <s v="Examining data to draw meaningful conclusions and insights."/>
    <s v="Functional"/>
    <x v="7"/>
    <x v="28"/>
    <m/>
  </r>
  <r>
    <s v="Global Capability / Talent / DEIB Partner"/>
    <x v="22"/>
    <s v="Examining data to draw meaningful conclusions and insights."/>
    <s v="Functional"/>
    <x v="7"/>
    <x v="28"/>
    <m/>
  </r>
  <r>
    <s v="Global Capability / Talent / DEIB Specialist"/>
    <x v="22"/>
    <s v="Examining data to draw meaningful conclusions and insights."/>
    <s v="Functional"/>
    <x v="7"/>
    <x v="28"/>
    <m/>
  </r>
  <r>
    <s v="Global Capability / Talent / DEIB Specialist"/>
    <x v="22"/>
    <s v="Examining data to draw meaningful conclusions and insights."/>
    <s v="Functional"/>
    <x v="7"/>
    <x v="28"/>
    <m/>
  </r>
  <r>
    <s v="Global Performance &amp; Reward Director"/>
    <x v="22"/>
    <s v="Examining data to draw meaningful conclusions and insights."/>
    <s v="Functional"/>
    <x v="7"/>
    <x v="30"/>
    <m/>
  </r>
  <r>
    <s v="Global Talent Acquisition Director"/>
    <x v="22"/>
    <s v="Examining data to draw meaningful conclusions and insights."/>
    <s v="Functional"/>
    <x v="7"/>
    <x v="29"/>
    <m/>
  </r>
  <r>
    <s v="Performance &amp; Reward Advisor"/>
    <x v="22"/>
    <s v="Examining data to draw meaningful conclusions and insights."/>
    <s v="Functional"/>
    <x v="7"/>
    <x v="30"/>
    <m/>
  </r>
  <r>
    <s v="Performance &amp; Reward Analyst"/>
    <x v="22"/>
    <s v="Examining data to draw meaningful conclusions and insights."/>
    <s v="Functional"/>
    <x v="7"/>
    <x v="30"/>
    <m/>
  </r>
  <r>
    <s v="Performance &amp; Reward Coordinator"/>
    <x v="22"/>
    <s v="Examining data to draw meaningful conclusions and insights."/>
    <s v="Functional"/>
    <x v="7"/>
    <x v="30"/>
    <m/>
  </r>
  <r>
    <s v="Performance &amp; Reward Director"/>
    <x v="22"/>
    <s v="Examining data to draw meaningful conclusions and insights."/>
    <s v="Functional"/>
    <x v="7"/>
    <x v="30"/>
    <m/>
  </r>
  <r>
    <s v="Performance &amp; Reward Manager"/>
    <x v="22"/>
    <s v="Examining data to draw meaningful conclusions and insights."/>
    <s v="Functional"/>
    <x v="7"/>
    <x v="30"/>
    <m/>
  </r>
  <r>
    <s v="Performance &amp; Reward Specialist"/>
    <x v="22"/>
    <s v="Examining data to draw meaningful conclusions and insights."/>
    <s v="Functional"/>
    <x v="7"/>
    <x v="30"/>
    <m/>
  </r>
  <r>
    <s v="Talent Acquisition Advisor"/>
    <x v="22"/>
    <s v="Examining data to draw meaningful conclusions and insights."/>
    <s v="Functional"/>
    <x v="7"/>
    <x v="29"/>
    <m/>
  </r>
  <r>
    <s v="Talent Acquisition Coordinator"/>
    <x v="22"/>
    <s v="Examining data to draw meaningful conclusions and insights."/>
    <s v="Functional"/>
    <x v="7"/>
    <x v="29"/>
    <m/>
  </r>
  <r>
    <s v="Talent Acquisition Director"/>
    <x v="22"/>
    <s v="Examining data to draw meaningful conclusions and insights."/>
    <s v="Functional"/>
    <x v="7"/>
    <x v="29"/>
    <m/>
  </r>
  <r>
    <s v="Talent Acquisition Manager"/>
    <x v="22"/>
    <s v="Examining data to draw meaningful conclusions and insights."/>
    <s v="Functional"/>
    <x v="7"/>
    <x v="29"/>
    <m/>
  </r>
  <r>
    <s v="Talent Acquisition Partner"/>
    <x v="22"/>
    <s v="Examining data to draw meaningful conclusions and insights."/>
    <s v="Functional"/>
    <x v="7"/>
    <x v="29"/>
    <m/>
  </r>
  <r>
    <s v="Talent Acquisition Specialist"/>
    <x v="22"/>
    <s v="Examining data to draw meaningful conclusions and insights."/>
    <s v="Functional"/>
    <x v="7"/>
    <x v="29"/>
    <m/>
  </r>
  <r>
    <s v="Global International Mobility Director"/>
    <x v="1212"/>
    <s v="Inputting and managing data in databases or spreadsheets."/>
    <s v="Soft"/>
    <x v="7"/>
    <x v="27"/>
    <m/>
  </r>
  <r>
    <s v="Global Payroll Director"/>
    <x v="1212"/>
    <s v="Inputting and managing data in databases or spreadsheets."/>
    <s v="Soft"/>
    <x v="7"/>
    <x v="27"/>
    <m/>
  </r>
  <r>
    <s v="International Mobility Coordinator"/>
    <x v="1212"/>
    <s v="Inputting and managing data in databases or spreadsheets."/>
    <s v="Soft"/>
    <x v="7"/>
    <x v="27"/>
    <m/>
  </r>
  <r>
    <s v="International Mobility Specialist"/>
    <x v="1212"/>
    <s v="Inputting and managing data in databases or spreadsheets."/>
    <s v="Soft"/>
    <x v="7"/>
    <x v="27"/>
    <m/>
  </r>
  <r>
    <s v="Payroll Manager"/>
    <x v="1212"/>
    <s v="Inputting and managing data in databases or spreadsheets."/>
    <s v="Soft"/>
    <x v="7"/>
    <x v="27"/>
    <m/>
  </r>
  <r>
    <s v="Global Strategic People Business Partner"/>
    <x v="1213"/>
    <m/>
    <s v="Functional"/>
    <x v="7"/>
    <x v="31"/>
    <m/>
  </r>
  <r>
    <s v="People Business Partner"/>
    <x v="1213"/>
    <m/>
    <s v="Functional"/>
    <x v="7"/>
    <x v="31"/>
    <m/>
  </r>
  <r>
    <s v="Strategic People Business Partner"/>
    <x v="1213"/>
    <m/>
    <s v="Functional"/>
    <x v="7"/>
    <x v="31"/>
    <m/>
  </r>
  <r>
    <s v="Global Capability / Talent / DEIB Director"/>
    <x v="1214"/>
    <m/>
    <s v="Functional"/>
    <x v="7"/>
    <x v="28"/>
    <m/>
  </r>
  <r>
    <s v="Global Capability / Talent / DEIB Partner"/>
    <x v="1214"/>
    <m/>
    <s v="Functional"/>
    <x v="7"/>
    <x v="28"/>
    <m/>
  </r>
  <r>
    <s v="Global Talent Acquisition Director"/>
    <x v="1214"/>
    <m/>
    <s v="Functional"/>
    <x v="7"/>
    <x v="29"/>
    <m/>
  </r>
  <r>
    <s v="Talent Acquisition Director"/>
    <x v="1214"/>
    <m/>
    <s v="Functional"/>
    <x v="7"/>
    <x v="29"/>
    <m/>
  </r>
  <r>
    <s v="Talent Acquisition Manager"/>
    <x v="1214"/>
    <m/>
    <s v="Functional"/>
    <x v="7"/>
    <x v="29"/>
    <m/>
  </r>
  <r>
    <s v="Talent Acquisition Partner"/>
    <x v="1214"/>
    <m/>
    <s v="Functional"/>
    <x v="7"/>
    <x v="29"/>
    <m/>
  </r>
  <r>
    <s v="International Mobility Coordinator"/>
    <x v="1215"/>
    <s v="Developing and implementing digital marketing strategies."/>
    <s v="Soft"/>
    <x v="7"/>
    <x v="27"/>
    <m/>
  </r>
  <r>
    <s v="International Mobility Specialist"/>
    <x v="1215"/>
    <s v="Developing and implementing digital marketing strategies."/>
    <s v="Soft"/>
    <x v="7"/>
    <x v="27"/>
    <m/>
  </r>
  <r>
    <s v="Payroll Coordinator"/>
    <x v="1215"/>
    <s v="Developing and implementing digital marketing strategies."/>
    <s v="Soft"/>
    <x v="7"/>
    <x v="27"/>
    <m/>
  </r>
  <r>
    <s v="Payroll Manager"/>
    <x v="1215"/>
    <s v="Developing and implementing digital marketing strategies."/>
    <s v="Soft"/>
    <x v="7"/>
    <x v="27"/>
    <m/>
  </r>
  <r>
    <s v="Payroll Specialist"/>
    <x v="1215"/>
    <s v="Developing and implementing digital marketing strategies."/>
    <s v="Soft"/>
    <x v="7"/>
    <x v="27"/>
    <m/>
  </r>
  <r>
    <s v="People Services Analyst"/>
    <x v="1215"/>
    <s v="Developing and implementing digital marketing strategies."/>
    <s v="Soft"/>
    <x v="7"/>
    <x v="27"/>
    <m/>
  </r>
  <r>
    <s v="People Services Coordinator"/>
    <x v="1215"/>
    <s v="Developing and implementing digital marketing strategies."/>
    <s v="Soft"/>
    <x v="7"/>
    <x v="27"/>
    <m/>
  </r>
  <r>
    <s v="Employee Relations &amp; Compliance Manager"/>
    <x v="1216"/>
    <s v="Settling conflicts and disputes between parties through negotiation or mediation."/>
    <s v="Functional"/>
    <x v="7"/>
    <x v="27"/>
    <m/>
  </r>
  <r>
    <s v="Talent Acquisition Advisor"/>
    <x v="1217"/>
    <m/>
    <s v="Functional"/>
    <x v="7"/>
    <x v="29"/>
    <m/>
  </r>
  <r>
    <s v="Talent Acquisition Coordinator"/>
    <x v="1217"/>
    <m/>
    <s v="Functional"/>
    <x v="7"/>
    <x v="29"/>
    <m/>
  </r>
  <r>
    <s v="Talent Acquisition Manager"/>
    <x v="1217"/>
    <m/>
    <s v="Functional"/>
    <x v="7"/>
    <x v="29"/>
    <m/>
  </r>
  <r>
    <s v="Talent Acquisition Partner"/>
    <x v="1217"/>
    <m/>
    <s v="Functional"/>
    <x v="7"/>
    <x v="29"/>
    <m/>
  </r>
  <r>
    <s v="Talent Acquisition Specialist"/>
    <x v="1217"/>
    <m/>
    <s v="Functional"/>
    <x v="7"/>
    <x v="29"/>
    <m/>
  </r>
  <r>
    <s v="Employee Relations &amp; Compliance Manager"/>
    <x v="24"/>
    <s v="Investigating and evaluating the financial and operational health of a business."/>
    <s v="Functional"/>
    <x v="7"/>
    <x v="27"/>
    <m/>
  </r>
  <r>
    <s v="Global People Analytics Manager"/>
    <x v="24"/>
    <s v="Investigating and evaluating the financial and operational health of a business."/>
    <s v="Functional"/>
    <x v="7"/>
    <x v="27"/>
    <m/>
  </r>
  <r>
    <s v="Global People Analytics Partner"/>
    <x v="24"/>
    <s v="Investigating and evaluating the financial and operational health of a business."/>
    <s v="Functional"/>
    <x v="7"/>
    <x v="27"/>
    <m/>
  </r>
  <r>
    <s v="People Analytics Specialist"/>
    <x v="24"/>
    <s v="Investigating and evaluating the financial and operational health of a business."/>
    <s v="Functional"/>
    <x v="7"/>
    <x v="27"/>
    <m/>
  </r>
  <r>
    <s v="Global Capability / Talent / DEIB Specialist"/>
    <x v="1218"/>
    <s v="Recognizing, understanding, and managing one's own and others' emotions."/>
    <s v="Soft"/>
    <x v="7"/>
    <x v="28"/>
    <m/>
  </r>
  <r>
    <s v="Global Strategic People Business Partner"/>
    <x v="1218"/>
    <s v="Recognizing, understanding, and managing one's own and others' emotions."/>
    <s v="Soft"/>
    <x v="7"/>
    <x v="31"/>
    <m/>
  </r>
  <r>
    <s v="Global Talent Acquisition Director"/>
    <x v="1218"/>
    <s v="Recognizing, understanding, and managing one's own and others' emotions."/>
    <s v="Soft"/>
    <x v="7"/>
    <x v="29"/>
    <m/>
  </r>
  <r>
    <s v="People Business Partner"/>
    <x v="1218"/>
    <s v="Recognizing, understanding, and managing one's own and others' emotions."/>
    <s v="Soft"/>
    <x v="7"/>
    <x v="31"/>
    <m/>
  </r>
  <r>
    <s v="Strategic People Business Partner"/>
    <x v="1218"/>
    <s v="Recognizing, understanding, and managing one's own and others' emotions."/>
    <s v="Soft"/>
    <x v="7"/>
    <x v="31"/>
    <m/>
  </r>
  <r>
    <s v="Talent Acquisition Director"/>
    <x v="1218"/>
    <s v="Recognizing, understanding, and managing one's own and others' emotions."/>
    <s v="Soft"/>
    <x v="7"/>
    <x v="29"/>
    <m/>
  </r>
  <r>
    <s v="Global Capability / Talent / DEIB Advisor"/>
    <x v="1219"/>
    <m/>
    <s v="Soft"/>
    <x v="7"/>
    <x v="28"/>
    <m/>
  </r>
  <r>
    <s v="Global Capability / Talent / DEIB Partner"/>
    <x v="1219"/>
    <m/>
    <s v="Soft"/>
    <x v="7"/>
    <x v="28"/>
    <m/>
  </r>
  <r>
    <s v="Global People Operations Director"/>
    <x v="1220"/>
    <s v="Providing additional benefits to employees, such as health insurance and retirement plans."/>
    <s v="Functional"/>
    <x v="7"/>
    <x v="27"/>
    <m/>
  </r>
  <r>
    <s v="Global Performance &amp; Reward Director"/>
    <x v="1220"/>
    <s v="Providing additional benefits to employees, such as health insurance and retirement plans."/>
    <s v="Functional"/>
    <x v="7"/>
    <x v="30"/>
    <m/>
  </r>
  <r>
    <s v="People Services Advisor"/>
    <x v="1220"/>
    <s v="Providing additional benefits to employees, such as health insurance and retirement plans."/>
    <s v="Functional"/>
    <x v="7"/>
    <x v="27"/>
    <m/>
  </r>
  <r>
    <s v="People Services Analyst"/>
    <x v="1220"/>
    <s v="Providing additional benefits to employees, such as health insurance and retirement plans."/>
    <s v="Functional"/>
    <x v="7"/>
    <x v="27"/>
    <m/>
  </r>
  <r>
    <s v="People Services Partner"/>
    <x v="1220"/>
    <s v="Providing additional benefits to employees, such as health insurance and retirement plans."/>
    <s v="Functional"/>
    <x v="7"/>
    <x v="27"/>
    <m/>
  </r>
  <r>
    <s v="People Services Specialist"/>
    <x v="1220"/>
    <s v="Providing additional benefits to employees, such as health insurance and retirement plans."/>
    <s v="Functional"/>
    <x v="7"/>
    <x v="27"/>
    <m/>
  </r>
  <r>
    <s v="Performance &amp; Reward Advisor"/>
    <x v="1220"/>
    <s v="Providing additional benefits to employees, such as health insurance and retirement plans."/>
    <s v="Functional"/>
    <x v="7"/>
    <x v="30"/>
    <m/>
  </r>
  <r>
    <s v="Performance &amp; Reward Director"/>
    <x v="1220"/>
    <s v="Providing additional benefits to employees, such as health insurance and retirement plans."/>
    <s v="Functional"/>
    <x v="7"/>
    <x v="30"/>
    <m/>
  </r>
  <r>
    <s v="Performance &amp; Reward Manager"/>
    <x v="1220"/>
    <s v="Providing additional benefits to employees, such as health insurance and retirement plans."/>
    <s v="Functional"/>
    <x v="7"/>
    <x v="30"/>
    <m/>
  </r>
  <r>
    <s v="Performance &amp; Reward Specialist"/>
    <x v="1220"/>
    <s v="Providing additional benefits to employees, such as health insurance and retirement plans."/>
    <s v="Functional"/>
    <x v="7"/>
    <x v="30"/>
    <m/>
  </r>
  <r>
    <s v="Employee Relations &amp; Compliance Manager"/>
    <x v="1073"/>
    <s v="Promoting employee satisfaction and commitment to the organization."/>
    <s v="Soft"/>
    <x v="7"/>
    <x v="27"/>
    <m/>
  </r>
  <r>
    <s v="Global Capability / Talent / DEIB Director"/>
    <x v="1073"/>
    <s v="Promoting employee satisfaction and commitment to the organization."/>
    <s v="Soft"/>
    <x v="7"/>
    <x v="28"/>
    <m/>
  </r>
  <r>
    <s v="Global People Director"/>
    <x v="1073"/>
    <s v="Promoting employee satisfaction and commitment to the organization."/>
    <s v="Soft"/>
    <x v="7"/>
    <x v="31"/>
    <m/>
  </r>
  <r>
    <s v="Global Strategic People Business Partner"/>
    <x v="1073"/>
    <s v="Promoting employee satisfaction and commitment to the organization."/>
    <s v="Soft"/>
    <x v="7"/>
    <x v="31"/>
    <m/>
  </r>
  <r>
    <s v="Global Talent Acquisition Director"/>
    <x v="1073"/>
    <s v="Promoting employee satisfaction and commitment to the organization."/>
    <s v="Soft"/>
    <x v="7"/>
    <x v="29"/>
    <m/>
  </r>
  <r>
    <s v="People Business Partner"/>
    <x v="1073"/>
    <s v="Promoting employee satisfaction and commitment to the organization."/>
    <s v="Soft"/>
    <x v="7"/>
    <x v="31"/>
    <m/>
  </r>
  <r>
    <s v="Strategic People Business Partner"/>
    <x v="1073"/>
    <s v="Promoting employee satisfaction and commitment to the organization."/>
    <s v="Functional"/>
    <x v="7"/>
    <x v="31"/>
    <m/>
  </r>
  <r>
    <s v="Talent Acquisition Director"/>
    <x v="1073"/>
    <s v="Promoting employee satisfaction and commitment to the organization."/>
    <s v="Soft"/>
    <x v="7"/>
    <x v="29"/>
    <m/>
  </r>
  <r>
    <s v="Employee Relations Specialist"/>
    <x v="1221"/>
    <s v="Managing relationships and issues between employees and the organization."/>
    <s v="Soft"/>
    <x v="7"/>
    <x v="27"/>
    <m/>
  </r>
  <r>
    <s v="Global Payroll Director"/>
    <x v="1221"/>
    <s v="Managing relationships and issues between employees and the organization."/>
    <s v="Soft"/>
    <x v="7"/>
    <x v="27"/>
    <m/>
  </r>
  <r>
    <s v="Global People Analytics Manager"/>
    <x v="1221"/>
    <s v="Managing relationships and issues between employees and the organization."/>
    <s v="Soft"/>
    <x v="7"/>
    <x v="27"/>
    <m/>
  </r>
  <r>
    <s v="Global People Analytics Partner"/>
    <x v="1221"/>
    <s v="Managing relationships and issues between employees and the organization."/>
    <s v="Soft"/>
    <x v="7"/>
    <x v="27"/>
    <m/>
  </r>
  <r>
    <s v="Payroll Coordinator"/>
    <x v="1221"/>
    <s v="Managing relationships and issues between employees and the organization."/>
    <s v="Soft"/>
    <x v="7"/>
    <x v="27"/>
    <m/>
  </r>
  <r>
    <s v="Payroll Manager"/>
    <x v="1221"/>
    <s v="Managing relationships and issues between employees and the organization."/>
    <s v="Soft"/>
    <x v="7"/>
    <x v="27"/>
    <m/>
  </r>
  <r>
    <s v="Payroll Specialist"/>
    <x v="1221"/>
    <s v="Managing relationships and issues between employees and the organization."/>
    <s v="Soft"/>
    <x v="7"/>
    <x v="27"/>
    <m/>
  </r>
  <r>
    <s v="People Analytics Specialist"/>
    <x v="1221"/>
    <s v="Managing relationships and issues between employees and the organization."/>
    <s v="Soft"/>
    <x v="7"/>
    <x v="27"/>
    <m/>
  </r>
  <r>
    <s v="People Technology Partner"/>
    <x v="1221"/>
    <s v="Managing relationships and issues between employees and the organization."/>
    <s v="Soft"/>
    <x v="7"/>
    <x v="27"/>
    <m/>
  </r>
  <r>
    <s v="Performance &amp; Reward Advisor"/>
    <x v="1221"/>
    <s v="Managing relationships and issues between employees and the organization."/>
    <s v="Soft"/>
    <x v="7"/>
    <x v="30"/>
    <m/>
  </r>
  <r>
    <s v="Global Payroll Director"/>
    <x v="1222"/>
    <s v="Cultivating and promoting a positive image as an employer."/>
    <s v="Functional"/>
    <x v="7"/>
    <x v="27"/>
    <m/>
  </r>
  <r>
    <s v="Payroll Coordinator"/>
    <x v="1222"/>
    <s v="Cultivating and promoting a positive image as an employer."/>
    <s v="Functional"/>
    <x v="7"/>
    <x v="27"/>
    <m/>
  </r>
  <r>
    <s v="Payroll Manager"/>
    <x v="1222"/>
    <s v="Cultivating and promoting a positive image as an employer."/>
    <s v="Functional"/>
    <x v="7"/>
    <x v="27"/>
    <m/>
  </r>
  <r>
    <s v="Payroll Specialist"/>
    <x v="1222"/>
    <s v="Cultivating and promoting a positive image as an employer."/>
    <s v="Functional"/>
    <x v="7"/>
    <x v="27"/>
    <m/>
  </r>
  <r>
    <s v="People Shared Services Manager"/>
    <x v="1222"/>
    <s v="Cultivating and promoting a positive image as an employer."/>
    <s v="Functional"/>
    <x v="7"/>
    <x v="27"/>
    <m/>
  </r>
  <r>
    <s v="Talent Acquisition Advisor"/>
    <x v="1222"/>
    <s v="Cultivating and promoting a positive image as an employer."/>
    <s v="Functional"/>
    <x v="7"/>
    <x v="29"/>
    <m/>
  </r>
  <r>
    <s v="Talent Acquisition Manager"/>
    <x v="1222"/>
    <s v="Cultivating and promoting a positive image as an employer."/>
    <s v="Functional"/>
    <x v="7"/>
    <x v="29"/>
    <m/>
  </r>
  <r>
    <s v="Talent Acquisition Partner"/>
    <x v="1222"/>
    <s v="Cultivating and promoting a positive image as an employer."/>
    <s v="Functional"/>
    <x v="7"/>
    <x v="29"/>
    <m/>
  </r>
  <r>
    <s v="Talent Acquisition Specialist"/>
    <x v="1222"/>
    <s v="Cultivating and promoting a positive image as an employer."/>
    <s v="Functional"/>
    <x v="7"/>
    <x v="29"/>
    <m/>
  </r>
  <r>
    <s v="Employee Relations &amp; Compliance Manager"/>
    <x v="1223"/>
    <s v="Legal regulations related to employment, including hiring, termination, and workplace issues."/>
    <s v="Functional"/>
    <x v="7"/>
    <x v="27"/>
    <m/>
  </r>
  <r>
    <s v="Employee Relations &amp; Compliance Partner"/>
    <x v="1223"/>
    <s v="Legal regulations related to employment, including hiring, termination, and workplace issues."/>
    <s v="Functional"/>
    <x v="7"/>
    <x v="27"/>
    <m/>
  </r>
  <r>
    <s v="Global International Mobility Director"/>
    <x v="1223"/>
    <s v="Legal regulations related to employment, including hiring, termination, and workplace issues."/>
    <s v="Functional"/>
    <x v="7"/>
    <x v="27"/>
    <m/>
  </r>
  <r>
    <s v="Global People Analytics Manager"/>
    <x v="1223"/>
    <s v="Legal regulations related to employment, including hiring, termination, and workplace issues."/>
    <s v="Functional"/>
    <x v="7"/>
    <x v="27"/>
    <m/>
  </r>
  <r>
    <s v="International Mobility Manager"/>
    <x v="1223"/>
    <s v="Legal regulations related to employment, including hiring, termination, and workplace issues."/>
    <s v="Functional"/>
    <x v="7"/>
    <x v="27"/>
    <m/>
  </r>
  <r>
    <s v="Payroll Manager"/>
    <x v="1223"/>
    <s v="Legal regulations related to employment, including hiring, termination, and workplace issues."/>
    <s v="Functional"/>
    <x v="7"/>
    <x v="27"/>
    <m/>
  </r>
  <r>
    <s v="People Services Manager"/>
    <x v="1223"/>
    <s v="Legal regulations related to employment, including hiring, termination, and workplace issues."/>
    <s v="Functional"/>
    <x v="7"/>
    <x v="27"/>
    <m/>
  </r>
  <r>
    <s v="People Shared Services Manager"/>
    <x v="1223"/>
    <s v="Legal regulations related to employment, including hiring, termination, and workplace issues."/>
    <s v="Functional"/>
    <x v="7"/>
    <x v="27"/>
    <m/>
  </r>
  <r>
    <s v="Global People Operations Director"/>
    <x v="1224"/>
    <s v="Planning and executing events and gatherings."/>
    <s v="Functional"/>
    <x v="7"/>
    <x v="27"/>
    <m/>
  </r>
  <r>
    <s v="People Shared Services Manager"/>
    <x v="1224"/>
    <s v="Planning and executing events and gatherings."/>
    <s v="Functional"/>
    <x v="7"/>
    <x v="27"/>
    <m/>
  </r>
  <r>
    <s v="People Services Advisor"/>
    <x v="1077"/>
    <s v="Organizing and executing events and activities."/>
    <s v="Functional"/>
    <x v="7"/>
    <x v="27"/>
    <m/>
  </r>
  <r>
    <s v="People Services Director"/>
    <x v="1077"/>
    <s v="Organizing and executing events and activities."/>
    <s v="Functional"/>
    <x v="7"/>
    <x v="27"/>
    <m/>
  </r>
  <r>
    <s v="People Services Manager"/>
    <x v="1077"/>
    <s v="Organizing and executing events and activities."/>
    <s v="Functional"/>
    <x v="7"/>
    <x v="27"/>
    <m/>
  </r>
  <r>
    <s v="People Services Partner"/>
    <x v="1077"/>
    <s v="Organizing and executing events and activities."/>
    <s v="Functional"/>
    <x v="7"/>
    <x v="27"/>
    <m/>
  </r>
  <r>
    <s v="People Services Specialist"/>
    <x v="1077"/>
    <s v="Organizing and executing events and activities."/>
    <s v="Functional"/>
    <x v="7"/>
    <x v="27"/>
    <m/>
  </r>
  <r>
    <s v="Global People Director"/>
    <x v="1225"/>
    <s v="Providing one-on-one coaching to executives and leaders."/>
    <s v="Soft"/>
    <x v="7"/>
    <x v="31"/>
    <m/>
  </r>
  <r>
    <s v="Global Performance &amp; Reward Director"/>
    <x v="1226"/>
    <s v="Compensation and benefits for high-level executives."/>
    <s v="Functional"/>
    <x v="7"/>
    <x v="30"/>
    <m/>
  </r>
  <r>
    <s v="Performance &amp; Reward Director"/>
    <x v="1226"/>
    <s v="Compensation and benefits for high-level executives."/>
    <s v="Functional"/>
    <x v="7"/>
    <x v="30"/>
    <m/>
  </r>
  <r>
    <s v="Talent Acquisition Director"/>
    <x v="1227"/>
    <s v="Recruiting and placing top-level executives and leaders."/>
    <s v="Functional"/>
    <x v="7"/>
    <x v="29"/>
    <m/>
  </r>
  <r>
    <s v="Global Payroll Director"/>
    <x v="1228"/>
    <s v="Managing employees working abroad."/>
    <s v="Functional"/>
    <x v="7"/>
    <x v="27"/>
    <m/>
  </r>
  <r>
    <s v="Payroll Coordinator"/>
    <x v="1228"/>
    <s v="Managing employees working abroad."/>
    <s v="Functional"/>
    <x v="7"/>
    <x v="27"/>
    <m/>
  </r>
  <r>
    <s v="Payroll Manager"/>
    <x v="1228"/>
    <s v="Managing employees working abroad."/>
    <s v="Functional"/>
    <x v="7"/>
    <x v="27"/>
    <m/>
  </r>
  <r>
    <s v="Payroll Specialist"/>
    <x v="1228"/>
    <s v="Managing employees working abroad."/>
    <s v="Functional"/>
    <x v="7"/>
    <x v="27"/>
    <m/>
  </r>
  <r>
    <s v="Global Capability / Talent / DEIB Director"/>
    <x v="1078"/>
    <m/>
    <s v="Soft"/>
    <x v="7"/>
    <x v="28"/>
    <m/>
  </r>
  <r>
    <s v="Global Capability / Talent / DEIB Specialist"/>
    <x v="1078"/>
    <m/>
    <s v="Soft"/>
    <x v="7"/>
    <x v="28"/>
    <m/>
  </r>
  <r>
    <s v="Global Capability / Talent / DEIB Advisor"/>
    <x v="1229"/>
    <m/>
    <s v="Soft"/>
    <x v="7"/>
    <x v="28"/>
    <m/>
  </r>
  <r>
    <s v="Global Capability / Talent / DEIB Partner"/>
    <x v="1229"/>
    <m/>
    <s v="Soft"/>
    <x v="7"/>
    <x v="28"/>
    <m/>
  </r>
  <r>
    <s v="Global International Mobility Director"/>
    <x v="1230"/>
    <s v="Managing a fleet of vehicles for an organization."/>
    <s v="Functional"/>
    <x v="7"/>
    <x v="27"/>
    <m/>
  </r>
  <r>
    <s v="International Mobility Coordinator"/>
    <x v="1230"/>
    <s v="Managing a fleet of vehicles for an organization."/>
    <s v="Functional"/>
    <x v="7"/>
    <x v="27"/>
    <m/>
  </r>
  <r>
    <s v="International Mobility Manager"/>
    <x v="1230"/>
    <s v="Managing a fleet of vehicles for an organization."/>
    <s v="Functional"/>
    <x v="7"/>
    <x v="27"/>
    <m/>
  </r>
  <r>
    <s v="International Mobility Manager"/>
    <x v="1230"/>
    <s v="Managing a fleet of vehicles for an organization."/>
    <s v="Functional"/>
    <x v="7"/>
    <x v="27"/>
    <m/>
  </r>
  <r>
    <s v="International Mobility Specialist"/>
    <x v="1230"/>
    <s v="Managing a fleet of vehicles for an organization."/>
    <s v="Functional"/>
    <x v="7"/>
    <x v="27"/>
    <m/>
  </r>
  <r>
    <s v="Employee Relations &amp; Compliance Manager"/>
    <x v="1231"/>
    <s v="Investigating fraudulent activities within an organization."/>
    <s v="Functional"/>
    <x v="7"/>
    <x v="27"/>
    <m/>
  </r>
  <r>
    <s v="Global Performance &amp; Reward Director"/>
    <x v="1232"/>
    <s v="Managing international assignments and employee mobility."/>
    <s v="Functional"/>
    <x v="7"/>
    <x v="30"/>
    <m/>
  </r>
  <r>
    <s v="Performance &amp; Reward Director"/>
    <x v="1232"/>
    <s v="Managing international assignments and employee mobility."/>
    <s v="Functional"/>
    <x v="7"/>
    <x v="30"/>
    <m/>
  </r>
  <r>
    <s v="Performance &amp; Reward Manager"/>
    <x v="1232"/>
    <s v="Managing international assignments and employee mobility."/>
    <s v="Functional"/>
    <x v="7"/>
    <x v="30"/>
    <m/>
  </r>
  <r>
    <s v="Global Performance &amp; Reward Director"/>
    <x v="1233"/>
    <s v="Using data analysis to inform human resources decision-making."/>
    <s v="Functional"/>
    <x v="7"/>
    <x v="30"/>
    <m/>
  </r>
  <r>
    <s v="Performance &amp; Reward Advisor"/>
    <x v="1233"/>
    <s v="Using data analysis to inform human resources decision-making."/>
    <s v="Functional"/>
    <x v="7"/>
    <x v="30"/>
    <m/>
  </r>
  <r>
    <s v="Performance &amp; Reward Analyst"/>
    <x v="1233"/>
    <s v="Using data analysis to inform human resources decision-making."/>
    <s v="Functional"/>
    <x v="7"/>
    <x v="30"/>
    <m/>
  </r>
  <r>
    <s v="Performance &amp; Reward Coordinator"/>
    <x v="1233"/>
    <s v="Using data analysis to inform human resources decision-making."/>
    <s v="Functional"/>
    <x v="7"/>
    <x v="30"/>
    <m/>
  </r>
  <r>
    <s v="Performance &amp; Reward Director"/>
    <x v="1233"/>
    <s v="Using data analysis to inform human resources decision-making."/>
    <s v="Functional"/>
    <x v="7"/>
    <x v="30"/>
    <m/>
  </r>
  <r>
    <s v="Performance &amp; Reward Manager"/>
    <x v="1233"/>
    <s v="Using data analysis to inform human resources decision-making."/>
    <s v="Functional"/>
    <x v="7"/>
    <x v="30"/>
    <m/>
  </r>
  <r>
    <s v="Performance &amp; Reward Specialist"/>
    <x v="1233"/>
    <s v="Using data analysis to inform human resources decision-making."/>
    <s v="Functional"/>
    <x v="7"/>
    <x v="30"/>
    <m/>
  </r>
  <r>
    <s v="Global Strategic People Business Partner"/>
    <x v="1234"/>
    <s v="Providing advisory services related to human resources."/>
    <s v="Functional"/>
    <x v="7"/>
    <x v="31"/>
    <m/>
  </r>
  <r>
    <s v="People Business Partner"/>
    <x v="1234"/>
    <s v="Providing advisory services related to human resources."/>
    <s v="Functional"/>
    <x v="7"/>
    <x v="31"/>
    <m/>
  </r>
  <r>
    <s v="Strategic People Business Partner"/>
    <x v="1234"/>
    <s v="Providing advisory services related to human resources."/>
    <s v="Functional"/>
    <x v="7"/>
    <x v="31"/>
    <m/>
  </r>
  <r>
    <s v="People Services Analyst"/>
    <x v="1235"/>
    <s v="Strategically planning the future workforce needs of an organization."/>
    <s v="Functional"/>
    <x v="7"/>
    <x v="27"/>
    <m/>
  </r>
  <r>
    <s v="Employee Relations &amp; Compliance Manager"/>
    <x v="1236"/>
    <s v="Developing and implementing human resources policies and procedures."/>
    <s v="Functional"/>
    <x v="7"/>
    <x v="27"/>
    <m/>
  </r>
  <r>
    <s v="Employee Relations &amp; Compliance Partner"/>
    <x v="1236"/>
    <s v="Developing and implementing human resources policies and procedures."/>
    <s v="Functional"/>
    <x v="7"/>
    <x v="27"/>
    <m/>
  </r>
  <r>
    <s v="People Business Partner"/>
    <x v="1236"/>
    <s v="Developing and implementing human resources policies and procedures."/>
    <s v="Functional"/>
    <x v="7"/>
    <x v="31"/>
    <m/>
  </r>
  <r>
    <s v="Performance &amp; Reward Advisor"/>
    <x v="1236"/>
    <s v="Developing and implementing human resources policies and procedures."/>
    <s v="Functional"/>
    <x v="7"/>
    <x v="30"/>
    <m/>
  </r>
  <r>
    <s v="Performance &amp; Reward Analyst"/>
    <x v="1236"/>
    <s v="Developing and implementing human resources policies and procedures."/>
    <s v="Functional"/>
    <x v="7"/>
    <x v="30"/>
    <m/>
  </r>
  <r>
    <s v="Performance &amp; Reward Coordinator"/>
    <x v="1236"/>
    <s v="Developing and implementing human resources policies and procedures."/>
    <s v="Functional"/>
    <x v="7"/>
    <x v="30"/>
    <m/>
  </r>
  <r>
    <s v="Performance &amp; Reward Specialist"/>
    <x v="1236"/>
    <s v="Developing and implementing human resources policies and procedures."/>
    <s v="Functional"/>
    <x v="7"/>
    <x v="30"/>
    <m/>
  </r>
  <r>
    <s v="Employee Relations &amp; Compliance Manager"/>
    <x v="1237"/>
    <s v="Managing human resources-related projects and initiatives."/>
    <s v="Functional"/>
    <x v="7"/>
    <x v="27"/>
    <m/>
  </r>
  <r>
    <s v="Employee Relations &amp; Compliance Partner"/>
    <x v="1237"/>
    <s v="Managing human resources-related projects and initiatives."/>
    <s v="Functional"/>
    <x v="7"/>
    <x v="27"/>
    <m/>
  </r>
  <r>
    <s v="Global People Analytics Partner"/>
    <x v="1237"/>
    <s v="Managing human resources-related projects and initiatives."/>
    <s v="Functional"/>
    <x v="7"/>
    <x v="27"/>
    <m/>
  </r>
  <r>
    <s v="International Mobility Coordinator"/>
    <x v="1237"/>
    <s v="Managing human resources-related projects and initiatives."/>
    <s v="Functional"/>
    <x v="7"/>
    <x v="27"/>
    <m/>
  </r>
  <r>
    <s v="International Mobility Specialist"/>
    <x v="1237"/>
    <s v="Managing human resources-related projects and initiatives."/>
    <s v="Functional"/>
    <x v="7"/>
    <x v="27"/>
    <m/>
  </r>
  <r>
    <s v="People Analytics Specialist"/>
    <x v="1237"/>
    <s v="Managing human resources-related projects and initiatives."/>
    <s v="Functional"/>
    <x v="7"/>
    <x v="27"/>
    <m/>
  </r>
  <r>
    <s v="People Services Advisor"/>
    <x v="1237"/>
    <s v="Managing human resources-related projects and initiatives."/>
    <s v="Functional"/>
    <x v="7"/>
    <x v="27"/>
    <m/>
  </r>
  <r>
    <s v="People Services Analyst"/>
    <x v="1237"/>
    <s v="Managing human resources-related projects and initiatives."/>
    <s v="Functional"/>
    <x v="7"/>
    <x v="27"/>
    <m/>
  </r>
  <r>
    <s v="People Services Coordinator"/>
    <x v="1237"/>
    <s v="Managing human resources-related projects and initiatives."/>
    <s v="Functional"/>
    <x v="7"/>
    <x v="27"/>
    <m/>
  </r>
  <r>
    <s v="People Services Specialist"/>
    <x v="1237"/>
    <s v="Managing human resources-related projects and initiatives."/>
    <s v="Functional"/>
    <x v="7"/>
    <x v="27"/>
    <m/>
  </r>
  <r>
    <s v="Global People Analytics Manager"/>
    <x v="1238"/>
    <s v="Creating and analyzing reports related to human resources."/>
    <s v="Functional"/>
    <x v="7"/>
    <x v="27"/>
    <m/>
  </r>
  <r>
    <s v="Global People Analytics Partner"/>
    <x v="1238"/>
    <s v="Creating and analyzing reports related to human resources."/>
    <s v="Functional"/>
    <x v="7"/>
    <x v="27"/>
    <m/>
  </r>
  <r>
    <s v="People Analytics Specialist"/>
    <x v="1238"/>
    <s v="Creating and analyzing reports related to human resources."/>
    <s v="Functional"/>
    <x v="7"/>
    <x v="27"/>
    <m/>
  </r>
  <r>
    <s v="Global People Analytics Manager"/>
    <x v="1239"/>
    <s v="Overhauling HR processes and practices for improved efficiency."/>
    <s v="Functional"/>
    <x v="7"/>
    <x v="27"/>
    <m/>
  </r>
  <r>
    <s v="Global People Analytics Partner"/>
    <x v="1239"/>
    <s v="Overhauling HR processes and practices for improved efficiency."/>
    <s v="Functional"/>
    <x v="7"/>
    <x v="27"/>
    <m/>
  </r>
  <r>
    <s v="Global People Director"/>
    <x v="1239"/>
    <s v="Overhauling HR processes and practices for improved efficiency."/>
    <s v="Functional"/>
    <x v="7"/>
    <x v="31"/>
    <m/>
  </r>
  <r>
    <s v="Global Strategic People Business Partner"/>
    <x v="1239"/>
    <s v="Overhauling HR processes and practices for improved efficiency."/>
    <s v="Functional"/>
    <x v="7"/>
    <x v="31"/>
    <m/>
  </r>
  <r>
    <s v="People Services Advisor"/>
    <x v="1239"/>
    <s v="Overhauling HR processes and practices for improved efficiency."/>
    <s v="Functional"/>
    <x v="7"/>
    <x v="27"/>
    <m/>
  </r>
  <r>
    <s v="People Services Analyst"/>
    <x v="1239"/>
    <s v="Overhauling HR processes and practices for improved efficiency."/>
    <s v="Functional"/>
    <x v="7"/>
    <x v="27"/>
    <m/>
  </r>
  <r>
    <s v="People Services Coordinator"/>
    <x v="1239"/>
    <s v="Overhauling HR processes and practices for improved efficiency."/>
    <s v="Functional"/>
    <x v="7"/>
    <x v="27"/>
    <m/>
  </r>
  <r>
    <s v="People Services Partner"/>
    <x v="1239"/>
    <s v="Overhauling HR processes and practices for improved efficiency."/>
    <s v="Functional"/>
    <x v="7"/>
    <x v="27"/>
    <m/>
  </r>
  <r>
    <s v="People Technology Partner"/>
    <x v="1239"/>
    <s v="Overhauling HR processes and practices for improved efficiency."/>
    <s v="Functional"/>
    <x v="7"/>
    <x v="27"/>
    <m/>
  </r>
  <r>
    <s v="Strategic People Business Partner"/>
    <x v="1239"/>
    <s v="Overhauling HR processes and practices for improved efficiency."/>
    <s v="Soft"/>
    <x v="7"/>
    <x v="31"/>
    <m/>
  </r>
  <r>
    <s v="Global Strategic People Business Partner"/>
    <x v="1240"/>
    <s v="Managing HR data, processes, and reporting through software."/>
    <s v="Functional"/>
    <x v="7"/>
    <x v="31"/>
    <m/>
  </r>
  <r>
    <s v="People Business Partner"/>
    <x v="1240"/>
    <s v="Managing HR data, processes, and reporting through software."/>
    <s v="Functional"/>
    <x v="7"/>
    <x v="31"/>
    <m/>
  </r>
  <r>
    <s v="People Technology Partner"/>
    <x v="1240"/>
    <s v="Managing HR data, processes, and reporting through software."/>
    <s v="Functional"/>
    <x v="7"/>
    <x v="27"/>
    <m/>
  </r>
  <r>
    <s v="Performance &amp; Reward Advisor"/>
    <x v="1240"/>
    <s v="Managing HR data, processes, and reporting through software."/>
    <s v="Functional"/>
    <x v="7"/>
    <x v="30"/>
    <m/>
  </r>
  <r>
    <s v="Performance &amp; Reward Analyst"/>
    <x v="1240"/>
    <s v="Managing HR data, processes, and reporting through software."/>
    <s v="Functional"/>
    <x v="7"/>
    <x v="30"/>
    <m/>
  </r>
  <r>
    <s v="Performance &amp; Reward Coordinator"/>
    <x v="1240"/>
    <s v="Managing HR data, processes, and reporting through software."/>
    <s v="Functional"/>
    <x v="7"/>
    <x v="30"/>
    <m/>
  </r>
  <r>
    <s v="Performance &amp; Reward Specialist"/>
    <x v="1240"/>
    <s v="Managing HR data, processes, and reporting through software."/>
    <s v="Functional"/>
    <x v="7"/>
    <x v="30"/>
    <m/>
  </r>
  <r>
    <s v="Strategic People Business Partner"/>
    <x v="1240"/>
    <s v="Managing HR data, processes, and reporting through software."/>
    <s v="Functional"/>
    <x v="7"/>
    <x v="31"/>
    <m/>
  </r>
  <r>
    <s v="Global People Operations Director"/>
    <x v="1241"/>
    <s v="Overseeing and managing human resources functions within an organization."/>
    <s v="Functional"/>
    <x v="7"/>
    <x v="27"/>
    <m/>
  </r>
  <r>
    <s v="People Services Director"/>
    <x v="1241"/>
    <s v="Overseeing and managing human resources functions within an organization."/>
    <s v="Functional"/>
    <x v="7"/>
    <x v="27"/>
    <m/>
  </r>
  <r>
    <s v="Global Capability / Talent / DEIB Advisor"/>
    <x v="1242"/>
    <m/>
    <s v="Soft"/>
    <x v="7"/>
    <x v="28"/>
    <m/>
  </r>
  <r>
    <s v="Global Capability / Talent / DEIB Coordinator"/>
    <x v="1242"/>
    <m/>
    <s v="Soft"/>
    <x v="7"/>
    <x v="28"/>
    <m/>
  </r>
  <r>
    <s v="Global Capability / Talent / DEIB Partner"/>
    <x v="1242"/>
    <m/>
    <s v="Soft"/>
    <x v="7"/>
    <x v="28"/>
    <m/>
  </r>
  <r>
    <s v="Global Capability / Talent / DEIB Specialist"/>
    <x v="1242"/>
    <m/>
    <s v="Soft"/>
    <x v="7"/>
    <x v="28"/>
    <m/>
  </r>
  <r>
    <s v="Employee Relations &amp; Compliance Manager"/>
    <x v="1243"/>
    <s v="Managing relationships between employers and employees."/>
    <s v="Functional"/>
    <x v="7"/>
    <x v="27"/>
    <m/>
  </r>
  <r>
    <s v="Employee Relations &amp; Compliance Partner"/>
    <x v="1243"/>
    <s v="Managing relationships between employers and employees."/>
    <s v="Functional"/>
    <x v="7"/>
    <x v="27"/>
    <m/>
  </r>
  <r>
    <s v="People Services Director"/>
    <x v="1243"/>
    <s v="Managing relationships between employers and employees."/>
    <s v="Functional"/>
    <x v="7"/>
    <x v="27"/>
    <m/>
  </r>
  <r>
    <s v="Global Capability / Talent / DEIB Advisor"/>
    <x v="1244"/>
    <m/>
    <s v="Soft"/>
    <x v="7"/>
    <x v="28"/>
    <m/>
  </r>
  <r>
    <s v="Global Capability / Talent / DEIB Director"/>
    <x v="1244"/>
    <m/>
    <s v="Soft"/>
    <x v="7"/>
    <x v="28"/>
    <m/>
  </r>
  <r>
    <s v="Global Capability / Talent / DEIB Partner"/>
    <x v="1244"/>
    <m/>
    <s v="Soft"/>
    <x v="7"/>
    <x v="28"/>
    <m/>
  </r>
  <r>
    <s v="Global Capability / Talent / DEIB Specialist"/>
    <x v="1244"/>
    <m/>
    <s v="Soft"/>
    <x v="7"/>
    <x v="28"/>
    <m/>
  </r>
  <r>
    <s v="Global Talent Acquisition Director"/>
    <x v="1244"/>
    <m/>
    <s v="Soft"/>
    <x v="7"/>
    <x v="29"/>
    <m/>
  </r>
  <r>
    <s v="Talent Acquisition Director"/>
    <x v="1244"/>
    <m/>
    <s v="Soft"/>
    <x v="7"/>
    <x v="29"/>
    <m/>
  </r>
  <r>
    <s v="Talent Acquisition Manager"/>
    <x v="1244"/>
    <m/>
    <s v="Soft"/>
    <x v="7"/>
    <x v="29"/>
    <m/>
  </r>
  <r>
    <s v="Talent Acquisition Partner"/>
    <x v="1244"/>
    <m/>
    <s v="Soft"/>
    <x v="7"/>
    <x v="29"/>
    <m/>
  </r>
  <r>
    <s v="Global Capability / Talent / DEIB Advisor"/>
    <x v="1245"/>
    <m/>
    <s v="Functional"/>
    <x v="7"/>
    <x v="28"/>
    <m/>
  </r>
  <r>
    <s v="Global Capability / Talent / DEIB Partner"/>
    <x v="1245"/>
    <m/>
    <s v="Functional"/>
    <x v="7"/>
    <x v="28"/>
    <m/>
  </r>
  <r>
    <s v="Employee Relations &amp; Compliance Partner"/>
    <x v="1246"/>
    <s v="Managing communication within an organization to keep employees informed and engaged."/>
    <s v="Functional"/>
    <x v="7"/>
    <x v="27"/>
    <m/>
  </r>
  <r>
    <s v="Employee Relations Advisor"/>
    <x v="1246"/>
    <s v="Managing communication within an organization to keep employees informed and engaged."/>
    <s v="Functional"/>
    <x v="7"/>
    <x v="27"/>
    <m/>
  </r>
  <r>
    <s v="Employee Relations Specialist"/>
    <x v="1246"/>
    <s v="Managing communication within an organization to keep employees informed and engaged."/>
    <s v="Functional"/>
    <x v="7"/>
    <x v="27"/>
    <m/>
  </r>
  <r>
    <s v="Global People Analytics Manager"/>
    <x v="1246"/>
    <s v="Managing communication within an organization to keep employees informed and engaged."/>
    <s v="Functional"/>
    <x v="7"/>
    <x v="27"/>
    <m/>
  </r>
  <r>
    <s v="Employee Relations &amp; Compliance Manager"/>
    <x v="1247"/>
    <s v="Systems and processes for monitoring and controlling financial activities."/>
    <s v="Functional"/>
    <x v="7"/>
    <x v="27"/>
    <m/>
  </r>
  <r>
    <s v="Employee Relations Advisor"/>
    <x v="1247"/>
    <s v="Systems and processes for monitoring and controlling financial activities."/>
    <s v="Functional"/>
    <x v="7"/>
    <x v="27"/>
    <m/>
  </r>
  <r>
    <s v="Employee Relations Specialist"/>
    <x v="1247"/>
    <s v="Systems and processes for monitoring and controlling financial activities."/>
    <s v="Functional"/>
    <x v="7"/>
    <x v="27"/>
    <m/>
  </r>
  <r>
    <s v="Global International Mobility Director"/>
    <x v="1247"/>
    <s v="Systems and processes for monitoring and controlling financial activities."/>
    <s v="Functional"/>
    <x v="7"/>
    <x v="27"/>
    <m/>
  </r>
  <r>
    <s v="Global Payroll Director"/>
    <x v="1247"/>
    <s v="Systems and processes for monitoring and controlling financial activities."/>
    <s v="Functional"/>
    <x v="7"/>
    <x v="27"/>
    <m/>
  </r>
  <r>
    <s v="Global People Operations Director"/>
    <x v="1247"/>
    <s v="Systems and processes for monitoring and controlling financial activities."/>
    <s v="Functional"/>
    <x v="7"/>
    <x v="27"/>
    <m/>
  </r>
  <r>
    <s v="Payroll Manager"/>
    <x v="1247"/>
    <s v="Systems and processes for monitoring and controlling financial activities."/>
    <s v="Functional"/>
    <x v="7"/>
    <x v="27"/>
    <m/>
  </r>
  <r>
    <s v="Payroll Specialist"/>
    <x v="1247"/>
    <s v="Systems and processes for monitoring and controlling financial activities."/>
    <s v="Functional"/>
    <x v="7"/>
    <x v="27"/>
    <m/>
  </r>
  <r>
    <s v="People Services Advisor"/>
    <x v="1247"/>
    <s v="Systems and processes for monitoring and controlling financial activities."/>
    <s v="Functional"/>
    <x v="7"/>
    <x v="27"/>
    <m/>
  </r>
  <r>
    <s v="People Services Analyst"/>
    <x v="1247"/>
    <s v="Systems and processes for monitoring and controlling financial activities."/>
    <s v="Functional"/>
    <x v="7"/>
    <x v="27"/>
    <m/>
  </r>
  <r>
    <s v="People Services Coordinator"/>
    <x v="1247"/>
    <s v="Systems and processes for monitoring and controlling financial activities."/>
    <s v="Functional"/>
    <x v="7"/>
    <x v="27"/>
    <m/>
  </r>
  <r>
    <s v="People Services Manager"/>
    <x v="1247"/>
    <s v="Systems and processes for monitoring and controlling financial activities."/>
    <s v="Functional"/>
    <x v="7"/>
    <x v="27"/>
    <m/>
  </r>
  <r>
    <s v="People Services Partner"/>
    <x v="1247"/>
    <s v="Systems and processes for monitoring and controlling financial activities."/>
    <s v="Functional"/>
    <x v="7"/>
    <x v="27"/>
    <m/>
  </r>
  <r>
    <s v="People Services Specialist"/>
    <x v="1247"/>
    <s v="Systems and processes for monitoring and controlling financial activities."/>
    <s v="Functional"/>
    <x v="7"/>
    <x v="27"/>
    <m/>
  </r>
  <r>
    <s v="People Shared Services Manager"/>
    <x v="1247"/>
    <s v="Systems and processes for monitoring and controlling financial activities."/>
    <s v="Functional"/>
    <x v="7"/>
    <x v="27"/>
    <m/>
  </r>
  <r>
    <s v="Employee Relations Advisor"/>
    <x v="1248"/>
    <s v="Managing international employee relocations."/>
    <s v="Functional"/>
    <x v="7"/>
    <x v="27"/>
    <m/>
  </r>
  <r>
    <s v="Employee Relations Specialist"/>
    <x v="1248"/>
    <s v="Managing international employee relocations."/>
    <s v="Functional"/>
    <x v="7"/>
    <x v="27"/>
    <m/>
  </r>
  <r>
    <s v="Global People Analytics Manager"/>
    <x v="1248"/>
    <s v="Managing international employee relocations."/>
    <s v="Functional"/>
    <x v="7"/>
    <x v="27"/>
    <m/>
  </r>
  <r>
    <s v="Global People Analytics Partner"/>
    <x v="1248"/>
    <s v="Managing international employee relocations."/>
    <s v="Functional"/>
    <x v="7"/>
    <x v="27"/>
    <m/>
  </r>
  <r>
    <s v="International Mobility Manager"/>
    <x v="1248"/>
    <s v="Managing international employee relocations."/>
    <s v="Functional"/>
    <x v="7"/>
    <x v="27"/>
    <m/>
  </r>
  <r>
    <s v="Payroll Manager"/>
    <x v="1248"/>
    <s v="Managing international employee relocations."/>
    <s v="Functional"/>
    <x v="7"/>
    <x v="27"/>
    <m/>
  </r>
  <r>
    <s v="People Analytics Specialist"/>
    <x v="1248"/>
    <s v="Managing international employee relocations."/>
    <s v="Functional"/>
    <x v="7"/>
    <x v="27"/>
    <m/>
  </r>
  <r>
    <s v="People Services Advisor"/>
    <x v="1248"/>
    <s v="Managing international employee relocations."/>
    <s v="Functional"/>
    <x v="7"/>
    <x v="27"/>
    <m/>
  </r>
  <r>
    <s v="People Services Analyst"/>
    <x v="1248"/>
    <s v="Managing international employee relocations."/>
    <s v="Functional"/>
    <x v="7"/>
    <x v="27"/>
    <m/>
  </r>
  <r>
    <s v="People Services Director"/>
    <x v="1248"/>
    <s v="Managing international employee relocations."/>
    <s v="Functional"/>
    <x v="7"/>
    <x v="27"/>
    <m/>
  </r>
  <r>
    <s v="People Services Manager"/>
    <x v="1248"/>
    <s v="Managing international employee relocations."/>
    <s v="Functional"/>
    <x v="7"/>
    <x v="27"/>
    <m/>
  </r>
  <r>
    <s v="People Services Partner"/>
    <x v="1248"/>
    <s v="Managing international employee relocations."/>
    <s v="Functional"/>
    <x v="7"/>
    <x v="27"/>
    <m/>
  </r>
  <r>
    <s v="People Services Specialist"/>
    <x v="1248"/>
    <s v="Managing international employee relocations."/>
    <s v="Functional"/>
    <x v="7"/>
    <x v="27"/>
    <m/>
  </r>
  <r>
    <s v="Global People Operations Director"/>
    <x v="1249"/>
    <s v="Conducting interviews with job applicants."/>
    <s v="Functional"/>
    <x v="7"/>
    <x v="27"/>
    <m/>
  </r>
  <r>
    <s v="People Shared Services Manager"/>
    <x v="1249"/>
    <s v="Conducting interviews with job applicants."/>
    <s v="Functional"/>
    <x v="7"/>
    <x v="27"/>
    <m/>
  </r>
  <r>
    <s v="Global Payroll Director"/>
    <x v="1250"/>
    <s v="Generating and sending invoices to customers."/>
    <s v="Functional"/>
    <x v="7"/>
    <x v="27"/>
    <m/>
  </r>
  <r>
    <s v="Global People Analytics Manager"/>
    <x v="1250"/>
    <s v="Generating and sending invoices to customers."/>
    <s v="Functional"/>
    <x v="7"/>
    <x v="27"/>
    <m/>
  </r>
  <r>
    <s v="Global People Analytics Partner"/>
    <x v="1250"/>
    <s v="Generating and sending invoices to customers."/>
    <s v="Functional"/>
    <x v="7"/>
    <x v="27"/>
    <m/>
  </r>
  <r>
    <s v="Global People Operations Director"/>
    <x v="1250"/>
    <s v="Generating and sending invoices to customers."/>
    <s v="Functional"/>
    <x v="7"/>
    <x v="27"/>
    <m/>
  </r>
  <r>
    <s v="Payroll Coordinator"/>
    <x v="1250"/>
    <s v="Generating and sending invoices to customers."/>
    <s v="Functional"/>
    <x v="7"/>
    <x v="27"/>
    <m/>
  </r>
  <r>
    <s v="Payroll Manager"/>
    <x v="1250"/>
    <s v="Generating and sending invoices to customers."/>
    <s v="Functional"/>
    <x v="7"/>
    <x v="27"/>
    <m/>
  </r>
  <r>
    <s v="Payroll Specialist"/>
    <x v="1250"/>
    <s v="Generating and sending invoices to customers."/>
    <s v="Functional"/>
    <x v="7"/>
    <x v="27"/>
    <m/>
  </r>
  <r>
    <s v="People Analytics Specialist"/>
    <x v="1250"/>
    <s v="Generating and sending invoices to customers."/>
    <s v="Functional"/>
    <x v="7"/>
    <x v="27"/>
    <m/>
  </r>
  <r>
    <s v="People Services Advisor"/>
    <x v="1250"/>
    <s v="Generating and sending invoices to customers."/>
    <s v="Functional"/>
    <x v="7"/>
    <x v="27"/>
    <m/>
  </r>
  <r>
    <s v="People Services Analyst"/>
    <x v="1250"/>
    <s v="Generating and sending invoices to customers."/>
    <s v="Functional"/>
    <x v="7"/>
    <x v="27"/>
    <m/>
  </r>
  <r>
    <s v="People Services Coordinator"/>
    <x v="1250"/>
    <s v="Generating and sending invoices to customers."/>
    <s v="Functional"/>
    <x v="7"/>
    <x v="27"/>
    <m/>
  </r>
  <r>
    <s v="People Services Manager"/>
    <x v="1250"/>
    <s v="Generating and sending invoices to customers."/>
    <s v="Functional"/>
    <x v="7"/>
    <x v="27"/>
    <m/>
  </r>
  <r>
    <s v="People Services Partner"/>
    <x v="1250"/>
    <s v="Generating and sending invoices to customers."/>
    <s v="Functional"/>
    <x v="7"/>
    <x v="27"/>
    <m/>
  </r>
  <r>
    <s v="People Services Specialist"/>
    <x v="1250"/>
    <s v="Generating and sending invoices to customers."/>
    <s v="Functional"/>
    <x v="7"/>
    <x v="27"/>
    <m/>
  </r>
  <r>
    <s v="People Shared Services Manager"/>
    <x v="1250"/>
    <s v="Generating and sending invoices to customers."/>
    <s v="Functional"/>
    <x v="7"/>
    <x v="27"/>
    <m/>
  </r>
  <r>
    <s v="People Technology Partner"/>
    <x v="1250"/>
    <s v="Generating and sending invoices to customers."/>
    <s v="Functional"/>
    <x v="7"/>
    <x v="27"/>
    <m/>
  </r>
  <r>
    <s v="Global Performance &amp; Reward Director"/>
    <x v="1251"/>
    <s v="Assessing and assigning relative values to different job positions."/>
    <s v="Functional"/>
    <x v="7"/>
    <x v="30"/>
    <m/>
  </r>
  <r>
    <s v="Performance &amp; Reward Director"/>
    <x v="1251"/>
    <s v="Assessing and assigning relative values to different job positions."/>
    <s v="Functional"/>
    <x v="7"/>
    <x v="30"/>
    <m/>
  </r>
  <r>
    <s v="Performance &amp; Reward Manager"/>
    <x v="1251"/>
    <s v="Assessing and assigning relative values to different job positions."/>
    <s v="Functional"/>
    <x v="7"/>
    <x v="30"/>
    <m/>
  </r>
  <r>
    <s v="People Services Advisor"/>
    <x v="1252"/>
    <s v="Legal regulations related to labor and employment."/>
    <s v="Functional"/>
    <x v="7"/>
    <x v="27"/>
    <m/>
  </r>
  <r>
    <s v="People Services Director"/>
    <x v="1252"/>
    <s v="Legal regulations related to labor and employment."/>
    <s v="Functional"/>
    <x v="7"/>
    <x v="27"/>
    <m/>
  </r>
  <r>
    <s v="People Services Manager"/>
    <x v="1252"/>
    <s v="Legal regulations related to labor and employment."/>
    <s v="Functional"/>
    <x v="7"/>
    <x v="27"/>
    <m/>
  </r>
  <r>
    <s v="People Services Partner"/>
    <x v="1252"/>
    <s v="Legal regulations related to labor and employment."/>
    <s v="Functional"/>
    <x v="7"/>
    <x v="27"/>
    <m/>
  </r>
  <r>
    <s v="Employee Relations &amp; Compliance Manager"/>
    <x v="1253"/>
    <s v="Legal regulations related to labor and employment."/>
    <s v="Functional"/>
    <x v="7"/>
    <x v="27"/>
    <m/>
  </r>
  <r>
    <s v="Employee Relations &amp; Compliance Partner"/>
    <x v="1253"/>
    <s v="Legal regulations related to labor and employment."/>
    <s v="Functional"/>
    <x v="7"/>
    <x v="27"/>
    <m/>
  </r>
  <r>
    <s v="Employee Relations &amp; Compliance Partner"/>
    <x v="1254"/>
    <s v="Managing relationships between an organization and its labor force or unions."/>
    <s v="Functional"/>
    <x v="7"/>
    <x v="27"/>
    <m/>
  </r>
  <r>
    <s v="Employee Relations Advisor"/>
    <x v="1254"/>
    <s v="Managing relationships between an organization and its labor force or unions."/>
    <s v="Functional"/>
    <x v="7"/>
    <x v="27"/>
    <m/>
  </r>
  <r>
    <s v="Employee Relations Specialist"/>
    <x v="1254"/>
    <s v="Managing relationships between an organization and its labor force or unions."/>
    <s v="Functional"/>
    <x v="7"/>
    <x v="27"/>
    <m/>
  </r>
  <r>
    <s v="People Business Partner"/>
    <x v="1254"/>
    <s v="Managing relationships between an organization and its labor force or unions."/>
    <s v="Functional"/>
    <x v="7"/>
    <x v="31"/>
    <m/>
  </r>
  <r>
    <s v="People Services Manager"/>
    <x v="1254"/>
    <s v="Managing relationships between an organization and its labor force or unions."/>
    <s v="Functional"/>
    <x v="7"/>
    <x v="27"/>
    <m/>
  </r>
  <r>
    <s v="Global Strategic People Business Partner"/>
    <x v="1255"/>
    <m/>
    <s v="Functional"/>
    <x v="7"/>
    <x v="31"/>
    <m/>
  </r>
  <r>
    <s v="Strategic People Business Partner"/>
    <x v="1255"/>
    <m/>
    <s v="Functional"/>
    <x v="7"/>
    <x v="31"/>
    <m/>
  </r>
  <r>
    <s v="Global Capability / Talent / DEIB Director"/>
    <x v="31"/>
    <m/>
    <s v="Soft"/>
    <x v="7"/>
    <x v="28"/>
    <m/>
  </r>
  <r>
    <s v="Global Capability / Talent / DEIB Partner"/>
    <x v="31"/>
    <m/>
    <s v="Soft"/>
    <x v="7"/>
    <x v="28"/>
    <m/>
  </r>
  <r>
    <s v="Global Talent Acquisition Director"/>
    <x v="31"/>
    <m/>
    <s v="Soft"/>
    <x v="7"/>
    <x v="29"/>
    <m/>
  </r>
  <r>
    <s v="Talent Acquisition Director"/>
    <x v="1256"/>
    <m/>
    <s v="Soft"/>
    <x v="7"/>
    <x v="29"/>
    <m/>
  </r>
  <r>
    <s v="Global Capability / Talent / DEIB Director"/>
    <x v="116"/>
    <s v="Developing leadership skills and capabilities within an organization."/>
    <s v="Soft"/>
    <x v="7"/>
    <x v="28"/>
    <m/>
  </r>
  <r>
    <s v="Global Capability / Talent / DEIB Partner"/>
    <x v="116"/>
    <s v="Developing leadership skills and capabilities within an organization."/>
    <s v="Soft"/>
    <x v="7"/>
    <x v="28"/>
    <m/>
  </r>
  <r>
    <s v="Global International Mobility Director"/>
    <x v="116"/>
    <s v="Developing leadership skills and capabilities within an organization."/>
    <s v="Soft"/>
    <x v="7"/>
    <x v="27"/>
    <m/>
  </r>
  <r>
    <s v="International Mobility Coordinator"/>
    <x v="116"/>
    <s v="Developing leadership skills and capabilities within an organization."/>
    <s v="Soft"/>
    <x v="7"/>
    <x v="27"/>
    <m/>
  </r>
  <r>
    <s v="International Mobility Manager"/>
    <x v="116"/>
    <s v="Developing leadership skills and capabilities within an organization."/>
    <s v="Soft"/>
    <x v="7"/>
    <x v="27"/>
    <m/>
  </r>
  <r>
    <s v="International Mobility Specialist"/>
    <x v="116"/>
    <s v="Developing leadership skills and capabilities within an organization."/>
    <s v="Soft"/>
    <x v="7"/>
    <x v="27"/>
    <m/>
  </r>
  <r>
    <s v="Global Capability / Talent / DEIB Advisor"/>
    <x v="1257"/>
    <m/>
    <s v="Soft"/>
    <x v="7"/>
    <x v="28"/>
    <m/>
  </r>
  <r>
    <s v="Global Capability / Talent / DEIB Coordinator"/>
    <x v="1257"/>
    <m/>
    <s v="Soft"/>
    <x v="7"/>
    <x v="28"/>
    <m/>
  </r>
  <r>
    <s v="Global Capability / Talent / DEIB Director"/>
    <x v="1257"/>
    <m/>
    <s v="Soft"/>
    <x v="7"/>
    <x v="28"/>
    <m/>
  </r>
  <r>
    <s v="Global Capability / Talent / DEIB Specialist"/>
    <x v="1257"/>
    <m/>
    <s v="Soft"/>
    <x v="7"/>
    <x v="28"/>
    <m/>
  </r>
  <r>
    <s v="Global Talent Acquisition Director"/>
    <x v="1257"/>
    <m/>
    <s v="Soft"/>
    <x v="7"/>
    <x v="29"/>
    <m/>
  </r>
  <r>
    <s v="Talent Acquisition Director"/>
    <x v="1257"/>
    <m/>
    <s v="Soft"/>
    <x v="7"/>
    <x v="29"/>
    <m/>
  </r>
  <r>
    <s v="Talent Acquisition Manager"/>
    <x v="1257"/>
    <m/>
    <s v="Soft"/>
    <x v="7"/>
    <x v="29"/>
    <m/>
  </r>
  <r>
    <s v="Talent Acquisition Partner"/>
    <x v="1257"/>
    <m/>
    <s v="Soft"/>
    <x v="7"/>
    <x v="29"/>
    <m/>
  </r>
  <r>
    <s v="Global Capability / Talent / DEIB Partner"/>
    <x v="1258"/>
    <m/>
    <s v="Soft"/>
    <x v="7"/>
    <x v="28"/>
    <m/>
  </r>
  <r>
    <s v="Employee Relations &amp; Compliance Manager"/>
    <x v="1259"/>
    <s v="Providing legal guidance and counsel."/>
    <s v="Functional"/>
    <x v="7"/>
    <x v="27"/>
    <m/>
  </r>
  <r>
    <s v="Employee Relations &amp; Compliance Partner"/>
    <x v="1260"/>
    <s v="Creating legal documents and contracts."/>
    <s v="Functional"/>
    <x v="7"/>
    <x v="27"/>
    <m/>
  </r>
  <r>
    <s v="People Technology Partner"/>
    <x v="1260"/>
    <s v="Creating legal documents and contracts."/>
    <s v="Functional"/>
    <x v="7"/>
    <x v="27"/>
    <m/>
  </r>
  <r>
    <s v="Employee Relations &amp; Compliance Manager"/>
    <x v="1261"/>
    <s v="Conducting research on legal matters and cases."/>
    <s v="Functional"/>
    <x v="7"/>
    <x v="27"/>
    <m/>
  </r>
  <r>
    <s v="Employee Relations &amp; Compliance Manager"/>
    <x v="1261"/>
    <s v="Conducting research on legal matters and cases."/>
    <s v="Functional"/>
    <x v="7"/>
    <x v="27"/>
    <m/>
  </r>
  <r>
    <s v="Employee Relations &amp; Compliance Partner"/>
    <x v="1261"/>
    <s v="Conducting research on legal matters and cases."/>
    <s v="Functional"/>
    <x v="7"/>
    <x v="27"/>
    <m/>
  </r>
  <r>
    <s v="Global Payroll Director"/>
    <x v="1261"/>
    <s v="Conducting research on legal matters and cases."/>
    <s v="Functional"/>
    <x v="7"/>
    <x v="27"/>
    <m/>
  </r>
  <r>
    <s v="Global People Analytics Manager"/>
    <x v="1261"/>
    <s v="Conducting research on legal matters and cases."/>
    <s v="Functional"/>
    <x v="7"/>
    <x v="27"/>
    <m/>
  </r>
  <r>
    <s v="Global People Analytics Partner"/>
    <x v="1261"/>
    <s v="Conducting research on legal matters and cases."/>
    <s v="Functional"/>
    <x v="7"/>
    <x v="27"/>
    <m/>
  </r>
  <r>
    <s v="Payroll Coordinator"/>
    <x v="1261"/>
    <s v="Conducting research on legal matters and cases."/>
    <s v="Functional"/>
    <x v="7"/>
    <x v="27"/>
    <m/>
  </r>
  <r>
    <s v="Payroll Manager"/>
    <x v="1261"/>
    <s v="Conducting research on legal matters and cases."/>
    <s v="Functional"/>
    <x v="7"/>
    <x v="27"/>
    <m/>
  </r>
  <r>
    <s v="Payroll Specialist"/>
    <x v="1261"/>
    <s v="Conducting research on legal matters and cases."/>
    <s v="Functional"/>
    <x v="7"/>
    <x v="27"/>
    <m/>
  </r>
  <r>
    <s v="People Analytics Specialist"/>
    <x v="1261"/>
    <s v="Conducting research on legal matters and cases."/>
    <s v="Functional"/>
    <x v="7"/>
    <x v="27"/>
    <m/>
  </r>
  <r>
    <s v="Talent Acquisition Advisor"/>
    <x v="1262"/>
    <m/>
    <s v="Technical"/>
    <x v="7"/>
    <x v="29"/>
    <m/>
  </r>
  <r>
    <s v="Talent Acquisition Specialist"/>
    <x v="1262"/>
    <m/>
    <s v="Technical"/>
    <x v="7"/>
    <x v="29"/>
    <m/>
  </r>
  <r>
    <s v="Talent Acquisition Coordinator"/>
    <x v="1263"/>
    <m/>
    <s v="Technical"/>
    <x v="7"/>
    <x v="29"/>
    <m/>
  </r>
  <r>
    <s v="Employee Relations &amp; Compliance Manager"/>
    <x v="275"/>
    <s v="Managing the movement of goods and materials."/>
    <s v="Functional"/>
    <x v="7"/>
    <x v="27"/>
    <m/>
  </r>
  <r>
    <s v="Employee Relations &amp; Compliance Partner"/>
    <x v="275"/>
    <s v="Managing the movement of goods and materials."/>
    <s v="Functional"/>
    <x v="7"/>
    <x v="27"/>
    <m/>
  </r>
  <r>
    <s v="Employee Relations Advisor"/>
    <x v="275"/>
    <s v="Managing the movement of goods and materials."/>
    <s v="Functional"/>
    <x v="7"/>
    <x v="27"/>
    <m/>
  </r>
  <r>
    <s v="Employee Relations Specialist"/>
    <x v="275"/>
    <s v="Managing the movement of goods and materials."/>
    <s v="Functional"/>
    <x v="7"/>
    <x v="27"/>
    <m/>
  </r>
  <r>
    <s v="Global International Mobility Director"/>
    <x v="275"/>
    <s v="Managing the movement of goods and materials."/>
    <s v="Functional"/>
    <x v="7"/>
    <x v="27"/>
    <m/>
  </r>
  <r>
    <s v="International Mobility Coordinator"/>
    <x v="275"/>
    <s v="Managing the movement of goods and materials."/>
    <s v="Functional"/>
    <x v="7"/>
    <x v="27"/>
    <m/>
  </r>
  <r>
    <s v="International Mobility Manager"/>
    <x v="275"/>
    <s v="Managing the movement of goods and materials."/>
    <s v="Functional"/>
    <x v="7"/>
    <x v="27"/>
    <m/>
  </r>
  <r>
    <s v="International Mobility Specialist"/>
    <x v="275"/>
    <s v="Managing the movement of goods and materials."/>
    <s v="Functional"/>
    <x v="7"/>
    <x v="27"/>
    <m/>
  </r>
  <r>
    <s v="Global Capability / Talent / DEIB Director"/>
    <x v="278"/>
    <s v="Providing expertise and advice to organizations on improving performance and solving problems."/>
    <s v="Soft"/>
    <x v="7"/>
    <x v="28"/>
    <m/>
  </r>
  <r>
    <s v="Global Capability / Talent / DEIB Partner"/>
    <x v="278"/>
    <s v="Providing expertise and advice to organizations on improving performance and solving problems."/>
    <s v="Soft"/>
    <x v="7"/>
    <x v="28"/>
    <m/>
  </r>
  <r>
    <s v="Employee Relations &amp; Compliance Manager"/>
    <x v="1264"/>
    <s v="Collecting and analyzing data to understand market trends and consumer preferences."/>
    <s v="Functional"/>
    <x v="7"/>
    <x v="27"/>
    <m/>
  </r>
  <r>
    <s v="Employee Relations Specialist"/>
    <x v="1264"/>
    <s v="Collecting and analyzing data to understand market trends and consumer preferences."/>
    <s v="Functional"/>
    <x v="7"/>
    <x v="27"/>
    <m/>
  </r>
  <r>
    <s v="Employee Relations &amp; Compliance Manager"/>
    <x v="280"/>
    <s v="Adaptability and flexibility in thinking and problem-solving."/>
    <s v="Soft"/>
    <x v="7"/>
    <x v="27"/>
    <m/>
  </r>
  <r>
    <s v="Global Capability / Talent / DEIB Advisor"/>
    <x v="284"/>
    <s v="Suite of productivity software applications."/>
    <s v="Technical"/>
    <x v="7"/>
    <x v="28"/>
    <m/>
  </r>
  <r>
    <s v="Global Capability / Talent / DEIB Coordinator"/>
    <x v="284"/>
    <s v="Suite of productivity software applications."/>
    <s v="Technical"/>
    <x v="7"/>
    <x v="28"/>
    <m/>
  </r>
  <r>
    <s v="Global Capability / Talent / DEIB Specialist"/>
    <x v="284"/>
    <s v="Suite of productivity software applications."/>
    <s v="Technical"/>
    <x v="7"/>
    <x v="28"/>
    <m/>
  </r>
  <r>
    <s v="Employee Relations Advisor"/>
    <x v="1265"/>
    <s v="Developing strategies for employee mobility and international assignments."/>
    <s v="Functional"/>
    <x v="7"/>
    <x v="27"/>
    <m/>
  </r>
  <r>
    <s v="Employee Relations Specialist"/>
    <x v="1265"/>
    <s v="Developing strategies for employee mobility and international assignments."/>
    <s v="Functional"/>
    <x v="7"/>
    <x v="27"/>
    <m/>
  </r>
  <r>
    <s v="Talent Acquisition Manager"/>
    <x v="1266"/>
    <m/>
    <s v="Soft"/>
    <x v="7"/>
    <x v="29"/>
    <m/>
  </r>
  <r>
    <s v="Talent Acquisition Partner"/>
    <x v="1266"/>
    <m/>
    <s v="Soft"/>
    <x v="7"/>
    <x v="29"/>
    <m/>
  </r>
  <r>
    <s v="Global Talent Acquisition Director"/>
    <x v="1267"/>
    <m/>
    <s v="Functional"/>
    <x v="7"/>
    <x v="29"/>
    <m/>
  </r>
  <r>
    <s v="Talent Acquisition Director"/>
    <x v="1267"/>
    <m/>
    <s v="Functional"/>
    <x v="7"/>
    <x v="29"/>
    <m/>
  </r>
  <r>
    <s v="International Mobility Specialist"/>
    <x v="1268"/>
    <m/>
    <s v="Functional"/>
    <x v="7"/>
    <x v="27"/>
    <m/>
  </r>
  <r>
    <s v="Employee Relations &amp; Compliance Manager"/>
    <x v="1269"/>
    <s v="Onboarding and orientation for new employees."/>
    <s v="Functional"/>
    <x v="7"/>
    <x v="27"/>
    <m/>
  </r>
  <r>
    <s v="Employee Relations Advisor"/>
    <x v="1269"/>
    <s v="Onboarding and orientation for new employees."/>
    <s v="Functional"/>
    <x v="7"/>
    <x v="27"/>
    <m/>
  </r>
  <r>
    <s v="Employee Relations Specialist"/>
    <x v="1269"/>
    <s v="Onboarding and orientation for new employees."/>
    <s v="Functional"/>
    <x v="7"/>
    <x v="27"/>
    <m/>
  </r>
  <r>
    <s v="Global International Mobility Director"/>
    <x v="1269"/>
    <s v="Onboarding and orientation for new employees."/>
    <s v="Functional"/>
    <x v="7"/>
    <x v="27"/>
    <m/>
  </r>
  <r>
    <s v="International Mobility Coordinator"/>
    <x v="1269"/>
    <s v="Onboarding and orientation for new employees."/>
    <s v="Functional"/>
    <x v="7"/>
    <x v="27"/>
    <m/>
  </r>
  <r>
    <s v="International Mobility Manager"/>
    <x v="1269"/>
    <s v="Onboarding and orientation for new employees."/>
    <s v="Functional"/>
    <x v="7"/>
    <x v="27"/>
    <m/>
  </r>
  <r>
    <s v="People Services Director"/>
    <x v="1269"/>
    <s v="Onboarding and orientation for new employees."/>
    <s v="Functional"/>
    <x v="7"/>
    <x v="27"/>
    <m/>
  </r>
  <r>
    <s v="People Services Manager"/>
    <x v="1269"/>
    <s v="Onboarding and orientation for new employees."/>
    <s v="Functional"/>
    <x v="7"/>
    <x v="27"/>
    <m/>
  </r>
  <r>
    <s v="International Mobility Coordinator"/>
    <x v="126"/>
    <s v="Managing the day-to-day operations of a business or organization."/>
    <s v="Functional"/>
    <x v="7"/>
    <x v="27"/>
    <m/>
  </r>
  <r>
    <s v="International Mobility Specialist"/>
    <x v="126"/>
    <s v="Managing the day-to-day operations of a business or organization."/>
    <s v="Functional"/>
    <x v="7"/>
    <x v="27"/>
    <m/>
  </r>
  <r>
    <s v="Global People Analytics Manager"/>
    <x v="1270"/>
    <s v="Oracle's cloud-based human capital management software."/>
    <s v="Technical"/>
    <x v="7"/>
    <x v="27"/>
    <m/>
  </r>
  <r>
    <s v="Global People Analytics Partner"/>
    <x v="1270"/>
    <s v="Oracle's cloud-based human capital management software."/>
    <s v="Technical"/>
    <x v="7"/>
    <x v="27"/>
    <m/>
  </r>
  <r>
    <s v="People Analytics Specialist"/>
    <x v="1270"/>
    <s v="Oracle's cloud-based human capital management software."/>
    <s v="Technical"/>
    <x v="7"/>
    <x v="27"/>
    <m/>
  </r>
  <r>
    <s v="People Services Advisor"/>
    <x v="1270"/>
    <s v="Oracle's cloud-based human capital management software."/>
    <s v="Technical"/>
    <x v="7"/>
    <x v="27"/>
    <m/>
  </r>
  <r>
    <s v="People Services Analyst"/>
    <x v="1270"/>
    <s v="Oracle's cloud-based human capital management software."/>
    <s v="Technical"/>
    <x v="7"/>
    <x v="27"/>
    <m/>
  </r>
  <r>
    <s v="People Services Coordinator"/>
    <x v="1270"/>
    <s v="Oracle's cloud-based human capital management software."/>
    <s v="Technical"/>
    <x v="7"/>
    <x v="27"/>
    <m/>
  </r>
  <r>
    <s v="People Services Partner"/>
    <x v="1270"/>
    <s v="Oracle's cloud-based human capital management software."/>
    <s v="Technical"/>
    <x v="7"/>
    <x v="27"/>
    <m/>
  </r>
  <r>
    <s v="People Services Specialist"/>
    <x v="1270"/>
    <s v="Oracle's cloud-based human capital management software."/>
    <s v="Technical"/>
    <x v="7"/>
    <x v="27"/>
    <m/>
  </r>
  <r>
    <s v="People Shared Services Manager"/>
    <x v="1270"/>
    <s v="Oracle's cloud-based human capital management software."/>
    <s v="Technical"/>
    <x v="7"/>
    <x v="27"/>
    <m/>
  </r>
  <r>
    <s v="People Services Analyst"/>
    <x v="1271"/>
    <s v="Oracle's human resources management software."/>
    <s v="Technical"/>
    <x v="7"/>
    <x v="27"/>
    <m/>
  </r>
  <r>
    <s v="People Services Coordinator"/>
    <x v="1271"/>
    <s v="Oracle's human resources management software."/>
    <s v="Technical"/>
    <x v="7"/>
    <x v="27"/>
    <m/>
  </r>
  <r>
    <s v="Talent Acquisition Coordinator"/>
    <x v="1272"/>
    <m/>
    <s v="Soft"/>
    <x v="7"/>
    <x v="29"/>
    <m/>
  </r>
  <r>
    <s v="Talent Acquisition Specialist"/>
    <x v="1272"/>
    <m/>
    <s v="Soft"/>
    <x v="7"/>
    <x v="29"/>
    <m/>
  </r>
  <r>
    <s v="Employee Relations &amp; Compliance Partner"/>
    <x v="1119"/>
    <s v="Enhancing an organization's overall effectiveness and health."/>
    <s v="Functional"/>
    <x v="7"/>
    <x v="27"/>
    <m/>
  </r>
  <r>
    <s v="Employee Relations Advisor"/>
    <x v="1119"/>
    <s v="Enhancing an organization's overall effectiveness and health."/>
    <s v="Functional"/>
    <x v="7"/>
    <x v="27"/>
    <m/>
  </r>
  <r>
    <s v="Employee Relations Specialist"/>
    <x v="1119"/>
    <s v="Enhancing an organization's overall effectiveness and health."/>
    <s v="Functional"/>
    <x v="7"/>
    <x v="27"/>
    <m/>
  </r>
  <r>
    <s v="Global Strategic People Business Partner"/>
    <x v="1119"/>
    <s v="Enhancing an organization's overall effectiveness and health."/>
    <s v="Functional"/>
    <x v="7"/>
    <x v="31"/>
    <m/>
  </r>
  <r>
    <s v="People Business Partner"/>
    <x v="1119"/>
    <s v="Enhancing an organization's overall effectiveness and health."/>
    <s v="Functional"/>
    <x v="7"/>
    <x v="31"/>
    <m/>
  </r>
  <r>
    <s v="Strategic People Business Partner"/>
    <x v="1119"/>
    <s v="Enhancing an organization's overall effectiveness and health."/>
    <s v="Soft"/>
    <x v="7"/>
    <x v="31"/>
    <m/>
  </r>
  <r>
    <s v="Global People Analytics Manager"/>
    <x v="1273"/>
    <s v="Managing payroll processes and payments for employees."/>
    <s v="Functional"/>
    <x v="7"/>
    <x v="27"/>
    <m/>
  </r>
  <r>
    <s v="Global People Analytics Partner"/>
    <x v="1273"/>
    <s v="Managing payroll processes and payments for employees."/>
    <s v="Functional"/>
    <x v="7"/>
    <x v="27"/>
    <m/>
  </r>
  <r>
    <s v="People Services Advisor"/>
    <x v="1273"/>
    <s v="Managing payroll processes and payments for employees."/>
    <s v="Functional"/>
    <x v="7"/>
    <x v="27"/>
    <m/>
  </r>
  <r>
    <s v="People Services Manager"/>
    <x v="1273"/>
    <s v="Managing payroll processes and payments for employees."/>
    <s v="Functional"/>
    <x v="7"/>
    <x v="27"/>
    <m/>
  </r>
  <r>
    <s v="People Services Partner"/>
    <x v="1273"/>
    <s v="Managing payroll processes and payments for employees."/>
    <s v="Functional"/>
    <x v="7"/>
    <x v="27"/>
    <m/>
  </r>
  <r>
    <s v="Global International Mobility Director"/>
    <x v="1274"/>
    <s v="Managing employee pension plans."/>
    <s v="Functional"/>
    <x v="7"/>
    <x v="27"/>
    <m/>
  </r>
  <r>
    <s v="International Mobility Coordinator"/>
    <x v="1274"/>
    <s v="Managing employee pension plans."/>
    <s v="Functional"/>
    <x v="7"/>
    <x v="27"/>
    <m/>
  </r>
  <r>
    <s v="International Mobility Manager"/>
    <x v="1274"/>
    <s v="Managing employee pension plans."/>
    <s v="Functional"/>
    <x v="7"/>
    <x v="27"/>
    <m/>
  </r>
  <r>
    <s v="International Mobility Specialist"/>
    <x v="1274"/>
    <s v="Managing employee pension plans."/>
    <s v="Functional"/>
    <x v="7"/>
    <x v="27"/>
    <m/>
  </r>
  <r>
    <s v="Global Capability / Talent / DEIB Director"/>
    <x v="1275"/>
    <m/>
    <s v="Soft"/>
    <x v="7"/>
    <x v="28"/>
    <m/>
  </r>
  <r>
    <s v="Global Talent Acquisition Director"/>
    <x v="1275"/>
    <m/>
    <s v="Soft"/>
    <x v="7"/>
    <x v="29"/>
    <m/>
  </r>
  <r>
    <s v="Talent Acquisition Director"/>
    <x v="1275"/>
    <m/>
    <s v="Soft"/>
    <x v="7"/>
    <x v="29"/>
    <m/>
  </r>
  <r>
    <s v="Talent Acquisition Manager"/>
    <x v="1275"/>
    <m/>
    <s v="Soft"/>
    <x v="7"/>
    <x v="29"/>
    <m/>
  </r>
  <r>
    <s v="Global International Mobility Director"/>
    <x v="1120"/>
    <s v="Overseeing and leading a team of individuals."/>
    <s v="Functional"/>
    <x v="7"/>
    <x v="27"/>
    <m/>
  </r>
  <r>
    <s v="International Mobility Manager"/>
    <x v="1120"/>
    <s v="Overseeing and leading a team of individuals."/>
    <s v="Functional"/>
    <x v="7"/>
    <x v="27"/>
    <m/>
  </r>
  <r>
    <s v="International Mobility Specialist"/>
    <x v="1120"/>
    <s v="Overseeing and leading a team of individuals."/>
    <s v="Functional"/>
    <x v="7"/>
    <x v="27"/>
    <m/>
  </r>
  <r>
    <s v="People Business Partner"/>
    <x v="1276"/>
    <s v="Developing strategies for managing an organization's workforce."/>
    <s v="Functional"/>
    <x v="7"/>
    <x v="31"/>
    <m/>
  </r>
  <r>
    <s v="Global International Mobility Director"/>
    <x v="1277"/>
    <s v="Oracle's human resources and financial management software."/>
    <s v="Technical"/>
    <x v="7"/>
    <x v="27"/>
    <m/>
  </r>
  <r>
    <s v="International Mobility Manager"/>
    <x v="1277"/>
    <s v="Oracle's human resources and financial management software."/>
    <s v="Technical"/>
    <x v="7"/>
    <x v="27"/>
    <m/>
  </r>
  <r>
    <s v="Employee Relations &amp; Compliance Manager"/>
    <x v="312"/>
    <s v="Assessing and improving employee performance and productivity."/>
    <s v="Functional"/>
    <x v="7"/>
    <x v="27"/>
    <m/>
  </r>
  <r>
    <s v="Global Strategic People Business Partner"/>
    <x v="312"/>
    <s v="Assessing and improving employee performance and productivity."/>
    <s v="Functional"/>
    <x v="7"/>
    <x v="31"/>
    <m/>
  </r>
  <r>
    <s v="International Mobility Coordinator"/>
    <x v="312"/>
    <s v="Assessing and improving employee performance and productivity."/>
    <s v="Functional"/>
    <x v="7"/>
    <x v="27"/>
    <m/>
  </r>
  <r>
    <s v="International Mobility Specialist"/>
    <x v="312"/>
    <s v="Assessing and improving employee performance and productivity."/>
    <s v="Functional"/>
    <x v="7"/>
    <x v="27"/>
    <m/>
  </r>
  <r>
    <s v="People Business Partner"/>
    <x v="312"/>
    <s v="Assessing and improving employee performance and productivity."/>
    <s v="Functional"/>
    <x v="7"/>
    <x v="31"/>
    <m/>
  </r>
  <r>
    <s v="Strategic People Business Partner"/>
    <x v="312"/>
    <s v="Assessing and improving employee performance and productivity."/>
    <s v="Functional"/>
    <x v="7"/>
    <x v="31"/>
    <m/>
  </r>
  <r>
    <s v="Employee Relations &amp; Compliance Manager"/>
    <x v="34"/>
    <s v="Evaluating and developing policies to address specific issues or challenges."/>
    <s v="Functional"/>
    <x v="7"/>
    <x v="27"/>
    <m/>
  </r>
  <r>
    <s v="Employee Relations &amp; Compliance Partner"/>
    <x v="34"/>
    <s v="Evaluating and developing policies to address specific issues or challenges."/>
    <s v="Functional"/>
    <x v="7"/>
    <x v="27"/>
    <m/>
  </r>
  <r>
    <s v="People Services Director"/>
    <x v="1278"/>
    <s v="Business analytics tool for visualizing and sharing data insights."/>
    <s v="Technical"/>
    <x v="7"/>
    <x v="27"/>
    <m/>
  </r>
  <r>
    <s v="People Services Manager"/>
    <x v="1278"/>
    <s v="Business analytics tool for visualizing and sharing data insights."/>
    <s v="Technical"/>
    <x v="7"/>
    <x v="27"/>
    <m/>
  </r>
  <r>
    <s v="Global Capability / Talent / DEIB Advisor"/>
    <x v="35"/>
    <s v="Analyzing and solving complex problems."/>
    <s v="Soft"/>
    <x v="7"/>
    <x v="28"/>
    <m/>
  </r>
  <r>
    <s v="Global Capability / Talent / DEIB Coordinator"/>
    <x v="35"/>
    <s v="Analyzing and solving complex problems."/>
    <s v="Soft"/>
    <x v="7"/>
    <x v="28"/>
    <m/>
  </r>
  <r>
    <s v="Global Capability / Talent / DEIB Partner"/>
    <x v="35"/>
    <s v="Analyzing and solving complex problems."/>
    <s v="Soft"/>
    <x v="7"/>
    <x v="28"/>
    <m/>
  </r>
  <r>
    <s v="Global Capability / Talent / DEIB Specialist"/>
    <x v="35"/>
    <s v="Analyzing and solving complex problems."/>
    <s v="Soft"/>
    <x v="7"/>
    <x v="28"/>
    <m/>
  </r>
  <r>
    <s v="International Mobility Coordinator"/>
    <x v="35"/>
    <s v="Analyzing and solving complex problems."/>
    <s v="Soft"/>
    <x v="7"/>
    <x v="27"/>
    <m/>
  </r>
  <r>
    <s v="People Business Partner"/>
    <x v="35"/>
    <s v="Analyzing and solving complex problems."/>
    <s v="Soft"/>
    <x v="7"/>
    <x v="31"/>
    <m/>
  </r>
  <r>
    <s v="Talent Acquisition Coordinator"/>
    <x v="35"/>
    <s v="Analyzing and solving complex problems."/>
    <s v="Soft"/>
    <x v="7"/>
    <x v="29"/>
    <m/>
  </r>
  <r>
    <s v="Talent Acquisition Director"/>
    <x v="35"/>
    <s v="Analyzing and solving complex problems."/>
    <s v="Soft"/>
    <x v="7"/>
    <x v="29"/>
    <m/>
  </r>
  <r>
    <s v="Talent Acquisition Specialist"/>
    <x v="35"/>
    <s v="Analyzing and solving complex problems."/>
    <s v="Soft"/>
    <x v="7"/>
    <x v="29"/>
    <m/>
  </r>
  <r>
    <s v="Global Strategic People Business Partner"/>
    <x v="1279"/>
    <m/>
    <s v="Soft"/>
    <x v="7"/>
    <x v="31"/>
    <m/>
  </r>
  <r>
    <s v="Strategic People Business Partner"/>
    <x v="1279"/>
    <m/>
    <s v="Soft"/>
    <x v="7"/>
    <x v="31"/>
    <m/>
  </r>
  <r>
    <s v="Talent Acquisition Advisor"/>
    <x v="1279"/>
    <m/>
    <s v="Soft"/>
    <x v="7"/>
    <x v="29"/>
    <m/>
  </r>
  <r>
    <s v="People Shared Services Manager"/>
    <x v="36"/>
    <s v="Analyzing and enhancing organizational processes for efficiency and effectiveness."/>
    <s v="Functional"/>
    <x v="7"/>
    <x v="27"/>
    <m/>
  </r>
  <r>
    <s v="Global People Operations Director"/>
    <x v="1280"/>
    <s v="Managing schedules and task sequences."/>
    <s v="Functional"/>
    <x v="7"/>
    <x v="27"/>
    <m/>
  </r>
  <r>
    <s v="Global Capability / Talent / DEIB Coordinator"/>
    <x v="954"/>
    <m/>
    <s v="Functional"/>
    <x v="7"/>
    <x v="28"/>
    <m/>
  </r>
  <r>
    <s v="Global Capability / Talent / DEIB Specialist"/>
    <x v="954"/>
    <m/>
    <s v="Functional"/>
    <x v="7"/>
    <x v="28"/>
    <m/>
  </r>
  <r>
    <s v="Global Capability / Talent / DEIB Director"/>
    <x v="321"/>
    <s v="Overseeing and managing multiple projects as part of a program."/>
    <s v="Soft"/>
    <x v="7"/>
    <x v="28"/>
    <m/>
  </r>
  <r>
    <s v="Global Capability / Talent / DEIB Partner"/>
    <x v="321"/>
    <s v="Overseeing and managing multiple projects as part of a program."/>
    <s v="Soft"/>
    <x v="7"/>
    <x v="28"/>
    <m/>
  </r>
  <r>
    <s v="Global People Operations Director"/>
    <x v="321"/>
    <s v="Overseeing and managing multiple projects as part of a program."/>
    <s v="Soft"/>
    <x v="7"/>
    <x v="27"/>
    <m/>
  </r>
  <r>
    <s v="Global Talent Acquisition Director"/>
    <x v="321"/>
    <s v="Overseeing and managing multiple projects as part of a program."/>
    <s v="Soft"/>
    <x v="7"/>
    <x v="29"/>
    <m/>
  </r>
  <r>
    <s v="Talent Acquisition Director"/>
    <x v="321"/>
    <s v="Overseeing and managing multiple projects as part of a program."/>
    <s v="Soft"/>
    <x v="7"/>
    <x v="29"/>
    <m/>
  </r>
  <r>
    <s v="Global Capability / Talent / DEIB Coordinator"/>
    <x v="1281"/>
    <s v="Coordinating tasks and activities within a project."/>
    <s v="Functional"/>
    <x v="7"/>
    <x v="28"/>
    <m/>
  </r>
  <r>
    <s v="Global Capability / Talent / DEIB Specialist"/>
    <x v="1281"/>
    <s v="Coordinating tasks and activities within a project."/>
    <s v="Functional"/>
    <x v="7"/>
    <x v="28"/>
    <m/>
  </r>
  <r>
    <s v="People Services Director"/>
    <x v="1281"/>
    <s v="Coordinating tasks and activities within a project."/>
    <s v="Functional"/>
    <x v="7"/>
    <x v="27"/>
    <m/>
  </r>
  <r>
    <s v="People Services Director"/>
    <x v="1282"/>
    <s v="Executing projects and initiatives according to plans."/>
    <s v="Functional"/>
    <x v="7"/>
    <x v="27"/>
    <m/>
  </r>
  <r>
    <s v="Global Capability / Talent / DEIB Advisor"/>
    <x v="38"/>
    <s v="Planning, executing, and monitoring projects to meet specific goals and objectives."/>
    <s v="Soft"/>
    <x v="7"/>
    <x v="28"/>
    <m/>
  </r>
  <r>
    <s v="Global Capability / Talent / DEIB Coordinator"/>
    <x v="38"/>
    <s v="Planning, executing, and monitoring projects to meet specific goals and objectives."/>
    <s v="Soft"/>
    <x v="7"/>
    <x v="28"/>
    <m/>
  </r>
  <r>
    <s v="Global Capability / Talent / DEIB Specialist"/>
    <x v="38"/>
    <s v="Planning, executing, and monitoring projects to meet specific goals and objectives."/>
    <s v="Soft"/>
    <x v="7"/>
    <x v="28"/>
    <m/>
  </r>
  <r>
    <s v="Global Performance &amp; Reward Director"/>
    <x v="38"/>
    <s v="Planning, executing, and monitoring projects to meet specific goals and objectives."/>
    <s v="Functional"/>
    <x v="7"/>
    <x v="30"/>
    <m/>
  </r>
  <r>
    <s v="Performance &amp; Reward Director"/>
    <x v="38"/>
    <s v="Planning, executing, and monitoring projects to meet specific goals and objectives."/>
    <s v="Soft"/>
    <x v="7"/>
    <x v="30"/>
    <m/>
  </r>
  <r>
    <s v="Performance &amp; Reward Manager"/>
    <x v="38"/>
    <s v="Planning, executing, and monitoring projects to meet specific goals and objectives."/>
    <s v="Functional"/>
    <x v="7"/>
    <x v="30"/>
    <m/>
  </r>
  <r>
    <s v="Talent Acquisition Manager"/>
    <x v="38"/>
    <s v="Planning, executing, and monitoring projects to meet specific goals and objectives."/>
    <s v="Soft"/>
    <x v="7"/>
    <x v="29"/>
    <m/>
  </r>
  <r>
    <s v="Talent Acquisition Partner"/>
    <x v="38"/>
    <s v="Planning, executing, and monitoring projects to meet specific goals and objectives."/>
    <s v="Soft"/>
    <x v="7"/>
    <x v="29"/>
    <m/>
  </r>
  <r>
    <s v="Talent Acquisition Advisor"/>
    <x v="1283"/>
    <m/>
    <s v="Functional"/>
    <x v="7"/>
    <x v="29"/>
    <m/>
  </r>
  <r>
    <s v="Talent Acquisition Coordinator"/>
    <x v="1283"/>
    <m/>
    <s v="Functional"/>
    <x v="7"/>
    <x v="29"/>
    <m/>
  </r>
  <r>
    <s v="Talent Acquisition Specialist"/>
    <x v="1283"/>
    <m/>
    <s v="Functional"/>
    <x v="7"/>
    <x v="29"/>
    <m/>
  </r>
  <r>
    <s v="Employee Relations &amp; Compliance Partner"/>
    <x v="141"/>
    <s v="Developing plans and schedules for project execution."/>
    <s v="Soft"/>
    <x v="7"/>
    <x v="27"/>
    <m/>
  </r>
  <r>
    <s v="Global International Mobility Director"/>
    <x v="141"/>
    <s v="Developing plans and schedules for project execution."/>
    <s v="Soft"/>
    <x v="7"/>
    <x v="27"/>
    <m/>
  </r>
  <r>
    <s v="Global People Analytics Manager"/>
    <x v="141"/>
    <s v="Developing plans and schedules for project execution."/>
    <s v="Soft"/>
    <x v="7"/>
    <x v="27"/>
    <m/>
  </r>
  <r>
    <s v="Global People Analytics Partner"/>
    <x v="141"/>
    <s v="Developing plans and schedules for project execution."/>
    <s v="Soft"/>
    <x v="7"/>
    <x v="27"/>
    <m/>
  </r>
  <r>
    <s v="People Analytics Specialist"/>
    <x v="141"/>
    <s v="Developing plans and schedules for project execution."/>
    <s v="Soft"/>
    <x v="7"/>
    <x v="27"/>
    <m/>
  </r>
  <r>
    <s v="People Services Manager"/>
    <x v="141"/>
    <s v="Developing plans and schedules for project execution."/>
    <s v="Soft"/>
    <x v="7"/>
    <x v="27"/>
    <m/>
  </r>
  <r>
    <s v="People Services Partner"/>
    <x v="141"/>
    <s v="Developing plans and schedules for project execution."/>
    <s v="Soft"/>
    <x v="7"/>
    <x v="27"/>
    <m/>
  </r>
  <r>
    <s v="People Shared Services Manager"/>
    <x v="141"/>
    <s v="Developing plans and schedules for project execution."/>
    <s v="Soft"/>
    <x v="7"/>
    <x v="27"/>
    <m/>
  </r>
  <r>
    <s v="Employee Relations &amp; Compliance Partner"/>
    <x v="1284"/>
    <s v="Attracting and selecting candidates for job positions."/>
    <s v="Functional"/>
    <x v="7"/>
    <x v="27"/>
    <m/>
  </r>
  <r>
    <s v="Employee Relations Advisor"/>
    <x v="1284"/>
    <s v="Attracting and selecting candidates for job positions."/>
    <s v="Functional"/>
    <x v="7"/>
    <x v="27"/>
    <m/>
  </r>
  <r>
    <s v="Employee Relations Specialist"/>
    <x v="1284"/>
    <s v="Attracting and selecting candidates for job positions."/>
    <s v="Functional"/>
    <x v="7"/>
    <x v="27"/>
    <m/>
  </r>
  <r>
    <s v="People Services Advisor"/>
    <x v="1284"/>
    <s v="Attracting and selecting candidates for job positions."/>
    <s v="Functional"/>
    <x v="7"/>
    <x v="27"/>
    <m/>
  </r>
  <r>
    <s v="People Services Manager"/>
    <x v="1284"/>
    <s v="Attracting and selecting candidates for job positions."/>
    <s v="Functional"/>
    <x v="7"/>
    <x v="27"/>
    <m/>
  </r>
  <r>
    <s v="People Services Partner"/>
    <x v="1284"/>
    <s v="Attracting and selecting candidates for job positions."/>
    <s v="Functional"/>
    <x v="7"/>
    <x v="27"/>
    <m/>
  </r>
  <r>
    <s v="People Shared Services Manager"/>
    <x v="1284"/>
    <s v="Attracting and selecting candidates for job positions."/>
    <s v="Functional"/>
    <x v="7"/>
    <x v="27"/>
    <m/>
  </r>
  <r>
    <s v="Talent Acquisition Advisor"/>
    <x v="1284"/>
    <s v="Attracting and selecting candidates for job positions."/>
    <s v="Functional"/>
    <x v="7"/>
    <x v="29"/>
    <m/>
  </r>
  <r>
    <s v="Talent Acquisition Coordinator"/>
    <x v="1284"/>
    <s v="Attracting and selecting candidates for job positions."/>
    <s v="Functional"/>
    <x v="7"/>
    <x v="29"/>
    <m/>
  </r>
  <r>
    <s v="Talent Acquisition Specialist"/>
    <x v="1284"/>
    <s v="Attracting and selecting candidates for job positions."/>
    <s v="Functional"/>
    <x v="7"/>
    <x v="29"/>
    <m/>
  </r>
  <r>
    <s v="Employee Relations &amp; Compliance Manager"/>
    <x v="40"/>
    <s v="Identifying and mitigating risks that could affect an organization."/>
    <s v="Functional"/>
    <x v="7"/>
    <x v="27"/>
    <m/>
  </r>
  <r>
    <s v="Employee Relations &amp; Compliance Partner"/>
    <x v="40"/>
    <s v="Identifying and mitigating risks that could affect an organization."/>
    <s v="Functional"/>
    <x v="7"/>
    <x v="27"/>
    <m/>
  </r>
  <r>
    <s v="Global Capability / Talent / DEIB Director"/>
    <x v="40"/>
    <s v="Identifying and mitigating risks that could affect an organization."/>
    <s v="Functional"/>
    <x v="7"/>
    <x v="28"/>
    <m/>
  </r>
  <r>
    <s v="Global Capability / Talent / DEIB Partner"/>
    <x v="40"/>
    <s v="Identifying and mitigating risks that could affect an organization."/>
    <s v="Functional"/>
    <x v="7"/>
    <x v="28"/>
    <m/>
  </r>
  <r>
    <s v="Global International Mobility Director"/>
    <x v="40"/>
    <s v="Identifying and mitigating risks that could affect an organization."/>
    <s v="Functional"/>
    <x v="7"/>
    <x v="27"/>
    <m/>
  </r>
  <r>
    <s v="Global Payroll Director"/>
    <x v="40"/>
    <s v="Identifying and mitigating risks that could affect an organization."/>
    <s v="Functional"/>
    <x v="7"/>
    <x v="27"/>
    <m/>
  </r>
  <r>
    <s v="Global People Analytics Manager"/>
    <x v="40"/>
    <s v="Identifying and mitigating risks that could affect an organization."/>
    <s v="Functional"/>
    <x v="7"/>
    <x v="27"/>
    <m/>
  </r>
  <r>
    <s v="Global People Analytics Partner"/>
    <x v="40"/>
    <s v="Identifying and mitigating risks that could affect an organization."/>
    <s v="Functional"/>
    <x v="7"/>
    <x v="27"/>
    <m/>
  </r>
  <r>
    <s v="Global People Operations Director"/>
    <x v="40"/>
    <s v="Identifying and mitigating risks that could affect an organization."/>
    <s v="Functional"/>
    <x v="7"/>
    <x v="27"/>
    <m/>
  </r>
  <r>
    <s v="Global Talent Acquisition Director"/>
    <x v="40"/>
    <s v="Identifying and mitigating risks that could affect an organization."/>
    <s v="Functional"/>
    <x v="7"/>
    <x v="29"/>
    <m/>
  </r>
  <r>
    <s v="People Shared Services Manager"/>
    <x v="40"/>
    <s v="Identifying and mitigating risks that could affect an organization."/>
    <s v="Functional"/>
    <x v="7"/>
    <x v="27"/>
    <m/>
  </r>
  <r>
    <s v="People Technology Partner"/>
    <x v="40"/>
    <s v="Identifying and mitigating risks that could affect an organization."/>
    <s v="Functional"/>
    <x v="7"/>
    <x v="27"/>
    <m/>
  </r>
  <r>
    <s v="Talent Acquisition Director"/>
    <x v="40"/>
    <s v="Identifying and mitigating risks that could affect an organization."/>
    <s v="Functional"/>
    <x v="7"/>
    <x v="29"/>
    <m/>
  </r>
  <r>
    <s v="Global Performance &amp; Reward Director"/>
    <x v="1285"/>
    <s v="Designing and managing sales incentive and commission programs."/>
    <s v="Functional"/>
    <x v="7"/>
    <x v="30"/>
    <m/>
  </r>
  <r>
    <s v="Performance &amp; Reward Advisor"/>
    <x v="1285"/>
    <s v="Designing and managing sales incentive and commission programs."/>
    <s v="Functional"/>
    <x v="7"/>
    <x v="30"/>
    <m/>
  </r>
  <r>
    <s v="Performance &amp; Reward Director"/>
    <x v="1285"/>
    <s v="Designing and managing sales incentive and commission programs."/>
    <s v="Functional"/>
    <x v="7"/>
    <x v="30"/>
    <m/>
  </r>
  <r>
    <s v="Performance &amp; Reward Manager"/>
    <x v="1285"/>
    <s v="Designing and managing sales incentive and commission programs."/>
    <s v="Functional"/>
    <x v="7"/>
    <x v="30"/>
    <m/>
  </r>
  <r>
    <s v="Performance &amp; Reward Specialist"/>
    <x v="1285"/>
    <s v="Designing and managing sales incentive and commission programs."/>
    <s v="Functional"/>
    <x v="7"/>
    <x v="30"/>
    <m/>
  </r>
  <r>
    <s v="Global People Analytics Manager"/>
    <x v="1286"/>
    <s v="Customer relationship management (CRM) software."/>
    <s v="Functional"/>
    <x v="7"/>
    <x v="27"/>
    <m/>
  </r>
  <r>
    <s v="Global People Analytics Partner"/>
    <x v="1286"/>
    <s v="Customer relationship management (CRM) software."/>
    <s v="Functional"/>
    <x v="7"/>
    <x v="27"/>
    <m/>
  </r>
  <r>
    <s v="People Analytics Specialist"/>
    <x v="1286"/>
    <s v="Customer relationship management (CRM) software."/>
    <s v="Functional"/>
    <x v="7"/>
    <x v="27"/>
    <m/>
  </r>
  <r>
    <s v="People Services Advisor"/>
    <x v="1286"/>
    <s v="Customer relationship management (CRM) software."/>
    <s v="Functional"/>
    <x v="7"/>
    <x v="27"/>
    <m/>
  </r>
  <r>
    <s v="People Services Analyst"/>
    <x v="1286"/>
    <s v="Customer relationship management (CRM) software."/>
    <s v="Functional"/>
    <x v="7"/>
    <x v="27"/>
    <m/>
  </r>
  <r>
    <s v="People Services Manager"/>
    <x v="1286"/>
    <s v="Customer relationship management (CRM) software."/>
    <s v="Functional"/>
    <x v="7"/>
    <x v="27"/>
    <m/>
  </r>
  <r>
    <s v="People Services Partner"/>
    <x v="1286"/>
    <s v="Customer relationship management (CRM) software."/>
    <s v="Functional"/>
    <x v="7"/>
    <x v="27"/>
    <m/>
  </r>
  <r>
    <s v="People Services Specialist"/>
    <x v="1286"/>
    <s v="Customer relationship management (CRM) software."/>
    <s v="Functional"/>
    <x v="7"/>
    <x v="27"/>
    <m/>
  </r>
  <r>
    <s v="Global People Operations Director"/>
    <x v="1287"/>
    <s v="Salesforce's cloud-based CRM platform."/>
    <s v="Technical"/>
    <x v="7"/>
    <x v="27"/>
    <m/>
  </r>
  <r>
    <s v="People Services Advisor"/>
    <x v="1287"/>
    <s v="Salesforce's cloud-based CRM platform."/>
    <s v="Technical"/>
    <x v="7"/>
    <x v="27"/>
    <m/>
  </r>
  <r>
    <s v="People Services Analyst"/>
    <x v="1287"/>
    <s v="Salesforce's cloud-based CRM platform."/>
    <s v="Technical"/>
    <x v="7"/>
    <x v="27"/>
    <m/>
  </r>
  <r>
    <s v="People Services Coordinator"/>
    <x v="1287"/>
    <s v="Salesforce's cloud-based CRM platform."/>
    <s v="Technical"/>
    <x v="7"/>
    <x v="27"/>
    <m/>
  </r>
  <r>
    <s v="People Services Director"/>
    <x v="1287"/>
    <s v="Salesforce's cloud-based CRM platform."/>
    <s v="Technical"/>
    <x v="7"/>
    <x v="27"/>
    <m/>
  </r>
  <r>
    <s v="People Services Manager"/>
    <x v="1287"/>
    <s v="Salesforce's cloud-based CRM platform."/>
    <s v="Technical"/>
    <x v="7"/>
    <x v="27"/>
    <m/>
  </r>
  <r>
    <s v="People Services Partner"/>
    <x v="1287"/>
    <s v="Salesforce's cloud-based CRM platform."/>
    <s v="Technical"/>
    <x v="7"/>
    <x v="27"/>
    <m/>
  </r>
  <r>
    <s v="People Services Specialist"/>
    <x v="1287"/>
    <s v="Salesforce's cloud-based CRM platform."/>
    <s v="Technical"/>
    <x v="7"/>
    <x v="27"/>
    <m/>
  </r>
  <r>
    <s v="People Shared Services Manager"/>
    <x v="1287"/>
    <s v="Salesforce's cloud-based CRM platform."/>
    <s v="Technical"/>
    <x v="7"/>
    <x v="27"/>
    <m/>
  </r>
  <r>
    <s v="Talent Acquisition Coordinator"/>
    <x v="1288"/>
    <m/>
    <s v="Functional"/>
    <x v="7"/>
    <x v="29"/>
    <m/>
  </r>
  <r>
    <s v="Talent Acquisition Advisor"/>
    <x v="1289"/>
    <s v="Reviewing and evaluating job applicants' resumes."/>
    <s v="Functional"/>
    <x v="7"/>
    <x v="29"/>
    <m/>
  </r>
  <r>
    <s v="Talent Acquisition Coordinator"/>
    <x v="1289"/>
    <s v="Reviewing and evaluating job applicants' resumes."/>
    <s v="Functional"/>
    <x v="7"/>
    <x v="29"/>
    <m/>
  </r>
  <r>
    <s v="Talent Acquisition Specialist"/>
    <x v="1289"/>
    <s v="Reviewing and evaluating job applicants' resumes."/>
    <s v="Functional"/>
    <x v="7"/>
    <x v="29"/>
    <m/>
  </r>
  <r>
    <s v="Global Strategic People Business Partner"/>
    <x v="1290"/>
    <m/>
    <s v="Functional"/>
    <x v="7"/>
    <x v="31"/>
    <m/>
  </r>
  <r>
    <s v="Strategic People Business Partner"/>
    <x v="1290"/>
    <m/>
    <s v="Functional"/>
    <x v="7"/>
    <x v="31"/>
    <m/>
  </r>
  <r>
    <s v="People Services Director"/>
    <x v="157"/>
    <s v="Data-driven methodology for process improvement."/>
    <s v="Soft"/>
    <x v="7"/>
    <x v="27"/>
    <m/>
  </r>
  <r>
    <s v="Employee Relations Specialist"/>
    <x v="345"/>
    <s v="Creating documentation for software and systems."/>
    <s v="Technical"/>
    <x v="7"/>
    <x v="27"/>
    <m/>
  </r>
  <r>
    <s v="Talent Acquisition Advisor"/>
    <x v="1158"/>
    <s v="Identifying and selecting potential suppliers or candidates."/>
    <s v="Functional"/>
    <x v="7"/>
    <x v="29"/>
    <m/>
  </r>
  <r>
    <s v="Talent Acquisition Coordinator"/>
    <x v="1158"/>
    <s v="Identifying and selecting potential suppliers or candidates."/>
    <s v="Functional"/>
    <x v="7"/>
    <x v="29"/>
    <m/>
  </r>
  <r>
    <s v="Talent Acquisition Specialist"/>
    <x v="1158"/>
    <s v="Identifying and selecting potential suppliers or candidates."/>
    <s v="Functional"/>
    <x v="7"/>
    <x v="29"/>
    <m/>
  </r>
  <r>
    <s v="Employee Relations Advisor"/>
    <x v="1291"/>
    <s v="Creating and analyzing data using spreadsheet software."/>
    <s v="Technical"/>
    <x v="7"/>
    <x v="27"/>
    <m/>
  </r>
  <r>
    <s v="Employee Relations Specialist"/>
    <x v="1291"/>
    <s v="Creating and analyzing data using spreadsheet software."/>
    <s v="Technical"/>
    <x v="7"/>
    <x v="27"/>
    <m/>
  </r>
  <r>
    <s v="Global Capability / Talent / DEIB Advisor"/>
    <x v="44"/>
    <s v="Managing relationships with stakeholders and addressing their concerns."/>
    <s v="Functional"/>
    <x v="7"/>
    <x v="28"/>
    <m/>
  </r>
  <r>
    <s v="Global Capability / Talent / DEIB Coordinator"/>
    <x v="44"/>
    <s v="Managing relationships with stakeholders and addressing their concerns."/>
    <s v="Functional"/>
    <x v="7"/>
    <x v="28"/>
    <m/>
  </r>
  <r>
    <s v="Global Capability / Talent / DEIB Director"/>
    <x v="44"/>
    <s v="Managing relationships with stakeholders and addressing their concerns."/>
    <s v="Soft"/>
    <x v="7"/>
    <x v="28"/>
    <m/>
  </r>
  <r>
    <s v="Global Capability / Talent / DEIB Partner"/>
    <x v="44"/>
    <s v="Managing relationships with stakeholders and addressing their concerns."/>
    <s v="Functional"/>
    <x v="7"/>
    <x v="28"/>
    <m/>
  </r>
  <r>
    <s v="Global Capability / Talent / DEIB Specialist"/>
    <x v="44"/>
    <s v="Managing relationships with stakeholders and addressing their concerns."/>
    <s v="Soft"/>
    <x v="7"/>
    <x v="28"/>
    <m/>
  </r>
  <r>
    <s v="Global Performance &amp; Reward Director"/>
    <x v="44"/>
    <s v="Managing relationships with stakeholders and addressing their concerns."/>
    <s v="Functional"/>
    <x v="7"/>
    <x v="30"/>
    <m/>
  </r>
  <r>
    <s v="Global Talent Acquisition Director"/>
    <x v="44"/>
    <s v="Managing relationships with stakeholders and addressing their concerns."/>
    <s v="Functional"/>
    <x v="7"/>
    <x v="29"/>
    <m/>
  </r>
  <r>
    <s v="People Services Advisor"/>
    <x v="44"/>
    <s v="Managing relationships with stakeholders and addressing their concerns."/>
    <s v="Functional"/>
    <x v="7"/>
    <x v="27"/>
    <m/>
  </r>
  <r>
    <s v="People Services Director"/>
    <x v="44"/>
    <s v="Managing relationships with stakeholders and addressing their concerns."/>
    <s v="Soft"/>
    <x v="7"/>
    <x v="27"/>
    <m/>
  </r>
  <r>
    <s v="People Services Manager"/>
    <x v="44"/>
    <s v="Managing relationships with stakeholders and addressing their concerns."/>
    <s v="Soft"/>
    <x v="7"/>
    <x v="27"/>
    <m/>
  </r>
  <r>
    <s v="People Services Partner"/>
    <x v="44"/>
    <s v="Managing relationships with stakeholders and addressing their concerns."/>
    <s v="Functional"/>
    <x v="7"/>
    <x v="27"/>
    <m/>
  </r>
  <r>
    <s v="People Services Specialist"/>
    <x v="44"/>
    <s v="Managing relationships with stakeholders and addressing their concerns."/>
    <s v="Functional"/>
    <x v="7"/>
    <x v="27"/>
    <m/>
  </r>
  <r>
    <s v="Performance &amp; Reward Advisor"/>
    <x v="44"/>
    <s v="Managing relationships with stakeholders and addressing their concerns."/>
    <s v="Functional"/>
    <x v="7"/>
    <x v="30"/>
    <m/>
  </r>
  <r>
    <s v="Performance &amp; Reward Director"/>
    <x v="44"/>
    <s v="Managing relationships with stakeholders and addressing their concerns."/>
    <s v="Soft"/>
    <x v="7"/>
    <x v="30"/>
    <m/>
  </r>
  <r>
    <s v="Performance &amp; Reward Manager"/>
    <x v="44"/>
    <s v="Managing relationships with stakeholders and addressing their concerns."/>
    <s v="Functional"/>
    <x v="7"/>
    <x v="30"/>
    <m/>
  </r>
  <r>
    <s v="Performance &amp; Reward Specialist"/>
    <x v="44"/>
    <s v="Managing relationships with stakeholders and addressing their concerns."/>
    <s v="Functional"/>
    <x v="7"/>
    <x v="30"/>
    <m/>
  </r>
  <r>
    <s v="Talent Acquisition Director"/>
    <x v="44"/>
    <s v="Managing relationships with stakeholders and addressing their concerns."/>
    <s v="Functional"/>
    <x v="7"/>
    <x v="29"/>
    <m/>
  </r>
  <r>
    <s v="Talent Acquisition Manager"/>
    <x v="44"/>
    <s v="Managing relationships with stakeholders and addressing their concerns."/>
    <s v="Functional"/>
    <x v="7"/>
    <x v="29"/>
    <m/>
  </r>
  <r>
    <s v="Talent Acquisition Partner"/>
    <x v="44"/>
    <s v="Managing relationships with stakeholders and addressing their concerns."/>
    <s v="Functional"/>
    <x v="7"/>
    <x v="29"/>
    <m/>
  </r>
  <r>
    <s v="Global People Director"/>
    <x v="355"/>
    <s v="Forming alliances with other organizations to achieve mutual goals."/>
    <s v="Functional"/>
    <x v="7"/>
    <x v="31"/>
    <m/>
  </r>
  <r>
    <s v="Employee Relations &amp; Compliance Manager"/>
    <x v="46"/>
    <s v="Developing long-term plans and goals for an organization."/>
    <s v="Soft"/>
    <x v="7"/>
    <x v="27"/>
    <m/>
  </r>
  <r>
    <s v="Employee Relations &amp; Compliance Partner"/>
    <x v="46"/>
    <s v="Developing long-term plans and goals for an organization."/>
    <s v="Soft"/>
    <x v="7"/>
    <x v="27"/>
    <m/>
  </r>
  <r>
    <s v="Global Performance &amp; Reward Director"/>
    <x v="46"/>
    <s v="Developing long-term plans and goals for an organization."/>
    <s v="Soft"/>
    <x v="7"/>
    <x v="30"/>
    <m/>
  </r>
  <r>
    <s v="People Services Director"/>
    <x v="46"/>
    <s v="Developing long-term plans and goals for an organization."/>
    <s v="Soft"/>
    <x v="7"/>
    <x v="27"/>
    <m/>
  </r>
  <r>
    <s v="Performance &amp; Reward Director"/>
    <x v="46"/>
    <s v="Developing long-term plans and goals for an organization."/>
    <s v="Soft"/>
    <x v="7"/>
    <x v="30"/>
    <m/>
  </r>
  <r>
    <s v="Talent Acquisition Manager"/>
    <x v="1165"/>
    <s v="Procuring goods or services strategically from suppliers."/>
    <s v="Functional"/>
    <x v="7"/>
    <x v="29"/>
    <m/>
  </r>
  <r>
    <s v="Talent Acquisition Partner"/>
    <x v="1165"/>
    <s v="Procuring goods or services strategically from suppliers."/>
    <s v="Functional"/>
    <x v="7"/>
    <x v="29"/>
    <m/>
  </r>
  <r>
    <s v="Talent Acquisition Specialist"/>
    <x v="1165"/>
    <s v="Procuring goods or services strategically from suppliers."/>
    <s v="Functional"/>
    <x v="7"/>
    <x v="29"/>
    <m/>
  </r>
  <r>
    <s v="Employee Relations &amp; Compliance Manager"/>
    <x v="1292"/>
    <s v="Leading significant changes in an organization's strategy or operations."/>
    <s v="Functional"/>
    <x v="7"/>
    <x v="27"/>
    <m/>
  </r>
  <r>
    <s v="Employee Relations &amp; Compliance Partner"/>
    <x v="1292"/>
    <s v="Leading significant changes in an organization's strategy or operations."/>
    <s v="Functional"/>
    <x v="7"/>
    <x v="27"/>
    <m/>
  </r>
  <r>
    <s v="Employee Relations Advisor"/>
    <x v="1292"/>
    <s v="Leading significant changes in an organization's strategy or operations."/>
    <s v="Functional"/>
    <x v="7"/>
    <x v="27"/>
    <m/>
  </r>
  <r>
    <s v="Employee Relations Specialist"/>
    <x v="1292"/>
    <s v="Leading significant changes in an organization's strategy or operations."/>
    <s v="Functional"/>
    <x v="7"/>
    <x v="27"/>
    <m/>
  </r>
  <r>
    <s v="Global Capability / Talent / DEIB Director"/>
    <x v="1293"/>
    <m/>
    <s v="Functional"/>
    <x v="7"/>
    <x v="28"/>
    <m/>
  </r>
  <r>
    <s v="Talent Acquisition Director"/>
    <x v="1293"/>
    <m/>
    <s v="Functional"/>
    <x v="7"/>
    <x v="29"/>
    <m/>
  </r>
  <r>
    <s v="Global Capability / Talent / DEIB Partner"/>
    <x v="1294"/>
    <m/>
    <s v="Functional"/>
    <x v="7"/>
    <x v="28"/>
    <m/>
  </r>
  <r>
    <s v="Global Talent Acquisition Director"/>
    <x v="1295"/>
    <m/>
    <s v="Functional"/>
    <x v="7"/>
    <x v="29"/>
    <m/>
  </r>
  <r>
    <s v="Performance &amp; Reward Advisor"/>
    <x v="359"/>
    <s v="Managing and maintaining computer systems and networks."/>
    <s v="Functional"/>
    <x v="7"/>
    <x v="30"/>
    <m/>
  </r>
  <r>
    <s v="Performance &amp; Reward Analyst"/>
    <x v="359"/>
    <s v="Managing and maintaining computer systems and networks."/>
    <s v="Functional"/>
    <x v="7"/>
    <x v="30"/>
    <m/>
  </r>
  <r>
    <s v="Performance &amp; Reward Coordinator"/>
    <x v="359"/>
    <s v="Managing and maintaining computer systems and networks."/>
    <s v="Functional"/>
    <x v="7"/>
    <x v="30"/>
    <m/>
  </r>
  <r>
    <s v="Performance &amp; Reward Specialist"/>
    <x v="359"/>
    <s v="Managing and maintaining computer systems and networks."/>
    <s v="Functional"/>
    <x v="7"/>
    <x v="30"/>
    <m/>
  </r>
  <r>
    <s v="People Business Partner"/>
    <x v="1296"/>
    <s v="Attracting and recruiting suitable candidates for job positions."/>
    <s v="Functional"/>
    <x v="7"/>
    <x v="31"/>
    <m/>
  </r>
  <r>
    <s v="Talent Acquisition Advisor"/>
    <x v="1297"/>
    <m/>
    <s v="Functional"/>
    <x v="7"/>
    <x v="29"/>
    <m/>
  </r>
  <r>
    <s v="Talent Acquisition Specialist"/>
    <x v="1297"/>
    <m/>
    <s v="Functional"/>
    <x v="7"/>
    <x v="29"/>
    <m/>
  </r>
  <r>
    <s v="Global Talent Acquisition Director"/>
    <x v="1298"/>
    <m/>
    <s v="Functional"/>
    <x v="7"/>
    <x v="29"/>
    <m/>
  </r>
  <r>
    <s v="Talent Acquisition Director"/>
    <x v="1298"/>
    <m/>
    <s v="Functional"/>
    <x v="7"/>
    <x v="29"/>
    <m/>
  </r>
  <r>
    <s v="Talent Acquisition Manager"/>
    <x v="1298"/>
    <m/>
    <s v="Functional"/>
    <x v="7"/>
    <x v="29"/>
    <m/>
  </r>
  <r>
    <s v="Talent Acquisition Partner"/>
    <x v="1298"/>
    <m/>
    <s v="Functional"/>
    <x v="7"/>
    <x v="29"/>
    <m/>
  </r>
  <r>
    <s v="Employee Relations &amp; Compliance Manager"/>
    <x v="1174"/>
    <s v="Attracting, developing, and retaining talent within an organization."/>
    <s v="Functional"/>
    <x v="7"/>
    <x v="27"/>
    <m/>
  </r>
  <r>
    <s v="Global People Analytics Manager"/>
    <x v="1174"/>
    <s v="Attracting, developing, and retaining talent within an organization."/>
    <s v="Functional"/>
    <x v="7"/>
    <x v="27"/>
    <m/>
  </r>
  <r>
    <s v="Global People Analytics Partner"/>
    <x v="1174"/>
    <s v="Attracting, developing, and retaining talent within an organization."/>
    <s v="Functional"/>
    <x v="7"/>
    <x v="27"/>
    <m/>
  </r>
  <r>
    <s v="Global Strategic People Business Partner"/>
    <x v="1174"/>
    <s v="Attracting, developing, and retaining talent within an organization."/>
    <s v="Functional"/>
    <x v="7"/>
    <x v="31"/>
    <m/>
  </r>
  <r>
    <s v="People Analytics Specialist"/>
    <x v="1174"/>
    <s v="Attracting, developing, and retaining talent within an organization."/>
    <s v="Functional"/>
    <x v="7"/>
    <x v="27"/>
    <m/>
  </r>
  <r>
    <s v="People Business Partner"/>
    <x v="1174"/>
    <s v="Attracting, developing, and retaining talent within an organization."/>
    <s v="Functional"/>
    <x v="7"/>
    <x v="31"/>
    <m/>
  </r>
  <r>
    <s v="Strategic People Business Partner"/>
    <x v="1174"/>
    <s v="Attracting, developing, and retaining talent within an organization."/>
    <s v="Functional"/>
    <x v="7"/>
    <x v="31"/>
    <m/>
  </r>
  <r>
    <s v="People Business Partner"/>
    <x v="1299"/>
    <s v="Strategies to retain valuable employees."/>
    <s v="Functional"/>
    <x v="7"/>
    <x v="31"/>
    <m/>
  </r>
  <r>
    <s v="Employee Relations &amp; Compliance Manager"/>
    <x v="366"/>
    <s v="Leading and guiding a team to achieve its goals."/>
    <s v="Soft"/>
    <x v="7"/>
    <x v="27"/>
    <m/>
  </r>
  <r>
    <s v="Global International Mobility Director"/>
    <x v="366"/>
    <s v="Leading and guiding a team to achieve its goals."/>
    <s v="Soft"/>
    <x v="7"/>
    <x v="27"/>
    <m/>
  </r>
  <r>
    <s v="International Mobility Manager"/>
    <x v="366"/>
    <s v="Leading and guiding a team to achieve its goals."/>
    <s v="Soft"/>
    <x v="7"/>
    <x v="27"/>
    <m/>
  </r>
  <r>
    <s v="Global Performance &amp; Reward Director"/>
    <x v="367"/>
    <s v="Leading and overseeing teams to achieve objectives."/>
    <s v="Soft"/>
    <x v="7"/>
    <x v="30"/>
    <m/>
  </r>
  <r>
    <s v="Global Strategic People Business Partner"/>
    <x v="367"/>
    <s v="Leading and overseeing teams to achieve objectives."/>
    <s v="Soft"/>
    <x v="7"/>
    <x v="31"/>
    <m/>
  </r>
  <r>
    <s v="Performance &amp; Reward Director"/>
    <x v="367"/>
    <s v="Leading and overseeing teams to achieve objectives."/>
    <s v="Soft"/>
    <x v="7"/>
    <x v="30"/>
    <m/>
  </r>
  <r>
    <s v="Strategic People Business Partner"/>
    <x v="367"/>
    <s v="Leading and overseeing teams to achieve objectives."/>
    <s v="Soft"/>
    <x v="7"/>
    <x v="31"/>
    <m/>
  </r>
  <r>
    <s v="Talent Acquisition Manager"/>
    <x v="367"/>
    <s v="Leading and overseeing teams to achieve objectives."/>
    <s v="Soft"/>
    <x v="7"/>
    <x v="29"/>
    <m/>
  </r>
  <r>
    <s v="Talent Acquisition Advisor"/>
    <x v="166"/>
    <m/>
    <s v="Soft"/>
    <x v="7"/>
    <x v="29"/>
    <m/>
  </r>
  <r>
    <s v="Talent Acquisition Coordinator"/>
    <x v="166"/>
    <m/>
    <s v="Soft"/>
    <x v="7"/>
    <x v="29"/>
    <m/>
  </r>
  <r>
    <s v="Talent Acquisition Specialist"/>
    <x v="166"/>
    <m/>
    <s v="Soft"/>
    <x v="7"/>
    <x v="29"/>
    <m/>
  </r>
  <r>
    <s v="Employee Relations &amp; Compliance Manager"/>
    <x v="49"/>
    <s v="Collaborating effectively with others to achieve common goals."/>
    <s v="Soft"/>
    <x v="7"/>
    <x v="27"/>
    <m/>
  </r>
  <r>
    <s v="Global Capability / Talent / DEIB Advisor"/>
    <x v="49"/>
    <s v="Collaborating effectively with others to achieve common goals."/>
    <s v="Soft"/>
    <x v="7"/>
    <x v="28"/>
    <m/>
  </r>
  <r>
    <s v="Global Capability / Talent / DEIB Coordinator"/>
    <x v="49"/>
    <s v="Collaborating effectively with others to achieve common goals."/>
    <s v="Soft"/>
    <x v="7"/>
    <x v="28"/>
    <m/>
  </r>
  <r>
    <s v="Global Capability / Talent / DEIB Specialist"/>
    <x v="49"/>
    <s v="Collaborating effectively with others to achieve common goals."/>
    <s v="Soft"/>
    <x v="7"/>
    <x v="28"/>
    <m/>
  </r>
  <r>
    <s v="International Mobility Coordinator"/>
    <x v="49"/>
    <s v="Collaborating effectively with others to achieve common goals."/>
    <s v="Soft"/>
    <x v="7"/>
    <x v="27"/>
    <m/>
  </r>
  <r>
    <s v="International Mobility Manager"/>
    <x v="49"/>
    <s v="Collaborating effectively with others to achieve common goals."/>
    <s v="Soft"/>
    <x v="7"/>
    <x v="27"/>
    <m/>
  </r>
  <r>
    <s v="International Mobility Specialist"/>
    <x v="49"/>
    <s v="Collaborating effectively with others to achieve common goals."/>
    <s v="Soft"/>
    <x v="7"/>
    <x v="27"/>
    <m/>
  </r>
  <r>
    <s v="People Services Director"/>
    <x v="49"/>
    <s v="Collaborating effectively with others to achieve common goals."/>
    <s v="Soft"/>
    <x v="7"/>
    <x v="27"/>
    <m/>
  </r>
  <r>
    <s v="People Services Manager"/>
    <x v="49"/>
    <s v="Collaborating effectively with others to achieve common goals."/>
    <s v="Soft"/>
    <x v="7"/>
    <x v="27"/>
    <m/>
  </r>
  <r>
    <s v="People Services Partner"/>
    <x v="49"/>
    <s v="Collaborating effectively with others to achieve common goals."/>
    <s v="Soft"/>
    <x v="7"/>
    <x v="27"/>
    <m/>
  </r>
  <r>
    <s v="Global Capability / Talent / DEIB Coordinator"/>
    <x v="172"/>
    <s v="Efficiently managing one's time and tasks."/>
    <s v="Soft"/>
    <x v="7"/>
    <x v="28"/>
    <m/>
  </r>
  <r>
    <s v="Global Capability / Talent / DEIB Specialist"/>
    <x v="172"/>
    <s v="Efficiently managing one's time and tasks."/>
    <s v="Soft"/>
    <x v="7"/>
    <x v="28"/>
    <m/>
  </r>
  <r>
    <s v="Talent Acquisition Coordinator"/>
    <x v="1300"/>
    <m/>
    <s v="Soft"/>
    <x v="7"/>
    <x v="29"/>
    <m/>
  </r>
  <r>
    <s v="Global People Operations Director"/>
    <x v="1179"/>
    <s v="Providing instruction and education to individuals or groups."/>
    <s v="Soft"/>
    <x v="7"/>
    <x v="27"/>
    <m/>
  </r>
  <r>
    <s v="People Services Advisor"/>
    <x v="1179"/>
    <s v="Providing instruction and education to individuals or groups."/>
    <s v="Soft"/>
    <x v="7"/>
    <x v="27"/>
    <m/>
  </r>
  <r>
    <s v="People Services Analyst"/>
    <x v="1179"/>
    <s v="Providing instruction and education to individuals or groups."/>
    <s v="Soft"/>
    <x v="7"/>
    <x v="27"/>
    <m/>
  </r>
  <r>
    <s v="People Services Coordinator"/>
    <x v="1179"/>
    <s v="Providing instruction and education to individuals or groups."/>
    <s v="Soft"/>
    <x v="7"/>
    <x v="27"/>
    <m/>
  </r>
  <r>
    <s v="People Services Specialist"/>
    <x v="1179"/>
    <s v="Providing instruction and education to individuals or groups."/>
    <s v="Soft"/>
    <x v="7"/>
    <x v="27"/>
    <m/>
  </r>
  <r>
    <s v="Global People Operations Director"/>
    <x v="1301"/>
    <s v="Providing education and development opportunities for employees."/>
    <s v="Soft"/>
    <x v="7"/>
    <x v="27"/>
    <m/>
  </r>
  <r>
    <s v="Employee Relations &amp; Compliance Manager"/>
    <x v="1181"/>
    <s v="Delivering training programs and materials to employees or clients."/>
    <s v="Functional"/>
    <x v="7"/>
    <x v="27"/>
    <m/>
  </r>
  <r>
    <s v="Employee Relations &amp; Compliance Partner"/>
    <x v="1181"/>
    <s v="Delivering training programs and materials to employees or clients."/>
    <s v="Functional"/>
    <x v="7"/>
    <x v="27"/>
    <m/>
  </r>
  <r>
    <s v="Global People Operations Director"/>
    <x v="1182"/>
    <s v="Overseeing the transportation of goods and people."/>
    <s v="Functional"/>
    <x v="7"/>
    <x v="27"/>
    <m/>
  </r>
  <r>
    <s v="Global Capability / Talent / DEIB Director"/>
    <x v="376"/>
    <s v="Managing relationships and contracts with external suppliers or vendors."/>
    <s v="Functional"/>
    <x v="7"/>
    <x v="28"/>
    <m/>
  </r>
  <r>
    <s v="Global Capability / Talent / DEIB Partner"/>
    <x v="376"/>
    <s v="Managing relationships and contracts with external suppliers or vendors."/>
    <s v="Functional"/>
    <x v="7"/>
    <x v="28"/>
    <m/>
  </r>
  <r>
    <s v="Global Performance &amp; Reward Director"/>
    <x v="376"/>
    <s v="Managing relationships and contracts with external suppliers or vendors."/>
    <s v="Functional"/>
    <x v="7"/>
    <x v="30"/>
    <m/>
  </r>
  <r>
    <s v="Global Talent Acquisition Director"/>
    <x v="376"/>
    <s v="Managing relationships and contracts with external suppliers or vendors."/>
    <s v="Functional"/>
    <x v="7"/>
    <x v="29"/>
    <m/>
  </r>
  <r>
    <s v="Performance &amp; Reward Director"/>
    <x v="376"/>
    <s v="Managing relationships and contracts with external suppliers or vendors."/>
    <s v="Functional"/>
    <x v="7"/>
    <x v="30"/>
    <m/>
  </r>
  <r>
    <s v="Talent Acquisition Director"/>
    <x v="376"/>
    <s v="Managing relationships and contracts with external suppliers or vendors."/>
    <s v="Functional"/>
    <x v="7"/>
    <x v="29"/>
    <m/>
  </r>
  <r>
    <s v="Global International Mobility Director"/>
    <x v="1302"/>
    <s v="Planning the workforce needs of an organization for the future."/>
    <s v="Functional"/>
    <x v="7"/>
    <x v="27"/>
    <m/>
  </r>
  <r>
    <s v="Global Payroll Director"/>
    <x v="1302"/>
    <s v="Planning the workforce needs of an organization for the future."/>
    <s v="Functional"/>
    <x v="7"/>
    <x v="27"/>
    <m/>
  </r>
  <r>
    <s v="Global People Analytics Manager"/>
    <x v="1302"/>
    <s v="Planning the workforce needs of an organization for the future."/>
    <s v="Functional"/>
    <x v="7"/>
    <x v="27"/>
    <m/>
  </r>
  <r>
    <s v="Global People Analytics Partner"/>
    <x v="1302"/>
    <s v="Planning the workforce needs of an organization for the future."/>
    <s v="Functional"/>
    <x v="7"/>
    <x v="27"/>
    <m/>
  </r>
  <r>
    <s v="Global People Operations Director"/>
    <x v="1302"/>
    <s v="Planning the workforce needs of an organization for the future."/>
    <s v="Functional"/>
    <x v="7"/>
    <x v="27"/>
    <m/>
  </r>
  <r>
    <s v="Global Strategic People Business Partner"/>
    <x v="1302"/>
    <s v="Planning the workforce needs of an organization for the future."/>
    <s v="Functional"/>
    <x v="7"/>
    <x v="31"/>
    <m/>
  </r>
  <r>
    <s v="International Mobility Coordinator"/>
    <x v="1302"/>
    <s v="Planning the workforce needs of an organization for the future."/>
    <s v="Functional"/>
    <x v="7"/>
    <x v="27"/>
    <m/>
  </r>
  <r>
    <s v="International Mobility Manager"/>
    <x v="1302"/>
    <s v="Planning the workforce needs of an organization for the future."/>
    <s v="Functional"/>
    <x v="7"/>
    <x v="27"/>
    <m/>
  </r>
  <r>
    <s v="International Mobility Specialist"/>
    <x v="1302"/>
    <s v="Planning the workforce needs of an organization for the future."/>
    <s v="Functional"/>
    <x v="7"/>
    <x v="27"/>
    <m/>
  </r>
  <r>
    <s v="Payroll Coordinator"/>
    <x v="1302"/>
    <s v="Planning the workforce needs of an organization for the future."/>
    <s v="Functional"/>
    <x v="7"/>
    <x v="27"/>
    <m/>
  </r>
  <r>
    <s v="Payroll Manager"/>
    <x v="1302"/>
    <s v="Planning the workforce needs of an organization for the future."/>
    <s v="Functional"/>
    <x v="7"/>
    <x v="27"/>
    <m/>
  </r>
  <r>
    <s v="Payroll Specialist"/>
    <x v="1302"/>
    <s v="Planning the workforce needs of an organization for the future."/>
    <s v="Functional"/>
    <x v="7"/>
    <x v="27"/>
    <m/>
  </r>
  <r>
    <s v="People Analytics Specialist"/>
    <x v="1302"/>
    <s v="Planning the workforce needs of an organization for the future."/>
    <s v="Functional"/>
    <x v="7"/>
    <x v="27"/>
    <m/>
  </r>
  <r>
    <s v="People Services Advisor"/>
    <x v="1302"/>
    <s v="Planning the workforce needs of an organization for the future."/>
    <s v="Functional"/>
    <x v="7"/>
    <x v="27"/>
    <m/>
  </r>
  <r>
    <s v="People Services Analyst"/>
    <x v="1302"/>
    <s v="Planning the workforce needs of an organization for the future."/>
    <s v="Functional"/>
    <x v="7"/>
    <x v="27"/>
    <m/>
  </r>
  <r>
    <s v="People Services Coordinator"/>
    <x v="1302"/>
    <s v="Planning the workforce needs of an organization for the future."/>
    <s v="Functional"/>
    <x v="7"/>
    <x v="27"/>
    <m/>
  </r>
  <r>
    <s v="People Services Specialist"/>
    <x v="1302"/>
    <s v="Planning the workforce needs of an organization for the future."/>
    <s v="Functional"/>
    <x v="7"/>
    <x v="27"/>
    <m/>
  </r>
  <r>
    <s v="People Shared Services Manager"/>
    <x v="1302"/>
    <s v="Planning the workforce needs of an organization for the future."/>
    <s v="Functional"/>
    <x v="7"/>
    <x v="27"/>
    <m/>
  </r>
  <r>
    <s v="People Technology Partner"/>
    <x v="1302"/>
    <s v="Planning the workforce needs of an organization for the future."/>
    <s v="Functional"/>
    <x v="7"/>
    <x v="27"/>
    <m/>
  </r>
  <r>
    <s v="Performance &amp; Reward Advisor"/>
    <x v="1302"/>
    <s v="Planning the workforce needs of an organization for the future."/>
    <s v="Functional"/>
    <x v="7"/>
    <x v="30"/>
    <m/>
  </r>
  <r>
    <s v="Strategic People Business Partner"/>
    <x v="1302"/>
    <s v="Planning the workforce needs of an organization for the future."/>
    <s v="Technical"/>
    <x v="7"/>
    <x v="31"/>
    <m/>
  </r>
  <r>
    <s v="Assistant Program Manager"/>
    <x v="1303"/>
    <m/>
    <s v="Technical"/>
    <x v="8"/>
    <x v="32"/>
    <n v="2"/>
  </r>
  <r>
    <s v="Assistant Project Manager"/>
    <x v="1303"/>
    <m/>
    <s v="Technical"/>
    <x v="8"/>
    <x v="33"/>
    <n v="2"/>
  </r>
  <r>
    <s v="Construction Manager"/>
    <x v="1303"/>
    <m/>
    <s v="Technical"/>
    <x v="8"/>
    <x v="34"/>
    <n v="3"/>
  </r>
  <r>
    <s v="Junior Program Manager"/>
    <x v="1303"/>
    <m/>
    <s v="Technical"/>
    <x v="8"/>
    <x v="32"/>
    <n v="2"/>
  </r>
  <r>
    <s v="Junior Project Manager"/>
    <x v="1303"/>
    <m/>
    <s v="Technical"/>
    <x v="8"/>
    <x v="33"/>
    <n v="2"/>
  </r>
  <r>
    <s v="Principal Program Manager"/>
    <x v="1303"/>
    <m/>
    <s v="Technical"/>
    <x v="8"/>
    <x v="32"/>
    <n v="4"/>
  </r>
  <r>
    <s v="Principal Project Manager"/>
    <x v="1303"/>
    <m/>
    <s v="Technical"/>
    <x v="8"/>
    <x v="33"/>
    <n v="4"/>
  </r>
  <r>
    <s v="Program Coordinator"/>
    <x v="1303"/>
    <m/>
    <s v="Technical"/>
    <x v="8"/>
    <x v="32"/>
    <n v="2"/>
  </r>
  <r>
    <s v="Program Director"/>
    <x v="1303"/>
    <m/>
    <s v="Technical"/>
    <x v="8"/>
    <x v="32"/>
    <n v="5"/>
  </r>
  <r>
    <s v="Program Manager"/>
    <x v="1303"/>
    <m/>
    <s v="Technical"/>
    <x v="8"/>
    <x v="32"/>
    <n v="3"/>
  </r>
  <r>
    <s v="Project Coordinator"/>
    <x v="1303"/>
    <m/>
    <s v="Technical"/>
    <x v="8"/>
    <x v="33"/>
    <n v="2"/>
  </r>
  <r>
    <s v="Project Director"/>
    <x v="1303"/>
    <m/>
    <s v="Technical"/>
    <x v="8"/>
    <x v="33"/>
    <n v="5"/>
  </r>
  <r>
    <s v="Project Manager"/>
    <x v="1303"/>
    <m/>
    <s v="Technical"/>
    <x v="8"/>
    <x v="33"/>
    <n v="3"/>
  </r>
  <r>
    <s v="Senior Program Director"/>
    <x v="1303"/>
    <m/>
    <s v="Technical"/>
    <x v="8"/>
    <x v="32"/>
    <n v="5"/>
  </r>
  <r>
    <s v="Senior Program Manager"/>
    <x v="1303"/>
    <m/>
    <s v="Technical"/>
    <x v="8"/>
    <x v="32"/>
    <n v="4"/>
  </r>
  <r>
    <s v="Senior Project Director"/>
    <x v="1303"/>
    <m/>
    <s v="Technical"/>
    <x v="8"/>
    <x v="33"/>
    <n v="5"/>
  </r>
  <r>
    <s v="Senior Project Manager"/>
    <x v="1303"/>
    <m/>
    <s v="Technical"/>
    <x v="8"/>
    <x v="33"/>
    <n v="4"/>
  </r>
  <r>
    <s v="Assistant Project Controller"/>
    <x v="1304"/>
    <m/>
    <s v="Technical"/>
    <x v="8"/>
    <x v="35"/>
    <n v="1"/>
  </r>
  <r>
    <s v="Assistant Project Controls Manager"/>
    <x v="1304"/>
    <m/>
    <s v="Technical"/>
    <x v="8"/>
    <x v="35"/>
    <n v="2"/>
  </r>
  <r>
    <s v="Principal Project Controls Manager"/>
    <x v="1304"/>
    <m/>
    <s v="Technical"/>
    <x v="8"/>
    <x v="35"/>
    <n v="4"/>
  </r>
  <r>
    <s v="Project Controller"/>
    <x v="1304"/>
    <m/>
    <s v="Technical"/>
    <x v="8"/>
    <x v="35"/>
    <n v="2"/>
  </r>
  <r>
    <s v="Project Controls Director"/>
    <x v="1304"/>
    <m/>
    <s v="Technical"/>
    <x v="8"/>
    <x v="35"/>
    <n v="5"/>
  </r>
  <r>
    <s v="Project Controls Manager"/>
    <x v="1304"/>
    <m/>
    <s v="Technical"/>
    <x v="8"/>
    <x v="35"/>
    <n v="3"/>
  </r>
  <r>
    <s v="Senior Project Controls Director"/>
    <x v="1304"/>
    <m/>
    <s v="Technical"/>
    <x v="8"/>
    <x v="35"/>
    <n v="5"/>
  </r>
  <r>
    <s v="Senior Project Controls Manager"/>
    <x v="1304"/>
    <m/>
    <s v="Technical"/>
    <x v="8"/>
    <x v="35"/>
    <n v="4"/>
  </r>
  <r>
    <s v="Assistant Project Controls Manager"/>
    <x v="1305"/>
    <m/>
    <s v="Functional"/>
    <x v="8"/>
    <x v="35"/>
    <n v="2"/>
  </r>
  <r>
    <s v="Principal Project Controls Manager"/>
    <x v="1305"/>
    <m/>
    <s v="Functional"/>
    <x v="8"/>
    <x v="35"/>
    <n v="3"/>
  </r>
  <r>
    <s v="Project Controller"/>
    <x v="1305"/>
    <m/>
    <s v="Functional"/>
    <x v="8"/>
    <x v="35"/>
    <n v="1"/>
  </r>
  <r>
    <s v="Project Controls Director"/>
    <x v="1305"/>
    <m/>
    <s v="Functional"/>
    <x v="8"/>
    <x v="35"/>
    <n v="3"/>
  </r>
  <r>
    <s v="Project Controls Manager"/>
    <x v="1305"/>
    <m/>
    <s v="Functional"/>
    <x v="8"/>
    <x v="35"/>
    <n v="2"/>
  </r>
  <r>
    <s v="Senior Project Controls Director"/>
    <x v="1305"/>
    <m/>
    <s v="Functional"/>
    <x v="8"/>
    <x v="35"/>
    <n v="3"/>
  </r>
  <r>
    <s v="Senior Project Controls Manager"/>
    <x v="1305"/>
    <m/>
    <s v="Functional"/>
    <x v="8"/>
    <x v="35"/>
    <n v="3"/>
  </r>
  <r>
    <s v="Assistant Program Manager"/>
    <x v="411"/>
    <m/>
    <s v="Technical"/>
    <x v="8"/>
    <x v="32"/>
    <n v="2"/>
  </r>
  <r>
    <s v="Assistant Project Manager"/>
    <x v="411"/>
    <m/>
    <s v="Technical"/>
    <x v="8"/>
    <x v="33"/>
    <n v="2"/>
  </r>
  <r>
    <s v="Construction Manager"/>
    <x v="411"/>
    <m/>
    <s v="Technical"/>
    <x v="8"/>
    <x v="34"/>
    <n v="3"/>
  </r>
  <r>
    <s v="Junior Program Manager"/>
    <x v="411"/>
    <m/>
    <s v="Technical"/>
    <x v="8"/>
    <x v="32"/>
    <n v="1"/>
  </r>
  <r>
    <s v="Junior Project Manager"/>
    <x v="411"/>
    <m/>
    <s v="Technical"/>
    <x v="8"/>
    <x v="33"/>
    <n v="1"/>
  </r>
  <r>
    <s v="Principal Program Manager"/>
    <x v="411"/>
    <m/>
    <s v="Technical"/>
    <x v="8"/>
    <x v="32"/>
    <n v="3"/>
  </r>
  <r>
    <s v="Principal Project Manager"/>
    <x v="411"/>
    <m/>
    <s v="Technical"/>
    <x v="8"/>
    <x v="33"/>
    <n v="3"/>
  </r>
  <r>
    <s v="Program Director"/>
    <x v="411"/>
    <m/>
    <s v="Technical"/>
    <x v="8"/>
    <x v="32"/>
    <n v="3"/>
  </r>
  <r>
    <s v="Program Manager"/>
    <x v="411"/>
    <m/>
    <s v="Technical"/>
    <x v="8"/>
    <x v="32"/>
    <n v="3"/>
  </r>
  <r>
    <s v="Project Director"/>
    <x v="411"/>
    <m/>
    <s v="Technical"/>
    <x v="8"/>
    <x v="33"/>
    <n v="3"/>
  </r>
  <r>
    <s v="Project Manager"/>
    <x v="411"/>
    <m/>
    <s v="Technical"/>
    <x v="8"/>
    <x v="33"/>
    <n v="3"/>
  </r>
  <r>
    <s v="Senior Program Director"/>
    <x v="411"/>
    <m/>
    <s v="Technical"/>
    <x v="8"/>
    <x v="32"/>
    <n v="3"/>
  </r>
  <r>
    <s v="Senior Program Manager"/>
    <x v="411"/>
    <m/>
    <s v="Technical"/>
    <x v="8"/>
    <x v="32"/>
    <n v="3"/>
  </r>
  <r>
    <s v="Senior Project Director"/>
    <x v="411"/>
    <m/>
    <s v="Technical"/>
    <x v="8"/>
    <x v="33"/>
    <n v="3"/>
  </r>
  <r>
    <s v="Senior Project Manager"/>
    <x v="411"/>
    <m/>
    <s v="Technical"/>
    <x v="8"/>
    <x v="33"/>
    <n v="3"/>
  </r>
  <r>
    <s v="Assistant Program Manager"/>
    <x v="1306"/>
    <m/>
    <s v="Technical"/>
    <x v="8"/>
    <x v="32"/>
    <n v="2"/>
  </r>
  <r>
    <s v="Junior Program Manager"/>
    <x v="1306"/>
    <m/>
    <s v="Technical"/>
    <x v="8"/>
    <x v="32"/>
    <n v="1"/>
  </r>
  <r>
    <s v="Principal Program Manager"/>
    <x v="1306"/>
    <m/>
    <s v="Technical"/>
    <x v="8"/>
    <x v="32"/>
    <n v="4"/>
  </r>
  <r>
    <s v="Program Coordinator"/>
    <x v="1306"/>
    <m/>
    <s v="Technical"/>
    <x v="8"/>
    <x v="32"/>
    <n v="1"/>
  </r>
  <r>
    <s v="Program Director"/>
    <x v="1306"/>
    <m/>
    <s v="Technical"/>
    <x v="8"/>
    <x v="32"/>
    <n v="5"/>
  </r>
  <r>
    <s v="Program Manager"/>
    <x v="1306"/>
    <m/>
    <s v="Technical"/>
    <x v="8"/>
    <x v="32"/>
    <n v="3"/>
  </r>
  <r>
    <s v="Senior Program Director"/>
    <x v="1306"/>
    <m/>
    <s v="Technical"/>
    <x v="8"/>
    <x v="32"/>
    <n v="5"/>
  </r>
  <r>
    <s v="Senior Program Manager"/>
    <x v="1306"/>
    <m/>
    <s v="Technical"/>
    <x v="8"/>
    <x v="32"/>
    <n v="3"/>
  </r>
  <r>
    <s v="Assistant Program Manager"/>
    <x v="1307"/>
    <m/>
    <s v="Functional"/>
    <x v="8"/>
    <x v="32"/>
    <n v="2"/>
  </r>
  <r>
    <s v="Assistant Project Manager"/>
    <x v="1307"/>
    <m/>
    <s v="Functional"/>
    <x v="8"/>
    <x v="33"/>
    <n v="2"/>
  </r>
  <r>
    <s v="Construction Manager"/>
    <x v="1307"/>
    <m/>
    <s v="Functional"/>
    <x v="8"/>
    <x v="34"/>
    <n v="3"/>
  </r>
  <r>
    <s v="Junior Program Manager"/>
    <x v="1307"/>
    <m/>
    <s v="Functional"/>
    <x v="8"/>
    <x v="32"/>
    <n v="2"/>
  </r>
  <r>
    <s v="Junior Project Manager"/>
    <x v="1307"/>
    <m/>
    <s v="Functional"/>
    <x v="8"/>
    <x v="33"/>
    <n v="2"/>
  </r>
  <r>
    <s v="Principal Program Manager"/>
    <x v="1307"/>
    <m/>
    <s v="Functional"/>
    <x v="8"/>
    <x v="32"/>
    <n v="4"/>
  </r>
  <r>
    <s v="Principal Project Manager"/>
    <x v="1307"/>
    <m/>
    <s v="Functional"/>
    <x v="8"/>
    <x v="33"/>
    <n v="4"/>
  </r>
  <r>
    <s v="Program Coordinator"/>
    <x v="1307"/>
    <m/>
    <s v="Functional"/>
    <x v="8"/>
    <x v="32"/>
    <n v="2"/>
  </r>
  <r>
    <s v="Program Director"/>
    <x v="1307"/>
    <m/>
    <s v="Functional"/>
    <x v="8"/>
    <x v="32"/>
    <n v="5"/>
  </r>
  <r>
    <s v="Program Manager"/>
    <x v="1307"/>
    <m/>
    <s v="Functional"/>
    <x v="8"/>
    <x v="32"/>
    <n v="3"/>
  </r>
  <r>
    <s v="Project Coordinator"/>
    <x v="1307"/>
    <m/>
    <s v="Functional"/>
    <x v="8"/>
    <x v="33"/>
    <n v="2"/>
  </r>
  <r>
    <s v="Project Director"/>
    <x v="1307"/>
    <m/>
    <s v="Functional"/>
    <x v="8"/>
    <x v="33"/>
    <n v="5"/>
  </r>
  <r>
    <s v="Project Manager"/>
    <x v="1307"/>
    <m/>
    <s v="Functional"/>
    <x v="8"/>
    <x v="33"/>
    <n v="3"/>
  </r>
  <r>
    <s v="Senior Program Director"/>
    <x v="1307"/>
    <m/>
    <s v="Functional"/>
    <x v="8"/>
    <x v="32"/>
    <n v="5"/>
  </r>
  <r>
    <s v="Senior Program Manager"/>
    <x v="1307"/>
    <m/>
    <s v="Functional"/>
    <x v="8"/>
    <x v="32"/>
    <n v="4"/>
  </r>
  <r>
    <s v="Senior Project Director"/>
    <x v="1307"/>
    <m/>
    <s v="Functional"/>
    <x v="8"/>
    <x v="33"/>
    <n v="5"/>
  </r>
  <r>
    <s v="Senior Project Manager"/>
    <x v="1307"/>
    <m/>
    <s v="Functional"/>
    <x v="8"/>
    <x v="33"/>
    <n v="4"/>
  </r>
  <r>
    <s v="Assistant Program Manager"/>
    <x v="1308"/>
    <m/>
    <s v="Soft"/>
    <x v="8"/>
    <x v="32"/>
    <n v="2"/>
  </r>
  <r>
    <s v="Junior Program Manager"/>
    <x v="1308"/>
    <m/>
    <s v="Soft"/>
    <x v="8"/>
    <x v="32"/>
    <n v="1"/>
  </r>
  <r>
    <s v="Principal Program Manager"/>
    <x v="1308"/>
    <m/>
    <s v="Soft"/>
    <x v="8"/>
    <x v="32"/>
    <n v="3"/>
  </r>
  <r>
    <s v="Program Director"/>
    <x v="1308"/>
    <m/>
    <s v="Soft"/>
    <x v="8"/>
    <x v="32"/>
    <n v="4"/>
  </r>
  <r>
    <s v="Program Manager"/>
    <x v="1308"/>
    <m/>
    <s v="Soft"/>
    <x v="8"/>
    <x v="32"/>
    <n v="2"/>
  </r>
  <r>
    <s v="Senior Program Director"/>
    <x v="1308"/>
    <m/>
    <s v="Soft"/>
    <x v="8"/>
    <x v="32"/>
    <n v="4"/>
  </r>
  <r>
    <s v="Senior Program Manager"/>
    <x v="1308"/>
    <m/>
    <s v="Soft"/>
    <x v="8"/>
    <x v="32"/>
    <n v="3"/>
  </r>
  <r>
    <s v="Assistant Program Manager"/>
    <x v="1309"/>
    <m/>
    <s v="Technical"/>
    <x v="8"/>
    <x v="32"/>
    <n v="1"/>
  </r>
  <r>
    <s v="Junior Program Manager"/>
    <x v="1309"/>
    <m/>
    <s v="Technical"/>
    <x v="8"/>
    <x v="32"/>
    <n v="1"/>
  </r>
  <r>
    <s v="Principal Program Manager"/>
    <x v="1309"/>
    <m/>
    <s v="Technical"/>
    <x v="8"/>
    <x v="32"/>
    <n v="3"/>
  </r>
  <r>
    <s v="Program Coordinator"/>
    <x v="1309"/>
    <m/>
    <s v="Technical"/>
    <x v="8"/>
    <x v="32"/>
    <n v="1"/>
  </r>
  <r>
    <s v="Program Director"/>
    <x v="1309"/>
    <m/>
    <s v="Technical"/>
    <x v="8"/>
    <x v="32"/>
    <n v="4"/>
  </r>
  <r>
    <s v="Program Manager"/>
    <x v="1309"/>
    <m/>
    <s v="Technical"/>
    <x v="8"/>
    <x v="32"/>
    <n v="2"/>
  </r>
  <r>
    <s v="Senior Program Director"/>
    <x v="1309"/>
    <m/>
    <s v="Technical"/>
    <x v="8"/>
    <x v="32"/>
    <n v="4"/>
  </r>
  <r>
    <s v="Senior Program Manager"/>
    <x v="1309"/>
    <m/>
    <s v="Technical"/>
    <x v="8"/>
    <x v="32"/>
    <n v="3"/>
  </r>
  <r>
    <s v="Assistant Project Controller"/>
    <x v="10"/>
    <m/>
    <s v="Functional"/>
    <x v="8"/>
    <x v="36"/>
    <n v="1"/>
  </r>
  <r>
    <s v="Assistant Project Controls Manager"/>
    <x v="10"/>
    <m/>
    <s v="Functional"/>
    <x v="8"/>
    <x v="36"/>
    <n v="2"/>
  </r>
  <r>
    <s v="Principal Project Controls Manager"/>
    <x v="10"/>
    <m/>
    <s v="Functional"/>
    <x v="8"/>
    <x v="36"/>
    <n v="4"/>
  </r>
  <r>
    <s v="Project Controller"/>
    <x v="10"/>
    <m/>
    <s v="Functional"/>
    <x v="8"/>
    <x v="36"/>
    <n v="2"/>
  </r>
  <r>
    <s v="Project Controls Director"/>
    <x v="10"/>
    <m/>
    <s v="Functional"/>
    <x v="8"/>
    <x v="36"/>
    <n v="5"/>
  </r>
  <r>
    <s v="Project Controls Manager"/>
    <x v="10"/>
    <m/>
    <s v="Functional"/>
    <x v="8"/>
    <x v="36"/>
    <n v="3"/>
  </r>
  <r>
    <s v="Senior Project Controls Director"/>
    <x v="10"/>
    <m/>
    <s v="Functional"/>
    <x v="8"/>
    <x v="36"/>
    <n v="5"/>
  </r>
  <r>
    <s v="Senior Project Controls Manager"/>
    <x v="10"/>
    <m/>
    <s v="Functional"/>
    <x v="8"/>
    <x v="36"/>
    <n v="4"/>
  </r>
  <r>
    <s v="Construction Manager"/>
    <x v="1310"/>
    <m/>
    <s v="Functional"/>
    <x v="8"/>
    <x v="34"/>
    <n v="3"/>
  </r>
  <r>
    <s v="Assistant Program Manager"/>
    <x v="16"/>
    <m/>
    <s v="Functional"/>
    <x v="8"/>
    <x v="32"/>
    <n v="2"/>
  </r>
  <r>
    <s v="Assistant Project Controller"/>
    <x v="16"/>
    <m/>
    <s v="Functional"/>
    <x v="8"/>
    <x v="36"/>
    <n v="1"/>
  </r>
  <r>
    <s v="Assistant Project Controls Manager"/>
    <x v="16"/>
    <m/>
    <s v="Functional"/>
    <x v="8"/>
    <x v="36"/>
    <n v="3"/>
  </r>
  <r>
    <s v="Assistant Project Manager"/>
    <x v="16"/>
    <m/>
    <s v="Functional"/>
    <x v="8"/>
    <x v="33"/>
    <n v="2"/>
  </r>
  <r>
    <s v="Construction Manager"/>
    <x v="16"/>
    <m/>
    <s v="Functional"/>
    <x v="8"/>
    <x v="34"/>
    <n v="3"/>
  </r>
  <r>
    <s v="Junior Program Manager"/>
    <x v="16"/>
    <m/>
    <s v="Functional"/>
    <x v="8"/>
    <x v="32"/>
    <n v="1"/>
  </r>
  <r>
    <s v="Junior Project Manager"/>
    <x v="16"/>
    <m/>
    <s v="Functional"/>
    <x v="8"/>
    <x v="33"/>
    <n v="1"/>
  </r>
  <r>
    <s v="Principal Program Manager"/>
    <x v="16"/>
    <m/>
    <s v="Functional"/>
    <x v="8"/>
    <x v="32"/>
    <n v="4"/>
  </r>
  <r>
    <s v="Principal Project Controls Manager"/>
    <x v="16"/>
    <m/>
    <s v="Functional"/>
    <x v="8"/>
    <x v="36"/>
    <n v="4"/>
  </r>
  <r>
    <s v="Principal Project Manager"/>
    <x v="16"/>
    <m/>
    <s v="Functional"/>
    <x v="8"/>
    <x v="33"/>
    <n v="4"/>
  </r>
  <r>
    <s v="Program Coordinator"/>
    <x v="16"/>
    <m/>
    <s v="Functional"/>
    <x v="8"/>
    <x v="32"/>
    <n v="1"/>
  </r>
  <r>
    <s v="Program Director"/>
    <x v="16"/>
    <m/>
    <s v="Functional"/>
    <x v="8"/>
    <x v="32"/>
    <n v="4"/>
  </r>
  <r>
    <s v="Program Manager"/>
    <x v="16"/>
    <m/>
    <s v="Functional"/>
    <x v="8"/>
    <x v="32"/>
    <n v="3"/>
  </r>
  <r>
    <s v="Project Controller"/>
    <x v="16"/>
    <m/>
    <s v="Functional"/>
    <x v="8"/>
    <x v="36"/>
    <n v="2"/>
  </r>
  <r>
    <s v="Project Controls Director"/>
    <x v="16"/>
    <m/>
    <s v="Functional"/>
    <x v="8"/>
    <x v="36"/>
    <n v="4"/>
  </r>
  <r>
    <s v="Project Controls Manager"/>
    <x v="16"/>
    <m/>
    <s v="Functional"/>
    <x v="8"/>
    <x v="36"/>
    <n v="3"/>
  </r>
  <r>
    <s v="Project Coordinator"/>
    <x v="16"/>
    <m/>
    <s v="Functional"/>
    <x v="8"/>
    <x v="33"/>
    <n v="1"/>
  </r>
  <r>
    <s v="Project Director"/>
    <x v="16"/>
    <m/>
    <s v="Functional"/>
    <x v="8"/>
    <x v="33"/>
    <n v="4"/>
  </r>
  <r>
    <s v="Project Manager"/>
    <x v="16"/>
    <m/>
    <s v="Functional"/>
    <x v="8"/>
    <x v="33"/>
    <n v="3"/>
  </r>
  <r>
    <s v="Senior Program Director"/>
    <x v="16"/>
    <s v="Managing contracts and agreements with vendors or clients."/>
    <s v="Functional"/>
    <x v="8"/>
    <x v="32"/>
    <n v="5"/>
  </r>
  <r>
    <s v="Senior Program Manager"/>
    <x v="16"/>
    <s v="Managing contracts and agreements with vendors or clients."/>
    <s v="Functional"/>
    <x v="8"/>
    <x v="32"/>
    <n v="3"/>
  </r>
  <r>
    <s v="Senior Project Controls Director"/>
    <x v="16"/>
    <s v="Managing contracts and agreements with vendors or clients."/>
    <s v="Functional"/>
    <x v="8"/>
    <x v="36"/>
    <n v="4"/>
  </r>
  <r>
    <s v="Senior Project Controls Manager"/>
    <x v="16"/>
    <s v="Managing contracts and agreements with vendors or clients."/>
    <s v="Functional"/>
    <x v="8"/>
    <x v="36"/>
    <n v="4"/>
  </r>
  <r>
    <s v="Senior Project Director"/>
    <x v="16"/>
    <s v="Managing contracts and agreements with vendors or clients."/>
    <s v="Functional"/>
    <x v="8"/>
    <x v="33"/>
    <n v="5"/>
  </r>
  <r>
    <s v="Senior Project Manager"/>
    <x v="16"/>
    <s v="Managing contracts and agreements with vendors or clients."/>
    <s v="Functional"/>
    <x v="8"/>
    <x v="33"/>
    <n v="3"/>
  </r>
  <r>
    <s v="Construction Manager"/>
    <x v="1311"/>
    <m/>
    <s v="Functional"/>
    <x v="8"/>
    <x v="34"/>
    <n v="3"/>
  </r>
  <r>
    <s v="Construction Manager"/>
    <x v="1312"/>
    <m/>
    <s v="Functional"/>
    <x v="8"/>
    <x v="34"/>
    <n v="3"/>
  </r>
  <r>
    <s v="Assistant Project Controller"/>
    <x v="854"/>
    <m/>
    <s v="Functional"/>
    <x v="8"/>
    <x v="36"/>
    <n v="1"/>
  </r>
  <r>
    <s v="Assistant Project Controls Manager"/>
    <x v="854"/>
    <m/>
    <s v="Functional"/>
    <x v="8"/>
    <x v="36"/>
    <n v="3"/>
  </r>
  <r>
    <s v="Principal Project Controls Manager"/>
    <x v="854"/>
    <m/>
    <s v="Functional"/>
    <x v="8"/>
    <x v="36"/>
    <n v="4"/>
  </r>
  <r>
    <s v="Project Controller"/>
    <x v="854"/>
    <m/>
    <s v="Functional"/>
    <x v="8"/>
    <x v="36"/>
    <n v="2"/>
  </r>
  <r>
    <s v="Project Controls Director"/>
    <x v="854"/>
    <m/>
    <s v="Functional"/>
    <x v="8"/>
    <x v="36"/>
    <n v="4"/>
  </r>
  <r>
    <s v="Project Controls Manager"/>
    <x v="854"/>
    <m/>
    <s v="Functional"/>
    <x v="8"/>
    <x v="36"/>
    <n v="3"/>
  </r>
  <r>
    <s v="Senior Project Controls Director"/>
    <x v="854"/>
    <m/>
    <s v="Functional"/>
    <x v="8"/>
    <x v="36"/>
    <n v="4"/>
  </r>
  <r>
    <s v="Senior Project Controls Manager"/>
    <x v="854"/>
    <m/>
    <s v="Functional"/>
    <x v="8"/>
    <x v="36"/>
    <n v="4"/>
  </r>
  <r>
    <s v="Assistant Project Controller"/>
    <x v="1313"/>
    <m/>
    <s v="Functional"/>
    <x v="8"/>
    <x v="36"/>
    <n v="1"/>
  </r>
  <r>
    <s v="Assistant Project Controls Manager"/>
    <x v="1313"/>
    <m/>
    <s v="Functional"/>
    <x v="8"/>
    <x v="36"/>
    <n v="2"/>
  </r>
  <r>
    <s v="Principal Project Controls Manager"/>
    <x v="1313"/>
    <m/>
    <s v="Functional"/>
    <x v="8"/>
    <x v="36"/>
    <n v="3"/>
  </r>
  <r>
    <s v="Project Controller"/>
    <x v="1313"/>
    <m/>
    <s v="Functional"/>
    <x v="8"/>
    <x v="36"/>
    <n v="2"/>
  </r>
  <r>
    <s v="Project Controls Director"/>
    <x v="1313"/>
    <m/>
    <s v="Functional"/>
    <x v="8"/>
    <x v="36"/>
    <n v="4"/>
  </r>
  <r>
    <s v="Project Controls Manager"/>
    <x v="1313"/>
    <m/>
    <s v="Functional"/>
    <x v="8"/>
    <x v="36"/>
    <n v="3"/>
  </r>
  <r>
    <s v="Senior Project Controls Director"/>
    <x v="1313"/>
    <m/>
    <s v="Functional"/>
    <x v="8"/>
    <x v="36"/>
    <n v="4"/>
  </r>
  <r>
    <s v="Senior Project Controls Manager"/>
    <x v="1313"/>
    <m/>
    <s v="Functional"/>
    <x v="8"/>
    <x v="36"/>
    <n v="3"/>
  </r>
  <r>
    <s v="Assistant Program Manager"/>
    <x v="861"/>
    <m/>
    <s v="Technical"/>
    <x v="8"/>
    <x v="32"/>
    <n v="2"/>
  </r>
  <r>
    <s v="Assistant Project Manager"/>
    <x v="861"/>
    <m/>
    <s v="Technical"/>
    <x v="8"/>
    <x v="33"/>
    <n v="2"/>
  </r>
  <r>
    <s v="Construction Manager"/>
    <x v="861"/>
    <m/>
    <s v="Technical"/>
    <x v="8"/>
    <x v="34"/>
    <n v="3"/>
  </r>
  <r>
    <s v="Junior Program Manager"/>
    <x v="861"/>
    <m/>
    <s v="Technical"/>
    <x v="8"/>
    <x v="32"/>
    <n v="1"/>
  </r>
  <r>
    <s v="Junior Project Manager"/>
    <x v="861"/>
    <m/>
    <s v="Technical"/>
    <x v="8"/>
    <x v="33"/>
    <n v="1"/>
  </r>
  <r>
    <s v="Principal Program Manager"/>
    <x v="861"/>
    <m/>
    <s v="Technical"/>
    <x v="8"/>
    <x v="32"/>
    <n v="3"/>
  </r>
  <r>
    <s v="Principal Project Manager"/>
    <x v="861"/>
    <m/>
    <s v="Technical"/>
    <x v="8"/>
    <x v="33"/>
    <n v="3"/>
  </r>
  <r>
    <s v="Program Director"/>
    <x v="861"/>
    <m/>
    <s v="Technical"/>
    <x v="8"/>
    <x v="32"/>
    <n v="3"/>
  </r>
  <r>
    <s v="Program Manager"/>
    <x v="861"/>
    <m/>
    <s v="Technical"/>
    <x v="8"/>
    <x v="32"/>
    <n v="3"/>
  </r>
  <r>
    <s v="Project Director"/>
    <x v="861"/>
    <m/>
    <s v="Technical"/>
    <x v="8"/>
    <x v="33"/>
    <n v="3"/>
  </r>
  <r>
    <s v="Project Manager"/>
    <x v="861"/>
    <m/>
    <s v="Technical"/>
    <x v="8"/>
    <x v="33"/>
    <n v="3"/>
  </r>
  <r>
    <s v="Senior Program Director"/>
    <x v="861"/>
    <m/>
    <s v="Technical"/>
    <x v="8"/>
    <x v="32"/>
    <n v="3"/>
  </r>
  <r>
    <s v="Senior Program Manager"/>
    <x v="861"/>
    <m/>
    <s v="Technical"/>
    <x v="8"/>
    <x v="32"/>
    <n v="3"/>
  </r>
  <r>
    <s v="Senior Project Director"/>
    <x v="861"/>
    <m/>
    <s v="Technical"/>
    <x v="8"/>
    <x v="33"/>
    <n v="3"/>
  </r>
  <r>
    <s v="Senior Project Manager"/>
    <x v="861"/>
    <m/>
    <s v="Technical"/>
    <x v="8"/>
    <x v="33"/>
    <n v="3"/>
  </r>
  <r>
    <s v="Assistant Program Manager"/>
    <x v="1314"/>
    <m/>
    <s v="Functional"/>
    <x v="8"/>
    <x v="32"/>
    <n v="2"/>
  </r>
  <r>
    <s v="Assistant Project Controller"/>
    <x v="1314"/>
    <m/>
    <s v="Functional"/>
    <x v="8"/>
    <x v="36"/>
    <n v="1"/>
  </r>
  <r>
    <s v="Assistant Project Controls Manager"/>
    <x v="1314"/>
    <m/>
    <s v="Functional"/>
    <x v="8"/>
    <x v="36"/>
    <n v="2"/>
  </r>
  <r>
    <s v="Assistant Project Manager"/>
    <x v="1314"/>
    <m/>
    <s v="Functional"/>
    <x v="8"/>
    <x v="33"/>
    <n v="2"/>
  </r>
  <r>
    <s v="Construction Manager"/>
    <x v="1314"/>
    <m/>
    <s v="Functional"/>
    <x v="8"/>
    <x v="34"/>
    <n v="3"/>
  </r>
  <r>
    <s v="Junior Program Manager"/>
    <x v="1314"/>
    <m/>
    <s v="Functional"/>
    <x v="8"/>
    <x v="32"/>
    <n v="1"/>
  </r>
  <r>
    <s v="Junior Project Manager"/>
    <x v="1314"/>
    <m/>
    <s v="Functional"/>
    <x v="8"/>
    <x v="33"/>
    <n v="1"/>
  </r>
  <r>
    <s v="Principal Program Manager"/>
    <x v="1314"/>
    <m/>
    <s v="Functional"/>
    <x v="8"/>
    <x v="32"/>
    <n v="4"/>
  </r>
  <r>
    <s v="Principal Project Controls Manager"/>
    <x v="1314"/>
    <m/>
    <s v="Functional"/>
    <x v="8"/>
    <x v="36"/>
    <n v="4"/>
  </r>
  <r>
    <s v="Principal Project Manager"/>
    <x v="1314"/>
    <m/>
    <s v="Functional"/>
    <x v="8"/>
    <x v="33"/>
    <n v="4"/>
  </r>
  <r>
    <s v="Program Coordinator"/>
    <x v="1314"/>
    <m/>
    <s v="Functional"/>
    <x v="8"/>
    <x v="32"/>
    <n v="1"/>
  </r>
  <r>
    <s v="Program Director"/>
    <x v="1314"/>
    <m/>
    <s v="Functional"/>
    <x v="8"/>
    <x v="32"/>
    <n v="4"/>
  </r>
  <r>
    <s v="Program Manager"/>
    <x v="1314"/>
    <m/>
    <s v="Functional"/>
    <x v="8"/>
    <x v="32"/>
    <n v="3"/>
  </r>
  <r>
    <s v="Project Controller"/>
    <x v="1314"/>
    <m/>
    <s v="Functional"/>
    <x v="8"/>
    <x v="36"/>
    <n v="1"/>
  </r>
  <r>
    <s v="Project Controls Director"/>
    <x v="1314"/>
    <m/>
    <s v="Functional"/>
    <x v="8"/>
    <x v="36"/>
    <n v="4"/>
  </r>
  <r>
    <s v="Project Controls Manager"/>
    <x v="1314"/>
    <m/>
    <s v="Functional"/>
    <x v="8"/>
    <x v="36"/>
    <n v="3"/>
  </r>
  <r>
    <s v="Project Coordinator"/>
    <x v="1314"/>
    <m/>
    <s v="Functional"/>
    <x v="8"/>
    <x v="33"/>
    <n v="1"/>
  </r>
  <r>
    <s v="Project Director"/>
    <x v="1314"/>
    <m/>
    <s v="Functional"/>
    <x v="8"/>
    <x v="33"/>
    <n v="4"/>
  </r>
  <r>
    <s v="Project Manager"/>
    <x v="1314"/>
    <m/>
    <s v="Functional"/>
    <x v="8"/>
    <x v="33"/>
    <n v="3"/>
  </r>
  <r>
    <s v="Senior Program Director"/>
    <x v="1314"/>
    <m/>
    <s v="Functional"/>
    <x v="8"/>
    <x v="32"/>
    <n v="4"/>
  </r>
  <r>
    <s v="Senior Program Manager"/>
    <x v="1314"/>
    <m/>
    <s v="Functional"/>
    <x v="8"/>
    <x v="32"/>
    <n v="3"/>
  </r>
  <r>
    <s v="Senior Project Controls Director"/>
    <x v="1314"/>
    <m/>
    <s v="Functional"/>
    <x v="8"/>
    <x v="36"/>
    <n v="4"/>
  </r>
  <r>
    <s v="Senior Project Controls Manager"/>
    <x v="1314"/>
    <m/>
    <s v="Functional"/>
    <x v="8"/>
    <x v="36"/>
    <n v="3"/>
  </r>
  <r>
    <s v="Senior Project Director"/>
    <x v="1314"/>
    <m/>
    <s v="Functional"/>
    <x v="8"/>
    <x v="33"/>
    <n v="4"/>
  </r>
  <r>
    <s v="Senior Project Manager"/>
    <x v="1314"/>
    <m/>
    <s v="Functional"/>
    <x v="8"/>
    <x v="33"/>
    <n v="3"/>
  </r>
  <r>
    <s v="Assistant Project Controls Manager"/>
    <x v="1315"/>
    <m/>
    <s v="Functional"/>
    <x v="8"/>
    <x v="36"/>
    <n v="2"/>
  </r>
  <r>
    <s v="Principal Project Controls Manager"/>
    <x v="1315"/>
    <m/>
    <s v="Functional"/>
    <x v="8"/>
    <x v="36"/>
    <n v="4"/>
  </r>
  <r>
    <s v="Project Controller"/>
    <x v="1315"/>
    <m/>
    <s v="Functional"/>
    <x v="8"/>
    <x v="36"/>
    <n v="1"/>
  </r>
  <r>
    <s v="Project Controls Director"/>
    <x v="1315"/>
    <m/>
    <s v="Functional"/>
    <x v="8"/>
    <x v="36"/>
    <n v="5"/>
  </r>
  <r>
    <s v="Project Controls Manager"/>
    <x v="1315"/>
    <m/>
    <s v="Functional"/>
    <x v="8"/>
    <x v="36"/>
    <n v="2"/>
  </r>
  <r>
    <s v="Senior Project Controls Director"/>
    <x v="1315"/>
    <m/>
    <s v="Functional"/>
    <x v="8"/>
    <x v="36"/>
    <n v="5"/>
  </r>
  <r>
    <s v="Senior Project Controls Manager"/>
    <x v="1315"/>
    <m/>
    <s v="Functional"/>
    <x v="8"/>
    <x v="36"/>
    <n v="3"/>
  </r>
  <r>
    <s v="Assistant Project Controls Manager"/>
    <x v="1316"/>
    <m/>
    <s v="Functional"/>
    <x v="8"/>
    <x v="36"/>
    <n v="2"/>
  </r>
  <r>
    <s v="Principal Project Controls Manager"/>
    <x v="1316"/>
    <m/>
    <s v="Functional"/>
    <x v="8"/>
    <x v="36"/>
    <n v="3"/>
  </r>
  <r>
    <s v="Project Controller"/>
    <x v="1316"/>
    <m/>
    <s v="Functional"/>
    <x v="8"/>
    <x v="36"/>
    <n v="1"/>
  </r>
  <r>
    <s v="Project Controls Director"/>
    <x v="1316"/>
    <m/>
    <s v="Functional"/>
    <x v="8"/>
    <x v="36"/>
    <n v="3"/>
  </r>
  <r>
    <s v="Project Controls Manager"/>
    <x v="1316"/>
    <m/>
    <s v="Functional"/>
    <x v="8"/>
    <x v="36"/>
    <n v="2"/>
  </r>
  <r>
    <s v="Senior Project Controls Director"/>
    <x v="1316"/>
    <m/>
    <s v="Functional"/>
    <x v="8"/>
    <x v="36"/>
    <n v="3"/>
  </r>
  <r>
    <s v="Senior Project Controls Manager"/>
    <x v="1316"/>
    <m/>
    <s v="Functional"/>
    <x v="8"/>
    <x v="36"/>
    <n v="3"/>
  </r>
  <r>
    <s v="Assistant Project Controller"/>
    <x v="1317"/>
    <m/>
    <s v="Functional"/>
    <x v="8"/>
    <x v="36"/>
    <n v="1"/>
  </r>
  <r>
    <s v="Assistant Project Controls Manager"/>
    <x v="1317"/>
    <m/>
    <s v="Functional"/>
    <x v="8"/>
    <x v="36"/>
    <n v="3"/>
  </r>
  <r>
    <s v="Principal Project Controls Manager"/>
    <x v="1317"/>
    <m/>
    <s v="Functional"/>
    <x v="8"/>
    <x v="36"/>
    <n v="4"/>
  </r>
  <r>
    <s v="Project Controller"/>
    <x v="1317"/>
    <m/>
    <s v="Functional"/>
    <x v="8"/>
    <x v="36"/>
    <n v="2"/>
  </r>
  <r>
    <s v="Project Controls Director"/>
    <x v="1317"/>
    <m/>
    <s v="Functional"/>
    <x v="8"/>
    <x v="36"/>
    <n v="4"/>
  </r>
  <r>
    <s v="Project Controls Manager"/>
    <x v="1317"/>
    <m/>
    <s v="Functional"/>
    <x v="8"/>
    <x v="36"/>
    <n v="3"/>
  </r>
  <r>
    <s v="Senior Project Controls Director"/>
    <x v="1317"/>
    <m/>
    <s v="Functional"/>
    <x v="8"/>
    <x v="36"/>
    <n v="4"/>
  </r>
  <r>
    <s v="Senior Project Controls Manager"/>
    <x v="1317"/>
    <m/>
    <s v="Functional"/>
    <x v="8"/>
    <x v="36"/>
    <n v="4"/>
  </r>
  <r>
    <s v="Assistant Program Manager"/>
    <x v="1318"/>
    <m/>
    <s v="Technical"/>
    <x v="8"/>
    <x v="32"/>
    <n v="2"/>
  </r>
  <r>
    <s v="Assistant Project Manager"/>
    <x v="1318"/>
    <m/>
    <s v="Technical"/>
    <x v="8"/>
    <x v="33"/>
    <n v="2"/>
  </r>
  <r>
    <s v="Construction Manager"/>
    <x v="1318"/>
    <m/>
    <s v="Technical"/>
    <x v="8"/>
    <x v="34"/>
    <n v="3"/>
  </r>
  <r>
    <s v="Junior Program Manager"/>
    <x v="1318"/>
    <m/>
    <s v="Technical"/>
    <x v="8"/>
    <x v="32"/>
    <n v="1"/>
  </r>
  <r>
    <s v="Junior Project Manager"/>
    <x v="1318"/>
    <m/>
    <s v="Technical"/>
    <x v="8"/>
    <x v="33"/>
    <n v="1"/>
  </r>
  <r>
    <s v="Principal Program Manager"/>
    <x v="1318"/>
    <m/>
    <s v="Technical"/>
    <x v="8"/>
    <x v="32"/>
    <n v="3"/>
  </r>
  <r>
    <s v="Principal Project Manager"/>
    <x v="1318"/>
    <m/>
    <s v="Technical"/>
    <x v="8"/>
    <x v="33"/>
    <n v="3"/>
  </r>
  <r>
    <s v="Program Director"/>
    <x v="1318"/>
    <m/>
    <s v="Technical"/>
    <x v="8"/>
    <x v="32"/>
    <n v="4"/>
  </r>
  <r>
    <s v="Program Manager"/>
    <x v="1318"/>
    <m/>
    <s v="Technical"/>
    <x v="8"/>
    <x v="32"/>
    <n v="3"/>
  </r>
  <r>
    <s v="Project Director"/>
    <x v="1318"/>
    <m/>
    <s v="Technical"/>
    <x v="8"/>
    <x v="33"/>
    <n v="4"/>
  </r>
  <r>
    <s v="Project Manager"/>
    <x v="1318"/>
    <m/>
    <s v="Technical"/>
    <x v="8"/>
    <x v="33"/>
    <n v="3"/>
  </r>
  <r>
    <s v="Senior Program Director"/>
    <x v="1318"/>
    <m/>
    <s v="Technical"/>
    <x v="8"/>
    <x v="32"/>
    <n v="4"/>
  </r>
  <r>
    <s v="Senior Program Manager"/>
    <x v="1318"/>
    <m/>
    <s v="Technical"/>
    <x v="8"/>
    <x v="32"/>
    <n v="3"/>
  </r>
  <r>
    <s v="Senior Project Director"/>
    <x v="1318"/>
    <m/>
    <s v="Technical"/>
    <x v="8"/>
    <x v="33"/>
    <n v="4"/>
  </r>
  <r>
    <s v="Senior Project Manager"/>
    <x v="1318"/>
    <m/>
    <s v="Technical"/>
    <x v="8"/>
    <x v="33"/>
    <n v="3"/>
  </r>
  <r>
    <s v="Assistant Program Manager"/>
    <x v="1319"/>
    <m/>
    <s v="Technical"/>
    <x v="8"/>
    <x v="32"/>
    <n v="2"/>
  </r>
  <r>
    <s v="Assistant Project Manager"/>
    <x v="1319"/>
    <m/>
    <s v="Technical"/>
    <x v="8"/>
    <x v="33"/>
    <n v="2"/>
  </r>
  <r>
    <s v="Junior Program Manager"/>
    <x v="1319"/>
    <m/>
    <s v="Technical"/>
    <x v="8"/>
    <x v="32"/>
    <n v="1"/>
  </r>
  <r>
    <s v="Junior Project Manager"/>
    <x v="1319"/>
    <m/>
    <s v="Technical"/>
    <x v="8"/>
    <x v="33"/>
    <n v="1"/>
  </r>
  <r>
    <s v="Principal Program Manager"/>
    <x v="1319"/>
    <m/>
    <s v="Technical"/>
    <x v="8"/>
    <x v="32"/>
    <n v="4"/>
  </r>
  <r>
    <s v="Principal Project Manager"/>
    <x v="1319"/>
    <m/>
    <s v="Technical"/>
    <x v="8"/>
    <x v="33"/>
    <n v="4"/>
  </r>
  <r>
    <s v="Program Director"/>
    <x v="1319"/>
    <m/>
    <s v="Technical"/>
    <x v="8"/>
    <x v="32"/>
    <n v="4"/>
  </r>
  <r>
    <s v="Program Manager"/>
    <x v="1319"/>
    <m/>
    <s v="Technical"/>
    <x v="8"/>
    <x v="32"/>
    <n v="3"/>
  </r>
  <r>
    <s v="Project Director"/>
    <x v="1319"/>
    <m/>
    <s v="Technical"/>
    <x v="8"/>
    <x v="33"/>
    <n v="4"/>
  </r>
  <r>
    <s v="Project Manager"/>
    <x v="1319"/>
    <m/>
    <s v="Technical"/>
    <x v="8"/>
    <x v="33"/>
    <n v="3"/>
  </r>
  <r>
    <s v="Senior Program Director"/>
    <x v="1319"/>
    <m/>
    <s v="Technical"/>
    <x v="8"/>
    <x v="32"/>
    <n v="5"/>
  </r>
  <r>
    <s v="Senior Program Manager"/>
    <x v="1319"/>
    <m/>
    <s v="Technical"/>
    <x v="8"/>
    <x v="32"/>
    <n v="3"/>
  </r>
  <r>
    <s v="Senior Project Director"/>
    <x v="1319"/>
    <m/>
    <s v="Technical"/>
    <x v="8"/>
    <x v="33"/>
    <n v="5"/>
  </r>
  <r>
    <s v="Senior Project Manager"/>
    <x v="1319"/>
    <m/>
    <s v="Technical"/>
    <x v="8"/>
    <x v="33"/>
    <n v="3"/>
  </r>
  <r>
    <s v="Assistant Program Manager"/>
    <x v="1320"/>
    <m/>
    <s v="Functional"/>
    <x v="8"/>
    <x v="32"/>
    <n v="2"/>
  </r>
  <r>
    <s v="Assistant Project Controller"/>
    <x v="1320"/>
    <m/>
    <s v="Functional"/>
    <x v="8"/>
    <x v="36"/>
    <n v="1"/>
  </r>
  <r>
    <s v="Assistant Project Controls Manager"/>
    <x v="1320"/>
    <m/>
    <s v="Functional"/>
    <x v="8"/>
    <x v="36"/>
    <n v="3"/>
  </r>
  <r>
    <s v="Assistant Project Manager"/>
    <x v="1320"/>
    <m/>
    <s v="Functional"/>
    <x v="8"/>
    <x v="33"/>
    <n v="2"/>
  </r>
  <r>
    <s v="Junior Program Manager"/>
    <x v="1320"/>
    <m/>
    <s v="Functional"/>
    <x v="8"/>
    <x v="32"/>
    <n v="1"/>
  </r>
  <r>
    <s v="Junior Project Manager"/>
    <x v="1320"/>
    <m/>
    <s v="Functional"/>
    <x v="8"/>
    <x v="33"/>
    <n v="1"/>
  </r>
  <r>
    <s v="Principal Program Manager"/>
    <x v="1320"/>
    <m/>
    <s v="Functional"/>
    <x v="8"/>
    <x v="32"/>
    <n v="5"/>
  </r>
  <r>
    <s v="Principal Project Controls Manager"/>
    <x v="1320"/>
    <m/>
    <s v="Functional"/>
    <x v="8"/>
    <x v="36"/>
    <n v="4"/>
  </r>
  <r>
    <s v="Principal Project Manager"/>
    <x v="1320"/>
    <m/>
    <s v="Functional"/>
    <x v="8"/>
    <x v="33"/>
    <n v="4"/>
  </r>
  <r>
    <s v="Program Coordinator"/>
    <x v="1320"/>
    <m/>
    <s v="Functional"/>
    <x v="8"/>
    <x v="32"/>
    <n v="1"/>
  </r>
  <r>
    <s v="Program Director"/>
    <x v="1320"/>
    <m/>
    <s v="Functional"/>
    <x v="8"/>
    <x v="32"/>
    <n v="5"/>
  </r>
  <r>
    <s v="Program Manager"/>
    <x v="1320"/>
    <m/>
    <s v="Functional"/>
    <x v="8"/>
    <x v="32"/>
    <n v="3"/>
  </r>
  <r>
    <s v="Project Controller"/>
    <x v="1320"/>
    <m/>
    <s v="Functional"/>
    <x v="8"/>
    <x v="36"/>
    <n v="2"/>
  </r>
  <r>
    <s v="Project Controls Director"/>
    <x v="1320"/>
    <m/>
    <s v="Functional"/>
    <x v="8"/>
    <x v="36"/>
    <n v="5"/>
  </r>
  <r>
    <s v="Project Controls Manager"/>
    <x v="1320"/>
    <m/>
    <s v="Functional"/>
    <x v="8"/>
    <x v="36"/>
    <n v="3"/>
  </r>
  <r>
    <s v="Project Director"/>
    <x v="1320"/>
    <m/>
    <s v="Functional"/>
    <x v="8"/>
    <x v="33"/>
    <n v="4"/>
  </r>
  <r>
    <s v="Project Manager"/>
    <x v="1320"/>
    <m/>
    <s v="Functional"/>
    <x v="8"/>
    <x v="33"/>
    <n v="3"/>
  </r>
  <r>
    <s v="Senior Program Director"/>
    <x v="1320"/>
    <m/>
    <s v="Functional"/>
    <x v="8"/>
    <x v="32"/>
    <n v="5"/>
  </r>
  <r>
    <s v="Senior Program Manager"/>
    <x v="1320"/>
    <m/>
    <s v="Functional"/>
    <x v="8"/>
    <x v="32"/>
    <n v="4"/>
  </r>
  <r>
    <s v="Senior Project Controls Director"/>
    <x v="1320"/>
    <m/>
    <s v="Functional"/>
    <x v="8"/>
    <x v="36"/>
    <n v="5"/>
  </r>
  <r>
    <s v="Senior Project Controls Manager"/>
    <x v="1320"/>
    <m/>
    <s v="Functional"/>
    <x v="8"/>
    <x v="36"/>
    <n v="4"/>
  </r>
  <r>
    <s v="Senior Project Director"/>
    <x v="1320"/>
    <m/>
    <s v="Functional"/>
    <x v="8"/>
    <x v="33"/>
    <n v="4"/>
  </r>
  <r>
    <s v="Senior Project Manager"/>
    <x v="1320"/>
    <m/>
    <s v="Functional"/>
    <x v="8"/>
    <x v="33"/>
    <n v="3"/>
  </r>
  <r>
    <s v="Assistant Program Manager"/>
    <x v="1321"/>
    <m/>
    <s v="Functional"/>
    <x v="8"/>
    <x v="32"/>
    <n v="2"/>
  </r>
  <r>
    <s v="Assistant Project Controller"/>
    <x v="1321"/>
    <m/>
    <s v="Functional"/>
    <x v="8"/>
    <x v="36"/>
    <n v="1"/>
  </r>
  <r>
    <s v="Assistant Project Controls Manager"/>
    <x v="1321"/>
    <m/>
    <s v="Functional"/>
    <x v="8"/>
    <x v="36"/>
    <n v="3"/>
  </r>
  <r>
    <s v="Assistant Project Manager"/>
    <x v="1321"/>
    <m/>
    <s v="Functional"/>
    <x v="8"/>
    <x v="33"/>
    <n v="2"/>
  </r>
  <r>
    <s v="Construction Manager"/>
    <x v="1321"/>
    <m/>
    <s v="Functional"/>
    <x v="8"/>
    <x v="34"/>
    <n v="3"/>
  </r>
  <r>
    <s v="Junior Program Manager"/>
    <x v="1321"/>
    <m/>
    <s v="Functional"/>
    <x v="8"/>
    <x v="32"/>
    <n v="1"/>
  </r>
  <r>
    <s v="Junior Project Manager"/>
    <x v="1321"/>
    <m/>
    <s v="Functional"/>
    <x v="8"/>
    <x v="33"/>
    <n v="1"/>
  </r>
  <r>
    <s v="Principal Program Manager"/>
    <x v="1321"/>
    <m/>
    <s v="Functional"/>
    <x v="8"/>
    <x v="32"/>
    <n v="4"/>
  </r>
  <r>
    <s v="Principal Project Controls Manager"/>
    <x v="1321"/>
    <m/>
    <s v="Functional"/>
    <x v="8"/>
    <x v="36"/>
    <n v="4"/>
  </r>
  <r>
    <s v="Principal Project Manager"/>
    <x v="1321"/>
    <m/>
    <s v="Functional"/>
    <x v="8"/>
    <x v="33"/>
    <n v="4"/>
  </r>
  <r>
    <s v="Program Coordinator"/>
    <x v="1321"/>
    <m/>
    <s v="Functional"/>
    <x v="8"/>
    <x v="32"/>
    <n v="1"/>
  </r>
  <r>
    <s v="Program Director"/>
    <x v="1321"/>
    <m/>
    <s v="Functional"/>
    <x v="8"/>
    <x v="32"/>
    <n v="4"/>
  </r>
  <r>
    <s v="Program Manager"/>
    <x v="1321"/>
    <m/>
    <s v="Functional"/>
    <x v="8"/>
    <x v="32"/>
    <n v="3"/>
  </r>
  <r>
    <s v="Project Controller"/>
    <x v="1321"/>
    <m/>
    <s v="Functional"/>
    <x v="8"/>
    <x v="36"/>
    <n v="2"/>
  </r>
  <r>
    <s v="Project Controls Director"/>
    <x v="1321"/>
    <m/>
    <s v="Functional"/>
    <x v="8"/>
    <x v="36"/>
    <n v="4"/>
  </r>
  <r>
    <s v="Project Controls Manager"/>
    <x v="1321"/>
    <m/>
    <s v="Functional"/>
    <x v="8"/>
    <x v="36"/>
    <n v="3"/>
  </r>
  <r>
    <s v="Project Coordinator"/>
    <x v="1321"/>
    <m/>
    <s v="Functional"/>
    <x v="8"/>
    <x v="33"/>
    <n v="1"/>
  </r>
  <r>
    <s v="Project Director"/>
    <x v="1321"/>
    <m/>
    <s v="Functional"/>
    <x v="8"/>
    <x v="33"/>
    <n v="4"/>
  </r>
  <r>
    <s v="Project Manager"/>
    <x v="1321"/>
    <m/>
    <s v="Functional"/>
    <x v="8"/>
    <x v="33"/>
    <n v="3"/>
  </r>
  <r>
    <s v="Senior Program Director"/>
    <x v="1321"/>
    <m/>
    <s v="Functional"/>
    <x v="8"/>
    <x v="32"/>
    <n v="4"/>
  </r>
  <r>
    <s v="Senior Program Manager"/>
    <x v="1321"/>
    <m/>
    <s v="Functional"/>
    <x v="8"/>
    <x v="32"/>
    <n v="4"/>
  </r>
  <r>
    <s v="Senior Project Controls Director"/>
    <x v="1321"/>
    <m/>
    <s v="Functional"/>
    <x v="8"/>
    <x v="36"/>
    <n v="4"/>
  </r>
  <r>
    <s v="Senior Project Controls Manager"/>
    <x v="1321"/>
    <m/>
    <s v="Functional"/>
    <x v="8"/>
    <x v="36"/>
    <n v="4"/>
  </r>
  <r>
    <s v="Senior Project Director"/>
    <x v="1321"/>
    <m/>
    <s v="Functional"/>
    <x v="8"/>
    <x v="33"/>
    <n v="4"/>
  </r>
  <r>
    <s v="Senior Project Manager"/>
    <x v="1321"/>
    <m/>
    <s v="Functional"/>
    <x v="8"/>
    <x v="33"/>
    <n v="3"/>
  </r>
  <r>
    <s v="Assistant Project Controller"/>
    <x v="1322"/>
    <m/>
    <s v="Functional"/>
    <x v="8"/>
    <x v="36"/>
    <n v="1"/>
  </r>
  <r>
    <s v="Assistant Project Controls Manager"/>
    <x v="1322"/>
    <m/>
    <s v="Functional"/>
    <x v="8"/>
    <x v="36"/>
    <n v="3"/>
  </r>
  <r>
    <s v="Principal Project Controls Manager"/>
    <x v="1322"/>
    <m/>
    <s v="Functional"/>
    <x v="8"/>
    <x v="36"/>
    <n v="4"/>
  </r>
  <r>
    <s v="Project Controller"/>
    <x v="1322"/>
    <m/>
    <s v="Functional"/>
    <x v="8"/>
    <x v="36"/>
    <n v="2"/>
  </r>
  <r>
    <s v="Project Controls Director"/>
    <x v="1322"/>
    <m/>
    <s v="Functional"/>
    <x v="8"/>
    <x v="36"/>
    <n v="4"/>
  </r>
  <r>
    <s v="Project Controls Manager"/>
    <x v="1322"/>
    <m/>
    <s v="Functional"/>
    <x v="8"/>
    <x v="36"/>
    <n v="3"/>
  </r>
  <r>
    <s v="Senior Project Controls Director"/>
    <x v="1322"/>
    <m/>
    <s v="Functional"/>
    <x v="8"/>
    <x v="36"/>
    <n v="4"/>
  </r>
  <r>
    <s v="Senior Project Controls Manager"/>
    <x v="1322"/>
    <m/>
    <s v="Functional"/>
    <x v="8"/>
    <x v="36"/>
    <n v="4"/>
  </r>
  <r>
    <s v="Assistant Program Manager"/>
    <x v="1323"/>
    <m/>
    <s v="Soft"/>
    <x v="8"/>
    <x v="32"/>
    <n v="2"/>
  </r>
  <r>
    <s v="Assistant Project Manager"/>
    <x v="1323"/>
    <m/>
    <s v="Soft"/>
    <x v="8"/>
    <x v="33"/>
    <n v="2"/>
  </r>
  <r>
    <s v="Construction Manager"/>
    <x v="1323"/>
    <m/>
    <s v="Soft"/>
    <x v="8"/>
    <x v="34"/>
    <n v="3"/>
  </r>
  <r>
    <s v="Junior Program Manager"/>
    <x v="1323"/>
    <m/>
    <s v="Soft"/>
    <x v="8"/>
    <x v="32"/>
    <n v="1"/>
  </r>
  <r>
    <s v="Junior Project Manager"/>
    <x v="1323"/>
    <m/>
    <s v="Soft"/>
    <x v="8"/>
    <x v="33"/>
    <n v="1"/>
  </r>
  <r>
    <s v="Principal Program Manager"/>
    <x v="1323"/>
    <m/>
    <s v="Soft"/>
    <x v="8"/>
    <x v="32"/>
    <n v="4"/>
  </r>
  <r>
    <s v="Principal Project Manager"/>
    <x v="1323"/>
    <m/>
    <s v="Soft"/>
    <x v="8"/>
    <x v="33"/>
    <n v="4"/>
  </r>
  <r>
    <s v="Program Coordinator"/>
    <x v="1323"/>
    <m/>
    <s v="Soft"/>
    <x v="8"/>
    <x v="32"/>
    <n v="1"/>
  </r>
  <r>
    <s v="Program Director"/>
    <x v="1323"/>
    <m/>
    <s v="Soft"/>
    <x v="8"/>
    <x v="32"/>
    <n v="5"/>
  </r>
  <r>
    <s v="Program Manager"/>
    <x v="1323"/>
    <m/>
    <s v="Soft"/>
    <x v="8"/>
    <x v="32"/>
    <n v="3"/>
  </r>
  <r>
    <s v="Project Coordinator"/>
    <x v="1323"/>
    <m/>
    <s v="Soft"/>
    <x v="8"/>
    <x v="33"/>
    <n v="1"/>
  </r>
  <r>
    <s v="Project Director"/>
    <x v="1323"/>
    <m/>
    <s v="Soft"/>
    <x v="8"/>
    <x v="33"/>
    <n v="5"/>
  </r>
  <r>
    <s v="Project Manager"/>
    <x v="1323"/>
    <m/>
    <s v="Soft"/>
    <x v="8"/>
    <x v="33"/>
    <n v="3"/>
  </r>
  <r>
    <s v="Senior Program Director"/>
    <x v="1323"/>
    <m/>
    <s v="Soft"/>
    <x v="8"/>
    <x v="32"/>
    <n v="5"/>
  </r>
  <r>
    <s v="Senior Program Manager"/>
    <x v="1323"/>
    <m/>
    <s v="Soft"/>
    <x v="8"/>
    <x v="32"/>
    <n v="4"/>
  </r>
  <r>
    <s v="Senior Project Director"/>
    <x v="1323"/>
    <m/>
    <s v="Soft"/>
    <x v="8"/>
    <x v="33"/>
    <n v="5"/>
  </r>
  <r>
    <s v="Senior Project Manager"/>
    <x v="1323"/>
    <m/>
    <s v="Soft"/>
    <x v="8"/>
    <x v="33"/>
    <n v="4"/>
  </r>
  <r>
    <s v="Assistant Project Controller"/>
    <x v="116"/>
    <m/>
    <s v="Functional"/>
    <x v="8"/>
    <x v="36"/>
    <n v="1"/>
  </r>
  <r>
    <s v="Assistant Project Controls Manager"/>
    <x v="116"/>
    <m/>
    <s v="Functional"/>
    <x v="8"/>
    <x v="36"/>
    <n v="2"/>
  </r>
  <r>
    <s v="Principal Project Controls Manager"/>
    <x v="116"/>
    <m/>
    <s v="Functional"/>
    <x v="8"/>
    <x v="36"/>
    <n v="4"/>
  </r>
  <r>
    <s v="Project Controller"/>
    <x v="116"/>
    <m/>
    <s v="Functional"/>
    <x v="8"/>
    <x v="36"/>
    <n v="1"/>
  </r>
  <r>
    <s v="Project Controls Director"/>
    <x v="116"/>
    <m/>
    <s v="Functional"/>
    <x v="8"/>
    <x v="36"/>
    <n v="5"/>
  </r>
  <r>
    <s v="Project Controls Manager"/>
    <x v="116"/>
    <m/>
    <s v="Functional"/>
    <x v="8"/>
    <x v="36"/>
    <n v="2"/>
  </r>
  <r>
    <s v="Senior Project Controls Director"/>
    <x v="116"/>
    <m/>
    <s v="Functional"/>
    <x v="8"/>
    <x v="36"/>
    <n v="5"/>
  </r>
  <r>
    <s v="Senior Project Controls Manager"/>
    <x v="116"/>
    <m/>
    <s v="Functional"/>
    <x v="8"/>
    <x v="36"/>
    <n v="4"/>
  </r>
  <r>
    <s v="Assistant Program Manager"/>
    <x v="1324"/>
    <m/>
    <s v="Functional"/>
    <x v="8"/>
    <x v="32"/>
    <n v="2"/>
  </r>
  <r>
    <s v="Assistant Project Manager"/>
    <x v="1324"/>
    <m/>
    <s v="Functional"/>
    <x v="8"/>
    <x v="33"/>
    <n v="2"/>
  </r>
  <r>
    <s v="Construction Manager"/>
    <x v="1324"/>
    <m/>
    <s v="Functional"/>
    <x v="8"/>
    <x v="34"/>
    <n v="3"/>
  </r>
  <r>
    <s v="Junior Program Manager"/>
    <x v="1324"/>
    <m/>
    <s v="Functional"/>
    <x v="8"/>
    <x v="32"/>
    <n v="1"/>
  </r>
  <r>
    <s v="Junior Project Manager"/>
    <x v="1324"/>
    <m/>
    <s v="Functional"/>
    <x v="8"/>
    <x v="33"/>
    <n v="1"/>
  </r>
  <r>
    <s v="Principal Program Manager"/>
    <x v="1324"/>
    <m/>
    <s v="Functional"/>
    <x v="8"/>
    <x v="32"/>
    <n v="4"/>
  </r>
  <r>
    <s v="Principal Project Manager"/>
    <x v="1324"/>
    <m/>
    <s v="Functional"/>
    <x v="8"/>
    <x v="33"/>
    <n v="4"/>
  </r>
  <r>
    <s v="Program Coordinator"/>
    <x v="1324"/>
    <m/>
    <s v="Functional"/>
    <x v="8"/>
    <x v="32"/>
    <n v="1"/>
  </r>
  <r>
    <s v="Program Director"/>
    <x v="1324"/>
    <m/>
    <s v="Functional"/>
    <x v="8"/>
    <x v="32"/>
    <n v="4"/>
  </r>
  <r>
    <s v="Program Manager"/>
    <x v="1324"/>
    <m/>
    <s v="Functional"/>
    <x v="8"/>
    <x v="32"/>
    <n v="3"/>
  </r>
  <r>
    <s v="Project Coordinator"/>
    <x v="1324"/>
    <m/>
    <s v="Functional"/>
    <x v="8"/>
    <x v="33"/>
    <n v="1"/>
  </r>
  <r>
    <s v="Project Director"/>
    <x v="1324"/>
    <m/>
    <s v="Functional"/>
    <x v="8"/>
    <x v="33"/>
    <n v="4"/>
  </r>
  <r>
    <s v="Project Manager"/>
    <x v="1324"/>
    <m/>
    <s v="Functional"/>
    <x v="8"/>
    <x v="33"/>
    <n v="3"/>
  </r>
  <r>
    <s v="Senior Program Director"/>
    <x v="1324"/>
    <m/>
    <s v="Functional"/>
    <x v="8"/>
    <x v="32"/>
    <n v="4"/>
  </r>
  <r>
    <s v="Senior Program Manager"/>
    <x v="1324"/>
    <m/>
    <s v="Functional"/>
    <x v="8"/>
    <x v="32"/>
    <n v="3"/>
  </r>
  <r>
    <s v="Senior Project Director"/>
    <x v="1324"/>
    <m/>
    <s v="Functional"/>
    <x v="8"/>
    <x v="33"/>
    <n v="3"/>
  </r>
  <r>
    <s v="Senior Project Manager"/>
    <x v="1324"/>
    <m/>
    <s v="Functional"/>
    <x v="8"/>
    <x v="33"/>
    <n v="3"/>
  </r>
  <r>
    <s v="Senior Project Controls Director"/>
    <x v="1325"/>
    <m/>
    <s v="Functional"/>
    <x v="8"/>
    <x v="36"/>
    <n v="5"/>
  </r>
  <r>
    <s v="Assistant Program Manager"/>
    <x v="1326"/>
    <m/>
    <s v="Functional"/>
    <x v="8"/>
    <x v="32"/>
    <n v="2"/>
  </r>
  <r>
    <s v="Assistant Project Controller"/>
    <x v="1326"/>
    <m/>
    <s v="Functional"/>
    <x v="8"/>
    <x v="36"/>
    <n v="1"/>
  </r>
  <r>
    <s v="Assistant Project Controls Manager"/>
    <x v="1326"/>
    <m/>
    <s v="Functional"/>
    <x v="8"/>
    <x v="36"/>
    <n v="3"/>
  </r>
  <r>
    <s v="Assistant Project Manager"/>
    <x v="1326"/>
    <m/>
    <s v="Functional"/>
    <x v="8"/>
    <x v="33"/>
    <n v="2"/>
  </r>
  <r>
    <s v="Construction Manager"/>
    <x v="1326"/>
    <m/>
    <s v="Functional"/>
    <x v="8"/>
    <x v="34"/>
    <n v="3"/>
  </r>
  <r>
    <s v="Junior Program Manager"/>
    <x v="1326"/>
    <m/>
    <s v="Functional"/>
    <x v="8"/>
    <x v="32"/>
    <n v="1"/>
  </r>
  <r>
    <s v="Junior Project Manager"/>
    <x v="1326"/>
    <m/>
    <s v="Functional"/>
    <x v="8"/>
    <x v="33"/>
    <n v="1"/>
  </r>
  <r>
    <s v="Principal Program Manager"/>
    <x v="1326"/>
    <m/>
    <s v="Functional"/>
    <x v="8"/>
    <x v="32"/>
    <n v="4"/>
  </r>
  <r>
    <s v="Principal Project Controls Manager"/>
    <x v="1326"/>
    <m/>
    <s v="Functional"/>
    <x v="8"/>
    <x v="36"/>
    <n v="4"/>
  </r>
  <r>
    <s v="Principal Project Manager"/>
    <x v="1326"/>
    <m/>
    <s v="Functional"/>
    <x v="8"/>
    <x v="33"/>
    <n v="4"/>
  </r>
  <r>
    <s v="Program Director"/>
    <x v="1326"/>
    <m/>
    <s v="Functional"/>
    <x v="8"/>
    <x v="32"/>
    <n v="4"/>
  </r>
  <r>
    <s v="Program Manager"/>
    <x v="1326"/>
    <m/>
    <s v="Functional"/>
    <x v="8"/>
    <x v="32"/>
    <n v="3"/>
  </r>
  <r>
    <s v="Project Controller"/>
    <x v="1326"/>
    <m/>
    <s v="Functional"/>
    <x v="8"/>
    <x v="36"/>
    <n v="2"/>
  </r>
  <r>
    <s v="Project Controls Director"/>
    <x v="1326"/>
    <m/>
    <s v="Functional"/>
    <x v="8"/>
    <x v="36"/>
    <n v="5"/>
  </r>
  <r>
    <s v="Project Controls Manager"/>
    <x v="1326"/>
    <m/>
    <s v="Functional"/>
    <x v="8"/>
    <x v="36"/>
    <n v="3"/>
  </r>
  <r>
    <s v="Project Director"/>
    <x v="1326"/>
    <m/>
    <s v="Functional"/>
    <x v="8"/>
    <x v="33"/>
    <n v="4"/>
  </r>
  <r>
    <s v="Project Manager"/>
    <x v="1326"/>
    <m/>
    <s v="Functional"/>
    <x v="8"/>
    <x v="33"/>
    <n v="3"/>
  </r>
  <r>
    <s v="Senior Program Director"/>
    <x v="1326"/>
    <m/>
    <s v="Functional"/>
    <x v="8"/>
    <x v="32"/>
    <n v="5"/>
  </r>
  <r>
    <s v="Senior Program Manager"/>
    <x v="1326"/>
    <m/>
    <s v="Functional"/>
    <x v="8"/>
    <x v="32"/>
    <n v="3"/>
  </r>
  <r>
    <s v="Senior Project Controls Director"/>
    <x v="1326"/>
    <m/>
    <s v="Functional"/>
    <x v="8"/>
    <x v="36"/>
    <n v="5"/>
  </r>
  <r>
    <s v="Senior Project Controls Manager"/>
    <x v="1326"/>
    <m/>
    <s v="Functional"/>
    <x v="8"/>
    <x v="36"/>
    <n v="4"/>
  </r>
  <r>
    <s v="Senior Project Director"/>
    <x v="1326"/>
    <m/>
    <s v="Functional"/>
    <x v="8"/>
    <x v="33"/>
    <n v="5"/>
  </r>
  <r>
    <s v="Senior Project Manager"/>
    <x v="1326"/>
    <m/>
    <s v="Functional"/>
    <x v="8"/>
    <x v="33"/>
    <n v="3"/>
  </r>
  <r>
    <s v="Assistant Project Controller"/>
    <x v="1327"/>
    <m/>
    <s v="Functional"/>
    <x v="8"/>
    <x v="36"/>
    <n v="1"/>
  </r>
  <r>
    <s v="Assistant Project Controls Manager"/>
    <x v="1327"/>
    <m/>
    <s v="Functional"/>
    <x v="8"/>
    <x v="36"/>
    <n v="2"/>
  </r>
  <r>
    <s v="Principal Project Controls Manager"/>
    <x v="1327"/>
    <m/>
    <s v="Functional"/>
    <x v="8"/>
    <x v="36"/>
    <n v="4"/>
  </r>
  <r>
    <s v="Project Controller"/>
    <x v="1327"/>
    <m/>
    <s v="Functional"/>
    <x v="8"/>
    <x v="36"/>
    <n v="1"/>
  </r>
  <r>
    <s v="Project Controls Director"/>
    <x v="1327"/>
    <m/>
    <s v="Functional"/>
    <x v="8"/>
    <x v="36"/>
    <n v="4"/>
  </r>
  <r>
    <s v="Project Controls Manager"/>
    <x v="1327"/>
    <m/>
    <s v="Functional"/>
    <x v="8"/>
    <x v="36"/>
    <n v="3"/>
  </r>
  <r>
    <s v="Senior Project Controls Director"/>
    <x v="1327"/>
    <m/>
    <s v="Functional"/>
    <x v="8"/>
    <x v="36"/>
    <n v="5"/>
  </r>
  <r>
    <s v="Senior Project Controls Manager"/>
    <x v="1327"/>
    <m/>
    <s v="Functional"/>
    <x v="8"/>
    <x v="36"/>
    <n v="3"/>
  </r>
  <r>
    <s v="Assistant Program Manager"/>
    <x v="37"/>
    <m/>
    <s v="Functional"/>
    <x v="8"/>
    <x v="32"/>
    <n v="2"/>
  </r>
  <r>
    <s v="Assistant Project Manager"/>
    <x v="37"/>
    <m/>
    <s v="Functional"/>
    <x v="8"/>
    <x v="33"/>
    <n v="2"/>
  </r>
  <r>
    <s v="Junior Program Manager"/>
    <x v="37"/>
    <m/>
    <s v="Functional"/>
    <x v="8"/>
    <x v="32"/>
    <n v="1"/>
  </r>
  <r>
    <s v="Junior Project Manager"/>
    <x v="37"/>
    <m/>
    <s v="Functional"/>
    <x v="8"/>
    <x v="33"/>
    <n v="1"/>
  </r>
  <r>
    <s v="Principal Program Manager"/>
    <x v="37"/>
    <m/>
    <s v="Functional"/>
    <x v="8"/>
    <x v="32"/>
    <n v="4"/>
  </r>
  <r>
    <s v="Principal Project Manager"/>
    <x v="37"/>
    <m/>
    <s v="Functional"/>
    <x v="8"/>
    <x v="33"/>
    <n v="4"/>
  </r>
  <r>
    <s v="Program Director"/>
    <x v="37"/>
    <m/>
    <s v="Functional"/>
    <x v="8"/>
    <x v="32"/>
    <n v="4"/>
  </r>
  <r>
    <s v="Program Manager"/>
    <x v="37"/>
    <m/>
    <s v="Functional"/>
    <x v="8"/>
    <x v="32"/>
    <n v="3"/>
  </r>
  <r>
    <s v="Project Director"/>
    <x v="37"/>
    <m/>
    <s v="Functional"/>
    <x v="8"/>
    <x v="33"/>
    <n v="4"/>
  </r>
  <r>
    <s v="Project Manager"/>
    <x v="37"/>
    <m/>
    <s v="Functional"/>
    <x v="8"/>
    <x v="33"/>
    <n v="3"/>
  </r>
  <r>
    <s v="Senior Program Director"/>
    <x v="37"/>
    <m/>
    <s v="Functional"/>
    <x v="8"/>
    <x v="32"/>
    <n v="4"/>
  </r>
  <r>
    <s v="Senior Program Manager"/>
    <x v="37"/>
    <m/>
    <s v="Functional"/>
    <x v="8"/>
    <x v="32"/>
    <n v="3"/>
  </r>
  <r>
    <s v="Senior Project Director"/>
    <x v="37"/>
    <m/>
    <s v="Functional"/>
    <x v="8"/>
    <x v="33"/>
    <n v="4"/>
  </r>
  <r>
    <s v="Senior Project Manager"/>
    <x v="37"/>
    <m/>
    <s v="Functional"/>
    <x v="8"/>
    <x v="33"/>
    <n v="3"/>
  </r>
  <r>
    <s v="Construction Manager"/>
    <x v="1328"/>
    <m/>
    <s v="Functional"/>
    <x v="8"/>
    <x v="34"/>
    <n v="3"/>
  </r>
  <r>
    <s v="Assistant Program Manager"/>
    <x v="1329"/>
    <m/>
    <s v="Technical"/>
    <x v="8"/>
    <x v="32"/>
    <n v="2"/>
  </r>
  <r>
    <s v="Junior Program Manager"/>
    <x v="1329"/>
    <m/>
    <s v="Technical"/>
    <x v="8"/>
    <x v="32"/>
    <n v="1"/>
  </r>
  <r>
    <s v="Principal Program Manager"/>
    <x v="1329"/>
    <m/>
    <s v="Technical"/>
    <x v="8"/>
    <x v="32"/>
    <n v="4"/>
  </r>
  <r>
    <s v="Program Coordinator"/>
    <x v="1329"/>
    <m/>
    <s v="Technical"/>
    <x v="8"/>
    <x v="32"/>
    <n v="1"/>
  </r>
  <r>
    <s v="Program Director"/>
    <x v="1329"/>
    <m/>
    <s v="Technical"/>
    <x v="8"/>
    <x v="32"/>
    <n v="5"/>
  </r>
  <r>
    <s v="Program Manager"/>
    <x v="1329"/>
    <m/>
    <s v="Technical"/>
    <x v="8"/>
    <x v="32"/>
    <n v="3"/>
  </r>
  <r>
    <s v="Senior Program Director"/>
    <x v="1329"/>
    <m/>
    <s v="Technical"/>
    <x v="8"/>
    <x v="32"/>
    <n v="5"/>
  </r>
  <r>
    <s v="Senior Program Manager"/>
    <x v="1329"/>
    <m/>
    <s v="Technical"/>
    <x v="8"/>
    <x v="32"/>
    <n v="3"/>
  </r>
  <r>
    <s v="Assistant Project Controller"/>
    <x v="1330"/>
    <m/>
    <s v="Functional"/>
    <x v="8"/>
    <x v="36"/>
    <n v="1"/>
  </r>
  <r>
    <s v="Assistant Project Controls Manager"/>
    <x v="1330"/>
    <m/>
    <s v="Functional"/>
    <x v="8"/>
    <x v="36"/>
    <n v="2"/>
  </r>
  <r>
    <s v="Principal Project Controls Manager"/>
    <x v="1330"/>
    <m/>
    <s v="Functional"/>
    <x v="8"/>
    <x v="36"/>
    <n v="4"/>
  </r>
  <r>
    <s v="Project Controller"/>
    <x v="1330"/>
    <m/>
    <s v="Functional"/>
    <x v="8"/>
    <x v="36"/>
    <n v="2"/>
  </r>
  <r>
    <s v="Project Controls Director"/>
    <x v="1330"/>
    <m/>
    <s v="Functional"/>
    <x v="8"/>
    <x v="36"/>
    <n v="4"/>
  </r>
  <r>
    <s v="Project Controls Manager"/>
    <x v="1330"/>
    <m/>
    <s v="Functional"/>
    <x v="8"/>
    <x v="36"/>
    <n v="3"/>
  </r>
  <r>
    <s v="Senior Project Controls Director"/>
    <x v="1330"/>
    <m/>
    <s v="Functional"/>
    <x v="8"/>
    <x v="36"/>
    <n v="5"/>
  </r>
  <r>
    <s v="Senior Project Controls Manager"/>
    <x v="1330"/>
    <m/>
    <s v="Functional"/>
    <x v="8"/>
    <x v="36"/>
    <n v="3"/>
  </r>
  <r>
    <s v="Assistant Program Manager"/>
    <x v="1331"/>
    <m/>
    <s v="Technical"/>
    <x v="8"/>
    <x v="32"/>
    <n v="2"/>
  </r>
  <r>
    <s v="Assistant Project Manager"/>
    <x v="1331"/>
    <m/>
    <s v="Technical"/>
    <x v="8"/>
    <x v="33"/>
    <n v="2"/>
  </r>
  <r>
    <s v="Construction Manager"/>
    <x v="1331"/>
    <m/>
    <s v="Technical"/>
    <x v="8"/>
    <x v="34"/>
    <n v="3"/>
  </r>
  <r>
    <s v="Junior Program Manager"/>
    <x v="1331"/>
    <m/>
    <s v="Technical"/>
    <x v="8"/>
    <x v="32"/>
    <n v="1"/>
  </r>
  <r>
    <s v="Junior Project Manager"/>
    <x v="1331"/>
    <m/>
    <s v="Technical"/>
    <x v="8"/>
    <x v="33"/>
    <n v="1"/>
  </r>
  <r>
    <s v="Principal Program Manager"/>
    <x v="1331"/>
    <m/>
    <s v="Technical"/>
    <x v="8"/>
    <x v="32"/>
    <n v="4"/>
  </r>
  <r>
    <s v="Principal Project Manager"/>
    <x v="1331"/>
    <m/>
    <s v="Technical"/>
    <x v="8"/>
    <x v="33"/>
    <n v="4"/>
  </r>
  <r>
    <s v="Program Director"/>
    <x v="1331"/>
    <m/>
    <s v="Technical"/>
    <x v="8"/>
    <x v="32"/>
    <n v="4"/>
  </r>
  <r>
    <s v="Program Manager"/>
    <x v="1331"/>
    <m/>
    <s v="Technical"/>
    <x v="8"/>
    <x v="32"/>
    <n v="3"/>
  </r>
  <r>
    <s v="Project Director"/>
    <x v="1331"/>
    <m/>
    <s v="Technical"/>
    <x v="8"/>
    <x v="33"/>
    <n v="4"/>
  </r>
  <r>
    <s v="Project Manager"/>
    <x v="1331"/>
    <m/>
    <s v="Technical"/>
    <x v="8"/>
    <x v="33"/>
    <n v="3"/>
  </r>
  <r>
    <s v="Senior Program Director"/>
    <x v="1331"/>
    <m/>
    <s v="Technical"/>
    <x v="8"/>
    <x v="32"/>
    <n v="5"/>
  </r>
  <r>
    <s v="Senior Program Manager"/>
    <x v="1331"/>
    <m/>
    <s v="Technical"/>
    <x v="8"/>
    <x v="32"/>
    <n v="3"/>
  </r>
  <r>
    <s v="Senior Project Director"/>
    <x v="1331"/>
    <m/>
    <s v="Technical"/>
    <x v="8"/>
    <x v="33"/>
    <n v="5"/>
  </r>
  <r>
    <s v="Senior Project Manager"/>
    <x v="1331"/>
    <m/>
    <s v="Technical"/>
    <x v="8"/>
    <x v="33"/>
    <n v="3"/>
  </r>
  <r>
    <s v="Assistant Program Manager"/>
    <x v="1332"/>
    <m/>
    <s v="Functional"/>
    <x v="8"/>
    <x v="32"/>
    <n v="3"/>
  </r>
  <r>
    <s v="Assistant Project Manager"/>
    <x v="1332"/>
    <m/>
    <s v="Functional"/>
    <x v="8"/>
    <x v="33"/>
    <n v="2"/>
  </r>
  <r>
    <s v="Construction Manager"/>
    <x v="1332"/>
    <m/>
    <s v="Functional"/>
    <x v="8"/>
    <x v="34"/>
    <n v="3"/>
  </r>
  <r>
    <s v="Junior Program Manager"/>
    <x v="1332"/>
    <m/>
    <s v="Functional"/>
    <x v="8"/>
    <x v="32"/>
    <n v="2"/>
  </r>
  <r>
    <s v="Junior Project Manager"/>
    <x v="1332"/>
    <m/>
    <s v="Functional"/>
    <x v="8"/>
    <x v="33"/>
    <n v="1"/>
  </r>
  <r>
    <s v="Principal Program Manager"/>
    <x v="1332"/>
    <m/>
    <s v="Functional"/>
    <x v="8"/>
    <x v="32"/>
    <n v="4"/>
  </r>
  <r>
    <s v="Principal Project Manager"/>
    <x v="1332"/>
    <m/>
    <s v="Functional"/>
    <x v="8"/>
    <x v="33"/>
    <n v="3"/>
  </r>
  <r>
    <s v="Program Coordinator"/>
    <x v="1332"/>
    <m/>
    <s v="Functional"/>
    <x v="8"/>
    <x v="32"/>
    <n v="1"/>
  </r>
  <r>
    <s v="Program Director"/>
    <x v="1332"/>
    <m/>
    <s v="Functional"/>
    <x v="8"/>
    <x v="32"/>
    <n v="4"/>
  </r>
  <r>
    <s v="Program Manager"/>
    <x v="1332"/>
    <m/>
    <s v="Functional"/>
    <x v="8"/>
    <x v="32"/>
    <n v="3"/>
  </r>
  <r>
    <s v="Project Director"/>
    <x v="1332"/>
    <m/>
    <s v="Functional"/>
    <x v="8"/>
    <x v="33"/>
    <n v="3"/>
  </r>
  <r>
    <s v="Project Manager"/>
    <x v="1332"/>
    <m/>
    <s v="Functional"/>
    <x v="8"/>
    <x v="33"/>
    <n v="3"/>
  </r>
  <r>
    <s v="Senior Program Director"/>
    <x v="1332"/>
    <m/>
    <s v="Functional"/>
    <x v="8"/>
    <x v="32"/>
    <n v="4"/>
  </r>
  <r>
    <s v="Senior Program Manager"/>
    <x v="1332"/>
    <m/>
    <s v="Functional"/>
    <x v="8"/>
    <x v="32"/>
    <n v="3"/>
  </r>
  <r>
    <s v="Senior Project Director"/>
    <x v="1332"/>
    <m/>
    <s v="Functional"/>
    <x v="8"/>
    <x v="33"/>
    <n v="3"/>
  </r>
  <r>
    <s v="Senior Project Manager"/>
    <x v="1332"/>
    <m/>
    <s v="Functional"/>
    <x v="8"/>
    <x v="33"/>
    <n v="3"/>
  </r>
  <r>
    <s v="Assistant Program Manager"/>
    <x v="705"/>
    <m/>
    <s v="Functional"/>
    <x v="8"/>
    <x v="32"/>
    <n v="2"/>
  </r>
  <r>
    <s v="Assistant Project Controller"/>
    <x v="705"/>
    <m/>
    <s v="Functional"/>
    <x v="8"/>
    <x v="36"/>
    <n v="1"/>
  </r>
  <r>
    <s v="Assistant Project Controls Manager"/>
    <x v="705"/>
    <m/>
    <s v="Functional"/>
    <x v="8"/>
    <x v="36"/>
    <n v="2"/>
  </r>
  <r>
    <s v="Assistant Project Manager"/>
    <x v="705"/>
    <m/>
    <s v="Functional"/>
    <x v="8"/>
    <x v="33"/>
    <n v="2"/>
  </r>
  <r>
    <s v="Construction Manager"/>
    <x v="705"/>
    <m/>
    <s v="Functional"/>
    <x v="8"/>
    <x v="34"/>
    <n v="3"/>
  </r>
  <r>
    <s v="Junior Program Manager"/>
    <x v="705"/>
    <m/>
    <s v="Functional"/>
    <x v="8"/>
    <x v="32"/>
    <n v="2"/>
  </r>
  <r>
    <s v="Junior Project Manager"/>
    <x v="705"/>
    <m/>
    <s v="Functional"/>
    <x v="8"/>
    <x v="33"/>
    <n v="2"/>
  </r>
  <r>
    <s v="Principal Program Manager"/>
    <x v="705"/>
    <m/>
    <s v="Functional"/>
    <x v="8"/>
    <x v="32"/>
    <n v="4"/>
  </r>
  <r>
    <s v="Principal Project Controls Manager"/>
    <x v="705"/>
    <m/>
    <s v="Functional"/>
    <x v="8"/>
    <x v="36"/>
    <n v="3"/>
  </r>
  <r>
    <s v="Principal Project Manager"/>
    <x v="705"/>
    <m/>
    <s v="Functional"/>
    <x v="8"/>
    <x v="33"/>
    <n v="4"/>
  </r>
  <r>
    <s v="Program Coordinator"/>
    <x v="705"/>
    <m/>
    <s v="Functional"/>
    <x v="8"/>
    <x v="32"/>
    <n v="1"/>
  </r>
  <r>
    <s v="Program Director"/>
    <x v="705"/>
    <m/>
    <s v="Functional"/>
    <x v="8"/>
    <x v="32"/>
    <n v="4"/>
  </r>
  <r>
    <s v="Program Manager"/>
    <x v="705"/>
    <m/>
    <s v="Functional"/>
    <x v="8"/>
    <x v="32"/>
    <n v="3"/>
  </r>
  <r>
    <s v="Project Controller"/>
    <x v="705"/>
    <m/>
    <s v="Functional"/>
    <x v="8"/>
    <x v="36"/>
    <n v="2"/>
  </r>
  <r>
    <s v="Project Controls Director"/>
    <x v="705"/>
    <m/>
    <s v="Functional"/>
    <x v="8"/>
    <x v="36"/>
    <n v="4"/>
  </r>
  <r>
    <s v="Project Controls Manager"/>
    <x v="705"/>
    <m/>
    <s v="Functional"/>
    <x v="8"/>
    <x v="36"/>
    <n v="2"/>
  </r>
  <r>
    <s v="Project Coordinator"/>
    <x v="705"/>
    <m/>
    <s v="Functional"/>
    <x v="8"/>
    <x v="33"/>
    <n v="1"/>
  </r>
  <r>
    <s v="Project Director"/>
    <x v="705"/>
    <m/>
    <s v="Functional"/>
    <x v="8"/>
    <x v="33"/>
    <n v="4"/>
  </r>
  <r>
    <s v="Project Manager"/>
    <x v="705"/>
    <m/>
    <s v="Functional"/>
    <x v="8"/>
    <x v="33"/>
    <n v="3"/>
  </r>
  <r>
    <s v="Senior Program Director"/>
    <x v="705"/>
    <m/>
    <s v="Functional"/>
    <x v="8"/>
    <x v="32"/>
    <n v="5"/>
  </r>
  <r>
    <s v="Senior Program Manager"/>
    <x v="705"/>
    <m/>
    <s v="Functional"/>
    <x v="8"/>
    <x v="32"/>
    <n v="3"/>
  </r>
  <r>
    <s v="Senior Project Controls Director"/>
    <x v="705"/>
    <m/>
    <s v="Functional"/>
    <x v="8"/>
    <x v="36"/>
    <n v="4"/>
  </r>
  <r>
    <s v="Senior Project Controls Manager"/>
    <x v="705"/>
    <m/>
    <s v="Functional"/>
    <x v="8"/>
    <x v="36"/>
    <n v="3"/>
  </r>
  <r>
    <s v="Senior Project Director"/>
    <x v="705"/>
    <m/>
    <s v="Functional"/>
    <x v="8"/>
    <x v="33"/>
    <n v="5"/>
  </r>
  <r>
    <s v="Senior Project Manager"/>
    <x v="705"/>
    <m/>
    <s v="Functional"/>
    <x v="8"/>
    <x v="33"/>
    <n v="3"/>
  </r>
  <r>
    <s v="Assistant Program Manager"/>
    <x v="970"/>
    <m/>
    <s v="Functional"/>
    <x v="8"/>
    <x v="32"/>
    <n v="2"/>
  </r>
  <r>
    <s v="Assistant Project Controls Manager"/>
    <x v="970"/>
    <m/>
    <s v="Functional"/>
    <x v="8"/>
    <x v="36"/>
    <n v="2"/>
  </r>
  <r>
    <s v="Junior Program Manager"/>
    <x v="970"/>
    <m/>
    <s v="Functional"/>
    <x v="8"/>
    <x v="32"/>
    <n v="1"/>
  </r>
  <r>
    <s v="Principal Program Manager"/>
    <x v="970"/>
    <m/>
    <s v="Functional"/>
    <x v="8"/>
    <x v="32"/>
    <n v="3"/>
  </r>
  <r>
    <s v="Principal Project Controls Manager"/>
    <x v="970"/>
    <m/>
    <s v="Functional"/>
    <x v="8"/>
    <x v="36"/>
    <n v="3"/>
  </r>
  <r>
    <s v="Program Director"/>
    <x v="970"/>
    <m/>
    <s v="Functional"/>
    <x v="8"/>
    <x v="32"/>
    <n v="3"/>
  </r>
  <r>
    <s v="Program Manager"/>
    <x v="970"/>
    <m/>
    <s v="Functional"/>
    <x v="8"/>
    <x v="32"/>
    <n v="2"/>
  </r>
  <r>
    <s v="Project Controller"/>
    <x v="970"/>
    <m/>
    <s v="Functional"/>
    <x v="8"/>
    <x v="36"/>
    <n v="1"/>
  </r>
  <r>
    <s v="Project Controls Director"/>
    <x v="970"/>
    <m/>
    <s v="Functional"/>
    <x v="8"/>
    <x v="36"/>
    <n v="4"/>
  </r>
  <r>
    <s v="Project Controls Manager"/>
    <x v="970"/>
    <m/>
    <s v="Functional"/>
    <x v="8"/>
    <x v="36"/>
    <n v="2"/>
  </r>
  <r>
    <s v="Senior Program Director"/>
    <x v="970"/>
    <m/>
    <s v="Functional"/>
    <x v="8"/>
    <x v="32"/>
    <n v="4"/>
  </r>
  <r>
    <s v="Senior Program Manager"/>
    <x v="970"/>
    <m/>
    <s v="Functional"/>
    <x v="8"/>
    <x v="32"/>
    <n v="3"/>
  </r>
  <r>
    <s v="Senior Project Controls Director"/>
    <x v="970"/>
    <m/>
    <s v="Functional"/>
    <x v="8"/>
    <x v="36"/>
    <n v="4"/>
  </r>
  <r>
    <s v="Senior Project Controls Manager"/>
    <x v="970"/>
    <m/>
    <s v="Functional"/>
    <x v="8"/>
    <x v="36"/>
    <n v="3"/>
  </r>
  <r>
    <s v="Assistant Program Manager"/>
    <x v="40"/>
    <m/>
    <s v="Functional"/>
    <x v="8"/>
    <x v="32"/>
    <n v="2"/>
  </r>
  <r>
    <s v="Assistant Project Controller"/>
    <x v="40"/>
    <m/>
    <s v="Functional"/>
    <x v="8"/>
    <x v="36"/>
    <n v="1"/>
  </r>
  <r>
    <s v="Assistant Project Controls Manager"/>
    <x v="40"/>
    <m/>
    <s v="Functional"/>
    <x v="8"/>
    <x v="36"/>
    <n v="2"/>
  </r>
  <r>
    <s v="Assistant Project Manager"/>
    <x v="40"/>
    <m/>
    <s v="Functional"/>
    <x v="8"/>
    <x v="33"/>
    <n v="2"/>
  </r>
  <r>
    <s v="Construction Manager"/>
    <x v="40"/>
    <m/>
    <s v="Functional"/>
    <x v="8"/>
    <x v="34"/>
    <n v="3"/>
  </r>
  <r>
    <s v="Junior Program Manager"/>
    <x v="40"/>
    <m/>
    <s v="Functional"/>
    <x v="8"/>
    <x v="32"/>
    <n v="1"/>
  </r>
  <r>
    <s v="Junior Project Manager"/>
    <x v="40"/>
    <m/>
    <s v="Functional"/>
    <x v="8"/>
    <x v="33"/>
    <n v="1"/>
  </r>
  <r>
    <s v="Principal Program Manager"/>
    <x v="40"/>
    <m/>
    <s v="Functional"/>
    <x v="8"/>
    <x v="32"/>
    <n v="4"/>
  </r>
  <r>
    <s v="Principal Project Controls Manager"/>
    <x v="40"/>
    <m/>
    <s v="Functional"/>
    <x v="8"/>
    <x v="36"/>
    <n v="4"/>
  </r>
  <r>
    <s v="Principal Project Manager"/>
    <x v="40"/>
    <m/>
    <s v="Functional"/>
    <x v="8"/>
    <x v="33"/>
    <n v="4"/>
  </r>
  <r>
    <s v="Program Coordinator"/>
    <x v="40"/>
    <m/>
    <s v="Functional"/>
    <x v="8"/>
    <x v="32"/>
    <n v="1"/>
  </r>
  <r>
    <s v="Program Director"/>
    <x v="40"/>
    <m/>
    <s v="Functional"/>
    <x v="8"/>
    <x v="32"/>
    <n v="4"/>
  </r>
  <r>
    <s v="Program Manager"/>
    <x v="40"/>
    <m/>
    <s v="Functional"/>
    <x v="8"/>
    <x v="32"/>
    <n v="3"/>
  </r>
  <r>
    <s v="Project Controller"/>
    <x v="40"/>
    <m/>
    <s v="Functional"/>
    <x v="8"/>
    <x v="36"/>
    <n v="1"/>
  </r>
  <r>
    <s v="Project Controls Director"/>
    <x v="40"/>
    <m/>
    <s v="Functional"/>
    <x v="8"/>
    <x v="36"/>
    <n v="4"/>
  </r>
  <r>
    <s v="Project Controls Manager"/>
    <x v="40"/>
    <m/>
    <s v="Functional"/>
    <x v="8"/>
    <x v="36"/>
    <n v="3"/>
  </r>
  <r>
    <s v="Project Coordinator"/>
    <x v="40"/>
    <m/>
    <s v="Functional"/>
    <x v="8"/>
    <x v="33"/>
    <n v="1"/>
  </r>
  <r>
    <s v="Project Director"/>
    <x v="40"/>
    <m/>
    <s v="Functional"/>
    <x v="8"/>
    <x v="33"/>
    <n v="4"/>
  </r>
  <r>
    <s v="Project Manager"/>
    <x v="40"/>
    <m/>
    <s v="Functional"/>
    <x v="8"/>
    <x v="33"/>
    <n v="3"/>
  </r>
  <r>
    <s v="Senior Program Director"/>
    <x v="40"/>
    <m/>
    <s v="Functional"/>
    <x v="8"/>
    <x v="32"/>
    <n v="4"/>
  </r>
  <r>
    <s v="Senior Program Manager"/>
    <x v="40"/>
    <m/>
    <s v="Functional"/>
    <x v="8"/>
    <x v="32"/>
    <n v="4"/>
  </r>
  <r>
    <s v="Senior Project Controls Director"/>
    <x v="40"/>
    <m/>
    <s v="Functional"/>
    <x v="8"/>
    <x v="36"/>
    <n v="4"/>
  </r>
  <r>
    <s v="Senior Project Controls Manager"/>
    <x v="40"/>
    <m/>
    <s v="Functional"/>
    <x v="8"/>
    <x v="36"/>
    <n v="4"/>
  </r>
  <r>
    <s v="Senior Project Director"/>
    <x v="40"/>
    <m/>
    <s v="Functional"/>
    <x v="8"/>
    <x v="33"/>
    <n v="4"/>
  </r>
  <r>
    <s v="Senior Project Manager"/>
    <x v="40"/>
    <m/>
    <s v="Functional"/>
    <x v="8"/>
    <x v="33"/>
    <n v="4"/>
  </r>
  <r>
    <s v="Assistant Program Manager"/>
    <x v="1333"/>
    <m/>
    <s v="Functional"/>
    <x v="8"/>
    <x v="32"/>
    <n v="2"/>
  </r>
  <r>
    <s v="Assistant Project Manager"/>
    <x v="1333"/>
    <m/>
    <s v="Functional"/>
    <x v="8"/>
    <x v="33"/>
    <n v="2"/>
  </r>
  <r>
    <s v="Construction Manager"/>
    <x v="1333"/>
    <m/>
    <s v="Functional"/>
    <x v="8"/>
    <x v="34"/>
    <n v="3"/>
  </r>
  <r>
    <s v="Junior Program Manager"/>
    <x v="1333"/>
    <m/>
    <s v="Functional"/>
    <x v="8"/>
    <x v="32"/>
    <n v="1"/>
  </r>
  <r>
    <s v="Junior Project Manager"/>
    <x v="1333"/>
    <m/>
    <s v="Functional"/>
    <x v="8"/>
    <x v="33"/>
    <n v="1"/>
  </r>
  <r>
    <s v="Principal Program Manager"/>
    <x v="1333"/>
    <m/>
    <s v="Functional"/>
    <x v="8"/>
    <x v="32"/>
    <n v="3"/>
  </r>
  <r>
    <s v="Principal Project Manager"/>
    <x v="1333"/>
    <m/>
    <s v="Functional"/>
    <x v="8"/>
    <x v="33"/>
    <n v="3"/>
  </r>
  <r>
    <s v="Program Coordinator"/>
    <x v="1333"/>
    <m/>
    <s v="Functional"/>
    <x v="8"/>
    <x v="32"/>
    <n v="1"/>
  </r>
  <r>
    <s v="Program Director"/>
    <x v="1333"/>
    <m/>
    <s v="Functional"/>
    <x v="8"/>
    <x v="32"/>
    <n v="3"/>
  </r>
  <r>
    <s v="Program Manager"/>
    <x v="1333"/>
    <m/>
    <s v="Functional"/>
    <x v="8"/>
    <x v="32"/>
    <n v="3"/>
  </r>
  <r>
    <s v="Project Coordinator"/>
    <x v="1333"/>
    <m/>
    <s v="Functional"/>
    <x v="8"/>
    <x v="33"/>
    <n v="1"/>
  </r>
  <r>
    <s v="Project Director"/>
    <x v="1333"/>
    <m/>
    <s v="Functional"/>
    <x v="8"/>
    <x v="33"/>
    <n v="3"/>
  </r>
  <r>
    <s v="Project Manager"/>
    <x v="1333"/>
    <m/>
    <s v="Functional"/>
    <x v="8"/>
    <x v="33"/>
    <n v="3"/>
  </r>
  <r>
    <s v="Senior Program Director"/>
    <x v="1333"/>
    <m/>
    <s v="Functional"/>
    <x v="8"/>
    <x v="32"/>
    <n v="4"/>
  </r>
  <r>
    <s v="Senior Program Manager"/>
    <x v="1333"/>
    <m/>
    <s v="Functional"/>
    <x v="8"/>
    <x v="32"/>
    <n v="3"/>
  </r>
  <r>
    <s v="Senior Project Director"/>
    <x v="1333"/>
    <m/>
    <s v="Functional"/>
    <x v="8"/>
    <x v="33"/>
    <n v="4"/>
  </r>
  <r>
    <s v="Senior Project Manager"/>
    <x v="1333"/>
    <m/>
    <s v="Functional"/>
    <x v="8"/>
    <x v="33"/>
    <n v="3"/>
  </r>
  <r>
    <s v="Assistant Project Controller"/>
    <x v="1334"/>
    <m/>
    <s v="Functional"/>
    <x v="8"/>
    <x v="36"/>
    <n v="1"/>
  </r>
  <r>
    <s v="Assistant Project Controls Manager"/>
    <x v="1334"/>
    <m/>
    <s v="Functional"/>
    <x v="8"/>
    <x v="36"/>
    <n v="2"/>
  </r>
  <r>
    <s v="Principal Project Controls Manager"/>
    <x v="1334"/>
    <m/>
    <s v="Functional"/>
    <x v="8"/>
    <x v="36"/>
    <n v="4"/>
  </r>
  <r>
    <s v="Project Controller"/>
    <x v="1334"/>
    <m/>
    <s v="Functional"/>
    <x v="8"/>
    <x v="36"/>
    <n v="1"/>
  </r>
  <r>
    <s v="Project Controls Director"/>
    <x v="1334"/>
    <m/>
    <s v="Functional"/>
    <x v="8"/>
    <x v="36"/>
    <n v="4"/>
  </r>
  <r>
    <s v="Project Controls Manager"/>
    <x v="1334"/>
    <m/>
    <s v="Functional"/>
    <x v="8"/>
    <x v="36"/>
    <n v="3"/>
  </r>
  <r>
    <s v="Senior Project Controls Director"/>
    <x v="1334"/>
    <m/>
    <s v="Functional"/>
    <x v="8"/>
    <x v="36"/>
    <n v="5"/>
  </r>
  <r>
    <s v="Senior Project Controls Manager"/>
    <x v="1334"/>
    <m/>
    <s v="Functional"/>
    <x v="8"/>
    <x v="36"/>
    <n v="3"/>
  </r>
  <r>
    <s v="Assistant Project Controller"/>
    <x v="44"/>
    <m/>
    <s v="Functional"/>
    <x v="8"/>
    <x v="36"/>
    <n v="1"/>
  </r>
  <r>
    <s v="Assistant Project Controls Manager"/>
    <x v="44"/>
    <m/>
    <s v="Functional"/>
    <x v="8"/>
    <x v="36"/>
    <n v="2"/>
  </r>
  <r>
    <s v="Principal Project Controls Manager"/>
    <x v="44"/>
    <m/>
    <s v="Functional"/>
    <x v="8"/>
    <x v="36"/>
    <n v="4"/>
  </r>
  <r>
    <s v="Project Controller"/>
    <x v="44"/>
    <m/>
    <s v="Functional"/>
    <x v="8"/>
    <x v="36"/>
    <n v="1"/>
  </r>
  <r>
    <s v="Project Controls Director"/>
    <x v="44"/>
    <m/>
    <s v="Functional"/>
    <x v="8"/>
    <x v="36"/>
    <n v="5"/>
  </r>
  <r>
    <s v="Project Controls Manager"/>
    <x v="44"/>
    <m/>
    <s v="Functional"/>
    <x v="8"/>
    <x v="36"/>
    <n v="2"/>
  </r>
  <r>
    <s v="Senior Project Controls Director"/>
    <x v="44"/>
    <m/>
    <s v="Functional"/>
    <x v="8"/>
    <x v="36"/>
    <n v="5"/>
  </r>
  <r>
    <s v="Senior Project Controls Manager"/>
    <x v="44"/>
    <m/>
    <s v="Functional"/>
    <x v="8"/>
    <x v="36"/>
    <n v="3"/>
  </r>
  <r>
    <s v="Assistant Program Manager"/>
    <x v="1335"/>
    <m/>
    <s v="Functional"/>
    <x v="8"/>
    <x v="32"/>
    <n v="2"/>
  </r>
  <r>
    <s v="Assistant Project Manager"/>
    <x v="1335"/>
    <m/>
    <s v="Functional"/>
    <x v="8"/>
    <x v="33"/>
    <n v="2"/>
  </r>
  <r>
    <s v="Construction Manager"/>
    <x v="1335"/>
    <m/>
    <s v="Functional"/>
    <x v="8"/>
    <x v="34"/>
    <n v="3"/>
  </r>
  <r>
    <s v="Junior Program Manager"/>
    <x v="1335"/>
    <m/>
    <s v="Functional"/>
    <x v="8"/>
    <x v="32"/>
    <n v="1"/>
  </r>
  <r>
    <s v="Junior Project Manager"/>
    <x v="1335"/>
    <m/>
    <s v="Functional"/>
    <x v="8"/>
    <x v="33"/>
    <n v="1"/>
  </r>
  <r>
    <s v="Principal Program Manager"/>
    <x v="1335"/>
    <m/>
    <s v="Functional"/>
    <x v="8"/>
    <x v="32"/>
    <n v="4"/>
  </r>
  <r>
    <s v="Principal Project Manager"/>
    <x v="1335"/>
    <m/>
    <s v="Functional"/>
    <x v="8"/>
    <x v="33"/>
    <n v="4"/>
  </r>
  <r>
    <s v="Program Coordinator"/>
    <x v="1335"/>
    <m/>
    <s v="Functional"/>
    <x v="8"/>
    <x v="32"/>
    <n v="1"/>
  </r>
  <r>
    <s v="Program Director"/>
    <x v="1335"/>
    <m/>
    <s v="Functional"/>
    <x v="8"/>
    <x v="32"/>
    <n v="5"/>
  </r>
  <r>
    <s v="Program Manager"/>
    <x v="1335"/>
    <m/>
    <s v="Functional"/>
    <x v="8"/>
    <x v="32"/>
    <n v="3"/>
  </r>
  <r>
    <s v="Project Coordinator"/>
    <x v="1335"/>
    <m/>
    <s v="Functional"/>
    <x v="8"/>
    <x v="33"/>
    <n v="1"/>
  </r>
  <r>
    <s v="Project Director"/>
    <x v="1335"/>
    <m/>
    <s v="Functional"/>
    <x v="8"/>
    <x v="33"/>
    <n v="5"/>
  </r>
  <r>
    <s v="Project Manager"/>
    <x v="1335"/>
    <m/>
    <s v="Functional"/>
    <x v="8"/>
    <x v="33"/>
    <n v="3"/>
  </r>
  <r>
    <s v="Senior Program Director"/>
    <x v="1335"/>
    <m/>
    <s v="Functional"/>
    <x v="8"/>
    <x v="32"/>
    <n v="5"/>
  </r>
  <r>
    <s v="Senior Program Manager"/>
    <x v="1335"/>
    <m/>
    <s v="Functional"/>
    <x v="8"/>
    <x v="32"/>
    <n v="4"/>
  </r>
  <r>
    <s v="Senior Project Director"/>
    <x v="1335"/>
    <m/>
    <s v="Functional"/>
    <x v="8"/>
    <x v="33"/>
    <n v="5"/>
  </r>
  <r>
    <s v="Senior Project Manager"/>
    <x v="1335"/>
    <m/>
    <s v="Functional"/>
    <x v="8"/>
    <x v="33"/>
    <n v="3"/>
  </r>
  <r>
    <s v="Assistant Program Manager"/>
    <x v="163"/>
    <m/>
    <s v="Functional"/>
    <x v="8"/>
    <x v="32"/>
    <n v="2"/>
  </r>
  <r>
    <s v="Assistant Project Controls Manager"/>
    <x v="163"/>
    <m/>
    <s v="Functional"/>
    <x v="8"/>
    <x v="36"/>
    <n v="2"/>
  </r>
  <r>
    <s v="Junior Program Manager"/>
    <x v="163"/>
    <m/>
    <s v="Functional"/>
    <x v="8"/>
    <x v="32"/>
    <n v="1"/>
  </r>
  <r>
    <s v="Principal Program Manager"/>
    <x v="163"/>
    <m/>
    <s v="Functional"/>
    <x v="8"/>
    <x v="32"/>
    <n v="4"/>
  </r>
  <r>
    <s v="Principal Project Controls Manager"/>
    <x v="163"/>
    <m/>
    <s v="Functional"/>
    <x v="8"/>
    <x v="36"/>
    <n v="3"/>
  </r>
  <r>
    <s v="Program Director"/>
    <x v="163"/>
    <m/>
    <s v="Functional"/>
    <x v="8"/>
    <x v="32"/>
    <n v="4"/>
  </r>
  <r>
    <s v="Program Manager"/>
    <x v="163"/>
    <m/>
    <s v="Functional"/>
    <x v="8"/>
    <x v="32"/>
    <n v="3"/>
  </r>
  <r>
    <s v="Project Controller"/>
    <x v="163"/>
    <m/>
    <s v="Functional"/>
    <x v="8"/>
    <x v="36"/>
    <n v="1"/>
  </r>
  <r>
    <s v="Project Controls Director"/>
    <x v="163"/>
    <m/>
    <s v="Functional"/>
    <x v="8"/>
    <x v="36"/>
    <n v="3"/>
  </r>
  <r>
    <s v="Project Controls Manager"/>
    <x v="163"/>
    <m/>
    <s v="Functional"/>
    <x v="8"/>
    <x v="36"/>
    <n v="2"/>
  </r>
  <r>
    <s v="Senior Program Director"/>
    <x v="163"/>
    <m/>
    <s v="Functional"/>
    <x v="8"/>
    <x v="32"/>
    <n v="4"/>
  </r>
  <r>
    <s v="Senior Program Manager"/>
    <x v="163"/>
    <m/>
    <s v="Functional"/>
    <x v="8"/>
    <x v="32"/>
    <n v="3"/>
  </r>
  <r>
    <s v="Senior Project Controls Director"/>
    <x v="163"/>
    <m/>
    <s v="Functional"/>
    <x v="8"/>
    <x v="36"/>
    <n v="3"/>
  </r>
  <r>
    <s v="Senior Project Controls Manager"/>
    <x v="163"/>
    <m/>
    <s v="Functional"/>
    <x v="8"/>
    <x v="36"/>
    <n v="3"/>
  </r>
  <r>
    <s v="Assistant Program Manager"/>
    <x v="992"/>
    <m/>
    <s v="Functional"/>
    <x v="8"/>
    <x v="32"/>
    <n v="2"/>
  </r>
  <r>
    <s v="Assistant Project Controller"/>
    <x v="992"/>
    <m/>
    <s v="Functional"/>
    <x v="8"/>
    <x v="36"/>
    <n v="1"/>
  </r>
  <r>
    <s v="Assistant Project Controls Manager"/>
    <x v="992"/>
    <m/>
    <s v="Functional"/>
    <x v="8"/>
    <x v="36"/>
    <n v="2"/>
  </r>
  <r>
    <s v="Assistant Project Manager"/>
    <x v="992"/>
    <m/>
    <s v="Functional"/>
    <x v="8"/>
    <x v="33"/>
    <n v="2"/>
  </r>
  <r>
    <s v="Construction Manager"/>
    <x v="992"/>
    <m/>
    <s v="Functional"/>
    <x v="8"/>
    <x v="34"/>
    <n v="2"/>
  </r>
  <r>
    <s v="Junior Program Manager"/>
    <x v="992"/>
    <m/>
    <s v="Functional"/>
    <x v="8"/>
    <x v="32"/>
    <n v="1"/>
  </r>
  <r>
    <s v="Junior Project Manager"/>
    <x v="992"/>
    <m/>
    <s v="Functional"/>
    <x v="8"/>
    <x v="33"/>
    <n v="1"/>
  </r>
  <r>
    <s v="Principal Program Manager"/>
    <x v="992"/>
    <m/>
    <s v="Functional"/>
    <x v="8"/>
    <x v="32"/>
    <n v="4"/>
  </r>
  <r>
    <s v="Principal Project Controls Manager"/>
    <x v="992"/>
    <m/>
    <s v="Functional"/>
    <x v="8"/>
    <x v="36"/>
    <n v="4"/>
  </r>
  <r>
    <s v="Principal Project Manager"/>
    <x v="992"/>
    <m/>
    <s v="Functional"/>
    <x v="8"/>
    <x v="33"/>
    <n v="3"/>
  </r>
  <r>
    <s v="Program Coordinator"/>
    <x v="992"/>
    <m/>
    <s v="Functional"/>
    <x v="8"/>
    <x v="32"/>
    <n v="1"/>
  </r>
  <r>
    <s v="Program Director"/>
    <x v="992"/>
    <m/>
    <s v="Functional"/>
    <x v="8"/>
    <x v="32"/>
    <n v="4"/>
  </r>
  <r>
    <s v="Program Manager"/>
    <x v="992"/>
    <m/>
    <s v="Functional"/>
    <x v="8"/>
    <x v="32"/>
    <n v="2"/>
  </r>
  <r>
    <s v="Project Controller"/>
    <x v="992"/>
    <m/>
    <s v="Functional"/>
    <x v="8"/>
    <x v="36"/>
    <n v="1"/>
  </r>
  <r>
    <s v="Project Controls Director"/>
    <x v="992"/>
    <m/>
    <s v="Functional"/>
    <x v="8"/>
    <x v="36"/>
    <n v="4"/>
  </r>
  <r>
    <s v="Project Controls Manager"/>
    <x v="992"/>
    <m/>
    <s v="Functional"/>
    <x v="8"/>
    <x v="36"/>
    <n v="2"/>
  </r>
  <r>
    <s v="Project Coordinator"/>
    <x v="992"/>
    <m/>
    <s v="Functional"/>
    <x v="8"/>
    <x v="33"/>
    <n v="1"/>
  </r>
  <r>
    <s v="Project Director"/>
    <x v="992"/>
    <m/>
    <s v="Functional"/>
    <x v="8"/>
    <x v="33"/>
    <n v="3"/>
  </r>
  <r>
    <s v="Project Manager"/>
    <x v="992"/>
    <m/>
    <s v="Functional"/>
    <x v="8"/>
    <x v="33"/>
    <n v="2"/>
  </r>
  <r>
    <s v="Senior Program Director"/>
    <x v="992"/>
    <m/>
    <s v="Functional"/>
    <x v="8"/>
    <x v="32"/>
    <n v="4"/>
  </r>
  <r>
    <s v="Senior Program Manager"/>
    <x v="992"/>
    <m/>
    <s v="Functional"/>
    <x v="8"/>
    <x v="32"/>
    <n v="3"/>
  </r>
  <r>
    <s v="Senior Project Controls Director"/>
    <x v="992"/>
    <m/>
    <s v="Functional"/>
    <x v="8"/>
    <x v="36"/>
    <n v="4"/>
  </r>
  <r>
    <s v="Senior Project Controls Manager"/>
    <x v="992"/>
    <m/>
    <s v="Functional"/>
    <x v="8"/>
    <x v="36"/>
    <n v="3"/>
  </r>
  <r>
    <s v="Senior Project Director"/>
    <x v="992"/>
    <m/>
    <s v="Functional"/>
    <x v="8"/>
    <x v="33"/>
    <n v="3"/>
  </r>
  <r>
    <s v="Senior Project Manager"/>
    <x v="992"/>
    <m/>
    <s v="Functional"/>
    <x v="8"/>
    <x v="33"/>
    <n v="4"/>
  </r>
  <r>
    <s v="Assistant Program Manager"/>
    <x v="1336"/>
    <m/>
    <s v="Functional"/>
    <x v="8"/>
    <x v="32"/>
    <n v="2"/>
  </r>
  <r>
    <s v="Assistant Project Manager"/>
    <x v="1336"/>
    <m/>
    <s v="Functional"/>
    <x v="8"/>
    <x v="33"/>
    <n v="2"/>
  </r>
  <r>
    <s v="Construction Manager"/>
    <x v="1336"/>
    <m/>
    <s v="Functional"/>
    <x v="8"/>
    <x v="34"/>
    <n v="2"/>
  </r>
  <r>
    <s v="Junior Program Manager"/>
    <x v="1336"/>
    <m/>
    <s v="Functional"/>
    <x v="8"/>
    <x v="32"/>
    <n v="1"/>
  </r>
  <r>
    <s v="Junior Project Manager"/>
    <x v="1336"/>
    <m/>
    <s v="Functional"/>
    <x v="8"/>
    <x v="33"/>
    <n v="1"/>
  </r>
  <r>
    <s v="Principal Program Manager"/>
    <x v="1336"/>
    <m/>
    <s v="Functional"/>
    <x v="8"/>
    <x v="32"/>
    <n v="3"/>
  </r>
  <r>
    <s v="Principal Project Manager"/>
    <x v="1336"/>
    <m/>
    <s v="Functional"/>
    <x v="8"/>
    <x v="33"/>
    <n v="3"/>
  </r>
  <r>
    <s v="Program Coordinator"/>
    <x v="1336"/>
    <m/>
    <s v="Functional"/>
    <x v="8"/>
    <x v="32"/>
    <n v="1"/>
  </r>
  <r>
    <s v="Program Director"/>
    <x v="1336"/>
    <m/>
    <s v="Functional"/>
    <x v="8"/>
    <x v="32"/>
    <n v="3"/>
  </r>
  <r>
    <s v="Program Manager"/>
    <x v="1336"/>
    <m/>
    <s v="Functional"/>
    <x v="8"/>
    <x v="32"/>
    <n v="2"/>
  </r>
  <r>
    <s v="Project Coordinator"/>
    <x v="1336"/>
    <m/>
    <s v="Functional"/>
    <x v="8"/>
    <x v="33"/>
    <n v="1"/>
  </r>
  <r>
    <s v="Project Director"/>
    <x v="1336"/>
    <m/>
    <s v="Functional"/>
    <x v="8"/>
    <x v="33"/>
    <n v="3"/>
  </r>
  <r>
    <s v="Project Manager"/>
    <x v="1336"/>
    <m/>
    <s v="Functional"/>
    <x v="8"/>
    <x v="33"/>
    <n v="2"/>
  </r>
  <r>
    <s v="Senior Program Director"/>
    <x v="1336"/>
    <m/>
    <s v="Functional"/>
    <x v="8"/>
    <x v="32"/>
    <n v="5"/>
  </r>
  <r>
    <s v="Senior Program Manager"/>
    <x v="1336"/>
    <m/>
    <s v="Functional"/>
    <x v="8"/>
    <x v="32"/>
    <n v="3"/>
  </r>
  <r>
    <s v="Senior Project Director"/>
    <x v="1336"/>
    <m/>
    <s v="Functional"/>
    <x v="8"/>
    <x v="33"/>
    <n v="5"/>
  </r>
  <r>
    <s v="Senior Project Manager"/>
    <x v="1336"/>
    <m/>
    <s v="Functional"/>
    <x v="8"/>
    <x v="33"/>
    <n v="3"/>
  </r>
  <r>
    <s v="Assistant Project Controller"/>
    <x v="367"/>
    <m/>
    <s v="Functional"/>
    <x v="8"/>
    <x v="35"/>
    <n v="1"/>
  </r>
  <r>
    <s v="Assistant Project Controls Manager"/>
    <x v="367"/>
    <m/>
    <s v="Functional"/>
    <x v="8"/>
    <x v="35"/>
    <n v="2"/>
  </r>
  <r>
    <s v="Principal Project Controls Manager"/>
    <x v="367"/>
    <m/>
    <s v="Functional"/>
    <x v="8"/>
    <x v="35"/>
    <n v="3"/>
  </r>
  <r>
    <s v="Project Controller"/>
    <x v="367"/>
    <m/>
    <s v="Functional"/>
    <x v="8"/>
    <x v="35"/>
    <n v="1"/>
  </r>
  <r>
    <s v="Project Controls Director"/>
    <x v="367"/>
    <m/>
    <s v="Functional"/>
    <x v="8"/>
    <x v="35"/>
    <n v="3"/>
  </r>
  <r>
    <s v="Project Controls Manager"/>
    <x v="367"/>
    <m/>
    <s v="Functional"/>
    <x v="8"/>
    <x v="35"/>
    <n v="2"/>
  </r>
  <r>
    <s v="Senior Project Controls Director"/>
    <x v="367"/>
    <m/>
    <s v="Functional"/>
    <x v="8"/>
    <x v="35"/>
    <n v="5"/>
  </r>
  <r>
    <s v="Senior Project Controls Manager"/>
    <x v="367"/>
    <m/>
    <s v="Functional"/>
    <x v="8"/>
    <x v="35"/>
    <n v="3"/>
  </r>
  <r>
    <s v="Assistant Program Manager"/>
    <x v="1337"/>
    <m/>
    <s v="Technical"/>
    <x v="8"/>
    <x v="32"/>
    <n v="2"/>
  </r>
  <r>
    <s v="Assistant Project Controller"/>
    <x v="1337"/>
    <m/>
    <s v="Technical"/>
    <x v="8"/>
    <x v="36"/>
    <n v="1"/>
  </r>
  <r>
    <s v="Assistant Project Controls Manager"/>
    <x v="1337"/>
    <m/>
    <s v="Technical"/>
    <x v="8"/>
    <x v="36"/>
    <n v="2"/>
  </r>
  <r>
    <s v="Junior Program Manager"/>
    <x v="1337"/>
    <m/>
    <s v="Technical"/>
    <x v="8"/>
    <x v="32"/>
    <n v="1"/>
  </r>
  <r>
    <s v="Principal Program Manager"/>
    <x v="1337"/>
    <m/>
    <s v="Technical"/>
    <x v="8"/>
    <x v="32"/>
    <n v="4"/>
  </r>
  <r>
    <s v="Principal Project Controls Manager"/>
    <x v="1337"/>
    <m/>
    <s v="Technical"/>
    <x v="8"/>
    <x v="36"/>
    <n v="4"/>
  </r>
  <r>
    <s v="Program Coordinator"/>
    <x v="1337"/>
    <m/>
    <s v="Technical"/>
    <x v="8"/>
    <x v="32"/>
    <n v="1"/>
  </r>
  <r>
    <s v="Program Director"/>
    <x v="1337"/>
    <m/>
    <s v="Technical"/>
    <x v="8"/>
    <x v="32"/>
    <n v="4"/>
  </r>
  <r>
    <s v="Program Manager"/>
    <x v="1337"/>
    <m/>
    <s v="Technical"/>
    <x v="8"/>
    <x v="32"/>
    <n v="3"/>
  </r>
  <r>
    <s v="Project Controller"/>
    <x v="1337"/>
    <m/>
    <s v="Technical"/>
    <x v="8"/>
    <x v="36"/>
    <n v="1"/>
  </r>
  <r>
    <s v="Project Controls Director"/>
    <x v="1337"/>
    <m/>
    <s v="Technical"/>
    <x v="8"/>
    <x v="36"/>
    <n v="4"/>
  </r>
  <r>
    <s v="Project Controls Manager"/>
    <x v="1337"/>
    <m/>
    <s v="Technical"/>
    <x v="8"/>
    <x v="36"/>
    <n v="3"/>
  </r>
  <r>
    <s v="Senior Program Director"/>
    <x v="1337"/>
    <m/>
    <s v="Technical"/>
    <x v="8"/>
    <x v="32"/>
    <n v="4"/>
  </r>
  <r>
    <s v="Senior Program Manager"/>
    <x v="1337"/>
    <m/>
    <s v="Technical"/>
    <x v="8"/>
    <x v="32"/>
    <n v="4"/>
  </r>
  <r>
    <s v="Senior Project Controls Director"/>
    <x v="1337"/>
    <m/>
    <s v="Technical"/>
    <x v="8"/>
    <x v="36"/>
    <n v="4"/>
  </r>
  <r>
    <s v="Senior Project Controls Manager"/>
    <x v="1337"/>
    <m/>
    <s v="Technical"/>
    <x v="8"/>
    <x v="36"/>
    <n v="4"/>
  </r>
  <r>
    <s v="Account Manager"/>
    <x v="1338"/>
    <m/>
    <s v="Functional"/>
    <x v="9"/>
    <x v="37"/>
    <m/>
  </r>
  <r>
    <s v="Emerging Key Account Manager"/>
    <x v="1338"/>
    <m/>
    <s v="Functional"/>
    <x v="9"/>
    <x v="37"/>
    <m/>
  </r>
  <r>
    <s v="Global Account Manager​"/>
    <x v="1338"/>
    <m/>
    <s v="Functional"/>
    <x v="9"/>
    <x v="37"/>
    <m/>
  </r>
  <r>
    <s v="Key Account Manager​"/>
    <x v="1338"/>
    <m/>
    <s v="Functional"/>
    <x v="9"/>
    <x v="37"/>
    <m/>
  </r>
  <r>
    <s v="Director Key Clients &amp; Business Intelligence​"/>
    <x v="192"/>
    <m/>
    <s v="Functional"/>
    <x v="9"/>
    <x v="37"/>
    <m/>
  </r>
  <r>
    <s v="Market Sector Director"/>
    <x v="192"/>
    <m/>
    <s v="Functional"/>
    <x v="9"/>
    <x v="37"/>
    <m/>
  </r>
  <r>
    <s v="Global Market Sector Cabinet leader"/>
    <x v="1339"/>
    <m/>
    <s v="Functional"/>
    <x v="9"/>
    <x v="37"/>
    <m/>
  </r>
  <r>
    <s v="Client Program Manager"/>
    <x v="3"/>
    <m/>
    <s v="Functional"/>
    <x v="9"/>
    <x v="37"/>
    <m/>
  </r>
  <r>
    <s v="Director Key Clients &amp; Business Intelligence​"/>
    <x v="3"/>
    <m/>
    <s v="Functional"/>
    <x v="9"/>
    <x v="37"/>
    <m/>
  </r>
  <r>
    <s v="Emerging Key Account Manager"/>
    <x v="3"/>
    <m/>
    <s v="Functional"/>
    <x v="9"/>
    <x v="37"/>
    <m/>
  </r>
  <r>
    <s v="Global Business Development Officer, key clients​"/>
    <x v="3"/>
    <m/>
    <s v="Functional"/>
    <x v="9"/>
    <x v="37"/>
    <m/>
  </r>
  <r>
    <s v="Account Manager"/>
    <x v="4"/>
    <m/>
    <s v="Functional"/>
    <x v="9"/>
    <x v="37"/>
    <m/>
  </r>
  <r>
    <s v="City Executive​"/>
    <x v="4"/>
    <m/>
    <s v="Functional"/>
    <x v="9"/>
    <x v="37"/>
    <m/>
  </r>
  <r>
    <s v="Customer Success Manager"/>
    <x v="4"/>
    <m/>
    <s v="Functional"/>
    <x v="9"/>
    <x v="37"/>
    <m/>
  </r>
  <r>
    <s v="Emerging Key Account Manager"/>
    <x v="4"/>
    <m/>
    <s v="Functional"/>
    <x v="9"/>
    <x v="37"/>
    <m/>
  </r>
  <r>
    <s v="Global Account Manager​"/>
    <x v="4"/>
    <m/>
    <s v="Functional"/>
    <x v="9"/>
    <x v="37"/>
    <m/>
  </r>
  <r>
    <s v="Global Cities Director​"/>
    <x v="4"/>
    <m/>
    <s v="Functional"/>
    <x v="9"/>
    <x v="37"/>
    <m/>
  </r>
  <r>
    <s v="Global Market Sector Cabinet leader"/>
    <x v="4"/>
    <m/>
    <s v="Functional"/>
    <x v="9"/>
    <x v="37"/>
    <m/>
  </r>
  <r>
    <s v="GLobal Market Sector Director"/>
    <x v="4"/>
    <m/>
    <s v="Functional"/>
    <x v="9"/>
    <x v="37"/>
    <m/>
  </r>
  <r>
    <s v="Key Account Manager​"/>
    <x v="4"/>
    <m/>
    <s v="Functional"/>
    <x v="9"/>
    <x v="37"/>
    <m/>
  </r>
  <r>
    <s v="Account Manager"/>
    <x v="208"/>
    <m/>
    <s v="Functional"/>
    <x v="9"/>
    <x v="37"/>
    <m/>
  </r>
  <r>
    <s v="Global Account Manager​"/>
    <x v="208"/>
    <m/>
    <s v="Functional"/>
    <x v="9"/>
    <x v="37"/>
    <m/>
  </r>
  <r>
    <s v="Key Account Manager​"/>
    <x v="208"/>
    <m/>
    <s v="Functional"/>
    <x v="9"/>
    <x v="37"/>
    <m/>
  </r>
  <r>
    <s v="Account Manager"/>
    <x v="7"/>
    <m/>
    <s v="Functional"/>
    <x v="9"/>
    <x v="37"/>
    <m/>
  </r>
  <r>
    <s v="City Executive​"/>
    <x v="7"/>
    <m/>
    <s v="Functional"/>
    <x v="9"/>
    <x v="37"/>
    <m/>
  </r>
  <r>
    <s v="Client Program Manager"/>
    <x v="7"/>
    <m/>
    <s v="Functional"/>
    <x v="9"/>
    <x v="37"/>
    <m/>
  </r>
  <r>
    <s v="Director Key Clients &amp; Business Intelligence​"/>
    <x v="7"/>
    <m/>
    <s v="Functional"/>
    <x v="9"/>
    <x v="37"/>
    <m/>
  </r>
  <r>
    <s v="Global Account Manager​"/>
    <x v="7"/>
    <m/>
    <s v="Functional"/>
    <x v="9"/>
    <x v="37"/>
    <m/>
  </r>
  <r>
    <s v="Global Business Development Officer, key clients​"/>
    <x v="7"/>
    <m/>
    <s v="Functional"/>
    <x v="9"/>
    <x v="37"/>
    <m/>
  </r>
  <r>
    <s v="Global Cities Director​"/>
    <x v="7"/>
    <m/>
    <s v="Functional"/>
    <x v="9"/>
    <x v="37"/>
    <m/>
  </r>
  <r>
    <s v="Global Market Sector Cabinet leader"/>
    <x v="7"/>
    <m/>
    <s v="Functional"/>
    <x v="9"/>
    <x v="37"/>
    <m/>
  </r>
  <r>
    <s v="Key Account Manager​"/>
    <x v="7"/>
    <m/>
    <s v="Functional"/>
    <x v="9"/>
    <x v="37"/>
    <m/>
  </r>
  <r>
    <s v="Program Manager Global Account Management ​"/>
    <x v="7"/>
    <m/>
    <s v="Functional"/>
    <x v="9"/>
    <x v="37"/>
    <m/>
  </r>
  <r>
    <s v="Emerging Key Account Manager"/>
    <x v="1340"/>
    <m/>
    <s v="Functional"/>
    <x v="9"/>
    <x v="37"/>
    <m/>
  </r>
  <r>
    <s v="Global Business Development Officer, key clients​"/>
    <x v="10"/>
    <m/>
    <s v="Functional"/>
    <x v="9"/>
    <x v="37"/>
    <m/>
  </r>
  <r>
    <s v="Key Account Manager​"/>
    <x v="10"/>
    <m/>
    <s v="Functional"/>
    <x v="9"/>
    <x v="37"/>
    <m/>
  </r>
  <r>
    <s v="Market Sector Director"/>
    <x v="10"/>
    <m/>
    <s v="Functional"/>
    <x v="9"/>
    <x v="37"/>
    <m/>
  </r>
  <r>
    <s v="Client Program Manager"/>
    <x v="1341"/>
    <m/>
    <s v="Functional"/>
    <x v="9"/>
    <x v="37"/>
    <m/>
  </r>
  <r>
    <s v="Account Manager"/>
    <x v="1342"/>
    <m/>
    <s v="Functional"/>
    <x v="9"/>
    <x v="37"/>
    <m/>
  </r>
  <r>
    <s v="Customer Success Manager"/>
    <x v="1342"/>
    <m/>
    <s v="Functional"/>
    <x v="9"/>
    <x v="37"/>
    <m/>
  </r>
  <r>
    <s v="Emerging Key Account Manager"/>
    <x v="1342"/>
    <m/>
    <s v="Functional"/>
    <x v="9"/>
    <x v="37"/>
    <m/>
  </r>
  <r>
    <s v="Global Account Manager​"/>
    <x v="1342"/>
    <m/>
    <s v="Functional"/>
    <x v="9"/>
    <x v="37"/>
    <m/>
  </r>
  <r>
    <s v="Global Business Development Officer, key clients​"/>
    <x v="1342"/>
    <m/>
    <s v="Functional"/>
    <x v="9"/>
    <x v="37"/>
    <m/>
  </r>
  <r>
    <s v="Global Cities Director​"/>
    <x v="1342"/>
    <m/>
    <s v="Functional"/>
    <x v="9"/>
    <x v="37"/>
    <m/>
  </r>
  <r>
    <s v="Global Market Sector Cabinet leader"/>
    <x v="1342"/>
    <m/>
    <s v="Functional"/>
    <x v="9"/>
    <x v="37"/>
    <m/>
  </r>
  <r>
    <s v="GLobal Market Sector Director"/>
    <x v="1342"/>
    <m/>
    <s v="Functional"/>
    <x v="9"/>
    <x v="37"/>
    <m/>
  </r>
  <r>
    <s v="Key Account Manager​"/>
    <x v="1342"/>
    <m/>
    <s v="Functional"/>
    <x v="9"/>
    <x v="37"/>
    <m/>
  </r>
  <r>
    <s v="Market Sector Director"/>
    <x v="1342"/>
    <m/>
    <s v="Functional"/>
    <x v="9"/>
    <x v="37"/>
    <m/>
  </r>
  <r>
    <s v="City Executive​"/>
    <x v="1343"/>
    <m/>
    <s v="Functional"/>
    <x v="9"/>
    <x v="37"/>
    <m/>
  </r>
  <r>
    <s v="Account Manager"/>
    <x v="13"/>
    <m/>
    <s v="Soft"/>
    <x v="9"/>
    <x v="37"/>
    <m/>
  </r>
  <r>
    <s v="City Executive​"/>
    <x v="13"/>
    <m/>
    <s v="Soft"/>
    <x v="9"/>
    <x v="37"/>
    <m/>
  </r>
  <r>
    <s v="Director Key Clients &amp; Business Intelligence​"/>
    <x v="13"/>
    <m/>
    <s v="Soft"/>
    <x v="9"/>
    <x v="37"/>
    <m/>
  </r>
  <r>
    <s v="Emerging Key Account Manager"/>
    <x v="13"/>
    <m/>
    <s v="Soft"/>
    <x v="9"/>
    <x v="37"/>
    <m/>
  </r>
  <r>
    <s v="Emerging Key Account Manager"/>
    <x v="13"/>
    <m/>
    <s v="Soft"/>
    <x v="9"/>
    <x v="37"/>
    <m/>
  </r>
  <r>
    <s v="Global Account Manager​"/>
    <x v="13"/>
    <m/>
    <s v="Soft"/>
    <x v="9"/>
    <x v="37"/>
    <m/>
  </r>
  <r>
    <s v="Global Business Development Officer, key clients​"/>
    <x v="13"/>
    <m/>
    <s v="Soft"/>
    <x v="9"/>
    <x v="37"/>
    <m/>
  </r>
  <r>
    <s v="Global Cities Director​"/>
    <x v="13"/>
    <m/>
    <s v="Soft"/>
    <x v="9"/>
    <x v="37"/>
    <m/>
  </r>
  <r>
    <s v="Global Market Sector Cabinet leader"/>
    <x v="13"/>
    <m/>
    <s v="Soft"/>
    <x v="9"/>
    <x v="37"/>
    <m/>
  </r>
  <r>
    <s v="GLobal Market Sector Director"/>
    <x v="13"/>
    <m/>
    <s v="Soft"/>
    <x v="9"/>
    <x v="37"/>
    <m/>
  </r>
  <r>
    <s v="Key Account Manager​"/>
    <x v="13"/>
    <m/>
    <s v="Soft"/>
    <x v="9"/>
    <x v="37"/>
    <m/>
  </r>
  <r>
    <s v="Market Sector Director"/>
    <x v="13"/>
    <m/>
    <s v="Soft"/>
    <x v="9"/>
    <x v="37"/>
    <m/>
  </r>
  <r>
    <s v="Global Business Development Officer, key clients​"/>
    <x v="1344"/>
    <m/>
    <s v="Functional"/>
    <x v="9"/>
    <x v="37"/>
    <m/>
  </r>
  <r>
    <s v="Global Cities Director​"/>
    <x v="1344"/>
    <m/>
    <s v="Functional"/>
    <x v="9"/>
    <x v="37"/>
    <m/>
  </r>
  <r>
    <s v="Program Manager Global Account Management ​"/>
    <x v="1345"/>
    <m/>
    <s v="Functional"/>
    <x v="9"/>
    <x v="37"/>
    <m/>
  </r>
  <r>
    <s v="Account Manager"/>
    <x v="211"/>
    <m/>
    <s v="Functional"/>
    <x v="9"/>
    <x v="37"/>
    <m/>
  </r>
  <r>
    <s v="Director Key Clients &amp; Business Intelligence​"/>
    <x v="211"/>
    <m/>
    <s v="Functional"/>
    <x v="9"/>
    <x v="37"/>
    <m/>
  </r>
  <r>
    <s v="Global Account Manager​"/>
    <x v="211"/>
    <m/>
    <s v="Functional"/>
    <x v="9"/>
    <x v="37"/>
    <m/>
  </r>
  <r>
    <s v="Global Cities Director​"/>
    <x v="211"/>
    <m/>
    <s v="Functional"/>
    <x v="9"/>
    <x v="37"/>
    <m/>
  </r>
  <r>
    <s v="Global Market Sector Cabinet leader"/>
    <x v="211"/>
    <m/>
    <s v="Functional"/>
    <x v="9"/>
    <x v="37"/>
    <m/>
  </r>
  <r>
    <s v="GLobal Market Sector Director"/>
    <x v="211"/>
    <m/>
    <s v="Functional"/>
    <x v="9"/>
    <x v="37"/>
    <m/>
  </r>
  <r>
    <s v="Key Account Manager​"/>
    <x v="211"/>
    <m/>
    <s v="Functional"/>
    <x v="9"/>
    <x v="37"/>
    <m/>
  </r>
  <r>
    <s v="Account Manager"/>
    <x v="1346"/>
    <m/>
    <s v="Functional"/>
    <x v="9"/>
    <x v="37"/>
    <m/>
  </r>
  <r>
    <s v="Emerging Key Account Manager"/>
    <x v="1346"/>
    <m/>
    <s v="Functional"/>
    <x v="9"/>
    <x v="37"/>
    <m/>
  </r>
  <r>
    <s v="Global Account Manager​"/>
    <x v="1346"/>
    <m/>
    <s v="Functional"/>
    <x v="9"/>
    <x v="37"/>
    <m/>
  </r>
  <r>
    <s v="Global Market Sector Cabinet leader"/>
    <x v="1346"/>
    <m/>
    <s v="Functional"/>
    <x v="9"/>
    <x v="37"/>
    <m/>
  </r>
  <r>
    <s v="GLobal Market Sector Director"/>
    <x v="1346"/>
    <m/>
    <s v="Functional"/>
    <x v="9"/>
    <x v="37"/>
    <m/>
  </r>
  <r>
    <s v="Key Account Manager​"/>
    <x v="1346"/>
    <m/>
    <s v="Functional"/>
    <x v="9"/>
    <x v="37"/>
    <m/>
  </r>
  <r>
    <s v="Market Sector Director"/>
    <x v="1346"/>
    <m/>
    <s v="Functional"/>
    <x v="9"/>
    <x v="37"/>
    <m/>
  </r>
  <r>
    <s v="Market Sector Director"/>
    <x v="16"/>
    <m/>
    <s v="Functional"/>
    <x v="9"/>
    <x v="37"/>
    <m/>
  </r>
  <r>
    <s v="Account Manager"/>
    <x v="17"/>
    <m/>
    <s v="Soft"/>
    <x v="9"/>
    <x v="37"/>
    <m/>
  </r>
  <r>
    <s v="City Executive​"/>
    <x v="17"/>
    <m/>
    <s v="Soft"/>
    <x v="9"/>
    <x v="37"/>
    <m/>
  </r>
  <r>
    <s v="Emerging Key Account Manager"/>
    <x v="17"/>
    <m/>
    <s v="Soft"/>
    <x v="9"/>
    <x v="37"/>
    <m/>
  </r>
  <r>
    <s v="Global Account Manager​"/>
    <x v="17"/>
    <m/>
    <s v="Soft"/>
    <x v="9"/>
    <x v="37"/>
    <m/>
  </r>
  <r>
    <s v="Key Account Manager​"/>
    <x v="17"/>
    <m/>
    <s v="Soft"/>
    <x v="9"/>
    <x v="37"/>
    <m/>
  </r>
  <r>
    <s v="Market Sector Director"/>
    <x v="17"/>
    <m/>
    <s v="Soft"/>
    <x v="9"/>
    <x v="37"/>
    <m/>
  </r>
  <r>
    <s v="Program Manager Global Account Management ​"/>
    <x v="856"/>
    <m/>
    <s v="Soft"/>
    <x v="9"/>
    <x v="37"/>
    <m/>
  </r>
  <r>
    <s v="Account Manager"/>
    <x v="78"/>
    <m/>
    <s v="Soft"/>
    <x v="9"/>
    <x v="37"/>
    <m/>
  </r>
  <r>
    <s v="Emerging Key Account Manager"/>
    <x v="78"/>
    <m/>
    <s v="Soft"/>
    <x v="9"/>
    <x v="37"/>
    <m/>
  </r>
  <r>
    <s v="Global Account Manager​"/>
    <x v="78"/>
    <m/>
    <s v="Soft"/>
    <x v="9"/>
    <x v="37"/>
    <m/>
  </r>
  <r>
    <s v="Global Business Development Officer, key clients​"/>
    <x v="78"/>
    <m/>
    <s v="Functional"/>
    <x v="9"/>
    <x v="37"/>
    <m/>
  </r>
  <r>
    <s v="Global Cities Director​"/>
    <x v="78"/>
    <m/>
    <s v="Soft"/>
    <x v="9"/>
    <x v="37"/>
    <m/>
  </r>
  <r>
    <s v="Global Market Sector Cabinet leader"/>
    <x v="78"/>
    <m/>
    <s v="Soft"/>
    <x v="9"/>
    <x v="37"/>
    <m/>
  </r>
  <r>
    <s v="GLobal Market Sector Director"/>
    <x v="78"/>
    <m/>
    <s v="Soft"/>
    <x v="9"/>
    <x v="37"/>
    <m/>
  </r>
  <r>
    <s v="Market Sector Director"/>
    <x v="78"/>
    <m/>
    <s v="Soft"/>
    <x v="9"/>
    <x v="37"/>
    <m/>
  </r>
  <r>
    <s v="Account Manager"/>
    <x v="1347"/>
    <m/>
    <s v="Functional"/>
    <x v="9"/>
    <x v="37"/>
    <m/>
  </r>
  <r>
    <s v="Emerging Key Account Manager"/>
    <x v="1347"/>
    <m/>
    <s v="Functional"/>
    <x v="9"/>
    <x v="37"/>
    <m/>
  </r>
  <r>
    <s v="Global Account Manager​"/>
    <x v="1347"/>
    <m/>
    <s v="Functional"/>
    <x v="9"/>
    <x v="37"/>
    <m/>
  </r>
  <r>
    <s v="Global Market Sector Cabinet leader"/>
    <x v="1347"/>
    <m/>
    <s v="Functional"/>
    <x v="9"/>
    <x v="37"/>
    <m/>
  </r>
  <r>
    <s v="GLobal Market Sector Director"/>
    <x v="1347"/>
    <m/>
    <s v="Functional"/>
    <x v="9"/>
    <x v="37"/>
    <m/>
  </r>
  <r>
    <s v="Key Account Manager​"/>
    <x v="1347"/>
    <m/>
    <s v="Functional"/>
    <x v="9"/>
    <x v="37"/>
    <m/>
  </r>
  <r>
    <s v="Market Sector Director"/>
    <x v="1347"/>
    <m/>
    <s v="Functional"/>
    <x v="9"/>
    <x v="37"/>
    <m/>
  </r>
  <r>
    <s v="Customer Success Manager"/>
    <x v="20"/>
    <m/>
    <s v="Functional"/>
    <x v="9"/>
    <x v="37"/>
    <m/>
  </r>
  <r>
    <s v="Director Key Clients &amp; Business Intelligence​"/>
    <x v="21"/>
    <m/>
    <s v="Functional"/>
    <x v="9"/>
    <x v="37"/>
    <m/>
  </r>
  <r>
    <s v="Global Business Development Officer, key clients​"/>
    <x v="21"/>
    <m/>
    <s v="Functional"/>
    <x v="9"/>
    <x v="37"/>
    <m/>
  </r>
  <r>
    <s v="GLobal Market Sector Director"/>
    <x v="21"/>
    <m/>
    <s v="Functional"/>
    <x v="9"/>
    <x v="37"/>
    <m/>
  </r>
  <r>
    <s v="Account Manager"/>
    <x v="215"/>
    <m/>
    <s v="Functional"/>
    <x v="9"/>
    <x v="37"/>
    <m/>
  </r>
  <r>
    <s v="City Executive​"/>
    <x v="215"/>
    <m/>
    <s v="Functional"/>
    <x v="9"/>
    <x v="37"/>
    <m/>
  </r>
  <r>
    <s v="Customer Success Manager"/>
    <x v="215"/>
    <m/>
    <s v="Functional"/>
    <x v="9"/>
    <x v="37"/>
    <m/>
  </r>
  <r>
    <s v="Global Account Manager​"/>
    <x v="215"/>
    <m/>
    <s v="Functional"/>
    <x v="9"/>
    <x v="37"/>
    <m/>
  </r>
  <r>
    <s v="Global Business Development Officer, key clients​"/>
    <x v="215"/>
    <m/>
    <s v="Functional"/>
    <x v="9"/>
    <x v="37"/>
    <m/>
  </r>
  <r>
    <s v="Global Cities Director​"/>
    <x v="215"/>
    <m/>
    <s v="Functional"/>
    <x v="9"/>
    <x v="37"/>
    <m/>
  </r>
  <r>
    <s v="Global Market Sector Cabinet leader"/>
    <x v="215"/>
    <m/>
    <s v="Functional"/>
    <x v="9"/>
    <x v="37"/>
    <m/>
  </r>
  <r>
    <s v="GLobal Market Sector Director"/>
    <x v="215"/>
    <m/>
    <s v="Functional"/>
    <x v="9"/>
    <x v="37"/>
    <m/>
  </r>
  <r>
    <s v="Key Account Manager​"/>
    <x v="215"/>
    <m/>
    <s v="Functional"/>
    <x v="9"/>
    <x v="37"/>
    <m/>
  </r>
  <r>
    <s v="Program Manager Global Account Management ​"/>
    <x v="215"/>
    <m/>
    <s v="Functional"/>
    <x v="9"/>
    <x v="37"/>
    <m/>
  </r>
  <r>
    <s v="Customer Success Manager"/>
    <x v="216"/>
    <m/>
    <s v="Functional"/>
    <x v="9"/>
    <x v="37"/>
    <m/>
  </r>
  <r>
    <s v="Customer Success Manager"/>
    <x v="22"/>
    <m/>
    <s v="Functional"/>
    <x v="9"/>
    <x v="37"/>
    <m/>
  </r>
  <r>
    <s v="Program Manager Global Account Management ​"/>
    <x v="22"/>
    <m/>
    <s v="Functional"/>
    <x v="9"/>
    <x v="37"/>
    <m/>
  </r>
  <r>
    <s v="Director Key Clients &amp; Business Intelligence​"/>
    <x v="1064"/>
    <m/>
    <s v="Functional"/>
    <x v="9"/>
    <x v="37"/>
    <m/>
  </r>
  <r>
    <s v="Customer Success Manager"/>
    <x v="227"/>
    <m/>
    <s v="Functional"/>
    <x v="9"/>
    <x v="37"/>
    <m/>
  </r>
  <r>
    <s v="City Executive​"/>
    <x v="240"/>
    <m/>
    <s v="Functional"/>
    <x v="9"/>
    <x v="37"/>
    <m/>
  </r>
  <r>
    <s v="Director Key Clients &amp; Business Intelligence​"/>
    <x v="240"/>
    <m/>
    <s v="Functional"/>
    <x v="9"/>
    <x v="37"/>
    <m/>
  </r>
  <r>
    <s v="Director Key Clients &amp; Business Intelligence​"/>
    <x v="240"/>
    <m/>
    <s v="Functional"/>
    <x v="9"/>
    <x v="37"/>
    <m/>
  </r>
  <r>
    <s v="Global Cities Director​"/>
    <x v="240"/>
    <m/>
    <s v="Functional"/>
    <x v="9"/>
    <x v="37"/>
    <m/>
  </r>
  <r>
    <s v="Account Manager"/>
    <x v="245"/>
    <m/>
    <s v="Functional"/>
    <x v="9"/>
    <x v="37"/>
    <m/>
  </r>
  <r>
    <s v="Global Account Manager​"/>
    <x v="245"/>
    <m/>
    <s v="Functional"/>
    <x v="9"/>
    <x v="37"/>
    <m/>
  </r>
  <r>
    <s v="Global Business Development Officer, key clients​"/>
    <x v="245"/>
    <m/>
    <s v="Functional"/>
    <x v="9"/>
    <x v="37"/>
    <m/>
  </r>
  <r>
    <s v="Global Cities Director​"/>
    <x v="245"/>
    <m/>
    <s v="Functional"/>
    <x v="9"/>
    <x v="37"/>
    <m/>
  </r>
  <r>
    <s v="City Executive​"/>
    <x v="1348"/>
    <m/>
    <s v="Functional"/>
    <x v="9"/>
    <x v="37"/>
    <m/>
  </r>
  <r>
    <s v="Global Business Development Officer, key clients​"/>
    <x v="1348"/>
    <m/>
    <s v="Functional"/>
    <x v="9"/>
    <x v="37"/>
    <m/>
  </r>
  <r>
    <s v="Global Cities Director​"/>
    <x v="1348"/>
    <m/>
    <s v="Functional"/>
    <x v="9"/>
    <x v="37"/>
    <m/>
  </r>
  <r>
    <s v="Global Market Sector Cabinet leader"/>
    <x v="1348"/>
    <m/>
    <s v="Functional"/>
    <x v="9"/>
    <x v="37"/>
    <m/>
  </r>
  <r>
    <s v="Key Account Manager​"/>
    <x v="1348"/>
    <m/>
    <s v="Functional"/>
    <x v="9"/>
    <x v="37"/>
    <m/>
  </r>
  <r>
    <s v="Market Sector Director"/>
    <x v="1348"/>
    <m/>
    <s v="Functional"/>
    <x v="9"/>
    <x v="37"/>
    <m/>
  </r>
  <r>
    <s v="Account Manager"/>
    <x v="1349"/>
    <m/>
    <s v="Functional"/>
    <x v="9"/>
    <x v="37"/>
    <m/>
  </r>
  <r>
    <s v="Emerging Key Account Manager"/>
    <x v="1349"/>
    <m/>
    <s v="Functional"/>
    <x v="9"/>
    <x v="37"/>
    <m/>
  </r>
  <r>
    <s v="Global Account Manager​"/>
    <x v="1349"/>
    <m/>
    <s v="Functional"/>
    <x v="9"/>
    <x v="37"/>
    <m/>
  </r>
  <r>
    <s v="Global Cities Director​"/>
    <x v="1349"/>
    <m/>
    <s v="Functional"/>
    <x v="9"/>
    <x v="37"/>
    <m/>
  </r>
  <r>
    <s v="Global Market Sector Cabinet leader"/>
    <x v="1349"/>
    <m/>
    <s v="Functional"/>
    <x v="9"/>
    <x v="37"/>
    <m/>
  </r>
  <r>
    <s v="Key Account Manager​"/>
    <x v="1349"/>
    <m/>
    <s v="Functional"/>
    <x v="9"/>
    <x v="37"/>
    <m/>
  </r>
  <r>
    <s v="Market Sector Director"/>
    <x v="1349"/>
    <m/>
    <s v="Functional"/>
    <x v="9"/>
    <x v="37"/>
    <m/>
  </r>
  <r>
    <s v="Account Manager"/>
    <x v="116"/>
    <m/>
    <s v="Soft"/>
    <x v="9"/>
    <x v="37"/>
    <m/>
  </r>
  <r>
    <s v="Global Account Manager​"/>
    <x v="116"/>
    <m/>
    <s v="Soft"/>
    <x v="9"/>
    <x v="37"/>
    <m/>
  </r>
  <r>
    <s v="Account Manager"/>
    <x v="1099"/>
    <m/>
    <s v="Functional"/>
    <x v="9"/>
    <x v="37"/>
    <m/>
  </r>
  <r>
    <s v="Director Key Clients &amp; Business Intelligence​"/>
    <x v="1099"/>
    <m/>
    <s v="Functional"/>
    <x v="9"/>
    <x v="37"/>
    <m/>
  </r>
  <r>
    <s v="Emerging Key Account Manager"/>
    <x v="1099"/>
    <m/>
    <s v="Functional"/>
    <x v="9"/>
    <x v="37"/>
    <m/>
  </r>
  <r>
    <s v="Global Account Manager​"/>
    <x v="1099"/>
    <m/>
    <s v="Functional"/>
    <x v="9"/>
    <x v="37"/>
    <m/>
  </r>
  <r>
    <s v="Global Market Sector Cabinet leader"/>
    <x v="1099"/>
    <m/>
    <s v="Functional"/>
    <x v="9"/>
    <x v="37"/>
    <m/>
  </r>
  <r>
    <s v="Market Sector Director"/>
    <x v="1099"/>
    <m/>
    <s v="Functional"/>
    <x v="9"/>
    <x v="37"/>
    <m/>
  </r>
  <r>
    <s v="Global Cities Director​"/>
    <x v="1350"/>
    <m/>
    <s v="Functional"/>
    <x v="9"/>
    <x v="37"/>
    <m/>
  </r>
  <r>
    <s v="Global Market Sector Cabinet leader"/>
    <x v="1350"/>
    <m/>
    <s v="Functional"/>
    <x v="9"/>
    <x v="37"/>
    <m/>
  </r>
  <r>
    <s v="GLobal Market Sector Director"/>
    <x v="1351"/>
    <m/>
    <s v="Functional"/>
    <x v="9"/>
    <x v="37"/>
    <m/>
  </r>
  <r>
    <s v="Client Program Manager"/>
    <x v="1264"/>
    <m/>
    <s v="Functional"/>
    <x v="9"/>
    <x v="37"/>
    <m/>
  </r>
  <r>
    <s v="Director Key Clients &amp; Business Intelligence​"/>
    <x v="1264"/>
    <m/>
    <s v="Functional"/>
    <x v="9"/>
    <x v="37"/>
    <m/>
  </r>
  <r>
    <s v="GLobal Market Sector Director"/>
    <x v="1264"/>
    <m/>
    <s v="Functional"/>
    <x v="9"/>
    <x v="37"/>
    <m/>
  </r>
  <r>
    <s v="Key Account Manager​"/>
    <x v="1264"/>
    <m/>
    <s v="Functional"/>
    <x v="9"/>
    <x v="37"/>
    <m/>
  </r>
  <r>
    <s v="City Executive​"/>
    <x v="1352"/>
    <m/>
    <s v="Functional"/>
    <x v="9"/>
    <x v="37"/>
    <m/>
  </r>
  <r>
    <s v="Global Cities Director​"/>
    <x v="1353"/>
    <m/>
    <s v="Functional"/>
    <x v="9"/>
    <x v="37"/>
    <m/>
  </r>
  <r>
    <s v="City Executive​"/>
    <x v="1102"/>
    <m/>
    <s v="Functional"/>
    <x v="9"/>
    <x v="37"/>
    <m/>
  </r>
  <r>
    <s v="Emerging Key Account Manager"/>
    <x v="1102"/>
    <m/>
    <s v="Functional"/>
    <x v="9"/>
    <x v="37"/>
    <m/>
  </r>
  <r>
    <s v="GLobal Market Sector Director"/>
    <x v="1102"/>
    <m/>
    <s v="Functional"/>
    <x v="9"/>
    <x v="37"/>
    <m/>
  </r>
  <r>
    <s v="Market Sector Director"/>
    <x v="1102"/>
    <m/>
    <s v="Functional"/>
    <x v="9"/>
    <x v="37"/>
    <m/>
  </r>
  <r>
    <s v="Account Manager"/>
    <x v="298"/>
    <m/>
    <s v="Functional"/>
    <x v="9"/>
    <x v="37"/>
    <m/>
  </r>
  <r>
    <s v="Emerging Key Account Manager"/>
    <x v="298"/>
    <m/>
    <s v="Functional"/>
    <x v="9"/>
    <x v="37"/>
    <m/>
  </r>
  <r>
    <s v="Global Account Manager​"/>
    <x v="298"/>
    <m/>
    <s v="Functional"/>
    <x v="9"/>
    <x v="37"/>
    <m/>
  </r>
  <r>
    <s v="Global Business Development Officer, key clients​"/>
    <x v="298"/>
    <m/>
    <s v="Functional"/>
    <x v="9"/>
    <x v="37"/>
    <m/>
  </r>
  <r>
    <s v="Global Cities Director​"/>
    <x v="298"/>
    <m/>
    <s v="Functional"/>
    <x v="9"/>
    <x v="37"/>
    <m/>
  </r>
  <r>
    <s v="Global Market Sector Cabinet leader"/>
    <x v="298"/>
    <m/>
    <s v="Functional"/>
    <x v="9"/>
    <x v="37"/>
    <m/>
  </r>
  <r>
    <s v="GLobal Market Sector Director"/>
    <x v="298"/>
    <m/>
    <s v="Functional"/>
    <x v="9"/>
    <x v="37"/>
    <m/>
  </r>
  <r>
    <s v="Key Account Manager​"/>
    <x v="298"/>
    <m/>
    <s v="Functional"/>
    <x v="9"/>
    <x v="37"/>
    <m/>
  </r>
  <r>
    <s v="Market Sector Director"/>
    <x v="298"/>
    <m/>
    <s v="Functional"/>
    <x v="9"/>
    <x v="37"/>
    <m/>
  </r>
  <r>
    <s v="Global Business Development Officer, key clients​"/>
    <x v="1354"/>
    <m/>
    <s v="Functional"/>
    <x v="9"/>
    <x v="37"/>
    <m/>
  </r>
  <r>
    <s v="Account Manager"/>
    <x v="1355"/>
    <m/>
    <s v="Functional"/>
    <x v="9"/>
    <x v="37"/>
    <m/>
  </r>
  <r>
    <s v="Global Account Manager​"/>
    <x v="1355"/>
    <m/>
    <s v="Functional"/>
    <x v="9"/>
    <x v="37"/>
    <m/>
  </r>
  <r>
    <s v="Global Business Development Officer, key clients​"/>
    <x v="1355"/>
    <m/>
    <s v="Functional"/>
    <x v="9"/>
    <x v="37"/>
    <m/>
  </r>
  <r>
    <s v="Market Sector Director"/>
    <x v="312"/>
    <m/>
    <s v="Functional"/>
    <x v="9"/>
    <x v="37"/>
    <m/>
  </r>
  <r>
    <s v="Account Manager"/>
    <x v="314"/>
    <m/>
    <s v="Functional"/>
    <x v="9"/>
    <x v="37"/>
    <m/>
  </r>
  <r>
    <s v="Customer Success Manager"/>
    <x v="314"/>
    <m/>
    <s v="Functional"/>
    <x v="9"/>
    <x v="37"/>
    <m/>
  </r>
  <r>
    <s v="Global Account Manager​"/>
    <x v="314"/>
    <m/>
    <s v="Functional"/>
    <x v="9"/>
    <x v="37"/>
    <m/>
  </r>
  <r>
    <s v="Program Manager Global Account Management ​"/>
    <x v="1356"/>
    <m/>
    <s v="Functional"/>
    <x v="9"/>
    <x v="37"/>
    <m/>
  </r>
  <r>
    <s v="Global Market Sector Cabinet leader"/>
    <x v="1357"/>
    <m/>
    <s v="Functional"/>
    <x v="9"/>
    <x v="37"/>
    <m/>
  </r>
  <r>
    <s v="Client Program Manager"/>
    <x v="36"/>
    <m/>
    <s v="Functional"/>
    <x v="9"/>
    <x v="37"/>
    <m/>
  </r>
  <r>
    <s v="Director Key Clients &amp; Business Intelligence​"/>
    <x v="36"/>
    <m/>
    <s v="Functional"/>
    <x v="9"/>
    <x v="37"/>
    <m/>
  </r>
  <r>
    <s v="Market Sector Director"/>
    <x v="36"/>
    <m/>
    <s v="Functional"/>
    <x v="9"/>
    <x v="37"/>
    <m/>
  </r>
  <r>
    <s v="Program Manager Global Account Management ​"/>
    <x v="1132"/>
    <m/>
    <s v="Functional"/>
    <x v="9"/>
    <x v="37"/>
    <m/>
  </r>
  <r>
    <s v="Account Manager"/>
    <x v="1358"/>
    <m/>
    <s v="Functional"/>
    <x v="9"/>
    <x v="37"/>
    <m/>
  </r>
  <r>
    <s v="Customer Success Manager"/>
    <x v="1358"/>
    <m/>
    <s v="Functional"/>
    <x v="9"/>
    <x v="37"/>
    <m/>
  </r>
  <r>
    <s v="Emerging Key Account Manager"/>
    <x v="1358"/>
    <m/>
    <s v="Functional"/>
    <x v="9"/>
    <x v="37"/>
    <m/>
  </r>
  <r>
    <s v="Global Account Manager​"/>
    <x v="1358"/>
    <m/>
    <s v="Functional"/>
    <x v="9"/>
    <x v="37"/>
    <m/>
  </r>
  <r>
    <s v="GLobal Market Sector Director"/>
    <x v="1358"/>
    <m/>
    <s v="Functional"/>
    <x v="9"/>
    <x v="37"/>
    <m/>
  </r>
  <r>
    <s v="Key Account Manager​"/>
    <x v="1358"/>
    <m/>
    <s v="Functional"/>
    <x v="9"/>
    <x v="37"/>
    <m/>
  </r>
  <r>
    <s v="Market Sector Director"/>
    <x v="1358"/>
    <m/>
    <s v="Functional"/>
    <x v="9"/>
    <x v="37"/>
    <m/>
  </r>
  <r>
    <s v="Client Program Manager"/>
    <x v="321"/>
    <m/>
    <s v="Functional"/>
    <x v="9"/>
    <x v="37"/>
    <m/>
  </r>
  <r>
    <s v="Program Manager Global Account Management ​"/>
    <x v="321"/>
    <m/>
    <s v="Functional"/>
    <x v="9"/>
    <x v="37"/>
    <m/>
  </r>
  <r>
    <s v="Client Program Manager"/>
    <x v="38"/>
    <m/>
    <s v="Soft"/>
    <x v="9"/>
    <x v="37"/>
    <m/>
  </r>
  <r>
    <s v="Director Key Clients &amp; Business Intelligence​"/>
    <x v="38"/>
    <m/>
    <s v="Soft"/>
    <x v="9"/>
    <x v="37"/>
    <m/>
  </r>
  <r>
    <s v="Program Manager Global Account Management ​"/>
    <x v="38"/>
    <m/>
    <s v="Soft"/>
    <x v="9"/>
    <x v="37"/>
    <m/>
  </r>
  <r>
    <s v="City Executive​"/>
    <x v="1359"/>
    <m/>
    <s v="Functional"/>
    <x v="9"/>
    <x v="37"/>
    <m/>
  </r>
  <r>
    <s v="GLobal Market Sector Director"/>
    <x v="39"/>
    <m/>
    <s v="Soft"/>
    <x v="9"/>
    <x v="37"/>
    <m/>
  </r>
  <r>
    <s v="Program Manager Global Account Management ​"/>
    <x v="1146"/>
    <m/>
    <s v="Functional"/>
    <x v="9"/>
    <x v="37"/>
    <m/>
  </r>
  <r>
    <s v="Director Key Clients &amp; Business Intelligence​"/>
    <x v="329"/>
    <m/>
    <s v="Functional"/>
    <x v="9"/>
    <x v="37"/>
    <m/>
  </r>
  <r>
    <s v="Global Market Sector Cabinet leader"/>
    <x v="1360"/>
    <m/>
    <s v="Functional"/>
    <x v="9"/>
    <x v="37"/>
    <m/>
  </r>
  <r>
    <s v="Account Manager"/>
    <x v="1361"/>
    <m/>
    <s v="Functional"/>
    <x v="9"/>
    <x v="37"/>
    <m/>
  </r>
  <r>
    <s v="Director Key Clients &amp; Business Intelligence​"/>
    <x v="1361"/>
    <m/>
    <s v="Functional"/>
    <x v="9"/>
    <x v="37"/>
    <m/>
  </r>
  <r>
    <s v="Emerging Key Account Manager"/>
    <x v="1361"/>
    <m/>
    <s v="Functional"/>
    <x v="9"/>
    <x v="37"/>
    <m/>
  </r>
  <r>
    <s v="Global Account Manager​"/>
    <x v="1361"/>
    <m/>
    <s v="Functional"/>
    <x v="9"/>
    <x v="37"/>
    <m/>
  </r>
  <r>
    <s v="Global Market Sector Cabinet leader"/>
    <x v="1361"/>
    <m/>
    <s v="Functional"/>
    <x v="9"/>
    <x v="37"/>
    <m/>
  </r>
  <r>
    <s v="GLobal Market Sector Director"/>
    <x v="1361"/>
    <m/>
    <s v="Functional"/>
    <x v="9"/>
    <x v="37"/>
    <m/>
  </r>
  <r>
    <s v="Key Account Manager​"/>
    <x v="1361"/>
    <m/>
    <s v="Functional"/>
    <x v="9"/>
    <x v="37"/>
    <m/>
  </r>
  <r>
    <s v="Market Sector Director"/>
    <x v="1361"/>
    <m/>
    <s v="Functional"/>
    <x v="9"/>
    <x v="37"/>
    <m/>
  </r>
  <r>
    <s v="Account Manager"/>
    <x v="333"/>
    <m/>
    <s v="Functional"/>
    <x v="9"/>
    <x v="37"/>
    <m/>
  </r>
  <r>
    <s v="City Executive​"/>
    <x v="333"/>
    <m/>
    <s v="Functional"/>
    <x v="9"/>
    <x v="37"/>
    <m/>
  </r>
  <r>
    <s v="Customer Success Manager"/>
    <x v="333"/>
    <m/>
    <s v="Functional"/>
    <x v="9"/>
    <x v="37"/>
    <m/>
  </r>
  <r>
    <s v="Emerging Key Account Manager"/>
    <x v="333"/>
    <m/>
    <s v="Functional"/>
    <x v="9"/>
    <x v="37"/>
    <m/>
  </r>
  <r>
    <s v="Global Account Manager​"/>
    <x v="333"/>
    <m/>
    <s v="Functional"/>
    <x v="9"/>
    <x v="37"/>
    <m/>
  </r>
  <r>
    <s v="Global Business Development Officer, key clients​"/>
    <x v="333"/>
    <m/>
    <s v="Functional"/>
    <x v="9"/>
    <x v="37"/>
    <m/>
  </r>
  <r>
    <s v="Global Cities Director​"/>
    <x v="333"/>
    <m/>
    <s v="Functional"/>
    <x v="9"/>
    <x v="37"/>
    <m/>
  </r>
  <r>
    <s v="Global Market Sector Cabinet leader"/>
    <x v="333"/>
    <m/>
    <s v="Functional"/>
    <x v="9"/>
    <x v="37"/>
    <m/>
  </r>
  <r>
    <s v="GLobal Market Sector Director"/>
    <x v="333"/>
    <m/>
    <s v="Functional"/>
    <x v="9"/>
    <x v="37"/>
    <m/>
  </r>
  <r>
    <s v="Market Sector Director"/>
    <x v="333"/>
    <m/>
    <s v="Functional"/>
    <x v="9"/>
    <x v="37"/>
    <m/>
  </r>
  <r>
    <s v="Account Manager"/>
    <x v="1362"/>
    <m/>
    <s v="Functional"/>
    <x v="9"/>
    <x v="37"/>
    <m/>
  </r>
  <r>
    <s v="Global Account Manager​"/>
    <x v="1362"/>
    <m/>
    <s v="Functional"/>
    <x v="9"/>
    <x v="37"/>
    <m/>
  </r>
  <r>
    <s v="Global Market Sector Cabinet leader"/>
    <x v="1362"/>
    <m/>
    <s v="Functional"/>
    <x v="9"/>
    <x v="37"/>
    <m/>
  </r>
  <r>
    <s v="Key Account Manager​"/>
    <x v="1362"/>
    <m/>
    <s v="Functional"/>
    <x v="9"/>
    <x v="37"/>
    <m/>
  </r>
  <r>
    <s v="Market Sector Director"/>
    <x v="1362"/>
    <m/>
    <s v="Functional"/>
    <x v="9"/>
    <x v="37"/>
    <m/>
  </r>
  <r>
    <s v="City Executive​"/>
    <x v="1363"/>
    <m/>
    <s v="Functional"/>
    <x v="9"/>
    <x v="37"/>
    <m/>
  </r>
  <r>
    <s v="Customer Success Manager"/>
    <x v="340"/>
    <m/>
    <s v="Functional"/>
    <x v="9"/>
    <x v="37"/>
    <m/>
  </r>
  <r>
    <s v="Emerging Key Account Manager"/>
    <x v="1364"/>
    <m/>
    <s v="Functional"/>
    <x v="9"/>
    <x v="37"/>
    <m/>
  </r>
  <r>
    <s v="Account Manager"/>
    <x v="42"/>
    <m/>
    <s v="Functional"/>
    <x v="9"/>
    <x v="37"/>
    <m/>
  </r>
  <r>
    <s v="City Executive​"/>
    <x v="42"/>
    <m/>
    <s v="Functional"/>
    <x v="9"/>
    <x v="37"/>
    <m/>
  </r>
  <r>
    <s v="Customer Success Manager"/>
    <x v="42"/>
    <m/>
    <s v="Functional"/>
    <x v="9"/>
    <x v="37"/>
    <m/>
  </r>
  <r>
    <s v="Emerging Key Account Manager"/>
    <x v="42"/>
    <m/>
    <s v="Functional"/>
    <x v="9"/>
    <x v="37"/>
    <m/>
  </r>
  <r>
    <s v="Global Account Manager​"/>
    <x v="42"/>
    <m/>
    <s v="Functional"/>
    <x v="9"/>
    <x v="37"/>
    <m/>
  </r>
  <r>
    <s v="GLobal Market Sector Director"/>
    <x v="42"/>
    <m/>
    <s v="Functional"/>
    <x v="9"/>
    <x v="37"/>
    <m/>
  </r>
  <r>
    <s v="Emerging Key Account Manager"/>
    <x v="1365"/>
    <m/>
    <s v="Functional"/>
    <x v="9"/>
    <x v="37"/>
    <m/>
  </r>
  <r>
    <s v="Account Manager"/>
    <x v="44"/>
    <m/>
    <s v="Functional"/>
    <x v="9"/>
    <x v="37"/>
    <m/>
  </r>
  <r>
    <s v="City Executive​"/>
    <x v="44"/>
    <m/>
    <s v="Functional"/>
    <x v="9"/>
    <x v="37"/>
    <m/>
  </r>
  <r>
    <s v="Global Account Manager​"/>
    <x v="44"/>
    <m/>
    <s v="Functional"/>
    <x v="9"/>
    <x v="37"/>
    <m/>
  </r>
  <r>
    <s v="Global Business Development Officer, key clients​"/>
    <x v="44"/>
    <m/>
    <s v="Functional"/>
    <x v="9"/>
    <x v="37"/>
    <m/>
  </r>
  <r>
    <s v="Global Cities Director​"/>
    <x v="44"/>
    <m/>
    <s v="Functional"/>
    <x v="9"/>
    <x v="37"/>
    <m/>
  </r>
  <r>
    <s v="Global Market Sector Cabinet leader"/>
    <x v="44"/>
    <m/>
    <s v="Soft"/>
    <x v="9"/>
    <x v="37"/>
    <m/>
  </r>
  <r>
    <s v="Global Market Sector Cabinet leader"/>
    <x v="44"/>
    <m/>
    <s v="Functional"/>
    <x v="9"/>
    <x v="37"/>
    <m/>
  </r>
  <r>
    <s v="GLobal Market Sector Director"/>
    <x v="44"/>
    <m/>
    <s v="Functional"/>
    <x v="9"/>
    <x v="37"/>
    <m/>
  </r>
  <r>
    <s v="Key Account Manager​"/>
    <x v="44"/>
    <m/>
    <s v="Functional"/>
    <x v="9"/>
    <x v="37"/>
    <m/>
  </r>
  <r>
    <s v="Market Sector Director"/>
    <x v="44"/>
    <m/>
    <s v="Functional"/>
    <x v="9"/>
    <x v="37"/>
    <m/>
  </r>
  <r>
    <s v="Program Manager Global Account Management ​"/>
    <x v="44"/>
    <m/>
    <s v="Functional"/>
    <x v="9"/>
    <x v="37"/>
    <m/>
  </r>
  <r>
    <s v="City Executive​"/>
    <x v="1366"/>
    <m/>
    <s v="Functional"/>
    <x v="9"/>
    <x v="37"/>
    <m/>
  </r>
  <r>
    <s v="Account Manager"/>
    <x v="355"/>
    <m/>
    <s v="Functional"/>
    <x v="9"/>
    <x v="37"/>
    <m/>
  </r>
  <r>
    <s v="Global Account Manager​"/>
    <x v="355"/>
    <m/>
    <s v="Functional"/>
    <x v="9"/>
    <x v="37"/>
    <m/>
  </r>
  <r>
    <s v="Global Cities Director​"/>
    <x v="355"/>
    <m/>
    <s v="Functional"/>
    <x v="9"/>
    <x v="37"/>
    <m/>
  </r>
  <r>
    <s v="City Executive​"/>
    <x v="46"/>
    <m/>
    <s v="Soft"/>
    <x v="9"/>
    <x v="37"/>
    <m/>
  </r>
  <r>
    <s v="Director Key Clients &amp; Business Intelligence​"/>
    <x v="46"/>
    <m/>
    <s v="Soft"/>
    <x v="9"/>
    <x v="37"/>
    <m/>
  </r>
  <r>
    <s v="Global Business Development Officer, key clients​"/>
    <x v="46"/>
    <m/>
    <s v="Soft"/>
    <x v="9"/>
    <x v="37"/>
    <m/>
  </r>
  <r>
    <s v="Global Cities Director​"/>
    <x v="46"/>
    <m/>
    <s v="Soft"/>
    <x v="9"/>
    <x v="37"/>
    <m/>
  </r>
  <r>
    <s v="GLobal Market Sector Director"/>
    <x v="46"/>
    <m/>
    <s v="Soft"/>
    <x v="9"/>
    <x v="37"/>
    <m/>
  </r>
  <r>
    <s v="Key Account Manager​"/>
    <x v="46"/>
    <m/>
    <s v="Functional"/>
    <x v="9"/>
    <x v="37"/>
    <m/>
  </r>
  <r>
    <s v="Market Sector Director"/>
    <x v="46"/>
    <m/>
    <s v="Soft"/>
    <x v="9"/>
    <x v="37"/>
    <m/>
  </r>
  <r>
    <s v="Program Manager Global Account Management ​"/>
    <x v="46"/>
    <m/>
    <s v="Soft"/>
    <x v="9"/>
    <x v="37"/>
    <m/>
  </r>
  <r>
    <s v="Key Account Manager​"/>
    <x v="366"/>
    <m/>
    <s v="Soft"/>
    <x v="9"/>
    <x v="37"/>
    <m/>
  </r>
  <r>
    <s v="Director Key Clients &amp; Business Intelligence​"/>
    <x v="367"/>
    <m/>
    <s v="Soft"/>
    <x v="9"/>
    <x v="37"/>
    <m/>
  </r>
  <r>
    <s v="Global Business Development Officer, key clients​"/>
    <x v="367"/>
    <m/>
    <s v="Soft"/>
    <x v="9"/>
    <x v="37"/>
    <m/>
  </r>
  <r>
    <s v="City Executive​"/>
    <x v="49"/>
    <m/>
    <s v="Soft"/>
    <x v="9"/>
    <x v="37"/>
    <m/>
  </r>
  <r>
    <s v="City Executive​"/>
    <x v="1367"/>
    <m/>
    <s v="Functional"/>
    <x v="9"/>
    <x v="37"/>
    <m/>
  </r>
  <r>
    <s v="Global Cities Director​"/>
    <x v="1367"/>
    <m/>
    <s v="Functional"/>
    <x v="9"/>
    <x v="37"/>
    <m/>
  </r>
  <r>
    <s v="Opportunity &amp; Pursuits Analyst​"/>
    <x v="1368"/>
    <m/>
    <s v="Soft"/>
    <x v="9"/>
    <x v="38"/>
    <n v="3"/>
  </r>
  <r>
    <s v="Opportunity &amp; Pursuits Associate​"/>
    <x v="1368"/>
    <m/>
    <s v="Functional"/>
    <x v="9"/>
    <x v="38"/>
    <n v="3"/>
  </r>
  <r>
    <s v="Proposal Support Associate"/>
    <x v="1368"/>
    <m/>
    <s v="Soft"/>
    <x v="9"/>
    <x v="38"/>
    <n v="3"/>
  </r>
  <r>
    <s v="Pursuit Committee Specialist"/>
    <x v="1368"/>
    <m/>
    <s v="Soft"/>
    <x v="9"/>
    <x v="38"/>
    <n v="4"/>
  </r>
  <r>
    <s v="Opportunity &amp; Pursuits Analyst​"/>
    <x v="1369"/>
    <m/>
    <s v="Technical"/>
    <x v="9"/>
    <x v="38"/>
    <n v="3"/>
  </r>
  <r>
    <s v="Opportunity &amp; Pursuits Associate​"/>
    <x v="1369"/>
    <m/>
    <s v="Technical"/>
    <x v="9"/>
    <x v="38"/>
    <n v="3"/>
  </r>
  <r>
    <s v="Pursuit Committee Specialist"/>
    <x v="1369"/>
    <m/>
    <s v="Technical"/>
    <x v="9"/>
    <x v="38"/>
    <n v="4"/>
  </r>
  <r>
    <s v="Graphic Designer"/>
    <x v="1370"/>
    <m/>
    <s v="Technical"/>
    <x v="9"/>
    <x v="38"/>
    <n v="3"/>
  </r>
  <r>
    <s v="Junior Graphic Designer"/>
    <x v="1370"/>
    <m/>
    <s v="Technical"/>
    <x v="9"/>
    <x v="38"/>
    <n v="3"/>
  </r>
  <r>
    <s v="Senior Graphic Designer"/>
    <x v="1370"/>
    <m/>
    <s v="Technical"/>
    <x v="9"/>
    <x v="38"/>
    <n v="5"/>
  </r>
  <r>
    <s v="Graphic Designer"/>
    <x v="1371"/>
    <m/>
    <s v="Technical"/>
    <x v="9"/>
    <x v="38"/>
    <n v="2"/>
  </r>
  <r>
    <s v="Junior Graphic Designer"/>
    <x v="1371"/>
    <m/>
    <s v="Technical"/>
    <x v="9"/>
    <x v="38"/>
    <n v="1"/>
  </r>
  <r>
    <s v="Proposal Coordinator"/>
    <x v="1371"/>
    <m/>
    <s v="Technical"/>
    <x v="9"/>
    <x v="38"/>
    <n v="3"/>
  </r>
  <r>
    <s v="Proposal Support Associate"/>
    <x v="1371"/>
    <m/>
    <s v="Technical"/>
    <x v="9"/>
    <x v="38"/>
    <n v="4"/>
  </r>
  <r>
    <s v="Senior Graphic Designer"/>
    <x v="1371"/>
    <m/>
    <s v="Technical"/>
    <x v="9"/>
    <x v="38"/>
    <n v="4"/>
  </r>
  <r>
    <s v="Graphic Designer"/>
    <x v="1372"/>
    <m/>
    <s v="Technical"/>
    <x v="9"/>
    <x v="38"/>
    <n v="3"/>
  </r>
  <r>
    <s v="Junior Graphic Designer"/>
    <x v="1372"/>
    <m/>
    <s v="Technical"/>
    <x v="9"/>
    <x v="38"/>
    <n v="3"/>
  </r>
  <r>
    <s v="Senior Graphic Designer"/>
    <x v="1372"/>
    <m/>
    <s v="Technical"/>
    <x v="9"/>
    <x v="38"/>
    <n v="4"/>
  </r>
  <r>
    <s v="Graphic Designer"/>
    <x v="1373"/>
    <m/>
    <s v="Technical"/>
    <x v="9"/>
    <x v="38"/>
    <n v="2"/>
  </r>
  <r>
    <s v="Senior Graphic Designer"/>
    <x v="1373"/>
    <m/>
    <s v="Technical"/>
    <x v="9"/>
    <x v="38"/>
    <n v="4"/>
  </r>
  <r>
    <s v="Senior Copywriter"/>
    <x v="1374"/>
    <m/>
    <s v="Functional"/>
    <x v="9"/>
    <x v="38"/>
    <m/>
  </r>
  <r>
    <s v="Commercial Enablement Manager​"/>
    <x v="1375"/>
    <m/>
    <s v="Functional"/>
    <x v="9"/>
    <x v="38"/>
    <m/>
  </r>
  <r>
    <s v="Global Solutions Program Specialist​"/>
    <x v="1375"/>
    <m/>
    <s v="Functional"/>
    <x v="9"/>
    <x v="38"/>
    <m/>
  </r>
  <r>
    <s v="Global Market Sector Program Manager​"/>
    <x v="1375"/>
    <m/>
    <s v="Functional"/>
    <x v="9"/>
    <x v="38"/>
    <m/>
  </r>
  <r>
    <s v="Global Market Sector Program Specialist"/>
    <x v="1375"/>
    <m/>
    <s v="Functional"/>
    <x v="9"/>
    <x v="38"/>
    <m/>
  </r>
  <r>
    <s v="Graphic Designer"/>
    <x v="0"/>
    <m/>
    <s v="Soft"/>
    <x v="9"/>
    <x v="38"/>
    <n v="2"/>
  </r>
  <r>
    <s v="Opportunity &amp; Pursuits Analyst​"/>
    <x v="0"/>
    <m/>
    <s v="Soft"/>
    <x v="9"/>
    <x v="38"/>
    <n v="3"/>
  </r>
  <r>
    <s v="Opportunity &amp; Pursuits Associate​"/>
    <x v="0"/>
    <m/>
    <s v="Soft"/>
    <x v="9"/>
    <x v="38"/>
    <n v="3"/>
  </r>
  <r>
    <s v="Proposal Support Associate"/>
    <x v="0"/>
    <m/>
    <s v="Functional"/>
    <x v="9"/>
    <x v="38"/>
    <n v="3"/>
  </r>
  <r>
    <s v="Senior Copywriter"/>
    <x v="0"/>
    <m/>
    <s v="Soft"/>
    <x v="9"/>
    <x v="38"/>
    <m/>
  </r>
  <r>
    <s v="Senior Graphic Designer"/>
    <x v="0"/>
    <m/>
    <s v="Soft"/>
    <x v="9"/>
    <x v="38"/>
    <n v="4"/>
  </r>
  <r>
    <s v="Graphic Designer"/>
    <x v="1376"/>
    <m/>
    <s v="Functional"/>
    <x v="9"/>
    <x v="38"/>
    <n v="2"/>
  </r>
  <r>
    <s v="Proposal Coordinator"/>
    <x v="1377"/>
    <m/>
    <s v="Functional"/>
    <x v="9"/>
    <x v="38"/>
    <m/>
  </r>
  <r>
    <s v="Proposal Support Associate"/>
    <x v="1377"/>
    <m/>
    <s v="Functional"/>
    <x v="9"/>
    <x v="38"/>
    <n v="3"/>
  </r>
  <r>
    <s v="Senior Proposal Coordinator"/>
    <x v="1377"/>
    <m/>
    <s v="Functional"/>
    <x v="9"/>
    <x v="38"/>
    <m/>
  </r>
  <r>
    <s v="Opportunity &amp; Pursuits Analyst​"/>
    <x v="1378"/>
    <m/>
    <s v="Functional"/>
    <x v="9"/>
    <x v="38"/>
    <n v="2"/>
  </r>
  <r>
    <s v="Opportunity &amp; Pursuits Associate​"/>
    <x v="1378"/>
    <m/>
    <s v="Functional"/>
    <x v="9"/>
    <x v="38"/>
    <n v="2"/>
  </r>
  <r>
    <s v="Proposal Coordinator"/>
    <x v="1378"/>
    <m/>
    <s v="Functional"/>
    <x v="9"/>
    <x v="38"/>
    <m/>
  </r>
  <r>
    <s v="Senior Proposal Coordinator"/>
    <x v="1378"/>
    <m/>
    <s v="Functional"/>
    <x v="9"/>
    <x v="38"/>
    <m/>
  </r>
  <r>
    <s v="Copywriter Analyst"/>
    <x v="1379"/>
    <m/>
    <s v="Functional"/>
    <x v="9"/>
    <x v="38"/>
    <m/>
  </r>
  <r>
    <s v="Copywriter Associate"/>
    <x v="1379"/>
    <m/>
    <s v="Functional"/>
    <x v="9"/>
    <x v="38"/>
    <m/>
  </r>
  <r>
    <s v="Senior Copywriter"/>
    <x v="1379"/>
    <m/>
    <s v="Functional"/>
    <x v="9"/>
    <x v="38"/>
    <m/>
  </r>
  <r>
    <s v="Global Market Sector Program Specialist"/>
    <x v="1380"/>
    <m/>
    <s v="Functional"/>
    <x v="9"/>
    <x v="38"/>
    <m/>
  </r>
  <r>
    <s v="Graphic Designer"/>
    <x v="1380"/>
    <m/>
    <s v="Functional"/>
    <x v="9"/>
    <x v="38"/>
    <n v="1"/>
  </r>
  <r>
    <s v="Junior Graphic Designer"/>
    <x v="1380"/>
    <m/>
    <s v="Functional"/>
    <x v="9"/>
    <x v="38"/>
    <n v="1"/>
  </r>
  <r>
    <s v="Global Market Sector Program Specialist"/>
    <x v="1381"/>
    <m/>
    <s v="Functional"/>
    <x v="9"/>
    <x v="38"/>
    <m/>
  </r>
  <r>
    <s v="Senior Graphic Designer"/>
    <x v="1381"/>
    <m/>
    <s v="Functional"/>
    <x v="9"/>
    <x v="38"/>
    <n v="5"/>
  </r>
  <r>
    <s v="Commercial Enablement Senior Manager"/>
    <x v="1026"/>
    <m/>
    <s v="Functional"/>
    <x v="9"/>
    <x v="38"/>
    <m/>
  </r>
  <r>
    <s v="Commercial Enablement Director"/>
    <x v="1026"/>
    <m/>
    <s v="Functional"/>
    <x v="9"/>
    <x v="38"/>
    <m/>
  </r>
  <r>
    <s v="Global Market Sector Program Specialist"/>
    <x v="1026"/>
    <m/>
    <s v="Functional"/>
    <x v="9"/>
    <x v="38"/>
    <m/>
  </r>
  <r>
    <s v="Pursuit Board Specialist​"/>
    <x v="3"/>
    <m/>
    <s v="Functional"/>
    <x v="9"/>
    <x v="38"/>
    <n v="3"/>
  </r>
  <r>
    <s v="Pursuit Committee Lead​"/>
    <x v="3"/>
    <m/>
    <s v="Functional"/>
    <x v="9"/>
    <x v="38"/>
    <n v="4"/>
  </r>
  <r>
    <s v="Copywriter Analyst"/>
    <x v="1382"/>
    <m/>
    <s v="Functional"/>
    <x v="9"/>
    <x v="38"/>
    <m/>
  </r>
  <r>
    <s v="Copywriter Associate"/>
    <x v="1382"/>
    <m/>
    <s v="Functional"/>
    <x v="9"/>
    <x v="38"/>
    <m/>
  </r>
  <r>
    <s v="Opportunity &amp; Pursuits Analyst​"/>
    <x v="1382"/>
    <m/>
    <s v="Soft"/>
    <x v="9"/>
    <x v="38"/>
    <n v="3"/>
  </r>
  <r>
    <s v="Opportunity &amp; Pursuits Associate​"/>
    <x v="1382"/>
    <m/>
    <s v="Soft"/>
    <x v="9"/>
    <x v="38"/>
    <n v="3"/>
  </r>
  <r>
    <s v="Pursuit Board Specialist​"/>
    <x v="1382"/>
    <m/>
    <s v="Soft"/>
    <x v="9"/>
    <x v="38"/>
    <n v="3"/>
  </r>
  <r>
    <s v="Pursuit Committee Lead​"/>
    <x v="1382"/>
    <m/>
    <s v="Soft"/>
    <x v="9"/>
    <x v="38"/>
    <n v="4"/>
  </r>
  <r>
    <s v="Pursuit Committee Specialist"/>
    <x v="1382"/>
    <m/>
    <s v="Soft"/>
    <x v="9"/>
    <x v="38"/>
    <n v="4"/>
  </r>
  <r>
    <s v="Senior Copywriter"/>
    <x v="1382"/>
    <m/>
    <s v="Functional"/>
    <x v="9"/>
    <x v="38"/>
    <m/>
  </r>
  <r>
    <s v="Commercial Enablement Senior Manager"/>
    <x v="4"/>
    <m/>
    <s v="Functional"/>
    <x v="9"/>
    <x v="38"/>
    <m/>
  </r>
  <r>
    <s v="Commercial Enablement Director"/>
    <x v="4"/>
    <m/>
    <s v="Functional"/>
    <x v="9"/>
    <x v="38"/>
    <m/>
  </r>
  <r>
    <s v="Commercial Enablement Manager​"/>
    <x v="4"/>
    <m/>
    <s v="Functional"/>
    <x v="9"/>
    <x v="38"/>
    <m/>
  </r>
  <r>
    <s v="Global Market Sector Program Manager​"/>
    <x v="4"/>
    <m/>
    <s v="Functional"/>
    <x v="9"/>
    <x v="38"/>
    <m/>
  </r>
  <r>
    <s v="Global Market Sector Program Specialist"/>
    <x v="4"/>
    <m/>
    <s v="Functional"/>
    <x v="9"/>
    <x v="38"/>
    <m/>
  </r>
  <r>
    <s v="Proposal Coordinator"/>
    <x v="4"/>
    <m/>
    <s v="Functional"/>
    <x v="9"/>
    <x v="38"/>
    <m/>
  </r>
  <r>
    <s v="Team Leader: Commercial Enablement​"/>
    <x v="4"/>
    <m/>
    <s v="Functional"/>
    <x v="9"/>
    <x v="38"/>
    <m/>
  </r>
  <r>
    <s v="Commercial Enablement Director"/>
    <x v="5"/>
    <s v="Using data for informed decision-making in business."/>
    <s v="Functional"/>
    <x v="9"/>
    <x v="38"/>
    <m/>
  </r>
  <r>
    <s v="Data Analyst"/>
    <x v="5"/>
    <s v="Using data for informed decision-making in business."/>
    <s v="Functional"/>
    <x v="9"/>
    <x v="38"/>
    <m/>
  </r>
  <r>
    <s v="Data Specialist"/>
    <x v="5"/>
    <s v="Using data for informed decision-making in business."/>
    <s v="Functional"/>
    <x v="9"/>
    <x v="38"/>
    <m/>
  </r>
  <r>
    <s v="Pursuit Board Specialist​"/>
    <x v="5"/>
    <s v="Using data for informed decision-making in business."/>
    <s v="Functional"/>
    <x v="9"/>
    <x v="38"/>
    <n v="3"/>
  </r>
  <r>
    <s v="Pursuit Committee Lead​"/>
    <x v="5"/>
    <s v="Using data for informed decision-making in business."/>
    <s v="Functional"/>
    <x v="9"/>
    <x v="38"/>
    <n v="4"/>
  </r>
  <r>
    <s v="Pursuit Board Specialist​"/>
    <x v="7"/>
    <m/>
    <s v="Functional"/>
    <x v="9"/>
    <x v="38"/>
    <n v="3"/>
  </r>
  <r>
    <s v="Pursuit Committee Lead​"/>
    <x v="7"/>
    <m/>
    <s v="Functional"/>
    <x v="9"/>
    <x v="38"/>
    <n v="4"/>
  </r>
  <r>
    <s v="Global Market Sector Program Specialist"/>
    <x v="1037"/>
    <m/>
    <s v="Functional"/>
    <x v="9"/>
    <x v="38"/>
    <m/>
  </r>
  <r>
    <s v="Commercial Enablement Senior Manager"/>
    <x v="10"/>
    <m/>
    <s v="Soft"/>
    <x v="9"/>
    <x v="38"/>
    <m/>
  </r>
  <r>
    <s v="Commercial Enablement Director"/>
    <x v="10"/>
    <m/>
    <s v="Soft"/>
    <x v="9"/>
    <x v="38"/>
    <m/>
  </r>
  <r>
    <s v="Pursuit Board Specialist​"/>
    <x v="10"/>
    <m/>
    <s v="Functional"/>
    <x v="9"/>
    <x v="38"/>
    <n v="4"/>
  </r>
  <r>
    <s v="Pursuit Committee Lead​"/>
    <x v="10"/>
    <m/>
    <s v="Functional"/>
    <x v="9"/>
    <x v="38"/>
    <n v="4"/>
  </r>
  <r>
    <s v="Senior Proposal Coordinator"/>
    <x v="10"/>
    <m/>
    <s v="Functional"/>
    <x v="9"/>
    <x v="38"/>
    <m/>
  </r>
  <r>
    <s v="Team Leader: Commercial Enablement​"/>
    <x v="10"/>
    <m/>
    <s v="Soft"/>
    <x v="9"/>
    <x v="38"/>
    <m/>
  </r>
  <r>
    <s v="Proposal Support Associate"/>
    <x v="67"/>
    <m/>
    <s v="Technical"/>
    <x v="9"/>
    <x v="38"/>
    <n v="3"/>
  </r>
  <r>
    <s v="Pursuit Board Specialist​"/>
    <x v="67"/>
    <m/>
    <s v="Technical"/>
    <x v="9"/>
    <x v="38"/>
    <n v="4"/>
  </r>
  <r>
    <s v="Pursuit Committee Lead​"/>
    <x v="67"/>
    <m/>
    <s v="Technical"/>
    <x v="9"/>
    <x v="38"/>
    <n v="4"/>
  </r>
  <r>
    <s v="Pursuit Committee Specialist"/>
    <x v="67"/>
    <m/>
    <s v="Functional"/>
    <x v="9"/>
    <x v="38"/>
    <n v="3"/>
  </r>
  <r>
    <s v="Senior Graphic Designer"/>
    <x v="13"/>
    <m/>
    <s v="Soft"/>
    <x v="9"/>
    <x v="38"/>
    <n v="4"/>
  </r>
  <r>
    <s v="Junior Graphic Designer"/>
    <x v="1383"/>
    <m/>
    <s v="Soft"/>
    <x v="9"/>
    <x v="38"/>
    <n v="3"/>
  </r>
  <r>
    <s v="Commercial Enablement Senior Manager"/>
    <x v="211"/>
    <m/>
    <s v="Functional"/>
    <x v="9"/>
    <x v="38"/>
    <m/>
  </r>
  <r>
    <s v="Global Market Sector Program Manager​"/>
    <x v="211"/>
    <m/>
    <s v="Functional"/>
    <x v="9"/>
    <x v="38"/>
    <m/>
  </r>
  <r>
    <s v="Global Market Sector Program Specialist"/>
    <x v="211"/>
    <m/>
    <s v="Functional"/>
    <x v="9"/>
    <x v="38"/>
    <m/>
  </r>
  <r>
    <s v="Market Research Analyst"/>
    <x v="211"/>
    <m/>
    <s v="Functional"/>
    <x v="9"/>
    <x v="38"/>
    <m/>
  </r>
  <r>
    <s v="Market Research Associate"/>
    <x v="211"/>
    <m/>
    <s v="Functional"/>
    <x v="9"/>
    <x v="38"/>
    <m/>
  </r>
  <r>
    <s v="Market Research Specialist"/>
    <x v="211"/>
    <m/>
    <s v="Functional"/>
    <x v="9"/>
    <x v="38"/>
    <m/>
  </r>
  <r>
    <s v="Pursuit Board Specialist​"/>
    <x v="211"/>
    <m/>
    <s v="Functional"/>
    <x v="9"/>
    <x v="38"/>
    <n v="4"/>
  </r>
  <r>
    <s v="Pursuit Committee Lead​"/>
    <x v="211"/>
    <m/>
    <s v="Functional"/>
    <x v="9"/>
    <x v="38"/>
    <n v="4"/>
  </r>
  <r>
    <s v="Market Research Analyst"/>
    <x v="1384"/>
    <m/>
    <s v="Functional"/>
    <x v="9"/>
    <x v="38"/>
    <m/>
  </r>
  <r>
    <s v="Market Research Associate"/>
    <x v="1384"/>
    <m/>
    <s v="Functional"/>
    <x v="9"/>
    <x v="38"/>
    <m/>
  </r>
  <r>
    <s v="Market Research Specialist"/>
    <x v="1384"/>
    <m/>
    <s v="Functional"/>
    <x v="9"/>
    <x v="38"/>
    <m/>
  </r>
  <r>
    <s v="Proposal Coordinator"/>
    <x v="1384"/>
    <m/>
    <s v="Functional"/>
    <x v="9"/>
    <x v="38"/>
    <m/>
  </r>
  <r>
    <s v="Senior Proposal Coordinator"/>
    <x v="1384"/>
    <m/>
    <s v="Functional"/>
    <x v="9"/>
    <x v="38"/>
    <m/>
  </r>
  <r>
    <s v="Graphic Designer"/>
    <x v="1385"/>
    <m/>
    <s v="Functional"/>
    <x v="9"/>
    <x v="38"/>
    <n v="3"/>
  </r>
  <r>
    <s v="Junior Graphic Designer"/>
    <x v="1385"/>
    <m/>
    <s v="Functional"/>
    <x v="9"/>
    <x v="38"/>
    <n v="2"/>
  </r>
  <r>
    <s v="Junior Graphic Designer"/>
    <x v="1385"/>
    <m/>
    <s v="Functional"/>
    <x v="9"/>
    <x v="38"/>
    <n v="3"/>
  </r>
  <r>
    <s v="Graphic Designer"/>
    <x v="1386"/>
    <m/>
    <s v="Functional"/>
    <x v="9"/>
    <x v="38"/>
    <n v="3"/>
  </r>
  <r>
    <s v="Junior Graphic Designer"/>
    <x v="1386"/>
    <m/>
    <s v="Functional"/>
    <x v="9"/>
    <x v="38"/>
    <n v="2"/>
  </r>
  <r>
    <s v="Senior Copywriter"/>
    <x v="1386"/>
    <m/>
    <s v="Functional"/>
    <x v="9"/>
    <x v="38"/>
    <m/>
  </r>
  <r>
    <s v="Senior Graphic Designer"/>
    <x v="1386"/>
    <m/>
    <s v="Functional"/>
    <x v="9"/>
    <x v="38"/>
    <n v="4"/>
  </r>
  <r>
    <s v="Opportunity &amp; Pursuits Analyst​"/>
    <x v="1049"/>
    <m/>
    <s v="Functional"/>
    <x v="9"/>
    <x v="38"/>
    <n v="5"/>
  </r>
  <r>
    <s v="Opportunity &amp; Pursuits Associate​"/>
    <x v="1049"/>
    <m/>
    <s v="Functional"/>
    <x v="9"/>
    <x v="38"/>
    <n v="5"/>
  </r>
  <r>
    <s v="Pursuit Committee Specialist"/>
    <x v="1049"/>
    <m/>
    <s v="Functional"/>
    <x v="9"/>
    <x v="38"/>
    <n v="4"/>
  </r>
  <r>
    <s v="Copywriter Analyst"/>
    <x v="1387"/>
    <m/>
    <s v="Functional"/>
    <x v="9"/>
    <x v="38"/>
    <m/>
  </r>
  <r>
    <s v="Copywriter Associate"/>
    <x v="1387"/>
    <m/>
    <s v="Functional"/>
    <x v="9"/>
    <x v="38"/>
    <m/>
  </r>
  <r>
    <s v="Senior Copywriter"/>
    <x v="1387"/>
    <m/>
    <s v="Functional"/>
    <x v="9"/>
    <x v="38"/>
    <m/>
  </r>
  <r>
    <s v="Proposal Coordinator"/>
    <x v="1388"/>
    <m/>
    <s v="Functional"/>
    <x v="9"/>
    <x v="38"/>
    <m/>
  </r>
  <r>
    <s v="Proposal Support Associate"/>
    <x v="1388"/>
    <m/>
    <s v="Functional"/>
    <x v="9"/>
    <x v="38"/>
    <n v="3"/>
  </r>
  <r>
    <s v="Senior Copywriter"/>
    <x v="1388"/>
    <m/>
    <s v="Functional"/>
    <x v="9"/>
    <x v="38"/>
    <m/>
  </r>
  <r>
    <s v="Senior Proposal Coordinator"/>
    <x v="1388"/>
    <m/>
    <s v="Functional"/>
    <x v="9"/>
    <x v="38"/>
    <m/>
  </r>
  <r>
    <s v="Graphic Designer"/>
    <x v="1389"/>
    <m/>
    <s v="Functional"/>
    <x v="9"/>
    <x v="38"/>
    <n v="2"/>
  </r>
  <r>
    <s v="Junior Graphic Designer"/>
    <x v="1389"/>
    <m/>
    <s v="Functional"/>
    <x v="9"/>
    <x v="38"/>
    <n v="2"/>
  </r>
  <r>
    <s v="Copywriter Analyst"/>
    <x v="1390"/>
    <m/>
    <s v="Soft"/>
    <x v="9"/>
    <x v="38"/>
    <m/>
  </r>
  <r>
    <s v="Copywriter Associate"/>
    <x v="1390"/>
    <m/>
    <s v="Soft"/>
    <x v="9"/>
    <x v="38"/>
    <m/>
  </r>
  <r>
    <s v="Graphic Designer"/>
    <x v="1391"/>
    <m/>
    <s v="Functional"/>
    <x v="9"/>
    <x v="38"/>
    <n v="1"/>
  </r>
  <r>
    <s v="Senior Graphic Designer"/>
    <x v="1391"/>
    <m/>
    <s v="Technical"/>
    <x v="9"/>
    <x v="38"/>
    <n v="5"/>
  </r>
  <r>
    <s v="Copywriter Analyst"/>
    <x v="1392"/>
    <m/>
    <s v="Functional"/>
    <x v="9"/>
    <x v="38"/>
    <m/>
  </r>
  <r>
    <s v="Copywriter Associate"/>
    <x v="1392"/>
    <m/>
    <s v="Functional"/>
    <x v="9"/>
    <x v="38"/>
    <m/>
  </r>
  <r>
    <s v="Senior Copywriter"/>
    <x v="1392"/>
    <m/>
    <s v="Functional"/>
    <x v="9"/>
    <x v="38"/>
    <m/>
  </r>
  <r>
    <s v="Proposal Support Associate"/>
    <x v="856"/>
    <m/>
    <s v="Soft"/>
    <x v="9"/>
    <x v="38"/>
    <n v="3"/>
  </r>
  <r>
    <s v="Pursuit Board Specialist​"/>
    <x v="856"/>
    <m/>
    <s v="Functional"/>
    <x v="9"/>
    <x v="38"/>
    <n v="4"/>
  </r>
  <r>
    <s v="Pursuit Committee Lead​"/>
    <x v="856"/>
    <m/>
    <s v="Functional"/>
    <x v="9"/>
    <x v="38"/>
    <n v="4"/>
  </r>
  <r>
    <s v="Pursuit Committee Specialist"/>
    <x v="856"/>
    <m/>
    <s v="Functional"/>
    <x v="9"/>
    <x v="38"/>
    <n v="3"/>
  </r>
  <r>
    <s v="Copywriter Associate"/>
    <x v="1393"/>
    <m/>
    <s v="Functional"/>
    <x v="9"/>
    <x v="38"/>
    <m/>
  </r>
  <r>
    <s v="Market Research Analyst"/>
    <x v="19"/>
    <m/>
    <s v="Functional"/>
    <x v="9"/>
    <x v="38"/>
    <m/>
  </r>
  <r>
    <s v="Opportunity &amp; Pursuits Analyst​"/>
    <x v="19"/>
    <m/>
    <s v="Soft"/>
    <x v="9"/>
    <x v="38"/>
    <n v="4"/>
  </r>
  <r>
    <s v="Opportunity &amp; Pursuits Associate​"/>
    <x v="19"/>
    <m/>
    <s v="Soft"/>
    <x v="9"/>
    <x v="38"/>
    <n v="4"/>
  </r>
  <r>
    <s v="Proposal Coordinator"/>
    <x v="19"/>
    <m/>
    <s v="Soft"/>
    <x v="9"/>
    <x v="38"/>
    <m/>
  </r>
  <r>
    <s v="Proposal Support Associate"/>
    <x v="19"/>
    <m/>
    <s v="Soft"/>
    <x v="9"/>
    <x v="38"/>
    <n v="3"/>
  </r>
  <r>
    <s v="Pursuit Admin Associate​"/>
    <x v="19"/>
    <m/>
    <s v="Soft"/>
    <x v="9"/>
    <x v="38"/>
    <n v="2"/>
  </r>
  <r>
    <s v="Pursuit Board Specialist​"/>
    <x v="19"/>
    <m/>
    <s v="Soft"/>
    <x v="9"/>
    <x v="38"/>
    <n v="4"/>
  </r>
  <r>
    <s v="Pursuit Committee Lead​"/>
    <x v="19"/>
    <m/>
    <s v="Soft"/>
    <x v="9"/>
    <x v="38"/>
    <n v="4"/>
  </r>
  <r>
    <s v="Pursuit Committee Specialist"/>
    <x v="19"/>
    <m/>
    <s v="Functional"/>
    <x v="9"/>
    <x v="38"/>
    <n v="3"/>
  </r>
  <r>
    <s v="Senior Proposal Coordinator"/>
    <x v="19"/>
    <m/>
    <s v="Soft"/>
    <x v="9"/>
    <x v="38"/>
    <m/>
  </r>
  <r>
    <s v="Commercial Enablement Senior Manager"/>
    <x v="78"/>
    <m/>
    <s v="Soft"/>
    <x v="9"/>
    <x v="38"/>
    <m/>
  </r>
  <r>
    <s v="Commercial Enablement Director"/>
    <x v="78"/>
    <m/>
    <s v="Soft"/>
    <x v="9"/>
    <x v="38"/>
    <m/>
  </r>
  <r>
    <s v="Commercial Enablement Manager​"/>
    <x v="78"/>
    <m/>
    <s v="Soft"/>
    <x v="9"/>
    <x v="38"/>
    <m/>
  </r>
  <r>
    <s v="Proposal Coordinator"/>
    <x v="78"/>
    <m/>
    <s v="Functional"/>
    <x v="9"/>
    <x v="38"/>
    <m/>
  </r>
  <r>
    <s v="Senior Copywriter"/>
    <x v="78"/>
    <m/>
    <s v="Soft"/>
    <x v="9"/>
    <x v="38"/>
    <m/>
  </r>
  <r>
    <s v="Senior Proposal Coordinator"/>
    <x v="78"/>
    <m/>
    <s v="Functional"/>
    <x v="9"/>
    <x v="38"/>
    <m/>
  </r>
  <r>
    <s v="Team Leader: Commercial Enablement​"/>
    <x v="78"/>
    <m/>
    <s v="Soft"/>
    <x v="9"/>
    <x v="38"/>
    <m/>
  </r>
  <r>
    <s v="Copywriter Analyst"/>
    <x v="1394"/>
    <m/>
    <s v="Functional"/>
    <x v="9"/>
    <x v="38"/>
    <m/>
  </r>
  <r>
    <s v="Copywriter Associate"/>
    <x v="1394"/>
    <m/>
    <s v="Functional"/>
    <x v="9"/>
    <x v="38"/>
    <m/>
  </r>
  <r>
    <s v="Proposal Support Associate"/>
    <x v="1394"/>
    <m/>
    <s v="Functional"/>
    <x v="9"/>
    <x v="38"/>
    <n v="3"/>
  </r>
  <r>
    <s v="Pursuit Admin Associate​"/>
    <x v="1394"/>
    <m/>
    <s v="Soft"/>
    <x v="9"/>
    <x v="38"/>
    <n v="2"/>
  </r>
  <r>
    <s v="Commercial Enablement Manager​"/>
    <x v="20"/>
    <m/>
    <s v="Functional"/>
    <x v="9"/>
    <x v="38"/>
    <m/>
  </r>
  <r>
    <s v="Global Market Sector Program Specialist"/>
    <x v="21"/>
    <m/>
    <s v="Functional"/>
    <x v="9"/>
    <x v="38"/>
    <m/>
  </r>
  <r>
    <s v="Global Market Sector Program Specialist"/>
    <x v="215"/>
    <m/>
    <s v="Functional"/>
    <x v="9"/>
    <x v="38"/>
    <m/>
  </r>
  <r>
    <s v="Copywriter Analyst"/>
    <x v="216"/>
    <m/>
    <s v="Functional"/>
    <x v="9"/>
    <x v="38"/>
    <m/>
  </r>
  <r>
    <s v="Copywriter Associate"/>
    <x v="216"/>
    <m/>
    <s v="Functional"/>
    <x v="9"/>
    <x v="38"/>
    <m/>
  </r>
  <r>
    <s v="Global Solutions Program Specialist​"/>
    <x v="216"/>
    <m/>
    <s v="Functional"/>
    <x v="9"/>
    <x v="38"/>
    <m/>
  </r>
  <r>
    <s v="Junior Graphic Designer"/>
    <x v="216"/>
    <m/>
    <s v="Soft"/>
    <x v="9"/>
    <x v="38"/>
    <n v="3"/>
  </r>
  <r>
    <s v="Opportunity &amp; Pursuits Analyst​"/>
    <x v="216"/>
    <m/>
    <s v="Soft"/>
    <x v="9"/>
    <x v="38"/>
    <n v="3"/>
  </r>
  <r>
    <s v="Opportunity &amp; Pursuits Associate​"/>
    <x v="216"/>
    <m/>
    <s v="Soft"/>
    <x v="9"/>
    <x v="38"/>
    <n v="3"/>
  </r>
  <r>
    <s v="Pursuit Admin Associate​"/>
    <x v="216"/>
    <m/>
    <s v="Functional"/>
    <x v="9"/>
    <x v="38"/>
    <n v="3"/>
  </r>
  <r>
    <s v="Data Analyst"/>
    <x v="22"/>
    <m/>
    <s v="Functional"/>
    <x v="9"/>
    <x v="38"/>
    <m/>
  </r>
  <r>
    <s v="Data Associate"/>
    <x v="22"/>
    <m/>
    <s v="Functional"/>
    <x v="9"/>
    <x v="38"/>
    <m/>
  </r>
  <r>
    <s v="Data Specialist"/>
    <x v="22"/>
    <m/>
    <s v="Functional"/>
    <x v="9"/>
    <x v="38"/>
    <m/>
  </r>
  <r>
    <s v="Global Solutions Program Specialist​"/>
    <x v="22"/>
    <m/>
    <s v="Functional"/>
    <x v="9"/>
    <x v="38"/>
    <m/>
  </r>
  <r>
    <s v="Global Market Sector Program Manager​"/>
    <x v="22"/>
    <m/>
    <s v="Functional"/>
    <x v="9"/>
    <x v="38"/>
    <m/>
  </r>
  <r>
    <s v="Global Market Sector Program Specialist"/>
    <x v="22"/>
    <m/>
    <s v="Functional"/>
    <x v="9"/>
    <x v="38"/>
    <m/>
  </r>
  <r>
    <s v="Market Research Specialist"/>
    <x v="22"/>
    <m/>
    <s v="Functional"/>
    <x v="9"/>
    <x v="38"/>
    <m/>
  </r>
  <r>
    <s v="Data Analyst"/>
    <x v="1064"/>
    <m/>
    <s v="Functional"/>
    <x v="9"/>
    <x v="38"/>
    <m/>
  </r>
  <r>
    <s v="Data Specialist"/>
    <x v="1064"/>
    <m/>
    <s v="Functional"/>
    <x v="9"/>
    <x v="38"/>
    <m/>
  </r>
  <r>
    <s v="Data Analyst"/>
    <x v="219"/>
    <m/>
    <s v="Functional"/>
    <x v="9"/>
    <x v="38"/>
    <m/>
  </r>
  <r>
    <s v="Data Associate"/>
    <x v="219"/>
    <m/>
    <s v="Functional"/>
    <x v="9"/>
    <x v="38"/>
    <m/>
  </r>
  <r>
    <s v="Data Specialist"/>
    <x v="219"/>
    <m/>
    <s v="Functional"/>
    <x v="9"/>
    <x v="38"/>
    <m/>
  </r>
  <r>
    <s v="Data Analyst"/>
    <x v="96"/>
    <m/>
    <s v="Soft"/>
    <x v="9"/>
    <x v="38"/>
    <m/>
  </r>
  <r>
    <s v="Data Specialist"/>
    <x v="96"/>
    <m/>
    <s v="Soft"/>
    <x v="9"/>
    <x v="38"/>
    <m/>
  </r>
  <r>
    <s v="Global Market Sector Program Manager​"/>
    <x v="96"/>
    <m/>
    <s v="Soft"/>
    <x v="9"/>
    <x v="38"/>
    <m/>
  </r>
  <r>
    <s v="Global Market Sector Program Specialist"/>
    <x v="96"/>
    <m/>
    <s v="Soft"/>
    <x v="9"/>
    <x v="38"/>
    <m/>
  </r>
  <r>
    <s v="Market Research Analyst"/>
    <x v="96"/>
    <m/>
    <s v="Functional"/>
    <x v="9"/>
    <x v="38"/>
    <m/>
  </r>
  <r>
    <s v="Market Research Specialist"/>
    <x v="96"/>
    <m/>
    <s v="Soft"/>
    <x v="9"/>
    <x v="38"/>
    <m/>
  </r>
  <r>
    <s v="Opportunity &amp; Pursuits Analyst​"/>
    <x v="96"/>
    <m/>
    <s v="Soft"/>
    <x v="9"/>
    <x v="38"/>
    <n v="4"/>
  </r>
  <r>
    <s v="Opportunity &amp; Pursuits Associate​"/>
    <x v="96"/>
    <m/>
    <s v="Functional"/>
    <x v="9"/>
    <x v="38"/>
    <n v="4"/>
  </r>
  <r>
    <s v="Proposal Support Associate"/>
    <x v="96"/>
    <m/>
    <s v="Soft"/>
    <x v="9"/>
    <x v="38"/>
    <n v="3"/>
  </r>
  <r>
    <s v="Pursuit Admin Associate​"/>
    <x v="96"/>
    <m/>
    <s v="Soft"/>
    <x v="9"/>
    <x v="38"/>
    <n v="2"/>
  </r>
  <r>
    <s v="Pursuit Board Specialist​"/>
    <x v="96"/>
    <m/>
    <s v="Soft"/>
    <x v="9"/>
    <x v="38"/>
    <n v="3"/>
  </r>
  <r>
    <s v="Pursuit Committee Lead​"/>
    <x v="96"/>
    <m/>
    <s v="Soft"/>
    <x v="9"/>
    <x v="38"/>
    <n v="4"/>
  </r>
  <r>
    <s v="Pursuit Committee Specialist"/>
    <x v="96"/>
    <m/>
    <s v="Soft"/>
    <x v="9"/>
    <x v="38"/>
    <n v="4"/>
  </r>
  <r>
    <s v="Pursuit Committee Specialist"/>
    <x v="96"/>
    <m/>
    <s v="Soft"/>
    <x v="9"/>
    <x v="38"/>
    <n v="4"/>
  </r>
  <r>
    <s v="Senior Graphic Designer"/>
    <x v="96"/>
    <m/>
    <s v="Soft"/>
    <x v="9"/>
    <x v="38"/>
    <n v="4"/>
  </r>
  <r>
    <s v="Commercial Enablement Manager​"/>
    <x v="1395"/>
    <m/>
    <s v="Functional"/>
    <x v="9"/>
    <x v="38"/>
    <m/>
  </r>
  <r>
    <s v="Global Solutions Program Specialist​"/>
    <x v="1395"/>
    <m/>
    <s v="Functional"/>
    <x v="9"/>
    <x v="38"/>
    <m/>
  </r>
  <r>
    <s v="Global Market Sector Program Manager​"/>
    <x v="1395"/>
    <m/>
    <s v="Functional"/>
    <x v="9"/>
    <x v="38"/>
    <m/>
  </r>
  <r>
    <s v="Global Market Sector Program Specialist"/>
    <x v="1395"/>
    <m/>
    <s v="Functional"/>
    <x v="9"/>
    <x v="38"/>
    <m/>
  </r>
  <r>
    <s v="Opportunity &amp; Pursuits Analyst​"/>
    <x v="1395"/>
    <m/>
    <s v="Soft"/>
    <x v="9"/>
    <x v="38"/>
    <n v="3"/>
  </r>
  <r>
    <s v="Opportunity &amp; Pursuits Associate​"/>
    <x v="1395"/>
    <m/>
    <s v="Soft"/>
    <x v="9"/>
    <x v="38"/>
    <n v="3"/>
  </r>
  <r>
    <s v="Proposal Support Associate"/>
    <x v="1395"/>
    <m/>
    <s v="Soft"/>
    <x v="9"/>
    <x v="38"/>
    <n v="3"/>
  </r>
  <r>
    <s v="Senior Copywriter"/>
    <x v="227"/>
    <m/>
    <s v="Functional"/>
    <x v="9"/>
    <x v="38"/>
    <m/>
  </r>
  <r>
    <s v="Graphic Designer"/>
    <x v="1215"/>
    <m/>
    <s v="Functional"/>
    <x v="9"/>
    <x v="38"/>
    <n v="2"/>
  </r>
  <r>
    <s v="Senior Copywriter"/>
    <x v="1215"/>
    <m/>
    <s v="Functional"/>
    <x v="9"/>
    <x v="38"/>
    <m/>
  </r>
  <r>
    <s v="Senior Graphic Designer"/>
    <x v="1215"/>
    <m/>
    <s v="Functional"/>
    <x v="9"/>
    <x v="38"/>
    <n v="5"/>
  </r>
  <r>
    <s v="Data Analyst"/>
    <x v="1396"/>
    <m/>
    <s v="Functional"/>
    <x v="9"/>
    <x v="38"/>
    <m/>
  </r>
  <r>
    <s v="Data Associate"/>
    <x v="1396"/>
    <m/>
    <s v="Functional"/>
    <x v="9"/>
    <x v="38"/>
    <m/>
  </r>
  <r>
    <s v="Data Specialist"/>
    <x v="1396"/>
    <m/>
    <s v="Functional"/>
    <x v="9"/>
    <x v="38"/>
    <m/>
  </r>
  <r>
    <s v="Opportunity &amp; Pursuits Analyst​"/>
    <x v="1396"/>
    <m/>
    <s v="Functional"/>
    <x v="9"/>
    <x v="38"/>
    <n v="4"/>
  </r>
  <r>
    <s v="Opportunity &amp; Pursuits Associate​"/>
    <x v="1396"/>
    <m/>
    <s v="Functional"/>
    <x v="9"/>
    <x v="38"/>
    <n v="4"/>
  </r>
  <r>
    <s v="Proposal Coordinator"/>
    <x v="1396"/>
    <m/>
    <s v="Functional"/>
    <x v="9"/>
    <x v="38"/>
    <m/>
  </r>
  <r>
    <s v="Pursuit Committee Specialist"/>
    <x v="1396"/>
    <m/>
    <s v="Functional"/>
    <x v="9"/>
    <x v="38"/>
    <n v="4"/>
  </r>
  <r>
    <s v="Senior Proposal Coordinator"/>
    <x v="1396"/>
    <m/>
    <s v="Functional"/>
    <x v="9"/>
    <x v="38"/>
    <m/>
  </r>
  <r>
    <s v="Copywriter Analyst"/>
    <x v="1397"/>
    <m/>
    <s v="Functional"/>
    <x v="9"/>
    <x v="38"/>
    <m/>
  </r>
  <r>
    <s v="Copywriter Associate"/>
    <x v="1397"/>
    <m/>
    <s v="Functional"/>
    <x v="9"/>
    <x v="38"/>
    <m/>
  </r>
  <r>
    <s v="Pursuit Admin Associate​"/>
    <x v="1397"/>
    <m/>
    <s v="Functional"/>
    <x v="9"/>
    <x v="38"/>
    <n v="2"/>
  </r>
  <r>
    <s v="Senior Copywriter"/>
    <x v="1397"/>
    <m/>
    <s v="Functional"/>
    <x v="9"/>
    <x v="38"/>
    <m/>
  </r>
  <r>
    <s v="Copywriter Analyst"/>
    <x v="1218"/>
    <m/>
    <s v="Soft"/>
    <x v="9"/>
    <x v="38"/>
    <m/>
  </r>
  <r>
    <s v="Opportunity &amp; Pursuits Analyst​"/>
    <x v="1218"/>
    <m/>
    <s v="Soft"/>
    <x v="9"/>
    <x v="38"/>
    <n v="4"/>
  </r>
  <r>
    <s v="Opportunity &amp; Pursuits Associate​"/>
    <x v="1218"/>
    <m/>
    <s v="Soft"/>
    <x v="9"/>
    <x v="38"/>
    <n v="4"/>
  </r>
  <r>
    <s v="Proposal Support Associate"/>
    <x v="1218"/>
    <m/>
    <s v="Soft"/>
    <x v="9"/>
    <x v="38"/>
    <n v="3"/>
  </r>
  <r>
    <s v="Pursuit Committee Specialist"/>
    <x v="1218"/>
    <m/>
    <s v="Soft"/>
    <x v="9"/>
    <x v="38"/>
    <n v="3"/>
  </r>
  <r>
    <s v="Commercial Enablement Senior Manager"/>
    <x v="1221"/>
    <m/>
    <s v="Soft"/>
    <x v="9"/>
    <x v="38"/>
    <m/>
  </r>
  <r>
    <s v="Commercial Enablement Director"/>
    <x v="1221"/>
    <m/>
    <s v="Soft"/>
    <x v="9"/>
    <x v="38"/>
    <m/>
  </r>
  <r>
    <s v="Team Leader: Commercial Enablement​"/>
    <x v="1221"/>
    <m/>
    <s v="Soft"/>
    <x v="9"/>
    <x v="38"/>
    <m/>
  </r>
  <r>
    <s v="Opportunity &amp; Pursuits Analyst​"/>
    <x v="1077"/>
    <m/>
    <s v="Functional"/>
    <x v="9"/>
    <x v="38"/>
    <m/>
  </r>
  <r>
    <s v="Junior Graphic Designer"/>
    <x v="1398"/>
    <m/>
    <s v="Functional"/>
    <x v="9"/>
    <x v="38"/>
    <n v="3"/>
  </r>
  <r>
    <s v="Copywriter Analyst"/>
    <x v="255"/>
    <m/>
    <s v="Functional"/>
    <x v="9"/>
    <x v="38"/>
    <m/>
  </r>
  <r>
    <s v="Copywriter Associate"/>
    <x v="255"/>
    <m/>
    <s v="Functional"/>
    <x v="9"/>
    <x v="38"/>
    <m/>
  </r>
  <r>
    <s v="Copywriter Associate"/>
    <x v="255"/>
    <m/>
    <s v="Functional"/>
    <x v="9"/>
    <x v="38"/>
    <m/>
  </r>
  <r>
    <s v="Graphic Designer"/>
    <x v="1399"/>
    <m/>
    <s v="Functional"/>
    <x v="9"/>
    <x v="38"/>
    <n v="3"/>
  </r>
  <r>
    <s v="Junior Graphic Designer"/>
    <x v="1399"/>
    <m/>
    <s v="Functional"/>
    <x v="9"/>
    <x v="38"/>
    <n v="1"/>
  </r>
  <r>
    <s v="Global Solutions Program Specialist​"/>
    <x v="1246"/>
    <m/>
    <s v="Functional"/>
    <x v="9"/>
    <x v="38"/>
    <m/>
  </r>
  <r>
    <s v="Global Market Sector Program Manager​"/>
    <x v="1246"/>
    <m/>
    <s v="Functional"/>
    <x v="9"/>
    <x v="38"/>
    <m/>
  </r>
  <r>
    <s v="Global Market Sector Program Specialist"/>
    <x v="1246"/>
    <m/>
    <s v="Functional"/>
    <x v="9"/>
    <x v="38"/>
    <m/>
  </r>
  <r>
    <s v="Data Analyst"/>
    <x v="1400"/>
    <m/>
    <s v="Soft"/>
    <x v="9"/>
    <x v="38"/>
    <m/>
  </r>
  <r>
    <s v="Data Associate"/>
    <x v="1400"/>
    <m/>
    <s v="Soft"/>
    <x v="9"/>
    <x v="38"/>
    <m/>
  </r>
  <r>
    <s v="Data Specialist"/>
    <x v="1400"/>
    <m/>
    <s v="Soft"/>
    <x v="9"/>
    <x v="38"/>
    <m/>
  </r>
  <r>
    <s v="Junior Graphic Designer"/>
    <x v="1400"/>
    <m/>
    <s v="Soft"/>
    <x v="9"/>
    <x v="38"/>
    <n v="3"/>
  </r>
  <r>
    <s v="Market Research Analyst"/>
    <x v="1400"/>
    <m/>
    <s v="Soft"/>
    <x v="9"/>
    <x v="38"/>
    <m/>
  </r>
  <r>
    <s v="Market Research Associate"/>
    <x v="1400"/>
    <m/>
    <s v="Soft"/>
    <x v="9"/>
    <x v="38"/>
    <m/>
  </r>
  <r>
    <s v="Market Research Specialist"/>
    <x v="1400"/>
    <m/>
    <s v="Soft"/>
    <x v="9"/>
    <x v="38"/>
    <m/>
  </r>
  <r>
    <s v="Opportunity &amp; Pursuits Analyst​"/>
    <x v="1400"/>
    <m/>
    <s v="Soft"/>
    <x v="9"/>
    <x v="38"/>
    <n v="4"/>
  </r>
  <r>
    <s v="Opportunity &amp; Pursuits Associate​"/>
    <x v="1400"/>
    <m/>
    <s v="Soft"/>
    <x v="9"/>
    <x v="38"/>
    <n v="4"/>
  </r>
  <r>
    <s v="Proposal Support Associate"/>
    <x v="1400"/>
    <m/>
    <s v="Soft"/>
    <x v="9"/>
    <x v="38"/>
    <n v="3"/>
  </r>
  <r>
    <s v="Pursuit Board Specialist​"/>
    <x v="1400"/>
    <m/>
    <s v="Soft"/>
    <x v="9"/>
    <x v="38"/>
    <n v="4"/>
  </r>
  <r>
    <s v="Pursuit Committee Specialist"/>
    <x v="1400"/>
    <m/>
    <s v="Soft"/>
    <x v="9"/>
    <x v="38"/>
    <n v="4"/>
  </r>
  <r>
    <s v="Copywriter Analyst"/>
    <x v="1401"/>
    <m/>
    <s v="Functional"/>
    <x v="9"/>
    <x v="38"/>
    <m/>
  </r>
  <r>
    <s v="Copywriter Associate"/>
    <x v="1401"/>
    <m/>
    <s v="Functional"/>
    <x v="9"/>
    <x v="38"/>
    <m/>
  </r>
  <r>
    <s v="Senior Copywriter"/>
    <x v="1401"/>
    <m/>
    <s v="Functional"/>
    <x v="9"/>
    <x v="38"/>
    <m/>
  </r>
  <r>
    <s v="Opportunity &amp; Pursuits Analyst​"/>
    <x v="1349"/>
    <m/>
    <s v="Functional"/>
    <x v="9"/>
    <x v="38"/>
    <n v="4"/>
  </r>
  <r>
    <s v="Opportunity &amp; Pursuits Associate​"/>
    <x v="1349"/>
    <m/>
    <s v="Functional"/>
    <x v="9"/>
    <x v="38"/>
    <n v="4"/>
  </r>
  <r>
    <s v="Commercial Enablement Senior Manager"/>
    <x v="1256"/>
    <m/>
    <s v="Functional"/>
    <x v="9"/>
    <x v="38"/>
    <m/>
  </r>
  <r>
    <s v="Commercial Enablement Director"/>
    <x v="1256"/>
    <m/>
    <s v="Functional"/>
    <x v="9"/>
    <x v="38"/>
    <m/>
  </r>
  <r>
    <s v="Team Leader: Commercial Enablement​"/>
    <x v="1256"/>
    <m/>
    <s v="Functional"/>
    <x v="9"/>
    <x v="38"/>
    <m/>
  </r>
  <r>
    <s v="Graphic Designer"/>
    <x v="1402"/>
    <m/>
    <s v="Functional"/>
    <x v="9"/>
    <x v="38"/>
    <n v="3"/>
  </r>
  <r>
    <s v="Junior Graphic Designer"/>
    <x v="1402"/>
    <m/>
    <s v="Functional"/>
    <x v="9"/>
    <x v="38"/>
    <n v="2"/>
  </r>
  <r>
    <s v="Senior Graphic Designer"/>
    <x v="1402"/>
    <m/>
    <s v="Functional"/>
    <x v="9"/>
    <x v="38"/>
    <n v="4"/>
  </r>
  <r>
    <s v="Market Research Analyst"/>
    <x v="1099"/>
    <m/>
    <s v="Functional"/>
    <x v="9"/>
    <x v="38"/>
    <m/>
  </r>
  <r>
    <s v="Market Research Associate"/>
    <x v="1099"/>
    <m/>
    <s v="Functional"/>
    <x v="9"/>
    <x v="38"/>
    <m/>
  </r>
  <r>
    <s v="Market Research Specialist"/>
    <x v="1099"/>
    <m/>
    <s v="Functional"/>
    <x v="9"/>
    <x v="38"/>
    <m/>
  </r>
  <r>
    <s v="Global Market Sector Program Specialist"/>
    <x v="1351"/>
    <m/>
    <s v="Functional"/>
    <x v="9"/>
    <x v="38"/>
    <m/>
  </r>
  <r>
    <s v="Global Solutions Program Specialist​"/>
    <x v="1264"/>
    <m/>
    <s v="Functional"/>
    <x v="9"/>
    <x v="38"/>
    <m/>
  </r>
  <r>
    <s v="Global Market Sector Program Manager​"/>
    <x v="1264"/>
    <m/>
    <s v="Functional"/>
    <x v="9"/>
    <x v="38"/>
    <m/>
  </r>
  <r>
    <s v="Global Market Sector Program Specialist"/>
    <x v="1264"/>
    <m/>
    <s v="Functional"/>
    <x v="9"/>
    <x v="38"/>
    <m/>
  </r>
  <r>
    <s v="Market Research Analyst"/>
    <x v="1264"/>
    <m/>
    <s v="Functional"/>
    <x v="9"/>
    <x v="38"/>
    <m/>
  </r>
  <r>
    <s v="Senior Proposal Coordinator"/>
    <x v="1264"/>
    <m/>
    <s v="Functional"/>
    <x v="9"/>
    <x v="38"/>
    <m/>
  </r>
  <r>
    <s v="Market Research Analyst"/>
    <x v="1403"/>
    <m/>
    <s v="Functional"/>
    <x v="9"/>
    <x v="38"/>
    <m/>
  </r>
  <r>
    <s v="Market Research Associate"/>
    <x v="1403"/>
    <m/>
    <s v="Technical"/>
    <x v="9"/>
    <x v="38"/>
    <m/>
  </r>
  <r>
    <s v="Market Research Specialist"/>
    <x v="1403"/>
    <m/>
    <s v="Technical"/>
    <x v="9"/>
    <x v="38"/>
    <m/>
  </r>
  <r>
    <s v="Copywriter Analyst"/>
    <x v="1352"/>
    <m/>
    <s v="Functional"/>
    <x v="9"/>
    <x v="38"/>
    <m/>
  </r>
  <r>
    <s v="Senior Copywriter"/>
    <x v="1352"/>
    <m/>
    <s v="Functional"/>
    <x v="9"/>
    <x v="38"/>
    <m/>
  </r>
  <r>
    <s v="Copywriter Analyst"/>
    <x v="1102"/>
    <m/>
    <s v="Functional"/>
    <x v="9"/>
    <x v="38"/>
    <m/>
  </r>
  <r>
    <s v="Global Market Sector Program Specialist"/>
    <x v="1102"/>
    <m/>
    <s v="Functional"/>
    <x v="9"/>
    <x v="38"/>
    <m/>
  </r>
  <r>
    <s v="Data Analyst"/>
    <x v="284"/>
    <m/>
    <s v="Technical"/>
    <x v="9"/>
    <x v="38"/>
    <m/>
  </r>
  <r>
    <s v="Data Associate"/>
    <x v="284"/>
    <m/>
    <s v="Technical"/>
    <x v="9"/>
    <x v="38"/>
    <m/>
  </r>
  <r>
    <s v="Data Specialist"/>
    <x v="284"/>
    <m/>
    <s v="Technical"/>
    <x v="9"/>
    <x v="38"/>
    <m/>
  </r>
  <r>
    <s v="Global Solutions Program Specialist​"/>
    <x v="284"/>
    <m/>
    <s v="Technical"/>
    <x v="9"/>
    <x v="38"/>
    <m/>
  </r>
  <r>
    <s v="Global Market Sector Program Manager​"/>
    <x v="284"/>
    <m/>
    <s v="Technical"/>
    <x v="9"/>
    <x v="38"/>
    <m/>
  </r>
  <r>
    <s v="Global Market Sector Program Specialist"/>
    <x v="284"/>
    <m/>
    <s v="Technical"/>
    <x v="9"/>
    <x v="38"/>
    <m/>
  </r>
  <r>
    <s v="Market Research Analyst"/>
    <x v="284"/>
    <m/>
    <s v="Technical"/>
    <x v="9"/>
    <x v="38"/>
    <m/>
  </r>
  <r>
    <s v="Market Research Associate"/>
    <x v="284"/>
    <m/>
    <s v="Technical"/>
    <x v="9"/>
    <x v="38"/>
    <m/>
  </r>
  <r>
    <s v="Market Research Specialist"/>
    <x v="284"/>
    <m/>
    <s v="Technical"/>
    <x v="9"/>
    <x v="38"/>
    <m/>
  </r>
  <r>
    <s v="Opportunity &amp; Pursuits Analyst​"/>
    <x v="284"/>
    <m/>
    <s v="Technical"/>
    <x v="9"/>
    <x v="38"/>
    <n v="3"/>
  </r>
  <r>
    <s v="Opportunity &amp; Pursuits Associate​"/>
    <x v="284"/>
    <m/>
    <s v="Technical"/>
    <x v="9"/>
    <x v="38"/>
    <n v="3"/>
  </r>
  <r>
    <s v="Proposal Coordinator"/>
    <x v="284"/>
    <m/>
    <s v="Technical"/>
    <x v="9"/>
    <x v="38"/>
    <m/>
  </r>
  <r>
    <s v="Proposal Support Associate"/>
    <x v="284"/>
    <m/>
    <s v="Technical"/>
    <x v="9"/>
    <x v="38"/>
    <n v="4"/>
  </r>
  <r>
    <s v="Pursuit Admin Associate​"/>
    <x v="284"/>
    <m/>
    <s v="Technical"/>
    <x v="9"/>
    <x v="38"/>
    <n v="2"/>
  </r>
  <r>
    <s v="Pursuit Committee Specialist"/>
    <x v="284"/>
    <m/>
    <s v="Technical"/>
    <x v="9"/>
    <x v="38"/>
    <n v="4"/>
  </r>
  <r>
    <s v="Senior Proposal Coordinator"/>
    <x v="284"/>
    <m/>
    <s v="Technical"/>
    <x v="9"/>
    <x v="38"/>
    <m/>
  </r>
  <r>
    <s v="Data Analyst"/>
    <x v="285"/>
    <m/>
    <s v="Functional"/>
    <x v="9"/>
    <x v="38"/>
    <m/>
  </r>
  <r>
    <s v="Data Specialist"/>
    <x v="285"/>
    <m/>
    <s v="Functional"/>
    <x v="9"/>
    <x v="38"/>
    <m/>
  </r>
  <r>
    <s v="Pursuit Committee Lead​"/>
    <x v="285"/>
    <m/>
    <s v="Technical"/>
    <x v="9"/>
    <x v="38"/>
    <n v="4"/>
  </r>
  <r>
    <s v="Pursuit Committee Specialist"/>
    <x v="285"/>
    <m/>
    <s v="Technical"/>
    <x v="9"/>
    <x v="38"/>
    <n v="2"/>
  </r>
  <r>
    <s v="Graphic Designer"/>
    <x v="1404"/>
    <m/>
    <s v="Technical"/>
    <x v="9"/>
    <x v="38"/>
    <n v="2"/>
  </r>
  <r>
    <s v="Junior Graphic Designer"/>
    <x v="1404"/>
    <m/>
    <s v="Technical"/>
    <x v="9"/>
    <x v="38"/>
    <n v="1"/>
  </r>
  <r>
    <s v="Senior Graphic Designer"/>
    <x v="1404"/>
    <m/>
    <s v="Technical"/>
    <x v="9"/>
    <x v="38"/>
    <n v="3"/>
  </r>
  <r>
    <s v="Pursuit Admin Associate​"/>
    <x v="1119"/>
    <m/>
    <s v="Functional"/>
    <x v="9"/>
    <x v="38"/>
    <n v="2"/>
  </r>
  <r>
    <s v="Commercial Enablement Senior Manager"/>
    <x v="312"/>
    <m/>
    <s v="Functional"/>
    <x v="9"/>
    <x v="38"/>
    <m/>
  </r>
  <r>
    <s v="Commercial Enablement Director"/>
    <x v="312"/>
    <m/>
    <s v="Functional"/>
    <x v="9"/>
    <x v="38"/>
    <m/>
  </r>
  <r>
    <s v="Commercial Enablement Manager​"/>
    <x v="312"/>
    <m/>
    <s v="Functional"/>
    <x v="9"/>
    <x v="38"/>
    <m/>
  </r>
  <r>
    <s v="Team Leader: Commercial Enablement​"/>
    <x v="312"/>
    <m/>
    <s v="Functional"/>
    <x v="9"/>
    <x v="38"/>
    <m/>
  </r>
  <r>
    <s v="Global Market Sector Program Specialist"/>
    <x v="1405"/>
    <m/>
    <s v="Soft"/>
    <x v="9"/>
    <x v="38"/>
    <m/>
  </r>
  <r>
    <s v="Junior Graphic Designer"/>
    <x v="1406"/>
    <m/>
    <s v="Soft"/>
    <x v="9"/>
    <x v="38"/>
    <n v="2"/>
  </r>
  <r>
    <s v="Proposal Coordinator"/>
    <x v="1406"/>
    <m/>
    <s v="Functional"/>
    <x v="9"/>
    <x v="38"/>
    <m/>
  </r>
  <r>
    <s v="Pursuit Board Specialist​"/>
    <x v="1406"/>
    <m/>
    <s v="Technical"/>
    <x v="9"/>
    <x v="38"/>
    <n v="3"/>
  </r>
  <r>
    <s v="Pursuit Committee Lead​"/>
    <x v="1406"/>
    <m/>
    <s v="Technical"/>
    <x v="9"/>
    <x v="38"/>
    <n v="3"/>
  </r>
  <r>
    <s v="Pursuit Committee Specialist"/>
    <x v="1406"/>
    <m/>
    <s v="Technical"/>
    <x v="9"/>
    <x v="38"/>
    <n v="3"/>
  </r>
  <r>
    <s v="Senior Proposal Coordinator"/>
    <x v="1406"/>
    <m/>
    <s v="Functional"/>
    <x v="9"/>
    <x v="38"/>
    <m/>
  </r>
  <r>
    <s v="Copywriter Analyst"/>
    <x v="1407"/>
    <m/>
    <s v="Functional"/>
    <x v="9"/>
    <x v="38"/>
    <m/>
  </r>
  <r>
    <s v="Copywriter Analyst"/>
    <x v="1407"/>
    <m/>
    <s v="Functional"/>
    <x v="9"/>
    <x v="38"/>
    <m/>
  </r>
  <r>
    <s v="Copywriter Associate"/>
    <x v="1407"/>
    <m/>
    <s v="Functional"/>
    <x v="9"/>
    <x v="38"/>
    <m/>
  </r>
  <r>
    <s v="Senior Copywriter"/>
    <x v="1407"/>
    <m/>
    <s v="Functional"/>
    <x v="9"/>
    <x v="38"/>
    <m/>
  </r>
  <r>
    <s v="Commercial Enablement Senior Manager"/>
    <x v="35"/>
    <m/>
    <s v="Soft"/>
    <x v="9"/>
    <x v="38"/>
    <m/>
  </r>
  <r>
    <s v="Commercial Enablement Director"/>
    <x v="35"/>
    <m/>
    <s v="Soft"/>
    <x v="9"/>
    <x v="38"/>
    <m/>
  </r>
  <r>
    <s v="Commercial Enablement Manager​"/>
    <x v="35"/>
    <m/>
    <s v="Soft"/>
    <x v="9"/>
    <x v="38"/>
    <m/>
  </r>
  <r>
    <s v="Global Solutions Program Specialist​"/>
    <x v="35"/>
    <m/>
    <s v="Soft"/>
    <x v="9"/>
    <x v="38"/>
    <m/>
  </r>
  <r>
    <s v="Global Market Sector Program Manager​"/>
    <x v="35"/>
    <m/>
    <s v="Soft"/>
    <x v="9"/>
    <x v="38"/>
    <m/>
  </r>
  <r>
    <s v="Global Market Sector Program Specialist"/>
    <x v="35"/>
    <m/>
    <s v="Soft"/>
    <x v="9"/>
    <x v="38"/>
    <m/>
  </r>
  <r>
    <s v="Graphic Designer"/>
    <x v="35"/>
    <m/>
    <s v="Soft"/>
    <x v="9"/>
    <x v="38"/>
    <n v="3"/>
  </r>
  <r>
    <s v="Junior Graphic Designer"/>
    <x v="35"/>
    <m/>
    <s v="Soft"/>
    <x v="9"/>
    <x v="38"/>
    <n v="3"/>
  </r>
  <r>
    <s v="Opportunity &amp; Pursuits Analyst​"/>
    <x v="35"/>
    <m/>
    <s v="Soft"/>
    <x v="9"/>
    <x v="38"/>
    <n v="4"/>
  </r>
  <r>
    <s v="Opportunity &amp; Pursuits Associate​"/>
    <x v="35"/>
    <m/>
    <s v="Soft"/>
    <x v="9"/>
    <x v="38"/>
    <n v="4"/>
  </r>
  <r>
    <s v="Proposal Coordinator"/>
    <x v="35"/>
    <m/>
    <s v="Soft"/>
    <x v="9"/>
    <x v="38"/>
    <m/>
  </r>
  <r>
    <s v="Proposal Support Associate"/>
    <x v="35"/>
    <m/>
    <s v="Soft"/>
    <x v="9"/>
    <x v="38"/>
    <n v="3"/>
  </r>
  <r>
    <s v="Pursuit Board Specialist​"/>
    <x v="35"/>
    <m/>
    <s v="Soft"/>
    <x v="9"/>
    <x v="38"/>
    <n v="4"/>
  </r>
  <r>
    <s v="Pursuit Committee Lead​"/>
    <x v="35"/>
    <m/>
    <s v="Soft"/>
    <x v="9"/>
    <x v="38"/>
    <n v="4"/>
  </r>
  <r>
    <s v="Pursuit Committee Specialist"/>
    <x v="35"/>
    <m/>
    <s v="Functional"/>
    <x v="9"/>
    <x v="38"/>
    <n v="3"/>
  </r>
  <r>
    <s v="Senior Graphic Designer"/>
    <x v="35"/>
    <m/>
    <s v="Soft"/>
    <x v="9"/>
    <x v="38"/>
    <n v="4"/>
  </r>
  <r>
    <s v="Team Leader: Commercial Enablement​"/>
    <x v="35"/>
    <m/>
    <s v="Soft"/>
    <x v="9"/>
    <x v="38"/>
    <m/>
  </r>
  <r>
    <s v="Data Analyst"/>
    <x v="1279"/>
    <m/>
    <s v="Soft"/>
    <x v="9"/>
    <x v="38"/>
    <m/>
  </r>
  <r>
    <s v="Data Associate"/>
    <x v="1279"/>
    <m/>
    <s v="Soft"/>
    <x v="9"/>
    <x v="38"/>
    <m/>
  </r>
  <r>
    <s v="Data Specialist"/>
    <x v="1279"/>
    <m/>
    <s v="Soft"/>
    <x v="9"/>
    <x v="38"/>
    <m/>
  </r>
  <r>
    <s v="Market Research Specialist"/>
    <x v="1279"/>
    <m/>
    <s v="Soft"/>
    <x v="9"/>
    <x v="38"/>
    <m/>
  </r>
  <r>
    <s v="Commercial Enablement Senior Manager"/>
    <x v="36"/>
    <m/>
    <s v="Functional"/>
    <x v="9"/>
    <x v="38"/>
    <m/>
  </r>
  <r>
    <s v="Commercial Enablement Director"/>
    <x v="36"/>
    <m/>
    <s v="Functional"/>
    <x v="9"/>
    <x v="38"/>
    <m/>
  </r>
  <r>
    <s v="Commercial Enablement Manager​"/>
    <x v="36"/>
    <m/>
    <s v="Functional"/>
    <x v="9"/>
    <x v="38"/>
    <m/>
  </r>
  <r>
    <s v="Pursuit Board Specialist​"/>
    <x v="36"/>
    <m/>
    <s v="Functional"/>
    <x v="9"/>
    <x v="38"/>
    <n v="3"/>
  </r>
  <r>
    <s v="Pursuit Committee Lead​"/>
    <x v="36"/>
    <m/>
    <s v="Functional"/>
    <x v="9"/>
    <x v="38"/>
    <n v="4"/>
  </r>
  <r>
    <s v="Team Leader: Commercial Enablement​"/>
    <x v="36"/>
    <m/>
    <s v="Functional"/>
    <x v="9"/>
    <x v="38"/>
    <m/>
  </r>
  <r>
    <s v="Global Market Sector Program Specialist"/>
    <x v="318"/>
    <m/>
    <s v="Functional"/>
    <x v="9"/>
    <x v="38"/>
    <m/>
  </r>
  <r>
    <s v="Commercial Enablement Director"/>
    <x v="321"/>
    <m/>
    <s v="Functional"/>
    <x v="9"/>
    <x v="38"/>
    <m/>
  </r>
  <r>
    <s v="Commercial Enablement Manager​"/>
    <x v="321"/>
    <m/>
    <s v="Functional"/>
    <x v="9"/>
    <x v="38"/>
    <m/>
  </r>
  <r>
    <s v="Global Market Sector Program Manager​"/>
    <x v="1408"/>
    <s v="Overseeing and coordinating multiple projects within a program."/>
    <s v="Soft"/>
    <x v="9"/>
    <x v="38"/>
    <m/>
  </r>
  <r>
    <s v="Global Market Sector Program Specialist"/>
    <x v="1408"/>
    <s v="Overseeing and coordinating multiple projects within a program."/>
    <s v="Soft"/>
    <x v="9"/>
    <x v="38"/>
    <m/>
  </r>
  <r>
    <s v="Senior Proposal Coordinator"/>
    <x v="955"/>
    <m/>
    <s v="Functional"/>
    <x v="9"/>
    <x v="38"/>
    <m/>
  </r>
  <r>
    <s v="Pursuit Admin Associate​"/>
    <x v="1281"/>
    <m/>
    <s v="Functional"/>
    <x v="9"/>
    <x v="38"/>
    <n v="2"/>
  </r>
  <r>
    <s v="Data Associate"/>
    <x v="38"/>
    <m/>
    <s v="Soft"/>
    <x v="9"/>
    <x v="38"/>
    <m/>
  </r>
  <r>
    <s v="Market Research Analyst"/>
    <x v="38"/>
    <m/>
    <s v="Soft"/>
    <x v="9"/>
    <x v="38"/>
    <m/>
  </r>
  <r>
    <s v="Market Research Associate"/>
    <x v="38"/>
    <m/>
    <s v="Soft"/>
    <x v="9"/>
    <x v="38"/>
    <m/>
  </r>
  <r>
    <s v="Market Research Specialist"/>
    <x v="38"/>
    <m/>
    <s v="Soft"/>
    <x v="9"/>
    <x v="38"/>
    <m/>
  </r>
  <r>
    <s v="Proposal Coordinator"/>
    <x v="38"/>
    <m/>
    <s v="Functional"/>
    <x v="9"/>
    <x v="38"/>
    <m/>
  </r>
  <r>
    <s v="Senior Proposal Coordinator"/>
    <x v="38"/>
    <m/>
    <s v="Soft"/>
    <x v="9"/>
    <x v="38"/>
    <m/>
  </r>
  <r>
    <s v="Senior Graphic Designer"/>
    <x v="141"/>
    <m/>
    <s v="Soft"/>
    <x v="9"/>
    <x v="38"/>
    <n v="3"/>
  </r>
  <r>
    <s v="Copywriter Analyst"/>
    <x v="1409"/>
    <m/>
    <s v="Functional"/>
    <x v="9"/>
    <x v="38"/>
    <m/>
  </r>
  <r>
    <s v="Proposal Coordinator"/>
    <x v="1409"/>
    <m/>
    <s v="Functional"/>
    <x v="9"/>
    <x v="38"/>
    <m/>
  </r>
  <r>
    <s v="Senior Proposal Coordinator"/>
    <x v="1409"/>
    <m/>
    <s v="Functional"/>
    <x v="9"/>
    <x v="38"/>
    <m/>
  </r>
  <r>
    <s v="Proposal Coordinator"/>
    <x v="1410"/>
    <m/>
    <s v="Functional"/>
    <x v="9"/>
    <x v="38"/>
    <m/>
  </r>
  <r>
    <s v="Senior Proposal Coordinator"/>
    <x v="1410"/>
    <m/>
    <s v="Functional"/>
    <x v="9"/>
    <x v="38"/>
    <m/>
  </r>
  <r>
    <s v="Copywriter Analyst"/>
    <x v="957"/>
    <m/>
    <s v="Functional"/>
    <x v="9"/>
    <x v="38"/>
    <m/>
  </r>
  <r>
    <s v="Copywriter Associate"/>
    <x v="957"/>
    <m/>
    <s v="Functional"/>
    <x v="9"/>
    <x v="38"/>
    <m/>
  </r>
  <r>
    <s v="Proposal Coordinator"/>
    <x v="957"/>
    <m/>
    <s v="Functional"/>
    <x v="9"/>
    <x v="38"/>
    <m/>
  </r>
  <r>
    <s v="Senior Copywriter"/>
    <x v="957"/>
    <m/>
    <s v="Functional"/>
    <x v="9"/>
    <x v="38"/>
    <m/>
  </r>
  <r>
    <s v="Senior Proposal Coordinator"/>
    <x v="957"/>
    <m/>
    <s v="Functional"/>
    <x v="9"/>
    <x v="38"/>
    <m/>
  </r>
  <r>
    <s v="Senior Copywriter"/>
    <x v="1411"/>
    <m/>
    <s v="Functional"/>
    <x v="9"/>
    <x v="38"/>
    <m/>
  </r>
  <r>
    <s v="Market Research Analyst"/>
    <x v="960"/>
    <m/>
    <s v="Functional"/>
    <x v="9"/>
    <x v="38"/>
    <m/>
  </r>
  <r>
    <s v="Market Research Associate"/>
    <x v="960"/>
    <m/>
    <s v="Functional"/>
    <x v="9"/>
    <x v="38"/>
    <m/>
  </r>
  <r>
    <s v="Market Research Specialist"/>
    <x v="960"/>
    <m/>
    <s v="Functional"/>
    <x v="9"/>
    <x v="38"/>
    <m/>
  </r>
  <r>
    <s v="Commercial Enablement Senior Manager"/>
    <x v="144"/>
    <m/>
    <s v="Functional"/>
    <x v="9"/>
    <x v="38"/>
    <m/>
  </r>
  <r>
    <s v="Commercial Enablement Director"/>
    <x v="144"/>
    <m/>
    <s v="Functional"/>
    <x v="9"/>
    <x v="38"/>
    <m/>
  </r>
  <r>
    <s v="Team Leader: Commercial Enablement​"/>
    <x v="144"/>
    <m/>
    <s v="Functional"/>
    <x v="9"/>
    <x v="38"/>
    <m/>
  </r>
  <r>
    <s v="Global Market Sector Program Manager​"/>
    <x v="39"/>
    <m/>
    <s v="Soft"/>
    <x v="9"/>
    <x v="38"/>
    <m/>
  </r>
  <r>
    <s v="Global Market Sector Program Specialist"/>
    <x v="39"/>
    <m/>
    <s v="Soft"/>
    <x v="9"/>
    <x v="38"/>
    <m/>
  </r>
  <r>
    <s v="Pursuit Admin Associate​"/>
    <x v="39"/>
    <m/>
    <s v="Soft"/>
    <x v="9"/>
    <x v="38"/>
    <n v="2"/>
  </r>
  <r>
    <s v="Opportunity &amp; Pursuits Analyst​"/>
    <x v="705"/>
    <m/>
    <s v="Functional"/>
    <x v="9"/>
    <x v="38"/>
    <n v="3"/>
  </r>
  <r>
    <s v="Opportunity &amp; Pursuits Associate​"/>
    <x v="705"/>
    <m/>
    <s v="Functional"/>
    <x v="9"/>
    <x v="38"/>
    <n v="3"/>
  </r>
  <r>
    <s v="Proposal Support Associate"/>
    <x v="705"/>
    <m/>
    <s v="Functional"/>
    <x v="9"/>
    <x v="38"/>
    <n v="3"/>
  </r>
  <r>
    <s v="Pursuit Admin Associate​"/>
    <x v="705"/>
    <m/>
    <s v="Functional"/>
    <x v="9"/>
    <x v="38"/>
    <n v="3"/>
  </r>
  <r>
    <s v="Pursuit Board Specialist​"/>
    <x v="705"/>
    <m/>
    <s v="Soft"/>
    <x v="9"/>
    <x v="38"/>
    <n v="4"/>
  </r>
  <r>
    <s v="Pursuit Committee Lead​"/>
    <x v="705"/>
    <m/>
    <s v="Soft"/>
    <x v="9"/>
    <x v="38"/>
    <n v="4"/>
  </r>
  <r>
    <s v="Pursuit Committee Specialist"/>
    <x v="705"/>
    <m/>
    <s v="Functional"/>
    <x v="9"/>
    <x v="38"/>
    <n v="3"/>
  </r>
  <r>
    <s v="Commercial Enablement Senior Manager"/>
    <x v="1412"/>
    <m/>
    <s v="Functional"/>
    <x v="9"/>
    <x v="38"/>
    <m/>
  </r>
  <r>
    <s v="Commercial Enablement Director"/>
    <x v="1412"/>
    <m/>
    <s v="Functional"/>
    <x v="9"/>
    <x v="38"/>
    <m/>
  </r>
  <r>
    <s v="Team Leader: Commercial Enablement​"/>
    <x v="1412"/>
    <m/>
    <s v="Functional"/>
    <x v="9"/>
    <x v="38"/>
    <m/>
  </r>
  <r>
    <s v="Global Market Sector Program Specialist"/>
    <x v="333"/>
    <m/>
    <s v="Functional"/>
    <x v="9"/>
    <x v="38"/>
    <m/>
  </r>
  <r>
    <s v="Pursuit Admin Associate​"/>
    <x v="340"/>
    <m/>
    <s v="Functional"/>
    <x v="9"/>
    <x v="38"/>
    <n v="2"/>
  </r>
  <r>
    <s v="Commercial Enablement Senior Manager"/>
    <x v="1413"/>
    <m/>
    <s v="Soft"/>
    <x v="9"/>
    <x v="38"/>
    <m/>
  </r>
  <r>
    <s v="Commercial Enablement Director"/>
    <x v="1413"/>
    <m/>
    <s v="Soft"/>
    <x v="9"/>
    <x v="38"/>
    <m/>
  </r>
  <r>
    <s v="Commercial Enablement Manager​"/>
    <x v="1413"/>
    <m/>
    <s v="Soft"/>
    <x v="9"/>
    <x v="38"/>
    <m/>
  </r>
  <r>
    <s v="Global Solutions Program Specialist​"/>
    <x v="1413"/>
    <m/>
    <s v="Functional"/>
    <x v="9"/>
    <x v="38"/>
    <m/>
  </r>
  <r>
    <s v="Global Market Sector Program Manager​"/>
    <x v="1413"/>
    <m/>
    <s v="Functional"/>
    <x v="9"/>
    <x v="38"/>
    <m/>
  </r>
  <r>
    <s v="Global Market Sector Program Specialist"/>
    <x v="1413"/>
    <m/>
    <s v="Functional"/>
    <x v="9"/>
    <x v="38"/>
    <m/>
  </r>
  <r>
    <s v="Graphic Designer"/>
    <x v="1413"/>
    <m/>
    <s v="Soft"/>
    <x v="9"/>
    <x v="38"/>
    <n v="3"/>
  </r>
  <r>
    <s v="Opportunity &amp; Pursuits Analyst​"/>
    <x v="1413"/>
    <m/>
    <s v="Soft"/>
    <x v="9"/>
    <x v="38"/>
    <n v="4"/>
  </r>
  <r>
    <s v="Opportunity &amp; Pursuits Associate​"/>
    <x v="1413"/>
    <m/>
    <s v="Soft"/>
    <x v="9"/>
    <x v="38"/>
    <n v="4"/>
  </r>
  <r>
    <s v="Proposal Coordinator"/>
    <x v="1413"/>
    <m/>
    <s v="Functional"/>
    <x v="9"/>
    <x v="38"/>
    <m/>
  </r>
  <r>
    <s v="Proposal Support Associate"/>
    <x v="1413"/>
    <m/>
    <s v="Functional"/>
    <x v="9"/>
    <x v="38"/>
    <n v="4"/>
  </r>
  <r>
    <s v="Pursuit Committee Specialist"/>
    <x v="1413"/>
    <m/>
    <s v="Functional"/>
    <x v="9"/>
    <x v="38"/>
    <n v="3"/>
  </r>
  <r>
    <s v="Senior Proposal Coordinator"/>
    <x v="1413"/>
    <m/>
    <s v="Functional"/>
    <x v="9"/>
    <x v="38"/>
    <m/>
  </r>
  <r>
    <s v="Team Leader: Commercial Enablement​"/>
    <x v="1413"/>
    <m/>
    <s v="Soft"/>
    <x v="9"/>
    <x v="38"/>
    <m/>
  </r>
  <r>
    <s v="Copywriter Analyst"/>
    <x v="1364"/>
    <m/>
    <s v="Functional"/>
    <x v="9"/>
    <x v="38"/>
    <m/>
  </r>
  <r>
    <s v="Copywriter Associate"/>
    <x v="1364"/>
    <m/>
    <s v="Functional"/>
    <x v="9"/>
    <x v="38"/>
    <m/>
  </r>
  <r>
    <s v="Copywriter Analyst"/>
    <x v="1414"/>
    <m/>
    <s v="Functional"/>
    <x v="9"/>
    <x v="38"/>
    <m/>
  </r>
  <r>
    <s v="Copywriter Associate"/>
    <x v="1414"/>
    <m/>
    <s v="Functional"/>
    <x v="9"/>
    <x v="38"/>
    <m/>
  </r>
  <r>
    <s v="Global Market Sector Program Specialist"/>
    <x v="42"/>
    <m/>
    <s v="Functional"/>
    <x v="9"/>
    <x v="38"/>
    <m/>
  </r>
  <r>
    <s v="Commercial Enablement Senior Manager"/>
    <x v="1415"/>
    <m/>
    <s v="Functional"/>
    <x v="9"/>
    <x v="38"/>
    <m/>
  </r>
  <r>
    <s v="Commercial Enablement Director"/>
    <x v="1415"/>
    <m/>
    <s v="Functional"/>
    <x v="9"/>
    <x v="38"/>
    <m/>
  </r>
  <r>
    <s v="Team Leader: Commercial Enablement​"/>
    <x v="1415"/>
    <m/>
    <s v="Functional"/>
    <x v="9"/>
    <x v="38"/>
    <m/>
  </r>
  <r>
    <s v="Commercial Enablement Manager​"/>
    <x v="43"/>
    <m/>
    <s v="Functional"/>
    <x v="9"/>
    <x v="38"/>
    <m/>
  </r>
  <r>
    <s v="Global Solutions Program Specialist​"/>
    <x v="43"/>
    <m/>
    <s v="Functional"/>
    <x v="9"/>
    <x v="38"/>
    <m/>
  </r>
  <r>
    <s v="Global Market Sector Program Manager​"/>
    <x v="43"/>
    <m/>
    <s v="Functional"/>
    <x v="9"/>
    <x v="38"/>
    <m/>
  </r>
  <r>
    <s v="Opportunity &amp; Pursuits Analyst​"/>
    <x v="43"/>
    <m/>
    <s v="Functional"/>
    <x v="9"/>
    <x v="38"/>
    <n v="3"/>
  </r>
  <r>
    <s v="Opportunity &amp; Pursuits Associate​"/>
    <x v="43"/>
    <m/>
    <s v="Functional"/>
    <x v="9"/>
    <x v="38"/>
    <n v="3"/>
  </r>
  <r>
    <s v="Proposal Support Associate"/>
    <x v="43"/>
    <m/>
    <s v="Functional"/>
    <x v="9"/>
    <x v="38"/>
    <n v="2"/>
  </r>
  <r>
    <s v="Pursuit Admin Associate​"/>
    <x v="43"/>
    <m/>
    <s v="Functional"/>
    <x v="9"/>
    <x v="38"/>
    <n v="2"/>
  </r>
  <r>
    <s v="Pursuit Board Specialist​"/>
    <x v="43"/>
    <m/>
    <s v="Soft"/>
    <x v="9"/>
    <x v="38"/>
    <n v="4"/>
  </r>
  <r>
    <s v="Pursuit Committee Lead​"/>
    <x v="43"/>
    <m/>
    <s v="Soft"/>
    <x v="9"/>
    <x v="38"/>
    <n v="4"/>
  </r>
  <r>
    <s v="Pursuit Committee Specialist"/>
    <x v="43"/>
    <m/>
    <s v="Functional"/>
    <x v="9"/>
    <x v="38"/>
    <n v="3"/>
  </r>
  <r>
    <s v="Data Analyst"/>
    <x v="44"/>
    <m/>
    <s v="Functional"/>
    <x v="9"/>
    <x v="38"/>
    <m/>
  </r>
  <r>
    <s v="Data Specialist"/>
    <x v="44"/>
    <m/>
    <s v="Functional"/>
    <x v="9"/>
    <x v="38"/>
    <m/>
  </r>
  <r>
    <s v="Global Solutions Program Specialist​"/>
    <x v="44"/>
    <m/>
    <s v="Functional"/>
    <x v="9"/>
    <x v="38"/>
    <m/>
  </r>
  <r>
    <s v="Global Market Sector Program Manager​"/>
    <x v="44"/>
    <m/>
    <s v="Functional"/>
    <x v="9"/>
    <x v="38"/>
    <m/>
  </r>
  <r>
    <s v="Global Market Sector Program Specialist"/>
    <x v="44"/>
    <m/>
    <s v="Functional"/>
    <x v="9"/>
    <x v="38"/>
    <m/>
  </r>
  <r>
    <s v="Proposal Coordinator"/>
    <x v="44"/>
    <m/>
    <s v="Functional"/>
    <x v="9"/>
    <x v="38"/>
    <m/>
  </r>
  <r>
    <s v="Pursuit Board Specialist​"/>
    <x v="44"/>
    <m/>
    <s v="Soft"/>
    <x v="9"/>
    <x v="38"/>
    <n v="4"/>
  </r>
  <r>
    <s v="Pursuit Committee Lead​"/>
    <x v="44"/>
    <m/>
    <s v="Soft"/>
    <x v="9"/>
    <x v="38"/>
    <n v="4"/>
  </r>
  <r>
    <s v="Senior Proposal Coordinator"/>
    <x v="44"/>
    <m/>
    <s v="Functional"/>
    <x v="9"/>
    <x v="38"/>
    <m/>
  </r>
  <r>
    <s v="Team Leader: Commercial Enablement​"/>
    <x v="44"/>
    <m/>
    <s v="Functional"/>
    <x v="9"/>
    <x v="38"/>
    <m/>
  </r>
  <r>
    <s v="Pursuit Committee Specialist"/>
    <x v="1416"/>
    <m/>
    <s v="Soft"/>
    <x v="9"/>
    <x v="38"/>
    <n v="3"/>
  </r>
  <r>
    <s v="Copywriter Analyst"/>
    <x v="1417"/>
    <m/>
    <s v="Functional"/>
    <x v="9"/>
    <x v="38"/>
    <m/>
  </r>
  <r>
    <s v="Copywriter Associate"/>
    <x v="1417"/>
    <m/>
    <s v="Functional"/>
    <x v="9"/>
    <x v="38"/>
    <m/>
  </r>
  <r>
    <s v="Pursuit Board Specialist​"/>
    <x v="1417"/>
    <m/>
    <s v="Soft"/>
    <x v="9"/>
    <x v="38"/>
    <n v="4"/>
  </r>
  <r>
    <s v="Pursuit Committee Lead​"/>
    <x v="1417"/>
    <m/>
    <s v="Soft"/>
    <x v="9"/>
    <x v="38"/>
    <n v="4"/>
  </r>
  <r>
    <s v="Senior Copywriter"/>
    <x v="1417"/>
    <m/>
    <s v="Functional"/>
    <x v="9"/>
    <x v="38"/>
    <m/>
  </r>
  <r>
    <s v="Copywriter Analyst"/>
    <x v="1418"/>
    <m/>
    <s v="Functional"/>
    <x v="9"/>
    <x v="38"/>
    <m/>
  </r>
  <r>
    <s v="Copywriter Associate"/>
    <x v="1418"/>
    <m/>
    <s v="Functional"/>
    <x v="9"/>
    <x v="38"/>
    <m/>
  </r>
  <r>
    <s v="Pursuit Board Specialist​"/>
    <x v="1418"/>
    <m/>
    <s v="Soft"/>
    <x v="9"/>
    <x v="38"/>
    <n v="3"/>
  </r>
  <r>
    <s v="Pursuit Committee Lead​"/>
    <x v="1418"/>
    <m/>
    <s v="Soft"/>
    <x v="9"/>
    <x v="38"/>
    <n v="4"/>
  </r>
  <r>
    <s v="Senior Copywriter"/>
    <x v="1418"/>
    <m/>
    <s v="Functional"/>
    <x v="9"/>
    <x v="38"/>
    <m/>
  </r>
  <r>
    <s v="Commercial Enablement Senior Manager"/>
    <x v="355"/>
    <m/>
    <s v="Functional"/>
    <x v="9"/>
    <x v="38"/>
    <m/>
  </r>
  <r>
    <s v="Commercial Enablement Director"/>
    <x v="355"/>
    <m/>
    <s v="Functional"/>
    <x v="9"/>
    <x v="38"/>
    <m/>
  </r>
  <r>
    <s v="Commercial Enablement Manager​"/>
    <x v="355"/>
    <m/>
    <s v="Functional"/>
    <x v="9"/>
    <x v="38"/>
    <m/>
  </r>
  <r>
    <s v="Commercial Enablement Manager​"/>
    <x v="355"/>
    <m/>
    <s v="Functional"/>
    <x v="9"/>
    <x v="38"/>
    <m/>
  </r>
  <r>
    <s v="Pursuit Admin Associate​"/>
    <x v="355"/>
    <m/>
    <s v="Functional"/>
    <x v="9"/>
    <x v="38"/>
    <n v="2"/>
  </r>
  <r>
    <s v="Commercial Enablement Senior Manager"/>
    <x v="46"/>
    <m/>
    <s v="Soft"/>
    <x v="9"/>
    <x v="38"/>
    <m/>
  </r>
  <r>
    <s v="Commercial Enablement Director"/>
    <x v="46"/>
    <m/>
    <s v="Soft"/>
    <x v="9"/>
    <x v="38"/>
    <m/>
  </r>
  <r>
    <s v="Global Market Sector Program Manager​"/>
    <x v="46"/>
    <m/>
    <s v="Soft"/>
    <x v="9"/>
    <x v="38"/>
    <m/>
  </r>
  <r>
    <s v="Pursuit Board Specialist​"/>
    <x v="46"/>
    <m/>
    <s v="Soft"/>
    <x v="9"/>
    <x v="38"/>
    <n v="4"/>
  </r>
  <r>
    <s v="Pursuit Committee Lead​"/>
    <x v="46"/>
    <m/>
    <s v="Soft"/>
    <x v="9"/>
    <x v="38"/>
    <n v="4"/>
  </r>
  <r>
    <s v="Senior Graphic Designer"/>
    <x v="46"/>
    <m/>
    <s v="Soft"/>
    <x v="9"/>
    <x v="38"/>
    <n v="3"/>
  </r>
  <r>
    <s v="Commercial Enablement Senior Manager"/>
    <x v="994"/>
    <m/>
    <s v="Functional"/>
    <x v="9"/>
    <x v="38"/>
    <m/>
  </r>
  <r>
    <s v="Commercial Enablement Director"/>
    <x v="994"/>
    <m/>
    <s v="Functional"/>
    <x v="9"/>
    <x v="38"/>
    <m/>
  </r>
  <r>
    <s v="Team Leader: Commercial Enablement​"/>
    <x v="994"/>
    <m/>
    <s v="Functional"/>
    <x v="9"/>
    <x v="38"/>
    <m/>
  </r>
  <r>
    <s v="Commercial Enablement Senior Manager"/>
    <x v="366"/>
    <m/>
    <s v="Soft"/>
    <x v="9"/>
    <x v="38"/>
    <m/>
  </r>
  <r>
    <s v="Commercial Enablement Director"/>
    <x v="366"/>
    <m/>
    <s v="Soft"/>
    <x v="9"/>
    <x v="38"/>
    <m/>
  </r>
  <r>
    <s v="Team Leader: Commercial Enablement​"/>
    <x v="366"/>
    <m/>
    <s v="Soft"/>
    <x v="9"/>
    <x v="38"/>
    <m/>
  </r>
  <r>
    <s v="Data Associate"/>
    <x v="49"/>
    <m/>
    <s v="Soft"/>
    <x v="9"/>
    <x v="38"/>
    <m/>
  </r>
  <r>
    <s v="Global Solutions Program Specialist​"/>
    <x v="49"/>
    <m/>
    <s v="Soft"/>
    <x v="9"/>
    <x v="38"/>
    <m/>
  </r>
  <r>
    <s v="Junior Graphic Designer"/>
    <x v="49"/>
    <m/>
    <s v="Soft"/>
    <x v="9"/>
    <x v="38"/>
    <n v="3"/>
  </r>
  <r>
    <s v="Market Research Associate"/>
    <x v="49"/>
    <m/>
    <s v="Soft"/>
    <x v="9"/>
    <x v="38"/>
    <m/>
  </r>
  <r>
    <s v="Market Research Specialist"/>
    <x v="49"/>
    <m/>
    <s v="Soft"/>
    <x v="9"/>
    <x v="38"/>
    <m/>
  </r>
  <r>
    <s v="Opportunity &amp; Pursuits Analyst​"/>
    <x v="49"/>
    <m/>
    <s v="Soft"/>
    <x v="9"/>
    <x v="38"/>
    <n v="4"/>
  </r>
  <r>
    <s v="Opportunity &amp; Pursuits Associate​"/>
    <x v="49"/>
    <m/>
    <s v="Soft"/>
    <x v="9"/>
    <x v="38"/>
    <n v="4"/>
  </r>
  <r>
    <s v="Proposal Support Associate"/>
    <x v="49"/>
    <m/>
    <s v="Soft"/>
    <x v="9"/>
    <x v="38"/>
    <n v="4"/>
  </r>
  <r>
    <s v="Pursuit Admin Associate​"/>
    <x v="49"/>
    <m/>
    <s v="Soft"/>
    <x v="9"/>
    <x v="38"/>
    <n v="3"/>
  </r>
  <r>
    <s v="Proposal Coordinator"/>
    <x v="1419"/>
    <m/>
    <s v="Functional"/>
    <x v="9"/>
    <x v="38"/>
    <m/>
  </r>
  <r>
    <s v="Senior Proposal Coordinator"/>
    <x v="1419"/>
    <m/>
    <s v="Functional"/>
    <x v="9"/>
    <x v="38"/>
    <m/>
  </r>
  <r>
    <s v="Proposal Coordinator"/>
    <x v="1420"/>
    <m/>
    <s v="Functional"/>
    <x v="9"/>
    <x v="38"/>
    <m/>
  </r>
  <r>
    <s v="Proposal Support Associate"/>
    <x v="1420"/>
    <m/>
    <s v="Functional"/>
    <x v="9"/>
    <x v="38"/>
    <n v="4"/>
  </r>
  <r>
    <s v="Senior Proposal Coordinator"/>
    <x v="1420"/>
    <m/>
    <s v="Functional"/>
    <x v="9"/>
    <x v="38"/>
    <m/>
  </r>
  <r>
    <s v="Graphic Designer"/>
    <x v="1421"/>
    <m/>
    <s v="Functional"/>
    <x v="9"/>
    <x v="38"/>
    <n v="3"/>
  </r>
  <r>
    <s v="Junior Graphic Designer"/>
    <x v="1421"/>
    <m/>
    <s v="Functional"/>
    <x v="9"/>
    <x v="38"/>
    <n v="2"/>
  </r>
  <r>
    <s v="Senior Graphic Designer"/>
    <x v="1421"/>
    <m/>
    <s v="Functional"/>
    <x v="9"/>
    <x v="38"/>
    <n v="4"/>
  </r>
  <r>
    <s v="Senior Graphic Designer"/>
    <x v="1422"/>
    <m/>
    <s v="Functional"/>
    <x v="9"/>
    <x v="38"/>
    <n v="4"/>
  </r>
  <r>
    <s v="Copywriter Associate"/>
    <x v="1423"/>
    <m/>
    <s v="Functional"/>
    <x v="9"/>
    <x v="38"/>
    <m/>
  </r>
  <r>
    <s v="Graphic Designer"/>
    <x v="1423"/>
    <m/>
    <s v="Functional"/>
    <x v="9"/>
    <x v="38"/>
    <n v="3"/>
  </r>
  <r>
    <s v="Junior Graphic Designer"/>
    <x v="1423"/>
    <m/>
    <s v="Functional"/>
    <x v="9"/>
    <x v="38"/>
    <n v="2"/>
  </r>
  <r>
    <s v="Senior Copywriter"/>
    <x v="1423"/>
    <m/>
    <s v="Functional"/>
    <x v="9"/>
    <x v="38"/>
    <m/>
  </r>
  <r>
    <s v="Senior Graphic Designer"/>
    <x v="1423"/>
    <m/>
    <s v="Functional"/>
    <x v="9"/>
    <x v="38"/>
    <n v="5"/>
  </r>
  <r>
    <s v="Copywriter Associate"/>
    <x v="1424"/>
    <m/>
    <s v="Functional"/>
    <x v="9"/>
    <x v="38"/>
    <m/>
  </r>
  <r>
    <s v="Senior Copywriter"/>
    <x v="1424"/>
    <m/>
    <s v="Functional"/>
    <x v="9"/>
    <x v="38"/>
    <m/>
  </r>
  <r>
    <s v="Graphic Designer"/>
    <x v="1010"/>
    <m/>
    <s v="Functional"/>
    <x v="9"/>
    <x v="38"/>
    <n v="1"/>
  </r>
  <r>
    <s v="Senior Graphic Designer"/>
    <x v="1010"/>
    <m/>
    <s v="Functional"/>
    <x v="9"/>
    <x v="38"/>
    <n v="4"/>
  </r>
  <r>
    <s v="Global Growth Education Partner"/>
    <x v="1425"/>
    <m/>
    <s v="Functional"/>
    <x v="9"/>
    <x v="39"/>
    <m/>
  </r>
  <r>
    <s v="Global CX Product Owner ​"/>
    <x v="1426"/>
    <m/>
    <s v="Functional"/>
    <x v="9"/>
    <x v="39"/>
    <m/>
  </r>
  <r>
    <s v="Global Growth Education Partner"/>
    <x v="1427"/>
    <m/>
    <s v="Technical"/>
    <x v="9"/>
    <x v="39"/>
    <m/>
  </r>
  <r>
    <s v="Global Strategy and Development Officer"/>
    <x v="1026"/>
    <m/>
    <s v="Functional"/>
    <x v="9"/>
    <x v="39"/>
    <m/>
  </r>
  <r>
    <s v="Global Client Experience Director"/>
    <x v="3"/>
    <m/>
    <s v="Functional"/>
    <x v="9"/>
    <x v="39"/>
    <m/>
  </r>
  <r>
    <s v="Global Client Experience Program Manager"/>
    <x v="3"/>
    <m/>
    <s v="Functional"/>
    <x v="9"/>
    <x v="39"/>
    <m/>
  </r>
  <r>
    <s v="Global CX Product Owner ​"/>
    <x v="3"/>
    <m/>
    <s v="Functional"/>
    <x v="9"/>
    <x v="39"/>
    <m/>
  </r>
  <r>
    <s v="Global Research Manager"/>
    <x v="3"/>
    <m/>
    <s v="Functional"/>
    <x v="9"/>
    <x v="39"/>
    <m/>
  </r>
  <r>
    <s v="Global Strategy and Development Analyst"/>
    <x v="3"/>
    <m/>
    <s v="Functional"/>
    <x v="9"/>
    <x v="39"/>
    <m/>
  </r>
  <r>
    <s v="Global Strategy and Development Officer"/>
    <x v="3"/>
    <m/>
    <s v="Functional"/>
    <x v="9"/>
    <x v="39"/>
    <m/>
  </r>
  <r>
    <s v="Global Strategy Manager"/>
    <x v="3"/>
    <m/>
    <s v="Functional"/>
    <x v="9"/>
    <x v="39"/>
    <m/>
  </r>
  <r>
    <s v="Global Commercial Excellence Officer"/>
    <x v="4"/>
    <m/>
    <s v="Functional"/>
    <x v="9"/>
    <x v="39"/>
    <m/>
  </r>
  <r>
    <s v="Global Commercial Strategies Director"/>
    <x v="4"/>
    <m/>
    <s v="Functional"/>
    <x v="9"/>
    <x v="39"/>
    <m/>
  </r>
  <r>
    <s v="Global Commercial Strategies Manager​"/>
    <x v="4"/>
    <m/>
    <s v="Functional"/>
    <x v="9"/>
    <x v="39"/>
    <m/>
  </r>
  <r>
    <s v="Global Research Manager"/>
    <x v="1428"/>
    <m/>
    <s v="Functional"/>
    <x v="9"/>
    <x v="39"/>
    <m/>
  </r>
  <r>
    <s v="Global Strategy and Development Analyst"/>
    <x v="1428"/>
    <m/>
    <s v="Functional"/>
    <x v="9"/>
    <x v="39"/>
    <m/>
  </r>
  <r>
    <s v="Global Strategy and Development Officer"/>
    <x v="1428"/>
    <m/>
    <s v="Functional"/>
    <x v="9"/>
    <x v="39"/>
    <m/>
  </r>
  <r>
    <s v="Global Strategy Manager"/>
    <x v="1428"/>
    <m/>
    <s v="Functional"/>
    <x v="9"/>
    <x v="39"/>
    <m/>
  </r>
  <r>
    <s v="Global Commercial Strategies Director"/>
    <x v="208"/>
    <m/>
    <s v="Functional"/>
    <x v="9"/>
    <x v="39"/>
    <m/>
  </r>
  <r>
    <s v="Global Client Experience Director"/>
    <x v="7"/>
    <m/>
    <s v="Functional"/>
    <x v="9"/>
    <x v="39"/>
    <m/>
  </r>
  <r>
    <s v="Global Client Experience Program Manager"/>
    <x v="7"/>
    <m/>
    <s v="Functional"/>
    <x v="9"/>
    <x v="39"/>
    <m/>
  </r>
  <r>
    <s v="Global Commercial Strategies Director"/>
    <x v="7"/>
    <m/>
    <s v="Functional"/>
    <x v="9"/>
    <x v="39"/>
    <m/>
  </r>
  <r>
    <s v="Global Commercial Strategies Manager​"/>
    <x v="7"/>
    <m/>
    <s v="Functional"/>
    <x v="9"/>
    <x v="39"/>
    <m/>
  </r>
  <r>
    <s v="Global Growth Education Manager"/>
    <x v="7"/>
    <m/>
    <s v="Functional"/>
    <x v="9"/>
    <x v="39"/>
    <m/>
  </r>
  <r>
    <s v="Global Strategy and Development Officer"/>
    <x v="7"/>
    <m/>
    <s v="Functional"/>
    <x v="9"/>
    <x v="39"/>
    <m/>
  </r>
  <r>
    <s v="Global Strategy Manager"/>
    <x v="7"/>
    <m/>
    <s v="Functional"/>
    <x v="9"/>
    <x v="39"/>
    <m/>
  </r>
  <r>
    <s v="Global Client Experience Director"/>
    <x v="10"/>
    <m/>
    <s v="Functional"/>
    <x v="9"/>
    <x v="39"/>
    <m/>
  </r>
  <r>
    <s v="Global Client Experience Program Manager"/>
    <x v="10"/>
    <m/>
    <s v="Functional"/>
    <x v="9"/>
    <x v="39"/>
    <m/>
  </r>
  <r>
    <s v="Global Commercial Excellence Officer"/>
    <x v="10"/>
    <m/>
    <s v="Functional"/>
    <x v="9"/>
    <x v="39"/>
    <m/>
  </r>
  <r>
    <s v="Global Commercial Excellence Officer"/>
    <x v="10"/>
    <m/>
    <s v="Functional"/>
    <x v="9"/>
    <x v="39"/>
    <m/>
  </r>
  <r>
    <s v="Global Commercial Strategies Director"/>
    <x v="10"/>
    <m/>
    <s v="Functional"/>
    <x v="9"/>
    <x v="39"/>
    <m/>
  </r>
  <r>
    <s v="Global Commercial Strategies Manager​"/>
    <x v="10"/>
    <m/>
    <s v="Functional"/>
    <x v="9"/>
    <x v="39"/>
    <m/>
  </r>
  <r>
    <s v="Global Growth Education Manager"/>
    <x v="10"/>
    <m/>
    <s v="Functional"/>
    <x v="9"/>
    <x v="39"/>
    <m/>
  </r>
  <r>
    <s v="Global Growth Education Partner"/>
    <x v="10"/>
    <m/>
    <s v="Functional"/>
    <x v="9"/>
    <x v="39"/>
    <m/>
  </r>
  <r>
    <s v="Global Strategy and Development Officer"/>
    <x v="10"/>
    <m/>
    <s v="Soft"/>
    <x v="9"/>
    <x v="39"/>
    <m/>
  </r>
  <r>
    <s v="Global Strategy Manager"/>
    <x v="10"/>
    <m/>
    <s v="Soft"/>
    <x v="9"/>
    <x v="39"/>
    <m/>
  </r>
  <r>
    <s v="Global Client Experience Program Manager"/>
    <x v="1429"/>
    <m/>
    <s v="Functional"/>
    <x v="9"/>
    <x v="39"/>
    <m/>
  </r>
  <r>
    <s v="Global Strategy and Development Officer"/>
    <x v="843"/>
    <m/>
    <s v="Functional"/>
    <x v="9"/>
    <x v="39"/>
    <m/>
  </r>
  <r>
    <s v="Global Commercial Excellence Officer"/>
    <x v="1430"/>
    <m/>
    <s v="Functional"/>
    <x v="9"/>
    <x v="39"/>
    <m/>
  </r>
  <r>
    <s v="Global Commercial Strategies Director"/>
    <x v="1430"/>
    <m/>
    <s v="Functional"/>
    <x v="9"/>
    <x v="39"/>
    <m/>
  </r>
  <r>
    <s v="Global Client Experience Program Manager"/>
    <x v="1431"/>
    <m/>
    <s v="Functional"/>
    <x v="9"/>
    <x v="39"/>
    <m/>
  </r>
  <r>
    <s v="Global Growth Education Partner"/>
    <x v="1431"/>
    <m/>
    <s v="Soft"/>
    <x v="9"/>
    <x v="39"/>
    <m/>
  </r>
  <r>
    <s v="Global Growth Education Manager"/>
    <x v="1432"/>
    <m/>
    <s v="Functional"/>
    <x v="9"/>
    <x v="39"/>
    <m/>
  </r>
  <r>
    <s v="Global Growth Education Partner"/>
    <x v="1432"/>
    <m/>
    <s v="Functional"/>
    <x v="9"/>
    <x v="39"/>
    <m/>
  </r>
  <r>
    <s v="Global Commercial Strategies Manager​"/>
    <x v="211"/>
    <m/>
    <s v="Functional"/>
    <x v="9"/>
    <x v="39"/>
    <m/>
  </r>
  <r>
    <s v="Global CX Product Owner ​"/>
    <x v="211"/>
    <m/>
    <s v="Functional"/>
    <x v="9"/>
    <x v="39"/>
    <m/>
  </r>
  <r>
    <s v="Global Research Manager"/>
    <x v="211"/>
    <m/>
    <s v="Functional"/>
    <x v="9"/>
    <x v="39"/>
    <m/>
  </r>
  <r>
    <s v="Global Strategy and Development Analyst"/>
    <x v="211"/>
    <m/>
    <s v="Functional"/>
    <x v="9"/>
    <x v="39"/>
    <m/>
  </r>
  <r>
    <s v="Global Strategy and Development Officer"/>
    <x v="211"/>
    <m/>
    <s v="Functional"/>
    <x v="9"/>
    <x v="39"/>
    <m/>
  </r>
  <r>
    <s v="Global Strategy Manager"/>
    <x v="211"/>
    <m/>
    <s v="Functional"/>
    <x v="9"/>
    <x v="39"/>
    <m/>
  </r>
  <r>
    <s v="Global Research Manager"/>
    <x v="1384"/>
    <m/>
    <s v="Functional"/>
    <x v="9"/>
    <x v="39"/>
    <m/>
  </r>
  <r>
    <s v="Global Strategy and Development Analyst"/>
    <x v="1384"/>
    <m/>
    <s v="Functional"/>
    <x v="9"/>
    <x v="39"/>
    <m/>
  </r>
  <r>
    <s v="Global Strategy and Development Officer"/>
    <x v="1384"/>
    <m/>
    <s v="Functional"/>
    <x v="9"/>
    <x v="39"/>
    <m/>
  </r>
  <r>
    <s v="Global Growth Education Partner"/>
    <x v="1433"/>
    <m/>
    <s v="Functional"/>
    <x v="9"/>
    <x v="39"/>
    <m/>
  </r>
  <r>
    <s v="Global Strategy and Development Officer"/>
    <x v="16"/>
    <m/>
    <s v="Functional"/>
    <x v="9"/>
    <x v="39"/>
    <m/>
  </r>
  <r>
    <s v="Global Commercial Strategies Director"/>
    <x v="17"/>
    <m/>
    <s v="Soft"/>
    <x v="9"/>
    <x v="39"/>
    <m/>
  </r>
  <r>
    <s v="Global Commercial Strategies Manager​"/>
    <x v="17"/>
    <m/>
    <s v="Soft"/>
    <x v="9"/>
    <x v="39"/>
    <m/>
  </r>
  <r>
    <s v="Global Client Experience Director"/>
    <x v="1434"/>
    <m/>
    <s v="Soft"/>
    <x v="9"/>
    <x v="39"/>
    <m/>
  </r>
  <r>
    <s v="Global Client Experience Program Manager"/>
    <x v="1434"/>
    <m/>
    <s v="Soft"/>
    <x v="9"/>
    <x v="39"/>
    <m/>
  </r>
  <r>
    <s v="Global Commercial Strategies Manager​"/>
    <x v="856"/>
    <m/>
    <s v="Soft"/>
    <x v="9"/>
    <x v="39"/>
    <m/>
  </r>
  <r>
    <s v="Global CX Product Owner ​"/>
    <x v="856"/>
    <m/>
    <s v="Soft"/>
    <x v="9"/>
    <x v="39"/>
    <m/>
  </r>
  <r>
    <s v="Global Growth Education Partner"/>
    <x v="856"/>
    <m/>
    <s v="Soft"/>
    <x v="9"/>
    <x v="39"/>
    <m/>
  </r>
  <r>
    <s v="Global Strategy and Development Officer"/>
    <x v="78"/>
    <m/>
    <s v="Functional"/>
    <x v="9"/>
    <x v="39"/>
    <m/>
  </r>
  <r>
    <s v="Global Strategy Manager"/>
    <x v="78"/>
    <m/>
    <s v="Functional"/>
    <x v="9"/>
    <x v="39"/>
    <m/>
  </r>
  <r>
    <s v="Global Growth Education Partner"/>
    <x v="1435"/>
    <m/>
    <s v="Functional"/>
    <x v="9"/>
    <x v="39"/>
    <m/>
  </r>
  <r>
    <s v="Global Client Experience Program Manager"/>
    <x v="1436"/>
    <m/>
    <s v="Functional"/>
    <x v="9"/>
    <x v="39"/>
    <m/>
  </r>
  <r>
    <s v="Global Client Experience Director"/>
    <x v="1437"/>
    <m/>
    <s v="Functional"/>
    <x v="9"/>
    <x v="39"/>
    <m/>
  </r>
  <r>
    <s v="Global Client Experience Program Manager"/>
    <x v="1437"/>
    <m/>
    <s v="Functional"/>
    <x v="9"/>
    <x v="39"/>
    <m/>
  </r>
  <r>
    <s v="Global Client Experience Program Manager"/>
    <x v="1437"/>
    <m/>
    <s v="Functional"/>
    <x v="9"/>
    <x v="39"/>
    <m/>
  </r>
  <r>
    <s v="Global CX Product Owner ​"/>
    <x v="1437"/>
    <m/>
    <s v="Functional"/>
    <x v="9"/>
    <x v="39"/>
    <m/>
  </r>
  <r>
    <s v="Global Client Experience Director"/>
    <x v="20"/>
    <m/>
    <s v="Functional"/>
    <x v="9"/>
    <x v="39"/>
    <m/>
  </r>
  <r>
    <s v="Global Commercial Excellence Officer"/>
    <x v="20"/>
    <m/>
    <s v="Functional"/>
    <x v="9"/>
    <x v="39"/>
    <m/>
  </r>
  <r>
    <s v="Global Commercial Strategies Director"/>
    <x v="21"/>
    <m/>
    <s v="Functional"/>
    <x v="9"/>
    <x v="39"/>
    <m/>
  </r>
  <r>
    <s v="Global Commercial Strategies Manager​"/>
    <x v="21"/>
    <m/>
    <s v="Functional"/>
    <x v="9"/>
    <x v="39"/>
    <m/>
  </r>
  <r>
    <s v="Global Commercial Strategies Manager​"/>
    <x v="1438"/>
    <m/>
    <s v="Functional"/>
    <x v="9"/>
    <x v="39"/>
    <m/>
  </r>
  <r>
    <s v="Global CX Product Owner ​"/>
    <x v="1438"/>
    <m/>
    <s v="Functional"/>
    <x v="9"/>
    <x v="39"/>
    <m/>
  </r>
  <r>
    <s v="Global Client Experience Program Manager"/>
    <x v="1439"/>
    <m/>
    <s v="Functional"/>
    <x v="9"/>
    <x v="39"/>
    <m/>
  </r>
  <r>
    <s v="Global CX Product Owner ​"/>
    <x v="215"/>
    <m/>
    <s v="Functional"/>
    <x v="9"/>
    <x v="39"/>
    <m/>
  </r>
  <r>
    <s v="Global Client Experience Director"/>
    <x v="216"/>
    <m/>
    <s v="Functional"/>
    <x v="9"/>
    <x v="39"/>
    <m/>
  </r>
  <r>
    <s v="Global CX Product Owner ​"/>
    <x v="22"/>
    <m/>
    <s v="Functional"/>
    <x v="9"/>
    <x v="39"/>
    <m/>
  </r>
  <r>
    <s v="Global Growth Education Manager"/>
    <x v="22"/>
    <m/>
    <s v="Functional"/>
    <x v="9"/>
    <x v="39"/>
    <m/>
  </r>
  <r>
    <s v="Global Growth Education Partner"/>
    <x v="22"/>
    <m/>
    <s v="Functional"/>
    <x v="9"/>
    <x v="39"/>
    <m/>
  </r>
  <r>
    <s v="Global Research Manager"/>
    <x v="22"/>
    <m/>
    <s v="Functional"/>
    <x v="9"/>
    <x v="39"/>
    <m/>
  </r>
  <r>
    <s v="Global Strategy and Development Analyst"/>
    <x v="22"/>
    <m/>
    <s v="Functional"/>
    <x v="9"/>
    <x v="39"/>
    <m/>
  </r>
  <r>
    <s v="Global Strategy and Development Officer"/>
    <x v="22"/>
    <m/>
    <s v="Functional"/>
    <x v="9"/>
    <x v="39"/>
    <m/>
  </r>
  <r>
    <s v="Global Strategy Manager"/>
    <x v="22"/>
    <m/>
    <s v="Functional"/>
    <x v="9"/>
    <x v="39"/>
    <m/>
  </r>
  <r>
    <s v="Global CX Product Owner ​"/>
    <x v="1395"/>
    <m/>
    <s v="Functional"/>
    <x v="9"/>
    <x v="39"/>
    <m/>
  </r>
  <r>
    <s v="Global Growth Education Partner"/>
    <x v="1440"/>
    <m/>
    <s v="Functional"/>
    <x v="9"/>
    <x v="39"/>
    <m/>
  </r>
  <r>
    <s v="Global CX Product Owner ​"/>
    <x v="1215"/>
    <m/>
    <s v="Functional"/>
    <x v="9"/>
    <x v="39"/>
    <m/>
  </r>
  <r>
    <s v="Global Research Manager"/>
    <x v="1441"/>
    <m/>
    <s v="Functional"/>
    <x v="9"/>
    <x v="39"/>
    <m/>
  </r>
  <r>
    <s v="Global Strategy and Development Officer"/>
    <x v="1441"/>
    <m/>
    <s v="Functional"/>
    <x v="9"/>
    <x v="39"/>
    <m/>
  </r>
  <r>
    <s v="Global Client Experience Director"/>
    <x v="1442"/>
    <m/>
    <s v="Soft"/>
    <x v="9"/>
    <x v="39"/>
    <m/>
  </r>
  <r>
    <s v="Global Client Experience Program Manager"/>
    <x v="1442"/>
    <m/>
    <s v="Soft"/>
    <x v="9"/>
    <x v="39"/>
    <m/>
  </r>
  <r>
    <s v="Global Client Experience Director"/>
    <x v="1443"/>
    <m/>
    <s v="Soft"/>
    <x v="9"/>
    <x v="39"/>
    <m/>
  </r>
  <r>
    <s v="Global Commercial Excellence Officer"/>
    <x v="1443"/>
    <m/>
    <s v="Functional"/>
    <x v="9"/>
    <x v="39"/>
    <m/>
  </r>
  <r>
    <s v="Global Growth Education Manager"/>
    <x v="1443"/>
    <m/>
    <s v="Functional"/>
    <x v="9"/>
    <x v="39"/>
    <m/>
  </r>
  <r>
    <s v="Global Growth Education Partner"/>
    <x v="1443"/>
    <m/>
    <s v="Functional"/>
    <x v="9"/>
    <x v="39"/>
    <m/>
  </r>
  <r>
    <s v="Global Commercial Excellence Officer"/>
    <x v="1221"/>
    <m/>
    <s v="Soft"/>
    <x v="9"/>
    <x v="39"/>
    <m/>
  </r>
  <r>
    <s v="Global Strategy and Development Officer"/>
    <x v="1081"/>
    <m/>
    <s v="Soft"/>
    <x v="9"/>
    <x v="39"/>
    <m/>
  </r>
  <r>
    <s v="Global Commercial Strategies Director"/>
    <x v="29"/>
    <m/>
    <s v="Functional"/>
    <x v="9"/>
    <x v="39"/>
    <m/>
  </r>
  <r>
    <s v="Global Commercial Strategies Manager​"/>
    <x v="29"/>
    <m/>
    <s v="Functional"/>
    <x v="9"/>
    <x v="39"/>
    <m/>
  </r>
  <r>
    <s v="Global Client Experience Director"/>
    <x v="1444"/>
    <m/>
    <s v="Soft"/>
    <x v="9"/>
    <x v="39"/>
    <m/>
  </r>
  <r>
    <s v="Global Client Experience Program Manager"/>
    <x v="1444"/>
    <m/>
    <s v="Soft"/>
    <x v="9"/>
    <x v="39"/>
    <m/>
  </r>
  <r>
    <s v="Global Growth Education Partner"/>
    <x v="1445"/>
    <m/>
    <s v="Functional"/>
    <x v="9"/>
    <x v="39"/>
    <m/>
  </r>
  <r>
    <s v="Global CX Product Owner ​"/>
    <x v="262"/>
    <m/>
    <s v="Functional"/>
    <x v="9"/>
    <x v="39"/>
    <m/>
  </r>
  <r>
    <s v="Global Research Manager"/>
    <x v="597"/>
    <m/>
    <s v="Functional"/>
    <x v="9"/>
    <x v="39"/>
    <m/>
  </r>
  <r>
    <s v="Global Strategy and Development Analyst"/>
    <x v="597"/>
    <m/>
    <s v="Functional"/>
    <x v="9"/>
    <x v="39"/>
    <m/>
  </r>
  <r>
    <s v="Global Strategy and Development Officer"/>
    <x v="597"/>
    <m/>
    <s v="Functional"/>
    <x v="9"/>
    <x v="39"/>
    <m/>
  </r>
  <r>
    <s v="Global Strategy and Development Officer"/>
    <x v="597"/>
    <m/>
    <s v="Functional"/>
    <x v="9"/>
    <x v="39"/>
    <m/>
  </r>
  <r>
    <s v="Global Commercial Excellence Officer"/>
    <x v="31"/>
    <m/>
    <s v="Soft"/>
    <x v="9"/>
    <x v="39"/>
    <m/>
  </r>
  <r>
    <s v="Global Growth Education Partner"/>
    <x v="1446"/>
    <m/>
    <s v="Functional"/>
    <x v="9"/>
    <x v="39"/>
    <m/>
  </r>
  <r>
    <s v="Global Research Manager"/>
    <x v="278"/>
    <m/>
    <s v="Soft"/>
    <x v="9"/>
    <x v="39"/>
    <m/>
  </r>
  <r>
    <s v="Global Strategy and Development Officer"/>
    <x v="278"/>
    <m/>
    <s v="Soft"/>
    <x v="9"/>
    <x v="39"/>
    <m/>
  </r>
  <r>
    <s v="Global Strategy Manager"/>
    <x v="278"/>
    <m/>
    <s v="Soft"/>
    <x v="9"/>
    <x v="39"/>
    <m/>
  </r>
  <r>
    <s v="Global Research Manager"/>
    <x v="1099"/>
    <m/>
    <s v="Functional"/>
    <x v="9"/>
    <x v="39"/>
    <m/>
  </r>
  <r>
    <s v="Global Strategy and Development Analyst"/>
    <x v="1099"/>
    <m/>
    <s v="Functional"/>
    <x v="9"/>
    <x v="39"/>
    <m/>
  </r>
  <r>
    <s v="Global Strategy and Development Officer"/>
    <x v="1099"/>
    <m/>
    <s v="Functional"/>
    <x v="9"/>
    <x v="39"/>
    <m/>
  </r>
  <r>
    <s v="Global Strategy Manager"/>
    <x v="1099"/>
    <m/>
    <s v="Functional"/>
    <x v="9"/>
    <x v="39"/>
    <m/>
  </r>
  <r>
    <s v="Global Client Experience Program Manager"/>
    <x v="1264"/>
    <m/>
    <s v="Functional"/>
    <x v="9"/>
    <x v="39"/>
    <m/>
  </r>
  <r>
    <s v="Global Commercial Strategies Manager​"/>
    <x v="1264"/>
    <m/>
    <s v="Functional"/>
    <x v="9"/>
    <x v="39"/>
    <m/>
  </r>
  <r>
    <s v="Global Research Manager"/>
    <x v="1264"/>
    <m/>
    <s v="Functional"/>
    <x v="9"/>
    <x v="39"/>
    <m/>
  </r>
  <r>
    <s v="Global Strategy and Development Analyst"/>
    <x v="1264"/>
    <m/>
    <s v="Functional"/>
    <x v="9"/>
    <x v="39"/>
    <m/>
  </r>
  <r>
    <s v="Global Strategy and Development Officer"/>
    <x v="1264"/>
    <m/>
    <s v="Functional"/>
    <x v="9"/>
    <x v="39"/>
    <m/>
  </r>
  <r>
    <s v="Global Research Manager"/>
    <x v="1403"/>
    <m/>
    <s v="Functional"/>
    <x v="9"/>
    <x v="39"/>
    <m/>
  </r>
  <r>
    <s v="Global Strategy and Development Analyst"/>
    <x v="1403"/>
    <m/>
    <s v="Functional"/>
    <x v="9"/>
    <x v="39"/>
    <m/>
  </r>
  <r>
    <s v="Global Strategy and Development Officer"/>
    <x v="1403"/>
    <m/>
    <s v="Functional"/>
    <x v="9"/>
    <x v="39"/>
    <m/>
  </r>
  <r>
    <s v="Global Commercial Excellence Officer"/>
    <x v="1447"/>
    <m/>
    <s v="Functional"/>
    <x v="9"/>
    <x v="39"/>
    <m/>
  </r>
  <r>
    <s v="Global Strategy and Development Officer"/>
    <x v="34"/>
    <m/>
    <s v="Functional"/>
    <x v="9"/>
    <x v="39"/>
    <m/>
  </r>
  <r>
    <s v="Global Strategy Manager"/>
    <x v="34"/>
    <m/>
    <s v="Functional"/>
    <x v="9"/>
    <x v="39"/>
    <m/>
  </r>
  <r>
    <s v="Global Strategy and Development Analyst"/>
    <x v="1448"/>
    <m/>
    <s v="Functional"/>
    <x v="9"/>
    <x v="39"/>
    <m/>
  </r>
  <r>
    <s v="Global Commercial Strategies Director"/>
    <x v="1357"/>
    <m/>
    <s v="Functional"/>
    <x v="9"/>
    <x v="39"/>
    <m/>
  </r>
  <r>
    <s v="Global Commercial Strategies Manager​"/>
    <x v="1357"/>
    <m/>
    <s v="Functional"/>
    <x v="9"/>
    <x v="39"/>
    <m/>
  </r>
  <r>
    <s v="Global Client Experience Program Manager"/>
    <x v="35"/>
    <m/>
    <s v="Soft"/>
    <x v="9"/>
    <x v="39"/>
    <m/>
  </r>
  <r>
    <s v="Global Commercial Strategies Director"/>
    <x v="35"/>
    <m/>
    <s v="Soft"/>
    <x v="9"/>
    <x v="39"/>
    <m/>
  </r>
  <r>
    <s v="Global Growth Education Partner"/>
    <x v="35"/>
    <m/>
    <s v="Functional"/>
    <x v="9"/>
    <x v="39"/>
    <m/>
  </r>
  <r>
    <s v="Global Client Experience Program Manager"/>
    <x v="36"/>
    <m/>
    <s v="Functional"/>
    <x v="9"/>
    <x v="39"/>
    <m/>
  </r>
  <r>
    <s v="Global Commercial Strategies Director"/>
    <x v="36"/>
    <m/>
    <s v="Functional"/>
    <x v="9"/>
    <x v="39"/>
    <m/>
  </r>
  <r>
    <s v="Global Commercial Strategies Manager​"/>
    <x v="36"/>
    <m/>
    <s v="Functional"/>
    <x v="9"/>
    <x v="39"/>
    <m/>
  </r>
  <r>
    <s v="Global Growth Education Manager"/>
    <x v="36"/>
    <m/>
    <s v="Functional"/>
    <x v="9"/>
    <x v="39"/>
    <m/>
  </r>
  <r>
    <s v="Global Strategy and Development Officer"/>
    <x v="36"/>
    <m/>
    <s v="Functional"/>
    <x v="9"/>
    <x v="39"/>
    <m/>
  </r>
  <r>
    <s v="Global Strategy Manager"/>
    <x v="36"/>
    <m/>
    <s v="Functional"/>
    <x v="9"/>
    <x v="39"/>
    <m/>
  </r>
  <r>
    <s v="Global Commercial Excellence Officer"/>
    <x v="1132"/>
    <m/>
    <s v="Functional"/>
    <x v="9"/>
    <x v="39"/>
    <m/>
  </r>
  <r>
    <s v="Global CX Product Owner ​"/>
    <x v="319"/>
    <m/>
    <s v="Functional"/>
    <x v="9"/>
    <x v="39"/>
    <m/>
  </r>
  <r>
    <s v="Global Commercial Strategies Director"/>
    <x v="1449"/>
    <m/>
    <s v="Functional"/>
    <x v="9"/>
    <x v="39"/>
    <m/>
  </r>
  <r>
    <s v="Global CX Product Owner ​"/>
    <x v="1449"/>
    <m/>
    <s v="Functional"/>
    <x v="9"/>
    <x v="39"/>
    <m/>
  </r>
  <r>
    <s v="Global Client Experience Director"/>
    <x v="321"/>
    <m/>
    <s v="Soft"/>
    <x v="9"/>
    <x v="39"/>
    <m/>
  </r>
  <r>
    <s v="Global Client Experience Program Manager"/>
    <x v="321"/>
    <m/>
    <s v="Functional"/>
    <x v="9"/>
    <x v="39"/>
    <m/>
  </r>
  <r>
    <s v="Global Commercial Excellence Officer"/>
    <x v="321"/>
    <m/>
    <s v="Functional"/>
    <x v="9"/>
    <x v="39"/>
    <m/>
  </r>
  <r>
    <s v="Global Growth Education Manager"/>
    <x v="321"/>
    <m/>
    <s v="Functional"/>
    <x v="9"/>
    <x v="39"/>
    <m/>
  </r>
  <r>
    <s v="Global Growth Education Partner"/>
    <x v="321"/>
    <m/>
    <s v="Soft"/>
    <x v="9"/>
    <x v="39"/>
    <m/>
  </r>
  <r>
    <s v="Global CX Product Owner ​"/>
    <x v="1136"/>
    <m/>
    <s v="Soft"/>
    <x v="9"/>
    <x v="39"/>
    <m/>
  </r>
  <r>
    <s v="Global Client Experience Program Manager"/>
    <x v="38"/>
    <m/>
    <s v="Soft"/>
    <x v="9"/>
    <x v="39"/>
    <m/>
  </r>
  <r>
    <s v="Global Commercial Strategies Director"/>
    <x v="38"/>
    <m/>
    <s v="Soft"/>
    <x v="9"/>
    <x v="39"/>
    <m/>
  </r>
  <r>
    <s v="Global CX Product Owner ​"/>
    <x v="38"/>
    <m/>
    <s v="Functional"/>
    <x v="9"/>
    <x v="39"/>
    <m/>
  </r>
  <r>
    <s v="Global Growth Education Manager"/>
    <x v="38"/>
    <m/>
    <s v="Soft"/>
    <x v="9"/>
    <x v="39"/>
    <m/>
  </r>
  <r>
    <s v="Global Growth Education Partner"/>
    <x v="38"/>
    <m/>
    <s v="Soft"/>
    <x v="9"/>
    <x v="39"/>
    <m/>
  </r>
  <r>
    <s v="Global Growth Education Partner"/>
    <x v="38"/>
    <m/>
    <s v="Soft"/>
    <x v="9"/>
    <x v="39"/>
    <m/>
  </r>
  <r>
    <s v="Global Research Manager"/>
    <x v="38"/>
    <m/>
    <s v="Soft"/>
    <x v="9"/>
    <x v="39"/>
    <m/>
  </r>
  <r>
    <s v="Global Strategy and Development Officer"/>
    <x v="38"/>
    <m/>
    <s v="Soft"/>
    <x v="9"/>
    <x v="39"/>
    <m/>
  </r>
  <r>
    <s v="Global Strategy Manager"/>
    <x v="38"/>
    <m/>
    <s v="Soft"/>
    <x v="9"/>
    <x v="39"/>
    <m/>
  </r>
  <r>
    <s v="Global Strategy and Development Officer"/>
    <x v="144"/>
    <m/>
    <s v="Functional"/>
    <x v="9"/>
    <x v="39"/>
    <m/>
  </r>
  <r>
    <s v="Global Research Manager"/>
    <x v="1450"/>
    <m/>
    <s v="Functional"/>
    <x v="9"/>
    <x v="39"/>
    <m/>
  </r>
  <r>
    <s v="Global Strategy and Development Analyst"/>
    <x v="1450"/>
    <m/>
    <s v="Functional"/>
    <x v="9"/>
    <x v="39"/>
    <m/>
  </r>
  <r>
    <s v="Global Client Experience Program Manager"/>
    <x v="1451"/>
    <m/>
    <s v="Functional"/>
    <x v="9"/>
    <x v="39"/>
    <m/>
  </r>
  <r>
    <s v="Global CX Product Owner ​"/>
    <x v="1451"/>
    <m/>
    <s v="Functional"/>
    <x v="9"/>
    <x v="39"/>
    <m/>
  </r>
  <r>
    <s v="Global CX Product Owner ​"/>
    <x v="1452"/>
    <m/>
    <s v="Functional"/>
    <x v="9"/>
    <x v="39"/>
    <m/>
  </r>
  <r>
    <s v="Global Growth Education Partner"/>
    <x v="1453"/>
    <m/>
    <s v="Functional"/>
    <x v="9"/>
    <x v="39"/>
    <m/>
  </r>
  <r>
    <s v="Global Commercial Excellence Officer"/>
    <x v="40"/>
    <m/>
    <s v="Functional"/>
    <x v="9"/>
    <x v="39"/>
    <m/>
  </r>
  <r>
    <s v="Global Commercial Strategies Director"/>
    <x v="40"/>
    <m/>
    <s v="Functional"/>
    <x v="9"/>
    <x v="39"/>
    <m/>
  </r>
  <r>
    <s v="Global Commercial Excellence Officer"/>
    <x v="1454"/>
    <m/>
    <s v="Functional"/>
    <x v="9"/>
    <x v="39"/>
    <m/>
  </r>
  <r>
    <s v="Global Commercial Excellence Officer"/>
    <x v="1412"/>
    <m/>
    <s v="Functional"/>
    <x v="9"/>
    <x v="39"/>
    <m/>
  </r>
  <r>
    <s v="Global Commercial Excellence Officer"/>
    <x v="1362"/>
    <m/>
    <s v="Functional"/>
    <x v="9"/>
    <x v="39"/>
    <m/>
  </r>
  <r>
    <s v="Global CX Product Owner ​"/>
    <x v="340"/>
    <m/>
    <s v="Functional"/>
    <x v="9"/>
    <x v="39"/>
    <m/>
  </r>
  <r>
    <s v="Global Growth Education Manager"/>
    <x v="1455"/>
    <m/>
    <s v="Functional"/>
    <x v="9"/>
    <x v="39"/>
    <m/>
  </r>
  <r>
    <s v="Global Commercial Excellence Officer"/>
    <x v="1415"/>
    <m/>
    <s v="Functional"/>
    <x v="9"/>
    <x v="39"/>
    <m/>
  </r>
  <r>
    <s v="Global Commercial Strategies Manager​"/>
    <x v="44"/>
    <m/>
    <s v="Functional"/>
    <x v="9"/>
    <x v="39"/>
    <m/>
  </r>
  <r>
    <s v="Global Growth Education Manager"/>
    <x v="44"/>
    <m/>
    <s v="Functional"/>
    <x v="9"/>
    <x v="39"/>
    <m/>
  </r>
  <r>
    <s v="Global Growth Education Partner"/>
    <x v="44"/>
    <m/>
    <s v="Functional"/>
    <x v="9"/>
    <x v="39"/>
    <m/>
  </r>
  <r>
    <s v="Global Growth Education Manager"/>
    <x v="1456"/>
    <m/>
    <s v="Functional"/>
    <x v="9"/>
    <x v="39"/>
    <m/>
  </r>
  <r>
    <s v="Global Client Experience Director"/>
    <x v="1457"/>
    <m/>
    <s v="Functional"/>
    <x v="9"/>
    <x v="39"/>
    <m/>
  </r>
  <r>
    <s v="Global CX Product Owner ​"/>
    <x v="1457"/>
    <m/>
    <s v="Soft"/>
    <x v="9"/>
    <x v="39"/>
    <m/>
  </r>
  <r>
    <s v="Global Strategy and Development Officer"/>
    <x v="1418"/>
    <m/>
    <s v="Functional"/>
    <x v="9"/>
    <x v="39"/>
    <m/>
  </r>
  <r>
    <s v="Global Strategy Manager"/>
    <x v="1418"/>
    <m/>
    <s v="Functional"/>
    <x v="9"/>
    <x v="39"/>
    <m/>
  </r>
  <r>
    <s v="Global Client Experience Program Manager"/>
    <x v="1458"/>
    <m/>
    <s v="Functional"/>
    <x v="9"/>
    <x v="39"/>
    <m/>
  </r>
  <r>
    <s v="Global Commercial Strategies Director"/>
    <x v="355"/>
    <m/>
    <s v="Functional"/>
    <x v="9"/>
    <x v="39"/>
    <m/>
  </r>
  <r>
    <s v="Global Strategy and Development Officer"/>
    <x v="355"/>
    <m/>
    <s v="Functional"/>
    <x v="9"/>
    <x v="39"/>
    <m/>
  </r>
  <r>
    <s v="Global Commercial Excellence Officer"/>
    <x v="46"/>
    <m/>
    <s v="Soft"/>
    <x v="9"/>
    <x v="39"/>
    <m/>
  </r>
  <r>
    <s v="Global Commercial Strategies Manager​"/>
    <x v="46"/>
    <m/>
    <s v="Soft"/>
    <x v="9"/>
    <x v="39"/>
    <m/>
  </r>
  <r>
    <s v="Global CX Product Owner ​"/>
    <x v="46"/>
    <m/>
    <s v="Soft"/>
    <x v="9"/>
    <x v="39"/>
    <m/>
  </r>
  <r>
    <s v="Global Growth Education Manager"/>
    <x v="46"/>
    <m/>
    <s v="Soft"/>
    <x v="9"/>
    <x v="39"/>
    <m/>
  </r>
  <r>
    <s v="Global Strategy and Development Officer"/>
    <x v="46"/>
    <m/>
    <s v="Soft"/>
    <x v="9"/>
    <x v="39"/>
    <m/>
  </r>
  <r>
    <s v="Global Strategy Manager"/>
    <x v="46"/>
    <m/>
    <s v="Soft"/>
    <x v="9"/>
    <x v="39"/>
    <m/>
  </r>
  <r>
    <s v="Global Client Experience Director"/>
    <x v="1459"/>
    <m/>
    <s v="Functional"/>
    <x v="9"/>
    <x v="39"/>
    <m/>
  </r>
  <r>
    <s v="Global Commercial Excellence Officer"/>
    <x v="1459"/>
    <m/>
    <s v="Functional"/>
    <x v="9"/>
    <x v="39"/>
    <m/>
  </r>
  <r>
    <s v="Global Client Experience Director"/>
    <x v="1166"/>
    <m/>
    <s v="Soft"/>
    <x v="9"/>
    <x v="39"/>
    <m/>
  </r>
  <r>
    <s v="Global Commercial Strategies Director"/>
    <x v="1166"/>
    <m/>
    <s v="Functional"/>
    <x v="9"/>
    <x v="39"/>
    <m/>
  </r>
  <r>
    <s v="Global Growth Education Manager"/>
    <x v="1166"/>
    <m/>
    <s v="Soft"/>
    <x v="9"/>
    <x v="39"/>
    <m/>
  </r>
  <r>
    <s v="Global Growth Education Manager"/>
    <x v="1460"/>
    <m/>
    <s v="Functional"/>
    <x v="9"/>
    <x v="39"/>
    <m/>
  </r>
  <r>
    <s v="Global Strategy and Development Officer"/>
    <x v="992"/>
    <m/>
    <s v="Soft"/>
    <x v="9"/>
    <x v="39"/>
    <m/>
  </r>
  <r>
    <s v="Global Client Experience Director"/>
    <x v="366"/>
    <m/>
    <s v="Functional"/>
    <x v="9"/>
    <x v="39"/>
    <m/>
  </r>
  <r>
    <s v="Global Commercial Excellence Officer"/>
    <x v="366"/>
    <m/>
    <s v="Soft"/>
    <x v="9"/>
    <x v="39"/>
    <m/>
  </r>
  <r>
    <s v="Global Growth Education Manager"/>
    <x v="366"/>
    <m/>
    <s v="Functional"/>
    <x v="9"/>
    <x v="39"/>
    <m/>
  </r>
  <r>
    <s v="Global Growth Education Manager"/>
    <x v="366"/>
    <m/>
    <s v="Functional"/>
    <x v="9"/>
    <x v="39"/>
    <m/>
  </r>
  <r>
    <s v="Global Commercial Strategies Director"/>
    <x v="367"/>
    <m/>
    <s v="Soft"/>
    <x v="9"/>
    <x v="39"/>
    <m/>
  </r>
  <r>
    <s v="Global Research Manager"/>
    <x v="49"/>
    <m/>
    <s v="Functional"/>
    <x v="9"/>
    <x v="39"/>
    <m/>
  </r>
  <r>
    <s v="Global Strategy and Development Analyst"/>
    <x v="49"/>
    <m/>
    <s v="Functional"/>
    <x v="9"/>
    <x v="39"/>
    <m/>
  </r>
  <r>
    <s v="Global CX Product Owner ​"/>
    <x v="375"/>
    <m/>
    <s v="Functional"/>
    <x v="9"/>
    <x v="39"/>
    <m/>
  </r>
  <r>
    <s v="Global Growth Education Partner"/>
    <x v="375"/>
    <m/>
    <s v="Functional"/>
    <x v="9"/>
    <x v="39"/>
    <m/>
  </r>
  <r>
    <s v="Global Client Experience Program Manager"/>
    <x v="376"/>
    <m/>
    <s v="Functional"/>
    <x v="9"/>
    <x v="39"/>
    <m/>
  </r>
  <r>
    <s v="Global Growth Education Partner"/>
    <x v="1015"/>
    <m/>
    <s v="Functional"/>
    <x v="9"/>
    <x v="39"/>
    <m/>
  </r>
  <r>
    <s v="Digital Advertising Manager​"/>
    <x v="1461"/>
    <m/>
    <s v="Functional"/>
    <x v="9"/>
    <x v="40"/>
    <m/>
  </r>
  <r>
    <s v="Digital Analytics Manager​"/>
    <x v="1461"/>
    <m/>
    <s v="Functional"/>
    <x v="9"/>
    <x v="40"/>
    <m/>
  </r>
  <r>
    <s v="Digital Marketing Specialist"/>
    <x v="1461"/>
    <m/>
    <s v="Functional"/>
    <x v="9"/>
    <x v="40"/>
    <m/>
  </r>
  <r>
    <s v="Website Product Owner"/>
    <x v="1461"/>
    <m/>
    <s v="Functional"/>
    <x v="9"/>
    <x v="40"/>
    <m/>
  </r>
  <r>
    <s v="GBA Business Partner ​"/>
    <x v="1338"/>
    <m/>
    <s v="Functional"/>
    <x v="9"/>
    <x v="40"/>
    <m/>
  </r>
  <r>
    <s v="Digital Advertising Manager​"/>
    <x v="192"/>
    <m/>
    <s v="Functional"/>
    <x v="9"/>
    <x v="40"/>
    <m/>
  </r>
  <r>
    <s v="Email Marketing Specialist​"/>
    <x v="192"/>
    <m/>
    <s v="Functional"/>
    <x v="9"/>
    <x v="40"/>
    <m/>
  </r>
  <r>
    <s v="External Communications Director"/>
    <x v="192"/>
    <m/>
    <s v="Functional"/>
    <x v="9"/>
    <x v="40"/>
    <m/>
  </r>
  <r>
    <s v="GBA Business Partner ​"/>
    <x v="192"/>
    <m/>
    <s v="Functional"/>
    <x v="9"/>
    <x v="40"/>
    <m/>
  </r>
  <r>
    <s v="Marketing &amp; Communications Director"/>
    <x v="192"/>
    <m/>
    <s v="Functional"/>
    <x v="9"/>
    <x v="40"/>
    <m/>
  </r>
  <r>
    <s v="Social Media Specialist"/>
    <x v="192"/>
    <m/>
    <s v="Functional"/>
    <x v="9"/>
    <x v="40"/>
    <m/>
  </r>
  <r>
    <s v="Brand Hub Administrator​"/>
    <x v="1462"/>
    <m/>
    <s v="Functional"/>
    <x v="9"/>
    <x v="40"/>
    <m/>
  </r>
  <r>
    <s v="Digital Analytics Manager​"/>
    <x v="1463"/>
    <m/>
    <s v="Technical"/>
    <x v="9"/>
    <x v="40"/>
    <m/>
  </r>
  <r>
    <s v="Creative Manager"/>
    <x v="1464"/>
    <m/>
    <s v="Technical"/>
    <x v="9"/>
    <x v="40"/>
    <m/>
  </r>
  <r>
    <s v="Digital Designer​"/>
    <x v="1464"/>
    <m/>
    <s v="Technical"/>
    <x v="9"/>
    <x v="40"/>
    <m/>
  </r>
  <r>
    <s v="Frontend Developer ​"/>
    <x v="1464"/>
    <m/>
    <s v="Technical"/>
    <x v="9"/>
    <x v="40"/>
    <m/>
  </r>
  <r>
    <s v="UI/UX and Web Designer"/>
    <x v="1464"/>
    <m/>
    <s v="Technical"/>
    <x v="9"/>
    <x v="40"/>
    <m/>
  </r>
  <r>
    <s v="Webmaster"/>
    <x v="1464"/>
    <m/>
    <s v="Technical"/>
    <x v="9"/>
    <x v="40"/>
    <m/>
  </r>
  <r>
    <s v="Website Product Owner"/>
    <x v="1464"/>
    <m/>
    <s v="Technical"/>
    <x v="9"/>
    <x v="40"/>
    <m/>
  </r>
  <r>
    <s v="Email Marketing Specialist​"/>
    <x v="1465"/>
    <m/>
    <s v="Functional"/>
    <x v="9"/>
    <x v="40"/>
    <m/>
  </r>
  <r>
    <s v="Graphic Design Manager / Graphic Designer​"/>
    <x v="1370"/>
    <m/>
    <s v="Technical"/>
    <x v="9"/>
    <x v="40"/>
    <m/>
  </r>
  <r>
    <s v="Brand Hub Administrator​"/>
    <x v="1371"/>
    <m/>
    <s v="Technical"/>
    <x v="9"/>
    <x v="40"/>
    <m/>
  </r>
  <r>
    <s v="Graphic Design Manager / Graphic Designer​"/>
    <x v="1371"/>
    <m/>
    <s v="Technical"/>
    <x v="9"/>
    <x v="40"/>
    <m/>
  </r>
  <r>
    <s v="Email Marketing Specialist​"/>
    <x v="1372"/>
    <m/>
    <s v="Technical"/>
    <x v="9"/>
    <x v="40"/>
    <m/>
  </r>
  <r>
    <s v="Graphic Design Manager / Graphic Designer​"/>
    <x v="1372"/>
    <m/>
    <s v="Technical"/>
    <x v="9"/>
    <x v="40"/>
    <m/>
  </r>
  <r>
    <s v="UI/UX and Web Designer"/>
    <x v="1466"/>
    <m/>
    <s v="Technical"/>
    <x v="9"/>
    <x v="40"/>
    <m/>
  </r>
  <r>
    <s v="Brand &amp; Marketing Campaigns Director​"/>
    <x v="1374"/>
    <m/>
    <s v="Functional"/>
    <x v="9"/>
    <x v="40"/>
    <m/>
  </r>
  <r>
    <s v="Brand Director"/>
    <x v="1374"/>
    <m/>
    <s v="Functional"/>
    <x v="9"/>
    <x v="40"/>
    <m/>
  </r>
  <r>
    <s v="Brand Manager"/>
    <x v="1374"/>
    <m/>
    <s v="Functional"/>
    <x v="9"/>
    <x v="40"/>
    <m/>
  </r>
  <r>
    <s v="Campaign Director"/>
    <x v="1374"/>
    <m/>
    <s v="Functional"/>
    <x v="9"/>
    <x v="40"/>
    <m/>
  </r>
  <r>
    <s v="Copywriter ​"/>
    <x v="1374"/>
    <m/>
    <s v="Functional"/>
    <x v="9"/>
    <x v="40"/>
    <m/>
  </r>
  <r>
    <s v="Digital Designer​"/>
    <x v="1374"/>
    <m/>
    <s v="Functional"/>
    <x v="9"/>
    <x v="40"/>
    <m/>
  </r>
  <r>
    <s v="Digital Marketing Specialist"/>
    <x v="1374"/>
    <m/>
    <s v="Functional"/>
    <x v="9"/>
    <x v="40"/>
    <m/>
  </r>
  <r>
    <s v="Graphic Design Manager / Graphic Designer​"/>
    <x v="1374"/>
    <m/>
    <s v="Functional"/>
    <x v="9"/>
    <x v="40"/>
    <m/>
  </r>
  <r>
    <s v="Marketing &amp; Communications Director"/>
    <x v="1374"/>
    <m/>
    <s v="Functional"/>
    <x v="9"/>
    <x v="40"/>
    <m/>
  </r>
  <r>
    <s v="Marketing Campaign Manager"/>
    <x v="1374"/>
    <m/>
    <s v="Functional"/>
    <x v="9"/>
    <x v="40"/>
    <m/>
  </r>
  <r>
    <s v="Marketing Manager"/>
    <x v="1374"/>
    <m/>
    <s v="Functional"/>
    <x v="9"/>
    <x v="40"/>
    <m/>
  </r>
  <r>
    <s v="Performance Marketing Director​"/>
    <x v="1374"/>
    <m/>
    <s v="Functional"/>
    <x v="9"/>
    <x v="40"/>
    <m/>
  </r>
  <r>
    <s v="Social Media Specialist"/>
    <x v="1374"/>
    <m/>
    <s v="Functional"/>
    <x v="9"/>
    <x v="40"/>
    <m/>
  </r>
  <r>
    <s v="Market Researcher ​"/>
    <x v="1467"/>
    <m/>
    <s v="Functional"/>
    <x v="9"/>
    <x v="40"/>
    <m/>
  </r>
  <r>
    <s v="Corporate Communications Director"/>
    <x v="1468"/>
    <m/>
    <s v="Functional"/>
    <x v="9"/>
    <x v="40"/>
    <m/>
  </r>
  <r>
    <s v="Performance Marketing Director​"/>
    <x v="1469"/>
    <m/>
    <s v="Functional"/>
    <x v="9"/>
    <x v="40"/>
    <m/>
  </r>
  <r>
    <s v="Frontend Developer ​"/>
    <x v="194"/>
    <m/>
    <s v="Functional"/>
    <x v="9"/>
    <x v="40"/>
    <m/>
  </r>
  <r>
    <s v="Marketing Project Manager / Specialist / Coordinator​"/>
    <x v="1426"/>
    <m/>
    <s v="Functional"/>
    <x v="9"/>
    <x v="40"/>
    <m/>
  </r>
  <r>
    <s v="Webmaster"/>
    <x v="1426"/>
    <m/>
    <s v="Functional"/>
    <x v="9"/>
    <x v="40"/>
    <m/>
  </r>
  <r>
    <s v="Website Product Owner"/>
    <x v="1426"/>
    <m/>
    <s v="Functional"/>
    <x v="9"/>
    <x v="40"/>
    <m/>
  </r>
  <r>
    <s v="Digital Designer​"/>
    <x v="1470"/>
    <m/>
    <s v="Functional"/>
    <x v="9"/>
    <x v="40"/>
    <m/>
  </r>
  <r>
    <s v="Copywriter ​"/>
    <x v="0"/>
    <m/>
    <s v="Soft"/>
    <x v="9"/>
    <x v="40"/>
    <m/>
  </r>
  <r>
    <s v="Digital Analytics Manager​"/>
    <x v="1471"/>
    <m/>
    <s v="Functional"/>
    <x v="9"/>
    <x v="40"/>
    <m/>
  </r>
  <r>
    <s v="Frontend Developer ​"/>
    <x v="197"/>
    <m/>
    <s v="Technical"/>
    <x v="9"/>
    <x v="40"/>
    <m/>
  </r>
  <r>
    <s v="Digital Designer​"/>
    <x v="1472"/>
    <m/>
    <s v="Functional"/>
    <x v="9"/>
    <x v="40"/>
    <m/>
  </r>
  <r>
    <s v="Creative Manager"/>
    <x v="1376"/>
    <m/>
    <s v="Functional"/>
    <x v="9"/>
    <x v="40"/>
    <m/>
  </r>
  <r>
    <s v="Digital Designer​"/>
    <x v="1376"/>
    <m/>
    <s v="Functional"/>
    <x v="9"/>
    <x v="40"/>
    <m/>
  </r>
  <r>
    <s v="Sitecore CMS Developer ​"/>
    <x v="201"/>
    <m/>
    <s v="Technical"/>
    <x v="9"/>
    <x v="40"/>
    <m/>
  </r>
  <r>
    <s v="Brand Hub Administrator​"/>
    <x v="1473"/>
    <m/>
    <s v="Functional"/>
    <x v="9"/>
    <x v="40"/>
    <m/>
  </r>
  <r>
    <s v="Brand Hub Administrator​"/>
    <x v="1474"/>
    <m/>
    <s v="Functional"/>
    <x v="9"/>
    <x v="40"/>
    <m/>
  </r>
  <r>
    <s v="Brand &amp; Marketing Campaigns Director​"/>
    <x v="1475"/>
    <m/>
    <s v="Functional"/>
    <x v="9"/>
    <x v="40"/>
    <m/>
  </r>
  <r>
    <s v="GBA Business Partner ​"/>
    <x v="1475"/>
    <m/>
    <s v="Functional"/>
    <x v="9"/>
    <x v="40"/>
    <m/>
  </r>
  <r>
    <s v="Global/Chief Marketing Officer​"/>
    <x v="1475"/>
    <m/>
    <s v="Functional"/>
    <x v="9"/>
    <x v="40"/>
    <m/>
  </r>
  <r>
    <s v="Content Writer​"/>
    <x v="1379"/>
    <m/>
    <s v="Functional"/>
    <x v="9"/>
    <x v="40"/>
    <m/>
  </r>
  <r>
    <s v="Copywriter ​"/>
    <x v="1379"/>
    <m/>
    <s v="Functional"/>
    <x v="9"/>
    <x v="40"/>
    <m/>
  </r>
  <r>
    <s v="Web &amp; Digital Content Manager​"/>
    <x v="1379"/>
    <m/>
    <s v="Functional"/>
    <x v="9"/>
    <x v="40"/>
    <m/>
  </r>
  <r>
    <s v="Creative Manager"/>
    <x v="1476"/>
    <m/>
    <s v="Functional"/>
    <x v="9"/>
    <x v="40"/>
    <m/>
  </r>
  <r>
    <s v="Digital Designer​"/>
    <x v="1476"/>
    <m/>
    <s v="Functional"/>
    <x v="9"/>
    <x v="40"/>
    <m/>
  </r>
  <r>
    <s v="Graphic Design Manager / Graphic Designer​"/>
    <x v="1476"/>
    <m/>
    <s v="Functional"/>
    <x v="9"/>
    <x v="40"/>
    <m/>
  </r>
  <r>
    <s v="Brand Manager"/>
    <x v="1477"/>
    <m/>
    <s v="Functional"/>
    <x v="9"/>
    <x v="40"/>
    <m/>
  </r>
  <r>
    <s v="Creative Manager"/>
    <x v="1380"/>
    <m/>
    <s v="Functional"/>
    <x v="9"/>
    <x v="40"/>
    <m/>
  </r>
  <r>
    <s v="Graphic Design Manager / Graphic Designer​"/>
    <x v="1380"/>
    <m/>
    <s v="Functional"/>
    <x v="9"/>
    <x v="40"/>
    <m/>
  </r>
  <r>
    <s v="Product Marketing Director / Manager / Specialist​"/>
    <x v="1380"/>
    <m/>
    <s v="Functional"/>
    <x v="9"/>
    <x v="40"/>
    <m/>
  </r>
  <r>
    <s v="Market Researcher ​"/>
    <x v="1478"/>
    <m/>
    <s v="Functional"/>
    <x v="9"/>
    <x v="40"/>
    <m/>
  </r>
  <r>
    <s v="Brand Director"/>
    <x v="1479"/>
    <m/>
    <s v="Functional"/>
    <x v="9"/>
    <x v="40"/>
    <m/>
  </r>
  <r>
    <s v="Creative Manager"/>
    <x v="1480"/>
    <m/>
    <s v="Functional"/>
    <x v="9"/>
    <x v="40"/>
    <m/>
  </r>
  <r>
    <s v="Digital Designer​"/>
    <x v="1480"/>
    <m/>
    <s v="Functional"/>
    <x v="9"/>
    <x v="40"/>
    <m/>
  </r>
  <r>
    <s v="Graphic Design Manager / Graphic Designer​"/>
    <x v="1480"/>
    <m/>
    <s v="Functional"/>
    <x v="9"/>
    <x v="40"/>
    <m/>
  </r>
  <r>
    <s v="Brand Hub Administrator​"/>
    <x v="1481"/>
    <m/>
    <s v="Functional"/>
    <x v="9"/>
    <x v="40"/>
    <m/>
  </r>
  <r>
    <s v="Campaign Director"/>
    <x v="1381"/>
    <m/>
    <s v="Functional"/>
    <x v="9"/>
    <x v="40"/>
    <m/>
  </r>
  <r>
    <s v="Corporate Communications Director"/>
    <x v="1381"/>
    <m/>
    <s v="Functional"/>
    <x v="9"/>
    <x v="40"/>
    <m/>
  </r>
  <r>
    <s v="Corporate Communications Manager"/>
    <x v="1381"/>
    <m/>
    <s v="Functional"/>
    <x v="9"/>
    <x v="40"/>
    <m/>
  </r>
  <r>
    <s v="Digital &amp; Product Marketing Director​"/>
    <x v="1381"/>
    <m/>
    <s v="Functional"/>
    <x v="9"/>
    <x v="40"/>
    <m/>
  </r>
  <r>
    <s v="Global/Chief Marketing Officer​"/>
    <x v="1381"/>
    <m/>
    <s v="Functional"/>
    <x v="9"/>
    <x v="40"/>
    <m/>
  </r>
  <r>
    <s v="Internal Communications Manager"/>
    <x v="1381"/>
    <m/>
    <s v="Functional"/>
    <x v="9"/>
    <x v="40"/>
    <m/>
  </r>
  <r>
    <s v="Marketing &amp; Communications Director"/>
    <x v="1381"/>
    <m/>
    <s v="Functional"/>
    <x v="9"/>
    <x v="40"/>
    <m/>
  </r>
  <r>
    <s v="Marketing Campaign Manager"/>
    <x v="1381"/>
    <m/>
    <s v="Functional"/>
    <x v="9"/>
    <x v="40"/>
    <m/>
  </r>
  <r>
    <s v="Service Delivery Manager​"/>
    <x v="1381"/>
    <m/>
    <s v="Functional"/>
    <x v="9"/>
    <x v="40"/>
    <m/>
  </r>
  <r>
    <s v="Brand &amp; Marketing Campaigns Director​"/>
    <x v="1482"/>
    <m/>
    <s v="Functional"/>
    <x v="9"/>
    <x v="40"/>
    <m/>
  </r>
  <r>
    <s v="Brand Director"/>
    <x v="1482"/>
    <m/>
    <s v="Functional"/>
    <x v="9"/>
    <x v="40"/>
    <m/>
  </r>
  <r>
    <s v="Brand Manager"/>
    <x v="1482"/>
    <m/>
    <s v="Functional"/>
    <x v="9"/>
    <x v="40"/>
    <m/>
  </r>
  <r>
    <s v="Brand Director"/>
    <x v="1483"/>
    <m/>
    <s v="Functional"/>
    <x v="9"/>
    <x v="40"/>
    <m/>
  </r>
  <r>
    <s v="Brand Manager"/>
    <x v="1483"/>
    <m/>
    <s v="Functional"/>
    <x v="9"/>
    <x v="40"/>
    <m/>
  </r>
  <r>
    <s v="Brand &amp; Marketing Campaigns Director​"/>
    <x v="1484"/>
    <m/>
    <s v="Functional"/>
    <x v="9"/>
    <x v="40"/>
    <m/>
  </r>
  <r>
    <s v="Brand &amp; Marketing Campaigns Director​"/>
    <x v="1484"/>
    <m/>
    <s v="Functional"/>
    <x v="9"/>
    <x v="40"/>
    <m/>
  </r>
  <r>
    <s v="Brand Director"/>
    <x v="1484"/>
    <m/>
    <s v="Functional"/>
    <x v="9"/>
    <x v="40"/>
    <m/>
  </r>
  <r>
    <s v="Brand Manager"/>
    <x v="1484"/>
    <m/>
    <s v="Functional"/>
    <x v="9"/>
    <x v="40"/>
    <m/>
  </r>
  <r>
    <s v="Creative Manager"/>
    <x v="1484"/>
    <m/>
    <s v="Functional"/>
    <x v="9"/>
    <x v="40"/>
    <m/>
  </r>
  <r>
    <s v="GBA Business Partner ​"/>
    <x v="1484"/>
    <m/>
    <s v="Functional"/>
    <x v="9"/>
    <x v="40"/>
    <m/>
  </r>
  <r>
    <s v="Global/Chief Marketing Officer​"/>
    <x v="1484"/>
    <m/>
    <s v="Functional"/>
    <x v="9"/>
    <x v="40"/>
    <m/>
  </r>
  <r>
    <s v="Digital Designer​"/>
    <x v="1485"/>
    <m/>
    <s v="Functional"/>
    <x v="9"/>
    <x v="40"/>
    <m/>
  </r>
  <r>
    <s v="Brand &amp; Marketing Campaigns Director​"/>
    <x v="1026"/>
    <m/>
    <s v="Functional"/>
    <x v="9"/>
    <x v="40"/>
    <m/>
  </r>
  <r>
    <s v="Creative Manager"/>
    <x v="1026"/>
    <m/>
    <s v="Functional"/>
    <x v="9"/>
    <x v="40"/>
    <m/>
  </r>
  <r>
    <s v="Digital Ecosystem Director​"/>
    <x v="1026"/>
    <m/>
    <s v="Functional"/>
    <x v="9"/>
    <x v="40"/>
    <m/>
  </r>
  <r>
    <s v="Marketing Operations Director / Manager​"/>
    <x v="1026"/>
    <m/>
    <s v="Functional"/>
    <x v="9"/>
    <x v="40"/>
    <m/>
  </r>
  <r>
    <s v="Product Marketing Director / Manager / Specialist​"/>
    <x v="1026"/>
    <m/>
    <s v="Functional"/>
    <x v="9"/>
    <x v="40"/>
    <m/>
  </r>
  <r>
    <s v="Service Delivery Manager​"/>
    <x v="3"/>
    <m/>
    <s v="Functional"/>
    <x v="9"/>
    <x v="40"/>
    <m/>
  </r>
  <r>
    <s v="Global/Chief Marketing Officer​"/>
    <x v="4"/>
    <m/>
    <s v="Functional"/>
    <x v="9"/>
    <x v="40"/>
    <m/>
  </r>
  <r>
    <s v="Product Marketing Director / Manager / Specialist​"/>
    <x v="4"/>
    <m/>
    <s v="Functional"/>
    <x v="9"/>
    <x v="40"/>
    <m/>
  </r>
  <r>
    <s v="SEO Manager / Specialist"/>
    <x v="1486"/>
    <m/>
    <s v="Functional"/>
    <x v="9"/>
    <x v="40"/>
    <m/>
  </r>
  <r>
    <s v="Digital Analytics Manager​"/>
    <x v="5"/>
    <s v="Using data for informed decision-making in business."/>
    <s v="Functional"/>
    <x v="9"/>
    <x v="40"/>
    <m/>
  </r>
  <r>
    <s v="Digital Ecosystem Director​"/>
    <x v="5"/>
    <s v="Using data for informed decision-making in business."/>
    <s v="Functional"/>
    <x v="9"/>
    <x v="40"/>
    <m/>
  </r>
  <r>
    <s v="Digital Marketing Analyst"/>
    <x v="5"/>
    <s v="Using data for informed decision-making in business."/>
    <s v="Functional"/>
    <x v="9"/>
    <x v="40"/>
    <m/>
  </r>
  <r>
    <s v="Digital Ecosystem Director​"/>
    <x v="6"/>
    <s v="Enhancing and optimizing business processes for efficiency."/>
    <s v="Functional"/>
    <x v="9"/>
    <x v="40"/>
    <m/>
  </r>
  <r>
    <s v="Digital Marketing Analyst"/>
    <x v="6"/>
    <s v="Enhancing and optimizing business processes for efficiency."/>
    <s v="Functional"/>
    <x v="9"/>
    <x v="40"/>
    <m/>
  </r>
  <r>
    <s v="Service Delivery Manager​"/>
    <x v="6"/>
    <s v="Enhancing and optimizing business processes for efficiency."/>
    <s v="Functional"/>
    <x v="9"/>
    <x v="40"/>
    <m/>
  </r>
  <r>
    <s v="Brand Director"/>
    <x v="7"/>
    <m/>
    <s v="Functional"/>
    <x v="9"/>
    <x v="40"/>
    <m/>
  </r>
  <r>
    <s v="Communications Director"/>
    <x v="7"/>
    <m/>
    <s v="Functional"/>
    <x v="9"/>
    <x v="40"/>
    <m/>
  </r>
  <r>
    <s v="Digital &amp; Product Marketing Director​"/>
    <x v="7"/>
    <m/>
    <s v="Functional"/>
    <x v="9"/>
    <x v="40"/>
    <m/>
  </r>
  <r>
    <s v="GBA Business Partner ​"/>
    <x v="7"/>
    <m/>
    <s v="Functional"/>
    <x v="9"/>
    <x v="40"/>
    <m/>
  </r>
  <r>
    <s v="Market Researcher ​"/>
    <x v="7"/>
    <m/>
    <s v="Functional"/>
    <x v="9"/>
    <x v="40"/>
    <m/>
  </r>
  <r>
    <s v="Marketing &amp; Communications Director"/>
    <x v="7"/>
    <m/>
    <s v="Functional"/>
    <x v="9"/>
    <x v="40"/>
    <m/>
  </r>
  <r>
    <s v="Marketing Manager"/>
    <x v="7"/>
    <m/>
    <s v="Functional"/>
    <x v="9"/>
    <x v="40"/>
    <m/>
  </r>
  <r>
    <s v="Service Delivery Manager​"/>
    <x v="7"/>
    <m/>
    <s v="Functional"/>
    <x v="9"/>
    <x v="40"/>
    <m/>
  </r>
  <r>
    <s v="Digital Advertising Manager​"/>
    <x v="1487"/>
    <m/>
    <s v="Functional"/>
    <x v="9"/>
    <x v="40"/>
    <m/>
  </r>
  <r>
    <s v="Digital Ecosystem Director​"/>
    <x v="1487"/>
    <m/>
    <s v="Functional"/>
    <x v="9"/>
    <x v="40"/>
    <m/>
  </r>
  <r>
    <s v="Digital Marketing Analyst"/>
    <x v="1487"/>
    <m/>
    <s v="Functional"/>
    <x v="9"/>
    <x v="40"/>
    <m/>
  </r>
  <r>
    <s v="Digital Marketing Specialist"/>
    <x v="1487"/>
    <m/>
    <s v="Functional"/>
    <x v="9"/>
    <x v="40"/>
    <m/>
  </r>
  <r>
    <s v="Performance Marketing Director​"/>
    <x v="1487"/>
    <m/>
    <s v="Functional"/>
    <x v="9"/>
    <x v="40"/>
    <m/>
  </r>
  <r>
    <s v="Product Marketing Director / Manager / Specialist​"/>
    <x v="1487"/>
    <m/>
    <s v="Functional"/>
    <x v="9"/>
    <x v="40"/>
    <m/>
  </r>
  <r>
    <s v="SEO Manager / Specialist"/>
    <x v="1487"/>
    <m/>
    <s v="Functional"/>
    <x v="9"/>
    <x v="40"/>
    <m/>
  </r>
  <r>
    <s v="Frontend Developer ​"/>
    <x v="1488"/>
    <m/>
    <s v="Functional"/>
    <x v="9"/>
    <x v="40"/>
    <m/>
  </r>
  <r>
    <s v="Paid Media Specialist​"/>
    <x v="1489"/>
    <m/>
    <s v="Functional"/>
    <x v="9"/>
    <x v="40"/>
    <m/>
  </r>
  <r>
    <s v="Digital &amp; Product Marketing Director​"/>
    <x v="1490"/>
    <m/>
    <s v="Functional"/>
    <x v="9"/>
    <x v="40"/>
    <m/>
  </r>
  <r>
    <s v="Digital Advertising Manager​"/>
    <x v="1490"/>
    <m/>
    <s v="Functional"/>
    <x v="9"/>
    <x v="40"/>
    <m/>
  </r>
  <r>
    <s v="Performance Marketing Director​"/>
    <x v="1490"/>
    <m/>
    <s v="Functional"/>
    <x v="9"/>
    <x v="40"/>
    <m/>
  </r>
  <r>
    <s v="Paid Media Specialist​"/>
    <x v="1491"/>
    <m/>
    <s v="Functional"/>
    <x v="9"/>
    <x v="40"/>
    <m/>
  </r>
  <r>
    <s v="Email Marketing Specialist​"/>
    <x v="1492"/>
    <m/>
    <s v="Functional"/>
    <x v="9"/>
    <x v="40"/>
    <m/>
  </r>
  <r>
    <s v="Brand &amp; Marketing Campaigns Director​"/>
    <x v="1493"/>
    <m/>
    <s v="Functional"/>
    <x v="9"/>
    <x v="40"/>
    <m/>
  </r>
  <r>
    <s v="Campaign Director"/>
    <x v="1493"/>
    <m/>
    <s v="Functional"/>
    <x v="9"/>
    <x v="40"/>
    <m/>
  </r>
  <r>
    <s v="Marketing &amp; Communications Director"/>
    <x v="1493"/>
    <m/>
    <s v="Functional"/>
    <x v="9"/>
    <x v="40"/>
    <m/>
  </r>
  <r>
    <s v="Marketing Campaign Manager"/>
    <x v="1493"/>
    <m/>
    <s v="Functional"/>
    <x v="9"/>
    <x v="40"/>
    <m/>
  </r>
  <r>
    <s v="Marketing Manager"/>
    <x v="1493"/>
    <m/>
    <s v="Functional"/>
    <x v="9"/>
    <x v="40"/>
    <m/>
  </r>
  <r>
    <s v="Paid Media Specialist​"/>
    <x v="1494"/>
    <m/>
    <s v="Functional"/>
    <x v="9"/>
    <x v="40"/>
    <m/>
  </r>
  <r>
    <s v="GBA Business Partner ​"/>
    <x v="10"/>
    <m/>
    <s v="Soft"/>
    <x v="9"/>
    <x v="40"/>
    <m/>
  </r>
  <r>
    <s v="Internal Communications Manager"/>
    <x v="10"/>
    <m/>
    <s v="Functional"/>
    <x v="9"/>
    <x v="40"/>
    <m/>
  </r>
  <r>
    <s v="Marketing Operations Director / Manager​"/>
    <x v="10"/>
    <m/>
    <s v="Soft"/>
    <x v="9"/>
    <x v="40"/>
    <m/>
  </r>
  <r>
    <s v="Service Delivery Manager​"/>
    <x v="10"/>
    <m/>
    <s v="Functional"/>
    <x v="9"/>
    <x v="40"/>
    <m/>
  </r>
  <r>
    <s v="Communications Director"/>
    <x v="1495"/>
    <m/>
    <s v="Functional"/>
    <x v="9"/>
    <x v="40"/>
    <m/>
  </r>
  <r>
    <s v="Communications Manager"/>
    <x v="1495"/>
    <m/>
    <s v="Functional"/>
    <x v="9"/>
    <x v="40"/>
    <m/>
  </r>
  <r>
    <s v="Digital Analytics Manager​"/>
    <x v="1496"/>
    <m/>
    <s v="Functional"/>
    <x v="9"/>
    <x v="40"/>
    <m/>
  </r>
  <r>
    <s v="Product Marketing Director / Manager / Specialist​"/>
    <x v="1497"/>
    <m/>
    <s v="Functional"/>
    <x v="9"/>
    <x v="40"/>
    <m/>
  </r>
  <r>
    <s v="Digital Ecosystem Director​"/>
    <x v="1498"/>
    <m/>
    <s v="Functional"/>
    <x v="9"/>
    <x v="40"/>
    <m/>
  </r>
  <r>
    <s v="Communications Manager"/>
    <x v="1499"/>
    <m/>
    <s v="Functional"/>
    <x v="9"/>
    <x v="40"/>
    <m/>
  </r>
  <r>
    <s v="Digital Marketing Analyst"/>
    <x v="1500"/>
    <m/>
    <s v="Functional"/>
    <x v="9"/>
    <x v="40"/>
    <m/>
  </r>
  <r>
    <s v="Performance Marketing Director​"/>
    <x v="1500"/>
    <m/>
    <s v="Functional"/>
    <x v="9"/>
    <x v="40"/>
    <m/>
  </r>
  <r>
    <s v="SEO Manager / Specialist"/>
    <x v="1500"/>
    <m/>
    <s v="Functional"/>
    <x v="9"/>
    <x v="40"/>
    <m/>
  </r>
  <r>
    <s v="Digital Advertising Manager​"/>
    <x v="1501"/>
    <m/>
    <s v="Functional"/>
    <x v="9"/>
    <x v="40"/>
    <m/>
  </r>
  <r>
    <s v="Sitecore CMS Developer ​"/>
    <x v="1502"/>
    <m/>
    <s v="Functional"/>
    <x v="9"/>
    <x v="40"/>
    <m/>
  </r>
  <r>
    <s v="Brand Hub Administrator​"/>
    <x v="1503"/>
    <m/>
    <s v="Functional"/>
    <x v="9"/>
    <x v="40"/>
    <m/>
  </r>
  <r>
    <s v="Digital &amp; Product Marketing Director​"/>
    <x v="13"/>
    <m/>
    <s v="Soft"/>
    <x v="9"/>
    <x v="40"/>
    <m/>
  </r>
  <r>
    <s v="Communications Director"/>
    <x v="1504"/>
    <m/>
    <s v="Functional"/>
    <x v="9"/>
    <x v="40"/>
    <m/>
  </r>
  <r>
    <s v="Communications Manager"/>
    <x v="1504"/>
    <m/>
    <s v="Functional"/>
    <x v="9"/>
    <x v="40"/>
    <m/>
  </r>
  <r>
    <s v="Communications Specialist"/>
    <x v="1504"/>
    <m/>
    <s v="Functional"/>
    <x v="9"/>
    <x v="40"/>
    <m/>
  </r>
  <r>
    <s v="Corporate Communications Director"/>
    <x v="1504"/>
    <m/>
    <s v="Functional"/>
    <x v="9"/>
    <x v="40"/>
    <m/>
  </r>
  <r>
    <s v="Corporate Communications Manager"/>
    <x v="1504"/>
    <m/>
    <s v="Functional"/>
    <x v="9"/>
    <x v="40"/>
    <m/>
  </r>
  <r>
    <s v="Social Media Specialist"/>
    <x v="1505"/>
    <m/>
    <s v="Functional"/>
    <x v="9"/>
    <x v="40"/>
    <m/>
  </r>
  <r>
    <s v="Brand &amp; Marketing Campaigns Director​"/>
    <x v="211"/>
    <m/>
    <s v="Functional"/>
    <x v="9"/>
    <x v="40"/>
    <m/>
  </r>
  <r>
    <s v="Brand Director"/>
    <x v="211"/>
    <m/>
    <s v="Functional"/>
    <x v="9"/>
    <x v="40"/>
    <m/>
  </r>
  <r>
    <s v="Brand Manager"/>
    <x v="211"/>
    <m/>
    <s v="Functional"/>
    <x v="9"/>
    <x v="40"/>
    <m/>
  </r>
  <r>
    <s v="Digital Ecosystem Director​"/>
    <x v="211"/>
    <m/>
    <s v="Functional"/>
    <x v="9"/>
    <x v="40"/>
    <m/>
  </r>
  <r>
    <s v="Market Researcher ​"/>
    <x v="211"/>
    <m/>
    <s v="Functional"/>
    <x v="9"/>
    <x v="40"/>
    <m/>
  </r>
  <r>
    <s v="Marketing Campaign Manager"/>
    <x v="211"/>
    <m/>
    <s v="Functional"/>
    <x v="9"/>
    <x v="40"/>
    <m/>
  </r>
  <r>
    <s v="Product Marketing Director / Manager / Specialist​"/>
    <x v="211"/>
    <m/>
    <s v="Functional"/>
    <x v="9"/>
    <x v="40"/>
    <m/>
  </r>
  <r>
    <s v="Market Researcher ​"/>
    <x v="1384"/>
    <m/>
    <s v="Functional"/>
    <x v="9"/>
    <x v="40"/>
    <m/>
  </r>
  <r>
    <s v="Creative Manager"/>
    <x v="1385"/>
    <m/>
    <s v="Functional"/>
    <x v="9"/>
    <x v="40"/>
    <m/>
  </r>
  <r>
    <s v="Brand Director"/>
    <x v="1386"/>
    <m/>
    <s v="Functional"/>
    <x v="9"/>
    <x v="40"/>
    <m/>
  </r>
  <r>
    <s v="Digital Designer​"/>
    <x v="1386"/>
    <m/>
    <s v="Functional"/>
    <x v="9"/>
    <x v="40"/>
    <m/>
  </r>
  <r>
    <s v="Graphic Design Manager / Graphic Designer​"/>
    <x v="1386"/>
    <m/>
    <s v="Functional"/>
    <x v="9"/>
    <x v="40"/>
    <m/>
  </r>
  <r>
    <s v="Creative Manager"/>
    <x v="1506"/>
    <m/>
    <s v="Functional"/>
    <x v="9"/>
    <x v="40"/>
    <m/>
  </r>
  <r>
    <s v="Digital Designer​"/>
    <x v="1506"/>
    <m/>
    <s v="Functional"/>
    <x v="9"/>
    <x v="40"/>
    <m/>
  </r>
  <r>
    <s v="Graphic Design Manager / Graphic Designer​"/>
    <x v="1506"/>
    <m/>
    <s v="Functional"/>
    <x v="9"/>
    <x v="40"/>
    <m/>
  </r>
  <r>
    <s v="Social Media Specialist"/>
    <x v="1507"/>
    <m/>
    <s v="Functional"/>
    <x v="9"/>
    <x v="40"/>
    <m/>
  </r>
  <r>
    <s v="Communications Specialist"/>
    <x v="1433"/>
    <m/>
    <s v="Functional"/>
    <x v="9"/>
    <x v="40"/>
    <m/>
  </r>
  <r>
    <s v="Content Writer​"/>
    <x v="1433"/>
    <m/>
    <s v="Functional"/>
    <x v="9"/>
    <x v="40"/>
    <m/>
  </r>
  <r>
    <s v="Digital Marketing Specialist"/>
    <x v="1049"/>
    <m/>
    <s v="Functional"/>
    <x v="9"/>
    <x v="40"/>
    <m/>
  </r>
  <r>
    <s v="SEO Manager / Specialist"/>
    <x v="1049"/>
    <m/>
    <s v="Functional"/>
    <x v="9"/>
    <x v="40"/>
    <m/>
  </r>
  <r>
    <s v="Social Media Specialist"/>
    <x v="1049"/>
    <m/>
    <s v="Functional"/>
    <x v="9"/>
    <x v="40"/>
    <m/>
  </r>
  <r>
    <s v="Web Content Specialist"/>
    <x v="1049"/>
    <m/>
    <s v="Functional"/>
    <x v="9"/>
    <x v="40"/>
    <m/>
  </r>
  <r>
    <s v="Website Product Owner"/>
    <x v="1049"/>
    <m/>
    <s v="Functional"/>
    <x v="9"/>
    <x v="40"/>
    <m/>
  </r>
  <r>
    <s v="Web &amp; Digital Content Manager​"/>
    <x v="1508"/>
    <m/>
    <s v="Functional"/>
    <x v="9"/>
    <x v="40"/>
    <m/>
  </r>
  <r>
    <s v="Web Content Specialist"/>
    <x v="1508"/>
    <m/>
    <s v="Functional"/>
    <x v="9"/>
    <x v="40"/>
    <m/>
  </r>
  <r>
    <s v="Webmaster"/>
    <x v="1508"/>
    <m/>
    <s v="Functional"/>
    <x v="9"/>
    <x v="40"/>
    <m/>
  </r>
  <r>
    <s v="Website Product Owner"/>
    <x v="1508"/>
    <m/>
    <s v="Functional"/>
    <x v="9"/>
    <x v="40"/>
    <m/>
  </r>
  <r>
    <s v="Brand &amp; Marketing Campaigns Director​"/>
    <x v="1509"/>
    <m/>
    <s v="Functional"/>
    <x v="9"/>
    <x v="40"/>
    <m/>
  </r>
  <r>
    <s v="Content Writer​"/>
    <x v="1509"/>
    <m/>
    <s v="Functional"/>
    <x v="9"/>
    <x v="40"/>
    <m/>
  </r>
  <r>
    <s v="Digital Marketing Analyst"/>
    <x v="1509"/>
    <m/>
    <s v="Functional"/>
    <x v="9"/>
    <x v="40"/>
    <m/>
  </r>
  <r>
    <s v="Email Marketing Specialist​"/>
    <x v="1509"/>
    <m/>
    <s v="Functional"/>
    <x v="9"/>
    <x v="40"/>
    <m/>
  </r>
  <r>
    <s v="Global/Chief Marketing Officer​"/>
    <x v="1509"/>
    <m/>
    <s v="Functional"/>
    <x v="9"/>
    <x v="40"/>
    <m/>
  </r>
  <r>
    <s v="Paid Media Specialist​"/>
    <x v="1509"/>
    <m/>
    <s v="Functional"/>
    <x v="9"/>
    <x v="40"/>
    <m/>
  </r>
  <r>
    <s v="Social Media Specialist"/>
    <x v="1509"/>
    <m/>
    <s v="Functional"/>
    <x v="9"/>
    <x v="40"/>
    <m/>
  </r>
  <r>
    <s v="Web &amp; Digital Content Manager​"/>
    <x v="1509"/>
    <m/>
    <s v="Functional"/>
    <x v="9"/>
    <x v="40"/>
    <m/>
  </r>
  <r>
    <s v="Performance Marketing Director​"/>
    <x v="1510"/>
    <m/>
    <s v="Functional"/>
    <x v="9"/>
    <x v="40"/>
    <m/>
  </r>
  <r>
    <s v="Digital Marketing Analyst"/>
    <x v="1511"/>
    <m/>
    <s v="Functional"/>
    <x v="9"/>
    <x v="40"/>
    <m/>
  </r>
  <r>
    <s v="Communications Specialist"/>
    <x v="1512"/>
    <m/>
    <s v="Functional"/>
    <x v="9"/>
    <x v="40"/>
    <m/>
  </r>
  <r>
    <s v="Content Writer​"/>
    <x v="1512"/>
    <m/>
    <s v="Functional"/>
    <x v="9"/>
    <x v="40"/>
    <m/>
  </r>
  <r>
    <s v="Copywriter ​"/>
    <x v="1387"/>
    <m/>
    <s v="Functional"/>
    <x v="9"/>
    <x v="40"/>
    <m/>
  </r>
  <r>
    <s v="Digital Advertising Manager​"/>
    <x v="1387"/>
    <m/>
    <s v="Functional"/>
    <x v="9"/>
    <x v="40"/>
    <m/>
  </r>
  <r>
    <s v="Digital Marketing Specialist"/>
    <x v="1387"/>
    <m/>
    <s v="Functional"/>
    <x v="9"/>
    <x v="40"/>
    <m/>
  </r>
  <r>
    <s v="External Communications Director"/>
    <x v="1387"/>
    <m/>
    <s v="Functional"/>
    <x v="9"/>
    <x v="40"/>
    <m/>
  </r>
  <r>
    <s v="Internal Communications Manager"/>
    <x v="1387"/>
    <m/>
    <s v="Functional"/>
    <x v="9"/>
    <x v="40"/>
    <m/>
  </r>
  <r>
    <s v="SEO Manager / Specialist"/>
    <x v="1387"/>
    <m/>
    <s v="Functional"/>
    <x v="9"/>
    <x v="40"/>
    <m/>
  </r>
  <r>
    <s v="Social Media Specialist"/>
    <x v="1387"/>
    <m/>
    <s v="Functional"/>
    <x v="9"/>
    <x v="40"/>
    <m/>
  </r>
  <r>
    <s v="Service Delivery Manager​"/>
    <x v="16"/>
    <s v="Managing contracts and agreements with vendors or clients."/>
    <s v="Functional"/>
    <x v="9"/>
    <x v="40"/>
    <m/>
  </r>
  <r>
    <s v="Global/Chief Marketing Officer​"/>
    <x v="17"/>
    <m/>
    <s v="Soft"/>
    <x v="9"/>
    <x v="40"/>
    <m/>
  </r>
  <r>
    <s v="Marketing Operations Director / Manager​"/>
    <x v="17"/>
    <m/>
    <s v="Soft"/>
    <x v="9"/>
    <x v="40"/>
    <m/>
  </r>
  <r>
    <s v="Digital Advertising Manager​"/>
    <x v="1513"/>
    <m/>
    <s v="Functional"/>
    <x v="9"/>
    <x v="40"/>
    <m/>
  </r>
  <r>
    <s v="Digital Analytics Manager​"/>
    <x v="1513"/>
    <m/>
    <s v="Functional"/>
    <x v="9"/>
    <x v="40"/>
    <m/>
  </r>
  <r>
    <s v="Digital Marketing Specialist"/>
    <x v="1513"/>
    <m/>
    <s v="Functional"/>
    <x v="9"/>
    <x v="40"/>
    <m/>
  </r>
  <r>
    <s v="Paid Media Specialist​"/>
    <x v="1513"/>
    <m/>
    <s v="Functional"/>
    <x v="9"/>
    <x v="40"/>
    <m/>
  </r>
  <r>
    <s v="SEO Manager / Specialist"/>
    <x v="1513"/>
    <m/>
    <s v="Functional"/>
    <x v="9"/>
    <x v="40"/>
    <m/>
  </r>
  <r>
    <s v="Frontend Developer ​"/>
    <x v="1514"/>
    <m/>
    <s v="Functional"/>
    <x v="9"/>
    <x v="40"/>
    <m/>
  </r>
  <r>
    <s v="Sitecore CMS Developer ​"/>
    <x v="1514"/>
    <m/>
    <s v="Functional"/>
    <x v="9"/>
    <x v="40"/>
    <m/>
  </r>
  <r>
    <s v="Communications Specialist"/>
    <x v="1388"/>
    <m/>
    <s v="Functional"/>
    <x v="9"/>
    <x v="40"/>
    <m/>
  </r>
  <r>
    <s v="Content Writer​"/>
    <x v="1388"/>
    <m/>
    <s v="Functional"/>
    <x v="9"/>
    <x v="40"/>
    <m/>
  </r>
  <r>
    <s v="Copywriter ​"/>
    <x v="1388"/>
    <m/>
    <s v="Functional"/>
    <x v="9"/>
    <x v="40"/>
    <m/>
  </r>
  <r>
    <s v="Internal Communications Manager"/>
    <x v="1388"/>
    <m/>
    <s v="Functional"/>
    <x v="9"/>
    <x v="40"/>
    <m/>
  </r>
  <r>
    <s v="Web &amp; Digital Content Manager​"/>
    <x v="1388"/>
    <m/>
    <s v="Functional"/>
    <x v="9"/>
    <x v="40"/>
    <m/>
  </r>
  <r>
    <s v="Communications Specialist"/>
    <x v="1515"/>
    <m/>
    <s v="Functional"/>
    <x v="9"/>
    <x v="40"/>
    <m/>
  </r>
  <r>
    <s v="Content Writer​"/>
    <x v="1515"/>
    <m/>
    <s v="Functional"/>
    <x v="9"/>
    <x v="40"/>
    <m/>
  </r>
  <r>
    <s v="Corporate Communications Director"/>
    <x v="1515"/>
    <m/>
    <s v="Functional"/>
    <x v="9"/>
    <x v="40"/>
    <m/>
  </r>
  <r>
    <s v="Corporate Communications Manager"/>
    <x v="1515"/>
    <m/>
    <s v="Functional"/>
    <x v="9"/>
    <x v="40"/>
    <m/>
  </r>
  <r>
    <s v="Email Marketing Specialist​"/>
    <x v="1515"/>
    <m/>
    <s v="Functional"/>
    <x v="9"/>
    <x v="40"/>
    <m/>
  </r>
  <r>
    <s v="External Communications Director"/>
    <x v="1515"/>
    <m/>
    <s v="Functional"/>
    <x v="9"/>
    <x v="40"/>
    <m/>
  </r>
  <r>
    <s v="External Communications Manager​"/>
    <x v="1515"/>
    <m/>
    <s v="Functional"/>
    <x v="9"/>
    <x v="40"/>
    <m/>
  </r>
  <r>
    <s v="Internal Communications Manager"/>
    <x v="1515"/>
    <m/>
    <s v="Functional"/>
    <x v="9"/>
    <x v="40"/>
    <m/>
  </r>
  <r>
    <s v="SEO Manager / Specialist"/>
    <x v="1515"/>
    <m/>
    <s v="Functional"/>
    <x v="9"/>
    <x v="40"/>
    <m/>
  </r>
  <r>
    <s v="Social Media Specialist"/>
    <x v="1515"/>
    <m/>
    <s v="Functional"/>
    <x v="9"/>
    <x v="40"/>
    <m/>
  </r>
  <r>
    <s v="Web &amp; Digital Content Manager​"/>
    <x v="1515"/>
    <m/>
    <s v="Functional"/>
    <x v="9"/>
    <x v="40"/>
    <m/>
  </r>
  <r>
    <s v="Corporate Communications Director"/>
    <x v="1389"/>
    <m/>
    <s v="Functional"/>
    <x v="9"/>
    <x v="40"/>
    <m/>
  </r>
  <r>
    <s v="External Communications Director"/>
    <x v="1389"/>
    <m/>
    <s v="Functional"/>
    <x v="9"/>
    <x v="40"/>
    <m/>
  </r>
  <r>
    <s v="External Communications Manager​"/>
    <x v="1389"/>
    <m/>
    <s v="Functional"/>
    <x v="9"/>
    <x v="40"/>
    <m/>
  </r>
  <r>
    <s v="Communications Specialist"/>
    <x v="1390"/>
    <m/>
    <s v="Soft"/>
    <x v="9"/>
    <x v="40"/>
    <m/>
  </r>
  <r>
    <s v="GBA Business Partner ​"/>
    <x v="1390"/>
    <m/>
    <s v="Soft"/>
    <x v="9"/>
    <x v="40"/>
    <m/>
  </r>
  <r>
    <s v="Internal Communications Manager"/>
    <x v="1390"/>
    <m/>
    <s v="Soft"/>
    <x v="9"/>
    <x v="40"/>
    <m/>
  </r>
  <r>
    <s v="Marketing &amp; Communications Director"/>
    <x v="1390"/>
    <m/>
    <s v="Soft"/>
    <x v="9"/>
    <x v="40"/>
    <m/>
  </r>
  <r>
    <s v="Corporate Communications Director"/>
    <x v="1516"/>
    <m/>
    <s v="Functional"/>
    <x v="9"/>
    <x v="40"/>
    <m/>
  </r>
  <r>
    <s v="Corporate Communications Manager"/>
    <x v="1516"/>
    <m/>
    <s v="Functional"/>
    <x v="9"/>
    <x v="40"/>
    <m/>
  </r>
  <r>
    <s v="Global/Chief Marketing Officer​"/>
    <x v="1517"/>
    <m/>
    <s v="Functional"/>
    <x v="9"/>
    <x v="40"/>
    <m/>
  </r>
  <r>
    <s v="Corporate Communications Director"/>
    <x v="853"/>
    <m/>
    <s v="Functional"/>
    <x v="9"/>
    <x v="40"/>
    <m/>
  </r>
  <r>
    <s v="Corporate Communications Manager"/>
    <x v="853"/>
    <m/>
    <s v="Functional"/>
    <x v="9"/>
    <x v="40"/>
    <m/>
  </r>
  <r>
    <s v="External Communications Director"/>
    <x v="853"/>
    <m/>
    <s v="Functional"/>
    <x v="9"/>
    <x v="40"/>
    <m/>
  </r>
  <r>
    <s v="External Communications Manager​"/>
    <x v="853"/>
    <m/>
    <s v="Functional"/>
    <x v="9"/>
    <x v="40"/>
    <m/>
  </r>
  <r>
    <s v="Brand Director"/>
    <x v="1391"/>
    <m/>
    <s v="Functional"/>
    <x v="9"/>
    <x v="40"/>
    <m/>
  </r>
  <r>
    <s v="Creative Manager"/>
    <x v="1391"/>
    <m/>
    <s v="Functional"/>
    <x v="9"/>
    <x v="40"/>
    <m/>
  </r>
  <r>
    <s v="Digital Designer​"/>
    <x v="1391"/>
    <m/>
    <s v="Functional"/>
    <x v="9"/>
    <x v="40"/>
    <m/>
  </r>
  <r>
    <s v="Graphic Design Manager / Graphic Designer​"/>
    <x v="1391"/>
    <m/>
    <s v="Functional"/>
    <x v="9"/>
    <x v="40"/>
    <m/>
  </r>
  <r>
    <s v="Graphic Design Manager / Graphic Designer​"/>
    <x v="1391"/>
    <m/>
    <s v="Functional"/>
    <x v="9"/>
    <x v="40"/>
    <m/>
  </r>
  <r>
    <s v="Brand Director"/>
    <x v="1392"/>
    <m/>
    <s v="Functional"/>
    <x v="9"/>
    <x v="40"/>
    <m/>
  </r>
  <r>
    <s v="Copywriter ​"/>
    <x v="1392"/>
    <m/>
    <s v="Functional"/>
    <x v="9"/>
    <x v="40"/>
    <m/>
  </r>
  <r>
    <s v="Creative Manager"/>
    <x v="1392"/>
    <m/>
    <s v="Functional"/>
    <x v="9"/>
    <x v="40"/>
    <m/>
  </r>
  <r>
    <s v="Copywriter ​"/>
    <x v="856"/>
    <m/>
    <s v="Soft"/>
    <x v="9"/>
    <x v="40"/>
    <m/>
  </r>
  <r>
    <s v="External Communications Director"/>
    <x v="856"/>
    <m/>
    <s v="Soft"/>
    <x v="9"/>
    <x v="40"/>
    <m/>
  </r>
  <r>
    <s v="External Communications Manager​"/>
    <x v="856"/>
    <m/>
    <s v="Soft"/>
    <x v="9"/>
    <x v="40"/>
    <m/>
  </r>
  <r>
    <s v="Frontend Developer ​"/>
    <x v="856"/>
    <m/>
    <s v="Soft"/>
    <x v="9"/>
    <x v="40"/>
    <m/>
  </r>
  <r>
    <s v="Functional Tester ​"/>
    <x v="856"/>
    <m/>
    <s v="Soft"/>
    <x v="9"/>
    <x v="40"/>
    <m/>
  </r>
  <r>
    <s v="Graphic Design Manager / Graphic Designer​"/>
    <x v="856"/>
    <m/>
    <s v="Soft"/>
    <x v="9"/>
    <x v="40"/>
    <m/>
  </r>
  <r>
    <s v="Market Researcher ​"/>
    <x v="856"/>
    <m/>
    <s v="Soft"/>
    <x v="9"/>
    <x v="40"/>
    <m/>
  </r>
  <r>
    <s v="Webmaster"/>
    <x v="856"/>
    <m/>
    <s v="Soft"/>
    <x v="9"/>
    <x v="40"/>
    <m/>
  </r>
  <r>
    <s v="Communications Specialist"/>
    <x v="1393"/>
    <m/>
    <s v="Functional"/>
    <x v="9"/>
    <x v="40"/>
    <m/>
  </r>
  <r>
    <s v="Content Writer​"/>
    <x v="1393"/>
    <m/>
    <s v="Functional"/>
    <x v="9"/>
    <x v="40"/>
    <m/>
  </r>
  <r>
    <s v="Copywriter ​"/>
    <x v="1393"/>
    <m/>
    <s v="Functional"/>
    <x v="9"/>
    <x v="40"/>
    <m/>
  </r>
  <r>
    <s v="Web Content Specialist"/>
    <x v="1393"/>
    <m/>
    <s v="Functional"/>
    <x v="9"/>
    <x v="40"/>
    <m/>
  </r>
  <r>
    <s v="Communications Director"/>
    <x v="1209"/>
    <m/>
    <s v="Functional"/>
    <x v="9"/>
    <x v="40"/>
    <m/>
  </r>
  <r>
    <s v="Communications Manager"/>
    <x v="1209"/>
    <m/>
    <s v="Functional"/>
    <x v="9"/>
    <x v="40"/>
    <m/>
  </r>
  <r>
    <s v="Communications Specialist"/>
    <x v="1209"/>
    <m/>
    <s v="Functional"/>
    <x v="9"/>
    <x v="40"/>
    <m/>
  </r>
  <r>
    <s v="Internal Communications Manager"/>
    <x v="1209"/>
    <m/>
    <s v="Functional"/>
    <x v="9"/>
    <x v="40"/>
    <m/>
  </r>
  <r>
    <s v="Corporate Communications Director"/>
    <x v="1057"/>
    <m/>
    <s v="Functional"/>
    <x v="9"/>
    <x v="40"/>
    <m/>
  </r>
  <r>
    <s v="Corporate Communications Manager"/>
    <x v="1057"/>
    <m/>
    <s v="Functional"/>
    <x v="9"/>
    <x v="40"/>
    <m/>
  </r>
  <r>
    <s v="External Communications Director"/>
    <x v="1057"/>
    <m/>
    <s v="Functional"/>
    <x v="9"/>
    <x v="40"/>
    <m/>
  </r>
  <r>
    <s v="External Communications Manager​"/>
    <x v="1057"/>
    <m/>
    <s v="Functional"/>
    <x v="9"/>
    <x v="40"/>
    <m/>
  </r>
  <r>
    <s v="Web Content Specialist"/>
    <x v="19"/>
    <m/>
    <s v="Soft"/>
    <x v="9"/>
    <x v="40"/>
    <m/>
  </r>
  <r>
    <s v="UI/UX and Web Designer"/>
    <x v="1518"/>
    <m/>
    <s v="Soft"/>
    <x v="9"/>
    <x v="40"/>
    <m/>
  </r>
  <r>
    <s v="Brand &amp; Marketing Campaigns Director​"/>
    <x v="78"/>
    <m/>
    <s v="Soft"/>
    <x v="9"/>
    <x v="40"/>
    <m/>
  </r>
  <r>
    <s v="Brand Director"/>
    <x v="78"/>
    <m/>
    <s v="Soft"/>
    <x v="9"/>
    <x v="40"/>
    <m/>
  </r>
  <r>
    <s v="Creative Manager"/>
    <x v="78"/>
    <m/>
    <s v="Soft"/>
    <x v="9"/>
    <x v="40"/>
    <m/>
  </r>
  <r>
    <s v="Digital &amp; Product Marketing Director​"/>
    <x v="78"/>
    <m/>
    <s v="Soft"/>
    <x v="9"/>
    <x v="40"/>
    <m/>
  </r>
  <r>
    <s v="Digital Analytics Manager​"/>
    <x v="78"/>
    <m/>
    <s v="Soft"/>
    <x v="9"/>
    <x v="40"/>
    <m/>
  </r>
  <r>
    <s v="Digital Ecosystem Director​"/>
    <x v="78"/>
    <m/>
    <s v="Soft"/>
    <x v="9"/>
    <x v="40"/>
    <m/>
  </r>
  <r>
    <s v="External Communications Director"/>
    <x v="78"/>
    <m/>
    <s v="Soft"/>
    <x v="9"/>
    <x v="40"/>
    <m/>
  </r>
  <r>
    <s v="GBA Business Partner ​"/>
    <x v="78"/>
    <m/>
    <s v="Soft"/>
    <x v="9"/>
    <x v="40"/>
    <m/>
  </r>
  <r>
    <s v="Global/Chief Marketing Officer​"/>
    <x v="78"/>
    <m/>
    <s v="Soft"/>
    <x v="9"/>
    <x v="40"/>
    <m/>
  </r>
  <r>
    <s v="Marketing Campaign Manager"/>
    <x v="78"/>
    <m/>
    <s v="Soft"/>
    <x v="9"/>
    <x v="40"/>
    <m/>
  </r>
  <r>
    <s v="Marketing Operations Director / Manager​"/>
    <x v="78"/>
    <m/>
    <s v="Functional"/>
    <x v="9"/>
    <x v="40"/>
    <m/>
  </r>
  <r>
    <s v="Product Marketing Director / Manager / Specialist​"/>
    <x v="78"/>
    <m/>
    <s v="Soft"/>
    <x v="9"/>
    <x v="40"/>
    <m/>
  </r>
  <r>
    <s v="Frontend Developer ​"/>
    <x v="214"/>
    <m/>
    <s v="Technical"/>
    <x v="9"/>
    <x v="40"/>
    <m/>
  </r>
  <r>
    <s v="Sitecore CMS Developer ​"/>
    <x v="214"/>
    <m/>
    <s v="Technical"/>
    <x v="9"/>
    <x v="40"/>
    <m/>
  </r>
  <r>
    <s v="Webmaster"/>
    <x v="214"/>
    <m/>
    <s v="Technical"/>
    <x v="9"/>
    <x v="40"/>
    <m/>
  </r>
  <r>
    <s v="Website Product Owner"/>
    <x v="214"/>
    <m/>
    <s v="Technical"/>
    <x v="9"/>
    <x v="40"/>
    <m/>
  </r>
  <r>
    <s v="Digital Ecosystem Director​"/>
    <x v="20"/>
    <m/>
    <s v="Functional"/>
    <x v="9"/>
    <x v="40"/>
    <m/>
  </r>
  <r>
    <s v="Brand Director"/>
    <x v="21"/>
    <m/>
    <s v="Functional"/>
    <x v="9"/>
    <x v="40"/>
    <m/>
  </r>
  <r>
    <s v="Brand Manager"/>
    <x v="21"/>
    <m/>
    <s v="Functional"/>
    <x v="9"/>
    <x v="40"/>
    <m/>
  </r>
  <r>
    <s v="Market Researcher ​"/>
    <x v="21"/>
    <m/>
    <s v="Functional"/>
    <x v="9"/>
    <x v="40"/>
    <m/>
  </r>
  <r>
    <s v="Service Delivery Manager​"/>
    <x v="1519"/>
    <m/>
    <s v="Functional"/>
    <x v="9"/>
    <x v="40"/>
    <m/>
  </r>
  <r>
    <s v="Brand &amp; Marketing Campaigns Director​"/>
    <x v="215"/>
    <m/>
    <s v="Functional"/>
    <x v="9"/>
    <x v="40"/>
    <m/>
  </r>
  <r>
    <s v="Campaign Director"/>
    <x v="215"/>
    <m/>
    <s v="Functional"/>
    <x v="9"/>
    <x v="40"/>
    <m/>
  </r>
  <r>
    <s v="Digital &amp; Product Marketing Director​"/>
    <x v="215"/>
    <m/>
    <s v="Functional"/>
    <x v="9"/>
    <x v="40"/>
    <m/>
  </r>
  <r>
    <s v="Digital Advertising Manager​"/>
    <x v="215"/>
    <m/>
    <s v="Functional"/>
    <x v="9"/>
    <x v="40"/>
    <m/>
  </r>
  <r>
    <s v="Digital Analytics Manager​"/>
    <x v="215"/>
    <m/>
    <s v="Functional"/>
    <x v="9"/>
    <x v="40"/>
    <m/>
  </r>
  <r>
    <s v="Digital Ecosystem Director​"/>
    <x v="215"/>
    <m/>
    <s v="Functional"/>
    <x v="9"/>
    <x v="40"/>
    <m/>
  </r>
  <r>
    <s v="Digital Marketing Analyst"/>
    <x v="215"/>
    <m/>
    <s v="Functional"/>
    <x v="9"/>
    <x v="40"/>
    <m/>
  </r>
  <r>
    <s v="Email Marketing Specialist​"/>
    <x v="215"/>
    <m/>
    <s v="Functional"/>
    <x v="9"/>
    <x v="40"/>
    <m/>
  </r>
  <r>
    <s v="GBA Business Partner ​"/>
    <x v="215"/>
    <m/>
    <s v="Functional"/>
    <x v="9"/>
    <x v="40"/>
    <m/>
  </r>
  <r>
    <s v="Global/Chief Marketing Officer​"/>
    <x v="215"/>
    <m/>
    <s v="Functional"/>
    <x v="9"/>
    <x v="40"/>
    <m/>
  </r>
  <r>
    <s v="Marketing Campaign Manager"/>
    <x v="215"/>
    <m/>
    <s v="Functional"/>
    <x v="9"/>
    <x v="40"/>
    <m/>
  </r>
  <r>
    <s v="Performance Marketing Director​"/>
    <x v="215"/>
    <m/>
    <s v="Functional"/>
    <x v="9"/>
    <x v="40"/>
    <m/>
  </r>
  <r>
    <s v="Product Marketing Director / Manager / Specialist​"/>
    <x v="215"/>
    <m/>
    <s v="Functional"/>
    <x v="9"/>
    <x v="40"/>
    <m/>
  </r>
  <r>
    <s v="Product Marketing Director / Manager / Specialist​"/>
    <x v="216"/>
    <m/>
    <s v="Functional"/>
    <x v="9"/>
    <x v="40"/>
    <m/>
  </r>
  <r>
    <s v="Service Delivery Manager​"/>
    <x v="1520"/>
    <m/>
    <s v="Functional"/>
    <x v="9"/>
    <x v="40"/>
    <m/>
  </r>
  <r>
    <s v="Digital Advertising Manager​"/>
    <x v="22"/>
    <m/>
    <s v="Functional"/>
    <x v="9"/>
    <x v="40"/>
    <m/>
  </r>
  <r>
    <s v="Digital Analytics Manager​"/>
    <x v="22"/>
    <m/>
    <s v="Functional"/>
    <x v="9"/>
    <x v="40"/>
    <m/>
  </r>
  <r>
    <s v="Digital Marketing Analyst"/>
    <x v="22"/>
    <m/>
    <s v="Functional"/>
    <x v="9"/>
    <x v="40"/>
    <m/>
  </r>
  <r>
    <s v="Market Researcher ​"/>
    <x v="22"/>
    <m/>
    <s v="Functional"/>
    <x v="9"/>
    <x v="40"/>
    <m/>
  </r>
  <r>
    <s v="Paid Media Specialist​"/>
    <x v="22"/>
    <m/>
    <s v="Functional"/>
    <x v="9"/>
    <x v="40"/>
    <m/>
  </r>
  <r>
    <s v="Product Marketing Director / Manager / Specialist​"/>
    <x v="22"/>
    <m/>
    <s v="Functional"/>
    <x v="9"/>
    <x v="40"/>
    <m/>
  </r>
  <r>
    <s v="Brand &amp; Marketing Campaigns Director​"/>
    <x v="1064"/>
    <m/>
    <s v="Functional"/>
    <x v="9"/>
    <x v="40"/>
    <m/>
  </r>
  <r>
    <s v="Communications Specialist"/>
    <x v="1064"/>
    <m/>
    <s v="Functional"/>
    <x v="9"/>
    <x v="40"/>
    <m/>
  </r>
  <r>
    <s v="GBA Business Partner ​"/>
    <x v="1064"/>
    <m/>
    <s v="Functional"/>
    <x v="9"/>
    <x v="40"/>
    <m/>
  </r>
  <r>
    <s v="Marketing Operations Director / Manager​"/>
    <x v="1064"/>
    <m/>
    <s v="Functional"/>
    <x v="9"/>
    <x v="40"/>
    <m/>
  </r>
  <r>
    <s v="Performance Marketing Director​"/>
    <x v="1064"/>
    <m/>
    <s v="Functional"/>
    <x v="9"/>
    <x v="40"/>
    <m/>
  </r>
  <r>
    <s v="Social Media Specialist"/>
    <x v="1064"/>
    <m/>
    <s v="Functional"/>
    <x v="9"/>
    <x v="40"/>
    <m/>
  </r>
  <r>
    <s v="Digital &amp; Product Marketing Director​"/>
    <x v="1521"/>
    <m/>
    <s v="Functional"/>
    <x v="9"/>
    <x v="40"/>
    <m/>
  </r>
  <r>
    <s v="Digital Analytics Manager​"/>
    <x v="1522"/>
    <m/>
    <s v="Functional"/>
    <x v="9"/>
    <x v="40"/>
    <m/>
  </r>
  <r>
    <s v="Digital Analytics Manager​"/>
    <x v="1523"/>
    <m/>
    <s v="Functional"/>
    <x v="9"/>
    <x v="40"/>
    <m/>
  </r>
  <r>
    <s v="Digital Ecosystem Director​"/>
    <x v="1523"/>
    <m/>
    <s v="Functional"/>
    <x v="9"/>
    <x v="40"/>
    <m/>
  </r>
  <r>
    <s v="Brand Hub Administrator​"/>
    <x v="1212"/>
    <m/>
    <s v="Functional"/>
    <x v="9"/>
    <x v="40"/>
    <m/>
  </r>
  <r>
    <s v="Digital Analytics Manager​"/>
    <x v="88"/>
    <m/>
    <s v="Functional"/>
    <x v="9"/>
    <x v="40"/>
    <m/>
  </r>
  <r>
    <s v="Frontend Developer ​"/>
    <x v="1524"/>
    <m/>
    <s v="Functional"/>
    <x v="9"/>
    <x v="40"/>
    <m/>
  </r>
  <r>
    <s v="Brand &amp; Marketing Campaigns Director​"/>
    <x v="1525"/>
    <m/>
    <s v="Functional"/>
    <x v="9"/>
    <x v="40"/>
    <m/>
  </r>
  <r>
    <s v="Digital Ecosystem Director​"/>
    <x v="1525"/>
    <m/>
    <s v="Functional"/>
    <x v="9"/>
    <x v="40"/>
    <m/>
  </r>
  <r>
    <s v="Digital Marketing Specialist"/>
    <x v="1525"/>
    <m/>
    <s v="Functional"/>
    <x v="9"/>
    <x v="40"/>
    <m/>
  </r>
  <r>
    <s v="Product Marketing Director / Manager / Specialist​"/>
    <x v="1525"/>
    <m/>
    <s v="Functional"/>
    <x v="9"/>
    <x v="40"/>
    <m/>
  </r>
  <r>
    <s v="Marketing Operations Director / Manager​"/>
    <x v="1526"/>
    <m/>
    <s v="Functional"/>
    <x v="9"/>
    <x v="40"/>
    <m/>
  </r>
  <r>
    <s v="Creative Manager"/>
    <x v="1527"/>
    <m/>
    <s v="Functional"/>
    <x v="9"/>
    <x v="40"/>
    <m/>
  </r>
  <r>
    <s v="Graphic Design Manager / Graphic Designer​"/>
    <x v="1527"/>
    <m/>
    <s v="Functional"/>
    <x v="9"/>
    <x v="40"/>
    <m/>
  </r>
  <r>
    <s v="Creative Manager"/>
    <x v="1395"/>
    <m/>
    <s v="Functional"/>
    <x v="9"/>
    <x v="40"/>
    <m/>
  </r>
  <r>
    <s v="Website Product Owner"/>
    <x v="1395"/>
    <m/>
    <s v="Functional"/>
    <x v="9"/>
    <x v="40"/>
    <m/>
  </r>
  <r>
    <s v="Webmaster"/>
    <x v="225"/>
    <m/>
    <s v="Functional"/>
    <x v="9"/>
    <x v="40"/>
    <m/>
  </r>
  <r>
    <s v="Website Product Owner"/>
    <x v="225"/>
    <m/>
    <s v="Functional"/>
    <x v="9"/>
    <x v="40"/>
    <m/>
  </r>
  <r>
    <s v="Brand Hub Administrator​"/>
    <x v="1528"/>
    <m/>
    <s v="Functional"/>
    <x v="9"/>
    <x v="40"/>
    <m/>
  </r>
  <r>
    <s v="Digital &amp; Product Marketing Director​"/>
    <x v="1529"/>
    <m/>
    <s v="Functional"/>
    <x v="9"/>
    <x v="40"/>
    <m/>
  </r>
  <r>
    <s v="Brand &amp; Marketing Campaigns Director​"/>
    <x v="227"/>
    <m/>
    <s v="Functional"/>
    <x v="9"/>
    <x v="40"/>
    <m/>
  </r>
  <r>
    <s v="Brand Director"/>
    <x v="227"/>
    <m/>
    <s v="Functional"/>
    <x v="9"/>
    <x v="40"/>
    <m/>
  </r>
  <r>
    <s v="Brand Manager"/>
    <x v="227"/>
    <m/>
    <s v="Functional"/>
    <x v="9"/>
    <x v="40"/>
    <m/>
  </r>
  <r>
    <s v="Campaign Director"/>
    <x v="227"/>
    <m/>
    <s v="Functional"/>
    <x v="9"/>
    <x v="40"/>
    <m/>
  </r>
  <r>
    <s v="Communications Director"/>
    <x v="227"/>
    <m/>
    <s v="Functional"/>
    <x v="9"/>
    <x v="40"/>
    <m/>
  </r>
  <r>
    <s v="Communications Manager"/>
    <x v="227"/>
    <m/>
    <s v="Functional"/>
    <x v="9"/>
    <x v="40"/>
    <m/>
  </r>
  <r>
    <s v="Copywriter ​"/>
    <x v="227"/>
    <m/>
    <s v="Functional"/>
    <x v="9"/>
    <x v="40"/>
    <m/>
  </r>
  <r>
    <s v="Digital &amp; Product Marketing Director​"/>
    <x v="227"/>
    <m/>
    <s v="Functional"/>
    <x v="9"/>
    <x v="40"/>
    <m/>
  </r>
  <r>
    <s v="Digital Advertising Manager​"/>
    <x v="227"/>
    <m/>
    <s v="Functional"/>
    <x v="9"/>
    <x v="40"/>
    <m/>
  </r>
  <r>
    <s v="Digital Designer​"/>
    <x v="227"/>
    <m/>
    <s v="Functional"/>
    <x v="9"/>
    <x v="40"/>
    <m/>
  </r>
  <r>
    <s v="Digital Marketing Analyst"/>
    <x v="227"/>
    <m/>
    <s v="Functional"/>
    <x v="9"/>
    <x v="40"/>
    <m/>
  </r>
  <r>
    <s v="GBA Business Partner ​"/>
    <x v="227"/>
    <m/>
    <s v="Functional"/>
    <x v="9"/>
    <x v="40"/>
    <m/>
  </r>
  <r>
    <s v="Marketing &amp; Communications Director"/>
    <x v="227"/>
    <m/>
    <s v="Functional"/>
    <x v="9"/>
    <x v="40"/>
    <m/>
  </r>
  <r>
    <s v="Paid Media Specialist​"/>
    <x v="227"/>
    <m/>
    <s v="Functional"/>
    <x v="9"/>
    <x v="40"/>
    <m/>
  </r>
  <r>
    <s v="Product Marketing Director / Manager / Specialist​"/>
    <x v="227"/>
    <m/>
    <s v="Functional"/>
    <x v="9"/>
    <x v="40"/>
    <m/>
  </r>
  <r>
    <s v="SEO Manager / Specialist"/>
    <x v="227"/>
    <m/>
    <s v="Functional"/>
    <x v="9"/>
    <x v="40"/>
    <m/>
  </r>
  <r>
    <s v="Web &amp; Digital Content Manager​"/>
    <x v="227"/>
    <m/>
    <s v="Functional"/>
    <x v="9"/>
    <x v="40"/>
    <m/>
  </r>
  <r>
    <s v="Digital Marketing Analyst"/>
    <x v="1530"/>
    <m/>
    <s v="Functional"/>
    <x v="9"/>
    <x v="40"/>
    <m/>
  </r>
  <r>
    <s v="Digital Marketing Specialist"/>
    <x v="1530"/>
    <m/>
    <s v="Functional"/>
    <x v="9"/>
    <x v="40"/>
    <m/>
  </r>
  <r>
    <s v="Social Media Specialist"/>
    <x v="1530"/>
    <m/>
    <s v="Functional"/>
    <x v="9"/>
    <x v="40"/>
    <m/>
  </r>
  <r>
    <s v="Digital Analytics Manager​"/>
    <x v="1215"/>
    <m/>
    <s v="Functional"/>
    <x v="9"/>
    <x v="40"/>
    <m/>
  </r>
  <r>
    <s v="Digital Ecosystem Director​"/>
    <x v="1215"/>
    <m/>
    <s v="Functional"/>
    <x v="9"/>
    <x v="40"/>
    <m/>
  </r>
  <r>
    <s v="Digital Marketing Analyst"/>
    <x v="1215"/>
    <m/>
    <s v="Functional"/>
    <x v="9"/>
    <x v="40"/>
    <m/>
  </r>
  <r>
    <s v="Digital Marketing Specialist"/>
    <x v="1215"/>
    <m/>
    <s v="Functional"/>
    <x v="9"/>
    <x v="40"/>
    <m/>
  </r>
  <r>
    <s v="Email Marketing Specialist​"/>
    <x v="1215"/>
    <m/>
    <s v="Functional"/>
    <x v="9"/>
    <x v="40"/>
    <m/>
  </r>
  <r>
    <s v="Global/Chief Marketing Officer​"/>
    <x v="1215"/>
    <m/>
    <s v="Functional"/>
    <x v="9"/>
    <x v="40"/>
    <m/>
  </r>
  <r>
    <s v="Paid Media Specialist​"/>
    <x v="1215"/>
    <m/>
    <s v="Functional"/>
    <x v="9"/>
    <x v="40"/>
    <m/>
  </r>
  <r>
    <s v="Performance Marketing Director​"/>
    <x v="1215"/>
    <m/>
    <s v="Functional"/>
    <x v="9"/>
    <x v="40"/>
    <m/>
  </r>
  <r>
    <s v="Website Product Owner"/>
    <x v="1215"/>
    <m/>
    <s v="Functional"/>
    <x v="9"/>
    <x v="40"/>
    <m/>
  </r>
  <r>
    <s v="Digital Ecosystem Director​"/>
    <x v="1067"/>
    <m/>
    <s v="Functional"/>
    <x v="9"/>
    <x v="40"/>
    <m/>
  </r>
  <r>
    <s v="Campaign Director"/>
    <x v="1531"/>
    <m/>
    <s v="Functional"/>
    <x v="9"/>
    <x v="40"/>
    <m/>
  </r>
  <r>
    <s v="Marketing Manager"/>
    <x v="1531"/>
    <m/>
    <s v="Functional"/>
    <x v="9"/>
    <x v="40"/>
    <m/>
  </r>
  <r>
    <s v="Performance Marketing Director​"/>
    <x v="1531"/>
    <m/>
    <s v="Functional"/>
    <x v="9"/>
    <x v="40"/>
    <m/>
  </r>
  <r>
    <s v="Paid Media Specialist​"/>
    <x v="1532"/>
    <m/>
    <s v="Functional"/>
    <x v="9"/>
    <x v="40"/>
    <m/>
  </r>
  <r>
    <s v="Performance Marketing Director​"/>
    <x v="1532"/>
    <m/>
    <s v="Functional"/>
    <x v="9"/>
    <x v="40"/>
    <m/>
  </r>
  <r>
    <s v="Webmaster"/>
    <x v="1533"/>
    <m/>
    <s v="Technical"/>
    <x v="9"/>
    <x v="40"/>
    <m/>
  </r>
  <r>
    <s v="Communications Manager"/>
    <x v="1397"/>
    <m/>
    <s v="Functional"/>
    <x v="9"/>
    <x v="40"/>
    <m/>
  </r>
  <r>
    <s v="Digital Ecosystem Director​"/>
    <x v="1397"/>
    <m/>
    <s v="Functional"/>
    <x v="9"/>
    <x v="40"/>
    <m/>
  </r>
  <r>
    <s v="Internal Communications Manager"/>
    <x v="1397"/>
    <m/>
    <s v="Functional"/>
    <x v="9"/>
    <x v="40"/>
    <m/>
  </r>
  <r>
    <s v="Marketing &amp; Communications Director"/>
    <x v="1397"/>
    <m/>
    <s v="Functional"/>
    <x v="9"/>
    <x v="40"/>
    <m/>
  </r>
  <r>
    <s v="Marketing Manager"/>
    <x v="1397"/>
    <m/>
    <s v="Functional"/>
    <x v="9"/>
    <x v="40"/>
    <m/>
  </r>
  <r>
    <s v="GBA Business Partner ​"/>
    <x v="1073"/>
    <m/>
    <s v="Soft"/>
    <x v="9"/>
    <x v="40"/>
    <m/>
  </r>
  <r>
    <s v="Brand &amp; Marketing Campaigns Director​"/>
    <x v="1224"/>
    <m/>
    <s v="Functional"/>
    <x v="9"/>
    <x v="40"/>
    <m/>
  </r>
  <r>
    <s v="Communications Director"/>
    <x v="1224"/>
    <m/>
    <s v="Functional"/>
    <x v="9"/>
    <x v="40"/>
    <m/>
  </r>
  <r>
    <s v="Corporate Communications Director"/>
    <x v="1224"/>
    <m/>
    <s v="Functional"/>
    <x v="9"/>
    <x v="40"/>
    <m/>
  </r>
  <r>
    <s v="Corporate Communications Manager"/>
    <x v="1224"/>
    <m/>
    <s v="Functional"/>
    <x v="9"/>
    <x v="40"/>
    <m/>
  </r>
  <r>
    <s v="External Communications Manager​"/>
    <x v="1224"/>
    <m/>
    <s v="Functional"/>
    <x v="9"/>
    <x v="40"/>
    <m/>
  </r>
  <r>
    <s v="Global/Chief Marketing Officer​"/>
    <x v="1224"/>
    <m/>
    <s v="Functional"/>
    <x v="9"/>
    <x v="40"/>
    <m/>
  </r>
  <r>
    <s v="Internal Communications Manager"/>
    <x v="1224"/>
    <m/>
    <s v="Functional"/>
    <x v="9"/>
    <x v="40"/>
    <m/>
  </r>
  <r>
    <s v="Marketing &amp; Communications Director"/>
    <x v="1224"/>
    <m/>
    <s v="Functional"/>
    <x v="9"/>
    <x v="40"/>
    <m/>
  </r>
  <r>
    <s v="Email Marketing Specialist​"/>
    <x v="1077"/>
    <m/>
    <s v="Functional"/>
    <x v="9"/>
    <x v="40"/>
    <m/>
  </r>
  <r>
    <s v="Marketing Campaign Manager"/>
    <x v="1077"/>
    <m/>
    <s v="Functional"/>
    <x v="9"/>
    <x v="40"/>
    <m/>
  </r>
  <r>
    <s v="Corporate Communications Director"/>
    <x v="1534"/>
    <m/>
    <s v="Functional"/>
    <x v="9"/>
    <x v="40"/>
    <m/>
  </r>
  <r>
    <s v="Communications Director"/>
    <x v="1535"/>
    <m/>
    <s v="Functional"/>
    <x v="9"/>
    <x v="40"/>
    <m/>
  </r>
  <r>
    <s v="Communications Manager"/>
    <x v="1535"/>
    <m/>
    <s v="Functional"/>
    <x v="9"/>
    <x v="40"/>
    <m/>
  </r>
  <r>
    <s v="Global/Chief Marketing Officer​"/>
    <x v="1535"/>
    <m/>
    <s v="Soft"/>
    <x v="9"/>
    <x v="40"/>
    <m/>
  </r>
  <r>
    <s v="Graphic Design Manager / Graphic Designer​"/>
    <x v="1535"/>
    <m/>
    <s v="Soft"/>
    <x v="9"/>
    <x v="40"/>
    <m/>
  </r>
  <r>
    <s v="Internal Communications Manager"/>
    <x v="1535"/>
    <m/>
    <s v="Functional"/>
    <x v="9"/>
    <x v="40"/>
    <m/>
  </r>
  <r>
    <s v="Market Researcher ​"/>
    <x v="1535"/>
    <m/>
    <s v="Soft"/>
    <x v="9"/>
    <x v="40"/>
    <m/>
  </r>
  <r>
    <s v="Marketing &amp; Communications Director"/>
    <x v="1535"/>
    <m/>
    <s v="Functional"/>
    <x v="9"/>
    <x v="40"/>
    <m/>
  </r>
  <r>
    <s v="Marketing Manager"/>
    <x v="1535"/>
    <m/>
    <s v="Functional"/>
    <x v="9"/>
    <x v="40"/>
    <m/>
  </r>
  <r>
    <s v="Marketing Operations Director / Manager​"/>
    <x v="1535"/>
    <m/>
    <s v="Functional"/>
    <x v="9"/>
    <x v="40"/>
    <m/>
  </r>
  <r>
    <s v="Marketing Project Manager / Specialist / Coordinator​"/>
    <x v="1535"/>
    <m/>
    <s v="Functional"/>
    <x v="9"/>
    <x v="40"/>
    <m/>
  </r>
  <r>
    <s v="Brand &amp; Marketing Campaigns Director​"/>
    <x v="1536"/>
    <m/>
    <s v="Functional"/>
    <x v="9"/>
    <x v="40"/>
    <m/>
  </r>
  <r>
    <s v="Brand Director"/>
    <x v="1536"/>
    <m/>
    <s v="Functional"/>
    <x v="9"/>
    <x v="40"/>
    <m/>
  </r>
  <r>
    <s v="Brand Manager"/>
    <x v="1536"/>
    <m/>
    <s v="Functional"/>
    <x v="9"/>
    <x v="40"/>
    <m/>
  </r>
  <r>
    <s v="Campaign Director"/>
    <x v="1536"/>
    <m/>
    <s v="Functional"/>
    <x v="9"/>
    <x v="40"/>
    <m/>
  </r>
  <r>
    <s v="Creative Manager"/>
    <x v="1536"/>
    <m/>
    <s v="Functional"/>
    <x v="9"/>
    <x v="40"/>
    <m/>
  </r>
  <r>
    <s v="Graphic Design Manager / Graphic Designer​"/>
    <x v="1536"/>
    <m/>
    <s v="Functional"/>
    <x v="9"/>
    <x v="40"/>
    <m/>
  </r>
  <r>
    <s v="Marketing &amp; Communications Director"/>
    <x v="1536"/>
    <m/>
    <s v="Functional"/>
    <x v="9"/>
    <x v="40"/>
    <m/>
  </r>
  <r>
    <s v="Marketing Campaign Manager"/>
    <x v="1536"/>
    <m/>
    <s v="Functional"/>
    <x v="9"/>
    <x v="40"/>
    <m/>
  </r>
  <r>
    <s v="Marketing Manager"/>
    <x v="1536"/>
    <m/>
    <s v="Functional"/>
    <x v="9"/>
    <x v="40"/>
    <m/>
  </r>
  <r>
    <s v="Paid Media Specialist​"/>
    <x v="1537"/>
    <m/>
    <s v="Technical"/>
    <x v="9"/>
    <x v="40"/>
    <m/>
  </r>
  <r>
    <s v="Digital Designer​"/>
    <x v="1538"/>
    <m/>
    <s v="Functional"/>
    <x v="9"/>
    <x v="40"/>
    <m/>
  </r>
  <r>
    <s v="UI/UX and Web Designer"/>
    <x v="1538"/>
    <m/>
    <s v="Functional"/>
    <x v="9"/>
    <x v="40"/>
    <m/>
  </r>
  <r>
    <s v="Webmaster"/>
    <x v="1538"/>
    <m/>
    <s v="Functional"/>
    <x v="9"/>
    <x v="40"/>
    <m/>
  </r>
  <r>
    <s v="Website Product Owner"/>
    <x v="1538"/>
    <m/>
    <s v="Functional"/>
    <x v="9"/>
    <x v="40"/>
    <m/>
  </r>
  <r>
    <s v="Corporate Communications Director"/>
    <x v="1539"/>
    <m/>
    <s v="Functional"/>
    <x v="9"/>
    <x v="40"/>
    <m/>
  </r>
  <r>
    <s v="External Communications Director"/>
    <x v="1539"/>
    <m/>
    <s v="Functional"/>
    <x v="9"/>
    <x v="40"/>
    <m/>
  </r>
  <r>
    <s v="Webmaster"/>
    <x v="1540"/>
    <m/>
    <s v="Technical"/>
    <x v="9"/>
    <x v="40"/>
    <m/>
  </r>
  <r>
    <s v="UI/UX and Web Designer"/>
    <x v="1541"/>
    <m/>
    <s v="Functional"/>
    <x v="9"/>
    <x v="40"/>
    <m/>
  </r>
  <r>
    <s v="Functional Tester ​"/>
    <x v="1542"/>
    <m/>
    <s v="Functional"/>
    <x v="9"/>
    <x v="40"/>
    <m/>
  </r>
  <r>
    <s v="Frontend Developer ​"/>
    <x v="244"/>
    <m/>
    <s v="Technical"/>
    <x v="9"/>
    <x v="40"/>
    <m/>
  </r>
  <r>
    <s v="Brand &amp; Marketing Campaigns Director​"/>
    <x v="245"/>
    <m/>
    <s v="Functional"/>
    <x v="9"/>
    <x v="40"/>
    <m/>
  </r>
  <r>
    <s v="Paid Media Specialist​"/>
    <x v="1543"/>
    <m/>
    <s v="Functional"/>
    <x v="9"/>
    <x v="40"/>
    <m/>
  </r>
  <r>
    <s v="Digital Advertising Manager​"/>
    <x v="1544"/>
    <m/>
    <s v="Technical"/>
    <x v="9"/>
    <x v="40"/>
    <m/>
  </r>
  <r>
    <s v="Digital Marketing Specialist"/>
    <x v="1544"/>
    <m/>
    <s v="Technical"/>
    <x v="9"/>
    <x v="40"/>
    <m/>
  </r>
  <r>
    <s v="Digital Analytics Manager​"/>
    <x v="246"/>
    <m/>
    <s v="Functional"/>
    <x v="9"/>
    <x v="40"/>
    <m/>
  </r>
  <r>
    <s v="Digital Marketing Analyst"/>
    <x v="246"/>
    <m/>
    <s v="Technical"/>
    <x v="9"/>
    <x v="40"/>
    <m/>
  </r>
  <r>
    <s v="Digital Marketing Specialist"/>
    <x v="246"/>
    <m/>
    <s v="Technical"/>
    <x v="9"/>
    <x v="40"/>
    <m/>
  </r>
  <r>
    <s v="Frontend Developer ​"/>
    <x v="246"/>
    <m/>
    <s v="Functional"/>
    <x v="9"/>
    <x v="40"/>
    <m/>
  </r>
  <r>
    <s v="Paid Media Specialist​"/>
    <x v="246"/>
    <m/>
    <s v="Technical"/>
    <x v="9"/>
    <x v="40"/>
    <m/>
  </r>
  <r>
    <s v="SEO Manager / Specialist"/>
    <x v="246"/>
    <m/>
    <s v="Technical"/>
    <x v="9"/>
    <x v="40"/>
    <m/>
  </r>
  <r>
    <s v="Sitecore CMS Developer ​"/>
    <x v="246"/>
    <m/>
    <s v="Functional"/>
    <x v="9"/>
    <x v="40"/>
    <m/>
  </r>
  <r>
    <s v="Social Media Specialist"/>
    <x v="246"/>
    <m/>
    <s v="Technical"/>
    <x v="9"/>
    <x v="40"/>
    <m/>
  </r>
  <r>
    <s v="Web &amp; Digital Content Manager​"/>
    <x v="246"/>
    <m/>
    <s v="Technical"/>
    <x v="9"/>
    <x v="40"/>
    <m/>
  </r>
  <r>
    <s v="Web Content Specialist"/>
    <x v="246"/>
    <m/>
    <s v="Technical"/>
    <x v="9"/>
    <x v="40"/>
    <m/>
  </r>
  <r>
    <s v="Webmaster"/>
    <x v="246"/>
    <m/>
    <s v="Technical"/>
    <x v="9"/>
    <x v="40"/>
    <m/>
  </r>
  <r>
    <s v="Website Product Owner"/>
    <x v="246"/>
    <m/>
    <s v="Technical"/>
    <x v="9"/>
    <x v="40"/>
    <m/>
  </r>
  <r>
    <s v="Frontend Developer ​"/>
    <x v="1545"/>
    <m/>
    <s v="Functional"/>
    <x v="9"/>
    <x v="40"/>
    <m/>
  </r>
  <r>
    <s v="Sitecore CMS Developer ​"/>
    <x v="1545"/>
    <m/>
    <s v="Functional"/>
    <x v="9"/>
    <x v="40"/>
    <m/>
  </r>
  <r>
    <s v="External Communications Director"/>
    <x v="1546"/>
    <m/>
    <s v="Functional"/>
    <x v="9"/>
    <x v="40"/>
    <m/>
  </r>
  <r>
    <s v="Creative Manager"/>
    <x v="1398"/>
    <m/>
    <s v="Functional"/>
    <x v="9"/>
    <x v="40"/>
    <m/>
  </r>
  <r>
    <s v="Digital Designer​"/>
    <x v="1398"/>
    <m/>
    <s v="Functional"/>
    <x v="9"/>
    <x v="40"/>
    <m/>
  </r>
  <r>
    <s v="Web Content Specialist"/>
    <x v="1398"/>
    <m/>
    <s v="Functional"/>
    <x v="9"/>
    <x v="40"/>
    <m/>
  </r>
  <r>
    <s v="Webmaster"/>
    <x v="1398"/>
    <m/>
    <s v="Functional"/>
    <x v="9"/>
    <x v="40"/>
    <m/>
  </r>
  <r>
    <s v="Social Media Specialist"/>
    <x v="1547"/>
    <m/>
    <s v="Technical"/>
    <x v="9"/>
    <x v="40"/>
    <m/>
  </r>
  <r>
    <s v="Digital Designer​"/>
    <x v="252"/>
    <m/>
    <s v="Functional"/>
    <x v="9"/>
    <x v="40"/>
    <m/>
  </r>
  <r>
    <s v="Frontend Developer ​"/>
    <x v="252"/>
    <m/>
    <s v="Technical"/>
    <x v="9"/>
    <x v="40"/>
    <m/>
  </r>
  <r>
    <s v="Functional Tester ​"/>
    <x v="252"/>
    <m/>
    <s v="Technical"/>
    <x v="9"/>
    <x v="40"/>
    <m/>
  </r>
  <r>
    <s v="UI/UX and Web Designer"/>
    <x v="252"/>
    <m/>
    <s v="Technical"/>
    <x v="9"/>
    <x v="40"/>
    <m/>
  </r>
  <r>
    <s v="Web Content Specialist"/>
    <x v="252"/>
    <m/>
    <s v="Functional"/>
    <x v="9"/>
    <x v="40"/>
    <m/>
  </r>
  <r>
    <s v="Webmaster"/>
    <x v="252"/>
    <m/>
    <s v="Technical"/>
    <x v="9"/>
    <x v="40"/>
    <m/>
  </r>
  <r>
    <s v="Email Marketing Specialist​"/>
    <x v="1548"/>
    <m/>
    <s v="Functional"/>
    <x v="9"/>
    <x v="40"/>
    <m/>
  </r>
  <r>
    <s v="Webmaster"/>
    <x v="1549"/>
    <m/>
    <s v="Functional"/>
    <x v="9"/>
    <x v="40"/>
    <m/>
  </r>
  <r>
    <s v="Website Product Owner"/>
    <x v="1549"/>
    <m/>
    <s v="Technical"/>
    <x v="9"/>
    <x v="40"/>
    <m/>
  </r>
  <r>
    <s v="Creative Manager"/>
    <x v="1550"/>
    <m/>
    <s v="Functional"/>
    <x v="9"/>
    <x v="40"/>
    <m/>
  </r>
  <r>
    <s v="Digital Designer​"/>
    <x v="1550"/>
    <m/>
    <s v="Functional"/>
    <x v="9"/>
    <x v="40"/>
    <m/>
  </r>
  <r>
    <s v="Graphic Design Manager / Graphic Designer​"/>
    <x v="1550"/>
    <m/>
    <s v="Functional"/>
    <x v="9"/>
    <x v="40"/>
    <m/>
  </r>
  <r>
    <s v="Service Delivery Manager​"/>
    <x v="253"/>
    <m/>
    <s v="Functional"/>
    <x v="9"/>
    <x v="40"/>
    <m/>
  </r>
  <r>
    <s v="UI/UX and Web Designer"/>
    <x v="1551"/>
    <m/>
    <s v="Technical"/>
    <x v="9"/>
    <x v="40"/>
    <m/>
  </r>
  <r>
    <s v="Communications Director"/>
    <x v="1552"/>
    <m/>
    <s v="Functional"/>
    <x v="9"/>
    <x v="40"/>
    <m/>
  </r>
  <r>
    <s v="Communications Manager"/>
    <x v="1552"/>
    <m/>
    <s v="Functional"/>
    <x v="9"/>
    <x v="40"/>
    <m/>
  </r>
  <r>
    <s v="Communications Specialist"/>
    <x v="1552"/>
    <m/>
    <s v="Functional"/>
    <x v="9"/>
    <x v="40"/>
    <m/>
  </r>
  <r>
    <s v="GBA Business Partner ​"/>
    <x v="1552"/>
    <m/>
    <s v="Functional"/>
    <x v="9"/>
    <x v="40"/>
    <m/>
  </r>
  <r>
    <s v="Marketing Operations Director / Manager​"/>
    <x v="1552"/>
    <m/>
    <s v="Functional"/>
    <x v="9"/>
    <x v="40"/>
    <m/>
  </r>
  <r>
    <s v="Marketing Project Manager / Specialist / Coordinator​"/>
    <x v="1552"/>
    <m/>
    <s v="Functional"/>
    <x v="9"/>
    <x v="40"/>
    <m/>
  </r>
  <r>
    <s v="Brand &amp; Marketing Campaigns Director​"/>
    <x v="255"/>
    <m/>
    <s v="Functional"/>
    <x v="9"/>
    <x v="40"/>
    <m/>
  </r>
  <r>
    <s v="Brand Director"/>
    <x v="255"/>
    <m/>
    <s v="Functional"/>
    <x v="9"/>
    <x v="40"/>
    <m/>
  </r>
  <r>
    <s v="Brand Manager"/>
    <x v="255"/>
    <m/>
    <s v="Functional"/>
    <x v="9"/>
    <x v="40"/>
    <m/>
  </r>
  <r>
    <s v="Campaign Director"/>
    <x v="255"/>
    <m/>
    <s v="Functional"/>
    <x v="9"/>
    <x v="40"/>
    <m/>
  </r>
  <r>
    <s v="Communications Director"/>
    <x v="255"/>
    <m/>
    <s v="Functional"/>
    <x v="9"/>
    <x v="40"/>
    <m/>
  </r>
  <r>
    <s v="Communications Manager"/>
    <x v="255"/>
    <m/>
    <s v="Functional"/>
    <x v="9"/>
    <x v="40"/>
    <m/>
  </r>
  <r>
    <s v="Marketing &amp; Communications Director"/>
    <x v="255"/>
    <m/>
    <s v="Functional"/>
    <x v="9"/>
    <x v="40"/>
    <m/>
  </r>
  <r>
    <s v="Marketing Campaign Manager"/>
    <x v="255"/>
    <m/>
    <s v="Functional"/>
    <x v="9"/>
    <x v="40"/>
    <m/>
  </r>
  <r>
    <s v="Marketing Manager"/>
    <x v="255"/>
    <m/>
    <s v="Functional"/>
    <x v="9"/>
    <x v="40"/>
    <m/>
  </r>
  <r>
    <s v="Performance Marketing Director​"/>
    <x v="255"/>
    <m/>
    <s v="Functional"/>
    <x v="9"/>
    <x v="40"/>
    <m/>
  </r>
  <r>
    <s v="UI/UX and Web Designer"/>
    <x v="1399"/>
    <m/>
    <s v="Functional"/>
    <x v="9"/>
    <x v="40"/>
    <m/>
  </r>
  <r>
    <s v="Communications Director"/>
    <x v="1553"/>
    <m/>
    <s v="Functional"/>
    <x v="9"/>
    <x v="40"/>
    <m/>
  </r>
  <r>
    <s v="Communications Manager"/>
    <x v="1553"/>
    <m/>
    <s v="Functional"/>
    <x v="9"/>
    <x v="40"/>
    <m/>
  </r>
  <r>
    <s v="Brand Director"/>
    <x v="1554"/>
    <m/>
    <s v="Functional"/>
    <x v="9"/>
    <x v="40"/>
    <m/>
  </r>
  <r>
    <s v="External Communications Director"/>
    <x v="1555"/>
    <m/>
    <s v="Functional"/>
    <x v="9"/>
    <x v="40"/>
    <m/>
  </r>
  <r>
    <s v="Internal Communications Manager"/>
    <x v="1556"/>
    <m/>
    <s v="Functional"/>
    <x v="9"/>
    <x v="40"/>
    <m/>
  </r>
  <r>
    <s v="Corporate Communications Director"/>
    <x v="1557"/>
    <m/>
    <s v="Functional"/>
    <x v="9"/>
    <x v="40"/>
    <m/>
  </r>
  <r>
    <s v="External Communications Director"/>
    <x v="1557"/>
    <m/>
    <s v="Functional"/>
    <x v="9"/>
    <x v="40"/>
    <m/>
  </r>
  <r>
    <s v="Functional Tester ​"/>
    <x v="264"/>
    <m/>
    <s v="Technical"/>
    <x v="9"/>
    <x v="40"/>
    <m/>
  </r>
  <r>
    <s v="Frontend Developer ​"/>
    <x v="266"/>
    <m/>
    <s v="Technical"/>
    <x v="9"/>
    <x v="40"/>
    <m/>
  </r>
  <r>
    <s v="Sitecore CMS Developer ​"/>
    <x v="266"/>
    <m/>
    <s v="Technical"/>
    <x v="9"/>
    <x v="40"/>
    <m/>
  </r>
  <r>
    <s v="Functional Tester ​"/>
    <x v="268"/>
    <m/>
    <s v="Technical"/>
    <x v="9"/>
    <x v="40"/>
    <m/>
  </r>
  <r>
    <s v="Website Product Owner"/>
    <x v="268"/>
    <m/>
    <s v="Technical"/>
    <x v="9"/>
    <x v="40"/>
    <m/>
  </r>
  <r>
    <s v="Frontend Developer ​"/>
    <x v="269"/>
    <m/>
    <s v="Functional"/>
    <x v="9"/>
    <x v="40"/>
    <m/>
  </r>
  <r>
    <s v="Sitecore CMS Developer ​"/>
    <x v="269"/>
    <m/>
    <s v="Functional"/>
    <x v="9"/>
    <x v="40"/>
    <m/>
  </r>
  <r>
    <s v="Webmaster"/>
    <x v="269"/>
    <m/>
    <s v="Technical"/>
    <x v="9"/>
    <x v="40"/>
    <m/>
  </r>
  <r>
    <s v="Content Writer​"/>
    <x v="1558"/>
    <m/>
    <s v="Functional"/>
    <x v="9"/>
    <x v="40"/>
    <m/>
  </r>
  <r>
    <s v="SEO Manager / Specialist"/>
    <x v="1558"/>
    <m/>
    <s v="Functional"/>
    <x v="9"/>
    <x v="40"/>
    <m/>
  </r>
  <r>
    <s v="Campaign Director"/>
    <x v="1559"/>
    <m/>
    <s v="Functional"/>
    <x v="9"/>
    <x v="40"/>
    <m/>
  </r>
  <r>
    <s v="Digital Ecosystem Director​"/>
    <x v="1560"/>
    <m/>
    <s v="Functional"/>
    <x v="9"/>
    <x v="40"/>
    <m/>
  </r>
  <r>
    <s v="Digital Marketing Analyst"/>
    <x v="1560"/>
    <m/>
    <s v="Functional"/>
    <x v="9"/>
    <x v="40"/>
    <m/>
  </r>
  <r>
    <s v="Digital Marketing Specialist"/>
    <x v="1560"/>
    <m/>
    <s v="Functional"/>
    <x v="9"/>
    <x v="40"/>
    <m/>
  </r>
  <r>
    <s v="Email Marketing Specialist​"/>
    <x v="1560"/>
    <m/>
    <s v="Functional"/>
    <x v="9"/>
    <x v="40"/>
    <m/>
  </r>
  <r>
    <s v="GBA Business Partner ​"/>
    <x v="1560"/>
    <m/>
    <s v="Functional"/>
    <x v="9"/>
    <x v="40"/>
    <m/>
  </r>
  <r>
    <s v="Paid Media Specialist​"/>
    <x v="1560"/>
    <m/>
    <s v="Functional"/>
    <x v="9"/>
    <x v="40"/>
    <m/>
  </r>
  <r>
    <s v="SEO Manager / Specialist"/>
    <x v="1561"/>
    <m/>
    <s v="Functional"/>
    <x v="9"/>
    <x v="40"/>
    <m/>
  </r>
  <r>
    <s v="Product Marketing Director / Manager / Specialist​"/>
    <x v="1562"/>
    <m/>
    <s v="Functional"/>
    <x v="9"/>
    <x v="40"/>
    <m/>
  </r>
  <r>
    <s v="Performance Marketing Director​"/>
    <x v="1563"/>
    <m/>
    <s v="Functional"/>
    <x v="9"/>
    <x v="40"/>
    <m/>
  </r>
  <r>
    <s v="Digital Ecosystem Director​"/>
    <x v="1564"/>
    <m/>
    <s v="Functional"/>
    <x v="9"/>
    <x v="40"/>
    <m/>
  </r>
  <r>
    <s v="Brand Manager"/>
    <x v="116"/>
    <m/>
    <s v="Soft"/>
    <x v="9"/>
    <x v="40"/>
    <m/>
  </r>
  <r>
    <s v="Communications Manager"/>
    <x v="116"/>
    <m/>
    <s v="Soft"/>
    <x v="9"/>
    <x v="40"/>
    <m/>
  </r>
  <r>
    <s v="SEO Manager / Specialist"/>
    <x v="1565"/>
    <m/>
    <s v="Functional"/>
    <x v="9"/>
    <x v="40"/>
    <m/>
  </r>
  <r>
    <s v="Paid Media Specialist​"/>
    <x v="1566"/>
    <m/>
    <s v="Functional"/>
    <x v="9"/>
    <x v="40"/>
    <m/>
  </r>
  <r>
    <s v="Graphic Design Manager / Graphic Designer​"/>
    <x v="1402"/>
    <m/>
    <s v="Functional"/>
    <x v="9"/>
    <x v="40"/>
    <m/>
  </r>
  <r>
    <s v="Email Marketing Specialist​"/>
    <x v="1567"/>
    <m/>
    <s v="Technical"/>
    <x v="9"/>
    <x v="40"/>
    <m/>
  </r>
  <r>
    <s v="Digital Ecosystem Director​"/>
    <x v="278"/>
    <m/>
    <s v="Soft"/>
    <x v="9"/>
    <x v="40"/>
    <m/>
  </r>
  <r>
    <s v="Brand Manager"/>
    <x v="1099"/>
    <m/>
    <s v="Functional"/>
    <x v="9"/>
    <x v="40"/>
    <m/>
  </r>
  <r>
    <s v="Brand Director"/>
    <x v="1351"/>
    <m/>
    <s v="Functional"/>
    <x v="9"/>
    <x v="40"/>
    <m/>
  </r>
  <r>
    <s v="Brand &amp; Marketing Campaigns Director​"/>
    <x v="1264"/>
    <m/>
    <s v="Functional"/>
    <x v="9"/>
    <x v="40"/>
    <m/>
  </r>
  <r>
    <s v="Brand Director"/>
    <x v="1264"/>
    <m/>
    <s v="Functional"/>
    <x v="9"/>
    <x v="40"/>
    <m/>
  </r>
  <r>
    <s v="Brand Manager"/>
    <x v="1264"/>
    <m/>
    <s v="Functional"/>
    <x v="9"/>
    <x v="40"/>
    <m/>
  </r>
  <r>
    <s v="Campaign Director"/>
    <x v="1264"/>
    <m/>
    <s v="Functional"/>
    <x v="9"/>
    <x v="40"/>
    <m/>
  </r>
  <r>
    <s v="Communications Director"/>
    <x v="1264"/>
    <m/>
    <s v="Functional"/>
    <x v="9"/>
    <x v="40"/>
    <m/>
  </r>
  <r>
    <s v="Digital &amp; Product Marketing Director​"/>
    <x v="1264"/>
    <m/>
    <s v="Functional"/>
    <x v="9"/>
    <x v="40"/>
    <m/>
  </r>
  <r>
    <s v="Digital Advertising Manager​"/>
    <x v="1264"/>
    <m/>
    <s v="Functional"/>
    <x v="9"/>
    <x v="40"/>
    <m/>
  </r>
  <r>
    <s v="Digital Analytics Manager​"/>
    <x v="1264"/>
    <m/>
    <s v="Functional"/>
    <x v="9"/>
    <x v="40"/>
    <m/>
  </r>
  <r>
    <s v="Digital Marketing Analyst"/>
    <x v="1264"/>
    <m/>
    <s v="Functional"/>
    <x v="9"/>
    <x v="40"/>
    <m/>
  </r>
  <r>
    <s v="Digital Marketing Specialist"/>
    <x v="1264"/>
    <m/>
    <s v="Functional"/>
    <x v="9"/>
    <x v="40"/>
    <m/>
  </r>
  <r>
    <s v="Email Marketing Specialist​"/>
    <x v="1264"/>
    <m/>
    <s v="Functional"/>
    <x v="9"/>
    <x v="40"/>
    <m/>
  </r>
  <r>
    <s v="GBA Business Partner ​"/>
    <x v="1264"/>
    <m/>
    <s v="Functional"/>
    <x v="9"/>
    <x v="40"/>
    <m/>
  </r>
  <r>
    <s v="Global/Chief Marketing Officer​"/>
    <x v="1264"/>
    <m/>
    <s v="Functional"/>
    <x v="9"/>
    <x v="40"/>
    <m/>
  </r>
  <r>
    <s v="Marketing &amp; Communications Director"/>
    <x v="1264"/>
    <m/>
    <s v="Functional"/>
    <x v="9"/>
    <x v="40"/>
    <m/>
  </r>
  <r>
    <s v="Marketing Campaign Manager"/>
    <x v="1264"/>
    <m/>
    <s v="Functional"/>
    <x v="9"/>
    <x v="40"/>
    <m/>
  </r>
  <r>
    <s v="Marketing Manager"/>
    <x v="1264"/>
    <m/>
    <s v="Functional"/>
    <x v="9"/>
    <x v="40"/>
    <m/>
  </r>
  <r>
    <s v="Performance Marketing Director​"/>
    <x v="1264"/>
    <m/>
    <s v="Functional"/>
    <x v="9"/>
    <x v="40"/>
    <m/>
  </r>
  <r>
    <s v="Product Marketing Director / Manager / Specialist​"/>
    <x v="1264"/>
    <m/>
    <s v="Functional"/>
    <x v="9"/>
    <x v="40"/>
    <m/>
  </r>
  <r>
    <s v="SEO Manager / Specialist"/>
    <x v="1264"/>
    <m/>
    <s v="Functional"/>
    <x v="9"/>
    <x v="40"/>
    <m/>
  </r>
  <r>
    <s v="Social Media Specialist"/>
    <x v="1264"/>
    <m/>
    <s v="Functional"/>
    <x v="9"/>
    <x v="40"/>
    <m/>
  </r>
  <r>
    <s v="Marketing Manager"/>
    <x v="1403"/>
    <m/>
    <s v="Functional"/>
    <x v="9"/>
    <x v="40"/>
    <m/>
  </r>
  <r>
    <s v="SEO Manager / Specialist"/>
    <x v="1568"/>
    <m/>
    <s v="Functional"/>
    <x v="9"/>
    <x v="40"/>
    <m/>
  </r>
  <r>
    <s v="Creative Manager"/>
    <x v="1569"/>
    <m/>
    <s v="Functional"/>
    <x v="9"/>
    <x v="40"/>
    <m/>
  </r>
  <r>
    <s v="Social Media Specialist"/>
    <x v="1569"/>
    <m/>
    <s v="Functional"/>
    <x v="9"/>
    <x v="40"/>
    <m/>
  </r>
  <r>
    <s v="Email Marketing Specialist​"/>
    <x v="1570"/>
    <m/>
    <s v="Functional"/>
    <x v="9"/>
    <x v="40"/>
    <m/>
  </r>
  <r>
    <s v="Marketing Campaign Manager"/>
    <x v="1570"/>
    <m/>
    <s v="Functional"/>
    <x v="9"/>
    <x v="40"/>
    <m/>
  </r>
  <r>
    <s v="Marketing Operations Director / Manager​"/>
    <x v="1570"/>
    <m/>
    <s v="Functional"/>
    <x v="9"/>
    <x v="40"/>
    <m/>
  </r>
  <r>
    <s v="Digital Analytics Manager​"/>
    <x v="1571"/>
    <m/>
    <s v="Functional"/>
    <x v="9"/>
    <x v="40"/>
    <m/>
  </r>
  <r>
    <s v="Digital Ecosystem Director​"/>
    <x v="1571"/>
    <m/>
    <s v="Functional"/>
    <x v="9"/>
    <x v="40"/>
    <m/>
  </r>
  <r>
    <s v="Product Marketing Director / Manager / Specialist​"/>
    <x v="1571"/>
    <m/>
    <s v="Functional"/>
    <x v="9"/>
    <x v="40"/>
    <m/>
  </r>
  <r>
    <s v="Brand &amp; Marketing Campaigns Director​"/>
    <x v="1352"/>
    <m/>
    <s v="Functional"/>
    <x v="9"/>
    <x v="40"/>
    <m/>
  </r>
  <r>
    <s v="Brand Director"/>
    <x v="1352"/>
    <m/>
    <s v="Functional"/>
    <x v="9"/>
    <x v="40"/>
    <m/>
  </r>
  <r>
    <s v="Brand Hub Administrator​"/>
    <x v="1352"/>
    <m/>
    <s v="Functional"/>
    <x v="9"/>
    <x v="40"/>
    <m/>
  </r>
  <r>
    <s v="Brand Manager"/>
    <x v="1352"/>
    <m/>
    <s v="Functional"/>
    <x v="9"/>
    <x v="40"/>
    <m/>
  </r>
  <r>
    <s v="Campaign Director"/>
    <x v="1352"/>
    <m/>
    <s v="Functional"/>
    <x v="9"/>
    <x v="40"/>
    <m/>
  </r>
  <r>
    <s v="Corporate Communications Director"/>
    <x v="1352"/>
    <m/>
    <s v="Functional"/>
    <x v="9"/>
    <x v="40"/>
    <m/>
  </r>
  <r>
    <s v="Corporate Communications Manager"/>
    <x v="1352"/>
    <m/>
    <s v="Functional"/>
    <x v="9"/>
    <x v="40"/>
    <m/>
  </r>
  <r>
    <s v="Digital &amp; Product Marketing Director​"/>
    <x v="1352"/>
    <m/>
    <s v="Functional"/>
    <x v="9"/>
    <x v="40"/>
    <m/>
  </r>
  <r>
    <s v="Digital Advertising Manager​"/>
    <x v="1352"/>
    <m/>
    <s v="Functional"/>
    <x v="9"/>
    <x v="40"/>
    <m/>
  </r>
  <r>
    <s v="Digital Marketing Analyst"/>
    <x v="1352"/>
    <m/>
    <s v="Functional"/>
    <x v="9"/>
    <x v="40"/>
    <m/>
  </r>
  <r>
    <s v="Digital Marketing Specialist"/>
    <x v="1352"/>
    <m/>
    <s v="Functional"/>
    <x v="9"/>
    <x v="40"/>
    <m/>
  </r>
  <r>
    <s v="GBA Business Partner ​"/>
    <x v="1352"/>
    <m/>
    <s v="Functional"/>
    <x v="9"/>
    <x v="40"/>
    <m/>
  </r>
  <r>
    <s v="Graphic Design Manager / Graphic Designer​"/>
    <x v="1352"/>
    <m/>
    <s v="Functional"/>
    <x v="9"/>
    <x v="40"/>
    <m/>
  </r>
  <r>
    <s v="Market Researcher ​"/>
    <x v="1352"/>
    <m/>
    <s v="Functional"/>
    <x v="9"/>
    <x v="40"/>
    <m/>
  </r>
  <r>
    <s v="Marketing Campaign Manager"/>
    <x v="1352"/>
    <m/>
    <s v="Functional"/>
    <x v="9"/>
    <x v="40"/>
    <m/>
  </r>
  <r>
    <s v="Marketing Manager"/>
    <x v="1352"/>
    <m/>
    <s v="Functional"/>
    <x v="9"/>
    <x v="40"/>
    <m/>
  </r>
  <r>
    <s v="Performance Marketing Director​"/>
    <x v="1352"/>
    <m/>
    <s v="Functional"/>
    <x v="9"/>
    <x v="40"/>
    <m/>
  </r>
  <r>
    <s v="SEO Manager / Specialist"/>
    <x v="1352"/>
    <m/>
    <s v="Functional"/>
    <x v="9"/>
    <x v="40"/>
    <m/>
  </r>
  <r>
    <s v="Social Media Specialist"/>
    <x v="1352"/>
    <m/>
    <s v="Functional"/>
    <x v="9"/>
    <x v="40"/>
    <m/>
  </r>
  <r>
    <s v="Web &amp; Digital Content Manager​"/>
    <x v="1352"/>
    <m/>
    <s v="Functional"/>
    <x v="9"/>
    <x v="40"/>
    <m/>
  </r>
  <r>
    <s v="Web Content Specialist"/>
    <x v="1352"/>
    <m/>
    <s v="Functional"/>
    <x v="9"/>
    <x v="40"/>
    <m/>
  </r>
  <r>
    <s v="Paid Media Specialist​"/>
    <x v="1572"/>
    <m/>
    <s v="Functional"/>
    <x v="9"/>
    <x v="40"/>
    <m/>
  </r>
  <r>
    <s v="Campaign Director"/>
    <x v="1573"/>
    <m/>
    <s v="Functional"/>
    <x v="9"/>
    <x v="40"/>
    <m/>
  </r>
  <r>
    <s v="Marketing Campaign Manager"/>
    <x v="1573"/>
    <m/>
    <s v="Functional"/>
    <x v="9"/>
    <x v="40"/>
    <m/>
  </r>
  <r>
    <s v="Performance Marketing Director​"/>
    <x v="1574"/>
    <m/>
    <s v="Functional"/>
    <x v="9"/>
    <x v="40"/>
    <m/>
  </r>
  <r>
    <s v="GBA Business Partner ​"/>
    <x v="1353"/>
    <m/>
    <s v="Functional"/>
    <x v="9"/>
    <x v="40"/>
    <m/>
  </r>
  <r>
    <s v="Global/Chief Marketing Officer​"/>
    <x v="1353"/>
    <m/>
    <s v="Functional"/>
    <x v="9"/>
    <x v="40"/>
    <m/>
  </r>
  <r>
    <s v="Marketing Operations Director / Manager​"/>
    <x v="1353"/>
    <m/>
    <s v="Functional"/>
    <x v="9"/>
    <x v="40"/>
    <m/>
  </r>
  <r>
    <s v="Marketing Campaign Manager"/>
    <x v="1575"/>
    <m/>
    <s v="Functional"/>
    <x v="9"/>
    <x v="40"/>
    <m/>
  </r>
  <r>
    <s v="Brand &amp; Marketing Campaigns Director​"/>
    <x v="1102"/>
    <m/>
    <s v="Functional"/>
    <x v="9"/>
    <x v="40"/>
    <m/>
  </r>
  <r>
    <s v="Brand Director"/>
    <x v="1102"/>
    <m/>
    <s v="Functional"/>
    <x v="9"/>
    <x v="40"/>
    <m/>
  </r>
  <r>
    <s v="Brand Manager"/>
    <x v="1102"/>
    <m/>
    <s v="Functional"/>
    <x v="9"/>
    <x v="40"/>
    <m/>
  </r>
  <r>
    <s v="Campaign Director"/>
    <x v="1102"/>
    <m/>
    <s v="Functional"/>
    <x v="9"/>
    <x v="40"/>
    <m/>
  </r>
  <r>
    <s v="Communications Director"/>
    <x v="1102"/>
    <m/>
    <s v="Functional"/>
    <x v="9"/>
    <x v="40"/>
    <m/>
  </r>
  <r>
    <s v="Digital &amp; Product Marketing Director​"/>
    <x v="1102"/>
    <m/>
    <s v="Functional"/>
    <x v="9"/>
    <x v="40"/>
    <m/>
  </r>
  <r>
    <s v="Digital Advertising Manager​"/>
    <x v="1102"/>
    <m/>
    <s v="Functional"/>
    <x v="9"/>
    <x v="40"/>
    <m/>
  </r>
  <r>
    <s v="Digital Marketing Analyst"/>
    <x v="1102"/>
    <m/>
    <s v="Functional"/>
    <x v="9"/>
    <x v="40"/>
    <m/>
  </r>
  <r>
    <s v="Digital Marketing Specialist"/>
    <x v="1102"/>
    <m/>
    <s v="Functional"/>
    <x v="9"/>
    <x v="40"/>
    <m/>
  </r>
  <r>
    <s v="Email Marketing Specialist​"/>
    <x v="1102"/>
    <m/>
    <s v="Functional"/>
    <x v="9"/>
    <x v="40"/>
    <m/>
  </r>
  <r>
    <s v="GBA Business Partner ​"/>
    <x v="1102"/>
    <m/>
    <s v="Functional"/>
    <x v="9"/>
    <x v="40"/>
    <m/>
  </r>
  <r>
    <s v="Global/Chief Marketing Officer​"/>
    <x v="1102"/>
    <m/>
    <s v="Functional"/>
    <x v="9"/>
    <x v="40"/>
    <m/>
  </r>
  <r>
    <s v="Market Researcher ​"/>
    <x v="1102"/>
    <m/>
    <s v="Functional"/>
    <x v="9"/>
    <x v="40"/>
    <m/>
  </r>
  <r>
    <s v="Marketing &amp; Communications Director"/>
    <x v="1102"/>
    <m/>
    <s v="Functional"/>
    <x v="9"/>
    <x v="40"/>
    <m/>
  </r>
  <r>
    <s v="Marketing Campaign Manager"/>
    <x v="1102"/>
    <m/>
    <s v="Functional"/>
    <x v="9"/>
    <x v="40"/>
    <m/>
  </r>
  <r>
    <s v="Marketing Manager"/>
    <x v="1102"/>
    <m/>
    <s v="Functional"/>
    <x v="9"/>
    <x v="40"/>
    <m/>
  </r>
  <r>
    <s v="Product Marketing Director / Manager / Specialist​"/>
    <x v="1102"/>
    <m/>
    <s v="Functional"/>
    <x v="9"/>
    <x v="40"/>
    <m/>
  </r>
  <r>
    <s v="SEO Manager / Specialist"/>
    <x v="1102"/>
    <m/>
    <s v="Functional"/>
    <x v="9"/>
    <x v="40"/>
    <m/>
  </r>
  <r>
    <s v="Social Media Specialist"/>
    <x v="1102"/>
    <m/>
    <s v="Functional"/>
    <x v="9"/>
    <x v="40"/>
    <m/>
  </r>
  <r>
    <s v="Campaign Director"/>
    <x v="1576"/>
    <m/>
    <s v="Functional"/>
    <x v="9"/>
    <x v="40"/>
    <m/>
  </r>
  <r>
    <s v="Performance Marketing Director​"/>
    <x v="1576"/>
    <m/>
    <s v="Functional"/>
    <x v="9"/>
    <x v="40"/>
    <m/>
  </r>
  <r>
    <s v="Brand Manager"/>
    <x v="1577"/>
    <m/>
    <s v="Functional"/>
    <x v="9"/>
    <x v="40"/>
    <m/>
  </r>
  <r>
    <s v="Communications Director"/>
    <x v="1577"/>
    <m/>
    <s v="Functional"/>
    <x v="9"/>
    <x v="40"/>
    <m/>
  </r>
  <r>
    <s v="Digital Advertising Manager​"/>
    <x v="1577"/>
    <m/>
    <s v="Functional"/>
    <x v="9"/>
    <x v="40"/>
    <m/>
  </r>
  <r>
    <s v="Marketing Campaign Manager"/>
    <x v="1577"/>
    <m/>
    <s v="Functional"/>
    <x v="9"/>
    <x v="40"/>
    <m/>
  </r>
  <r>
    <s v="Paid Media Specialist​"/>
    <x v="1577"/>
    <m/>
    <s v="Functional"/>
    <x v="9"/>
    <x v="40"/>
    <m/>
  </r>
  <r>
    <s v="Performance Marketing Director​"/>
    <x v="1577"/>
    <m/>
    <s v="Functional"/>
    <x v="9"/>
    <x v="40"/>
    <m/>
  </r>
  <r>
    <s v="Communications Director"/>
    <x v="1578"/>
    <m/>
    <s v="Functional"/>
    <x v="9"/>
    <x v="40"/>
    <m/>
  </r>
  <r>
    <s v="Communications Manager"/>
    <x v="1578"/>
    <m/>
    <s v="Functional"/>
    <x v="9"/>
    <x v="40"/>
    <m/>
  </r>
  <r>
    <s v="Communications Specialist"/>
    <x v="1578"/>
    <m/>
    <s v="Functional"/>
    <x v="9"/>
    <x v="40"/>
    <m/>
  </r>
  <r>
    <s v="Corporate Communications Director"/>
    <x v="1578"/>
    <m/>
    <s v="Functional"/>
    <x v="9"/>
    <x v="40"/>
    <m/>
  </r>
  <r>
    <s v="Corporate Communications Manager"/>
    <x v="1578"/>
    <m/>
    <s v="Functional"/>
    <x v="9"/>
    <x v="40"/>
    <m/>
  </r>
  <r>
    <s v="External Communications Director"/>
    <x v="1578"/>
    <m/>
    <s v="Functional"/>
    <x v="9"/>
    <x v="40"/>
    <m/>
  </r>
  <r>
    <s v="External Communications Manager​"/>
    <x v="1578"/>
    <m/>
    <s v="Functional"/>
    <x v="9"/>
    <x v="40"/>
    <m/>
  </r>
  <r>
    <s v="Marketing &amp; Communications Director"/>
    <x v="1578"/>
    <m/>
    <s v="Functional"/>
    <x v="9"/>
    <x v="40"/>
    <m/>
  </r>
  <r>
    <s v="Brand Hub Administrator​"/>
    <x v="280"/>
    <s v="Adaptability and flexibility in thinking and problem-solving."/>
    <s v="Soft"/>
    <x v="9"/>
    <x v="40"/>
    <m/>
  </r>
  <r>
    <s v="Communications Specialist"/>
    <x v="280"/>
    <s v="Adaptability and flexibility in thinking and problem-solving."/>
    <s v="Soft"/>
    <x v="9"/>
    <x v="40"/>
    <m/>
  </r>
  <r>
    <s v="Corporate Communications Director"/>
    <x v="1579"/>
    <m/>
    <s v="Soft"/>
    <x v="9"/>
    <x v="40"/>
    <m/>
  </r>
  <r>
    <s v="Corporate Communications Manager"/>
    <x v="1579"/>
    <m/>
    <s v="Soft"/>
    <x v="9"/>
    <x v="40"/>
    <m/>
  </r>
  <r>
    <s v="Digital Designer​"/>
    <x v="1579"/>
    <m/>
    <s v="Soft"/>
    <x v="9"/>
    <x v="40"/>
    <m/>
  </r>
  <r>
    <s v="UI/UX and Web Designer"/>
    <x v="1579"/>
    <m/>
    <s v="Soft"/>
    <x v="9"/>
    <x v="40"/>
    <m/>
  </r>
  <r>
    <s v="Brand Manager"/>
    <x v="1580"/>
    <m/>
    <s v="Functional"/>
    <x v="9"/>
    <x v="40"/>
    <m/>
  </r>
  <r>
    <s v="Marketing Project Manager / Specialist / Coordinator​"/>
    <x v="284"/>
    <m/>
    <s v="Technical"/>
    <x v="9"/>
    <x v="40"/>
    <m/>
  </r>
  <r>
    <s v="Email Marketing Specialist​"/>
    <x v="1581"/>
    <m/>
    <s v="Functional"/>
    <x v="9"/>
    <x v="40"/>
    <m/>
  </r>
  <r>
    <s v="Frontend Developer ​"/>
    <x v="286"/>
    <m/>
    <s v="Technical"/>
    <x v="9"/>
    <x v="40"/>
    <m/>
  </r>
  <r>
    <s v="Digital Designer​"/>
    <x v="1404"/>
    <m/>
    <s v="Functional"/>
    <x v="9"/>
    <x v="40"/>
    <m/>
  </r>
  <r>
    <s v="Webmaster"/>
    <x v="1582"/>
    <m/>
    <s v="Technical"/>
    <x v="9"/>
    <x v="40"/>
    <m/>
  </r>
  <r>
    <s v="GBA Business Partner ​"/>
    <x v="1266"/>
    <m/>
    <s v="Soft"/>
    <x v="9"/>
    <x v="40"/>
    <m/>
  </r>
  <r>
    <s v="Marketing Project Manager / Specialist / Coordinator​"/>
    <x v="1266"/>
    <m/>
    <s v="Soft"/>
    <x v="9"/>
    <x v="40"/>
    <m/>
  </r>
  <r>
    <s v="Sitecore CMS Developer ​"/>
    <x v="1583"/>
    <m/>
    <s v="Technical"/>
    <x v="9"/>
    <x v="40"/>
    <m/>
  </r>
  <r>
    <s v="Communications Specialist"/>
    <x v="1584"/>
    <m/>
    <s v="Functional"/>
    <x v="9"/>
    <x v="40"/>
    <m/>
  </r>
  <r>
    <s v="Content Writer​"/>
    <x v="1584"/>
    <m/>
    <s v="Functional"/>
    <x v="9"/>
    <x v="40"/>
    <m/>
  </r>
  <r>
    <s v="Frontend Developer ​"/>
    <x v="300"/>
    <m/>
    <s v="Technical"/>
    <x v="9"/>
    <x v="40"/>
    <m/>
  </r>
  <r>
    <s v="Brand Hub Administrator​"/>
    <x v="1585"/>
    <m/>
    <s v="Functional"/>
    <x v="9"/>
    <x v="40"/>
    <m/>
  </r>
  <r>
    <s v="Brand &amp; Marketing Campaigns Director​"/>
    <x v="1586"/>
    <m/>
    <s v="Functional"/>
    <x v="9"/>
    <x v="40"/>
    <m/>
  </r>
  <r>
    <s v="Campaign Director"/>
    <x v="1586"/>
    <m/>
    <s v="Functional"/>
    <x v="9"/>
    <x v="40"/>
    <m/>
  </r>
  <r>
    <s v="Marketing Campaign Manager"/>
    <x v="1586"/>
    <m/>
    <s v="Functional"/>
    <x v="9"/>
    <x v="40"/>
    <m/>
  </r>
  <r>
    <s v="Digital &amp; Product Marketing Director​"/>
    <x v="1587"/>
    <m/>
    <s v="Functional"/>
    <x v="9"/>
    <x v="40"/>
    <m/>
  </r>
  <r>
    <s v="Paid Media Specialist​"/>
    <x v="1587"/>
    <m/>
    <s v="Functional"/>
    <x v="9"/>
    <x v="40"/>
    <m/>
  </r>
  <r>
    <s v="Communications Specialist"/>
    <x v="1588"/>
    <m/>
    <s v="Functional"/>
    <x v="9"/>
    <x v="40"/>
    <m/>
  </r>
  <r>
    <s v="Performance Marketing Director​"/>
    <x v="1588"/>
    <m/>
    <s v="Functional"/>
    <x v="9"/>
    <x v="40"/>
    <m/>
  </r>
  <r>
    <s v="Social Media Specialist"/>
    <x v="1589"/>
    <m/>
    <s v="Functional"/>
    <x v="9"/>
    <x v="40"/>
    <m/>
  </r>
  <r>
    <s v="Global/Chief Marketing Officer​"/>
    <x v="126"/>
    <m/>
    <s v="Functional"/>
    <x v="9"/>
    <x v="40"/>
    <m/>
  </r>
  <r>
    <s v="Marketing Operations Director / Manager​"/>
    <x v="126"/>
    <m/>
    <s v="Functional"/>
    <x v="9"/>
    <x v="40"/>
    <m/>
  </r>
  <r>
    <s v="Service Delivery Manager​"/>
    <x v="126"/>
    <m/>
    <s v="Functional"/>
    <x v="9"/>
    <x v="40"/>
    <m/>
  </r>
  <r>
    <s v="Digital &amp; Product Marketing Director​"/>
    <x v="1590"/>
    <m/>
    <s v="Functional"/>
    <x v="9"/>
    <x v="40"/>
    <m/>
  </r>
  <r>
    <s v="Digital Marketing Analyst"/>
    <x v="1591"/>
    <m/>
    <s v="Functional"/>
    <x v="9"/>
    <x v="40"/>
    <m/>
  </r>
  <r>
    <s v="Email Marketing Specialist​"/>
    <x v="1592"/>
    <m/>
    <s v="Functional"/>
    <x v="9"/>
    <x v="40"/>
    <m/>
  </r>
  <r>
    <s v="SEO Manager / Specialist"/>
    <x v="1593"/>
    <m/>
    <s v="Functional"/>
    <x v="9"/>
    <x v="40"/>
    <m/>
  </r>
  <r>
    <s v="Digital Advertising Manager​"/>
    <x v="1594"/>
    <m/>
    <s v="Functional"/>
    <x v="9"/>
    <x v="40"/>
    <m/>
  </r>
  <r>
    <s v="Product Marketing Director / Manager / Specialist​"/>
    <x v="1595"/>
    <m/>
    <s v="Functional"/>
    <x v="9"/>
    <x v="40"/>
    <m/>
  </r>
  <r>
    <s v="Digital Advertising Manager​"/>
    <x v="1596"/>
    <m/>
    <s v="Functional"/>
    <x v="9"/>
    <x v="40"/>
    <m/>
  </r>
  <r>
    <s v="Digital Analytics Manager​"/>
    <x v="1596"/>
    <m/>
    <s v="Functional"/>
    <x v="9"/>
    <x v="40"/>
    <m/>
  </r>
  <r>
    <s v="Digital Marketing Specialist"/>
    <x v="1596"/>
    <m/>
    <s v="Functional"/>
    <x v="9"/>
    <x v="40"/>
    <m/>
  </r>
  <r>
    <s v="Paid Media Specialist​"/>
    <x v="1596"/>
    <m/>
    <s v="Functional"/>
    <x v="9"/>
    <x v="40"/>
    <m/>
  </r>
  <r>
    <s v="Performance Marketing Director​"/>
    <x v="1596"/>
    <m/>
    <s v="Functional"/>
    <x v="9"/>
    <x v="40"/>
    <m/>
  </r>
  <r>
    <s v="Digital Designer​"/>
    <x v="1120"/>
    <m/>
    <s v="Soft"/>
    <x v="9"/>
    <x v="40"/>
    <m/>
  </r>
  <r>
    <s v="Service Delivery Manager​"/>
    <x v="312"/>
    <m/>
    <s v="Functional"/>
    <x v="9"/>
    <x v="40"/>
    <m/>
  </r>
  <r>
    <s v="Functional Tester ​"/>
    <x v="1597"/>
    <m/>
    <s v="Functional"/>
    <x v="9"/>
    <x v="40"/>
    <m/>
  </r>
  <r>
    <s v="Digital &amp; Product Marketing Director​"/>
    <x v="1598"/>
    <m/>
    <s v="Functional"/>
    <x v="9"/>
    <x v="40"/>
    <m/>
  </r>
  <r>
    <s v="Performance Marketing Director​"/>
    <x v="1598"/>
    <m/>
    <s v="Functional"/>
    <x v="9"/>
    <x v="40"/>
    <m/>
  </r>
  <r>
    <s v="Campaign Director"/>
    <x v="1599"/>
    <m/>
    <s v="Functional"/>
    <x v="9"/>
    <x v="40"/>
    <m/>
  </r>
  <r>
    <s v="Marketing Campaign Manager"/>
    <x v="1599"/>
    <m/>
    <s v="Functional"/>
    <x v="9"/>
    <x v="40"/>
    <m/>
  </r>
  <r>
    <s v="Digital Designer​"/>
    <x v="1600"/>
    <m/>
    <s v="Functional"/>
    <x v="9"/>
    <x v="40"/>
    <m/>
  </r>
  <r>
    <s v="Sitecore CMS Developer ​"/>
    <x v="1601"/>
    <m/>
    <s v="Technical"/>
    <x v="9"/>
    <x v="40"/>
    <m/>
  </r>
  <r>
    <s v="Webmaster"/>
    <x v="1601"/>
    <m/>
    <s v="Technical"/>
    <x v="9"/>
    <x v="40"/>
    <m/>
  </r>
  <r>
    <s v="Communications Manager"/>
    <x v="1407"/>
    <m/>
    <s v="Functional"/>
    <x v="9"/>
    <x v="40"/>
    <m/>
  </r>
  <r>
    <s v="Content Writer​"/>
    <x v="1407"/>
    <m/>
    <s v="Functional"/>
    <x v="9"/>
    <x v="40"/>
    <m/>
  </r>
  <r>
    <s v="Copywriter ​"/>
    <x v="1407"/>
    <m/>
    <s v="Functional"/>
    <x v="9"/>
    <x v="40"/>
    <m/>
  </r>
  <r>
    <s v="External Communications Director"/>
    <x v="1407"/>
    <m/>
    <s v="Functional"/>
    <x v="9"/>
    <x v="40"/>
    <m/>
  </r>
  <r>
    <s v="External Communications Manager​"/>
    <x v="1407"/>
    <m/>
    <s v="Functional"/>
    <x v="9"/>
    <x v="40"/>
    <m/>
  </r>
  <r>
    <s v="Sitecore CMS Developer ​"/>
    <x v="35"/>
    <m/>
    <s v="Soft"/>
    <x v="9"/>
    <x v="40"/>
    <m/>
  </r>
  <r>
    <s v="Web Content Specialist"/>
    <x v="35"/>
    <m/>
    <s v="Soft"/>
    <x v="9"/>
    <x v="40"/>
    <m/>
  </r>
  <r>
    <s v="Digital Analytics Manager​"/>
    <x v="36"/>
    <m/>
    <s v="Functional"/>
    <x v="9"/>
    <x v="40"/>
    <m/>
  </r>
  <r>
    <s v="Marketing Operations Director / Manager​"/>
    <x v="36"/>
    <m/>
    <s v="Functional"/>
    <x v="9"/>
    <x v="40"/>
    <m/>
  </r>
  <r>
    <s v="Service Delivery Manager​"/>
    <x v="36"/>
    <m/>
    <s v="Functional"/>
    <x v="9"/>
    <x v="40"/>
    <m/>
  </r>
  <r>
    <s v="Brand Director"/>
    <x v="318"/>
    <m/>
    <s v="Functional"/>
    <x v="9"/>
    <x v="40"/>
    <m/>
  </r>
  <r>
    <s v="Brand Manager"/>
    <x v="1602"/>
    <m/>
    <s v="Functional"/>
    <x v="9"/>
    <x v="40"/>
    <m/>
  </r>
  <r>
    <s v="Digital &amp; Product Marketing Director​"/>
    <x v="1602"/>
    <m/>
    <s v="Functional"/>
    <x v="9"/>
    <x v="40"/>
    <m/>
  </r>
  <r>
    <s v="Global/Chief Marketing Officer​"/>
    <x v="1602"/>
    <m/>
    <s v="Functional"/>
    <x v="9"/>
    <x v="40"/>
    <m/>
  </r>
  <r>
    <s v="Website Product Owner"/>
    <x v="319"/>
    <m/>
    <s v="Functional"/>
    <x v="9"/>
    <x v="40"/>
    <m/>
  </r>
  <r>
    <s v="Digital &amp; Product Marketing Director​"/>
    <x v="1603"/>
    <m/>
    <s v="Functional"/>
    <x v="9"/>
    <x v="40"/>
    <m/>
  </r>
  <r>
    <s v="Product Marketing Director / Manager / Specialist​"/>
    <x v="1603"/>
    <m/>
    <s v="Functional"/>
    <x v="9"/>
    <x v="40"/>
    <m/>
  </r>
  <r>
    <s v="Product Marketing Director / Manager / Specialist​"/>
    <x v="1604"/>
    <m/>
    <s v="Functional"/>
    <x v="9"/>
    <x v="40"/>
    <m/>
  </r>
  <r>
    <s v="GBA Business Partner ​"/>
    <x v="1605"/>
    <m/>
    <s v="Functional"/>
    <x v="9"/>
    <x v="40"/>
    <m/>
  </r>
  <r>
    <s v="Creative Manager"/>
    <x v="321"/>
    <m/>
    <s v="Soft"/>
    <x v="9"/>
    <x v="40"/>
    <m/>
  </r>
  <r>
    <s v="Marketing Project Manager / Specialist / Coordinator​"/>
    <x v="321"/>
    <m/>
    <s v="Functional"/>
    <x v="9"/>
    <x v="40"/>
    <m/>
  </r>
  <r>
    <s v="Performance Marketing Director​"/>
    <x v="321"/>
    <m/>
    <s v="Soft"/>
    <x v="9"/>
    <x v="40"/>
    <m/>
  </r>
  <r>
    <s v="SEO Manager / Specialist"/>
    <x v="321"/>
    <m/>
    <s v="Soft"/>
    <x v="9"/>
    <x v="40"/>
    <m/>
  </r>
  <r>
    <s v="Brand &amp; Marketing Campaigns Director​"/>
    <x v="38"/>
    <m/>
    <s v="Soft"/>
    <x v="9"/>
    <x v="40"/>
    <m/>
  </r>
  <r>
    <s v="Brand Director"/>
    <x v="38"/>
    <m/>
    <s v="Soft"/>
    <x v="9"/>
    <x v="40"/>
    <m/>
  </r>
  <r>
    <s v="Brand Manager"/>
    <x v="38"/>
    <m/>
    <s v="Soft"/>
    <x v="9"/>
    <x v="40"/>
    <m/>
  </r>
  <r>
    <s v="Communications Director"/>
    <x v="38"/>
    <m/>
    <s v="Soft"/>
    <x v="9"/>
    <x v="40"/>
    <m/>
  </r>
  <r>
    <s v="Content Writer​"/>
    <x v="38"/>
    <m/>
    <s v="Soft"/>
    <x v="9"/>
    <x v="40"/>
    <m/>
  </r>
  <r>
    <s v="Corporate Communications Director"/>
    <x v="38"/>
    <m/>
    <s v="Soft"/>
    <x v="9"/>
    <x v="40"/>
    <m/>
  </r>
  <r>
    <s v="Corporate Communications Manager"/>
    <x v="38"/>
    <m/>
    <s v="Soft"/>
    <x v="9"/>
    <x v="40"/>
    <m/>
  </r>
  <r>
    <s v="Digital &amp; Product Marketing Director​"/>
    <x v="38"/>
    <m/>
    <s v="Soft"/>
    <x v="9"/>
    <x v="40"/>
    <m/>
  </r>
  <r>
    <s v="Digital Advertising Manager​"/>
    <x v="38"/>
    <m/>
    <s v="Soft"/>
    <x v="9"/>
    <x v="40"/>
    <m/>
  </r>
  <r>
    <s v="Digital Analytics Manager​"/>
    <x v="38"/>
    <m/>
    <s v="Soft"/>
    <x v="9"/>
    <x v="40"/>
    <m/>
  </r>
  <r>
    <s v="Email Marketing Specialist​"/>
    <x v="38"/>
    <m/>
    <s v="Soft"/>
    <x v="9"/>
    <x v="40"/>
    <m/>
  </r>
  <r>
    <s v="External Communications Director"/>
    <x v="38"/>
    <m/>
    <s v="Soft"/>
    <x v="9"/>
    <x v="40"/>
    <m/>
  </r>
  <r>
    <s v="External Communications Manager​"/>
    <x v="38"/>
    <m/>
    <s v="Soft"/>
    <x v="9"/>
    <x v="40"/>
    <m/>
  </r>
  <r>
    <s v="GBA Business Partner ​"/>
    <x v="38"/>
    <m/>
    <s v="Soft"/>
    <x v="9"/>
    <x v="40"/>
    <m/>
  </r>
  <r>
    <s v="Global/Chief Marketing Officer​"/>
    <x v="38"/>
    <m/>
    <s v="Soft"/>
    <x v="9"/>
    <x v="40"/>
    <m/>
  </r>
  <r>
    <s v="Marketing &amp; Communications Director"/>
    <x v="38"/>
    <m/>
    <s v="Soft"/>
    <x v="9"/>
    <x v="40"/>
    <m/>
  </r>
  <r>
    <s v="Marketing Campaign Manager"/>
    <x v="38"/>
    <m/>
    <s v="Soft"/>
    <x v="9"/>
    <x v="40"/>
    <m/>
  </r>
  <r>
    <s v="Marketing Manager"/>
    <x v="38"/>
    <m/>
    <s v="Soft"/>
    <x v="9"/>
    <x v="40"/>
    <m/>
  </r>
  <r>
    <s v="Marketing Operations Director / Manager​"/>
    <x v="38"/>
    <m/>
    <s v="Soft"/>
    <x v="9"/>
    <x v="40"/>
    <m/>
  </r>
  <r>
    <s v="Marketing Project Manager / Specialist / Coordinator​"/>
    <x v="38"/>
    <m/>
    <s v="Soft"/>
    <x v="9"/>
    <x v="40"/>
    <m/>
  </r>
  <r>
    <s v="Paid Media Specialist​"/>
    <x v="38"/>
    <m/>
    <s v="Soft"/>
    <x v="9"/>
    <x v="40"/>
    <m/>
  </r>
  <r>
    <s v="Performance Marketing Director​"/>
    <x v="38"/>
    <m/>
    <s v="Soft"/>
    <x v="9"/>
    <x v="40"/>
    <m/>
  </r>
  <r>
    <s v="Product Marketing Director / Manager / Specialist​"/>
    <x v="38"/>
    <m/>
    <s v="Soft"/>
    <x v="9"/>
    <x v="40"/>
    <m/>
  </r>
  <r>
    <s v="Service Delivery Manager​"/>
    <x v="38"/>
    <m/>
    <s v="Functional"/>
    <x v="9"/>
    <x v="40"/>
    <m/>
  </r>
  <r>
    <s v="Social Media Specialist"/>
    <x v="38"/>
    <m/>
    <s v="Soft"/>
    <x v="9"/>
    <x v="40"/>
    <m/>
  </r>
  <r>
    <s v="UI/UX and Web Designer"/>
    <x v="38"/>
    <m/>
    <s v="Soft"/>
    <x v="9"/>
    <x v="40"/>
    <m/>
  </r>
  <r>
    <s v="Web Content Specialist"/>
    <x v="38"/>
    <m/>
    <s v="Soft"/>
    <x v="9"/>
    <x v="40"/>
    <m/>
  </r>
  <r>
    <s v="Webmaster"/>
    <x v="38"/>
    <m/>
    <s v="Soft"/>
    <x v="9"/>
    <x v="40"/>
    <m/>
  </r>
  <r>
    <s v="Website Product Owner"/>
    <x v="38"/>
    <m/>
    <s v="Soft"/>
    <x v="9"/>
    <x v="40"/>
    <m/>
  </r>
  <r>
    <s v="Frontend Developer ​"/>
    <x v="141"/>
    <m/>
    <s v="Soft"/>
    <x v="9"/>
    <x v="40"/>
    <m/>
  </r>
  <r>
    <s v="Functional Tester ​"/>
    <x v="141"/>
    <m/>
    <s v="Soft"/>
    <x v="9"/>
    <x v="40"/>
    <m/>
  </r>
  <r>
    <s v="Communications Specialist"/>
    <x v="1409"/>
    <m/>
    <s v="Functional"/>
    <x v="9"/>
    <x v="40"/>
    <m/>
  </r>
  <r>
    <s v="Content Writer​"/>
    <x v="1409"/>
    <m/>
    <s v="Functional"/>
    <x v="9"/>
    <x v="40"/>
    <m/>
  </r>
  <r>
    <s v="Copywriter ​"/>
    <x v="1409"/>
    <m/>
    <s v="Functional"/>
    <x v="9"/>
    <x v="40"/>
    <m/>
  </r>
  <r>
    <s v="Internal Communications Manager"/>
    <x v="1409"/>
    <m/>
    <s v="Functional"/>
    <x v="9"/>
    <x v="40"/>
    <m/>
  </r>
  <r>
    <s v="Web Content Specialist"/>
    <x v="1409"/>
    <m/>
    <s v="Functional"/>
    <x v="9"/>
    <x v="40"/>
    <m/>
  </r>
  <r>
    <s v="External Communications Director"/>
    <x v="1606"/>
    <m/>
    <s v="Functional"/>
    <x v="9"/>
    <x v="40"/>
    <m/>
  </r>
  <r>
    <s v="External Communications Manager​"/>
    <x v="1606"/>
    <m/>
    <s v="Functional"/>
    <x v="9"/>
    <x v="40"/>
    <m/>
  </r>
  <r>
    <s v="Corporate Communications Director"/>
    <x v="1607"/>
    <m/>
    <s v="Functional"/>
    <x v="9"/>
    <x v="40"/>
    <m/>
  </r>
  <r>
    <s v="Communications Manager"/>
    <x v="1359"/>
    <m/>
    <s v="Functional"/>
    <x v="9"/>
    <x v="40"/>
    <m/>
  </r>
  <r>
    <s v="Communications Specialist"/>
    <x v="1359"/>
    <m/>
    <s v="Functional"/>
    <x v="9"/>
    <x v="40"/>
    <m/>
  </r>
  <r>
    <s v="Corporate Communications Manager"/>
    <x v="1359"/>
    <m/>
    <s v="Functional"/>
    <x v="9"/>
    <x v="40"/>
    <m/>
  </r>
  <r>
    <s v="Marketing &amp; Communications Director"/>
    <x v="1359"/>
    <m/>
    <s v="Functional"/>
    <x v="9"/>
    <x v="40"/>
    <m/>
  </r>
  <r>
    <s v="External Communications Manager​"/>
    <x v="959"/>
    <m/>
    <s v="Soft"/>
    <x v="9"/>
    <x v="40"/>
    <m/>
  </r>
  <r>
    <s v="Frontend Developer ​"/>
    <x v="324"/>
    <m/>
    <s v="Technical"/>
    <x v="9"/>
    <x v="40"/>
    <m/>
  </r>
  <r>
    <s v="Functional Tester ​"/>
    <x v="143"/>
    <m/>
    <s v="Functional"/>
    <x v="9"/>
    <x v="40"/>
    <m/>
  </r>
  <r>
    <s v="Service Delivery Manager​"/>
    <x v="144"/>
    <m/>
    <s v="Functional"/>
    <x v="9"/>
    <x v="40"/>
    <m/>
  </r>
  <r>
    <s v="Market Researcher ​"/>
    <x v="1450"/>
    <m/>
    <s v="Functional"/>
    <x v="9"/>
    <x v="40"/>
    <m/>
  </r>
  <r>
    <s v="Market Researcher ​"/>
    <x v="1608"/>
    <m/>
    <s v="Functional"/>
    <x v="9"/>
    <x v="40"/>
    <m/>
  </r>
  <r>
    <s v="Frontend Developer ​"/>
    <x v="1609"/>
    <m/>
    <s v="Functional"/>
    <x v="9"/>
    <x v="40"/>
    <m/>
  </r>
  <r>
    <s v="Functional Tester ​"/>
    <x v="1610"/>
    <m/>
    <s v="Functional"/>
    <x v="9"/>
    <x v="40"/>
    <m/>
  </r>
  <r>
    <s v="Global/Chief Marketing Officer​"/>
    <x v="147"/>
    <m/>
    <s v="Functional"/>
    <x v="9"/>
    <x v="40"/>
    <m/>
  </r>
  <r>
    <s v="Marketing Operations Director / Manager​"/>
    <x v="147"/>
    <m/>
    <s v="Functional"/>
    <x v="9"/>
    <x v="40"/>
    <m/>
  </r>
  <r>
    <s v="Email Marketing Specialist​"/>
    <x v="1611"/>
    <m/>
    <s v="Functional"/>
    <x v="9"/>
    <x v="40"/>
    <m/>
  </r>
  <r>
    <s v="Communications Manager"/>
    <x v="1612"/>
    <m/>
    <s v="Functional"/>
    <x v="9"/>
    <x v="40"/>
    <m/>
  </r>
  <r>
    <s v="Corporate Communications Director"/>
    <x v="1612"/>
    <m/>
    <s v="Functional"/>
    <x v="9"/>
    <x v="40"/>
    <m/>
  </r>
  <r>
    <s v="Corporate Communications Manager"/>
    <x v="1612"/>
    <m/>
    <s v="Functional"/>
    <x v="9"/>
    <x v="40"/>
    <m/>
  </r>
  <r>
    <s v="Functional Tester ​"/>
    <x v="329"/>
    <m/>
    <s v="Functional"/>
    <x v="9"/>
    <x v="40"/>
    <m/>
  </r>
  <r>
    <s v="Service Delivery Manager​"/>
    <x v="329"/>
    <m/>
    <s v="Functional"/>
    <x v="9"/>
    <x v="40"/>
    <m/>
  </r>
  <r>
    <s v="Communications Manager"/>
    <x v="1613"/>
    <m/>
    <s v="Functional"/>
    <x v="9"/>
    <x v="40"/>
    <m/>
  </r>
  <r>
    <s v="Digital &amp; Product Marketing Director​"/>
    <x v="40"/>
    <m/>
    <s v="Functional"/>
    <x v="9"/>
    <x v="40"/>
    <m/>
  </r>
  <r>
    <s v="Marketing Operations Director / Manager​"/>
    <x v="40"/>
    <m/>
    <s v="Functional"/>
    <x v="9"/>
    <x v="40"/>
    <m/>
  </r>
  <r>
    <s v="Marketing Project Manager / Specialist / Coordinator​"/>
    <x v="40"/>
    <m/>
    <s v="Functional"/>
    <x v="9"/>
    <x v="40"/>
    <m/>
  </r>
  <r>
    <s v="Service Delivery Manager​"/>
    <x v="40"/>
    <m/>
    <s v="Functional"/>
    <x v="9"/>
    <x v="40"/>
    <m/>
  </r>
  <r>
    <s v="Brand &amp; Marketing Campaigns Director​"/>
    <x v="1614"/>
    <m/>
    <s v="Functional"/>
    <x v="9"/>
    <x v="40"/>
    <m/>
  </r>
  <r>
    <s v="Campaign Director"/>
    <x v="1614"/>
    <m/>
    <s v="Functional"/>
    <x v="9"/>
    <x v="40"/>
    <m/>
  </r>
  <r>
    <s v="Digital Ecosystem Director​"/>
    <x v="1412"/>
    <m/>
    <s v="Functional"/>
    <x v="9"/>
    <x v="40"/>
    <m/>
  </r>
  <r>
    <s v="Product Marketing Director / Manager / Specialist​"/>
    <x v="1412"/>
    <m/>
    <s v="Functional"/>
    <x v="9"/>
    <x v="40"/>
    <m/>
  </r>
  <r>
    <s v="Frontend Developer ​"/>
    <x v="1615"/>
    <m/>
    <s v="Technical"/>
    <x v="9"/>
    <x v="40"/>
    <m/>
  </r>
  <r>
    <s v="Sitecore CMS Developer ​"/>
    <x v="1615"/>
    <m/>
    <s v="Technical"/>
    <x v="9"/>
    <x v="40"/>
    <m/>
  </r>
  <r>
    <s v="Frontend Developer ​"/>
    <x v="338"/>
    <m/>
    <s v="Functional"/>
    <x v="9"/>
    <x v="40"/>
    <m/>
  </r>
  <r>
    <s v="Functional Tester ​"/>
    <x v="338"/>
    <m/>
    <s v="Functional"/>
    <x v="9"/>
    <x v="40"/>
    <m/>
  </r>
  <r>
    <s v="Sitecore CMS Developer ​"/>
    <x v="338"/>
    <m/>
    <s v="Functional"/>
    <x v="9"/>
    <x v="40"/>
    <m/>
  </r>
  <r>
    <s v="UI/UX and Web Designer"/>
    <x v="338"/>
    <m/>
    <s v="Functional"/>
    <x v="9"/>
    <x v="40"/>
    <m/>
  </r>
  <r>
    <s v="Webmaster"/>
    <x v="338"/>
    <m/>
    <s v="Functional"/>
    <x v="9"/>
    <x v="40"/>
    <m/>
  </r>
  <r>
    <s v="Website Product Owner"/>
    <x v="338"/>
    <m/>
    <s v="Functional"/>
    <x v="9"/>
    <x v="40"/>
    <m/>
  </r>
  <r>
    <s v="Sitecore CMS Developer ​"/>
    <x v="1616"/>
    <m/>
    <s v="Functional"/>
    <x v="9"/>
    <x v="40"/>
    <m/>
  </r>
  <r>
    <s v="Digital &amp; Product Marketing Director​"/>
    <x v="1617"/>
    <m/>
    <s v="Functional"/>
    <x v="9"/>
    <x v="40"/>
    <m/>
  </r>
  <r>
    <s v="Paid Media Specialist​"/>
    <x v="1618"/>
    <m/>
    <s v="Functional"/>
    <x v="9"/>
    <x v="40"/>
    <m/>
  </r>
  <r>
    <s v="Performance Marketing Director​"/>
    <x v="1618"/>
    <m/>
    <s v="Functional"/>
    <x v="9"/>
    <x v="40"/>
    <m/>
  </r>
  <r>
    <s v="SEO Manager / Specialist"/>
    <x v="1618"/>
    <m/>
    <s v="Functional"/>
    <x v="9"/>
    <x v="40"/>
    <m/>
  </r>
  <r>
    <s v="Digital Advertising Manager​"/>
    <x v="1619"/>
    <m/>
    <s v="Functional"/>
    <x v="9"/>
    <x v="40"/>
    <m/>
  </r>
  <r>
    <s v="Digital Analytics Manager​"/>
    <x v="1619"/>
    <m/>
    <s v="Functional"/>
    <x v="9"/>
    <x v="40"/>
    <m/>
  </r>
  <r>
    <s v="Digital Marketing Analyst"/>
    <x v="1619"/>
    <m/>
    <s v="Functional"/>
    <x v="9"/>
    <x v="40"/>
    <m/>
  </r>
  <r>
    <s v="Digital Marketing Specialist"/>
    <x v="1619"/>
    <m/>
    <s v="Functional"/>
    <x v="9"/>
    <x v="40"/>
    <m/>
  </r>
  <r>
    <s v="Performance Marketing Director​"/>
    <x v="1620"/>
    <m/>
    <s v="Functional"/>
    <x v="9"/>
    <x v="40"/>
    <m/>
  </r>
  <r>
    <s v="Web Content Specialist"/>
    <x v="1621"/>
    <m/>
    <s v="Functional"/>
    <x v="9"/>
    <x v="40"/>
    <m/>
  </r>
  <r>
    <s v="Webmaster"/>
    <x v="1621"/>
    <m/>
    <s v="Functional"/>
    <x v="9"/>
    <x v="40"/>
    <m/>
  </r>
  <r>
    <s v="Website Product Owner"/>
    <x v="1621"/>
    <m/>
    <s v="Functional"/>
    <x v="9"/>
    <x v="40"/>
    <m/>
  </r>
  <r>
    <s v="Market Researcher ​"/>
    <x v="1622"/>
    <m/>
    <s v="Functional"/>
    <x v="9"/>
    <x v="40"/>
    <m/>
  </r>
  <r>
    <s v="Functional Tester ​"/>
    <x v="1623"/>
    <m/>
    <s v="Technical"/>
    <x v="9"/>
    <x v="40"/>
    <m/>
  </r>
  <r>
    <s v="SEO Manager / Specialist"/>
    <x v="1624"/>
    <m/>
    <s v="Functional"/>
    <x v="9"/>
    <x v="40"/>
    <m/>
  </r>
  <r>
    <s v="Communications Specialist"/>
    <x v="1625"/>
    <m/>
    <s v="Functional"/>
    <x v="9"/>
    <x v="40"/>
    <m/>
  </r>
  <r>
    <s v="Content Writer​"/>
    <x v="1625"/>
    <m/>
    <s v="Functional"/>
    <x v="9"/>
    <x v="40"/>
    <m/>
  </r>
  <r>
    <s v="Copywriter ​"/>
    <x v="1625"/>
    <m/>
    <s v="Functional"/>
    <x v="9"/>
    <x v="40"/>
    <m/>
  </r>
  <r>
    <s v="Service Delivery Manager​"/>
    <x v="1626"/>
    <m/>
    <s v="Functional"/>
    <x v="9"/>
    <x v="40"/>
    <m/>
  </r>
  <r>
    <s v="Communications Manager"/>
    <x v="1627"/>
    <m/>
    <s v="Functional"/>
    <x v="9"/>
    <x v="40"/>
    <m/>
  </r>
  <r>
    <s v="Communications Specialist"/>
    <x v="1627"/>
    <m/>
    <s v="Functional"/>
    <x v="9"/>
    <x v="40"/>
    <m/>
  </r>
  <r>
    <s v="Internal Communications Manager"/>
    <x v="1627"/>
    <m/>
    <s v="Functional"/>
    <x v="9"/>
    <x v="40"/>
    <m/>
  </r>
  <r>
    <s v="Brand Manager"/>
    <x v="1628"/>
    <m/>
    <s v="Functional"/>
    <x v="9"/>
    <x v="40"/>
    <m/>
  </r>
  <r>
    <s v="Website Product Owner"/>
    <x v="1629"/>
    <m/>
    <s v="Functional"/>
    <x v="9"/>
    <x v="40"/>
    <m/>
  </r>
  <r>
    <s v="Webmaster"/>
    <x v="1630"/>
    <m/>
    <s v="Functional"/>
    <x v="9"/>
    <x v="40"/>
    <m/>
  </r>
  <r>
    <s v="Website Product Owner"/>
    <x v="1630"/>
    <m/>
    <s v="Functional"/>
    <x v="9"/>
    <x v="40"/>
    <m/>
  </r>
  <r>
    <s v="Web Content Specialist"/>
    <x v="1631"/>
    <m/>
    <s v="Functional"/>
    <x v="9"/>
    <x v="40"/>
    <m/>
  </r>
  <r>
    <s v="Frontend Developer ​"/>
    <x v="1632"/>
    <m/>
    <s v="Functional"/>
    <x v="9"/>
    <x v="40"/>
    <m/>
  </r>
  <r>
    <s v="UI/UX and Web Designer"/>
    <x v="1633"/>
    <m/>
    <s v="Technical"/>
    <x v="9"/>
    <x v="40"/>
    <m/>
  </r>
  <r>
    <s v="Digital Advertising Manager​"/>
    <x v="1634"/>
    <m/>
    <s v="Functional"/>
    <x v="9"/>
    <x v="40"/>
    <m/>
  </r>
  <r>
    <s v="Digital Analytics Manager​"/>
    <x v="1634"/>
    <m/>
    <s v="Functional"/>
    <x v="9"/>
    <x v="40"/>
    <m/>
  </r>
  <r>
    <s v="Web &amp; Digital Content Manager​"/>
    <x v="1635"/>
    <m/>
    <s v="Functional"/>
    <x v="9"/>
    <x v="40"/>
    <m/>
  </r>
  <r>
    <s v="Web Content Specialist"/>
    <x v="1635"/>
    <m/>
    <s v="Functional"/>
    <x v="9"/>
    <x v="40"/>
    <m/>
  </r>
  <r>
    <s v="Social Media Specialist"/>
    <x v="1636"/>
    <m/>
    <s v="Functional"/>
    <x v="9"/>
    <x v="40"/>
    <m/>
  </r>
  <r>
    <s v="Digital Marketing Specialist"/>
    <x v="1637"/>
    <m/>
    <s v="Functional"/>
    <x v="9"/>
    <x v="40"/>
    <m/>
  </r>
  <r>
    <s v="Social Media Specialist"/>
    <x v="1637"/>
    <m/>
    <s v="Functional"/>
    <x v="9"/>
    <x v="40"/>
    <m/>
  </r>
  <r>
    <s v="Social Media Specialist"/>
    <x v="1638"/>
    <m/>
    <s v="Functional"/>
    <x v="9"/>
    <x v="40"/>
    <m/>
  </r>
  <r>
    <s v="Brand Manager"/>
    <x v="1364"/>
    <m/>
    <s v="Functional"/>
    <x v="9"/>
    <x v="40"/>
    <m/>
  </r>
  <r>
    <s v="Communications Director"/>
    <x v="1364"/>
    <m/>
    <s v="Functional"/>
    <x v="9"/>
    <x v="40"/>
    <m/>
  </r>
  <r>
    <s v="Communications Manager"/>
    <x v="1364"/>
    <m/>
    <s v="Functional"/>
    <x v="9"/>
    <x v="40"/>
    <m/>
  </r>
  <r>
    <s v="Communications Specialist"/>
    <x v="1364"/>
    <m/>
    <s v="Functional"/>
    <x v="9"/>
    <x v="40"/>
    <m/>
  </r>
  <r>
    <s v="Content Writer​"/>
    <x v="1364"/>
    <m/>
    <s v="Functional"/>
    <x v="9"/>
    <x v="40"/>
    <m/>
  </r>
  <r>
    <s v="Global/Chief Marketing Officer​"/>
    <x v="1364"/>
    <m/>
    <s v="Functional"/>
    <x v="9"/>
    <x v="40"/>
    <m/>
  </r>
  <r>
    <s v="Marketing &amp; Communications Director"/>
    <x v="1364"/>
    <m/>
    <s v="Functional"/>
    <x v="9"/>
    <x v="40"/>
    <m/>
  </r>
  <r>
    <s v="Marketing Manager"/>
    <x v="1364"/>
    <m/>
    <s v="Functional"/>
    <x v="9"/>
    <x v="40"/>
    <m/>
  </r>
  <r>
    <s v="Paid Media Specialist​"/>
    <x v="1364"/>
    <m/>
    <s v="Functional"/>
    <x v="9"/>
    <x v="40"/>
    <m/>
  </r>
  <r>
    <s v="Web Content Specialist"/>
    <x v="1364"/>
    <m/>
    <s v="Functional"/>
    <x v="9"/>
    <x v="40"/>
    <m/>
  </r>
  <r>
    <s v="Frontend Developer ​"/>
    <x v="351"/>
    <m/>
    <s v="Technical"/>
    <x v="9"/>
    <x v="40"/>
    <m/>
  </r>
  <r>
    <s v="Functional Tester ​"/>
    <x v="351"/>
    <m/>
    <s v="Technical"/>
    <x v="9"/>
    <x v="40"/>
    <m/>
  </r>
  <r>
    <s v="Corporate Communications Director"/>
    <x v="1639"/>
    <m/>
    <s v="Functional"/>
    <x v="9"/>
    <x v="40"/>
    <m/>
  </r>
  <r>
    <s v="Digital Analytics Manager​"/>
    <x v="43"/>
    <m/>
    <s v="Functional"/>
    <x v="9"/>
    <x v="40"/>
    <m/>
  </r>
  <r>
    <s v="Digital Marketing Analyst"/>
    <x v="43"/>
    <m/>
    <s v="Functional"/>
    <x v="9"/>
    <x v="40"/>
    <m/>
  </r>
  <r>
    <s v="External Communications Director"/>
    <x v="43"/>
    <m/>
    <s v="Functional"/>
    <x v="9"/>
    <x v="40"/>
    <m/>
  </r>
  <r>
    <s v="External Communications Manager​"/>
    <x v="43"/>
    <m/>
    <s v="Functional"/>
    <x v="9"/>
    <x v="40"/>
    <m/>
  </r>
  <r>
    <s v="Internal Communications Manager"/>
    <x v="43"/>
    <m/>
    <s v="Functional"/>
    <x v="9"/>
    <x v="40"/>
    <m/>
  </r>
  <r>
    <s v="Brand Director"/>
    <x v="1640"/>
    <m/>
    <s v="Functional"/>
    <x v="9"/>
    <x v="40"/>
    <m/>
  </r>
  <r>
    <s v="Brand Manager"/>
    <x v="1640"/>
    <m/>
    <s v="Functional"/>
    <x v="9"/>
    <x v="40"/>
    <m/>
  </r>
  <r>
    <s v="Campaign Director"/>
    <x v="1640"/>
    <m/>
    <s v="Functional"/>
    <x v="9"/>
    <x v="40"/>
    <m/>
  </r>
  <r>
    <s v="Digital &amp; Product Marketing Director​"/>
    <x v="1640"/>
    <m/>
    <s v="Functional"/>
    <x v="9"/>
    <x v="40"/>
    <m/>
  </r>
  <r>
    <s v="Digital Advertising Manager​"/>
    <x v="1640"/>
    <m/>
    <s v="Functional"/>
    <x v="9"/>
    <x v="40"/>
    <m/>
  </r>
  <r>
    <s v="Digital Ecosystem Director​"/>
    <x v="1640"/>
    <m/>
    <s v="Functional"/>
    <x v="9"/>
    <x v="40"/>
    <m/>
  </r>
  <r>
    <s v="Digital Marketing Specialist"/>
    <x v="1640"/>
    <m/>
    <s v="Functional"/>
    <x v="9"/>
    <x v="40"/>
    <m/>
  </r>
  <r>
    <s v="Performance Marketing Director​"/>
    <x v="1640"/>
    <m/>
    <s v="Functional"/>
    <x v="9"/>
    <x v="40"/>
    <m/>
  </r>
  <r>
    <s v="Product Marketing Director / Manager / Specialist​"/>
    <x v="1640"/>
    <m/>
    <s v="Functional"/>
    <x v="9"/>
    <x v="40"/>
    <m/>
  </r>
  <r>
    <s v="Social Media Specialist"/>
    <x v="1640"/>
    <m/>
    <s v="Functional"/>
    <x v="9"/>
    <x v="40"/>
    <m/>
  </r>
  <r>
    <s v="Brand &amp; Marketing Campaigns Director​"/>
    <x v="44"/>
    <m/>
    <s v="Soft"/>
    <x v="9"/>
    <x v="40"/>
    <m/>
  </r>
  <r>
    <s v="Brand Hub Administrator​"/>
    <x v="44"/>
    <m/>
    <s v="Functional"/>
    <x v="9"/>
    <x v="40"/>
    <m/>
  </r>
  <r>
    <s v="Creative Manager"/>
    <x v="44"/>
    <m/>
    <s v="Soft"/>
    <x v="9"/>
    <x v="40"/>
    <m/>
  </r>
  <r>
    <s v="Digital Analytics Manager​"/>
    <x v="44"/>
    <m/>
    <s v="Soft"/>
    <x v="9"/>
    <x v="40"/>
    <m/>
  </r>
  <r>
    <s v="Graphic Design Manager / Graphic Designer​"/>
    <x v="44"/>
    <m/>
    <s v="Functional"/>
    <x v="9"/>
    <x v="40"/>
    <m/>
  </r>
  <r>
    <s v="Internal Communications Manager"/>
    <x v="44"/>
    <m/>
    <s v="Soft"/>
    <x v="9"/>
    <x v="40"/>
    <m/>
  </r>
  <r>
    <s v="Marketing &amp; Communications Director"/>
    <x v="44"/>
    <m/>
    <s v="Functional"/>
    <x v="9"/>
    <x v="40"/>
    <m/>
  </r>
  <r>
    <s v="Marketing Campaign Manager"/>
    <x v="44"/>
    <m/>
    <s v="Functional"/>
    <x v="9"/>
    <x v="40"/>
    <m/>
  </r>
  <r>
    <s v="Marketing Project Manager / Specialist / Coordinator​"/>
    <x v="44"/>
    <m/>
    <s v="Functional"/>
    <x v="9"/>
    <x v="40"/>
    <m/>
  </r>
  <r>
    <s v="Paid Media Specialist​"/>
    <x v="44"/>
    <m/>
    <s v="Soft"/>
    <x v="9"/>
    <x v="40"/>
    <m/>
  </r>
  <r>
    <s v="SEO Manager / Specialist"/>
    <x v="44"/>
    <m/>
    <s v="Soft"/>
    <x v="9"/>
    <x v="40"/>
    <m/>
  </r>
  <r>
    <s v="Service Delivery Manager​"/>
    <x v="44"/>
    <m/>
    <s v="Soft"/>
    <x v="9"/>
    <x v="40"/>
    <m/>
  </r>
  <r>
    <s v="Web &amp; Digital Content Manager​"/>
    <x v="44"/>
    <m/>
    <s v="Soft"/>
    <x v="9"/>
    <x v="40"/>
    <m/>
  </r>
  <r>
    <s v="Website Product Owner"/>
    <x v="44"/>
    <m/>
    <s v="Soft"/>
    <x v="9"/>
    <x v="40"/>
    <m/>
  </r>
  <r>
    <s v="Communications Director"/>
    <x v="1641"/>
    <m/>
    <s v="Functional"/>
    <x v="9"/>
    <x v="40"/>
    <m/>
  </r>
  <r>
    <s v="Communications Manager"/>
    <x v="1641"/>
    <m/>
    <s v="Functional"/>
    <x v="9"/>
    <x v="40"/>
    <m/>
  </r>
  <r>
    <s v="Communications Specialist"/>
    <x v="1641"/>
    <m/>
    <s v="Functional"/>
    <x v="9"/>
    <x v="40"/>
    <m/>
  </r>
  <r>
    <s v="Marketing Manager"/>
    <x v="1641"/>
    <m/>
    <s v="Functional"/>
    <x v="9"/>
    <x v="40"/>
    <m/>
  </r>
  <r>
    <s v="Marketing Operations Director / Manager​"/>
    <x v="1641"/>
    <m/>
    <s v="Functional"/>
    <x v="9"/>
    <x v="40"/>
    <m/>
  </r>
  <r>
    <s v="Content Writer​"/>
    <x v="1417"/>
    <m/>
    <s v="Functional"/>
    <x v="9"/>
    <x v="40"/>
    <m/>
  </r>
  <r>
    <s v="Copywriter ​"/>
    <x v="1417"/>
    <m/>
    <s v="Functional"/>
    <x v="9"/>
    <x v="40"/>
    <m/>
  </r>
  <r>
    <s v="Brand Director"/>
    <x v="1457"/>
    <m/>
    <s v="Functional"/>
    <x v="9"/>
    <x v="40"/>
    <m/>
  </r>
  <r>
    <s v="Brand &amp; Marketing Campaigns Director​"/>
    <x v="1418"/>
    <m/>
    <s v="Functional"/>
    <x v="9"/>
    <x v="40"/>
    <m/>
  </r>
  <r>
    <s v="Campaign Director"/>
    <x v="1418"/>
    <m/>
    <s v="Functional"/>
    <x v="9"/>
    <x v="40"/>
    <m/>
  </r>
  <r>
    <s v="Communications Director"/>
    <x v="1418"/>
    <m/>
    <s v="Functional"/>
    <x v="9"/>
    <x v="40"/>
    <m/>
  </r>
  <r>
    <s v="Communications Manager"/>
    <x v="1418"/>
    <m/>
    <s v="Functional"/>
    <x v="9"/>
    <x v="40"/>
    <m/>
  </r>
  <r>
    <s v="Corporate Communications Director"/>
    <x v="1418"/>
    <m/>
    <s v="Functional"/>
    <x v="9"/>
    <x v="40"/>
    <m/>
  </r>
  <r>
    <s v="Corporate Communications Manager"/>
    <x v="1418"/>
    <m/>
    <s v="Functional"/>
    <x v="9"/>
    <x v="40"/>
    <m/>
  </r>
  <r>
    <s v="Global/Chief Marketing Officer​"/>
    <x v="1418"/>
    <m/>
    <s v="Functional"/>
    <x v="9"/>
    <x v="40"/>
    <m/>
  </r>
  <r>
    <s v="Marketing &amp; Communications Director"/>
    <x v="1418"/>
    <m/>
    <s v="Functional"/>
    <x v="9"/>
    <x v="40"/>
    <m/>
  </r>
  <r>
    <s v="Social Media Specialist"/>
    <x v="1418"/>
    <m/>
    <s v="Functional"/>
    <x v="9"/>
    <x v="40"/>
    <m/>
  </r>
  <r>
    <s v="Digital &amp; Product Marketing Director​"/>
    <x v="355"/>
    <m/>
    <s v="Functional"/>
    <x v="9"/>
    <x v="40"/>
    <m/>
  </r>
  <r>
    <s v="Digital Ecosystem Director​"/>
    <x v="355"/>
    <m/>
    <s v="Functional"/>
    <x v="9"/>
    <x v="40"/>
    <m/>
  </r>
  <r>
    <s v="External Communications Director"/>
    <x v="355"/>
    <m/>
    <s v="Functional"/>
    <x v="9"/>
    <x v="40"/>
    <m/>
  </r>
  <r>
    <s v="Brand &amp; Marketing Campaigns Director​"/>
    <x v="46"/>
    <m/>
    <s v="Soft"/>
    <x v="9"/>
    <x v="40"/>
    <m/>
  </r>
  <r>
    <s v="Brand Director"/>
    <x v="46"/>
    <m/>
    <s v="Soft"/>
    <x v="9"/>
    <x v="40"/>
    <m/>
  </r>
  <r>
    <s v="Brand Manager"/>
    <x v="46"/>
    <m/>
    <s v="Soft"/>
    <x v="9"/>
    <x v="40"/>
    <m/>
  </r>
  <r>
    <s v="Communications Director"/>
    <x v="46"/>
    <m/>
    <s v="Soft"/>
    <x v="9"/>
    <x v="40"/>
    <m/>
  </r>
  <r>
    <s v="Content Writer​"/>
    <x v="46"/>
    <m/>
    <s v="Soft"/>
    <x v="9"/>
    <x v="40"/>
    <m/>
  </r>
  <r>
    <s v="Corporate Communications Director"/>
    <x v="46"/>
    <m/>
    <s v="Soft"/>
    <x v="9"/>
    <x v="40"/>
    <m/>
  </r>
  <r>
    <s v="Corporate Communications Manager"/>
    <x v="46"/>
    <m/>
    <s v="Soft"/>
    <x v="9"/>
    <x v="40"/>
    <m/>
  </r>
  <r>
    <s v="Digital &amp; Product Marketing Director​"/>
    <x v="46"/>
    <m/>
    <s v="Soft"/>
    <x v="9"/>
    <x v="40"/>
    <m/>
  </r>
  <r>
    <s v="Global/Chief Marketing Officer​"/>
    <x v="46"/>
    <m/>
    <s v="Soft"/>
    <x v="9"/>
    <x v="40"/>
    <m/>
  </r>
  <r>
    <s v="Marketing &amp; Communications Director"/>
    <x v="46"/>
    <m/>
    <s v="Soft"/>
    <x v="9"/>
    <x v="40"/>
    <m/>
  </r>
  <r>
    <s v="Marketing Campaign Manager"/>
    <x v="46"/>
    <m/>
    <s v="Soft"/>
    <x v="9"/>
    <x v="40"/>
    <m/>
  </r>
  <r>
    <s v="Marketing Manager"/>
    <x v="46"/>
    <m/>
    <s v="Soft"/>
    <x v="9"/>
    <x v="40"/>
    <m/>
  </r>
  <r>
    <s v="Marketing Operations Director / Manager​"/>
    <x v="46"/>
    <m/>
    <s v="Soft"/>
    <x v="9"/>
    <x v="40"/>
    <m/>
  </r>
  <r>
    <s v="Paid Media Specialist​"/>
    <x v="46"/>
    <m/>
    <s v="Soft"/>
    <x v="9"/>
    <x v="40"/>
    <m/>
  </r>
  <r>
    <s v="Product Marketing Director / Manager / Specialist​"/>
    <x v="46"/>
    <m/>
    <s v="Soft"/>
    <x v="9"/>
    <x v="40"/>
    <m/>
  </r>
  <r>
    <s v="Sitecore CMS Developer ​"/>
    <x v="46"/>
    <m/>
    <s v="Soft"/>
    <x v="9"/>
    <x v="40"/>
    <m/>
  </r>
  <r>
    <s v="Brand &amp; Marketing Campaigns Director​"/>
    <x v="1166"/>
    <m/>
    <s v="Soft"/>
    <x v="9"/>
    <x v="40"/>
    <m/>
  </r>
  <r>
    <s v="Brand Hub Administrator​"/>
    <x v="1642"/>
    <m/>
    <s v="Functional"/>
    <x v="9"/>
    <x v="40"/>
    <m/>
  </r>
  <r>
    <s v="Sitecore CMS Developer ​"/>
    <x v="1643"/>
    <m/>
    <s v="Technical"/>
    <x v="9"/>
    <x v="40"/>
    <m/>
  </r>
  <r>
    <s v="Digital Analytics Manager​"/>
    <x v="1644"/>
    <m/>
    <s v="Functional"/>
    <x v="9"/>
    <x v="40"/>
    <m/>
  </r>
  <r>
    <s v="Marketing Operations Director / Manager​"/>
    <x v="1174"/>
    <m/>
    <s v="Functional"/>
    <x v="9"/>
    <x v="40"/>
    <m/>
  </r>
  <r>
    <s v="Creative Manager"/>
    <x v="1645"/>
    <m/>
    <s v="Functional"/>
    <x v="9"/>
    <x v="40"/>
    <m/>
  </r>
  <r>
    <s v="Campaign Director"/>
    <x v="366"/>
    <m/>
    <s v="Soft"/>
    <x v="9"/>
    <x v="40"/>
    <m/>
  </r>
  <r>
    <s v="Communications Director"/>
    <x v="366"/>
    <m/>
    <s v="Soft"/>
    <x v="9"/>
    <x v="40"/>
    <m/>
  </r>
  <r>
    <s v="Digital Advertising Manager​"/>
    <x v="366"/>
    <m/>
    <s v="Soft"/>
    <x v="9"/>
    <x v="40"/>
    <m/>
  </r>
  <r>
    <s v="External Communications Manager​"/>
    <x v="366"/>
    <m/>
    <s v="Soft"/>
    <x v="9"/>
    <x v="40"/>
    <m/>
  </r>
  <r>
    <s v="Marketing Manager"/>
    <x v="366"/>
    <m/>
    <s v="Soft"/>
    <x v="9"/>
    <x v="40"/>
    <m/>
  </r>
  <r>
    <s v="Marketing Operations Director / Manager​"/>
    <x v="366"/>
    <m/>
    <s v="Soft"/>
    <x v="9"/>
    <x v="40"/>
    <m/>
  </r>
  <r>
    <s v="Performance Marketing Director​"/>
    <x v="366"/>
    <m/>
    <s v="Soft"/>
    <x v="9"/>
    <x v="40"/>
    <m/>
  </r>
  <r>
    <s v="SEO Manager / Specialist"/>
    <x v="366"/>
    <m/>
    <s v="Soft"/>
    <x v="9"/>
    <x v="40"/>
    <m/>
  </r>
  <r>
    <s v="Social Media Specialist"/>
    <x v="366"/>
    <m/>
    <s v="Soft"/>
    <x v="9"/>
    <x v="40"/>
    <m/>
  </r>
  <r>
    <s v="Service Delivery Manager​"/>
    <x v="1646"/>
    <m/>
    <s v="Soft"/>
    <x v="9"/>
    <x v="40"/>
    <m/>
  </r>
  <r>
    <s v="Brand Manager"/>
    <x v="367"/>
    <m/>
    <s v="Soft"/>
    <x v="9"/>
    <x v="40"/>
    <m/>
  </r>
  <r>
    <s v="Corporate Communications Director"/>
    <x v="367"/>
    <m/>
    <s v="Soft"/>
    <x v="9"/>
    <x v="40"/>
    <m/>
  </r>
  <r>
    <s v="Corporate Communications Manager"/>
    <x v="367"/>
    <m/>
    <s v="Soft"/>
    <x v="9"/>
    <x v="40"/>
    <m/>
  </r>
  <r>
    <s v="Internal Communications Manager"/>
    <x v="367"/>
    <m/>
    <s v="Soft"/>
    <x v="9"/>
    <x v="40"/>
    <m/>
  </r>
  <r>
    <s v="Marketing &amp; Communications Director"/>
    <x v="367"/>
    <m/>
    <s v="Soft"/>
    <x v="9"/>
    <x v="40"/>
    <m/>
  </r>
  <r>
    <s v="Marketing Project Manager / Specialist / Coordinator​"/>
    <x v="367"/>
    <m/>
    <s v="Soft"/>
    <x v="9"/>
    <x v="40"/>
    <m/>
  </r>
  <r>
    <s v="Webmaster"/>
    <x v="367"/>
    <m/>
    <s v="Soft"/>
    <x v="9"/>
    <x v="40"/>
    <m/>
  </r>
  <r>
    <s v="Brand Hub Administrator​"/>
    <x v="49"/>
    <m/>
    <s v="Soft"/>
    <x v="9"/>
    <x v="40"/>
    <m/>
  </r>
  <r>
    <s v="Communications Specialist"/>
    <x v="49"/>
    <m/>
    <s v="Soft"/>
    <x v="9"/>
    <x v="40"/>
    <m/>
  </r>
  <r>
    <s v="Content Writer​"/>
    <x v="49"/>
    <m/>
    <s v="Soft"/>
    <x v="9"/>
    <x v="40"/>
    <m/>
  </r>
  <r>
    <s v="Copywriter ​"/>
    <x v="49"/>
    <m/>
    <s v="Soft"/>
    <x v="9"/>
    <x v="40"/>
    <m/>
  </r>
  <r>
    <s v="Digital Marketing Analyst"/>
    <x v="49"/>
    <m/>
    <s v="Soft"/>
    <x v="9"/>
    <x v="40"/>
    <m/>
  </r>
  <r>
    <s v="Digital Marketing Specialist"/>
    <x v="49"/>
    <m/>
    <s v="Soft"/>
    <x v="9"/>
    <x v="40"/>
    <m/>
  </r>
  <r>
    <s v="Frontend Developer ​"/>
    <x v="49"/>
    <m/>
    <s v="Soft"/>
    <x v="9"/>
    <x v="40"/>
    <m/>
  </r>
  <r>
    <s v="Functional Tester ​"/>
    <x v="49"/>
    <m/>
    <s v="Soft"/>
    <x v="9"/>
    <x v="40"/>
    <m/>
  </r>
  <r>
    <s v="Sitecore CMS Developer ​"/>
    <x v="49"/>
    <m/>
    <s v="Soft"/>
    <x v="9"/>
    <x v="40"/>
    <m/>
  </r>
  <r>
    <s v="Webmaster"/>
    <x v="1647"/>
    <m/>
    <s v="Functional"/>
    <x v="9"/>
    <x v="40"/>
    <m/>
  </r>
  <r>
    <s v="Website Product Owner"/>
    <x v="1647"/>
    <m/>
    <s v="Soft"/>
    <x v="9"/>
    <x v="40"/>
    <m/>
  </r>
  <r>
    <s v="Functional Tester ​"/>
    <x v="1648"/>
    <m/>
    <s v="Functional"/>
    <x v="9"/>
    <x v="40"/>
    <m/>
  </r>
  <r>
    <s v="Functional Tester ​"/>
    <x v="1649"/>
    <m/>
    <s v="Functional"/>
    <x v="9"/>
    <x v="40"/>
    <m/>
  </r>
  <r>
    <s v="Sitecore CMS Developer ​"/>
    <x v="1650"/>
    <m/>
    <s v="Functional"/>
    <x v="9"/>
    <x v="40"/>
    <m/>
  </r>
  <r>
    <s v="Digital Designer​"/>
    <x v="172"/>
    <m/>
    <s v="Soft"/>
    <x v="9"/>
    <x v="40"/>
    <m/>
  </r>
  <r>
    <s v="Digital Marketing Specialist"/>
    <x v="172"/>
    <m/>
    <s v="Soft"/>
    <x v="9"/>
    <x v="40"/>
    <m/>
  </r>
  <r>
    <s v="Graphic Design Manager / Graphic Designer​"/>
    <x v="172"/>
    <m/>
    <s v="Soft"/>
    <x v="9"/>
    <x v="40"/>
    <m/>
  </r>
  <r>
    <s v="Brand Director"/>
    <x v="1651"/>
    <m/>
    <s v="Functional"/>
    <x v="9"/>
    <x v="40"/>
    <m/>
  </r>
  <r>
    <s v="Brand Manager"/>
    <x v="1651"/>
    <m/>
    <s v="Functional"/>
    <x v="9"/>
    <x v="40"/>
    <m/>
  </r>
  <r>
    <s v="Social Media Specialist"/>
    <x v="1179"/>
    <s v="Providing instruction and education to individuals or groups."/>
    <s v="Soft"/>
    <x v="9"/>
    <x v="40"/>
    <m/>
  </r>
  <r>
    <s v="Brand Hub Administrator​"/>
    <x v="1652"/>
    <m/>
    <s v="Functional"/>
    <x v="9"/>
    <x v="40"/>
    <m/>
  </r>
  <r>
    <s v="Paid Media Specialist​"/>
    <x v="1653"/>
    <m/>
    <s v="Technical"/>
    <x v="9"/>
    <x v="40"/>
    <m/>
  </r>
  <r>
    <s v="Creative Manager"/>
    <x v="1421"/>
    <m/>
    <s v="Functional"/>
    <x v="9"/>
    <x v="40"/>
    <m/>
  </r>
  <r>
    <s v="Digital Designer​"/>
    <x v="1421"/>
    <m/>
    <s v="Functional"/>
    <x v="9"/>
    <x v="40"/>
    <m/>
  </r>
  <r>
    <s v="Graphic Design Manager / Graphic Designer​"/>
    <x v="1421"/>
    <m/>
    <s v="Functional"/>
    <x v="9"/>
    <x v="40"/>
    <m/>
  </r>
  <r>
    <s v="Functional Tester ​"/>
    <x v="1654"/>
    <m/>
    <s v="Functional"/>
    <x v="9"/>
    <x v="40"/>
    <m/>
  </r>
  <r>
    <s v="Creative Manager"/>
    <x v="375"/>
    <m/>
    <s v="Functional"/>
    <x v="9"/>
    <x v="40"/>
    <m/>
  </r>
  <r>
    <s v="Digital &amp; Product Marketing Director​"/>
    <x v="375"/>
    <m/>
    <s v="Functional"/>
    <x v="9"/>
    <x v="40"/>
    <m/>
  </r>
  <r>
    <s v="Digital Analytics Manager​"/>
    <x v="375"/>
    <m/>
    <s v="Functional"/>
    <x v="9"/>
    <x v="40"/>
    <m/>
  </r>
  <r>
    <s v="Digital Designer​"/>
    <x v="375"/>
    <m/>
    <s v="Functional"/>
    <x v="9"/>
    <x v="40"/>
    <m/>
  </r>
  <r>
    <s v="Graphic Design Manager / Graphic Designer​"/>
    <x v="375"/>
    <m/>
    <s v="Functional"/>
    <x v="9"/>
    <x v="40"/>
    <m/>
  </r>
  <r>
    <s v="UI/UX and Web Designer"/>
    <x v="375"/>
    <m/>
    <s v="Functional"/>
    <x v="9"/>
    <x v="40"/>
    <m/>
  </r>
  <r>
    <s v="Webmaster"/>
    <x v="375"/>
    <m/>
    <s v="Functional"/>
    <x v="9"/>
    <x v="40"/>
    <m/>
  </r>
  <r>
    <s v="Website Product Owner"/>
    <x v="375"/>
    <m/>
    <s v="Functional"/>
    <x v="9"/>
    <x v="40"/>
    <m/>
  </r>
  <r>
    <s v="Creative Manager"/>
    <x v="1655"/>
    <m/>
    <s v="Functional"/>
    <x v="9"/>
    <x v="40"/>
    <m/>
  </r>
  <r>
    <s v="Digital Designer​"/>
    <x v="1656"/>
    <m/>
    <s v="Functional"/>
    <x v="9"/>
    <x v="40"/>
    <m/>
  </r>
  <r>
    <s v="Frontend Developer ​"/>
    <x v="1656"/>
    <m/>
    <s v="Functional"/>
    <x v="9"/>
    <x v="40"/>
    <m/>
  </r>
  <r>
    <s v="UI/UX and Web Designer"/>
    <x v="1656"/>
    <m/>
    <s v="Functional"/>
    <x v="9"/>
    <x v="40"/>
    <m/>
  </r>
  <r>
    <s v="Webmaster"/>
    <x v="1656"/>
    <m/>
    <s v="Functional"/>
    <x v="9"/>
    <x v="40"/>
    <m/>
  </r>
  <r>
    <s v="Website Product Owner"/>
    <x v="1656"/>
    <m/>
    <s v="Functional"/>
    <x v="9"/>
    <x v="40"/>
    <m/>
  </r>
  <r>
    <s v="Campaign Director"/>
    <x v="1657"/>
    <m/>
    <s v="Functional"/>
    <x v="9"/>
    <x v="40"/>
    <m/>
  </r>
  <r>
    <s v="Marketing Campaign Manager"/>
    <x v="1657"/>
    <m/>
    <s v="Functional"/>
    <x v="9"/>
    <x v="40"/>
    <m/>
  </r>
  <r>
    <s v="Website Product Owner"/>
    <x v="1658"/>
    <m/>
    <s v="Functional"/>
    <x v="9"/>
    <x v="40"/>
    <m/>
  </r>
  <r>
    <s v="Creative Manager"/>
    <x v="1659"/>
    <m/>
    <s v="Technical"/>
    <x v="9"/>
    <x v="40"/>
    <m/>
  </r>
  <r>
    <s v="Digital Advertising Manager​"/>
    <x v="1660"/>
    <m/>
    <s v="Functional"/>
    <x v="9"/>
    <x v="40"/>
    <m/>
  </r>
  <r>
    <s v="Digital Marketing Specialist"/>
    <x v="1660"/>
    <m/>
    <s v="Functional"/>
    <x v="9"/>
    <x v="40"/>
    <m/>
  </r>
  <r>
    <s v="Performance Marketing Director​"/>
    <x v="1660"/>
    <m/>
    <s v="Functional"/>
    <x v="9"/>
    <x v="40"/>
    <m/>
  </r>
  <r>
    <s v="Website Product Owner"/>
    <x v="1660"/>
    <m/>
    <s v="Functional"/>
    <x v="9"/>
    <x v="40"/>
    <m/>
  </r>
  <r>
    <s v="Digital Ecosystem Director​"/>
    <x v="376"/>
    <m/>
    <s v="Functional"/>
    <x v="9"/>
    <x v="40"/>
    <m/>
  </r>
  <r>
    <s v="GBA Business Partner ​"/>
    <x v="376"/>
    <m/>
    <s v="Functional"/>
    <x v="9"/>
    <x v="40"/>
    <m/>
  </r>
  <r>
    <s v="Product Marketing Director / Manager / Specialist​"/>
    <x v="376"/>
    <m/>
    <s v="Functional"/>
    <x v="9"/>
    <x v="40"/>
    <m/>
  </r>
  <r>
    <s v="Service Delivery Manager​"/>
    <x v="376"/>
    <m/>
    <s v="Functional"/>
    <x v="9"/>
    <x v="40"/>
    <m/>
  </r>
  <r>
    <s v="Digital Designer​"/>
    <x v="1422"/>
    <m/>
    <s v="Functional"/>
    <x v="9"/>
    <x v="40"/>
    <m/>
  </r>
  <r>
    <s v="Brand Hub Administrator​"/>
    <x v="1423"/>
    <m/>
    <s v="Functional"/>
    <x v="9"/>
    <x v="40"/>
    <m/>
  </r>
  <r>
    <s v="Digital &amp; Product Marketing Director​"/>
    <x v="1423"/>
    <m/>
    <s v="Functional"/>
    <x v="9"/>
    <x v="40"/>
    <m/>
  </r>
  <r>
    <s v="Digital Designer​"/>
    <x v="1423"/>
    <m/>
    <s v="Functional"/>
    <x v="9"/>
    <x v="40"/>
    <m/>
  </r>
  <r>
    <s v="Graphic Design Manager / Graphic Designer​"/>
    <x v="1423"/>
    <m/>
    <s v="Functional"/>
    <x v="9"/>
    <x v="40"/>
    <m/>
  </r>
  <r>
    <s v="Sitecore CMS Developer ​"/>
    <x v="1661"/>
    <m/>
    <s v="Technical"/>
    <x v="9"/>
    <x v="40"/>
    <m/>
  </r>
  <r>
    <s v="Communications Manager"/>
    <x v="1662"/>
    <m/>
    <s v="Functional"/>
    <x v="9"/>
    <x v="40"/>
    <m/>
  </r>
  <r>
    <s v="Webmaster"/>
    <x v="1663"/>
    <m/>
    <s v="Technical"/>
    <x v="9"/>
    <x v="40"/>
    <m/>
  </r>
  <r>
    <s v="Frontend Developer ​"/>
    <x v="1664"/>
    <m/>
    <s v="Functional"/>
    <x v="9"/>
    <x v="40"/>
    <m/>
  </r>
  <r>
    <s v="Digital Advertising Manager​"/>
    <x v="381"/>
    <m/>
    <s v="Functional"/>
    <x v="9"/>
    <x v="40"/>
    <m/>
  </r>
  <r>
    <s v="Digital Analytics Manager​"/>
    <x v="381"/>
    <m/>
    <s v="Functional"/>
    <x v="9"/>
    <x v="40"/>
    <m/>
  </r>
  <r>
    <s v="Digital Marketing Specialist"/>
    <x v="381"/>
    <m/>
    <s v="Functional"/>
    <x v="9"/>
    <x v="40"/>
    <m/>
  </r>
  <r>
    <s v="SEO Manager / Specialist"/>
    <x v="381"/>
    <m/>
    <s v="Functional"/>
    <x v="9"/>
    <x v="40"/>
    <m/>
  </r>
  <r>
    <s v="Web &amp; Digital Content Manager​"/>
    <x v="381"/>
    <m/>
    <s v="Functional"/>
    <x v="9"/>
    <x v="40"/>
    <m/>
  </r>
  <r>
    <s v="Web Content Specialist"/>
    <x v="381"/>
    <m/>
    <s v="Functional"/>
    <x v="9"/>
    <x v="40"/>
    <m/>
  </r>
  <r>
    <s v="Content Writer​"/>
    <x v="1424"/>
    <m/>
    <s v="Functional"/>
    <x v="9"/>
    <x v="40"/>
    <m/>
  </r>
  <r>
    <s v="Copywriter ​"/>
    <x v="1424"/>
    <m/>
    <s v="Functional"/>
    <x v="9"/>
    <x v="40"/>
    <m/>
  </r>
  <r>
    <s v="Frontend Developer ​"/>
    <x v="1010"/>
    <m/>
    <s v="Functional"/>
    <x v="9"/>
    <x v="40"/>
    <m/>
  </r>
  <r>
    <s v="Graphic Design Manager / Graphic Designer​"/>
    <x v="1010"/>
    <m/>
    <s v="Functional"/>
    <x v="9"/>
    <x v="40"/>
    <m/>
  </r>
  <r>
    <s v="UI/UX and Web Designer"/>
    <x v="1010"/>
    <m/>
    <s v="Functional"/>
    <x v="9"/>
    <x v="40"/>
    <m/>
  </r>
  <r>
    <s v="Webmaster"/>
    <x v="1010"/>
    <m/>
    <s v="Functional"/>
    <x v="9"/>
    <x v="40"/>
    <m/>
  </r>
  <r>
    <s v="Sitecore CMS Developer ​"/>
    <x v="383"/>
    <m/>
    <s v="Functional"/>
    <x v="9"/>
    <x v="40"/>
    <m/>
  </r>
  <r>
    <s v="Website Product Owner"/>
    <x v="383"/>
    <m/>
    <s v="Functional"/>
    <x v="9"/>
    <x v="40"/>
    <m/>
  </r>
  <r>
    <s v="Website Product Owner"/>
    <x v="1665"/>
    <m/>
    <s v="Functional"/>
    <x v="9"/>
    <x v="40"/>
    <m/>
  </r>
  <r>
    <s v="UI/UX and Web Designer"/>
    <x v="1666"/>
    <m/>
    <s v="Functional"/>
    <x v="9"/>
    <x v="40"/>
    <m/>
  </r>
  <r>
    <s v="Webmaster"/>
    <x v="1667"/>
    <m/>
    <s v="Functional"/>
    <x v="9"/>
    <x v="40"/>
    <m/>
  </r>
  <r>
    <s v="Website Product Owner"/>
    <x v="1667"/>
    <m/>
    <s v="Functional"/>
    <x v="9"/>
    <x v="40"/>
    <m/>
  </r>
  <r>
    <s v="Web &amp; Digital Content Manager​"/>
    <x v="1668"/>
    <m/>
    <s v="Technical"/>
    <x v="9"/>
    <x v="40"/>
    <m/>
  </r>
  <r>
    <s v="Webmaster"/>
    <x v="1668"/>
    <m/>
    <s v="Technical"/>
    <x v="9"/>
    <x v="40"/>
    <m/>
  </r>
  <r>
    <s v="Communications Director"/>
    <x v="1015"/>
    <m/>
    <s v="Functional"/>
    <x v="9"/>
    <x v="40"/>
    <m/>
  </r>
  <r>
    <s v="GBA Business Partner ​"/>
    <x v="1015"/>
    <m/>
    <s v="Functional"/>
    <x v="9"/>
    <x v="40"/>
    <m/>
  </r>
  <r>
    <s v="Global/Chief Marketing Officer​"/>
    <x v="1015"/>
    <m/>
    <s v="Functional"/>
    <x v="9"/>
    <x v="40"/>
    <m/>
  </r>
  <r>
    <s v="Marketing Operations Director / Manager​"/>
    <x v="1015"/>
    <m/>
    <s v="Functional"/>
    <x v="9"/>
    <x v="40"/>
    <m/>
  </r>
  <r>
    <s v="Marketing Project Manager / Specialist / Coordinator​"/>
    <x v="1015"/>
    <m/>
    <s v="Functional"/>
    <x v="9"/>
    <x v="40"/>
    <m/>
  </r>
  <r>
    <s v="Sitecore CMS Developer ​"/>
    <x v="389"/>
    <m/>
    <s v="Technical"/>
    <x v="9"/>
    <x v="40"/>
    <m/>
  </r>
  <r>
    <s v="BA Solutions Manager"/>
    <x v="1669"/>
    <m/>
    <s v="Functional"/>
    <x v="9"/>
    <x v="41"/>
    <n v="3"/>
  </r>
  <r>
    <s v="GBA Product Owner"/>
    <x v="194"/>
    <m/>
    <s v="Functional"/>
    <x v="9"/>
    <x v="41"/>
    <n v="3"/>
  </r>
  <r>
    <s v="Global System (OSC/CH) Manager​"/>
    <x v="194"/>
    <m/>
    <s v="Functional"/>
    <x v="9"/>
    <x v="41"/>
    <n v="2"/>
  </r>
  <r>
    <s v="Pursuits Director"/>
    <x v="833"/>
    <m/>
    <s v="Functional"/>
    <x v="9"/>
    <x v="41"/>
    <n v="2"/>
  </r>
  <r>
    <s v="GBA Sales Director"/>
    <x v="1475"/>
    <m/>
    <s v="Functional"/>
    <x v="9"/>
    <x v="41"/>
    <n v="3"/>
  </r>
  <r>
    <s v="BA Bid Manager"/>
    <x v="1377"/>
    <m/>
    <s v="Functional"/>
    <x v="9"/>
    <x v="41"/>
    <n v="5"/>
  </r>
  <r>
    <s v="GBA Pursuit Committee Associate Manager"/>
    <x v="1377"/>
    <m/>
    <s v="Functional"/>
    <x v="9"/>
    <x v="41"/>
    <n v="1"/>
  </r>
  <r>
    <s v="Pursuits Director"/>
    <x v="1377"/>
    <m/>
    <s v="Functional"/>
    <x v="9"/>
    <x v="41"/>
    <n v="5"/>
  </r>
  <r>
    <s v="BA Bid Manager"/>
    <x v="1670"/>
    <m/>
    <s v="Functional"/>
    <x v="9"/>
    <x v="41"/>
    <n v="5"/>
  </r>
  <r>
    <s v="BA Pursuit Leader"/>
    <x v="1378"/>
    <m/>
    <s v="Functional"/>
    <x v="9"/>
    <x v="41"/>
    <n v="5"/>
  </r>
  <r>
    <s v="BA Solutions Manager"/>
    <x v="1380"/>
    <m/>
    <s v="Functional"/>
    <x v="9"/>
    <x v="41"/>
    <n v="3"/>
  </r>
  <r>
    <s v="GBA Sales Director"/>
    <x v="1381"/>
    <m/>
    <s v="Functional"/>
    <x v="9"/>
    <x v="41"/>
    <n v="3"/>
  </r>
  <r>
    <s v="BA Bid Manager"/>
    <x v="3"/>
    <m/>
    <s v="Functional"/>
    <x v="9"/>
    <x v="41"/>
    <n v="3"/>
  </r>
  <r>
    <s v="BA Pursuit Leader"/>
    <x v="3"/>
    <m/>
    <s v="Functional"/>
    <x v="9"/>
    <x v="41"/>
    <n v="3"/>
  </r>
  <r>
    <s v="GBA Product Owner"/>
    <x v="3"/>
    <m/>
    <s v="Functional"/>
    <x v="9"/>
    <x v="41"/>
    <n v="5"/>
  </r>
  <r>
    <s v="GBA Pursuit Committee Associate Manager"/>
    <x v="3"/>
    <m/>
    <s v="Functional"/>
    <x v="9"/>
    <x v="41"/>
    <n v="1"/>
  </r>
  <r>
    <s v="BA Bid Manager"/>
    <x v="4"/>
    <m/>
    <s v="Functional"/>
    <x v="9"/>
    <x v="41"/>
    <n v="3"/>
  </r>
  <r>
    <s v="BA Pursuit Leader"/>
    <x v="4"/>
    <m/>
    <s v="Functional"/>
    <x v="9"/>
    <x v="41"/>
    <n v="3"/>
  </r>
  <r>
    <s v="GBA Solution Director"/>
    <x v="4"/>
    <m/>
    <s v="Functional"/>
    <x v="9"/>
    <x v="41"/>
    <n v="5"/>
  </r>
  <r>
    <s v="Pursuits Director"/>
    <x v="4"/>
    <m/>
    <s v="Functional"/>
    <x v="9"/>
    <x v="41"/>
    <n v="3"/>
  </r>
  <r>
    <s v="BA Solutions Manager"/>
    <x v="5"/>
    <s v="Using data for informed decision-making in business."/>
    <s v="Functional"/>
    <x v="9"/>
    <x v="41"/>
    <n v="5"/>
  </r>
  <r>
    <s v="Global System (OSC/CH) Manager​"/>
    <x v="5"/>
    <s v="Using data for informed decision-making in business."/>
    <s v="Functional"/>
    <x v="9"/>
    <x v="41"/>
    <n v="1"/>
  </r>
  <r>
    <s v="Pursuits Director"/>
    <x v="6"/>
    <s v="Enhancing and optimizing business processes for efficiency."/>
    <s v="Functional"/>
    <x v="9"/>
    <x v="41"/>
    <n v="3"/>
  </r>
  <r>
    <s v="BA Bid Manager"/>
    <x v="7"/>
    <m/>
    <s v="Functional"/>
    <x v="9"/>
    <x v="41"/>
    <n v="3"/>
  </r>
  <r>
    <s v="BA Pursuit Leader"/>
    <x v="7"/>
    <m/>
    <s v="Functional"/>
    <x v="9"/>
    <x v="41"/>
    <n v="2"/>
  </r>
  <r>
    <s v="GBA Sales Director"/>
    <x v="7"/>
    <m/>
    <s v="Functional"/>
    <x v="9"/>
    <x v="41"/>
    <n v="5"/>
  </r>
  <r>
    <s v="Global Innovation Manager"/>
    <x v="7"/>
    <m/>
    <s v="Functional"/>
    <x v="9"/>
    <x v="41"/>
    <n v="5"/>
  </r>
  <r>
    <s v="BA Bid Manager"/>
    <x v="10"/>
    <m/>
    <s v="Functional"/>
    <x v="9"/>
    <x v="41"/>
    <n v="2"/>
  </r>
  <r>
    <s v="Global System (OSC/CH) Manager​"/>
    <x v="10"/>
    <m/>
    <s v="Functional"/>
    <x v="9"/>
    <x v="41"/>
    <n v="3"/>
  </r>
  <r>
    <s v="Pursuits Director"/>
    <x v="10"/>
    <m/>
    <s v="Functional"/>
    <x v="9"/>
    <x v="41"/>
    <n v="2"/>
  </r>
  <r>
    <s v="GBA Sales Director"/>
    <x v="13"/>
    <m/>
    <s v="Soft"/>
    <x v="9"/>
    <x v="41"/>
    <n v="5"/>
  </r>
  <r>
    <s v="BA Pursuit Leader"/>
    <x v="211"/>
    <m/>
    <s v="Functional"/>
    <x v="9"/>
    <x v="41"/>
    <n v="4"/>
  </r>
  <r>
    <s v="Business Development Manager"/>
    <x v="211"/>
    <m/>
    <s v="Functional"/>
    <x v="9"/>
    <x v="41"/>
    <n v="5"/>
  </r>
  <r>
    <s v="GBA Sales Director"/>
    <x v="211"/>
    <m/>
    <s v="Functional"/>
    <x v="9"/>
    <x v="41"/>
    <n v="5"/>
  </r>
  <r>
    <s v="Pursuits Director"/>
    <x v="211"/>
    <m/>
    <s v="Functional"/>
    <x v="9"/>
    <x v="41"/>
    <n v="5"/>
  </r>
  <r>
    <s v="Pursuits Director"/>
    <x v="1387"/>
    <m/>
    <s v="Functional"/>
    <x v="9"/>
    <x v="41"/>
    <n v="2"/>
  </r>
  <r>
    <s v="BA Bid Manager"/>
    <x v="16"/>
    <m/>
    <s v="Functional"/>
    <x v="9"/>
    <x v="41"/>
    <n v="3"/>
  </r>
  <r>
    <s v="BA Pursuit Leader"/>
    <x v="16"/>
    <m/>
    <s v="Functional"/>
    <x v="9"/>
    <x v="41"/>
    <n v="3"/>
  </r>
  <r>
    <s v="BA Pursuit Leader"/>
    <x v="17"/>
    <m/>
    <s v="Soft"/>
    <x v="9"/>
    <x v="41"/>
    <n v="4"/>
  </r>
  <r>
    <s v="GBA Sales Director"/>
    <x v="17"/>
    <m/>
    <s v="Soft"/>
    <x v="9"/>
    <x v="41"/>
    <n v="3"/>
  </r>
  <r>
    <s v="GBA Sales Director"/>
    <x v="17"/>
    <m/>
    <s v="Soft"/>
    <x v="9"/>
    <x v="41"/>
    <m/>
  </r>
  <r>
    <s v="Pursuits Director"/>
    <x v="17"/>
    <m/>
    <s v="Soft"/>
    <x v="9"/>
    <x v="41"/>
    <n v="5"/>
  </r>
  <r>
    <s v="GBA Sales Director"/>
    <x v="78"/>
    <m/>
    <s v="Soft"/>
    <x v="9"/>
    <x v="41"/>
    <n v="4"/>
  </r>
  <r>
    <s v="GBA Solution Director"/>
    <x v="78"/>
    <m/>
    <s v="Soft"/>
    <x v="9"/>
    <x v="41"/>
    <n v="5"/>
  </r>
  <r>
    <s v="Global System (OSC/CH) Manager​"/>
    <x v="78"/>
    <m/>
    <s v="Soft"/>
    <x v="9"/>
    <x v="41"/>
    <n v="2"/>
  </r>
  <r>
    <s v="Pursuits Director"/>
    <x v="78"/>
    <m/>
    <s v="Soft"/>
    <x v="9"/>
    <x v="41"/>
    <n v="4"/>
  </r>
  <r>
    <s v="Global Innovation Manager"/>
    <x v="21"/>
    <m/>
    <s v="Functional"/>
    <x v="9"/>
    <x v="41"/>
    <n v="5"/>
  </r>
  <r>
    <s v="BA Bid Manager"/>
    <x v="215"/>
    <m/>
    <s v="Functional"/>
    <x v="9"/>
    <x v="41"/>
    <n v="3"/>
  </r>
  <r>
    <s v="BA Pursuit Leader"/>
    <x v="215"/>
    <m/>
    <s v="Functional"/>
    <x v="9"/>
    <x v="41"/>
    <n v="4"/>
  </r>
  <r>
    <s v="BA Solutions Manager"/>
    <x v="215"/>
    <m/>
    <s v="Functional"/>
    <x v="9"/>
    <x v="41"/>
    <n v="3"/>
  </r>
  <r>
    <s v="Business Development Manager"/>
    <x v="215"/>
    <m/>
    <s v="Functional"/>
    <x v="9"/>
    <x v="41"/>
    <n v="5"/>
  </r>
  <r>
    <s v="GBA Product Owner"/>
    <x v="215"/>
    <m/>
    <s v="Functional"/>
    <x v="9"/>
    <x v="41"/>
    <n v="3"/>
  </r>
  <r>
    <s v="GBA Pursuit Committee Associate Manager"/>
    <x v="215"/>
    <m/>
    <s v="Functional"/>
    <x v="9"/>
    <x v="41"/>
    <n v="1"/>
  </r>
  <r>
    <s v="GBA Sales Director"/>
    <x v="215"/>
    <m/>
    <s v="Functional"/>
    <x v="9"/>
    <x v="41"/>
    <n v="5"/>
  </r>
  <r>
    <s v="GBA Solution Director"/>
    <x v="215"/>
    <m/>
    <s v="Functional"/>
    <x v="9"/>
    <x v="41"/>
    <n v="4"/>
  </r>
  <r>
    <s v="GBA Solution Director"/>
    <x v="216"/>
    <m/>
    <s v="Functional"/>
    <x v="9"/>
    <x v="41"/>
    <n v="5"/>
  </r>
  <r>
    <s v="Pursuits Director"/>
    <x v="216"/>
    <m/>
    <s v="Functional"/>
    <x v="9"/>
    <x v="41"/>
    <n v="2"/>
  </r>
  <r>
    <s v="GBA Product Owner"/>
    <x v="22"/>
    <m/>
    <s v="Functional"/>
    <x v="9"/>
    <x v="41"/>
    <n v="3"/>
  </r>
  <r>
    <s v="Global Innovation Manager"/>
    <x v="1395"/>
    <m/>
    <s v="Functional"/>
    <x v="9"/>
    <x v="41"/>
    <n v="5"/>
  </r>
  <r>
    <s v="GBA Solution Director"/>
    <x v="1671"/>
    <m/>
    <s v="Functional"/>
    <x v="9"/>
    <x v="41"/>
    <n v="4"/>
  </r>
  <r>
    <s v="GBA Product Owner"/>
    <x v="236"/>
    <m/>
    <s v="Functional"/>
    <x v="9"/>
    <x v="41"/>
    <n v="3"/>
  </r>
  <r>
    <s v="Global System (OSC/CH) Manager​"/>
    <x v="236"/>
    <m/>
    <s v="Functional"/>
    <x v="9"/>
    <x v="41"/>
    <n v="4"/>
  </r>
  <r>
    <s v="Global System (OSC/CH) Manager​"/>
    <x v="260"/>
    <m/>
    <s v="Functional"/>
    <x v="9"/>
    <x v="41"/>
    <n v="4"/>
  </r>
  <r>
    <s v="Global System (OSC/CH) Manager​"/>
    <x v="262"/>
    <m/>
    <s v="Functional"/>
    <x v="9"/>
    <x v="41"/>
    <n v="3"/>
  </r>
  <r>
    <s v="Business Development Manager"/>
    <x v="1560"/>
    <m/>
    <s v="Functional"/>
    <x v="9"/>
    <x v="41"/>
    <n v="5"/>
  </r>
  <r>
    <s v="GBA Sales Director"/>
    <x v="1560"/>
    <m/>
    <s v="Functional"/>
    <x v="9"/>
    <x v="41"/>
    <n v="5"/>
  </r>
  <r>
    <s v="BA Bid Manager"/>
    <x v="278"/>
    <m/>
    <s v="Soft"/>
    <x v="9"/>
    <x v="41"/>
    <n v="2"/>
  </r>
  <r>
    <s v="BA Pursuit Leader"/>
    <x v="278"/>
    <m/>
    <s v="Soft"/>
    <x v="9"/>
    <x v="41"/>
    <n v="2"/>
  </r>
  <r>
    <s v="Business Development Manager"/>
    <x v="1099"/>
    <m/>
    <s v="Functional"/>
    <x v="9"/>
    <x v="41"/>
    <n v="5"/>
  </r>
  <r>
    <s v="GBA Solution Director"/>
    <x v="1099"/>
    <m/>
    <s v="Functional"/>
    <x v="9"/>
    <x v="41"/>
    <n v="5"/>
  </r>
  <r>
    <s v="Global Innovation Manager"/>
    <x v="1099"/>
    <m/>
    <s v="Functional"/>
    <x v="9"/>
    <x v="41"/>
    <n v="5"/>
  </r>
  <r>
    <s v="BA Solutions Manager"/>
    <x v="1264"/>
    <m/>
    <s v="Functional"/>
    <x v="9"/>
    <x v="41"/>
    <n v="5"/>
  </r>
  <r>
    <s v="GBA Pursuit Committee Associate Manager"/>
    <x v="1264"/>
    <m/>
    <s v="Functional"/>
    <x v="9"/>
    <x v="41"/>
    <n v="2"/>
  </r>
  <r>
    <s v="Global Innovation Manager"/>
    <x v="1264"/>
    <m/>
    <s v="Functional"/>
    <x v="9"/>
    <x v="41"/>
    <n v="5"/>
  </r>
  <r>
    <s v="Global Innovation Manager"/>
    <x v="1403"/>
    <m/>
    <s v="Functional"/>
    <x v="9"/>
    <x v="41"/>
    <n v="3"/>
  </r>
  <r>
    <s v="BA Pursuit Leader"/>
    <x v="1352"/>
    <m/>
    <s v="Functional"/>
    <x v="9"/>
    <x v="41"/>
    <n v="3"/>
  </r>
  <r>
    <s v="BA Solutions Manager"/>
    <x v="1352"/>
    <m/>
    <s v="Functional"/>
    <x v="9"/>
    <x v="41"/>
    <n v="4"/>
  </r>
  <r>
    <s v="GBA Sales Director"/>
    <x v="1352"/>
    <m/>
    <s v="Functional"/>
    <x v="9"/>
    <x v="41"/>
    <n v="4"/>
  </r>
  <r>
    <s v="BA Pursuit Leader"/>
    <x v="1102"/>
    <m/>
    <s v="Functional"/>
    <x v="9"/>
    <x v="41"/>
    <n v="2"/>
  </r>
  <r>
    <s v="BA Solutions Manager"/>
    <x v="1102"/>
    <m/>
    <s v="Functional"/>
    <x v="9"/>
    <x v="41"/>
    <n v="3"/>
  </r>
  <r>
    <s v="Business Development Manager"/>
    <x v="1102"/>
    <m/>
    <s v="Functional"/>
    <x v="9"/>
    <x v="41"/>
    <n v="5"/>
  </r>
  <r>
    <s v="GBA Sales Director"/>
    <x v="1102"/>
    <m/>
    <s v="Functional"/>
    <x v="9"/>
    <x v="41"/>
    <n v="3"/>
  </r>
  <r>
    <s v="Global Innovation Manager"/>
    <x v="280"/>
    <s v="Adaptability and flexibility in thinking and problem-solving."/>
    <s v="Soft"/>
    <x v="9"/>
    <x v="41"/>
    <n v="5"/>
  </r>
  <r>
    <s v="Global System (OSC/CH) Manager​"/>
    <x v="126"/>
    <m/>
    <s v="Functional"/>
    <x v="9"/>
    <x v="41"/>
    <n v="2"/>
  </r>
  <r>
    <s v="GBA Product Owner"/>
    <x v="132"/>
    <m/>
    <s v="Functional"/>
    <x v="9"/>
    <x v="41"/>
    <n v="5"/>
  </r>
  <r>
    <s v="Pursuits Director"/>
    <x v="132"/>
    <m/>
    <s v="Functional"/>
    <x v="9"/>
    <x v="41"/>
    <n v="4"/>
  </r>
  <r>
    <s v="BA Bid Manager"/>
    <x v="314"/>
    <m/>
    <s v="Functional"/>
    <x v="9"/>
    <x v="41"/>
    <n v="3"/>
  </r>
  <r>
    <s v="GBA Product Owner"/>
    <x v="314"/>
    <m/>
    <s v="Functional"/>
    <x v="9"/>
    <x v="41"/>
    <n v="5"/>
  </r>
  <r>
    <s v="GBA Pursuit Committee Associate Manager"/>
    <x v="314"/>
    <m/>
    <s v="Functional"/>
    <x v="9"/>
    <x v="41"/>
    <n v="1"/>
  </r>
  <r>
    <s v="GBA Sales Director"/>
    <x v="1672"/>
    <m/>
    <s v="Functional"/>
    <x v="9"/>
    <x v="41"/>
    <m/>
  </r>
  <r>
    <s v="Pursuits Director"/>
    <x v="1672"/>
    <m/>
    <s v="Functional"/>
    <x v="9"/>
    <x v="41"/>
    <m/>
  </r>
  <r>
    <s v="Global Innovation Manager"/>
    <x v="35"/>
    <m/>
    <s v="Soft"/>
    <x v="9"/>
    <x v="41"/>
    <n v="5"/>
  </r>
  <r>
    <s v="Global System (OSC/CH) Manager​"/>
    <x v="36"/>
    <m/>
    <s v="Functional"/>
    <x v="9"/>
    <x v="41"/>
    <n v="4"/>
  </r>
  <r>
    <s v="GBA Solution Director"/>
    <x v="1673"/>
    <m/>
    <s v="Functional"/>
    <x v="9"/>
    <x v="41"/>
    <n v="5"/>
  </r>
  <r>
    <s v="GBA Product Owner"/>
    <x v="319"/>
    <m/>
    <s v="Functional"/>
    <x v="9"/>
    <x v="41"/>
    <n v="5"/>
  </r>
  <r>
    <s v="BA Solutions Manager"/>
    <x v="320"/>
    <m/>
    <s v="Functional"/>
    <x v="9"/>
    <x v="41"/>
    <n v="4"/>
  </r>
  <r>
    <s v="GBA Sales Director"/>
    <x v="321"/>
    <m/>
    <s v="Soft"/>
    <x v="9"/>
    <x v="41"/>
    <m/>
  </r>
  <r>
    <s v="Pursuits Director"/>
    <x v="1136"/>
    <m/>
    <s v="Soft"/>
    <x v="9"/>
    <x v="41"/>
    <n v="2"/>
  </r>
  <r>
    <s v="Pursuits Director"/>
    <x v="1674"/>
    <m/>
    <s v="Functional"/>
    <x v="9"/>
    <x v="41"/>
    <n v="2"/>
  </r>
  <r>
    <s v="BA Bid Manager"/>
    <x v="38"/>
    <m/>
    <s v="Soft"/>
    <x v="9"/>
    <x v="41"/>
    <n v="4"/>
  </r>
  <r>
    <s v="BA Pursuit Leader"/>
    <x v="38"/>
    <m/>
    <s v="Soft"/>
    <x v="9"/>
    <x v="41"/>
    <n v="3"/>
  </r>
  <r>
    <s v="GBA Product Owner"/>
    <x v="38"/>
    <m/>
    <s v="Soft"/>
    <x v="9"/>
    <x v="41"/>
    <n v="5"/>
  </r>
  <r>
    <s v="GBA Pursuit Committee Associate Manager"/>
    <x v="38"/>
    <m/>
    <s v="Soft"/>
    <x v="9"/>
    <x v="41"/>
    <n v="3"/>
  </r>
  <r>
    <s v="Global System (OSC/CH) Manager​"/>
    <x v="38"/>
    <m/>
    <s v="Soft"/>
    <x v="9"/>
    <x v="41"/>
    <n v="2"/>
  </r>
  <r>
    <s v="Pursuits Director"/>
    <x v="38"/>
    <m/>
    <s v="Soft"/>
    <x v="9"/>
    <x v="41"/>
    <n v="4"/>
  </r>
  <r>
    <s v="BA Pursuit Leader"/>
    <x v="1410"/>
    <m/>
    <s v="Functional"/>
    <x v="9"/>
    <x v="41"/>
    <n v="5"/>
  </r>
  <r>
    <s v="GBA Pursuit Committee Associate Manager"/>
    <x v="1410"/>
    <m/>
    <s v="Functional"/>
    <x v="9"/>
    <x v="41"/>
    <n v="3"/>
  </r>
  <r>
    <s v="BA Bid Manager"/>
    <x v="957"/>
    <m/>
    <s v="Functional"/>
    <x v="9"/>
    <x v="41"/>
    <n v="5"/>
  </r>
  <r>
    <s v="BA Pursuit Leader"/>
    <x v="957"/>
    <m/>
    <s v="Functional"/>
    <x v="9"/>
    <x v="41"/>
    <n v="3"/>
  </r>
  <r>
    <s v="GBA Pursuit Committee Associate Manager"/>
    <x v="957"/>
    <m/>
    <s v="Functional"/>
    <x v="9"/>
    <x v="41"/>
    <n v="1"/>
  </r>
  <r>
    <s v="GBA Sales Director"/>
    <x v="957"/>
    <m/>
    <s v="Functional"/>
    <x v="9"/>
    <x v="41"/>
    <n v="4"/>
  </r>
  <r>
    <s v="Pursuits Director"/>
    <x v="957"/>
    <m/>
    <s v="Functional"/>
    <x v="9"/>
    <x v="41"/>
    <n v="5"/>
  </r>
  <r>
    <s v="BA Pursuit Leader"/>
    <x v="1675"/>
    <m/>
    <s v="Functional"/>
    <x v="9"/>
    <x v="41"/>
    <n v="3"/>
  </r>
  <r>
    <s v="BA Bid Manager"/>
    <x v="329"/>
    <m/>
    <s v="Functional"/>
    <x v="9"/>
    <x v="41"/>
    <n v="4"/>
  </r>
  <r>
    <s v="GBA Product Owner"/>
    <x v="329"/>
    <m/>
    <s v="Functional"/>
    <x v="9"/>
    <x v="41"/>
    <n v="5"/>
  </r>
  <r>
    <s v="Global System (OSC/CH) Manager​"/>
    <x v="329"/>
    <m/>
    <s v="Functional"/>
    <x v="9"/>
    <x v="41"/>
    <n v="3"/>
  </r>
  <r>
    <s v="GBA Sales Director"/>
    <x v="40"/>
    <m/>
    <s v="Functional"/>
    <x v="9"/>
    <x v="41"/>
    <n v="3"/>
  </r>
  <r>
    <s v="Pursuits Director"/>
    <x v="40"/>
    <m/>
    <s v="Functional"/>
    <x v="9"/>
    <x v="41"/>
    <n v="4"/>
  </r>
  <r>
    <s v="GBA Product Owner"/>
    <x v="332"/>
    <m/>
    <s v="Functional"/>
    <x v="9"/>
    <x v="41"/>
    <n v="3"/>
  </r>
  <r>
    <s v="GBA Sales Director"/>
    <x v="333"/>
    <m/>
    <s v="Functional"/>
    <x v="9"/>
    <x v="41"/>
    <n v="5"/>
  </r>
  <r>
    <s v="BA Pursuit Leader"/>
    <x v="1362"/>
    <m/>
    <s v="Functional"/>
    <x v="9"/>
    <x v="41"/>
    <n v="3"/>
  </r>
  <r>
    <s v="GBA Product Owner"/>
    <x v="338"/>
    <m/>
    <s v="Functional"/>
    <x v="9"/>
    <x v="41"/>
    <n v="3"/>
  </r>
  <r>
    <s v="BA Bid Manager"/>
    <x v="340"/>
    <m/>
    <s v="Functional"/>
    <x v="9"/>
    <x v="41"/>
    <n v="2"/>
  </r>
  <r>
    <s v="Global System (OSC/CH) Manager​"/>
    <x v="340"/>
    <m/>
    <s v="Functional"/>
    <x v="9"/>
    <x v="41"/>
    <n v="3"/>
  </r>
  <r>
    <s v="GBA Product Owner"/>
    <x v="1676"/>
    <m/>
    <s v="Functional"/>
    <x v="9"/>
    <x v="41"/>
    <n v="4"/>
  </r>
  <r>
    <s v="Global System (OSC/CH) Manager​"/>
    <x v="1677"/>
    <m/>
    <s v="Functional"/>
    <x v="9"/>
    <x v="41"/>
    <n v="2"/>
  </r>
  <r>
    <s v="BA Bid Manager"/>
    <x v="42"/>
    <m/>
    <s v="Functional"/>
    <x v="9"/>
    <x v="41"/>
    <n v="4"/>
  </r>
  <r>
    <s v="BA Pursuit Leader"/>
    <x v="42"/>
    <m/>
    <s v="Functional"/>
    <x v="9"/>
    <x v="41"/>
    <n v="2"/>
  </r>
  <r>
    <s v="Business Development Manager"/>
    <x v="42"/>
    <m/>
    <s v="Functional"/>
    <x v="9"/>
    <x v="41"/>
    <n v="3"/>
  </r>
  <r>
    <s v="GBA Sales Director"/>
    <x v="42"/>
    <m/>
    <s v="Functional"/>
    <x v="9"/>
    <x v="41"/>
    <n v="5"/>
  </r>
  <r>
    <s v="Pursuits Director"/>
    <x v="42"/>
    <m/>
    <s v="Functional"/>
    <x v="9"/>
    <x v="41"/>
    <n v="4"/>
  </r>
  <r>
    <s v="Global System (OSC/CH) Manager​"/>
    <x v="44"/>
    <m/>
    <s v="Soft"/>
    <x v="9"/>
    <x v="41"/>
    <n v="2"/>
  </r>
  <r>
    <s v="Pursuits Director"/>
    <x v="44"/>
    <m/>
    <s v="Soft"/>
    <x v="9"/>
    <x v="41"/>
    <n v="4"/>
  </r>
  <r>
    <s v="GBA Sales Director"/>
    <x v="355"/>
    <m/>
    <s v="Functional"/>
    <x v="9"/>
    <x v="41"/>
    <n v="4"/>
  </r>
  <r>
    <s v="BA Pursuit Leader"/>
    <x v="46"/>
    <m/>
    <s v="Soft"/>
    <x v="9"/>
    <x v="41"/>
    <n v="3"/>
  </r>
  <r>
    <s v="Business Development Manager"/>
    <x v="46"/>
    <m/>
    <s v="Soft"/>
    <x v="9"/>
    <x v="41"/>
    <n v="5"/>
  </r>
  <r>
    <s v="GBA Product Owner"/>
    <x v="46"/>
    <m/>
    <s v="Soft"/>
    <x v="9"/>
    <x v="41"/>
    <n v="3"/>
  </r>
  <r>
    <s v="GBA Pursuit Committee Associate Manager"/>
    <x v="46"/>
    <m/>
    <s v="Soft"/>
    <x v="9"/>
    <x v="41"/>
    <n v="3"/>
  </r>
  <r>
    <s v="GBA Solution Director"/>
    <x v="46"/>
    <m/>
    <s v="Soft"/>
    <x v="9"/>
    <x v="41"/>
    <n v="5"/>
  </r>
  <r>
    <s v="Global Innovation Manager"/>
    <x v="46"/>
    <m/>
    <s v="Soft"/>
    <x v="9"/>
    <x v="41"/>
    <n v="5"/>
  </r>
  <r>
    <s v="Global System (OSC/CH) Manager​"/>
    <x v="163"/>
    <m/>
    <s v="Functional"/>
    <x v="9"/>
    <x v="41"/>
    <n v="2"/>
  </r>
  <r>
    <s v="Global System (OSC/CH) Manager​"/>
    <x v="767"/>
    <m/>
    <s v="Functional"/>
    <x v="9"/>
    <x v="41"/>
    <n v="4"/>
  </r>
  <r>
    <s v="BA Bid Manager"/>
    <x v="367"/>
    <m/>
    <s v="Soft"/>
    <x v="9"/>
    <x v="41"/>
    <n v="4"/>
  </r>
  <r>
    <s v="Business Development Manager"/>
    <x v="367"/>
    <m/>
    <s v="Soft"/>
    <x v="9"/>
    <x v="41"/>
    <n v="3"/>
  </r>
  <r>
    <s v="GBA Product Owner"/>
    <x v="1654"/>
    <m/>
    <s v="Functional"/>
    <x v="9"/>
    <x v="41"/>
    <n v="3"/>
  </r>
  <r>
    <s v="GBA Product Owner"/>
    <x v="375"/>
    <m/>
    <s v="Functional"/>
    <x v="9"/>
    <x v="41"/>
    <n v="4"/>
  </r>
  <r>
    <s v="GBA Sales Director"/>
    <x v="1678"/>
    <m/>
    <s v="Functional"/>
    <x v="9"/>
    <x v="41"/>
    <m/>
  </r>
  <r>
    <s v="Pursuits Director"/>
    <x v="1678"/>
    <m/>
    <s v="Functional"/>
    <x v="9"/>
    <x v="41"/>
    <m/>
  </r>
  <r>
    <s v="BA Bid Manager"/>
    <x v="376"/>
    <m/>
    <s v="Functional"/>
    <x v="9"/>
    <x v="41"/>
    <n v="3"/>
  </r>
  <r>
    <s v="Global System (OSC/CH) Manager​"/>
    <x v="376"/>
    <m/>
    <s v="Functional"/>
    <x v="9"/>
    <x v="41"/>
    <n v="3"/>
  </r>
  <r>
    <s v="Global System (OSC/CH) Manager​"/>
    <x v="377"/>
    <m/>
    <s v="Functional"/>
    <x v="9"/>
    <x v="41"/>
    <n v="3"/>
  </r>
  <r>
    <m/>
    <x v="1679"/>
    <m/>
    <m/>
    <x v="10"/>
    <x v="42"/>
    <m/>
  </r>
  <r>
    <m/>
    <x v="1679"/>
    <m/>
    <m/>
    <x v="10"/>
    <x v="4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7">
  <r>
    <s v="Advisory Director"/>
    <x v="0"/>
    <s v="Identifying and pursuing opportunities for business growth."/>
    <s v="Functional"/>
    <s v="Advisory"/>
    <s v="Business Advisory"/>
    <m/>
  </r>
  <r>
    <s v="Advisory Director"/>
    <x v="1"/>
    <s v="Developing and implementing long-term plans to achieve business goals."/>
    <s v="Functional"/>
    <s v="Advisory"/>
    <s v="Business Advisory"/>
    <m/>
  </r>
  <r>
    <s v="Advisory Director"/>
    <x v="2"/>
    <s v="Implementing significant changes to an organization's structure or operations."/>
    <s v="Functional"/>
    <s v="Advisory"/>
    <s v="Business Advisory"/>
    <m/>
  </r>
  <r>
    <s v="Advisory Director"/>
    <x v="3"/>
    <s v="Managing transitions or changes within an organization."/>
    <s v="Functional"/>
    <s v="Advisory"/>
    <s v="Business Advisory"/>
    <m/>
  </r>
  <r>
    <s v="Advisory Director"/>
    <x v="4"/>
    <s v="Analyzing and evaluating complex issues to make informed decisions."/>
    <s v="Soft"/>
    <s v="Advisory"/>
    <s v="Business Advisory"/>
    <m/>
  </r>
  <r>
    <s v="Advisory Director"/>
    <x v="5"/>
    <s v="Guiding and influencing individuals or groups toward common goals."/>
    <s v="Soft"/>
    <s v="Advisory"/>
    <s v="Business Advisory"/>
    <m/>
  </r>
  <r>
    <s v="Advisory Director"/>
    <x v="6"/>
    <s v="Advising and providing consulting services to organizations."/>
    <s v="Functional"/>
    <s v="Advisory"/>
    <s v="Business Advisory"/>
    <m/>
  </r>
  <r>
    <s v="Advisory Director"/>
    <x v="7"/>
    <s v="Analyzing issues and finding effective solutions."/>
    <s v="Soft"/>
    <s v="Advisory"/>
    <s v="Business Advisory"/>
    <m/>
  </r>
  <r>
    <s v="Advisory Director"/>
    <x v="8"/>
    <s v="Planning, executing, and controlling projects to achieve specific goals."/>
    <s v="Soft"/>
    <s v="Advisory"/>
    <s v="Business Advisory"/>
    <m/>
  </r>
  <r>
    <s v="Advisory Director"/>
    <x v="9"/>
    <s v="Establishing and maintaining positive connections with others."/>
    <s v="Soft"/>
    <s v="Advisory"/>
    <s v="Business Advisory"/>
    <m/>
  </r>
  <r>
    <s v="Advisory Director"/>
    <x v="10"/>
    <s v="Personal attributes and interpersonal skills that enhance interactions and job performance."/>
    <s v="Soft"/>
    <s v="Advisory"/>
    <s v="Business Advisory"/>
    <m/>
  </r>
  <r>
    <s v="Advisory Director"/>
    <x v="11"/>
    <s v="Managing relationships and communication with stakeholders."/>
    <s v="Soft"/>
    <s v="Advisory"/>
    <s v="Business Advisory"/>
    <m/>
  </r>
  <r>
    <s v="Advisory Director"/>
    <x v="12"/>
    <s v="Providing advice on strategic planning and decision-making."/>
    <s v="Functional"/>
    <s v="Advisory"/>
    <s v="Business Advisory"/>
    <m/>
  </r>
  <r>
    <s v="Advisory Director"/>
    <x v="13"/>
    <s v="Collaborating effectively with others to achieve common goals."/>
    <s v="Soft"/>
    <s v="Advisory"/>
    <s v="Business Advisory"/>
    <m/>
  </r>
  <r>
    <s v="Advisory Senior Director"/>
    <x v="0"/>
    <s v="Identifying and pursuing opportunities for business growth."/>
    <s v="Functional"/>
    <s v="Advisory"/>
    <s v="Business Advisory"/>
    <m/>
  </r>
  <r>
    <s v="Advisory Senior Director"/>
    <x v="1"/>
    <s v="Developing and implementing long-term plans to achieve business goals."/>
    <s v="Functional"/>
    <s v="Advisory"/>
    <s v="Business Advisory"/>
    <m/>
  </r>
  <r>
    <s v="Advisory Senior Director"/>
    <x v="2"/>
    <s v="Implementing significant changes to an organization's structure or operations."/>
    <s v="Functional"/>
    <s v="Advisory"/>
    <s v="Business Advisory"/>
    <m/>
  </r>
  <r>
    <s v="Advisory Senior Director"/>
    <x v="3"/>
    <s v="Managing transitions or changes within an organization."/>
    <s v="Functional"/>
    <s v="Advisory"/>
    <s v="Business Advisory"/>
    <m/>
  </r>
  <r>
    <s v="Advisory Senior Director"/>
    <x v="4"/>
    <s v="Analyzing and evaluating complex issues to make informed decisions."/>
    <s v="Soft"/>
    <s v="Advisory"/>
    <s v="Business Advisory"/>
    <m/>
  </r>
  <r>
    <s v="Advisory Senior Director"/>
    <x v="5"/>
    <s v="Guiding and influencing individuals or groups toward common goals."/>
    <s v="Soft"/>
    <s v="Advisory"/>
    <s v="Business Advisory"/>
    <m/>
  </r>
  <r>
    <s v="Advisory Senior Director"/>
    <x v="6"/>
    <s v="Advising and providing consulting services to organizations."/>
    <s v="Functional"/>
    <s v="Advisory"/>
    <s v="Business Advisory"/>
    <m/>
  </r>
  <r>
    <s v="Advisory Senior Director"/>
    <x v="7"/>
    <s v="Analyzing issues and finding effective solutions."/>
    <s v="Soft"/>
    <s v="Advisory"/>
    <s v="Business Advisory"/>
    <m/>
  </r>
  <r>
    <s v="Advisory Senior Director"/>
    <x v="8"/>
    <s v="Planning, executing, and controlling projects to achieve specific goals."/>
    <s v="Soft"/>
    <s v="Advisory"/>
    <s v="Business Advisory"/>
    <m/>
  </r>
  <r>
    <s v="Advisory Senior Director"/>
    <x v="9"/>
    <s v="Establishing and maintaining positive connections with others."/>
    <s v="Soft"/>
    <s v="Advisory"/>
    <s v="Business Advisory"/>
    <m/>
  </r>
  <r>
    <s v="Advisory Senior Director"/>
    <x v="10"/>
    <s v="Personal attributes and interpersonal skills that enhance interactions and job performance."/>
    <s v="Soft"/>
    <s v="Advisory"/>
    <s v="Business Advisory"/>
    <m/>
  </r>
  <r>
    <s v="Advisory Senior Director"/>
    <x v="11"/>
    <s v="Managing relationships and communication with stakeholders."/>
    <s v="Soft"/>
    <s v="Advisory"/>
    <s v="Business Advisory"/>
    <m/>
  </r>
  <r>
    <s v="Advisory Senior Director"/>
    <x v="12"/>
    <s v="Providing advice on strategic planning and decision-making."/>
    <s v="Functional"/>
    <s v="Advisory"/>
    <s v="Business Advisory"/>
    <m/>
  </r>
  <r>
    <s v="Advisory Senior Director"/>
    <x v="13"/>
    <s v="Collaborating effectively with others to achieve common goals."/>
    <s v="Soft"/>
    <s v="Advisory"/>
    <s v="Business Advisory"/>
    <m/>
  </r>
  <r>
    <s v="Asset Technical Director"/>
    <x v="14"/>
    <m/>
    <s v="Soft"/>
    <s v="Asset Management"/>
    <s v="Asset Lifecycle Management Delivery"/>
    <m/>
  </r>
  <r>
    <s v="Asset Technical Director"/>
    <x v="15"/>
    <m/>
    <s v="Functional"/>
    <s v="Asset Management"/>
    <s v="Asset Lifecycle Management Delivery"/>
    <m/>
  </r>
  <r>
    <s v="Asset Technical Director"/>
    <x v="16"/>
    <m/>
    <s v="Functional"/>
    <s v="Asset Management"/>
    <s v="Asset Lifecycle Management Delivery"/>
    <m/>
  </r>
  <r>
    <s v="Asset Technical Director"/>
    <x v="17"/>
    <m/>
    <s v="Functional"/>
    <s v="Asset Management"/>
    <s v="Asset Lifecycle Management Delivery"/>
    <m/>
  </r>
  <r>
    <s v="Asset Technical Director"/>
    <x v="18"/>
    <m/>
    <s v="Functional"/>
    <s v="Asset Management"/>
    <s v="Asset Lifecycle Management Delivery"/>
    <m/>
  </r>
  <r>
    <s v="Asset Technical Director"/>
    <x v="19"/>
    <m/>
    <s v="Functional"/>
    <s v="Asset Management"/>
    <s v="Asset Lifecycle Management Delivery"/>
    <m/>
  </r>
  <r>
    <s v="Asset Technical Director"/>
    <x v="20"/>
    <m/>
    <s v="Functional"/>
    <s v="Asset Management"/>
    <s v="Asset Lifecycle Management Delivery"/>
    <m/>
  </r>
  <r>
    <s v="Asset Technical Director"/>
    <x v="21"/>
    <m/>
    <s v="Functional"/>
    <s v="Asset Management"/>
    <s v="Asset Lifecycle Management Delivery"/>
    <m/>
  </r>
  <r>
    <s v="Asset Technical Director"/>
    <x v="22"/>
    <m/>
    <s v="Functional"/>
    <s v="Asset Management"/>
    <s v="Asset Lifecycle Management Delivery"/>
    <m/>
  </r>
  <r>
    <s v="Asset Technical Director"/>
    <x v="7"/>
    <m/>
    <s v="Functional"/>
    <s v="Asset Management"/>
    <s v="Asset Lifecycle Management Delivery"/>
    <m/>
  </r>
  <r>
    <s v="Asset Technical Director"/>
    <x v="23"/>
    <m/>
    <s v="Technical"/>
    <s v="Asset Management"/>
    <s v="Asset Lifecycle Management Delivery"/>
    <m/>
  </r>
  <r>
    <s v="Asset Technical Director"/>
    <x v="24"/>
    <m/>
    <s v="Functional"/>
    <s v="Asset Management"/>
    <s v="Asset Lifecycle Management Delivery"/>
    <m/>
  </r>
  <r>
    <s v="Asset Technical Director"/>
    <x v="11"/>
    <m/>
    <s v="Functional"/>
    <s v="Asset Management"/>
    <s v="Asset Lifecycle Management Delivery"/>
    <m/>
  </r>
  <r>
    <s v="Asset Technical Director"/>
    <x v="25"/>
    <m/>
    <s v="Functional"/>
    <s v="Asset Management"/>
    <s v="Asset Lifecycle Management Delivery"/>
    <m/>
  </r>
  <r>
    <s v="Asset Technical Director"/>
    <x v="26"/>
    <m/>
    <s v="Soft"/>
    <s v="Asset Management"/>
    <s v="Asset Lifecycle Management Delivery"/>
    <m/>
  </r>
  <r>
    <s v="Asset Technical Director"/>
    <x v="27"/>
    <m/>
    <s v="Soft"/>
    <s v="Asset Management"/>
    <s v="Asset Lifecycle Management Delivery"/>
    <m/>
  </r>
  <r>
    <s v="Asset Technical Director"/>
    <x v="28"/>
    <m/>
    <s v="Technical"/>
    <s v="Asset Management"/>
    <s v="Asset Lifecycle Management Delivery"/>
    <m/>
  </r>
  <r>
    <s v="Asset Technical Director"/>
    <x v="29"/>
    <m/>
    <s v="Soft"/>
    <s v="Asset Management"/>
    <s v="Asset Lifecycle Management Delivery"/>
    <m/>
  </r>
  <r>
    <s v="Asset Technical Director"/>
    <x v="30"/>
    <m/>
    <s v="Technical"/>
    <s v="Asset Management"/>
    <s v="Asset Lifecycle Management Delivery"/>
    <m/>
  </r>
  <r>
    <s v="Asset Technical Director"/>
    <x v="31"/>
    <m/>
    <s v="Functional"/>
    <s v="Asset Management"/>
    <s v="Asset Lifecycle Management Delivery"/>
    <m/>
  </r>
  <r>
    <s v="BA GEC Manager"/>
    <x v="1"/>
    <m/>
    <s v="Functional"/>
    <s v="Operations"/>
    <s v="Operations"/>
    <m/>
  </r>
  <r>
    <s v="BA GEC Manager"/>
    <x v="32"/>
    <m/>
    <s v="Functional"/>
    <s v="Operations"/>
    <s v="Operations"/>
    <m/>
  </r>
  <r>
    <s v="BA GEC Manager"/>
    <x v="3"/>
    <m/>
    <s v="Functional"/>
    <s v="Operations"/>
    <s v="Operations"/>
    <m/>
  </r>
  <r>
    <s v="BA GEC Manager"/>
    <x v="33"/>
    <m/>
    <s v="Functional"/>
    <s v="Operations"/>
    <s v="Operations"/>
    <m/>
  </r>
  <r>
    <s v="BA GEC Manager"/>
    <x v="34"/>
    <m/>
    <s v="Functional"/>
    <s v="Operations"/>
    <s v="Operations"/>
    <m/>
  </r>
  <r>
    <s v="BA GEC Manager"/>
    <x v="35"/>
    <m/>
    <s v="Soft"/>
    <s v="Operations"/>
    <s v="Operations"/>
    <m/>
  </r>
  <r>
    <s v="BA GEC Manager"/>
    <x v="36"/>
    <m/>
    <s v="Soft"/>
    <s v="Operations"/>
    <s v="Operations"/>
    <m/>
  </r>
  <r>
    <s v="BA GEC Manager"/>
    <x v="37"/>
    <m/>
    <s v="Functional"/>
    <s v="Operations"/>
    <s v="Operations"/>
    <m/>
  </r>
  <r>
    <s v="BA GEC Manager"/>
    <x v="38"/>
    <m/>
    <s v="Soft"/>
    <s v="Operations"/>
    <s v="Operations"/>
    <m/>
  </r>
  <r>
    <s v="BA GEC Manager"/>
    <x v="39"/>
    <m/>
    <s v="Functional"/>
    <s v="Operations"/>
    <s v="Operations"/>
    <m/>
  </r>
  <r>
    <s v="BA GEC Manager"/>
    <x v="40"/>
    <m/>
    <s v="Functional"/>
    <s v="Operations"/>
    <s v="Operations"/>
    <m/>
  </r>
  <r>
    <s v="BA GEC Manager"/>
    <x v="41"/>
    <m/>
    <s v="Soft"/>
    <s v="Operations"/>
    <s v="Operations"/>
    <m/>
  </r>
  <r>
    <s v="BA GEC Manager"/>
    <x v="8"/>
    <m/>
    <s v="Soft"/>
    <s v="Operations"/>
    <s v="Operations"/>
    <m/>
  </r>
  <r>
    <s v="BA GEC Manager"/>
    <x v="42"/>
    <m/>
    <s v="Functional"/>
    <s v="Operations"/>
    <s v="Operations"/>
    <m/>
  </r>
  <r>
    <s v="BA GEC Manager"/>
    <x v="43"/>
    <m/>
    <s v="Functional"/>
    <s v="Operations"/>
    <s v="Operations"/>
    <m/>
  </r>
  <r>
    <s v="BA GEC Manager"/>
    <x v="44"/>
    <m/>
    <s v="Functional"/>
    <s v="Operations"/>
    <s v="Operations"/>
    <m/>
  </r>
  <r>
    <s v="BA GEC Manager"/>
    <x v="11"/>
    <m/>
    <s v="Soft"/>
    <s v="Operations"/>
    <s v="Operations"/>
    <m/>
  </r>
  <r>
    <s v="BA GEC Manager"/>
    <x v="45"/>
    <m/>
    <s v="Technical"/>
    <s v="Operations"/>
    <s v="Operations"/>
    <m/>
  </r>
  <r>
    <s v="BA GEC Manager"/>
    <x v="46"/>
    <m/>
    <s v="Functional"/>
    <s v="Operations"/>
    <s v="Operations"/>
    <m/>
  </r>
  <r>
    <s v="BA GEC Manager"/>
    <x v="47"/>
    <m/>
    <s v="Soft"/>
    <s v="Operations"/>
    <s v="Operations"/>
    <m/>
  </r>
  <r>
    <s v="BA Operations Director"/>
    <x v="48"/>
    <m/>
    <s v="Functional"/>
    <s v="Operations"/>
    <s v="Operations"/>
    <m/>
  </r>
  <r>
    <s v="BA Operations Director"/>
    <x v="49"/>
    <s v="Using data for informed decision-making in business."/>
    <s v="Functional"/>
    <s v="Operations"/>
    <s v="Operations"/>
    <m/>
  </r>
  <r>
    <s v="BA Operations Director"/>
    <x v="1"/>
    <m/>
    <s v="Functional"/>
    <s v="Operations"/>
    <s v="Operations"/>
    <m/>
  </r>
  <r>
    <s v="BA Operations Director"/>
    <x v="2"/>
    <m/>
    <s v="Functional"/>
    <s v="Operations"/>
    <s v="Operations"/>
    <m/>
  </r>
  <r>
    <s v="BA Operations Director"/>
    <x v="3"/>
    <m/>
    <s v="Functional"/>
    <s v="Operations"/>
    <s v="Operations"/>
    <m/>
  </r>
  <r>
    <s v="BA Operations Director"/>
    <x v="50"/>
    <m/>
    <s v="Functional"/>
    <s v="Operations"/>
    <s v="Operations"/>
    <m/>
  </r>
  <r>
    <s v="BA Operations Director"/>
    <x v="51"/>
    <m/>
    <s v="Functional"/>
    <s v="Operations"/>
    <s v="Operations"/>
    <m/>
  </r>
  <r>
    <s v="BA Operations Director"/>
    <x v="52"/>
    <m/>
    <s v="Functional"/>
    <s v="Operations"/>
    <s v="Operations"/>
    <m/>
  </r>
  <r>
    <s v="BA Operations Director"/>
    <x v="19"/>
    <m/>
    <s v="Soft"/>
    <s v="Operations"/>
    <s v="Operations"/>
    <m/>
  </r>
  <r>
    <s v="BA Operations Director"/>
    <x v="53"/>
    <m/>
    <s v="Soft"/>
    <s v="Operations"/>
    <s v="Operations"/>
    <m/>
  </r>
  <r>
    <s v="BA Operations Director"/>
    <x v="54"/>
    <m/>
    <s v="Functional"/>
    <s v="Operations"/>
    <s v="Operations"/>
    <m/>
  </r>
  <r>
    <s v="BA Operations Director"/>
    <x v="37"/>
    <m/>
    <s v="Functional"/>
    <s v="Operations"/>
    <s v="Operations"/>
    <m/>
  </r>
  <r>
    <s v="BA Operations Director"/>
    <x v="55"/>
    <m/>
    <s v="Soft"/>
    <s v="Operations"/>
    <s v="Operations"/>
    <m/>
  </r>
  <r>
    <s v="BA Operations Director"/>
    <x v="56"/>
    <m/>
    <s v="Soft"/>
    <s v="Operations"/>
    <s v="Operations"/>
    <m/>
  </r>
  <r>
    <s v="BA Operations Director"/>
    <x v="57"/>
    <m/>
    <s v="Functional"/>
    <s v="Operations"/>
    <s v="Operations"/>
    <m/>
  </r>
  <r>
    <s v="BA Operations Director"/>
    <x v="58"/>
    <m/>
    <s v="Functional"/>
    <s v="Operations"/>
    <s v="Operations"/>
    <m/>
  </r>
  <r>
    <s v="BA Operations Director"/>
    <x v="40"/>
    <m/>
    <s v="Functional"/>
    <s v="Operations"/>
    <s v="Operations"/>
    <m/>
  </r>
  <r>
    <s v="BA Operations Director"/>
    <x v="43"/>
    <m/>
    <s v="Functional"/>
    <s v="Operations"/>
    <s v="Operations"/>
    <m/>
  </r>
  <r>
    <s v="BA Operations Director"/>
    <x v="11"/>
    <m/>
    <s v="Soft"/>
    <s v="Operations"/>
    <s v="Operations"/>
    <m/>
  </r>
  <r>
    <s v="BA Operations Director"/>
    <x v="59"/>
    <m/>
    <s v="Functional"/>
    <s v="Operations"/>
    <s v="Operations"/>
    <m/>
  </r>
  <r>
    <s v="BA Operations Director"/>
    <x v="60"/>
    <m/>
    <s v="Soft"/>
    <s v="Operations"/>
    <s v="Operations"/>
    <m/>
  </r>
  <r>
    <s v="BA Service Director ​"/>
    <x v="61"/>
    <m/>
    <s v="Functional"/>
    <s v="Operations"/>
    <s v="Operations"/>
    <m/>
  </r>
  <r>
    <s v="BA Service Director ​"/>
    <x v="62"/>
    <m/>
    <s v="Functional"/>
    <s v="Operations"/>
    <s v="Operations"/>
    <m/>
  </r>
  <r>
    <s v="BA Service Director ​"/>
    <x v="3"/>
    <m/>
    <s v="Functional"/>
    <s v="Operations"/>
    <s v="Operations"/>
    <m/>
  </r>
  <r>
    <s v="BA Service Director ​"/>
    <x v="63"/>
    <m/>
    <s v="Functional"/>
    <s v="Operations"/>
    <s v="Operations"/>
    <m/>
  </r>
  <r>
    <s v="BA Service Director ​"/>
    <x v="4"/>
    <m/>
    <s v="Soft"/>
    <s v="Operations"/>
    <s v="Operations"/>
    <m/>
  </r>
  <r>
    <s v="BA Service Director ​"/>
    <x v="34"/>
    <m/>
    <s v="Functional"/>
    <s v="Operations"/>
    <s v="Operations"/>
    <m/>
  </r>
  <r>
    <s v="BA Service Director ​"/>
    <x v="54"/>
    <m/>
    <s v="Functional"/>
    <s v="Operations"/>
    <s v="Operations"/>
    <m/>
  </r>
  <r>
    <s v="BA Service Director ​"/>
    <x v="64"/>
    <m/>
    <s v="Functional"/>
    <s v="Operations"/>
    <s v="Operations"/>
    <m/>
  </r>
  <r>
    <s v="BA Service Director ​"/>
    <x v="65"/>
    <m/>
    <s v="Functional"/>
    <s v="Operations"/>
    <s v="Operations"/>
    <m/>
  </r>
  <r>
    <s v="BA Service Director ​"/>
    <x v="37"/>
    <m/>
    <s v="Functional"/>
    <s v="Operations"/>
    <s v="Operations"/>
    <m/>
  </r>
  <r>
    <s v="BA Service Director ​"/>
    <x v="55"/>
    <m/>
    <s v="Soft"/>
    <s v="Operations"/>
    <s v="Operations"/>
    <m/>
  </r>
  <r>
    <s v="BA Service Director ​"/>
    <x v="66"/>
    <m/>
    <s v="Soft"/>
    <s v="Operations"/>
    <s v="Operations"/>
    <m/>
  </r>
  <r>
    <s v="BA Service Director ​"/>
    <x v="40"/>
    <m/>
    <s v="Functional"/>
    <s v="Operations"/>
    <s v="Operations"/>
    <m/>
  </r>
  <r>
    <s v="BA Service Director ​"/>
    <x v="67"/>
    <m/>
    <s v="Functional"/>
    <s v="Operations"/>
    <s v="Operations"/>
    <m/>
  </r>
  <r>
    <s v="BA Service Director ​"/>
    <x v="68"/>
    <m/>
    <s v="Functional"/>
    <s v="Operations"/>
    <s v="Operations"/>
    <m/>
  </r>
  <r>
    <s v="BA Service Director ​"/>
    <x v="41"/>
    <m/>
    <s v="Functional"/>
    <s v="Operations"/>
    <s v="Operations"/>
    <m/>
  </r>
  <r>
    <s v="BA Service Director ​"/>
    <x v="69"/>
    <m/>
    <s v="Functional"/>
    <s v="Operations"/>
    <s v="Operations"/>
    <m/>
  </r>
  <r>
    <s v="BA Service Director ​"/>
    <x v="8"/>
    <m/>
    <s v="Soft"/>
    <s v="Operations"/>
    <s v="Operations"/>
    <m/>
  </r>
  <r>
    <s v="BA Service Director ​"/>
    <x v="70"/>
    <m/>
    <s v="Functional"/>
    <s v="Operations"/>
    <s v="Operations"/>
    <m/>
  </r>
  <r>
    <s v="BA Service Director ​"/>
    <x v="44"/>
    <m/>
    <s v="Functional"/>
    <s v="Operations"/>
    <s v="Operations"/>
    <m/>
  </r>
  <r>
    <s v="BA Service Director ​"/>
    <x v="60"/>
    <m/>
    <s v="Functional"/>
    <s v="Operations"/>
    <s v="Operations"/>
    <m/>
  </r>
  <r>
    <s v="BA Service Director ​"/>
    <x v="13"/>
    <m/>
    <s v="Soft"/>
    <s v="Operations"/>
    <s v="Operations"/>
    <m/>
  </r>
  <r>
    <s v="Brand &amp; Marketing Campaigns Director​"/>
    <x v="71"/>
    <m/>
    <s v="Functional"/>
    <s v="Sales &amp; Growth"/>
    <s v="MarComms"/>
    <m/>
  </r>
  <r>
    <s v="Brand &amp; Marketing Campaigns Director​"/>
    <x v="72"/>
    <m/>
    <s v="Functional"/>
    <s v="Sales &amp; Growth"/>
    <s v="MarComms"/>
    <m/>
  </r>
  <r>
    <s v="Brand &amp; Marketing Campaigns Director​"/>
    <x v="73"/>
    <m/>
    <s v="Functional"/>
    <s v="Sales &amp; Growth"/>
    <s v="MarComms"/>
    <m/>
  </r>
  <r>
    <s v="Brand &amp; Marketing Campaigns Director​"/>
    <x v="74"/>
    <m/>
    <s v="Functional"/>
    <s v="Sales &amp; Growth"/>
    <s v="MarComms"/>
    <m/>
  </r>
  <r>
    <s v="Brand &amp; Marketing Campaigns Director​"/>
    <x v="74"/>
    <m/>
    <s v="Functional"/>
    <s v="Sales &amp; Growth"/>
    <s v="MarComms"/>
    <m/>
  </r>
  <r>
    <s v="Brand &amp; Marketing Campaigns Director​"/>
    <x v="75"/>
    <m/>
    <s v="Functional"/>
    <s v="Sales &amp; Growth"/>
    <s v="MarComms"/>
    <m/>
  </r>
  <r>
    <s v="Brand &amp; Marketing Campaigns Director​"/>
    <x v="76"/>
    <m/>
    <s v="Functional"/>
    <s v="Sales &amp; Growth"/>
    <s v="MarComms"/>
    <m/>
  </r>
  <r>
    <s v="Brand &amp; Marketing Campaigns Director​"/>
    <x v="51"/>
    <m/>
    <s v="Functional"/>
    <s v="Sales &amp; Growth"/>
    <s v="MarComms"/>
    <m/>
  </r>
  <r>
    <s v="Brand &amp; Marketing Campaigns Director​"/>
    <x v="77"/>
    <m/>
    <s v="Functional"/>
    <s v="Sales &amp; Growth"/>
    <s v="MarComms"/>
    <m/>
  </r>
  <r>
    <s v="Brand &amp; Marketing Campaigns Director​"/>
    <x v="53"/>
    <m/>
    <s v="Soft"/>
    <s v="Sales &amp; Growth"/>
    <s v="MarComms"/>
    <m/>
  </r>
  <r>
    <s v="Brand &amp; Marketing Campaigns Director​"/>
    <x v="34"/>
    <m/>
    <s v="Functional"/>
    <s v="Sales &amp; Growth"/>
    <s v="MarComms"/>
    <m/>
  </r>
  <r>
    <s v="Brand &amp; Marketing Campaigns Director​"/>
    <x v="78"/>
    <m/>
    <s v="Functional"/>
    <s v="Sales &amp; Growth"/>
    <s v="MarComms"/>
    <m/>
  </r>
  <r>
    <s v="Brand &amp; Marketing Campaigns Director​"/>
    <x v="79"/>
    <m/>
    <s v="Functional"/>
    <s v="Sales &amp; Growth"/>
    <s v="MarComms"/>
    <m/>
  </r>
  <r>
    <s v="Brand &amp; Marketing Campaigns Director​"/>
    <x v="80"/>
    <m/>
    <s v="Functional"/>
    <s v="Sales &amp; Growth"/>
    <s v="MarComms"/>
    <m/>
  </r>
  <r>
    <s v="Brand &amp; Marketing Campaigns Director​"/>
    <x v="81"/>
    <m/>
    <s v="Functional"/>
    <s v="Sales &amp; Growth"/>
    <s v="MarComms"/>
    <m/>
  </r>
  <r>
    <s v="Brand &amp; Marketing Campaigns Director​"/>
    <x v="82"/>
    <m/>
    <s v="Functional"/>
    <s v="Sales &amp; Growth"/>
    <s v="MarComms"/>
    <m/>
  </r>
  <r>
    <s v="Brand &amp; Marketing Campaigns Director​"/>
    <x v="83"/>
    <m/>
    <s v="Functional"/>
    <s v="Sales &amp; Growth"/>
    <s v="MarComms"/>
    <m/>
  </r>
  <r>
    <s v="Brand &amp; Marketing Campaigns Director​"/>
    <x v="84"/>
    <m/>
    <s v="Functional"/>
    <s v="Sales &amp; Growth"/>
    <s v="MarComms"/>
    <m/>
  </r>
  <r>
    <s v="Brand &amp; Marketing Campaigns Director​"/>
    <x v="85"/>
    <m/>
    <s v="Functional"/>
    <s v="Sales &amp; Growth"/>
    <s v="MarComms"/>
    <m/>
  </r>
  <r>
    <s v="Brand &amp; Marketing Campaigns Director​"/>
    <x v="86"/>
    <m/>
    <s v="Functional"/>
    <s v="Sales &amp; Growth"/>
    <s v="MarComms"/>
    <m/>
  </r>
  <r>
    <s v="Brand &amp; Marketing Campaigns Director​"/>
    <x v="87"/>
    <m/>
    <s v="Functional"/>
    <s v="Sales &amp; Growth"/>
    <s v="MarComms"/>
    <m/>
  </r>
  <r>
    <s v="Brand &amp; Marketing Campaigns Director​"/>
    <x v="88"/>
    <m/>
    <s v="Functional"/>
    <s v="Sales &amp; Growth"/>
    <s v="MarComms"/>
    <m/>
  </r>
  <r>
    <s v="Brand &amp; Marketing Campaigns Director​"/>
    <x v="8"/>
    <m/>
    <s v="Soft"/>
    <s v="Sales &amp; Growth"/>
    <s v="MarComms"/>
    <m/>
  </r>
  <r>
    <s v="Brand &amp; Marketing Campaigns Director​"/>
    <x v="89"/>
    <m/>
    <s v="Functional"/>
    <s v="Sales &amp; Growth"/>
    <s v="MarComms"/>
    <m/>
  </r>
  <r>
    <s v="Brand &amp; Marketing Campaigns Director​"/>
    <x v="11"/>
    <m/>
    <s v="Soft"/>
    <s v="Sales &amp; Growth"/>
    <s v="MarComms"/>
    <m/>
  </r>
  <r>
    <s v="Brand &amp; Marketing Campaigns Director​"/>
    <x v="90"/>
    <m/>
    <s v="Functional"/>
    <s v="Sales &amp; Growth"/>
    <s v="MarComms"/>
    <m/>
  </r>
  <r>
    <s v="Brand &amp; Marketing Campaigns Director​"/>
    <x v="60"/>
    <m/>
    <s v="Soft"/>
    <s v="Sales &amp; Growth"/>
    <s v="MarComms"/>
    <m/>
  </r>
  <r>
    <s v="Brand &amp; Marketing Campaigns Director​"/>
    <x v="91"/>
    <m/>
    <s v="Soft"/>
    <s v="Sales &amp; Growth"/>
    <s v="MarComms"/>
    <m/>
  </r>
  <r>
    <s v="Brand Director"/>
    <x v="71"/>
    <m/>
    <s v="Functional"/>
    <s v="Sales &amp; Growth"/>
    <s v="MarComms"/>
    <m/>
  </r>
  <r>
    <s v="Brand Director"/>
    <x v="92"/>
    <m/>
    <s v="Functional"/>
    <s v="Sales &amp; Growth"/>
    <s v="MarComms"/>
    <m/>
  </r>
  <r>
    <s v="Brand Director"/>
    <x v="73"/>
    <m/>
    <s v="Functional"/>
    <s v="Sales &amp; Growth"/>
    <s v="MarComms"/>
    <m/>
  </r>
  <r>
    <s v="Brand Director"/>
    <x v="93"/>
    <m/>
    <s v="Functional"/>
    <s v="Sales &amp; Growth"/>
    <s v="MarComms"/>
    <m/>
  </r>
  <r>
    <s v="Brand Director"/>
    <x v="74"/>
    <m/>
    <s v="Functional"/>
    <s v="Sales &amp; Growth"/>
    <s v="MarComms"/>
    <m/>
  </r>
  <r>
    <s v="Brand Director"/>
    <x v="1"/>
    <m/>
    <s v="Functional"/>
    <s v="Sales &amp; Growth"/>
    <s v="MarComms"/>
    <m/>
  </r>
  <r>
    <s v="Brand Director"/>
    <x v="51"/>
    <m/>
    <s v="Functional"/>
    <s v="Sales &amp; Growth"/>
    <s v="MarComms"/>
    <m/>
  </r>
  <r>
    <s v="Brand Director"/>
    <x v="94"/>
    <m/>
    <s v="Functional"/>
    <s v="Sales &amp; Growth"/>
    <s v="MarComms"/>
    <m/>
  </r>
  <r>
    <s v="Brand Director"/>
    <x v="95"/>
    <m/>
    <s v="Functional"/>
    <s v="Sales &amp; Growth"/>
    <s v="MarComms"/>
    <m/>
  </r>
  <r>
    <s v="Brand Director"/>
    <x v="96"/>
    <m/>
    <s v="Functional"/>
    <s v="Sales &amp; Growth"/>
    <s v="MarComms"/>
    <m/>
  </r>
  <r>
    <s v="Brand Director"/>
    <x v="53"/>
    <m/>
    <s v="Soft"/>
    <s v="Sales &amp; Growth"/>
    <s v="MarComms"/>
    <m/>
  </r>
  <r>
    <s v="Brand Director"/>
    <x v="97"/>
    <m/>
    <s v="Functional"/>
    <s v="Sales &amp; Growth"/>
    <s v="MarComms"/>
    <m/>
  </r>
  <r>
    <s v="Brand Director"/>
    <x v="80"/>
    <m/>
    <s v="Functional"/>
    <s v="Sales &amp; Growth"/>
    <s v="MarComms"/>
    <m/>
  </r>
  <r>
    <s v="Brand Director"/>
    <x v="82"/>
    <m/>
    <s v="Functional"/>
    <s v="Sales &amp; Growth"/>
    <s v="MarComms"/>
    <m/>
  </r>
  <r>
    <s v="Brand Director"/>
    <x v="84"/>
    <m/>
    <s v="Functional"/>
    <s v="Sales &amp; Growth"/>
    <s v="MarComms"/>
    <m/>
  </r>
  <r>
    <s v="Brand Director"/>
    <x v="98"/>
    <m/>
    <s v="Functional"/>
    <s v="Sales &amp; Growth"/>
    <s v="MarComms"/>
    <m/>
  </r>
  <r>
    <s v="Brand Director"/>
    <x v="99"/>
    <m/>
    <s v="Functional"/>
    <s v="Sales &amp; Growth"/>
    <s v="MarComms"/>
    <m/>
  </r>
  <r>
    <s v="Brand Director"/>
    <x v="85"/>
    <m/>
    <s v="Functional"/>
    <s v="Sales &amp; Growth"/>
    <s v="MarComms"/>
    <m/>
  </r>
  <r>
    <s v="Brand Director"/>
    <x v="86"/>
    <m/>
    <s v="Functional"/>
    <s v="Sales &amp; Growth"/>
    <s v="MarComms"/>
    <m/>
  </r>
  <r>
    <s v="Brand Director"/>
    <x v="87"/>
    <m/>
    <s v="Functional"/>
    <s v="Sales &amp; Growth"/>
    <s v="MarComms"/>
    <m/>
  </r>
  <r>
    <s v="Brand Director"/>
    <x v="100"/>
    <m/>
    <s v="Functional"/>
    <s v="Sales &amp; Growth"/>
    <s v="MarComms"/>
    <m/>
  </r>
  <r>
    <s v="Brand Director"/>
    <x v="8"/>
    <m/>
    <s v="Soft"/>
    <s v="Sales &amp; Growth"/>
    <s v="MarComms"/>
    <m/>
  </r>
  <r>
    <s v="Brand Director"/>
    <x v="101"/>
    <m/>
    <s v="Functional"/>
    <s v="Sales &amp; Growth"/>
    <s v="MarComms"/>
    <m/>
  </r>
  <r>
    <s v="Brand Director"/>
    <x v="102"/>
    <m/>
    <s v="Functional"/>
    <s v="Sales &amp; Growth"/>
    <s v="MarComms"/>
    <m/>
  </r>
  <r>
    <s v="Brand Director"/>
    <x v="60"/>
    <m/>
    <s v="Soft"/>
    <s v="Sales &amp; Growth"/>
    <s v="MarComms"/>
    <m/>
  </r>
  <r>
    <s v="Brand Director"/>
    <x v="103"/>
    <m/>
    <s v="Functional"/>
    <s v="Sales &amp; Growth"/>
    <s v="MarComms"/>
    <m/>
  </r>
  <r>
    <s v="Business Intelligence Director"/>
    <x v="104"/>
    <s v="Analyzing business processes and recommending improvements."/>
    <s v="Functional"/>
    <s v="Digital"/>
    <s v="Data Science and Analytics"/>
    <m/>
  </r>
  <r>
    <s v="Business Intelligence Director"/>
    <x v="0"/>
    <s v="Expanding a business through partnerships and growth."/>
    <s v="Functional"/>
    <s v="Digital"/>
    <s v="Data Science and Analytics"/>
    <m/>
  </r>
  <r>
    <s v="Business Intelligence Director"/>
    <x v="105"/>
    <s v="Identifying and optimizing business processes."/>
    <s v="Functional"/>
    <s v="Digital"/>
    <s v="Data Science and Analytics"/>
    <m/>
  </r>
  <r>
    <s v="Business Intelligence Director"/>
    <x v="1"/>
    <s v="Developing strategies for business growth and success."/>
    <s v="Functional"/>
    <s v="Digital"/>
    <s v="Data Science and Analytics"/>
    <m/>
  </r>
  <r>
    <s v="Business Intelligence Director"/>
    <x v="3"/>
    <s v="Managing and implementing organizational change."/>
    <s v="Functional"/>
    <s v="Digital"/>
    <s v="Data Science and Analytics"/>
    <m/>
  </r>
  <r>
    <s v="Business Intelligence Director"/>
    <x v="51"/>
    <s v="Assessing the competition in a market or industry."/>
    <s v="Functional"/>
    <s v="Digital"/>
    <s v="Data Science and Analytics"/>
    <m/>
  </r>
  <r>
    <s v="Business Intelligence Director"/>
    <x v="34"/>
    <s v="Managing and enhancing customer relationships."/>
    <s v="Functional"/>
    <s v="Digital"/>
    <s v="Data Science and Analytics"/>
    <m/>
  </r>
  <r>
    <s v="Business Intelligence Director"/>
    <x v="106"/>
    <s v="Combining data from different sources for analysis."/>
    <s v="Functional"/>
    <s v="Digital"/>
    <s v="Data Science and Analytics"/>
    <m/>
  </r>
  <r>
    <s v="Business Intelligence Director"/>
    <x v="107"/>
    <s v="Storing and managing large sets of data for analysis."/>
    <s v="Functional"/>
    <s v="Digital"/>
    <s v="Data Science and Analytics"/>
    <m/>
  </r>
  <r>
    <s v="Business Intelligence Director"/>
    <x v="108"/>
    <s v="Moving and transforming data from source to destination."/>
    <s v="Functional"/>
    <s v="Digital"/>
    <s v="Data Science and Analytics"/>
    <m/>
  </r>
  <r>
    <s v="Business Intelligence Director"/>
    <x v="109"/>
    <s v="Predicting future trends or outcomes."/>
    <s v="Functional"/>
    <s v="Digital"/>
    <s v="Data Science and Analytics"/>
    <m/>
  </r>
  <r>
    <s v="Business Intelligence Director"/>
    <x v="110"/>
    <s v="Overseeing and managing IT resources and operations."/>
    <s v="Functional"/>
    <s v="Digital"/>
    <s v="Data Science and Analytics"/>
    <m/>
  </r>
  <r>
    <s v="Business Intelligence Director"/>
    <x v="111"/>
    <s v="Best practices for IT service management."/>
    <s v="Functional"/>
    <s v="Digital"/>
    <s v="Data Science and Analytics"/>
    <m/>
  </r>
  <r>
    <s v="Business Intelligence Director"/>
    <x v="55"/>
    <s v="Providing advice and solutions for business management."/>
    <s v="Soft"/>
    <s v="Digital"/>
    <s v="Data Science and Analytics"/>
    <m/>
  </r>
  <r>
    <s v="Business Intelligence Director"/>
    <x v="112"/>
    <s v="Oracle Analytics is a comprehensive and scalable cloud service provided by Oracle that offers a wide range of capabilities for exploring and analyzing data. It allows users to discover, interpret, and communicate meaningful patterns and insights from data"/>
    <s v="Technical"/>
    <s v="Digital"/>
    <s v="Data Science and Analytics"/>
    <m/>
  </r>
  <r>
    <s v="Business Intelligence Director"/>
    <x v="113"/>
    <s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
    <s v="Technical"/>
    <s v="Digital"/>
    <s v="Data Science and Analytics"/>
    <m/>
  </r>
  <r>
    <s v="Business Intelligence Director"/>
    <x v="8"/>
    <s v="Planning and executing projects to achieve goals."/>
    <s v="Soft"/>
    <s v="Digital"/>
    <s v="Data Science and Analytics"/>
    <m/>
  </r>
  <r>
    <s v="Business Intelligence Director"/>
    <x v="42"/>
    <s v="Analyzing and documenting project or system requirements."/>
    <s v="Functional"/>
    <s v="Digital"/>
    <s v="Data Science and Analytics"/>
    <m/>
  </r>
  <r>
    <s v="Business Intelligence Director"/>
    <x v="47"/>
    <s v="Leading and managing teams of individuals."/>
    <s v="Soft"/>
    <s v="Digital"/>
    <s v="Data Science and Analytics"/>
    <m/>
  </r>
  <r>
    <s v="Campaign Director"/>
    <x v="71"/>
    <m/>
    <s v="Functional"/>
    <s v="Sales &amp; Growth"/>
    <s v="MarComms"/>
    <m/>
  </r>
  <r>
    <s v="Campaign Director"/>
    <x v="114"/>
    <m/>
    <s v="Functional"/>
    <s v="Sales &amp; Growth"/>
    <s v="MarComms"/>
    <m/>
  </r>
  <r>
    <s v="Campaign Director"/>
    <x v="76"/>
    <m/>
    <s v="Functional"/>
    <s v="Sales &amp; Growth"/>
    <s v="MarComms"/>
    <m/>
  </r>
  <r>
    <s v="Campaign Director"/>
    <x v="34"/>
    <m/>
    <s v="Functional"/>
    <s v="Sales &amp; Growth"/>
    <s v="MarComms"/>
    <m/>
  </r>
  <r>
    <s v="Campaign Director"/>
    <x v="80"/>
    <m/>
    <s v="Functional"/>
    <s v="Sales &amp; Growth"/>
    <s v="MarComms"/>
    <m/>
  </r>
  <r>
    <s v="Campaign Director"/>
    <x v="115"/>
    <m/>
    <s v="Functional"/>
    <s v="Sales &amp; Growth"/>
    <s v="MarComms"/>
    <m/>
  </r>
  <r>
    <s v="Campaign Director"/>
    <x v="82"/>
    <m/>
    <s v="Functional"/>
    <s v="Sales &amp; Growth"/>
    <s v="MarComms"/>
    <m/>
  </r>
  <r>
    <s v="Campaign Director"/>
    <x v="84"/>
    <m/>
    <s v="Functional"/>
    <s v="Sales &amp; Growth"/>
    <s v="MarComms"/>
    <m/>
  </r>
  <r>
    <s v="Campaign Director"/>
    <x v="116"/>
    <m/>
    <s v="Functional"/>
    <s v="Sales &amp; Growth"/>
    <s v="MarComms"/>
    <m/>
  </r>
  <r>
    <s v="Campaign Director"/>
    <x v="85"/>
    <m/>
    <s v="Functional"/>
    <s v="Sales &amp; Growth"/>
    <s v="MarComms"/>
    <m/>
  </r>
  <r>
    <s v="Campaign Director"/>
    <x v="86"/>
    <m/>
    <s v="Functional"/>
    <s v="Sales &amp; Growth"/>
    <s v="MarComms"/>
    <m/>
  </r>
  <r>
    <s v="Campaign Director"/>
    <x v="117"/>
    <m/>
    <s v="Functional"/>
    <s v="Sales &amp; Growth"/>
    <s v="MarComms"/>
    <m/>
  </r>
  <r>
    <s v="Campaign Director"/>
    <x v="87"/>
    <m/>
    <s v="Functional"/>
    <s v="Sales &amp; Growth"/>
    <s v="MarComms"/>
    <m/>
  </r>
  <r>
    <s v="Campaign Director"/>
    <x v="118"/>
    <m/>
    <s v="Functional"/>
    <s v="Sales &amp; Growth"/>
    <s v="MarComms"/>
    <m/>
  </r>
  <r>
    <s v="Campaign Director"/>
    <x v="88"/>
    <m/>
    <s v="Functional"/>
    <s v="Sales &amp; Growth"/>
    <s v="MarComms"/>
    <m/>
  </r>
  <r>
    <s v="Campaign Director"/>
    <x v="119"/>
    <m/>
    <s v="Functional"/>
    <s v="Sales &amp; Growth"/>
    <s v="MarComms"/>
    <m/>
  </r>
  <r>
    <s v="Campaign Director"/>
    <x v="89"/>
    <m/>
    <s v="Functional"/>
    <s v="Sales &amp; Growth"/>
    <s v="MarComms"/>
    <m/>
  </r>
  <r>
    <s v="Campaign Director"/>
    <x v="101"/>
    <m/>
    <s v="Functional"/>
    <s v="Sales &amp; Growth"/>
    <s v="MarComms"/>
    <m/>
  </r>
  <r>
    <s v="Campaign Director"/>
    <x v="90"/>
    <m/>
    <s v="Functional"/>
    <s v="Sales &amp; Growth"/>
    <s v="MarComms"/>
    <m/>
  </r>
  <r>
    <s v="Campaign Director"/>
    <x v="120"/>
    <m/>
    <s v="Soft"/>
    <s v="Sales &amp; Growth"/>
    <s v="MarComms"/>
    <m/>
  </r>
  <r>
    <s v="Campaign Director"/>
    <x v="121"/>
    <m/>
    <s v="Functional"/>
    <s v="Sales &amp; Growth"/>
    <s v="MarComms"/>
    <m/>
  </r>
  <r>
    <s v="Commercial Director"/>
    <x v="122"/>
    <m/>
    <s v="Technical"/>
    <s v="Cost &amp; Commercial"/>
    <s v="Cost &amp; Commercial"/>
    <n v="4"/>
  </r>
  <r>
    <s v="Commercial Director"/>
    <x v="123"/>
    <m/>
    <s v="Technical"/>
    <s v="Cost &amp; Commercial"/>
    <s v="Cost &amp; Commercial"/>
    <n v="4"/>
  </r>
  <r>
    <s v="Commercial Director"/>
    <x v="3"/>
    <s v="Guiding organizations through changes and transitions."/>
    <s v="Technical"/>
    <s v="Cost &amp; Commercial"/>
    <s v="Cost &amp; Commercial"/>
    <n v="4"/>
  </r>
  <r>
    <s v="Commercial Director"/>
    <x v="124"/>
    <m/>
    <s v="Functional"/>
    <s v="Cost &amp; Commercial"/>
    <s v="Cost &amp; Commercial"/>
    <n v="4"/>
  </r>
  <r>
    <s v="Commercial Director"/>
    <x v="125"/>
    <m/>
    <s v="Functional"/>
    <s v="Cost &amp; Commercial"/>
    <s v="Cost &amp; Commercial"/>
    <n v="4"/>
  </r>
  <r>
    <s v="Commercial Director"/>
    <x v="52"/>
    <s v="Managing contracts and agreements with vendors or clients."/>
    <s v="Technical"/>
    <s v="Cost &amp; Commercial"/>
    <s v="Cost &amp; Commercial"/>
    <n v="4"/>
  </r>
  <r>
    <s v="Commercial Director"/>
    <x v="126"/>
    <m/>
    <s v="Technical"/>
    <s v="Cost &amp; Commercial"/>
    <s v="Cost &amp; Commercial"/>
    <n v="4"/>
  </r>
  <r>
    <s v="Commercial Director"/>
    <x v="127"/>
    <s v="Reporting on project or operational costs."/>
    <s v="Technical"/>
    <s v="Cost &amp; Commercial"/>
    <s v="Cost &amp; Commercial"/>
    <n v="4"/>
  </r>
  <r>
    <s v="Commercial Director"/>
    <x v="128"/>
    <m/>
    <s v="Functional"/>
    <s v="Cost &amp; Commercial"/>
    <s v="Cost &amp; Commercial"/>
    <n v="3"/>
  </r>
  <r>
    <s v="Commercial Director"/>
    <x v="129"/>
    <m/>
    <s v="Technical"/>
    <s v="Cost &amp; Commercial"/>
    <s v="Cost &amp; Commercial"/>
    <n v="4"/>
  </r>
  <r>
    <s v="Commercial Director"/>
    <x v="130"/>
    <m/>
    <s v="Functional"/>
    <s v="Cost &amp; Commercial"/>
    <s v="Cost &amp; Commercial"/>
    <n v="3"/>
  </r>
  <r>
    <s v="Commercial Director"/>
    <x v="131"/>
    <m/>
    <s v="Soft"/>
    <s v="Cost &amp; Commercial"/>
    <s v="Cost &amp; Commercial"/>
    <n v="4"/>
  </r>
  <r>
    <s v="Commercial Director"/>
    <x v="132"/>
    <m/>
    <s v="Technical"/>
    <s v="Cost &amp; Commercial"/>
    <s v="Cost &amp; Commercial"/>
    <n v="4"/>
  </r>
  <r>
    <s v="Commercial Director"/>
    <x v="133"/>
    <m/>
    <s v="Technical"/>
    <s v="Cost &amp; Commercial"/>
    <s v="Cost &amp; Commercial"/>
    <n v="4"/>
  </r>
  <r>
    <s v="Commercial Director"/>
    <x v="134"/>
    <m/>
    <s v="Technical"/>
    <s v="Cost &amp; Commercial"/>
    <s v="Cost &amp; Commercial"/>
    <n v="4"/>
  </r>
  <r>
    <s v="Commercial Director"/>
    <x v="135"/>
    <m/>
    <s v="Technical"/>
    <s v="Cost &amp; Commercial"/>
    <s v="Cost &amp; Commercial"/>
    <n v="4"/>
  </r>
  <r>
    <s v="Commercial Director"/>
    <x v="136"/>
    <m/>
    <s v="Technical"/>
    <s v="Cost &amp; Commercial"/>
    <s v="Cost &amp; Commercial"/>
    <n v="4"/>
  </r>
  <r>
    <s v="Commercial Director"/>
    <x v="137"/>
    <m/>
    <s v="Technical"/>
    <s v="Cost &amp; Commercial"/>
    <s v="Cost &amp; Commercial"/>
    <n v="4"/>
  </r>
  <r>
    <s v="Commercial Director"/>
    <x v="138"/>
    <m/>
    <s v="Technical"/>
    <s v="Cost &amp; Commercial"/>
    <s v="Cost &amp; Commercial"/>
    <n v="4"/>
  </r>
  <r>
    <s v="Commercial Enablement Senior Manager"/>
    <x v="75"/>
    <m/>
    <s v="Functional"/>
    <s v="Sales &amp; Growth"/>
    <s v="Commercial Enablement"/>
    <m/>
  </r>
  <r>
    <s v="Commercial Enablement Senior Manager"/>
    <x v="0"/>
    <m/>
    <s v="Functional"/>
    <s v="Sales &amp; Growth"/>
    <s v="Commercial Enablement"/>
    <m/>
  </r>
  <r>
    <s v="Commercial Enablement Senior Manager"/>
    <x v="3"/>
    <m/>
    <s v="Soft"/>
    <s v="Sales &amp; Growth"/>
    <s v="Commercial Enablement"/>
    <m/>
  </r>
  <r>
    <s v="Commercial Enablement Senior Manager"/>
    <x v="51"/>
    <m/>
    <s v="Functional"/>
    <s v="Sales &amp; Growth"/>
    <s v="Commercial Enablement"/>
    <m/>
  </r>
  <r>
    <s v="Commercial Enablement Senior Manager"/>
    <x v="53"/>
    <m/>
    <s v="Soft"/>
    <s v="Sales &amp; Growth"/>
    <s v="Commercial Enablement"/>
    <m/>
  </r>
  <r>
    <s v="Commercial Enablement Senior Manager"/>
    <x v="139"/>
    <m/>
    <s v="Soft"/>
    <s v="Sales &amp; Growth"/>
    <s v="Commercial Enablement"/>
    <m/>
  </r>
  <r>
    <s v="Commercial Enablement Senior Manager"/>
    <x v="140"/>
    <m/>
    <s v="Functional"/>
    <s v="Sales &amp; Growth"/>
    <s v="Commercial Enablement"/>
    <m/>
  </r>
  <r>
    <s v="Commercial Enablement Senior Manager"/>
    <x v="39"/>
    <m/>
    <s v="Functional"/>
    <s v="Sales &amp; Growth"/>
    <s v="Commercial Enablement"/>
    <m/>
  </r>
  <r>
    <s v="Commercial Enablement Senior Manager"/>
    <x v="7"/>
    <m/>
    <s v="Soft"/>
    <s v="Sales &amp; Growth"/>
    <s v="Commercial Enablement"/>
    <m/>
  </r>
  <r>
    <s v="Commercial Enablement Senior Manager"/>
    <x v="40"/>
    <m/>
    <s v="Functional"/>
    <s v="Sales &amp; Growth"/>
    <s v="Commercial Enablement"/>
    <m/>
  </r>
  <r>
    <s v="Commercial Enablement Senior Manager"/>
    <x v="141"/>
    <m/>
    <s v="Functional"/>
    <s v="Sales &amp; Growth"/>
    <s v="Commercial Enablement"/>
    <m/>
  </r>
  <r>
    <s v="Commercial Enablement Senior Manager"/>
    <x v="142"/>
    <m/>
    <s v="Functional"/>
    <s v="Sales &amp; Growth"/>
    <s v="Commercial Enablement"/>
    <m/>
  </r>
  <r>
    <s v="Commercial Enablement Senior Manager"/>
    <x v="143"/>
    <m/>
    <s v="Soft"/>
    <s v="Sales &amp; Growth"/>
    <s v="Commercial Enablement"/>
    <m/>
  </r>
  <r>
    <s v="Commercial Enablement Senior Manager"/>
    <x v="144"/>
    <m/>
    <s v="Functional"/>
    <s v="Sales &amp; Growth"/>
    <s v="Commercial Enablement"/>
    <m/>
  </r>
  <r>
    <s v="Commercial Enablement Senior Manager"/>
    <x v="59"/>
    <m/>
    <s v="Functional"/>
    <s v="Sales &amp; Growth"/>
    <s v="Commercial Enablement"/>
    <m/>
  </r>
  <r>
    <s v="Commercial Enablement Senior Manager"/>
    <x v="60"/>
    <m/>
    <s v="Soft"/>
    <s v="Sales &amp; Growth"/>
    <s v="Commercial Enablement"/>
    <m/>
  </r>
  <r>
    <s v="Commercial Enablement Senior Manager"/>
    <x v="145"/>
    <m/>
    <s v="Functional"/>
    <s v="Sales &amp; Growth"/>
    <s v="Commercial Enablement"/>
    <m/>
  </r>
  <r>
    <s v="Commercial Enablement Senior Manager"/>
    <x v="120"/>
    <m/>
    <s v="Soft"/>
    <s v="Sales &amp; Growth"/>
    <s v="Commercial Enablement"/>
    <m/>
  </r>
  <r>
    <s v="Commercial Enablement Director"/>
    <x v="75"/>
    <m/>
    <s v="Functional"/>
    <s v="Sales &amp; Growth"/>
    <s v="Commercial Enablement"/>
    <m/>
  </r>
  <r>
    <s v="Commercial Enablement Director"/>
    <x v="0"/>
    <m/>
    <s v="Functional"/>
    <s v="Sales &amp; Growth"/>
    <s v="Commercial Enablement"/>
    <m/>
  </r>
  <r>
    <s v="Commercial Enablement Director"/>
    <x v="49"/>
    <s v="Using data for informed decision-making in business."/>
    <s v="Functional"/>
    <s v="Sales &amp; Growth"/>
    <s v="Commercial Enablement"/>
    <m/>
  </r>
  <r>
    <s v="Commercial Enablement Director"/>
    <x v="3"/>
    <m/>
    <s v="Soft"/>
    <s v="Sales &amp; Growth"/>
    <s v="Commercial Enablement"/>
    <m/>
  </r>
  <r>
    <s v="Commercial Enablement Director"/>
    <x v="53"/>
    <m/>
    <s v="Soft"/>
    <s v="Sales &amp; Growth"/>
    <s v="Commercial Enablement"/>
    <m/>
  </r>
  <r>
    <s v="Commercial Enablement Director"/>
    <x v="139"/>
    <m/>
    <s v="Soft"/>
    <s v="Sales &amp; Growth"/>
    <s v="Commercial Enablement"/>
    <m/>
  </r>
  <r>
    <s v="Commercial Enablement Director"/>
    <x v="140"/>
    <m/>
    <s v="Functional"/>
    <s v="Sales &amp; Growth"/>
    <s v="Commercial Enablement"/>
    <m/>
  </r>
  <r>
    <s v="Commercial Enablement Director"/>
    <x v="39"/>
    <m/>
    <s v="Functional"/>
    <s v="Sales &amp; Growth"/>
    <s v="Commercial Enablement"/>
    <m/>
  </r>
  <r>
    <s v="Commercial Enablement Director"/>
    <x v="7"/>
    <m/>
    <s v="Soft"/>
    <s v="Sales &amp; Growth"/>
    <s v="Commercial Enablement"/>
    <m/>
  </r>
  <r>
    <s v="Commercial Enablement Director"/>
    <x v="40"/>
    <m/>
    <s v="Functional"/>
    <s v="Sales &amp; Growth"/>
    <s v="Commercial Enablement"/>
    <m/>
  </r>
  <r>
    <s v="Commercial Enablement Director"/>
    <x v="41"/>
    <m/>
    <s v="Functional"/>
    <s v="Sales &amp; Growth"/>
    <s v="Commercial Enablement"/>
    <m/>
  </r>
  <r>
    <s v="Commercial Enablement Director"/>
    <x v="141"/>
    <m/>
    <s v="Functional"/>
    <s v="Sales &amp; Growth"/>
    <s v="Commercial Enablement"/>
    <m/>
  </r>
  <r>
    <s v="Commercial Enablement Director"/>
    <x v="142"/>
    <m/>
    <s v="Functional"/>
    <s v="Sales &amp; Growth"/>
    <s v="Commercial Enablement"/>
    <m/>
  </r>
  <r>
    <s v="Commercial Enablement Director"/>
    <x v="143"/>
    <m/>
    <s v="Soft"/>
    <s v="Sales &amp; Growth"/>
    <s v="Commercial Enablement"/>
    <m/>
  </r>
  <r>
    <s v="Commercial Enablement Director"/>
    <x v="144"/>
    <m/>
    <s v="Functional"/>
    <s v="Sales &amp; Growth"/>
    <s v="Commercial Enablement"/>
    <m/>
  </r>
  <r>
    <s v="Commercial Enablement Director"/>
    <x v="59"/>
    <m/>
    <s v="Functional"/>
    <s v="Sales &amp; Growth"/>
    <s v="Commercial Enablement"/>
    <m/>
  </r>
  <r>
    <s v="Commercial Enablement Director"/>
    <x v="60"/>
    <m/>
    <s v="Soft"/>
    <s v="Sales &amp; Growth"/>
    <s v="Commercial Enablement"/>
    <m/>
  </r>
  <r>
    <s v="Commercial Enablement Director"/>
    <x v="145"/>
    <m/>
    <s v="Functional"/>
    <s v="Sales &amp; Growth"/>
    <s v="Commercial Enablement"/>
    <m/>
  </r>
  <r>
    <s v="Commercial Enablement Director"/>
    <x v="120"/>
    <m/>
    <s v="Soft"/>
    <s v="Sales &amp; Growth"/>
    <s v="Commercial Enablement"/>
    <m/>
  </r>
  <r>
    <s v="Communications Director"/>
    <x v="1"/>
    <m/>
    <s v="Functional"/>
    <s v="Sales &amp; Growth"/>
    <s v="MarComms"/>
    <m/>
  </r>
  <r>
    <s v="Communications Director"/>
    <x v="146"/>
    <m/>
    <s v="Functional"/>
    <s v="Sales &amp; Growth"/>
    <s v="MarComms"/>
    <m/>
  </r>
  <r>
    <s v="Communications Director"/>
    <x v="147"/>
    <m/>
    <s v="Functional"/>
    <s v="Sales &amp; Growth"/>
    <s v="MarComms"/>
    <m/>
  </r>
  <r>
    <s v="Communications Director"/>
    <x v="148"/>
    <m/>
    <s v="Functional"/>
    <s v="Sales &amp; Growth"/>
    <s v="MarComms"/>
    <m/>
  </r>
  <r>
    <s v="Communications Director"/>
    <x v="80"/>
    <m/>
    <s v="Functional"/>
    <s v="Sales &amp; Growth"/>
    <s v="MarComms"/>
    <m/>
  </r>
  <r>
    <s v="Communications Director"/>
    <x v="81"/>
    <m/>
    <s v="Functional"/>
    <s v="Sales &amp; Growth"/>
    <s v="MarComms"/>
    <m/>
  </r>
  <r>
    <s v="Communications Director"/>
    <x v="149"/>
    <m/>
    <s v="Functional"/>
    <s v="Sales &amp; Growth"/>
    <s v="MarComms"/>
    <m/>
  </r>
  <r>
    <s v="Communications Director"/>
    <x v="150"/>
    <m/>
    <s v="Functional"/>
    <s v="Sales &amp; Growth"/>
    <s v="MarComms"/>
    <m/>
  </r>
  <r>
    <s v="Communications Director"/>
    <x v="84"/>
    <m/>
    <s v="Functional"/>
    <s v="Sales &amp; Growth"/>
    <s v="MarComms"/>
    <m/>
  </r>
  <r>
    <s v="Communications Director"/>
    <x v="151"/>
    <m/>
    <s v="Functional"/>
    <s v="Sales &amp; Growth"/>
    <s v="MarComms"/>
    <m/>
  </r>
  <r>
    <s v="Communications Director"/>
    <x v="85"/>
    <m/>
    <s v="Functional"/>
    <s v="Sales &amp; Growth"/>
    <s v="MarComms"/>
    <m/>
  </r>
  <r>
    <s v="Communications Director"/>
    <x v="87"/>
    <m/>
    <s v="Functional"/>
    <s v="Sales &amp; Growth"/>
    <s v="MarComms"/>
    <m/>
  </r>
  <r>
    <s v="Communications Director"/>
    <x v="152"/>
    <m/>
    <s v="Functional"/>
    <s v="Sales &amp; Growth"/>
    <s v="MarComms"/>
    <m/>
  </r>
  <r>
    <s v="Communications Director"/>
    <x v="153"/>
    <m/>
    <s v="Functional"/>
    <s v="Sales &amp; Growth"/>
    <s v="MarComms"/>
    <m/>
  </r>
  <r>
    <s v="Communications Director"/>
    <x v="8"/>
    <m/>
    <s v="Soft"/>
    <s v="Sales &amp; Growth"/>
    <s v="MarComms"/>
    <m/>
  </r>
  <r>
    <s v="Communications Director"/>
    <x v="154"/>
    <m/>
    <s v="Functional"/>
    <s v="Sales &amp; Growth"/>
    <s v="MarComms"/>
    <m/>
  </r>
  <r>
    <s v="Communications Director"/>
    <x v="155"/>
    <m/>
    <s v="Functional"/>
    <s v="Sales &amp; Growth"/>
    <s v="MarComms"/>
    <m/>
  </r>
  <r>
    <s v="Communications Director"/>
    <x v="90"/>
    <m/>
    <s v="Functional"/>
    <s v="Sales &amp; Growth"/>
    <s v="MarComms"/>
    <m/>
  </r>
  <r>
    <s v="Communications Director"/>
    <x v="60"/>
    <m/>
    <s v="Soft"/>
    <s v="Sales &amp; Growth"/>
    <s v="MarComms"/>
    <m/>
  </r>
  <r>
    <s v="Communications Director"/>
    <x v="120"/>
    <m/>
    <s v="Soft"/>
    <s v="Sales &amp; Growth"/>
    <s v="MarComms"/>
    <m/>
  </r>
  <r>
    <s v="Communications Director"/>
    <x v="156"/>
    <m/>
    <s v="Functional"/>
    <s v="Sales &amp; Growth"/>
    <s v="MarComms"/>
    <m/>
  </r>
  <r>
    <s v="Corporate Communications Director"/>
    <x v="157"/>
    <m/>
    <s v="Functional"/>
    <s v="Sales &amp; Growth"/>
    <s v="MarComms"/>
    <m/>
  </r>
  <r>
    <s v="Corporate Communications Director"/>
    <x v="114"/>
    <m/>
    <s v="Functional"/>
    <s v="Sales &amp; Growth"/>
    <s v="MarComms"/>
    <m/>
  </r>
  <r>
    <s v="Corporate Communications Director"/>
    <x v="147"/>
    <m/>
    <s v="Functional"/>
    <s v="Sales &amp; Growth"/>
    <s v="MarComms"/>
    <m/>
  </r>
  <r>
    <s v="Corporate Communications Director"/>
    <x v="158"/>
    <m/>
    <s v="Functional"/>
    <s v="Sales &amp; Growth"/>
    <s v="MarComms"/>
    <m/>
  </r>
  <r>
    <s v="Corporate Communications Director"/>
    <x v="159"/>
    <m/>
    <s v="Functional"/>
    <s v="Sales &amp; Growth"/>
    <s v="MarComms"/>
    <m/>
  </r>
  <r>
    <s v="Corporate Communications Director"/>
    <x v="160"/>
    <m/>
    <s v="Functional"/>
    <s v="Sales &amp; Growth"/>
    <s v="MarComms"/>
    <m/>
  </r>
  <r>
    <s v="Corporate Communications Director"/>
    <x v="161"/>
    <m/>
    <s v="Functional"/>
    <s v="Sales &amp; Growth"/>
    <s v="MarComms"/>
    <m/>
  </r>
  <r>
    <s v="Corporate Communications Director"/>
    <x v="162"/>
    <m/>
    <s v="Functional"/>
    <s v="Sales &amp; Growth"/>
    <s v="MarComms"/>
    <m/>
  </r>
  <r>
    <s v="Corporate Communications Director"/>
    <x v="81"/>
    <m/>
    <s v="Functional"/>
    <s v="Sales &amp; Growth"/>
    <s v="MarComms"/>
    <m/>
  </r>
  <r>
    <s v="Corporate Communications Director"/>
    <x v="163"/>
    <m/>
    <s v="Functional"/>
    <s v="Sales &amp; Growth"/>
    <s v="MarComms"/>
    <m/>
  </r>
  <r>
    <s v="Corporate Communications Director"/>
    <x v="164"/>
    <m/>
    <s v="Functional"/>
    <s v="Sales &amp; Growth"/>
    <s v="MarComms"/>
    <m/>
  </r>
  <r>
    <s v="Corporate Communications Director"/>
    <x v="165"/>
    <m/>
    <s v="Functional"/>
    <s v="Sales &amp; Growth"/>
    <s v="MarComms"/>
    <m/>
  </r>
  <r>
    <s v="Corporate Communications Director"/>
    <x v="86"/>
    <m/>
    <s v="Functional"/>
    <s v="Sales &amp; Growth"/>
    <s v="MarComms"/>
    <m/>
  </r>
  <r>
    <s v="Corporate Communications Director"/>
    <x v="153"/>
    <m/>
    <s v="Functional"/>
    <s v="Sales &amp; Growth"/>
    <s v="MarComms"/>
    <m/>
  </r>
  <r>
    <s v="Corporate Communications Director"/>
    <x v="166"/>
    <m/>
    <s v="Soft"/>
    <s v="Sales &amp; Growth"/>
    <s v="MarComms"/>
    <m/>
  </r>
  <r>
    <s v="Corporate Communications Director"/>
    <x v="8"/>
    <m/>
    <s v="Soft"/>
    <s v="Sales &amp; Growth"/>
    <s v="MarComms"/>
    <m/>
  </r>
  <r>
    <s v="Corporate Communications Director"/>
    <x v="167"/>
    <m/>
    <s v="Functional"/>
    <s v="Sales &amp; Growth"/>
    <s v="MarComms"/>
    <m/>
  </r>
  <r>
    <s v="Corporate Communications Director"/>
    <x v="168"/>
    <m/>
    <s v="Functional"/>
    <s v="Sales &amp; Growth"/>
    <s v="MarComms"/>
    <m/>
  </r>
  <r>
    <s v="Corporate Communications Director"/>
    <x v="169"/>
    <m/>
    <s v="Functional"/>
    <s v="Sales &amp; Growth"/>
    <s v="MarComms"/>
    <m/>
  </r>
  <r>
    <s v="Corporate Communications Director"/>
    <x v="90"/>
    <m/>
    <s v="Functional"/>
    <s v="Sales &amp; Growth"/>
    <s v="MarComms"/>
    <m/>
  </r>
  <r>
    <s v="Corporate Communications Director"/>
    <x v="60"/>
    <m/>
    <s v="Soft"/>
    <s v="Sales &amp; Growth"/>
    <s v="MarComms"/>
    <m/>
  </r>
  <r>
    <s v="Corporate Communications Director"/>
    <x v="47"/>
    <m/>
    <s v="Soft"/>
    <s v="Sales &amp; Growth"/>
    <s v="MarComms"/>
    <m/>
  </r>
  <r>
    <s v="Digital &amp; Product Marketing Director​"/>
    <x v="114"/>
    <m/>
    <s v="Functional"/>
    <s v="Sales &amp; Growth"/>
    <s v="MarComms"/>
    <m/>
  </r>
  <r>
    <s v="Digital &amp; Product Marketing Director​"/>
    <x v="1"/>
    <m/>
    <s v="Functional"/>
    <s v="Sales &amp; Growth"/>
    <s v="MarComms"/>
    <m/>
  </r>
  <r>
    <s v="Digital &amp; Product Marketing Director​"/>
    <x v="170"/>
    <m/>
    <s v="Functional"/>
    <s v="Sales &amp; Growth"/>
    <s v="MarComms"/>
    <m/>
  </r>
  <r>
    <s v="Digital &amp; Product Marketing Director​"/>
    <x v="171"/>
    <m/>
    <s v="Soft"/>
    <s v="Sales &amp; Growth"/>
    <s v="MarComms"/>
    <m/>
  </r>
  <r>
    <s v="Digital &amp; Product Marketing Director​"/>
    <x v="53"/>
    <m/>
    <s v="Soft"/>
    <s v="Sales &amp; Growth"/>
    <s v="MarComms"/>
    <m/>
  </r>
  <r>
    <s v="Digital &amp; Product Marketing Director​"/>
    <x v="34"/>
    <m/>
    <s v="Functional"/>
    <s v="Sales &amp; Growth"/>
    <s v="MarComms"/>
    <m/>
  </r>
  <r>
    <s v="Digital &amp; Product Marketing Director​"/>
    <x v="172"/>
    <m/>
    <s v="Functional"/>
    <s v="Sales &amp; Growth"/>
    <s v="MarComms"/>
    <m/>
  </r>
  <r>
    <s v="Digital &amp; Product Marketing Director​"/>
    <x v="173"/>
    <m/>
    <s v="Functional"/>
    <s v="Sales &amp; Growth"/>
    <s v="MarComms"/>
    <m/>
  </r>
  <r>
    <s v="Digital &amp; Product Marketing Director​"/>
    <x v="80"/>
    <m/>
    <s v="Functional"/>
    <s v="Sales &amp; Growth"/>
    <s v="MarComms"/>
    <m/>
  </r>
  <r>
    <s v="Digital &amp; Product Marketing Director​"/>
    <x v="85"/>
    <m/>
    <s v="Functional"/>
    <s v="Sales &amp; Growth"/>
    <s v="MarComms"/>
    <m/>
  </r>
  <r>
    <s v="Digital &amp; Product Marketing Director​"/>
    <x v="86"/>
    <m/>
    <s v="Functional"/>
    <s v="Sales &amp; Growth"/>
    <s v="MarComms"/>
    <m/>
  </r>
  <r>
    <s v="Digital &amp; Product Marketing Director​"/>
    <x v="87"/>
    <m/>
    <s v="Functional"/>
    <s v="Sales &amp; Growth"/>
    <s v="MarComms"/>
    <m/>
  </r>
  <r>
    <s v="Digital &amp; Product Marketing Director​"/>
    <x v="174"/>
    <m/>
    <s v="Functional"/>
    <s v="Sales &amp; Growth"/>
    <s v="MarComms"/>
    <m/>
  </r>
  <r>
    <s v="Digital &amp; Product Marketing Director​"/>
    <x v="175"/>
    <m/>
    <s v="Functional"/>
    <s v="Sales &amp; Growth"/>
    <s v="MarComms"/>
    <m/>
  </r>
  <r>
    <s v="Digital &amp; Product Marketing Director​"/>
    <x v="176"/>
    <m/>
    <s v="Functional"/>
    <s v="Sales &amp; Growth"/>
    <s v="MarComms"/>
    <m/>
  </r>
  <r>
    <s v="Digital &amp; Product Marketing Director​"/>
    <x v="177"/>
    <m/>
    <s v="Functional"/>
    <s v="Sales &amp; Growth"/>
    <s v="MarComms"/>
    <m/>
  </r>
  <r>
    <s v="Digital &amp; Product Marketing Director​"/>
    <x v="178"/>
    <m/>
    <s v="Functional"/>
    <s v="Sales &amp; Growth"/>
    <s v="MarComms"/>
    <m/>
  </r>
  <r>
    <s v="Digital &amp; Product Marketing Director​"/>
    <x v="8"/>
    <m/>
    <s v="Soft"/>
    <s v="Sales &amp; Growth"/>
    <s v="MarComms"/>
    <m/>
  </r>
  <r>
    <s v="Digital &amp; Product Marketing Director​"/>
    <x v="43"/>
    <m/>
    <s v="Functional"/>
    <s v="Sales &amp; Growth"/>
    <s v="MarComms"/>
    <m/>
  </r>
  <r>
    <s v="Digital &amp; Product Marketing Director​"/>
    <x v="179"/>
    <m/>
    <s v="Functional"/>
    <s v="Sales &amp; Growth"/>
    <s v="MarComms"/>
    <m/>
  </r>
  <r>
    <s v="Digital &amp; Product Marketing Director​"/>
    <x v="101"/>
    <m/>
    <s v="Functional"/>
    <s v="Sales &amp; Growth"/>
    <s v="MarComms"/>
    <m/>
  </r>
  <r>
    <s v="Digital &amp; Product Marketing Director​"/>
    <x v="59"/>
    <m/>
    <s v="Functional"/>
    <s v="Sales &amp; Growth"/>
    <s v="MarComms"/>
    <m/>
  </r>
  <r>
    <s v="Digital &amp; Product Marketing Director​"/>
    <x v="60"/>
    <m/>
    <s v="Soft"/>
    <s v="Sales &amp; Growth"/>
    <s v="MarComms"/>
    <m/>
  </r>
  <r>
    <s v="Digital &amp; Product Marketing Director​"/>
    <x v="180"/>
    <m/>
    <s v="Functional"/>
    <s v="Sales &amp; Growth"/>
    <s v="MarComms"/>
    <m/>
  </r>
  <r>
    <s v="Digital &amp; Product Marketing Director​"/>
    <x v="181"/>
    <m/>
    <s v="Functional"/>
    <s v="Sales &amp; Growth"/>
    <s v="MarComms"/>
    <m/>
  </r>
  <r>
    <s v="Digital Ecosystem Director​"/>
    <x v="75"/>
    <m/>
    <s v="Functional"/>
    <s v="Sales &amp; Growth"/>
    <s v="MarComms"/>
    <m/>
  </r>
  <r>
    <s v="Digital Ecosystem Director​"/>
    <x v="49"/>
    <s v="Using data for informed decision-making in business."/>
    <s v="Functional"/>
    <s v="Sales &amp; Growth"/>
    <s v="MarComms"/>
    <m/>
  </r>
  <r>
    <s v="Digital Ecosystem Director​"/>
    <x v="105"/>
    <s v="Enhancing and optimizing business processes for efficiency."/>
    <s v="Functional"/>
    <s v="Sales &amp; Growth"/>
    <s v="MarComms"/>
    <m/>
  </r>
  <r>
    <s v="Digital Ecosystem Director​"/>
    <x v="182"/>
    <m/>
    <s v="Functional"/>
    <s v="Sales &amp; Growth"/>
    <s v="MarComms"/>
    <m/>
  </r>
  <r>
    <s v="Digital Ecosystem Director​"/>
    <x v="183"/>
    <m/>
    <s v="Functional"/>
    <s v="Sales &amp; Growth"/>
    <s v="MarComms"/>
    <m/>
  </r>
  <r>
    <s v="Digital Ecosystem Director​"/>
    <x v="51"/>
    <m/>
    <s v="Functional"/>
    <s v="Sales &amp; Growth"/>
    <s v="MarComms"/>
    <m/>
  </r>
  <r>
    <s v="Digital Ecosystem Director​"/>
    <x v="53"/>
    <m/>
    <s v="Soft"/>
    <s v="Sales &amp; Growth"/>
    <s v="MarComms"/>
    <m/>
  </r>
  <r>
    <s v="Digital Ecosystem Director​"/>
    <x v="184"/>
    <m/>
    <s v="Functional"/>
    <s v="Sales &amp; Growth"/>
    <s v="MarComms"/>
    <m/>
  </r>
  <r>
    <s v="Digital Ecosystem Director​"/>
    <x v="34"/>
    <m/>
    <s v="Functional"/>
    <s v="Sales &amp; Growth"/>
    <s v="MarComms"/>
    <m/>
  </r>
  <r>
    <s v="Digital Ecosystem Director​"/>
    <x v="185"/>
    <m/>
    <s v="Functional"/>
    <s v="Sales &amp; Growth"/>
    <s v="MarComms"/>
    <m/>
  </r>
  <r>
    <s v="Digital Ecosystem Director​"/>
    <x v="79"/>
    <m/>
    <s v="Functional"/>
    <s v="Sales &amp; Growth"/>
    <s v="MarComms"/>
    <m/>
  </r>
  <r>
    <s v="Digital Ecosystem Director​"/>
    <x v="186"/>
    <m/>
    <s v="Functional"/>
    <s v="Sales &amp; Growth"/>
    <s v="MarComms"/>
    <m/>
  </r>
  <r>
    <s v="Digital Ecosystem Director​"/>
    <x v="187"/>
    <m/>
    <s v="Functional"/>
    <s v="Sales &amp; Growth"/>
    <s v="MarComms"/>
    <m/>
  </r>
  <r>
    <s v="Digital Ecosystem Director​"/>
    <x v="188"/>
    <m/>
    <s v="Functional"/>
    <s v="Sales &amp; Growth"/>
    <s v="MarComms"/>
    <m/>
  </r>
  <r>
    <s v="Digital Ecosystem Director​"/>
    <x v="189"/>
    <m/>
    <s v="Functional"/>
    <s v="Sales &amp; Growth"/>
    <s v="MarComms"/>
    <m/>
  </r>
  <r>
    <s v="Digital Ecosystem Director​"/>
    <x v="190"/>
    <m/>
    <s v="Functional"/>
    <s v="Sales &amp; Growth"/>
    <s v="MarComms"/>
    <m/>
  </r>
  <r>
    <s v="Digital Ecosystem Director​"/>
    <x v="55"/>
    <m/>
    <s v="Soft"/>
    <s v="Sales &amp; Growth"/>
    <s v="MarComms"/>
    <m/>
  </r>
  <r>
    <s v="Digital Ecosystem Director​"/>
    <x v="191"/>
    <m/>
    <s v="Functional"/>
    <s v="Sales &amp; Growth"/>
    <s v="MarComms"/>
    <m/>
  </r>
  <r>
    <s v="Digital Ecosystem Director​"/>
    <x v="142"/>
    <m/>
    <s v="Functional"/>
    <s v="Sales &amp; Growth"/>
    <s v="MarComms"/>
    <m/>
  </r>
  <r>
    <s v="Digital Ecosystem Director​"/>
    <x v="101"/>
    <m/>
    <s v="Functional"/>
    <s v="Sales &amp; Growth"/>
    <s v="MarComms"/>
    <m/>
  </r>
  <r>
    <s v="Digital Ecosystem Director​"/>
    <x v="59"/>
    <m/>
    <s v="Functional"/>
    <s v="Sales &amp; Growth"/>
    <s v="MarComms"/>
    <m/>
  </r>
  <r>
    <s v="Digital Ecosystem Director​"/>
    <x v="192"/>
    <m/>
    <s v="Functional"/>
    <s v="Sales &amp; Growth"/>
    <s v="MarComms"/>
    <m/>
  </r>
  <r>
    <s v="Director Key Clients &amp; Business Intelligence​"/>
    <x v="61"/>
    <m/>
    <s v="Functional"/>
    <s v="Sales &amp; Growth"/>
    <s v="Account &amp; Client Management (GAM)​"/>
    <m/>
  </r>
  <r>
    <s v="Director Key Clients &amp; Business Intelligence​"/>
    <x v="104"/>
    <m/>
    <s v="Functional"/>
    <s v="Sales &amp; Growth"/>
    <s v="Account &amp; Client Management (GAM)​"/>
    <m/>
  </r>
  <r>
    <s v="Director Key Clients &amp; Business Intelligence​"/>
    <x v="1"/>
    <m/>
    <s v="Functional"/>
    <s v="Sales &amp; Growth"/>
    <s v="Account &amp; Client Management (GAM)​"/>
    <m/>
  </r>
  <r>
    <s v="Director Key Clients &amp; Business Intelligence​"/>
    <x v="171"/>
    <m/>
    <s v="Soft"/>
    <s v="Sales &amp; Growth"/>
    <s v="Account &amp; Client Management (GAM)​"/>
    <m/>
  </r>
  <r>
    <s v="Director Key Clients &amp; Business Intelligence​"/>
    <x v="51"/>
    <m/>
    <s v="Functional"/>
    <s v="Sales &amp; Growth"/>
    <s v="Account &amp; Client Management (GAM)​"/>
    <m/>
  </r>
  <r>
    <s v="Director Key Clients &amp; Business Intelligence​"/>
    <x v="97"/>
    <m/>
    <s v="Functional"/>
    <s v="Sales &amp; Growth"/>
    <s v="Account &amp; Client Management (GAM)​"/>
    <m/>
  </r>
  <r>
    <s v="Director Key Clients &amp; Business Intelligence​"/>
    <x v="78"/>
    <m/>
    <s v="Functional"/>
    <s v="Sales &amp; Growth"/>
    <s v="Account &amp; Client Management (GAM)​"/>
    <m/>
  </r>
  <r>
    <s v="Director Key Clients &amp; Business Intelligence​"/>
    <x v="193"/>
    <m/>
    <s v="Functional"/>
    <s v="Sales &amp; Growth"/>
    <s v="Account &amp; Client Management (GAM)​"/>
    <m/>
  </r>
  <r>
    <s v="Director Key Clients &amp; Business Intelligence​"/>
    <x v="193"/>
    <m/>
    <s v="Functional"/>
    <s v="Sales &amp; Growth"/>
    <s v="Account &amp; Client Management (GAM)​"/>
    <m/>
  </r>
  <r>
    <s v="Director Key Clients &amp; Business Intelligence​"/>
    <x v="194"/>
    <m/>
    <s v="Functional"/>
    <s v="Sales &amp; Growth"/>
    <s v="Account &amp; Client Management (GAM)​"/>
    <m/>
  </r>
  <r>
    <s v="Director Key Clients &amp; Business Intelligence​"/>
    <x v="85"/>
    <m/>
    <s v="Functional"/>
    <s v="Sales &amp; Growth"/>
    <s v="Account &amp; Client Management (GAM)​"/>
    <m/>
  </r>
  <r>
    <s v="Director Key Clients &amp; Business Intelligence​"/>
    <x v="40"/>
    <m/>
    <s v="Functional"/>
    <s v="Sales &amp; Growth"/>
    <s v="Account &amp; Client Management (GAM)​"/>
    <m/>
  </r>
  <r>
    <s v="Director Key Clients &amp; Business Intelligence​"/>
    <x v="8"/>
    <m/>
    <s v="Soft"/>
    <s v="Sales &amp; Growth"/>
    <s v="Account &amp; Client Management (GAM)​"/>
    <m/>
  </r>
  <r>
    <s v="Director Key Clients &amp; Business Intelligence​"/>
    <x v="42"/>
    <m/>
    <s v="Functional"/>
    <s v="Sales &amp; Growth"/>
    <s v="Account &amp; Client Management (GAM)​"/>
    <m/>
  </r>
  <r>
    <s v="Director Key Clients &amp; Business Intelligence​"/>
    <x v="195"/>
    <m/>
    <s v="Functional"/>
    <s v="Sales &amp; Growth"/>
    <s v="Account &amp; Client Management (GAM)​"/>
    <m/>
  </r>
  <r>
    <s v="Director Key Clients &amp; Business Intelligence​"/>
    <x v="60"/>
    <m/>
    <s v="Soft"/>
    <s v="Sales &amp; Growth"/>
    <s v="Account &amp; Client Management (GAM)​"/>
    <m/>
  </r>
  <r>
    <s v="Director Key Clients &amp; Business Intelligence​"/>
    <x v="47"/>
    <m/>
    <s v="Soft"/>
    <s v="Sales &amp; Growth"/>
    <s v="Account &amp; Client Management (GAM)​"/>
    <m/>
  </r>
  <r>
    <s v="Director of Software Engineering"/>
    <x v="196"/>
    <s v="An approach to project management and software development."/>
    <s v="Functional"/>
    <s v="Digital"/>
    <s v="Software Development / Digital Architecture"/>
    <m/>
  </r>
  <r>
    <s v="Director of Software Engineering"/>
    <x v="197"/>
    <s v="Providing computing resources and services over the internet."/>
    <s v="Functional"/>
    <s v="Digital"/>
    <s v="Software Development / Digital Architecture"/>
    <m/>
  </r>
  <r>
    <s v="Director of Software Engineering"/>
    <x v="198"/>
    <s v="Automatically integrating and testing code changes."/>
    <s v="Functional"/>
    <s v="Digital"/>
    <s v="Software Development / Digital Architecture"/>
    <m/>
  </r>
  <r>
    <s v="Director of Software Engineering"/>
    <x v="53"/>
    <s v="Leading teams with members from various departments."/>
    <s v="Soft"/>
    <s v="Digital"/>
    <s v="Software Development / Digital Architecture"/>
    <m/>
  </r>
  <r>
    <s v="Director of Software Engineering"/>
    <x v="199"/>
    <s v="Systems distributed across multiple computers or servers."/>
    <s v="Functional"/>
    <s v="Digital"/>
    <s v="Software Development / Digital Architecture"/>
    <m/>
  </r>
  <r>
    <s v="Director of Software Engineering"/>
    <x v="200"/>
    <s v="Systems with dedicated functions within a larger system."/>
    <s v="Functional"/>
    <s v="Digital"/>
    <s v="Software Development / Digital Architecture"/>
    <m/>
  </r>
  <r>
    <s v="Director of Software Engineering"/>
    <x v="201"/>
    <s v="Software solutions for large organizations."/>
    <s v="Functional"/>
    <s v="Digital"/>
    <s v="Software Development / Digital Architecture"/>
    <m/>
  </r>
  <r>
    <s v="Director of Software Engineering"/>
    <x v="202"/>
    <s v="A platform for developing and deploying enterprise applications."/>
    <s v="Technical"/>
    <s v="Digital"/>
    <s v="Software Development / Digital Architecture"/>
    <m/>
  </r>
  <r>
    <s v="Director of Software Engineering"/>
    <x v="203"/>
    <s v="A high-level, general-purpose programming language."/>
    <s v="Technical"/>
    <s v="Digital"/>
    <s v="Software Development / Digital Architecture"/>
    <m/>
  </r>
  <r>
    <s v="Director of Software Engineering"/>
    <x v="68"/>
    <s v="Overseeing the development and management of products."/>
    <s v="Functional"/>
    <s v="Digital"/>
    <s v="Software Development / Digital Architecture"/>
    <m/>
  </r>
  <r>
    <s v="Director of Software Engineering"/>
    <x v="41"/>
    <s v="Overseeing and coordinating multiple projects within a program."/>
    <s v="Soft"/>
    <s v="Digital"/>
    <s v="Software Development / Digital Architecture"/>
    <m/>
  </r>
  <r>
    <s v="Director of Software Engineering"/>
    <x v="8"/>
    <s v="Planning and executing projects to achieve goals."/>
    <s v="Soft"/>
    <s v="Digital"/>
    <s v="Software Development / Digital Architecture"/>
    <m/>
  </r>
  <r>
    <s v="Director of Software Engineering"/>
    <x v="42"/>
    <s v="Analyzing and documenting project or system requirements."/>
    <s v="Functional"/>
    <s v="Digital"/>
    <s v="Software Development / Digital Architecture"/>
    <m/>
  </r>
  <r>
    <s v="Director of Software Engineering"/>
    <x v="204"/>
    <s v="An agile project management framework."/>
    <s v="Functional"/>
    <s v="Digital"/>
    <s v="Software Development / Digital Architecture"/>
    <m/>
  </r>
  <r>
    <s v="Director of Software Engineering"/>
    <x v="205"/>
    <s v="Planning and designing software systems and applications."/>
    <s v="Functional"/>
    <s v="Digital"/>
    <s v="Software Development / Digital Architecture"/>
    <m/>
  </r>
  <r>
    <s v="Director of Software Engineering"/>
    <x v="60"/>
    <s v="Developing long-term plans and strategies."/>
    <s v="Soft"/>
    <s v="Digital"/>
    <s v="Software Development / Digital Architecture"/>
    <m/>
  </r>
  <r>
    <s v="Director of Software Engineering"/>
    <x v="206"/>
    <s v="Designing the structure and organization of software systems."/>
    <s v="Functional"/>
    <s v="Digital"/>
    <s v="Software Development / Digital Architecture"/>
    <m/>
  </r>
  <r>
    <s v="Director of Software Engineering"/>
    <x v="207"/>
    <s v="Developing software through repetitive testing and coding."/>
    <s v="Functional"/>
    <s v="Digital"/>
    <s v="Software Development / Digital Architecture"/>
    <m/>
  </r>
  <r>
    <s v="Director of Software Engineering"/>
    <x v="208"/>
    <s v="Developing websites and web applications."/>
    <s v="Functional"/>
    <s v="Digital"/>
    <s v="Software Development / Digital Architecture"/>
    <m/>
  </r>
  <r>
    <s v="Director of Software Engineering"/>
    <x v="209"/>
    <s v="Software services accessible over the internet."/>
    <s v="Functional"/>
    <s v="Digital"/>
    <s v="Software Development / Digital Architecture"/>
    <m/>
  </r>
  <r>
    <s v="Director of Technology and Architecture"/>
    <x v="196"/>
    <s v="An approach to project management and software development."/>
    <s v="Functional"/>
    <s v="Digital"/>
    <s v="Software Development / Digital Architecture"/>
    <m/>
  </r>
  <r>
    <s v="Director of Technology and Architecture"/>
    <x v="49"/>
    <s v="Using data for informed decision-making in business."/>
    <s v="Functional"/>
    <s v="Digital"/>
    <s v="Software Development / Digital Architecture"/>
    <m/>
  </r>
  <r>
    <s v="Director of Technology and Architecture"/>
    <x v="197"/>
    <s v="Providing computing resources and services over the internet."/>
    <s v="Functional"/>
    <s v="Digital"/>
    <s v="Software Development / Digital Architecture"/>
    <m/>
  </r>
  <r>
    <s v="Director of Technology and Architecture"/>
    <x v="197"/>
    <s v="Providing computing resources and services over the internet."/>
    <s v="Functional"/>
    <s v="Digital"/>
    <s v="Software Development / Digital Architecture"/>
    <m/>
  </r>
  <r>
    <s v="Director of Technology and Architecture"/>
    <x v="210"/>
    <s v="Managing and maintaining data centers."/>
    <s v="Functional"/>
    <s v="Digital"/>
    <s v="Software Development / Digital Architecture"/>
    <m/>
  </r>
  <r>
    <s v="Director of Technology and Architecture"/>
    <x v="65"/>
    <s v="Planning for and recovering from disasters or disruptions."/>
    <s v="Functional"/>
    <s v="Digital"/>
    <s v="Software Development / Digital Architecture"/>
    <m/>
  </r>
  <r>
    <s v="Director of Technology and Architecture"/>
    <x v="211"/>
    <s v="Designing and maintaining an organization's IT architecture."/>
    <s v="Functional"/>
    <s v="Digital"/>
    <s v="Software Development / Digital Architecture"/>
    <m/>
  </r>
  <r>
    <s v="Director of Technology and Architecture"/>
    <x v="201"/>
    <s v="Software solutions for large organizations."/>
    <s v="Functional"/>
    <s v="Digital"/>
    <s v="Software Development / Digital Architecture"/>
    <m/>
  </r>
  <r>
    <s v="Director of Technology and Architecture"/>
    <x v="212"/>
    <s v="Developing and executing technology strategies for businesses."/>
    <s v="Functional"/>
    <s v="Digital"/>
    <s v="Software Development / Digital Architecture"/>
    <m/>
  </r>
  <r>
    <s v="Director of Technology and Architecture"/>
    <x v="55"/>
    <s v="Providing advice and solutions for business management."/>
    <s v="Soft"/>
    <s v="Digital"/>
    <s v="Software Development / Digital Architecture"/>
    <m/>
  </r>
  <r>
    <s v="Director of Technology and Architecture"/>
    <x v="213"/>
    <s v="Architectural approach to software development with small, independent services."/>
    <s v="Functional"/>
    <s v="Digital"/>
    <s v="Software Development / Digital Architecture"/>
    <m/>
  </r>
  <r>
    <s v="Director of Technology and Architecture"/>
    <x v="214"/>
    <s v="Planning and designing computer network architectures."/>
    <s v="Functional"/>
    <s v="Digital"/>
    <s v="Software Development / Digital Architecture"/>
    <m/>
  </r>
  <r>
    <s v="Director of Technology and Architecture"/>
    <x v="7"/>
    <s v="Analyzing situations and making well-informed decisions."/>
    <s v="Soft"/>
    <s v="Digital"/>
    <s v="Software Development / Digital Architecture"/>
    <m/>
  </r>
  <r>
    <s v="Director of Technology and Architecture"/>
    <x v="68"/>
    <s v="Overseeing the development and management of products."/>
    <s v="Functional"/>
    <s v="Digital"/>
    <s v="Software Development / Digital Architecture"/>
    <m/>
  </r>
  <r>
    <s v="Director of Technology and Architecture"/>
    <x v="8"/>
    <s v="Planning and executing projects to achieve goals."/>
    <s v="Soft"/>
    <s v="Digital"/>
    <s v="Software Development / Digital Architecture"/>
    <m/>
  </r>
  <r>
    <s v="Director of Technology and Architecture"/>
    <x v="42"/>
    <s v="Analyzing and documenting project or system requirements."/>
    <s v="Functional"/>
    <s v="Digital"/>
    <s v="Software Development / Digital Architecture"/>
    <m/>
  </r>
  <r>
    <s v="Director of Technology and Architecture"/>
    <x v="215"/>
    <s v="Delivering software applications over the internet."/>
    <s v="Functional"/>
    <s v="Digital"/>
    <s v="Software Development / Digital Architecture"/>
    <m/>
  </r>
  <r>
    <s v="Director of Technology and Architecture"/>
    <x v="204"/>
    <s v="An agile project management framework."/>
    <s v="Functional"/>
    <s v="Digital"/>
    <s v="Software Development / Digital Architecture"/>
    <m/>
  </r>
  <r>
    <s v="Director of Technology and Architecture"/>
    <x v="216"/>
    <s v="Designing software as services that can be accessed over a network."/>
    <s v="Functional"/>
    <s v="Digital"/>
    <s v="Software Development / Digital Architecture"/>
    <m/>
  </r>
  <r>
    <s v="Director of Technology and Architecture"/>
    <x v="217"/>
    <s v="Software applications accessed through web browsers."/>
    <s v="Functional"/>
    <s v="Digital"/>
    <s v="Software Development / Digital Architecture"/>
    <m/>
  </r>
  <r>
    <s v="Director of Technology and Architecture"/>
    <x v="209"/>
    <s v="Software services accessible over the internet."/>
    <s v="Functional"/>
    <s v="Digital"/>
    <s v="Software Development / Digital Architecture"/>
    <m/>
  </r>
  <r>
    <s v="Divisional Operations Director​"/>
    <x v="218"/>
    <m/>
    <s v="Functional"/>
    <s v="Operations"/>
    <s v="Operations"/>
    <m/>
  </r>
  <r>
    <s v="Divisional Operations Director​"/>
    <x v="219"/>
    <m/>
    <s v="Functional"/>
    <s v="Operations"/>
    <s v="Operations"/>
    <m/>
  </r>
  <r>
    <s v="Divisional Operations Director​"/>
    <x v="220"/>
    <m/>
    <s v="Functional"/>
    <s v="Operations"/>
    <s v="Operations"/>
    <m/>
  </r>
  <r>
    <s v="Divisional Operations Director​"/>
    <x v="221"/>
    <m/>
    <s v="Functional"/>
    <s v="Operations"/>
    <s v="Operations"/>
    <m/>
  </r>
  <r>
    <s v="Divisional Operations Director​"/>
    <x v="1"/>
    <m/>
    <s v="Functional"/>
    <s v="Operations"/>
    <s v="Operations"/>
    <m/>
  </r>
  <r>
    <s v="Divisional Operations Director​"/>
    <x v="2"/>
    <m/>
    <s v="Functional"/>
    <s v="Operations"/>
    <s v="Operations"/>
    <m/>
  </r>
  <r>
    <s v="Divisional Operations Director​"/>
    <x v="3"/>
    <m/>
    <s v="Functional"/>
    <s v="Operations"/>
    <s v="Operations"/>
    <m/>
  </r>
  <r>
    <s v="Divisional Operations Director​"/>
    <x v="33"/>
    <m/>
    <s v="Functional"/>
    <s v="Operations"/>
    <s v="Operations"/>
    <m/>
  </r>
  <r>
    <s v="Divisional Operations Director​"/>
    <x v="37"/>
    <m/>
    <s v="Functional"/>
    <s v="Operations"/>
    <s v="Operations"/>
    <m/>
  </r>
  <r>
    <s v="Divisional Operations Director​"/>
    <x v="222"/>
    <m/>
    <s v="Functional"/>
    <s v="Operations"/>
    <s v="Operations"/>
    <m/>
  </r>
  <r>
    <s v="Divisional Operations Director​"/>
    <x v="223"/>
    <m/>
    <s v="Functional"/>
    <s v="Operations"/>
    <s v="Operations"/>
    <m/>
  </r>
  <r>
    <s v="Divisional Operations Director​"/>
    <x v="39"/>
    <m/>
    <s v="Functional"/>
    <s v="Operations"/>
    <s v="Operations"/>
    <m/>
  </r>
  <r>
    <s v="Divisional Operations Director​"/>
    <x v="40"/>
    <m/>
    <s v="Functional"/>
    <s v="Operations"/>
    <s v="Operations"/>
    <m/>
  </r>
  <r>
    <s v="Divisional Operations Director​"/>
    <x v="43"/>
    <m/>
    <s v="Functional"/>
    <s v="Operations"/>
    <s v="Operations"/>
    <m/>
  </r>
  <r>
    <s v="Divisional Operations Director​"/>
    <x v="11"/>
    <m/>
    <s v="Soft"/>
    <s v="Operations"/>
    <s v="Operations"/>
    <m/>
  </r>
  <r>
    <s v="Divisional Operations Director​"/>
    <x v="60"/>
    <m/>
    <s v="Soft"/>
    <s v="Operations"/>
    <s v="Operations"/>
    <m/>
  </r>
  <r>
    <s v="Divisional Operations Director​"/>
    <x v="120"/>
    <m/>
    <s v="Soft"/>
    <s v="Operations"/>
    <s v="Operations"/>
    <m/>
  </r>
  <r>
    <s v="Environmental Data Science Technical Director"/>
    <x v="196"/>
    <m/>
    <s v="Functional"/>
    <s v="Environmental Services &amp; Science"/>
    <s v="Environmental Data Science"/>
    <m/>
  </r>
  <r>
    <s v="Environmental Data Science Technical Director"/>
    <x v="53"/>
    <m/>
    <s v="Technical"/>
    <s v="Environmental Services &amp; Science"/>
    <s v="Environmental Data Science"/>
    <m/>
  </r>
  <r>
    <s v="Environmental Data Science Technical Director"/>
    <x v="54"/>
    <m/>
    <s v="Functional"/>
    <s v="Environmental Services &amp; Science"/>
    <s v="Environmental Data Science"/>
    <m/>
  </r>
  <r>
    <s v="Environmental Data Science Technical Director"/>
    <x v="128"/>
    <m/>
    <s v="Functional"/>
    <s v="Environmental Services &amp; Science"/>
    <s v="Environmental Data Science"/>
    <m/>
  </r>
  <r>
    <s v="Environmental Data Science Technical Director"/>
    <x v="224"/>
    <m/>
    <s v="Technical"/>
    <s v="Environmental Services &amp; Science"/>
    <s v="Environmental Data Science"/>
    <m/>
  </r>
  <r>
    <s v="Environmental Data Science Technical Director"/>
    <x v="225"/>
    <m/>
    <s v="Functional"/>
    <s v="Environmental Services &amp; Science"/>
    <s v="Environmental Data Science"/>
    <m/>
  </r>
  <r>
    <s v="Environmental Data Science Technical Director"/>
    <x v="226"/>
    <m/>
    <s v="Functional"/>
    <s v="Environmental Services &amp; Science"/>
    <s v="Environmental Data Science"/>
    <m/>
  </r>
  <r>
    <s v="Environmental Data Science Technical Director"/>
    <x v="227"/>
    <m/>
    <s v="Functional"/>
    <s v="Environmental Services &amp; Science"/>
    <s v="Environmental Data Science"/>
    <m/>
  </r>
  <r>
    <s v="Environmental Data Science Technical Director"/>
    <x v="228"/>
    <m/>
    <s v="Functional"/>
    <s v="Environmental Services &amp; Science"/>
    <s v="Environmental Data Science"/>
    <m/>
  </r>
  <r>
    <s v="Environmental Data Science Technical Director"/>
    <x v="229"/>
    <m/>
    <s v="Technical"/>
    <s v="Environmental Services &amp; Science"/>
    <s v="Environmental Data Science"/>
    <m/>
  </r>
  <r>
    <s v="Environmental Data Science Technical Director"/>
    <x v="230"/>
    <m/>
    <s v="Functional"/>
    <s v="Environmental Services &amp; Science"/>
    <s v="Environmental Data Science"/>
    <m/>
  </r>
  <r>
    <s v="Environmental Data Science Technical Director"/>
    <x v="231"/>
    <m/>
    <s v="Soft"/>
    <s v="Environmental Services &amp; Science"/>
    <s v="Environmental Data Science"/>
    <m/>
  </r>
  <r>
    <s v="Environmental Data Science Technical Director"/>
    <x v="41"/>
    <m/>
    <s v="Soft"/>
    <s v="Environmental Services &amp; Science"/>
    <s v="Environmental Data Science"/>
    <m/>
  </r>
  <r>
    <s v="Environmental Data Science Technical Director"/>
    <x v="8"/>
    <m/>
    <s v="Soft"/>
    <s v="Environmental Services &amp; Science"/>
    <s v="Environmental Data Science"/>
    <m/>
  </r>
  <r>
    <s v="Environmental Data Science Technical Director"/>
    <x v="232"/>
    <m/>
    <s v="Soft"/>
    <s v="Environmental Services &amp; Science"/>
    <s v="Environmental Data Science"/>
    <m/>
  </r>
  <r>
    <s v="Environmental Data Science Technical Director"/>
    <x v="141"/>
    <m/>
    <s v="Functional"/>
    <s v="Environmental Services &amp; Science"/>
    <s v="Environmental Data Science"/>
    <m/>
  </r>
  <r>
    <s v="Environmental Data Science Technical Director"/>
    <x v="233"/>
    <m/>
    <s v="Functional"/>
    <s v="Environmental Services &amp; Science"/>
    <s v="Environmental Data Science"/>
    <m/>
  </r>
  <r>
    <s v="Environmental Data Science Technical Director"/>
    <x v="234"/>
    <m/>
    <s v="Functional"/>
    <s v="Environmental Services &amp; Science"/>
    <s v="Environmental Data Science"/>
    <m/>
  </r>
  <r>
    <s v="Environmental Data Science Technical Director"/>
    <x v="235"/>
    <m/>
    <s v="Technical"/>
    <s v="Environmental Services &amp; Science"/>
    <s v="Environmental Data Science"/>
    <m/>
  </r>
  <r>
    <s v="Environmental Data Science Technical Director"/>
    <x v="60"/>
    <m/>
    <s v="Soft"/>
    <s v="Environmental Services &amp; Science"/>
    <s v="Environmental Data Science"/>
    <m/>
  </r>
  <r>
    <s v="Environmental Data Science Technical Director"/>
    <x v="13"/>
    <m/>
    <s v="Soft"/>
    <s v="Environmental Services &amp; Science"/>
    <s v="Environmental Data Science"/>
    <m/>
  </r>
  <r>
    <s v="Environmental Planning Technical Director"/>
    <x v="61"/>
    <m/>
    <s v="Functional"/>
    <s v="Environmental Services &amp; Science"/>
    <s v="Environmental Planning"/>
    <m/>
  </r>
  <r>
    <s v="Environmental Planning Technical Director"/>
    <x v="0"/>
    <m/>
    <s v="Functional"/>
    <s v="Environmental Services &amp; Science"/>
    <s v="Environmental Planning"/>
    <m/>
  </r>
  <r>
    <s v="Environmental Planning Technical Director"/>
    <x v="236"/>
    <m/>
    <s v="Soft"/>
    <s v="Environmental Services &amp; Science"/>
    <s v="Environmental Planning"/>
    <m/>
  </r>
  <r>
    <s v="Environmental Planning Technical Director"/>
    <x v="52"/>
    <m/>
    <s v="Functional"/>
    <s v="Environmental Services &amp; Science"/>
    <s v="Environmental Planning"/>
    <m/>
  </r>
  <r>
    <s v="Environmental Planning Technical Director"/>
    <x v="237"/>
    <m/>
    <s v="Functional"/>
    <s v="Environmental Services &amp; Science"/>
    <s v="Environmental Planning"/>
    <m/>
  </r>
  <r>
    <s v="Environmental Planning Technical Director"/>
    <x v="225"/>
    <m/>
    <s v="Functional"/>
    <s v="Environmental Services &amp; Science"/>
    <s v="Environmental Planning"/>
    <m/>
  </r>
  <r>
    <s v="Environmental Planning Technical Director"/>
    <x v="238"/>
    <m/>
    <s v="Functional"/>
    <s v="Environmental Services &amp; Science"/>
    <s v="Environmental Planning"/>
    <m/>
  </r>
  <r>
    <s v="Environmental Planning Technical Director"/>
    <x v="239"/>
    <m/>
    <s v="Functional"/>
    <s v="Environmental Services &amp; Science"/>
    <s v="Environmental Planning"/>
    <m/>
  </r>
  <r>
    <s v="Environmental Planning Technical Director"/>
    <x v="240"/>
    <m/>
    <s v="Functional"/>
    <s v="Environmental Services &amp; Science"/>
    <s v="Environmental Planning"/>
    <m/>
  </r>
  <r>
    <s v="Environmental Planning Technical Director"/>
    <x v="241"/>
    <m/>
    <s v="Functional"/>
    <s v="Environmental Services &amp; Science"/>
    <s v="Environmental Planning"/>
    <m/>
  </r>
  <r>
    <s v="Environmental Planning Technical Director"/>
    <x v="231"/>
    <m/>
    <s v="Soft"/>
    <s v="Environmental Services &amp; Science"/>
    <s v="Environmental Planning"/>
    <m/>
  </r>
  <r>
    <s v="Environmental Planning Technical Director"/>
    <x v="41"/>
    <m/>
    <s v="Soft"/>
    <s v="Environmental Services &amp; Science"/>
    <s v="Environmental Planning"/>
    <m/>
  </r>
  <r>
    <s v="Environmental Planning Technical Director"/>
    <x v="8"/>
    <m/>
    <s v="Soft"/>
    <s v="Environmental Services &amp; Science"/>
    <s v="Environmental Planning"/>
    <m/>
  </r>
  <r>
    <s v="Environmental Planning Technical Director"/>
    <x v="232"/>
    <m/>
    <s v="Soft"/>
    <s v="Environmental Services &amp; Science"/>
    <s v="Environmental Planning"/>
    <m/>
  </r>
  <r>
    <s v="Environmental Planning Technical Director"/>
    <x v="141"/>
    <m/>
    <s v="Functional"/>
    <s v="Environmental Services &amp; Science"/>
    <s v="Environmental Planning"/>
    <m/>
  </r>
  <r>
    <s v="Environmental Planning Technical Director"/>
    <x v="242"/>
    <m/>
    <s v="Functional"/>
    <s v="Environmental Services &amp; Science"/>
    <s v="Environmental Planning"/>
    <m/>
  </r>
  <r>
    <s v="Environmental Planning Technical Director"/>
    <x v="11"/>
    <m/>
    <s v="Soft"/>
    <s v="Environmental Services &amp; Science"/>
    <s v="Environmental Planning"/>
    <m/>
  </r>
  <r>
    <s v="Environmental Planning Technical Director"/>
    <x v="243"/>
    <m/>
    <s v="Functional"/>
    <s v="Environmental Services &amp; Science"/>
    <s v="Environmental Planning"/>
    <m/>
  </r>
  <r>
    <s v="Environmental Planning Technical Director"/>
    <x v="244"/>
    <m/>
    <s v="Functional"/>
    <s v="Environmental Services &amp; Science"/>
    <s v="Environmental Planning"/>
    <m/>
  </r>
  <r>
    <s v="Environmental Planning Technical Director"/>
    <x v="245"/>
    <m/>
    <s v="Functional"/>
    <s v="Environmental Services &amp; Science"/>
    <s v="Environmental Planning"/>
    <m/>
  </r>
  <r>
    <s v="Environmental Regulation &amp; Policy Technical Director"/>
    <x v="246"/>
    <m/>
    <s v="Functional"/>
    <s v="Environmental Services &amp; Science"/>
    <s v="Regulations &amp; Policy"/>
    <m/>
  </r>
  <r>
    <s v="Environmental Regulation &amp; Policy Technical Director"/>
    <x v="171"/>
    <m/>
    <s v="Soft"/>
    <s v="Environmental Services &amp; Science"/>
    <s v="Regulations &amp; Policy"/>
    <m/>
  </r>
  <r>
    <s v="Environmental Regulation &amp; Policy Technical Director"/>
    <x v="247"/>
    <m/>
    <s v="Functional"/>
    <s v="Environmental Services &amp; Science"/>
    <s v="Regulations &amp; Policy"/>
    <m/>
  </r>
  <r>
    <s v="Environmental Regulation &amp; Policy Technical Director"/>
    <x v="52"/>
    <m/>
    <s v="Functional"/>
    <s v="Environmental Services &amp; Science"/>
    <s v="Regulations &amp; Policy"/>
    <m/>
  </r>
  <r>
    <s v="Environmental Regulation &amp; Policy Technical Director"/>
    <x v="54"/>
    <m/>
    <s v="Functional"/>
    <s v="Environmental Services &amp; Science"/>
    <s v="Regulations &amp; Policy"/>
    <m/>
  </r>
  <r>
    <s v="Environmental Regulation &amp; Policy Technical Director"/>
    <x v="248"/>
    <m/>
    <s v="Functional"/>
    <s v="Environmental Services &amp; Science"/>
    <s v="Regulations &amp; Policy"/>
    <m/>
  </r>
  <r>
    <s v="Environmental Regulation &amp; Policy Technical Director"/>
    <x v="249"/>
    <m/>
    <s v="Functional"/>
    <s v="Environmental Services &amp; Science"/>
    <s v="Regulations &amp; Policy"/>
    <m/>
  </r>
  <r>
    <s v="Environmental Regulation &amp; Policy Technical Director"/>
    <x v="237"/>
    <m/>
    <s v="Functional"/>
    <s v="Environmental Services &amp; Science"/>
    <s v="Regulations &amp; Policy"/>
    <m/>
  </r>
  <r>
    <s v="Environmental Regulation &amp; Policy Technical Director"/>
    <x v="250"/>
    <m/>
    <s v="Functional"/>
    <s v="Environmental Services &amp; Science"/>
    <s v="Regulations &amp; Policy"/>
    <m/>
  </r>
  <r>
    <s v="Environmental Regulation &amp; Policy Technical Director"/>
    <x v="228"/>
    <m/>
    <s v="Functional"/>
    <s v="Environmental Services &amp; Science"/>
    <s v="Regulations &amp; Policy"/>
    <m/>
  </r>
  <r>
    <s v="Environmental Regulation &amp; Policy Technical Director"/>
    <x v="251"/>
    <m/>
    <s v="Functional"/>
    <s v="Environmental Services &amp; Science"/>
    <s v="Regulations &amp; Policy"/>
    <m/>
  </r>
  <r>
    <s v="Environmental Regulation &amp; Policy Technical Director"/>
    <x v="252"/>
    <m/>
    <s v="Functional"/>
    <s v="Environmental Services &amp; Science"/>
    <s v="Regulations &amp; Policy"/>
    <m/>
  </r>
  <r>
    <s v="Environmental Regulation &amp; Policy Technical Director"/>
    <x v="253"/>
    <m/>
    <s v="Functional"/>
    <s v="Environmental Services &amp; Science"/>
    <s v="Regulations &amp; Policy"/>
    <m/>
  </r>
  <r>
    <s v="Environmental Regulation &amp; Policy Technical Director"/>
    <x v="41"/>
    <m/>
    <s v="Soft"/>
    <s v="Environmental Services &amp; Science"/>
    <s v="Regulations &amp; Policy"/>
    <m/>
  </r>
  <r>
    <s v="Environmental Regulation &amp; Policy Technical Director"/>
    <x v="8"/>
    <m/>
    <s v="Soft"/>
    <s v="Environmental Services &amp; Science"/>
    <s v="Regulations &amp; Policy"/>
    <m/>
  </r>
  <r>
    <s v="Environmental Regulation &amp; Policy Technical Director"/>
    <x v="254"/>
    <m/>
    <s v="Functional"/>
    <s v="Environmental Services &amp; Science"/>
    <s v="Regulations &amp; Policy"/>
    <m/>
  </r>
  <r>
    <s v="Environmental Regulation &amp; Policy Technical Director"/>
    <x v="43"/>
    <m/>
    <s v="Functional"/>
    <s v="Environmental Services &amp; Science"/>
    <s v="Regulations &amp; Policy"/>
    <m/>
  </r>
  <r>
    <s v="Environmental Regulation &amp; Policy Technical Director"/>
    <x v="255"/>
    <m/>
    <s v="Functional"/>
    <s v="Environmental Services &amp; Science"/>
    <s v="Regulations &amp; Policy"/>
    <m/>
  </r>
  <r>
    <s v="Environmental Regulation &amp; Policy Technical Director"/>
    <x v="60"/>
    <m/>
    <s v="Soft"/>
    <s v="Environmental Services &amp; Science"/>
    <s v="Regulations &amp; Policy"/>
    <m/>
  </r>
  <r>
    <s v="Environmental Regulation &amp; Policy Technical Director"/>
    <x v="120"/>
    <m/>
    <s v="Soft"/>
    <s v="Environmental Services &amp; Science"/>
    <s v="Regulations &amp; Policy"/>
    <m/>
  </r>
  <r>
    <s v="Environmental Remediation Technical Director"/>
    <x v="0"/>
    <m/>
    <s v="Functional"/>
    <s v="Environmental Services &amp; Science"/>
    <s v="Remediation Technology"/>
    <m/>
  </r>
  <r>
    <s v="Environmental Remediation Technical Director"/>
    <x v="256"/>
    <m/>
    <s v="Functional"/>
    <s v="Environmental Services &amp; Science"/>
    <s v="Remediation Technology"/>
    <m/>
  </r>
  <r>
    <s v="Environmental Remediation Technical Director"/>
    <x v="257"/>
    <m/>
    <s v="Soft"/>
    <s v="Environmental Services &amp; Science"/>
    <s v="Remediation Technology"/>
    <m/>
  </r>
  <r>
    <s v="Environmental Remediation Technical Director"/>
    <x v="258"/>
    <m/>
    <s v="Functional"/>
    <s v="Environmental Services &amp; Science"/>
    <s v="Remediation Technology"/>
    <m/>
  </r>
  <r>
    <s v="Environmental Remediation Technical Director"/>
    <x v="237"/>
    <m/>
    <s v="Functional"/>
    <s v="Environmental Services &amp; Science"/>
    <s v="Remediation Technology"/>
    <m/>
  </r>
  <r>
    <s v="Environmental Remediation Technical Director"/>
    <x v="225"/>
    <m/>
    <s v="Functional"/>
    <s v="Environmental Services &amp; Science"/>
    <s v="Remediation Technology"/>
    <m/>
  </r>
  <r>
    <s v="Environmental Remediation Technical Director"/>
    <x v="259"/>
    <m/>
    <s v="Functional"/>
    <s v="Environmental Services &amp; Science"/>
    <s v="Remediation Technology"/>
    <m/>
  </r>
  <r>
    <s v="Environmental Remediation Technical Director"/>
    <x v="260"/>
    <m/>
    <s v="Functional"/>
    <s v="Environmental Services &amp; Science"/>
    <s v="Remediation Technology"/>
    <m/>
  </r>
  <r>
    <s v="Environmental Remediation Technical Director"/>
    <x v="261"/>
    <m/>
    <s v="Functional"/>
    <s v="Environmental Services &amp; Science"/>
    <s v="Remediation Technology"/>
    <m/>
  </r>
  <r>
    <s v="Environmental Remediation Technical Director"/>
    <x v="251"/>
    <m/>
    <s v="Functional"/>
    <s v="Environmental Services &amp; Science"/>
    <s v="Remediation Technology"/>
    <m/>
  </r>
  <r>
    <s v="Environmental Remediation Technical Director"/>
    <x v="262"/>
    <m/>
    <s v="Functional"/>
    <s v="Environmental Services &amp; Science"/>
    <s v="Remediation Technology"/>
    <m/>
  </r>
  <r>
    <s v="Environmental Remediation Technical Director"/>
    <x v="8"/>
    <m/>
    <s v="Soft"/>
    <s v="Environmental Services &amp; Science"/>
    <s v="Remediation Technology"/>
    <m/>
  </r>
  <r>
    <s v="Environmental Remediation Technical Director"/>
    <x v="232"/>
    <m/>
    <s v="Functional"/>
    <s v="Environmental Services &amp; Science"/>
    <s v="Remediation Technology"/>
    <m/>
  </r>
  <r>
    <s v="Environmental Remediation Technical Director"/>
    <x v="263"/>
    <m/>
    <s v="Functional"/>
    <s v="Environmental Services &amp; Science"/>
    <s v="Remediation Technology"/>
    <m/>
  </r>
  <r>
    <s v="Environmental Remediation Technical Director"/>
    <x v="264"/>
    <m/>
    <s v="Functional"/>
    <s v="Environmental Services &amp; Science"/>
    <s v="Remediation Technology"/>
    <m/>
  </r>
  <r>
    <s v="Environmental Remediation Technical Director"/>
    <x v="265"/>
    <m/>
    <s v="Functional"/>
    <s v="Environmental Services &amp; Science"/>
    <s v="Remediation Technology"/>
    <m/>
  </r>
  <r>
    <s v="Environmental Remediation Technical Director"/>
    <x v="60"/>
    <m/>
    <s v="Soft"/>
    <s v="Environmental Services &amp; Science"/>
    <s v="Remediation Technology"/>
    <m/>
  </r>
  <r>
    <s v="Environmental Remediation Technical Director"/>
    <x v="244"/>
    <m/>
    <s v="Functional"/>
    <s v="Environmental Services &amp; Science"/>
    <s v="Remediation Technology"/>
    <m/>
  </r>
  <r>
    <s v="Environmental Science Technical Director"/>
    <x v="52"/>
    <m/>
    <s v="Functional"/>
    <s v="Environmental Services &amp; Science"/>
    <s v="Science"/>
    <m/>
  </r>
  <r>
    <s v="Environmental Science Technical Director"/>
    <x v="258"/>
    <m/>
    <s v="Functional"/>
    <s v="Environmental Services &amp; Science"/>
    <s v="Science"/>
    <m/>
  </r>
  <r>
    <s v="Environmental Science Technical Director"/>
    <x v="237"/>
    <m/>
    <s v="Functional"/>
    <s v="Environmental Services &amp; Science"/>
    <s v="Science"/>
    <m/>
  </r>
  <r>
    <s v="Environmental Science Technical Director"/>
    <x v="225"/>
    <m/>
    <s v="Functional"/>
    <s v="Environmental Services &amp; Science"/>
    <s v="Science"/>
    <m/>
  </r>
  <r>
    <s v="Environmental Science Technical Director"/>
    <x v="238"/>
    <m/>
    <s v="Functional"/>
    <s v="Environmental Services &amp; Science"/>
    <s v="Science"/>
    <m/>
  </r>
  <r>
    <s v="Environmental Science Technical Director"/>
    <x v="239"/>
    <m/>
    <s v="Functional"/>
    <s v="Environmental Services &amp; Science"/>
    <s v="Science"/>
    <m/>
  </r>
  <r>
    <s v="Environmental Science Technical Director"/>
    <x v="250"/>
    <m/>
    <s v="Functional"/>
    <s v="Environmental Services &amp; Science"/>
    <s v="Science"/>
    <m/>
  </r>
  <r>
    <s v="Environmental Science Technical Director"/>
    <x v="226"/>
    <m/>
    <s v="Functional"/>
    <s v="Environmental Services &amp; Science"/>
    <s v="Science"/>
    <m/>
  </r>
  <r>
    <s v="Environmental Science Technical Director"/>
    <x v="262"/>
    <m/>
    <s v="Functional"/>
    <s v="Environmental Services &amp; Science"/>
    <s v="Science"/>
    <m/>
  </r>
  <r>
    <s v="Environmental Science Technical Director"/>
    <x v="266"/>
    <m/>
    <s v="Functional"/>
    <s v="Environmental Services &amp; Science"/>
    <s v="Science"/>
    <m/>
  </r>
  <r>
    <s v="Environmental Science Technical Director"/>
    <x v="267"/>
    <m/>
    <s v="Functional"/>
    <s v="Environmental Services &amp; Science"/>
    <s v="Science"/>
    <m/>
  </r>
  <r>
    <s v="Environmental Science Technical Director"/>
    <x v="41"/>
    <m/>
    <s v="Soft"/>
    <s v="Environmental Services &amp; Science"/>
    <s v="Science"/>
    <m/>
  </r>
  <r>
    <s v="Environmental Science Technical Director"/>
    <x v="8"/>
    <m/>
    <s v="Soft"/>
    <s v="Environmental Services &amp; Science"/>
    <s v="Science"/>
    <m/>
  </r>
  <r>
    <s v="Environmental Science Technical Director"/>
    <x v="232"/>
    <m/>
    <s v="Soft"/>
    <s v="Environmental Services &amp; Science"/>
    <s v="Science"/>
    <m/>
  </r>
  <r>
    <s v="Environmental Science Technical Director"/>
    <x v="268"/>
    <m/>
    <s v="Functional"/>
    <s v="Environmental Services &amp; Science"/>
    <s v="Science"/>
    <m/>
  </r>
  <r>
    <s v="Environmental Science Technical Director"/>
    <x v="263"/>
    <m/>
    <s v="Functional"/>
    <s v="Environmental Services &amp; Science"/>
    <s v="Science"/>
    <m/>
  </r>
  <r>
    <s v="Environmental Science Technical Director"/>
    <x v="243"/>
    <m/>
    <s v="Functional"/>
    <s v="Environmental Services &amp; Science"/>
    <s v="Science"/>
    <m/>
  </r>
  <r>
    <s v="Environmental Science Technical Director"/>
    <x v="120"/>
    <m/>
    <s v="Soft"/>
    <s v="Environmental Services &amp; Science"/>
    <s v="Science"/>
    <m/>
  </r>
  <r>
    <s v="Environmental Science Technical Director"/>
    <x v="244"/>
    <m/>
    <s v="Functional"/>
    <s v="Environmental Services &amp; Science"/>
    <s v="Science"/>
    <m/>
  </r>
  <r>
    <s v="External Communications Director"/>
    <x v="61"/>
    <m/>
    <s v="Functional"/>
    <s v="Sales &amp; Growth"/>
    <s v="MarComms"/>
    <m/>
  </r>
  <r>
    <s v="External Communications Director"/>
    <x v="269"/>
    <m/>
    <s v="Functional"/>
    <s v="Sales &amp; Growth"/>
    <s v="MarComms"/>
    <m/>
  </r>
  <r>
    <s v="External Communications Director"/>
    <x v="158"/>
    <m/>
    <s v="Functional"/>
    <s v="Sales &amp; Growth"/>
    <s v="MarComms"/>
    <m/>
  </r>
  <r>
    <s v="External Communications Director"/>
    <x v="159"/>
    <m/>
    <s v="Functional"/>
    <s v="Sales &amp; Growth"/>
    <s v="MarComms"/>
    <m/>
  </r>
  <r>
    <s v="External Communications Director"/>
    <x v="161"/>
    <m/>
    <s v="Functional"/>
    <s v="Sales &amp; Growth"/>
    <s v="MarComms"/>
    <m/>
  </r>
  <r>
    <s v="External Communications Director"/>
    <x v="270"/>
    <m/>
    <s v="Soft"/>
    <s v="Sales &amp; Growth"/>
    <s v="MarComms"/>
    <m/>
  </r>
  <r>
    <s v="External Communications Director"/>
    <x v="162"/>
    <m/>
    <s v="Functional"/>
    <s v="Sales &amp; Growth"/>
    <s v="MarComms"/>
    <m/>
  </r>
  <r>
    <s v="External Communications Director"/>
    <x v="53"/>
    <m/>
    <s v="Soft"/>
    <s v="Sales &amp; Growth"/>
    <s v="MarComms"/>
    <m/>
  </r>
  <r>
    <s v="External Communications Director"/>
    <x v="164"/>
    <m/>
    <s v="Functional"/>
    <s v="Sales &amp; Growth"/>
    <s v="MarComms"/>
    <m/>
  </r>
  <r>
    <s v="External Communications Director"/>
    <x v="271"/>
    <m/>
    <s v="Functional"/>
    <s v="Sales &amp; Growth"/>
    <s v="MarComms"/>
    <m/>
  </r>
  <r>
    <s v="External Communications Director"/>
    <x v="272"/>
    <m/>
    <s v="Functional"/>
    <s v="Sales &amp; Growth"/>
    <s v="MarComms"/>
    <m/>
  </r>
  <r>
    <s v="External Communications Director"/>
    <x v="165"/>
    <m/>
    <s v="Functional"/>
    <s v="Sales &amp; Growth"/>
    <s v="MarComms"/>
    <m/>
  </r>
  <r>
    <s v="External Communications Director"/>
    <x v="153"/>
    <m/>
    <s v="Functional"/>
    <s v="Sales &amp; Growth"/>
    <s v="MarComms"/>
    <m/>
  </r>
  <r>
    <s v="External Communications Director"/>
    <x v="273"/>
    <m/>
    <s v="Functional"/>
    <s v="Sales &amp; Growth"/>
    <s v="MarComms"/>
    <m/>
  </r>
  <r>
    <s v="External Communications Director"/>
    <x v="8"/>
    <m/>
    <s v="Soft"/>
    <s v="Sales &amp; Growth"/>
    <s v="MarComms"/>
    <m/>
  </r>
  <r>
    <s v="External Communications Director"/>
    <x v="274"/>
    <m/>
    <s v="Functional"/>
    <s v="Sales &amp; Growth"/>
    <s v="MarComms"/>
    <m/>
  </r>
  <r>
    <s v="External Communications Director"/>
    <x v="275"/>
    <m/>
    <s v="Functional"/>
    <s v="Sales &amp; Growth"/>
    <s v="MarComms"/>
    <m/>
  </r>
  <r>
    <s v="External Communications Director"/>
    <x v="59"/>
    <m/>
    <s v="Functional"/>
    <s v="Sales &amp; Growth"/>
    <s v="MarComms"/>
    <m/>
  </r>
  <r>
    <s v="GBA GEC Directors​"/>
    <x v="104"/>
    <m/>
    <s v="Functional"/>
    <s v="Operations"/>
    <s v="Operations"/>
    <m/>
  </r>
  <r>
    <s v="GBA GEC Directors​"/>
    <x v="1"/>
    <m/>
    <s v="Functional"/>
    <s v="Operations"/>
    <s v="Operations"/>
    <m/>
  </r>
  <r>
    <s v="GBA GEC Directors​"/>
    <x v="276"/>
    <m/>
    <s v="Functional"/>
    <s v="Operations"/>
    <s v="Operations"/>
    <m/>
  </r>
  <r>
    <s v="GBA GEC Directors​"/>
    <x v="3"/>
    <m/>
    <s v="Functional"/>
    <s v="Operations"/>
    <s v="Operations"/>
    <m/>
  </r>
  <r>
    <s v="GBA GEC Directors​"/>
    <x v="33"/>
    <m/>
    <s v="Functional"/>
    <s v="Operations"/>
    <s v="Operations"/>
    <m/>
  </r>
  <r>
    <s v="GBA GEC Directors​"/>
    <x v="53"/>
    <m/>
    <s v="Soft"/>
    <s v="Operations"/>
    <s v="Operations"/>
    <m/>
  </r>
  <r>
    <s v="GBA GEC Directors​"/>
    <x v="277"/>
    <m/>
    <s v="Soft"/>
    <s v="Operations"/>
    <s v="Operations"/>
    <m/>
  </r>
  <r>
    <s v="GBA GEC Directors​"/>
    <x v="278"/>
    <m/>
    <s v="Functional"/>
    <s v="Operations"/>
    <s v="Operations"/>
    <m/>
  </r>
  <r>
    <s v="GBA GEC Directors​"/>
    <x v="223"/>
    <m/>
    <s v="Functional"/>
    <s v="Operations"/>
    <s v="Operations"/>
    <m/>
  </r>
  <r>
    <s v="GBA GEC Directors​"/>
    <x v="40"/>
    <m/>
    <s v="Functional"/>
    <s v="Operations"/>
    <s v="Operations"/>
    <m/>
  </r>
  <r>
    <s v="GBA GEC Directors​"/>
    <x v="43"/>
    <m/>
    <s v="Functional"/>
    <s v="Operations"/>
    <s v="Operations"/>
    <m/>
  </r>
  <r>
    <s v="GBA GEC Directors​"/>
    <x v="44"/>
    <m/>
    <s v="Functional"/>
    <s v="Operations"/>
    <s v="Operations"/>
    <m/>
  </r>
  <r>
    <s v="GBA GEC Directors​"/>
    <x v="11"/>
    <m/>
    <s v="Soft"/>
    <s v="Operations"/>
    <s v="Operations"/>
    <m/>
  </r>
  <r>
    <s v="GBA GEC Directors​"/>
    <x v="59"/>
    <m/>
    <s v="Functional"/>
    <s v="Operations"/>
    <s v="Operations"/>
    <m/>
  </r>
  <r>
    <s v="GBA GEC Directors​"/>
    <x v="59"/>
    <m/>
    <s v="Functional"/>
    <s v="Operations"/>
    <s v="Operations"/>
    <m/>
  </r>
  <r>
    <s v="GBA GEC Directors​"/>
    <x v="60"/>
    <m/>
    <s v="Soft"/>
    <s v="Operations"/>
    <s v="Operations"/>
    <m/>
  </r>
  <r>
    <s v="GBA GEC Directors​"/>
    <x v="279"/>
    <m/>
    <s v="Functional"/>
    <s v="Operations"/>
    <s v="Operations"/>
    <m/>
  </r>
  <r>
    <s v="GBA H&amp;S Director"/>
    <x v="246"/>
    <m/>
    <s v="Functional"/>
    <s v="Operations"/>
    <s v="Health &amp; Safety"/>
    <m/>
  </r>
  <r>
    <s v="GBA H&amp;S Director"/>
    <x v="280"/>
    <m/>
    <s v="Functional"/>
    <s v="Operations"/>
    <s v="Health &amp; Safety"/>
    <m/>
  </r>
  <r>
    <s v="GBA H&amp;S Director"/>
    <x v="1"/>
    <m/>
    <s v="Functional"/>
    <s v="Operations"/>
    <s v="Health &amp; Safety"/>
    <m/>
  </r>
  <r>
    <s v="GBA H&amp;S Director"/>
    <x v="3"/>
    <m/>
    <s v="Functional"/>
    <s v="Operations"/>
    <s v="Health &amp; Safety"/>
    <m/>
  </r>
  <r>
    <s v="GBA H&amp;S Director"/>
    <x v="171"/>
    <m/>
    <s v="Soft"/>
    <s v="Operations"/>
    <s v="Health &amp; Safety"/>
    <m/>
  </r>
  <r>
    <s v="GBA H&amp;S Director"/>
    <x v="33"/>
    <m/>
    <s v="Functional"/>
    <s v="Operations"/>
    <s v="Health &amp; Safety"/>
    <m/>
  </r>
  <r>
    <s v="GBA H&amp;S Director"/>
    <x v="53"/>
    <m/>
    <s v="Soft"/>
    <s v="Operations"/>
    <s v="Health &amp; Safety"/>
    <m/>
  </r>
  <r>
    <s v="GBA H&amp;S Director"/>
    <x v="281"/>
    <m/>
    <s v="Functional"/>
    <s v="Operations"/>
    <s v="Health &amp; Safety"/>
    <m/>
  </r>
  <r>
    <s v="GBA H&amp;S Director"/>
    <x v="237"/>
    <m/>
    <s v="Functional"/>
    <s v="Operations"/>
    <s v="Health &amp; Safety"/>
    <m/>
  </r>
  <r>
    <s v="GBA H&amp;S Director"/>
    <x v="282"/>
    <m/>
    <s v="Functional"/>
    <s v="Operations"/>
    <s v="Health &amp; Safety"/>
    <m/>
  </r>
  <r>
    <s v="GBA H&amp;S Director"/>
    <x v="283"/>
    <m/>
    <s v="Functional"/>
    <s v="Operations"/>
    <s v="Health &amp; Safety"/>
    <m/>
  </r>
  <r>
    <s v="GBA H&amp;S Director"/>
    <x v="284"/>
    <m/>
    <s v="Functional"/>
    <s v="Operations"/>
    <s v="Health &amp; Safety"/>
    <m/>
  </r>
  <r>
    <s v="GBA H&amp;S Director"/>
    <x v="66"/>
    <m/>
    <s v="Soft"/>
    <s v="Operations"/>
    <s v="Health &amp; Safety"/>
    <m/>
  </r>
  <r>
    <s v="GBA H&amp;S Director"/>
    <x v="8"/>
    <m/>
    <s v="Soft"/>
    <s v="Operations"/>
    <s v="Health &amp; Safety"/>
    <m/>
  </r>
  <r>
    <s v="GBA H&amp;S Director"/>
    <x v="285"/>
    <m/>
    <s v="Functional"/>
    <s v="Operations"/>
    <s v="Health &amp; Safety"/>
    <m/>
  </r>
  <r>
    <s v="GBA H&amp;S Director"/>
    <x v="254"/>
    <m/>
    <s v="Functional"/>
    <s v="Operations"/>
    <s v="Health &amp; Safety"/>
    <m/>
  </r>
  <r>
    <s v="GBA H&amp;S Director"/>
    <x v="286"/>
    <m/>
    <s v="Functional"/>
    <s v="Operations"/>
    <s v="Health &amp; Safety"/>
    <m/>
  </r>
  <r>
    <s v="GBA H&amp;S Director"/>
    <x v="287"/>
    <m/>
    <s v="Functional"/>
    <s v="Operations"/>
    <s v="Health &amp; Safety"/>
    <m/>
  </r>
  <r>
    <s v="GBA H&amp;S Director"/>
    <x v="255"/>
    <m/>
    <s v="Functional"/>
    <s v="Operations"/>
    <s v="Health &amp; Safety"/>
    <m/>
  </r>
  <r>
    <s v="GBA H&amp;S Director"/>
    <x v="59"/>
    <m/>
    <s v="Functional"/>
    <s v="Operations"/>
    <s v="Health &amp; Safety"/>
    <m/>
  </r>
  <r>
    <s v="GBA H&amp;S Director"/>
    <x v="60"/>
    <m/>
    <s v="Soft"/>
    <s v="Operations"/>
    <s v="Health &amp; Safety"/>
    <m/>
  </r>
  <r>
    <s v="GBA H&amp;S Director"/>
    <x v="243"/>
    <m/>
    <s v="Functional"/>
    <s v="Operations"/>
    <s v="Health &amp; Safety"/>
    <m/>
  </r>
  <r>
    <s v="GBA Operations Director"/>
    <x v="105"/>
    <s v="Enhancing and optimizing business processes for efficiency."/>
    <s v="Functional"/>
    <s v="Operations"/>
    <s v="Operations"/>
    <m/>
  </r>
  <r>
    <s v="GBA Operations Director"/>
    <x v="1"/>
    <m/>
    <s v="Functional"/>
    <s v="Operations"/>
    <s v="Operations"/>
    <m/>
  </r>
  <r>
    <s v="GBA Operations Director"/>
    <x v="2"/>
    <m/>
    <s v="Functional"/>
    <s v="Operations"/>
    <s v="Operations"/>
    <m/>
  </r>
  <r>
    <s v="GBA Operations Director"/>
    <x v="3"/>
    <m/>
    <s v="Functional"/>
    <s v="Operations"/>
    <s v="Operations"/>
    <m/>
  </r>
  <r>
    <s v="GBA Operations Director"/>
    <x v="3"/>
    <m/>
    <s v="Functional"/>
    <s v="Operations"/>
    <s v="Operations"/>
    <m/>
  </r>
  <r>
    <s v="GBA Operations Director"/>
    <x v="50"/>
    <m/>
    <s v="Functional"/>
    <s v="Operations"/>
    <s v="Operations"/>
    <m/>
  </r>
  <r>
    <s v="GBA Operations Director"/>
    <x v="288"/>
    <m/>
    <s v="Functional"/>
    <s v="Operations"/>
    <s v="Operations"/>
    <m/>
  </r>
  <r>
    <s v="GBA Operations Director"/>
    <x v="52"/>
    <m/>
    <s v="Functional"/>
    <s v="Operations"/>
    <s v="Operations"/>
    <m/>
  </r>
  <r>
    <s v="GBA Operations Director"/>
    <x v="289"/>
    <m/>
    <s v="Functional"/>
    <s v="Operations"/>
    <s v="Operations"/>
    <m/>
  </r>
  <r>
    <s v="GBA Operations Director"/>
    <x v="37"/>
    <m/>
    <s v="Functional"/>
    <s v="Operations"/>
    <s v="Operations"/>
    <m/>
  </r>
  <r>
    <s v="GBA Operations Director"/>
    <x v="55"/>
    <m/>
    <s v="Soft"/>
    <s v="Operations"/>
    <s v="Operations"/>
    <m/>
  </r>
  <r>
    <s v="GBA Operations Director"/>
    <x v="290"/>
    <m/>
    <s v="Functional"/>
    <s v="Operations"/>
    <s v="Operations"/>
    <m/>
  </r>
  <r>
    <s v="GBA Operations Director"/>
    <x v="291"/>
    <m/>
    <s v="Functional"/>
    <s v="Operations"/>
    <s v="Operations"/>
    <m/>
  </r>
  <r>
    <s v="GBA Operations Director"/>
    <x v="292"/>
    <m/>
    <s v="Functional"/>
    <s v="Operations"/>
    <s v="Operations"/>
    <m/>
  </r>
  <r>
    <s v="GBA Operations Director"/>
    <x v="39"/>
    <m/>
    <s v="Functional"/>
    <s v="Operations"/>
    <s v="Operations"/>
    <m/>
  </r>
  <r>
    <s v="GBA Operations Director"/>
    <x v="41"/>
    <m/>
    <s v="Functional"/>
    <s v="Operations"/>
    <s v="Operations"/>
    <m/>
  </r>
  <r>
    <s v="GBA Operations Director"/>
    <x v="293"/>
    <m/>
    <s v="Functional"/>
    <s v="Operations"/>
    <s v="Operations"/>
    <m/>
  </r>
  <r>
    <s v="GBA Operations Director"/>
    <x v="43"/>
    <m/>
    <s v="Functional"/>
    <s v="Operations"/>
    <s v="Operations"/>
    <m/>
  </r>
  <r>
    <s v="GBA Operations Director"/>
    <x v="11"/>
    <m/>
    <s v="Soft"/>
    <s v="Operations"/>
    <s v="Operations"/>
    <m/>
  </r>
  <r>
    <s v="GBA Operations Director"/>
    <x v="60"/>
    <m/>
    <s v="Soft"/>
    <s v="Operations"/>
    <s v="Operations"/>
    <m/>
  </r>
  <r>
    <s v="GBA Operations Director"/>
    <x v="120"/>
    <m/>
    <s v="Soft"/>
    <s v="Operations"/>
    <s v="Operations"/>
    <m/>
  </r>
  <r>
    <s v="GBA Operations Director"/>
    <x v="13"/>
    <m/>
    <s v="Soft"/>
    <s v="Operations"/>
    <s v="Operations"/>
    <m/>
  </r>
  <r>
    <s v="GBA PDP Director​"/>
    <x v="294"/>
    <m/>
    <s v="Functional"/>
    <s v="Operations"/>
    <s v="Operations"/>
    <m/>
  </r>
  <r>
    <s v="GBA PDP Director​"/>
    <x v="295"/>
    <m/>
    <s v="Functional"/>
    <s v="Operations"/>
    <s v="Operations"/>
    <m/>
  </r>
  <r>
    <s v="GBA PDP Director​"/>
    <x v="1"/>
    <m/>
    <s v="Functional"/>
    <s v="Operations"/>
    <s v="Operations"/>
    <m/>
  </r>
  <r>
    <s v="GBA PDP Director​"/>
    <x v="3"/>
    <m/>
    <s v="Functional"/>
    <s v="Operations"/>
    <s v="Operations"/>
    <m/>
  </r>
  <r>
    <s v="GBA PDP Director​"/>
    <x v="50"/>
    <m/>
    <s v="Functional"/>
    <s v="Operations"/>
    <s v="Operations"/>
    <m/>
  </r>
  <r>
    <s v="GBA PDP Director​"/>
    <x v="288"/>
    <m/>
    <s v="Soft"/>
    <s v="Operations"/>
    <s v="Operations"/>
    <m/>
  </r>
  <r>
    <s v="GBA PDP Director​"/>
    <x v="33"/>
    <m/>
    <s v="Soft"/>
    <s v="Operations"/>
    <s v="Operations"/>
    <m/>
  </r>
  <r>
    <s v="GBA PDP Director​"/>
    <x v="53"/>
    <m/>
    <s v="Soft"/>
    <s v="Operations"/>
    <s v="Operations"/>
    <m/>
  </r>
  <r>
    <s v="GBA PDP Director​"/>
    <x v="223"/>
    <m/>
    <s v="Functional"/>
    <s v="Operations"/>
    <s v="Operations"/>
    <m/>
  </r>
  <r>
    <s v="GBA PDP Director​"/>
    <x v="40"/>
    <m/>
    <s v="Functional"/>
    <s v="Operations"/>
    <s v="Operations"/>
    <m/>
  </r>
  <r>
    <s v="GBA PDP Director​"/>
    <x v="41"/>
    <m/>
    <s v="Functional"/>
    <s v="Operations"/>
    <s v="Operations"/>
    <m/>
  </r>
  <r>
    <s v="GBA PDP Director​"/>
    <x v="296"/>
    <m/>
    <s v="Functional"/>
    <s v="Operations"/>
    <s v="Operations"/>
    <m/>
  </r>
  <r>
    <s v="GBA PDP Director​"/>
    <x v="43"/>
    <m/>
    <s v="Functional"/>
    <s v="Operations"/>
    <s v="Operations"/>
    <m/>
  </r>
  <r>
    <s v="GBA PDP Director​"/>
    <x v="11"/>
    <m/>
    <s v="Soft"/>
    <s v="Operations"/>
    <s v="Operations"/>
    <m/>
  </r>
  <r>
    <s v="GBA PDP Director​"/>
    <x v="59"/>
    <m/>
    <s v="Functional"/>
    <s v="Operations"/>
    <s v="Operations"/>
    <m/>
  </r>
  <r>
    <s v="GBA PDP Director​"/>
    <x v="60"/>
    <m/>
    <s v="Soft"/>
    <s v="Operations"/>
    <s v="Operations"/>
    <m/>
  </r>
  <r>
    <s v="GBA Sales Director"/>
    <x v="72"/>
    <m/>
    <s v="Functional"/>
    <s v="Sales &amp; Growth"/>
    <s v="Sales &amp; Pursuits"/>
    <n v="3"/>
  </r>
  <r>
    <s v="GBA Sales Director"/>
    <x v="114"/>
    <m/>
    <s v="Functional"/>
    <s v="Sales &amp; Growth"/>
    <s v="Sales &amp; Pursuits"/>
    <n v="3"/>
  </r>
  <r>
    <s v="GBA Sales Director"/>
    <x v="1"/>
    <m/>
    <s v="Functional"/>
    <s v="Sales &amp; Growth"/>
    <s v="Sales &amp; Pursuits"/>
    <n v="5"/>
  </r>
  <r>
    <s v="GBA Sales Director"/>
    <x v="171"/>
    <m/>
    <s v="Soft"/>
    <s v="Sales &amp; Growth"/>
    <s v="Sales &amp; Pursuits"/>
    <n v="5"/>
  </r>
  <r>
    <s v="GBA Sales Director"/>
    <x v="51"/>
    <m/>
    <s v="Functional"/>
    <s v="Sales &amp; Growth"/>
    <s v="Sales &amp; Pursuits"/>
    <n v="5"/>
  </r>
  <r>
    <s v="GBA Sales Director"/>
    <x v="19"/>
    <m/>
    <s v="Soft"/>
    <s v="Sales &amp; Growth"/>
    <s v="Sales &amp; Pursuits"/>
    <n v="3"/>
  </r>
  <r>
    <s v="GBA Sales Director"/>
    <x v="19"/>
    <m/>
    <s v="Soft"/>
    <s v="Sales &amp; Growth"/>
    <s v="Sales &amp; Pursuits"/>
    <m/>
  </r>
  <r>
    <s v="GBA Sales Director"/>
    <x v="53"/>
    <m/>
    <s v="Soft"/>
    <s v="Sales &amp; Growth"/>
    <s v="Sales &amp; Pursuits"/>
    <n v="4"/>
  </r>
  <r>
    <s v="GBA Sales Director"/>
    <x v="34"/>
    <m/>
    <s v="Functional"/>
    <s v="Sales &amp; Growth"/>
    <s v="Sales &amp; Pursuits"/>
    <n v="5"/>
  </r>
  <r>
    <s v="GBA Sales Director"/>
    <x v="189"/>
    <m/>
    <s v="Functional"/>
    <s v="Sales &amp; Growth"/>
    <s v="Sales &amp; Pursuits"/>
    <n v="5"/>
  </r>
  <r>
    <s v="GBA Sales Director"/>
    <x v="86"/>
    <m/>
    <s v="Functional"/>
    <s v="Sales &amp; Growth"/>
    <s v="Sales &amp; Pursuits"/>
    <n v="4"/>
  </r>
  <r>
    <s v="GBA Sales Director"/>
    <x v="87"/>
    <m/>
    <s v="Functional"/>
    <s v="Sales &amp; Growth"/>
    <s v="Sales &amp; Pursuits"/>
    <n v="3"/>
  </r>
  <r>
    <s v="GBA Sales Director"/>
    <x v="297"/>
    <m/>
    <s v="Functional"/>
    <s v="Sales &amp; Growth"/>
    <s v="Sales &amp; Pursuits"/>
    <m/>
  </r>
  <r>
    <s v="GBA Sales Director"/>
    <x v="41"/>
    <m/>
    <s v="Soft"/>
    <s v="Sales &amp; Growth"/>
    <s v="Sales &amp; Pursuits"/>
    <m/>
  </r>
  <r>
    <s v="GBA Sales Director"/>
    <x v="232"/>
    <m/>
    <s v="Functional"/>
    <s v="Sales &amp; Growth"/>
    <s v="Sales &amp; Pursuits"/>
    <n v="4"/>
  </r>
  <r>
    <s v="GBA Sales Director"/>
    <x v="43"/>
    <m/>
    <s v="Functional"/>
    <s v="Sales &amp; Growth"/>
    <s v="Sales &amp; Pursuits"/>
    <n v="3"/>
  </r>
  <r>
    <s v="GBA Sales Director"/>
    <x v="298"/>
    <m/>
    <s v="Functional"/>
    <s v="Sales &amp; Growth"/>
    <s v="Sales &amp; Pursuits"/>
    <n v="5"/>
  </r>
  <r>
    <s v="GBA Sales Director"/>
    <x v="299"/>
    <m/>
    <s v="Functional"/>
    <s v="Sales &amp; Growth"/>
    <s v="Sales &amp; Pursuits"/>
    <n v="5"/>
  </r>
  <r>
    <s v="GBA Sales Director"/>
    <x v="59"/>
    <m/>
    <s v="Functional"/>
    <s v="Sales &amp; Growth"/>
    <s v="Sales &amp; Pursuits"/>
    <n v="4"/>
  </r>
  <r>
    <s v="GBA Sales Director"/>
    <x v="300"/>
    <m/>
    <s v="Functional"/>
    <s v="Sales &amp; Growth"/>
    <s v="Sales &amp; Pursuits"/>
    <m/>
  </r>
  <r>
    <s v="GBA Service Director"/>
    <x v="61"/>
    <m/>
    <s v="Functional"/>
    <s v="Operations"/>
    <s v="Operations"/>
    <m/>
  </r>
  <r>
    <s v="GBA Service Director"/>
    <x v="62"/>
    <m/>
    <s v="Technical"/>
    <s v="Operations"/>
    <s v="Operations"/>
    <m/>
  </r>
  <r>
    <s v="GBA Service Director"/>
    <x v="3"/>
    <m/>
    <s v="Functional"/>
    <s v="Operations"/>
    <s v="Operations"/>
    <m/>
  </r>
  <r>
    <s v="GBA Service Director"/>
    <x v="301"/>
    <m/>
    <s v="Functional"/>
    <s v="Operations"/>
    <s v="Operations"/>
    <m/>
  </r>
  <r>
    <s v="GBA Service Director"/>
    <x v="63"/>
    <m/>
    <s v="Functional"/>
    <s v="Operations"/>
    <s v="Operations"/>
    <m/>
  </r>
  <r>
    <s v="GBA Service Director"/>
    <x v="302"/>
    <m/>
    <s v="Technical"/>
    <s v="Operations"/>
    <s v="Operations"/>
    <n v="4"/>
  </r>
  <r>
    <s v="GBA Service Director"/>
    <x v="4"/>
    <m/>
    <s v="Soft"/>
    <s v="Operations"/>
    <s v="Operations"/>
    <m/>
  </r>
  <r>
    <s v="GBA Service Director"/>
    <x v="53"/>
    <m/>
    <s v="Soft"/>
    <s v="Operations"/>
    <s v="Operations"/>
    <m/>
  </r>
  <r>
    <s v="GBA Service Director"/>
    <x v="184"/>
    <m/>
    <s v="Functional"/>
    <s v="Operations"/>
    <s v="Operations"/>
    <m/>
  </r>
  <r>
    <s v="GBA Service Director"/>
    <x v="64"/>
    <m/>
    <s v="Technical"/>
    <s v="Operations"/>
    <s v="Operations"/>
    <m/>
  </r>
  <r>
    <s v="GBA Service Director"/>
    <x v="65"/>
    <m/>
    <s v="Functional"/>
    <s v="Operations"/>
    <s v="Operations"/>
    <m/>
  </r>
  <r>
    <s v="GBA Service Director"/>
    <x v="37"/>
    <m/>
    <s v="Functional"/>
    <s v="Operations"/>
    <s v="Operations"/>
    <m/>
  </r>
  <r>
    <s v="GBA Service Director"/>
    <x v="303"/>
    <m/>
    <s v="Functional"/>
    <s v="Operations"/>
    <s v="Operations"/>
    <m/>
  </r>
  <r>
    <s v="GBA Service Director"/>
    <x v="66"/>
    <m/>
    <s v="Soft"/>
    <s v="Operations"/>
    <s v="Operations"/>
    <m/>
  </r>
  <r>
    <s v="GBA Service Director"/>
    <x v="39"/>
    <m/>
    <s v="Functional"/>
    <s v="Operations"/>
    <s v="Operations"/>
    <m/>
  </r>
  <r>
    <s v="GBA Service Director"/>
    <x v="40"/>
    <m/>
    <s v="Functional"/>
    <s v="Operations"/>
    <s v="Operations"/>
    <m/>
  </r>
  <r>
    <s v="GBA Service Director"/>
    <x v="304"/>
    <m/>
    <s v="Functional"/>
    <s v="Operations"/>
    <s v="Operations"/>
    <m/>
  </r>
  <r>
    <s v="GBA Service Director"/>
    <x v="68"/>
    <m/>
    <s v="Functional"/>
    <s v="Operations"/>
    <s v="Operations"/>
    <m/>
  </r>
  <r>
    <s v="GBA Service Director"/>
    <x v="41"/>
    <m/>
    <s v="Functional"/>
    <s v="Operations"/>
    <s v="Operations"/>
    <m/>
  </r>
  <r>
    <s v="GBA Service Director"/>
    <x v="305"/>
    <m/>
    <s v="Functional"/>
    <s v="Operations"/>
    <s v="Operations"/>
    <m/>
  </r>
  <r>
    <s v="GBA Service Director"/>
    <x v="43"/>
    <m/>
    <s v="Functional"/>
    <s v="Operations"/>
    <s v="Operations"/>
    <m/>
  </r>
  <r>
    <s v="GBA Service Director"/>
    <x v="70"/>
    <m/>
    <s v="Functional"/>
    <s v="Operations"/>
    <s v="Operations"/>
    <m/>
  </r>
  <r>
    <s v="GBA Service Director"/>
    <x v="44"/>
    <m/>
    <s v="Functional"/>
    <s v="Operations"/>
    <s v="Operations"/>
    <m/>
  </r>
  <r>
    <s v="GBA Service Director"/>
    <x v="306"/>
    <m/>
    <s v="Functional"/>
    <s v="Operations"/>
    <s v="Operations"/>
    <m/>
  </r>
  <r>
    <s v="GBA Service Director"/>
    <x v="307"/>
    <m/>
    <s v="Functional"/>
    <s v="Operations"/>
    <s v="Operations"/>
    <m/>
  </r>
  <r>
    <s v="GBA Service Director"/>
    <x v="192"/>
    <m/>
    <s v="Functional"/>
    <s v="Operations"/>
    <s v="Operations"/>
    <m/>
  </r>
  <r>
    <s v="GBA Solution Director"/>
    <x v="0"/>
    <m/>
    <s v="Functional"/>
    <s v="Sales &amp; Growth"/>
    <s v="Sales &amp; Pursuits"/>
    <n v="5"/>
  </r>
  <r>
    <s v="GBA Solution Director"/>
    <x v="53"/>
    <m/>
    <s v="Soft"/>
    <s v="Sales &amp; Growth"/>
    <s v="Sales &amp; Pursuits"/>
    <n v="5"/>
  </r>
  <r>
    <s v="GBA Solution Director"/>
    <x v="34"/>
    <m/>
    <s v="Functional"/>
    <s v="Sales &amp; Growth"/>
    <s v="Sales &amp; Pursuits"/>
    <n v="4"/>
  </r>
  <r>
    <s v="GBA Solution Director"/>
    <x v="35"/>
    <m/>
    <s v="Functional"/>
    <s v="Sales &amp; Growth"/>
    <s v="Sales &amp; Pursuits"/>
    <n v="5"/>
  </r>
  <r>
    <s v="GBA Solution Director"/>
    <x v="308"/>
    <m/>
    <s v="Functional"/>
    <s v="Sales &amp; Growth"/>
    <s v="Sales &amp; Pursuits"/>
    <n v="4"/>
  </r>
  <r>
    <s v="GBA Solution Director"/>
    <x v="194"/>
    <m/>
    <s v="Functional"/>
    <s v="Sales &amp; Growth"/>
    <s v="Sales &amp; Pursuits"/>
    <n v="5"/>
  </r>
  <r>
    <s v="GBA Solution Director"/>
    <x v="309"/>
    <m/>
    <s v="Functional"/>
    <s v="Sales &amp; Growth"/>
    <s v="Sales &amp; Pursuits"/>
    <n v="5"/>
  </r>
  <r>
    <s v="GBA Solution Director"/>
    <x v="60"/>
    <m/>
    <s v="Soft"/>
    <s v="Sales &amp; Growth"/>
    <s v="Sales &amp; Pursuits"/>
    <n v="5"/>
  </r>
  <r>
    <s v="GEC GBA Director ​"/>
    <x v="104"/>
    <m/>
    <s v="Functional"/>
    <s v="Operations"/>
    <s v="Operations"/>
    <m/>
  </r>
  <r>
    <s v="GEC GBA Director ​"/>
    <x v="221"/>
    <m/>
    <s v="Functional"/>
    <s v="Operations"/>
    <s v="Operations"/>
    <m/>
  </r>
  <r>
    <s v="GEC GBA Director ​"/>
    <x v="310"/>
    <m/>
    <s v="Functional"/>
    <s v="Operations"/>
    <s v="Operations"/>
    <m/>
  </r>
  <r>
    <s v="GEC GBA Director ​"/>
    <x v="3"/>
    <m/>
    <s v="Functional"/>
    <s v="Operations"/>
    <s v="Operations"/>
    <m/>
  </r>
  <r>
    <s v="GEC GBA Director ​"/>
    <x v="53"/>
    <m/>
    <s v="Soft"/>
    <s v="Operations"/>
    <s v="Operations"/>
    <m/>
  </r>
  <r>
    <s v="GEC GBA Director ​"/>
    <x v="34"/>
    <m/>
    <s v="Functional"/>
    <s v="Operations"/>
    <s v="Operations"/>
    <m/>
  </r>
  <r>
    <s v="GEC GBA Director ​"/>
    <x v="37"/>
    <m/>
    <s v="Functional"/>
    <s v="Operations"/>
    <s v="Operations"/>
    <m/>
  </r>
  <r>
    <s v="GEC GBA Director ​"/>
    <x v="223"/>
    <m/>
    <s v="Functional"/>
    <s v="Operations"/>
    <s v="Operations"/>
    <m/>
  </r>
  <r>
    <s v="GEC GBA Director ​"/>
    <x v="39"/>
    <m/>
    <s v="Functional"/>
    <s v="Operations"/>
    <s v="Operations"/>
    <m/>
  </r>
  <r>
    <s v="GEC GBA Director ​"/>
    <x v="40"/>
    <m/>
    <s v="Functional"/>
    <s v="Operations"/>
    <s v="Operations"/>
    <m/>
  </r>
  <r>
    <s v="GEC GBA Director ​"/>
    <x v="141"/>
    <m/>
    <s v="Functional"/>
    <s v="Operations"/>
    <s v="Operations"/>
    <m/>
  </r>
  <r>
    <s v="GEC GBA Director ​"/>
    <x v="43"/>
    <m/>
    <s v="Functional"/>
    <s v="Operations"/>
    <s v="Operations"/>
    <m/>
  </r>
  <r>
    <s v="GEC GBA Director ​"/>
    <x v="44"/>
    <m/>
    <s v="Functional"/>
    <s v="Operations"/>
    <s v="Operations"/>
    <m/>
  </r>
  <r>
    <s v="GEC GBA Director ​"/>
    <x v="11"/>
    <m/>
    <s v="Soft"/>
    <s v="Operations"/>
    <s v="Operations"/>
    <m/>
  </r>
  <r>
    <s v="GEC GBA Director ​"/>
    <x v="59"/>
    <m/>
    <s v="Functional"/>
    <s v="Operations"/>
    <s v="Operations"/>
    <m/>
  </r>
  <r>
    <s v="GEC GBA Director ​"/>
    <x v="60"/>
    <m/>
    <s v="Soft"/>
    <s v="Operations"/>
    <s v="Operations"/>
    <m/>
  </r>
  <r>
    <s v="GEC GBA Director ​"/>
    <x v="46"/>
    <m/>
    <s v="Functional"/>
    <s v="Operations"/>
    <s v="Operations"/>
    <m/>
  </r>
  <r>
    <s v="GEC GBA Director ​"/>
    <x v="120"/>
    <m/>
    <s v="Soft"/>
    <s v="Operations"/>
    <s v="Operations"/>
    <m/>
  </r>
  <r>
    <s v="Global Automation Director ​"/>
    <x v="311"/>
    <m/>
    <s v="Technical"/>
    <s v="Operations"/>
    <s v="Operations"/>
    <m/>
  </r>
  <r>
    <s v="Global Automation Director ​"/>
    <x v="3"/>
    <m/>
    <s v="Functional"/>
    <s v="Operations"/>
    <s v="Operations"/>
    <m/>
  </r>
  <r>
    <s v="Global Automation Director ​"/>
    <x v="4"/>
    <m/>
    <s v="Soft"/>
    <s v="Operations"/>
    <s v="Operations"/>
    <m/>
  </r>
  <r>
    <s v="Global Automation Director ​"/>
    <x v="53"/>
    <m/>
    <s v="Soft"/>
    <s v="Operations"/>
    <s v="Operations"/>
    <m/>
  </r>
  <r>
    <s v="Global Automation Director ​"/>
    <x v="312"/>
    <m/>
    <s v="Technical"/>
    <s v="Operations"/>
    <s v="Operations"/>
    <m/>
  </r>
  <r>
    <s v="Global Automation Director ​"/>
    <x v="54"/>
    <m/>
    <s v="Functional"/>
    <s v="Operations"/>
    <s v="Operations"/>
    <m/>
  </r>
  <r>
    <s v="Global Automation Director ​"/>
    <x v="187"/>
    <m/>
    <s v="Technical"/>
    <s v="Operations"/>
    <s v="Operations"/>
    <m/>
  </r>
  <r>
    <s v="Global Automation Director ​"/>
    <x v="201"/>
    <m/>
    <s v="Functional"/>
    <s v="Operations"/>
    <s v="Operations"/>
    <m/>
  </r>
  <r>
    <s v="Global Automation Director ​"/>
    <x v="37"/>
    <m/>
    <s v="Functional"/>
    <s v="Operations"/>
    <s v="Operations"/>
    <m/>
  </r>
  <r>
    <s v="Global Automation Director ​"/>
    <x v="83"/>
    <m/>
    <s v="Functional"/>
    <s v="Operations"/>
    <s v="Operations"/>
    <m/>
  </r>
  <r>
    <s v="Global Automation Director ​"/>
    <x v="277"/>
    <m/>
    <s v="Functional"/>
    <s v="Operations"/>
    <s v="Operations"/>
    <m/>
  </r>
  <r>
    <s v="Global Automation Director ​"/>
    <x v="313"/>
    <m/>
    <s v="Technical"/>
    <s v="Operations"/>
    <s v="Operations"/>
    <m/>
  </r>
  <r>
    <s v="Global Automation Director ​"/>
    <x v="314"/>
    <m/>
    <s v="Functional"/>
    <s v="Operations"/>
    <s v="Operations"/>
    <m/>
  </r>
  <r>
    <s v="Global Automation Director ​"/>
    <x v="100"/>
    <m/>
    <s v="Functional"/>
    <s v="Operations"/>
    <s v="Operations"/>
    <m/>
  </r>
  <r>
    <s v="Global Automation Director ​"/>
    <x v="68"/>
    <m/>
    <s v="Functional"/>
    <s v="Operations"/>
    <s v="Operations"/>
    <m/>
  </r>
  <r>
    <s v="Global Automation Director ​"/>
    <x v="41"/>
    <m/>
    <s v="Soft"/>
    <s v="Operations"/>
    <s v="Operations"/>
    <m/>
  </r>
  <r>
    <s v="Global Automation Director ​"/>
    <x v="8"/>
    <m/>
    <s v="Functional"/>
    <s v="Operations"/>
    <s v="Operations"/>
    <m/>
  </r>
  <r>
    <s v="Global Automation Director ​"/>
    <x v="44"/>
    <m/>
    <s v="Functional"/>
    <s v="Operations"/>
    <s v="Operations"/>
    <m/>
  </r>
  <r>
    <s v="Global Automation Director ​"/>
    <x v="315"/>
    <m/>
    <s v="Technical"/>
    <s v="Operations"/>
    <s v="Operations"/>
    <m/>
  </r>
  <r>
    <s v="Global Automation Director ​"/>
    <x v="59"/>
    <m/>
    <s v="Functional"/>
    <s v="Operations"/>
    <s v="Operations"/>
    <m/>
  </r>
  <r>
    <s v="Global Automation Director ​"/>
    <x v="60"/>
    <m/>
    <s v="Soft"/>
    <s v="Operations"/>
    <s v="Operations"/>
    <m/>
  </r>
  <r>
    <s v="Global Capability / Talent / DEIB Director"/>
    <x v="104"/>
    <s v="Analyzing business processes and systems to improve efficiency."/>
    <s v="Functional"/>
    <s v="People"/>
    <s v="Talent Management &amp; Capability Development"/>
    <m/>
  </r>
  <r>
    <s v="Global Capability / Talent / DEIB Director"/>
    <x v="2"/>
    <s v="Making substantial changes to an organization's structure, processes, or culture."/>
    <s v="Functional"/>
    <s v="People"/>
    <s v="Talent Management &amp; Capability Development"/>
    <m/>
  </r>
  <r>
    <s v="Global Capability / Talent / DEIB Director"/>
    <x v="3"/>
    <s v="Guiding an organization through transitions or major changes."/>
    <s v="Functional"/>
    <s v="People"/>
    <s v="Talent Management &amp; Capability Development"/>
    <m/>
  </r>
  <r>
    <s v="Global Capability / Talent / DEIB Director"/>
    <x v="171"/>
    <s v="Providing guidance and support to individuals or teams for skill development."/>
    <s v="Soft"/>
    <s v="People"/>
    <s v="Talent Management &amp; Capability Development"/>
    <m/>
  </r>
  <r>
    <s v="Global Capability / Talent / DEIB Director"/>
    <x v="50"/>
    <s v="Managing the business aspects of commercial transactions."/>
    <s v="Functional"/>
    <s v="People"/>
    <s v="Talent Management &amp; Capability Development"/>
    <m/>
  </r>
  <r>
    <s v="Global Capability / Talent / DEIB Director"/>
    <x v="316"/>
    <s v="Resolving disputes or conflicts between individuals or groups."/>
    <s v="Functional"/>
    <s v="People"/>
    <s v="Talent Management &amp; Capability Development"/>
    <m/>
  </r>
  <r>
    <s v="Global Capability / Talent / DEIB Director"/>
    <x v="54"/>
    <s v="Examining data to draw meaningful conclusions and insights."/>
    <s v="Functional"/>
    <s v="People"/>
    <s v="Talent Management &amp; Capability Development"/>
    <m/>
  </r>
  <r>
    <s v="Global Capability / Talent / DEIB Director"/>
    <x v="317"/>
    <m/>
    <s v="Functional"/>
    <s v="People"/>
    <s v="Talent Management &amp; Capability Development"/>
    <m/>
  </r>
  <r>
    <s v="Global Capability / Talent / DEIB Director"/>
    <x v="318"/>
    <s v="Promoting employee satisfaction and commitment to the organization."/>
    <s v="Soft"/>
    <s v="People"/>
    <s v="Talent Management &amp; Capability Development"/>
    <m/>
  </r>
  <r>
    <s v="Global Capability / Talent / DEIB Director"/>
    <x v="319"/>
    <m/>
    <s v="Soft"/>
    <s v="People"/>
    <s v="Talent Management &amp; Capability Development"/>
    <m/>
  </r>
  <r>
    <s v="Global Capability / Talent / DEIB Director"/>
    <x v="320"/>
    <m/>
    <s v="Soft"/>
    <s v="People"/>
    <s v="Talent Management &amp; Capability Development"/>
    <m/>
  </r>
  <r>
    <s v="Global Capability / Talent / DEIB Director"/>
    <x v="5"/>
    <m/>
    <s v="Soft"/>
    <s v="People"/>
    <s v="Talent Management &amp; Capability Development"/>
    <m/>
  </r>
  <r>
    <s v="Global Capability / Talent / DEIB Director"/>
    <x v="231"/>
    <s v="Developing leadership skills and capabilities within an organization."/>
    <s v="Soft"/>
    <s v="People"/>
    <s v="Talent Management &amp; Capability Development"/>
    <m/>
  </r>
  <r>
    <s v="Global Capability / Talent / DEIB Director"/>
    <x v="321"/>
    <m/>
    <s v="Soft"/>
    <s v="People"/>
    <s v="Talent Management &amp; Capability Development"/>
    <m/>
  </r>
  <r>
    <s v="Global Capability / Talent / DEIB Director"/>
    <x v="55"/>
    <s v="Providing expertise and advice to organizations on improving performance and solving problems."/>
    <s v="Soft"/>
    <s v="People"/>
    <s v="Talent Management &amp; Capability Development"/>
    <m/>
  </r>
  <r>
    <s v="Global Capability / Talent / DEIB Director"/>
    <x v="322"/>
    <m/>
    <s v="Soft"/>
    <s v="People"/>
    <s v="Talent Management &amp; Capability Development"/>
    <m/>
  </r>
  <r>
    <s v="Global Capability / Talent / DEIB Director"/>
    <x v="41"/>
    <s v="Overseeing and managing multiple projects as part of a program."/>
    <s v="Soft"/>
    <s v="People"/>
    <s v="Talent Management &amp; Capability Development"/>
    <m/>
  </r>
  <r>
    <s v="Global Capability / Talent / DEIB Director"/>
    <x v="43"/>
    <s v="Identifying and mitigating risks that could affect an organization."/>
    <s v="Functional"/>
    <s v="People"/>
    <s v="Talent Management &amp; Capability Development"/>
    <m/>
  </r>
  <r>
    <s v="Global Capability / Talent / DEIB Director"/>
    <x v="11"/>
    <s v="Managing relationships with stakeholders and addressing their concerns."/>
    <s v="Soft"/>
    <s v="People"/>
    <s v="Talent Management &amp; Capability Development"/>
    <m/>
  </r>
  <r>
    <s v="Global Capability / Talent / DEIB Director"/>
    <x v="323"/>
    <m/>
    <s v="Functional"/>
    <s v="People"/>
    <s v="Talent Management &amp; Capability Development"/>
    <m/>
  </r>
  <r>
    <s v="Global Capability / Talent / DEIB Director"/>
    <x v="192"/>
    <s v="Managing relationships and contracts with external suppliers or vendors."/>
    <s v="Functional"/>
    <s v="People"/>
    <s v="Talent Management &amp; Capability Development"/>
    <m/>
  </r>
  <r>
    <s v="Global Cities Director​"/>
    <x v="0"/>
    <m/>
    <s v="Functional"/>
    <s v="Sales &amp; Growth"/>
    <s v="Account &amp; Client Management (GAM)​"/>
    <m/>
  </r>
  <r>
    <s v="Global Cities Director​"/>
    <x v="1"/>
    <m/>
    <s v="Functional"/>
    <s v="Sales &amp; Growth"/>
    <s v="Account &amp; Client Management (GAM)​"/>
    <m/>
  </r>
  <r>
    <s v="Global Cities Director​"/>
    <x v="324"/>
    <m/>
    <s v="Functional"/>
    <s v="Sales &amp; Growth"/>
    <s v="Account &amp; Client Management (GAM)​"/>
    <m/>
  </r>
  <r>
    <s v="Global Cities Director​"/>
    <x v="171"/>
    <m/>
    <s v="Soft"/>
    <s v="Sales &amp; Growth"/>
    <s v="Account &amp; Client Management (GAM)​"/>
    <m/>
  </r>
  <r>
    <s v="Global Cities Director​"/>
    <x v="325"/>
    <m/>
    <s v="Functional"/>
    <s v="Sales &amp; Growth"/>
    <s v="Account &amp; Client Management (GAM)​"/>
    <m/>
  </r>
  <r>
    <s v="Global Cities Director​"/>
    <x v="51"/>
    <m/>
    <s v="Functional"/>
    <s v="Sales &amp; Growth"/>
    <s v="Account &amp; Client Management (GAM)​"/>
    <m/>
  </r>
  <r>
    <s v="Global Cities Director​"/>
    <x v="53"/>
    <m/>
    <s v="Soft"/>
    <s v="Sales &amp; Growth"/>
    <s v="Account &amp; Client Management (GAM)​"/>
    <m/>
  </r>
  <r>
    <s v="Global Cities Director​"/>
    <x v="34"/>
    <m/>
    <s v="Functional"/>
    <s v="Sales &amp; Growth"/>
    <s v="Account &amp; Client Management (GAM)​"/>
    <m/>
  </r>
  <r>
    <s v="Global Cities Director​"/>
    <x v="193"/>
    <m/>
    <s v="Functional"/>
    <s v="Sales &amp; Growth"/>
    <s v="Account &amp; Client Management (GAM)​"/>
    <m/>
  </r>
  <r>
    <s v="Global Cities Director​"/>
    <x v="83"/>
    <m/>
    <s v="Functional"/>
    <s v="Sales &amp; Growth"/>
    <s v="Account &amp; Client Management (GAM)​"/>
    <m/>
  </r>
  <r>
    <s v="Global Cities Director​"/>
    <x v="326"/>
    <m/>
    <s v="Functional"/>
    <s v="Sales &amp; Growth"/>
    <s v="Account &amp; Client Management (GAM)​"/>
    <m/>
  </r>
  <r>
    <s v="Global Cities Director​"/>
    <x v="327"/>
    <m/>
    <s v="Functional"/>
    <s v="Sales &amp; Growth"/>
    <s v="Account &amp; Client Management (GAM)​"/>
    <m/>
  </r>
  <r>
    <s v="Global Cities Director​"/>
    <x v="328"/>
    <m/>
    <s v="Functional"/>
    <s v="Sales &amp; Growth"/>
    <s v="Account &amp; Client Management (GAM)​"/>
    <m/>
  </r>
  <r>
    <s v="Global Cities Director​"/>
    <x v="329"/>
    <m/>
    <s v="Functional"/>
    <s v="Sales &amp; Growth"/>
    <s v="Account &amp; Client Management (GAM)​"/>
    <m/>
  </r>
  <r>
    <s v="Global Cities Director​"/>
    <x v="330"/>
    <m/>
    <s v="Functional"/>
    <s v="Sales &amp; Growth"/>
    <s v="Account &amp; Client Management (GAM)​"/>
    <m/>
  </r>
  <r>
    <s v="Global Cities Director​"/>
    <x v="298"/>
    <m/>
    <s v="Functional"/>
    <s v="Sales &amp; Growth"/>
    <s v="Account &amp; Client Management (GAM)​"/>
    <m/>
  </r>
  <r>
    <s v="Global Cities Director​"/>
    <x v="11"/>
    <m/>
    <s v="Functional"/>
    <s v="Sales &amp; Growth"/>
    <s v="Account &amp; Client Management (GAM)​"/>
    <m/>
  </r>
  <r>
    <s v="Global Cities Director​"/>
    <x v="59"/>
    <m/>
    <s v="Functional"/>
    <s v="Sales &amp; Growth"/>
    <s v="Account &amp; Client Management (GAM)​"/>
    <m/>
  </r>
  <r>
    <s v="Global Cities Director​"/>
    <x v="60"/>
    <m/>
    <s v="Soft"/>
    <s v="Sales &amp; Growth"/>
    <s v="Account &amp; Client Management (GAM)​"/>
    <m/>
  </r>
  <r>
    <s v="Global Cities Director​"/>
    <x v="331"/>
    <m/>
    <s v="Functional"/>
    <s v="Sales &amp; Growth"/>
    <s v="Account &amp; Client Management (GAM)​"/>
    <m/>
  </r>
  <r>
    <s v="Global Client Experience Director"/>
    <x v="104"/>
    <m/>
    <s v="Functional"/>
    <s v="Sales &amp; Growth"/>
    <s v="Growth Other​"/>
    <m/>
  </r>
  <r>
    <s v="Global Client Experience Director"/>
    <x v="1"/>
    <m/>
    <s v="Functional"/>
    <s v="Sales &amp; Growth"/>
    <s v="Growth Other​"/>
    <m/>
  </r>
  <r>
    <s v="Global Client Experience Director"/>
    <x v="3"/>
    <m/>
    <s v="Functional"/>
    <s v="Sales &amp; Growth"/>
    <s v="Growth Other​"/>
    <m/>
  </r>
  <r>
    <s v="Global Client Experience Director"/>
    <x v="332"/>
    <m/>
    <s v="Soft"/>
    <s v="Sales &amp; Growth"/>
    <s v="Growth Other​"/>
    <m/>
  </r>
  <r>
    <s v="Global Client Experience Director"/>
    <x v="333"/>
    <m/>
    <s v="Functional"/>
    <s v="Sales &amp; Growth"/>
    <s v="Growth Other​"/>
    <m/>
  </r>
  <r>
    <s v="Global Client Experience Director"/>
    <x v="184"/>
    <m/>
    <s v="Functional"/>
    <s v="Sales &amp; Growth"/>
    <s v="Growth Other​"/>
    <m/>
  </r>
  <r>
    <s v="Global Client Experience Director"/>
    <x v="35"/>
    <m/>
    <s v="Functional"/>
    <s v="Sales &amp; Growth"/>
    <s v="Growth Other​"/>
    <m/>
  </r>
  <r>
    <s v="Global Client Experience Director"/>
    <x v="334"/>
    <m/>
    <s v="Soft"/>
    <s v="Sales &amp; Growth"/>
    <s v="Growth Other​"/>
    <m/>
  </r>
  <r>
    <s v="Global Client Experience Director"/>
    <x v="335"/>
    <m/>
    <s v="Soft"/>
    <s v="Sales &amp; Growth"/>
    <s v="Growth Other​"/>
    <m/>
  </r>
  <r>
    <s v="Global Client Experience Director"/>
    <x v="336"/>
    <m/>
    <s v="Soft"/>
    <s v="Sales &amp; Growth"/>
    <s v="Growth Other​"/>
    <m/>
  </r>
  <r>
    <s v="Global Client Experience Director"/>
    <x v="41"/>
    <m/>
    <s v="Soft"/>
    <s v="Sales &amp; Growth"/>
    <s v="Growth Other​"/>
    <m/>
  </r>
  <r>
    <s v="Global Client Experience Director"/>
    <x v="102"/>
    <m/>
    <s v="Functional"/>
    <s v="Sales &amp; Growth"/>
    <s v="Growth Other​"/>
    <m/>
  </r>
  <r>
    <s v="Global Client Experience Director"/>
    <x v="337"/>
    <m/>
    <s v="Functional"/>
    <s v="Sales &amp; Growth"/>
    <s v="Growth Other​"/>
    <m/>
  </r>
  <r>
    <s v="Global Client Experience Director"/>
    <x v="91"/>
    <m/>
    <s v="Soft"/>
    <s v="Sales &amp; Growth"/>
    <s v="Growth Other​"/>
    <m/>
  </r>
  <r>
    <s v="Global Client Experience Director"/>
    <x v="120"/>
    <m/>
    <s v="Functional"/>
    <s v="Sales &amp; Growth"/>
    <s v="Growth Other​"/>
    <m/>
  </r>
  <r>
    <s v="Global Commercial Strategies Director"/>
    <x v="0"/>
    <m/>
    <s v="Functional"/>
    <s v="Sales &amp; Growth"/>
    <s v="Growth Other​"/>
    <m/>
  </r>
  <r>
    <s v="Global Commercial Strategies Director"/>
    <x v="221"/>
    <m/>
    <s v="Functional"/>
    <s v="Sales &amp; Growth"/>
    <s v="Growth Other​"/>
    <m/>
  </r>
  <r>
    <s v="Global Commercial Strategies Director"/>
    <x v="1"/>
    <m/>
    <s v="Functional"/>
    <s v="Sales &amp; Growth"/>
    <s v="Growth Other​"/>
    <m/>
  </r>
  <r>
    <s v="Global Commercial Strategies Director"/>
    <x v="3"/>
    <m/>
    <s v="Functional"/>
    <s v="Sales &amp; Growth"/>
    <s v="Growth Other​"/>
    <m/>
  </r>
  <r>
    <s v="Global Commercial Strategies Director"/>
    <x v="338"/>
    <m/>
    <s v="Functional"/>
    <s v="Sales &amp; Growth"/>
    <s v="Growth Other​"/>
    <m/>
  </r>
  <r>
    <s v="Global Commercial Strategies Director"/>
    <x v="19"/>
    <m/>
    <s v="Soft"/>
    <s v="Sales &amp; Growth"/>
    <s v="Growth Other​"/>
    <m/>
  </r>
  <r>
    <s v="Global Commercial Strategies Director"/>
    <x v="97"/>
    <m/>
    <s v="Functional"/>
    <s v="Sales &amp; Growth"/>
    <s v="Growth Other​"/>
    <m/>
  </r>
  <r>
    <s v="Global Commercial Strategies Director"/>
    <x v="109"/>
    <m/>
    <s v="Functional"/>
    <s v="Sales &amp; Growth"/>
    <s v="Growth Other​"/>
    <m/>
  </r>
  <r>
    <s v="Global Commercial Strategies Director"/>
    <x v="339"/>
    <m/>
    <s v="Functional"/>
    <s v="Sales &amp; Growth"/>
    <s v="Growth Other​"/>
    <m/>
  </r>
  <r>
    <s v="Global Commercial Strategies Director"/>
    <x v="7"/>
    <m/>
    <s v="Soft"/>
    <s v="Sales &amp; Growth"/>
    <s v="Growth Other​"/>
    <m/>
  </r>
  <r>
    <s v="Global Commercial Strategies Director"/>
    <x v="40"/>
    <m/>
    <s v="Functional"/>
    <s v="Sales &amp; Growth"/>
    <s v="Growth Other​"/>
    <m/>
  </r>
  <r>
    <s v="Global Commercial Strategies Director"/>
    <x v="340"/>
    <m/>
    <s v="Functional"/>
    <s v="Sales &amp; Growth"/>
    <s v="Growth Other​"/>
    <m/>
  </r>
  <r>
    <s v="Global Commercial Strategies Director"/>
    <x v="8"/>
    <m/>
    <s v="Soft"/>
    <s v="Sales &amp; Growth"/>
    <s v="Growth Other​"/>
    <m/>
  </r>
  <r>
    <s v="Global Commercial Strategies Director"/>
    <x v="43"/>
    <m/>
    <s v="Functional"/>
    <s v="Sales &amp; Growth"/>
    <s v="Growth Other​"/>
    <m/>
  </r>
  <r>
    <s v="Global Commercial Strategies Director"/>
    <x v="59"/>
    <m/>
    <s v="Functional"/>
    <s v="Sales &amp; Growth"/>
    <s v="Growth Other​"/>
    <m/>
  </r>
  <r>
    <s v="Global Commercial Strategies Director"/>
    <x v="91"/>
    <m/>
    <s v="Functional"/>
    <s v="Sales &amp; Growth"/>
    <s v="Growth Other​"/>
    <m/>
  </r>
  <r>
    <s v="Global Commercial Strategies Director"/>
    <x v="47"/>
    <m/>
    <s v="Soft"/>
    <s v="Sales &amp; Growth"/>
    <s v="Growth Other​"/>
    <m/>
  </r>
  <r>
    <s v="Global Continuous Improvement Director"/>
    <x v="1"/>
    <m/>
    <s v="Functional"/>
    <s v="Operations"/>
    <s v="Quality"/>
    <m/>
  </r>
  <r>
    <s v="Global Continuous Improvement Director"/>
    <x v="3"/>
    <m/>
    <s v="Functional"/>
    <s v="Operations"/>
    <s v="Quality"/>
    <m/>
  </r>
  <r>
    <s v="Global Continuous Improvement Director"/>
    <x v="171"/>
    <m/>
    <s v="Soft"/>
    <s v="Operations"/>
    <s v="Quality"/>
    <m/>
  </r>
  <r>
    <s v="Global Continuous Improvement Director"/>
    <x v="51"/>
    <m/>
    <s v="Functional"/>
    <s v="Operations"/>
    <s v="Quality"/>
    <m/>
  </r>
  <r>
    <s v="Global Continuous Improvement Director"/>
    <x v="316"/>
    <m/>
    <s v="Soft"/>
    <s v="Operations"/>
    <s v="Quality"/>
    <m/>
  </r>
  <r>
    <s v="Global Continuous Improvement Director"/>
    <x v="53"/>
    <m/>
    <s v="Soft"/>
    <s v="Operations"/>
    <s v="Quality"/>
    <m/>
  </r>
  <r>
    <s v="Global Continuous Improvement Director"/>
    <x v="54"/>
    <m/>
    <s v="Functional"/>
    <s v="Operations"/>
    <s v="Quality"/>
    <m/>
  </r>
  <r>
    <s v="Global Continuous Improvement Director"/>
    <x v="319"/>
    <m/>
    <s v="Functional"/>
    <s v="Operations"/>
    <s v="Quality"/>
    <m/>
  </r>
  <r>
    <s v="Global Continuous Improvement Director"/>
    <x v="223"/>
    <m/>
    <s v="Functional"/>
    <s v="Operations"/>
    <s v="Quality"/>
    <m/>
  </r>
  <r>
    <s v="Global Continuous Improvement Director"/>
    <x v="7"/>
    <m/>
    <s v="Soft"/>
    <s v="Operations"/>
    <s v="Quality"/>
    <m/>
  </r>
  <r>
    <s v="Global Continuous Improvement Director"/>
    <x v="341"/>
    <m/>
    <s v="Functional"/>
    <s v="Operations"/>
    <s v="Quality"/>
    <m/>
  </r>
  <r>
    <s v="Global Continuous Improvement Director"/>
    <x v="40"/>
    <m/>
    <s v="Functional"/>
    <s v="Operations"/>
    <s v="Quality"/>
    <m/>
  </r>
  <r>
    <s v="Global Continuous Improvement Director"/>
    <x v="8"/>
    <m/>
    <s v="Soft"/>
    <s v="Operations"/>
    <s v="Quality"/>
    <m/>
  </r>
  <r>
    <s v="Global Continuous Improvement Director"/>
    <x v="141"/>
    <m/>
    <s v="Functional"/>
    <s v="Operations"/>
    <s v="Quality"/>
    <m/>
  </r>
  <r>
    <s v="Global Continuous Improvement Director"/>
    <x v="286"/>
    <m/>
    <s v="Functional"/>
    <s v="Operations"/>
    <s v="Quality"/>
    <m/>
  </r>
  <r>
    <s v="Global Continuous Improvement Director"/>
    <x v="342"/>
    <m/>
    <s v="Functional"/>
    <s v="Operations"/>
    <s v="Quality"/>
    <m/>
  </r>
  <r>
    <s v="Global Continuous Improvement Director"/>
    <x v="343"/>
    <m/>
    <s v="Functional"/>
    <s v="Operations"/>
    <s v="Quality"/>
    <m/>
  </r>
  <r>
    <s v="Global Continuous Improvement Director"/>
    <x v="60"/>
    <m/>
    <s v="Soft"/>
    <s v="Operations"/>
    <s v="Quality"/>
    <m/>
  </r>
  <r>
    <s v="Global Continuous Improvement Director"/>
    <x v="145"/>
    <m/>
    <s v="Soft"/>
    <s v="Operations"/>
    <s v="Quality"/>
    <m/>
  </r>
  <r>
    <s v="Global Continuous Improvement Director"/>
    <x v="344"/>
    <m/>
    <s v="Functional"/>
    <s v="Operations"/>
    <s v="Quality"/>
    <m/>
  </r>
  <r>
    <s v="Global Continuous Improvement Director​"/>
    <x v="3"/>
    <m/>
    <s v="Functional"/>
    <s v="Operations"/>
    <s v="Quality"/>
    <m/>
  </r>
  <r>
    <s v="Global Continuous Improvement Director​"/>
    <x v="53"/>
    <m/>
    <s v="Soft"/>
    <s v="Operations"/>
    <s v="Quality"/>
    <m/>
  </r>
  <r>
    <s v="Global Continuous Improvement Director​"/>
    <x v="34"/>
    <m/>
    <s v="Functional"/>
    <s v="Operations"/>
    <s v="Quality"/>
    <m/>
  </r>
  <r>
    <s v="Global Continuous Improvement Director​"/>
    <x v="54"/>
    <m/>
    <s v="Functional"/>
    <s v="Operations"/>
    <s v="Quality"/>
    <m/>
  </r>
  <r>
    <s v="Global Continuous Improvement Director​"/>
    <x v="345"/>
    <m/>
    <s v="Functional"/>
    <s v="Operations"/>
    <s v="Quality"/>
    <m/>
  </r>
  <r>
    <s v="Global Continuous Improvement Director​"/>
    <x v="346"/>
    <m/>
    <s v="Functional"/>
    <s v="Operations"/>
    <s v="Quality"/>
    <m/>
  </r>
  <r>
    <s v="Global Continuous Improvement Director​"/>
    <x v="347"/>
    <m/>
    <s v="Technical"/>
    <s v="Operations"/>
    <s v="Quality"/>
    <m/>
  </r>
  <r>
    <s v="Global Continuous Improvement Director​"/>
    <x v="223"/>
    <m/>
    <s v="Functional"/>
    <s v="Operations"/>
    <s v="Quality"/>
    <m/>
  </r>
  <r>
    <s v="Global Continuous Improvement Director​"/>
    <x v="348"/>
    <m/>
    <s v="Soft"/>
    <s v="Operations"/>
    <s v="Quality"/>
    <m/>
  </r>
  <r>
    <s v="Global Continuous Improvement Director​"/>
    <x v="349"/>
    <m/>
    <s v="Functional"/>
    <s v="Operations"/>
    <s v="Quality"/>
    <m/>
  </r>
  <r>
    <s v="Global Continuous Improvement Director​"/>
    <x v="350"/>
    <m/>
    <s v="Functional"/>
    <s v="Operations"/>
    <s v="Quality"/>
    <m/>
  </r>
  <r>
    <s v="Global Continuous Improvement Director​"/>
    <x v="7"/>
    <m/>
    <s v="Soft"/>
    <s v="Operations"/>
    <s v="Quality"/>
    <m/>
  </r>
  <r>
    <s v="Global Continuous Improvement Director​"/>
    <x v="341"/>
    <m/>
    <s v="Functional"/>
    <s v="Operations"/>
    <s v="Quality"/>
    <m/>
  </r>
  <r>
    <s v="Global Continuous Improvement Director​"/>
    <x v="40"/>
    <m/>
    <s v="Functional"/>
    <s v="Operations"/>
    <s v="Quality"/>
    <m/>
  </r>
  <r>
    <s v="Global Continuous Improvement Director​"/>
    <x v="8"/>
    <m/>
    <s v="Soft"/>
    <s v="Operations"/>
    <s v="Quality"/>
    <m/>
  </r>
  <r>
    <s v="Global Continuous Improvement Director​"/>
    <x v="8"/>
    <m/>
    <s v="Soft"/>
    <s v="Operations"/>
    <s v="Quality"/>
    <m/>
  </r>
  <r>
    <s v="Global Continuous Improvement Director​"/>
    <x v="286"/>
    <m/>
    <s v="Functional"/>
    <s v="Operations"/>
    <s v="Quality"/>
    <m/>
  </r>
  <r>
    <s v="Global Continuous Improvement Director​"/>
    <x v="342"/>
    <m/>
    <s v="Functional"/>
    <s v="Operations"/>
    <s v="Quality"/>
    <m/>
  </r>
  <r>
    <s v="Global Continuous Improvement Director​"/>
    <x v="343"/>
    <m/>
    <s v="Functional"/>
    <s v="Operations"/>
    <s v="Quality"/>
    <m/>
  </r>
  <r>
    <s v="Global Continuous Improvement Director​"/>
    <x v="344"/>
    <m/>
    <s v="Functional"/>
    <s v="Operations"/>
    <s v="Quality"/>
    <m/>
  </r>
  <r>
    <s v="Global Digital Services &amp; Solutions Director"/>
    <x v="0"/>
    <s v="Expanding a business through partnerships and growth."/>
    <s v="Functional"/>
    <s v="Digital"/>
    <s v="Software Development / Digital Architecture"/>
    <m/>
  </r>
  <r>
    <s v="Global Digital Services &amp; Solutions Director"/>
    <x v="49"/>
    <s v="Using data for informed decision-making in business."/>
    <s v="Functional"/>
    <s v="Digital"/>
    <s v="Software Development / Digital Architecture"/>
    <m/>
  </r>
  <r>
    <s v="Global Digital Services &amp; Solutions Director"/>
    <x v="197"/>
    <s v="Providing computing resources and services over the internet."/>
    <s v="Functional"/>
    <s v="Digital"/>
    <s v="Software Development / Digital Architecture"/>
    <m/>
  </r>
  <r>
    <s v="Global Digital Services &amp; Solutions Director"/>
    <x v="53"/>
    <s v="Leading teams with members from various departments."/>
    <s v="Soft"/>
    <s v="Digital"/>
    <s v="Software Development / Digital Architecture"/>
    <m/>
  </r>
  <r>
    <s v="Global Digital Services &amp; Solutions Director"/>
    <x v="34"/>
    <s v="Managing and enhancing customer relationships."/>
    <s v="Functional"/>
    <s v="Digital"/>
    <s v="Software Development / Digital Architecture"/>
    <m/>
  </r>
  <r>
    <s v="Global Digital Services &amp; Solutions Director"/>
    <x v="80"/>
    <s v="Promoting products or services through digital channels."/>
    <s v="Functional"/>
    <s v="Digital"/>
    <s v="Software Development / Digital Architecture"/>
    <m/>
  </r>
  <r>
    <s v="Global Digital Services &amp; Solutions Director"/>
    <x v="351"/>
    <s v="Designing the structure and organization of information systems."/>
    <s v="Functional"/>
    <s v="Digital"/>
    <s v="Software Development / Digital Architecture"/>
    <m/>
  </r>
  <r>
    <s v="Global Digital Services &amp; Solutions Director"/>
    <x v="84"/>
    <s v="Coordinated marketing strategies across different channels."/>
    <s v="Functional"/>
    <s v="Digital"/>
    <s v="Software Development / Digital Architecture"/>
    <m/>
  </r>
  <r>
    <s v="Global Digital Services &amp; Solutions Director"/>
    <x v="212"/>
    <s v="Developing and executing technology strategies for businesses."/>
    <s v="Functional"/>
    <s v="Digital"/>
    <s v="Software Development / Digital Architecture"/>
    <m/>
  </r>
  <r>
    <s v="Global Digital Services &amp; Solutions Director"/>
    <x v="55"/>
    <s v="Providing advice and solutions for business management."/>
    <s v="Soft"/>
    <s v="Digital"/>
    <s v="Software Development / Digital Architecture"/>
    <m/>
  </r>
  <r>
    <s v="Global Digital Services &amp; Solutions Director"/>
    <x v="57"/>
    <s v="Overseeing the day-to-day operations of an organization."/>
    <s v="Functional"/>
    <s v="Digital"/>
    <s v="Software Development / Digital Architecture"/>
    <m/>
  </r>
  <r>
    <s v="Global Digital Services &amp; Solutions Director"/>
    <x v="352"/>
    <s v="Activities related to sales before the actual sale."/>
    <s v="Functional"/>
    <s v="Digital"/>
    <s v="Software Development / Digital Architecture"/>
    <m/>
  </r>
  <r>
    <s v="Global Digital Services &amp; Solutions Director"/>
    <x v="68"/>
    <s v="Overseeing the development and management of products."/>
    <s v="Functional"/>
    <s v="Digital"/>
    <s v="Software Development / Digital Architecture"/>
    <m/>
  </r>
  <r>
    <s v="Global Digital Services &amp; Solutions Director"/>
    <x v="353"/>
    <s v="Marketing and promoting products to customers."/>
    <s v="Functional"/>
    <s v="Digital"/>
    <s v="Software Development / Digital Architecture"/>
    <m/>
  </r>
  <r>
    <s v="Global Digital Services &amp; Solutions Director"/>
    <x v="8"/>
    <s v="Planning and executing projects to achieve goals."/>
    <s v="Soft"/>
    <s v="Digital"/>
    <s v="Software Development / Digital Architecture"/>
    <m/>
  </r>
  <r>
    <s v="Global Digital Services &amp; Solutions Director"/>
    <x v="298"/>
    <s v="Overseeing and leading sales teams and strategies."/>
    <s v="Functional"/>
    <s v="Digital"/>
    <s v="Software Development / Digital Architecture"/>
    <m/>
  </r>
  <r>
    <s v="Global Digital Services &amp; Solutions Director"/>
    <x v="44"/>
    <s v="Delivering and managing services to customers."/>
    <s v="Functional"/>
    <s v="Digital"/>
    <s v="Software Development / Digital Architecture"/>
    <m/>
  </r>
  <r>
    <s v="Global Digital Services &amp; Solutions Director"/>
    <x v="60"/>
    <s v="Developing long-term plans and strategies."/>
    <s v="Soft"/>
    <s v="Digital"/>
    <s v="Software Development / Digital Architecture"/>
    <m/>
  </r>
  <r>
    <s v="Global Digital Services &amp; Solutions Director"/>
    <x v="180"/>
    <s v="Improving the overall experience of users with a product or service."/>
    <s v="Functional"/>
    <s v="Digital"/>
    <s v="Software Development / Digital Architecture"/>
    <m/>
  </r>
  <r>
    <s v="Global Digital Services &amp; Solutions Director"/>
    <x v="354"/>
    <s v="Analyzing website and online user behavior data."/>
    <s v="Functional"/>
    <s v="Digital"/>
    <s v="Software Development / Digital Architecture"/>
    <m/>
  </r>
  <r>
    <s v="Global Director Professional Services"/>
    <x v="61"/>
    <m/>
    <s v="Functional"/>
    <s v="Operations"/>
    <s v="Operations"/>
    <m/>
  </r>
  <r>
    <s v="Global Director Professional Services"/>
    <x v="0"/>
    <m/>
    <s v="Functional"/>
    <s v="Operations"/>
    <s v="Operations"/>
    <m/>
  </r>
  <r>
    <s v="Global Director Professional Services"/>
    <x v="49"/>
    <s v="Using data for informed decision-making in business."/>
    <s v="Functional"/>
    <s v="Operations"/>
    <s v="Operations"/>
    <m/>
  </r>
  <r>
    <s v="Global Director Professional Services"/>
    <x v="2"/>
    <m/>
    <s v="Functional"/>
    <s v="Operations"/>
    <s v="Operations"/>
    <m/>
  </r>
  <r>
    <s v="Global Director Professional Services"/>
    <x v="3"/>
    <m/>
    <s v="Functional"/>
    <s v="Operations"/>
    <s v="Operations"/>
    <m/>
  </r>
  <r>
    <s v="Global Director Professional Services"/>
    <x v="33"/>
    <m/>
    <s v="Functional"/>
    <s v="Operations"/>
    <s v="Operations"/>
    <m/>
  </r>
  <r>
    <s v="Global Director Professional Services"/>
    <x v="34"/>
    <m/>
    <s v="Functional"/>
    <s v="Operations"/>
    <s v="Operations"/>
    <m/>
  </r>
  <r>
    <s v="Global Director Professional Services"/>
    <x v="187"/>
    <m/>
    <s v="Functional"/>
    <s v="Operations"/>
    <s v="Operations"/>
    <m/>
  </r>
  <r>
    <s v="Global Director Professional Services"/>
    <x v="355"/>
    <m/>
    <s v="Functional"/>
    <s v="Operations"/>
    <s v="Operations"/>
    <m/>
  </r>
  <r>
    <s v="Global Director Professional Services"/>
    <x v="40"/>
    <m/>
    <s v="Functional"/>
    <s v="Operations"/>
    <s v="Operations"/>
    <m/>
  </r>
  <r>
    <s v="Global Director Professional Services"/>
    <x v="41"/>
    <m/>
    <s v="Soft"/>
    <s v="Operations"/>
    <s v="Operations"/>
    <m/>
  </r>
  <r>
    <s v="Global Director Professional Services"/>
    <x v="42"/>
    <m/>
    <s v="Functional"/>
    <s v="Operations"/>
    <s v="Operations"/>
    <m/>
  </r>
  <r>
    <s v="Global Director Professional Services"/>
    <x v="356"/>
    <m/>
    <s v="Functional"/>
    <s v="Operations"/>
    <s v="Operations"/>
    <m/>
  </r>
  <r>
    <s v="Global Director Professional Services"/>
    <x v="11"/>
    <m/>
    <s v="Soft"/>
    <s v="Operations"/>
    <s v="Operations"/>
    <m/>
  </r>
  <r>
    <s v="Global Director Professional Services"/>
    <x v="60"/>
    <m/>
    <s v="Functional"/>
    <s v="Operations"/>
    <s v="Operations"/>
    <m/>
  </r>
  <r>
    <s v="Global GEC Director​"/>
    <x v="0"/>
    <m/>
    <s v="Functional"/>
    <s v="Operations"/>
    <s v="Operations"/>
    <m/>
  </r>
  <r>
    <s v="Global GEC Director​"/>
    <x v="1"/>
    <m/>
    <s v="Functional"/>
    <s v="Operations"/>
    <s v="Operations"/>
    <m/>
  </r>
  <r>
    <s v="Global GEC Director​"/>
    <x v="357"/>
    <m/>
    <s v="Functional"/>
    <s v="Operations"/>
    <s v="Operations"/>
    <m/>
  </r>
  <r>
    <s v="Global GEC Director​"/>
    <x v="3"/>
    <m/>
    <s v="Functional"/>
    <s v="Operations"/>
    <s v="Operations"/>
    <m/>
  </r>
  <r>
    <s v="Global GEC Director​"/>
    <x v="171"/>
    <m/>
    <s v="Soft"/>
    <s v="Operations"/>
    <s v="Operations"/>
    <m/>
  </r>
  <r>
    <s v="Global GEC Director​"/>
    <x v="51"/>
    <m/>
    <s v="Functional"/>
    <s v="Operations"/>
    <s v="Operations"/>
    <m/>
  </r>
  <r>
    <s v="Global GEC Director​"/>
    <x v="33"/>
    <m/>
    <s v="Functional"/>
    <s v="Operations"/>
    <s v="Operations"/>
    <m/>
  </r>
  <r>
    <s v="Global GEC Director​"/>
    <x v="53"/>
    <m/>
    <s v="Soft"/>
    <s v="Operations"/>
    <s v="Operations"/>
    <m/>
  </r>
  <r>
    <s v="Global GEC Director​"/>
    <x v="37"/>
    <m/>
    <s v="Functional"/>
    <s v="Operations"/>
    <s v="Operations"/>
    <m/>
  </r>
  <r>
    <s v="Global GEC Director​"/>
    <x v="358"/>
    <m/>
    <s v="Soft"/>
    <s v="Operations"/>
    <s v="Operations"/>
    <m/>
  </r>
  <r>
    <s v="Global GEC Director​"/>
    <x v="359"/>
    <m/>
    <s v="Soft"/>
    <s v="Operations"/>
    <s v="Operations"/>
    <m/>
  </r>
  <r>
    <s v="Global GEC Director​"/>
    <x v="223"/>
    <m/>
    <s v="Functional"/>
    <s v="Operations"/>
    <s v="Operations"/>
    <m/>
  </r>
  <r>
    <s v="Global GEC Director​"/>
    <x v="66"/>
    <m/>
    <s v="Soft"/>
    <s v="Operations"/>
    <s v="Operations"/>
    <m/>
  </r>
  <r>
    <s v="Global GEC Director​"/>
    <x v="39"/>
    <m/>
    <s v="Functional"/>
    <s v="Operations"/>
    <s v="Operations"/>
    <m/>
  </r>
  <r>
    <s v="Global GEC Director​"/>
    <x v="40"/>
    <m/>
    <s v="Functional"/>
    <s v="Operations"/>
    <s v="Operations"/>
    <m/>
  </r>
  <r>
    <s v="Global GEC Director​"/>
    <x v="41"/>
    <m/>
    <s v="Soft"/>
    <s v="Operations"/>
    <s v="Operations"/>
    <m/>
  </r>
  <r>
    <s v="Global GEC Director​"/>
    <x v="43"/>
    <m/>
    <s v="Functional"/>
    <s v="Operations"/>
    <s v="Operations"/>
    <m/>
  </r>
  <r>
    <s v="Global GEC Director​"/>
    <x v="11"/>
    <m/>
    <s v="Soft"/>
    <s v="Operations"/>
    <s v="Operations"/>
    <m/>
  </r>
  <r>
    <s v="Global GEC Director​"/>
    <x v="60"/>
    <m/>
    <s v="Functional"/>
    <s v="Operations"/>
    <s v="Operations"/>
    <m/>
  </r>
  <r>
    <s v="Global H&amp;S Director"/>
    <x v="246"/>
    <m/>
    <s v="Functional"/>
    <s v="Operations"/>
    <s v="Health &amp; Safety"/>
    <m/>
  </r>
  <r>
    <s v="Global H&amp;S Director"/>
    <x v="280"/>
    <m/>
    <s v="Functional"/>
    <s v="Operations"/>
    <s v="Health &amp; Safety"/>
    <m/>
  </r>
  <r>
    <s v="Global H&amp;S Director"/>
    <x v="1"/>
    <m/>
    <s v="Functional"/>
    <s v="Operations"/>
    <s v="Health &amp; Safety"/>
    <m/>
  </r>
  <r>
    <s v="Global H&amp;S Director"/>
    <x v="3"/>
    <m/>
    <s v="Functional"/>
    <s v="Operations"/>
    <s v="Health &amp; Safety"/>
    <m/>
  </r>
  <r>
    <s v="Global H&amp;S Director"/>
    <x v="171"/>
    <m/>
    <s v="Soft"/>
    <s v="Operations"/>
    <s v="Health &amp; Safety"/>
    <m/>
  </r>
  <r>
    <s v="Global H&amp;S Director"/>
    <x v="33"/>
    <m/>
    <s v="Functional"/>
    <s v="Operations"/>
    <s v="Health &amp; Safety"/>
    <m/>
  </r>
  <r>
    <s v="Global H&amp;S Director"/>
    <x v="53"/>
    <m/>
    <s v="Soft"/>
    <s v="Operations"/>
    <s v="Health &amp; Safety"/>
    <m/>
  </r>
  <r>
    <s v="Global H&amp;S Director"/>
    <x v="281"/>
    <m/>
    <s v="Functional"/>
    <s v="Operations"/>
    <s v="Health &amp; Safety"/>
    <m/>
  </r>
  <r>
    <s v="Global H&amp;S Director"/>
    <x v="237"/>
    <m/>
    <s v="Functional"/>
    <s v="Operations"/>
    <s v="Health &amp; Safety"/>
    <m/>
  </r>
  <r>
    <s v="Global H&amp;S Director"/>
    <x v="282"/>
    <m/>
    <s v="Functional"/>
    <s v="Operations"/>
    <s v="Health &amp; Safety"/>
    <m/>
  </r>
  <r>
    <s v="Global H&amp;S Director"/>
    <x v="283"/>
    <m/>
    <s v="Functional"/>
    <s v="Operations"/>
    <s v="Health &amp; Safety"/>
    <m/>
  </r>
  <r>
    <s v="Global H&amp;S Director"/>
    <x v="284"/>
    <m/>
    <s v="Functional"/>
    <s v="Operations"/>
    <s v="Health &amp; Safety"/>
    <m/>
  </r>
  <r>
    <s v="Global H&amp;S Director"/>
    <x v="66"/>
    <m/>
    <s v="Soft"/>
    <s v="Operations"/>
    <s v="Health &amp; Safety"/>
    <m/>
  </r>
  <r>
    <s v="Global H&amp;S Director"/>
    <x v="8"/>
    <m/>
    <s v="Soft"/>
    <s v="Operations"/>
    <s v="Health &amp; Safety"/>
    <m/>
  </r>
  <r>
    <s v="Global H&amp;S Director"/>
    <x v="285"/>
    <m/>
    <s v="Functional"/>
    <s v="Operations"/>
    <s v="Health &amp; Safety"/>
    <m/>
  </r>
  <r>
    <s v="Global H&amp;S Director"/>
    <x v="254"/>
    <m/>
    <s v="Functional"/>
    <s v="Operations"/>
    <s v="Health &amp; Safety"/>
    <m/>
  </r>
  <r>
    <s v="Global H&amp;S Director"/>
    <x v="286"/>
    <m/>
    <s v="Functional"/>
    <s v="Operations"/>
    <s v="Health &amp; Safety"/>
    <m/>
  </r>
  <r>
    <s v="Global H&amp;S Director"/>
    <x v="287"/>
    <m/>
    <s v="Functional"/>
    <s v="Operations"/>
    <s v="Health &amp; Safety"/>
    <m/>
  </r>
  <r>
    <s v="Global H&amp;S Director"/>
    <x v="255"/>
    <m/>
    <s v="Functional"/>
    <s v="Operations"/>
    <s v="Health &amp; Safety"/>
    <m/>
  </r>
  <r>
    <s v="Global H&amp;S Director"/>
    <x v="59"/>
    <m/>
    <s v="Functional"/>
    <s v="Operations"/>
    <s v="Health &amp; Safety"/>
    <m/>
  </r>
  <r>
    <s v="Global H&amp;S Director"/>
    <x v="60"/>
    <m/>
    <s v="Soft"/>
    <s v="Operations"/>
    <s v="Health &amp; Safety"/>
    <m/>
  </r>
  <r>
    <s v="Global H&amp;S Director"/>
    <x v="243"/>
    <m/>
    <s v="Functional"/>
    <s v="Operations"/>
    <s v="Health &amp; Safety"/>
    <m/>
  </r>
  <r>
    <s v="Global Hosting and Networking Director"/>
    <x v="0"/>
    <s v="Expanding a business through partnerships and growth."/>
    <s v="Functional"/>
    <s v="Digital"/>
    <s v="Network and Security"/>
    <m/>
  </r>
  <r>
    <s v="Global Hosting and Networking Director"/>
    <x v="197"/>
    <s v="Providing computing resources and services over the internet."/>
    <s v="Functional"/>
    <s v="Digital"/>
    <s v="Network and Security"/>
    <m/>
  </r>
  <r>
    <s v="Global Hosting and Networking Director"/>
    <x v="171"/>
    <s v="Providing guidance and support for personal growth."/>
    <s v="Soft"/>
    <s v="Digital"/>
    <s v="Network and Security"/>
    <m/>
  </r>
  <r>
    <s v="Global Hosting and Networking Director"/>
    <x v="65"/>
    <s v="Planning for and recovering from disasters or disruptions."/>
    <s v="Functional"/>
    <s v="Digital"/>
    <s v="Network and Security"/>
    <m/>
  </r>
  <r>
    <s v="Global Hosting and Networking Director"/>
    <x v="360"/>
    <s v="Budgeting and planning are essential components of effective financial management as they help organizations set financial goals, allocate resources, and monitor performance. "/>
    <s v="Functional"/>
    <s v="Digital"/>
    <s v="Network and Security"/>
    <m/>
  </r>
  <r>
    <s v="Global Hosting and Networking Director"/>
    <x v="361"/>
    <s v="Security devices that control network traffic."/>
    <s v="Functional"/>
    <s v="Digital"/>
    <s v="Network and Security"/>
    <m/>
  </r>
  <r>
    <s v="Global Hosting and Networking Director"/>
    <x v="362"/>
    <s v="Managing IT services and ensuring customer satisfaction."/>
    <s v="Functional"/>
    <s v="Digital"/>
    <s v="Network and Security"/>
    <m/>
  </r>
  <r>
    <s v="Global Hosting and Networking Director"/>
    <x v="111"/>
    <s v="Best practices for IT service management."/>
    <s v="Functional"/>
    <s v="Digital"/>
    <s v="Network and Security"/>
    <m/>
  </r>
  <r>
    <s v="Global Hosting and Networking Director"/>
    <x v="363"/>
    <s v="Providing outsourced IT services to clients."/>
    <s v="Functional"/>
    <s v="Digital"/>
    <s v="Network and Security"/>
    <m/>
  </r>
  <r>
    <s v="Global Hosting and Networking Director"/>
    <x v="364"/>
    <s v="Designing the structure of a computer network."/>
    <s v="Functional"/>
    <s v="Digital"/>
    <s v="Network and Security"/>
    <m/>
  </r>
  <r>
    <s v="Global Hosting and Networking Director"/>
    <x v="214"/>
    <s v="Planning and designing computer network architectures."/>
    <s v="Functional"/>
    <s v="Digital"/>
    <s v="Network and Security"/>
    <m/>
  </r>
  <r>
    <s v="Global Hosting and Networking Director"/>
    <x v="365"/>
    <s v="Designing, implementing, and managing computer networks."/>
    <s v="Functional"/>
    <s v="Digital"/>
    <s v="Network and Security"/>
    <m/>
  </r>
  <r>
    <s v="Global Hosting and Networking Director"/>
    <x v="57"/>
    <s v="Overseeing the day-to-day operations of an organization."/>
    <s v="Functional"/>
    <s v="Digital"/>
    <s v="Network and Security"/>
    <m/>
  </r>
  <r>
    <s v="Global Hosting and Networking Director"/>
    <x v="7"/>
    <s v="Analyzing situations and making well-informed decisions."/>
    <s v="Soft"/>
    <s v="Digital"/>
    <s v="Network and Security"/>
    <m/>
  </r>
  <r>
    <s v="Global Hosting and Networking Director"/>
    <x v="366"/>
    <s v="Prioritizing and managing network data traffic."/>
    <s v="Functional"/>
    <s v="Digital"/>
    <s v="Network and Security"/>
    <m/>
  </r>
  <r>
    <s v="Global Hosting and Networking Director"/>
    <x v="60"/>
    <s v="Developing long-term plans and strategies."/>
    <s v="Soft"/>
    <s v="Digital"/>
    <s v="Network and Security"/>
    <m/>
  </r>
  <r>
    <s v="Global Hosting and Networking Director"/>
    <x v="120"/>
    <s v="Leading and managing teams of individuals."/>
    <s v="Soft"/>
    <s v="Digital"/>
    <s v="Network and Security"/>
    <m/>
  </r>
  <r>
    <s v="Global Hosting and Networking Director"/>
    <x v="192"/>
    <s v="Managing relationships and contracts with vendors."/>
    <s v="Functional"/>
    <s v="Digital"/>
    <s v="Network and Security"/>
    <m/>
  </r>
  <r>
    <s v="Global Hosting and Networking Director"/>
    <x v="367"/>
    <s v="Creating virtual versions of physical hardware or software."/>
    <s v="Functional"/>
    <s v="Digital"/>
    <s v="Network and Security"/>
    <m/>
  </r>
  <r>
    <s v="Global Hosting and Networking Director"/>
    <x v="368"/>
    <s v="Worldwide Interoperability for Microwave Access."/>
    <s v="Functional"/>
    <s v="Digital"/>
    <s v="Network and Security"/>
    <m/>
  </r>
  <r>
    <s v="Global International Mobility Director"/>
    <x v="3"/>
    <s v="Guiding an organization through transitions or major changes."/>
    <s v="Functional"/>
    <s v="People"/>
    <s v="People Services &amp; Operations"/>
    <m/>
  </r>
  <r>
    <s v="Global International Mobility Director"/>
    <x v="369"/>
    <s v="Inputting and managing data in databases or spreadsheets."/>
    <s v="Soft"/>
    <s v="People"/>
    <s v="People Services &amp; Operations"/>
    <m/>
  </r>
  <r>
    <s v="Global International Mobility Director"/>
    <x v="370"/>
    <s v="Legal regulations related to employment, including hiring, termination, and workplace issues."/>
    <s v="Functional"/>
    <s v="People"/>
    <s v="People Services &amp; Operations"/>
    <m/>
  </r>
  <r>
    <s v="Global International Mobility Director"/>
    <x v="371"/>
    <s v="Managing a fleet of vehicles for an organization."/>
    <s v="Functional"/>
    <s v="People"/>
    <s v="People Services &amp; Operations"/>
    <m/>
  </r>
  <r>
    <s v="Global International Mobility Director"/>
    <x v="372"/>
    <s v="Systems and processes for monitoring and controlling financial activities."/>
    <s v="Functional"/>
    <s v="People"/>
    <s v="People Services &amp; Operations"/>
    <m/>
  </r>
  <r>
    <s v="Global International Mobility Director"/>
    <x v="231"/>
    <s v="Developing leadership skills and capabilities within an organization."/>
    <s v="Soft"/>
    <s v="People"/>
    <s v="People Services &amp; Operations"/>
    <m/>
  </r>
  <r>
    <s v="Global International Mobility Director"/>
    <x v="373"/>
    <s v="Managing the movement of goods and materials."/>
    <s v="Functional"/>
    <s v="People"/>
    <s v="People Services &amp; Operations"/>
    <m/>
  </r>
  <r>
    <s v="Global International Mobility Director"/>
    <x v="374"/>
    <s v="Onboarding and orientation for new employees."/>
    <s v="Functional"/>
    <s v="People"/>
    <s v="People Services &amp; Operations"/>
    <m/>
  </r>
  <r>
    <s v="Global International Mobility Director"/>
    <x v="375"/>
    <s v="Managing employee pension plans."/>
    <s v="Functional"/>
    <s v="People"/>
    <s v="People Services &amp; Operations"/>
    <m/>
  </r>
  <r>
    <s v="Global International Mobility Director"/>
    <x v="66"/>
    <s v="Overseeing and leading a team of individuals."/>
    <s v="Functional"/>
    <s v="People"/>
    <s v="People Services &amp; Operations"/>
    <m/>
  </r>
  <r>
    <s v="Global International Mobility Director"/>
    <x v="376"/>
    <s v="Oracle's human resources and financial management software."/>
    <s v="Technical"/>
    <s v="People"/>
    <s v="People Services &amp; Operations"/>
    <m/>
  </r>
  <r>
    <s v="Global International Mobility Director"/>
    <x v="377"/>
    <s v="Developing plans and schedules for project execution."/>
    <s v="Soft"/>
    <s v="People"/>
    <s v="People Services &amp; Operations"/>
    <m/>
  </r>
  <r>
    <s v="Global International Mobility Director"/>
    <x v="43"/>
    <s v="Identifying and mitigating risks that could affect an organization."/>
    <s v="Functional"/>
    <s v="People"/>
    <s v="People Services &amp; Operations"/>
    <m/>
  </r>
  <r>
    <s v="Global International Mobility Director"/>
    <x v="120"/>
    <s v="Leading and guiding a team to achieve its goals."/>
    <s v="Soft"/>
    <s v="People"/>
    <s v="People Services &amp; Operations"/>
    <m/>
  </r>
  <r>
    <s v="Global International Mobility Director"/>
    <x v="378"/>
    <s v="Planning the workforce needs of an organization for the future."/>
    <s v="Functional"/>
    <s v="People"/>
    <s v="People Services &amp; Operations"/>
    <m/>
  </r>
  <r>
    <s v="GLobal Market Sector Director"/>
    <x v="0"/>
    <m/>
    <s v="Functional"/>
    <s v="Sales &amp; Growth"/>
    <s v="Account &amp; Client Management (GAM)​"/>
    <m/>
  </r>
  <r>
    <s v="GLobal Market Sector Director"/>
    <x v="324"/>
    <m/>
    <s v="Functional"/>
    <s v="Sales &amp; Growth"/>
    <s v="Account &amp; Client Management (GAM)​"/>
    <m/>
  </r>
  <r>
    <s v="GLobal Market Sector Director"/>
    <x v="171"/>
    <m/>
    <s v="Soft"/>
    <s v="Sales &amp; Growth"/>
    <s v="Account &amp; Client Management (GAM)​"/>
    <m/>
  </r>
  <r>
    <s v="GLobal Market Sector Director"/>
    <x v="51"/>
    <m/>
    <s v="Functional"/>
    <s v="Sales &amp; Growth"/>
    <s v="Account &amp; Client Management (GAM)​"/>
    <m/>
  </r>
  <r>
    <s v="GLobal Market Sector Director"/>
    <x v="379"/>
    <m/>
    <s v="Functional"/>
    <s v="Sales &amp; Growth"/>
    <s v="Account &amp; Client Management (GAM)​"/>
    <m/>
  </r>
  <r>
    <s v="GLobal Market Sector Director"/>
    <x v="53"/>
    <m/>
    <s v="Soft"/>
    <s v="Sales &amp; Growth"/>
    <s v="Account &amp; Client Management (GAM)​"/>
    <m/>
  </r>
  <r>
    <s v="GLobal Market Sector Director"/>
    <x v="380"/>
    <m/>
    <s v="Functional"/>
    <s v="Sales &amp; Growth"/>
    <s v="Account &amp; Client Management (GAM)​"/>
    <m/>
  </r>
  <r>
    <s v="GLobal Market Sector Director"/>
    <x v="97"/>
    <m/>
    <s v="Functional"/>
    <s v="Sales &amp; Growth"/>
    <s v="Account &amp; Client Management (GAM)​"/>
    <m/>
  </r>
  <r>
    <s v="GLobal Market Sector Director"/>
    <x v="34"/>
    <m/>
    <s v="Functional"/>
    <s v="Sales &amp; Growth"/>
    <s v="Account &amp; Client Management (GAM)​"/>
    <m/>
  </r>
  <r>
    <s v="GLobal Market Sector Director"/>
    <x v="99"/>
    <m/>
    <s v="Functional"/>
    <s v="Sales &amp; Growth"/>
    <s v="Account &amp; Client Management (GAM)​"/>
    <m/>
  </r>
  <r>
    <s v="GLobal Market Sector Director"/>
    <x v="85"/>
    <m/>
    <s v="Functional"/>
    <s v="Sales &amp; Growth"/>
    <s v="Account &amp; Client Management (GAM)​"/>
    <m/>
  </r>
  <r>
    <s v="GLobal Market Sector Director"/>
    <x v="87"/>
    <m/>
    <s v="Functional"/>
    <s v="Sales &amp; Growth"/>
    <s v="Account &amp; Client Management (GAM)​"/>
    <m/>
  </r>
  <r>
    <s v="GLobal Market Sector Director"/>
    <x v="330"/>
    <m/>
    <s v="Functional"/>
    <s v="Sales &amp; Growth"/>
    <s v="Account &amp; Client Management (GAM)​"/>
    <m/>
  </r>
  <r>
    <s v="GLobal Market Sector Director"/>
    <x v="381"/>
    <m/>
    <s v="Functional"/>
    <s v="Sales &amp; Growth"/>
    <s v="Account &amp; Client Management (GAM)​"/>
    <m/>
  </r>
  <r>
    <s v="GLobal Market Sector Director"/>
    <x v="9"/>
    <m/>
    <s v="Soft"/>
    <s v="Sales &amp; Growth"/>
    <s v="Account &amp; Client Management (GAM)​"/>
    <m/>
  </r>
  <r>
    <s v="GLobal Market Sector Director"/>
    <x v="195"/>
    <m/>
    <s v="Functional"/>
    <s v="Sales &amp; Growth"/>
    <s v="Account &amp; Client Management (GAM)​"/>
    <m/>
  </r>
  <r>
    <s v="GLobal Market Sector Director"/>
    <x v="298"/>
    <m/>
    <s v="Functional"/>
    <s v="Sales &amp; Growth"/>
    <s v="Account &amp; Client Management (GAM)​"/>
    <m/>
  </r>
  <r>
    <s v="GLobal Market Sector Director"/>
    <x v="299"/>
    <m/>
    <s v="Functional"/>
    <s v="Sales &amp; Growth"/>
    <s v="Account &amp; Client Management (GAM)​"/>
    <m/>
  </r>
  <r>
    <s v="GLobal Market Sector Director"/>
    <x v="11"/>
    <m/>
    <s v="Functional"/>
    <s v="Sales &amp; Growth"/>
    <s v="Account &amp; Client Management (GAM)​"/>
    <m/>
  </r>
  <r>
    <s v="GLobal Market Sector Director"/>
    <x v="60"/>
    <m/>
    <s v="Soft"/>
    <s v="Sales &amp; Growth"/>
    <s v="Account &amp; Client Management (GAM)​"/>
    <m/>
  </r>
  <r>
    <s v="Global Payroll Director"/>
    <x v="3"/>
    <s v="Guiding an organization through transitions or major changes."/>
    <s v="Functional"/>
    <s v="People"/>
    <s v="People Services &amp; Operations"/>
    <m/>
  </r>
  <r>
    <s v="Global Payroll Director"/>
    <x v="382"/>
    <s v="Managing relationships with clients or customers."/>
    <s v="Functional"/>
    <s v="People"/>
    <s v="People Services &amp; Operations"/>
    <m/>
  </r>
  <r>
    <s v="Global Payroll Director"/>
    <x v="316"/>
    <s v="Resolving disputes or conflicts between individuals or groups."/>
    <s v="Functional"/>
    <s v="People"/>
    <s v="People Services &amp; Operations"/>
    <m/>
  </r>
  <r>
    <s v="Global Payroll Director"/>
    <x v="161"/>
    <s v="Ensuring a company's ethical and social impact on the community and the environment."/>
    <s v="Functional"/>
    <s v="People"/>
    <s v="People Services &amp; Operations"/>
    <m/>
  </r>
  <r>
    <s v="Global Payroll Director"/>
    <x v="148"/>
    <s v="Managing communication during a crisis to minimize damage and protect the organization's reputation."/>
    <s v="Functional"/>
    <s v="People"/>
    <s v="People Services &amp; Operations"/>
    <m/>
  </r>
  <r>
    <s v="Global Payroll Director"/>
    <x v="369"/>
    <s v="Inputting and managing data in databases or spreadsheets."/>
    <s v="Soft"/>
    <s v="People"/>
    <s v="People Services &amp; Operations"/>
    <m/>
  </r>
  <r>
    <s v="Global Payroll Director"/>
    <x v="139"/>
    <s v="Managing relationships and issues between employees and the organization."/>
    <s v="Soft"/>
    <s v="People"/>
    <s v="People Services &amp; Operations"/>
    <m/>
  </r>
  <r>
    <s v="Global Payroll Director"/>
    <x v="383"/>
    <s v="Cultivating and promoting a positive image as an employer."/>
    <s v="Functional"/>
    <s v="People"/>
    <s v="People Services &amp; Operations"/>
    <m/>
  </r>
  <r>
    <s v="Global Payroll Director"/>
    <x v="384"/>
    <s v="Managing employees working abroad."/>
    <s v="Functional"/>
    <s v="People"/>
    <s v="People Services &amp; Operations"/>
    <m/>
  </r>
  <r>
    <s v="Global Payroll Director"/>
    <x v="372"/>
    <s v="Systems and processes for monitoring and controlling financial activities."/>
    <s v="Functional"/>
    <s v="People"/>
    <s v="People Services &amp; Operations"/>
    <m/>
  </r>
  <r>
    <s v="Global Payroll Director"/>
    <x v="385"/>
    <s v="Generating and sending invoices to customers."/>
    <s v="Functional"/>
    <s v="People"/>
    <s v="People Services &amp; Operations"/>
    <m/>
  </r>
  <r>
    <s v="Global Payroll Director"/>
    <x v="386"/>
    <s v="Conducting research on legal matters and cases."/>
    <s v="Functional"/>
    <s v="People"/>
    <s v="People Services &amp; Operations"/>
    <m/>
  </r>
  <r>
    <s v="Global Payroll Director"/>
    <x v="43"/>
    <s v="Identifying and mitigating risks that could affect an organization."/>
    <s v="Functional"/>
    <s v="People"/>
    <s v="People Services &amp; Operations"/>
    <m/>
  </r>
  <r>
    <s v="Global Payroll Director"/>
    <x v="378"/>
    <s v="Planning the workforce needs of an organization for the future."/>
    <s v="Functional"/>
    <s v="People"/>
    <s v="People Services &amp; Operations"/>
    <m/>
  </r>
  <r>
    <s v="Global People Director"/>
    <x v="221"/>
    <s v="Creating plans to guide an organization's future activities and goals."/>
    <s v="Functional"/>
    <s v="People"/>
    <s v="People Buisness Partnering"/>
    <m/>
  </r>
  <r>
    <s v="Global People Director"/>
    <x v="1"/>
    <s v="Developing long-term plans for an organization's success."/>
    <s v="Functional"/>
    <s v="People"/>
    <s v="People Buisness Partnering"/>
    <m/>
  </r>
  <r>
    <s v="Global People Director"/>
    <x v="387"/>
    <s v="Assisting individuals in planning and advancing their careers."/>
    <s v="Functional"/>
    <s v="People"/>
    <s v="People Buisness Partnering"/>
    <m/>
  </r>
  <r>
    <s v="Global People Director"/>
    <x v="53"/>
    <s v="Leading teams with members from different departments or areas."/>
    <s v="Soft"/>
    <s v="People"/>
    <s v="People Buisness Partnering"/>
    <m/>
  </r>
  <r>
    <s v="Global People Director"/>
    <x v="318"/>
    <s v="Promoting employee satisfaction and commitment to the organization."/>
    <s v="Soft"/>
    <s v="People"/>
    <s v="People Buisness Partnering"/>
    <m/>
  </r>
  <r>
    <s v="Global People Director"/>
    <x v="388"/>
    <s v="Providing one-on-one coaching to executives and leaders."/>
    <s v="Soft"/>
    <s v="People"/>
    <s v="People Buisness Partnering"/>
    <m/>
  </r>
  <r>
    <s v="Global People Director"/>
    <x v="389"/>
    <s v="Overhauling HR processes and practices for improved efficiency."/>
    <s v="Functional"/>
    <s v="People"/>
    <s v="People Buisness Partnering"/>
    <m/>
  </r>
  <r>
    <s v="Global People Director"/>
    <x v="59"/>
    <s v="Forming alliances with other organizations to achieve mutual goals."/>
    <s v="Functional"/>
    <s v="People"/>
    <s v="People Buisness Partnering"/>
    <m/>
  </r>
  <r>
    <s v="Global People Operations Director"/>
    <x v="390"/>
    <s v="Managing the merging of new acquisitions into an existing organization."/>
    <s v="Functional"/>
    <s v="People"/>
    <s v="People Services &amp; Operations"/>
    <m/>
  </r>
  <r>
    <s v="Global People Operations Director"/>
    <x v="3"/>
    <s v="Guiding an organization through transitions or major changes."/>
    <s v="Functional"/>
    <s v="People"/>
    <s v="People Services &amp; Operations"/>
    <m/>
  </r>
  <r>
    <s v="Global People Operations Director"/>
    <x v="50"/>
    <s v="Managing the business aspects of commercial transactions."/>
    <s v="Functional"/>
    <s v="People"/>
    <s v="People Services &amp; Operations"/>
    <m/>
  </r>
  <r>
    <s v="Global People Operations Director"/>
    <x v="148"/>
    <s v="Managing communication during a crisis to minimize damage and protect the organization's reputation."/>
    <s v="Functional"/>
    <s v="People"/>
    <s v="People Services &amp; Operations"/>
    <m/>
  </r>
  <r>
    <s v="Global People Operations Director"/>
    <x v="35"/>
    <s v="Providing assistance and support to customers."/>
    <s v="Functional"/>
    <s v="People"/>
    <s v="People Services &amp; Operations"/>
    <m/>
  </r>
  <r>
    <s v="Global People Operations Director"/>
    <x v="391"/>
    <s v="Providing additional benefits to employees, such as health insurance and retirement plans."/>
    <s v="Functional"/>
    <s v="People"/>
    <s v="People Services &amp; Operations"/>
    <m/>
  </r>
  <r>
    <s v="Global People Operations Director"/>
    <x v="81"/>
    <s v="Planning and executing events and gatherings."/>
    <s v="Functional"/>
    <s v="People"/>
    <s v="People Services &amp; Operations"/>
    <m/>
  </r>
  <r>
    <s v="Global People Operations Director"/>
    <x v="392"/>
    <s v="Overseeing and managing human resources functions within an organization."/>
    <s v="Functional"/>
    <s v="People"/>
    <s v="People Services &amp; Operations"/>
    <m/>
  </r>
  <r>
    <s v="Global People Operations Director"/>
    <x v="372"/>
    <s v="Systems and processes for monitoring and controlling financial activities."/>
    <s v="Functional"/>
    <s v="People"/>
    <s v="People Services &amp; Operations"/>
    <m/>
  </r>
  <r>
    <s v="Global People Operations Director"/>
    <x v="393"/>
    <s v="Conducting interviews with job applicants."/>
    <s v="Functional"/>
    <s v="People"/>
    <s v="People Services &amp; Operations"/>
    <m/>
  </r>
  <r>
    <s v="Global People Operations Director"/>
    <x v="385"/>
    <s v="Generating and sending invoices to customers."/>
    <s v="Functional"/>
    <s v="People"/>
    <s v="People Services &amp; Operations"/>
    <m/>
  </r>
  <r>
    <s v="Global People Operations Director"/>
    <x v="394"/>
    <s v="Managing schedules and task sequences."/>
    <s v="Functional"/>
    <s v="People"/>
    <s v="People Services &amp; Operations"/>
    <m/>
  </r>
  <r>
    <s v="Global People Operations Director"/>
    <x v="41"/>
    <s v="Overseeing and managing multiple projects as part of a program."/>
    <s v="Soft"/>
    <s v="People"/>
    <s v="People Services &amp; Operations"/>
    <m/>
  </r>
  <r>
    <s v="Global People Operations Director"/>
    <x v="43"/>
    <s v="Identifying and mitigating risks that could affect an organization."/>
    <s v="Functional"/>
    <s v="People"/>
    <s v="People Services &amp; Operations"/>
    <m/>
  </r>
  <r>
    <s v="Global People Operations Director"/>
    <x v="395"/>
    <s v="Salesforce's cloud-based CRM platform."/>
    <s v="Technical"/>
    <s v="People"/>
    <s v="People Services &amp; Operations"/>
    <m/>
  </r>
  <r>
    <s v="Global People Operations Director"/>
    <x v="396"/>
    <s v="Providing instruction and education to individuals or groups."/>
    <s v="Soft"/>
    <s v="People"/>
    <s v="People Services &amp; Operations"/>
    <m/>
  </r>
  <r>
    <s v="Global People Operations Director"/>
    <x v="397"/>
    <s v="Providing education and development opportunities for employees."/>
    <s v="Soft"/>
    <s v="People"/>
    <s v="People Services &amp; Operations"/>
    <m/>
  </r>
  <r>
    <s v="Global People Operations Director"/>
    <x v="398"/>
    <s v="Overseeing the transportation of goods and people."/>
    <s v="Functional"/>
    <s v="People"/>
    <s v="People Services &amp; Operations"/>
    <m/>
  </r>
  <r>
    <s v="Global People Operations Director"/>
    <x v="378"/>
    <s v="Planning the workforce needs of an organization for the future."/>
    <s v="Functional"/>
    <s v="People"/>
    <s v="People Services &amp; Operations"/>
    <m/>
  </r>
  <r>
    <s v="Global Performance &amp; Reward Director"/>
    <x v="399"/>
    <s v="Comparing performance and practices against industry standards."/>
    <s v="Functional"/>
    <s v="People"/>
    <s v="Performance &amp; Reward"/>
    <m/>
  </r>
  <r>
    <s v="Global Performance &amp; Reward Director"/>
    <x v="400"/>
    <s v="Designing and managing bonus or incentive programs for employees."/>
    <s v="Functional"/>
    <s v="People"/>
    <s v="Performance &amp; Reward"/>
    <m/>
  </r>
  <r>
    <s v="Global Performance &amp; Reward Director"/>
    <x v="3"/>
    <s v="Guiding an organization through transitions or major changes."/>
    <s v="Functional"/>
    <s v="People"/>
    <s v="Performance &amp; Reward"/>
    <m/>
  </r>
  <r>
    <s v="Global Performance &amp; Reward Director"/>
    <x v="401"/>
    <s v="Designing pay and benefit packages for employees."/>
    <s v="Functional"/>
    <s v="People"/>
    <s v="Performance &amp; Reward"/>
    <m/>
  </r>
  <r>
    <s v="Global Performance &amp; Reward Director"/>
    <x v="316"/>
    <s v="Resolving disputes or conflicts between individuals or groups."/>
    <s v="Functional"/>
    <s v="People"/>
    <s v="Performance &amp; Reward"/>
    <m/>
  </r>
  <r>
    <s v="Global Performance &amp; Reward Director"/>
    <x v="54"/>
    <s v="Examining data to draw meaningful conclusions and insights."/>
    <s v="Functional"/>
    <s v="People"/>
    <s v="Performance &amp; Reward"/>
    <m/>
  </r>
  <r>
    <s v="Global Performance &amp; Reward Director"/>
    <x v="391"/>
    <s v="Providing additional benefits to employees, such as health insurance and retirement plans."/>
    <s v="Functional"/>
    <s v="People"/>
    <s v="Performance &amp; Reward"/>
    <m/>
  </r>
  <r>
    <s v="Global Performance &amp; Reward Director"/>
    <x v="402"/>
    <s v="Compensation and benefits for high-level executives."/>
    <s v="Functional"/>
    <s v="People"/>
    <s v="Performance &amp; Reward"/>
    <m/>
  </r>
  <r>
    <s v="Global Performance &amp; Reward Director"/>
    <x v="403"/>
    <s v="Managing international assignments and employee mobility."/>
    <s v="Functional"/>
    <s v="People"/>
    <s v="Performance &amp; Reward"/>
    <m/>
  </r>
  <r>
    <s v="Global Performance &amp; Reward Director"/>
    <x v="404"/>
    <s v="Using data analysis to inform human resources decision-making."/>
    <s v="Functional"/>
    <s v="People"/>
    <s v="Performance &amp; Reward"/>
    <m/>
  </r>
  <r>
    <s v="Global Performance &amp; Reward Director"/>
    <x v="405"/>
    <s v="Assessing and assigning relative values to different job positions."/>
    <s v="Functional"/>
    <s v="People"/>
    <s v="Performance &amp; Reward"/>
    <m/>
  </r>
  <r>
    <s v="Global Performance &amp; Reward Director"/>
    <x v="8"/>
    <s v="Planning, executing, and monitoring projects to meet specific goals and objectives."/>
    <s v="Functional"/>
    <s v="People"/>
    <s v="Performance &amp; Reward"/>
    <m/>
  </r>
  <r>
    <s v="Global Performance &amp; Reward Director"/>
    <x v="406"/>
    <s v="Designing and managing sales incentive and commission programs."/>
    <s v="Functional"/>
    <s v="People"/>
    <s v="Performance &amp; Reward"/>
    <m/>
  </r>
  <r>
    <s v="Global Performance &amp; Reward Director"/>
    <x v="11"/>
    <s v="Managing relationships with stakeholders and addressing their concerns."/>
    <s v="Functional"/>
    <s v="People"/>
    <s v="Performance &amp; Reward"/>
    <m/>
  </r>
  <r>
    <s v="Global Performance &amp; Reward Director"/>
    <x v="60"/>
    <s v="Developing long-term plans and goals for an organization."/>
    <s v="Soft"/>
    <s v="People"/>
    <s v="Performance &amp; Reward"/>
    <m/>
  </r>
  <r>
    <s v="Global Performance &amp; Reward Director"/>
    <x v="47"/>
    <s v="Leading and overseeing teams to achieve objectives."/>
    <s v="Soft"/>
    <s v="People"/>
    <s v="Performance &amp; Reward"/>
    <m/>
  </r>
  <r>
    <s v="Global Performance &amp; Reward Director"/>
    <x v="192"/>
    <s v="Managing relationships and contracts with external suppliers or vendors."/>
    <s v="Functional"/>
    <s v="People"/>
    <s v="Performance &amp; Reward"/>
    <m/>
  </r>
  <r>
    <s v="Global Performance Excellence Director​"/>
    <x v="49"/>
    <s v="Using data for informed decision-making in business."/>
    <s v="Functional"/>
    <s v="Operations"/>
    <s v="Operations"/>
    <m/>
  </r>
  <r>
    <s v="Global Performance Excellence Director​"/>
    <x v="1"/>
    <m/>
    <s v="Functional"/>
    <s v="Operations"/>
    <s v="Operations"/>
    <m/>
  </r>
  <r>
    <s v="Global Performance Excellence Director​"/>
    <x v="2"/>
    <m/>
    <s v="Functional"/>
    <s v="Operations"/>
    <s v="Operations"/>
    <m/>
  </r>
  <r>
    <s v="Global Performance Excellence Director​"/>
    <x v="3"/>
    <m/>
    <s v="Functional"/>
    <s v="Operations"/>
    <s v="Operations"/>
    <m/>
  </r>
  <r>
    <s v="Global Performance Excellence Director​"/>
    <x v="171"/>
    <m/>
    <s v="Soft"/>
    <s v="Operations"/>
    <s v="Operations"/>
    <m/>
  </r>
  <r>
    <s v="Global Performance Excellence Director​"/>
    <x v="407"/>
    <m/>
    <s v="Functional"/>
    <s v="Operations"/>
    <s v="Operations"/>
    <m/>
  </r>
  <r>
    <s v="Global Performance Excellence Director​"/>
    <x v="187"/>
    <m/>
    <s v="Functional"/>
    <s v="Operations"/>
    <s v="Operations"/>
    <m/>
  </r>
  <r>
    <s v="Global Performance Excellence Director​"/>
    <x v="37"/>
    <m/>
    <s v="Functional"/>
    <s v="Operations"/>
    <s v="Operations"/>
    <m/>
  </r>
  <r>
    <s v="Global Performance Excellence Director​"/>
    <x v="359"/>
    <m/>
    <s v="Functional"/>
    <s v="Operations"/>
    <s v="Operations"/>
    <m/>
  </r>
  <r>
    <s v="Global Performance Excellence Director​"/>
    <x v="231"/>
    <m/>
    <s v="Soft"/>
    <s v="Operations"/>
    <s v="Operations"/>
    <m/>
  </r>
  <r>
    <s v="Global Performance Excellence Director​"/>
    <x v="223"/>
    <m/>
    <s v="Functional"/>
    <s v="Operations"/>
    <s v="Operations"/>
    <m/>
  </r>
  <r>
    <s v="Global Performance Excellence Director​"/>
    <x v="39"/>
    <m/>
    <s v="Functional"/>
    <s v="Operations"/>
    <s v="Operations"/>
    <m/>
  </r>
  <r>
    <s v="Global Performance Excellence Director​"/>
    <x v="408"/>
    <m/>
    <s v="Functional"/>
    <s v="Operations"/>
    <s v="Operations"/>
    <m/>
  </r>
  <r>
    <s v="Global Performance Excellence Director​"/>
    <x v="409"/>
    <m/>
    <s v="Functional"/>
    <s v="Operations"/>
    <s v="Operations"/>
    <m/>
  </r>
  <r>
    <s v="Global Performance Excellence Director​"/>
    <x v="40"/>
    <m/>
    <s v="Functional"/>
    <s v="Operations"/>
    <s v="Operations"/>
    <m/>
  </r>
  <r>
    <s v="Global Performance Excellence Director​"/>
    <x v="8"/>
    <m/>
    <s v="Soft"/>
    <s v="Operations"/>
    <s v="Operations"/>
    <m/>
  </r>
  <r>
    <s v="Global Performance Excellence Director​"/>
    <x v="141"/>
    <m/>
    <s v="Functional"/>
    <s v="Operations"/>
    <s v="Operations"/>
    <m/>
  </r>
  <r>
    <s v="Global Performance Excellence Director​"/>
    <x v="11"/>
    <m/>
    <s v="Soft"/>
    <s v="Operations"/>
    <s v="Operations"/>
    <m/>
  </r>
  <r>
    <s v="Global Performance Excellence Director​"/>
    <x v="60"/>
    <m/>
    <s v="Soft"/>
    <s v="Operations"/>
    <s v="Operations"/>
    <m/>
  </r>
  <r>
    <s v="Global Performance Excellence Director​"/>
    <x v="410"/>
    <m/>
    <s v="Functional"/>
    <s v="Operations"/>
    <s v="Operations"/>
    <m/>
  </r>
  <r>
    <s v="Global Performance Excellence Director​"/>
    <x v="47"/>
    <m/>
    <s v="Soft"/>
    <s v="Operations"/>
    <s v="Operations"/>
    <m/>
  </r>
  <r>
    <s v="Global Platform Director"/>
    <x v="0"/>
    <s v="Expanding a business through partnerships and growth."/>
    <s v="Functional"/>
    <s v="Digital"/>
    <s v="Software Development / Digital Architecture"/>
    <m/>
  </r>
  <r>
    <s v="Global Platform Director"/>
    <x v="49"/>
    <s v="Using data for informed decision-making in business."/>
    <s v="Functional"/>
    <s v="Digital"/>
    <s v="Software Development / Digital Architecture"/>
    <m/>
  </r>
  <r>
    <s v="Global Platform Director"/>
    <x v="3"/>
    <s v="Managing and implementing organizational change."/>
    <s v="Functional"/>
    <s v="Digital"/>
    <s v="Software Development / Digital Architecture"/>
    <m/>
  </r>
  <r>
    <s v="Global Platform Director"/>
    <x v="197"/>
    <s v="Providing computing resources and services over the internet."/>
    <s v="Functional"/>
    <s v="Digital"/>
    <s v="Software Development / Digital Architecture"/>
    <m/>
  </r>
  <r>
    <s v="Global Platform Director"/>
    <x v="53"/>
    <s v="Leading teams with members from various departments."/>
    <s v="Soft"/>
    <s v="Digital"/>
    <s v="Software Development / Digital Architecture"/>
    <m/>
  </r>
  <r>
    <s v="Global Platform Director"/>
    <x v="34"/>
    <s v="Managing and enhancing customer relationships."/>
    <s v="Functional"/>
    <s v="Digital"/>
    <s v="Software Development / Digital Architecture"/>
    <m/>
  </r>
  <r>
    <s v="Global Platform Director"/>
    <x v="110"/>
    <s v="Overseeing and managing IT resources and operations."/>
    <s v="Functional"/>
    <s v="Digital"/>
    <s v="Software Development / Digital Architecture"/>
    <m/>
  </r>
  <r>
    <s v="Global Platform Director"/>
    <x v="212"/>
    <s v="Developing and executing technology strategies for businesses."/>
    <s v="Functional"/>
    <s v="Digital"/>
    <s v="Software Development / Digital Architecture"/>
    <m/>
  </r>
  <r>
    <s v="Global Platform Director"/>
    <x v="411"/>
    <s v="A management approach focused on minimizing waste and maximizing efficiency."/>
    <s v="Functional"/>
    <s v="Digital"/>
    <s v="Software Development / Digital Architecture"/>
    <m/>
  </r>
  <r>
    <s v="Global Platform Director"/>
    <x v="363"/>
    <s v="Providing outsourced IT services to clients."/>
    <s v="Functional"/>
    <s v="Digital"/>
    <s v="Software Development / Digital Architecture"/>
    <m/>
  </r>
  <r>
    <s v="Global Platform Director"/>
    <x v="55"/>
    <s v="Providing advice and solutions for business management."/>
    <s v="Soft"/>
    <s v="Digital"/>
    <s v="Software Development / Digital Architecture"/>
    <m/>
  </r>
  <r>
    <s v="Global Platform Director"/>
    <x v="57"/>
    <s v="Overseeing the day-to-day operations of an organization."/>
    <s v="Functional"/>
    <s v="Digital"/>
    <s v="Software Development / Digital Architecture"/>
    <m/>
  </r>
  <r>
    <s v="Global Platform Director"/>
    <x v="409"/>
    <s v="Managing investment portfolios."/>
    <s v="Functional"/>
    <s v="Digital"/>
    <s v="Software Development / Digital Architecture"/>
    <m/>
  </r>
  <r>
    <s v="Global Platform Director"/>
    <x v="100"/>
    <s v="Developing new products from concept to market."/>
    <s v="Functional"/>
    <s v="Digital"/>
    <s v="Software Development / Digital Architecture"/>
    <m/>
  </r>
  <r>
    <s v="Global Platform Director"/>
    <x v="41"/>
    <s v="Overseeing and coordinating multiple projects within a program."/>
    <s v="Soft"/>
    <s v="Digital"/>
    <s v="Software Development / Digital Architecture"/>
    <m/>
  </r>
  <r>
    <s v="Global Platform Director"/>
    <x v="8"/>
    <s v="Planning and executing projects to achieve goals."/>
    <s v="Soft"/>
    <s v="Digital"/>
    <s v="Software Development / Digital Architecture"/>
    <m/>
  </r>
  <r>
    <s v="Global Platform Director"/>
    <x v="141"/>
    <s v="Ensuring product or service quality meets standards."/>
    <s v="Functional"/>
    <s v="Digital"/>
    <s v="Software Development / Digital Architecture"/>
    <m/>
  </r>
  <r>
    <s v="Global Platform Director"/>
    <x v="412"/>
    <s v="The sequence of processes involved in the production and distribution of goods."/>
    <s v="Functional"/>
    <s v="Digital"/>
    <s v="Software Development / Digital Architecture"/>
    <m/>
  </r>
  <r>
    <s v="Global Platform Director"/>
    <x v="180"/>
    <s v="Improving the overall experience of users with a product or service."/>
    <s v="Functional"/>
    <s v="Digital"/>
    <s v="Software Development / Digital Architecture"/>
    <m/>
  </r>
  <r>
    <s v="Global Platform Director"/>
    <x v="192"/>
    <s v="Managing relationships and contracts with vendors."/>
    <s v="Functional"/>
    <s v="Digital"/>
    <s v="Software Development / Digital Architecture"/>
    <m/>
  </r>
  <r>
    <s v="Global Project Management and Execution Director​"/>
    <x v="413"/>
    <m/>
    <s v="Functional"/>
    <s v="Operations"/>
    <s v="Operations"/>
    <m/>
  </r>
  <r>
    <s v="Global Project Management and Execution Director​"/>
    <x v="1"/>
    <m/>
    <s v="Functional"/>
    <s v="Operations"/>
    <s v="Operations"/>
    <m/>
  </r>
  <r>
    <s v="Global Project Management and Execution Director​"/>
    <x v="2"/>
    <m/>
    <s v="Functional"/>
    <s v="Operations"/>
    <s v="Operations"/>
    <m/>
  </r>
  <r>
    <s v="Global Project Management and Execution Director​"/>
    <x v="3"/>
    <m/>
    <s v="Functional"/>
    <s v="Operations"/>
    <s v="Operations"/>
    <m/>
  </r>
  <r>
    <s v="Global Project Management and Execution Director​"/>
    <x v="33"/>
    <m/>
    <s v="Functional"/>
    <s v="Operations"/>
    <s v="Operations"/>
    <m/>
  </r>
  <r>
    <s v="Global Project Management and Execution Director​"/>
    <x v="414"/>
    <m/>
    <s v="Soft"/>
    <s v="Operations"/>
    <s v="Operations"/>
    <m/>
  </r>
  <r>
    <s v="Global Project Management and Execution Director​"/>
    <x v="415"/>
    <m/>
    <s v="Soft"/>
    <s v="Operations"/>
    <s v="Operations"/>
    <m/>
  </r>
  <r>
    <s v="Global Project Management and Execution Director​"/>
    <x v="7"/>
    <m/>
    <s v="Soft"/>
    <s v="Operations"/>
    <s v="Operations"/>
    <m/>
  </r>
  <r>
    <s v="Global Project Management and Execution Director​"/>
    <x v="416"/>
    <m/>
    <s v="Functional"/>
    <s v="Operations"/>
    <s v="Operations"/>
    <m/>
  </r>
  <r>
    <s v="Global Project Management and Execution Director​"/>
    <x v="40"/>
    <m/>
    <s v="Functional"/>
    <s v="Operations"/>
    <s v="Operations"/>
    <m/>
  </r>
  <r>
    <s v="Global Project Management and Execution Director​"/>
    <x v="41"/>
    <m/>
    <s v="Soft"/>
    <s v="Operations"/>
    <s v="Operations"/>
    <m/>
  </r>
  <r>
    <s v="Global Project Management and Execution Director​"/>
    <x v="69"/>
    <m/>
    <s v="Soft"/>
    <s v="Operations"/>
    <s v="Operations"/>
    <m/>
  </r>
  <r>
    <s v="Global Project Management and Execution Director​"/>
    <x v="417"/>
    <m/>
    <s v="Functional"/>
    <s v="Operations"/>
    <s v="Operations"/>
    <m/>
  </r>
  <r>
    <s v="Global Project Management and Execution Director​"/>
    <x v="418"/>
    <m/>
    <s v="Functional"/>
    <s v="Operations"/>
    <s v="Operations"/>
    <m/>
  </r>
  <r>
    <s v="Global Project Management and Execution Director​"/>
    <x v="377"/>
    <m/>
    <s v="Soft"/>
    <s v="Operations"/>
    <s v="Operations"/>
    <m/>
  </r>
  <r>
    <s v="Global Project Management and Execution Director​"/>
    <x v="419"/>
    <m/>
    <s v="Functional"/>
    <s v="Operations"/>
    <s v="Operations"/>
    <m/>
  </r>
  <r>
    <s v="Global Project Management and Execution Director​"/>
    <x v="43"/>
    <m/>
    <s v="Functional"/>
    <s v="Operations"/>
    <s v="Operations"/>
    <m/>
  </r>
  <r>
    <s v="Global Project Management and Execution Director​"/>
    <x v="11"/>
    <m/>
    <s v="Soft"/>
    <s v="Operations"/>
    <s v="Operations"/>
    <m/>
  </r>
  <r>
    <s v="Global Project Management and Execution Director​"/>
    <x v="60"/>
    <m/>
    <s v="Soft"/>
    <s v="Operations"/>
    <s v="Operations"/>
    <m/>
  </r>
  <r>
    <s v="Global Project Quality Management Director"/>
    <x v="105"/>
    <s v="Enhancing and optimizing business processes for efficiency."/>
    <s v="Functional"/>
    <s v="Operations"/>
    <s v="Quality"/>
    <m/>
  </r>
  <r>
    <s v="Global Project Quality Management Director"/>
    <x v="2"/>
    <m/>
    <s v="Functional"/>
    <s v="Operations"/>
    <s v="Quality"/>
    <m/>
  </r>
  <r>
    <s v="Global Project Quality Management Director"/>
    <x v="3"/>
    <m/>
    <s v="Functional"/>
    <s v="Operations"/>
    <s v="Quality"/>
    <m/>
  </r>
  <r>
    <s v="Global Project Quality Management Director"/>
    <x v="316"/>
    <m/>
    <s v="Soft"/>
    <s v="Operations"/>
    <s v="Quality"/>
    <m/>
  </r>
  <r>
    <s v="Global Project Quality Management Director"/>
    <x v="53"/>
    <m/>
    <s v="Soft"/>
    <s v="Operations"/>
    <s v="Quality"/>
    <m/>
  </r>
  <r>
    <s v="Global Project Quality Management Director"/>
    <x v="35"/>
    <m/>
    <s v="Functional"/>
    <s v="Operations"/>
    <s v="Quality"/>
    <m/>
  </r>
  <r>
    <s v="Global Project Quality Management Director"/>
    <x v="54"/>
    <m/>
    <s v="Technical"/>
    <s v="Operations"/>
    <s v="Quality"/>
    <m/>
  </r>
  <r>
    <s v="Global Project Quality Management Director"/>
    <x v="319"/>
    <m/>
    <s v="Functional"/>
    <s v="Operations"/>
    <s v="Quality"/>
    <m/>
  </r>
  <r>
    <s v="Global Project Quality Management Director"/>
    <x v="420"/>
    <m/>
    <s v="Technical"/>
    <s v="Operations"/>
    <s v="Quality"/>
    <m/>
  </r>
  <r>
    <s v="Global Project Quality Management Director"/>
    <x v="55"/>
    <m/>
    <s v="Soft"/>
    <s v="Operations"/>
    <s v="Quality"/>
    <m/>
  </r>
  <r>
    <s v="Global Project Quality Management Director"/>
    <x v="347"/>
    <m/>
    <s v="Technical"/>
    <s v="Operations"/>
    <s v="Quality"/>
    <m/>
  </r>
  <r>
    <s v="Global Project Quality Management Director"/>
    <x v="57"/>
    <m/>
    <s v="Functional"/>
    <s v="Operations"/>
    <s v="Quality"/>
    <m/>
  </r>
  <r>
    <s v="Global Project Quality Management Director"/>
    <x v="348"/>
    <m/>
    <s v="Soft"/>
    <s v="Operations"/>
    <s v="Quality"/>
    <m/>
  </r>
  <r>
    <s v="Global Project Quality Management Director"/>
    <x v="349"/>
    <m/>
    <s v="Functional"/>
    <s v="Operations"/>
    <s v="Quality"/>
    <m/>
  </r>
  <r>
    <s v="Global Project Quality Management Director"/>
    <x v="41"/>
    <m/>
    <s v="Soft"/>
    <s v="Operations"/>
    <s v="Quality"/>
    <m/>
  </r>
  <r>
    <s v="Global Project Quality Management Director"/>
    <x v="421"/>
    <m/>
    <s v="Functional"/>
    <s v="Operations"/>
    <s v="Quality"/>
    <m/>
  </r>
  <r>
    <s v="Global Project Quality Management Director"/>
    <x v="8"/>
    <m/>
    <s v="Soft"/>
    <s v="Operations"/>
    <s v="Quality"/>
    <m/>
  </r>
  <r>
    <s v="Global Project Quality Management Director"/>
    <x v="141"/>
    <m/>
    <s v="Functional"/>
    <s v="Operations"/>
    <s v="Quality"/>
    <m/>
  </r>
  <r>
    <s v="Global Project Quality Management Director"/>
    <x v="342"/>
    <m/>
    <s v="Functional"/>
    <s v="Operations"/>
    <s v="Quality"/>
    <m/>
  </r>
  <r>
    <s v="Global Project Quality Management Director"/>
    <x v="145"/>
    <m/>
    <s v="Soft"/>
    <s v="Operations"/>
    <s v="Quality"/>
    <m/>
  </r>
  <r>
    <s v="Global Quality Audit Director​"/>
    <x v="422"/>
    <m/>
    <s v="Functional"/>
    <s v="Operations"/>
    <s v="Quality"/>
    <m/>
  </r>
  <r>
    <s v="Global Quality Audit Director​"/>
    <x v="423"/>
    <m/>
    <s v="Functional"/>
    <s v="Operations"/>
    <s v="Quality"/>
    <m/>
  </r>
  <r>
    <s v="Global Quality Audit Director​"/>
    <x v="3"/>
    <m/>
    <s v="Functional"/>
    <s v="Operations"/>
    <s v="Quality"/>
    <m/>
  </r>
  <r>
    <s v="Global Quality Audit Director​"/>
    <x v="171"/>
    <m/>
    <s v="Soft"/>
    <s v="Operations"/>
    <s v="Quality"/>
    <m/>
  </r>
  <r>
    <s v="Global Quality Audit Director​"/>
    <x v="424"/>
    <m/>
    <s v="Functional"/>
    <s v="Operations"/>
    <s v="Quality"/>
    <m/>
  </r>
  <r>
    <s v="Global Quality Audit Director​"/>
    <x v="425"/>
    <m/>
    <s v="Functional"/>
    <s v="Operations"/>
    <s v="Quality"/>
    <m/>
  </r>
  <r>
    <s v="Global Quality Audit Director​"/>
    <x v="53"/>
    <m/>
    <s v="Soft"/>
    <s v="Operations"/>
    <s v="Quality"/>
    <m/>
  </r>
  <r>
    <s v="Global Quality Audit Director​"/>
    <x v="78"/>
    <m/>
    <s v="Functional"/>
    <s v="Operations"/>
    <s v="Quality"/>
    <m/>
  </r>
  <r>
    <s v="Global Quality Audit Director​"/>
    <x v="248"/>
    <m/>
    <s v="Functional"/>
    <s v="Operations"/>
    <s v="Quality"/>
    <m/>
  </r>
  <r>
    <s v="Global Quality Audit Director​"/>
    <x v="426"/>
    <m/>
    <s v="Functional"/>
    <s v="Operations"/>
    <s v="Quality"/>
    <m/>
  </r>
  <r>
    <s v="Global Quality Audit Director​"/>
    <x v="346"/>
    <m/>
    <s v="Functional"/>
    <s v="Operations"/>
    <s v="Quality"/>
    <m/>
  </r>
  <r>
    <s v="Global Quality Audit Director​"/>
    <x v="427"/>
    <m/>
    <s v="Functional"/>
    <s v="Operations"/>
    <s v="Quality"/>
    <m/>
  </r>
  <r>
    <s v="Global Quality Audit Director​"/>
    <x v="348"/>
    <m/>
    <s v="Soft"/>
    <s v="Operations"/>
    <s v="Quality"/>
    <m/>
  </r>
  <r>
    <s v="Global Quality Audit Director​"/>
    <x v="349"/>
    <m/>
    <s v="Functional"/>
    <s v="Operations"/>
    <s v="Quality"/>
    <m/>
  </r>
  <r>
    <s v="Global Quality Audit Director​"/>
    <x v="40"/>
    <m/>
    <s v="Functional"/>
    <s v="Operations"/>
    <s v="Quality"/>
    <m/>
  </r>
  <r>
    <s v="Global Quality Audit Director​"/>
    <x v="8"/>
    <m/>
    <s v="Soft"/>
    <s v="Operations"/>
    <s v="Quality"/>
    <m/>
  </r>
  <r>
    <s v="Global Quality Audit Director​"/>
    <x v="428"/>
    <m/>
    <s v="Functional"/>
    <s v="Operations"/>
    <s v="Quality"/>
    <m/>
  </r>
  <r>
    <s v="Global Quality Audit Director​"/>
    <x v="429"/>
    <m/>
    <s v="Functional"/>
    <s v="Operations"/>
    <s v="Quality"/>
    <m/>
  </r>
  <r>
    <s v="Global Quality Audit Director​"/>
    <x v="430"/>
    <m/>
    <s v="Functional"/>
    <s v="Operations"/>
    <s v="Quality"/>
    <m/>
  </r>
  <r>
    <s v="Global Quality Audit Director​"/>
    <x v="43"/>
    <m/>
    <s v="Functional"/>
    <s v="Operations"/>
    <s v="Quality"/>
    <m/>
  </r>
  <r>
    <s v="Global Quality Audit Director​"/>
    <x v="431"/>
    <m/>
    <s v="Functional"/>
    <s v="Operations"/>
    <s v="Quality"/>
    <m/>
  </r>
  <r>
    <s v="Global Quality Audit Director​"/>
    <x v="432"/>
    <m/>
    <s v="Soft"/>
    <s v="Operations"/>
    <s v="Quality"/>
    <m/>
  </r>
  <r>
    <s v="Global Quality Audit Director​"/>
    <x v="433"/>
    <m/>
    <s v="Soft"/>
    <s v="Operations"/>
    <s v="Quality"/>
    <m/>
  </r>
  <r>
    <s v="Global Quality Audit Director​"/>
    <x v="192"/>
    <m/>
    <s v="Functional"/>
    <s v="Operations"/>
    <s v="Quality"/>
    <m/>
  </r>
  <r>
    <s v="Global Quality Director"/>
    <x v="1"/>
    <m/>
    <s v="Functional"/>
    <s v="Operations"/>
    <s v="Quality"/>
    <m/>
  </r>
  <r>
    <s v="Global Quality Director"/>
    <x v="3"/>
    <m/>
    <s v="Functional"/>
    <s v="Operations"/>
    <s v="Quality"/>
    <m/>
  </r>
  <r>
    <s v="Global Quality Director"/>
    <x v="424"/>
    <m/>
    <s v="Functional"/>
    <s v="Operations"/>
    <s v="Quality"/>
    <m/>
  </r>
  <r>
    <s v="Global Quality Director"/>
    <x v="51"/>
    <m/>
    <s v="Functional"/>
    <s v="Operations"/>
    <s v="Quality"/>
    <m/>
  </r>
  <r>
    <s v="Global Quality Director"/>
    <x v="316"/>
    <m/>
    <s v="Soft"/>
    <s v="Operations"/>
    <s v="Quality"/>
    <m/>
  </r>
  <r>
    <s v="Global Quality Director"/>
    <x v="33"/>
    <m/>
    <s v="Functional"/>
    <s v="Operations"/>
    <s v="Quality"/>
    <m/>
  </r>
  <r>
    <s v="Global Quality Director"/>
    <x v="53"/>
    <m/>
    <s v="Soft"/>
    <s v="Operations"/>
    <s v="Quality"/>
    <m/>
  </r>
  <r>
    <s v="Global Quality Director"/>
    <x v="35"/>
    <m/>
    <s v="Functional"/>
    <s v="Operations"/>
    <s v="Quality"/>
    <m/>
  </r>
  <r>
    <s v="Global Quality Director"/>
    <x v="54"/>
    <m/>
    <s v="Functional"/>
    <s v="Operations"/>
    <s v="Quality"/>
    <m/>
  </r>
  <r>
    <s v="Global Quality Director"/>
    <x v="434"/>
    <m/>
    <s v="Functional"/>
    <s v="Operations"/>
    <s v="Quality"/>
    <m/>
  </r>
  <r>
    <s v="Global Quality Director"/>
    <x v="5"/>
    <m/>
    <s v="Functional"/>
    <s v="Operations"/>
    <s v="Quality"/>
    <m/>
  </r>
  <r>
    <s v="Global Quality Director"/>
    <x v="55"/>
    <m/>
    <s v="Soft"/>
    <s v="Operations"/>
    <s v="Quality"/>
    <m/>
  </r>
  <r>
    <s v="Global Quality Director"/>
    <x v="348"/>
    <m/>
    <s v="Soft"/>
    <s v="Operations"/>
    <s v="Quality"/>
    <m/>
  </r>
  <r>
    <s v="Global Quality Director"/>
    <x v="100"/>
    <m/>
    <s v="Functional"/>
    <s v="Operations"/>
    <s v="Quality"/>
    <m/>
  </r>
  <r>
    <s v="Global Quality Director"/>
    <x v="41"/>
    <m/>
    <s v="Soft"/>
    <s v="Operations"/>
    <s v="Quality"/>
    <m/>
  </r>
  <r>
    <s v="Global Quality Director"/>
    <x v="8"/>
    <m/>
    <s v="Soft"/>
    <s v="Operations"/>
    <s v="Quality"/>
    <m/>
  </r>
  <r>
    <s v="Global Quality Director"/>
    <x v="141"/>
    <m/>
    <s v="Functional"/>
    <s v="Operations"/>
    <s v="Quality"/>
    <m/>
  </r>
  <r>
    <s v="Global Quality Director"/>
    <x v="342"/>
    <m/>
    <s v="Functional"/>
    <s v="Operations"/>
    <s v="Quality"/>
    <m/>
  </r>
  <r>
    <s v="Global Quality Director"/>
    <x v="60"/>
    <m/>
    <s v="Soft"/>
    <s v="Operations"/>
    <s v="Quality"/>
    <m/>
  </r>
  <r>
    <s v="Global Quality Director"/>
    <x v="25"/>
    <m/>
    <s v="Functional"/>
    <s v="Operations"/>
    <s v="Quality"/>
    <m/>
  </r>
  <r>
    <s v="Global Quality Director"/>
    <x v="145"/>
    <m/>
    <s v="Soft"/>
    <s v="Operations"/>
    <s v="Quality"/>
    <m/>
  </r>
  <r>
    <s v="Global Quality Director"/>
    <x v="435"/>
    <m/>
    <s v="Functional"/>
    <s v="Operations"/>
    <s v="Quality"/>
    <m/>
  </r>
  <r>
    <s v="Global Quality Director"/>
    <x v="344"/>
    <m/>
    <s v="Functional"/>
    <s v="Operations"/>
    <s v="Quality"/>
    <m/>
  </r>
  <r>
    <s v="Global Quality Director"/>
    <x v="192"/>
    <m/>
    <s v="Functional"/>
    <s v="Operations"/>
    <s v="Quality"/>
    <m/>
  </r>
  <r>
    <s v="Global Quality Management System Director​"/>
    <x v="422"/>
    <m/>
    <s v="Functional"/>
    <s v="Operations"/>
    <s v="Quality"/>
    <m/>
  </r>
  <r>
    <s v="Global Quality Management System Director​"/>
    <x v="104"/>
    <m/>
    <s v="Functional"/>
    <s v="Operations"/>
    <s v="Quality"/>
    <m/>
  </r>
  <r>
    <s v="Global Quality Management System Director​"/>
    <x v="3"/>
    <m/>
    <s v="Functional"/>
    <s v="Operations"/>
    <s v="Quality"/>
    <m/>
  </r>
  <r>
    <s v="Global Quality Management System Director​"/>
    <x v="171"/>
    <m/>
    <s v="Soft"/>
    <s v="Operations"/>
    <s v="Quality"/>
    <m/>
  </r>
  <r>
    <s v="Global Quality Management System Director​"/>
    <x v="424"/>
    <m/>
    <s v="Functional"/>
    <s v="Operations"/>
    <s v="Quality"/>
    <m/>
  </r>
  <r>
    <s v="Global Quality Management System Director​"/>
    <x v="316"/>
    <m/>
    <s v="Soft"/>
    <s v="Operations"/>
    <s v="Quality"/>
    <m/>
  </r>
  <r>
    <s v="Global Quality Management System Director​"/>
    <x v="33"/>
    <m/>
    <s v="Functional"/>
    <s v="Operations"/>
    <s v="Quality"/>
    <m/>
  </r>
  <r>
    <s v="Global Quality Management System Director​"/>
    <x v="425"/>
    <m/>
    <s v="Functional"/>
    <s v="Operations"/>
    <s v="Quality"/>
    <m/>
  </r>
  <r>
    <s v="Global Quality Management System Director​"/>
    <x v="436"/>
    <m/>
    <s v="Functional"/>
    <s v="Operations"/>
    <s v="Quality"/>
    <m/>
  </r>
  <r>
    <s v="Global Quality Management System Director​"/>
    <x v="35"/>
    <m/>
    <s v="Functional"/>
    <s v="Operations"/>
    <s v="Quality"/>
    <m/>
  </r>
  <r>
    <s v="Global Quality Management System Director​"/>
    <x v="54"/>
    <m/>
    <s v="Functional"/>
    <s v="Operations"/>
    <s v="Quality"/>
    <m/>
  </r>
  <r>
    <s v="Global Quality Management System Director​"/>
    <x v="437"/>
    <m/>
    <s v="Soft"/>
    <s v="Operations"/>
    <s v="Quality"/>
    <m/>
  </r>
  <r>
    <s v="Global Quality Management System Director​"/>
    <x v="319"/>
    <m/>
    <s v="Functional"/>
    <s v="Operations"/>
    <s v="Quality"/>
    <m/>
  </r>
  <r>
    <s v="Global Quality Management System Director​"/>
    <x v="438"/>
    <m/>
    <s v="Technical"/>
    <s v="Operations"/>
    <s v="Quality"/>
    <m/>
  </r>
  <r>
    <s v="Global Quality Management System Director​"/>
    <x v="347"/>
    <m/>
    <s v="Technical"/>
    <s v="Operations"/>
    <s v="Quality"/>
    <m/>
  </r>
  <r>
    <s v="Global Quality Management System Director​"/>
    <x v="439"/>
    <m/>
    <s v="Functional"/>
    <s v="Operations"/>
    <s v="Quality"/>
    <m/>
  </r>
  <r>
    <s v="Global Quality Management System Director​"/>
    <x v="57"/>
    <m/>
    <s v="Functional"/>
    <s v="Operations"/>
    <s v="Quality"/>
    <m/>
  </r>
  <r>
    <s v="Global Quality Management System Director​"/>
    <x v="348"/>
    <m/>
    <s v="Soft"/>
    <s v="Operations"/>
    <s v="Quality"/>
    <m/>
  </r>
  <r>
    <s v="Global Quality Management System Director​"/>
    <x v="349"/>
    <m/>
    <s v="Functional"/>
    <s v="Operations"/>
    <s v="Quality"/>
    <m/>
  </r>
  <r>
    <s v="Global Quality Management System Director​"/>
    <x v="440"/>
    <m/>
    <s v="Functional"/>
    <s v="Operations"/>
    <s v="Quality"/>
    <m/>
  </r>
  <r>
    <s v="Global Quality Management System Director​"/>
    <x v="100"/>
    <m/>
    <s v="Functional"/>
    <s v="Operations"/>
    <s v="Quality"/>
    <m/>
  </r>
  <r>
    <s v="Global Quality Management System Director​"/>
    <x v="8"/>
    <m/>
    <s v="Soft"/>
    <s v="Operations"/>
    <s v="Quality"/>
    <m/>
  </r>
  <r>
    <s v="Global Quality Management System Director​"/>
    <x v="441"/>
    <m/>
    <s v="Functional"/>
    <s v="Operations"/>
    <s v="Quality"/>
    <m/>
  </r>
  <r>
    <s v="Global Quality Management System Director​"/>
    <x v="442"/>
    <m/>
    <s v="Technical"/>
    <s v="Operations"/>
    <s v="Quality"/>
    <m/>
  </r>
  <r>
    <s v="Global Quality Management System Director​"/>
    <x v="429"/>
    <m/>
    <s v="Functional"/>
    <s v="Operations"/>
    <s v="Quality"/>
    <m/>
  </r>
  <r>
    <s v="Global Quality Management System Director​"/>
    <x v="432"/>
    <m/>
    <s v="Soft"/>
    <s v="Operations"/>
    <s v="Quality"/>
    <m/>
  </r>
  <r>
    <s v="Global Quality Management System Director​"/>
    <x v="342"/>
    <m/>
    <s v="Functional"/>
    <s v="Operations"/>
    <s v="Quality"/>
    <m/>
  </r>
  <r>
    <s v="Global Quality Management System Director​"/>
    <x v="343"/>
    <m/>
    <s v="Functional"/>
    <s v="Operations"/>
    <s v="Quality"/>
    <m/>
  </r>
  <r>
    <s v="Global Quality Management System Director​"/>
    <x v="60"/>
    <m/>
    <s v="Soft"/>
    <s v="Operations"/>
    <s v="Quality"/>
    <m/>
  </r>
  <r>
    <s v="Global Quality Management System Director​"/>
    <x v="433"/>
    <m/>
    <s v="Soft"/>
    <s v="Operations"/>
    <s v="Quality"/>
    <m/>
  </r>
  <r>
    <s v="Global Quality Management System Director​"/>
    <x v="192"/>
    <m/>
    <s v="Functional"/>
    <s v="Operations"/>
    <s v="Quality"/>
    <m/>
  </r>
  <r>
    <s v="Global Service Directors​"/>
    <x v="62"/>
    <m/>
    <s v="Functional"/>
    <s v="Operations"/>
    <s v="Operations"/>
    <m/>
  </r>
  <r>
    <s v="Global Service Directors​"/>
    <x v="0"/>
    <m/>
    <s v="Functional"/>
    <s v="Operations"/>
    <s v="Operations"/>
    <m/>
  </r>
  <r>
    <s v="Global Service Directors​"/>
    <x v="49"/>
    <s v="Using data for informed decision-making in business."/>
    <s v="Functional"/>
    <s v="Operations"/>
    <s v="Operations"/>
    <m/>
  </r>
  <r>
    <s v="Global Service Directors​"/>
    <x v="2"/>
    <m/>
    <s v="Functional"/>
    <s v="Operations"/>
    <s v="Operations"/>
    <m/>
  </r>
  <r>
    <s v="Global Service Directors​"/>
    <x v="3"/>
    <m/>
    <s v="Functional"/>
    <s v="Operations"/>
    <s v="Operations"/>
    <m/>
  </r>
  <r>
    <s v="Global Service Directors​"/>
    <x v="33"/>
    <m/>
    <s v="Functional"/>
    <s v="Operations"/>
    <s v="Operations"/>
    <m/>
  </r>
  <r>
    <s v="Global Service Directors​"/>
    <x v="302"/>
    <m/>
    <s v="Technical"/>
    <s v="Operations"/>
    <s v="Operations"/>
    <m/>
  </r>
  <r>
    <s v="Global Service Directors​"/>
    <x v="4"/>
    <m/>
    <s v="Soft"/>
    <s v="Operations"/>
    <s v="Operations"/>
    <m/>
  </r>
  <r>
    <s v="Global Service Directors​"/>
    <x v="53"/>
    <m/>
    <s v="Soft"/>
    <s v="Operations"/>
    <s v="Operations"/>
    <m/>
  </r>
  <r>
    <s v="Global Service Directors​"/>
    <x v="34"/>
    <m/>
    <s v="Functional"/>
    <s v="Operations"/>
    <s v="Operations"/>
    <m/>
  </r>
  <r>
    <s v="Global Service Directors​"/>
    <x v="187"/>
    <m/>
    <s v="Functional"/>
    <s v="Operations"/>
    <s v="Operations"/>
    <m/>
  </r>
  <r>
    <s v="Global Service Directors​"/>
    <x v="37"/>
    <m/>
    <s v="Functional"/>
    <s v="Operations"/>
    <s v="Operations"/>
    <m/>
  </r>
  <r>
    <s v="Global Service Directors​"/>
    <x v="55"/>
    <m/>
    <s v="Soft"/>
    <s v="Operations"/>
    <s v="Operations"/>
    <m/>
  </r>
  <r>
    <s v="Global Service Directors​"/>
    <x v="352"/>
    <m/>
    <s v="Functional"/>
    <s v="Operations"/>
    <s v="Operations"/>
    <m/>
  </r>
  <r>
    <s v="Global Service Directors​"/>
    <x v="304"/>
    <m/>
    <s v="Functional"/>
    <s v="Operations"/>
    <s v="Operations"/>
    <m/>
  </r>
  <r>
    <s v="Global Service Directors​"/>
    <x v="68"/>
    <m/>
    <s v="Functional"/>
    <s v="Operations"/>
    <s v="Operations"/>
    <m/>
  </r>
  <r>
    <s v="Global Service Directors​"/>
    <x v="41"/>
    <m/>
    <s v="Soft"/>
    <s v="Operations"/>
    <s v="Operations"/>
    <m/>
  </r>
  <r>
    <s v="Global Service Directors​"/>
    <x v="443"/>
    <m/>
    <s v="Functional"/>
    <s v="Operations"/>
    <s v="Operations"/>
    <m/>
  </r>
  <r>
    <s v="Global Service Directors​"/>
    <x v="44"/>
    <m/>
    <s v="Functional"/>
    <s v="Operations"/>
    <s v="Operations"/>
    <m/>
  </r>
  <r>
    <s v="Global Service Directors​"/>
    <x v="356"/>
    <m/>
    <s v="Functional"/>
    <s v="Operations"/>
    <s v="Operations"/>
    <m/>
  </r>
  <r>
    <s v="Global Service Directors​"/>
    <x v="444"/>
    <m/>
    <s v="Functional"/>
    <s v="Operations"/>
    <s v="Operations"/>
    <m/>
  </r>
  <r>
    <s v="Global Service Directors​"/>
    <x v="11"/>
    <m/>
    <s v="Soft"/>
    <s v="Operations"/>
    <s v="Operations"/>
    <m/>
  </r>
  <r>
    <s v="Global Service Directors​"/>
    <x v="307"/>
    <m/>
    <s v="Functional"/>
    <s v="Operations"/>
    <s v="Operations"/>
    <m/>
  </r>
  <r>
    <s v="Global Service Directors​"/>
    <x v="192"/>
    <m/>
    <s v="Functional"/>
    <s v="Operations"/>
    <s v="Operations"/>
    <m/>
  </r>
  <r>
    <s v="Global Service Directors​"/>
    <x v="445"/>
    <m/>
    <s v="Soft"/>
    <s v="Operations"/>
    <s v="Operations"/>
    <m/>
  </r>
  <r>
    <s v="Global Services Data and Information Management Director​"/>
    <x v="446"/>
    <m/>
    <s v="Soft"/>
    <s v="Operations"/>
    <s v="Operations"/>
    <m/>
  </r>
  <r>
    <s v="Global Services Data and Information Management Director​"/>
    <x v="104"/>
    <m/>
    <s v="Functional"/>
    <s v="Operations"/>
    <s v="Operations"/>
    <m/>
  </r>
  <r>
    <s v="Global Services Data and Information Management Director​"/>
    <x v="49"/>
    <s v="Using data for informed decision-making in business."/>
    <s v="Functional"/>
    <s v="Operations"/>
    <s v="Operations"/>
    <m/>
  </r>
  <r>
    <s v="Global Services Data and Information Management Director​"/>
    <x v="3"/>
    <m/>
    <s v="Functional"/>
    <s v="Operations"/>
    <s v="Operations"/>
    <m/>
  </r>
  <r>
    <s v="Global Services Data and Information Management Director​"/>
    <x v="197"/>
    <m/>
    <s v="Functional"/>
    <s v="Operations"/>
    <s v="Operations"/>
    <m/>
  </r>
  <r>
    <s v="Global Services Data and Information Management Director​"/>
    <x v="33"/>
    <m/>
    <s v="Functional"/>
    <s v="Operations"/>
    <s v="Operations"/>
    <m/>
  </r>
  <r>
    <s v="Global Services Data and Information Management Director​"/>
    <x v="53"/>
    <m/>
    <s v="Soft"/>
    <s v="Operations"/>
    <s v="Operations"/>
    <m/>
  </r>
  <r>
    <s v="Global Services Data and Information Management Director​"/>
    <x v="447"/>
    <m/>
    <s v="Functional"/>
    <s v="Operations"/>
    <s v="Operations"/>
    <m/>
  </r>
  <r>
    <s v="Global Services Data and Information Management Director​"/>
    <x v="78"/>
    <m/>
    <s v="Functional"/>
    <s v="Operations"/>
    <s v="Operations"/>
    <m/>
  </r>
  <r>
    <s v="Global Services Data and Information Management Director​"/>
    <x v="448"/>
    <m/>
    <s v="Functional"/>
    <s v="Operations"/>
    <s v="Operations"/>
    <m/>
  </r>
  <r>
    <s v="Global Services Data and Information Management Director​"/>
    <x v="187"/>
    <m/>
    <s v="Functional"/>
    <s v="Operations"/>
    <s v="Operations"/>
    <m/>
  </r>
  <r>
    <s v="Global Services Data and Information Management Director​"/>
    <x v="449"/>
    <m/>
    <s v="Functional"/>
    <s v="Operations"/>
    <s v="Operations"/>
    <m/>
  </r>
  <r>
    <s v="Global Services Data and Information Management Director​"/>
    <x v="68"/>
    <m/>
    <s v="Functional"/>
    <s v="Operations"/>
    <s v="Operations"/>
    <m/>
  </r>
  <r>
    <s v="Global Services Data and Information Management Director​"/>
    <x v="41"/>
    <m/>
    <s v="Functional"/>
    <s v="Operations"/>
    <s v="Operations"/>
    <m/>
  </r>
  <r>
    <s v="Global Services Data and Information Management Director​"/>
    <x v="43"/>
    <m/>
    <s v="Functional"/>
    <s v="Operations"/>
    <s v="Operations"/>
    <m/>
  </r>
  <r>
    <s v="Global Services Data and Information Management Director​"/>
    <x v="356"/>
    <m/>
    <s v="Functional"/>
    <s v="Operations"/>
    <s v="Operations"/>
    <m/>
  </r>
  <r>
    <s v="Global Services Data and Information Management Director​"/>
    <x v="444"/>
    <m/>
    <s v="Functional"/>
    <s v="Operations"/>
    <s v="Operations"/>
    <m/>
  </r>
  <r>
    <s v="Global Services Data and Information Management Director​"/>
    <x v="11"/>
    <m/>
    <s v="Soft"/>
    <s v="Operations"/>
    <s v="Operations"/>
    <m/>
  </r>
  <r>
    <s v="Global Services Data and Information Management Director​"/>
    <x v="60"/>
    <m/>
    <s v="Functional"/>
    <s v="Operations"/>
    <s v="Operations"/>
    <m/>
  </r>
  <r>
    <s v="Global Services Data and Information Management Director​"/>
    <x v="450"/>
    <m/>
    <s v="Functional"/>
    <s v="Operations"/>
    <s v="Operations"/>
    <m/>
  </r>
  <r>
    <s v="Global Services Data and Information Management Director​"/>
    <x v="192"/>
    <m/>
    <s v="Functional"/>
    <s v="Operations"/>
    <s v="Operations"/>
    <m/>
  </r>
  <r>
    <s v="Global Software Engineering Director"/>
    <x v="196"/>
    <s v="An approach to project management and software development."/>
    <s v="Functional"/>
    <s v="Digital"/>
    <s v="Software Development / Digital Architecture"/>
    <m/>
  </r>
  <r>
    <s v="Global Software Engineering Director"/>
    <x v="49"/>
    <s v="Using data for informed decision-making in business."/>
    <s v="Functional"/>
    <s v="Digital"/>
    <s v="Software Development / Digital Architecture"/>
    <m/>
  </r>
  <r>
    <s v="Global Software Engineering Director"/>
    <x v="197"/>
    <s v="Providing computing resources and services over the internet."/>
    <s v="Functional"/>
    <s v="Digital"/>
    <s v="Software Development / Digital Architecture"/>
    <m/>
  </r>
  <r>
    <s v="Global Software Engineering Director"/>
    <x v="198"/>
    <s v="Automatically integrating and testing code changes."/>
    <s v="Functional"/>
    <s v="Digital"/>
    <s v="Software Development / Digital Architecture"/>
    <m/>
  </r>
  <r>
    <s v="Global Software Engineering Director"/>
    <x v="199"/>
    <s v="Systems distributed across multiple computers or servers."/>
    <s v="Functional"/>
    <s v="Digital"/>
    <s v="Software Development / Digital Architecture"/>
    <m/>
  </r>
  <r>
    <s v="Global Software Engineering Director"/>
    <x v="451"/>
    <s v="Software designed to perform specific functions within hardware."/>
    <s v="Functional"/>
    <s v="Digital"/>
    <s v="Software Development / Digital Architecture"/>
    <m/>
  </r>
  <r>
    <s v="Global Software Engineering Director"/>
    <x v="212"/>
    <s v="Developing and executing technology strategies for businesses."/>
    <s v="Functional"/>
    <s v="Digital"/>
    <s v="Software Development / Digital Architecture"/>
    <m/>
  </r>
  <r>
    <s v="Global Software Engineering Director"/>
    <x v="452"/>
    <s v="Designing software based on object-oriented principles."/>
    <s v="Functional"/>
    <s v="Digital"/>
    <s v="Software Development / Digital Architecture"/>
    <m/>
  </r>
  <r>
    <s v="Global Software Engineering Director"/>
    <x v="203"/>
    <s v="A high-level, general-purpose programming language."/>
    <s v="Technical"/>
    <s v="Digital"/>
    <s v="Software Development / Digital Architecture"/>
    <m/>
  </r>
  <r>
    <s v="Global Software Engineering Director"/>
    <x v="100"/>
    <s v="Developing new products from concept to market."/>
    <s v="Functional"/>
    <s v="Digital"/>
    <s v="Software Development / Digital Architecture"/>
    <m/>
  </r>
  <r>
    <s v="Global Software Engineering Director"/>
    <x v="68"/>
    <s v="Overseeing the development and management of products."/>
    <s v="Functional"/>
    <s v="Digital"/>
    <s v="Software Development / Digital Architecture"/>
    <m/>
  </r>
  <r>
    <s v="Global Software Engineering Director"/>
    <x v="41"/>
    <s v="Overseeing and coordinating multiple projects within a program."/>
    <s v="Soft"/>
    <s v="Digital"/>
    <s v="Software Development / Digital Architecture"/>
    <m/>
  </r>
  <r>
    <s v="Global Software Engineering Director"/>
    <x v="8"/>
    <s v="Planning and executing projects to achieve goals."/>
    <s v="Soft"/>
    <s v="Digital"/>
    <s v="Software Development / Digital Architecture"/>
    <m/>
  </r>
  <r>
    <s v="Global Software Engineering Director"/>
    <x v="42"/>
    <s v="Analyzing and documenting project or system requirements."/>
    <s v="Functional"/>
    <s v="Digital"/>
    <s v="Software Development / Digital Architecture"/>
    <m/>
  </r>
  <r>
    <s v="Global Software Engineering Director"/>
    <x v="204"/>
    <s v="An agile project management framework."/>
    <s v="Functional"/>
    <s v="Digital"/>
    <s v="Software Development / Digital Architecture"/>
    <m/>
  </r>
  <r>
    <s v="Global Software Engineering Director"/>
    <x v="216"/>
    <s v="Designing software as services that can be accessed over a network."/>
    <s v="Functional"/>
    <s v="Digital"/>
    <s v="Software Development / Digital Architecture"/>
    <m/>
  </r>
  <r>
    <s v="Global Software Engineering Director"/>
    <x v="453"/>
    <s v="Managing the phases of software development projects."/>
    <s v="Functional"/>
    <s v="Digital"/>
    <s v="Software Development / Digital Architecture"/>
    <m/>
  </r>
  <r>
    <s v="Global Software Engineering Director"/>
    <x v="454"/>
    <s v="Developing, designing, and maintaining software systems."/>
    <s v="Functional"/>
    <s v="Digital"/>
    <s v="Software Development / Digital Architecture"/>
    <m/>
  </r>
  <r>
    <s v="Global Software Engineering Director"/>
    <x v="60"/>
    <s v="Developing long-term plans and strategies."/>
    <s v="Soft"/>
    <s v="Digital"/>
    <s v="Software Development / Digital Architecture"/>
    <m/>
  </r>
  <r>
    <s v="Global Software Engineering Director"/>
    <x v="209"/>
    <s v="Software services accessible over the internet."/>
    <s v="Functional"/>
    <s v="Digital"/>
    <s v="Software Development / Digital Architecture"/>
    <m/>
  </r>
  <r>
    <s v="Global Supplier Quality Management Director​"/>
    <x v="424"/>
    <m/>
    <s v="Functional"/>
    <s v="Operations"/>
    <s v="Quality"/>
    <m/>
  </r>
  <r>
    <s v="Global Supplier Quality Management Director​"/>
    <x v="33"/>
    <m/>
    <s v="Functional"/>
    <s v="Operations"/>
    <s v="Quality"/>
    <m/>
  </r>
  <r>
    <s v="Global Supplier Quality Management Director​"/>
    <x v="425"/>
    <m/>
    <s v="Functional"/>
    <s v="Operations"/>
    <s v="Quality"/>
    <m/>
  </r>
  <r>
    <s v="Global Supplier Quality Management Director​"/>
    <x v="53"/>
    <m/>
    <s v="Soft"/>
    <s v="Operations"/>
    <s v="Quality"/>
    <m/>
  </r>
  <r>
    <s v="Global Supplier Quality Management Director​"/>
    <x v="455"/>
    <m/>
    <s v="Functional"/>
    <s v="Operations"/>
    <s v="Quality"/>
    <m/>
  </r>
  <r>
    <s v="Global Supplier Quality Management Director​"/>
    <x v="456"/>
    <m/>
    <s v="Functional"/>
    <s v="Operations"/>
    <s v="Quality"/>
    <m/>
  </r>
  <r>
    <s v="Global Supplier Quality Management Director​"/>
    <x v="346"/>
    <m/>
    <s v="Functional"/>
    <s v="Operations"/>
    <s v="Quality"/>
    <m/>
  </r>
  <r>
    <s v="Global Supplier Quality Management Director​"/>
    <x v="457"/>
    <m/>
    <s v="Functional"/>
    <s v="Operations"/>
    <s v="Quality"/>
    <m/>
  </r>
  <r>
    <s v="Global Supplier Quality Management Director​"/>
    <x v="347"/>
    <m/>
    <s v="Technical"/>
    <s v="Operations"/>
    <s v="Quality"/>
    <m/>
  </r>
  <r>
    <s v="Global Supplier Quality Management Director​"/>
    <x v="348"/>
    <m/>
    <s v="Soft"/>
    <s v="Operations"/>
    <s v="Quality"/>
    <m/>
  </r>
  <r>
    <s v="Global Supplier Quality Management Director​"/>
    <x v="349"/>
    <m/>
    <s v="Functional"/>
    <s v="Operations"/>
    <s v="Quality"/>
    <m/>
  </r>
  <r>
    <s v="Global Supplier Quality Management Director​"/>
    <x v="458"/>
    <m/>
    <s v="Functional"/>
    <s v="Operations"/>
    <s v="Quality"/>
    <m/>
  </r>
  <r>
    <s v="Global Supplier Quality Management Director​"/>
    <x v="8"/>
    <m/>
    <s v="Soft"/>
    <s v="Operations"/>
    <s v="Quality"/>
    <m/>
  </r>
  <r>
    <s v="Global Supplier Quality Management Director​"/>
    <x v="141"/>
    <m/>
    <s v="Functional"/>
    <s v="Operations"/>
    <s v="Quality"/>
    <m/>
  </r>
  <r>
    <s v="Global Supplier Quality Management Director​"/>
    <x v="43"/>
    <m/>
    <s v="Functional"/>
    <s v="Operations"/>
    <s v="Quality"/>
    <m/>
  </r>
  <r>
    <s v="Global Supplier Quality Management Director​"/>
    <x v="343"/>
    <m/>
    <s v="Functional"/>
    <s v="Operations"/>
    <s v="Quality"/>
    <m/>
  </r>
  <r>
    <s v="Global Supplier Quality Management Director​"/>
    <x v="60"/>
    <m/>
    <s v="Soft"/>
    <s v="Operations"/>
    <s v="Quality"/>
    <m/>
  </r>
  <r>
    <s v="Global Supplier Quality Management Director​"/>
    <x v="459"/>
    <m/>
    <s v="Functional"/>
    <s v="Operations"/>
    <s v="Quality"/>
    <m/>
  </r>
  <r>
    <s v="Global Supplier Quality Management Director​"/>
    <x v="25"/>
    <m/>
    <s v="Functional"/>
    <s v="Operations"/>
    <s v="Quality"/>
    <m/>
  </r>
  <r>
    <s v="Global Supplier Quality Management Director​"/>
    <x v="460"/>
    <m/>
    <s v="Functional"/>
    <s v="Operations"/>
    <s v="Quality"/>
    <m/>
  </r>
  <r>
    <s v="Global Supplier Quality Management Director​"/>
    <x v="344"/>
    <m/>
    <s v="Functional"/>
    <s v="Operations"/>
    <s v="Quality"/>
    <m/>
  </r>
  <r>
    <s v="Global Talent Acquisition Director"/>
    <x v="104"/>
    <s v="Analyzing business processes and systems to improve efficiency."/>
    <s v="Functional"/>
    <s v="People"/>
    <s v="Talent Acquisition"/>
    <m/>
  </r>
  <r>
    <s v="Global Talent Acquisition Director"/>
    <x v="3"/>
    <s v="Guiding an organization through transitions or major changes."/>
    <s v="Functional"/>
    <s v="People"/>
    <s v="Talent Acquisition"/>
    <m/>
  </r>
  <r>
    <s v="Global Talent Acquisition Director"/>
    <x v="171"/>
    <s v="Providing guidance and support to individuals or teams for skill development."/>
    <s v="Soft"/>
    <s v="People"/>
    <s v="Talent Acquisition"/>
    <m/>
  </r>
  <r>
    <s v="Global Talent Acquisition Director"/>
    <x v="50"/>
    <s v="Managing the business aspects of commercial transactions."/>
    <s v="Functional"/>
    <s v="People"/>
    <s v="Talent Acquisition"/>
    <m/>
  </r>
  <r>
    <s v="Global Talent Acquisition Director"/>
    <x v="316"/>
    <s v="Resolving disputes or conflicts between individuals or groups."/>
    <s v="Functional"/>
    <s v="People"/>
    <s v="Talent Acquisition"/>
    <m/>
  </r>
  <r>
    <s v="Global Talent Acquisition Director"/>
    <x v="54"/>
    <s v="Examining data to draw meaningful conclusions and insights."/>
    <s v="Functional"/>
    <s v="People"/>
    <s v="Talent Acquisition"/>
    <m/>
  </r>
  <r>
    <s v="Global Talent Acquisition Director"/>
    <x v="317"/>
    <m/>
    <s v="Functional"/>
    <s v="People"/>
    <s v="Talent Acquisition"/>
    <m/>
  </r>
  <r>
    <s v="Global Talent Acquisition Director"/>
    <x v="461"/>
    <s v="Recognizing, understanding, and managing one's own and others' emotions."/>
    <s v="Soft"/>
    <s v="People"/>
    <s v="Talent Acquisition"/>
    <m/>
  </r>
  <r>
    <s v="Global Talent Acquisition Director"/>
    <x v="318"/>
    <s v="Promoting employee satisfaction and commitment to the organization."/>
    <s v="Soft"/>
    <s v="People"/>
    <s v="Talent Acquisition"/>
    <m/>
  </r>
  <r>
    <s v="Global Talent Acquisition Director"/>
    <x v="320"/>
    <m/>
    <s v="Soft"/>
    <s v="People"/>
    <s v="Talent Acquisition"/>
    <m/>
  </r>
  <r>
    <s v="Global Talent Acquisition Director"/>
    <x v="5"/>
    <m/>
    <s v="Soft"/>
    <s v="People"/>
    <s v="Talent Acquisition"/>
    <m/>
  </r>
  <r>
    <s v="Global Talent Acquisition Director"/>
    <x v="321"/>
    <m/>
    <s v="Soft"/>
    <s v="People"/>
    <s v="Talent Acquisition"/>
    <m/>
  </r>
  <r>
    <s v="Global Talent Acquisition Director"/>
    <x v="462"/>
    <m/>
    <s v="Functional"/>
    <s v="People"/>
    <s v="Talent Acquisition"/>
    <m/>
  </r>
  <r>
    <s v="Global Talent Acquisition Director"/>
    <x v="322"/>
    <m/>
    <s v="Soft"/>
    <s v="People"/>
    <s v="Talent Acquisition"/>
    <m/>
  </r>
  <r>
    <s v="Global Talent Acquisition Director"/>
    <x v="41"/>
    <s v="Overseeing and managing multiple projects as part of a program."/>
    <s v="Soft"/>
    <s v="People"/>
    <s v="Talent Acquisition"/>
    <m/>
  </r>
  <r>
    <s v="Global Talent Acquisition Director"/>
    <x v="43"/>
    <s v="Identifying and mitigating risks that could affect an organization."/>
    <s v="Functional"/>
    <s v="People"/>
    <s v="Talent Acquisition"/>
    <m/>
  </r>
  <r>
    <s v="Global Talent Acquisition Director"/>
    <x v="11"/>
    <s v="Managing relationships with stakeholders and addressing their concerns."/>
    <s v="Functional"/>
    <s v="People"/>
    <s v="Talent Acquisition"/>
    <m/>
  </r>
  <r>
    <s v="Global Talent Acquisition Director"/>
    <x v="463"/>
    <m/>
    <s v="Functional"/>
    <s v="People"/>
    <s v="Talent Acquisition"/>
    <m/>
  </r>
  <r>
    <s v="Global Talent Acquisition Director"/>
    <x v="464"/>
    <m/>
    <s v="Functional"/>
    <s v="People"/>
    <s v="Talent Acquisition"/>
    <m/>
  </r>
  <r>
    <s v="Global Talent Acquisition Director"/>
    <x v="192"/>
    <s v="Managing relationships and contracts with external suppliers or vendors."/>
    <s v="Functional"/>
    <s v="People"/>
    <s v="Talent Acquisition"/>
    <m/>
  </r>
  <r>
    <s v="Global Tech Integration Director"/>
    <x v="196"/>
    <s v="An approach to project management and software development."/>
    <s v="Functional"/>
    <s v="Digital"/>
    <s v="Network and Security"/>
    <m/>
  </r>
  <r>
    <s v="Global Tech Integration Director"/>
    <x v="104"/>
    <s v="Analyzing business processes and recommending improvements."/>
    <s v="Functional"/>
    <s v="Digital"/>
    <s v="Network and Security"/>
    <m/>
  </r>
  <r>
    <s v="Global Tech Integration Director"/>
    <x v="0"/>
    <s v="Expanding a business through partnerships and growth."/>
    <s v="Functional"/>
    <s v="Digital"/>
    <s v="Network and Security"/>
    <m/>
  </r>
  <r>
    <s v="Global Tech Integration Director"/>
    <x v="221"/>
    <s v="Developing plans for business growth and success."/>
    <s v="Functional"/>
    <s v="Digital"/>
    <s v="Network and Security"/>
    <m/>
  </r>
  <r>
    <s v="Global Tech Integration Director"/>
    <x v="3"/>
    <s v="Managing and implementing organizational change."/>
    <s v="Functional"/>
    <s v="Digital"/>
    <s v="Network and Security"/>
    <m/>
  </r>
  <r>
    <s v="Global Tech Integration Director"/>
    <x v="53"/>
    <s v="Leading teams with members from various departments."/>
    <s v="Soft"/>
    <s v="Digital"/>
    <s v="Network and Security"/>
    <m/>
  </r>
  <r>
    <s v="Global Tech Integration Director"/>
    <x v="465"/>
    <s v="Evaluating financial data to make informed decisions."/>
    <s v="Functional"/>
    <s v="Digital"/>
    <s v="Network and Security"/>
    <m/>
  </r>
  <r>
    <s v="Global Tech Integration Director"/>
    <x v="466"/>
    <s v=" the framework and processes that organizations put in place to ensure that their IT systems and resources are effectively managed and aligned with business objectives. It involves establishing decision-making structures, policies, and procedures to guide IT-related activities and investments."/>
    <s v="Functional"/>
    <s v="Digital"/>
    <s v="Network and Security"/>
    <m/>
  </r>
  <r>
    <s v="Global Tech Integration Director"/>
    <x v="110"/>
    <s v="Overseeing and managing IT resources and operations."/>
    <s v="Functional"/>
    <s v="Digital"/>
    <s v="Network and Security"/>
    <m/>
  </r>
  <r>
    <s v="Global Tech Integration Director"/>
    <x v="362"/>
    <s v="Managing IT services and ensuring customer satisfaction."/>
    <s v="Functional"/>
    <s v="Digital"/>
    <s v="Network and Security"/>
    <m/>
  </r>
  <r>
    <s v="Global Tech Integration Director"/>
    <x v="467"/>
    <s v="methodology that combines the principles of Lean and Six Sigma to improve operational efficiency, reduce waste, and enhance quality in organizations. It aims to identify and eliminate process inefficiencies, defects, and variations to achieve optimal performance and customer satisfaction."/>
    <s v="Functional"/>
    <s v="Digital"/>
    <s v="Network and Security"/>
    <m/>
  </r>
  <r>
    <s v="Global Tech Integration Director"/>
    <x v="409"/>
    <s v="Managing investment portfolios."/>
    <s v="Functional"/>
    <s v="Digital"/>
    <s v="Network and Security"/>
    <m/>
  </r>
  <r>
    <s v="Global Tech Integration Director"/>
    <x v="40"/>
    <s v="Enhancing and optimizing business processes."/>
    <s v="Functional"/>
    <s v="Digital"/>
    <s v="Network and Security"/>
    <m/>
  </r>
  <r>
    <s v="Global Tech Integration Director"/>
    <x v="41"/>
    <s v="Overseeing and coordinating multiple projects within a program."/>
    <s v="Soft"/>
    <s v="Digital"/>
    <s v="Network and Security"/>
    <m/>
  </r>
  <r>
    <s v="Global Tech Integration Director"/>
    <x v="8"/>
    <s v="Planning and executing projects to achieve goals."/>
    <s v="Soft"/>
    <s v="Digital"/>
    <s v="Network and Security"/>
    <m/>
  </r>
  <r>
    <s v="Global Tech Integration Director"/>
    <x v="43"/>
    <s v="Identifying and mitigating potential risks."/>
    <s v="Functional"/>
    <s v="Digital"/>
    <s v="Network and Security"/>
    <m/>
  </r>
  <r>
    <s v="Global Tech Integration Director"/>
    <x v="468"/>
    <s v="Using SAP Enterprise Resource Planning software."/>
    <s v="Technical"/>
    <s v="Digital"/>
    <s v="Network and Security"/>
    <m/>
  </r>
  <r>
    <s v="Global Tech Integration Director"/>
    <x v="60"/>
    <s v="Developing long-term plans and strategies."/>
    <s v="Soft"/>
    <s v="Digital"/>
    <s v="Network and Security"/>
    <m/>
  </r>
  <r>
    <s v="Global Tech Integration Director"/>
    <x v="120"/>
    <s v="Leading and managing teams of individuals."/>
    <s v="Soft"/>
    <s v="Digital"/>
    <s v="Network and Security"/>
    <m/>
  </r>
  <r>
    <s v="Global Tech Integration Director"/>
    <x v="192"/>
    <s v="Managing relationships and contracts with vendors."/>
    <s v="Functional"/>
    <s v="Digital"/>
    <s v="Network and Security"/>
    <m/>
  </r>
  <r>
    <s v="Global Workforce Planning Director"/>
    <x v="1"/>
    <m/>
    <s v="Functional"/>
    <s v="Operations"/>
    <s v="Workforce Planning"/>
    <m/>
  </r>
  <r>
    <s v="Global Workforce Planning Director"/>
    <x v="2"/>
    <m/>
    <s v="Functional"/>
    <s v="Operations"/>
    <s v="Workforce Planning"/>
    <m/>
  </r>
  <r>
    <s v="Global Workforce Planning Director"/>
    <x v="3"/>
    <m/>
    <s v="Functional"/>
    <s v="Operations"/>
    <s v="Workforce Planning"/>
    <m/>
  </r>
  <r>
    <s v="Global Workforce Planning Director"/>
    <x v="171"/>
    <m/>
    <s v="Soft"/>
    <s v="Operations"/>
    <s v="Workforce Planning"/>
    <m/>
  </r>
  <r>
    <s v="Global Workforce Planning Director"/>
    <x v="53"/>
    <m/>
    <s v="Soft"/>
    <s v="Operations"/>
    <s v="Workforce Planning"/>
    <m/>
  </r>
  <r>
    <s v="Global Workforce Planning Director"/>
    <x v="187"/>
    <m/>
    <s v="Technical"/>
    <s v="Operations"/>
    <s v="Workforce Planning"/>
    <m/>
  </r>
  <r>
    <s v="Global Workforce Planning Director"/>
    <x v="469"/>
    <m/>
    <s v="Soft"/>
    <s v="Operations"/>
    <s v="Workforce Planning"/>
    <m/>
  </r>
  <r>
    <s v="Global Workforce Planning Director"/>
    <x v="55"/>
    <m/>
    <s v="Soft"/>
    <s v="Operations"/>
    <s v="Workforce Planning"/>
    <m/>
  </r>
  <r>
    <s v="Global Workforce Planning Director"/>
    <x v="57"/>
    <m/>
    <s v="Functional"/>
    <s v="Operations"/>
    <s v="Workforce Planning"/>
    <m/>
  </r>
  <r>
    <s v="Global Workforce Planning Director"/>
    <x v="292"/>
    <m/>
    <s v="Functional"/>
    <s v="Operations"/>
    <s v="Workforce Planning"/>
    <m/>
  </r>
  <r>
    <s v="Global Workforce Planning Director"/>
    <x v="470"/>
    <m/>
    <s v="Soft"/>
    <s v="Operations"/>
    <s v="Workforce Planning"/>
    <m/>
  </r>
  <r>
    <s v="Global Workforce Planning Director"/>
    <x v="40"/>
    <m/>
    <s v="Functional"/>
    <s v="Operations"/>
    <s v="Workforce Planning"/>
    <m/>
  </r>
  <r>
    <s v="Global Workforce Planning Director"/>
    <x v="41"/>
    <m/>
    <s v="Soft"/>
    <s v="Operations"/>
    <s v="Workforce Planning"/>
    <m/>
  </r>
  <r>
    <s v="Global Workforce Planning Director"/>
    <x v="43"/>
    <m/>
    <s v="Functional"/>
    <s v="Operations"/>
    <s v="Workforce Planning"/>
    <m/>
  </r>
  <r>
    <s v="Global Workforce Planning Director"/>
    <x v="11"/>
    <m/>
    <s v="Soft"/>
    <s v="Operations"/>
    <s v="Workforce Planning"/>
    <m/>
  </r>
  <r>
    <s v="Global Workforce Planning Director"/>
    <x v="60"/>
    <m/>
    <s v="Soft"/>
    <s v="Operations"/>
    <s v="Workforce Planning"/>
    <m/>
  </r>
  <r>
    <s v="Global Workforce Planning Director"/>
    <x v="410"/>
    <m/>
    <s v="Functional"/>
    <s v="Operations"/>
    <s v="Workforce Planning"/>
    <m/>
  </r>
  <r>
    <s v="Global Workforce Planning Director"/>
    <x v="471"/>
    <m/>
    <s v="Soft"/>
    <s v="Operations"/>
    <s v="Workforce Planning"/>
    <m/>
  </r>
  <r>
    <s v="Global/Chief Marketing Officer​"/>
    <x v="72"/>
    <m/>
    <s v="Functional"/>
    <s v="Sales &amp; Growth"/>
    <s v="MarComms"/>
    <m/>
  </r>
  <r>
    <s v="Global/Chief Marketing Officer​"/>
    <x v="114"/>
    <m/>
    <s v="Functional"/>
    <s v="Sales &amp; Growth"/>
    <s v="MarComms"/>
    <m/>
  </r>
  <r>
    <s v="Global/Chief Marketing Officer​"/>
    <x v="74"/>
    <m/>
    <s v="Functional"/>
    <s v="Sales &amp; Growth"/>
    <s v="MarComms"/>
    <m/>
  </r>
  <r>
    <s v="Global/Chief Marketing Officer​"/>
    <x v="0"/>
    <m/>
    <s v="Functional"/>
    <s v="Sales &amp; Growth"/>
    <s v="MarComms"/>
    <m/>
  </r>
  <r>
    <s v="Global/Chief Marketing Officer​"/>
    <x v="77"/>
    <m/>
    <s v="Functional"/>
    <s v="Sales &amp; Growth"/>
    <s v="MarComms"/>
    <m/>
  </r>
  <r>
    <s v="Global/Chief Marketing Officer​"/>
    <x v="19"/>
    <m/>
    <s v="Soft"/>
    <s v="Sales &amp; Growth"/>
    <s v="MarComms"/>
    <m/>
  </r>
  <r>
    <s v="Global/Chief Marketing Officer​"/>
    <x v="472"/>
    <m/>
    <s v="Functional"/>
    <s v="Sales &amp; Growth"/>
    <s v="MarComms"/>
    <m/>
  </r>
  <r>
    <s v="Global/Chief Marketing Officer​"/>
    <x v="53"/>
    <m/>
    <s v="Soft"/>
    <s v="Sales &amp; Growth"/>
    <s v="MarComms"/>
    <m/>
  </r>
  <r>
    <s v="Global/Chief Marketing Officer​"/>
    <x v="34"/>
    <m/>
    <s v="Functional"/>
    <s v="Sales &amp; Growth"/>
    <s v="MarComms"/>
    <m/>
  </r>
  <r>
    <s v="Global/Chief Marketing Officer​"/>
    <x v="186"/>
    <m/>
    <s v="Functional"/>
    <s v="Sales &amp; Growth"/>
    <s v="MarComms"/>
    <m/>
  </r>
  <r>
    <s v="Global/Chief Marketing Officer​"/>
    <x v="81"/>
    <m/>
    <s v="Functional"/>
    <s v="Sales &amp; Growth"/>
    <s v="MarComms"/>
    <m/>
  </r>
  <r>
    <s v="Global/Chief Marketing Officer​"/>
    <x v="149"/>
    <m/>
    <s v="Soft"/>
    <s v="Sales &amp; Growth"/>
    <s v="MarComms"/>
    <m/>
  </r>
  <r>
    <s v="Global/Chief Marketing Officer​"/>
    <x v="85"/>
    <m/>
    <s v="Functional"/>
    <s v="Sales &amp; Growth"/>
    <s v="MarComms"/>
    <m/>
  </r>
  <r>
    <s v="Global/Chief Marketing Officer​"/>
    <x v="329"/>
    <m/>
    <s v="Functional"/>
    <s v="Sales &amp; Growth"/>
    <s v="MarComms"/>
    <m/>
  </r>
  <r>
    <s v="Global/Chief Marketing Officer​"/>
    <x v="87"/>
    <m/>
    <s v="Functional"/>
    <s v="Sales &amp; Growth"/>
    <s v="MarComms"/>
    <m/>
  </r>
  <r>
    <s v="Global/Chief Marketing Officer​"/>
    <x v="57"/>
    <m/>
    <s v="Functional"/>
    <s v="Sales &amp; Growth"/>
    <s v="MarComms"/>
    <m/>
  </r>
  <r>
    <s v="Global/Chief Marketing Officer​"/>
    <x v="177"/>
    <m/>
    <s v="Functional"/>
    <s v="Sales &amp; Growth"/>
    <s v="MarComms"/>
    <m/>
  </r>
  <r>
    <s v="Global/Chief Marketing Officer​"/>
    <x v="8"/>
    <m/>
    <s v="Soft"/>
    <s v="Sales &amp; Growth"/>
    <s v="MarComms"/>
    <m/>
  </r>
  <r>
    <s v="Global/Chief Marketing Officer​"/>
    <x v="305"/>
    <m/>
    <s v="Functional"/>
    <s v="Sales &amp; Growth"/>
    <s v="MarComms"/>
    <m/>
  </r>
  <r>
    <s v="Global/Chief Marketing Officer​"/>
    <x v="154"/>
    <m/>
    <s v="Functional"/>
    <s v="Sales &amp; Growth"/>
    <s v="MarComms"/>
    <m/>
  </r>
  <r>
    <s v="Global/Chief Marketing Officer​"/>
    <x v="90"/>
    <m/>
    <s v="Functional"/>
    <s v="Sales &amp; Growth"/>
    <s v="MarComms"/>
    <m/>
  </r>
  <r>
    <s v="Global/Chief Marketing Officer​"/>
    <x v="60"/>
    <m/>
    <s v="Soft"/>
    <s v="Sales &amp; Growth"/>
    <s v="MarComms"/>
    <m/>
  </r>
  <r>
    <s v="Global/Chief Marketing Officer​"/>
    <x v="156"/>
    <m/>
    <s v="Functional"/>
    <s v="Sales &amp; Growth"/>
    <s v="MarComms"/>
    <m/>
  </r>
  <r>
    <s v="Market Sector Director"/>
    <x v="61"/>
    <m/>
    <s v="Functional"/>
    <s v="Sales &amp; Growth"/>
    <s v="Account &amp; Client Management (GAM)​"/>
    <m/>
  </r>
  <r>
    <s v="Market Sector Director"/>
    <x v="3"/>
    <m/>
    <s v="Functional"/>
    <s v="Sales &amp; Growth"/>
    <s v="Account &amp; Client Management (GAM)​"/>
    <m/>
  </r>
  <r>
    <s v="Market Sector Director"/>
    <x v="324"/>
    <m/>
    <s v="Functional"/>
    <s v="Sales &amp; Growth"/>
    <s v="Account &amp; Client Management (GAM)​"/>
    <m/>
  </r>
  <r>
    <s v="Market Sector Director"/>
    <x v="171"/>
    <m/>
    <s v="Soft"/>
    <s v="Sales &amp; Growth"/>
    <s v="Account &amp; Client Management (GAM)​"/>
    <m/>
  </r>
  <r>
    <s v="Market Sector Director"/>
    <x v="379"/>
    <m/>
    <s v="Functional"/>
    <s v="Sales &amp; Growth"/>
    <s v="Account &amp; Client Management (GAM)​"/>
    <m/>
  </r>
  <r>
    <s v="Market Sector Director"/>
    <x v="52"/>
    <m/>
    <s v="Functional"/>
    <s v="Sales &amp; Growth"/>
    <s v="Account &amp; Client Management (GAM)​"/>
    <m/>
  </r>
  <r>
    <s v="Market Sector Director"/>
    <x v="19"/>
    <m/>
    <s v="Soft"/>
    <s v="Sales &amp; Growth"/>
    <s v="Account &amp; Client Management (GAM)​"/>
    <m/>
  </r>
  <r>
    <s v="Market Sector Director"/>
    <x v="53"/>
    <m/>
    <s v="Soft"/>
    <s v="Sales &amp; Growth"/>
    <s v="Account &amp; Client Management (GAM)​"/>
    <m/>
  </r>
  <r>
    <s v="Market Sector Director"/>
    <x v="380"/>
    <m/>
    <s v="Functional"/>
    <s v="Sales &amp; Growth"/>
    <s v="Account &amp; Client Management (GAM)​"/>
    <m/>
  </r>
  <r>
    <s v="Market Sector Director"/>
    <x v="326"/>
    <m/>
    <s v="Functional"/>
    <s v="Sales &amp; Growth"/>
    <s v="Account &amp; Client Management (GAM)​"/>
    <m/>
  </r>
  <r>
    <s v="Market Sector Director"/>
    <x v="327"/>
    <m/>
    <s v="Functional"/>
    <s v="Sales &amp; Growth"/>
    <s v="Account &amp; Client Management (GAM)​"/>
    <m/>
  </r>
  <r>
    <s v="Market Sector Director"/>
    <x v="194"/>
    <m/>
    <s v="Functional"/>
    <s v="Sales &amp; Growth"/>
    <s v="Account &amp; Client Management (GAM)​"/>
    <m/>
  </r>
  <r>
    <s v="Market Sector Director"/>
    <x v="87"/>
    <m/>
    <s v="Functional"/>
    <s v="Sales &amp; Growth"/>
    <s v="Account &amp; Client Management (GAM)​"/>
    <m/>
  </r>
  <r>
    <s v="Market Sector Director"/>
    <x v="330"/>
    <m/>
    <s v="Functional"/>
    <s v="Sales &amp; Growth"/>
    <s v="Account &amp; Client Management (GAM)​"/>
    <m/>
  </r>
  <r>
    <s v="Market Sector Director"/>
    <x v="39"/>
    <m/>
    <s v="Functional"/>
    <s v="Sales &amp; Growth"/>
    <s v="Account &amp; Client Management (GAM)​"/>
    <m/>
  </r>
  <r>
    <s v="Market Sector Director"/>
    <x v="40"/>
    <m/>
    <s v="Functional"/>
    <s v="Sales &amp; Growth"/>
    <s v="Account &amp; Client Management (GAM)​"/>
    <m/>
  </r>
  <r>
    <s v="Market Sector Director"/>
    <x v="381"/>
    <m/>
    <s v="Functional"/>
    <s v="Sales &amp; Growth"/>
    <s v="Account &amp; Client Management (GAM)​"/>
    <m/>
  </r>
  <r>
    <s v="Market Sector Director"/>
    <x v="195"/>
    <m/>
    <s v="Functional"/>
    <s v="Sales &amp; Growth"/>
    <s v="Account &amp; Client Management (GAM)​"/>
    <m/>
  </r>
  <r>
    <s v="Market Sector Director"/>
    <x v="298"/>
    <m/>
    <s v="Functional"/>
    <s v="Sales &amp; Growth"/>
    <s v="Account &amp; Client Management (GAM)​"/>
    <m/>
  </r>
  <r>
    <s v="Market Sector Director"/>
    <x v="473"/>
    <m/>
    <s v="Functional"/>
    <s v="Sales &amp; Growth"/>
    <s v="Account &amp; Client Management (GAM)​"/>
    <m/>
  </r>
  <r>
    <s v="Market Sector Director"/>
    <x v="11"/>
    <m/>
    <s v="Functional"/>
    <s v="Sales &amp; Growth"/>
    <s v="Account &amp; Client Management (GAM)​"/>
    <m/>
  </r>
  <r>
    <s v="Market Sector Director"/>
    <x v="60"/>
    <m/>
    <s v="Soft"/>
    <s v="Sales &amp; Growth"/>
    <s v="Account &amp; Client Management (GAM)​"/>
    <m/>
  </r>
  <r>
    <s v="Marketing &amp; Communications Director"/>
    <x v="61"/>
    <m/>
    <s v="Functional"/>
    <s v="Sales &amp; Growth"/>
    <s v="MarComms"/>
    <m/>
  </r>
  <r>
    <s v="Marketing &amp; Communications Director"/>
    <x v="71"/>
    <m/>
    <s v="Functional"/>
    <s v="Sales &amp; Growth"/>
    <s v="MarComms"/>
    <m/>
  </r>
  <r>
    <s v="Marketing &amp; Communications Director"/>
    <x v="114"/>
    <m/>
    <s v="Functional"/>
    <s v="Sales &amp; Growth"/>
    <s v="MarComms"/>
    <m/>
  </r>
  <r>
    <s v="Marketing &amp; Communications Director"/>
    <x v="1"/>
    <m/>
    <s v="Functional"/>
    <s v="Sales &amp; Growth"/>
    <s v="MarComms"/>
    <m/>
  </r>
  <r>
    <s v="Marketing &amp; Communications Director"/>
    <x v="76"/>
    <m/>
    <s v="Functional"/>
    <s v="Sales &amp; Growth"/>
    <s v="MarComms"/>
    <m/>
  </r>
  <r>
    <s v="Marketing &amp; Communications Director"/>
    <x v="474"/>
    <m/>
    <s v="Soft"/>
    <s v="Sales &amp; Growth"/>
    <s v="MarComms"/>
    <m/>
  </r>
  <r>
    <s v="Marketing &amp; Communications Director"/>
    <x v="80"/>
    <m/>
    <s v="Functional"/>
    <s v="Sales &amp; Growth"/>
    <s v="MarComms"/>
    <m/>
  </r>
  <r>
    <s v="Marketing &amp; Communications Director"/>
    <x v="188"/>
    <m/>
    <s v="Functional"/>
    <s v="Sales &amp; Growth"/>
    <s v="MarComms"/>
    <m/>
  </r>
  <r>
    <s v="Marketing &amp; Communications Director"/>
    <x v="81"/>
    <m/>
    <s v="Functional"/>
    <s v="Sales &amp; Growth"/>
    <s v="MarComms"/>
    <m/>
  </r>
  <r>
    <s v="Marketing &amp; Communications Director"/>
    <x v="149"/>
    <m/>
    <s v="Functional"/>
    <s v="Sales &amp; Growth"/>
    <s v="MarComms"/>
    <m/>
  </r>
  <r>
    <s v="Marketing &amp; Communications Director"/>
    <x v="82"/>
    <m/>
    <s v="Functional"/>
    <s v="Sales &amp; Growth"/>
    <s v="MarComms"/>
    <m/>
  </r>
  <r>
    <s v="Marketing &amp; Communications Director"/>
    <x v="84"/>
    <m/>
    <s v="Functional"/>
    <s v="Sales &amp; Growth"/>
    <s v="MarComms"/>
    <m/>
  </r>
  <r>
    <s v="Marketing &amp; Communications Director"/>
    <x v="85"/>
    <m/>
    <s v="Functional"/>
    <s v="Sales &amp; Growth"/>
    <s v="MarComms"/>
    <m/>
  </r>
  <r>
    <s v="Marketing &amp; Communications Director"/>
    <x v="87"/>
    <m/>
    <s v="Functional"/>
    <s v="Sales &amp; Growth"/>
    <s v="MarComms"/>
    <m/>
  </r>
  <r>
    <s v="Marketing &amp; Communications Director"/>
    <x v="153"/>
    <m/>
    <s v="Functional"/>
    <s v="Sales &amp; Growth"/>
    <s v="MarComms"/>
    <m/>
  </r>
  <r>
    <s v="Marketing &amp; Communications Director"/>
    <x v="8"/>
    <m/>
    <s v="Soft"/>
    <s v="Sales &amp; Growth"/>
    <s v="MarComms"/>
    <m/>
  </r>
  <r>
    <s v="Marketing &amp; Communications Director"/>
    <x v="475"/>
    <m/>
    <s v="Functional"/>
    <s v="Sales &amp; Growth"/>
    <s v="MarComms"/>
    <m/>
  </r>
  <r>
    <s v="Marketing &amp; Communications Director"/>
    <x v="154"/>
    <m/>
    <s v="Functional"/>
    <s v="Sales &amp; Growth"/>
    <s v="MarComms"/>
    <m/>
  </r>
  <r>
    <s v="Marketing &amp; Communications Director"/>
    <x v="11"/>
    <m/>
    <s v="Functional"/>
    <s v="Sales &amp; Growth"/>
    <s v="MarComms"/>
    <m/>
  </r>
  <r>
    <s v="Marketing &amp; Communications Director"/>
    <x v="90"/>
    <m/>
    <s v="Functional"/>
    <s v="Sales &amp; Growth"/>
    <s v="MarComms"/>
    <m/>
  </r>
  <r>
    <s v="Marketing &amp; Communications Director"/>
    <x v="60"/>
    <m/>
    <s v="Soft"/>
    <s v="Sales &amp; Growth"/>
    <s v="MarComms"/>
    <m/>
  </r>
  <r>
    <s v="Marketing &amp; Communications Director"/>
    <x v="47"/>
    <m/>
    <s v="Soft"/>
    <s v="Sales &amp; Growth"/>
    <s v="MarComms"/>
    <m/>
  </r>
  <r>
    <s v="Marketing Operations Director / Manager​"/>
    <x v="75"/>
    <m/>
    <s v="Functional"/>
    <s v="Sales &amp; Growth"/>
    <s v="MarComms"/>
    <m/>
  </r>
  <r>
    <s v="Marketing Operations Director / Manager​"/>
    <x v="3"/>
    <m/>
    <s v="Soft"/>
    <s v="Sales &amp; Growth"/>
    <s v="MarComms"/>
    <m/>
  </r>
  <r>
    <s v="Marketing Operations Director / Manager​"/>
    <x v="19"/>
    <m/>
    <s v="Soft"/>
    <s v="Sales &amp; Growth"/>
    <s v="MarComms"/>
    <m/>
  </r>
  <r>
    <s v="Marketing Operations Director / Manager​"/>
    <x v="53"/>
    <m/>
    <s v="Functional"/>
    <s v="Sales &amp; Growth"/>
    <s v="MarComms"/>
    <m/>
  </r>
  <r>
    <s v="Marketing Operations Director / Manager​"/>
    <x v="78"/>
    <m/>
    <s v="Functional"/>
    <s v="Sales &amp; Growth"/>
    <s v="MarComms"/>
    <m/>
  </r>
  <r>
    <s v="Marketing Operations Director / Manager​"/>
    <x v="476"/>
    <m/>
    <s v="Functional"/>
    <s v="Sales &amp; Growth"/>
    <s v="MarComms"/>
    <m/>
  </r>
  <r>
    <s v="Marketing Operations Director / Manager​"/>
    <x v="149"/>
    <m/>
    <s v="Functional"/>
    <s v="Sales &amp; Growth"/>
    <s v="MarComms"/>
    <m/>
  </r>
  <r>
    <s v="Marketing Operations Director / Manager​"/>
    <x v="150"/>
    <m/>
    <s v="Functional"/>
    <s v="Sales &amp; Growth"/>
    <s v="MarComms"/>
    <m/>
  </r>
  <r>
    <s v="Marketing Operations Director / Manager​"/>
    <x v="477"/>
    <m/>
    <s v="Functional"/>
    <s v="Sales &amp; Growth"/>
    <s v="MarComms"/>
    <m/>
  </r>
  <r>
    <s v="Marketing Operations Director / Manager​"/>
    <x v="329"/>
    <m/>
    <s v="Functional"/>
    <s v="Sales &amp; Growth"/>
    <s v="MarComms"/>
    <m/>
  </r>
  <r>
    <s v="Marketing Operations Director / Manager​"/>
    <x v="57"/>
    <m/>
    <s v="Functional"/>
    <s v="Sales &amp; Growth"/>
    <s v="MarComms"/>
    <m/>
  </r>
  <r>
    <s v="Marketing Operations Director / Manager​"/>
    <x v="40"/>
    <m/>
    <s v="Functional"/>
    <s v="Sales &amp; Growth"/>
    <s v="MarComms"/>
    <m/>
  </r>
  <r>
    <s v="Marketing Operations Director / Manager​"/>
    <x v="8"/>
    <m/>
    <s v="Soft"/>
    <s v="Sales &amp; Growth"/>
    <s v="MarComms"/>
    <m/>
  </r>
  <r>
    <s v="Marketing Operations Director / Manager​"/>
    <x v="305"/>
    <m/>
    <s v="Functional"/>
    <s v="Sales &amp; Growth"/>
    <s v="MarComms"/>
    <m/>
  </r>
  <r>
    <s v="Marketing Operations Director / Manager​"/>
    <x v="43"/>
    <m/>
    <s v="Functional"/>
    <s v="Sales &amp; Growth"/>
    <s v="MarComms"/>
    <m/>
  </r>
  <r>
    <s v="Marketing Operations Director / Manager​"/>
    <x v="155"/>
    <m/>
    <s v="Functional"/>
    <s v="Sales &amp; Growth"/>
    <s v="MarComms"/>
    <m/>
  </r>
  <r>
    <s v="Marketing Operations Director / Manager​"/>
    <x v="60"/>
    <m/>
    <s v="Soft"/>
    <s v="Sales &amp; Growth"/>
    <s v="MarComms"/>
    <m/>
  </r>
  <r>
    <s v="Marketing Operations Director / Manager​"/>
    <x v="410"/>
    <m/>
    <s v="Functional"/>
    <s v="Sales &amp; Growth"/>
    <s v="MarComms"/>
    <m/>
  </r>
  <r>
    <s v="Marketing Operations Director / Manager​"/>
    <x v="120"/>
    <m/>
    <s v="Soft"/>
    <s v="Sales &amp; Growth"/>
    <s v="MarComms"/>
    <m/>
  </r>
  <r>
    <s v="Marketing Operations Director / Manager​"/>
    <x v="156"/>
    <m/>
    <s v="Functional"/>
    <s v="Sales &amp; Growth"/>
    <s v="MarComms"/>
    <m/>
  </r>
  <r>
    <s v="People Services Director"/>
    <x v="390"/>
    <s v="Managing the merging of new acquisitions into an existing organization."/>
    <s v="Functional"/>
    <s v="People"/>
    <s v="People Services &amp; Operations"/>
    <m/>
  </r>
  <r>
    <s v="People Services Director"/>
    <x v="75"/>
    <s v="Managing financial budgets for projects or organizations."/>
    <s v="Functional"/>
    <s v="People"/>
    <s v="People Services &amp; Operations"/>
    <m/>
  </r>
  <r>
    <s v="People Services Director"/>
    <x v="35"/>
    <s v="Providing assistance and support to customers."/>
    <s v="Functional"/>
    <s v="People"/>
    <s v="People Services &amp; Operations"/>
    <m/>
  </r>
  <r>
    <s v="People Services Director"/>
    <x v="478"/>
    <s v="Organizing and executing events and activities."/>
    <s v="Functional"/>
    <s v="People"/>
    <s v="People Services &amp; Operations"/>
    <m/>
  </r>
  <r>
    <s v="People Services Director"/>
    <x v="392"/>
    <s v="Overseeing and managing human resources functions within an organization."/>
    <s v="Functional"/>
    <s v="People"/>
    <s v="People Services &amp; Operations"/>
    <m/>
  </r>
  <r>
    <s v="People Services Director"/>
    <x v="479"/>
    <s v="Managing relationships between employers and employees."/>
    <s v="Functional"/>
    <s v="People"/>
    <s v="People Services &amp; Operations"/>
    <m/>
  </r>
  <r>
    <s v="People Services Director"/>
    <x v="480"/>
    <s v="Managing international employee relocations."/>
    <s v="Functional"/>
    <s v="People"/>
    <s v="People Services &amp; Operations"/>
    <m/>
  </r>
  <r>
    <s v="People Services Director"/>
    <x v="481"/>
    <s v="Legal regulations related to labor and employment."/>
    <s v="Functional"/>
    <s v="People"/>
    <s v="People Services &amp; Operations"/>
    <m/>
  </r>
  <r>
    <s v="People Services Director"/>
    <x v="374"/>
    <s v="Onboarding and orientation for new employees."/>
    <s v="Functional"/>
    <s v="People"/>
    <s v="People Services &amp; Operations"/>
    <m/>
  </r>
  <r>
    <s v="People Services Director"/>
    <x v="482"/>
    <s v="Business analytics tool for visualizing and sharing data insights."/>
    <s v="Technical"/>
    <s v="People"/>
    <s v="People Services &amp; Operations"/>
    <m/>
  </r>
  <r>
    <s v="People Services Director"/>
    <x v="483"/>
    <s v="Coordinating tasks and activities within a project."/>
    <s v="Functional"/>
    <s v="People"/>
    <s v="People Services &amp; Operations"/>
    <m/>
  </r>
  <r>
    <s v="People Services Director"/>
    <x v="484"/>
    <s v="Executing projects and initiatives according to plans."/>
    <s v="Functional"/>
    <s v="People"/>
    <s v="People Services &amp; Operations"/>
    <m/>
  </r>
  <r>
    <s v="People Services Director"/>
    <x v="395"/>
    <s v="Salesforce's cloud-based CRM platform."/>
    <s v="Technical"/>
    <s v="People"/>
    <s v="People Services &amp; Operations"/>
    <m/>
  </r>
  <r>
    <s v="People Services Director"/>
    <x v="342"/>
    <s v="Data-driven methodology for process improvement."/>
    <s v="Soft"/>
    <s v="People"/>
    <s v="People Services &amp; Operations"/>
    <m/>
  </r>
  <r>
    <s v="People Services Director"/>
    <x v="11"/>
    <s v="Managing relationships with stakeholders and addressing their concerns."/>
    <s v="Soft"/>
    <s v="People"/>
    <s v="People Services &amp; Operations"/>
    <m/>
  </r>
  <r>
    <s v="People Services Director"/>
    <x v="60"/>
    <s v="Developing long-term plans and goals for an organization."/>
    <s v="Soft"/>
    <s v="People"/>
    <s v="People Services &amp; Operations"/>
    <m/>
  </r>
  <r>
    <s v="People Services Director"/>
    <x v="13"/>
    <s v="Collaborating effectively with others to achieve common goals."/>
    <s v="Soft"/>
    <s v="People"/>
    <s v="People Services &amp; Operations"/>
    <m/>
  </r>
  <r>
    <s v="Performance &amp; Reward Director"/>
    <x v="399"/>
    <s v="Comparing performance and practices against industry standards."/>
    <s v="Functional"/>
    <s v="People"/>
    <s v="Performance &amp; Reward"/>
    <m/>
  </r>
  <r>
    <s v="Performance &amp; Reward Director"/>
    <x v="400"/>
    <s v="Designing and managing bonus or incentive programs for employees."/>
    <s v="Functional"/>
    <s v="People"/>
    <s v="Performance &amp; Reward"/>
    <m/>
  </r>
  <r>
    <s v="Performance &amp; Reward Director"/>
    <x v="3"/>
    <s v="Guiding an organization through transitions or major changes."/>
    <s v="Functional"/>
    <s v="People"/>
    <s v="Performance &amp; Reward"/>
    <m/>
  </r>
  <r>
    <s v="Performance &amp; Reward Director"/>
    <x v="401"/>
    <s v="Designing pay and benefit packages for employees."/>
    <s v="Functional"/>
    <s v="People"/>
    <s v="Performance &amp; Reward"/>
    <m/>
  </r>
  <r>
    <s v="Performance &amp; Reward Director"/>
    <x v="316"/>
    <s v="Resolving disputes or conflicts between individuals or groups."/>
    <s v="Functional"/>
    <s v="People"/>
    <s v="Performance &amp; Reward"/>
    <m/>
  </r>
  <r>
    <s v="Performance &amp; Reward Director"/>
    <x v="54"/>
    <s v="Examining data to draw meaningful conclusions and insights."/>
    <s v="Functional"/>
    <s v="People"/>
    <s v="Performance &amp; Reward"/>
    <m/>
  </r>
  <r>
    <s v="Performance &amp; Reward Director"/>
    <x v="391"/>
    <s v="Providing additional benefits to employees, such as health insurance and retirement plans."/>
    <s v="Functional"/>
    <s v="People"/>
    <s v="Performance &amp; Reward"/>
    <m/>
  </r>
  <r>
    <s v="Performance &amp; Reward Director"/>
    <x v="402"/>
    <s v="Compensation and benefits for high-level executives."/>
    <s v="Functional"/>
    <s v="People"/>
    <s v="Performance &amp; Reward"/>
    <m/>
  </r>
  <r>
    <s v="Performance &amp; Reward Director"/>
    <x v="403"/>
    <s v="Managing international assignments and employee mobility."/>
    <s v="Functional"/>
    <s v="People"/>
    <s v="Performance &amp; Reward"/>
    <m/>
  </r>
  <r>
    <s v="Performance &amp; Reward Director"/>
    <x v="404"/>
    <s v="Using data analysis to inform human resources decision-making."/>
    <s v="Functional"/>
    <s v="People"/>
    <s v="Performance &amp; Reward"/>
    <m/>
  </r>
  <r>
    <s v="Performance &amp; Reward Director"/>
    <x v="405"/>
    <s v="Assessing and assigning relative values to different job positions."/>
    <s v="Functional"/>
    <s v="People"/>
    <s v="Performance &amp; Reward"/>
    <m/>
  </r>
  <r>
    <s v="Performance &amp; Reward Director"/>
    <x v="8"/>
    <s v="Planning, executing, and monitoring projects to meet specific goals and objectives."/>
    <s v="Soft"/>
    <s v="People"/>
    <s v="Performance &amp; Reward"/>
    <m/>
  </r>
  <r>
    <s v="Performance &amp; Reward Director"/>
    <x v="406"/>
    <s v="Designing and managing sales incentive and commission programs."/>
    <s v="Functional"/>
    <s v="People"/>
    <s v="Performance &amp; Reward"/>
    <m/>
  </r>
  <r>
    <s v="Performance &amp; Reward Director"/>
    <x v="11"/>
    <s v="Managing relationships with stakeholders and addressing their concerns."/>
    <s v="Soft"/>
    <s v="People"/>
    <s v="Performance &amp; Reward"/>
    <m/>
  </r>
  <r>
    <s v="Performance &amp; Reward Director"/>
    <x v="60"/>
    <s v="Developing long-term plans and goals for an organization."/>
    <s v="Soft"/>
    <s v="People"/>
    <s v="Performance &amp; Reward"/>
    <m/>
  </r>
  <r>
    <s v="Performance &amp; Reward Director"/>
    <x v="47"/>
    <s v="Leading and overseeing teams to achieve objectives."/>
    <s v="Soft"/>
    <s v="People"/>
    <s v="Performance &amp; Reward"/>
    <m/>
  </r>
  <r>
    <s v="Performance &amp; Reward Director"/>
    <x v="192"/>
    <s v="Managing relationships and contracts with external suppliers or vendors."/>
    <s v="Functional"/>
    <s v="People"/>
    <s v="Performance &amp; Reward"/>
    <m/>
  </r>
  <r>
    <s v="Performance Marketing Director​"/>
    <x v="71"/>
    <m/>
    <s v="Functional"/>
    <s v="Sales &amp; Growth"/>
    <s v="MarComms"/>
    <m/>
  </r>
  <r>
    <s v="Performance Marketing Director​"/>
    <x v="485"/>
    <m/>
    <s v="Functional"/>
    <s v="Sales &amp; Growth"/>
    <s v="MarComms"/>
    <m/>
  </r>
  <r>
    <s v="Performance Marketing Director​"/>
    <x v="182"/>
    <m/>
    <s v="Functional"/>
    <s v="Sales &amp; Growth"/>
    <s v="MarComms"/>
    <m/>
  </r>
  <r>
    <s v="Performance Marketing Director​"/>
    <x v="170"/>
    <m/>
    <s v="Functional"/>
    <s v="Sales &amp; Growth"/>
    <s v="MarComms"/>
    <m/>
  </r>
  <r>
    <s v="Performance Marketing Director​"/>
    <x v="486"/>
    <m/>
    <s v="Functional"/>
    <s v="Sales &amp; Growth"/>
    <s v="MarComms"/>
    <m/>
  </r>
  <r>
    <s v="Performance Marketing Director​"/>
    <x v="487"/>
    <m/>
    <s v="Functional"/>
    <s v="Sales &amp; Growth"/>
    <s v="MarComms"/>
    <m/>
  </r>
  <r>
    <s v="Performance Marketing Director​"/>
    <x v="34"/>
    <m/>
    <s v="Functional"/>
    <s v="Sales &amp; Growth"/>
    <s v="MarComms"/>
    <m/>
  </r>
  <r>
    <s v="Performance Marketing Director​"/>
    <x v="78"/>
    <m/>
    <s v="Functional"/>
    <s v="Sales &amp; Growth"/>
    <s v="MarComms"/>
    <m/>
  </r>
  <r>
    <s v="Performance Marketing Director​"/>
    <x v="186"/>
    <m/>
    <s v="Functional"/>
    <s v="Sales &amp; Growth"/>
    <s v="MarComms"/>
    <m/>
  </r>
  <r>
    <s v="Performance Marketing Director​"/>
    <x v="115"/>
    <m/>
    <s v="Functional"/>
    <s v="Sales &amp; Growth"/>
    <s v="MarComms"/>
    <m/>
  </r>
  <r>
    <s v="Performance Marketing Director​"/>
    <x v="488"/>
    <m/>
    <s v="Functional"/>
    <s v="Sales &amp; Growth"/>
    <s v="MarComms"/>
    <m/>
  </r>
  <r>
    <s v="Performance Marketing Director​"/>
    <x v="84"/>
    <m/>
    <s v="Functional"/>
    <s v="Sales &amp; Growth"/>
    <s v="MarComms"/>
    <m/>
  </r>
  <r>
    <s v="Performance Marketing Director​"/>
    <x v="489"/>
    <m/>
    <s v="Functional"/>
    <s v="Sales &amp; Growth"/>
    <s v="MarComms"/>
    <m/>
  </r>
  <r>
    <s v="Performance Marketing Director​"/>
    <x v="85"/>
    <m/>
    <s v="Functional"/>
    <s v="Sales &amp; Growth"/>
    <s v="MarComms"/>
    <m/>
  </r>
  <r>
    <s v="Performance Marketing Director​"/>
    <x v="86"/>
    <m/>
    <s v="Functional"/>
    <s v="Sales &amp; Growth"/>
    <s v="MarComms"/>
    <m/>
  </r>
  <r>
    <s v="Performance Marketing Director​"/>
    <x v="490"/>
    <m/>
    <s v="Functional"/>
    <s v="Sales &amp; Growth"/>
    <s v="MarComms"/>
    <m/>
  </r>
  <r>
    <s v="Performance Marketing Director​"/>
    <x v="118"/>
    <m/>
    <s v="Functional"/>
    <s v="Sales &amp; Growth"/>
    <s v="MarComms"/>
    <m/>
  </r>
  <r>
    <s v="Performance Marketing Director​"/>
    <x v="152"/>
    <m/>
    <s v="Functional"/>
    <s v="Sales &amp; Growth"/>
    <s v="MarComms"/>
    <m/>
  </r>
  <r>
    <s v="Performance Marketing Director​"/>
    <x v="491"/>
    <m/>
    <s v="Functional"/>
    <s v="Sales &amp; Growth"/>
    <s v="MarComms"/>
    <m/>
  </r>
  <r>
    <s v="Performance Marketing Director​"/>
    <x v="492"/>
    <m/>
    <s v="Functional"/>
    <s v="Sales &amp; Growth"/>
    <s v="MarComms"/>
    <m/>
  </r>
  <r>
    <s v="Performance Marketing Director​"/>
    <x v="176"/>
    <m/>
    <s v="Functional"/>
    <s v="Sales &amp; Growth"/>
    <s v="MarComms"/>
    <m/>
  </r>
  <r>
    <s v="Performance Marketing Director​"/>
    <x v="41"/>
    <m/>
    <s v="Soft"/>
    <s v="Sales &amp; Growth"/>
    <s v="MarComms"/>
    <m/>
  </r>
  <r>
    <s v="Performance Marketing Director​"/>
    <x v="8"/>
    <m/>
    <s v="Soft"/>
    <s v="Sales &amp; Growth"/>
    <s v="MarComms"/>
    <m/>
  </r>
  <r>
    <s v="Performance Marketing Director​"/>
    <x v="493"/>
    <m/>
    <s v="Functional"/>
    <s v="Sales &amp; Growth"/>
    <s v="MarComms"/>
    <m/>
  </r>
  <r>
    <s v="Performance Marketing Director​"/>
    <x v="494"/>
    <m/>
    <s v="Functional"/>
    <s v="Sales &amp; Growth"/>
    <s v="MarComms"/>
    <m/>
  </r>
  <r>
    <s v="Performance Marketing Director​"/>
    <x v="101"/>
    <m/>
    <s v="Functional"/>
    <s v="Sales &amp; Growth"/>
    <s v="MarComms"/>
    <m/>
  </r>
  <r>
    <s v="Performance Marketing Director​"/>
    <x v="120"/>
    <m/>
    <s v="Soft"/>
    <s v="Sales &amp; Growth"/>
    <s v="MarComms"/>
    <m/>
  </r>
  <r>
    <s v="Performance Marketing Director​"/>
    <x v="495"/>
    <m/>
    <s v="Functional"/>
    <s v="Sales &amp; Growth"/>
    <s v="MarComms"/>
    <m/>
  </r>
  <r>
    <s v="Procurement Director"/>
    <x v="3"/>
    <m/>
    <s v="Functional"/>
    <s v="Operations"/>
    <s v="Procurement"/>
    <m/>
  </r>
  <r>
    <s v="Procurement Director"/>
    <x v="496"/>
    <m/>
    <s v="Functional"/>
    <s v="Operations"/>
    <s v="Procurement"/>
    <m/>
  </r>
  <r>
    <s v="Procurement Director"/>
    <x v="247"/>
    <m/>
    <s v="Functional"/>
    <s v="Operations"/>
    <s v="Procurement"/>
    <m/>
  </r>
  <r>
    <s v="Procurement Director"/>
    <x v="52"/>
    <m/>
    <s v="Functional"/>
    <s v="Operations"/>
    <s v="Procurement"/>
    <m/>
  </r>
  <r>
    <s v="Procurement Director"/>
    <x v="19"/>
    <m/>
    <s v="Soft"/>
    <s v="Operations"/>
    <s v="Procurement"/>
    <m/>
  </r>
  <r>
    <s v="Procurement Director"/>
    <x v="35"/>
    <m/>
    <s v="Functional"/>
    <s v="Operations"/>
    <s v="Procurement"/>
    <m/>
  </r>
  <r>
    <s v="Procurement Director"/>
    <x v="249"/>
    <m/>
    <s v="Functional"/>
    <s v="Operations"/>
    <s v="Procurement"/>
    <m/>
  </r>
  <r>
    <s v="Procurement Director"/>
    <x v="241"/>
    <m/>
    <s v="Functional"/>
    <s v="Operations"/>
    <s v="Procurement"/>
    <m/>
  </r>
  <r>
    <s v="Procurement Director"/>
    <x v="497"/>
    <m/>
    <s v="Technical"/>
    <s v="Operations"/>
    <s v="Procurement"/>
    <m/>
  </r>
  <r>
    <s v="Procurement Director"/>
    <x v="40"/>
    <m/>
    <s v="Functional"/>
    <s v="Operations"/>
    <s v="Procurement"/>
    <m/>
  </r>
  <r>
    <s v="Procurement Director"/>
    <x v="41"/>
    <m/>
    <s v="Soft"/>
    <s v="Operations"/>
    <s v="Procurement"/>
    <m/>
  </r>
  <r>
    <s v="Procurement Director"/>
    <x v="293"/>
    <m/>
    <s v="Functional"/>
    <s v="Operations"/>
    <s v="Procurement"/>
    <m/>
  </r>
  <r>
    <s v="Procurement Director"/>
    <x v="8"/>
    <m/>
    <s v="Soft"/>
    <s v="Operations"/>
    <s v="Procurement"/>
    <m/>
  </r>
  <r>
    <s v="Procurement Director"/>
    <x v="232"/>
    <m/>
    <s v="Functional"/>
    <s v="Operations"/>
    <s v="Procurement"/>
    <m/>
  </r>
  <r>
    <s v="Procurement Director"/>
    <x v="498"/>
    <m/>
    <s v="Functional"/>
    <s v="Operations"/>
    <s v="Procurement"/>
    <m/>
  </r>
  <r>
    <s v="Procurement Director"/>
    <x v="499"/>
    <m/>
    <s v="Functional"/>
    <s v="Operations"/>
    <s v="Procurement"/>
    <m/>
  </r>
  <r>
    <s v="Procurement Director"/>
    <x v="192"/>
    <m/>
    <s v="Functional"/>
    <s v="Operations"/>
    <s v="Procurement"/>
    <m/>
  </r>
  <r>
    <s v="Product Marketing Director / Manager / Specialist​"/>
    <x v="500"/>
    <m/>
    <s v="Functional"/>
    <s v="Sales &amp; Growth"/>
    <s v="MarComms"/>
    <m/>
  </r>
  <r>
    <s v="Product Marketing Director / Manager / Specialist​"/>
    <x v="75"/>
    <m/>
    <s v="Functional"/>
    <s v="Sales &amp; Growth"/>
    <s v="MarComms"/>
    <m/>
  </r>
  <r>
    <s v="Product Marketing Director / Manager / Specialist​"/>
    <x v="0"/>
    <m/>
    <s v="Functional"/>
    <s v="Sales &amp; Growth"/>
    <s v="MarComms"/>
    <m/>
  </r>
  <r>
    <s v="Product Marketing Director / Manager / Specialist​"/>
    <x v="182"/>
    <m/>
    <s v="Functional"/>
    <s v="Sales &amp; Growth"/>
    <s v="MarComms"/>
    <m/>
  </r>
  <r>
    <s v="Product Marketing Director / Manager / Specialist​"/>
    <x v="501"/>
    <m/>
    <s v="Functional"/>
    <s v="Sales &amp; Growth"/>
    <s v="MarComms"/>
    <m/>
  </r>
  <r>
    <s v="Product Marketing Director / Manager / Specialist​"/>
    <x v="51"/>
    <m/>
    <s v="Functional"/>
    <s v="Sales &amp; Growth"/>
    <s v="MarComms"/>
    <m/>
  </r>
  <r>
    <s v="Product Marketing Director / Manager / Specialist​"/>
    <x v="53"/>
    <m/>
    <s v="Soft"/>
    <s v="Sales &amp; Growth"/>
    <s v="MarComms"/>
    <m/>
  </r>
  <r>
    <s v="Product Marketing Director / Manager / Specialist​"/>
    <x v="34"/>
    <m/>
    <s v="Functional"/>
    <s v="Sales &amp; Growth"/>
    <s v="MarComms"/>
    <m/>
  </r>
  <r>
    <s v="Product Marketing Director / Manager / Specialist​"/>
    <x v="35"/>
    <m/>
    <s v="Functional"/>
    <s v="Sales &amp; Growth"/>
    <s v="MarComms"/>
    <m/>
  </r>
  <r>
    <s v="Product Marketing Director / Manager / Specialist​"/>
    <x v="54"/>
    <m/>
    <s v="Functional"/>
    <s v="Sales &amp; Growth"/>
    <s v="MarComms"/>
    <m/>
  </r>
  <r>
    <s v="Product Marketing Director / Manager / Specialist​"/>
    <x v="79"/>
    <m/>
    <s v="Functional"/>
    <s v="Sales &amp; Growth"/>
    <s v="MarComms"/>
    <m/>
  </r>
  <r>
    <s v="Product Marketing Director / Manager / Specialist​"/>
    <x v="80"/>
    <m/>
    <s v="Functional"/>
    <s v="Sales &amp; Growth"/>
    <s v="MarComms"/>
    <m/>
  </r>
  <r>
    <s v="Product Marketing Director / Manager / Specialist​"/>
    <x v="502"/>
    <m/>
    <s v="Functional"/>
    <s v="Sales &amp; Growth"/>
    <s v="MarComms"/>
    <m/>
  </r>
  <r>
    <s v="Product Marketing Director / Manager / Specialist​"/>
    <x v="85"/>
    <m/>
    <s v="Functional"/>
    <s v="Sales &amp; Growth"/>
    <s v="MarComms"/>
    <m/>
  </r>
  <r>
    <s v="Product Marketing Director / Manager / Specialist​"/>
    <x v="191"/>
    <m/>
    <s v="Functional"/>
    <s v="Sales &amp; Growth"/>
    <s v="MarComms"/>
    <m/>
  </r>
  <r>
    <s v="Product Marketing Director / Manager / Specialist​"/>
    <x v="87"/>
    <m/>
    <s v="Functional"/>
    <s v="Sales &amp; Growth"/>
    <s v="MarComms"/>
    <m/>
  </r>
  <r>
    <s v="Product Marketing Director / Manager / Specialist​"/>
    <x v="503"/>
    <m/>
    <s v="Functional"/>
    <s v="Sales &amp; Growth"/>
    <s v="MarComms"/>
    <m/>
  </r>
  <r>
    <s v="Product Marketing Director / Manager / Specialist​"/>
    <x v="178"/>
    <m/>
    <s v="Functional"/>
    <s v="Sales &amp; Growth"/>
    <s v="MarComms"/>
    <m/>
  </r>
  <r>
    <s v="Product Marketing Director / Manager / Specialist​"/>
    <x v="504"/>
    <m/>
    <s v="Functional"/>
    <s v="Sales &amp; Growth"/>
    <s v="MarComms"/>
    <m/>
  </r>
  <r>
    <s v="Product Marketing Director / Manager / Specialist​"/>
    <x v="8"/>
    <m/>
    <s v="Soft"/>
    <s v="Sales &amp; Growth"/>
    <s v="MarComms"/>
    <m/>
  </r>
  <r>
    <s v="Product Marketing Director / Manager / Specialist​"/>
    <x v="142"/>
    <m/>
    <s v="Functional"/>
    <s v="Sales &amp; Growth"/>
    <s v="MarComms"/>
    <m/>
  </r>
  <r>
    <s v="Product Marketing Director / Manager / Specialist​"/>
    <x v="101"/>
    <m/>
    <s v="Functional"/>
    <s v="Sales &amp; Growth"/>
    <s v="MarComms"/>
    <m/>
  </r>
  <r>
    <s v="Product Marketing Director / Manager / Specialist​"/>
    <x v="60"/>
    <m/>
    <s v="Soft"/>
    <s v="Sales &amp; Growth"/>
    <s v="MarComms"/>
    <m/>
  </r>
  <r>
    <s v="Product Marketing Director / Manager / Specialist​"/>
    <x v="192"/>
    <m/>
    <s v="Functional"/>
    <s v="Sales &amp; Growth"/>
    <s v="MarComms"/>
    <m/>
  </r>
  <r>
    <s v="Program Director"/>
    <x v="505"/>
    <m/>
    <s v="Technical"/>
    <s v="Project &amp; Program Management"/>
    <s v="Program Management"/>
    <n v="5"/>
  </r>
  <r>
    <s v="Program Director"/>
    <x v="506"/>
    <m/>
    <s v="Technical"/>
    <s v="Project &amp; Program Management"/>
    <s v="Program Management"/>
    <n v="3"/>
  </r>
  <r>
    <s v="Program Director"/>
    <x v="507"/>
    <m/>
    <s v="Technical"/>
    <s v="Project &amp; Program Management"/>
    <s v="Program Management"/>
    <n v="5"/>
  </r>
  <r>
    <s v="Program Director"/>
    <x v="508"/>
    <m/>
    <s v="Functional"/>
    <s v="Project &amp; Program Management"/>
    <s v="Program Management"/>
    <n v="5"/>
  </r>
  <r>
    <s v="Program Director"/>
    <x v="509"/>
    <m/>
    <s v="Soft"/>
    <s v="Project &amp; Program Management"/>
    <s v="Program Management"/>
    <n v="4"/>
  </r>
  <r>
    <s v="Program Director"/>
    <x v="510"/>
    <m/>
    <s v="Technical"/>
    <s v="Project &amp; Program Management"/>
    <s v="Program Management"/>
    <n v="4"/>
  </r>
  <r>
    <s v="Program Director"/>
    <x v="52"/>
    <m/>
    <s v="Functional"/>
    <s v="Project &amp; Program Management"/>
    <s v="Program Management"/>
    <n v="4"/>
  </r>
  <r>
    <s v="Program Director"/>
    <x v="511"/>
    <m/>
    <s v="Technical"/>
    <s v="Project &amp; Program Management"/>
    <s v="Program Management"/>
    <n v="3"/>
  </r>
  <r>
    <s v="Program Director"/>
    <x v="512"/>
    <m/>
    <s v="Functional"/>
    <s v="Project &amp; Program Management"/>
    <s v="Program Management"/>
    <n v="4"/>
  </r>
  <r>
    <s v="Program Director"/>
    <x v="513"/>
    <m/>
    <s v="Technical"/>
    <s v="Project &amp; Program Management"/>
    <s v="Program Management"/>
    <n v="4"/>
  </r>
  <r>
    <s v="Program Director"/>
    <x v="514"/>
    <m/>
    <s v="Technical"/>
    <s v="Project &amp; Program Management"/>
    <s v="Program Management"/>
    <n v="4"/>
  </r>
  <r>
    <s v="Program Director"/>
    <x v="515"/>
    <m/>
    <s v="Functional"/>
    <s v="Project &amp; Program Management"/>
    <s v="Program Management"/>
    <n v="5"/>
  </r>
  <r>
    <s v="Program Director"/>
    <x v="516"/>
    <m/>
    <s v="Functional"/>
    <s v="Project &amp; Program Management"/>
    <s v="Program Management"/>
    <n v="4"/>
  </r>
  <r>
    <s v="Program Director"/>
    <x v="517"/>
    <m/>
    <s v="Soft"/>
    <s v="Project &amp; Program Management"/>
    <s v="Program Management"/>
    <n v="5"/>
  </r>
  <r>
    <s v="Program Director"/>
    <x v="518"/>
    <m/>
    <s v="Functional"/>
    <s v="Project &amp; Program Management"/>
    <s v="Program Management"/>
    <n v="4"/>
  </r>
  <r>
    <s v="Program Director"/>
    <x v="519"/>
    <m/>
    <s v="Functional"/>
    <s v="Project &amp; Program Management"/>
    <s v="Program Management"/>
    <n v="4"/>
  </r>
  <r>
    <s v="Program Director"/>
    <x v="520"/>
    <m/>
    <s v="Functional"/>
    <s v="Project &amp; Program Management"/>
    <s v="Program Management"/>
    <n v="4"/>
  </r>
  <r>
    <s v="Program Director"/>
    <x v="521"/>
    <m/>
    <s v="Technical"/>
    <s v="Project &amp; Program Management"/>
    <s v="Program Management"/>
    <n v="5"/>
  </r>
  <r>
    <s v="Program Director"/>
    <x v="522"/>
    <m/>
    <s v="Technical"/>
    <s v="Project &amp; Program Management"/>
    <s v="Program Management"/>
    <n v="4"/>
  </r>
  <r>
    <s v="Program Director"/>
    <x v="523"/>
    <m/>
    <s v="Functional"/>
    <s v="Project &amp; Program Management"/>
    <s v="Program Management"/>
    <n v="4"/>
  </r>
  <r>
    <s v="Program Director"/>
    <x v="524"/>
    <m/>
    <s v="Functional"/>
    <s v="Project &amp; Program Management"/>
    <s v="Program Management"/>
    <n v="4"/>
  </r>
  <r>
    <s v="Program Director"/>
    <x v="525"/>
    <m/>
    <s v="Functional"/>
    <s v="Project &amp; Program Management"/>
    <s v="Program Management"/>
    <n v="3"/>
  </r>
  <r>
    <s v="Program Director"/>
    <x v="43"/>
    <m/>
    <s v="Functional"/>
    <s v="Project &amp; Program Management"/>
    <s v="Program Management"/>
    <n v="4"/>
  </r>
  <r>
    <s v="Program Director"/>
    <x v="526"/>
    <m/>
    <s v="Functional"/>
    <s v="Project &amp; Program Management"/>
    <s v="Program Management"/>
    <n v="3"/>
  </r>
  <r>
    <s v="Program Director"/>
    <x v="527"/>
    <m/>
    <s v="Functional"/>
    <s v="Project &amp; Program Management"/>
    <s v="Program Management"/>
    <n v="5"/>
  </r>
  <r>
    <s v="Program Director"/>
    <x v="25"/>
    <m/>
    <s v="Functional"/>
    <s v="Project &amp; Program Management"/>
    <s v="Program Management"/>
    <n v="4"/>
  </r>
  <r>
    <s v="Program Director"/>
    <x v="243"/>
    <m/>
    <s v="Functional"/>
    <s v="Project &amp; Program Management"/>
    <s v="Program Management"/>
    <n v="4"/>
  </r>
  <r>
    <s v="Program Director"/>
    <x v="528"/>
    <m/>
    <s v="Functional"/>
    <s v="Project &amp; Program Management"/>
    <s v="Program Management"/>
    <n v="3"/>
  </r>
  <r>
    <s v="Program Director"/>
    <x v="529"/>
    <m/>
    <s v="Technical"/>
    <s v="Project &amp; Program Management"/>
    <s v="Program Management"/>
    <n v="4"/>
  </r>
  <r>
    <s v="Project Controls Director"/>
    <x v="3"/>
    <m/>
    <s v="Functional"/>
    <s v="Project &amp; Program Management"/>
    <s v="Project &amp; Program Controls"/>
    <n v="5"/>
  </r>
  <r>
    <s v="Project Controls Director"/>
    <x v="52"/>
    <m/>
    <s v="Functional"/>
    <s v="Project &amp; Program Management"/>
    <s v="Project &amp; Program Controls"/>
    <n v="4"/>
  </r>
  <r>
    <s v="Project Controls Director"/>
    <x v="530"/>
    <m/>
    <s v="Functional"/>
    <s v="Project &amp; Program Management"/>
    <s v="Project &amp; Program Controls"/>
    <n v="4"/>
  </r>
  <r>
    <s v="Project Controls Director"/>
    <x v="531"/>
    <m/>
    <s v="Functional"/>
    <s v="Project &amp; Program Management"/>
    <s v="Project &amp; Program Controls"/>
    <n v="4"/>
  </r>
  <r>
    <s v="Project Controls Director"/>
    <x v="512"/>
    <m/>
    <s v="Functional"/>
    <s v="Project &amp; Program Management"/>
    <s v="Project &amp; Program Controls"/>
    <n v="4"/>
  </r>
  <r>
    <s v="Project Controls Director"/>
    <x v="532"/>
    <m/>
    <s v="Functional"/>
    <s v="Project &amp; Program Management"/>
    <s v="Project &amp; Program Controls"/>
    <n v="5"/>
  </r>
  <r>
    <s v="Project Controls Director"/>
    <x v="533"/>
    <m/>
    <s v="Functional"/>
    <s v="Project &amp; Program Management"/>
    <s v="Project &amp; Program Controls"/>
    <n v="3"/>
  </r>
  <r>
    <s v="Project Controls Director"/>
    <x v="534"/>
    <m/>
    <s v="Functional"/>
    <s v="Project &amp; Program Management"/>
    <s v="Project &amp; Program Controls"/>
    <n v="4"/>
  </r>
  <r>
    <s v="Project Controls Director"/>
    <x v="515"/>
    <m/>
    <s v="Functional"/>
    <s v="Project &amp; Program Management"/>
    <s v="Project &amp; Program Controls"/>
    <n v="5"/>
  </r>
  <r>
    <s v="Project Controls Director"/>
    <x v="516"/>
    <m/>
    <s v="Functional"/>
    <s v="Project &amp; Program Management"/>
    <s v="Project &amp; Program Controls"/>
    <n v="4"/>
  </r>
  <r>
    <s v="Project Controls Director"/>
    <x v="535"/>
    <m/>
    <s v="Functional"/>
    <s v="Project &amp; Program Management"/>
    <s v="Project &amp; Program Controls"/>
    <n v="4"/>
  </r>
  <r>
    <s v="Project Controls Director"/>
    <x v="231"/>
    <m/>
    <s v="Functional"/>
    <s v="Project &amp; Program Management"/>
    <s v="Project &amp; Program Controls"/>
    <n v="5"/>
  </r>
  <r>
    <s v="Project Controls Director"/>
    <x v="519"/>
    <m/>
    <s v="Functional"/>
    <s v="Project &amp; Program Management"/>
    <s v="Project &amp; Program Controls"/>
    <n v="5"/>
  </r>
  <r>
    <s v="Project Controls Director"/>
    <x v="536"/>
    <m/>
    <s v="Functional"/>
    <s v="Project &amp; Program Management"/>
    <s v="Project &amp; Program Controls"/>
    <n v="4"/>
  </r>
  <r>
    <s v="Project Controls Director"/>
    <x v="537"/>
    <m/>
    <s v="Functional"/>
    <s v="Project &amp; Program Management"/>
    <s v="Project &amp; Program Controls"/>
    <n v="4"/>
  </r>
  <r>
    <s v="Project Controls Director"/>
    <x v="524"/>
    <m/>
    <s v="Functional"/>
    <s v="Project &amp; Program Management"/>
    <s v="Project &amp; Program Controls"/>
    <n v="4"/>
  </r>
  <r>
    <s v="Project Controls Director"/>
    <x v="525"/>
    <m/>
    <s v="Functional"/>
    <s v="Project &amp; Program Management"/>
    <s v="Project &amp; Program Controls"/>
    <n v="4"/>
  </r>
  <r>
    <s v="Project Controls Director"/>
    <x v="43"/>
    <m/>
    <s v="Functional"/>
    <s v="Project &amp; Program Management"/>
    <s v="Project &amp; Program Controls"/>
    <n v="4"/>
  </r>
  <r>
    <s v="Project Controls Director"/>
    <x v="538"/>
    <m/>
    <s v="Functional"/>
    <s v="Project &amp; Program Management"/>
    <s v="Project &amp; Program Controls"/>
    <n v="4"/>
  </r>
  <r>
    <s v="Project Controls Director"/>
    <x v="11"/>
    <m/>
    <s v="Functional"/>
    <s v="Project &amp; Program Management"/>
    <s v="Project &amp; Program Controls"/>
    <n v="5"/>
  </r>
  <r>
    <s v="Project Controls Director"/>
    <x v="25"/>
    <m/>
    <s v="Functional"/>
    <s v="Project &amp; Program Management"/>
    <s v="Project &amp; Program Controls"/>
    <n v="3"/>
  </r>
  <r>
    <s v="Project Controls Director"/>
    <x v="243"/>
    <m/>
    <s v="Functional"/>
    <s v="Project &amp; Program Management"/>
    <s v="Project &amp; Program Controls"/>
    <n v="4"/>
  </r>
  <r>
    <s v="Project Controls Director"/>
    <x v="529"/>
    <m/>
    <s v="Technical"/>
    <s v="Project &amp; Program Management"/>
    <s v="Project &amp; Program Controls"/>
    <n v="4"/>
  </r>
  <r>
    <s v="Project Controls Director"/>
    <x v="539"/>
    <m/>
    <s v="Technical"/>
    <s v="Project &amp; Program Management"/>
    <s v="Project Controls Management"/>
    <n v="5"/>
  </r>
  <r>
    <s v="Project Controls Director"/>
    <x v="540"/>
    <m/>
    <s v="Functional"/>
    <s v="Project &amp; Program Management"/>
    <s v="Project Controls Management"/>
    <n v="3"/>
  </r>
  <r>
    <s v="Project Controls Director"/>
    <x v="47"/>
    <m/>
    <s v="Functional"/>
    <s v="Project &amp; Program Management"/>
    <s v="Project Controls Management"/>
    <n v="3"/>
  </r>
  <r>
    <s v="Project Director"/>
    <x v="505"/>
    <m/>
    <s v="Technical"/>
    <s v="Project &amp; Program Management"/>
    <s v="Project Management"/>
    <n v="5"/>
  </r>
  <r>
    <s v="Project Director"/>
    <x v="506"/>
    <m/>
    <s v="Technical"/>
    <s v="Project &amp; Program Management"/>
    <s v="Project Management"/>
    <n v="3"/>
  </r>
  <r>
    <s v="Project Director"/>
    <x v="508"/>
    <m/>
    <s v="Functional"/>
    <s v="Project &amp; Program Management"/>
    <s v="Project Management"/>
    <n v="5"/>
  </r>
  <r>
    <s v="Project Director"/>
    <x v="52"/>
    <m/>
    <s v="Functional"/>
    <s v="Project &amp; Program Management"/>
    <s v="Project Management"/>
    <n v="4"/>
  </r>
  <r>
    <s v="Project Director"/>
    <x v="511"/>
    <m/>
    <s v="Technical"/>
    <s v="Project &amp; Program Management"/>
    <s v="Project Management"/>
    <n v="3"/>
  </r>
  <r>
    <s v="Project Director"/>
    <x v="512"/>
    <m/>
    <s v="Functional"/>
    <s v="Project &amp; Program Management"/>
    <s v="Project Management"/>
    <n v="4"/>
  </r>
  <r>
    <s v="Project Director"/>
    <x v="513"/>
    <m/>
    <s v="Technical"/>
    <s v="Project &amp; Program Management"/>
    <s v="Project Management"/>
    <n v="4"/>
  </r>
  <r>
    <s v="Project Director"/>
    <x v="514"/>
    <m/>
    <s v="Technical"/>
    <s v="Project &amp; Program Management"/>
    <s v="Project Management"/>
    <n v="4"/>
  </r>
  <r>
    <s v="Project Director"/>
    <x v="515"/>
    <m/>
    <s v="Functional"/>
    <s v="Project &amp; Program Management"/>
    <s v="Project Management"/>
    <n v="4"/>
  </r>
  <r>
    <s v="Project Director"/>
    <x v="516"/>
    <m/>
    <s v="Functional"/>
    <s v="Project &amp; Program Management"/>
    <s v="Project Management"/>
    <n v="4"/>
  </r>
  <r>
    <s v="Project Director"/>
    <x v="517"/>
    <m/>
    <s v="Soft"/>
    <s v="Project &amp; Program Management"/>
    <s v="Project Management"/>
    <n v="5"/>
  </r>
  <r>
    <s v="Project Director"/>
    <x v="518"/>
    <m/>
    <s v="Functional"/>
    <s v="Project &amp; Program Management"/>
    <s v="Project Management"/>
    <n v="4"/>
  </r>
  <r>
    <s v="Project Director"/>
    <x v="519"/>
    <m/>
    <s v="Functional"/>
    <s v="Project &amp; Program Management"/>
    <s v="Project Management"/>
    <n v="4"/>
  </r>
  <r>
    <s v="Project Director"/>
    <x v="520"/>
    <m/>
    <s v="Functional"/>
    <s v="Project &amp; Program Management"/>
    <s v="Project Management"/>
    <n v="4"/>
  </r>
  <r>
    <s v="Project Director"/>
    <x v="522"/>
    <m/>
    <s v="Technical"/>
    <s v="Project &amp; Program Management"/>
    <s v="Project Management"/>
    <n v="4"/>
  </r>
  <r>
    <s v="Project Director"/>
    <x v="523"/>
    <m/>
    <s v="Functional"/>
    <s v="Project &amp; Program Management"/>
    <s v="Project Management"/>
    <n v="3"/>
  </r>
  <r>
    <s v="Project Director"/>
    <x v="524"/>
    <m/>
    <s v="Functional"/>
    <s v="Project &amp; Program Management"/>
    <s v="Project Management"/>
    <n v="4"/>
  </r>
  <r>
    <s v="Project Director"/>
    <x v="43"/>
    <m/>
    <s v="Functional"/>
    <s v="Project &amp; Program Management"/>
    <s v="Project Management"/>
    <n v="4"/>
  </r>
  <r>
    <s v="Project Director"/>
    <x v="526"/>
    <m/>
    <s v="Functional"/>
    <s v="Project &amp; Program Management"/>
    <s v="Project Management"/>
    <n v="3"/>
  </r>
  <r>
    <s v="Project Director"/>
    <x v="527"/>
    <m/>
    <s v="Functional"/>
    <s v="Project &amp; Program Management"/>
    <s v="Project Management"/>
    <n v="5"/>
  </r>
  <r>
    <s v="Project Director"/>
    <x v="243"/>
    <m/>
    <s v="Functional"/>
    <s v="Project &amp; Program Management"/>
    <s v="Project Management"/>
    <n v="3"/>
  </r>
  <r>
    <s v="Project Director"/>
    <x v="528"/>
    <m/>
    <s v="Functional"/>
    <s v="Project &amp; Program Management"/>
    <s v="Project Management"/>
    <n v="3"/>
  </r>
  <r>
    <s v="Project performance analytics Director​"/>
    <x v="104"/>
    <m/>
    <s v="Functional"/>
    <s v="Operations"/>
    <s v="Operations"/>
    <m/>
  </r>
  <r>
    <s v="Project performance analytics Director​"/>
    <x v="49"/>
    <s v="Using data for informed decision-making in business."/>
    <s v="Functional"/>
    <s v="Operations"/>
    <s v="Operations"/>
    <m/>
  </r>
  <r>
    <s v="Project performance analytics Director​"/>
    <x v="3"/>
    <m/>
    <s v="Functional"/>
    <s v="Operations"/>
    <s v="Operations"/>
    <m/>
  </r>
  <r>
    <s v="Project performance analytics Director​"/>
    <x v="541"/>
    <m/>
    <s v="Soft"/>
    <s v="Operations"/>
    <s v="Operations"/>
    <m/>
  </r>
  <r>
    <s v="Project performance analytics Director​"/>
    <x v="542"/>
    <m/>
    <s v="Functional"/>
    <s v="Operations"/>
    <s v="Operations"/>
    <m/>
  </r>
  <r>
    <s v="Project performance analytics Director​"/>
    <x v="54"/>
    <m/>
    <s v="Functional"/>
    <s v="Operations"/>
    <s v="Operations"/>
    <m/>
  </r>
  <r>
    <s v="Project performance analytics Director​"/>
    <x v="543"/>
    <m/>
    <s v="Technical"/>
    <s v="Operations"/>
    <s v="Operations"/>
    <m/>
  </r>
  <r>
    <s v="Project performance analytics Director​"/>
    <x v="107"/>
    <m/>
    <s v="Functional"/>
    <s v="Operations"/>
    <s v="Operations"/>
    <m/>
  </r>
  <r>
    <s v="Project performance analytics Director​"/>
    <x v="39"/>
    <m/>
    <s v="Functional"/>
    <s v="Operations"/>
    <s v="Operations"/>
    <m/>
  </r>
  <r>
    <s v="Project performance analytics Director​"/>
    <x v="409"/>
    <m/>
    <s v="Functional"/>
    <s v="Operations"/>
    <s v="Operations"/>
    <m/>
  </r>
  <r>
    <s v="Project performance analytics Director​"/>
    <x v="544"/>
    <m/>
    <s v="Functional"/>
    <s v="Operations"/>
    <s v="Operations"/>
    <m/>
  </r>
  <r>
    <s v="Project performance analytics Director​"/>
    <x v="40"/>
    <m/>
    <s v="Functional"/>
    <s v="Operations"/>
    <s v="Operations"/>
    <m/>
  </r>
  <r>
    <s v="Project performance analytics Director​"/>
    <x v="41"/>
    <m/>
    <s v="Soft"/>
    <s v="Operations"/>
    <s v="Operations"/>
    <m/>
  </r>
  <r>
    <s v="Project performance analytics Director​"/>
    <x v="545"/>
    <m/>
    <s v="Functional"/>
    <s v="Operations"/>
    <s v="Operations"/>
    <m/>
  </r>
  <r>
    <s v="Project performance analytics Director​"/>
    <x v="43"/>
    <m/>
    <s v="Functional"/>
    <s v="Operations"/>
    <s v="Operations"/>
    <m/>
  </r>
  <r>
    <s v="Project performance analytics Director​"/>
    <x v="286"/>
    <m/>
    <s v="Technical"/>
    <s v="Operations"/>
    <s v="Operations"/>
    <m/>
  </r>
  <r>
    <s v="Project performance analytics Director​"/>
    <x v="11"/>
    <m/>
    <s v="Soft"/>
    <s v="Operations"/>
    <s v="Operations"/>
    <m/>
  </r>
  <r>
    <s v="Project performance analytics Director​"/>
    <x v="546"/>
    <m/>
    <s v="Technical"/>
    <s v="Operations"/>
    <s v="Operations"/>
    <m/>
  </r>
  <r>
    <s v="Project performance analytics Director​"/>
    <x v="13"/>
    <m/>
    <s v="Soft"/>
    <s v="Operations"/>
    <s v="Operations"/>
    <m/>
  </r>
  <r>
    <s v="Project performance analytics Director​"/>
    <x v="547"/>
    <m/>
    <s v="Functional"/>
    <s v="Operations"/>
    <s v="Operations"/>
    <m/>
  </r>
  <r>
    <s v="Pursuits Director"/>
    <x v="548"/>
    <m/>
    <s v="Functional"/>
    <s v="Sales &amp; Growth"/>
    <s v="Sales &amp; Pursuits"/>
    <n v="2"/>
  </r>
  <r>
    <s v="Pursuits Director"/>
    <x v="549"/>
    <m/>
    <s v="Functional"/>
    <s v="Sales &amp; Growth"/>
    <s v="Sales &amp; Pursuits"/>
    <n v="5"/>
  </r>
  <r>
    <s v="Pursuits Director"/>
    <x v="0"/>
    <m/>
    <s v="Functional"/>
    <s v="Sales &amp; Growth"/>
    <s v="Sales &amp; Pursuits"/>
    <n v="3"/>
  </r>
  <r>
    <s v="Pursuits Director"/>
    <x v="105"/>
    <s v="Enhancing and optimizing business processes for efficiency."/>
    <s v="Functional"/>
    <s v="Sales &amp; Growth"/>
    <s v="Sales &amp; Pursuits"/>
    <n v="3"/>
  </r>
  <r>
    <s v="Pursuits Director"/>
    <x v="3"/>
    <m/>
    <s v="Functional"/>
    <s v="Sales &amp; Growth"/>
    <s v="Sales &amp; Pursuits"/>
    <n v="2"/>
  </r>
  <r>
    <s v="Pursuits Director"/>
    <x v="51"/>
    <m/>
    <s v="Functional"/>
    <s v="Sales &amp; Growth"/>
    <s v="Sales &amp; Pursuits"/>
    <n v="5"/>
  </r>
  <r>
    <s v="Pursuits Director"/>
    <x v="269"/>
    <m/>
    <s v="Functional"/>
    <s v="Sales &amp; Growth"/>
    <s v="Sales &amp; Pursuits"/>
    <n v="2"/>
  </r>
  <r>
    <s v="Pursuits Director"/>
    <x v="19"/>
    <m/>
    <s v="Soft"/>
    <s v="Sales &amp; Growth"/>
    <s v="Sales &amp; Pursuits"/>
    <n v="5"/>
  </r>
  <r>
    <s v="Pursuits Director"/>
    <x v="53"/>
    <m/>
    <s v="Soft"/>
    <s v="Sales &amp; Growth"/>
    <s v="Sales &amp; Pursuits"/>
    <n v="4"/>
  </r>
  <r>
    <s v="Pursuits Director"/>
    <x v="35"/>
    <m/>
    <s v="Functional"/>
    <s v="Sales &amp; Growth"/>
    <s v="Sales &amp; Pursuits"/>
    <n v="2"/>
  </r>
  <r>
    <s v="Pursuits Director"/>
    <x v="409"/>
    <m/>
    <s v="Functional"/>
    <s v="Sales &amp; Growth"/>
    <s v="Sales &amp; Pursuits"/>
    <n v="4"/>
  </r>
  <r>
    <s v="Pursuits Director"/>
    <x v="297"/>
    <m/>
    <s v="Functional"/>
    <s v="Sales &amp; Growth"/>
    <s v="Sales &amp; Pursuits"/>
    <m/>
  </r>
  <r>
    <s v="Pursuits Director"/>
    <x v="69"/>
    <m/>
    <s v="Soft"/>
    <s v="Sales &amp; Growth"/>
    <s v="Sales &amp; Pursuits"/>
    <n v="2"/>
  </r>
  <r>
    <s v="Pursuits Director"/>
    <x v="550"/>
    <m/>
    <s v="Functional"/>
    <s v="Sales &amp; Growth"/>
    <s v="Sales &amp; Pursuits"/>
    <n v="2"/>
  </r>
  <r>
    <s v="Pursuits Director"/>
    <x v="8"/>
    <m/>
    <s v="Soft"/>
    <s v="Sales &amp; Growth"/>
    <s v="Sales &amp; Pursuits"/>
    <n v="4"/>
  </r>
  <r>
    <s v="Pursuits Director"/>
    <x v="232"/>
    <m/>
    <s v="Functional"/>
    <s v="Sales &amp; Growth"/>
    <s v="Sales &amp; Pursuits"/>
    <n v="5"/>
  </r>
  <r>
    <s v="Pursuits Director"/>
    <x v="43"/>
    <m/>
    <s v="Functional"/>
    <s v="Sales &amp; Growth"/>
    <s v="Sales &amp; Pursuits"/>
    <n v="4"/>
  </r>
  <r>
    <s v="Pursuits Director"/>
    <x v="299"/>
    <m/>
    <s v="Functional"/>
    <s v="Sales &amp; Growth"/>
    <s v="Sales &amp; Pursuits"/>
    <n v="4"/>
  </r>
  <r>
    <s v="Pursuits Director"/>
    <x v="11"/>
    <m/>
    <s v="Soft"/>
    <s v="Sales &amp; Growth"/>
    <s v="Sales &amp; Pursuits"/>
    <n v="4"/>
  </r>
  <r>
    <s v="Pursuits Director"/>
    <x v="300"/>
    <m/>
    <s v="Functional"/>
    <s v="Sales &amp; Growth"/>
    <s v="Sales &amp; Pursuits"/>
    <m/>
  </r>
  <r>
    <s v="Risk &amp; Commercial Management Director​"/>
    <x v="551"/>
    <m/>
    <s v="Functional"/>
    <s v="Operations"/>
    <s v="Operations"/>
    <m/>
  </r>
  <r>
    <s v="Risk &amp; Commercial Management Director​"/>
    <x v="548"/>
    <m/>
    <s v="Functional"/>
    <s v="Operations"/>
    <s v="Operations"/>
    <m/>
  </r>
  <r>
    <s v="Risk &amp; Commercial Management Director​"/>
    <x v="104"/>
    <m/>
    <s v="Functional"/>
    <s v="Operations"/>
    <s v="Operations"/>
    <m/>
  </r>
  <r>
    <s v="Risk &amp; Commercial Management Director​"/>
    <x v="0"/>
    <m/>
    <s v="Functional"/>
    <s v="Operations"/>
    <s v="Operations"/>
    <m/>
  </r>
  <r>
    <s v="Risk &amp; Commercial Management Director​"/>
    <x v="1"/>
    <m/>
    <s v="Functional"/>
    <s v="Operations"/>
    <s v="Operations"/>
    <m/>
  </r>
  <r>
    <s v="Risk &amp; Commercial Management Director​"/>
    <x v="3"/>
    <m/>
    <s v="Functional"/>
    <s v="Operations"/>
    <s v="Operations"/>
    <m/>
  </r>
  <r>
    <s v="Risk &amp; Commercial Management Director​"/>
    <x v="552"/>
    <m/>
    <s v="Functional"/>
    <s v="Operations"/>
    <s v="Operations"/>
    <m/>
  </r>
  <r>
    <s v="Risk &amp; Commercial Management Director​"/>
    <x v="553"/>
    <m/>
    <s v="Functional"/>
    <s v="Operations"/>
    <s v="Operations"/>
    <m/>
  </r>
  <r>
    <s v="Risk &amp; Commercial Management Director​"/>
    <x v="554"/>
    <m/>
    <s v="Functional"/>
    <s v="Operations"/>
    <s v="Operations"/>
    <m/>
  </r>
  <r>
    <s v="Risk &amp; Commercial Management Director​"/>
    <x v="555"/>
    <m/>
    <s v="Functional"/>
    <s v="Operations"/>
    <s v="Operations"/>
    <m/>
  </r>
  <r>
    <s v="Risk &amp; Commercial Management Director​"/>
    <x v="33"/>
    <m/>
    <s v="Functional"/>
    <s v="Operations"/>
    <s v="Operations"/>
    <m/>
  </r>
  <r>
    <s v="Risk &amp; Commercial Management Director​"/>
    <x v="52"/>
    <m/>
    <s v="Functional"/>
    <s v="Operations"/>
    <s v="Operations"/>
    <m/>
  </r>
  <r>
    <s v="Risk &amp; Commercial Management Director​"/>
    <x v="556"/>
    <m/>
    <s v="Technical"/>
    <s v="Operations"/>
    <s v="Operations"/>
    <m/>
  </r>
  <r>
    <s v="Risk &amp; Commercial Management Director​"/>
    <x v="162"/>
    <m/>
    <s v="Functional"/>
    <s v="Operations"/>
    <s v="Operations"/>
    <m/>
  </r>
  <r>
    <s v="Risk &amp; Commercial Management Director​"/>
    <x v="465"/>
    <m/>
    <s v="Functional"/>
    <s v="Operations"/>
    <s v="Operations"/>
    <m/>
  </r>
  <r>
    <s v="Risk &amp; Commercial Management Director​"/>
    <x v="557"/>
    <m/>
    <s v="Soft"/>
    <s v="Operations"/>
    <s v="Operations"/>
    <m/>
  </r>
  <r>
    <s v="Risk &amp; Commercial Management Director​"/>
    <x v="558"/>
    <m/>
    <s v="Functional"/>
    <s v="Operations"/>
    <s v="Operations"/>
    <m/>
  </r>
  <r>
    <s v="Risk &amp; Commercial Management Director​"/>
    <x v="194"/>
    <m/>
    <s v="Functional"/>
    <s v="Operations"/>
    <s v="Operations"/>
    <m/>
  </r>
  <r>
    <s v="Risk &amp; Commercial Management Director​"/>
    <x v="38"/>
    <m/>
    <s v="Soft"/>
    <s v="Operations"/>
    <s v="Operations"/>
    <m/>
  </r>
  <r>
    <s v="Risk &amp; Commercial Management Director​"/>
    <x v="409"/>
    <m/>
    <s v="Functional"/>
    <s v="Operations"/>
    <s v="Operations"/>
    <m/>
  </r>
  <r>
    <s v="Risk &amp; Commercial Management Director​"/>
    <x v="41"/>
    <m/>
    <s v="Soft"/>
    <s v="Operations"/>
    <s v="Operations"/>
    <m/>
  </r>
  <r>
    <s v="Risk &amp; Commercial Management Director​"/>
    <x v="559"/>
    <m/>
    <s v="Functional"/>
    <s v="Operations"/>
    <s v="Operations"/>
    <m/>
  </r>
  <r>
    <s v="Risk &amp; Commercial Management Director​"/>
    <x v="60"/>
    <m/>
    <s v="Soft"/>
    <s v="Operations"/>
    <s v="Operations"/>
    <m/>
  </r>
  <r>
    <s v="Senior Commercial Director"/>
    <x v="122"/>
    <m/>
    <s v="Technical"/>
    <s v="Cost &amp; Commercial"/>
    <s v="Cost &amp; Commercial"/>
    <n v="4"/>
  </r>
  <r>
    <s v="Senior Commercial Director"/>
    <x v="123"/>
    <m/>
    <s v="Technical"/>
    <s v="Cost &amp; Commercial"/>
    <s v="Cost &amp; Commercial"/>
    <n v="4"/>
  </r>
  <r>
    <s v="Senior Commercial Director"/>
    <x v="3"/>
    <s v="Guiding organizations through changes and transitions."/>
    <s v="Technical"/>
    <s v="Cost &amp; Commercial"/>
    <s v="Cost &amp; Commercial"/>
    <n v="5"/>
  </r>
  <r>
    <s v="Senior Commercial Director"/>
    <x v="124"/>
    <m/>
    <s v="Functional"/>
    <s v="Cost &amp; Commercial"/>
    <s v="Cost &amp; Commercial"/>
    <n v="5"/>
  </r>
  <r>
    <s v="Senior Commercial Director"/>
    <x v="125"/>
    <m/>
    <s v="Functional"/>
    <s v="Cost &amp; Commercial"/>
    <s v="Cost &amp; Commercial"/>
    <n v="5"/>
  </r>
  <r>
    <s v="Senior Commercial Director"/>
    <x v="52"/>
    <s v="Managing contracts and agreements with vendors or clients."/>
    <s v="Functional"/>
    <s v="Cost &amp; Commercial"/>
    <s v="Cost &amp; Commercial"/>
    <n v="4"/>
  </r>
  <r>
    <s v="Senior Commercial Director"/>
    <x v="126"/>
    <m/>
    <s v="Technical"/>
    <s v="Cost &amp; Commercial"/>
    <s v="Cost &amp; Commercial"/>
    <n v="4"/>
  </r>
  <r>
    <s v="Senior Commercial Director"/>
    <x v="127"/>
    <s v="Reporting on project or operational costs."/>
    <s v="Technical"/>
    <s v="Cost &amp; Commercial"/>
    <s v="Cost &amp; Commercial"/>
    <n v="5"/>
  </r>
  <r>
    <s v="Senior Commercial Director"/>
    <x v="128"/>
    <m/>
    <s v="Functional"/>
    <s v="Cost &amp; Commercial"/>
    <s v="Cost &amp; Commercial"/>
    <n v="3"/>
  </r>
  <r>
    <s v="Senior Commercial Director"/>
    <x v="129"/>
    <m/>
    <s v="Technical"/>
    <s v="Cost &amp; Commercial"/>
    <s v="Cost &amp; Commercial"/>
    <n v="4"/>
  </r>
  <r>
    <s v="Senior Commercial Director"/>
    <x v="130"/>
    <m/>
    <s v="Functional"/>
    <s v="Cost &amp; Commercial"/>
    <s v="Cost &amp; Commercial"/>
    <n v="3"/>
  </r>
  <r>
    <s v="Senior Commercial Director"/>
    <x v="131"/>
    <m/>
    <s v="Soft"/>
    <s v="Cost &amp; Commercial"/>
    <s v="Cost &amp; Commercial"/>
    <n v="5"/>
  </r>
  <r>
    <s v="Senior Commercial Director"/>
    <x v="132"/>
    <m/>
    <s v="Technical"/>
    <s v="Cost &amp; Commercial"/>
    <s v="Cost &amp; Commercial"/>
    <n v="4"/>
  </r>
  <r>
    <s v="Senior Commercial Director"/>
    <x v="133"/>
    <m/>
    <s v="Technical"/>
    <s v="Cost &amp; Commercial"/>
    <s v="Cost &amp; Commercial"/>
    <n v="5"/>
  </r>
  <r>
    <s v="Senior Commercial Director"/>
    <x v="134"/>
    <m/>
    <s v="Technical"/>
    <s v="Cost &amp; Commercial"/>
    <s v="Cost &amp; Commercial"/>
    <n v="4"/>
  </r>
  <r>
    <s v="Senior Commercial Director"/>
    <x v="135"/>
    <m/>
    <s v="Technical"/>
    <s v="Cost &amp; Commercial"/>
    <s v="Cost &amp; Commercial"/>
    <n v="5"/>
  </r>
  <r>
    <s v="Senior Commercial Director"/>
    <x v="136"/>
    <m/>
    <s v="Technical"/>
    <s v="Cost &amp; Commercial"/>
    <s v="Cost &amp; Commercial"/>
    <n v="4"/>
  </r>
  <r>
    <s v="Senior Commercial Director"/>
    <x v="137"/>
    <m/>
    <s v="Technical"/>
    <s v="Cost &amp; Commercial"/>
    <s v="Cost &amp; Commercial"/>
    <n v="4"/>
  </r>
  <r>
    <s v="Senior Commercial Director"/>
    <x v="138"/>
    <m/>
    <s v="Technical"/>
    <s v="Cost &amp; Commercial"/>
    <s v="Cost &amp; Commercial"/>
    <n v="4"/>
  </r>
  <r>
    <s v="Senior Program Director"/>
    <x v="505"/>
    <m/>
    <s v="Technical"/>
    <s v="Project &amp; Program Management"/>
    <s v="Program Management"/>
    <n v="5"/>
  </r>
  <r>
    <s v="Senior Program Director"/>
    <x v="506"/>
    <m/>
    <s v="Technical"/>
    <s v="Project &amp; Program Management"/>
    <s v="Program Management"/>
    <n v="3"/>
  </r>
  <r>
    <s v="Senior Program Director"/>
    <x v="507"/>
    <m/>
    <s v="Technical"/>
    <s v="Project &amp; Program Management"/>
    <s v="Program Management"/>
    <n v="5"/>
  </r>
  <r>
    <s v="Senior Program Director"/>
    <x v="508"/>
    <m/>
    <s v="Functional"/>
    <s v="Project &amp; Program Management"/>
    <s v="Program Management"/>
    <n v="5"/>
  </r>
  <r>
    <s v="Senior Program Director"/>
    <x v="509"/>
    <m/>
    <s v="Soft"/>
    <s v="Project &amp; Program Management"/>
    <s v="Program Management"/>
    <n v="4"/>
  </r>
  <r>
    <s v="Senior Program Director"/>
    <x v="510"/>
    <m/>
    <s v="Technical"/>
    <s v="Project &amp; Program Management"/>
    <s v="Program Management"/>
    <n v="4"/>
  </r>
  <r>
    <s v="Senior Program Director"/>
    <x v="52"/>
    <s v="Managing contracts and agreements with vendors or clients."/>
    <s v="Functional"/>
    <s v="Project &amp; Program Management"/>
    <s v="Program Management"/>
    <n v="5"/>
  </r>
  <r>
    <s v="Senior Program Director"/>
    <x v="511"/>
    <m/>
    <s v="Technical"/>
    <s v="Project &amp; Program Management"/>
    <s v="Program Management"/>
    <n v="3"/>
  </r>
  <r>
    <s v="Senior Program Director"/>
    <x v="512"/>
    <m/>
    <s v="Functional"/>
    <s v="Project &amp; Program Management"/>
    <s v="Program Management"/>
    <n v="4"/>
  </r>
  <r>
    <s v="Senior Program Director"/>
    <x v="513"/>
    <m/>
    <s v="Technical"/>
    <s v="Project &amp; Program Management"/>
    <s v="Program Management"/>
    <n v="4"/>
  </r>
  <r>
    <s v="Senior Program Director"/>
    <x v="514"/>
    <m/>
    <s v="Technical"/>
    <s v="Project &amp; Program Management"/>
    <s v="Program Management"/>
    <n v="5"/>
  </r>
  <r>
    <s v="Senior Program Director"/>
    <x v="515"/>
    <m/>
    <s v="Functional"/>
    <s v="Project &amp; Program Management"/>
    <s v="Program Management"/>
    <n v="5"/>
  </r>
  <r>
    <s v="Senior Program Director"/>
    <x v="516"/>
    <m/>
    <s v="Functional"/>
    <s v="Project &amp; Program Management"/>
    <s v="Program Management"/>
    <n v="4"/>
  </r>
  <r>
    <s v="Senior Program Director"/>
    <x v="517"/>
    <m/>
    <s v="Soft"/>
    <s v="Project &amp; Program Management"/>
    <s v="Program Management"/>
    <n v="5"/>
  </r>
  <r>
    <s v="Senior Program Director"/>
    <x v="518"/>
    <m/>
    <s v="Functional"/>
    <s v="Project &amp; Program Management"/>
    <s v="Program Management"/>
    <n v="4"/>
  </r>
  <r>
    <s v="Senior Program Director"/>
    <x v="519"/>
    <m/>
    <s v="Functional"/>
    <s v="Project &amp; Program Management"/>
    <s v="Program Management"/>
    <n v="5"/>
  </r>
  <r>
    <s v="Senior Program Director"/>
    <x v="520"/>
    <m/>
    <s v="Functional"/>
    <s v="Project &amp; Program Management"/>
    <s v="Program Management"/>
    <n v="4"/>
  </r>
  <r>
    <s v="Senior Program Director"/>
    <x v="521"/>
    <m/>
    <s v="Technical"/>
    <s v="Project &amp; Program Management"/>
    <s v="Program Management"/>
    <n v="5"/>
  </r>
  <r>
    <s v="Senior Program Director"/>
    <x v="522"/>
    <m/>
    <s v="Technical"/>
    <s v="Project &amp; Program Management"/>
    <s v="Program Management"/>
    <n v="5"/>
  </r>
  <r>
    <s v="Senior Program Director"/>
    <x v="523"/>
    <m/>
    <s v="Functional"/>
    <s v="Project &amp; Program Management"/>
    <s v="Program Management"/>
    <n v="4"/>
  </r>
  <r>
    <s v="Senior Program Director"/>
    <x v="524"/>
    <m/>
    <s v="Functional"/>
    <s v="Project &amp; Program Management"/>
    <s v="Program Management"/>
    <n v="5"/>
  </r>
  <r>
    <s v="Senior Program Director"/>
    <x v="525"/>
    <m/>
    <s v="Functional"/>
    <s v="Project &amp; Program Management"/>
    <s v="Program Management"/>
    <n v="4"/>
  </r>
  <r>
    <s v="Senior Program Director"/>
    <x v="43"/>
    <m/>
    <s v="Functional"/>
    <s v="Project &amp; Program Management"/>
    <s v="Program Management"/>
    <n v="4"/>
  </r>
  <r>
    <s v="Senior Program Director"/>
    <x v="526"/>
    <m/>
    <s v="Functional"/>
    <s v="Project &amp; Program Management"/>
    <s v="Program Management"/>
    <n v="4"/>
  </r>
  <r>
    <s v="Senior Program Director"/>
    <x v="527"/>
    <m/>
    <s v="Functional"/>
    <s v="Project &amp; Program Management"/>
    <s v="Program Management"/>
    <n v="5"/>
  </r>
  <r>
    <s v="Senior Program Director"/>
    <x v="25"/>
    <m/>
    <s v="Functional"/>
    <s v="Project &amp; Program Management"/>
    <s v="Program Management"/>
    <n v="4"/>
  </r>
  <r>
    <s v="Senior Program Director"/>
    <x v="243"/>
    <m/>
    <s v="Functional"/>
    <s v="Project &amp; Program Management"/>
    <s v="Program Management"/>
    <n v="4"/>
  </r>
  <r>
    <s v="Senior Program Director"/>
    <x v="528"/>
    <m/>
    <s v="Functional"/>
    <s v="Project &amp; Program Management"/>
    <s v="Program Management"/>
    <n v="5"/>
  </r>
  <r>
    <s v="Senior Program Director"/>
    <x v="529"/>
    <m/>
    <s v="Technical"/>
    <s v="Project &amp; Program Management"/>
    <s v="Program Management"/>
    <n v="4"/>
  </r>
  <r>
    <s v="Senior Project Controls Director"/>
    <x v="3"/>
    <m/>
    <s v="Functional"/>
    <s v="Project &amp; Program Management"/>
    <s v="Project &amp; Program Controls"/>
    <n v="5"/>
  </r>
  <r>
    <s v="Senior Project Controls Director"/>
    <x v="52"/>
    <s v="Managing contracts and agreements with vendors or clients."/>
    <s v="Functional"/>
    <s v="Project &amp; Program Management"/>
    <s v="Project &amp; Program Controls"/>
    <n v="4"/>
  </r>
  <r>
    <s v="Senior Project Controls Director"/>
    <x v="530"/>
    <m/>
    <s v="Functional"/>
    <s v="Project &amp; Program Management"/>
    <s v="Project &amp; Program Controls"/>
    <n v="4"/>
  </r>
  <r>
    <s v="Senior Project Controls Director"/>
    <x v="531"/>
    <m/>
    <s v="Functional"/>
    <s v="Project &amp; Program Management"/>
    <s v="Project &amp; Program Controls"/>
    <n v="4"/>
  </r>
  <r>
    <s v="Senior Project Controls Director"/>
    <x v="512"/>
    <m/>
    <s v="Functional"/>
    <s v="Project &amp; Program Management"/>
    <s v="Project &amp; Program Controls"/>
    <n v="4"/>
  </r>
  <r>
    <s v="Senior Project Controls Director"/>
    <x v="532"/>
    <m/>
    <s v="Functional"/>
    <s v="Project &amp; Program Management"/>
    <s v="Project &amp; Program Controls"/>
    <n v="5"/>
  </r>
  <r>
    <s v="Senior Project Controls Director"/>
    <x v="533"/>
    <m/>
    <s v="Functional"/>
    <s v="Project &amp; Program Management"/>
    <s v="Project &amp; Program Controls"/>
    <n v="3"/>
  </r>
  <r>
    <s v="Senior Project Controls Director"/>
    <x v="534"/>
    <m/>
    <s v="Functional"/>
    <s v="Project &amp; Program Management"/>
    <s v="Project &amp; Program Controls"/>
    <n v="4"/>
  </r>
  <r>
    <s v="Senior Project Controls Director"/>
    <x v="515"/>
    <m/>
    <s v="Functional"/>
    <s v="Project &amp; Program Management"/>
    <s v="Project &amp; Program Controls"/>
    <n v="5"/>
  </r>
  <r>
    <s v="Senior Project Controls Director"/>
    <x v="516"/>
    <m/>
    <s v="Functional"/>
    <s v="Project &amp; Program Management"/>
    <s v="Project &amp; Program Controls"/>
    <n v="4"/>
  </r>
  <r>
    <s v="Senior Project Controls Director"/>
    <x v="535"/>
    <m/>
    <s v="Functional"/>
    <s v="Project &amp; Program Management"/>
    <s v="Project &amp; Program Controls"/>
    <n v="4"/>
  </r>
  <r>
    <s v="Senior Project Controls Director"/>
    <x v="231"/>
    <m/>
    <s v="Functional"/>
    <s v="Project &amp; Program Management"/>
    <s v="Project &amp; Program Controls"/>
    <n v="5"/>
  </r>
  <r>
    <s v="Senior Project Controls Director"/>
    <x v="560"/>
    <m/>
    <s v="Functional"/>
    <s v="Project &amp; Program Management"/>
    <s v="Project &amp; Program Controls"/>
    <n v="5"/>
  </r>
  <r>
    <s v="Senior Project Controls Director"/>
    <x v="519"/>
    <m/>
    <s v="Functional"/>
    <s v="Project &amp; Program Management"/>
    <s v="Project &amp; Program Controls"/>
    <n v="5"/>
  </r>
  <r>
    <s v="Senior Project Controls Director"/>
    <x v="536"/>
    <m/>
    <s v="Functional"/>
    <s v="Project &amp; Program Management"/>
    <s v="Project &amp; Program Controls"/>
    <n v="5"/>
  </r>
  <r>
    <s v="Senior Project Controls Director"/>
    <x v="537"/>
    <m/>
    <s v="Functional"/>
    <s v="Project &amp; Program Management"/>
    <s v="Project &amp; Program Controls"/>
    <n v="5"/>
  </r>
  <r>
    <s v="Senior Project Controls Director"/>
    <x v="524"/>
    <m/>
    <s v="Functional"/>
    <s v="Project &amp; Program Management"/>
    <s v="Project &amp; Program Controls"/>
    <n v="4"/>
  </r>
  <r>
    <s v="Senior Project Controls Director"/>
    <x v="525"/>
    <m/>
    <s v="Functional"/>
    <s v="Project &amp; Program Management"/>
    <s v="Project &amp; Program Controls"/>
    <n v="4"/>
  </r>
  <r>
    <s v="Senior Project Controls Director"/>
    <x v="43"/>
    <m/>
    <s v="Functional"/>
    <s v="Project &amp; Program Management"/>
    <s v="Project &amp; Program Controls"/>
    <n v="4"/>
  </r>
  <r>
    <s v="Senior Project Controls Director"/>
    <x v="538"/>
    <m/>
    <s v="Functional"/>
    <s v="Project &amp; Program Management"/>
    <s v="Project &amp; Program Controls"/>
    <n v="5"/>
  </r>
  <r>
    <s v="Senior Project Controls Director"/>
    <x v="11"/>
    <m/>
    <s v="Functional"/>
    <s v="Project &amp; Program Management"/>
    <s v="Project &amp; Program Controls"/>
    <n v="5"/>
  </r>
  <r>
    <s v="Senior Project Controls Director"/>
    <x v="25"/>
    <m/>
    <s v="Functional"/>
    <s v="Project &amp; Program Management"/>
    <s v="Project &amp; Program Controls"/>
    <n v="3"/>
  </r>
  <r>
    <s v="Senior Project Controls Director"/>
    <x v="243"/>
    <m/>
    <s v="Functional"/>
    <s v="Project &amp; Program Management"/>
    <s v="Project &amp; Program Controls"/>
    <n v="4"/>
  </r>
  <r>
    <s v="Senior Project Controls Director"/>
    <x v="529"/>
    <m/>
    <s v="Technical"/>
    <s v="Project &amp; Program Management"/>
    <s v="Project &amp; Program Controls"/>
    <n v="4"/>
  </r>
  <r>
    <s v="Senior Project Controls Director"/>
    <x v="539"/>
    <m/>
    <s v="Technical"/>
    <s v="Project &amp; Program Management"/>
    <s v="Project Controls Management"/>
    <n v="5"/>
  </r>
  <r>
    <s v="Senior Project Controls Director"/>
    <x v="540"/>
    <m/>
    <s v="Functional"/>
    <s v="Project &amp; Program Management"/>
    <s v="Project Controls Management"/>
    <n v="3"/>
  </r>
  <r>
    <s v="Senior Project Controls Director"/>
    <x v="47"/>
    <m/>
    <s v="Functional"/>
    <s v="Project &amp; Program Management"/>
    <s v="Project Controls Management"/>
    <n v="5"/>
  </r>
  <r>
    <s v="Senior Project Director"/>
    <x v="505"/>
    <m/>
    <s v="Technical"/>
    <s v="Project &amp; Program Management"/>
    <s v="Project Management"/>
    <n v="5"/>
  </r>
  <r>
    <s v="Senior Project Director"/>
    <x v="506"/>
    <m/>
    <s v="Technical"/>
    <s v="Project &amp; Program Management"/>
    <s v="Project Management"/>
    <n v="3"/>
  </r>
  <r>
    <s v="Senior Project Director"/>
    <x v="508"/>
    <m/>
    <s v="Functional"/>
    <s v="Project &amp; Program Management"/>
    <s v="Project Management"/>
    <n v="5"/>
  </r>
  <r>
    <s v="Senior Project Director"/>
    <x v="52"/>
    <s v="Managing contracts and agreements with vendors or clients."/>
    <s v="Functional"/>
    <s v="Project &amp; Program Management"/>
    <s v="Project Management"/>
    <n v="5"/>
  </r>
  <r>
    <s v="Senior Project Director"/>
    <x v="511"/>
    <m/>
    <s v="Technical"/>
    <s v="Project &amp; Program Management"/>
    <s v="Project Management"/>
    <n v="3"/>
  </r>
  <r>
    <s v="Senior Project Director"/>
    <x v="512"/>
    <m/>
    <s v="Functional"/>
    <s v="Project &amp; Program Management"/>
    <s v="Project Management"/>
    <n v="4"/>
  </r>
  <r>
    <s v="Senior Project Director"/>
    <x v="513"/>
    <m/>
    <s v="Technical"/>
    <s v="Project &amp; Program Management"/>
    <s v="Project Management"/>
    <n v="4"/>
  </r>
  <r>
    <s v="Senior Project Director"/>
    <x v="514"/>
    <m/>
    <s v="Technical"/>
    <s v="Project &amp; Program Management"/>
    <s v="Project Management"/>
    <n v="5"/>
  </r>
  <r>
    <s v="Senior Project Director"/>
    <x v="515"/>
    <m/>
    <s v="Functional"/>
    <s v="Project &amp; Program Management"/>
    <s v="Project Management"/>
    <n v="4"/>
  </r>
  <r>
    <s v="Senior Project Director"/>
    <x v="516"/>
    <m/>
    <s v="Functional"/>
    <s v="Project &amp; Program Management"/>
    <s v="Project Management"/>
    <n v="4"/>
  </r>
  <r>
    <s v="Senior Project Director"/>
    <x v="517"/>
    <m/>
    <s v="Soft"/>
    <s v="Project &amp; Program Management"/>
    <s v="Project Management"/>
    <n v="5"/>
  </r>
  <r>
    <s v="Senior Project Director"/>
    <x v="518"/>
    <m/>
    <s v="Functional"/>
    <s v="Project &amp; Program Management"/>
    <s v="Project Management"/>
    <n v="3"/>
  </r>
  <r>
    <s v="Senior Project Director"/>
    <x v="519"/>
    <m/>
    <s v="Functional"/>
    <s v="Project &amp; Program Management"/>
    <s v="Project Management"/>
    <n v="5"/>
  </r>
  <r>
    <s v="Senior Project Director"/>
    <x v="520"/>
    <m/>
    <s v="Functional"/>
    <s v="Project &amp; Program Management"/>
    <s v="Project Management"/>
    <n v="4"/>
  </r>
  <r>
    <s v="Senior Project Director"/>
    <x v="522"/>
    <m/>
    <s v="Technical"/>
    <s v="Project &amp; Program Management"/>
    <s v="Project Management"/>
    <n v="5"/>
  </r>
  <r>
    <s v="Senior Project Director"/>
    <x v="523"/>
    <m/>
    <s v="Functional"/>
    <s v="Project &amp; Program Management"/>
    <s v="Project Management"/>
    <n v="3"/>
  </r>
  <r>
    <s v="Senior Project Director"/>
    <x v="524"/>
    <m/>
    <s v="Functional"/>
    <s v="Project &amp; Program Management"/>
    <s v="Project Management"/>
    <n v="5"/>
  </r>
  <r>
    <s v="Senior Project Director"/>
    <x v="43"/>
    <m/>
    <s v="Functional"/>
    <s v="Project &amp; Program Management"/>
    <s v="Project Management"/>
    <n v="4"/>
  </r>
  <r>
    <s v="Senior Project Director"/>
    <x v="526"/>
    <m/>
    <s v="Functional"/>
    <s v="Project &amp; Program Management"/>
    <s v="Project Management"/>
    <n v="4"/>
  </r>
  <r>
    <s v="Senior Project Director"/>
    <x v="527"/>
    <m/>
    <s v="Functional"/>
    <s v="Project &amp; Program Management"/>
    <s v="Project Management"/>
    <n v="5"/>
  </r>
  <r>
    <s v="Senior Project Director"/>
    <x v="243"/>
    <m/>
    <s v="Functional"/>
    <s v="Project &amp; Program Management"/>
    <s v="Project Management"/>
    <n v="3"/>
  </r>
  <r>
    <s v="Senior Project Director"/>
    <x v="528"/>
    <m/>
    <s v="Functional"/>
    <s v="Project &amp; Program Management"/>
    <s v="Project Management"/>
    <n v="5"/>
  </r>
  <r>
    <s v="Talent Acquisition Director"/>
    <x v="104"/>
    <s v="Analyzing business processes and systems to improve efficiency."/>
    <s v="Functional"/>
    <s v="People"/>
    <s v="Talent Acquisition"/>
    <m/>
  </r>
  <r>
    <s v="Talent Acquisition Director"/>
    <x v="3"/>
    <s v="Guiding an organization through transitions or major changes."/>
    <s v="Functional"/>
    <s v="People"/>
    <s v="Talent Acquisition"/>
    <m/>
  </r>
  <r>
    <s v="Talent Acquisition Director"/>
    <x v="171"/>
    <s v="Providing guidance and support to individuals or teams for skill development."/>
    <s v="Soft"/>
    <s v="People"/>
    <s v="Talent Acquisition"/>
    <m/>
  </r>
  <r>
    <s v="Talent Acquisition Director"/>
    <x v="50"/>
    <s v="Managing the business aspects of commercial transactions."/>
    <s v="Functional"/>
    <s v="People"/>
    <s v="Talent Acquisition"/>
    <m/>
  </r>
  <r>
    <s v="Talent Acquisition Director"/>
    <x v="316"/>
    <s v="Resolving disputes or conflicts between individuals or groups."/>
    <s v="Functional"/>
    <s v="People"/>
    <s v="Talent Acquisition"/>
    <m/>
  </r>
  <r>
    <s v="Talent Acquisition Director"/>
    <x v="54"/>
    <s v="Examining data to draw meaningful conclusions and insights."/>
    <s v="Functional"/>
    <s v="People"/>
    <s v="Talent Acquisition"/>
    <m/>
  </r>
  <r>
    <s v="Talent Acquisition Director"/>
    <x v="317"/>
    <m/>
    <s v="Functional"/>
    <s v="People"/>
    <s v="Talent Acquisition"/>
    <m/>
  </r>
  <r>
    <s v="Talent Acquisition Director"/>
    <x v="461"/>
    <s v="Recognizing, understanding, and managing one's own and others' emotions."/>
    <s v="Soft"/>
    <s v="People"/>
    <s v="Talent Acquisition"/>
    <m/>
  </r>
  <r>
    <s v="Talent Acquisition Director"/>
    <x v="318"/>
    <s v="Promoting employee satisfaction and commitment to the organization."/>
    <s v="Soft"/>
    <s v="People"/>
    <s v="Talent Acquisition"/>
    <m/>
  </r>
  <r>
    <s v="Talent Acquisition Director"/>
    <x v="561"/>
    <s v="Recruiting and placing top-level executives and leaders."/>
    <s v="Functional"/>
    <s v="People"/>
    <s v="Talent Acquisition"/>
    <m/>
  </r>
  <r>
    <s v="Talent Acquisition Director"/>
    <x v="320"/>
    <m/>
    <s v="Soft"/>
    <s v="People"/>
    <s v="Talent Acquisition"/>
    <m/>
  </r>
  <r>
    <s v="Talent Acquisition Director"/>
    <x v="140"/>
    <m/>
    <s v="Soft"/>
    <s v="People"/>
    <s v="Talent Acquisition"/>
    <m/>
  </r>
  <r>
    <s v="Talent Acquisition Director"/>
    <x v="321"/>
    <m/>
    <s v="Soft"/>
    <s v="People"/>
    <s v="Talent Acquisition"/>
    <m/>
  </r>
  <r>
    <s v="Talent Acquisition Director"/>
    <x v="462"/>
    <m/>
    <s v="Functional"/>
    <s v="People"/>
    <s v="Talent Acquisition"/>
    <m/>
  </r>
  <r>
    <s v="Talent Acquisition Director"/>
    <x v="322"/>
    <m/>
    <s v="Soft"/>
    <s v="People"/>
    <s v="Talent Acquisition"/>
    <m/>
  </r>
  <r>
    <s v="Talent Acquisition Director"/>
    <x v="7"/>
    <s v="Analyzing and solving complex problems."/>
    <s v="Soft"/>
    <s v="People"/>
    <s v="Talent Acquisition"/>
    <m/>
  </r>
  <r>
    <s v="Talent Acquisition Director"/>
    <x v="41"/>
    <s v="Overseeing and managing multiple projects as part of a program."/>
    <s v="Soft"/>
    <s v="People"/>
    <s v="Talent Acquisition"/>
    <m/>
  </r>
  <r>
    <s v="Talent Acquisition Director"/>
    <x v="43"/>
    <s v="Identifying and mitigating risks that could affect an organization."/>
    <s v="Functional"/>
    <s v="People"/>
    <s v="Talent Acquisition"/>
    <m/>
  </r>
  <r>
    <s v="Talent Acquisition Director"/>
    <x v="11"/>
    <s v="Managing relationships with stakeholders and addressing their concerns."/>
    <s v="Functional"/>
    <s v="People"/>
    <s v="Talent Acquisition"/>
    <m/>
  </r>
  <r>
    <s v="Talent Acquisition Director"/>
    <x v="323"/>
    <m/>
    <s v="Functional"/>
    <s v="People"/>
    <s v="Talent Acquisition"/>
    <m/>
  </r>
  <r>
    <s v="Talent Acquisition Director"/>
    <x v="464"/>
    <m/>
    <s v="Functional"/>
    <s v="People"/>
    <s v="Talent Acquisition"/>
    <m/>
  </r>
  <r>
    <s v="Talent Acquisition Director"/>
    <x v="192"/>
    <s v="Managing relationships and contracts with external suppliers or vendors."/>
    <s v="Functional"/>
    <s v="People"/>
    <s v="Talent Acquisition"/>
    <m/>
  </r>
  <r>
    <s v="Travel Director"/>
    <x v="562"/>
    <m/>
    <s v="Soft"/>
    <s v="Operations"/>
    <s v="Travel"/>
    <m/>
  </r>
  <r>
    <s v="Travel Director"/>
    <x v="48"/>
    <m/>
    <s v="Functional"/>
    <s v="Operations"/>
    <s v="Travel"/>
    <m/>
  </r>
  <r>
    <s v="Travel Director"/>
    <x v="49"/>
    <s v="Using data for informed decision-making in business."/>
    <s v="Functional"/>
    <s v="Operations"/>
    <s v="Travel"/>
    <m/>
  </r>
  <r>
    <s v="Travel Director"/>
    <x v="105"/>
    <s v="Enhancing and optimizing business processes for efficiency."/>
    <s v="Functional"/>
    <s v="Operations"/>
    <s v="Travel"/>
    <m/>
  </r>
  <r>
    <s v="Travel Director"/>
    <x v="563"/>
    <m/>
    <s v="Functional"/>
    <s v="Operations"/>
    <s v="Travel"/>
    <m/>
  </r>
  <r>
    <s v="Travel Director"/>
    <x v="19"/>
    <m/>
    <s v="Soft"/>
    <s v="Operations"/>
    <s v="Travel"/>
    <m/>
  </r>
  <r>
    <s v="Travel Director"/>
    <x v="530"/>
    <m/>
    <s v="Functional"/>
    <s v="Operations"/>
    <s v="Travel"/>
    <m/>
  </r>
  <r>
    <s v="Travel Director"/>
    <x v="564"/>
    <m/>
    <s v="Soft"/>
    <s v="Operations"/>
    <s v="Travel"/>
    <m/>
  </r>
  <r>
    <s v="Travel Director"/>
    <x v="87"/>
    <m/>
    <s v="Functional"/>
    <s v="Operations"/>
    <s v="Travel"/>
    <m/>
  </r>
  <r>
    <s v="Travel Director"/>
    <x v="57"/>
    <m/>
    <s v="Functional"/>
    <s v="Operations"/>
    <s v="Travel"/>
    <m/>
  </r>
  <r>
    <s v="Travel Director"/>
    <x v="7"/>
    <m/>
    <s v="Soft"/>
    <s v="Operations"/>
    <s v="Travel"/>
    <m/>
  </r>
  <r>
    <s v="Travel Director"/>
    <x v="41"/>
    <s v="Overseeing and coordinating multiple projects within a program."/>
    <s v="Soft"/>
    <s v="Operations"/>
    <s v="Travel"/>
    <m/>
  </r>
  <r>
    <s v="Travel Director"/>
    <x v="8"/>
    <m/>
    <s v="Soft"/>
    <s v="Operations"/>
    <s v="Travel"/>
    <m/>
  </r>
  <r>
    <s v="Travel Director"/>
    <x v="565"/>
    <s v="the strategies, practices, and processes that organizations use to build and maintain strong relationships with their customers, suppliers, partners, and other stakeholders"/>
    <s v="Soft"/>
    <s v="Operations"/>
    <s v="Travel"/>
    <m/>
  </r>
  <r>
    <s v="Travel Director"/>
    <x v="566"/>
    <m/>
    <s v="Functional"/>
    <s v="Operations"/>
    <s v="Travel"/>
    <m/>
  </r>
  <r>
    <s v="Travel Director"/>
    <x v="60"/>
    <m/>
    <s v="Soft"/>
    <s v="Operations"/>
    <s v="Travel"/>
    <m/>
  </r>
  <r>
    <s v="Travel Director"/>
    <x v="243"/>
    <m/>
    <s v="Functional"/>
    <s v="Operations"/>
    <s v="Travel"/>
    <m/>
  </r>
  <r>
    <s v="Travel Director"/>
    <x v="47"/>
    <s v="Leading and managing teams of individuals."/>
    <s v="Soft"/>
    <s v="Operations"/>
    <s v="Travel"/>
    <m/>
  </r>
  <r>
    <s v="Travel Director"/>
    <x v="567"/>
    <m/>
    <s v="Functional"/>
    <s v="Operations"/>
    <s v="Travel"/>
    <m/>
  </r>
  <r>
    <m/>
    <x v="568"/>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98">
  <r>
    <x v="0"/>
    <x v="0"/>
    <x v="0"/>
    <s v="Functional"/>
    <x v="0"/>
    <s v="Account &amp; Client Management (GAM)​"/>
    <m/>
  </r>
  <r>
    <x v="0"/>
    <x v="1"/>
    <x v="0"/>
    <s v="Functional"/>
    <x v="0"/>
    <s v="Account &amp; Client Management (GAM)​"/>
    <m/>
  </r>
  <r>
    <x v="0"/>
    <x v="2"/>
    <x v="0"/>
    <s v="Functional"/>
    <x v="0"/>
    <s v="Account &amp; Client Management (GAM)​"/>
    <m/>
  </r>
  <r>
    <x v="0"/>
    <x v="3"/>
    <x v="0"/>
    <s v="Functional"/>
    <x v="0"/>
    <s v="Account &amp; Client Management (GAM)​"/>
    <m/>
  </r>
  <r>
    <x v="0"/>
    <x v="4"/>
    <x v="0"/>
    <s v="Functional"/>
    <x v="0"/>
    <s v="Account &amp; Client Management (GAM)​"/>
    <m/>
  </r>
  <r>
    <x v="0"/>
    <x v="5"/>
    <x v="0"/>
    <s v="Soft"/>
    <x v="0"/>
    <s v="Account &amp; Client Management (GAM)​"/>
    <m/>
  </r>
  <r>
    <x v="0"/>
    <x v="6"/>
    <x v="0"/>
    <s v="Functional"/>
    <x v="0"/>
    <s v="Account &amp; Client Management (GAM)​"/>
    <m/>
  </r>
  <r>
    <x v="0"/>
    <x v="7"/>
    <x v="0"/>
    <s v="Functional"/>
    <x v="0"/>
    <s v="Account &amp; Client Management (GAM)​"/>
    <m/>
  </r>
  <r>
    <x v="0"/>
    <x v="8"/>
    <x v="0"/>
    <s v="Soft"/>
    <x v="0"/>
    <s v="Account &amp; Client Management (GAM)​"/>
    <m/>
  </r>
  <r>
    <x v="0"/>
    <x v="9"/>
    <x v="0"/>
    <s v="Soft"/>
    <x v="0"/>
    <s v="Account &amp; Client Management (GAM)​"/>
    <m/>
  </r>
  <r>
    <x v="0"/>
    <x v="10"/>
    <x v="0"/>
    <s v="Functional"/>
    <x v="0"/>
    <s v="Account &amp; Client Management (GAM)​"/>
    <m/>
  </r>
  <r>
    <x v="0"/>
    <x v="11"/>
    <x v="0"/>
    <s v="Functional"/>
    <x v="0"/>
    <s v="Account &amp; Client Management (GAM)​"/>
    <m/>
  </r>
  <r>
    <x v="0"/>
    <x v="12"/>
    <x v="0"/>
    <s v="Functional"/>
    <x v="0"/>
    <s v="Account &amp; Client Management (GAM)​"/>
    <m/>
  </r>
  <r>
    <x v="0"/>
    <x v="13"/>
    <x v="0"/>
    <s v="Functional"/>
    <x v="0"/>
    <s v="Account &amp; Client Management (GAM)​"/>
    <m/>
  </r>
  <r>
    <x v="0"/>
    <x v="14"/>
    <x v="0"/>
    <s v="Soft"/>
    <x v="0"/>
    <s v="Account &amp; Client Management (GAM)​"/>
    <m/>
  </r>
  <r>
    <x v="0"/>
    <x v="15"/>
    <x v="0"/>
    <s v="Functional"/>
    <x v="0"/>
    <s v="Account &amp; Client Management (GAM)​"/>
    <m/>
  </r>
  <r>
    <x v="0"/>
    <x v="16"/>
    <x v="0"/>
    <s v="Functional"/>
    <x v="0"/>
    <s v="Account &amp; Client Management (GAM)​"/>
    <m/>
  </r>
  <r>
    <x v="0"/>
    <x v="17"/>
    <x v="0"/>
    <s v="Functional"/>
    <x v="0"/>
    <s v="Account &amp; Client Management (GAM)​"/>
    <m/>
  </r>
  <r>
    <x v="0"/>
    <x v="18"/>
    <x v="0"/>
    <s v="Functional"/>
    <x v="0"/>
    <s v="Account &amp; Client Management (GAM)​"/>
    <m/>
  </r>
  <r>
    <x v="0"/>
    <x v="19"/>
    <x v="0"/>
    <s v="Functional"/>
    <x v="0"/>
    <s v="Account &amp; Client Management (GAM)​"/>
    <m/>
  </r>
  <r>
    <x v="0"/>
    <x v="20"/>
    <x v="0"/>
    <s v="Functional"/>
    <x v="0"/>
    <s v="Account &amp; Client Management (GAM)​"/>
    <m/>
  </r>
  <r>
    <x v="0"/>
    <x v="21"/>
    <x v="0"/>
    <s v="Functional"/>
    <x v="0"/>
    <s v="Account &amp; Client Management (GAM)​"/>
    <m/>
  </r>
  <r>
    <x v="0"/>
    <x v="22"/>
    <x v="0"/>
    <s v="Functional"/>
    <x v="0"/>
    <s v="Account &amp; Client Management (GAM)​"/>
    <m/>
  </r>
  <r>
    <x v="0"/>
    <x v="23"/>
    <x v="0"/>
    <s v="Functional"/>
    <x v="0"/>
    <s v="Account &amp; Client Management (GAM)​"/>
    <m/>
  </r>
  <r>
    <x v="0"/>
    <x v="24"/>
    <x v="0"/>
    <s v="Functional"/>
    <x v="0"/>
    <s v="Account &amp; Client Management (GAM)​"/>
    <m/>
  </r>
  <r>
    <x v="0"/>
    <x v="25"/>
    <x v="0"/>
    <s v="Functional"/>
    <x v="0"/>
    <s v="Account &amp; Client Management (GAM)​"/>
    <m/>
  </r>
  <r>
    <x v="1"/>
    <x v="26"/>
    <x v="0"/>
    <s v="Soft"/>
    <x v="1"/>
    <s v="Science"/>
    <m/>
  </r>
  <r>
    <x v="1"/>
    <x v="27"/>
    <x v="0"/>
    <s v="Soft"/>
    <x v="1"/>
    <s v="Science"/>
    <m/>
  </r>
  <r>
    <x v="1"/>
    <x v="28"/>
    <x v="0"/>
    <s v="Functional"/>
    <x v="1"/>
    <s v="Science"/>
    <m/>
  </r>
  <r>
    <x v="1"/>
    <x v="29"/>
    <x v="0"/>
    <s v="Functional"/>
    <x v="1"/>
    <s v="Science"/>
    <m/>
  </r>
  <r>
    <x v="1"/>
    <x v="30"/>
    <x v="0"/>
    <s v="Functional"/>
    <x v="1"/>
    <s v="Science"/>
    <m/>
  </r>
  <r>
    <x v="1"/>
    <x v="31"/>
    <x v="0"/>
    <s v="Functional"/>
    <x v="1"/>
    <s v="Science"/>
    <m/>
  </r>
  <r>
    <x v="1"/>
    <x v="32"/>
    <x v="0"/>
    <s v="Functional"/>
    <x v="1"/>
    <s v="Science"/>
    <m/>
  </r>
  <r>
    <x v="1"/>
    <x v="33"/>
    <x v="0"/>
    <s v="Functional"/>
    <x v="1"/>
    <s v="Science"/>
    <m/>
  </r>
  <r>
    <x v="1"/>
    <x v="34"/>
    <x v="0"/>
    <s v="Functional"/>
    <x v="1"/>
    <s v="Science"/>
    <m/>
  </r>
  <r>
    <x v="1"/>
    <x v="35"/>
    <x v="0"/>
    <s v="Functional"/>
    <x v="1"/>
    <s v="Science"/>
    <m/>
  </r>
  <r>
    <x v="1"/>
    <x v="36"/>
    <x v="0"/>
    <s v="Functional"/>
    <x v="1"/>
    <s v="Science"/>
    <m/>
  </r>
  <r>
    <x v="1"/>
    <x v="37"/>
    <x v="0"/>
    <s v="Functional"/>
    <x v="1"/>
    <s v="Science"/>
    <m/>
  </r>
  <r>
    <x v="1"/>
    <x v="38"/>
    <x v="0"/>
    <s v="Functional"/>
    <x v="1"/>
    <s v="Science"/>
    <m/>
  </r>
  <r>
    <x v="1"/>
    <x v="39"/>
    <x v="0"/>
    <s v="Functional"/>
    <x v="1"/>
    <s v="Science"/>
    <m/>
  </r>
  <r>
    <x v="1"/>
    <x v="40"/>
    <x v="0"/>
    <s v="Functional"/>
    <x v="1"/>
    <s v="Science"/>
    <m/>
  </r>
  <r>
    <x v="1"/>
    <x v="41"/>
    <x v="0"/>
    <s v="Functional"/>
    <x v="1"/>
    <s v="Science"/>
    <m/>
  </r>
  <r>
    <x v="1"/>
    <x v="42"/>
    <x v="0"/>
    <s v="Functional"/>
    <x v="1"/>
    <s v="Science"/>
    <m/>
  </r>
  <r>
    <x v="1"/>
    <x v="43"/>
    <x v="0"/>
    <s v="Soft"/>
    <x v="1"/>
    <s v="Science"/>
    <m/>
  </r>
  <r>
    <x v="1"/>
    <x v="44"/>
    <x v="0"/>
    <s v="Functional"/>
    <x v="1"/>
    <s v="Science"/>
    <m/>
  </r>
  <r>
    <x v="2"/>
    <x v="45"/>
    <x v="0"/>
    <s v="Functional"/>
    <x v="2"/>
    <s v="Engineering Design &amp; Assessment "/>
    <m/>
  </r>
  <r>
    <x v="2"/>
    <x v="46"/>
    <x v="0"/>
    <s v="Functional"/>
    <x v="2"/>
    <s v="Engineering Design &amp; Assessment "/>
    <m/>
  </r>
  <r>
    <x v="2"/>
    <x v="47"/>
    <x v="0"/>
    <s v="Technical"/>
    <x v="2"/>
    <s v="Engineering Design &amp; Assessment "/>
    <m/>
  </r>
  <r>
    <x v="2"/>
    <x v="48"/>
    <x v="0"/>
    <s v="Functional"/>
    <x v="2"/>
    <s v="Engineering Design &amp; Assessment "/>
    <m/>
  </r>
  <r>
    <x v="3"/>
    <x v="49"/>
    <x v="1"/>
    <s v="Functional"/>
    <x v="3"/>
    <s v="Information Technology (IT) Support"/>
    <m/>
  </r>
  <r>
    <x v="4"/>
    <x v="49"/>
    <x v="1"/>
    <s v="Functional"/>
    <x v="3"/>
    <s v="Network and Security"/>
    <m/>
  </r>
  <r>
    <x v="5"/>
    <x v="50"/>
    <x v="2"/>
    <s v="Functional"/>
    <x v="4"/>
    <s v="People Services &amp; Operations"/>
    <m/>
  </r>
  <r>
    <x v="6"/>
    <x v="50"/>
    <x v="2"/>
    <s v="Functional"/>
    <x v="4"/>
    <s v="People Services &amp; Operations"/>
    <m/>
  </r>
  <r>
    <x v="7"/>
    <x v="51"/>
    <x v="3"/>
    <s v="Technical"/>
    <x v="3"/>
    <s v="DevOps and System Administration"/>
    <m/>
  </r>
  <r>
    <x v="8"/>
    <x v="51"/>
    <x v="3"/>
    <s v="Technical"/>
    <x v="3"/>
    <s v="DevOps and System Administration"/>
    <m/>
  </r>
  <r>
    <x v="9"/>
    <x v="51"/>
    <x v="3"/>
    <s v="Technical"/>
    <x v="3"/>
    <s v="Information Technology (IT) Support"/>
    <m/>
  </r>
  <r>
    <x v="2"/>
    <x v="52"/>
    <x v="0"/>
    <s v="Functional"/>
    <x v="2"/>
    <s v="Engineering Design &amp; Assessment "/>
    <m/>
  </r>
  <r>
    <x v="10"/>
    <x v="51"/>
    <x v="3"/>
    <s v="Technical"/>
    <x v="3"/>
    <s v="Information Technology (IT) Support"/>
    <m/>
  </r>
  <r>
    <x v="11"/>
    <x v="51"/>
    <x v="3"/>
    <s v="Technical"/>
    <x v="3"/>
    <s v="Network and Security"/>
    <m/>
  </r>
  <r>
    <x v="2"/>
    <x v="53"/>
    <x v="0"/>
    <s v="Functional"/>
    <x v="2"/>
    <s v="Engineering Design &amp; Assessment "/>
    <m/>
  </r>
  <r>
    <x v="2"/>
    <x v="54"/>
    <x v="0"/>
    <s v="Functional"/>
    <x v="2"/>
    <s v="Engineering Design &amp; Assessment "/>
    <m/>
  </r>
  <r>
    <x v="2"/>
    <x v="55"/>
    <x v="0"/>
    <s v="Functional"/>
    <x v="2"/>
    <s v="Engineering Design &amp; Assessment "/>
    <m/>
  </r>
  <r>
    <x v="12"/>
    <x v="56"/>
    <x v="4"/>
    <s v="Functional"/>
    <x v="4"/>
    <s v="Talent Management &amp; Capability Development"/>
    <m/>
  </r>
  <r>
    <x v="2"/>
    <x v="57"/>
    <x v="0"/>
    <s v="Functional"/>
    <x v="2"/>
    <s v="Engineering Design &amp; Assessment "/>
    <m/>
  </r>
  <r>
    <x v="13"/>
    <x v="56"/>
    <x v="4"/>
    <s v="Functional"/>
    <x v="4"/>
    <s v="Talent Management &amp; Capability Development"/>
    <m/>
  </r>
  <r>
    <x v="14"/>
    <x v="56"/>
    <x v="4"/>
    <s v="Functional"/>
    <x v="4"/>
    <s v="People Services &amp; Operations"/>
    <m/>
  </r>
  <r>
    <x v="15"/>
    <x v="56"/>
    <x v="4"/>
    <s v="Functional"/>
    <x v="4"/>
    <s v="People Services &amp; Operations"/>
    <m/>
  </r>
  <r>
    <x v="16"/>
    <x v="56"/>
    <x v="4"/>
    <s v="Functional"/>
    <x v="4"/>
    <s v="People Services &amp; Operations"/>
    <m/>
  </r>
  <r>
    <x v="17"/>
    <x v="56"/>
    <x v="4"/>
    <s v="Functional"/>
    <x v="4"/>
    <s v="Talent Acquisition"/>
    <m/>
  </r>
  <r>
    <x v="18"/>
    <x v="58"/>
    <x v="5"/>
    <s v="Functional"/>
    <x v="3"/>
    <s v="Network and Security"/>
    <m/>
  </r>
  <r>
    <x v="19"/>
    <x v="58"/>
    <x v="5"/>
    <s v="Functional"/>
    <x v="3"/>
    <s v="Software Development / Digital Architecture"/>
    <m/>
  </r>
  <r>
    <x v="20"/>
    <x v="58"/>
    <x v="5"/>
    <s v="Functional"/>
    <x v="3"/>
    <s v="Software Development / Digital Architecture"/>
    <m/>
  </r>
  <r>
    <x v="21"/>
    <x v="58"/>
    <x v="5"/>
    <s v="Functional"/>
    <x v="3"/>
    <s v="Software Development / Digital Architecture"/>
    <m/>
  </r>
  <r>
    <x v="22"/>
    <x v="58"/>
    <x v="5"/>
    <s v="Functional"/>
    <x v="3"/>
    <s v="Software Development / Digital Architecture"/>
    <m/>
  </r>
  <r>
    <x v="23"/>
    <x v="58"/>
    <x v="5"/>
    <s v="Functional"/>
    <x v="3"/>
    <s v="Software Development / Digital Architecture"/>
    <m/>
  </r>
  <r>
    <x v="24"/>
    <x v="58"/>
    <x v="5"/>
    <s v="Functional"/>
    <x v="3"/>
    <s v="Software Development / Digital Architecture"/>
    <m/>
  </r>
  <r>
    <x v="25"/>
    <x v="58"/>
    <x v="5"/>
    <s v="Functional"/>
    <x v="3"/>
    <s v="Software Development / Digital Architecture"/>
    <m/>
  </r>
  <r>
    <x v="22"/>
    <x v="59"/>
    <x v="6"/>
    <s v="Technical"/>
    <x v="3"/>
    <s v="Software Development / Digital Architecture"/>
    <m/>
  </r>
  <r>
    <x v="24"/>
    <x v="59"/>
    <x v="6"/>
    <s v="Technical"/>
    <x v="3"/>
    <s v="Software Development / Digital Architecture"/>
    <m/>
  </r>
  <r>
    <x v="26"/>
    <x v="60"/>
    <x v="7"/>
    <s v="Functional"/>
    <x v="3"/>
    <s v="Data Science and Analytics"/>
    <m/>
  </r>
  <r>
    <x v="27"/>
    <x v="61"/>
    <x v="8"/>
    <s v="Functional"/>
    <x v="5"/>
    <s v="Technical Advisory"/>
    <m/>
  </r>
  <r>
    <x v="28"/>
    <x v="61"/>
    <x v="8"/>
    <s v="Functional"/>
    <x v="5"/>
    <s v="Technical Advisory"/>
    <m/>
  </r>
  <r>
    <x v="29"/>
    <x v="61"/>
    <x v="8"/>
    <s v="Functional"/>
    <x v="5"/>
    <s v="Technical Advisory"/>
    <m/>
  </r>
  <r>
    <x v="30"/>
    <x v="61"/>
    <x v="9"/>
    <s v="Soft"/>
    <x v="4"/>
    <s v="People Services &amp; Operations"/>
    <m/>
  </r>
  <r>
    <x v="31"/>
    <x v="61"/>
    <x v="9"/>
    <s v="Soft"/>
    <x v="4"/>
    <s v="People Services &amp; Operations"/>
    <m/>
  </r>
  <r>
    <x v="32"/>
    <x v="61"/>
    <x v="9"/>
    <s v="Soft"/>
    <x v="4"/>
    <s v="People Services &amp; Operations"/>
    <m/>
  </r>
  <r>
    <x v="33"/>
    <x v="61"/>
    <x v="8"/>
    <s v="Functional"/>
    <x v="5"/>
    <s v="Technical Advisory"/>
    <m/>
  </r>
  <r>
    <x v="34"/>
    <x v="62"/>
    <x v="10"/>
    <s v="Technical"/>
    <x v="3"/>
    <s v="Software Development / Digital Architecture"/>
    <m/>
  </r>
  <r>
    <x v="22"/>
    <x v="62"/>
    <x v="10"/>
    <s v="Technical"/>
    <x v="3"/>
    <s v="Software Development / Digital Architecture"/>
    <m/>
  </r>
  <r>
    <x v="24"/>
    <x v="62"/>
    <x v="10"/>
    <s v="Technical"/>
    <x v="3"/>
    <s v="Software Development / Digital Architecture"/>
    <m/>
  </r>
  <r>
    <x v="35"/>
    <x v="63"/>
    <x v="11"/>
    <s v="Technical"/>
    <x v="3"/>
    <s v="DevOps and System Administration"/>
    <m/>
  </r>
  <r>
    <x v="36"/>
    <x v="63"/>
    <x v="11"/>
    <s v="Technical"/>
    <x v="3"/>
    <s v="Network and Security"/>
    <m/>
  </r>
  <r>
    <x v="37"/>
    <x v="64"/>
    <x v="12"/>
    <s v="Technical"/>
    <x v="3"/>
    <s v="Data Science and Analytics"/>
    <m/>
  </r>
  <r>
    <x v="38"/>
    <x v="64"/>
    <x v="12"/>
    <s v="Technical"/>
    <x v="3"/>
    <s v="Data Science and Analytics"/>
    <m/>
  </r>
  <r>
    <x v="26"/>
    <x v="64"/>
    <x v="12"/>
    <s v="Technical"/>
    <x v="3"/>
    <s v="Data Science and Analytics"/>
    <m/>
  </r>
  <r>
    <x v="37"/>
    <x v="65"/>
    <x v="13"/>
    <s v="Functional"/>
    <x v="3"/>
    <s v="Data Science and Analytics"/>
    <m/>
  </r>
  <r>
    <x v="22"/>
    <x v="66"/>
    <x v="14"/>
    <s v="Technical"/>
    <x v="3"/>
    <s v="Software Development / Digital Architecture"/>
    <m/>
  </r>
  <r>
    <x v="24"/>
    <x v="66"/>
    <x v="14"/>
    <s v="Technical"/>
    <x v="3"/>
    <s v="Software Development / Digital Architecture"/>
    <m/>
  </r>
  <r>
    <x v="27"/>
    <x v="67"/>
    <x v="15"/>
    <s v="Functional"/>
    <x v="5"/>
    <s v="Technical Advisory"/>
    <m/>
  </r>
  <r>
    <x v="39"/>
    <x v="68"/>
    <x v="16"/>
    <s v="Functional"/>
    <x v="4"/>
    <s v="People Services &amp; Operations"/>
    <m/>
  </r>
  <r>
    <x v="40"/>
    <x v="69"/>
    <x v="17"/>
    <s v="Technical"/>
    <x v="3"/>
    <s v="Network and Security"/>
    <m/>
  </r>
  <r>
    <x v="41"/>
    <x v="70"/>
    <x v="18"/>
    <s v="Functional"/>
    <x v="3"/>
    <s v="DevOps and System Administration"/>
    <m/>
  </r>
  <r>
    <x v="39"/>
    <x v="71"/>
    <x v="19"/>
    <s v="Functional"/>
    <x v="4"/>
    <s v="People Services &amp; Operations"/>
    <m/>
  </r>
  <r>
    <x v="42"/>
    <x v="71"/>
    <x v="19"/>
    <s v="Functional"/>
    <x v="4"/>
    <s v="People Services &amp; Operations"/>
    <m/>
  </r>
  <r>
    <x v="43"/>
    <x v="71"/>
    <x v="19"/>
    <s v="Functional"/>
    <x v="4"/>
    <s v="People Services &amp; Operations"/>
    <m/>
  </r>
  <r>
    <x v="35"/>
    <x v="72"/>
    <x v="20"/>
    <s v="Technical"/>
    <x v="3"/>
    <s v="DevOps and System Administration"/>
    <m/>
  </r>
  <r>
    <x v="44"/>
    <x v="73"/>
    <x v="21"/>
    <s v="Functional"/>
    <x v="4"/>
    <s v="Performance &amp; Reward"/>
    <m/>
  </r>
  <r>
    <x v="45"/>
    <x v="73"/>
    <x v="21"/>
    <s v="Functional"/>
    <x v="4"/>
    <s v="Performance &amp; Reward"/>
    <m/>
  </r>
  <r>
    <x v="46"/>
    <x v="73"/>
    <x v="21"/>
    <s v="Functional"/>
    <x v="4"/>
    <s v="Performance &amp; Reward"/>
    <m/>
  </r>
  <r>
    <x v="47"/>
    <x v="73"/>
    <x v="21"/>
    <s v="Functional"/>
    <x v="4"/>
    <s v="Performance &amp; Reward"/>
    <m/>
  </r>
  <r>
    <x v="48"/>
    <x v="73"/>
    <x v="21"/>
    <s v="Functional"/>
    <x v="4"/>
    <s v="Performance &amp; Reward"/>
    <m/>
  </r>
  <r>
    <x v="49"/>
    <x v="73"/>
    <x v="21"/>
    <s v="Functional"/>
    <x v="4"/>
    <s v="Performance &amp; Reward"/>
    <m/>
  </r>
  <r>
    <x v="50"/>
    <x v="73"/>
    <x v="21"/>
    <s v="Functional"/>
    <x v="4"/>
    <s v="Performance &amp; Reward"/>
    <m/>
  </r>
  <r>
    <x v="39"/>
    <x v="74"/>
    <x v="22"/>
    <s v="Functional"/>
    <x v="4"/>
    <s v="People Services &amp; Operations"/>
    <m/>
  </r>
  <r>
    <x v="43"/>
    <x v="74"/>
    <x v="22"/>
    <s v="Functional"/>
    <x v="4"/>
    <s v="People Services &amp; Operations"/>
    <m/>
  </r>
  <r>
    <x v="17"/>
    <x v="75"/>
    <x v="23"/>
    <s v="Soft"/>
    <x v="4"/>
    <s v="Talent Acquisition"/>
    <m/>
  </r>
  <r>
    <x v="37"/>
    <x v="76"/>
    <x v="24"/>
    <s v="Functional"/>
    <x v="3"/>
    <s v="Data Science and Analytics"/>
    <m/>
  </r>
  <r>
    <x v="26"/>
    <x v="76"/>
    <x v="24"/>
    <s v="Functional"/>
    <x v="3"/>
    <s v="Data Science and Analytics"/>
    <m/>
  </r>
  <r>
    <x v="44"/>
    <x v="77"/>
    <x v="25"/>
    <s v="Functional"/>
    <x v="4"/>
    <s v="Performance &amp; Reward"/>
    <m/>
  </r>
  <r>
    <x v="45"/>
    <x v="77"/>
    <x v="25"/>
    <s v="Functional"/>
    <x v="4"/>
    <s v="Performance &amp; Reward"/>
    <m/>
  </r>
  <r>
    <x v="46"/>
    <x v="77"/>
    <x v="25"/>
    <s v="Functional"/>
    <x v="4"/>
    <s v="Performance &amp; Reward"/>
    <m/>
  </r>
  <r>
    <x v="47"/>
    <x v="77"/>
    <x v="25"/>
    <s v="Functional"/>
    <x v="4"/>
    <s v="Performance &amp; Reward"/>
    <m/>
  </r>
  <r>
    <x v="48"/>
    <x v="77"/>
    <x v="25"/>
    <s v="Functional"/>
    <x v="4"/>
    <s v="Performance &amp; Reward"/>
    <m/>
  </r>
  <r>
    <x v="49"/>
    <x v="77"/>
    <x v="25"/>
    <s v="Functional"/>
    <x v="4"/>
    <s v="Performance &amp; Reward"/>
    <m/>
  </r>
  <r>
    <x v="50"/>
    <x v="77"/>
    <x v="25"/>
    <s v="Functional"/>
    <x v="4"/>
    <s v="Performance &amp; Reward"/>
    <m/>
  </r>
  <r>
    <x v="34"/>
    <x v="78"/>
    <x v="26"/>
    <s v="Technical"/>
    <x v="3"/>
    <s v="Software Development / Digital Architecture"/>
    <m/>
  </r>
  <r>
    <x v="6"/>
    <x v="79"/>
    <x v="27"/>
    <s v="Functional"/>
    <x v="4"/>
    <s v="People Services &amp; Operations"/>
    <m/>
  </r>
  <r>
    <x v="51"/>
    <x v="79"/>
    <x v="27"/>
    <s v="Functional"/>
    <x v="4"/>
    <s v="People Services &amp; Operations"/>
    <m/>
  </r>
  <r>
    <x v="52"/>
    <x v="79"/>
    <x v="27"/>
    <s v="Functional"/>
    <x v="4"/>
    <s v="People Services &amp; Operations"/>
    <m/>
  </r>
  <r>
    <x v="3"/>
    <x v="80"/>
    <x v="28"/>
    <s v="Functional"/>
    <x v="3"/>
    <s v="Information Technology (IT) Support"/>
    <m/>
  </r>
  <r>
    <x v="27"/>
    <x v="81"/>
    <x v="29"/>
    <s v="Functional"/>
    <x v="5"/>
    <s v="Technical Advisory"/>
    <m/>
  </r>
  <r>
    <x v="28"/>
    <x v="81"/>
    <x v="29"/>
    <s v="Functional"/>
    <x v="5"/>
    <s v="Technical Advisory"/>
    <m/>
  </r>
  <r>
    <x v="33"/>
    <x v="81"/>
    <x v="29"/>
    <s v="Functional"/>
    <x v="5"/>
    <s v="Technical Advisory"/>
    <m/>
  </r>
  <r>
    <x v="53"/>
    <x v="82"/>
    <x v="30"/>
    <s v="Functional"/>
    <x v="3"/>
    <s v="Data Science and Analytics"/>
    <m/>
  </r>
  <r>
    <x v="54"/>
    <x v="82"/>
    <x v="30"/>
    <s v="Functional"/>
    <x v="4"/>
    <s v="Talent Management &amp; Capability Development"/>
    <m/>
  </r>
  <r>
    <x v="55"/>
    <x v="82"/>
    <x v="30"/>
    <s v="Functional"/>
    <x v="4"/>
    <s v="Talent Management &amp; Capability Development"/>
    <m/>
  </r>
  <r>
    <x v="9"/>
    <x v="82"/>
    <x v="30"/>
    <s v="Functional"/>
    <x v="3"/>
    <s v="Information Technology (IT) Support"/>
    <m/>
  </r>
  <r>
    <x v="56"/>
    <x v="82"/>
    <x v="30"/>
    <s v="Functional"/>
    <x v="4"/>
    <s v="Talent Acquisition"/>
    <m/>
  </r>
  <r>
    <x v="18"/>
    <x v="82"/>
    <x v="30"/>
    <s v="Functional"/>
    <x v="3"/>
    <s v="Network and Security"/>
    <m/>
  </r>
  <r>
    <x v="57"/>
    <x v="82"/>
    <x v="30"/>
    <s v="Functional"/>
    <x v="4"/>
    <s v="Talent Acquisition"/>
    <m/>
  </r>
  <r>
    <x v="58"/>
    <x v="82"/>
    <x v="30"/>
    <s v="Functional"/>
    <x v="4"/>
    <s v="Talent Acquisition"/>
    <m/>
  </r>
  <r>
    <x v="59"/>
    <x v="82"/>
    <x v="30"/>
    <s v="Functional"/>
    <x v="4"/>
    <s v="Talent Acquisition"/>
    <m/>
  </r>
  <r>
    <x v="33"/>
    <x v="82"/>
    <x v="30"/>
    <s v="Functional"/>
    <x v="5"/>
    <s v="Technical Advisory"/>
    <m/>
  </r>
  <r>
    <x v="60"/>
    <x v="1"/>
    <x v="31"/>
    <s v="Functional"/>
    <x v="5"/>
    <s v="Business Advisory"/>
    <m/>
  </r>
  <r>
    <x v="61"/>
    <x v="1"/>
    <x v="31"/>
    <s v="Functional"/>
    <x v="5"/>
    <s v="Business Advisory"/>
    <m/>
  </r>
  <r>
    <x v="62"/>
    <x v="1"/>
    <x v="31"/>
    <s v="Functional"/>
    <x v="5"/>
    <s v="Business Advisory"/>
    <m/>
  </r>
  <r>
    <x v="63"/>
    <x v="1"/>
    <x v="31"/>
    <s v="Functional"/>
    <x v="5"/>
    <s v="Business Advisory"/>
    <m/>
  </r>
  <r>
    <x v="64"/>
    <x v="1"/>
    <x v="31"/>
    <s v="Functional"/>
    <x v="5"/>
    <s v="Business Advisory"/>
    <m/>
  </r>
  <r>
    <x v="65"/>
    <x v="1"/>
    <x v="31"/>
    <s v="Functional"/>
    <x v="5"/>
    <s v="Business Advisory"/>
    <m/>
  </r>
  <r>
    <x v="66"/>
    <x v="1"/>
    <x v="31"/>
    <s v="Functional"/>
    <x v="5"/>
    <s v="Business Advisory"/>
    <m/>
  </r>
  <r>
    <x v="53"/>
    <x v="1"/>
    <x v="31"/>
    <s v="Functional"/>
    <x v="3"/>
    <s v="Data Science and Analytics"/>
    <m/>
  </r>
  <r>
    <x v="27"/>
    <x v="1"/>
    <x v="31"/>
    <s v="Functional"/>
    <x v="5"/>
    <s v="Technical Advisory"/>
    <m/>
  </r>
  <r>
    <x v="28"/>
    <x v="1"/>
    <x v="31"/>
    <s v="Functional"/>
    <x v="5"/>
    <s v="Technical Advisory"/>
    <m/>
  </r>
  <r>
    <x v="67"/>
    <x v="1"/>
    <x v="31"/>
    <s v="Functional"/>
    <x v="3"/>
    <s v="Information Technology (IT) Support"/>
    <m/>
  </r>
  <r>
    <x v="68"/>
    <x v="1"/>
    <x v="31"/>
    <s v="Functional"/>
    <x v="4"/>
    <s v="People Buisness Partnering"/>
    <m/>
  </r>
  <r>
    <x v="69"/>
    <x v="1"/>
    <x v="31"/>
    <s v="Functional"/>
    <x v="3"/>
    <s v="Network and Security"/>
    <m/>
  </r>
  <r>
    <x v="18"/>
    <x v="1"/>
    <x v="31"/>
    <s v="Functional"/>
    <x v="3"/>
    <s v="Network and Security"/>
    <m/>
  </r>
  <r>
    <x v="29"/>
    <x v="1"/>
    <x v="31"/>
    <s v="Functional"/>
    <x v="5"/>
    <s v="Technical Advisory"/>
    <m/>
  </r>
  <r>
    <x v="4"/>
    <x v="1"/>
    <x v="31"/>
    <s v="Functional"/>
    <x v="3"/>
    <s v="Network and Security"/>
    <m/>
  </r>
  <r>
    <x v="70"/>
    <x v="1"/>
    <x v="31"/>
    <s v="Functional"/>
    <x v="3"/>
    <s v="Software Development / Digital Architecture"/>
    <m/>
  </r>
  <r>
    <x v="71"/>
    <x v="1"/>
    <x v="31"/>
    <s v="Functional"/>
    <x v="3"/>
    <s v="Software Development / Digital Architecture"/>
    <m/>
  </r>
  <r>
    <x v="72"/>
    <x v="1"/>
    <x v="31"/>
    <s v="Soft"/>
    <x v="4"/>
    <s v="People Buisness Partnering"/>
    <m/>
  </r>
  <r>
    <x v="33"/>
    <x v="1"/>
    <x v="31"/>
    <s v="Functional"/>
    <x v="5"/>
    <s v="Technical Advisory"/>
    <m/>
  </r>
  <r>
    <x v="73"/>
    <x v="83"/>
    <x v="32"/>
    <s v="Functional"/>
    <x v="6"/>
    <s v="Operations"/>
    <m/>
  </r>
  <r>
    <x v="74"/>
    <x v="83"/>
    <x v="32"/>
    <s v="Functional"/>
    <x v="0"/>
    <s v="Sales &amp; Pursuits"/>
    <n v="5"/>
  </r>
  <r>
    <x v="75"/>
    <x v="83"/>
    <x v="32"/>
    <s v="Functional"/>
    <x v="6"/>
    <s v="Workforce Planning"/>
    <m/>
  </r>
  <r>
    <x v="76"/>
    <x v="83"/>
    <x v="32"/>
    <s v="Functional"/>
    <x v="0"/>
    <s v="Commercial Enablement"/>
    <m/>
  </r>
  <r>
    <x v="77"/>
    <x v="83"/>
    <x v="32"/>
    <s v="Functional"/>
    <x v="0"/>
    <s v="Commercial Enablement"/>
    <m/>
  </r>
  <r>
    <x v="78"/>
    <x v="83"/>
    <x v="32"/>
    <s v="Functional"/>
    <x v="0"/>
    <s v="Commercial Enablement"/>
    <m/>
  </r>
  <r>
    <x v="79"/>
    <x v="83"/>
    <x v="32"/>
    <s v="Functional"/>
    <x v="0"/>
    <s v="MarComms"/>
    <m/>
  </r>
  <r>
    <x v="80"/>
    <x v="83"/>
    <x v="32"/>
    <s v="Functional"/>
    <x v="0"/>
    <s v="MarComms"/>
    <m/>
  </r>
  <r>
    <x v="81"/>
    <x v="83"/>
    <x v="32"/>
    <s v="Functional"/>
    <x v="0"/>
    <s v="MarComms"/>
    <m/>
  </r>
  <r>
    <x v="82"/>
    <x v="83"/>
    <x v="32"/>
    <s v="Functional"/>
    <x v="6"/>
    <s v="Operations"/>
    <m/>
  </r>
  <r>
    <x v="83"/>
    <x v="83"/>
    <x v="32"/>
    <s v="Functional"/>
    <x v="4"/>
    <s v="People Services &amp; Operations"/>
    <m/>
  </r>
  <r>
    <x v="84"/>
    <x v="83"/>
    <x v="32"/>
    <s v="Functional"/>
    <x v="6"/>
    <s v="Operations"/>
    <m/>
  </r>
  <r>
    <x v="85"/>
    <x v="83"/>
    <x v="32"/>
    <s v="Functional"/>
    <x v="6"/>
    <s v="Operations"/>
    <m/>
  </r>
  <r>
    <x v="86"/>
    <x v="83"/>
    <x v="32"/>
    <s v="Functional"/>
    <x v="6"/>
    <s v="Operations"/>
    <m/>
  </r>
  <r>
    <x v="87"/>
    <x v="83"/>
    <x v="32"/>
    <s v="Functional"/>
    <x v="0"/>
    <s v="Sales &amp; Pursuits"/>
    <n v="1"/>
  </r>
  <r>
    <x v="29"/>
    <x v="83"/>
    <x v="32"/>
    <s v="Functional"/>
    <x v="5"/>
    <s v="Technical Advisory"/>
    <m/>
  </r>
  <r>
    <x v="20"/>
    <x v="83"/>
    <x v="32"/>
    <s v="Functional"/>
    <x v="3"/>
    <s v="Software Development / Digital Architecture"/>
    <m/>
  </r>
  <r>
    <x v="88"/>
    <x v="83"/>
    <x v="32"/>
    <s v="Functional"/>
    <x v="6"/>
    <s v="Operations"/>
    <m/>
  </r>
  <r>
    <x v="89"/>
    <x v="83"/>
    <x v="32"/>
    <s v="Functional"/>
    <x v="0"/>
    <s v="Commercial Enablement"/>
    <n v="3"/>
  </r>
  <r>
    <x v="90"/>
    <x v="83"/>
    <x v="32"/>
    <s v="Functional"/>
    <x v="0"/>
    <s v="Commercial Enablement"/>
    <n v="4"/>
  </r>
  <r>
    <x v="70"/>
    <x v="83"/>
    <x v="32"/>
    <s v="Functional"/>
    <x v="3"/>
    <s v="Software Development / Digital Architecture"/>
    <m/>
  </r>
  <r>
    <x v="71"/>
    <x v="83"/>
    <x v="32"/>
    <s v="Functional"/>
    <x v="3"/>
    <s v="Software Development / Digital Architecture"/>
    <m/>
  </r>
  <r>
    <x v="21"/>
    <x v="83"/>
    <x v="32"/>
    <s v="Functional"/>
    <x v="3"/>
    <s v="Software Development / Digital Architecture"/>
    <m/>
  </r>
  <r>
    <x v="23"/>
    <x v="83"/>
    <x v="32"/>
    <s v="Functional"/>
    <x v="3"/>
    <s v="Software Development / Digital Architecture"/>
    <m/>
  </r>
  <r>
    <x v="91"/>
    <x v="83"/>
    <x v="32"/>
    <s v="Functional"/>
    <x v="6"/>
    <s v="Travel"/>
    <m/>
  </r>
  <r>
    <x v="92"/>
    <x v="83"/>
    <x v="32"/>
    <s v="Functional"/>
    <x v="6"/>
    <s v="Travel"/>
    <m/>
  </r>
  <r>
    <x v="25"/>
    <x v="83"/>
    <x v="32"/>
    <s v="Functional"/>
    <x v="3"/>
    <s v="Software Development / Digital Architecture"/>
    <m/>
  </r>
  <r>
    <x v="93"/>
    <x v="83"/>
    <x v="32"/>
    <s v="Functional"/>
    <x v="6"/>
    <s v="Workforce Planning"/>
    <m/>
  </r>
  <r>
    <x v="94"/>
    <x v="2"/>
    <x v="33"/>
    <s v="Functional"/>
    <x v="4"/>
    <s v="People Buisness Partnering"/>
    <m/>
  </r>
  <r>
    <x v="18"/>
    <x v="2"/>
    <x v="33"/>
    <s v="Functional"/>
    <x v="3"/>
    <s v="Network and Security"/>
    <m/>
  </r>
  <r>
    <x v="53"/>
    <x v="84"/>
    <x v="34"/>
    <s v="Functional"/>
    <x v="3"/>
    <s v="Data Science and Analytics"/>
    <m/>
  </r>
  <r>
    <x v="95"/>
    <x v="84"/>
    <x v="35"/>
    <s v="Functional"/>
    <x v="6"/>
    <s v="Quality"/>
    <m/>
  </r>
  <r>
    <x v="80"/>
    <x v="84"/>
    <x v="35"/>
    <s v="Functional"/>
    <x v="0"/>
    <s v="MarComms"/>
    <m/>
  </r>
  <r>
    <x v="81"/>
    <x v="84"/>
    <x v="35"/>
    <s v="Functional"/>
    <x v="0"/>
    <s v="MarComms"/>
    <m/>
  </r>
  <r>
    <x v="96"/>
    <x v="84"/>
    <x v="35"/>
    <s v="Functional"/>
    <x v="4"/>
    <s v="People Services &amp; Operations"/>
    <m/>
  </r>
  <r>
    <x v="97"/>
    <x v="85"/>
    <x v="0"/>
    <s v="Technical"/>
    <x v="7"/>
    <s v="Cost &amp; Commercial"/>
    <n v="1"/>
  </r>
  <r>
    <x v="97"/>
    <x v="86"/>
    <x v="0"/>
    <s v="Technical"/>
    <x v="7"/>
    <s v="Cost &amp; Commercial"/>
    <n v="1"/>
  </r>
  <r>
    <x v="98"/>
    <x v="84"/>
    <x v="35"/>
    <s v="Functional"/>
    <x v="6"/>
    <s v="Operations"/>
    <m/>
  </r>
  <r>
    <x v="97"/>
    <x v="87"/>
    <x v="0"/>
    <s v="Functional"/>
    <x v="7"/>
    <s v="Cost &amp; Commercial"/>
    <n v="1"/>
  </r>
  <r>
    <x v="97"/>
    <x v="88"/>
    <x v="0"/>
    <s v="Functional"/>
    <x v="7"/>
    <s v="Cost &amp; Commercial"/>
    <n v="1"/>
  </r>
  <r>
    <x v="99"/>
    <x v="84"/>
    <x v="35"/>
    <s v="Functional"/>
    <x v="6"/>
    <s v="Operations"/>
    <m/>
  </r>
  <r>
    <x v="97"/>
    <x v="89"/>
    <x v="0"/>
    <s v="Technical"/>
    <x v="7"/>
    <s v="Cost &amp; Commercial"/>
    <n v="1"/>
  </r>
  <r>
    <x v="100"/>
    <x v="84"/>
    <x v="35"/>
    <s v="Functional"/>
    <x v="6"/>
    <s v="Quality"/>
    <m/>
  </r>
  <r>
    <x v="97"/>
    <x v="90"/>
    <x v="0"/>
    <s v="Functional"/>
    <x v="7"/>
    <s v="Cost &amp; Commercial"/>
    <n v="1"/>
  </r>
  <r>
    <x v="97"/>
    <x v="91"/>
    <x v="0"/>
    <s v="Technical"/>
    <x v="7"/>
    <s v="Cost &amp; Commercial"/>
    <n v="1"/>
  </r>
  <r>
    <x v="97"/>
    <x v="92"/>
    <x v="0"/>
    <s v="Functional"/>
    <x v="7"/>
    <s v="Cost &amp; Commercial"/>
    <n v="1"/>
  </r>
  <r>
    <x v="97"/>
    <x v="93"/>
    <x v="0"/>
    <s v="Soft"/>
    <x v="7"/>
    <s v="Cost &amp; Commercial"/>
    <n v="1"/>
  </r>
  <r>
    <x v="97"/>
    <x v="94"/>
    <x v="0"/>
    <s v="Technical"/>
    <x v="7"/>
    <s v="Cost &amp; Commercial"/>
    <n v="1"/>
  </r>
  <r>
    <x v="97"/>
    <x v="95"/>
    <x v="0"/>
    <s v="Technical"/>
    <x v="7"/>
    <s v="Cost &amp; Commercial"/>
    <n v="1"/>
  </r>
  <r>
    <x v="97"/>
    <x v="96"/>
    <x v="0"/>
    <s v="Technical"/>
    <x v="7"/>
    <s v="Cost &amp; Commercial"/>
    <n v="1"/>
  </r>
  <r>
    <x v="97"/>
    <x v="97"/>
    <x v="0"/>
    <s v="Technical"/>
    <x v="7"/>
    <s v="Cost &amp; Commercial"/>
    <n v="1"/>
  </r>
  <r>
    <x v="97"/>
    <x v="98"/>
    <x v="0"/>
    <s v="Technical"/>
    <x v="7"/>
    <s v="Cost &amp; Commercial"/>
    <n v="1"/>
  </r>
  <r>
    <x v="97"/>
    <x v="99"/>
    <x v="0"/>
    <s v="Technical"/>
    <x v="7"/>
    <s v="Cost &amp; Commercial"/>
    <n v="1"/>
  </r>
  <r>
    <x v="97"/>
    <x v="100"/>
    <x v="0"/>
    <s v="Technical"/>
    <x v="7"/>
    <s v="Cost &amp; Commercial"/>
    <n v="1"/>
  </r>
  <r>
    <x v="97"/>
    <x v="101"/>
    <x v="0"/>
    <s v="Technical"/>
    <x v="7"/>
    <s v="Cost &amp; Commercial"/>
    <n v="1"/>
  </r>
  <r>
    <x v="101"/>
    <x v="102"/>
    <x v="0"/>
    <s v="Functional"/>
    <x v="1"/>
    <s v="Science"/>
    <m/>
  </r>
  <r>
    <x v="101"/>
    <x v="103"/>
    <x v="0"/>
    <s v="Functional"/>
    <x v="1"/>
    <s v="Science"/>
    <m/>
  </r>
  <r>
    <x v="101"/>
    <x v="30"/>
    <x v="0"/>
    <s v="Functional"/>
    <x v="1"/>
    <s v="Science"/>
    <m/>
  </r>
  <r>
    <x v="101"/>
    <x v="31"/>
    <x v="0"/>
    <s v="Functional"/>
    <x v="1"/>
    <s v="Science"/>
    <m/>
  </r>
  <r>
    <x v="101"/>
    <x v="32"/>
    <x v="0"/>
    <s v="Functional"/>
    <x v="1"/>
    <s v="Science"/>
    <m/>
  </r>
  <r>
    <x v="101"/>
    <x v="104"/>
    <x v="0"/>
    <s v="Functional"/>
    <x v="1"/>
    <s v="Science"/>
    <m/>
  </r>
  <r>
    <x v="101"/>
    <x v="105"/>
    <x v="0"/>
    <s v="Functional"/>
    <x v="1"/>
    <s v="Science"/>
    <m/>
  </r>
  <r>
    <x v="101"/>
    <x v="106"/>
    <x v="0"/>
    <s v="Functional"/>
    <x v="1"/>
    <s v="Science"/>
    <m/>
  </r>
  <r>
    <x v="101"/>
    <x v="107"/>
    <x v="0"/>
    <s v="Functional"/>
    <x v="1"/>
    <s v="Science"/>
    <m/>
  </r>
  <r>
    <x v="101"/>
    <x v="108"/>
    <x v="0"/>
    <s v="Functional"/>
    <x v="1"/>
    <s v="Science"/>
    <m/>
  </r>
  <r>
    <x v="101"/>
    <x v="109"/>
    <x v="0"/>
    <s v="Soft"/>
    <x v="1"/>
    <s v="Science"/>
    <m/>
  </r>
  <r>
    <x v="101"/>
    <x v="110"/>
    <x v="0"/>
    <s v="Functional"/>
    <x v="1"/>
    <s v="Science"/>
    <m/>
  </r>
  <r>
    <x v="101"/>
    <x v="40"/>
    <x v="0"/>
    <s v="Functional"/>
    <x v="1"/>
    <s v="Science"/>
    <m/>
  </r>
  <r>
    <x v="101"/>
    <x v="111"/>
    <x v="0"/>
    <s v="Functional"/>
    <x v="1"/>
    <s v="Science"/>
    <m/>
  </r>
  <r>
    <x v="101"/>
    <x v="41"/>
    <x v="0"/>
    <s v="Functional"/>
    <x v="1"/>
    <s v="Science"/>
    <m/>
  </r>
  <r>
    <x v="101"/>
    <x v="112"/>
    <x v="0"/>
    <s v="Functional"/>
    <x v="1"/>
    <s v="Science"/>
    <m/>
  </r>
  <r>
    <x v="101"/>
    <x v="42"/>
    <x v="0"/>
    <s v="Functional"/>
    <x v="1"/>
    <s v="Science"/>
    <m/>
  </r>
  <r>
    <x v="102"/>
    <x v="113"/>
    <x v="0"/>
    <s v="Technical"/>
    <x v="8"/>
    <s v="Asset Operations &amp; Maintenance"/>
    <m/>
  </r>
  <r>
    <x v="102"/>
    <x v="114"/>
    <x v="0"/>
    <s v="Functional"/>
    <x v="8"/>
    <s v="Asset Operations &amp; Maintenance"/>
    <m/>
  </r>
  <r>
    <x v="102"/>
    <x v="115"/>
    <x v="0"/>
    <s v="Technical"/>
    <x v="8"/>
    <s v="Asset Operations &amp; Maintenance"/>
    <m/>
  </r>
  <r>
    <x v="102"/>
    <x v="116"/>
    <x v="0"/>
    <s v="Functional"/>
    <x v="8"/>
    <s v="Asset Operations &amp; Maintenance"/>
    <m/>
  </r>
  <r>
    <x v="102"/>
    <x v="117"/>
    <x v="0"/>
    <s v="Functional"/>
    <x v="8"/>
    <s v="Asset Operations &amp; Maintenance"/>
    <m/>
  </r>
  <r>
    <x v="102"/>
    <x v="118"/>
    <x v="0"/>
    <s v="Technical"/>
    <x v="8"/>
    <s v="Asset Operations &amp; Maintenance"/>
    <m/>
  </r>
  <r>
    <x v="102"/>
    <x v="119"/>
    <x v="0"/>
    <s v="Technical"/>
    <x v="8"/>
    <s v="Asset Operations &amp; Maintenance"/>
    <m/>
  </r>
  <r>
    <x v="102"/>
    <x v="120"/>
    <x v="0"/>
    <s v="Technical"/>
    <x v="8"/>
    <s v="Asset Operations &amp; Maintenance"/>
    <m/>
  </r>
  <r>
    <x v="102"/>
    <x v="121"/>
    <x v="0"/>
    <s v="Technical"/>
    <x v="8"/>
    <s v="Asset Operations &amp; Maintenance"/>
    <m/>
  </r>
  <r>
    <x v="102"/>
    <x v="122"/>
    <x v="0"/>
    <s v="Technical"/>
    <x v="8"/>
    <s v="Asset Operations &amp; Maintenance"/>
    <m/>
  </r>
  <r>
    <x v="102"/>
    <x v="123"/>
    <x v="0"/>
    <s v="Technical"/>
    <x v="8"/>
    <s v="Asset Operations &amp; Maintenance"/>
    <m/>
  </r>
  <r>
    <x v="102"/>
    <x v="124"/>
    <x v="0"/>
    <s v="Technical"/>
    <x v="8"/>
    <s v="Asset Operations &amp; Maintenance"/>
    <m/>
  </r>
  <r>
    <x v="102"/>
    <x v="125"/>
    <x v="0"/>
    <s v="Technical"/>
    <x v="8"/>
    <s v="Asset Operations &amp; Maintenance"/>
    <m/>
  </r>
  <r>
    <x v="102"/>
    <x v="126"/>
    <x v="0"/>
    <s v="Technical"/>
    <x v="8"/>
    <s v="Asset Operations &amp; Maintenance"/>
    <m/>
  </r>
  <r>
    <x v="102"/>
    <x v="127"/>
    <x v="0"/>
    <s v="Technical"/>
    <x v="8"/>
    <s v="Asset Operations &amp; Maintenance"/>
    <m/>
  </r>
  <r>
    <x v="102"/>
    <x v="128"/>
    <x v="0"/>
    <s v="Technical"/>
    <x v="8"/>
    <s v="Asset Operations &amp; Maintenance"/>
    <m/>
  </r>
  <r>
    <x v="102"/>
    <x v="129"/>
    <x v="0"/>
    <s v="Functional"/>
    <x v="8"/>
    <s v="Asset Operations &amp; Maintenance"/>
    <m/>
  </r>
  <r>
    <x v="102"/>
    <x v="130"/>
    <x v="0"/>
    <s v="Technical"/>
    <x v="8"/>
    <s v="Asset Operations &amp; Maintenance"/>
    <m/>
  </r>
  <r>
    <x v="102"/>
    <x v="131"/>
    <x v="0"/>
    <s v="Functional"/>
    <x v="8"/>
    <s v="Asset Operations &amp; Maintenance"/>
    <m/>
  </r>
  <r>
    <x v="102"/>
    <x v="132"/>
    <x v="0"/>
    <s v="Technical"/>
    <x v="8"/>
    <s v="Asset Operations &amp; Maintenance"/>
    <m/>
  </r>
  <r>
    <x v="102"/>
    <x v="133"/>
    <x v="0"/>
    <s v="Technical"/>
    <x v="8"/>
    <s v="Asset Operations &amp; Maintenance"/>
    <m/>
  </r>
  <r>
    <x v="103"/>
    <x v="134"/>
    <x v="0"/>
    <s v="Functional"/>
    <x v="8"/>
    <s v="Asset Lifecycle Management Delivery"/>
    <m/>
  </r>
  <r>
    <x v="103"/>
    <x v="135"/>
    <x v="0"/>
    <s v="Functional"/>
    <x v="8"/>
    <s v="Asset Lifecycle Management Delivery"/>
    <m/>
  </r>
  <r>
    <x v="103"/>
    <x v="136"/>
    <x v="0"/>
    <s v="Functional"/>
    <x v="8"/>
    <s v="Asset Lifecycle Management Delivery"/>
    <m/>
  </r>
  <r>
    <x v="103"/>
    <x v="137"/>
    <x v="0"/>
    <s v="Soft"/>
    <x v="8"/>
    <s v="Asset Lifecycle Management Delivery"/>
    <m/>
  </r>
  <r>
    <x v="103"/>
    <x v="138"/>
    <x v="0"/>
    <s v="Functional"/>
    <x v="8"/>
    <s v="Asset Lifecycle Management Delivery"/>
    <m/>
  </r>
  <r>
    <x v="103"/>
    <x v="139"/>
    <x v="0"/>
    <s v="Functional"/>
    <x v="8"/>
    <s v="Asset Lifecycle Management Delivery"/>
    <m/>
  </r>
  <r>
    <x v="103"/>
    <x v="140"/>
    <x v="0"/>
    <s v="Functional"/>
    <x v="8"/>
    <s v="Asset Lifecycle Management Delivery"/>
    <m/>
  </r>
  <r>
    <x v="103"/>
    <x v="90"/>
    <x v="0"/>
    <s v="Functional"/>
    <x v="8"/>
    <s v="Asset Lifecycle Management Delivery"/>
    <m/>
  </r>
  <r>
    <x v="103"/>
    <x v="141"/>
    <x v="0"/>
    <s v="Functional"/>
    <x v="8"/>
    <s v="Asset Lifecycle Management Delivery"/>
    <m/>
  </r>
  <r>
    <x v="103"/>
    <x v="142"/>
    <x v="0"/>
    <s v="Functional"/>
    <x v="8"/>
    <s v="Asset Lifecycle Management Delivery"/>
    <m/>
  </r>
  <r>
    <x v="103"/>
    <x v="143"/>
    <x v="0"/>
    <s v="Functional"/>
    <x v="8"/>
    <s v="Asset Lifecycle Management Delivery"/>
    <m/>
  </r>
  <r>
    <x v="103"/>
    <x v="144"/>
    <x v="0"/>
    <s v="Functional"/>
    <x v="8"/>
    <s v="Asset Lifecycle Management Delivery"/>
    <m/>
  </r>
  <r>
    <x v="103"/>
    <x v="145"/>
    <x v="0"/>
    <s v="Functional"/>
    <x v="8"/>
    <s v="Asset Lifecycle Management Delivery"/>
    <m/>
  </r>
  <r>
    <x v="103"/>
    <x v="146"/>
    <x v="0"/>
    <s v="Functional"/>
    <x v="8"/>
    <s v="Asset Lifecycle Management Delivery"/>
    <m/>
  </r>
  <r>
    <x v="103"/>
    <x v="147"/>
    <x v="0"/>
    <s v="Functional"/>
    <x v="8"/>
    <s v="Asset Lifecycle Management Delivery"/>
    <m/>
  </r>
  <r>
    <x v="103"/>
    <x v="109"/>
    <x v="0"/>
    <s v="Soft"/>
    <x v="8"/>
    <s v="Asset Lifecycle Management Delivery"/>
    <m/>
  </r>
  <r>
    <x v="103"/>
    <x v="148"/>
    <x v="0"/>
    <s v="Functional"/>
    <x v="8"/>
    <s v="Asset Lifecycle Management Delivery"/>
    <m/>
  </r>
  <r>
    <x v="103"/>
    <x v="149"/>
    <x v="0"/>
    <s v="Functional"/>
    <x v="8"/>
    <s v="Asset Lifecycle Management Delivery"/>
    <m/>
  </r>
  <r>
    <x v="103"/>
    <x v="150"/>
    <x v="0"/>
    <s v="Functional"/>
    <x v="8"/>
    <s v="Asset Lifecycle Management Delivery"/>
    <m/>
  </r>
  <r>
    <x v="103"/>
    <x v="151"/>
    <x v="0"/>
    <s v="Functional"/>
    <x v="8"/>
    <s v="Asset Lifecycle Management Delivery"/>
    <m/>
  </r>
  <r>
    <x v="104"/>
    <x v="152"/>
    <x v="0"/>
    <s v="Functional"/>
    <x v="8"/>
    <s v="Asset Lifecycle Management Delivery"/>
    <m/>
  </r>
  <r>
    <x v="104"/>
    <x v="153"/>
    <x v="0"/>
    <s v="Soft"/>
    <x v="8"/>
    <s v="Asset Lifecycle Management Delivery"/>
    <m/>
  </r>
  <r>
    <x v="104"/>
    <x v="114"/>
    <x v="0"/>
    <s v="Functional"/>
    <x v="8"/>
    <s v="Asset Lifecycle Management Delivery"/>
    <m/>
  </r>
  <r>
    <x v="104"/>
    <x v="154"/>
    <x v="0"/>
    <s v="Functional"/>
    <x v="8"/>
    <s v="Asset Lifecycle Management Delivery"/>
    <m/>
  </r>
  <r>
    <x v="104"/>
    <x v="155"/>
    <x v="0"/>
    <s v="Functional"/>
    <x v="8"/>
    <s v="Asset Lifecycle Management Delivery"/>
    <m/>
  </r>
  <r>
    <x v="104"/>
    <x v="156"/>
    <x v="0"/>
    <s v="Functional"/>
    <x v="8"/>
    <s v="Asset Lifecycle Management Delivery"/>
    <m/>
  </r>
  <r>
    <x v="104"/>
    <x v="157"/>
    <x v="0"/>
    <s v="Technical"/>
    <x v="8"/>
    <s v="Asset Lifecycle Management Delivery"/>
    <m/>
  </r>
  <r>
    <x v="104"/>
    <x v="158"/>
    <x v="0"/>
    <s v="Functional"/>
    <x v="8"/>
    <s v="Asset Lifecycle Management Delivery"/>
    <m/>
  </r>
  <r>
    <x v="104"/>
    <x v="159"/>
    <x v="0"/>
    <s v="Technical"/>
    <x v="8"/>
    <s v="Asset Lifecycle Management Delivery"/>
    <m/>
  </r>
  <r>
    <x v="104"/>
    <x v="160"/>
    <x v="0"/>
    <s v="Functional"/>
    <x v="8"/>
    <s v="Asset Lifecycle Management Delivery"/>
    <m/>
  </r>
  <r>
    <x v="104"/>
    <x v="161"/>
    <x v="0"/>
    <s v="Functional"/>
    <x v="8"/>
    <s v="Asset Lifecycle Management Delivery"/>
    <m/>
  </r>
  <r>
    <x v="104"/>
    <x v="162"/>
    <x v="0"/>
    <s v="Functional"/>
    <x v="8"/>
    <s v="Asset Lifecycle Management Delivery"/>
    <m/>
  </r>
  <r>
    <x v="104"/>
    <x v="163"/>
    <x v="0"/>
    <s v="Soft"/>
    <x v="8"/>
    <s v="Asset Lifecycle Management Delivery"/>
    <m/>
  </r>
  <r>
    <x v="104"/>
    <x v="164"/>
    <x v="0"/>
    <s v="Functional"/>
    <x v="8"/>
    <s v="Asset Lifecycle Management Delivery"/>
    <m/>
  </r>
  <r>
    <x v="105"/>
    <x v="165"/>
    <x v="0"/>
    <s v="Functional"/>
    <x v="8"/>
    <s v="Asset Lifecycle Management Consultancy"/>
    <m/>
  </r>
  <r>
    <x v="105"/>
    <x v="166"/>
    <x v="0"/>
    <s v="Functional"/>
    <x v="8"/>
    <s v="Asset Lifecycle Management Consultancy"/>
    <m/>
  </r>
  <r>
    <x v="105"/>
    <x v="167"/>
    <x v="0"/>
    <s v="Soft"/>
    <x v="8"/>
    <s v="Asset Lifecycle Management Consultancy"/>
    <m/>
  </r>
  <r>
    <x v="105"/>
    <x v="168"/>
    <x v="0"/>
    <s v="Soft"/>
    <x v="8"/>
    <s v="Asset Lifecycle Management Consultancy"/>
    <m/>
  </r>
  <r>
    <x v="105"/>
    <x v="169"/>
    <x v="0"/>
    <s v="Functional"/>
    <x v="8"/>
    <s v="Asset Lifecycle Management Consultancy"/>
    <m/>
  </r>
  <r>
    <x v="105"/>
    <x v="82"/>
    <x v="0"/>
    <s v="Functional"/>
    <x v="8"/>
    <s v="Asset Lifecycle Management Consultancy"/>
    <m/>
  </r>
  <r>
    <x v="105"/>
    <x v="170"/>
    <x v="0"/>
    <s v="Functional"/>
    <x v="8"/>
    <s v="Asset Lifecycle Management Consultancy"/>
    <m/>
  </r>
  <r>
    <x v="105"/>
    <x v="27"/>
    <x v="0"/>
    <s v="Soft"/>
    <x v="8"/>
    <s v="Asset Lifecycle Management Consultancy"/>
    <m/>
  </r>
  <r>
    <x v="105"/>
    <x v="139"/>
    <x v="0"/>
    <s v="Functional"/>
    <x v="8"/>
    <s v="Asset Lifecycle Management Consultancy"/>
    <m/>
  </r>
  <r>
    <x v="105"/>
    <x v="171"/>
    <x v="0"/>
    <s v="Functional"/>
    <x v="8"/>
    <s v="Asset Lifecycle Management Consultancy"/>
    <m/>
  </r>
  <r>
    <x v="105"/>
    <x v="35"/>
    <x v="0"/>
    <s v="Functional"/>
    <x v="8"/>
    <s v="Asset Lifecycle Management Consultancy"/>
    <m/>
  </r>
  <r>
    <x v="105"/>
    <x v="172"/>
    <x v="0"/>
    <s v="Functional"/>
    <x v="8"/>
    <s v="Asset Lifecycle Management Consultancy"/>
    <m/>
  </r>
  <r>
    <x v="105"/>
    <x v="173"/>
    <x v="0"/>
    <s v="Functional"/>
    <x v="8"/>
    <s v="Asset Lifecycle Management Consultancy"/>
    <m/>
  </r>
  <r>
    <x v="105"/>
    <x v="174"/>
    <x v="0"/>
    <s v="Functional"/>
    <x v="8"/>
    <s v="Asset Lifecycle Management Consultancy"/>
    <m/>
  </r>
  <r>
    <x v="105"/>
    <x v="175"/>
    <x v="0"/>
    <s v="Functional"/>
    <x v="8"/>
    <s v="Asset Lifecycle Management Consultancy"/>
    <m/>
  </r>
  <r>
    <x v="105"/>
    <x v="148"/>
    <x v="0"/>
    <s v="Functional"/>
    <x v="8"/>
    <s v="Asset Lifecycle Management Consultancy"/>
    <m/>
  </r>
  <r>
    <x v="105"/>
    <x v="176"/>
    <x v="0"/>
    <s v="Functional"/>
    <x v="8"/>
    <s v="Asset Lifecycle Management Consultancy"/>
    <m/>
  </r>
  <r>
    <x v="105"/>
    <x v="23"/>
    <x v="0"/>
    <s v="Functional"/>
    <x v="8"/>
    <s v="Asset Lifecycle Management Consultancy"/>
    <m/>
  </r>
  <r>
    <x v="105"/>
    <x v="24"/>
    <x v="0"/>
    <s v="Functional"/>
    <x v="8"/>
    <s v="Asset Lifecycle Management Consultancy"/>
    <m/>
  </r>
  <r>
    <x v="105"/>
    <x v="177"/>
    <x v="0"/>
    <s v="Functional"/>
    <x v="8"/>
    <s v="Asset Lifecycle Management Consultancy"/>
    <m/>
  </r>
  <r>
    <x v="106"/>
    <x v="165"/>
    <x v="0"/>
    <s v="Functional"/>
    <x v="8"/>
    <s v="Asset Lifecycle Management Delivery"/>
    <m/>
  </r>
  <r>
    <x v="106"/>
    <x v="166"/>
    <x v="0"/>
    <s v="Functional"/>
    <x v="8"/>
    <s v="Asset Lifecycle Management Delivery"/>
    <m/>
  </r>
  <r>
    <x v="106"/>
    <x v="168"/>
    <x v="0"/>
    <s v="Soft"/>
    <x v="8"/>
    <s v="Asset Lifecycle Management Delivery"/>
    <m/>
  </r>
  <r>
    <x v="106"/>
    <x v="3"/>
    <x v="0"/>
    <s v="Functional"/>
    <x v="8"/>
    <s v="Asset Lifecycle Management Delivery"/>
    <m/>
  </r>
  <r>
    <x v="106"/>
    <x v="178"/>
    <x v="0"/>
    <s v="Functional"/>
    <x v="8"/>
    <s v="Asset Lifecycle Management Delivery"/>
    <m/>
  </r>
  <r>
    <x v="106"/>
    <x v="179"/>
    <x v="0"/>
    <s v="Functional"/>
    <x v="8"/>
    <s v="Asset Lifecycle Management Delivery"/>
    <m/>
  </r>
  <r>
    <x v="106"/>
    <x v="9"/>
    <x v="0"/>
    <s v="Soft"/>
    <x v="8"/>
    <s v="Asset Lifecycle Management Delivery"/>
    <m/>
  </r>
  <r>
    <x v="106"/>
    <x v="171"/>
    <x v="0"/>
    <s v="Functional"/>
    <x v="8"/>
    <s v="Asset Lifecycle Management Delivery"/>
    <m/>
  </r>
  <r>
    <x v="106"/>
    <x v="14"/>
    <x v="0"/>
    <s v="Soft"/>
    <x v="8"/>
    <s v="Asset Lifecycle Management Delivery"/>
    <m/>
  </r>
  <r>
    <x v="106"/>
    <x v="180"/>
    <x v="0"/>
    <s v="Functional"/>
    <x v="8"/>
    <s v="Asset Lifecycle Management Delivery"/>
    <m/>
  </r>
  <r>
    <x v="106"/>
    <x v="174"/>
    <x v="0"/>
    <s v="Functional"/>
    <x v="8"/>
    <s v="Asset Lifecycle Management Delivery"/>
    <m/>
  </r>
  <r>
    <x v="106"/>
    <x v="174"/>
    <x v="0"/>
    <s v="Functional"/>
    <x v="8"/>
    <s v="Asset Lifecycle Management Delivery"/>
    <m/>
  </r>
  <r>
    <x v="106"/>
    <x v="181"/>
    <x v="0"/>
    <s v="Functional"/>
    <x v="8"/>
    <s v="Asset Lifecycle Management Delivery"/>
    <m/>
  </r>
  <r>
    <x v="106"/>
    <x v="148"/>
    <x v="0"/>
    <s v="Functional"/>
    <x v="8"/>
    <s v="Asset Lifecycle Management Delivery"/>
    <m/>
  </r>
  <r>
    <x v="106"/>
    <x v="23"/>
    <x v="0"/>
    <s v="Functional"/>
    <x v="8"/>
    <s v="Asset Lifecycle Management Delivery"/>
    <m/>
  </r>
  <r>
    <x v="106"/>
    <x v="24"/>
    <x v="0"/>
    <s v="Functional"/>
    <x v="8"/>
    <s v="Asset Lifecycle Management Delivery"/>
    <m/>
  </r>
  <r>
    <x v="107"/>
    <x v="182"/>
    <x v="0"/>
    <s v="Soft"/>
    <x v="8"/>
    <s v="Asset Operations &amp; Maintenance"/>
    <m/>
  </r>
  <r>
    <x v="107"/>
    <x v="183"/>
    <x v="0"/>
    <s v="Functional"/>
    <x v="8"/>
    <s v="Asset Operations &amp; Maintenance"/>
    <m/>
  </r>
  <r>
    <x v="107"/>
    <x v="183"/>
    <x v="0"/>
    <s v="Functional"/>
    <x v="8"/>
    <s v="Asset Operations &amp; Maintenance"/>
    <m/>
  </r>
  <r>
    <x v="107"/>
    <x v="184"/>
    <x v="0"/>
    <s v="Functional"/>
    <x v="8"/>
    <s v="Asset Operations &amp; Maintenance"/>
    <m/>
  </r>
  <r>
    <x v="107"/>
    <x v="184"/>
    <x v="0"/>
    <s v="Functional"/>
    <x v="8"/>
    <s v="Asset Operations &amp; Maintenance"/>
    <m/>
  </r>
  <r>
    <x v="107"/>
    <x v="184"/>
    <x v="0"/>
    <s v="Functional"/>
    <x v="8"/>
    <s v="Asset Operations &amp; Maintenance"/>
    <m/>
  </r>
  <r>
    <x v="107"/>
    <x v="27"/>
    <x v="0"/>
    <s v="Soft"/>
    <x v="8"/>
    <s v="Asset Operations &amp; Maintenance"/>
    <m/>
  </r>
  <r>
    <x v="107"/>
    <x v="185"/>
    <x v="0"/>
    <s v="Technical"/>
    <x v="8"/>
    <s v="Asset Operations &amp; Maintenance"/>
    <m/>
  </r>
  <r>
    <x v="107"/>
    <x v="186"/>
    <x v="0"/>
    <s v="Soft"/>
    <x v="8"/>
    <s v="Asset Operations &amp; Maintenance"/>
    <m/>
  </r>
  <r>
    <x v="107"/>
    <x v="187"/>
    <x v="0"/>
    <s v="Soft"/>
    <x v="8"/>
    <s v="Asset Operations &amp; Maintenance"/>
    <m/>
  </r>
  <r>
    <x v="107"/>
    <x v="188"/>
    <x v="0"/>
    <s v="Functional"/>
    <x v="8"/>
    <s v="Asset Operations &amp; Maintenance"/>
    <m/>
  </r>
  <r>
    <x v="107"/>
    <x v="189"/>
    <x v="0"/>
    <s v="Functional"/>
    <x v="8"/>
    <s v="Asset Operations &amp; Maintenance"/>
    <m/>
  </r>
  <r>
    <x v="107"/>
    <x v="190"/>
    <x v="0"/>
    <s v="Functional"/>
    <x v="8"/>
    <s v="Asset Operations &amp; Maintenance"/>
    <m/>
  </r>
  <r>
    <x v="107"/>
    <x v="191"/>
    <x v="0"/>
    <s v="Functional"/>
    <x v="8"/>
    <s v="Asset Operations &amp; Maintenance"/>
    <m/>
  </r>
  <r>
    <x v="107"/>
    <x v="191"/>
    <x v="0"/>
    <s v="Functional"/>
    <x v="8"/>
    <s v="Asset Operations &amp; Maintenance"/>
    <m/>
  </r>
  <r>
    <x v="107"/>
    <x v="192"/>
    <x v="0"/>
    <s v="Functional"/>
    <x v="8"/>
    <s v="Asset Operations &amp; Maintenance"/>
    <m/>
  </r>
  <r>
    <x v="107"/>
    <x v="193"/>
    <x v="0"/>
    <s v="Functional"/>
    <x v="8"/>
    <s v="Asset Operations &amp; Maintenance"/>
    <m/>
  </r>
  <r>
    <x v="107"/>
    <x v="194"/>
    <x v="0"/>
    <s v="Functional"/>
    <x v="8"/>
    <s v="Asset Operations &amp; Maintenance"/>
    <m/>
  </r>
  <r>
    <x v="107"/>
    <x v="195"/>
    <x v="0"/>
    <s v="Functional"/>
    <x v="8"/>
    <s v="Asset Operations &amp; Maintenance"/>
    <m/>
  </r>
  <r>
    <x v="107"/>
    <x v="196"/>
    <x v="0"/>
    <s v="Functional"/>
    <x v="8"/>
    <s v="Asset Operations &amp; Maintenance"/>
    <m/>
  </r>
  <r>
    <x v="107"/>
    <x v="196"/>
    <x v="0"/>
    <s v="Functional"/>
    <x v="8"/>
    <s v="Asset Operations &amp; Maintenance"/>
    <m/>
  </r>
  <r>
    <x v="107"/>
    <x v="109"/>
    <x v="0"/>
    <s v="Functional"/>
    <x v="8"/>
    <s v="Asset Operations &amp; Maintenance"/>
    <m/>
  </r>
  <r>
    <x v="107"/>
    <x v="197"/>
    <x v="0"/>
    <s v="Functional"/>
    <x v="8"/>
    <s v="Asset Operations &amp; Maintenance"/>
    <m/>
  </r>
  <r>
    <x v="107"/>
    <x v="197"/>
    <x v="0"/>
    <s v="Functional"/>
    <x v="8"/>
    <s v="Asset Operations &amp; Maintenance"/>
    <m/>
  </r>
  <r>
    <x v="107"/>
    <x v="198"/>
    <x v="0"/>
    <s v="Functional"/>
    <x v="8"/>
    <s v="Asset Operations &amp; Maintenance"/>
    <m/>
  </r>
  <r>
    <x v="107"/>
    <x v="199"/>
    <x v="0"/>
    <s v="Functional"/>
    <x v="8"/>
    <s v="Asset Operations &amp; Maintenance"/>
    <m/>
  </r>
  <r>
    <x v="107"/>
    <x v="200"/>
    <x v="0"/>
    <s v="Soft"/>
    <x v="8"/>
    <s v="Asset Operations &amp; Maintenance"/>
    <m/>
  </r>
  <r>
    <x v="107"/>
    <x v="201"/>
    <x v="0"/>
    <s v="Functional"/>
    <x v="8"/>
    <s v="Asset Operations &amp; Maintenance"/>
    <m/>
  </r>
  <r>
    <x v="107"/>
    <x v="201"/>
    <x v="0"/>
    <s v="Functional"/>
    <x v="8"/>
    <s v="Asset Operations &amp; Maintenance"/>
    <m/>
  </r>
  <r>
    <x v="107"/>
    <x v="202"/>
    <x v="0"/>
    <s v="Functional"/>
    <x v="8"/>
    <s v="Asset Operations &amp; Maintenance"/>
    <m/>
  </r>
  <r>
    <x v="107"/>
    <x v="202"/>
    <x v="0"/>
    <s v="Functional"/>
    <x v="8"/>
    <s v="Asset Operations &amp; Maintenance"/>
    <m/>
  </r>
  <r>
    <x v="107"/>
    <x v="203"/>
    <x v="0"/>
    <s v="Functional"/>
    <x v="8"/>
    <s v="Asset Operations &amp; Maintenance"/>
    <m/>
  </r>
  <r>
    <x v="107"/>
    <x v="204"/>
    <x v="0"/>
    <s v="Functional"/>
    <x v="8"/>
    <s v="Asset Operations &amp; Maintenance"/>
    <m/>
  </r>
  <r>
    <x v="107"/>
    <x v="204"/>
    <x v="0"/>
    <s v="Functional"/>
    <x v="8"/>
    <s v="Asset Operations &amp; Maintenance"/>
    <m/>
  </r>
  <r>
    <x v="107"/>
    <x v="205"/>
    <x v="0"/>
    <s v="Functional"/>
    <x v="8"/>
    <s v="Asset Operations &amp; Maintenance"/>
    <m/>
  </r>
  <r>
    <x v="107"/>
    <x v="205"/>
    <x v="0"/>
    <s v="Functional"/>
    <x v="8"/>
    <s v="Asset Operations &amp; Maintenance"/>
    <m/>
  </r>
  <r>
    <x v="107"/>
    <x v="206"/>
    <x v="0"/>
    <s v="Technical"/>
    <x v="8"/>
    <s v="Asset Operations &amp; Maintenance"/>
    <m/>
  </r>
  <r>
    <x v="107"/>
    <x v="207"/>
    <x v="0"/>
    <s v="Functional"/>
    <x v="8"/>
    <s v="Asset Operations &amp; Maintenance"/>
    <m/>
  </r>
  <r>
    <x v="107"/>
    <x v="43"/>
    <x v="0"/>
    <s v="Soft"/>
    <x v="8"/>
    <s v="Asset Operations &amp; Maintenance"/>
    <m/>
  </r>
  <r>
    <x v="107"/>
    <x v="208"/>
    <x v="0"/>
    <s v="Technical"/>
    <x v="8"/>
    <s v="Asset Operations &amp; Maintenance"/>
    <m/>
  </r>
  <r>
    <x v="108"/>
    <x v="61"/>
    <x v="0"/>
    <s v="Functional"/>
    <x v="8"/>
    <s v="Asset Operations &amp; Maintenance"/>
    <m/>
  </r>
  <r>
    <x v="108"/>
    <x v="67"/>
    <x v="0"/>
    <s v="Functional"/>
    <x v="8"/>
    <s v="Asset Operations &amp; Maintenance"/>
    <m/>
  </r>
  <r>
    <x v="108"/>
    <x v="182"/>
    <x v="0"/>
    <s v="Functional"/>
    <x v="8"/>
    <s v="Asset Operations &amp; Maintenance"/>
    <m/>
  </r>
  <r>
    <x v="108"/>
    <x v="183"/>
    <x v="0"/>
    <s v="Functional"/>
    <x v="8"/>
    <s v="Asset Operations &amp; Maintenance"/>
    <m/>
  </r>
  <r>
    <x v="108"/>
    <x v="184"/>
    <x v="0"/>
    <s v="Functional"/>
    <x v="8"/>
    <s v="Asset Operations &amp; Maintenance"/>
    <m/>
  </r>
  <r>
    <x v="108"/>
    <x v="27"/>
    <x v="0"/>
    <s v="Soft"/>
    <x v="8"/>
    <s v="Asset Operations &amp; Maintenance"/>
    <m/>
  </r>
  <r>
    <x v="108"/>
    <x v="27"/>
    <x v="0"/>
    <s v="Soft"/>
    <x v="8"/>
    <s v="Asset Operations &amp; Maintenance"/>
    <m/>
  </r>
  <r>
    <x v="108"/>
    <x v="28"/>
    <x v="0"/>
    <s v="Functional"/>
    <x v="8"/>
    <s v="Asset Operations &amp; Maintenance"/>
    <m/>
  </r>
  <r>
    <x v="108"/>
    <x v="191"/>
    <x v="0"/>
    <s v="Functional"/>
    <x v="8"/>
    <s v="Asset Operations &amp; Maintenance"/>
    <m/>
  </r>
  <r>
    <x v="108"/>
    <x v="209"/>
    <x v="0"/>
    <s v="Functional"/>
    <x v="8"/>
    <s v="Asset Operations &amp; Maintenance"/>
    <m/>
  </r>
  <r>
    <x v="108"/>
    <x v="194"/>
    <x v="0"/>
    <s v="Functional"/>
    <x v="8"/>
    <s v="Asset Operations &amp; Maintenance"/>
    <m/>
  </r>
  <r>
    <x v="108"/>
    <x v="210"/>
    <x v="0"/>
    <s v="Functional"/>
    <x v="8"/>
    <s v="Asset Operations &amp; Maintenance"/>
    <m/>
  </r>
  <r>
    <x v="108"/>
    <x v="109"/>
    <x v="0"/>
    <s v="Functional"/>
    <x v="8"/>
    <s v="Asset Operations &amp; Maintenance"/>
    <m/>
  </r>
  <r>
    <x v="108"/>
    <x v="211"/>
    <x v="0"/>
    <s v="Functional"/>
    <x v="8"/>
    <s v="Asset Operations &amp; Maintenance"/>
    <m/>
  </r>
  <r>
    <x v="108"/>
    <x v="212"/>
    <x v="0"/>
    <s v="Functional"/>
    <x v="8"/>
    <s v="Asset Operations &amp; Maintenance"/>
    <m/>
  </r>
  <r>
    <x v="108"/>
    <x v="161"/>
    <x v="0"/>
    <s v="Functional"/>
    <x v="8"/>
    <s v="Asset Operations &amp; Maintenance"/>
    <m/>
  </r>
  <r>
    <x v="108"/>
    <x v="161"/>
    <x v="0"/>
    <s v="Functional"/>
    <x v="8"/>
    <s v="Asset Operations &amp; Maintenance"/>
    <m/>
  </r>
  <r>
    <x v="108"/>
    <x v="163"/>
    <x v="0"/>
    <s v="Functional"/>
    <x v="8"/>
    <s v="Asset Operations &amp; Maintenance"/>
    <m/>
  </r>
  <r>
    <x v="108"/>
    <x v="213"/>
    <x v="0"/>
    <s v="Functional"/>
    <x v="8"/>
    <s v="Asset Operations &amp; Maintenance"/>
    <m/>
  </r>
  <r>
    <x v="108"/>
    <x v="23"/>
    <x v="0"/>
    <s v="Functional"/>
    <x v="8"/>
    <s v="Asset Operations &amp; Maintenance"/>
    <m/>
  </r>
  <r>
    <x v="109"/>
    <x v="214"/>
    <x v="0"/>
    <s v="Soft"/>
    <x v="8"/>
    <s v="Asset Lifecycle Management Delivery"/>
    <m/>
  </r>
  <r>
    <x v="109"/>
    <x v="165"/>
    <x v="0"/>
    <s v="Functional"/>
    <x v="8"/>
    <s v="Asset Lifecycle Management Delivery"/>
    <m/>
  </r>
  <r>
    <x v="109"/>
    <x v="67"/>
    <x v="0"/>
    <s v="Functional"/>
    <x v="8"/>
    <s v="Asset Lifecycle Management Delivery"/>
    <m/>
  </r>
  <r>
    <x v="109"/>
    <x v="215"/>
    <x v="0"/>
    <s v="Functional"/>
    <x v="8"/>
    <s v="Asset Lifecycle Management Delivery"/>
    <m/>
  </r>
  <r>
    <x v="109"/>
    <x v="216"/>
    <x v="0"/>
    <s v="Functional"/>
    <x v="8"/>
    <s v="Asset Lifecycle Management Delivery"/>
    <m/>
  </r>
  <r>
    <x v="109"/>
    <x v="8"/>
    <x v="0"/>
    <s v="Functional"/>
    <x v="8"/>
    <s v="Asset Lifecycle Management Delivery"/>
    <m/>
  </r>
  <r>
    <x v="109"/>
    <x v="217"/>
    <x v="0"/>
    <s v="Functional"/>
    <x v="8"/>
    <s v="Asset Lifecycle Management Delivery"/>
    <m/>
  </r>
  <r>
    <x v="109"/>
    <x v="218"/>
    <x v="0"/>
    <s v="Functional"/>
    <x v="8"/>
    <s v="Asset Lifecycle Management Delivery"/>
    <m/>
  </r>
  <r>
    <x v="109"/>
    <x v="219"/>
    <x v="0"/>
    <s v="Functional"/>
    <x v="8"/>
    <s v="Asset Lifecycle Management Delivery"/>
    <m/>
  </r>
  <r>
    <x v="109"/>
    <x v="109"/>
    <x v="0"/>
    <s v="Functional"/>
    <x v="8"/>
    <s v="Asset Lifecycle Management Delivery"/>
    <m/>
  </r>
  <r>
    <x v="109"/>
    <x v="220"/>
    <x v="0"/>
    <s v="Technical"/>
    <x v="8"/>
    <s v="Asset Lifecycle Management Delivery"/>
    <m/>
  </r>
  <r>
    <x v="109"/>
    <x v="204"/>
    <x v="0"/>
    <s v="Functional"/>
    <x v="8"/>
    <s v="Asset Lifecycle Management Delivery"/>
    <m/>
  </r>
  <r>
    <x v="109"/>
    <x v="24"/>
    <x v="0"/>
    <s v="Functional"/>
    <x v="8"/>
    <s v="Asset Lifecycle Management Delivery"/>
    <m/>
  </r>
  <r>
    <x v="109"/>
    <x v="221"/>
    <x v="0"/>
    <s v="Functional"/>
    <x v="8"/>
    <s v="Asset Lifecycle Management Delivery"/>
    <m/>
  </r>
  <r>
    <x v="109"/>
    <x v="222"/>
    <x v="0"/>
    <s v="Soft"/>
    <x v="8"/>
    <s v="Asset Lifecycle Management Delivery"/>
    <m/>
  </r>
  <r>
    <x v="109"/>
    <x v="223"/>
    <x v="0"/>
    <s v="Soft"/>
    <x v="8"/>
    <s v="Asset Lifecycle Management Delivery"/>
    <m/>
  </r>
  <r>
    <x v="109"/>
    <x v="224"/>
    <x v="0"/>
    <s v="Technical"/>
    <x v="8"/>
    <s v="Asset Lifecycle Management Delivery"/>
    <m/>
  </r>
  <r>
    <x v="109"/>
    <x v="225"/>
    <x v="0"/>
    <s v="Soft"/>
    <x v="8"/>
    <s v="Asset Lifecycle Management Delivery"/>
    <m/>
  </r>
  <r>
    <x v="109"/>
    <x v="226"/>
    <x v="0"/>
    <s v="Technical"/>
    <x v="8"/>
    <s v="Asset Lifecycle Management Delivery"/>
    <m/>
  </r>
  <r>
    <x v="109"/>
    <x v="227"/>
    <x v="0"/>
    <s v="Functional"/>
    <x v="8"/>
    <s v="Asset Lifecycle Management Delivery"/>
    <m/>
  </r>
  <r>
    <x v="110"/>
    <x v="85"/>
    <x v="0"/>
    <s v="Technical"/>
    <x v="7"/>
    <s v="Cost &amp; Commercial"/>
    <n v="2"/>
  </r>
  <r>
    <x v="110"/>
    <x v="86"/>
    <x v="0"/>
    <s v="Technical"/>
    <x v="7"/>
    <s v="Cost &amp; Commercial"/>
    <n v="2"/>
  </r>
  <r>
    <x v="39"/>
    <x v="84"/>
    <x v="35"/>
    <s v="Functional"/>
    <x v="4"/>
    <s v="People Services &amp; Operations"/>
    <m/>
  </r>
  <r>
    <x v="110"/>
    <x v="87"/>
    <x v="0"/>
    <s v="Functional"/>
    <x v="7"/>
    <s v="Cost &amp; Commercial"/>
    <n v="2"/>
  </r>
  <r>
    <x v="110"/>
    <x v="88"/>
    <x v="0"/>
    <s v="Functional"/>
    <x v="7"/>
    <s v="Cost &amp; Commercial"/>
    <n v="1"/>
  </r>
  <r>
    <x v="43"/>
    <x v="84"/>
    <x v="35"/>
    <s v="Functional"/>
    <x v="4"/>
    <s v="People Services &amp; Operations"/>
    <m/>
  </r>
  <r>
    <x v="110"/>
    <x v="89"/>
    <x v="0"/>
    <s v="Technical"/>
    <x v="7"/>
    <s v="Cost &amp; Commercial"/>
    <n v="2"/>
  </r>
  <r>
    <x v="15"/>
    <x v="84"/>
    <x v="35"/>
    <s v="Functional"/>
    <x v="4"/>
    <s v="People Services &amp; Operations"/>
    <m/>
  </r>
  <r>
    <x v="110"/>
    <x v="90"/>
    <x v="0"/>
    <s v="Functional"/>
    <x v="7"/>
    <s v="Cost &amp; Commercial"/>
    <n v="2"/>
  </r>
  <r>
    <x v="110"/>
    <x v="91"/>
    <x v="0"/>
    <s v="Technical"/>
    <x v="7"/>
    <s v="Cost &amp; Commercial"/>
    <n v="2"/>
  </r>
  <r>
    <x v="110"/>
    <x v="92"/>
    <x v="0"/>
    <s v="Functional"/>
    <x v="7"/>
    <s v="Cost &amp; Commercial"/>
    <n v="1"/>
  </r>
  <r>
    <x v="110"/>
    <x v="93"/>
    <x v="0"/>
    <s v="Soft"/>
    <x v="7"/>
    <s v="Cost &amp; Commercial"/>
    <n v="1"/>
  </r>
  <r>
    <x v="110"/>
    <x v="94"/>
    <x v="0"/>
    <s v="Technical"/>
    <x v="7"/>
    <s v="Cost &amp; Commercial"/>
    <n v="2"/>
  </r>
  <r>
    <x v="110"/>
    <x v="96"/>
    <x v="0"/>
    <s v="Technical"/>
    <x v="7"/>
    <s v="Cost &amp; Commercial"/>
    <n v="2"/>
  </r>
  <r>
    <x v="110"/>
    <x v="97"/>
    <x v="0"/>
    <s v="Technical"/>
    <x v="7"/>
    <s v="Cost &amp; Commercial"/>
    <n v="2"/>
  </r>
  <r>
    <x v="110"/>
    <x v="98"/>
    <x v="0"/>
    <s v="Technical"/>
    <x v="7"/>
    <s v="Cost &amp; Commercial"/>
    <n v="2"/>
  </r>
  <r>
    <x v="110"/>
    <x v="99"/>
    <x v="0"/>
    <s v="Technical"/>
    <x v="7"/>
    <s v="Cost &amp; Commercial"/>
    <n v="2"/>
  </r>
  <r>
    <x v="110"/>
    <x v="100"/>
    <x v="0"/>
    <s v="Technical"/>
    <x v="7"/>
    <s v="Cost &amp; Commercial"/>
    <n v="2"/>
  </r>
  <r>
    <x v="110"/>
    <x v="101"/>
    <x v="0"/>
    <s v="Technical"/>
    <x v="7"/>
    <s v="Cost &amp; Commercial"/>
    <n v="2"/>
  </r>
  <r>
    <x v="111"/>
    <x v="228"/>
    <x v="0"/>
    <s v="Technical"/>
    <x v="9"/>
    <s v="Program Management"/>
    <n v="2"/>
  </r>
  <r>
    <x v="111"/>
    <x v="229"/>
    <x v="0"/>
    <s v="Technical"/>
    <x v="9"/>
    <s v="Program Management"/>
    <n v="2"/>
  </r>
  <r>
    <x v="111"/>
    <x v="230"/>
    <x v="0"/>
    <s v="Technical"/>
    <x v="9"/>
    <s v="Program Management"/>
    <n v="2"/>
  </r>
  <r>
    <x v="111"/>
    <x v="231"/>
    <x v="0"/>
    <s v="Functional"/>
    <x v="9"/>
    <s v="Program Management"/>
    <n v="2"/>
  </r>
  <r>
    <x v="111"/>
    <x v="232"/>
    <x v="0"/>
    <s v="Soft"/>
    <x v="9"/>
    <s v="Program Management"/>
    <n v="2"/>
  </r>
  <r>
    <x v="111"/>
    <x v="233"/>
    <x v="0"/>
    <s v="Technical"/>
    <x v="9"/>
    <s v="Program Management"/>
    <n v="1"/>
  </r>
  <r>
    <x v="111"/>
    <x v="234"/>
    <x v="0"/>
    <s v="Functional"/>
    <x v="9"/>
    <s v="Program Management"/>
    <n v="2"/>
  </r>
  <r>
    <x v="111"/>
    <x v="235"/>
    <x v="0"/>
    <s v="Technical"/>
    <x v="9"/>
    <s v="Program Management"/>
    <n v="2"/>
  </r>
  <r>
    <x v="111"/>
    <x v="236"/>
    <x v="0"/>
    <s v="Functional"/>
    <x v="9"/>
    <s v="Program Management"/>
    <n v="2"/>
  </r>
  <r>
    <x v="111"/>
    <x v="237"/>
    <x v="0"/>
    <s v="Technical"/>
    <x v="9"/>
    <s v="Program Management"/>
    <n v="2"/>
  </r>
  <r>
    <x v="111"/>
    <x v="238"/>
    <x v="0"/>
    <s v="Technical"/>
    <x v="9"/>
    <s v="Program Management"/>
    <n v="2"/>
  </r>
  <r>
    <x v="111"/>
    <x v="239"/>
    <x v="0"/>
    <s v="Functional"/>
    <x v="9"/>
    <s v="Program Management"/>
    <n v="2"/>
  </r>
  <r>
    <x v="111"/>
    <x v="240"/>
    <x v="0"/>
    <s v="Functional"/>
    <x v="9"/>
    <s v="Program Management"/>
    <n v="2"/>
  </r>
  <r>
    <x v="111"/>
    <x v="241"/>
    <x v="0"/>
    <s v="Soft"/>
    <x v="9"/>
    <s v="Program Management"/>
    <n v="2"/>
  </r>
  <r>
    <x v="111"/>
    <x v="242"/>
    <x v="0"/>
    <s v="Functional"/>
    <x v="9"/>
    <s v="Program Management"/>
    <n v="2"/>
  </r>
  <r>
    <x v="111"/>
    <x v="243"/>
    <x v="0"/>
    <s v="Functional"/>
    <x v="9"/>
    <s v="Program Management"/>
    <n v="2"/>
  </r>
  <r>
    <x v="111"/>
    <x v="244"/>
    <x v="0"/>
    <s v="Functional"/>
    <x v="9"/>
    <s v="Program Management"/>
    <n v="2"/>
  </r>
  <r>
    <x v="111"/>
    <x v="245"/>
    <x v="0"/>
    <s v="Technical"/>
    <x v="9"/>
    <s v="Program Management"/>
    <n v="2"/>
  </r>
  <r>
    <x v="111"/>
    <x v="246"/>
    <x v="0"/>
    <s v="Technical"/>
    <x v="9"/>
    <s v="Program Management"/>
    <n v="2"/>
  </r>
  <r>
    <x v="111"/>
    <x v="247"/>
    <x v="0"/>
    <s v="Functional"/>
    <x v="9"/>
    <s v="Program Management"/>
    <n v="3"/>
  </r>
  <r>
    <x v="111"/>
    <x v="248"/>
    <x v="0"/>
    <s v="Functional"/>
    <x v="9"/>
    <s v="Program Management"/>
    <n v="2"/>
  </r>
  <r>
    <x v="111"/>
    <x v="249"/>
    <x v="0"/>
    <s v="Functional"/>
    <x v="9"/>
    <s v="Program Management"/>
    <n v="2"/>
  </r>
  <r>
    <x v="111"/>
    <x v="148"/>
    <x v="0"/>
    <s v="Functional"/>
    <x v="9"/>
    <s v="Program Management"/>
    <n v="2"/>
  </r>
  <r>
    <x v="111"/>
    <x v="250"/>
    <x v="0"/>
    <s v="Functional"/>
    <x v="9"/>
    <s v="Program Management"/>
    <n v="2"/>
  </r>
  <r>
    <x v="111"/>
    <x v="251"/>
    <x v="0"/>
    <s v="Functional"/>
    <x v="9"/>
    <s v="Program Management"/>
    <n v="2"/>
  </r>
  <r>
    <x v="111"/>
    <x v="221"/>
    <x v="0"/>
    <s v="Functional"/>
    <x v="9"/>
    <s v="Program Management"/>
    <n v="2"/>
  </r>
  <r>
    <x v="111"/>
    <x v="42"/>
    <x v="0"/>
    <s v="Functional"/>
    <x v="9"/>
    <s v="Program Management"/>
    <n v="2"/>
  </r>
  <r>
    <x v="111"/>
    <x v="252"/>
    <x v="0"/>
    <s v="Functional"/>
    <x v="9"/>
    <s v="Program Management"/>
    <n v="2"/>
  </r>
  <r>
    <x v="111"/>
    <x v="253"/>
    <x v="0"/>
    <s v="Technical"/>
    <x v="9"/>
    <s v="Program Management"/>
    <n v="2"/>
  </r>
  <r>
    <x v="112"/>
    <x v="254"/>
    <x v="0"/>
    <s v="Functional"/>
    <x v="9"/>
    <s v="Project &amp; Program Controls"/>
    <n v="1"/>
  </r>
  <r>
    <x v="112"/>
    <x v="234"/>
    <x v="0"/>
    <s v="Functional"/>
    <x v="9"/>
    <s v="Project &amp; Program Controls"/>
    <n v="1"/>
  </r>
  <r>
    <x v="112"/>
    <x v="255"/>
    <x v="0"/>
    <s v="Functional"/>
    <x v="9"/>
    <s v="Project &amp; Program Controls"/>
    <n v="1"/>
  </r>
  <r>
    <x v="112"/>
    <x v="256"/>
    <x v="0"/>
    <s v="Functional"/>
    <x v="9"/>
    <s v="Project &amp; Program Controls"/>
    <n v="1"/>
  </r>
  <r>
    <x v="112"/>
    <x v="236"/>
    <x v="0"/>
    <s v="Functional"/>
    <x v="9"/>
    <s v="Project &amp; Program Controls"/>
    <n v="1"/>
  </r>
  <r>
    <x v="112"/>
    <x v="257"/>
    <x v="0"/>
    <s v="Functional"/>
    <x v="9"/>
    <s v="Project &amp; Program Controls"/>
    <n v="1"/>
  </r>
  <r>
    <x v="112"/>
    <x v="239"/>
    <x v="0"/>
    <s v="Functional"/>
    <x v="9"/>
    <s v="Project &amp; Program Controls"/>
    <n v="1"/>
  </r>
  <r>
    <x v="112"/>
    <x v="240"/>
    <x v="0"/>
    <s v="Functional"/>
    <x v="9"/>
    <s v="Project &amp; Program Controls"/>
    <n v="1"/>
  </r>
  <r>
    <x v="112"/>
    <x v="258"/>
    <x v="0"/>
    <s v="Functional"/>
    <x v="9"/>
    <s v="Project &amp; Program Controls"/>
    <n v="1"/>
  </r>
  <r>
    <x v="112"/>
    <x v="14"/>
    <x v="0"/>
    <s v="Functional"/>
    <x v="9"/>
    <s v="Project &amp; Program Controls"/>
    <n v="1"/>
  </r>
  <r>
    <x v="112"/>
    <x v="243"/>
    <x v="0"/>
    <s v="Functional"/>
    <x v="9"/>
    <s v="Project &amp; Program Controls"/>
    <n v="1"/>
  </r>
  <r>
    <x v="112"/>
    <x v="259"/>
    <x v="0"/>
    <s v="Functional"/>
    <x v="9"/>
    <s v="Project &amp; Program Controls"/>
    <n v="1"/>
  </r>
  <r>
    <x v="112"/>
    <x v="260"/>
    <x v="0"/>
    <s v="Functional"/>
    <x v="9"/>
    <s v="Project &amp; Program Controls"/>
    <n v="1"/>
  </r>
  <r>
    <x v="112"/>
    <x v="248"/>
    <x v="0"/>
    <s v="Functional"/>
    <x v="9"/>
    <s v="Project &amp; Program Controls"/>
    <n v="1"/>
  </r>
  <r>
    <x v="112"/>
    <x v="148"/>
    <x v="0"/>
    <s v="Functional"/>
    <x v="9"/>
    <s v="Project &amp; Program Controls"/>
    <n v="1"/>
  </r>
  <r>
    <x v="112"/>
    <x v="261"/>
    <x v="0"/>
    <s v="Functional"/>
    <x v="9"/>
    <s v="Project &amp; Program Controls"/>
    <n v="1"/>
  </r>
  <r>
    <x v="112"/>
    <x v="24"/>
    <x v="0"/>
    <s v="Functional"/>
    <x v="9"/>
    <s v="Project &amp; Program Controls"/>
    <n v="1"/>
  </r>
  <r>
    <x v="112"/>
    <x v="42"/>
    <x v="0"/>
    <s v="Functional"/>
    <x v="9"/>
    <s v="Project &amp; Program Controls"/>
    <n v="1"/>
  </r>
  <r>
    <x v="112"/>
    <x v="253"/>
    <x v="0"/>
    <s v="Technical"/>
    <x v="9"/>
    <s v="Project &amp; Program Controls"/>
    <n v="1"/>
  </r>
  <r>
    <x v="112"/>
    <x v="262"/>
    <x v="0"/>
    <s v="Technical"/>
    <x v="9"/>
    <s v="Project Controls Management"/>
    <n v="1"/>
  </r>
  <r>
    <x v="112"/>
    <x v="263"/>
    <x v="0"/>
    <s v="Functional"/>
    <x v="9"/>
    <s v="Project Controls Management"/>
    <n v="1"/>
  </r>
  <r>
    <x v="113"/>
    <x v="254"/>
    <x v="0"/>
    <s v="Functional"/>
    <x v="9"/>
    <s v="Project &amp; Program Controls"/>
    <n v="2"/>
  </r>
  <r>
    <x v="113"/>
    <x v="234"/>
    <x v="0"/>
    <s v="Functional"/>
    <x v="9"/>
    <s v="Project &amp; Program Controls"/>
    <n v="3"/>
  </r>
  <r>
    <x v="113"/>
    <x v="255"/>
    <x v="0"/>
    <s v="Functional"/>
    <x v="9"/>
    <s v="Project &amp; Program Controls"/>
    <n v="3"/>
  </r>
  <r>
    <x v="113"/>
    <x v="256"/>
    <x v="0"/>
    <s v="Functional"/>
    <x v="9"/>
    <s v="Project &amp; Program Controls"/>
    <n v="2"/>
  </r>
  <r>
    <x v="113"/>
    <x v="236"/>
    <x v="0"/>
    <s v="Functional"/>
    <x v="9"/>
    <s v="Project &amp; Program Controls"/>
    <n v="2"/>
  </r>
  <r>
    <x v="113"/>
    <x v="264"/>
    <x v="0"/>
    <s v="Functional"/>
    <x v="9"/>
    <s v="Project &amp; Program Controls"/>
    <n v="2"/>
  </r>
  <r>
    <x v="113"/>
    <x v="265"/>
    <x v="0"/>
    <s v="Functional"/>
    <x v="9"/>
    <s v="Project &amp; Program Controls"/>
    <n v="2"/>
  </r>
  <r>
    <x v="113"/>
    <x v="257"/>
    <x v="0"/>
    <s v="Functional"/>
    <x v="9"/>
    <s v="Project &amp; Program Controls"/>
    <n v="3"/>
  </r>
  <r>
    <x v="113"/>
    <x v="239"/>
    <x v="0"/>
    <s v="Functional"/>
    <x v="9"/>
    <s v="Project &amp; Program Controls"/>
    <n v="3"/>
  </r>
  <r>
    <x v="113"/>
    <x v="240"/>
    <x v="0"/>
    <s v="Functional"/>
    <x v="9"/>
    <s v="Project &amp; Program Controls"/>
    <n v="3"/>
  </r>
  <r>
    <x v="113"/>
    <x v="258"/>
    <x v="0"/>
    <s v="Functional"/>
    <x v="9"/>
    <s v="Project &amp; Program Controls"/>
    <n v="3"/>
  </r>
  <r>
    <x v="113"/>
    <x v="14"/>
    <x v="0"/>
    <s v="Functional"/>
    <x v="9"/>
    <s v="Project &amp; Program Controls"/>
    <n v="2"/>
  </r>
  <r>
    <x v="113"/>
    <x v="243"/>
    <x v="0"/>
    <s v="Functional"/>
    <x v="9"/>
    <s v="Project &amp; Program Controls"/>
    <n v="3"/>
  </r>
  <r>
    <x v="113"/>
    <x v="259"/>
    <x v="0"/>
    <s v="Functional"/>
    <x v="9"/>
    <s v="Project &amp; Program Controls"/>
    <n v="2"/>
  </r>
  <r>
    <x v="113"/>
    <x v="260"/>
    <x v="0"/>
    <s v="Functional"/>
    <x v="9"/>
    <s v="Project &amp; Program Controls"/>
    <n v="2"/>
  </r>
  <r>
    <x v="113"/>
    <x v="248"/>
    <x v="0"/>
    <s v="Functional"/>
    <x v="9"/>
    <s v="Project &amp; Program Controls"/>
    <n v="2"/>
  </r>
  <r>
    <x v="113"/>
    <x v="249"/>
    <x v="0"/>
    <s v="Functional"/>
    <x v="9"/>
    <s v="Project &amp; Program Controls"/>
    <n v="2"/>
  </r>
  <r>
    <x v="113"/>
    <x v="148"/>
    <x v="0"/>
    <s v="Functional"/>
    <x v="9"/>
    <s v="Project &amp; Program Controls"/>
    <n v="2"/>
  </r>
  <r>
    <x v="113"/>
    <x v="261"/>
    <x v="0"/>
    <s v="Functional"/>
    <x v="9"/>
    <s v="Project &amp; Program Controls"/>
    <n v="2"/>
  </r>
  <r>
    <x v="113"/>
    <x v="24"/>
    <x v="0"/>
    <s v="Functional"/>
    <x v="9"/>
    <s v="Project &amp; Program Controls"/>
    <n v="2"/>
  </r>
  <r>
    <x v="113"/>
    <x v="221"/>
    <x v="0"/>
    <s v="Functional"/>
    <x v="9"/>
    <s v="Project &amp; Program Controls"/>
    <n v="2"/>
  </r>
  <r>
    <x v="113"/>
    <x v="42"/>
    <x v="0"/>
    <s v="Functional"/>
    <x v="9"/>
    <s v="Project &amp; Program Controls"/>
    <n v="2"/>
  </r>
  <r>
    <x v="113"/>
    <x v="253"/>
    <x v="0"/>
    <s v="Technical"/>
    <x v="9"/>
    <s v="Project &amp; Program Controls"/>
    <n v="2"/>
  </r>
  <r>
    <x v="113"/>
    <x v="262"/>
    <x v="0"/>
    <s v="Technical"/>
    <x v="9"/>
    <s v="Project Controls Management"/>
    <n v="2"/>
  </r>
  <r>
    <x v="113"/>
    <x v="266"/>
    <x v="0"/>
    <s v="Functional"/>
    <x v="9"/>
    <s v="Project Controls Management"/>
    <n v="2"/>
  </r>
  <r>
    <x v="113"/>
    <x v="263"/>
    <x v="0"/>
    <s v="Functional"/>
    <x v="9"/>
    <s v="Project Controls Management"/>
    <n v="2"/>
  </r>
  <r>
    <x v="114"/>
    <x v="228"/>
    <x v="0"/>
    <s v="Technical"/>
    <x v="9"/>
    <s v="Project Management"/>
    <n v="2"/>
  </r>
  <r>
    <x v="114"/>
    <x v="229"/>
    <x v="0"/>
    <s v="Technical"/>
    <x v="9"/>
    <s v="Project Management"/>
    <n v="2"/>
  </r>
  <r>
    <x v="114"/>
    <x v="231"/>
    <x v="0"/>
    <s v="Functional"/>
    <x v="9"/>
    <s v="Project Management"/>
    <n v="2"/>
  </r>
  <r>
    <x v="114"/>
    <x v="234"/>
    <x v="0"/>
    <s v="Functional"/>
    <x v="9"/>
    <s v="Project Management"/>
    <n v="2"/>
  </r>
  <r>
    <x v="114"/>
    <x v="235"/>
    <x v="0"/>
    <s v="Technical"/>
    <x v="9"/>
    <s v="Project Management"/>
    <n v="2"/>
  </r>
  <r>
    <x v="114"/>
    <x v="236"/>
    <x v="0"/>
    <s v="Functional"/>
    <x v="9"/>
    <s v="Project Management"/>
    <n v="2"/>
  </r>
  <r>
    <x v="114"/>
    <x v="237"/>
    <x v="0"/>
    <s v="Technical"/>
    <x v="9"/>
    <s v="Project Management"/>
    <n v="2"/>
  </r>
  <r>
    <x v="114"/>
    <x v="238"/>
    <x v="0"/>
    <s v="Technical"/>
    <x v="9"/>
    <s v="Project Management"/>
    <n v="2"/>
  </r>
  <r>
    <x v="114"/>
    <x v="239"/>
    <x v="0"/>
    <s v="Functional"/>
    <x v="9"/>
    <s v="Project Management"/>
    <n v="2"/>
  </r>
  <r>
    <x v="114"/>
    <x v="240"/>
    <x v="0"/>
    <s v="Functional"/>
    <x v="9"/>
    <s v="Project Management"/>
    <n v="2"/>
  </r>
  <r>
    <x v="114"/>
    <x v="241"/>
    <x v="0"/>
    <s v="Soft"/>
    <x v="9"/>
    <s v="Project Management"/>
    <n v="2"/>
  </r>
  <r>
    <x v="114"/>
    <x v="242"/>
    <x v="0"/>
    <s v="Functional"/>
    <x v="9"/>
    <s v="Project Management"/>
    <n v="2"/>
  </r>
  <r>
    <x v="114"/>
    <x v="243"/>
    <x v="0"/>
    <s v="Functional"/>
    <x v="9"/>
    <s v="Project Management"/>
    <n v="2"/>
  </r>
  <r>
    <x v="114"/>
    <x v="244"/>
    <x v="0"/>
    <s v="Functional"/>
    <x v="9"/>
    <s v="Project Management"/>
    <n v="2"/>
  </r>
  <r>
    <x v="114"/>
    <x v="246"/>
    <x v="0"/>
    <s v="Technical"/>
    <x v="9"/>
    <s v="Project Management"/>
    <n v="2"/>
  </r>
  <r>
    <x v="114"/>
    <x v="247"/>
    <x v="0"/>
    <s v="Functional"/>
    <x v="9"/>
    <s v="Project Management"/>
    <n v="2"/>
  </r>
  <r>
    <x v="114"/>
    <x v="248"/>
    <x v="0"/>
    <s v="Functional"/>
    <x v="9"/>
    <s v="Project Management"/>
    <n v="2"/>
  </r>
  <r>
    <x v="114"/>
    <x v="148"/>
    <x v="0"/>
    <s v="Functional"/>
    <x v="9"/>
    <s v="Project Management"/>
    <n v="2"/>
  </r>
  <r>
    <x v="114"/>
    <x v="250"/>
    <x v="0"/>
    <s v="Functional"/>
    <x v="9"/>
    <s v="Project Management"/>
    <n v="2"/>
  </r>
  <r>
    <x v="114"/>
    <x v="251"/>
    <x v="0"/>
    <s v="Functional"/>
    <x v="9"/>
    <s v="Project Management"/>
    <n v="2"/>
  </r>
  <r>
    <x v="114"/>
    <x v="42"/>
    <x v="0"/>
    <s v="Functional"/>
    <x v="9"/>
    <s v="Project Management"/>
    <n v="2"/>
  </r>
  <r>
    <x v="114"/>
    <x v="252"/>
    <x v="0"/>
    <s v="Functional"/>
    <x v="9"/>
    <s v="Project Management"/>
    <n v="2"/>
  </r>
  <r>
    <x v="115"/>
    <x v="85"/>
    <x v="0"/>
    <s v="Technical"/>
    <x v="7"/>
    <s v="Cost &amp; Commercial"/>
    <n v="3"/>
  </r>
  <r>
    <x v="115"/>
    <x v="86"/>
    <x v="0"/>
    <s v="Technical"/>
    <x v="7"/>
    <s v="Cost &amp; Commercial"/>
    <n v="3"/>
  </r>
  <r>
    <x v="16"/>
    <x v="84"/>
    <x v="35"/>
    <s v="Functional"/>
    <x v="4"/>
    <s v="People Services &amp; Operations"/>
    <m/>
  </r>
  <r>
    <x v="115"/>
    <x v="87"/>
    <x v="0"/>
    <s v="Functional"/>
    <x v="7"/>
    <s v="Cost &amp; Commercial"/>
    <n v="4"/>
  </r>
  <r>
    <x v="115"/>
    <x v="88"/>
    <x v="0"/>
    <s v="Functional"/>
    <x v="7"/>
    <s v="Cost &amp; Commercial"/>
    <n v="4"/>
  </r>
  <r>
    <x v="116"/>
    <x v="84"/>
    <x v="35"/>
    <s v="Functional"/>
    <x v="4"/>
    <s v="People Services &amp; Operations"/>
    <m/>
  </r>
  <r>
    <x v="115"/>
    <x v="89"/>
    <x v="0"/>
    <s v="Technical"/>
    <x v="7"/>
    <s v="Cost &amp; Commercial"/>
    <n v="3"/>
  </r>
  <r>
    <x v="117"/>
    <x v="84"/>
    <x v="35"/>
    <s v="Functional"/>
    <x v="6"/>
    <s v="Procurement"/>
    <m/>
  </r>
  <r>
    <x v="115"/>
    <x v="90"/>
    <x v="0"/>
    <s v="Functional"/>
    <x v="7"/>
    <s v="Cost &amp; Commercial"/>
    <n v="3"/>
  </r>
  <r>
    <x v="115"/>
    <x v="91"/>
    <x v="0"/>
    <s v="Technical"/>
    <x v="7"/>
    <s v="Cost &amp; Commercial"/>
    <n v="3"/>
  </r>
  <r>
    <x v="115"/>
    <x v="92"/>
    <x v="0"/>
    <s v="Functional"/>
    <x v="7"/>
    <s v="Cost &amp; Commercial"/>
    <n v="3"/>
  </r>
  <r>
    <x v="115"/>
    <x v="93"/>
    <x v="0"/>
    <s v="Soft"/>
    <x v="7"/>
    <s v="Cost &amp; Commercial"/>
    <n v="4"/>
  </r>
  <r>
    <x v="115"/>
    <x v="94"/>
    <x v="0"/>
    <s v="Technical"/>
    <x v="7"/>
    <s v="Cost &amp; Commercial"/>
    <n v="3"/>
  </r>
  <r>
    <x v="115"/>
    <x v="96"/>
    <x v="0"/>
    <s v="Technical"/>
    <x v="7"/>
    <s v="Cost &amp; Commercial"/>
    <n v="3"/>
  </r>
  <r>
    <x v="115"/>
    <x v="97"/>
    <x v="0"/>
    <s v="Technical"/>
    <x v="7"/>
    <s v="Cost &amp; Commercial"/>
    <n v="3"/>
  </r>
  <r>
    <x v="115"/>
    <x v="98"/>
    <x v="0"/>
    <s v="Technical"/>
    <x v="7"/>
    <s v="Cost &amp; Commercial"/>
    <n v="4"/>
  </r>
  <r>
    <x v="115"/>
    <x v="99"/>
    <x v="0"/>
    <s v="Technical"/>
    <x v="7"/>
    <s v="Cost &amp; Commercial"/>
    <n v="3"/>
  </r>
  <r>
    <x v="115"/>
    <x v="100"/>
    <x v="0"/>
    <s v="Technical"/>
    <x v="7"/>
    <s v="Cost &amp; Commercial"/>
    <n v="3"/>
  </r>
  <r>
    <x v="115"/>
    <x v="101"/>
    <x v="0"/>
    <s v="Technical"/>
    <x v="7"/>
    <s v="Cost &amp; Commercial"/>
    <n v="3"/>
  </r>
  <r>
    <x v="118"/>
    <x v="84"/>
    <x v="35"/>
    <s v="Functional"/>
    <x v="0"/>
    <s v="Sales &amp; Pursuits"/>
    <n v="3"/>
  </r>
  <r>
    <x v="119"/>
    <x v="84"/>
    <x v="35"/>
    <s v="Functional"/>
    <x v="6"/>
    <s v="Quality"/>
    <m/>
  </r>
  <r>
    <x v="120"/>
    <x v="84"/>
    <x v="35"/>
    <s v="Functional"/>
    <x v="0"/>
    <s v="MarComms"/>
    <m/>
  </r>
  <r>
    <x v="33"/>
    <x v="84"/>
    <x v="35"/>
    <s v="Functional"/>
    <x v="5"/>
    <s v="Technical Advisory"/>
    <m/>
  </r>
  <r>
    <x v="91"/>
    <x v="84"/>
    <x v="35"/>
    <s v="Functional"/>
    <x v="6"/>
    <s v="Travel"/>
    <m/>
  </r>
  <r>
    <x v="92"/>
    <x v="84"/>
    <x v="35"/>
    <s v="Functional"/>
    <x v="6"/>
    <s v="Travel"/>
    <m/>
  </r>
  <r>
    <x v="121"/>
    <x v="3"/>
    <x v="36"/>
    <s v="Functional"/>
    <x v="5"/>
    <s v="Business Advisory"/>
    <m/>
  </r>
  <r>
    <x v="60"/>
    <x v="3"/>
    <x v="36"/>
    <s v="Functional"/>
    <x v="5"/>
    <s v="Business Advisory"/>
    <m/>
  </r>
  <r>
    <x v="61"/>
    <x v="3"/>
    <x v="36"/>
    <s v="Functional"/>
    <x v="5"/>
    <s v="Business Advisory"/>
    <m/>
  </r>
  <r>
    <x v="62"/>
    <x v="3"/>
    <x v="36"/>
    <s v="Functional"/>
    <x v="5"/>
    <s v="Business Advisory"/>
    <m/>
  </r>
  <r>
    <x v="122"/>
    <x v="3"/>
    <x v="36"/>
    <s v="Functional"/>
    <x v="5"/>
    <s v="Business Advisory"/>
    <m/>
  </r>
  <r>
    <x v="63"/>
    <x v="3"/>
    <x v="36"/>
    <s v="Functional"/>
    <x v="5"/>
    <s v="Business Advisory"/>
    <m/>
  </r>
  <r>
    <x v="64"/>
    <x v="3"/>
    <x v="36"/>
    <s v="Functional"/>
    <x v="5"/>
    <s v="Business Advisory"/>
    <m/>
  </r>
  <r>
    <x v="65"/>
    <x v="3"/>
    <x v="36"/>
    <s v="Functional"/>
    <x v="5"/>
    <s v="Business Advisory"/>
    <m/>
  </r>
  <r>
    <x v="66"/>
    <x v="3"/>
    <x v="36"/>
    <s v="Functional"/>
    <x v="5"/>
    <s v="Business Advisory"/>
    <m/>
  </r>
  <r>
    <x v="53"/>
    <x v="3"/>
    <x v="36"/>
    <s v="Functional"/>
    <x v="3"/>
    <s v="Data Science and Analytics"/>
    <m/>
  </r>
  <r>
    <x v="67"/>
    <x v="3"/>
    <x v="36"/>
    <s v="Functional"/>
    <x v="3"/>
    <s v="Information Technology (IT) Support"/>
    <m/>
  </r>
  <r>
    <x v="94"/>
    <x v="3"/>
    <x v="36"/>
    <s v="Functional"/>
    <x v="4"/>
    <s v="People Buisness Partnering"/>
    <m/>
  </r>
  <r>
    <x v="68"/>
    <x v="3"/>
    <x v="36"/>
    <s v="Functional"/>
    <x v="4"/>
    <s v="People Buisness Partnering"/>
    <m/>
  </r>
  <r>
    <x v="123"/>
    <x v="267"/>
    <x v="0"/>
    <s v="Functional"/>
    <x v="0"/>
    <s v="Sales &amp; Pursuits"/>
    <n v="5"/>
  </r>
  <r>
    <x v="123"/>
    <x v="268"/>
    <x v="0"/>
    <s v="Functional"/>
    <x v="0"/>
    <s v="Sales &amp; Pursuits"/>
    <n v="5"/>
  </r>
  <r>
    <x v="123"/>
    <x v="82"/>
    <x v="0"/>
    <s v="Functional"/>
    <x v="0"/>
    <s v="Sales &amp; Pursuits"/>
    <n v="3"/>
  </r>
  <r>
    <x v="123"/>
    <x v="1"/>
    <x v="0"/>
    <s v="Functional"/>
    <x v="0"/>
    <s v="Sales &amp; Pursuits"/>
    <n v="3"/>
  </r>
  <r>
    <x v="123"/>
    <x v="3"/>
    <x v="0"/>
    <s v="Functional"/>
    <x v="0"/>
    <s v="Sales &amp; Pursuits"/>
    <n v="3"/>
  </r>
  <r>
    <x v="123"/>
    <x v="254"/>
    <x v="0"/>
    <s v="Functional"/>
    <x v="0"/>
    <s v="Sales &amp; Pursuits"/>
    <n v="2"/>
  </r>
  <r>
    <x v="123"/>
    <x v="234"/>
    <x v="0"/>
    <s v="Functional"/>
    <x v="0"/>
    <s v="Sales &amp; Pursuits"/>
    <n v="3"/>
  </r>
  <r>
    <x v="123"/>
    <x v="11"/>
    <x v="0"/>
    <s v="Functional"/>
    <x v="0"/>
    <s v="Sales &amp; Pursuits"/>
    <n v="3"/>
  </r>
  <r>
    <x v="123"/>
    <x v="269"/>
    <x v="0"/>
    <s v="Soft"/>
    <x v="0"/>
    <s v="Sales &amp; Pursuits"/>
    <n v="2"/>
  </r>
  <r>
    <x v="123"/>
    <x v="18"/>
    <x v="0"/>
    <s v="Functional"/>
    <x v="0"/>
    <s v="Sales &amp; Pursuits"/>
    <n v="3"/>
  </r>
  <r>
    <x v="123"/>
    <x v="270"/>
    <x v="0"/>
    <s v="Soft"/>
    <x v="0"/>
    <s v="Sales &amp; Pursuits"/>
    <n v="4"/>
  </r>
  <r>
    <x v="123"/>
    <x v="271"/>
    <x v="0"/>
    <s v="Functional"/>
    <x v="0"/>
    <s v="Sales &amp; Pursuits"/>
    <n v="5"/>
  </r>
  <r>
    <x v="123"/>
    <x v="272"/>
    <x v="0"/>
    <s v="Functional"/>
    <x v="0"/>
    <s v="Sales &amp; Pursuits"/>
    <n v="4"/>
  </r>
  <r>
    <x v="123"/>
    <x v="273"/>
    <x v="0"/>
    <s v="Functional"/>
    <x v="0"/>
    <s v="Sales &amp; Pursuits"/>
    <n v="2"/>
  </r>
  <r>
    <x v="123"/>
    <x v="23"/>
    <x v="0"/>
    <s v="Functional"/>
    <x v="0"/>
    <s v="Sales &amp; Pursuits"/>
    <n v="4"/>
  </r>
  <r>
    <x v="123"/>
    <x v="263"/>
    <x v="0"/>
    <s v="Soft"/>
    <x v="0"/>
    <s v="Sales &amp; Pursuits"/>
    <n v="4"/>
  </r>
  <r>
    <x v="123"/>
    <x v="274"/>
    <x v="0"/>
    <s v="Functional"/>
    <x v="0"/>
    <s v="Sales &amp; Pursuits"/>
    <n v="3"/>
  </r>
  <r>
    <x v="124"/>
    <x v="3"/>
    <x v="0"/>
    <s v="Functional"/>
    <x v="6"/>
    <s v="Operations"/>
    <m/>
  </r>
  <r>
    <x v="124"/>
    <x v="275"/>
    <x v="0"/>
    <s v="Functional"/>
    <x v="6"/>
    <s v="Operations"/>
    <m/>
  </r>
  <r>
    <x v="124"/>
    <x v="254"/>
    <x v="0"/>
    <s v="Functional"/>
    <x v="6"/>
    <s v="Operations"/>
    <m/>
  </r>
  <r>
    <x v="124"/>
    <x v="184"/>
    <x v="0"/>
    <s v="Functional"/>
    <x v="6"/>
    <s v="Operations"/>
    <m/>
  </r>
  <r>
    <x v="124"/>
    <x v="11"/>
    <x v="0"/>
    <s v="Functional"/>
    <x v="6"/>
    <s v="Operations"/>
    <m/>
  </r>
  <r>
    <x v="124"/>
    <x v="276"/>
    <x v="0"/>
    <s v="Soft"/>
    <x v="6"/>
    <s v="Operations"/>
    <m/>
  </r>
  <r>
    <x v="124"/>
    <x v="277"/>
    <x v="0"/>
    <s v="Soft"/>
    <x v="6"/>
    <s v="Operations"/>
    <m/>
  </r>
  <r>
    <x v="124"/>
    <x v="278"/>
    <x v="0"/>
    <s v="Functional"/>
    <x v="6"/>
    <s v="Operations"/>
    <m/>
  </r>
  <r>
    <x v="124"/>
    <x v="279"/>
    <x v="0"/>
    <s v="Soft"/>
    <x v="6"/>
    <s v="Operations"/>
    <m/>
  </r>
  <r>
    <x v="124"/>
    <x v="280"/>
    <x v="0"/>
    <s v="Functional"/>
    <x v="6"/>
    <s v="Operations"/>
    <m/>
  </r>
  <r>
    <x v="124"/>
    <x v="281"/>
    <x v="0"/>
    <s v="Functional"/>
    <x v="6"/>
    <s v="Operations"/>
    <m/>
  </r>
  <r>
    <x v="124"/>
    <x v="282"/>
    <x v="0"/>
    <s v="Soft"/>
    <x v="6"/>
    <s v="Operations"/>
    <m/>
  </r>
  <r>
    <x v="124"/>
    <x v="270"/>
    <x v="0"/>
    <s v="Soft"/>
    <x v="6"/>
    <s v="Operations"/>
    <m/>
  </r>
  <r>
    <x v="124"/>
    <x v="272"/>
    <x v="0"/>
    <s v="Functional"/>
    <x v="6"/>
    <s v="Operations"/>
    <m/>
  </r>
  <r>
    <x v="124"/>
    <x v="148"/>
    <x v="0"/>
    <s v="Functional"/>
    <x v="6"/>
    <s v="Operations"/>
    <m/>
  </r>
  <r>
    <x v="124"/>
    <x v="273"/>
    <x v="0"/>
    <s v="Functional"/>
    <x v="6"/>
    <s v="Operations"/>
    <m/>
  </r>
  <r>
    <x v="124"/>
    <x v="24"/>
    <x v="0"/>
    <s v="Soft"/>
    <x v="6"/>
    <s v="Operations"/>
    <m/>
  </r>
  <r>
    <x v="124"/>
    <x v="283"/>
    <x v="0"/>
    <s v="Technical"/>
    <x v="6"/>
    <s v="Operations"/>
    <m/>
  </r>
  <r>
    <x v="124"/>
    <x v="284"/>
    <x v="0"/>
    <s v="Functional"/>
    <x v="6"/>
    <s v="Operations"/>
    <m/>
  </r>
  <r>
    <x v="124"/>
    <x v="263"/>
    <x v="0"/>
    <s v="Soft"/>
    <x v="6"/>
    <s v="Operations"/>
    <m/>
  </r>
  <r>
    <x v="125"/>
    <x v="254"/>
    <x v="0"/>
    <s v="Functional"/>
    <x v="6"/>
    <s v="Health &amp; Safety"/>
    <m/>
  </r>
  <r>
    <x v="125"/>
    <x v="184"/>
    <x v="0"/>
    <s v="Functional"/>
    <x v="6"/>
    <s v="Health &amp; Safety"/>
    <m/>
  </r>
  <r>
    <x v="125"/>
    <x v="285"/>
    <x v="0"/>
    <s v="Functional"/>
    <x v="6"/>
    <s v="Health &amp; Safety"/>
    <m/>
  </r>
  <r>
    <x v="125"/>
    <x v="286"/>
    <x v="0"/>
    <s v="Functional"/>
    <x v="6"/>
    <s v="Health &amp; Safety"/>
    <m/>
  </r>
  <r>
    <x v="125"/>
    <x v="287"/>
    <x v="0"/>
    <s v="Functional"/>
    <x v="6"/>
    <s v="Health &amp; Safety"/>
    <m/>
  </r>
  <r>
    <x v="125"/>
    <x v="288"/>
    <x v="0"/>
    <s v="Functional"/>
    <x v="6"/>
    <s v="Health &amp; Safety"/>
    <m/>
  </r>
  <r>
    <x v="125"/>
    <x v="289"/>
    <x v="0"/>
    <s v="Functional"/>
    <x v="6"/>
    <s v="Health &amp; Safety"/>
    <m/>
  </r>
  <r>
    <x v="125"/>
    <x v="290"/>
    <x v="0"/>
    <s v="Functional"/>
    <x v="6"/>
    <s v="Health &amp; Safety"/>
    <m/>
  </r>
  <r>
    <x v="125"/>
    <x v="291"/>
    <x v="0"/>
    <s v="Functional"/>
    <x v="6"/>
    <s v="Health &amp; Safety"/>
    <m/>
  </r>
  <r>
    <x v="125"/>
    <x v="292"/>
    <x v="0"/>
    <s v="Technical"/>
    <x v="6"/>
    <s v="Health &amp; Safety"/>
    <m/>
  </r>
  <r>
    <x v="125"/>
    <x v="293"/>
    <x v="0"/>
    <s v="Soft"/>
    <x v="6"/>
    <s v="Health &amp; Safety"/>
    <m/>
  </r>
  <r>
    <x v="125"/>
    <x v="109"/>
    <x v="0"/>
    <s v="Soft"/>
    <x v="6"/>
    <s v="Health &amp; Safety"/>
    <m/>
  </r>
  <r>
    <x v="125"/>
    <x v="270"/>
    <x v="0"/>
    <s v="Soft"/>
    <x v="6"/>
    <s v="Health &amp; Safety"/>
    <m/>
  </r>
  <r>
    <x v="125"/>
    <x v="294"/>
    <x v="0"/>
    <s v="Functional"/>
    <x v="6"/>
    <s v="Health &amp; Safety"/>
    <m/>
  </r>
  <r>
    <x v="125"/>
    <x v="212"/>
    <x v="0"/>
    <s v="Functional"/>
    <x v="6"/>
    <s v="Health &amp; Safety"/>
    <m/>
  </r>
  <r>
    <x v="125"/>
    <x v="295"/>
    <x v="0"/>
    <s v="Functional"/>
    <x v="6"/>
    <s v="Health &amp; Safety"/>
    <m/>
  </r>
  <r>
    <x v="125"/>
    <x v="163"/>
    <x v="0"/>
    <s v="Functional"/>
    <x v="6"/>
    <s v="Health &amp; Safety"/>
    <m/>
  </r>
  <r>
    <x v="125"/>
    <x v="296"/>
    <x v="0"/>
    <s v="Functional"/>
    <x v="6"/>
    <s v="Health &amp; Safety"/>
    <m/>
  </r>
  <r>
    <x v="125"/>
    <x v="297"/>
    <x v="0"/>
    <s v="Soft"/>
    <x v="6"/>
    <s v="Health &amp; Safety"/>
    <m/>
  </r>
  <r>
    <x v="125"/>
    <x v="298"/>
    <x v="0"/>
    <s v="Soft"/>
    <x v="6"/>
    <s v="Health &amp; Safety"/>
    <m/>
  </r>
  <r>
    <x v="125"/>
    <x v="299"/>
    <x v="0"/>
    <s v="Functional"/>
    <x v="6"/>
    <s v="Health &amp; Safety"/>
    <m/>
  </r>
  <r>
    <x v="126"/>
    <x v="56"/>
    <x v="0"/>
    <s v="Functional"/>
    <x v="6"/>
    <s v="Health &amp; Safety"/>
    <m/>
  </r>
  <r>
    <x v="126"/>
    <x v="300"/>
    <x v="0"/>
    <s v="Functional"/>
    <x v="6"/>
    <s v="Health &amp; Safety"/>
    <m/>
  </r>
  <r>
    <x v="126"/>
    <x v="234"/>
    <x v="0"/>
    <s v="Functional"/>
    <x v="6"/>
    <s v="Health &amp; Safety"/>
    <m/>
  </r>
  <r>
    <x v="126"/>
    <x v="186"/>
    <x v="0"/>
    <s v="Soft"/>
    <x v="6"/>
    <s v="Health &amp; Safety"/>
    <m/>
  </r>
  <r>
    <x v="126"/>
    <x v="288"/>
    <x v="0"/>
    <s v="Functional"/>
    <x v="6"/>
    <s v="Health &amp; Safety"/>
    <m/>
  </r>
  <r>
    <x v="126"/>
    <x v="289"/>
    <x v="0"/>
    <s v="Functional"/>
    <x v="6"/>
    <s v="Health &amp; Safety"/>
    <m/>
  </r>
  <r>
    <x v="126"/>
    <x v="291"/>
    <x v="0"/>
    <s v="Functional"/>
    <x v="6"/>
    <s v="Health &amp; Safety"/>
    <m/>
  </r>
  <r>
    <x v="126"/>
    <x v="301"/>
    <x v="0"/>
    <s v="Technical"/>
    <x v="6"/>
    <s v="Health &amp; Safety"/>
    <m/>
  </r>
  <r>
    <x v="126"/>
    <x v="302"/>
    <x v="0"/>
    <s v="Technical"/>
    <x v="6"/>
    <s v="Health &amp; Safety"/>
    <m/>
  </r>
  <r>
    <x v="126"/>
    <x v="200"/>
    <x v="0"/>
    <s v="Soft"/>
    <x v="6"/>
    <s v="Health &amp; Safety"/>
    <m/>
  </r>
  <r>
    <x v="126"/>
    <x v="212"/>
    <x v="0"/>
    <s v="Functional"/>
    <x v="6"/>
    <s v="Health &amp; Safety"/>
    <m/>
  </r>
  <r>
    <x v="126"/>
    <x v="295"/>
    <x v="0"/>
    <s v="Functional"/>
    <x v="6"/>
    <s v="Health &amp; Safety"/>
    <m/>
  </r>
  <r>
    <x v="126"/>
    <x v="163"/>
    <x v="0"/>
    <s v="Functional"/>
    <x v="6"/>
    <s v="Health &amp; Safety"/>
    <m/>
  </r>
  <r>
    <x v="126"/>
    <x v="296"/>
    <x v="0"/>
    <s v="Functional"/>
    <x v="6"/>
    <s v="Health &amp; Safety"/>
    <m/>
  </r>
  <r>
    <x v="126"/>
    <x v="303"/>
    <x v="0"/>
    <s v="Functional"/>
    <x v="6"/>
    <s v="Health &amp; Safety"/>
    <m/>
  </r>
  <r>
    <x v="126"/>
    <x v="299"/>
    <x v="0"/>
    <s v="Functional"/>
    <x v="6"/>
    <s v="Health &amp; Safety"/>
    <m/>
  </r>
  <r>
    <x v="127"/>
    <x v="254"/>
    <x v="0"/>
    <s v="Functional"/>
    <x v="6"/>
    <s v="Health &amp; Safety"/>
    <m/>
  </r>
  <r>
    <x v="127"/>
    <x v="184"/>
    <x v="0"/>
    <s v="Functional"/>
    <x v="6"/>
    <s v="Health &amp; Safety"/>
    <m/>
  </r>
  <r>
    <x v="127"/>
    <x v="276"/>
    <x v="0"/>
    <s v="Functional"/>
    <x v="6"/>
    <s v="Health &amp; Safety"/>
    <m/>
  </r>
  <r>
    <x v="127"/>
    <x v="31"/>
    <x v="0"/>
    <s v="Functional"/>
    <x v="6"/>
    <s v="Health &amp; Safety"/>
    <m/>
  </r>
  <r>
    <x v="127"/>
    <x v="304"/>
    <x v="0"/>
    <s v="Functional"/>
    <x v="6"/>
    <s v="Health &amp; Safety"/>
    <m/>
  </r>
  <r>
    <x v="127"/>
    <x v="305"/>
    <x v="0"/>
    <s v="Functional"/>
    <x v="6"/>
    <s v="Health &amp; Safety"/>
    <m/>
  </r>
  <r>
    <x v="127"/>
    <x v="301"/>
    <x v="0"/>
    <s v="Technical"/>
    <x v="6"/>
    <s v="Health &amp; Safety"/>
    <m/>
  </r>
  <r>
    <x v="127"/>
    <x v="270"/>
    <x v="0"/>
    <s v="Soft"/>
    <x v="6"/>
    <s v="Health &amp; Safety"/>
    <m/>
  </r>
  <r>
    <x v="127"/>
    <x v="294"/>
    <x v="0"/>
    <s v="Functional"/>
    <x v="6"/>
    <s v="Health &amp; Safety"/>
    <m/>
  </r>
  <r>
    <x v="127"/>
    <x v="295"/>
    <x v="0"/>
    <s v="Functional"/>
    <x v="6"/>
    <s v="Health &amp; Safety"/>
    <m/>
  </r>
  <r>
    <x v="127"/>
    <x v="306"/>
    <x v="0"/>
    <s v="Technical"/>
    <x v="6"/>
    <s v="Health &amp; Safety"/>
    <m/>
  </r>
  <r>
    <x v="127"/>
    <x v="307"/>
    <x v="0"/>
    <s v="Functional"/>
    <x v="6"/>
    <s v="Health &amp; Safety"/>
    <m/>
  </r>
  <r>
    <x v="127"/>
    <x v="42"/>
    <x v="0"/>
    <s v="Functional"/>
    <x v="6"/>
    <s v="Health &amp; Safety"/>
    <m/>
  </r>
  <r>
    <x v="127"/>
    <x v="43"/>
    <x v="0"/>
    <s v="Soft"/>
    <x v="6"/>
    <s v="Health &amp; Safety"/>
    <m/>
  </r>
  <r>
    <x v="127"/>
    <x v="308"/>
    <x v="0"/>
    <s v="Functional"/>
    <x v="6"/>
    <s v="Health &amp; Safety"/>
    <m/>
  </r>
  <r>
    <x v="73"/>
    <x v="80"/>
    <x v="0"/>
    <s v="Functional"/>
    <x v="6"/>
    <s v="Operations"/>
    <m/>
  </r>
  <r>
    <x v="72"/>
    <x v="3"/>
    <x v="36"/>
    <s v="Functional"/>
    <x v="4"/>
    <s v="People Buisness Partnering"/>
    <m/>
  </r>
  <r>
    <x v="73"/>
    <x v="3"/>
    <x v="0"/>
    <s v="Functional"/>
    <x v="6"/>
    <s v="Operations"/>
    <m/>
  </r>
  <r>
    <x v="73"/>
    <x v="309"/>
    <x v="0"/>
    <s v="Functional"/>
    <x v="6"/>
    <s v="Operations"/>
    <m/>
  </r>
  <r>
    <x v="73"/>
    <x v="254"/>
    <x v="0"/>
    <s v="Functional"/>
    <x v="6"/>
    <s v="Operations"/>
    <m/>
  </r>
  <r>
    <x v="73"/>
    <x v="310"/>
    <x v="0"/>
    <s v="Functional"/>
    <x v="6"/>
    <s v="Operations"/>
    <m/>
  </r>
  <r>
    <x v="73"/>
    <x v="6"/>
    <x v="0"/>
    <s v="Functional"/>
    <x v="6"/>
    <s v="Operations"/>
    <m/>
  </r>
  <r>
    <x v="73"/>
    <x v="234"/>
    <x v="0"/>
    <s v="Functional"/>
    <x v="6"/>
    <s v="Operations"/>
    <m/>
  </r>
  <r>
    <x v="73"/>
    <x v="8"/>
    <x v="0"/>
    <s v="Soft"/>
    <x v="6"/>
    <s v="Operations"/>
    <m/>
  </r>
  <r>
    <x v="73"/>
    <x v="9"/>
    <x v="0"/>
    <s v="Soft"/>
    <x v="6"/>
    <s v="Operations"/>
    <m/>
  </r>
  <r>
    <x v="73"/>
    <x v="28"/>
    <x v="0"/>
    <s v="Functional"/>
    <x v="6"/>
    <s v="Operations"/>
    <m/>
  </r>
  <r>
    <x v="73"/>
    <x v="278"/>
    <x v="0"/>
    <s v="Functional"/>
    <x v="6"/>
    <s v="Operations"/>
    <m/>
  </r>
  <r>
    <x v="73"/>
    <x v="269"/>
    <x v="0"/>
    <s v="Soft"/>
    <x v="6"/>
    <s v="Operations"/>
    <m/>
  </r>
  <r>
    <x v="73"/>
    <x v="311"/>
    <x v="0"/>
    <s v="Soft"/>
    <x v="6"/>
    <s v="Operations"/>
    <m/>
  </r>
  <r>
    <x v="73"/>
    <x v="209"/>
    <x v="0"/>
    <s v="Functional"/>
    <x v="6"/>
    <s v="Operations"/>
    <m/>
  </r>
  <r>
    <x v="73"/>
    <x v="312"/>
    <x v="0"/>
    <s v="Functional"/>
    <x v="6"/>
    <s v="Operations"/>
    <m/>
  </r>
  <r>
    <x v="73"/>
    <x v="281"/>
    <x v="0"/>
    <s v="Functional"/>
    <x v="6"/>
    <s v="Operations"/>
    <m/>
  </r>
  <r>
    <x v="73"/>
    <x v="148"/>
    <x v="0"/>
    <s v="Functional"/>
    <x v="6"/>
    <s v="Operations"/>
    <m/>
  </r>
  <r>
    <x v="73"/>
    <x v="24"/>
    <x v="0"/>
    <s v="Soft"/>
    <x v="6"/>
    <s v="Operations"/>
    <m/>
  </r>
  <r>
    <x v="73"/>
    <x v="25"/>
    <x v="0"/>
    <s v="Functional"/>
    <x v="6"/>
    <s v="Operations"/>
    <m/>
  </r>
  <r>
    <x v="73"/>
    <x v="297"/>
    <x v="0"/>
    <s v="Soft"/>
    <x v="6"/>
    <s v="Operations"/>
    <m/>
  </r>
  <r>
    <x v="128"/>
    <x v="2"/>
    <x v="0"/>
    <s v="Functional"/>
    <x v="6"/>
    <s v="Operations"/>
    <m/>
  </r>
  <r>
    <x v="128"/>
    <x v="313"/>
    <x v="0"/>
    <s v="Functional"/>
    <x v="6"/>
    <s v="Operations"/>
    <m/>
  </r>
  <r>
    <x v="128"/>
    <x v="3"/>
    <x v="0"/>
    <s v="Functional"/>
    <x v="6"/>
    <s v="Operations"/>
    <m/>
  </r>
  <r>
    <x v="128"/>
    <x v="254"/>
    <x v="0"/>
    <s v="Functional"/>
    <x v="6"/>
    <s v="Operations"/>
    <m/>
  </r>
  <r>
    <x v="128"/>
    <x v="184"/>
    <x v="0"/>
    <s v="Functional"/>
    <x v="6"/>
    <s v="Operations"/>
    <m/>
  </r>
  <r>
    <x v="128"/>
    <x v="11"/>
    <x v="0"/>
    <s v="Functional"/>
    <x v="6"/>
    <s v="Operations"/>
    <m/>
  </r>
  <r>
    <x v="128"/>
    <x v="280"/>
    <x v="0"/>
    <s v="Functional"/>
    <x v="6"/>
    <s v="Operations"/>
    <m/>
  </r>
  <r>
    <x v="128"/>
    <x v="314"/>
    <x v="0"/>
    <s v="Functional"/>
    <x v="6"/>
    <s v="Operations"/>
    <m/>
  </r>
  <r>
    <x v="128"/>
    <x v="281"/>
    <x v="0"/>
    <s v="Functional"/>
    <x v="6"/>
    <s v="Operations"/>
    <m/>
  </r>
  <r>
    <x v="128"/>
    <x v="270"/>
    <x v="0"/>
    <s v="Soft"/>
    <x v="6"/>
    <s v="Operations"/>
    <m/>
  </r>
  <r>
    <x v="128"/>
    <x v="272"/>
    <x v="0"/>
    <s v="Functional"/>
    <x v="6"/>
    <s v="Operations"/>
    <m/>
  </r>
  <r>
    <x v="128"/>
    <x v="148"/>
    <x v="0"/>
    <s v="Functional"/>
    <x v="6"/>
    <s v="Operations"/>
    <m/>
  </r>
  <r>
    <x v="128"/>
    <x v="24"/>
    <x v="0"/>
    <s v="Soft"/>
    <x v="6"/>
    <s v="Operations"/>
    <m/>
  </r>
  <r>
    <x v="128"/>
    <x v="263"/>
    <x v="0"/>
    <s v="Soft"/>
    <x v="6"/>
    <s v="Operations"/>
    <m/>
  </r>
  <r>
    <x v="128"/>
    <x v="315"/>
    <x v="0"/>
    <s v="Functional"/>
    <x v="6"/>
    <s v="Operations"/>
    <m/>
  </r>
  <r>
    <x v="129"/>
    <x v="316"/>
    <x v="0"/>
    <s v="Functional"/>
    <x v="0"/>
    <s v="Sales &amp; Pursuits"/>
    <n v="5"/>
  </r>
  <r>
    <x v="129"/>
    <x v="82"/>
    <x v="0"/>
    <s v="Functional"/>
    <x v="0"/>
    <s v="Sales &amp; Pursuits"/>
    <n v="3"/>
  </r>
  <r>
    <x v="129"/>
    <x v="1"/>
    <x v="0"/>
    <s v="Functional"/>
    <x v="0"/>
    <s v="Sales &amp; Pursuits"/>
    <n v="3"/>
  </r>
  <r>
    <x v="129"/>
    <x v="3"/>
    <x v="0"/>
    <s v="Functional"/>
    <x v="0"/>
    <s v="Sales &amp; Pursuits"/>
    <n v="2"/>
  </r>
  <r>
    <x v="129"/>
    <x v="6"/>
    <x v="0"/>
    <s v="Functional"/>
    <x v="0"/>
    <s v="Sales &amp; Pursuits"/>
    <n v="4"/>
  </r>
  <r>
    <x v="129"/>
    <x v="234"/>
    <x v="0"/>
    <s v="Functional"/>
    <x v="0"/>
    <s v="Sales &amp; Pursuits"/>
    <n v="3"/>
  </r>
  <r>
    <x v="129"/>
    <x v="8"/>
    <x v="0"/>
    <s v="Soft"/>
    <x v="0"/>
    <s v="Sales &amp; Pursuits"/>
    <n v="4"/>
  </r>
  <r>
    <x v="129"/>
    <x v="11"/>
    <x v="0"/>
    <s v="Functional"/>
    <x v="0"/>
    <s v="Sales &amp; Pursuits"/>
    <n v="4"/>
  </r>
  <r>
    <x v="129"/>
    <x v="269"/>
    <x v="0"/>
    <s v="Soft"/>
    <x v="0"/>
    <s v="Sales &amp; Pursuits"/>
    <n v="2"/>
  </r>
  <r>
    <x v="129"/>
    <x v="317"/>
    <x v="0"/>
    <s v="Functional"/>
    <x v="0"/>
    <s v="Sales &amp; Pursuits"/>
    <n v="3"/>
  </r>
  <r>
    <x v="129"/>
    <x v="318"/>
    <x v="0"/>
    <s v="Functional"/>
    <x v="0"/>
    <s v="Sales &amp; Pursuits"/>
    <n v="2"/>
  </r>
  <r>
    <x v="129"/>
    <x v="270"/>
    <x v="0"/>
    <s v="Soft"/>
    <x v="0"/>
    <s v="Sales &amp; Pursuits"/>
    <n v="3"/>
  </r>
  <r>
    <x v="129"/>
    <x v="319"/>
    <x v="0"/>
    <s v="Functional"/>
    <x v="0"/>
    <s v="Sales &amp; Pursuits"/>
    <n v="5"/>
  </r>
  <r>
    <x v="129"/>
    <x v="271"/>
    <x v="0"/>
    <s v="Functional"/>
    <x v="0"/>
    <s v="Sales &amp; Pursuits"/>
    <n v="3"/>
  </r>
  <r>
    <x v="129"/>
    <x v="320"/>
    <x v="0"/>
    <s v="Functional"/>
    <x v="0"/>
    <s v="Sales &amp; Pursuits"/>
    <n v="3"/>
  </r>
  <r>
    <x v="129"/>
    <x v="22"/>
    <x v="0"/>
    <s v="Functional"/>
    <x v="0"/>
    <s v="Sales &amp; Pursuits"/>
    <n v="3"/>
  </r>
  <r>
    <x v="129"/>
    <x v="23"/>
    <x v="0"/>
    <s v="Functional"/>
    <x v="0"/>
    <s v="Sales &amp; Pursuits"/>
    <n v="2"/>
  </r>
  <r>
    <x v="129"/>
    <x v="297"/>
    <x v="0"/>
    <s v="Soft"/>
    <x v="0"/>
    <s v="Sales &amp; Pursuits"/>
    <n v="3"/>
  </r>
  <r>
    <x v="130"/>
    <x v="49"/>
    <x v="0"/>
    <s v="Functional"/>
    <x v="6"/>
    <s v="Operations"/>
    <m/>
  </r>
  <r>
    <x v="130"/>
    <x v="321"/>
    <x v="0"/>
    <s v="Functional"/>
    <x v="6"/>
    <s v="Operations"/>
    <m/>
  </r>
  <r>
    <x v="130"/>
    <x v="254"/>
    <x v="0"/>
    <s v="Functional"/>
    <x v="6"/>
    <s v="Operations"/>
    <m/>
  </r>
  <r>
    <x v="130"/>
    <x v="322"/>
    <x v="0"/>
    <s v="Functional"/>
    <x v="6"/>
    <s v="Operations"/>
    <m/>
  </r>
  <r>
    <x v="130"/>
    <x v="27"/>
    <x v="0"/>
    <s v="Soft"/>
    <x v="6"/>
    <s v="Operations"/>
    <m/>
  </r>
  <r>
    <x v="130"/>
    <x v="11"/>
    <x v="0"/>
    <s v="Functional"/>
    <x v="6"/>
    <s v="Operations"/>
    <m/>
  </r>
  <r>
    <x v="130"/>
    <x v="28"/>
    <x v="0"/>
    <s v="Functional"/>
    <x v="6"/>
    <s v="Operations"/>
    <m/>
  </r>
  <r>
    <x v="130"/>
    <x v="323"/>
    <x v="0"/>
    <s v="Functional"/>
    <x v="6"/>
    <s v="Operations"/>
    <m/>
  </r>
  <r>
    <x v="130"/>
    <x v="324"/>
    <x v="0"/>
    <s v="Functional"/>
    <x v="6"/>
    <s v="Operations"/>
    <m/>
  </r>
  <r>
    <x v="130"/>
    <x v="278"/>
    <x v="0"/>
    <s v="Functional"/>
    <x v="6"/>
    <s v="Operations"/>
    <m/>
  </r>
  <r>
    <x v="130"/>
    <x v="269"/>
    <x v="0"/>
    <s v="Soft"/>
    <x v="6"/>
    <s v="Operations"/>
    <m/>
  </r>
  <r>
    <x v="130"/>
    <x v="293"/>
    <x v="0"/>
    <s v="Soft"/>
    <x v="6"/>
    <s v="Operations"/>
    <m/>
  </r>
  <r>
    <x v="130"/>
    <x v="281"/>
    <x v="0"/>
    <s v="Functional"/>
    <x v="6"/>
    <s v="Operations"/>
    <m/>
  </r>
  <r>
    <x v="130"/>
    <x v="325"/>
    <x v="0"/>
    <s v="Functional"/>
    <x v="6"/>
    <s v="Operations"/>
    <m/>
  </r>
  <r>
    <x v="130"/>
    <x v="326"/>
    <x v="0"/>
    <s v="Functional"/>
    <x v="6"/>
    <s v="Operations"/>
    <m/>
  </r>
  <r>
    <x v="130"/>
    <x v="282"/>
    <x v="0"/>
    <s v="Functional"/>
    <x v="6"/>
    <s v="Operations"/>
    <m/>
  </r>
  <r>
    <x v="130"/>
    <x v="327"/>
    <x v="0"/>
    <s v="Functional"/>
    <x v="6"/>
    <s v="Operations"/>
    <m/>
  </r>
  <r>
    <x v="130"/>
    <x v="270"/>
    <x v="0"/>
    <s v="Soft"/>
    <x v="6"/>
    <s v="Operations"/>
    <m/>
  </r>
  <r>
    <x v="130"/>
    <x v="328"/>
    <x v="0"/>
    <s v="Functional"/>
    <x v="6"/>
    <s v="Operations"/>
    <m/>
  </r>
  <r>
    <x v="130"/>
    <x v="273"/>
    <x v="0"/>
    <s v="Functional"/>
    <x v="6"/>
    <s v="Operations"/>
    <m/>
  </r>
  <r>
    <x v="130"/>
    <x v="297"/>
    <x v="0"/>
    <s v="Functional"/>
    <x v="6"/>
    <s v="Operations"/>
    <m/>
  </r>
  <r>
    <x v="130"/>
    <x v="43"/>
    <x v="0"/>
    <s v="Soft"/>
    <x v="6"/>
    <s v="Operations"/>
    <m/>
  </r>
  <r>
    <x v="74"/>
    <x v="329"/>
    <x v="0"/>
    <s v="Functional"/>
    <x v="0"/>
    <s v="Sales &amp; Pursuits"/>
    <n v="3"/>
  </r>
  <r>
    <x v="74"/>
    <x v="330"/>
    <x v="0"/>
    <s v="Functional"/>
    <x v="0"/>
    <s v="Sales &amp; Pursuits"/>
    <n v="3"/>
  </r>
  <r>
    <x v="121"/>
    <x v="309"/>
    <x v="37"/>
    <s v="Functional"/>
    <x v="5"/>
    <s v="Business Advisory"/>
    <m/>
  </r>
  <r>
    <x v="74"/>
    <x v="11"/>
    <x v="0"/>
    <s v="Functional"/>
    <x v="0"/>
    <s v="Sales &amp; Pursuits"/>
    <n v="3"/>
  </r>
  <r>
    <x v="74"/>
    <x v="331"/>
    <x v="0"/>
    <s v="Functional"/>
    <x v="0"/>
    <s v="Sales &amp; Pursuits"/>
    <n v="5"/>
  </r>
  <r>
    <x v="74"/>
    <x v="317"/>
    <x v="0"/>
    <s v="Functional"/>
    <x v="0"/>
    <s v="Sales &amp; Pursuits"/>
    <n v="4"/>
  </r>
  <r>
    <x v="74"/>
    <x v="318"/>
    <x v="0"/>
    <s v="Functional"/>
    <x v="0"/>
    <s v="Sales &amp; Pursuits"/>
    <n v="3"/>
  </r>
  <r>
    <x v="74"/>
    <x v="332"/>
    <x v="0"/>
    <s v="Functional"/>
    <x v="0"/>
    <s v="Sales &amp; Pursuits"/>
    <n v="4"/>
  </r>
  <r>
    <x v="75"/>
    <x v="61"/>
    <x v="0"/>
    <s v="Soft"/>
    <x v="6"/>
    <s v="Workforce Planning"/>
    <m/>
  </r>
  <r>
    <x v="75"/>
    <x v="82"/>
    <x v="0"/>
    <s v="Functional"/>
    <x v="6"/>
    <s v="Workforce Planning"/>
    <m/>
  </r>
  <r>
    <x v="60"/>
    <x v="309"/>
    <x v="37"/>
    <s v="Functional"/>
    <x v="5"/>
    <s v="Business Advisory"/>
    <m/>
  </r>
  <r>
    <x v="75"/>
    <x v="333"/>
    <x v="0"/>
    <s v="Functional"/>
    <x v="6"/>
    <s v="Workforce Planning"/>
    <m/>
  </r>
  <r>
    <x v="75"/>
    <x v="334"/>
    <x v="0"/>
    <s v="Functional"/>
    <x v="6"/>
    <s v="Workforce Planning"/>
    <m/>
  </r>
  <r>
    <x v="75"/>
    <x v="28"/>
    <x v="0"/>
    <s v="Functional"/>
    <x v="6"/>
    <s v="Workforce Planning"/>
    <m/>
  </r>
  <r>
    <x v="75"/>
    <x v="335"/>
    <x v="0"/>
    <s v="Soft"/>
    <x v="6"/>
    <s v="Workforce Planning"/>
    <m/>
  </r>
  <r>
    <x v="75"/>
    <x v="336"/>
    <x v="0"/>
    <s v="Functional"/>
    <x v="6"/>
    <s v="Workforce Planning"/>
    <m/>
  </r>
  <r>
    <x v="75"/>
    <x v="337"/>
    <x v="0"/>
    <s v="Soft"/>
    <x v="6"/>
    <s v="Workforce Planning"/>
    <m/>
  </r>
  <r>
    <x v="75"/>
    <x v="209"/>
    <x v="0"/>
    <s v="Functional"/>
    <x v="6"/>
    <s v="Workforce Planning"/>
    <m/>
  </r>
  <r>
    <x v="75"/>
    <x v="109"/>
    <x v="0"/>
    <s v="Soft"/>
    <x v="6"/>
    <s v="Workforce Planning"/>
    <m/>
  </r>
  <r>
    <x v="75"/>
    <x v="281"/>
    <x v="0"/>
    <s v="Functional"/>
    <x v="6"/>
    <s v="Workforce Planning"/>
    <m/>
  </r>
  <r>
    <x v="75"/>
    <x v="327"/>
    <x v="0"/>
    <s v="Soft"/>
    <x v="6"/>
    <s v="Workforce Planning"/>
    <m/>
  </r>
  <r>
    <x v="75"/>
    <x v="175"/>
    <x v="0"/>
    <s v="Functional"/>
    <x v="6"/>
    <s v="Workforce Planning"/>
    <m/>
  </r>
  <r>
    <x v="75"/>
    <x v="148"/>
    <x v="0"/>
    <s v="Functional"/>
    <x v="6"/>
    <s v="Workforce Planning"/>
    <m/>
  </r>
  <r>
    <x v="75"/>
    <x v="24"/>
    <x v="0"/>
    <s v="Soft"/>
    <x v="6"/>
    <s v="Workforce Planning"/>
    <m/>
  </r>
  <r>
    <x v="75"/>
    <x v="222"/>
    <x v="0"/>
    <s v="Soft"/>
    <x v="6"/>
    <s v="Workforce Planning"/>
    <m/>
  </r>
  <r>
    <x v="131"/>
    <x v="61"/>
    <x v="0"/>
    <s v="Soft"/>
    <x v="6"/>
    <s v="Workforce Planning"/>
    <m/>
  </r>
  <r>
    <x v="131"/>
    <x v="82"/>
    <x v="0"/>
    <s v="Functional"/>
    <x v="6"/>
    <s v="Workforce Planning"/>
    <m/>
  </r>
  <r>
    <x v="131"/>
    <x v="254"/>
    <x v="0"/>
    <s v="Functional"/>
    <x v="6"/>
    <s v="Workforce Planning"/>
    <m/>
  </r>
  <r>
    <x v="131"/>
    <x v="5"/>
    <x v="0"/>
    <s v="Soft"/>
    <x v="6"/>
    <s v="Workforce Planning"/>
    <m/>
  </r>
  <r>
    <x v="131"/>
    <x v="335"/>
    <x v="0"/>
    <s v="Soft"/>
    <x v="6"/>
    <s v="Workforce Planning"/>
    <m/>
  </r>
  <r>
    <x v="131"/>
    <x v="337"/>
    <x v="0"/>
    <s v="Soft"/>
    <x v="6"/>
    <s v="Workforce Planning"/>
    <m/>
  </r>
  <r>
    <x v="131"/>
    <x v="209"/>
    <x v="0"/>
    <s v="Functional"/>
    <x v="6"/>
    <s v="Workforce Planning"/>
    <m/>
  </r>
  <r>
    <x v="131"/>
    <x v="338"/>
    <x v="0"/>
    <s v="Functional"/>
    <x v="6"/>
    <s v="Workforce Planning"/>
    <m/>
  </r>
  <r>
    <x v="131"/>
    <x v="280"/>
    <x v="0"/>
    <s v="Functional"/>
    <x v="6"/>
    <s v="Workforce Planning"/>
    <m/>
  </r>
  <r>
    <x v="131"/>
    <x v="339"/>
    <x v="0"/>
    <s v="Soft"/>
    <x v="6"/>
    <s v="Workforce Planning"/>
    <m/>
  </r>
  <r>
    <x v="131"/>
    <x v="281"/>
    <x v="0"/>
    <s v="Functional"/>
    <x v="6"/>
    <s v="Workforce Planning"/>
    <m/>
  </r>
  <r>
    <x v="131"/>
    <x v="270"/>
    <x v="0"/>
    <s v="Soft"/>
    <x v="6"/>
    <s v="Workforce Planning"/>
    <m/>
  </r>
  <r>
    <x v="131"/>
    <x v="273"/>
    <x v="0"/>
    <s v="Functional"/>
    <x v="6"/>
    <s v="Workforce Planning"/>
    <m/>
  </r>
  <r>
    <x v="131"/>
    <x v="24"/>
    <x v="0"/>
    <s v="Soft"/>
    <x v="6"/>
    <s v="Workforce Planning"/>
    <m/>
  </r>
  <r>
    <x v="131"/>
    <x v="340"/>
    <x v="0"/>
    <s v="Functional"/>
    <x v="6"/>
    <s v="Workforce Planning"/>
    <m/>
  </r>
  <r>
    <x v="132"/>
    <x v="341"/>
    <x v="0"/>
    <s v="Soft"/>
    <x v="2"/>
    <s v="Design Management"/>
    <m/>
  </r>
  <r>
    <x v="132"/>
    <x v="341"/>
    <x v="0"/>
    <s v="Soft"/>
    <x v="2"/>
    <s v="Design Management"/>
    <m/>
  </r>
  <r>
    <x v="132"/>
    <x v="342"/>
    <x v="0"/>
    <s v="Technical"/>
    <x v="2"/>
    <s v="Design Management"/>
    <m/>
  </r>
  <r>
    <x v="132"/>
    <x v="343"/>
    <x v="0"/>
    <s v="Technical"/>
    <x v="2"/>
    <s v="Design Management"/>
    <m/>
  </r>
  <r>
    <x v="132"/>
    <x v="344"/>
    <x v="0"/>
    <s v="Technical"/>
    <x v="2"/>
    <s v="Design Management"/>
    <m/>
  </r>
  <r>
    <x v="61"/>
    <x v="309"/>
    <x v="37"/>
    <s v="Functional"/>
    <x v="5"/>
    <s v="Business Advisory"/>
    <m/>
  </r>
  <r>
    <x v="62"/>
    <x v="309"/>
    <x v="37"/>
    <s v="Functional"/>
    <x v="5"/>
    <s v="Business Advisory"/>
    <m/>
  </r>
  <r>
    <x v="132"/>
    <x v="345"/>
    <x v="0"/>
    <s v="Functional"/>
    <x v="2"/>
    <s v="Design Management"/>
    <m/>
  </r>
  <r>
    <x v="132"/>
    <x v="346"/>
    <x v="0"/>
    <s v="Functional"/>
    <x v="2"/>
    <s v="Design Management"/>
    <m/>
  </r>
  <r>
    <x v="122"/>
    <x v="309"/>
    <x v="37"/>
    <s v="Functional"/>
    <x v="5"/>
    <s v="Business Advisory"/>
    <m/>
  </r>
  <r>
    <x v="63"/>
    <x v="309"/>
    <x v="37"/>
    <s v="Functional"/>
    <x v="5"/>
    <s v="Business Advisory"/>
    <m/>
  </r>
  <r>
    <x v="64"/>
    <x v="309"/>
    <x v="37"/>
    <s v="Functional"/>
    <x v="5"/>
    <s v="Business Advisory"/>
    <m/>
  </r>
  <r>
    <x v="65"/>
    <x v="309"/>
    <x v="37"/>
    <s v="Functional"/>
    <x v="5"/>
    <s v="Business Advisory"/>
    <m/>
  </r>
  <r>
    <x v="66"/>
    <x v="309"/>
    <x v="37"/>
    <s v="Functional"/>
    <x v="5"/>
    <s v="Business Advisory"/>
    <m/>
  </r>
  <r>
    <x v="132"/>
    <x v="24"/>
    <x v="0"/>
    <s v="Soft"/>
    <x v="2"/>
    <s v="Design Management"/>
    <m/>
  </r>
  <r>
    <x v="132"/>
    <x v="347"/>
    <x v="0"/>
    <s v="Soft"/>
    <x v="2"/>
    <s v="Design Management"/>
    <m/>
  </r>
  <r>
    <x v="133"/>
    <x v="341"/>
    <x v="0"/>
    <s v="Soft"/>
    <x v="2"/>
    <s v="Design Management"/>
    <m/>
  </r>
  <r>
    <x v="133"/>
    <x v="341"/>
    <x v="0"/>
    <s v="Soft"/>
    <x v="2"/>
    <s v="Design Management"/>
    <m/>
  </r>
  <r>
    <x v="133"/>
    <x v="343"/>
    <x v="0"/>
    <s v="Technical"/>
    <x v="2"/>
    <s v="Design Management"/>
    <m/>
  </r>
  <r>
    <x v="133"/>
    <x v="348"/>
    <x v="0"/>
    <s v="Functional"/>
    <x v="2"/>
    <s v="Design Management"/>
    <m/>
  </r>
  <r>
    <x v="133"/>
    <x v="349"/>
    <x v="0"/>
    <s v="Functional"/>
    <x v="2"/>
    <s v="Design Management"/>
    <m/>
  </r>
  <r>
    <x v="133"/>
    <x v="350"/>
    <x v="0"/>
    <s v="Technical"/>
    <x v="2"/>
    <s v="Design Management"/>
    <m/>
  </r>
  <r>
    <x v="54"/>
    <x v="309"/>
    <x v="37"/>
    <s v="Functional"/>
    <x v="4"/>
    <s v="Talent Management &amp; Capability Development"/>
    <m/>
  </r>
  <r>
    <x v="55"/>
    <x v="309"/>
    <x v="37"/>
    <s v="Functional"/>
    <x v="4"/>
    <s v="Talent Management &amp; Capability Development"/>
    <m/>
  </r>
  <r>
    <x v="133"/>
    <x v="345"/>
    <x v="0"/>
    <s v="Functional"/>
    <x v="2"/>
    <s v="Design Management"/>
    <m/>
  </r>
  <r>
    <x v="133"/>
    <x v="346"/>
    <x v="0"/>
    <s v="Functional"/>
    <x v="2"/>
    <s v="Design Management"/>
    <m/>
  </r>
  <r>
    <x v="34"/>
    <x v="351"/>
    <x v="38"/>
    <s v="Technical"/>
    <x v="3"/>
    <s v="Software Development / Digital Architecture"/>
    <m/>
  </r>
  <r>
    <x v="22"/>
    <x v="351"/>
    <x v="38"/>
    <s v="Technical"/>
    <x v="3"/>
    <s v="Software Development / Digital Architecture"/>
    <m/>
  </r>
  <r>
    <x v="24"/>
    <x v="351"/>
    <x v="38"/>
    <s v="Technical"/>
    <x v="3"/>
    <s v="Software Development / Digital Architecture"/>
    <m/>
  </r>
  <r>
    <x v="17"/>
    <x v="352"/>
    <x v="39"/>
    <s v="Functional"/>
    <x v="4"/>
    <s v="Talent Acquisition"/>
    <m/>
  </r>
  <r>
    <x v="133"/>
    <x v="353"/>
    <x v="0"/>
    <s v="Functional"/>
    <x v="2"/>
    <s v="Design Management"/>
    <m/>
  </r>
  <r>
    <x v="134"/>
    <x v="352"/>
    <x v="39"/>
    <s v="Functional"/>
    <x v="4"/>
    <s v="Talent Acquisition"/>
    <m/>
  </r>
  <r>
    <x v="133"/>
    <x v="24"/>
    <x v="0"/>
    <s v="Soft"/>
    <x v="2"/>
    <s v="Design Management"/>
    <m/>
  </r>
  <r>
    <x v="133"/>
    <x v="347"/>
    <x v="0"/>
    <s v="Soft"/>
    <x v="2"/>
    <s v="Design Management"/>
    <m/>
  </r>
  <r>
    <x v="135"/>
    <x v="341"/>
    <x v="0"/>
    <s v="Soft"/>
    <x v="2"/>
    <s v="Engineering Design &amp; Assessment "/>
    <m/>
  </r>
  <r>
    <x v="135"/>
    <x v="354"/>
    <x v="0"/>
    <s v="Technical"/>
    <x v="2"/>
    <s v="Engineering Design &amp; Assessment "/>
    <m/>
  </r>
  <r>
    <x v="135"/>
    <x v="355"/>
    <x v="0"/>
    <s v="Technical"/>
    <x v="2"/>
    <s v="Engineering Design &amp; Assessment "/>
    <m/>
  </r>
  <r>
    <x v="135"/>
    <x v="356"/>
    <x v="0"/>
    <s v="Technical"/>
    <x v="2"/>
    <s v="Engineering Design &amp; Assessment "/>
    <m/>
  </r>
  <r>
    <x v="58"/>
    <x v="352"/>
    <x v="39"/>
    <s v="Functional"/>
    <x v="4"/>
    <s v="Talent Acquisition"/>
    <m/>
  </r>
  <r>
    <x v="59"/>
    <x v="352"/>
    <x v="39"/>
    <s v="Functional"/>
    <x v="4"/>
    <s v="Talent Acquisition"/>
    <m/>
  </r>
  <r>
    <x v="136"/>
    <x v="352"/>
    <x v="39"/>
    <s v="Functional"/>
    <x v="4"/>
    <s v="Talent Acquisition"/>
    <m/>
  </r>
  <r>
    <x v="29"/>
    <x v="357"/>
    <x v="40"/>
    <s v="Functional"/>
    <x v="5"/>
    <s v="Technical Advisory"/>
    <m/>
  </r>
  <r>
    <x v="94"/>
    <x v="358"/>
    <x v="41"/>
    <s v="Functional"/>
    <x v="4"/>
    <s v="People Buisness Partnering"/>
    <m/>
  </r>
  <r>
    <x v="15"/>
    <x v="359"/>
    <x v="42"/>
    <s v="Functional"/>
    <x v="4"/>
    <s v="People Services &amp; Operations"/>
    <m/>
  </r>
  <r>
    <x v="16"/>
    <x v="359"/>
    <x v="42"/>
    <s v="Functional"/>
    <x v="4"/>
    <s v="People Services &amp; Operations"/>
    <m/>
  </r>
  <r>
    <x v="135"/>
    <x v="24"/>
    <x v="0"/>
    <s v="Soft"/>
    <x v="2"/>
    <s v="Engineering Design &amp; Assessment "/>
    <m/>
  </r>
  <r>
    <x v="137"/>
    <x v="360"/>
    <x v="0"/>
    <s v="Functional"/>
    <x v="0"/>
    <s v="MarComms"/>
    <m/>
  </r>
  <r>
    <x v="137"/>
    <x v="361"/>
    <x v="0"/>
    <s v="Functional"/>
    <x v="0"/>
    <s v="MarComms"/>
    <m/>
  </r>
  <r>
    <x v="137"/>
    <x v="362"/>
    <x v="0"/>
    <s v="Functional"/>
    <x v="0"/>
    <s v="MarComms"/>
    <m/>
  </r>
  <r>
    <x v="137"/>
    <x v="363"/>
    <x v="0"/>
    <s v="Functional"/>
    <x v="0"/>
    <s v="MarComms"/>
    <m/>
  </r>
  <r>
    <x v="137"/>
    <x v="363"/>
    <x v="0"/>
    <s v="Functional"/>
    <x v="0"/>
    <s v="MarComms"/>
    <m/>
  </r>
  <r>
    <x v="137"/>
    <x v="79"/>
    <x v="0"/>
    <s v="Functional"/>
    <x v="0"/>
    <s v="MarComms"/>
    <m/>
  </r>
  <r>
    <x v="137"/>
    <x v="364"/>
    <x v="0"/>
    <s v="Functional"/>
    <x v="0"/>
    <s v="MarComms"/>
    <m/>
  </r>
  <r>
    <x v="137"/>
    <x v="6"/>
    <x v="0"/>
    <s v="Functional"/>
    <x v="0"/>
    <s v="MarComms"/>
    <m/>
  </r>
  <r>
    <x v="137"/>
    <x v="365"/>
    <x v="0"/>
    <s v="Functional"/>
    <x v="0"/>
    <s v="MarComms"/>
    <m/>
  </r>
  <r>
    <x v="137"/>
    <x v="9"/>
    <x v="0"/>
    <s v="Soft"/>
    <x v="0"/>
    <s v="MarComms"/>
    <m/>
  </r>
  <r>
    <x v="137"/>
    <x v="11"/>
    <x v="0"/>
    <s v="Functional"/>
    <x v="0"/>
    <s v="MarComms"/>
    <m/>
  </r>
  <r>
    <x v="137"/>
    <x v="366"/>
    <x v="0"/>
    <s v="Functional"/>
    <x v="0"/>
    <s v="MarComms"/>
    <m/>
  </r>
  <r>
    <x v="137"/>
    <x v="367"/>
    <x v="0"/>
    <s v="Functional"/>
    <x v="0"/>
    <s v="MarComms"/>
    <m/>
  </r>
  <r>
    <x v="137"/>
    <x v="368"/>
    <x v="0"/>
    <s v="Functional"/>
    <x v="0"/>
    <s v="MarComms"/>
    <m/>
  </r>
  <r>
    <x v="137"/>
    <x v="369"/>
    <x v="0"/>
    <s v="Functional"/>
    <x v="0"/>
    <s v="MarComms"/>
    <m/>
  </r>
  <r>
    <x v="137"/>
    <x v="370"/>
    <x v="0"/>
    <s v="Functional"/>
    <x v="0"/>
    <s v="MarComms"/>
    <m/>
  </r>
  <r>
    <x v="137"/>
    <x v="12"/>
    <x v="0"/>
    <s v="Functional"/>
    <x v="0"/>
    <s v="MarComms"/>
    <m/>
  </r>
  <r>
    <x v="137"/>
    <x v="371"/>
    <x v="0"/>
    <s v="Functional"/>
    <x v="0"/>
    <s v="MarComms"/>
    <m/>
  </r>
  <r>
    <x v="137"/>
    <x v="331"/>
    <x v="0"/>
    <s v="Functional"/>
    <x v="0"/>
    <s v="MarComms"/>
    <m/>
  </r>
  <r>
    <x v="137"/>
    <x v="317"/>
    <x v="0"/>
    <s v="Functional"/>
    <x v="0"/>
    <s v="MarComms"/>
    <m/>
  </r>
  <r>
    <x v="137"/>
    <x v="318"/>
    <x v="0"/>
    <s v="Functional"/>
    <x v="0"/>
    <s v="MarComms"/>
    <m/>
  </r>
  <r>
    <x v="137"/>
    <x v="372"/>
    <x v="0"/>
    <s v="Functional"/>
    <x v="0"/>
    <s v="MarComms"/>
    <m/>
  </r>
  <r>
    <x v="137"/>
    <x v="270"/>
    <x v="0"/>
    <s v="Soft"/>
    <x v="0"/>
    <s v="MarComms"/>
    <m/>
  </r>
  <r>
    <x v="137"/>
    <x v="373"/>
    <x v="0"/>
    <s v="Functional"/>
    <x v="0"/>
    <s v="MarComms"/>
    <m/>
  </r>
  <r>
    <x v="137"/>
    <x v="24"/>
    <x v="0"/>
    <s v="Soft"/>
    <x v="0"/>
    <s v="MarComms"/>
    <m/>
  </r>
  <r>
    <x v="137"/>
    <x v="374"/>
    <x v="0"/>
    <s v="Functional"/>
    <x v="0"/>
    <s v="MarComms"/>
    <m/>
  </r>
  <r>
    <x v="137"/>
    <x v="297"/>
    <x v="0"/>
    <s v="Soft"/>
    <x v="0"/>
    <s v="MarComms"/>
    <m/>
  </r>
  <r>
    <x v="137"/>
    <x v="375"/>
    <x v="0"/>
    <s v="Soft"/>
    <x v="0"/>
    <s v="MarComms"/>
    <m/>
  </r>
  <r>
    <x v="138"/>
    <x v="360"/>
    <x v="0"/>
    <s v="Functional"/>
    <x v="0"/>
    <s v="MarComms"/>
    <m/>
  </r>
  <r>
    <x v="138"/>
    <x v="376"/>
    <x v="0"/>
    <s v="Functional"/>
    <x v="0"/>
    <s v="MarComms"/>
    <m/>
  </r>
  <r>
    <x v="138"/>
    <x v="362"/>
    <x v="0"/>
    <s v="Functional"/>
    <x v="0"/>
    <s v="MarComms"/>
    <m/>
  </r>
  <r>
    <x v="138"/>
    <x v="377"/>
    <x v="0"/>
    <s v="Functional"/>
    <x v="0"/>
    <s v="MarComms"/>
    <m/>
  </r>
  <r>
    <x v="138"/>
    <x v="363"/>
    <x v="0"/>
    <s v="Functional"/>
    <x v="0"/>
    <s v="MarComms"/>
    <m/>
  </r>
  <r>
    <x v="138"/>
    <x v="3"/>
    <x v="0"/>
    <s v="Functional"/>
    <x v="0"/>
    <s v="MarComms"/>
    <m/>
  </r>
  <r>
    <x v="138"/>
    <x v="6"/>
    <x v="0"/>
    <s v="Functional"/>
    <x v="0"/>
    <s v="MarComms"/>
    <m/>
  </r>
  <r>
    <x v="138"/>
    <x v="378"/>
    <x v="0"/>
    <s v="Functional"/>
    <x v="0"/>
    <s v="MarComms"/>
    <m/>
  </r>
  <r>
    <x v="138"/>
    <x v="379"/>
    <x v="0"/>
    <s v="Functional"/>
    <x v="0"/>
    <s v="MarComms"/>
    <m/>
  </r>
  <r>
    <x v="138"/>
    <x v="380"/>
    <x v="0"/>
    <s v="Functional"/>
    <x v="0"/>
    <s v="MarComms"/>
    <m/>
  </r>
  <r>
    <x v="138"/>
    <x v="9"/>
    <x v="0"/>
    <s v="Soft"/>
    <x v="0"/>
    <s v="MarComms"/>
    <m/>
  </r>
  <r>
    <x v="138"/>
    <x v="381"/>
    <x v="0"/>
    <s v="Functional"/>
    <x v="0"/>
    <s v="MarComms"/>
    <m/>
  </r>
  <r>
    <x v="138"/>
    <x v="368"/>
    <x v="0"/>
    <s v="Functional"/>
    <x v="0"/>
    <s v="MarComms"/>
    <m/>
  </r>
  <r>
    <x v="138"/>
    <x v="370"/>
    <x v="0"/>
    <s v="Functional"/>
    <x v="0"/>
    <s v="MarComms"/>
    <m/>
  </r>
  <r>
    <x v="138"/>
    <x v="371"/>
    <x v="0"/>
    <s v="Functional"/>
    <x v="0"/>
    <s v="MarComms"/>
    <m/>
  </r>
  <r>
    <x v="138"/>
    <x v="382"/>
    <x v="0"/>
    <s v="Functional"/>
    <x v="0"/>
    <s v="MarComms"/>
    <m/>
  </r>
  <r>
    <x v="138"/>
    <x v="383"/>
    <x v="0"/>
    <s v="Functional"/>
    <x v="0"/>
    <s v="MarComms"/>
    <m/>
  </r>
  <r>
    <x v="138"/>
    <x v="331"/>
    <x v="0"/>
    <s v="Functional"/>
    <x v="0"/>
    <s v="MarComms"/>
    <m/>
  </r>
  <r>
    <x v="138"/>
    <x v="317"/>
    <x v="0"/>
    <s v="Functional"/>
    <x v="0"/>
    <s v="MarComms"/>
    <m/>
  </r>
  <r>
    <x v="138"/>
    <x v="318"/>
    <x v="0"/>
    <s v="Functional"/>
    <x v="0"/>
    <s v="MarComms"/>
    <m/>
  </r>
  <r>
    <x v="138"/>
    <x v="384"/>
    <x v="0"/>
    <s v="Functional"/>
    <x v="0"/>
    <s v="MarComms"/>
    <m/>
  </r>
  <r>
    <x v="138"/>
    <x v="270"/>
    <x v="0"/>
    <s v="Soft"/>
    <x v="0"/>
    <s v="MarComms"/>
    <m/>
  </r>
  <r>
    <x v="138"/>
    <x v="385"/>
    <x v="0"/>
    <s v="Functional"/>
    <x v="0"/>
    <s v="MarComms"/>
    <m/>
  </r>
  <r>
    <x v="138"/>
    <x v="386"/>
    <x v="0"/>
    <s v="Functional"/>
    <x v="0"/>
    <s v="MarComms"/>
    <m/>
  </r>
  <r>
    <x v="138"/>
    <x v="297"/>
    <x v="0"/>
    <s v="Soft"/>
    <x v="0"/>
    <s v="MarComms"/>
    <m/>
  </r>
  <r>
    <x v="138"/>
    <x v="387"/>
    <x v="0"/>
    <s v="Functional"/>
    <x v="0"/>
    <s v="MarComms"/>
    <m/>
  </r>
  <r>
    <x v="139"/>
    <x v="388"/>
    <x v="0"/>
    <s v="Functional"/>
    <x v="0"/>
    <s v="MarComms"/>
    <m/>
  </r>
  <r>
    <x v="139"/>
    <x v="389"/>
    <x v="0"/>
    <s v="Technical"/>
    <x v="0"/>
    <s v="MarComms"/>
    <m/>
  </r>
  <r>
    <x v="139"/>
    <x v="390"/>
    <x v="0"/>
    <s v="Functional"/>
    <x v="0"/>
    <s v="MarComms"/>
    <m/>
  </r>
  <r>
    <x v="139"/>
    <x v="391"/>
    <x v="0"/>
    <s v="Functional"/>
    <x v="0"/>
    <s v="MarComms"/>
    <m/>
  </r>
  <r>
    <x v="139"/>
    <x v="392"/>
    <x v="0"/>
    <s v="Functional"/>
    <x v="0"/>
    <s v="MarComms"/>
    <m/>
  </r>
  <r>
    <x v="139"/>
    <x v="393"/>
    <x v="0"/>
    <s v="Functional"/>
    <x v="0"/>
    <s v="MarComms"/>
    <m/>
  </r>
  <r>
    <x v="139"/>
    <x v="394"/>
    <x v="0"/>
    <s v="Functional"/>
    <x v="0"/>
    <s v="MarComms"/>
    <m/>
  </r>
  <r>
    <x v="139"/>
    <x v="395"/>
    <x v="0"/>
    <s v="Functional"/>
    <x v="0"/>
    <s v="MarComms"/>
    <m/>
  </r>
  <r>
    <x v="139"/>
    <x v="317"/>
    <x v="0"/>
    <s v="Functional"/>
    <x v="0"/>
    <s v="MarComms"/>
    <m/>
  </r>
  <r>
    <x v="11"/>
    <x v="396"/>
    <x v="43"/>
    <s v="Functional"/>
    <x v="3"/>
    <s v="Network and Security"/>
    <m/>
  </r>
  <r>
    <x v="139"/>
    <x v="397"/>
    <x v="0"/>
    <s v="Functional"/>
    <x v="0"/>
    <s v="MarComms"/>
    <m/>
  </r>
  <r>
    <x v="139"/>
    <x v="24"/>
    <x v="0"/>
    <s v="Functional"/>
    <x v="0"/>
    <s v="MarComms"/>
    <m/>
  </r>
  <r>
    <x v="139"/>
    <x v="398"/>
    <x v="0"/>
    <s v="Functional"/>
    <x v="0"/>
    <s v="MarComms"/>
    <m/>
  </r>
  <r>
    <x v="139"/>
    <x v="43"/>
    <x v="0"/>
    <s v="Soft"/>
    <x v="0"/>
    <s v="MarComms"/>
    <m/>
  </r>
  <r>
    <x v="139"/>
    <x v="399"/>
    <x v="0"/>
    <s v="Functional"/>
    <x v="0"/>
    <s v="MarComms"/>
    <m/>
  </r>
  <r>
    <x v="139"/>
    <x v="400"/>
    <x v="0"/>
    <s v="Functional"/>
    <x v="0"/>
    <s v="MarComms"/>
    <m/>
  </r>
  <r>
    <x v="140"/>
    <x v="360"/>
    <x v="0"/>
    <s v="Functional"/>
    <x v="0"/>
    <s v="MarComms"/>
    <m/>
  </r>
  <r>
    <x v="140"/>
    <x v="401"/>
    <x v="0"/>
    <s v="Functional"/>
    <x v="0"/>
    <s v="MarComms"/>
    <m/>
  </r>
  <r>
    <x v="140"/>
    <x v="362"/>
    <x v="0"/>
    <s v="Functional"/>
    <x v="0"/>
    <s v="MarComms"/>
    <m/>
  </r>
  <r>
    <x v="140"/>
    <x v="377"/>
    <x v="0"/>
    <s v="Functional"/>
    <x v="0"/>
    <s v="MarComms"/>
    <m/>
  </r>
  <r>
    <x v="140"/>
    <x v="363"/>
    <x v="0"/>
    <s v="Functional"/>
    <x v="0"/>
    <s v="MarComms"/>
    <m/>
  </r>
  <r>
    <x v="140"/>
    <x v="6"/>
    <x v="0"/>
    <s v="Functional"/>
    <x v="0"/>
    <s v="MarComms"/>
    <m/>
  </r>
  <r>
    <x v="140"/>
    <x v="381"/>
    <x v="0"/>
    <s v="Functional"/>
    <x v="0"/>
    <s v="MarComms"/>
    <m/>
  </r>
  <r>
    <x v="140"/>
    <x v="368"/>
    <x v="0"/>
    <s v="Functional"/>
    <x v="0"/>
    <s v="MarComms"/>
    <m/>
  </r>
  <r>
    <x v="140"/>
    <x v="370"/>
    <x v="0"/>
    <s v="Functional"/>
    <x v="0"/>
    <s v="MarComms"/>
    <m/>
  </r>
  <r>
    <x v="140"/>
    <x v="371"/>
    <x v="0"/>
    <s v="Functional"/>
    <x v="0"/>
    <s v="MarComms"/>
    <m/>
  </r>
  <r>
    <x v="140"/>
    <x v="14"/>
    <x v="0"/>
    <s v="Soft"/>
    <x v="0"/>
    <s v="MarComms"/>
    <m/>
  </r>
  <r>
    <x v="140"/>
    <x v="15"/>
    <x v="0"/>
    <s v="Functional"/>
    <x v="0"/>
    <s v="MarComms"/>
    <m/>
  </r>
  <r>
    <x v="140"/>
    <x v="331"/>
    <x v="0"/>
    <s v="Functional"/>
    <x v="0"/>
    <s v="MarComms"/>
    <m/>
  </r>
  <r>
    <x v="140"/>
    <x v="317"/>
    <x v="0"/>
    <s v="Functional"/>
    <x v="0"/>
    <s v="MarComms"/>
    <m/>
  </r>
  <r>
    <x v="140"/>
    <x v="318"/>
    <x v="0"/>
    <s v="Functional"/>
    <x v="0"/>
    <s v="MarComms"/>
    <m/>
  </r>
  <r>
    <x v="140"/>
    <x v="402"/>
    <x v="0"/>
    <s v="Functional"/>
    <x v="0"/>
    <s v="MarComms"/>
    <m/>
  </r>
  <r>
    <x v="140"/>
    <x v="403"/>
    <x v="0"/>
    <s v="Functional"/>
    <x v="0"/>
    <s v="MarComms"/>
    <m/>
  </r>
  <r>
    <x v="140"/>
    <x v="404"/>
    <x v="0"/>
    <s v="Functional"/>
    <x v="0"/>
    <s v="MarComms"/>
    <m/>
  </r>
  <r>
    <x v="140"/>
    <x v="270"/>
    <x v="0"/>
    <s v="Soft"/>
    <x v="0"/>
    <s v="MarComms"/>
    <m/>
  </r>
  <r>
    <x v="140"/>
    <x v="405"/>
    <x v="0"/>
    <s v="Functional"/>
    <x v="0"/>
    <s v="MarComms"/>
    <m/>
  </r>
  <r>
    <x v="140"/>
    <x v="406"/>
    <x v="0"/>
    <s v="Functional"/>
    <x v="0"/>
    <s v="MarComms"/>
    <m/>
  </r>
  <r>
    <x v="140"/>
    <x v="385"/>
    <x v="0"/>
    <s v="Functional"/>
    <x v="0"/>
    <s v="MarComms"/>
    <m/>
  </r>
  <r>
    <x v="140"/>
    <x v="297"/>
    <x v="0"/>
    <s v="Soft"/>
    <x v="0"/>
    <s v="MarComms"/>
    <m/>
  </r>
  <r>
    <x v="140"/>
    <x v="263"/>
    <x v="0"/>
    <s v="Soft"/>
    <x v="0"/>
    <s v="MarComms"/>
    <m/>
  </r>
  <r>
    <x v="140"/>
    <x v="387"/>
    <x v="0"/>
    <s v="Functional"/>
    <x v="0"/>
    <s v="MarComms"/>
    <m/>
  </r>
  <r>
    <x v="141"/>
    <x v="407"/>
    <x v="0"/>
    <s v="Functional"/>
    <x v="2"/>
    <s v="Engineering Design &amp; Assessment"/>
    <m/>
  </r>
  <r>
    <x v="141"/>
    <x v="355"/>
    <x v="0"/>
    <s v="Technical"/>
    <x v="2"/>
    <s v="Engineering Design &amp; Assessment "/>
    <m/>
  </r>
  <r>
    <x v="141"/>
    <x v="408"/>
    <x v="0"/>
    <s v="Functional"/>
    <x v="2"/>
    <s v="Engineering Design &amp; Assessment "/>
    <m/>
  </r>
  <r>
    <x v="121"/>
    <x v="254"/>
    <x v="44"/>
    <s v="Functional"/>
    <x v="5"/>
    <s v="Business Advisory"/>
    <m/>
  </r>
  <r>
    <x v="60"/>
    <x v="254"/>
    <x v="44"/>
    <s v="Functional"/>
    <x v="5"/>
    <s v="Business Advisory"/>
    <m/>
  </r>
  <r>
    <x v="141"/>
    <x v="409"/>
    <x v="0"/>
    <s v="Technical"/>
    <x v="2"/>
    <s v="Engineering Design &amp; Assessment "/>
    <m/>
  </r>
  <r>
    <x v="141"/>
    <x v="410"/>
    <x v="0"/>
    <s v="Functional"/>
    <x v="2"/>
    <s v="Engineering Design &amp; Assessment "/>
    <m/>
  </r>
  <r>
    <x v="141"/>
    <x v="411"/>
    <x v="0"/>
    <s v="Functional"/>
    <x v="2"/>
    <s v="Engineering Design &amp; Assessment "/>
    <m/>
  </r>
  <r>
    <x v="61"/>
    <x v="254"/>
    <x v="44"/>
    <s v="Functional"/>
    <x v="5"/>
    <s v="Business Advisory"/>
    <m/>
  </r>
  <r>
    <x v="62"/>
    <x v="254"/>
    <x v="44"/>
    <s v="Functional"/>
    <x v="5"/>
    <s v="Business Advisory"/>
    <m/>
  </r>
  <r>
    <x v="122"/>
    <x v="254"/>
    <x v="44"/>
    <s v="Functional"/>
    <x v="5"/>
    <s v="Business Advisory"/>
    <m/>
  </r>
  <r>
    <x v="63"/>
    <x v="254"/>
    <x v="44"/>
    <s v="Functional"/>
    <x v="5"/>
    <s v="Business Advisory"/>
    <m/>
  </r>
  <r>
    <x v="64"/>
    <x v="254"/>
    <x v="44"/>
    <s v="Functional"/>
    <x v="5"/>
    <s v="Business Advisory"/>
    <m/>
  </r>
  <r>
    <x v="65"/>
    <x v="254"/>
    <x v="44"/>
    <s v="Functional"/>
    <x v="5"/>
    <s v="Business Advisory"/>
    <m/>
  </r>
  <r>
    <x v="141"/>
    <x v="412"/>
    <x v="0"/>
    <s v="Functional"/>
    <x v="2"/>
    <s v="Engineering Design &amp; Assessment "/>
    <m/>
  </r>
  <r>
    <x v="66"/>
    <x v="254"/>
    <x v="44"/>
    <s v="Functional"/>
    <x v="5"/>
    <s v="Business Advisory"/>
    <m/>
  </r>
  <r>
    <x v="141"/>
    <x v="413"/>
    <x v="0"/>
    <s v="Functional"/>
    <x v="2"/>
    <s v="Engineering Design &amp; Assessment "/>
    <m/>
  </r>
  <r>
    <x v="53"/>
    <x v="254"/>
    <x v="44"/>
    <s v="Functional"/>
    <x v="3"/>
    <s v="Data Science and Analytics"/>
    <m/>
  </r>
  <r>
    <x v="141"/>
    <x v="414"/>
    <x v="0"/>
    <s v="Functional"/>
    <x v="2"/>
    <s v="Engineering Design &amp; Assessment "/>
    <m/>
  </r>
  <r>
    <x v="141"/>
    <x v="415"/>
    <x v="0"/>
    <s v="Functional"/>
    <x v="2"/>
    <s v="Engineering Design &amp; Assessment "/>
    <m/>
  </r>
  <r>
    <x v="142"/>
    <x v="416"/>
    <x v="0"/>
    <s v="Functional"/>
    <x v="2"/>
    <s v="Engineering Design &amp; Assessment "/>
    <m/>
  </r>
  <r>
    <x v="142"/>
    <x v="417"/>
    <x v="0"/>
    <s v="Functional"/>
    <x v="2"/>
    <s v="Engineering Design &amp; Assessment "/>
    <m/>
  </r>
  <r>
    <x v="142"/>
    <x v="418"/>
    <x v="0"/>
    <s v="Functional"/>
    <x v="2"/>
    <s v="Engineering Design &amp; Assessment "/>
    <m/>
  </r>
  <r>
    <x v="97"/>
    <x v="254"/>
    <x v="44"/>
    <s v="Technical"/>
    <x v="7"/>
    <s v="Cost &amp; Commercial"/>
    <n v="1"/>
  </r>
  <r>
    <x v="110"/>
    <x v="254"/>
    <x v="44"/>
    <s v="Technical"/>
    <x v="7"/>
    <s v="Cost &amp; Commercial"/>
    <n v="2"/>
  </r>
  <r>
    <x v="115"/>
    <x v="254"/>
    <x v="44"/>
    <s v="Technical"/>
    <x v="7"/>
    <s v="Cost &amp; Commercial"/>
    <n v="4"/>
  </r>
  <r>
    <x v="143"/>
    <x v="254"/>
    <x v="44"/>
    <s v="Technical"/>
    <x v="7"/>
    <s v="Cost &amp; Commercial"/>
    <n v="4"/>
  </r>
  <r>
    <x v="144"/>
    <x v="254"/>
    <x v="44"/>
    <s v="Technical"/>
    <x v="7"/>
    <s v="Cost &amp; Commercial"/>
    <n v="2"/>
  </r>
  <r>
    <x v="145"/>
    <x v="254"/>
    <x v="44"/>
    <s v="Functional"/>
    <x v="4"/>
    <s v="People Services &amp; Operations"/>
    <m/>
  </r>
  <r>
    <x v="142"/>
    <x v="419"/>
    <x v="0"/>
    <s v="Technical"/>
    <x v="2"/>
    <s v="Engineering Design &amp; Assessment "/>
    <m/>
  </r>
  <r>
    <x v="96"/>
    <x v="254"/>
    <x v="44"/>
    <s v="Functional"/>
    <x v="4"/>
    <s v="People Services &amp; Operations"/>
    <m/>
  </r>
  <r>
    <x v="142"/>
    <x v="420"/>
    <x v="0"/>
    <s v="Functional"/>
    <x v="2"/>
    <s v="Engineering Design &amp; Assessment "/>
    <m/>
  </r>
  <r>
    <x v="12"/>
    <x v="254"/>
    <x v="44"/>
    <s v="Functional"/>
    <x v="4"/>
    <s v="Talent Management &amp; Capability Development"/>
    <m/>
  </r>
  <r>
    <x v="54"/>
    <x v="254"/>
    <x v="44"/>
    <s v="Functional"/>
    <x v="4"/>
    <s v="Talent Management &amp; Capability Development"/>
    <m/>
  </r>
  <r>
    <x v="142"/>
    <x v="421"/>
    <x v="0"/>
    <s v="Functional"/>
    <x v="2"/>
    <s v="Engineering Design &amp; Assessment "/>
    <m/>
  </r>
  <r>
    <x v="142"/>
    <x v="422"/>
    <x v="0"/>
    <s v="Functional"/>
    <x v="2"/>
    <s v="Engineering Design &amp; Assessment "/>
    <m/>
  </r>
  <r>
    <x v="142"/>
    <x v="423"/>
    <x v="0"/>
    <s v="Functional"/>
    <x v="2"/>
    <s v="Engineering Design &amp; Assessment "/>
    <m/>
  </r>
  <r>
    <x v="55"/>
    <x v="254"/>
    <x v="44"/>
    <s v="Functional"/>
    <x v="4"/>
    <s v="Talent Management &amp; Capability Development"/>
    <m/>
  </r>
  <r>
    <x v="146"/>
    <x v="254"/>
    <x v="44"/>
    <s v="Functional"/>
    <x v="4"/>
    <s v="Talent Management &amp; Capability Development"/>
    <m/>
  </r>
  <r>
    <x v="147"/>
    <x v="355"/>
    <x v="0"/>
    <s v="Technical"/>
    <x v="2"/>
    <s v="Engineering Design &amp; Assessment "/>
    <m/>
  </r>
  <r>
    <x v="147"/>
    <x v="424"/>
    <x v="0"/>
    <s v="Functional"/>
    <x v="2"/>
    <s v="Engineering Design &amp; Assessment "/>
    <m/>
  </r>
  <r>
    <x v="67"/>
    <x v="254"/>
    <x v="44"/>
    <s v="Functional"/>
    <x v="3"/>
    <s v="Information Technology (IT) Support"/>
    <m/>
  </r>
  <r>
    <x v="148"/>
    <x v="254"/>
    <x v="44"/>
    <s v="Functional"/>
    <x v="4"/>
    <s v="People Services &amp; Operations"/>
    <m/>
  </r>
  <r>
    <x v="147"/>
    <x v="425"/>
    <x v="0"/>
    <s v="Functional"/>
    <x v="2"/>
    <s v="Engineering Design &amp; Assessment "/>
    <m/>
  </r>
  <r>
    <x v="149"/>
    <x v="254"/>
    <x v="44"/>
    <s v="Functional"/>
    <x v="4"/>
    <s v="People Services &amp; Operations"/>
    <m/>
  </r>
  <r>
    <x v="5"/>
    <x v="254"/>
    <x v="44"/>
    <s v="Functional"/>
    <x v="4"/>
    <s v="People Services &amp; Operations"/>
    <m/>
  </r>
  <r>
    <x v="44"/>
    <x v="254"/>
    <x v="44"/>
    <s v="Functional"/>
    <x v="4"/>
    <s v="Performance &amp; Reward"/>
    <m/>
  </r>
  <r>
    <x v="3"/>
    <x v="254"/>
    <x v="44"/>
    <s v="Functional"/>
    <x v="3"/>
    <s v="Information Technology (IT) Support"/>
    <m/>
  </r>
  <r>
    <x v="147"/>
    <x v="426"/>
    <x v="0"/>
    <s v="Functional"/>
    <x v="2"/>
    <s v="Engineering Design &amp; Assessment "/>
    <m/>
  </r>
  <r>
    <x v="68"/>
    <x v="254"/>
    <x v="44"/>
    <s v="Functional"/>
    <x v="4"/>
    <s v="People Buisness Partnering"/>
    <m/>
  </r>
  <r>
    <x v="147"/>
    <x v="427"/>
    <x v="0"/>
    <s v="Functional"/>
    <x v="2"/>
    <s v="Engineering Design &amp; Assessment "/>
    <m/>
  </r>
  <r>
    <x v="56"/>
    <x v="254"/>
    <x v="44"/>
    <s v="Functional"/>
    <x v="4"/>
    <s v="Talent Acquisition"/>
    <m/>
  </r>
  <r>
    <x v="147"/>
    <x v="428"/>
    <x v="0"/>
    <s v="Functional"/>
    <x v="2"/>
    <s v="Engineering Design &amp; Assessment "/>
    <m/>
  </r>
  <r>
    <x v="147"/>
    <x v="429"/>
    <x v="0"/>
    <s v="Functional"/>
    <x v="2"/>
    <s v="Engineering Design &amp; Assessment "/>
    <m/>
  </r>
  <r>
    <x v="147"/>
    <x v="430"/>
    <x v="0"/>
    <s v="Functional"/>
    <x v="2"/>
    <s v="Engineering Design &amp; Assessment "/>
    <m/>
  </r>
  <r>
    <x v="150"/>
    <x v="254"/>
    <x v="44"/>
    <s v="Technical"/>
    <x v="7"/>
    <s v="Cost &amp; Commercial"/>
    <n v="1"/>
  </r>
  <r>
    <x v="18"/>
    <x v="254"/>
    <x v="44"/>
    <s v="Functional"/>
    <x v="3"/>
    <s v="Network and Security"/>
    <m/>
  </r>
  <r>
    <x v="147"/>
    <x v="431"/>
    <x v="0"/>
    <s v="Functional"/>
    <x v="2"/>
    <s v="Engineering Design &amp; Assessment "/>
    <m/>
  </r>
  <r>
    <x v="151"/>
    <x v="254"/>
    <x v="44"/>
    <s v="Functional"/>
    <x v="4"/>
    <s v="People Buisness Partnering"/>
    <m/>
  </r>
  <r>
    <x v="52"/>
    <x v="254"/>
    <x v="44"/>
    <s v="Functional"/>
    <x v="4"/>
    <s v="People Services &amp; Operations"/>
    <m/>
  </r>
  <r>
    <x v="116"/>
    <x v="254"/>
    <x v="44"/>
    <s v="Functional"/>
    <x v="4"/>
    <s v="People Services &amp; Operations"/>
    <m/>
  </r>
  <r>
    <x v="48"/>
    <x v="254"/>
    <x v="44"/>
    <s v="Functional"/>
    <x v="4"/>
    <s v="Performance &amp; Reward"/>
    <m/>
  </r>
  <r>
    <x v="49"/>
    <x v="254"/>
    <x v="44"/>
    <s v="Functional"/>
    <x v="4"/>
    <s v="Performance &amp; Reward"/>
    <m/>
  </r>
  <r>
    <x v="152"/>
    <x v="254"/>
    <x v="44"/>
    <s v="Technical"/>
    <x v="7"/>
    <s v="Cost &amp; Commercial"/>
    <n v="5"/>
  </r>
  <r>
    <x v="153"/>
    <x v="254"/>
    <x v="44"/>
    <s v="Technical"/>
    <x v="7"/>
    <s v="Cost &amp; Commercial"/>
    <n v="3"/>
  </r>
  <r>
    <x v="71"/>
    <x v="254"/>
    <x v="44"/>
    <s v="Functional"/>
    <x v="3"/>
    <s v="Software Development / Digital Architecture"/>
    <m/>
  </r>
  <r>
    <x v="27"/>
    <x v="432"/>
    <x v="0"/>
    <s v="Functional"/>
    <x v="5"/>
    <s v="Technical Advisory"/>
    <m/>
  </r>
  <r>
    <x v="72"/>
    <x v="254"/>
    <x v="44"/>
    <s v="Functional"/>
    <x v="4"/>
    <s v="People Buisness Partnering"/>
    <m/>
  </r>
  <r>
    <x v="57"/>
    <x v="254"/>
    <x v="44"/>
    <s v="Functional"/>
    <x v="4"/>
    <s v="Talent Acquisition"/>
    <m/>
  </r>
  <r>
    <x v="92"/>
    <x v="254"/>
    <x v="44"/>
    <s v="Functional"/>
    <x v="6"/>
    <s v="Travel"/>
    <m/>
  </r>
  <r>
    <x v="27"/>
    <x v="433"/>
    <x v="45"/>
    <s v="Functional"/>
    <x v="5"/>
    <s v="Technical Advisory"/>
    <m/>
  </r>
  <r>
    <x v="96"/>
    <x v="434"/>
    <x v="46"/>
    <s v="Functional"/>
    <x v="4"/>
    <s v="People Services &amp; Operations"/>
    <m/>
  </r>
  <r>
    <x v="149"/>
    <x v="434"/>
    <x v="46"/>
    <s v="Functional"/>
    <x v="4"/>
    <s v="People Services &amp; Operations"/>
    <m/>
  </r>
  <r>
    <x v="83"/>
    <x v="434"/>
    <x v="46"/>
    <s v="Functional"/>
    <x v="4"/>
    <s v="People Services &amp; Operations"/>
    <m/>
  </r>
  <r>
    <x v="42"/>
    <x v="434"/>
    <x v="46"/>
    <s v="Functional"/>
    <x v="4"/>
    <s v="People Services &amp; Operations"/>
    <m/>
  </r>
  <r>
    <x v="43"/>
    <x v="434"/>
    <x v="46"/>
    <s v="Functional"/>
    <x v="4"/>
    <s v="People Services &amp; Operations"/>
    <m/>
  </r>
  <r>
    <x v="41"/>
    <x v="115"/>
    <x v="47"/>
    <s v="Functional"/>
    <x v="3"/>
    <s v="DevOps and System Administration"/>
    <m/>
  </r>
  <r>
    <x v="36"/>
    <x v="115"/>
    <x v="47"/>
    <s v="Functional"/>
    <x v="3"/>
    <s v="Network and Security"/>
    <m/>
  </r>
  <r>
    <x v="154"/>
    <x v="6"/>
    <x v="0"/>
    <s v="Functional"/>
    <x v="0"/>
    <s v="Sales &amp; Pursuits"/>
    <n v="5"/>
  </r>
  <r>
    <x v="154"/>
    <x v="11"/>
    <x v="0"/>
    <s v="Functional"/>
    <x v="0"/>
    <s v="Sales &amp; Pursuits"/>
    <n v="5"/>
  </r>
  <r>
    <x v="154"/>
    <x v="435"/>
    <x v="0"/>
    <s v="Functional"/>
    <x v="0"/>
    <s v="Sales &amp; Pursuits"/>
    <n v="5"/>
  </r>
  <r>
    <x v="154"/>
    <x v="15"/>
    <x v="0"/>
    <s v="Functional"/>
    <x v="0"/>
    <s v="Sales &amp; Pursuits"/>
    <n v="5"/>
  </r>
  <r>
    <x v="154"/>
    <x v="318"/>
    <x v="0"/>
    <s v="Functional"/>
    <x v="0"/>
    <s v="Sales &amp; Pursuits"/>
    <n v="5"/>
  </r>
  <r>
    <x v="154"/>
    <x v="23"/>
    <x v="0"/>
    <s v="Functional"/>
    <x v="0"/>
    <s v="Sales &amp; Pursuits"/>
    <n v="3"/>
  </r>
  <r>
    <x v="154"/>
    <x v="297"/>
    <x v="0"/>
    <s v="Soft"/>
    <x v="0"/>
    <s v="Sales &amp; Pursuits"/>
    <n v="5"/>
  </r>
  <r>
    <x v="154"/>
    <x v="263"/>
    <x v="0"/>
    <s v="Soft"/>
    <x v="0"/>
    <s v="Sales &amp; Pursuits"/>
    <n v="3"/>
  </r>
  <r>
    <x v="69"/>
    <x v="115"/>
    <x v="47"/>
    <s v="Functional"/>
    <x v="3"/>
    <s v="Network and Security"/>
    <m/>
  </r>
  <r>
    <x v="4"/>
    <x v="115"/>
    <x v="47"/>
    <s v="Functional"/>
    <x v="3"/>
    <s v="Network and Security"/>
    <m/>
  </r>
  <r>
    <x v="19"/>
    <x v="115"/>
    <x v="47"/>
    <s v="Functional"/>
    <x v="3"/>
    <s v="Software Development / Digital Architecture"/>
    <m/>
  </r>
  <r>
    <x v="20"/>
    <x v="115"/>
    <x v="47"/>
    <s v="Functional"/>
    <x v="3"/>
    <s v="Software Development / Digital Architecture"/>
    <m/>
  </r>
  <r>
    <x v="20"/>
    <x v="115"/>
    <x v="47"/>
    <s v="Functional"/>
    <x v="3"/>
    <s v="Software Development / Digital Architecture"/>
    <m/>
  </r>
  <r>
    <x v="70"/>
    <x v="115"/>
    <x v="47"/>
    <s v="Functional"/>
    <x v="3"/>
    <s v="Software Development / Digital Architecture"/>
    <m/>
  </r>
  <r>
    <x v="71"/>
    <x v="115"/>
    <x v="47"/>
    <s v="Functional"/>
    <x v="3"/>
    <s v="Software Development / Digital Architecture"/>
    <m/>
  </r>
  <r>
    <x v="21"/>
    <x v="115"/>
    <x v="47"/>
    <s v="Functional"/>
    <x v="3"/>
    <s v="Software Development / Digital Architecture"/>
    <m/>
  </r>
  <r>
    <x v="23"/>
    <x v="115"/>
    <x v="47"/>
    <s v="Functional"/>
    <x v="3"/>
    <s v="Software Development / Digital Architecture"/>
    <m/>
  </r>
  <r>
    <x v="25"/>
    <x v="115"/>
    <x v="47"/>
    <s v="Functional"/>
    <x v="3"/>
    <s v="Software Development / Digital Architecture"/>
    <m/>
  </r>
  <r>
    <x v="77"/>
    <x v="5"/>
    <x v="48"/>
    <s v="Soft"/>
    <x v="3"/>
    <s v="Data Science and Analytics"/>
    <m/>
  </r>
  <r>
    <x v="27"/>
    <x v="5"/>
    <x v="48"/>
    <s v="Soft"/>
    <x v="5"/>
    <s v="Technical Advisory"/>
    <m/>
  </r>
  <r>
    <x v="28"/>
    <x v="5"/>
    <x v="48"/>
    <s v="Soft"/>
    <x v="5"/>
    <s v="Technical Advisory"/>
    <m/>
  </r>
  <r>
    <x v="26"/>
    <x v="5"/>
    <x v="48"/>
    <s v="Soft"/>
    <x v="3"/>
    <s v="Data Science and Analytics"/>
    <m/>
  </r>
  <r>
    <x v="145"/>
    <x v="5"/>
    <x v="48"/>
    <s v="Soft"/>
    <x v="4"/>
    <s v="People Services &amp; Operations"/>
    <m/>
  </r>
  <r>
    <x v="96"/>
    <x v="5"/>
    <x v="48"/>
    <s v="Soft"/>
    <x v="4"/>
    <s v="People Services &amp; Operations"/>
    <m/>
  </r>
  <r>
    <x v="12"/>
    <x v="5"/>
    <x v="48"/>
    <s v="Soft"/>
    <x v="4"/>
    <s v="Talent Management &amp; Capability Development"/>
    <m/>
  </r>
  <r>
    <x v="54"/>
    <x v="5"/>
    <x v="48"/>
    <s v="Soft"/>
    <x v="4"/>
    <s v="Talent Management &amp; Capability Development"/>
    <m/>
  </r>
  <r>
    <x v="55"/>
    <x v="5"/>
    <x v="48"/>
    <s v="Soft"/>
    <x v="4"/>
    <s v="Talent Management &amp; Capability Development"/>
    <m/>
  </r>
  <r>
    <x v="155"/>
    <x v="436"/>
    <x v="0"/>
    <s v="Functional"/>
    <x v="6"/>
    <s v="Procurement"/>
    <m/>
  </r>
  <r>
    <x v="155"/>
    <x v="184"/>
    <x v="0"/>
    <s v="Functional"/>
    <x v="6"/>
    <s v="Procurement"/>
    <m/>
  </r>
  <r>
    <x v="155"/>
    <x v="8"/>
    <x v="0"/>
    <s v="Soft"/>
    <x v="6"/>
    <s v="Procurement"/>
    <m/>
  </r>
  <r>
    <x v="155"/>
    <x v="255"/>
    <x v="0"/>
    <s v="Functional"/>
    <x v="6"/>
    <s v="Procurement"/>
    <m/>
  </r>
  <r>
    <x v="155"/>
    <x v="27"/>
    <x v="0"/>
    <s v="Soft"/>
    <x v="6"/>
    <s v="Procurement"/>
    <m/>
  </r>
  <r>
    <x v="155"/>
    <x v="276"/>
    <x v="0"/>
    <s v="Functional"/>
    <x v="6"/>
    <s v="Procurement"/>
    <m/>
  </r>
  <r>
    <x v="155"/>
    <x v="186"/>
    <x v="0"/>
    <s v="Soft"/>
    <x v="6"/>
    <s v="Procurement"/>
    <m/>
  </r>
  <r>
    <x v="155"/>
    <x v="336"/>
    <x v="0"/>
    <s v="Functional"/>
    <x v="6"/>
    <s v="Procurement"/>
    <m/>
  </r>
  <r>
    <x v="155"/>
    <x v="209"/>
    <x v="0"/>
    <s v="Functional"/>
    <x v="6"/>
    <s v="Procurement"/>
    <m/>
  </r>
  <r>
    <x v="155"/>
    <x v="437"/>
    <x v="0"/>
    <s v="Functional"/>
    <x v="6"/>
    <s v="Procurement"/>
    <m/>
  </r>
  <r>
    <x v="155"/>
    <x v="438"/>
    <x v="0"/>
    <s v="Functional"/>
    <x v="6"/>
    <s v="Procurement"/>
    <m/>
  </r>
  <r>
    <x v="155"/>
    <x v="213"/>
    <x v="0"/>
    <s v="Functional"/>
    <x v="6"/>
    <s v="Procurement"/>
    <m/>
  </r>
  <r>
    <x v="155"/>
    <x v="439"/>
    <x v="0"/>
    <s v="Functional"/>
    <x v="6"/>
    <s v="Procurement"/>
    <m/>
  </r>
  <r>
    <x v="155"/>
    <x v="221"/>
    <x v="0"/>
    <s v="Functional"/>
    <x v="6"/>
    <s v="Procurement"/>
    <m/>
  </r>
  <r>
    <x v="156"/>
    <x v="440"/>
    <x v="0"/>
    <s v="Functional"/>
    <x v="6"/>
    <s v="Procurement"/>
    <m/>
  </r>
  <r>
    <x v="156"/>
    <x v="8"/>
    <x v="0"/>
    <s v="Soft"/>
    <x v="6"/>
    <s v="Procurement"/>
    <m/>
  </r>
  <r>
    <x v="156"/>
    <x v="11"/>
    <x v="0"/>
    <s v="Functional"/>
    <x v="6"/>
    <s v="Procurement"/>
    <m/>
  </r>
  <r>
    <x v="156"/>
    <x v="276"/>
    <x v="0"/>
    <s v="Functional"/>
    <x v="6"/>
    <s v="Procurement"/>
    <m/>
  </r>
  <r>
    <x v="156"/>
    <x v="15"/>
    <x v="0"/>
    <s v="Functional"/>
    <x v="6"/>
    <s v="Procurement"/>
    <m/>
  </r>
  <r>
    <x v="156"/>
    <x v="441"/>
    <x v="0"/>
    <s v="Functional"/>
    <x v="6"/>
    <s v="Procurement"/>
    <m/>
  </r>
  <r>
    <x v="156"/>
    <x v="438"/>
    <x v="0"/>
    <s v="Functional"/>
    <x v="6"/>
    <s v="Procurement"/>
    <m/>
  </r>
  <r>
    <x v="156"/>
    <x v="213"/>
    <x v="0"/>
    <s v="Functional"/>
    <x v="6"/>
    <s v="Procurement"/>
    <m/>
  </r>
  <r>
    <x v="156"/>
    <x v="442"/>
    <x v="0"/>
    <s v="Functional"/>
    <x v="6"/>
    <s v="Procurement"/>
    <m/>
  </r>
  <r>
    <x v="156"/>
    <x v="297"/>
    <x v="0"/>
    <s v="Soft"/>
    <x v="6"/>
    <s v="Procurement"/>
    <m/>
  </r>
  <r>
    <x v="156"/>
    <x v="443"/>
    <x v="0"/>
    <s v="Functional"/>
    <x v="6"/>
    <s v="Procurement"/>
    <m/>
  </r>
  <r>
    <x v="156"/>
    <x v="444"/>
    <x v="0"/>
    <s v="Functional"/>
    <x v="6"/>
    <s v="Procurement"/>
    <m/>
  </r>
  <r>
    <x v="156"/>
    <x v="43"/>
    <x v="0"/>
    <s v="Soft"/>
    <x v="6"/>
    <s v="Procurement"/>
    <m/>
  </r>
  <r>
    <x v="156"/>
    <x v="445"/>
    <x v="0"/>
    <s v="Functional"/>
    <x v="6"/>
    <s v="Procurement"/>
    <m/>
  </r>
  <r>
    <x v="157"/>
    <x v="276"/>
    <x v="0"/>
    <s v="Functional"/>
    <x v="6"/>
    <s v="Procurement"/>
    <m/>
  </r>
  <r>
    <x v="157"/>
    <x v="28"/>
    <x v="0"/>
    <s v="Functional"/>
    <x v="6"/>
    <s v="Procurement"/>
    <m/>
  </r>
  <r>
    <x v="157"/>
    <x v="186"/>
    <x v="0"/>
    <s v="Soft"/>
    <x v="6"/>
    <s v="Procurement"/>
    <m/>
  </r>
  <r>
    <x v="157"/>
    <x v="336"/>
    <x v="0"/>
    <s v="Functional"/>
    <x v="6"/>
    <s v="Procurement"/>
    <m/>
  </r>
  <r>
    <x v="157"/>
    <x v="446"/>
    <x v="0"/>
    <s v="Functional"/>
    <x v="6"/>
    <s v="Procurement"/>
    <m/>
  </r>
  <r>
    <x v="157"/>
    <x v="447"/>
    <x v="0"/>
    <s v="Soft"/>
    <x v="6"/>
    <s v="Procurement"/>
    <m/>
  </r>
  <r>
    <x v="157"/>
    <x v="438"/>
    <x v="0"/>
    <s v="Functional"/>
    <x v="6"/>
    <s v="Procurement"/>
    <m/>
  </r>
  <r>
    <x v="157"/>
    <x v="448"/>
    <x v="0"/>
    <s v="Functional"/>
    <x v="6"/>
    <s v="Procurement"/>
    <m/>
  </r>
  <r>
    <x v="157"/>
    <x v="439"/>
    <x v="0"/>
    <s v="Functional"/>
    <x v="6"/>
    <s v="Procurement"/>
    <m/>
  </r>
  <r>
    <x v="157"/>
    <x v="443"/>
    <x v="0"/>
    <s v="Functional"/>
    <x v="6"/>
    <s v="Procurement"/>
    <m/>
  </r>
  <r>
    <x v="157"/>
    <x v="444"/>
    <x v="0"/>
    <s v="Functional"/>
    <x v="6"/>
    <s v="Procurement"/>
    <m/>
  </r>
  <r>
    <x v="157"/>
    <x v="221"/>
    <x v="0"/>
    <s v="Functional"/>
    <x v="6"/>
    <s v="Procurement"/>
    <m/>
  </r>
  <r>
    <x v="157"/>
    <x v="43"/>
    <x v="0"/>
    <s v="Soft"/>
    <x v="6"/>
    <s v="Procurement"/>
    <m/>
  </r>
  <r>
    <x v="157"/>
    <x v="449"/>
    <x v="0"/>
    <s v="Functional"/>
    <x v="6"/>
    <s v="Procurement"/>
    <m/>
  </r>
  <r>
    <x v="158"/>
    <x v="341"/>
    <x v="0"/>
    <s v="Soft"/>
    <x v="2"/>
    <s v="Design Management"/>
    <m/>
  </r>
  <r>
    <x v="158"/>
    <x v="341"/>
    <x v="0"/>
    <s v="Soft"/>
    <x v="2"/>
    <s v="Design Management"/>
    <m/>
  </r>
  <r>
    <x v="158"/>
    <x v="450"/>
    <x v="0"/>
    <s v="Technical"/>
    <x v="2"/>
    <s v="Design Management"/>
    <m/>
  </r>
  <r>
    <x v="158"/>
    <x v="451"/>
    <x v="0"/>
    <s v="Functional"/>
    <x v="2"/>
    <s v="Design Management"/>
    <m/>
  </r>
  <r>
    <x v="158"/>
    <x v="452"/>
    <x v="0"/>
    <s v="Technical"/>
    <x v="2"/>
    <s v="Design Management"/>
    <m/>
  </r>
  <r>
    <x v="83"/>
    <x v="5"/>
    <x v="48"/>
    <s v="Soft"/>
    <x v="4"/>
    <s v="People Services &amp; Operations"/>
    <m/>
  </r>
  <r>
    <x v="159"/>
    <x v="5"/>
    <x v="48"/>
    <s v="Soft"/>
    <x v="4"/>
    <s v="People Services &amp; Operations"/>
    <m/>
  </r>
  <r>
    <x v="158"/>
    <x v="345"/>
    <x v="0"/>
    <s v="Functional"/>
    <x v="2"/>
    <s v="Design Management"/>
    <m/>
  </r>
  <r>
    <x v="158"/>
    <x v="346"/>
    <x v="0"/>
    <s v="Functional"/>
    <x v="2"/>
    <s v="Design Management"/>
    <m/>
  </r>
  <r>
    <x v="10"/>
    <x v="5"/>
    <x v="48"/>
    <s v="Soft"/>
    <x v="3"/>
    <s v="Information Technology (IT) Support"/>
    <m/>
  </r>
  <r>
    <x v="56"/>
    <x v="5"/>
    <x v="48"/>
    <s v="Soft"/>
    <x v="4"/>
    <s v="Talent Acquisition"/>
    <m/>
  </r>
  <r>
    <x v="40"/>
    <x v="5"/>
    <x v="48"/>
    <s v="Soft"/>
    <x v="3"/>
    <s v="Network and Security"/>
    <m/>
  </r>
  <r>
    <x v="36"/>
    <x v="5"/>
    <x v="48"/>
    <s v="Soft"/>
    <x v="3"/>
    <s v="Network and Security"/>
    <m/>
  </r>
  <r>
    <x v="69"/>
    <x v="5"/>
    <x v="48"/>
    <s v="Soft"/>
    <x v="3"/>
    <s v="Network and Security"/>
    <m/>
  </r>
  <r>
    <x v="158"/>
    <x v="24"/>
    <x v="0"/>
    <s v="Soft"/>
    <x v="2"/>
    <s v="Design Management"/>
    <m/>
  </r>
  <r>
    <x v="158"/>
    <x v="347"/>
    <x v="0"/>
    <s v="Soft"/>
    <x v="2"/>
    <s v="Design Management"/>
    <m/>
  </r>
  <r>
    <x v="160"/>
    <x v="341"/>
    <x v="0"/>
    <s v="Soft"/>
    <x v="2"/>
    <s v="Engineering Design &amp; Assessment "/>
    <m/>
  </r>
  <r>
    <x v="160"/>
    <x v="453"/>
    <x v="0"/>
    <s v="Functional"/>
    <x v="2"/>
    <s v="Engineering Design &amp; Assessment "/>
    <m/>
  </r>
  <r>
    <x v="160"/>
    <x v="454"/>
    <x v="0"/>
    <s v="Functional"/>
    <x v="2"/>
    <s v="Engineering Design &amp; Assessment "/>
    <m/>
  </r>
  <r>
    <x v="160"/>
    <x v="455"/>
    <x v="0"/>
    <s v="Technical"/>
    <x v="2"/>
    <s v="Engineering Design &amp; Assessment "/>
    <m/>
  </r>
  <r>
    <x v="29"/>
    <x v="5"/>
    <x v="48"/>
    <s v="Soft"/>
    <x v="5"/>
    <s v="Technical Advisory"/>
    <m/>
  </r>
  <r>
    <x v="161"/>
    <x v="5"/>
    <x v="48"/>
    <s v="Soft"/>
    <x v="4"/>
    <s v="People Services &amp; Operations"/>
    <m/>
  </r>
  <r>
    <x v="30"/>
    <x v="5"/>
    <x v="48"/>
    <s v="Soft"/>
    <x v="4"/>
    <s v="People Services &amp; Operations"/>
    <m/>
  </r>
  <r>
    <x v="31"/>
    <x v="5"/>
    <x v="48"/>
    <s v="Soft"/>
    <x v="4"/>
    <s v="People Services &amp; Operations"/>
    <m/>
  </r>
  <r>
    <x v="32"/>
    <x v="5"/>
    <x v="48"/>
    <s v="Soft"/>
    <x v="4"/>
    <s v="People Services &amp; Operations"/>
    <m/>
  </r>
  <r>
    <x v="34"/>
    <x v="5"/>
    <x v="48"/>
    <s v="Soft"/>
    <x v="3"/>
    <s v="Software Development / Digital Architecture"/>
    <m/>
  </r>
  <r>
    <x v="22"/>
    <x v="5"/>
    <x v="48"/>
    <s v="Soft"/>
    <x v="3"/>
    <s v="Software Development / Digital Architecture"/>
    <m/>
  </r>
  <r>
    <x v="160"/>
    <x v="24"/>
    <x v="0"/>
    <s v="Soft"/>
    <x v="2"/>
    <s v="Engineering Design &amp; Assessment "/>
    <m/>
  </r>
  <r>
    <x v="162"/>
    <x v="360"/>
    <x v="0"/>
    <s v="Functional"/>
    <x v="0"/>
    <s v="MarComms"/>
    <m/>
  </r>
  <r>
    <x v="162"/>
    <x v="456"/>
    <x v="0"/>
    <s v="Functional"/>
    <x v="0"/>
    <s v="MarComms"/>
    <m/>
  </r>
  <r>
    <x v="162"/>
    <x v="364"/>
    <x v="0"/>
    <s v="Functional"/>
    <x v="0"/>
    <s v="MarComms"/>
    <m/>
  </r>
  <r>
    <x v="162"/>
    <x v="11"/>
    <x v="0"/>
    <s v="Functional"/>
    <x v="0"/>
    <s v="MarComms"/>
    <m/>
  </r>
  <r>
    <x v="162"/>
    <x v="368"/>
    <x v="0"/>
    <s v="Functional"/>
    <x v="0"/>
    <s v="MarComms"/>
    <m/>
  </r>
  <r>
    <x v="162"/>
    <x v="457"/>
    <x v="0"/>
    <s v="Functional"/>
    <x v="0"/>
    <s v="MarComms"/>
    <m/>
  </r>
  <r>
    <x v="162"/>
    <x v="370"/>
    <x v="0"/>
    <s v="Functional"/>
    <x v="0"/>
    <s v="MarComms"/>
    <m/>
  </r>
  <r>
    <x v="162"/>
    <x v="371"/>
    <x v="0"/>
    <s v="Functional"/>
    <x v="0"/>
    <s v="MarComms"/>
    <m/>
  </r>
  <r>
    <x v="162"/>
    <x v="458"/>
    <x v="0"/>
    <s v="Functional"/>
    <x v="0"/>
    <s v="MarComms"/>
    <m/>
  </r>
  <r>
    <x v="162"/>
    <x v="331"/>
    <x v="0"/>
    <s v="Functional"/>
    <x v="0"/>
    <s v="MarComms"/>
    <m/>
  </r>
  <r>
    <x v="162"/>
    <x v="317"/>
    <x v="0"/>
    <s v="Functional"/>
    <x v="0"/>
    <s v="MarComms"/>
    <m/>
  </r>
  <r>
    <x v="162"/>
    <x v="459"/>
    <x v="0"/>
    <s v="Functional"/>
    <x v="0"/>
    <s v="MarComms"/>
    <m/>
  </r>
  <r>
    <x v="162"/>
    <x v="318"/>
    <x v="0"/>
    <s v="Functional"/>
    <x v="0"/>
    <s v="MarComms"/>
    <m/>
  </r>
  <r>
    <x v="162"/>
    <x v="460"/>
    <x v="0"/>
    <s v="Functional"/>
    <x v="0"/>
    <s v="MarComms"/>
    <m/>
  </r>
  <r>
    <x v="162"/>
    <x v="372"/>
    <x v="0"/>
    <s v="Functional"/>
    <x v="0"/>
    <s v="MarComms"/>
    <m/>
  </r>
  <r>
    <x v="162"/>
    <x v="461"/>
    <x v="0"/>
    <s v="Functional"/>
    <x v="0"/>
    <s v="MarComms"/>
    <m/>
  </r>
  <r>
    <x v="162"/>
    <x v="373"/>
    <x v="0"/>
    <s v="Functional"/>
    <x v="0"/>
    <s v="MarComms"/>
    <m/>
  </r>
  <r>
    <x v="162"/>
    <x v="385"/>
    <x v="0"/>
    <s v="Functional"/>
    <x v="0"/>
    <s v="MarComms"/>
    <m/>
  </r>
  <r>
    <x v="162"/>
    <x v="374"/>
    <x v="0"/>
    <s v="Functional"/>
    <x v="0"/>
    <s v="MarComms"/>
    <m/>
  </r>
  <r>
    <x v="162"/>
    <x v="298"/>
    <x v="0"/>
    <s v="Soft"/>
    <x v="0"/>
    <s v="MarComms"/>
    <m/>
  </r>
  <r>
    <x v="162"/>
    <x v="462"/>
    <x v="0"/>
    <s v="Functional"/>
    <x v="0"/>
    <s v="MarComms"/>
    <m/>
  </r>
  <r>
    <x v="163"/>
    <x v="463"/>
    <x v="0"/>
    <s v="Functional"/>
    <x v="1"/>
    <s v="Science"/>
    <m/>
  </r>
  <r>
    <x v="163"/>
    <x v="464"/>
    <x v="0"/>
    <s v="Soft"/>
    <x v="1"/>
    <s v="Science"/>
    <m/>
  </r>
  <r>
    <x v="163"/>
    <x v="465"/>
    <x v="0"/>
    <s v="Functional"/>
    <x v="1"/>
    <s v="Science"/>
    <m/>
  </r>
  <r>
    <x v="163"/>
    <x v="466"/>
    <x v="0"/>
    <s v="Functional"/>
    <x v="1"/>
    <s v="Science"/>
    <m/>
  </r>
  <r>
    <x v="163"/>
    <x v="467"/>
    <x v="0"/>
    <s v="Functional"/>
    <x v="1"/>
    <s v="Science"/>
    <m/>
  </r>
  <r>
    <x v="163"/>
    <x v="30"/>
    <x v="0"/>
    <s v="Functional"/>
    <x v="1"/>
    <s v="Science"/>
    <m/>
  </r>
  <r>
    <x v="163"/>
    <x v="468"/>
    <x v="0"/>
    <s v="Functional"/>
    <x v="1"/>
    <s v="Science"/>
    <m/>
  </r>
  <r>
    <x v="163"/>
    <x v="469"/>
    <x v="0"/>
    <s v="Functional"/>
    <x v="1"/>
    <s v="Science"/>
    <m/>
  </r>
  <r>
    <x v="163"/>
    <x v="470"/>
    <x v="0"/>
    <s v="Functional"/>
    <x v="1"/>
    <s v="Science"/>
    <m/>
  </r>
  <r>
    <x v="163"/>
    <x v="471"/>
    <x v="0"/>
    <s v="Functional"/>
    <x v="1"/>
    <s v="Science"/>
    <m/>
  </r>
  <r>
    <x v="163"/>
    <x v="472"/>
    <x v="0"/>
    <s v="Functional"/>
    <x v="1"/>
    <s v="Science"/>
    <m/>
  </r>
  <r>
    <x v="163"/>
    <x v="473"/>
    <x v="0"/>
    <s v="Functional"/>
    <x v="1"/>
    <s v="Science"/>
    <m/>
  </r>
  <r>
    <x v="163"/>
    <x v="474"/>
    <x v="0"/>
    <s v="Functional"/>
    <x v="1"/>
    <s v="Science"/>
    <m/>
  </r>
  <r>
    <x v="163"/>
    <x v="36"/>
    <x v="0"/>
    <s v="Functional"/>
    <x v="1"/>
    <s v="Science"/>
    <m/>
  </r>
  <r>
    <x v="163"/>
    <x v="475"/>
    <x v="0"/>
    <s v="Functional"/>
    <x v="1"/>
    <s v="Science"/>
    <m/>
  </r>
  <r>
    <x v="163"/>
    <x v="476"/>
    <x v="0"/>
    <s v="Functional"/>
    <x v="1"/>
    <s v="Science"/>
    <m/>
  </r>
  <r>
    <x v="163"/>
    <x v="109"/>
    <x v="0"/>
    <s v="Soft"/>
    <x v="1"/>
    <s v="Science"/>
    <m/>
  </r>
  <r>
    <x v="163"/>
    <x v="477"/>
    <x v="0"/>
    <s v="Functional"/>
    <x v="1"/>
    <s v="Science"/>
    <m/>
  </r>
  <r>
    <x v="163"/>
    <x v="297"/>
    <x v="0"/>
    <s v="Soft"/>
    <x v="1"/>
    <s v="Science"/>
    <m/>
  </r>
  <r>
    <x v="164"/>
    <x v="1"/>
    <x v="0"/>
    <s v="Functional"/>
    <x v="0"/>
    <s v="Account &amp; Client Management (GAM)​"/>
    <m/>
  </r>
  <r>
    <x v="164"/>
    <x v="3"/>
    <x v="0"/>
    <s v="Functional"/>
    <x v="0"/>
    <s v="Account &amp; Client Management (GAM)​"/>
    <m/>
  </r>
  <r>
    <x v="164"/>
    <x v="478"/>
    <x v="0"/>
    <s v="Functional"/>
    <x v="0"/>
    <s v="Account &amp; Client Management (GAM)​"/>
    <m/>
  </r>
  <r>
    <x v="164"/>
    <x v="5"/>
    <x v="0"/>
    <s v="Soft"/>
    <x v="0"/>
    <s v="Account &amp; Client Management (GAM)​"/>
    <m/>
  </r>
  <r>
    <x v="164"/>
    <x v="8"/>
    <x v="0"/>
    <s v="Soft"/>
    <x v="0"/>
    <s v="Account &amp; Client Management (GAM)​"/>
    <m/>
  </r>
  <r>
    <x v="164"/>
    <x v="11"/>
    <x v="0"/>
    <s v="Functional"/>
    <x v="0"/>
    <s v="Account &amp; Client Management (GAM)​"/>
    <m/>
  </r>
  <r>
    <x v="164"/>
    <x v="479"/>
    <x v="0"/>
    <s v="Functional"/>
    <x v="0"/>
    <s v="Account &amp; Client Management (GAM)​"/>
    <m/>
  </r>
  <r>
    <x v="164"/>
    <x v="480"/>
    <x v="0"/>
    <s v="Functional"/>
    <x v="0"/>
    <s v="Account &amp; Client Management (GAM)​"/>
    <m/>
  </r>
  <r>
    <x v="164"/>
    <x v="317"/>
    <x v="0"/>
    <s v="Functional"/>
    <x v="0"/>
    <s v="Account &amp; Client Management (GAM)​"/>
    <m/>
  </r>
  <r>
    <x v="164"/>
    <x v="318"/>
    <x v="0"/>
    <s v="Functional"/>
    <x v="0"/>
    <s v="Account &amp; Client Management (GAM)​"/>
    <m/>
  </r>
  <r>
    <x v="164"/>
    <x v="481"/>
    <x v="0"/>
    <s v="Functional"/>
    <x v="0"/>
    <s v="Account &amp; Client Management (GAM)​"/>
    <m/>
  </r>
  <r>
    <x v="164"/>
    <x v="21"/>
    <x v="0"/>
    <s v="Functional"/>
    <x v="0"/>
    <s v="Account &amp; Client Management (GAM)​"/>
    <m/>
  </r>
  <r>
    <x v="164"/>
    <x v="482"/>
    <x v="0"/>
    <s v="Functional"/>
    <x v="0"/>
    <s v="Account &amp; Client Management (GAM)​"/>
    <m/>
  </r>
  <r>
    <x v="164"/>
    <x v="23"/>
    <x v="0"/>
    <s v="Functional"/>
    <x v="0"/>
    <s v="Account &amp; Client Management (GAM)​"/>
    <m/>
  </r>
  <r>
    <x v="164"/>
    <x v="24"/>
    <x v="0"/>
    <s v="Functional"/>
    <x v="0"/>
    <s v="Account &amp; Client Management (GAM)​"/>
    <m/>
  </r>
  <r>
    <x v="164"/>
    <x v="483"/>
    <x v="0"/>
    <s v="Functional"/>
    <x v="0"/>
    <s v="Account &amp; Client Management (GAM)​"/>
    <m/>
  </r>
  <r>
    <x v="164"/>
    <x v="297"/>
    <x v="0"/>
    <s v="Soft"/>
    <x v="0"/>
    <s v="Account &amp; Client Management (GAM)​"/>
    <m/>
  </r>
  <r>
    <x v="164"/>
    <x v="43"/>
    <x v="0"/>
    <s v="Soft"/>
    <x v="0"/>
    <s v="Account &amp; Client Management (GAM)​"/>
    <m/>
  </r>
  <r>
    <x v="164"/>
    <x v="484"/>
    <x v="0"/>
    <s v="Functional"/>
    <x v="0"/>
    <s v="Account &amp; Client Management (GAM)​"/>
    <m/>
  </r>
  <r>
    <x v="165"/>
    <x v="82"/>
    <x v="0"/>
    <s v="Functional"/>
    <x v="0"/>
    <s v="Account &amp; Client Management (GAM)​"/>
    <m/>
  </r>
  <r>
    <x v="165"/>
    <x v="3"/>
    <x v="0"/>
    <s v="Functional"/>
    <x v="0"/>
    <s v="Account &amp; Client Management (GAM)​"/>
    <m/>
  </r>
  <r>
    <x v="165"/>
    <x v="485"/>
    <x v="0"/>
    <s v="Functional"/>
    <x v="0"/>
    <s v="Account &amp; Client Management (GAM)​"/>
    <m/>
  </r>
  <r>
    <x v="165"/>
    <x v="331"/>
    <x v="0"/>
    <s v="Functional"/>
    <x v="0"/>
    <s v="Account &amp; Client Management (GAM)​"/>
    <m/>
  </r>
  <r>
    <x v="165"/>
    <x v="281"/>
    <x v="0"/>
    <s v="Functional"/>
    <x v="0"/>
    <s v="Account &amp; Client Management (GAM)​"/>
    <m/>
  </r>
  <r>
    <x v="165"/>
    <x v="282"/>
    <x v="0"/>
    <s v="Functional"/>
    <x v="0"/>
    <s v="Account &amp; Client Management (GAM)​"/>
    <m/>
  </r>
  <r>
    <x v="165"/>
    <x v="270"/>
    <x v="0"/>
    <s v="Soft"/>
    <x v="0"/>
    <s v="Account &amp; Client Management (GAM)​"/>
    <m/>
  </r>
  <r>
    <x v="57"/>
    <x v="5"/>
    <x v="48"/>
    <s v="Soft"/>
    <x v="4"/>
    <s v="Talent Acquisition"/>
    <m/>
  </r>
  <r>
    <x v="58"/>
    <x v="5"/>
    <x v="48"/>
    <s v="Soft"/>
    <x v="4"/>
    <s v="Talent Acquisition"/>
    <m/>
  </r>
  <r>
    <x v="59"/>
    <x v="5"/>
    <x v="48"/>
    <s v="Soft"/>
    <x v="4"/>
    <s v="Talent Acquisition"/>
    <m/>
  </r>
  <r>
    <x v="33"/>
    <x v="5"/>
    <x v="48"/>
    <s v="Soft"/>
    <x v="5"/>
    <s v="Technical Advisory"/>
    <m/>
  </r>
  <r>
    <x v="24"/>
    <x v="5"/>
    <x v="48"/>
    <s v="Soft"/>
    <x v="3"/>
    <s v="Software Development / Digital Architecture"/>
    <m/>
  </r>
  <r>
    <x v="25"/>
    <x v="5"/>
    <x v="48"/>
    <s v="Soft"/>
    <x v="3"/>
    <s v="Software Development / Digital Architecture"/>
    <m/>
  </r>
  <r>
    <x v="2"/>
    <x v="486"/>
    <x v="49"/>
    <s v="Functional"/>
    <x v="2"/>
    <s v="Engineering Design &amp; Assessment "/>
    <m/>
  </r>
  <r>
    <x v="132"/>
    <x v="486"/>
    <x v="49"/>
    <s v="Functional"/>
    <x v="2"/>
    <s v="Design Management"/>
    <m/>
  </r>
  <r>
    <x v="133"/>
    <x v="486"/>
    <x v="49"/>
    <s v="Functional"/>
    <x v="2"/>
    <s v="Design Management"/>
    <m/>
  </r>
  <r>
    <x v="135"/>
    <x v="486"/>
    <x v="49"/>
    <s v="Functional"/>
    <x v="2"/>
    <s v="Engineering Design &amp; Assessment "/>
    <m/>
  </r>
  <r>
    <x v="141"/>
    <x v="486"/>
    <x v="49"/>
    <s v="Functional"/>
    <x v="2"/>
    <s v="Engineering Design &amp; Assessment "/>
    <m/>
  </r>
  <r>
    <x v="142"/>
    <x v="486"/>
    <x v="49"/>
    <s v="Functional"/>
    <x v="2"/>
    <s v="Engineering Design &amp; Assessment "/>
    <m/>
  </r>
  <r>
    <x v="147"/>
    <x v="486"/>
    <x v="49"/>
    <s v="Functional"/>
    <x v="2"/>
    <s v="Engineering Design &amp; Assessment "/>
    <m/>
  </r>
  <r>
    <x v="158"/>
    <x v="486"/>
    <x v="49"/>
    <s v="Functional"/>
    <x v="2"/>
    <s v="Design Management"/>
    <m/>
  </r>
  <r>
    <x v="160"/>
    <x v="486"/>
    <x v="49"/>
    <s v="Functional"/>
    <x v="2"/>
    <s v="Engineering Design &amp; Assessment "/>
    <m/>
  </r>
  <r>
    <x v="166"/>
    <x v="486"/>
    <x v="49"/>
    <s v="Functional"/>
    <x v="2"/>
    <s v="Engineering Specialists"/>
    <m/>
  </r>
  <r>
    <x v="167"/>
    <x v="486"/>
    <x v="49"/>
    <s v="Functional"/>
    <x v="2"/>
    <s v="Site Supervision /Assurance"/>
    <m/>
  </r>
  <r>
    <x v="168"/>
    <x v="486"/>
    <x v="49"/>
    <s v="Functional"/>
    <x v="2"/>
    <s v="Design Management"/>
    <m/>
  </r>
  <r>
    <x v="169"/>
    <x v="486"/>
    <x v="49"/>
    <s v="Functional"/>
    <x v="2"/>
    <s v="Engineering Design &amp; Assessment "/>
    <m/>
  </r>
  <r>
    <x v="143"/>
    <x v="85"/>
    <x v="0"/>
    <s v="Technical"/>
    <x v="7"/>
    <s v="Cost &amp; Commercial"/>
    <n v="4"/>
  </r>
  <r>
    <x v="143"/>
    <x v="86"/>
    <x v="0"/>
    <s v="Technical"/>
    <x v="7"/>
    <s v="Cost &amp; Commercial"/>
    <n v="4"/>
  </r>
  <r>
    <x v="170"/>
    <x v="486"/>
    <x v="49"/>
    <s v="Functional"/>
    <x v="2"/>
    <s v="Engineering Design &amp; Assessment "/>
    <m/>
  </r>
  <r>
    <x v="143"/>
    <x v="87"/>
    <x v="0"/>
    <s v="Functional"/>
    <x v="7"/>
    <s v="Cost &amp; Commercial"/>
    <n v="4"/>
  </r>
  <r>
    <x v="143"/>
    <x v="88"/>
    <x v="0"/>
    <s v="Functional"/>
    <x v="7"/>
    <s v="Cost &amp; Commercial"/>
    <n v="4"/>
  </r>
  <r>
    <x v="171"/>
    <x v="486"/>
    <x v="49"/>
    <s v="Functional"/>
    <x v="2"/>
    <s v="Engineering Design &amp; Assessment "/>
    <m/>
  </r>
  <r>
    <x v="143"/>
    <x v="89"/>
    <x v="0"/>
    <s v="Technical"/>
    <x v="7"/>
    <s v="Cost &amp; Commercial"/>
    <n v="4"/>
  </r>
  <r>
    <x v="172"/>
    <x v="486"/>
    <x v="49"/>
    <s v="Functional"/>
    <x v="2"/>
    <s v="Engineering Design &amp; Assessment "/>
    <m/>
  </r>
  <r>
    <x v="143"/>
    <x v="90"/>
    <x v="0"/>
    <s v="Functional"/>
    <x v="7"/>
    <s v="Cost &amp; Commercial"/>
    <n v="3"/>
  </r>
  <r>
    <x v="143"/>
    <x v="91"/>
    <x v="0"/>
    <s v="Technical"/>
    <x v="7"/>
    <s v="Cost &amp; Commercial"/>
    <n v="4"/>
  </r>
  <r>
    <x v="143"/>
    <x v="92"/>
    <x v="0"/>
    <s v="Functional"/>
    <x v="7"/>
    <s v="Cost &amp; Commercial"/>
    <n v="3"/>
  </r>
  <r>
    <x v="143"/>
    <x v="93"/>
    <x v="0"/>
    <s v="Soft"/>
    <x v="7"/>
    <s v="Cost &amp; Commercial"/>
    <n v="4"/>
  </r>
  <r>
    <x v="143"/>
    <x v="94"/>
    <x v="0"/>
    <s v="Technical"/>
    <x v="7"/>
    <s v="Cost &amp; Commercial"/>
    <n v="4"/>
  </r>
  <r>
    <x v="143"/>
    <x v="96"/>
    <x v="0"/>
    <s v="Technical"/>
    <x v="7"/>
    <s v="Cost &amp; Commercial"/>
    <n v="4"/>
  </r>
  <r>
    <x v="143"/>
    <x v="97"/>
    <x v="0"/>
    <s v="Technical"/>
    <x v="7"/>
    <s v="Cost &amp; Commercial"/>
    <n v="4"/>
  </r>
  <r>
    <x v="143"/>
    <x v="98"/>
    <x v="0"/>
    <s v="Technical"/>
    <x v="7"/>
    <s v="Cost &amp; Commercial"/>
    <n v="4"/>
  </r>
  <r>
    <x v="143"/>
    <x v="99"/>
    <x v="0"/>
    <s v="Technical"/>
    <x v="7"/>
    <s v="Cost &amp; Commercial"/>
    <n v="4"/>
  </r>
  <r>
    <x v="143"/>
    <x v="100"/>
    <x v="0"/>
    <s v="Technical"/>
    <x v="7"/>
    <s v="Cost &amp; Commercial"/>
    <n v="4"/>
  </r>
  <r>
    <x v="143"/>
    <x v="101"/>
    <x v="0"/>
    <s v="Technical"/>
    <x v="7"/>
    <s v="Cost &amp; Commercial"/>
    <n v="4"/>
  </r>
  <r>
    <x v="173"/>
    <x v="79"/>
    <x v="0"/>
    <s v="Functional"/>
    <x v="0"/>
    <s v="Commercial Enablement"/>
    <m/>
  </r>
  <r>
    <x v="173"/>
    <x v="1"/>
    <x v="0"/>
    <s v="Functional"/>
    <x v="0"/>
    <s v="Commercial Enablement"/>
    <m/>
  </r>
  <r>
    <x v="173"/>
    <x v="254"/>
    <x v="0"/>
    <s v="Soft"/>
    <x v="0"/>
    <s v="Commercial Enablement"/>
    <m/>
  </r>
  <r>
    <x v="173"/>
    <x v="6"/>
    <x v="0"/>
    <s v="Functional"/>
    <x v="0"/>
    <s v="Commercial Enablement"/>
    <m/>
  </r>
  <r>
    <x v="173"/>
    <x v="9"/>
    <x v="0"/>
    <s v="Soft"/>
    <x v="0"/>
    <s v="Commercial Enablement"/>
    <m/>
  </r>
  <r>
    <x v="173"/>
    <x v="487"/>
    <x v="0"/>
    <s v="Soft"/>
    <x v="0"/>
    <s v="Commercial Enablement"/>
    <m/>
  </r>
  <r>
    <x v="173"/>
    <x v="488"/>
    <x v="0"/>
    <s v="Functional"/>
    <x v="0"/>
    <s v="Commercial Enablement"/>
    <m/>
  </r>
  <r>
    <x v="173"/>
    <x v="280"/>
    <x v="0"/>
    <s v="Functional"/>
    <x v="0"/>
    <s v="Commercial Enablement"/>
    <m/>
  </r>
  <r>
    <x v="173"/>
    <x v="109"/>
    <x v="0"/>
    <s v="Soft"/>
    <x v="0"/>
    <s v="Commercial Enablement"/>
    <m/>
  </r>
  <r>
    <x v="173"/>
    <x v="281"/>
    <x v="0"/>
    <s v="Functional"/>
    <x v="0"/>
    <s v="Commercial Enablement"/>
    <m/>
  </r>
  <r>
    <x v="173"/>
    <x v="202"/>
    <x v="0"/>
    <s v="Functional"/>
    <x v="0"/>
    <s v="Commercial Enablement"/>
    <m/>
  </r>
  <r>
    <x v="173"/>
    <x v="489"/>
    <x v="0"/>
    <s v="Functional"/>
    <x v="0"/>
    <s v="Commercial Enablement"/>
    <m/>
  </r>
  <r>
    <x v="173"/>
    <x v="490"/>
    <x v="0"/>
    <s v="Soft"/>
    <x v="0"/>
    <s v="Commercial Enablement"/>
    <m/>
  </r>
  <r>
    <x v="173"/>
    <x v="491"/>
    <x v="0"/>
    <s v="Functional"/>
    <x v="0"/>
    <s v="Commercial Enablement"/>
    <m/>
  </r>
  <r>
    <x v="173"/>
    <x v="25"/>
    <x v="0"/>
    <s v="Functional"/>
    <x v="0"/>
    <s v="Commercial Enablement"/>
    <m/>
  </r>
  <r>
    <x v="173"/>
    <x v="297"/>
    <x v="0"/>
    <s v="Soft"/>
    <x v="0"/>
    <s v="Commercial Enablement"/>
    <m/>
  </r>
  <r>
    <x v="173"/>
    <x v="492"/>
    <x v="0"/>
    <s v="Functional"/>
    <x v="0"/>
    <s v="Commercial Enablement"/>
    <m/>
  </r>
  <r>
    <x v="173"/>
    <x v="298"/>
    <x v="0"/>
    <s v="Soft"/>
    <x v="0"/>
    <s v="Commercial Enablement"/>
    <m/>
  </r>
  <r>
    <x v="76"/>
    <x v="79"/>
    <x v="0"/>
    <s v="Functional"/>
    <x v="0"/>
    <s v="Commercial Enablement"/>
    <m/>
  </r>
  <r>
    <x v="76"/>
    <x v="1"/>
    <x v="0"/>
    <s v="Functional"/>
    <x v="0"/>
    <s v="Commercial Enablement"/>
    <m/>
  </r>
  <r>
    <x v="174"/>
    <x v="486"/>
    <x v="49"/>
    <s v="Functional"/>
    <x v="2"/>
    <s v="Engineering Design &amp; Assessment "/>
    <m/>
  </r>
  <r>
    <x v="76"/>
    <x v="254"/>
    <x v="0"/>
    <s v="Soft"/>
    <x v="0"/>
    <s v="Commercial Enablement"/>
    <m/>
  </r>
  <r>
    <x v="76"/>
    <x v="9"/>
    <x v="0"/>
    <s v="Soft"/>
    <x v="0"/>
    <s v="Commercial Enablement"/>
    <m/>
  </r>
  <r>
    <x v="76"/>
    <x v="487"/>
    <x v="0"/>
    <s v="Soft"/>
    <x v="0"/>
    <s v="Commercial Enablement"/>
    <m/>
  </r>
  <r>
    <x v="76"/>
    <x v="488"/>
    <x v="0"/>
    <s v="Functional"/>
    <x v="0"/>
    <s v="Commercial Enablement"/>
    <m/>
  </r>
  <r>
    <x v="76"/>
    <x v="280"/>
    <x v="0"/>
    <s v="Functional"/>
    <x v="0"/>
    <s v="Commercial Enablement"/>
    <m/>
  </r>
  <r>
    <x v="76"/>
    <x v="109"/>
    <x v="0"/>
    <s v="Soft"/>
    <x v="0"/>
    <s v="Commercial Enablement"/>
    <m/>
  </r>
  <r>
    <x v="76"/>
    <x v="281"/>
    <x v="0"/>
    <s v="Functional"/>
    <x v="0"/>
    <s v="Commercial Enablement"/>
    <m/>
  </r>
  <r>
    <x v="76"/>
    <x v="282"/>
    <x v="0"/>
    <s v="Functional"/>
    <x v="0"/>
    <s v="Commercial Enablement"/>
    <m/>
  </r>
  <r>
    <x v="76"/>
    <x v="202"/>
    <x v="0"/>
    <s v="Functional"/>
    <x v="0"/>
    <s v="Commercial Enablement"/>
    <m/>
  </r>
  <r>
    <x v="76"/>
    <x v="489"/>
    <x v="0"/>
    <s v="Functional"/>
    <x v="0"/>
    <s v="Commercial Enablement"/>
    <m/>
  </r>
  <r>
    <x v="76"/>
    <x v="490"/>
    <x v="0"/>
    <s v="Soft"/>
    <x v="0"/>
    <s v="Commercial Enablement"/>
    <m/>
  </r>
  <r>
    <x v="76"/>
    <x v="491"/>
    <x v="0"/>
    <s v="Functional"/>
    <x v="0"/>
    <s v="Commercial Enablement"/>
    <m/>
  </r>
  <r>
    <x v="76"/>
    <x v="25"/>
    <x v="0"/>
    <s v="Functional"/>
    <x v="0"/>
    <s v="Commercial Enablement"/>
    <m/>
  </r>
  <r>
    <x v="76"/>
    <x v="297"/>
    <x v="0"/>
    <s v="Soft"/>
    <x v="0"/>
    <s v="Commercial Enablement"/>
    <m/>
  </r>
  <r>
    <x v="76"/>
    <x v="492"/>
    <x v="0"/>
    <s v="Functional"/>
    <x v="0"/>
    <s v="Commercial Enablement"/>
    <m/>
  </r>
  <r>
    <x v="76"/>
    <x v="298"/>
    <x v="0"/>
    <s v="Soft"/>
    <x v="0"/>
    <s v="Commercial Enablement"/>
    <m/>
  </r>
  <r>
    <x v="175"/>
    <x v="493"/>
    <x v="0"/>
    <s v="Functional"/>
    <x v="0"/>
    <s v="Commercial Enablement"/>
    <m/>
  </r>
  <r>
    <x v="175"/>
    <x v="1"/>
    <x v="0"/>
    <s v="Functional"/>
    <x v="0"/>
    <s v="Commercial Enablement"/>
    <m/>
  </r>
  <r>
    <x v="175"/>
    <x v="9"/>
    <x v="0"/>
    <s v="Soft"/>
    <x v="0"/>
    <s v="Commercial Enablement"/>
    <m/>
  </r>
  <r>
    <x v="175"/>
    <x v="334"/>
    <x v="0"/>
    <s v="Functional"/>
    <x v="0"/>
    <s v="Commercial Enablement"/>
    <m/>
  </r>
  <r>
    <x v="175"/>
    <x v="494"/>
    <x v="0"/>
    <s v="Functional"/>
    <x v="0"/>
    <s v="Commercial Enablement"/>
    <m/>
  </r>
  <r>
    <x v="175"/>
    <x v="280"/>
    <x v="0"/>
    <s v="Functional"/>
    <x v="0"/>
    <s v="Commercial Enablement"/>
    <m/>
  </r>
  <r>
    <x v="175"/>
    <x v="109"/>
    <x v="0"/>
    <s v="Soft"/>
    <x v="0"/>
    <s v="Commercial Enablement"/>
    <m/>
  </r>
  <r>
    <x v="175"/>
    <x v="281"/>
    <x v="0"/>
    <s v="Functional"/>
    <x v="0"/>
    <s v="Commercial Enablement"/>
    <m/>
  </r>
  <r>
    <x v="175"/>
    <x v="282"/>
    <x v="0"/>
    <s v="Functional"/>
    <x v="0"/>
    <s v="Commercial Enablement"/>
    <m/>
  </r>
  <r>
    <x v="175"/>
    <x v="490"/>
    <x v="0"/>
    <s v="Soft"/>
    <x v="0"/>
    <s v="Commercial Enablement"/>
    <m/>
  </r>
  <r>
    <x v="175"/>
    <x v="112"/>
    <x v="0"/>
    <s v="Functional"/>
    <x v="0"/>
    <s v="Commercial Enablement"/>
    <m/>
  </r>
  <r>
    <x v="175"/>
    <x v="25"/>
    <x v="0"/>
    <s v="Functional"/>
    <x v="0"/>
    <s v="Commercial Enablement"/>
    <m/>
  </r>
  <r>
    <x v="175"/>
    <x v="25"/>
    <x v="0"/>
    <s v="Functional"/>
    <x v="0"/>
    <s v="Commercial Enablement"/>
    <m/>
  </r>
  <r>
    <x v="176"/>
    <x v="3"/>
    <x v="0"/>
    <s v="Functional"/>
    <x v="0"/>
    <s v="MarComms"/>
    <m/>
  </r>
  <r>
    <x v="176"/>
    <x v="495"/>
    <x v="0"/>
    <s v="Functional"/>
    <x v="0"/>
    <s v="MarComms"/>
    <m/>
  </r>
  <r>
    <x v="176"/>
    <x v="496"/>
    <x v="0"/>
    <s v="Functional"/>
    <x v="0"/>
    <s v="MarComms"/>
    <m/>
  </r>
  <r>
    <x v="176"/>
    <x v="497"/>
    <x v="0"/>
    <s v="Functional"/>
    <x v="0"/>
    <s v="MarComms"/>
    <m/>
  </r>
  <r>
    <x v="176"/>
    <x v="368"/>
    <x v="0"/>
    <s v="Functional"/>
    <x v="0"/>
    <s v="MarComms"/>
    <m/>
  </r>
  <r>
    <x v="176"/>
    <x v="369"/>
    <x v="0"/>
    <s v="Functional"/>
    <x v="0"/>
    <s v="MarComms"/>
    <m/>
  </r>
  <r>
    <x v="176"/>
    <x v="498"/>
    <x v="0"/>
    <s v="Functional"/>
    <x v="0"/>
    <s v="MarComms"/>
    <m/>
  </r>
  <r>
    <x v="176"/>
    <x v="499"/>
    <x v="0"/>
    <s v="Functional"/>
    <x v="0"/>
    <s v="MarComms"/>
    <m/>
  </r>
  <r>
    <x v="176"/>
    <x v="371"/>
    <x v="0"/>
    <s v="Functional"/>
    <x v="0"/>
    <s v="MarComms"/>
    <m/>
  </r>
  <r>
    <x v="176"/>
    <x v="500"/>
    <x v="0"/>
    <s v="Functional"/>
    <x v="0"/>
    <s v="MarComms"/>
    <m/>
  </r>
  <r>
    <x v="176"/>
    <x v="331"/>
    <x v="0"/>
    <s v="Functional"/>
    <x v="0"/>
    <s v="MarComms"/>
    <m/>
  </r>
  <r>
    <x v="176"/>
    <x v="318"/>
    <x v="0"/>
    <s v="Functional"/>
    <x v="0"/>
    <s v="MarComms"/>
    <m/>
  </r>
  <r>
    <x v="176"/>
    <x v="402"/>
    <x v="0"/>
    <s v="Functional"/>
    <x v="0"/>
    <s v="MarComms"/>
    <m/>
  </r>
  <r>
    <x v="176"/>
    <x v="501"/>
    <x v="0"/>
    <s v="Functional"/>
    <x v="0"/>
    <s v="MarComms"/>
    <m/>
  </r>
  <r>
    <x v="176"/>
    <x v="270"/>
    <x v="0"/>
    <s v="Soft"/>
    <x v="0"/>
    <s v="MarComms"/>
    <m/>
  </r>
  <r>
    <x v="176"/>
    <x v="406"/>
    <x v="0"/>
    <s v="Functional"/>
    <x v="0"/>
    <s v="MarComms"/>
    <m/>
  </r>
  <r>
    <x v="176"/>
    <x v="502"/>
    <x v="0"/>
    <s v="Functional"/>
    <x v="0"/>
    <s v="MarComms"/>
    <m/>
  </r>
  <r>
    <x v="176"/>
    <x v="374"/>
    <x v="0"/>
    <s v="Functional"/>
    <x v="0"/>
    <s v="MarComms"/>
    <m/>
  </r>
  <r>
    <x v="176"/>
    <x v="297"/>
    <x v="0"/>
    <s v="Soft"/>
    <x v="0"/>
    <s v="MarComms"/>
    <m/>
  </r>
  <r>
    <x v="176"/>
    <x v="298"/>
    <x v="0"/>
    <s v="Soft"/>
    <x v="0"/>
    <s v="MarComms"/>
    <m/>
  </r>
  <r>
    <x v="176"/>
    <x v="503"/>
    <x v="0"/>
    <s v="Functional"/>
    <x v="0"/>
    <s v="MarComms"/>
    <m/>
  </r>
  <r>
    <x v="177"/>
    <x v="504"/>
    <x v="0"/>
    <s v="Functional"/>
    <x v="2"/>
    <s v="Engineering Design &amp; Assessment"/>
    <m/>
  </r>
  <r>
    <x v="177"/>
    <x v="505"/>
    <x v="0"/>
    <s v="Functional"/>
    <x v="2"/>
    <s v="Engineering Design &amp; Assessment"/>
    <m/>
  </r>
  <r>
    <x v="178"/>
    <x v="486"/>
    <x v="49"/>
    <s v="Functional"/>
    <x v="2"/>
    <s v="Engineering Specialists"/>
    <m/>
  </r>
  <r>
    <x v="177"/>
    <x v="506"/>
    <x v="0"/>
    <s v="Functional"/>
    <x v="2"/>
    <s v="Engineering Design &amp; Assessment "/>
    <m/>
  </r>
  <r>
    <x v="179"/>
    <x v="486"/>
    <x v="49"/>
    <s v="Functional"/>
    <x v="2"/>
    <s v="Engineering Design &amp; Assessment "/>
    <m/>
  </r>
  <r>
    <x v="180"/>
    <x v="486"/>
    <x v="49"/>
    <s v="Functional"/>
    <x v="2"/>
    <s v="Engineering Specialists"/>
    <m/>
  </r>
  <r>
    <x v="181"/>
    <x v="486"/>
    <x v="49"/>
    <s v="Functional"/>
    <x v="2"/>
    <s v="Engineering Design &amp; Assessment "/>
    <m/>
  </r>
  <r>
    <x v="182"/>
    <x v="486"/>
    <x v="49"/>
    <s v="Functional"/>
    <x v="2"/>
    <s v="Engineering Design &amp; Assessment "/>
    <m/>
  </r>
  <r>
    <x v="177"/>
    <x v="507"/>
    <x v="0"/>
    <s v="Technical"/>
    <x v="2"/>
    <s v="Engineering Design &amp; Assessment "/>
    <m/>
  </r>
  <r>
    <x v="183"/>
    <x v="486"/>
    <x v="49"/>
    <s v="Functional"/>
    <x v="2"/>
    <s v="Design Management"/>
    <m/>
  </r>
  <r>
    <x v="177"/>
    <x v="508"/>
    <x v="0"/>
    <s v="Functional"/>
    <x v="2"/>
    <s v="Engineering Design &amp; Assessment "/>
    <m/>
  </r>
  <r>
    <x v="184"/>
    <x v="486"/>
    <x v="49"/>
    <s v="Functional"/>
    <x v="2"/>
    <s v="Engineering Design &amp; Assessment "/>
    <m/>
  </r>
  <r>
    <x v="177"/>
    <x v="509"/>
    <x v="0"/>
    <s v="Technical"/>
    <x v="2"/>
    <s v="Engineering Design &amp; Assessment "/>
    <m/>
  </r>
  <r>
    <x v="177"/>
    <x v="510"/>
    <x v="0"/>
    <s v="Functional"/>
    <x v="2"/>
    <s v="Engineering Design &amp; Assessment "/>
    <m/>
  </r>
  <r>
    <x v="185"/>
    <x v="486"/>
    <x v="49"/>
    <s v="Functional"/>
    <x v="2"/>
    <s v="Engineering Specialists"/>
    <m/>
  </r>
  <r>
    <x v="186"/>
    <x v="486"/>
    <x v="49"/>
    <s v="Functional"/>
    <x v="2"/>
    <s v="Engineering Design &amp; Assessment "/>
    <m/>
  </r>
  <r>
    <x v="177"/>
    <x v="511"/>
    <x v="0"/>
    <s v="Functional"/>
    <x v="2"/>
    <s v="Engineering Design &amp; Assessment "/>
    <m/>
  </r>
  <r>
    <x v="187"/>
    <x v="495"/>
    <x v="0"/>
    <s v="Functional"/>
    <x v="0"/>
    <s v="MarComms"/>
    <m/>
  </r>
  <r>
    <x v="187"/>
    <x v="512"/>
    <x v="0"/>
    <s v="Functional"/>
    <x v="0"/>
    <s v="MarComms"/>
    <m/>
  </r>
  <r>
    <x v="187"/>
    <x v="496"/>
    <x v="0"/>
    <s v="Functional"/>
    <x v="0"/>
    <s v="MarComms"/>
    <m/>
  </r>
  <r>
    <x v="187"/>
    <x v="497"/>
    <x v="0"/>
    <s v="Functional"/>
    <x v="0"/>
    <s v="MarComms"/>
    <m/>
  </r>
  <r>
    <x v="187"/>
    <x v="368"/>
    <x v="0"/>
    <s v="Functional"/>
    <x v="0"/>
    <s v="MarComms"/>
    <m/>
  </r>
  <r>
    <x v="187"/>
    <x v="513"/>
    <x v="0"/>
    <s v="Functional"/>
    <x v="0"/>
    <s v="MarComms"/>
    <m/>
  </r>
  <r>
    <x v="187"/>
    <x v="498"/>
    <x v="0"/>
    <s v="Functional"/>
    <x v="0"/>
    <s v="MarComms"/>
    <m/>
  </r>
  <r>
    <x v="187"/>
    <x v="499"/>
    <x v="0"/>
    <s v="Functional"/>
    <x v="0"/>
    <s v="MarComms"/>
    <m/>
  </r>
  <r>
    <x v="187"/>
    <x v="371"/>
    <x v="0"/>
    <s v="Functional"/>
    <x v="0"/>
    <s v="MarComms"/>
    <m/>
  </r>
  <r>
    <x v="187"/>
    <x v="500"/>
    <x v="0"/>
    <s v="Functional"/>
    <x v="0"/>
    <s v="MarComms"/>
    <m/>
  </r>
  <r>
    <x v="187"/>
    <x v="14"/>
    <x v="0"/>
    <s v="Soft"/>
    <x v="0"/>
    <s v="MarComms"/>
    <m/>
  </r>
  <r>
    <x v="187"/>
    <x v="501"/>
    <x v="0"/>
    <s v="Functional"/>
    <x v="0"/>
    <s v="MarComms"/>
    <m/>
  </r>
  <r>
    <x v="187"/>
    <x v="514"/>
    <x v="0"/>
    <s v="Functional"/>
    <x v="0"/>
    <s v="MarComms"/>
    <m/>
  </r>
  <r>
    <x v="187"/>
    <x v="481"/>
    <x v="0"/>
    <s v="Functional"/>
    <x v="0"/>
    <s v="MarComms"/>
    <m/>
  </r>
  <r>
    <x v="187"/>
    <x v="515"/>
    <x v="0"/>
    <s v="Functional"/>
    <x v="0"/>
    <s v="MarComms"/>
    <m/>
  </r>
  <r>
    <x v="187"/>
    <x v="516"/>
    <x v="0"/>
    <s v="Functional"/>
    <x v="0"/>
    <s v="MarComms"/>
    <m/>
  </r>
  <r>
    <x v="187"/>
    <x v="517"/>
    <x v="0"/>
    <s v="Functional"/>
    <x v="0"/>
    <s v="MarComms"/>
    <m/>
  </r>
  <r>
    <x v="187"/>
    <x v="406"/>
    <x v="0"/>
    <s v="Functional"/>
    <x v="0"/>
    <s v="MarComms"/>
    <m/>
  </r>
  <r>
    <x v="187"/>
    <x v="502"/>
    <x v="0"/>
    <s v="Functional"/>
    <x v="0"/>
    <s v="MarComms"/>
    <m/>
  </r>
  <r>
    <x v="187"/>
    <x v="374"/>
    <x v="0"/>
    <s v="Functional"/>
    <x v="0"/>
    <s v="MarComms"/>
    <m/>
  </r>
  <r>
    <x v="187"/>
    <x v="518"/>
    <x v="0"/>
    <s v="Functional"/>
    <x v="0"/>
    <s v="MarComms"/>
    <m/>
  </r>
  <r>
    <x v="188"/>
    <x v="496"/>
    <x v="0"/>
    <s v="Functional"/>
    <x v="0"/>
    <s v="MarComms"/>
    <m/>
  </r>
  <r>
    <x v="188"/>
    <x v="519"/>
    <x v="0"/>
    <s v="Functional"/>
    <x v="0"/>
    <s v="MarComms"/>
    <m/>
  </r>
  <r>
    <x v="188"/>
    <x v="520"/>
    <x v="0"/>
    <s v="Functional"/>
    <x v="0"/>
    <s v="MarComms"/>
    <m/>
  </r>
  <r>
    <x v="188"/>
    <x v="521"/>
    <x v="0"/>
    <s v="Functional"/>
    <x v="0"/>
    <s v="MarComms"/>
    <m/>
  </r>
  <r>
    <x v="188"/>
    <x v="522"/>
    <x v="0"/>
    <s v="Functional"/>
    <x v="0"/>
    <s v="MarComms"/>
    <m/>
  </r>
  <r>
    <x v="188"/>
    <x v="523"/>
    <x v="0"/>
    <s v="Soft"/>
    <x v="0"/>
    <s v="MarComms"/>
    <m/>
  </r>
  <r>
    <x v="188"/>
    <x v="524"/>
    <x v="0"/>
    <s v="Functional"/>
    <x v="0"/>
    <s v="MarComms"/>
    <m/>
  </r>
  <r>
    <x v="188"/>
    <x v="497"/>
    <x v="0"/>
    <s v="Functional"/>
    <x v="0"/>
    <s v="MarComms"/>
    <m/>
  </r>
  <r>
    <x v="188"/>
    <x v="366"/>
    <x v="0"/>
    <s v="Functional"/>
    <x v="0"/>
    <s v="MarComms"/>
    <m/>
  </r>
  <r>
    <x v="188"/>
    <x v="499"/>
    <x v="0"/>
    <s v="Functional"/>
    <x v="0"/>
    <s v="MarComms"/>
    <m/>
  </r>
  <r>
    <x v="188"/>
    <x v="501"/>
    <x v="0"/>
    <s v="Functional"/>
    <x v="0"/>
    <s v="MarComms"/>
    <m/>
  </r>
  <r>
    <x v="189"/>
    <x v="486"/>
    <x v="49"/>
    <s v="Functional"/>
    <x v="2"/>
    <s v="Engineering Design &amp; Assessment "/>
    <m/>
  </r>
  <r>
    <x v="188"/>
    <x v="525"/>
    <x v="0"/>
    <s v="Functional"/>
    <x v="0"/>
    <s v="MarComms"/>
    <m/>
  </r>
  <r>
    <x v="188"/>
    <x v="526"/>
    <x v="0"/>
    <s v="Functional"/>
    <x v="0"/>
    <s v="MarComms"/>
    <m/>
  </r>
  <r>
    <x v="188"/>
    <x v="527"/>
    <x v="0"/>
    <s v="Functional"/>
    <x v="0"/>
    <s v="MarComms"/>
    <m/>
  </r>
  <r>
    <x v="188"/>
    <x v="481"/>
    <x v="0"/>
    <s v="Functional"/>
    <x v="0"/>
    <s v="MarComms"/>
    <m/>
  </r>
  <r>
    <x v="188"/>
    <x v="528"/>
    <x v="0"/>
    <s v="Functional"/>
    <x v="0"/>
    <s v="MarComms"/>
    <m/>
  </r>
  <r>
    <x v="188"/>
    <x v="517"/>
    <x v="0"/>
    <s v="Functional"/>
    <x v="0"/>
    <s v="MarComms"/>
    <m/>
  </r>
  <r>
    <x v="188"/>
    <x v="406"/>
    <x v="0"/>
    <s v="Functional"/>
    <x v="0"/>
    <s v="MarComms"/>
    <m/>
  </r>
  <r>
    <x v="188"/>
    <x v="502"/>
    <x v="0"/>
    <s v="Functional"/>
    <x v="0"/>
    <s v="MarComms"/>
    <m/>
  </r>
  <r>
    <x v="188"/>
    <x v="43"/>
    <x v="0"/>
    <s v="Soft"/>
    <x v="0"/>
    <s v="MarComms"/>
    <m/>
  </r>
  <r>
    <x v="166"/>
    <x v="529"/>
    <x v="0"/>
    <s v="Technical"/>
    <x v="2"/>
    <s v="Engineering Specialists"/>
    <m/>
  </r>
  <r>
    <x v="166"/>
    <x v="341"/>
    <x v="0"/>
    <s v="Soft"/>
    <x v="2"/>
    <s v="Engineering Specialists"/>
    <m/>
  </r>
  <r>
    <x v="190"/>
    <x v="486"/>
    <x v="49"/>
    <s v="Functional"/>
    <x v="2"/>
    <s v="Engineering Design &amp; Assessment "/>
    <m/>
  </r>
  <r>
    <x v="191"/>
    <x v="486"/>
    <x v="49"/>
    <s v="Functional"/>
    <x v="2"/>
    <s v="Engineering Design &amp; Assessment "/>
    <m/>
  </r>
  <r>
    <x v="166"/>
    <x v="530"/>
    <x v="0"/>
    <s v="Functional"/>
    <x v="2"/>
    <s v="Engineering Specialists"/>
    <m/>
  </r>
  <r>
    <x v="166"/>
    <x v="345"/>
    <x v="0"/>
    <s v="Functional"/>
    <x v="2"/>
    <s v="Engineering Specialists"/>
    <m/>
  </r>
  <r>
    <x v="166"/>
    <x v="346"/>
    <x v="0"/>
    <s v="Functional"/>
    <x v="2"/>
    <s v="Engineering Specialists"/>
    <m/>
  </r>
  <r>
    <x v="192"/>
    <x v="486"/>
    <x v="49"/>
    <s v="Functional"/>
    <x v="2"/>
    <s v="Engineering Design &amp; Assessment "/>
    <m/>
  </r>
  <r>
    <x v="193"/>
    <x v="486"/>
    <x v="49"/>
    <s v="Functional"/>
    <x v="2"/>
    <s v="Engineering Design &amp; Assessment "/>
    <m/>
  </r>
  <r>
    <x v="166"/>
    <x v="531"/>
    <x v="0"/>
    <s v="Functional"/>
    <x v="2"/>
    <s v="Engineering Specialists"/>
    <m/>
  </r>
  <r>
    <x v="194"/>
    <x v="486"/>
    <x v="49"/>
    <s v="Functional"/>
    <x v="2"/>
    <s v="Engineering Design &amp; Assessment "/>
    <m/>
  </r>
  <r>
    <x v="195"/>
    <x v="486"/>
    <x v="49"/>
    <s v="Functional"/>
    <x v="2"/>
    <s v="Engineering Design &amp; Assessment "/>
    <m/>
  </r>
  <r>
    <x v="196"/>
    <x v="486"/>
    <x v="49"/>
    <s v="Functional"/>
    <x v="2"/>
    <s v="Engineering Design &amp; Assessment "/>
    <m/>
  </r>
  <r>
    <x v="166"/>
    <x v="532"/>
    <x v="0"/>
    <s v="Technical"/>
    <x v="2"/>
    <s v="Engineering Specialists"/>
    <m/>
  </r>
  <r>
    <x v="166"/>
    <x v="533"/>
    <x v="0"/>
    <s v="Functional"/>
    <x v="2"/>
    <s v="Engineering Specialists"/>
    <m/>
  </r>
  <r>
    <x v="166"/>
    <x v="347"/>
    <x v="0"/>
    <s v="Soft"/>
    <x v="2"/>
    <s v="Engineering Specialists"/>
    <m/>
  </r>
  <r>
    <x v="166"/>
    <x v="534"/>
    <x v="0"/>
    <s v="Functional"/>
    <x v="2"/>
    <s v="Engineering Specialists"/>
    <m/>
  </r>
  <r>
    <x v="167"/>
    <x v="535"/>
    <x v="0"/>
    <s v="Soft"/>
    <x v="2"/>
    <s v="Site Supervision /Assurance"/>
    <m/>
  </r>
  <r>
    <x v="197"/>
    <x v="486"/>
    <x v="49"/>
    <s v="Functional"/>
    <x v="2"/>
    <s v="Engineering Design &amp; Assessment "/>
    <m/>
  </r>
  <r>
    <x v="198"/>
    <x v="486"/>
    <x v="49"/>
    <s v="Functional"/>
    <x v="2"/>
    <s v="Engineering Design &amp; Assessment "/>
    <m/>
  </r>
  <r>
    <x v="167"/>
    <x v="536"/>
    <x v="0"/>
    <s v="Functional"/>
    <x v="2"/>
    <s v="Site Supervision /Assurance"/>
    <m/>
  </r>
  <r>
    <x v="167"/>
    <x v="537"/>
    <x v="0"/>
    <s v="Functional"/>
    <x v="2"/>
    <s v="Site Supervision /Assurance"/>
    <m/>
  </r>
  <r>
    <x v="199"/>
    <x v="486"/>
    <x v="49"/>
    <s v="Functional"/>
    <x v="2"/>
    <s v="Engineering Design &amp; Assessment "/>
    <m/>
  </r>
  <r>
    <x v="200"/>
    <x v="486"/>
    <x v="49"/>
    <s v="Functional"/>
    <x v="2"/>
    <s v="Engineering Design &amp; Assessment "/>
    <m/>
  </r>
  <r>
    <x v="201"/>
    <x v="486"/>
    <x v="49"/>
    <s v="Functional"/>
    <x v="2"/>
    <s v="Engineering Specialists"/>
    <m/>
  </r>
  <r>
    <x v="202"/>
    <x v="486"/>
    <x v="49"/>
    <s v="Functional"/>
    <x v="2"/>
    <s v="Engineering Specialists"/>
    <m/>
  </r>
  <r>
    <x v="167"/>
    <x v="538"/>
    <x v="0"/>
    <s v="Functional"/>
    <x v="2"/>
    <s v="Site Supervision /Assurance"/>
    <m/>
  </r>
  <r>
    <x v="167"/>
    <x v="539"/>
    <x v="0"/>
    <s v="Functional"/>
    <x v="2"/>
    <s v="Site Supervision /Assurance"/>
    <m/>
  </r>
  <r>
    <x v="167"/>
    <x v="540"/>
    <x v="0"/>
    <s v="Functional"/>
    <x v="2"/>
    <s v="Site Supervision /Assurance"/>
    <m/>
  </r>
  <r>
    <x v="203"/>
    <x v="486"/>
    <x v="49"/>
    <s v="Functional"/>
    <x v="2"/>
    <s v="Engineering Design &amp; Assessment "/>
    <m/>
  </r>
  <r>
    <x v="204"/>
    <x v="486"/>
    <x v="49"/>
    <s v="Functional"/>
    <x v="2"/>
    <s v="Engineering Design &amp; Assessment "/>
    <m/>
  </r>
  <r>
    <x v="167"/>
    <x v="541"/>
    <x v="0"/>
    <s v="Functional"/>
    <x v="2"/>
    <s v="Site Supervision /Assurance"/>
    <m/>
  </r>
  <r>
    <x v="167"/>
    <x v="542"/>
    <x v="0"/>
    <s v="Functional"/>
    <x v="2"/>
    <s v="Site Supervision /Assurance"/>
    <m/>
  </r>
  <r>
    <x v="205"/>
    <x v="486"/>
    <x v="49"/>
    <s v="Functional"/>
    <x v="2"/>
    <s v="Engineering Design &amp; Assessment "/>
    <m/>
  </r>
  <r>
    <x v="206"/>
    <x v="486"/>
    <x v="49"/>
    <s v="Functional"/>
    <x v="2"/>
    <s v="Engineering Specialists"/>
    <m/>
  </r>
  <r>
    <x v="167"/>
    <x v="543"/>
    <x v="0"/>
    <s v="Technical"/>
    <x v="2"/>
    <s v="Site Supervision /Assurance"/>
    <m/>
  </r>
  <r>
    <x v="207"/>
    <x v="228"/>
    <x v="0"/>
    <s v="Technical"/>
    <x v="9"/>
    <s v="Construction Management"/>
    <n v="3"/>
  </r>
  <r>
    <x v="207"/>
    <x v="229"/>
    <x v="0"/>
    <s v="Technical"/>
    <x v="9"/>
    <s v="Construction Management"/>
    <n v="3"/>
  </r>
  <r>
    <x v="207"/>
    <x v="231"/>
    <x v="0"/>
    <s v="Functional"/>
    <x v="9"/>
    <s v="Construction Management"/>
    <n v="3"/>
  </r>
  <r>
    <x v="207"/>
    <x v="544"/>
    <x v="0"/>
    <s v="Functional"/>
    <x v="9"/>
    <s v="Construction Management"/>
    <n v="3"/>
  </r>
  <r>
    <x v="207"/>
    <x v="234"/>
    <x v="0"/>
    <s v="Functional"/>
    <x v="9"/>
    <s v="Construction Management"/>
    <n v="3"/>
  </r>
  <r>
    <x v="207"/>
    <x v="545"/>
    <x v="0"/>
    <s v="Functional"/>
    <x v="9"/>
    <s v="Construction Management"/>
    <n v="3"/>
  </r>
  <r>
    <x v="207"/>
    <x v="546"/>
    <x v="0"/>
    <s v="Functional"/>
    <x v="9"/>
    <s v="Construction Management"/>
    <n v="3"/>
  </r>
  <r>
    <x v="207"/>
    <x v="235"/>
    <x v="0"/>
    <s v="Technical"/>
    <x v="9"/>
    <s v="Construction Management"/>
    <n v="3"/>
  </r>
  <r>
    <x v="207"/>
    <x v="236"/>
    <x v="0"/>
    <s v="Functional"/>
    <x v="9"/>
    <s v="Construction Management"/>
    <n v="3"/>
  </r>
  <r>
    <x v="207"/>
    <x v="237"/>
    <x v="0"/>
    <s v="Technical"/>
    <x v="9"/>
    <s v="Construction Management"/>
    <n v="3"/>
  </r>
  <r>
    <x v="207"/>
    <x v="240"/>
    <x v="0"/>
    <s v="Functional"/>
    <x v="9"/>
    <s v="Construction Management"/>
    <n v="3"/>
  </r>
  <r>
    <x v="207"/>
    <x v="241"/>
    <x v="0"/>
    <s v="Soft"/>
    <x v="9"/>
    <s v="Construction Management"/>
    <n v="3"/>
  </r>
  <r>
    <x v="207"/>
    <x v="242"/>
    <x v="0"/>
    <s v="Functional"/>
    <x v="9"/>
    <s v="Construction Management"/>
    <n v="3"/>
  </r>
  <r>
    <x v="207"/>
    <x v="243"/>
    <x v="0"/>
    <s v="Functional"/>
    <x v="9"/>
    <s v="Construction Management"/>
    <n v="3"/>
  </r>
  <r>
    <x v="207"/>
    <x v="547"/>
    <x v="0"/>
    <s v="Functional"/>
    <x v="9"/>
    <s v="Construction Management"/>
    <n v="3"/>
  </r>
  <r>
    <x v="207"/>
    <x v="246"/>
    <x v="0"/>
    <s v="Technical"/>
    <x v="9"/>
    <s v="Construction Management"/>
    <n v="3"/>
  </r>
  <r>
    <x v="207"/>
    <x v="247"/>
    <x v="0"/>
    <s v="Functional"/>
    <x v="9"/>
    <s v="Construction Management"/>
    <n v="3"/>
  </r>
  <r>
    <x v="207"/>
    <x v="248"/>
    <x v="0"/>
    <s v="Functional"/>
    <x v="9"/>
    <s v="Construction Management"/>
    <n v="3"/>
  </r>
  <r>
    <x v="207"/>
    <x v="148"/>
    <x v="0"/>
    <s v="Functional"/>
    <x v="9"/>
    <s v="Construction Management"/>
    <n v="3"/>
  </r>
  <r>
    <x v="207"/>
    <x v="250"/>
    <x v="0"/>
    <s v="Functional"/>
    <x v="9"/>
    <s v="Construction Management"/>
    <n v="3"/>
  </r>
  <r>
    <x v="207"/>
    <x v="251"/>
    <x v="0"/>
    <s v="Functional"/>
    <x v="9"/>
    <s v="Construction Management"/>
    <n v="3"/>
  </r>
  <r>
    <x v="207"/>
    <x v="42"/>
    <x v="0"/>
    <s v="Functional"/>
    <x v="9"/>
    <s v="Construction Management"/>
    <n v="2"/>
  </r>
  <r>
    <x v="207"/>
    <x v="252"/>
    <x v="0"/>
    <s v="Functional"/>
    <x v="9"/>
    <s v="Construction Management"/>
    <n v="2"/>
  </r>
  <r>
    <x v="208"/>
    <x v="548"/>
    <x v="0"/>
    <s v="Functional"/>
    <x v="0"/>
    <s v="MarComms"/>
    <m/>
  </r>
  <r>
    <x v="208"/>
    <x v="519"/>
    <x v="0"/>
    <s v="Functional"/>
    <x v="0"/>
    <s v="MarComms"/>
    <m/>
  </r>
  <r>
    <x v="208"/>
    <x v="365"/>
    <x v="0"/>
    <s v="Functional"/>
    <x v="0"/>
    <s v="MarComms"/>
    <m/>
  </r>
  <r>
    <x v="208"/>
    <x v="520"/>
    <x v="0"/>
    <s v="Functional"/>
    <x v="0"/>
    <s v="MarComms"/>
    <m/>
  </r>
  <r>
    <x v="208"/>
    <x v="521"/>
    <x v="0"/>
    <s v="Functional"/>
    <x v="0"/>
    <s v="MarComms"/>
    <m/>
  </r>
  <r>
    <x v="208"/>
    <x v="522"/>
    <x v="0"/>
    <s v="Functional"/>
    <x v="0"/>
    <s v="MarComms"/>
    <m/>
  </r>
  <r>
    <x v="208"/>
    <x v="524"/>
    <x v="0"/>
    <s v="Functional"/>
    <x v="0"/>
    <s v="MarComms"/>
    <m/>
  </r>
  <r>
    <x v="208"/>
    <x v="549"/>
    <x v="0"/>
    <s v="Functional"/>
    <x v="0"/>
    <s v="MarComms"/>
    <m/>
  </r>
  <r>
    <x v="208"/>
    <x v="525"/>
    <x v="0"/>
    <s v="Functional"/>
    <x v="0"/>
    <s v="MarComms"/>
    <m/>
  </r>
  <r>
    <x v="208"/>
    <x v="514"/>
    <x v="0"/>
    <s v="Functional"/>
    <x v="0"/>
    <s v="MarComms"/>
    <m/>
  </r>
  <r>
    <x v="208"/>
    <x v="270"/>
    <x v="0"/>
    <s v="Soft"/>
    <x v="0"/>
    <s v="MarComms"/>
    <m/>
  </r>
  <r>
    <x v="208"/>
    <x v="527"/>
    <x v="0"/>
    <s v="Functional"/>
    <x v="0"/>
    <s v="MarComms"/>
    <m/>
  </r>
  <r>
    <x v="208"/>
    <x v="528"/>
    <x v="0"/>
    <s v="Functional"/>
    <x v="0"/>
    <s v="MarComms"/>
    <m/>
  </r>
  <r>
    <x v="208"/>
    <x v="406"/>
    <x v="0"/>
    <s v="Functional"/>
    <x v="0"/>
    <s v="MarComms"/>
    <m/>
  </r>
  <r>
    <x v="208"/>
    <x v="550"/>
    <x v="0"/>
    <s v="Functional"/>
    <x v="0"/>
    <s v="MarComms"/>
    <m/>
  </r>
  <r>
    <x v="208"/>
    <x v="297"/>
    <x v="0"/>
    <s v="Soft"/>
    <x v="0"/>
    <s v="MarComms"/>
    <m/>
  </r>
  <r>
    <x v="208"/>
    <x v="43"/>
    <x v="0"/>
    <s v="Soft"/>
    <x v="0"/>
    <s v="MarComms"/>
    <m/>
  </r>
  <r>
    <x v="208"/>
    <x v="551"/>
    <x v="0"/>
    <s v="Functional"/>
    <x v="0"/>
    <s v="MarComms"/>
    <m/>
  </r>
  <r>
    <x v="209"/>
    <x v="80"/>
    <x v="0"/>
    <s v="Functional"/>
    <x v="6"/>
    <s v="Quality"/>
    <m/>
  </r>
  <r>
    <x v="209"/>
    <x v="254"/>
    <x v="0"/>
    <s v="Functional"/>
    <x v="6"/>
    <s v="Quality"/>
    <m/>
  </r>
  <r>
    <x v="209"/>
    <x v="5"/>
    <x v="0"/>
    <s v="Soft"/>
    <x v="6"/>
    <s v="Quality"/>
    <m/>
  </r>
  <r>
    <x v="209"/>
    <x v="552"/>
    <x v="0"/>
    <s v="Soft"/>
    <x v="6"/>
    <s v="Quality"/>
    <m/>
  </r>
  <r>
    <x v="209"/>
    <x v="9"/>
    <x v="0"/>
    <s v="Soft"/>
    <x v="6"/>
    <s v="Quality"/>
    <m/>
  </r>
  <r>
    <x v="209"/>
    <x v="28"/>
    <x v="0"/>
    <s v="Technical"/>
    <x v="6"/>
    <s v="Quality"/>
    <m/>
  </r>
  <r>
    <x v="209"/>
    <x v="553"/>
    <x v="0"/>
    <s v="Functional"/>
    <x v="6"/>
    <s v="Quality"/>
    <m/>
  </r>
  <r>
    <x v="209"/>
    <x v="554"/>
    <x v="0"/>
    <s v="Technical"/>
    <x v="6"/>
    <s v="Quality"/>
    <m/>
  </r>
  <r>
    <x v="209"/>
    <x v="555"/>
    <x v="0"/>
    <s v="Technical"/>
    <x v="6"/>
    <s v="Quality"/>
    <m/>
  </r>
  <r>
    <x v="209"/>
    <x v="556"/>
    <x v="0"/>
    <s v="Soft"/>
    <x v="6"/>
    <s v="Quality"/>
    <m/>
  </r>
  <r>
    <x v="209"/>
    <x v="109"/>
    <x v="0"/>
    <s v="Soft"/>
    <x v="6"/>
    <s v="Quality"/>
    <m/>
  </r>
  <r>
    <x v="209"/>
    <x v="281"/>
    <x v="0"/>
    <s v="Functional"/>
    <x v="6"/>
    <s v="Quality"/>
    <m/>
  </r>
  <r>
    <x v="209"/>
    <x v="270"/>
    <x v="0"/>
    <s v="Soft"/>
    <x v="6"/>
    <s v="Quality"/>
    <m/>
  </r>
  <r>
    <x v="209"/>
    <x v="557"/>
    <x v="0"/>
    <s v="Functional"/>
    <x v="6"/>
    <s v="Quality"/>
    <m/>
  </r>
  <r>
    <x v="209"/>
    <x v="202"/>
    <x v="0"/>
    <s v="Functional"/>
    <x v="6"/>
    <s v="Quality"/>
    <m/>
  </r>
  <r>
    <x v="209"/>
    <x v="161"/>
    <x v="0"/>
    <s v="Functional"/>
    <x v="6"/>
    <s v="Quality"/>
    <m/>
  </r>
  <r>
    <x v="209"/>
    <x v="558"/>
    <x v="0"/>
    <s v="Functional"/>
    <x v="6"/>
    <s v="Quality"/>
    <m/>
  </r>
  <r>
    <x v="209"/>
    <x v="297"/>
    <x v="0"/>
    <s v="Soft"/>
    <x v="6"/>
    <s v="Quality"/>
    <m/>
  </r>
  <r>
    <x v="209"/>
    <x v="492"/>
    <x v="0"/>
    <s v="Soft"/>
    <x v="6"/>
    <s v="Quality"/>
    <m/>
  </r>
  <r>
    <x v="209"/>
    <x v="559"/>
    <x v="0"/>
    <s v="Functional"/>
    <x v="6"/>
    <s v="Quality"/>
    <m/>
  </r>
  <r>
    <x v="210"/>
    <x v="486"/>
    <x v="49"/>
    <s v="Functional"/>
    <x v="2"/>
    <s v="Engineering Design &amp; Assessment "/>
    <m/>
  </r>
  <r>
    <x v="95"/>
    <x v="254"/>
    <x v="0"/>
    <s v="Functional"/>
    <x v="6"/>
    <s v="Quality"/>
    <m/>
  </r>
  <r>
    <x v="95"/>
    <x v="552"/>
    <x v="0"/>
    <s v="Soft"/>
    <x v="6"/>
    <s v="Quality"/>
    <m/>
  </r>
  <r>
    <x v="95"/>
    <x v="27"/>
    <x v="0"/>
    <s v="Soft"/>
    <x v="6"/>
    <s v="Quality"/>
    <m/>
  </r>
  <r>
    <x v="95"/>
    <x v="276"/>
    <x v="0"/>
    <s v="Functional"/>
    <x v="6"/>
    <s v="Quality"/>
    <m/>
  </r>
  <r>
    <x v="95"/>
    <x v="553"/>
    <x v="0"/>
    <s v="Functional"/>
    <x v="6"/>
    <s v="Quality"/>
    <m/>
  </r>
  <r>
    <x v="95"/>
    <x v="560"/>
    <x v="0"/>
    <s v="Functional"/>
    <x v="6"/>
    <s v="Quality"/>
    <m/>
  </r>
  <r>
    <x v="95"/>
    <x v="561"/>
    <x v="0"/>
    <s v="Functional"/>
    <x v="6"/>
    <s v="Quality"/>
    <m/>
  </r>
  <r>
    <x v="95"/>
    <x v="554"/>
    <x v="0"/>
    <s v="Technical"/>
    <x v="6"/>
    <s v="Quality"/>
    <m/>
  </r>
  <r>
    <x v="95"/>
    <x v="301"/>
    <x v="0"/>
    <s v="Technical"/>
    <x v="6"/>
    <s v="Quality"/>
    <m/>
  </r>
  <r>
    <x v="95"/>
    <x v="555"/>
    <x v="0"/>
    <s v="Technical"/>
    <x v="6"/>
    <s v="Quality"/>
    <m/>
  </r>
  <r>
    <x v="95"/>
    <x v="109"/>
    <x v="0"/>
    <s v="Soft"/>
    <x v="6"/>
    <s v="Quality"/>
    <m/>
  </r>
  <r>
    <x v="95"/>
    <x v="270"/>
    <x v="0"/>
    <s v="Soft"/>
    <x v="6"/>
    <s v="Quality"/>
    <m/>
  </r>
  <r>
    <x v="95"/>
    <x v="201"/>
    <x v="0"/>
    <s v="Functional"/>
    <x v="6"/>
    <s v="Quality"/>
    <m/>
  </r>
  <r>
    <x v="95"/>
    <x v="557"/>
    <x v="0"/>
    <s v="Functional"/>
    <x v="6"/>
    <s v="Quality"/>
    <m/>
  </r>
  <r>
    <x v="95"/>
    <x v="562"/>
    <x v="0"/>
    <s v="Functional"/>
    <x v="6"/>
    <s v="Quality"/>
    <m/>
  </r>
  <r>
    <x v="95"/>
    <x v="161"/>
    <x v="0"/>
    <s v="Functional"/>
    <x v="6"/>
    <s v="Quality"/>
    <m/>
  </r>
  <r>
    <x v="95"/>
    <x v="492"/>
    <x v="0"/>
    <s v="Soft"/>
    <x v="6"/>
    <s v="Quality"/>
    <m/>
  </r>
  <r>
    <x v="95"/>
    <x v="298"/>
    <x v="0"/>
    <s v="Soft"/>
    <x v="6"/>
    <s v="Quality"/>
    <m/>
  </r>
  <r>
    <x v="95"/>
    <x v="559"/>
    <x v="0"/>
    <s v="Functional"/>
    <x v="6"/>
    <s v="Quality"/>
    <m/>
  </r>
  <r>
    <x v="211"/>
    <x v="486"/>
    <x v="49"/>
    <s v="Functional"/>
    <x v="2"/>
    <s v="Engineering Design &amp; Assessment "/>
    <m/>
  </r>
  <r>
    <x v="212"/>
    <x v="486"/>
    <x v="49"/>
    <s v="Functional"/>
    <x v="2"/>
    <s v="Engineering Design &amp; Assessment "/>
    <m/>
  </r>
  <r>
    <x v="213"/>
    <x v="486"/>
    <x v="49"/>
    <s v="Functional"/>
    <x v="2"/>
    <s v="Engineering Design &amp; Assessment "/>
    <m/>
  </r>
  <r>
    <x v="28"/>
    <x v="563"/>
    <x v="0"/>
    <s v="Functional"/>
    <x v="5"/>
    <s v="Technical Advisory"/>
    <m/>
  </r>
  <r>
    <x v="145"/>
    <x v="564"/>
    <x v="50"/>
    <s v="Technical"/>
    <x v="4"/>
    <s v="People Services &amp; Operations"/>
    <m/>
  </r>
  <r>
    <x v="214"/>
    <x v="564"/>
    <x v="50"/>
    <s v="Technical"/>
    <x v="4"/>
    <s v="People Services &amp; Operations"/>
    <m/>
  </r>
  <r>
    <x v="215"/>
    <x v="564"/>
    <x v="50"/>
    <s v="Technical"/>
    <x v="4"/>
    <s v="People Services &amp; Operations"/>
    <m/>
  </r>
  <r>
    <x v="54"/>
    <x v="310"/>
    <x v="51"/>
    <s v="Functional"/>
    <x v="4"/>
    <s v="Talent Management &amp; Capability Development"/>
    <m/>
  </r>
  <r>
    <x v="55"/>
    <x v="310"/>
    <x v="51"/>
    <s v="Functional"/>
    <x v="4"/>
    <s v="Talent Management &amp; Capability Development"/>
    <m/>
  </r>
  <r>
    <x v="5"/>
    <x v="310"/>
    <x v="51"/>
    <s v="Functional"/>
    <x v="4"/>
    <s v="People Services &amp; Operations"/>
    <m/>
  </r>
  <r>
    <x v="56"/>
    <x v="310"/>
    <x v="51"/>
    <s v="Functional"/>
    <x v="4"/>
    <s v="Talent Acquisition"/>
    <m/>
  </r>
  <r>
    <x v="52"/>
    <x v="310"/>
    <x v="51"/>
    <s v="Functional"/>
    <x v="4"/>
    <s v="People Services &amp; Operations"/>
    <m/>
  </r>
  <r>
    <x v="57"/>
    <x v="310"/>
    <x v="51"/>
    <s v="Functional"/>
    <x v="4"/>
    <s v="Talent Acquisition"/>
    <m/>
  </r>
  <r>
    <x v="2"/>
    <x v="565"/>
    <x v="52"/>
    <s v="Soft"/>
    <x v="2"/>
    <s v="Engineering Design &amp; Assessment "/>
    <m/>
  </r>
  <r>
    <x v="132"/>
    <x v="565"/>
    <x v="52"/>
    <s v="Soft"/>
    <x v="2"/>
    <s v="Design Management"/>
    <m/>
  </r>
  <r>
    <x v="133"/>
    <x v="565"/>
    <x v="52"/>
    <s v="Soft"/>
    <x v="2"/>
    <s v="Design Management"/>
    <m/>
  </r>
  <r>
    <x v="135"/>
    <x v="565"/>
    <x v="52"/>
    <s v="Soft"/>
    <x v="2"/>
    <s v="Engineering Design &amp; Assessment "/>
    <m/>
  </r>
  <r>
    <x v="141"/>
    <x v="565"/>
    <x v="52"/>
    <s v="Soft"/>
    <x v="2"/>
    <s v="Engineering Design &amp; Assessment "/>
    <m/>
  </r>
  <r>
    <x v="142"/>
    <x v="565"/>
    <x v="52"/>
    <s v="Soft"/>
    <x v="2"/>
    <s v="Engineering Design &amp; Assessment "/>
    <m/>
  </r>
  <r>
    <x v="147"/>
    <x v="565"/>
    <x v="52"/>
    <s v="Soft"/>
    <x v="2"/>
    <s v="Engineering Design &amp; Assessment "/>
    <m/>
  </r>
  <r>
    <x v="216"/>
    <x v="360"/>
    <x v="0"/>
    <s v="Functional"/>
    <x v="0"/>
    <s v="MarComms"/>
    <m/>
  </r>
  <r>
    <x v="216"/>
    <x v="61"/>
    <x v="0"/>
    <s v="Soft"/>
    <x v="0"/>
    <s v="MarComms"/>
    <m/>
  </r>
  <r>
    <x v="216"/>
    <x v="548"/>
    <x v="0"/>
    <s v="Functional"/>
    <x v="0"/>
    <s v="MarComms"/>
    <m/>
  </r>
  <r>
    <x v="216"/>
    <x v="566"/>
    <x v="0"/>
    <s v="Functional"/>
    <x v="0"/>
    <s v="MarComms"/>
    <m/>
  </r>
  <r>
    <x v="216"/>
    <x v="521"/>
    <x v="0"/>
    <s v="Functional"/>
    <x v="0"/>
    <s v="MarComms"/>
    <m/>
  </r>
  <r>
    <x v="216"/>
    <x v="380"/>
    <x v="0"/>
    <s v="Functional"/>
    <x v="0"/>
    <s v="MarComms"/>
    <m/>
  </r>
  <r>
    <x v="216"/>
    <x v="567"/>
    <x v="0"/>
    <s v="Soft"/>
    <x v="0"/>
    <s v="MarComms"/>
    <m/>
  </r>
  <r>
    <x v="216"/>
    <x v="524"/>
    <x v="0"/>
    <s v="Functional"/>
    <x v="0"/>
    <s v="MarComms"/>
    <m/>
  </r>
  <r>
    <x v="216"/>
    <x v="368"/>
    <x v="0"/>
    <s v="Functional"/>
    <x v="0"/>
    <s v="MarComms"/>
    <m/>
  </r>
  <r>
    <x v="216"/>
    <x v="514"/>
    <x v="0"/>
    <s v="Functional"/>
    <x v="0"/>
    <s v="MarComms"/>
    <m/>
  </r>
  <r>
    <x v="216"/>
    <x v="527"/>
    <x v="0"/>
    <s v="Functional"/>
    <x v="0"/>
    <s v="MarComms"/>
    <m/>
  </r>
  <r>
    <x v="216"/>
    <x v="528"/>
    <x v="0"/>
    <s v="Functional"/>
    <x v="0"/>
    <s v="MarComms"/>
    <m/>
  </r>
  <r>
    <x v="216"/>
    <x v="550"/>
    <x v="0"/>
    <s v="Functional"/>
    <x v="0"/>
    <s v="MarComms"/>
    <m/>
  </r>
  <r>
    <x v="216"/>
    <x v="43"/>
    <x v="0"/>
    <s v="Soft"/>
    <x v="0"/>
    <s v="MarComms"/>
    <m/>
  </r>
  <r>
    <x v="216"/>
    <x v="551"/>
    <x v="0"/>
    <s v="Functional"/>
    <x v="0"/>
    <s v="MarComms"/>
    <m/>
  </r>
  <r>
    <x v="217"/>
    <x v="548"/>
    <x v="0"/>
    <s v="Functional"/>
    <x v="0"/>
    <s v="Commercial Enablement"/>
    <m/>
  </r>
  <r>
    <x v="217"/>
    <x v="568"/>
    <x v="0"/>
    <s v="Functional"/>
    <x v="0"/>
    <s v="Commercial Enablement"/>
    <m/>
  </r>
  <r>
    <x v="217"/>
    <x v="566"/>
    <x v="0"/>
    <s v="Functional"/>
    <x v="0"/>
    <s v="Commercial Enablement"/>
    <m/>
  </r>
  <r>
    <x v="217"/>
    <x v="523"/>
    <x v="0"/>
    <s v="Soft"/>
    <x v="0"/>
    <s v="Commercial Enablement"/>
    <m/>
  </r>
  <r>
    <x v="217"/>
    <x v="380"/>
    <x v="0"/>
    <s v="Functional"/>
    <x v="0"/>
    <s v="Commercial Enablement"/>
    <m/>
  </r>
  <r>
    <x v="217"/>
    <x v="569"/>
    <x v="0"/>
    <s v="Functional"/>
    <x v="0"/>
    <s v="Commercial Enablement"/>
    <m/>
  </r>
  <r>
    <x v="217"/>
    <x v="276"/>
    <x v="0"/>
    <s v="Functional"/>
    <x v="0"/>
    <s v="Commercial Enablement"/>
    <m/>
  </r>
  <r>
    <x v="217"/>
    <x v="513"/>
    <x v="0"/>
    <s v="Functional"/>
    <x v="0"/>
    <s v="Commercial Enablement"/>
    <m/>
  </r>
  <r>
    <x v="217"/>
    <x v="570"/>
    <x v="0"/>
    <s v="Soft"/>
    <x v="0"/>
    <s v="Commercial Enablement"/>
    <m/>
  </r>
  <r>
    <x v="217"/>
    <x v="371"/>
    <x v="0"/>
    <s v="Functional"/>
    <x v="0"/>
    <s v="Commercial Enablement"/>
    <m/>
  </r>
  <r>
    <x v="217"/>
    <x v="571"/>
    <x v="0"/>
    <s v="Functional"/>
    <x v="0"/>
    <s v="Commercial Enablement"/>
    <m/>
  </r>
  <r>
    <x v="217"/>
    <x v="317"/>
    <x v="0"/>
    <s v="Functional"/>
    <x v="0"/>
    <s v="Commercial Enablement"/>
    <m/>
  </r>
  <r>
    <x v="217"/>
    <x v="318"/>
    <x v="0"/>
    <s v="Functional"/>
    <x v="0"/>
    <s v="Commercial Enablement"/>
    <m/>
  </r>
  <r>
    <x v="217"/>
    <x v="514"/>
    <x v="0"/>
    <s v="Functional"/>
    <x v="0"/>
    <s v="Commercial Enablement"/>
    <m/>
  </r>
  <r>
    <x v="217"/>
    <x v="514"/>
    <x v="0"/>
    <s v="Functional"/>
    <x v="0"/>
    <s v="Commercial Enablement"/>
    <m/>
  </r>
  <r>
    <x v="217"/>
    <x v="527"/>
    <x v="0"/>
    <s v="Functional"/>
    <x v="0"/>
    <s v="Commercial Enablement"/>
    <m/>
  </r>
  <r>
    <x v="217"/>
    <x v="271"/>
    <x v="0"/>
    <s v="Functional"/>
    <x v="0"/>
    <s v="Commercial Enablement"/>
    <m/>
  </r>
  <r>
    <x v="217"/>
    <x v="406"/>
    <x v="0"/>
    <s v="Functional"/>
    <x v="0"/>
    <s v="Commercial Enablement"/>
    <m/>
  </r>
  <r>
    <x v="217"/>
    <x v="572"/>
    <x v="0"/>
    <s v="Functional"/>
    <x v="0"/>
    <s v="Commercial Enablement"/>
    <m/>
  </r>
  <r>
    <x v="217"/>
    <x v="550"/>
    <x v="0"/>
    <s v="Functional"/>
    <x v="0"/>
    <s v="Commercial Enablement"/>
    <m/>
  </r>
  <r>
    <x v="217"/>
    <x v="374"/>
    <x v="0"/>
    <s v="Functional"/>
    <x v="0"/>
    <s v="Commercial Enablement"/>
    <m/>
  </r>
  <r>
    <x v="218"/>
    <x v="548"/>
    <x v="0"/>
    <s v="Functional"/>
    <x v="0"/>
    <s v="Commercial Enablement"/>
    <m/>
  </r>
  <r>
    <x v="218"/>
    <x v="568"/>
    <x v="0"/>
    <s v="Functional"/>
    <x v="0"/>
    <s v="Commercial Enablement"/>
    <m/>
  </r>
  <r>
    <x v="218"/>
    <x v="566"/>
    <x v="0"/>
    <s v="Functional"/>
    <x v="0"/>
    <s v="Commercial Enablement"/>
    <m/>
  </r>
  <r>
    <x v="218"/>
    <x v="523"/>
    <x v="0"/>
    <s v="Soft"/>
    <x v="0"/>
    <s v="Commercial Enablement"/>
    <m/>
  </r>
  <r>
    <x v="218"/>
    <x v="380"/>
    <x v="0"/>
    <s v="Functional"/>
    <x v="0"/>
    <s v="Commercial Enablement"/>
    <m/>
  </r>
  <r>
    <x v="218"/>
    <x v="524"/>
    <x v="0"/>
    <s v="Functional"/>
    <x v="0"/>
    <s v="Commercial Enablement"/>
    <m/>
  </r>
  <r>
    <x v="218"/>
    <x v="569"/>
    <x v="0"/>
    <s v="Functional"/>
    <x v="0"/>
    <s v="Commercial Enablement"/>
    <m/>
  </r>
  <r>
    <x v="218"/>
    <x v="276"/>
    <x v="0"/>
    <s v="Functional"/>
    <x v="0"/>
    <s v="Commercial Enablement"/>
    <m/>
  </r>
  <r>
    <x v="218"/>
    <x v="513"/>
    <x v="0"/>
    <s v="Functional"/>
    <x v="0"/>
    <s v="Commercial Enablement"/>
    <m/>
  </r>
  <r>
    <x v="218"/>
    <x v="371"/>
    <x v="0"/>
    <s v="Functional"/>
    <x v="0"/>
    <s v="Commercial Enablement"/>
    <m/>
  </r>
  <r>
    <x v="218"/>
    <x v="371"/>
    <x v="0"/>
    <s v="Functional"/>
    <x v="0"/>
    <s v="Commercial Enablement"/>
    <m/>
  </r>
  <r>
    <x v="218"/>
    <x v="571"/>
    <x v="0"/>
    <s v="Functional"/>
    <x v="0"/>
    <s v="Commercial Enablement"/>
    <m/>
  </r>
  <r>
    <x v="218"/>
    <x v="514"/>
    <x v="0"/>
    <s v="Functional"/>
    <x v="0"/>
    <s v="Commercial Enablement"/>
    <m/>
  </r>
  <r>
    <x v="218"/>
    <x v="271"/>
    <x v="0"/>
    <s v="Functional"/>
    <x v="0"/>
    <s v="Commercial Enablement"/>
    <m/>
  </r>
  <r>
    <x v="218"/>
    <x v="406"/>
    <x v="0"/>
    <s v="Functional"/>
    <x v="0"/>
    <s v="Commercial Enablement"/>
    <m/>
  </r>
  <r>
    <x v="218"/>
    <x v="572"/>
    <x v="0"/>
    <s v="Functional"/>
    <x v="0"/>
    <s v="Commercial Enablement"/>
    <m/>
  </r>
  <r>
    <x v="218"/>
    <x v="550"/>
    <x v="0"/>
    <s v="Functional"/>
    <x v="0"/>
    <s v="Commercial Enablement"/>
    <m/>
  </r>
  <r>
    <x v="218"/>
    <x v="374"/>
    <x v="0"/>
    <s v="Functional"/>
    <x v="0"/>
    <s v="Commercial Enablement"/>
    <m/>
  </r>
  <r>
    <x v="218"/>
    <x v="400"/>
    <x v="0"/>
    <s v="Functional"/>
    <x v="0"/>
    <s v="Commercial Enablement"/>
    <m/>
  </r>
  <r>
    <x v="218"/>
    <x v="551"/>
    <x v="0"/>
    <s v="Functional"/>
    <x v="0"/>
    <s v="Commercial Enablement"/>
    <m/>
  </r>
  <r>
    <x v="219"/>
    <x v="573"/>
    <x v="0"/>
    <s v="Functional"/>
    <x v="0"/>
    <s v="MarComms"/>
    <m/>
  </r>
  <r>
    <x v="219"/>
    <x v="456"/>
    <x v="0"/>
    <s v="Functional"/>
    <x v="0"/>
    <s v="MarComms"/>
    <m/>
  </r>
  <r>
    <x v="219"/>
    <x v="496"/>
    <x v="0"/>
    <s v="Functional"/>
    <x v="0"/>
    <s v="MarComms"/>
    <m/>
  </r>
  <r>
    <x v="219"/>
    <x v="522"/>
    <x v="0"/>
    <s v="Functional"/>
    <x v="0"/>
    <s v="MarComms"/>
    <m/>
  </r>
  <r>
    <x v="219"/>
    <x v="574"/>
    <x v="0"/>
    <s v="Functional"/>
    <x v="0"/>
    <s v="MarComms"/>
    <m/>
  </r>
  <r>
    <x v="219"/>
    <x v="575"/>
    <x v="0"/>
    <s v="Functional"/>
    <x v="0"/>
    <s v="MarComms"/>
    <m/>
  </r>
  <r>
    <x v="219"/>
    <x v="576"/>
    <x v="0"/>
    <s v="Functional"/>
    <x v="0"/>
    <s v="MarComms"/>
    <m/>
  </r>
  <r>
    <x v="219"/>
    <x v="577"/>
    <x v="0"/>
    <s v="Functional"/>
    <x v="0"/>
    <s v="MarComms"/>
    <m/>
  </r>
  <r>
    <x v="219"/>
    <x v="369"/>
    <x v="0"/>
    <s v="Functional"/>
    <x v="0"/>
    <s v="MarComms"/>
    <m/>
  </r>
  <r>
    <x v="219"/>
    <x v="578"/>
    <x v="0"/>
    <s v="Functional"/>
    <x v="0"/>
    <s v="MarComms"/>
    <m/>
  </r>
  <r>
    <x v="219"/>
    <x v="579"/>
    <x v="0"/>
    <s v="Functional"/>
    <x v="0"/>
    <s v="MarComms"/>
    <m/>
  </r>
  <r>
    <x v="219"/>
    <x v="580"/>
    <x v="0"/>
    <s v="Functional"/>
    <x v="0"/>
    <s v="MarComms"/>
    <m/>
  </r>
  <r>
    <x v="219"/>
    <x v="317"/>
    <x v="0"/>
    <s v="Functional"/>
    <x v="0"/>
    <s v="MarComms"/>
    <m/>
  </r>
  <r>
    <x v="219"/>
    <x v="501"/>
    <x v="0"/>
    <s v="Functional"/>
    <x v="0"/>
    <s v="MarComms"/>
    <m/>
  </r>
  <r>
    <x v="219"/>
    <x v="581"/>
    <x v="0"/>
    <s v="Soft"/>
    <x v="0"/>
    <s v="MarComms"/>
    <m/>
  </r>
  <r>
    <x v="219"/>
    <x v="270"/>
    <x v="0"/>
    <s v="Soft"/>
    <x v="0"/>
    <s v="MarComms"/>
    <m/>
  </r>
  <r>
    <x v="219"/>
    <x v="582"/>
    <x v="0"/>
    <s v="Functional"/>
    <x v="0"/>
    <s v="MarComms"/>
    <m/>
  </r>
  <r>
    <x v="219"/>
    <x v="515"/>
    <x v="0"/>
    <s v="Functional"/>
    <x v="0"/>
    <s v="MarComms"/>
    <m/>
  </r>
  <r>
    <x v="219"/>
    <x v="583"/>
    <x v="0"/>
    <s v="Functional"/>
    <x v="0"/>
    <s v="MarComms"/>
    <m/>
  </r>
  <r>
    <x v="219"/>
    <x v="374"/>
    <x v="0"/>
    <s v="Functional"/>
    <x v="0"/>
    <s v="MarComms"/>
    <m/>
  </r>
  <r>
    <x v="219"/>
    <x v="297"/>
    <x v="0"/>
    <s v="Soft"/>
    <x v="0"/>
    <s v="MarComms"/>
    <m/>
  </r>
  <r>
    <x v="219"/>
    <x v="263"/>
    <x v="0"/>
    <s v="Soft"/>
    <x v="0"/>
    <s v="MarComms"/>
    <m/>
  </r>
  <r>
    <x v="220"/>
    <x v="456"/>
    <x v="0"/>
    <s v="Functional"/>
    <x v="0"/>
    <s v="MarComms"/>
    <m/>
  </r>
  <r>
    <x v="220"/>
    <x v="496"/>
    <x v="0"/>
    <s v="Functional"/>
    <x v="0"/>
    <s v="MarComms"/>
    <m/>
  </r>
  <r>
    <x v="220"/>
    <x v="522"/>
    <x v="0"/>
    <s v="Functional"/>
    <x v="0"/>
    <s v="MarComms"/>
    <m/>
  </r>
  <r>
    <x v="220"/>
    <x v="575"/>
    <x v="0"/>
    <s v="Functional"/>
    <x v="0"/>
    <s v="MarComms"/>
    <m/>
  </r>
  <r>
    <x v="220"/>
    <x v="576"/>
    <x v="0"/>
    <s v="Functional"/>
    <x v="0"/>
    <s v="MarComms"/>
    <m/>
  </r>
  <r>
    <x v="220"/>
    <x v="577"/>
    <x v="0"/>
    <s v="Functional"/>
    <x v="0"/>
    <s v="MarComms"/>
    <m/>
  </r>
  <r>
    <x v="220"/>
    <x v="369"/>
    <x v="0"/>
    <s v="Functional"/>
    <x v="0"/>
    <s v="MarComms"/>
    <m/>
  </r>
  <r>
    <x v="220"/>
    <x v="317"/>
    <x v="0"/>
    <s v="Functional"/>
    <x v="0"/>
    <s v="MarComms"/>
    <m/>
  </r>
  <r>
    <x v="220"/>
    <x v="501"/>
    <x v="0"/>
    <s v="Functional"/>
    <x v="0"/>
    <s v="MarComms"/>
    <m/>
  </r>
  <r>
    <x v="220"/>
    <x v="581"/>
    <x v="0"/>
    <s v="Soft"/>
    <x v="0"/>
    <s v="MarComms"/>
    <m/>
  </r>
  <r>
    <x v="220"/>
    <x v="270"/>
    <x v="0"/>
    <s v="Soft"/>
    <x v="0"/>
    <s v="MarComms"/>
    <m/>
  </r>
  <r>
    <x v="220"/>
    <x v="481"/>
    <x v="0"/>
    <s v="Functional"/>
    <x v="0"/>
    <s v="MarComms"/>
    <m/>
  </r>
  <r>
    <x v="220"/>
    <x v="515"/>
    <x v="0"/>
    <s v="Functional"/>
    <x v="0"/>
    <s v="MarComms"/>
    <m/>
  </r>
  <r>
    <x v="220"/>
    <x v="374"/>
    <x v="0"/>
    <s v="Functional"/>
    <x v="0"/>
    <s v="MarComms"/>
    <m/>
  </r>
  <r>
    <x v="220"/>
    <x v="297"/>
    <x v="0"/>
    <s v="Soft"/>
    <x v="0"/>
    <s v="MarComms"/>
    <m/>
  </r>
  <r>
    <x v="220"/>
    <x v="263"/>
    <x v="0"/>
    <s v="Soft"/>
    <x v="0"/>
    <s v="MarComms"/>
    <m/>
  </r>
  <r>
    <x v="144"/>
    <x v="85"/>
    <x v="0"/>
    <s v="Technical"/>
    <x v="7"/>
    <s v="Cost &amp; Commercial"/>
    <n v="3"/>
  </r>
  <r>
    <x v="144"/>
    <x v="86"/>
    <x v="0"/>
    <s v="Technical"/>
    <x v="7"/>
    <s v="Cost &amp; Commercial"/>
    <n v="3"/>
  </r>
  <r>
    <x v="158"/>
    <x v="565"/>
    <x v="52"/>
    <s v="Soft"/>
    <x v="2"/>
    <s v="Design Management"/>
    <m/>
  </r>
  <r>
    <x v="144"/>
    <x v="87"/>
    <x v="0"/>
    <s v="Functional"/>
    <x v="7"/>
    <s v="Cost &amp; Commercial"/>
    <n v="2"/>
  </r>
  <r>
    <x v="144"/>
    <x v="88"/>
    <x v="0"/>
    <s v="Functional"/>
    <x v="7"/>
    <s v="Cost &amp; Commercial"/>
    <n v="2"/>
  </r>
  <r>
    <x v="160"/>
    <x v="565"/>
    <x v="52"/>
    <s v="Soft"/>
    <x v="2"/>
    <s v="Engineering Design &amp; Assessment "/>
    <m/>
  </r>
  <r>
    <x v="144"/>
    <x v="89"/>
    <x v="0"/>
    <s v="Technical"/>
    <x v="7"/>
    <s v="Cost &amp; Commercial"/>
    <n v="3"/>
  </r>
  <r>
    <x v="177"/>
    <x v="565"/>
    <x v="52"/>
    <s v="Soft"/>
    <x v="2"/>
    <s v="Engineering Design &amp; Assessment "/>
    <m/>
  </r>
  <r>
    <x v="144"/>
    <x v="90"/>
    <x v="0"/>
    <s v="Functional"/>
    <x v="7"/>
    <s v="Cost &amp; Commercial"/>
    <n v="2"/>
  </r>
  <r>
    <x v="144"/>
    <x v="91"/>
    <x v="0"/>
    <s v="Technical"/>
    <x v="7"/>
    <s v="Cost &amp; Commercial"/>
    <n v="3"/>
  </r>
  <r>
    <x v="144"/>
    <x v="92"/>
    <x v="0"/>
    <s v="Functional"/>
    <x v="7"/>
    <s v="Cost &amp; Commercial"/>
    <n v="2"/>
  </r>
  <r>
    <x v="144"/>
    <x v="93"/>
    <x v="0"/>
    <s v="Soft"/>
    <x v="7"/>
    <s v="Cost &amp; Commercial"/>
    <n v="2"/>
  </r>
  <r>
    <x v="144"/>
    <x v="94"/>
    <x v="0"/>
    <s v="Technical"/>
    <x v="7"/>
    <s v="Cost &amp; Commercial"/>
    <n v="3"/>
  </r>
  <r>
    <x v="144"/>
    <x v="96"/>
    <x v="0"/>
    <s v="Technical"/>
    <x v="7"/>
    <s v="Cost &amp; Commercial"/>
    <n v="3"/>
  </r>
  <r>
    <x v="144"/>
    <x v="97"/>
    <x v="0"/>
    <s v="Technical"/>
    <x v="7"/>
    <s v="Cost &amp; Commercial"/>
    <n v="3"/>
  </r>
  <r>
    <x v="144"/>
    <x v="98"/>
    <x v="0"/>
    <s v="Technical"/>
    <x v="7"/>
    <s v="Cost &amp; Commercial"/>
    <n v="2"/>
  </r>
  <r>
    <x v="144"/>
    <x v="99"/>
    <x v="0"/>
    <s v="Technical"/>
    <x v="7"/>
    <s v="Cost &amp; Commercial"/>
    <n v="3"/>
  </r>
  <r>
    <x v="144"/>
    <x v="100"/>
    <x v="0"/>
    <s v="Technical"/>
    <x v="7"/>
    <s v="Cost &amp; Commercial"/>
    <n v="2"/>
  </r>
  <r>
    <x v="144"/>
    <x v="101"/>
    <x v="0"/>
    <s v="Technical"/>
    <x v="7"/>
    <s v="Cost &amp; Commercial"/>
    <n v="3"/>
  </r>
  <r>
    <x v="221"/>
    <x v="300"/>
    <x v="0"/>
    <s v="Functional"/>
    <x v="6"/>
    <s v="Health &amp; Safety"/>
    <m/>
  </r>
  <r>
    <x v="221"/>
    <x v="254"/>
    <x v="0"/>
    <s v="Functional"/>
    <x v="6"/>
    <s v="Health &amp; Safety"/>
    <m/>
  </r>
  <r>
    <x v="221"/>
    <x v="184"/>
    <x v="0"/>
    <s v="Functional"/>
    <x v="6"/>
    <s v="Health &amp; Safety"/>
    <m/>
  </r>
  <r>
    <x v="221"/>
    <x v="234"/>
    <x v="0"/>
    <s v="Functional"/>
    <x v="6"/>
    <s v="Health &amp; Safety"/>
    <m/>
  </r>
  <r>
    <x v="221"/>
    <x v="287"/>
    <x v="0"/>
    <s v="Functional"/>
    <x v="6"/>
    <s v="Health &amp; Safety"/>
    <m/>
  </r>
  <r>
    <x v="221"/>
    <x v="288"/>
    <x v="0"/>
    <s v="Functional"/>
    <x v="6"/>
    <s v="Health &amp; Safety"/>
    <m/>
  </r>
  <r>
    <x v="221"/>
    <x v="289"/>
    <x v="0"/>
    <s v="Functional"/>
    <x v="6"/>
    <s v="Health &amp; Safety"/>
    <m/>
  </r>
  <r>
    <x v="221"/>
    <x v="584"/>
    <x v="0"/>
    <s v="Functional"/>
    <x v="6"/>
    <s v="Health &amp; Safety"/>
    <m/>
  </r>
  <r>
    <x v="221"/>
    <x v="585"/>
    <x v="0"/>
    <s v="Technical"/>
    <x v="6"/>
    <s v="Health &amp; Safety"/>
    <m/>
  </r>
  <r>
    <x v="221"/>
    <x v="293"/>
    <x v="0"/>
    <s v="Soft"/>
    <x v="6"/>
    <s v="Health &amp; Safety"/>
    <m/>
  </r>
  <r>
    <x v="221"/>
    <x v="302"/>
    <x v="0"/>
    <s v="Technical"/>
    <x v="6"/>
    <s v="Health &amp; Safety"/>
    <m/>
  </r>
  <r>
    <x v="221"/>
    <x v="200"/>
    <x v="0"/>
    <s v="Soft"/>
    <x v="6"/>
    <s v="Health &amp; Safety"/>
    <m/>
  </r>
  <r>
    <x v="221"/>
    <x v="294"/>
    <x v="0"/>
    <s v="Functional"/>
    <x v="6"/>
    <s v="Health &amp; Safety"/>
    <m/>
  </r>
  <r>
    <x v="221"/>
    <x v="212"/>
    <x v="0"/>
    <s v="Functional"/>
    <x v="6"/>
    <s v="Health &amp; Safety"/>
    <m/>
  </r>
  <r>
    <x v="221"/>
    <x v="295"/>
    <x v="0"/>
    <s v="Functional"/>
    <x v="6"/>
    <s v="Health &amp; Safety"/>
    <m/>
  </r>
  <r>
    <x v="221"/>
    <x v="163"/>
    <x v="0"/>
    <s v="Functional"/>
    <x v="6"/>
    <s v="Health &amp; Safety"/>
    <m/>
  </r>
  <r>
    <x v="221"/>
    <x v="492"/>
    <x v="0"/>
    <s v="Soft"/>
    <x v="6"/>
    <s v="Health &amp; Safety"/>
    <m/>
  </r>
  <r>
    <x v="221"/>
    <x v="586"/>
    <x v="0"/>
    <s v="Soft"/>
    <x v="6"/>
    <s v="Health &amp; Safety"/>
    <m/>
  </r>
  <r>
    <x v="222"/>
    <x v="587"/>
    <x v="0"/>
    <s v="Technical"/>
    <x v="0"/>
    <s v="MarComms"/>
    <m/>
  </r>
  <r>
    <x v="222"/>
    <x v="588"/>
    <x v="0"/>
    <s v="Functional"/>
    <x v="0"/>
    <s v="MarComms"/>
    <m/>
  </r>
  <r>
    <x v="222"/>
    <x v="589"/>
    <x v="0"/>
    <s v="Functional"/>
    <x v="0"/>
    <s v="MarComms"/>
    <m/>
  </r>
  <r>
    <x v="222"/>
    <x v="330"/>
    <x v="0"/>
    <s v="Functional"/>
    <x v="0"/>
    <s v="MarComms"/>
    <m/>
  </r>
  <r>
    <x v="222"/>
    <x v="590"/>
    <x v="0"/>
    <s v="Functional"/>
    <x v="0"/>
    <s v="MarComms"/>
    <m/>
  </r>
  <r>
    <x v="222"/>
    <x v="363"/>
    <x v="0"/>
    <s v="Functional"/>
    <x v="0"/>
    <s v="MarComms"/>
    <m/>
  </r>
  <r>
    <x v="222"/>
    <x v="79"/>
    <x v="0"/>
    <s v="Functional"/>
    <x v="0"/>
    <s v="MarComms"/>
    <m/>
  </r>
  <r>
    <x v="222"/>
    <x v="591"/>
    <x v="0"/>
    <s v="Functional"/>
    <x v="0"/>
    <s v="MarComms"/>
    <m/>
  </r>
  <r>
    <x v="222"/>
    <x v="592"/>
    <x v="0"/>
    <s v="Functional"/>
    <x v="0"/>
    <s v="MarComms"/>
    <m/>
  </r>
  <r>
    <x v="222"/>
    <x v="379"/>
    <x v="0"/>
    <s v="Functional"/>
    <x v="0"/>
    <s v="MarComms"/>
    <m/>
  </r>
  <r>
    <x v="222"/>
    <x v="380"/>
    <x v="0"/>
    <s v="Functional"/>
    <x v="0"/>
    <s v="MarComms"/>
    <m/>
  </r>
  <r>
    <x v="222"/>
    <x v="9"/>
    <x v="0"/>
    <s v="Soft"/>
    <x v="0"/>
    <s v="MarComms"/>
    <m/>
  </r>
  <r>
    <x v="222"/>
    <x v="593"/>
    <x v="0"/>
    <s v="Functional"/>
    <x v="0"/>
    <s v="MarComms"/>
    <m/>
  </r>
  <r>
    <x v="222"/>
    <x v="494"/>
    <x v="0"/>
    <s v="Functional"/>
    <x v="0"/>
    <s v="MarComms"/>
    <m/>
  </r>
  <r>
    <x v="222"/>
    <x v="370"/>
    <x v="0"/>
    <s v="Functional"/>
    <x v="0"/>
    <s v="MarComms"/>
    <m/>
  </r>
  <r>
    <x v="222"/>
    <x v="594"/>
    <x v="0"/>
    <s v="Functional"/>
    <x v="0"/>
    <s v="MarComms"/>
    <m/>
  </r>
  <r>
    <x v="222"/>
    <x v="595"/>
    <x v="0"/>
    <s v="Functional"/>
    <x v="0"/>
    <s v="MarComms"/>
    <m/>
  </r>
  <r>
    <x v="222"/>
    <x v="596"/>
    <x v="0"/>
    <s v="Functional"/>
    <x v="0"/>
    <s v="MarComms"/>
    <m/>
  </r>
  <r>
    <x v="222"/>
    <x v="282"/>
    <x v="0"/>
    <s v="Soft"/>
    <x v="0"/>
    <s v="MarComms"/>
    <m/>
  </r>
  <r>
    <x v="222"/>
    <x v="24"/>
    <x v="0"/>
    <s v="Soft"/>
    <x v="0"/>
    <s v="MarComms"/>
    <m/>
  </r>
  <r>
    <x v="222"/>
    <x v="597"/>
    <x v="0"/>
    <s v="Functional"/>
    <x v="0"/>
    <s v="MarComms"/>
    <m/>
  </r>
  <r>
    <x v="222"/>
    <x v="598"/>
    <x v="0"/>
    <s v="Functional"/>
    <x v="0"/>
    <s v="MarComms"/>
    <m/>
  </r>
  <r>
    <x v="222"/>
    <x v="599"/>
    <x v="0"/>
    <s v="Functional"/>
    <x v="0"/>
    <s v="MarComms"/>
    <m/>
  </r>
  <r>
    <x v="222"/>
    <x v="600"/>
    <x v="0"/>
    <s v="Functional"/>
    <x v="0"/>
    <s v="MarComms"/>
    <m/>
  </r>
  <r>
    <x v="222"/>
    <x v="601"/>
    <x v="0"/>
    <s v="Technical"/>
    <x v="0"/>
    <s v="MarComms"/>
    <m/>
  </r>
  <r>
    <x v="223"/>
    <x v="102"/>
    <x v="0"/>
    <s v="Functional"/>
    <x v="1"/>
    <s v="Science"/>
    <m/>
  </r>
  <r>
    <x v="223"/>
    <x v="103"/>
    <x v="0"/>
    <s v="Functional"/>
    <x v="1"/>
    <s v="Science"/>
    <m/>
  </r>
  <r>
    <x v="223"/>
    <x v="602"/>
    <x v="0"/>
    <s v="Functional"/>
    <x v="1"/>
    <s v="Science"/>
    <m/>
  </r>
  <r>
    <x v="223"/>
    <x v="26"/>
    <x v="0"/>
    <s v="Soft"/>
    <x v="1"/>
    <s v="Science"/>
    <m/>
  </r>
  <r>
    <x v="223"/>
    <x v="27"/>
    <x v="0"/>
    <s v="Soft"/>
    <x v="1"/>
    <s v="Science"/>
    <m/>
  </r>
  <r>
    <x v="223"/>
    <x v="603"/>
    <x v="0"/>
    <s v="Functional"/>
    <x v="1"/>
    <s v="Science"/>
    <m/>
  </r>
  <r>
    <x v="223"/>
    <x v="276"/>
    <x v="0"/>
    <s v="Soft"/>
    <x v="1"/>
    <s v="Science"/>
    <m/>
  </r>
  <r>
    <x v="223"/>
    <x v="30"/>
    <x v="0"/>
    <s v="Functional"/>
    <x v="1"/>
    <s v="Science"/>
    <m/>
  </r>
  <r>
    <x v="223"/>
    <x v="31"/>
    <x v="0"/>
    <s v="Functional"/>
    <x v="1"/>
    <s v="Science"/>
    <m/>
  </r>
  <r>
    <x v="223"/>
    <x v="33"/>
    <x v="0"/>
    <s v="Functional"/>
    <x v="1"/>
    <s v="Science"/>
    <m/>
  </r>
  <r>
    <x v="223"/>
    <x v="34"/>
    <x v="0"/>
    <s v="Functional"/>
    <x v="1"/>
    <s v="Science"/>
    <m/>
  </r>
  <r>
    <x v="223"/>
    <x v="106"/>
    <x v="0"/>
    <s v="Functional"/>
    <x v="1"/>
    <s v="Science"/>
    <m/>
  </r>
  <r>
    <x v="223"/>
    <x v="604"/>
    <x v="0"/>
    <s v="Functional"/>
    <x v="1"/>
    <s v="Science"/>
    <m/>
  </r>
  <r>
    <x v="223"/>
    <x v="107"/>
    <x v="0"/>
    <s v="Functional"/>
    <x v="1"/>
    <s v="Science"/>
    <m/>
  </r>
  <r>
    <x v="223"/>
    <x v="108"/>
    <x v="0"/>
    <s v="Functional"/>
    <x v="1"/>
    <s v="Science"/>
    <m/>
  </r>
  <r>
    <x v="223"/>
    <x v="110"/>
    <x v="0"/>
    <s v="Functional"/>
    <x v="1"/>
    <s v="Science"/>
    <m/>
  </r>
  <r>
    <x v="223"/>
    <x v="40"/>
    <x v="0"/>
    <s v="Functional"/>
    <x v="1"/>
    <s v="Science"/>
    <m/>
  </r>
  <r>
    <x v="223"/>
    <x v="303"/>
    <x v="0"/>
    <s v="Functional"/>
    <x v="1"/>
    <s v="Science"/>
    <m/>
  </r>
  <r>
    <x v="223"/>
    <x v="43"/>
    <x v="0"/>
    <s v="Functional"/>
    <x v="1"/>
    <s v="Science"/>
    <m/>
  </r>
  <r>
    <x v="223"/>
    <x v="43"/>
    <x v="0"/>
    <s v="Soft"/>
    <x v="1"/>
    <s v="Science"/>
    <m/>
  </r>
  <r>
    <x v="224"/>
    <x v="1"/>
    <x v="0"/>
    <s v="Functional"/>
    <x v="0"/>
    <s v="Account &amp; Client Management (GAM)​"/>
    <m/>
  </r>
  <r>
    <x v="224"/>
    <x v="4"/>
    <x v="0"/>
    <s v="Functional"/>
    <x v="0"/>
    <s v="Account &amp; Client Management (GAM)​"/>
    <m/>
  </r>
  <r>
    <x v="224"/>
    <x v="334"/>
    <x v="0"/>
    <s v="Functional"/>
    <x v="0"/>
    <s v="Account &amp; Client Management (GAM)​"/>
    <m/>
  </r>
  <r>
    <x v="224"/>
    <x v="11"/>
    <x v="0"/>
    <s v="Functional"/>
    <x v="0"/>
    <s v="Account &amp; Client Management (GAM)​"/>
    <m/>
  </r>
  <r>
    <x v="224"/>
    <x v="276"/>
    <x v="0"/>
    <s v="Functional"/>
    <x v="0"/>
    <s v="Account &amp; Client Management (GAM)​"/>
    <m/>
  </r>
  <r>
    <x v="224"/>
    <x v="28"/>
    <x v="0"/>
    <s v="Functional"/>
    <x v="0"/>
    <s v="Account &amp; Client Management (GAM)​"/>
    <m/>
  </r>
  <r>
    <x v="224"/>
    <x v="368"/>
    <x v="0"/>
    <s v="Functional"/>
    <x v="0"/>
    <s v="Account &amp; Client Management (GAM)​"/>
    <m/>
  </r>
  <r>
    <x v="224"/>
    <x v="18"/>
    <x v="0"/>
    <s v="Functional"/>
    <x v="0"/>
    <s v="Account &amp; Client Management (GAM)​"/>
    <m/>
  </r>
  <r>
    <x v="224"/>
    <x v="19"/>
    <x v="0"/>
    <s v="Functional"/>
    <x v="0"/>
    <s v="Account &amp; Client Management (GAM)​"/>
    <m/>
  </r>
  <r>
    <x v="224"/>
    <x v="21"/>
    <x v="0"/>
    <s v="Functional"/>
    <x v="0"/>
    <s v="Account &amp; Client Management (GAM)​"/>
    <m/>
  </r>
  <r>
    <x v="224"/>
    <x v="273"/>
    <x v="0"/>
    <s v="Functional"/>
    <x v="0"/>
    <s v="Account &amp; Client Management (GAM)​"/>
    <m/>
  </r>
  <r>
    <x v="224"/>
    <x v="23"/>
    <x v="0"/>
    <s v="Functional"/>
    <x v="0"/>
    <s v="Account &amp; Client Management (GAM)​"/>
    <m/>
  </r>
  <r>
    <x v="166"/>
    <x v="565"/>
    <x v="52"/>
    <s v="Soft"/>
    <x v="2"/>
    <s v="Engineering Specialists"/>
    <m/>
  </r>
  <r>
    <x v="77"/>
    <x v="28"/>
    <x v="0"/>
    <s v="Functional"/>
    <x v="0"/>
    <s v="Commercial Enablement"/>
    <m/>
  </r>
  <r>
    <x v="77"/>
    <x v="366"/>
    <x v="0"/>
    <s v="Functional"/>
    <x v="0"/>
    <s v="Commercial Enablement"/>
    <m/>
  </r>
  <r>
    <x v="77"/>
    <x v="605"/>
    <x v="0"/>
    <s v="Functional"/>
    <x v="0"/>
    <s v="Commercial Enablement"/>
    <m/>
  </r>
  <r>
    <x v="77"/>
    <x v="186"/>
    <x v="0"/>
    <s v="Soft"/>
    <x v="0"/>
    <s v="Commercial Enablement"/>
    <m/>
  </r>
  <r>
    <x v="77"/>
    <x v="606"/>
    <x v="0"/>
    <s v="Functional"/>
    <x v="0"/>
    <s v="Commercial Enablement"/>
    <m/>
  </r>
  <r>
    <x v="77"/>
    <x v="607"/>
    <x v="0"/>
    <s v="Soft"/>
    <x v="0"/>
    <s v="Commercial Enablement"/>
    <m/>
  </r>
  <r>
    <x v="77"/>
    <x v="585"/>
    <x v="0"/>
    <s v="Technical"/>
    <x v="0"/>
    <s v="Commercial Enablement"/>
    <m/>
  </r>
  <r>
    <x v="77"/>
    <x v="608"/>
    <x v="0"/>
    <s v="Functional"/>
    <x v="0"/>
    <s v="Commercial Enablement"/>
    <m/>
  </r>
  <r>
    <x v="77"/>
    <x v="609"/>
    <x v="0"/>
    <s v="Soft"/>
    <x v="0"/>
    <s v="Commercial Enablement"/>
    <m/>
  </r>
  <r>
    <x v="77"/>
    <x v="24"/>
    <x v="0"/>
    <s v="Functional"/>
    <x v="0"/>
    <s v="Commercial Enablement"/>
    <m/>
  </r>
  <r>
    <x v="167"/>
    <x v="565"/>
    <x v="52"/>
    <s v="Soft"/>
    <x v="2"/>
    <s v="Site Supervision /Assurance"/>
    <m/>
  </r>
  <r>
    <x v="168"/>
    <x v="565"/>
    <x v="52"/>
    <s v="Soft"/>
    <x v="2"/>
    <s v="Design Management"/>
    <m/>
  </r>
  <r>
    <x v="169"/>
    <x v="565"/>
    <x v="52"/>
    <s v="Soft"/>
    <x v="2"/>
    <s v="Engineering Design &amp; Assessment "/>
    <m/>
  </r>
  <r>
    <x v="170"/>
    <x v="565"/>
    <x v="52"/>
    <s v="Soft"/>
    <x v="2"/>
    <s v="Engineering Design &amp; Assessment "/>
    <m/>
  </r>
  <r>
    <x v="225"/>
    <x v="565"/>
    <x v="52"/>
    <s v="Soft"/>
    <x v="2"/>
    <s v="Engineering Design &amp; Assessment "/>
    <m/>
  </r>
  <r>
    <x v="171"/>
    <x v="565"/>
    <x v="52"/>
    <s v="Soft"/>
    <x v="2"/>
    <s v="Engineering Design &amp; Assessment "/>
    <m/>
  </r>
  <r>
    <x v="172"/>
    <x v="565"/>
    <x v="52"/>
    <s v="Soft"/>
    <x v="2"/>
    <s v="Engineering Design &amp; Assessment "/>
    <m/>
  </r>
  <r>
    <x v="174"/>
    <x v="565"/>
    <x v="52"/>
    <s v="Soft"/>
    <x v="2"/>
    <s v="Engineering Design &amp; Assessment "/>
    <m/>
  </r>
  <r>
    <x v="178"/>
    <x v="565"/>
    <x v="52"/>
    <s v="Soft"/>
    <x v="2"/>
    <s v="Engineering Specialists"/>
    <m/>
  </r>
  <r>
    <x v="179"/>
    <x v="565"/>
    <x v="52"/>
    <s v="Soft"/>
    <x v="2"/>
    <s v="Engineering Design &amp; Assessment "/>
    <m/>
  </r>
  <r>
    <x v="180"/>
    <x v="565"/>
    <x v="52"/>
    <s v="Soft"/>
    <x v="2"/>
    <s v="Engineering Specialists"/>
    <m/>
  </r>
  <r>
    <x v="181"/>
    <x v="565"/>
    <x v="52"/>
    <s v="Soft"/>
    <x v="2"/>
    <s v="Engineering Design &amp; Assessment "/>
    <m/>
  </r>
  <r>
    <x v="226"/>
    <x v="565"/>
    <x v="52"/>
    <s v="Soft"/>
    <x v="2"/>
    <s v="Engineering Design &amp; Assessment "/>
    <m/>
  </r>
  <r>
    <x v="182"/>
    <x v="565"/>
    <x v="52"/>
    <s v="Soft"/>
    <x v="2"/>
    <s v="Engineering Design &amp; Assessment "/>
    <m/>
  </r>
  <r>
    <x v="183"/>
    <x v="565"/>
    <x v="52"/>
    <s v="Soft"/>
    <x v="2"/>
    <s v="Design Management"/>
    <m/>
  </r>
  <r>
    <x v="184"/>
    <x v="565"/>
    <x v="52"/>
    <s v="Soft"/>
    <x v="2"/>
    <s v="Engineering Design &amp; Assessment "/>
    <m/>
  </r>
  <r>
    <x v="227"/>
    <x v="565"/>
    <x v="52"/>
    <s v="Soft"/>
    <x v="2"/>
    <s v="Engineering Design &amp; Assessment "/>
    <m/>
  </r>
  <r>
    <x v="185"/>
    <x v="565"/>
    <x v="52"/>
    <s v="Soft"/>
    <x v="2"/>
    <s v="Engineering Specialists"/>
    <m/>
  </r>
  <r>
    <x v="186"/>
    <x v="565"/>
    <x v="52"/>
    <s v="Soft"/>
    <x v="2"/>
    <s v="Engineering Design &amp; Assessment "/>
    <m/>
  </r>
  <r>
    <x v="189"/>
    <x v="565"/>
    <x v="52"/>
    <s v="Soft"/>
    <x v="2"/>
    <s v="Engineering Design &amp; Assessment "/>
    <m/>
  </r>
  <r>
    <x v="228"/>
    <x v="28"/>
    <x v="0"/>
    <s v="Functional"/>
    <x v="0"/>
    <s v="Commercial Enablement"/>
    <m/>
  </r>
  <r>
    <x v="228"/>
    <x v="605"/>
    <x v="0"/>
    <s v="Functional"/>
    <x v="0"/>
    <s v="Commercial Enablement"/>
    <m/>
  </r>
  <r>
    <x v="228"/>
    <x v="606"/>
    <x v="0"/>
    <s v="Functional"/>
    <x v="0"/>
    <s v="Commercial Enablement"/>
    <m/>
  </r>
  <r>
    <x v="228"/>
    <x v="607"/>
    <x v="0"/>
    <s v="Soft"/>
    <x v="0"/>
    <s v="Commercial Enablement"/>
    <m/>
  </r>
  <r>
    <x v="228"/>
    <x v="585"/>
    <x v="0"/>
    <s v="Technical"/>
    <x v="0"/>
    <s v="Commercial Enablement"/>
    <m/>
  </r>
  <r>
    <x v="228"/>
    <x v="609"/>
    <x v="0"/>
    <s v="Soft"/>
    <x v="0"/>
    <s v="Commercial Enablement"/>
    <m/>
  </r>
  <r>
    <x v="228"/>
    <x v="270"/>
    <x v="0"/>
    <s v="Soft"/>
    <x v="0"/>
    <s v="Commercial Enablement"/>
    <m/>
  </r>
  <r>
    <x v="228"/>
    <x v="43"/>
    <x v="0"/>
    <s v="Soft"/>
    <x v="0"/>
    <s v="Commercial Enablement"/>
    <m/>
  </r>
  <r>
    <x v="229"/>
    <x v="565"/>
    <x v="52"/>
    <s v="Soft"/>
    <x v="2"/>
    <s v="Engineering Design &amp; Assessment "/>
    <m/>
  </r>
  <r>
    <x v="190"/>
    <x v="565"/>
    <x v="52"/>
    <s v="Soft"/>
    <x v="2"/>
    <s v="Engineering Design &amp; Assessment "/>
    <m/>
  </r>
  <r>
    <x v="191"/>
    <x v="565"/>
    <x v="52"/>
    <s v="Soft"/>
    <x v="2"/>
    <s v="Engineering Design &amp; Assessment "/>
    <m/>
  </r>
  <r>
    <x v="192"/>
    <x v="565"/>
    <x v="52"/>
    <s v="Soft"/>
    <x v="2"/>
    <s v="Engineering Design &amp; Assessment "/>
    <m/>
  </r>
  <r>
    <x v="193"/>
    <x v="565"/>
    <x v="52"/>
    <s v="Soft"/>
    <x v="2"/>
    <s v="Engineering Design &amp; Assessment "/>
    <m/>
  </r>
  <r>
    <x v="194"/>
    <x v="565"/>
    <x v="52"/>
    <s v="Soft"/>
    <x v="2"/>
    <s v="Engineering Design &amp; Assessment "/>
    <m/>
  </r>
  <r>
    <x v="195"/>
    <x v="565"/>
    <x v="52"/>
    <s v="Soft"/>
    <x v="2"/>
    <s v="Engineering Design &amp; Assessment "/>
    <m/>
  </r>
  <r>
    <x v="230"/>
    <x v="565"/>
    <x v="52"/>
    <s v="Soft"/>
    <x v="2"/>
    <s v="Site Supervision /Assurance"/>
    <m/>
  </r>
  <r>
    <x v="196"/>
    <x v="565"/>
    <x v="52"/>
    <s v="Soft"/>
    <x v="2"/>
    <s v="Engineering Design &amp; Assessment "/>
    <m/>
  </r>
  <r>
    <x v="197"/>
    <x v="565"/>
    <x v="52"/>
    <s v="Soft"/>
    <x v="2"/>
    <s v="Engineering Design &amp; Assessment "/>
    <m/>
  </r>
  <r>
    <x v="198"/>
    <x v="565"/>
    <x v="52"/>
    <s v="Soft"/>
    <x v="2"/>
    <s v="Engineering Design &amp; Assessment "/>
    <m/>
  </r>
  <r>
    <x v="199"/>
    <x v="565"/>
    <x v="52"/>
    <s v="Soft"/>
    <x v="2"/>
    <s v="Engineering Design &amp; Assessment "/>
    <m/>
  </r>
  <r>
    <x v="200"/>
    <x v="565"/>
    <x v="52"/>
    <s v="Soft"/>
    <x v="2"/>
    <s v="Engineering Design &amp; Assessment "/>
    <m/>
  </r>
  <r>
    <x v="201"/>
    <x v="565"/>
    <x v="52"/>
    <s v="Soft"/>
    <x v="2"/>
    <s v="Engineering Specialists"/>
    <m/>
  </r>
  <r>
    <x v="202"/>
    <x v="565"/>
    <x v="52"/>
    <s v="Soft"/>
    <x v="2"/>
    <s v="Engineering Specialists"/>
    <m/>
  </r>
  <r>
    <x v="203"/>
    <x v="565"/>
    <x v="52"/>
    <s v="Soft"/>
    <x v="2"/>
    <s v="Engineering Design &amp; Assessment "/>
    <m/>
  </r>
  <r>
    <x v="231"/>
    <x v="565"/>
    <x v="52"/>
    <s v="Soft"/>
    <x v="2"/>
    <s v="Engineering Design &amp; Assessment "/>
    <m/>
  </r>
  <r>
    <x v="204"/>
    <x v="565"/>
    <x v="52"/>
    <s v="Soft"/>
    <x v="2"/>
    <s v="Engineering Design &amp; Assessment "/>
    <m/>
  </r>
  <r>
    <x v="205"/>
    <x v="565"/>
    <x v="52"/>
    <s v="Soft"/>
    <x v="2"/>
    <s v="Engineering Design &amp; Assessment "/>
    <m/>
  </r>
  <r>
    <x v="232"/>
    <x v="565"/>
    <x v="52"/>
    <s v="Soft"/>
    <x v="2"/>
    <s v="Engineering Design &amp; Assessment "/>
    <m/>
  </r>
  <r>
    <x v="206"/>
    <x v="565"/>
    <x v="52"/>
    <s v="Soft"/>
    <x v="2"/>
    <s v="Engineering Specialists"/>
    <m/>
  </r>
  <r>
    <x v="78"/>
    <x v="28"/>
    <x v="0"/>
    <s v="Functional"/>
    <x v="0"/>
    <s v="Commercial Enablement"/>
    <m/>
  </r>
  <r>
    <x v="78"/>
    <x v="366"/>
    <x v="0"/>
    <s v="Functional"/>
    <x v="0"/>
    <s v="Commercial Enablement"/>
    <m/>
  </r>
  <r>
    <x v="78"/>
    <x v="605"/>
    <x v="0"/>
    <s v="Functional"/>
    <x v="0"/>
    <s v="Commercial Enablement"/>
    <m/>
  </r>
  <r>
    <x v="78"/>
    <x v="186"/>
    <x v="0"/>
    <s v="Soft"/>
    <x v="0"/>
    <s v="Commercial Enablement"/>
    <m/>
  </r>
  <r>
    <x v="78"/>
    <x v="606"/>
    <x v="0"/>
    <s v="Functional"/>
    <x v="0"/>
    <s v="Commercial Enablement"/>
    <m/>
  </r>
  <r>
    <x v="78"/>
    <x v="607"/>
    <x v="0"/>
    <s v="Soft"/>
    <x v="0"/>
    <s v="Commercial Enablement"/>
    <m/>
  </r>
  <r>
    <x v="78"/>
    <x v="585"/>
    <x v="0"/>
    <s v="Technical"/>
    <x v="0"/>
    <s v="Commercial Enablement"/>
    <m/>
  </r>
  <r>
    <x v="78"/>
    <x v="608"/>
    <x v="0"/>
    <s v="Functional"/>
    <x v="0"/>
    <s v="Commercial Enablement"/>
    <m/>
  </r>
  <r>
    <x v="78"/>
    <x v="609"/>
    <x v="0"/>
    <s v="Soft"/>
    <x v="0"/>
    <s v="Commercial Enablement"/>
    <m/>
  </r>
  <r>
    <x v="78"/>
    <x v="24"/>
    <x v="0"/>
    <s v="Functional"/>
    <x v="0"/>
    <s v="Commercial Enablement"/>
    <m/>
  </r>
  <r>
    <x v="168"/>
    <x v="229"/>
    <x v="0"/>
    <s v="Technical"/>
    <x v="2"/>
    <s v="Design Management"/>
    <m/>
  </r>
  <r>
    <x v="168"/>
    <x v="610"/>
    <x v="0"/>
    <s v="Soft"/>
    <x v="2"/>
    <s v="Design Management"/>
    <m/>
  </r>
  <r>
    <x v="210"/>
    <x v="565"/>
    <x v="52"/>
    <s v="Soft"/>
    <x v="2"/>
    <s v="Engineering Design &amp; Assessment "/>
    <m/>
  </r>
  <r>
    <x v="211"/>
    <x v="565"/>
    <x v="52"/>
    <s v="Soft"/>
    <x v="2"/>
    <s v="Engineering Design &amp; Assessment "/>
    <m/>
  </r>
  <r>
    <x v="212"/>
    <x v="565"/>
    <x v="52"/>
    <s v="Soft"/>
    <x v="2"/>
    <s v="Engineering Design &amp; Assessment "/>
    <m/>
  </r>
  <r>
    <x v="213"/>
    <x v="565"/>
    <x v="52"/>
    <s v="Soft"/>
    <x v="2"/>
    <s v="Engineering Design &amp; Assessment "/>
    <m/>
  </r>
  <r>
    <x v="168"/>
    <x v="611"/>
    <x v="0"/>
    <s v="Functional"/>
    <x v="2"/>
    <s v="Design Management"/>
    <m/>
  </r>
  <r>
    <x v="168"/>
    <x v="612"/>
    <x v="0"/>
    <s v="Functional"/>
    <x v="2"/>
    <s v="Design Management"/>
    <m/>
  </r>
  <r>
    <x v="44"/>
    <x v="613"/>
    <x v="53"/>
    <s v="Functional"/>
    <x v="4"/>
    <s v="Performance &amp; Reward"/>
    <m/>
  </r>
  <r>
    <x v="168"/>
    <x v="614"/>
    <x v="0"/>
    <s v="Functional"/>
    <x v="2"/>
    <s v="Design Management"/>
    <m/>
  </r>
  <r>
    <x v="45"/>
    <x v="613"/>
    <x v="53"/>
    <s v="Functional"/>
    <x v="4"/>
    <s v="Performance &amp; Reward"/>
    <m/>
  </r>
  <r>
    <x v="46"/>
    <x v="613"/>
    <x v="53"/>
    <s v="Functional"/>
    <x v="4"/>
    <s v="Performance &amp; Reward"/>
    <m/>
  </r>
  <r>
    <x v="47"/>
    <x v="613"/>
    <x v="53"/>
    <s v="Functional"/>
    <x v="4"/>
    <s v="Performance &amp; Reward"/>
    <m/>
  </r>
  <r>
    <x v="168"/>
    <x v="561"/>
    <x v="0"/>
    <s v="Functional"/>
    <x v="2"/>
    <s v="Design Management"/>
    <m/>
  </r>
  <r>
    <x v="168"/>
    <x v="615"/>
    <x v="0"/>
    <s v="Functional"/>
    <x v="2"/>
    <s v="Design Management"/>
    <m/>
  </r>
  <r>
    <x v="168"/>
    <x v="616"/>
    <x v="0"/>
    <s v="Functional"/>
    <x v="2"/>
    <s v="Design Management"/>
    <m/>
  </r>
  <r>
    <x v="48"/>
    <x v="613"/>
    <x v="53"/>
    <s v="Functional"/>
    <x v="4"/>
    <s v="Performance &amp; Reward"/>
    <m/>
  </r>
  <r>
    <x v="49"/>
    <x v="613"/>
    <x v="53"/>
    <s v="Functional"/>
    <x v="4"/>
    <s v="Performance &amp; Reward"/>
    <m/>
  </r>
  <r>
    <x v="168"/>
    <x v="617"/>
    <x v="0"/>
    <s v="Functional"/>
    <x v="2"/>
    <s v="Design Management"/>
    <m/>
  </r>
  <r>
    <x v="168"/>
    <x v="618"/>
    <x v="0"/>
    <s v="Functional"/>
    <x v="2"/>
    <s v="Design Management"/>
    <m/>
  </r>
  <r>
    <x v="50"/>
    <x v="613"/>
    <x v="53"/>
    <s v="Functional"/>
    <x v="4"/>
    <s v="Performance &amp; Reward"/>
    <m/>
  </r>
  <r>
    <x v="195"/>
    <x v="619"/>
    <x v="54"/>
    <s v="Functional"/>
    <x v="2"/>
    <s v="Engineering Design &amp; Assessment "/>
    <m/>
  </r>
  <r>
    <x v="53"/>
    <x v="6"/>
    <x v="55"/>
    <s v="Functional"/>
    <x v="3"/>
    <s v="Data Science and Analytics"/>
    <m/>
  </r>
  <r>
    <x v="145"/>
    <x v="552"/>
    <x v="56"/>
    <s v="Functional"/>
    <x v="4"/>
    <s v="People Services &amp; Operations"/>
    <m/>
  </r>
  <r>
    <x v="96"/>
    <x v="552"/>
    <x v="56"/>
    <s v="Functional"/>
    <x v="4"/>
    <s v="People Services &amp; Operations"/>
    <m/>
  </r>
  <r>
    <x v="54"/>
    <x v="552"/>
    <x v="56"/>
    <s v="Functional"/>
    <x v="4"/>
    <s v="Talent Management &amp; Capability Development"/>
    <m/>
  </r>
  <r>
    <x v="55"/>
    <x v="552"/>
    <x v="56"/>
    <s v="Functional"/>
    <x v="4"/>
    <s v="Talent Management &amp; Capability Development"/>
    <m/>
  </r>
  <r>
    <x v="149"/>
    <x v="552"/>
    <x v="56"/>
    <s v="Functional"/>
    <x v="4"/>
    <s v="People Services &amp; Operations"/>
    <m/>
  </r>
  <r>
    <x v="44"/>
    <x v="552"/>
    <x v="56"/>
    <s v="Functional"/>
    <x v="4"/>
    <s v="Performance &amp; Reward"/>
    <m/>
  </r>
  <r>
    <x v="56"/>
    <x v="552"/>
    <x v="56"/>
    <s v="Functional"/>
    <x v="4"/>
    <s v="Talent Acquisition"/>
    <m/>
  </r>
  <r>
    <x v="42"/>
    <x v="552"/>
    <x v="56"/>
    <s v="Functional"/>
    <x v="4"/>
    <s v="People Services &amp; Operations"/>
    <m/>
  </r>
  <r>
    <x v="32"/>
    <x v="552"/>
    <x v="56"/>
    <s v="Functional"/>
    <x v="4"/>
    <s v="People Services &amp; Operations"/>
    <m/>
  </r>
  <r>
    <x v="116"/>
    <x v="552"/>
    <x v="56"/>
    <s v="Functional"/>
    <x v="4"/>
    <s v="People Services &amp; Operations"/>
    <m/>
  </r>
  <r>
    <x v="48"/>
    <x v="552"/>
    <x v="56"/>
    <s v="Functional"/>
    <x v="4"/>
    <s v="Performance &amp; Reward"/>
    <m/>
  </r>
  <r>
    <x v="134"/>
    <x v="552"/>
    <x v="56"/>
    <s v="Functional"/>
    <x v="4"/>
    <s v="Talent Acquisition"/>
    <m/>
  </r>
  <r>
    <x v="57"/>
    <x v="552"/>
    <x v="56"/>
    <s v="Functional"/>
    <x v="4"/>
    <s v="Talent Acquisition"/>
    <m/>
  </r>
  <r>
    <x v="27"/>
    <x v="620"/>
    <x v="57"/>
    <s v="Functional"/>
    <x v="5"/>
    <s v="Technical Advisory"/>
    <m/>
  </r>
  <r>
    <x v="13"/>
    <x v="621"/>
    <x v="58"/>
    <s v="Functional"/>
    <x v="4"/>
    <s v="Talent Management &amp; Capability Development"/>
    <m/>
  </r>
  <r>
    <x v="146"/>
    <x v="621"/>
    <x v="58"/>
    <s v="Functional"/>
    <x v="4"/>
    <s v="Talent Management &amp; Capability Development"/>
    <m/>
  </r>
  <r>
    <x v="12"/>
    <x v="184"/>
    <x v="59"/>
    <s v="Functional"/>
    <x v="4"/>
    <s v="Talent Management &amp; Capability Development"/>
    <m/>
  </r>
  <r>
    <x v="233"/>
    <x v="456"/>
    <x v="0"/>
    <s v="Functional"/>
    <x v="0"/>
    <s v="MarComms"/>
    <m/>
  </r>
  <r>
    <x v="233"/>
    <x v="3"/>
    <x v="0"/>
    <s v="Functional"/>
    <x v="0"/>
    <s v="MarComms"/>
    <m/>
  </r>
  <r>
    <x v="233"/>
    <x v="622"/>
    <x v="0"/>
    <s v="Functional"/>
    <x v="0"/>
    <s v="MarComms"/>
    <m/>
  </r>
  <r>
    <x v="233"/>
    <x v="5"/>
    <x v="0"/>
    <s v="Soft"/>
    <x v="0"/>
    <s v="MarComms"/>
    <m/>
  </r>
  <r>
    <x v="233"/>
    <x v="9"/>
    <x v="0"/>
    <s v="Soft"/>
    <x v="0"/>
    <s v="MarComms"/>
    <m/>
  </r>
  <r>
    <x v="233"/>
    <x v="11"/>
    <x v="0"/>
    <s v="Functional"/>
    <x v="0"/>
    <s v="MarComms"/>
    <m/>
  </r>
  <r>
    <x v="233"/>
    <x v="623"/>
    <x v="0"/>
    <s v="Functional"/>
    <x v="0"/>
    <s v="MarComms"/>
    <m/>
  </r>
  <r>
    <x v="233"/>
    <x v="624"/>
    <x v="0"/>
    <s v="Functional"/>
    <x v="0"/>
    <s v="MarComms"/>
    <m/>
  </r>
  <r>
    <x v="233"/>
    <x v="368"/>
    <x v="0"/>
    <s v="Functional"/>
    <x v="0"/>
    <s v="MarComms"/>
    <m/>
  </r>
  <r>
    <x v="233"/>
    <x v="331"/>
    <x v="0"/>
    <s v="Functional"/>
    <x v="0"/>
    <s v="MarComms"/>
    <m/>
  </r>
  <r>
    <x v="233"/>
    <x v="317"/>
    <x v="0"/>
    <s v="Functional"/>
    <x v="0"/>
    <s v="MarComms"/>
    <m/>
  </r>
  <r>
    <x v="233"/>
    <x v="318"/>
    <x v="0"/>
    <s v="Functional"/>
    <x v="0"/>
    <s v="MarComms"/>
    <m/>
  </r>
  <r>
    <x v="233"/>
    <x v="625"/>
    <x v="0"/>
    <s v="Functional"/>
    <x v="0"/>
    <s v="MarComms"/>
    <m/>
  </r>
  <r>
    <x v="233"/>
    <x v="626"/>
    <x v="0"/>
    <s v="Functional"/>
    <x v="0"/>
    <s v="MarComms"/>
    <m/>
  </r>
  <r>
    <x v="233"/>
    <x v="627"/>
    <x v="0"/>
    <s v="Functional"/>
    <x v="0"/>
    <s v="MarComms"/>
    <m/>
  </r>
  <r>
    <x v="233"/>
    <x v="404"/>
    <x v="0"/>
    <s v="Functional"/>
    <x v="0"/>
    <s v="MarComms"/>
    <m/>
  </r>
  <r>
    <x v="233"/>
    <x v="628"/>
    <x v="0"/>
    <s v="Functional"/>
    <x v="0"/>
    <s v="MarComms"/>
    <m/>
  </r>
  <r>
    <x v="233"/>
    <x v="270"/>
    <x v="0"/>
    <s v="Soft"/>
    <x v="0"/>
    <s v="MarComms"/>
    <m/>
  </r>
  <r>
    <x v="233"/>
    <x v="148"/>
    <x v="0"/>
    <s v="Functional"/>
    <x v="0"/>
    <s v="MarComms"/>
    <m/>
  </r>
  <r>
    <x v="233"/>
    <x v="629"/>
    <x v="0"/>
    <s v="Functional"/>
    <x v="0"/>
    <s v="MarComms"/>
    <m/>
  </r>
  <r>
    <x v="233"/>
    <x v="385"/>
    <x v="0"/>
    <s v="Functional"/>
    <x v="0"/>
    <s v="MarComms"/>
    <m/>
  </r>
  <r>
    <x v="233"/>
    <x v="25"/>
    <x v="0"/>
    <s v="Functional"/>
    <x v="0"/>
    <s v="MarComms"/>
    <m/>
  </r>
  <r>
    <x v="233"/>
    <x v="297"/>
    <x v="0"/>
    <s v="Soft"/>
    <x v="0"/>
    <s v="MarComms"/>
    <m/>
  </r>
  <r>
    <x v="233"/>
    <x v="599"/>
    <x v="0"/>
    <s v="Functional"/>
    <x v="0"/>
    <s v="MarComms"/>
    <m/>
  </r>
  <r>
    <x v="233"/>
    <x v="400"/>
    <x v="0"/>
    <s v="Functional"/>
    <x v="0"/>
    <s v="MarComms"/>
    <m/>
  </r>
  <r>
    <x v="234"/>
    <x v="630"/>
    <x v="0"/>
    <s v="Functional"/>
    <x v="0"/>
    <s v="MarComms"/>
    <m/>
  </r>
  <r>
    <x v="234"/>
    <x v="49"/>
    <x v="0"/>
    <s v="Functional"/>
    <x v="0"/>
    <s v="MarComms"/>
    <m/>
  </r>
  <r>
    <x v="234"/>
    <x v="631"/>
    <x v="0"/>
    <s v="Functional"/>
    <x v="0"/>
    <s v="MarComms"/>
    <m/>
  </r>
  <r>
    <x v="234"/>
    <x v="622"/>
    <x v="0"/>
    <s v="Functional"/>
    <x v="0"/>
    <s v="MarComms"/>
    <m/>
  </r>
  <r>
    <x v="234"/>
    <x v="632"/>
    <x v="0"/>
    <s v="Functional"/>
    <x v="0"/>
    <s v="MarComms"/>
    <m/>
  </r>
  <r>
    <x v="234"/>
    <x v="566"/>
    <x v="0"/>
    <s v="Functional"/>
    <x v="0"/>
    <s v="MarComms"/>
    <m/>
  </r>
  <r>
    <x v="234"/>
    <x v="633"/>
    <x v="0"/>
    <s v="Functional"/>
    <x v="0"/>
    <s v="MarComms"/>
    <m/>
  </r>
  <r>
    <x v="234"/>
    <x v="11"/>
    <x v="0"/>
    <s v="Functional"/>
    <x v="0"/>
    <s v="MarComms"/>
    <m/>
  </r>
  <r>
    <x v="234"/>
    <x v="28"/>
    <x v="0"/>
    <s v="Functional"/>
    <x v="0"/>
    <s v="MarComms"/>
    <m/>
  </r>
  <r>
    <x v="234"/>
    <x v="368"/>
    <x v="0"/>
    <s v="Functional"/>
    <x v="0"/>
    <s v="MarComms"/>
    <m/>
  </r>
  <r>
    <x v="234"/>
    <x v="634"/>
    <x v="0"/>
    <s v="Technical"/>
    <x v="0"/>
    <s v="MarComms"/>
    <m/>
  </r>
  <r>
    <x v="234"/>
    <x v="331"/>
    <x v="0"/>
    <s v="Functional"/>
    <x v="0"/>
    <s v="MarComms"/>
    <m/>
  </r>
  <r>
    <x v="234"/>
    <x v="317"/>
    <x v="0"/>
    <s v="Functional"/>
    <x v="0"/>
    <s v="MarComms"/>
    <m/>
  </r>
  <r>
    <x v="234"/>
    <x v="318"/>
    <x v="0"/>
    <s v="Functional"/>
    <x v="0"/>
    <s v="MarComms"/>
    <m/>
  </r>
  <r>
    <x v="234"/>
    <x v="402"/>
    <x v="0"/>
    <s v="Functional"/>
    <x v="0"/>
    <s v="MarComms"/>
    <m/>
  </r>
  <r>
    <x v="234"/>
    <x v="635"/>
    <x v="0"/>
    <s v="Functional"/>
    <x v="0"/>
    <s v="MarComms"/>
    <m/>
  </r>
  <r>
    <x v="234"/>
    <x v="636"/>
    <x v="0"/>
    <s v="Functional"/>
    <x v="0"/>
    <s v="MarComms"/>
    <m/>
  </r>
  <r>
    <x v="234"/>
    <x v="270"/>
    <x v="0"/>
    <s v="Soft"/>
    <x v="0"/>
    <s v="MarComms"/>
    <m/>
  </r>
  <r>
    <x v="234"/>
    <x v="637"/>
    <x v="0"/>
    <s v="Functional"/>
    <x v="0"/>
    <s v="MarComms"/>
    <m/>
  </r>
  <r>
    <x v="234"/>
    <x v="638"/>
    <x v="0"/>
    <s v="Functional"/>
    <x v="0"/>
    <s v="MarComms"/>
    <m/>
  </r>
  <r>
    <x v="234"/>
    <x v="385"/>
    <x v="0"/>
    <s v="Functional"/>
    <x v="0"/>
    <s v="MarComms"/>
    <m/>
  </r>
  <r>
    <x v="234"/>
    <x v="298"/>
    <x v="0"/>
    <s v="Soft"/>
    <x v="0"/>
    <s v="MarComms"/>
    <m/>
  </r>
  <r>
    <x v="234"/>
    <x v="639"/>
    <x v="0"/>
    <s v="Functional"/>
    <x v="0"/>
    <s v="MarComms"/>
    <m/>
  </r>
  <r>
    <x v="234"/>
    <x v="640"/>
    <x v="0"/>
    <s v="Functional"/>
    <x v="0"/>
    <s v="MarComms"/>
    <m/>
  </r>
  <r>
    <x v="79"/>
    <x v="630"/>
    <x v="0"/>
    <s v="Functional"/>
    <x v="0"/>
    <s v="MarComms"/>
    <m/>
  </r>
  <r>
    <x v="79"/>
    <x v="641"/>
    <x v="0"/>
    <s v="Technical"/>
    <x v="0"/>
    <s v="MarComms"/>
    <m/>
  </r>
  <r>
    <x v="79"/>
    <x v="642"/>
    <x v="0"/>
    <s v="Functional"/>
    <x v="0"/>
    <s v="MarComms"/>
    <m/>
  </r>
  <r>
    <x v="13"/>
    <x v="184"/>
    <x v="59"/>
    <s v="Functional"/>
    <x v="4"/>
    <s v="Talent Management &amp; Capability Development"/>
    <m/>
  </r>
  <r>
    <x v="79"/>
    <x v="643"/>
    <x v="0"/>
    <s v="Functional"/>
    <x v="0"/>
    <s v="MarComms"/>
    <m/>
  </r>
  <r>
    <x v="79"/>
    <x v="633"/>
    <x v="0"/>
    <s v="Functional"/>
    <x v="0"/>
    <s v="MarComms"/>
    <m/>
  </r>
  <r>
    <x v="79"/>
    <x v="9"/>
    <x v="0"/>
    <s v="Soft"/>
    <x v="0"/>
    <s v="MarComms"/>
    <m/>
  </r>
  <r>
    <x v="79"/>
    <x v="11"/>
    <x v="0"/>
    <s v="Functional"/>
    <x v="0"/>
    <s v="MarComms"/>
    <m/>
  </r>
  <r>
    <x v="79"/>
    <x v="28"/>
    <x v="0"/>
    <s v="Functional"/>
    <x v="0"/>
    <s v="MarComms"/>
    <m/>
  </r>
  <r>
    <x v="79"/>
    <x v="644"/>
    <x v="0"/>
    <s v="Functional"/>
    <x v="0"/>
    <s v="MarComms"/>
    <m/>
  </r>
  <r>
    <x v="79"/>
    <x v="645"/>
    <x v="0"/>
    <s v="Functional"/>
    <x v="0"/>
    <s v="MarComms"/>
    <m/>
  </r>
  <r>
    <x v="79"/>
    <x v="90"/>
    <x v="0"/>
    <s v="Functional"/>
    <x v="0"/>
    <s v="MarComms"/>
    <m/>
  </r>
  <r>
    <x v="79"/>
    <x v="646"/>
    <x v="0"/>
    <s v="Functional"/>
    <x v="0"/>
    <s v="MarComms"/>
    <m/>
  </r>
  <r>
    <x v="79"/>
    <x v="647"/>
    <x v="0"/>
    <s v="Functional"/>
    <x v="0"/>
    <s v="MarComms"/>
    <m/>
  </r>
  <r>
    <x v="79"/>
    <x v="331"/>
    <x v="0"/>
    <s v="Functional"/>
    <x v="0"/>
    <s v="MarComms"/>
    <m/>
  </r>
  <r>
    <x v="79"/>
    <x v="648"/>
    <x v="0"/>
    <s v="Functional"/>
    <x v="0"/>
    <s v="MarComms"/>
    <m/>
  </r>
  <r>
    <x v="79"/>
    <x v="636"/>
    <x v="0"/>
    <s v="Functional"/>
    <x v="0"/>
    <s v="MarComms"/>
    <m/>
  </r>
  <r>
    <x v="79"/>
    <x v="281"/>
    <x v="0"/>
    <s v="Functional"/>
    <x v="0"/>
    <s v="MarComms"/>
    <m/>
  </r>
  <r>
    <x v="79"/>
    <x v="270"/>
    <x v="0"/>
    <s v="Soft"/>
    <x v="0"/>
    <s v="MarComms"/>
    <m/>
  </r>
  <r>
    <x v="79"/>
    <x v="637"/>
    <x v="0"/>
    <s v="Functional"/>
    <x v="0"/>
    <s v="MarComms"/>
    <m/>
  </r>
  <r>
    <x v="79"/>
    <x v="638"/>
    <x v="0"/>
    <s v="Functional"/>
    <x v="0"/>
    <s v="MarComms"/>
    <m/>
  </r>
  <r>
    <x v="79"/>
    <x v="112"/>
    <x v="0"/>
    <s v="Functional"/>
    <x v="0"/>
    <s v="MarComms"/>
    <m/>
  </r>
  <r>
    <x v="79"/>
    <x v="24"/>
    <x v="0"/>
    <s v="Soft"/>
    <x v="0"/>
    <s v="MarComms"/>
    <m/>
  </r>
  <r>
    <x v="79"/>
    <x v="649"/>
    <x v="0"/>
    <s v="Functional"/>
    <x v="0"/>
    <s v="MarComms"/>
    <m/>
  </r>
  <r>
    <x v="79"/>
    <x v="599"/>
    <x v="0"/>
    <s v="Functional"/>
    <x v="0"/>
    <s v="MarComms"/>
    <m/>
  </r>
  <r>
    <x v="79"/>
    <x v="640"/>
    <x v="0"/>
    <s v="Functional"/>
    <x v="0"/>
    <s v="MarComms"/>
    <m/>
  </r>
  <r>
    <x v="235"/>
    <x v="587"/>
    <x v="0"/>
    <s v="Technical"/>
    <x v="0"/>
    <s v="MarComms"/>
    <m/>
  </r>
  <r>
    <x v="235"/>
    <x v="360"/>
    <x v="0"/>
    <s v="Functional"/>
    <x v="0"/>
    <s v="MarComms"/>
    <m/>
  </r>
  <r>
    <x v="235"/>
    <x v="650"/>
    <x v="0"/>
    <s v="Functional"/>
    <x v="0"/>
    <s v="MarComms"/>
    <m/>
  </r>
  <r>
    <x v="235"/>
    <x v="651"/>
    <x v="0"/>
    <s v="Functional"/>
    <x v="0"/>
    <s v="MarComms"/>
    <m/>
  </r>
  <r>
    <x v="235"/>
    <x v="588"/>
    <x v="0"/>
    <s v="Functional"/>
    <x v="0"/>
    <s v="MarComms"/>
    <m/>
  </r>
  <r>
    <x v="235"/>
    <x v="589"/>
    <x v="0"/>
    <s v="Functional"/>
    <x v="0"/>
    <s v="MarComms"/>
    <m/>
  </r>
  <r>
    <x v="235"/>
    <x v="590"/>
    <x v="0"/>
    <s v="Functional"/>
    <x v="0"/>
    <s v="MarComms"/>
    <m/>
  </r>
  <r>
    <x v="235"/>
    <x v="652"/>
    <x v="0"/>
    <s v="Functional"/>
    <x v="0"/>
    <s v="MarComms"/>
    <m/>
  </r>
  <r>
    <x v="235"/>
    <x v="378"/>
    <x v="0"/>
    <s v="Functional"/>
    <x v="0"/>
    <s v="MarComms"/>
    <m/>
  </r>
  <r>
    <x v="235"/>
    <x v="592"/>
    <x v="0"/>
    <s v="Functional"/>
    <x v="0"/>
    <s v="MarComms"/>
    <m/>
  </r>
  <r>
    <x v="235"/>
    <x v="379"/>
    <x v="0"/>
    <s v="Functional"/>
    <x v="0"/>
    <s v="MarComms"/>
    <m/>
  </r>
  <r>
    <x v="235"/>
    <x v="368"/>
    <x v="0"/>
    <s v="Functional"/>
    <x v="0"/>
    <s v="MarComms"/>
    <m/>
  </r>
  <r>
    <x v="235"/>
    <x v="653"/>
    <x v="0"/>
    <s v="Functional"/>
    <x v="0"/>
    <s v="MarComms"/>
    <m/>
  </r>
  <r>
    <x v="235"/>
    <x v="594"/>
    <x v="0"/>
    <s v="Functional"/>
    <x v="0"/>
    <s v="MarComms"/>
    <m/>
  </r>
  <r>
    <x v="235"/>
    <x v="654"/>
    <x v="0"/>
    <s v="Functional"/>
    <x v="0"/>
    <s v="MarComms"/>
    <m/>
  </r>
  <r>
    <x v="235"/>
    <x v="595"/>
    <x v="0"/>
    <s v="Functional"/>
    <x v="0"/>
    <s v="MarComms"/>
    <m/>
  </r>
  <r>
    <x v="235"/>
    <x v="581"/>
    <x v="0"/>
    <s v="Soft"/>
    <x v="0"/>
    <s v="MarComms"/>
    <m/>
  </r>
  <r>
    <x v="235"/>
    <x v="655"/>
    <x v="0"/>
    <s v="Functional"/>
    <x v="0"/>
    <s v="MarComms"/>
    <m/>
  </r>
  <r>
    <x v="235"/>
    <x v="293"/>
    <x v="0"/>
    <s v="Soft"/>
    <x v="0"/>
    <s v="MarComms"/>
    <m/>
  </r>
  <r>
    <x v="235"/>
    <x v="656"/>
    <x v="0"/>
    <s v="Functional"/>
    <x v="0"/>
    <s v="MarComms"/>
    <m/>
  </r>
  <r>
    <x v="235"/>
    <x v="164"/>
    <x v="0"/>
    <s v="Soft"/>
    <x v="0"/>
    <s v="MarComms"/>
    <m/>
  </r>
  <r>
    <x v="235"/>
    <x v="598"/>
    <x v="0"/>
    <s v="Functional"/>
    <x v="0"/>
    <s v="MarComms"/>
    <m/>
  </r>
  <r>
    <x v="235"/>
    <x v="599"/>
    <x v="0"/>
    <s v="Functional"/>
    <x v="0"/>
    <s v="MarComms"/>
    <m/>
  </r>
  <r>
    <x v="235"/>
    <x v="657"/>
    <x v="0"/>
    <s v="Functional"/>
    <x v="0"/>
    <s v="MarComms"/>
    <m/>
  </r>
  <r>
    <x v="235"/>
    <x v="658"/>
    <x v="0"/>
    <s v="Functional"/>
    <x v="0"/>
    <s v="MarComms"/>
    <m/>
  </r>
  <r>
    <x v="235"/>
    <x v="400"/>
    <x v="0"/>
    <s v="Functional"/>
    <x v="0"/>
    <s v="MarComms"/>
    <m/>
  </r>
  <r>
    <x v="80"/>
    <x v="79"/>
    <x v="0"/>
    <s v="Functional"/>
    <x v="0"/>
    <s v="MarComms"/>
    <m/>
  </r>
  <r>
    <x v="146"/>
    <x v="184"/>
    <x v="59"/>
    <s v="Functional"/>
    <x v="4"/>
    <s v="Talent Management &amp; Capability Development"/>
    <m/>
  </r>
  <r>
    <x v="3"/>
    <x v="184"/>
    <x v="59"/>
    <s v="Functional"/>
    <x v="3"/>
    <s v="Information Technology (IT) Support"/>
    <m/>
  </r>
  <r>
    <x v="80"/>
    <x v="631"/>
    <x v="0"/>
    <s v="Functional"/>
    <x v="0"/>
    <s v="MarComms"/>
    <m/>
  </r>
  <r>
    <x v="80"/>
    <x v="659"/>
    <x v="0"/>
    <s v="Functional"/>
    <x v="0"/>
    <s v="MarComms"/>
    <m/>
  </r>
  <r>
    <x v="80"/>
    <x v="6"/>
    <x v="0"/>
    <s v="Functional"/>
    <x v="0"/>
    <s v="MarComms"/>
    <m/>
  </r>
  <r>
    <x v="80"/>
    <x v="9"/>
    <x v="0"/>
    <s v="Soft"/>
    <x v="0"/>
    <s v="MarComms"/>
    <m/>
  </r>
  <r>
    <x v="80"/>
    <x v="334"/>
    <x v="0"/>
    <s v="Functional"/>
    <x v="0"/>
    <s v="MarComms"/>
    <m/>
  </r>
  <r>
    <x v="80"/>
    <x v="11"/>
    <x v="0"/>
    <s v="Functional"/>
    <x v="0"/>
    <s v="MarComms"/>
    <m/>
  </r>
  <r>
    <x v="80"/>
    <x v="645"/>
    <x v="0"/>
    <s v="Functional"/>
    <x v="0"/>
    <s v="MarComms"/>
    <m/>
  </r>
  <r>
    <x v="80"/>
    <x v="367"/>
    <x v="0"/>
    <s v="Functional"/>
    <x v="0"/>
    <s v="MarComms"/>
    <m/>
  </r>
  <r>
    <x v="80"/>
    <x v="646"/>
    <x v="0"/>
    <s v="Functional"/>
    <x v="0"/>
    <s v="MarComms"/>
    <m/>
  </r>
  <r>
    <x v="80"/>
    <x v="660"/>
    <x v="0"/>
    <s v="Functional"/>
    <x v="0"/>
    <s v="MarComms"/>
    <m/>
  </r>
  <r>
    <x v="80"/>
    <x v="513"/>
    <x v="0"/>
    <s v="Functional"/>
    <x v="0"/>
    <s v="MarComms"/>
    <m/>
  </r>
  <r>
    <x v="80"/>
    <x v="435"/>
    <x v="0"/>
    <s v="Functional"/>
    <x v="0"/>
    <s v="MarComms"/>
    <m/>
  </r>
  <r>
    <x v="80"/>
    <x v="661"/>
    <x v="0"/>
    <s v="Functional"/>
    <x v="0"/>
    <s v="MarComms"/>
    <m/>
  </r>
  <r>
    <x v="80"/>
    <x v="269"/>
    <x v="0"/>
    <s v="Soft"/>
    <x v="0"/>
    <s v="MarComms"/>
    <m/>
  </r>
  <r>
    <x v="80"/>
    <x v="648"/>
    <x v="0"/>
    <s v="Functional"/>
    <x v="0"/>
    <s v="MarComms"/>
    <m/>
  </r>
  <r>
    <x v="80"/>
    <x v="489"/>
    <x v="0"/>
    <s v="Functional"/>
    <x v="0"/>
    <s v="MarComms"/>
    <m/>
  </r>
  <r>
    <x v="80"/>
    <x v="385"/>
    <x v="0"/>
    <s v="Functional"/>
    <x v="0"/>
    <s v="MarComms"/>
    <m/>
  </r>
  <r>
    <x v="80"/>
    <x v="25"/>
    <x v="0"/>
    <s v="Functional"/>
    <x v="0"/>
    <s v="MarComms"/>
    <m/>
  </r>
  <r>
    <x v="80"/>
    <x v="274"/>
    <x v="0"/>
    <s v="Functional"/>
    <x v="0"/>
    <s v="MarComms"/>
    <m/>
  </r>
  <r>
    <x v="17"/>
    <x v="184"/>
    <x v="59"/>
    <s v="Functional"/>
    <x v="4"/>
    <s v="Talent Acquisition"/>
    <m/>
  </r>
  <r>
    <x v="58"/>
    <x v="184"/>
    <x v="59"/>
    <s v="Functional"/>
    <x v="4"/>
    <s v="Talent Acquisition"/>
    <m/>
  </r>
  <r>
    <x v="81"/>
    <x v="631"/>
    <x v="0"/>
    <s v="Functional"/>
    <x v="0"/>
    <s v="MarComms"/>
    <m/>
  </r>
  <r>
    <x v="81"/>
    <x v="662"/>
    <x v="0"/>
    <s v="Functional"/>
    <x v="0"/>
    <s v="MarComms"/>
    <m/>
  </r>
  <r>
    <x v="81"/>
    <x v="365"/>
    <x v="0"/>
    <s v="Functional"/>
    <x v="0"/>
    <s v="MarComms"/>
    <m/>
  </r>
  <r>
    <x v="81"/>
    <x v="663"/>
    <x v="0"/>
    <s v="Functional"/>
    <x v="0"/>
    <s v="MarComms"/>
    <m/>
  </r>
  <r>
    <x v="81"/>
    <x v="11"/>
    <x v="0"/>
    <s v="Functional"/>
    <x v="0"/>
    <s v="MarComms"/>
    <m/>
  </r>
  <r>
    <x v="81"/>
    <x v="28"/>
    <x v="0"/>
    <s v="Functional"/>
    <x v="0"/>
    <s v="MarComms"/>
    <m/>
  </r>
  <r>
    <x v="81"/>
    <x v="368"/>
    <x v="0"/>
    <s v="Functional"/>
    <x v="0"/>
    <s v="MarComms"/>
    <m/>
  </r>
  <r>
    <x v="81"/>
    <x v="664"/>
    <x v="0"/>
    <s v="Functional"/>
    <x v="0"/>
    <s v="MarComms"/>
    <m/>
  </r>
  <r>
    <x v="81"/>
    <x v="646"/>
    <x v="0"/>
    <s v="Functional"/>
    <x v="0"/>
    <s v="MarComms"/>
    <m/>
  </r>
  <r>
    <x v="81"/>
    <x v="647"/>
    <x v="0"/>
    <s v="Technical"/>
    <x v="0"/>
    <s v="MarComms"/>
    <m/>
  </r>
  <r>
    <x v="81"/>
    <x v="435"/>
    <x v="0"/>
    <s v="Functional"/>
    <x v="0"/>
    <s v="MarComms"/>
    <m/>
  </r>
  <r>
    <x v="81"/>
    <x v="331"/>
    <x v="0"/>
    <s v="Functional"/>
    <x v="0"/>
    <s v="MarComms"/>
    <m/>
  </r>
  <r>
    <x v="81"/>
    <x v="317"/>
    <x v="0"/>
    <s v="Functional"/>
    <x v="0"/>
    <s v="MarComms"/>
    <m/>
  </r>
  <r>
    <x v="81"/>
    <x v="318"/>
    <x v="0"/>
    <s v="Functional"/>
    <x v="0"/>
    <s v="MarComms"/>
    <m/>
  </r>
  <r>
    <x v="81"/>
    <x v="665"/>
    <x v="0"/>
    <s v="Functional"/>
    <x v="0"/>
    <s v="MarComms"/>
    <m/>
  </r>
  <r>
    <x v="81"/>
    <x v="637"/>
    <x v="0"/>
    <s v="Functional"/>
    <x v="0"/>
    <s v="MarComms"/>
    <m/>
  </r>
  <r>
    <x v="81"/>
    <x v="112"/>
    <x v="0"/>
    <s v="Functional"/>
    <x v="0"/>
    <s v="MarComms"/>
    <m/>
  </r>
  <r>
    <x v="81"/>
    <x v="43"/>
    <x v="0"/>
    <s v="Soft"/>
    <x v="0"/>
    <s v="MarComms"/>
    <m/>
  </r>
  <r>
    <x v="236"/>
    <x v="630"/>
    <x v="0"/>
    <s v="Functional"/>
    <x v="0"/>
    <s v="MarComms"/>
    <m/>
  </r>
  <r>
    <x v="236"/>
    <x v="360"/>
    <x v="0"/>
    <s v="Functional"/>
    <x v="0"/>
    <s v="MarComms"/>
    <m/>
  </r>
  <r>
    <x v="236"/>
    <x v="631"/>
    <x v="0"/>
    <s v="Functional"/>
    <x v="0"/>
    <s v="MarComms"/>
    <m/>
  </r>
  <r>
    <x v="236"/>
    <x v="666"/>
    <x v="0"/>
    <s v="Functional"/>
    <x v="0"/>
    <s v="MarComms"/>
    <m/>
  </r>
  <r>
    <x v="236"/>
    <x v="566"/>
    <x v="0"/>
    <s v="Functional"/>
    <x v="0"/>
    <s v="MarComms"/>
    <m/>
  </r>
  <r>
    <x v="236"/>
    <x v="633"/>
    <x v="0"/>
    <s v="Functional"/>
    <x v="0"/>
    <s v="MarComms"/>
    <m/>
  </r>
  <r>
    <x v="236"/>
    <x v="367"/>
    <x v="0"/>
    <s v="Functional"/>
    <x v="0"/>
    <s v="MarComms"/>
    <m/>
  </r>
  <r>
    <x v="236"/>
    <x v="664"/>
    <x v="0"/>
    <s v="Functional"/>
    <x v="0"/>
    <s v="MarComms"/>
    <m/>
  </r>
  <r>
    <x v="236"/>
    <x v="646"/>
    <x v="0"/>
    <s v="Functional"/>
    <x v="0"/>
    <s v="MarComms"/>
    <m/>
  </r>
  <r>
    <x v="236"/>
    <x v="634"/>
    <x v="0"/>
    <s v="Technical"/>
    <x v="0"/>
    <s v="MarComms"/>
    <m/>
  </r>
  <r>
    <x v="236"/>
    <x v="647"/>
    <x v="0"/>
    <s v="Technical"/>
    <x v="0"/>
    <s v="MarComms"/>
    <m/>
  </r>
  <r>
    <x v="236"/>
    <x v="435"/>
    <x v="0"/>
    <s v="Functional"/>
    <x v="0"/>
    <s v="MarComms"/>
    <m/>
  </r>
  <r>
    <x v="236"/>
    <x v="331"/>
    <x v="0"/>
    <s v="Functional"/>
    <x v="0"/>
    <s v="MarComms"/>
    <m/>
  </r>
  <r>
    <x v="236"/>
    <x v="317"/>
    <x v="0"/>
    <s v="Functional"/>
    <x v="0"/>
    <s v="MarComms"/>
    <m/>
  </r>
  <r>
    <x v="236"/>
    <x v="318"/>
    <x v="0"/>
    <s v="Functional"/>
    <x v="0"/>
    <s v="MarComms"/>
    <m/>
  </r>
  <r>
    <x v="236"/>
    <x v="636"/>
    <x v="0"/>
    <s v="Functional"/>
    <x v="0"/>
    <s v="MarComms"/>
    <m/>
  </r>
  <r>
    <x v="236"/>
    <x v="637"/>
    <x v="0"/>
    <s v="Functional"/>
    <x v="0"/>
    <s v="MarComms"/>
    <m/>
  </r>
  <r>
    <x v="236"/>
    <x v="667"/>
    <x v="0"/>
    <s v="Functional"/>
    <x v="0"/>
    <s v="MarComms"/>
    <m/>
  </r>
  <r>
    <x v="236"/>
    <x v="385"/>
    <x v="0"/>
    <s v="Functional"/>
    <x v="0"/>
    <s v="MarComms"/>
    <m/>
  </r>
  <r>
    <x v="236"/>
    <x v="43"/>
    <x v="0"/>
    <s v="Soft"/>
    <x v="0"/>
    <s v="MarComms"/>
    <m/>
  </r>
  <r>
    <x v="236"/>
    <x v="164"/>
    <x v="0"/>
    <s v="Soft"/>
    <x v="0"/>
    <s v="MarComms"/>
    <m/>
  </r>
  <r>
    <x v="236"/>
    <x v="639"/>
    <x v="0"/>
    <s v="Functional"/>
    <x v="0"/>
    <s v="MarComms"/>
    <m/>
  </r>
  <r>
    <x v="236"/>
    <x v="640"/>
    <x v="0"/>
    <s v="Functional"/>
    <x v="0"/>
    <s v="MarComms"/>
    <m/>
  </r>
  <r>
    <x v="237"/>
    <x v="49"/>
    <x v="0"/>
    <s v="Functional"/>
    <x v="0"/>
    <s v="Account &amp; Client Management (GAM)​"/>
    <m/>
  </r>
  <r>
    <x v="237"/>
    <x v="82"/>
    <x v="0"/>
    <s v="Functional"/>
    <x v="0"/>
    <s v="Account &amp; Client Management (GAM)​"/>
    <m/>
  </r>
  <r>
    <x v="237"/>
    <x v="3"/>
    <x v="0"/>
    <s v="Functional"/>
    <x v="0"/>
    <s v="Account &amp; Client Management (GAM)​"/>
    <m/>
  </r>
  <r>
    <x v="237"/>
    <x v="5"/>
    <x v="0"/>
    <s v="Soft"/>
    <x v="0"/>
    <s v="Account &amp; Client Management (GAM)​"/>
    <m/>
  </r>
  <r>
    <x v="237"/>
    <x v="6"/>
    <x v="0"/>
    <s v="Functional"/>
    <x v="0"/>
    <s v="Account &amp; Client Management (GAM)​"/>
    <m/>
  </r>
  <r>
    <x v="237"/>
    <x v="381"/>
    <x v="0"/>
    <s v="Functional"/>
    <x v="0"/>
    <s v="Account &amp; Client Management (GAM)​"/>
    <m/>
  </r>
  <r>
    <x v="237"/>
    <x v="366"/>
    <x v="0"/>
    <s v="Functional"/>
    <x v="0"/>
    <s v="Account &amp; Client Management (GAM)​"/>
    <m/>
  </r>
  <r>
    <x v="237"/>
    <x v="479"/>
    <x v="0"/>
    <s v="Functional"/>
    <x v="0"/>
    <s v="Account &amp; Client Management (GAM)​"/>
    <m/>
  </r>
  <r>
    <x v="237"/>
    <x v="479"/>
    <x v="0"/>
    <s v="Functional"/>
    <x v="0"/>
    <s v="Account &amp; Client Management (GAM)​"/>
    <m/>
  </r>
  <r>
    <x v="237"/>
    <x v="15"/>
    <x v="0"/>
    <s v="Functional"/>
    <x v="0"/>
    <s v="Account &amp; Client Management (GAM)​"/>
    <m/>
  </r>
  <r>
    <x v="237"/>
    <x v="331"/>
    <x v="0"/>
    <s v="Functional"/>
    <x v="0"/>
    <s v="Account &amp; Client Management (GAM)​"/>
    <m/>
  </r>
  <r>
    <x v="237"/>
    <x v="281"/>
    <x v="0"/>
    <s v="Functional"/>
    <x v="0"/>
    <s v="Account &amp; Client Management (GAM)​"/>
    <m/>
  </r>
  <r>
    <x v="237"/>
    <x v="270"/>
    <x v="0"/>
    <s v="Soft"/>
    <x v="0"/>
    <s v="Account &amp; Client Management (GAM)​"/>
    <m/>
  </r>
  <r>
    <x v="237"/>
    <x v="272"/>
    <x v="0"/>
    <s v="Functional"/>
    <x v="0"/>
    <s v="Account &amp; Client Management (GAM)​"/>
    <m/>
  </r>
  <r>
    <x v="237"/>
    <x v="20"/>
    <x v="0"/>
    <s v="Functional"/>
    <x v="0"/>
    <s v="Account &amp; Client Management (GAM)​"/>
    <m/>
  </r>
  <r>
    <x v="237"/>
    <x v="297"/>
    <x v="0"/>
    <s v="Soft"/>
    <x v="0"/>
    <s v="Account &amp; Client Management (GAM)​"/>
    <m/>
  </r>
  <r>
    <x v="237"/>
    <x v="263"/>
    <x v="0"/>
    <s v="Soft"/>
    <x v="0"/>
    <s v="Account &amp; Client Management (GAM)​"/>
    <m/>
  </r>
  <r>
    <x v="59"/>
    <x v="184"/>
    <x v="59"/>
    <s v="Functional"/>
    <x v="4"/>
    <s v="Talent Acquisition"/>
    <m/>
  </r>
  <r>
    <x v="136"/>
    <x v="184"/>
    <x v="59"/>
    <s v="Functional"/>
    <x v="4"/>
    <s v="Talent Acquisition"/>
    <m/>
  </r>
  <r>
    <x v="33"/>
    <x v="184"/>
    <x v="60"/>
    <s v="Functional"/>
    <x v="5"/>
    <s v="Technical Advisory"/>
    <m/>
  </r>
  <r>
    <x v="35"/>
    <x v="668"/>
    <x v="61"/>
    <s v="Functional"/>
    <x v="3"/>
    <s v="DevOps and System Administration"/>
    <m/>
  </r>
  <r>
    <x v="19"/>
    <x v="668"/>
    <x v="61"/>
    <s v="Functional"/>
    <x v="3"/>
    <s v="Software Development / Digital Architecture"/>
    <m/>
  </r>
  <r>
    <x v="21"/>
    <x v="668"/>
    <x v="61"/>
    <s v="Functional"/>
    <x v="3"/>
    <s v="Software Development / Digital Architecture"/>
    <m/>
  </r>
  <r>
    <x v="97"/>
    <x v="234"/>
    <x v="62"/>
    <s v="Technical"/>
    <x v="7"/>
    <s v="Cost &amp; Commercial"/>
    <n v="1"/>
  </r>
  <r>
    <x v="110"/>
    <x v="234"/>
    <x v="62"/>
    <s v="Technical"/>
    <x v="7"/>
    <s v="Cost &amp; Commercial"/>
    <n v="2"/>
  </r>
  <r>
    <x v="115"/>
    <x v="234"/>
    <x v="62"/>
    <s v="Technical"/>
    <x v="7"/>
    <s v="Cost &amp; Commercial"/>
    <n v="3"/>
  </r>
  <r>
    <x v="27"/>
    <x v="234"/>
    <x v="63"/>
    <s v="Functional"/>
    <x v="5"/>
    <s v="Technical Advisory"/>
    <m/>
  </r>
  <r>
    <x v="143"/>
    <x v="234"/>
    <x v="62"/>
    <s v="Technical"/>
    <x v="7"/>
    <s v="Cost &amp; Commercial"/>
    <n v="4"/>
  </r>
  <r>
    <x v="28"/>
    <x v="234"/>
    <x v="63"/>
    <s v="Functional"/>
    <x v="5"/>
    <s v="Technical Advisory"/>
    <m/>
  </r>
  <r>
    <x v="144"/>
    <x v="234"/>
    <x v="62"/>
    <s v="Technical"/>
    <x v="7"/>
    <s v="Cost &amp; Commercial"/>
    <n v="2"/>
  </r>
  <r>
    <x v="150"/>
    <x v="234"/>
    <x v="62"/>
    <s v="Technical"/>
    <x v="7"/>
    <s v="Cost &amp; Commercial"/>
    <n v="1"/>
  </r>
  <r>
    <x v="152"/>
    <x v="234"/>
    <x v="62"/>
    <s v="Functional"/>
    <x v="7"/>
    <s v="Cost &amp; Commercial"/>
    <n v="4"/>
  </r>
  <r>
    <x v="153"/>
    <x v="234"/>
    <x v="62"/>
    <s v="Functional"/>
    <x v="7"/>
    <s v="Cost &amp; Commercial"/>
    <n v="3"/>
  </r>
  <r>
    <x v="238"/>
    <x v="234"/>
    <x v="62"/>
    <s v="Functional"/>
    <x v="9"/>
    <s v="Program Management"/>
    <n v="5"/>
  </r>
  <r>
    <x v="239"/>
    <x v="234"/>
    <x v="62"/>
    <s v="Functional"/>
    <x v="9"/>
    <s v="Program Management"/>
    <n v="3"/>
  </r>
  <r>
    <x v="240"/>
    <x v="234"/>
    <x v="62"/>
    <s v="Functional"/>
    <x v="9"/>
    <s v="Project &amp; Program Controls"/>
    <n v="4"/>
  </r>
  <r>
    <x v="241"/>
    <x v="234"/>
    <x v="62"/>
    <s v="Functional"/>
    <x v="9"/>
    <s v="Project &amp; Program Controls"/>
    <n v="4"/>
  </r>
  <r>
    <x v="242"/>
    <x v="234"/>
    <x v="62"/>
    <s v="Functional"/>
    <x v="9"/>
    <s v="Project Management"/>
    <n v="5"/>
  </r>
  <r>
    <x v="243"/>
    <x v="234"/>
    <x v="62"/>
    <s v="Functional"/>
    <x v="9"/>
    <s v="Project Management"/>
    <n v="3"/>
  </r>
  <r>
    <x v="120"/>
    <x v="234"/>
    <x v="62"/>
    <s v="Functional"/>
    <x v="0"/>
    <s v="MarComms"/>
    <m/>
  </r>
  <r>
    <x v="92"/>
    <x v="234"/>
    <x v="62"/>
    <s v="Functional"/>
    <x v="6"/>
    <s v="Travel"/>
    <m/>
  </r>
  <r>
    <x v="28"/>
    <x v="8"/>
    <x v="64"/>
    <s v="Soft"/>
    <x v="5"/>
    <s v="Technical Advisory"/>
    <m/>
  </r>
  <r>
    <x v="40"/>
    <x v="669"/>
    <x v="65"/>
    <s v="Functional"/>
    <x v="3"/>
    <s v="Network and Security"/>
    <m/>
  </r>
  <r>
    <x v="39"/>
    <x v="670"/>
    <x v="66"/>
    <s v="Functional"/>
    <x v="4"/>
    <s v="People Services &amp; Operations"/>
    <m/>
  </r>
  <r>
    <x v="42"/>
    <x v="670"/>
    <x v="66"/>
    <s v="Functional"/>
    <x v="4"/>
    <s v="People Services &amp; Operations"/>
    <m/>
  </r>
  <r>
    <x v="43"/>
    <x v="670"/>
    <x v="66"/>
    <s v="Functional"/>
    <x v="4"/>
    <s v="People Services &amp; Operations"/>
    <m/>
  </r>
  <r>
    <x v="51"/>
    <x v="671"/>
    <x v="67"/>
    <s v="Functional"/>
    <x v="4"/>
    <s v="People Services &amp; Operations"/>
    <m/>
  </r>
  <r>
    <x v="145"/>
    <x v="576"/>
    <x v="68"/>
    <s v="Functional"/>
    <x v="4"/>
    <s v="People Services &amp; Operations"/>
    <m/>
  </r>
  <r>
    <x v="96"/>
    <x v="576"/>
    <x v="68"/>
    <s v="Functional"/>
    <x v="4"/>
    <s v="People Services &amp; Operations"/>
    <m/>
  </r>
  <r>
    <x v="149"/>
    <x v="576"/>
    <x v="68"/>
    <s v="Functional"/>
    <x v="4"/>
    <s v="People Services &amp; Operations"/>
    <m/>
  </r>
  <r>
    <x v="2"/>
    <x v="672"/>
    <x v="69"/>
    <s v="Functional"/>
    <x v="2"/>
    <s v="Engineering Design &amp; Assessment "/>
    <m/>
  </r>
  <r>
    <x v="141"/>
    <x v="672"/>
    <x v="69"/>
    <s v="Functional"/>
    <x v="2"/>
    <s v="Engineering Design &amp; Assessment "/>
    <m/>
  </r>
  <r>
    <x v="142"/>
    <x v="672"/>
    <x v="69"/>
    <s v="Functional"/>
    <x v="2"/>
    <s v="Engineering Design &amp; Assessment "/>
    <m/>
  </r>
  <r>
    <x v="147"/>
    <x v="672"/>
    <x v="69"/>
    <s v="Functional"/>
    <x v="2"/>
    <s v="Engineering Design &amp; Assessment "/>
    <m/>
  </r>
  <r>
    <x v="177"/>
    <x v="672"/>
    <x v="69"/>
    <s v="Functional"/>
    <x v="2"/>
    <s v="Engineering Design &amp; Assessment "/>
    <m/>
  </r>
  <r>
    <x v="167"/>
    <x v="672"/>
    <x v="69"/>
    <s v="Functional"/>
    <x v="2"/>
    <s v="Site Supervision /Assurance"/>
    <m/>
  </r>
  <r>
    <x v="168"/>
    <x v="672"/>
    <x v="69"/>
    <s v="Functional"/>
    <x v="2"/>
    <s v="Design Management"/>
    <m/>
  </r>
  <r>
    <x v="169"/>
    <x v="672"/>
    <x v="69"/>
    <s v="Functional"/>
    <x v="2"/>
    <s v="Engineering Design &amp; Assessment "/>
    <m/>
  </r>
  <r>
    <x v="244"/>
    <x v="673"/>
    <x v="0"/>
    <s v="Functional"/>
    <x v="6"/>
    <s v="Operations"/>
    <m/>
  </r>
  <r>
    <x v="244"/>
    <x v="674"/>
    <x v="0"/>
    <s v="Functional"/>
    <x v="6"/>
    <s v="Operations"/>
    <m/>
  </r>
  <r>
    <x v="244"/>
    <x v="675"/>
    <x v="0"/>
    <s v="Functional"/>
    <x v="6"/>
    <s v="Operations"/>
    <m/>
  </r>
  <r>
    <x v="244"/>
    <x v="2"/>
    <x v="0"/>
    <s v="Functional"/>
    <x v="6"/>
    <s v="Operations"/>
    <m/>
  </r>
  <r>
    <x v="244"/>
    <x v="3"/>
    <x v="0"/>
    <s v="Functional"/>
    <x v="6"/>
    <s v="Operations"/>
    <m/>
  </r>
  <r>
    <x v="244"/>
    <x v="309"/>
    <x v="0"/>
    <s v="Functional"/>
    <x v="6"/>
    <s v="Operations"/>
    <m/>
  </r>
  <r>
    <x v="244"/>
    <x v="254"/>
    <x v="0"/>
    <s v="Functional"/>
    <x v="6"/>
    <s v="Operations"/>
    <m/>
  </r>
  <r>
    <x v="244"/>
    <x v="184"/>
    <x v="0"/>
    <s v="Functional"/>
    <x v="6"/>
    <s v="Operations"/>
    <m/>
  </r>
  <r>
    <x v="244"/>
    <x v="278"/>
    <x v="0"/>
    <s v="Functional"/>
    <x v="6"/>
    <s v="Operations"/>
    <m/>
  </r>
  <r>
    <x v="244"/>
    <x v="676"/>
    <x v="0"/>
    <s v="Functional"/>
    <x v="6"/>
    <s v="Operations"/>
    <m/>
  </r>
  <r>
    <x v="244"/>
    <x v="191"/>
    <x v="0"/>
    <s v="Functional"/>
    <x v="6"/>
    <s v="Operations"/>
    <m/>
  </r>
  <r>
    <x v="244"/>
    <x v="280"/>
    <x v="0"/>
    <s v="Functional"/>
    <x v="6"/>
    <s v="Operations"/>
    <m/>
  </r>
  <r>
    <x v="244"/>
    <x v="281"/>
    <x v="0"/>
    <s v="Functional"/>
    <x v="6"/>
    <s v="Operations"/>
    <m/>
  </r>
  <r>
    <x v="244"/>
    <x v="148"/>
    <x v="0"/>
    <s v="Functional"/>
    <x v="6"/>
    <s v="Operations"/>
    <m/>
  </r>
  <r>
    <x v="244"/>
    <x v="24"/>
    <x v="0"/>
    <s v="Soft"/>
    <x v="6"/>
    <s v="Operations"/>
    <m/>
  </r>
  <r>
    <x v="244"/>
    <x v="297"/>
    <x v="0"/>
    <s v="Soft"/>
    <x v="6"/>
    <s v="Operations"/>
    <m/>
  </r>
  <r>
    <x v="244"/>
    <x v="298"/>
    <x v="0"/>
    <s v="Soft"/>
    <x v="6"/>
    <s v="Operations"/>
    <m/>
  </r>
  <r>
    <x v="169"/>
    <x v="355"/>
    <x v="0"/>
    <s v="Technical"/>
    <x v="2"/>
    <s v="Engineering Design &amp; Assessment "/>
    <m/>
  </r>
  <r>
    <x v="170"/>
    <x v="672"/>
    <x v="69"/>
    <s v="Functional"/>
    <x v="2"/>
    <s v="Engineering Design &amp; Assessment "/>
    <m/>
  </r>
  <r>
    <x v="225"/>
    <x v="672"/>
    <x v="69"/>
    <s v="Functional"/>
    <x v="2"/>
    <s v="Engineering Design &amp; Assessment "/>
    <m/>
  </r>
  <r>
    <x v="171"/>
    <x v="672"/>
    <x v="69"/>
    <s v="Functional"/>
    <x v="2"/>
    <s v="Engineering Design &amp; Assessment "/>
    <m/>
  </r>
  <r>
    <x v="169"/>
    <x v="28"/>
    <x v="0"/>
    <s v="Functional"/>
    <x v="2"/>
    <s v="Engineering Design &amp; Assessment "/>
    <m/>
  </r>
  <r>
    <x v="172"/>
    <x v="672"/>
    <x v="69"/>
    <s v="Functional"/>
    <x v="2"/>
    <s v="Engineering Design &amp; Assessment "/>
    <m/>
  </r>
  <r>
    <x v="174"/>
    <x v="672"/>
    <x v="69"/>
    <s v="Functional"/>
    <x v="2"/>
    <s v="Engineering Design &amp; Assessment "/>
    <m/>
  </r>
  <r>
    <x v="179"/>
    <x v="672"/>
    <x v="69"/>
    <s v="Functional"/>
    <x v="2"/>
    <s v="Engineering Design &amp; Assessment "/>
    <m/>
  </r>
  <r>
    <x v="169"/>
    <x v="677"/>
    <x v="0"/>
    <s v="Functional"/>
    <x v="2"/>
    <s v="Engineering Design &amp; Assessment "/>
    <m/>
  </r>
  <r>
    <x v="169"/>
    <x v="678"/>
    <x v="0"/>
    <s v="Functional"/>
    <x v="2"/>
    <s v="Engineering Design &amp; Assessment "/>
    <m/>
  </r>
  <r>
    <x v="169"/>
    <x v="679"/>
    <x v="0"/>
    <s v="Functional"/>
    <x v="2"/>
    <s v="Engineering Design &amp; Assessment "/>
    <m/>
  </r>
  <r>
    <x v="181"/>
    <x v="672"/>
    <x v="69"/>
    <s v="Functional"/>
    <x v="2"/>
    <s v="Engineering Design &amp; Assessment "/>
    <m/>
  </r>
  <r>
    <x v="169"/>
    <x v="680"/>
    <x v="0"/>
    <s v="Functional"/>
    <x v="2"/>
    <s v="Engineering Design &amp; Assessment "/>
    <m/>
  </r>
  <r>
    <x v="169"/>
    <x v="681"/>
    <x v="0"/>
    <s v="Functional"/>
    <x v="2"/>
    <s v="Engineering Design &amp; Assessment "/>
    <m/>
  </r>
  <r>
    <x v="226"/>
    <x v="672"/>
    <x v="69"/>
    <s v="Functional"/>
    <x v="2"/>
    <s v="Engineering Design &amp; Assessment "/>
    <m/>
  </r>
  <r>
    <x v="169"/>
    <x v="682"/>
    <x v="0"/>
    <s v="Functional"/>
    <x v="2"/>
    <s v="Engineering Design &amp; Assessment "/>
    <m/>
  </r>
  <r>
    <x v="169"/>
    <x v="683"/>
    <x v="0"/>
    <s v="Technical"/>
    <x v="2"/>
    <s v="Engineering Design &amp; Assessment "/>
    <m/>
  </r>
  <r>
    <x v="182"/>
    <x v="672"/>
    <x v="69"/>
    <s v="Functional"/>
    <x v="2"/>
    <s v="Engineering Design &amp; Assessment "/>
    <m/>
  </r>
  <r>
    <x v="184"/>
    <x v="672"/>
    <x v="69"/>
    <s v="Functional"/>
    <x v="2"/>
    <s v="Engineering Design &amp; Assessment "/>
    <m/>
  </r>
  <r>
    <x v="169"/>
    <x v="684"/>
    <x v="0"/>
    <s v="Functional"/>
    <x v="2"/>
    <s v="Engineering Design &amp; Assessment "/>
    <m/>
  </r>
  <r>
    <x v="245"/>
    <x v="685"/>
    <x v="0"/>
    <s v="Functional"/>
    <x v="1"/>
    <s v="Science"/>
    <m/>
  </r>
  <r>
    <x v="245"/>
    <x v="686"/>
    <x v="0"/>
    <s v="Soft"/>
    <x v="1"/>
    <s v="Science"/>
    <m/>
  </r>
  <r>
    <x v="245"/>
    <x v="687"/>
    <x v="0"/>
    <s v="Functional"/>
    <x v="1"/>
    <s v="Science"/>
    <m/>
  </r>
  <r>
    <x v="245"/>
    <x v="567"/>
    <x v="0"/>
    <s v="Soft"/>
    <x v="1"/>
    <s v="Science"/>
    <m/>
  </r>
  <r>
    <x v="245"/>
    <x v="186"/>
    <x v="0"/>
    <s v="Soft"/>
    <x v="1"/>
    <s v="Science"/>
    <m/>
  </r>
  <r>
    <x v="245"/>
    <x v="688"/>
    <x v="0"/>
    <s v="Functional"/>
    <x v="1"/>
    <s v="Science"/>
    <m/>
  </r>
  <r>
    <x v="245"/>
    <x v="689"/>
    <x v="0"/>
    <s v="Functional"/>
    <x v="1"/>
    <s v="Science"/>
    <m/>
  </r>
  <r>
    <x v="245"/>
    <x v="690"/>
    <x v="0"/>
    <s v="Functional"/>
    <x v="1"/>
    <s v="Science"/>
    <m/>
  </r>
  <r>
    <x v="245"/>
    <x v="30"/>
    <x v="0"/>
    <s v="Functional"/>
    <x v="1"/>
    <s v="Science"/>
    <m/>
  </r>
  <r>
    <x v="245"/>
    <x v="31"/>
    <x v="0"/>
    <s v="Functional"/>
    <x v="1"/>
    <s v="Science"/>
    <m/>
  </r>
  <r>
    <x v="245"/>
    <x v="32"/>
    <x v="0"/>
    <s v="Functional"/>
    <x v="1"/>
    <s v="Science"/>
    <m/>
  </r>
  <r>
    <x v="245"/>
    <x v="104"/>
    <x v="0"/>
    <s v="Functional"/>
    <x v="1"/>
    <s v="Science"/>
    <m/>
  </r>
  <r>
    <x v="245"/>
    <x v="691"/>
    <x v="0"/>
    <s v="Functional"/>
    <x v="1"/>
    <s v="Science"/>
    <m/>
  </r>
  <r>
    <x v="245"/>
    <x v="692"/>
    <x v="0"/>
    <s v="Functional"/>
    <x v="1"/>
    <s v="Science"/>
    <m/>
  </r>
  <r>
    <x v="245"/>
    <x v="693"/>
    <x v="0"/>
    <s v="Functional"/>
    <x v="1"/>
    <s v="Science"/>
    <m/>
  </r>
  <r>
    <x v="245"/>
    <x v="694"/>
    <x v="0"/>
    <s v="Functional"/>
    <x v="1"/>
    <s v="Science"/>
    <m/>
  </r>
  <r>
    <x v="245"/>
    <x v="695"/>
    <x v="0"/>
    <s v="Functional"/>
    <x v="1"/>
    <s v="Science"/>
    <m/>
  </r>
  <r>
    <x v="245"/>
    <x v="696"/>
    <x v="0"/>
    <s v="Functional"/>
    <x v="1"/>
    <s v="Science"/>
    <m/>
  </r>
  <r>
    <x v="245"/>
    <x v="697"/>
    <x v="0"/>
    <s v="Functional"/>
    <x v="1"/>
    <s v="Science"/>
    <m/>
  </r>
  <r>
    <x v="170"/>
    <x v="698"/>
    <x v="0"/>
    <s v="Technical"/>
    <x v="2"/>
    <s v="Engineering Design &amp; Assessment "/>
    <m/>
  </r>
  <r>
    <x v="227"/>
    <x v="672"/>
    <x v="69"/>
    <s v="Functional"/>
    <x v="2"/>
    <s v="Engineering Design &amp; Assessment "/>
    <m/>
  </r>
  <r>
    <x v="185"/>
    <x v="672"/>
    <x v="69"/>
    <s v="Functional"/>
    <x v="2"/>
    <s v="Engineering Specialists"/>
    <m/>
  </r>
  <r>
    <x v="186"/>
    <x v="672"/>
    <x v="69"/>
    <s v="Functional"/>
    <x v="2"/>
    <s v="Engineering Design &amp; Assessment "/>
    <m/>
  </r>
  <r>
    <x v="189"/>
    <x v="672"/>
    <x v="69"/>
    <s v="Functional"/>
    <x v="2"/>
    <s v="Engineering Design &amp; Assessment "/>
    <m/>
  </r>
  <r>
    <x v="229"/>
    <x v="672"/>
    <x v="69"/>
    <s v="Functional"/>
    <x v="2"/>
    <s v="Engineering Design &amp; Assessment "/>
    <m/>
  </r>
  <r>
    <x v="190"/>
    <x v="672"/>
    <x v="69"/>
    <s v="Functional"/>
    <x v="2"/>
    <s v="Engineering Design &amp; Assessment "/>
    <m/>
  </r>
  <r>
    <x v="170"/>
    <x v="699"/>
    <x v="0"/>
    <s v="Technical"/>
    <x v="2"/>
    <s v="Engineering Design &amp; Assessment "/>
    <m/>
  </r>
  <r>
    <x v="170"/>
    <x v="700"/>
    <x v="0"/>
    <s v="Technical"/>
    <x v="2"/>
    <s v="Engineering Design &amp; Assessment "/>
    <m/>
  </r>
  <r>
    <x v="170"/>
    <x v="701"/>
    <x v="0"/>
    <s v="Technical"/>
    <x v="2"/>
    <s v="Engineering Design &amp; Assessment "/>
    <m/>
  </r>
  <r>
    <x v="170"/>
    <x v="702"/>
    <x v="0"/>
    <s v="Technical"/>
    <x v="2"/>
    <s v="Engineering Design &amp; Assessment "/>
    <m/>
  </r>
  <r>
    <x v="170"/>
    <x v="419"/>
    <x v="0"/>
    <s v="Technical"/>
    <x v="2"/>
    <s v="Engineering Design &amp; Assessment "/>
    <m/>
  </r>
  <r>
    <x v="191"/>
    <x v="672"/>
    <x v="69"/>
    <s v="Functional"/>
    <x v="2"/>
    <s v="Engineering Design &amp; Assessment "/>
    <m/>
  </r>
  <r>
    <x v="192"/>
    <x v="672"/>
    <x v="69"/>
    <s v="Functional"/>
    <x v="2"/>
    <s v="Engineering Design &amp; Assessment "/>
    <m/>
  </r>
  <r>
    <x v="170"/>
    <x v="703"/>
    <x v="0"/>
    <s v="Technical"/>
    <x v="2"/>
    <s v="Engineering Design &amp; Assessment "/>
    <m/>
  </r>
  <r>
    <x v="170"/>
    <x v="704"/>
    <x v="0"/>
    <s v="Technical"/>
    <x v="2"/>
    <s v="Engineering Design &amp; Assessment "/>
    <m/>
  </r>
  <r>
    <x v="170"/>
    <x v="705"/>
    <x v="0"/>
    <s v="Technical"/>
    <x v="2"/>
    <s v="Engineering Design &amp; Assessment "/>
    <m/>
  </r>
  <r>
    <x v="170"/>
    <x v="706"/>
    <x v="0"/>
    <s v="Technical"/>
    <x v="2"/>
    <s v="Engineering Design &amp; Assessment "/>
    <m/>
  </r>
  <r>
    <x v="193"/>
    <x v="672"/>
    <x v="69"/>
    <s v="Functional"/>
    <x v="2"/>
    <s v="Engineering Design &amp; Assessment "/>
    <m/>
  </r>
  <r>
    <x v="194"/>
    <x v="672"/>
    <x v="69"/>
    <s v="Functional"/>
    <x v="2"/>
    <s v="Engineering Design &amp; Assessment "/>
    <m/>
  </r>
  <r>
    <x v="246"/>
    <x v="49"/>
    <x v="0"/>
    <s v="Functional"/>
    <x v="0"/>
    <s v="MarComms"/>
    <m/>
  </r>
  <r>
    <x v="246"/>
    <x v="707"/>
    <x v="0"/>
    <s v="Functional"/>
    <x v="0"/>
    <s v="MarComms"/>
    <m/>
  </r>
  <r>
    <x v="246"/>
    <x v="708"/>
    <x v="0"/>
    <s v="Technical"/>
    <x v="0"/>
    <s v="MarComms"/>
    <m/>
  </r>
  <r>
    <x v="246"/>
    <x v="709"/>
    <x v="0"/>
    <s v="Functional"/>
    <x v="0"/>
    <s v="MarComms"/>
    <m/>
  </r>
  <r>
    <x v="246"/>
    <x v="365"/>
    <x v="0"/>
    <s v="Functional"/>
    <x v="0"/>
    <s v="MarComms"/>
    <m/>
  </r>
  <r>
    <x v="246"/>
    <x v="522"/>
    <x v="0"/>
    <s v="Functional"/>
    <x v="0"/>
    <s v="MarComms"/>
    <m/>
  </r>
  <r>
    <x v="246"/>
    <x v="11"/>
    <x v="0"/>
    <s v="Functional"/>
    <x v="0"/>
    <s v="MarComms"/>
    <m/>
  </r>
  <r>
    <x v="246"/>
    <x v="646"/>
    <x v="0"/>
    <s v="Functional"/>
    <x v="0"/>
    <s v="MarComms"/>
    <m/>
  </r>
  <r>
    <x v="246"/>
    <x v="304"/>
    <x v="0"/>
    <s v="Functional"/>
    <x v="0"/>
    <s v="MarComms"/>
    <m/>
  </r>
  <r>
    <x v="246"/>
    <x v="710"/>
    <x v="0"/>
    <s v="Functional"/>
    <x v="0"/>
    <s v="MarComms"/>
    <m/>
  </r>
  <r>
    <x v="246"/>
    <x v="435"/>
    <x v="0"/>
    <s v="Functional"/>
    <x v="0"/>
    <s v="MarComms"/>
    <m/>
  </r>
  <r>
    <x v="246"/>
    <x v="711"/>
    <x v="0"/>
    <s v="Technical"/>
    <x v="0"/>
    <s v="MarComms"/>
    <m/>
  </r>
  <r>
    <x v="246"/>
    <x v="331"/>
    <x v="0"/>
    <s v="Functional"/>
    <x v="0"/>
    <s v="MarComms"/>
    <m/>
  </r>
  <r>
    <x v="246"/>
    <x v="712"/>
    <x v="0"/>
    <s v="Functional"/>
    <x v="0"/>
    <s v="MarComms"/>
    <m/>
  </r>
  <r>
    <x v="246"/>
    <x v="318"/>
    <x v="0"/>
    <s v="Functional"/>
    <x v="0"/>
    <s v="MarComms"/>
    <m/>
  </r>
  <r>
    <x v="246"/>
    <x v="713"/>
    <x v="0"/>
    <s v="Functional"/>
    <x v="0"/>
    <s v="MarComms"/>
    <m/>
  </r>
  <r>
    <x v="246"/>
    <x v="714"/>
    <x v="0"/>
    <s v="Functional"/>
    <x v="0"/>
    <s v="MarComms"/>
    <m/>
  </r>
  <r>
    <x v="246"/>
    <x v="270"/>
    <x v="0"/>
    <s v="Soft"/>
    <x v="0"/>
    <s v="MarComms"/>
    <m/>
  </r>
  <r>
    <x v="246"/>
    <x v="715"/>
    <x v="0"/>
    <s v="Functional"/>
    <x v="0"/>
    <s v="MarComms"/>
    <m/>
  </r>
  <r>
    <x v="247"/>
    <x v="0"/>
    <x v="0"/>
    <s v="Functional"/>
    <x v="0"/>
    <s v="Account &amp; Client Management (GAM)​"/>
    <m/>
  </r>
  <r>
    <x v="247"/>
    <x v="82"/>
    <x v="0"/>
    <s v="Functional"/>
    <x v="0"/>
    <s v="Account &amp; Client Management (GAM)​"/>
    <m/>
  </r>
  <r>
    <x v="247"/>
    <x v="1"/>
    <x v="0"/>
    <s v="Functional"/>
    <x v="0"/>
    <s v="Account &amp; Client Management (GAM)​"/>
    <m/>
  </r>
  <r>
    <x v="247"/>
    <x v="716"/>
    <x v="0"/>
    <s v="Functional"/>
    <x v="0"/>
    <s v="Account &amp; Client Management (GAM)​"/>
    <m/>
  </r>
  <r>
    <x v="247"/>
    <x v="4"/>
    <x v="0"/>
    <s v="Functional"/>
    <x v="0"/>
    <s v="Account &amp; Client Management (GAM)​"/>
    <m/>
  </r>
  <r>
    <x v="247"/>
    <x v="5"/>
    <x v="0"/>
    <s v="Soft"/>
    <x v="0"/>
    <s v="Account &amp; Client Management (GAM)​"/>
    <m/>
  </r>
  <r>
    <x v="247"/>
    <x v="5"/>
    <x v="0"/>
    <s v="Soft"/>
    <x v="0"/>
    <s v="Account &amp; Client Management (GAM)​"/>
    <m/>
  </r>
  <r>
    <x v="247"/>
    <x v="7"/>
    <x v="0"/>
    <s v="Functional"/>
    <x v="0"/>
    <s v="Account &amp; Client Management (GAM)​"/>
    <m/>
  </r>
  <r>
    <x v="247"/>
    <x v="8"/>
    <x v="0"/>
    <s v="Soft"/>
    <x v="0"/>
    <s v="Account &amp; Client Management (GAM)​"/>
    <m/>
  </r>
  <r>
    <x v="247"/>
    <x v="9"/>
    <x v="0"/>
    <s v="Soft"/>
    <x v="0"/>
    <s v="Account &amp; Client Management (GAM)​"/>
    <m/>
  </r>
  <r>
    <x v="247"/>
    <x v="10"/>
    <x v="0"/>
    <s v="Functional"/>
    <x v="0"/>
    <s v="Account &amp; Client Management (GAM)​"/>
    <m/>
  </r>
  <r>
    <x v="247"/>
    <x v="13"/>
    <x v="0"/>
    <s v="Functional"/>
    <x v="0"/>
    <s v="Account &amp; Client Management (GAM)​"/>
    <m/>
  </r>
  <r>
    <x v="247"/>
    <x v="15"/>
    <x v="0"/>
    <s v="Functional"/>
    <x v="0"/>
    <s v="Account &amp; Client Management (GAM)​"/>
    <m/>
  </r>
  <r>
    <x v="247"/>
    <x v="318"/>
    <x v="0"/>
    <s v="Functional"/>
    <x v="0"/>
    <s v="Account &amp; Client Management (GAM)​"/>
    <m/>
  </r>
  <r>
    <x v="247"/>
    <x v="16"/>
    <x v="0"/>
    <s v="Functional"/>
    <x v="0"/>
    <s v="Account &amp; Client Management (GAM)​"/>
    <m/>
  </r>
  <r>
    <x v="247"/>
    <x v="19"/>
    <x v="0"/>
    <s v="Functional"/>
    <x v="0"/>
    <s v="Account &amp; Client Management (GAM)​"/>
    <m/>
  </r>
  <r>
    <x v="247"/>
    <x v="20"/>
    <x v="0"/>
    <s v="Functional"/>
    <x v="0"/>
    <s v="Account &amp; Client Management (GAM)​"/>
    <m/>
  </r>
  <r>
    <x v="247"/>
    <x v="21"/>
    <x v="0"/>
    <s v="Functional"/>
    <x v="0"/>
    <s v="Account &amp; Client Management (GAM)​"/>
    <m/>
  </r>
  <r>
    <x v="247"/>
    <x v="406"/>
    <x v="0"/>
    <s v="Functional"/>
    <x v="0"/>
    <s v="Account &amp; Client Management (GAM)​"/>
    <m/>
  </r>
  <r>
    <x v="247"/>
    <x v="23"/>
    <x v="0"/>
    <s v="Functional"/>
    <x v="0"/>
    <s v="Account &amp; Client Management (GAM)​"/>
    <m/>
  </r>
  <r>
    <x v="247"/>
    <x v="717"/>
    <x v="0"/>
    <s v="Functional"/>
    <x v="0"/>
    <s v="Account &amp; Client Management (GAM)​"/>
    <m/>
  </r>
  <r>
    <x v="195"/>
    <x v="672"/>
    <x v="69"/>
    <s v="Functional"/>
    <x v="2"/>
    <s v="Engineering Design &amp; Assessment "/>
    <m/>
  </r>
  <r>
    <x v="230"/>
    <x v="672"/>
    <x v="69"/>
    <s v="Functional"/>
    <x v="2"/>
    <s v="Site Supervision /Assurance"/>
    <m/>
  </r>
  <r>
    <x v="196"/>
    <x v="672"/>
    <x v="69"/>
    <s v="Functional"/>
    <x v="2"/>
    <s v="Engineering Design &amp; Assessment "/>
    <m/>
  </r>
  <r>
    <x v="197"/>
    <x v="672"/>
    <x v="69"/>
    <s v="Functional"/>
    <x v="2"/>
    <s v="Engineering Design &amp; Assessment "/>
    <m/>
  </r>
  <r>
    <x v="198"/>
    <x v="672"/>
    <x v="69"/>
    <s v="Functional"/>
    <x v="2"/>
    <s v="Engineering Design &amp; Assessment "/>
    <m/>
  </r>
  <r>
    <x v="199"/>
    <x v="672"/>
    <x v="69"/>
    <s v="Functional"/>
    <x v="2"/>
    <s v="Engineering Design &amp; Assessment "/>
    <m/>
  </r>
  <r>
    <x v="200"/>
    <x v="672"/>
    <x v="69"/>
    <s v="Functional"/>
    <x v="2"/>
    <s v="Engineering Design &amp; Assessment "/>
    <m/>
  </r>
  <r>
    <x v="201"/>
    <x v="672"/>
    <x v="69"/>
    <s v="Functional"/>
    <x v="2"/>
    <s v="Engineering Specialists"/>
    <m/>
  </r>
  <r>
    <x v="202"/>
    <x v="672"/>
    <x v="69"/>
    <s v="Functional"/>
    <x v="2"/>
    <s v="Engineering Specialists"/>
    <m/>
  </r>
  <r>
    <x v="203"/>
    <x v="672"/>
    <x v="69"/>
    <s v="Functional"/>
    <x v="2"/>
    <s v="Engineering Design &amp; Assessment "/>
    <m/>
  </r>
  <r>
    <x v="231"/>
    <x v="672"/>
    <x v="69"/>
    <s v="Functional"/>
    <x v="2"/>
    <s v="Engineering Design &amp; Assessment "/>
    <m/>
  </r>
  <r>
    <x v="204"/>
    <x v="672"/>
    <x v="69"/>
    <s v="Functional"/>
    <x v="2"/>
    <s v="Engineering Design &amp; Assessment "/>
    <m/>
  </r>
  <r>
    <x v="205"/>
    <x v="672"/>
    <x v="69"/>
    <s v="Functional"/>
    <x v="2"/>
    <s v="Engineering Design &amp; Assessment "/>
    <m/>
  </r>
  <r>
    <x v="232"/>
    <x v="672"/>
    <x v="69"/>
    <s v="Functional"/>
    <x v="2"/>
    <s v="Engineering Design &amp; Assessment "/>
    <m/>
  </r>
  <r>
    <x v="210"/>
    <x v="672"/>
    <x v="69"/>
    <s v="Functional"/>
    <x v="2"/>
    <s v="Engineering Design &amp; Assessment "/>
    <m/>
  </r>
  <r>
    <x v="211"/>
    <x v="672"/>
    <x v="69"/>
    <s v="Functional"/>
    <x v="2"/>
    <s v="Engineering Design &amp; Assessment "/>
    <m/>
  </r>
  <r>
    <x v="212"/>
    <x v="672"/>
    <x v="69"/>
    <s v="Functional"/>
    <x v="2"/>
    <s v="Engineering Design &amp; Assessment "/>
    <m/>
  </r>
  <r>
    <x v="213"/>
    <x v="672"/>
    <x v="69"/>
    <s v="Functional"/>
    <x v="2"/>
    <s v="Engineering Design &amp; Assessment "/>
    <m/>
  </r>
  <r>
    <x v="97"/>
    <x v="718"/>
    <x v="70"/>
    <s v="Technical"/>
    <x v="7"/>
    <s v="Cost &amp; Commercial"/>
    <n v="1"/>
  </r>
  <r>
    <x v="110"/>
    <x v="718"/>
    <x v="70"/>
    <s v="Technical"/>
    <x v="7"/>
    <s v="Cost &amp; Commercial"/>
    <n v="2"/>
  </r>
  <r>
    <x v="115"/>
    <x v="718"/>
    <x v="70"/>
    <s v="Technical"/>
    <x v="7"/>
    <s v="Cost &amp; Commercial"/>
    <n v="4"/>
  </r>
  <r>
    <x v="143"/>
    <x v="718"/>
    <x v="70"/>
    <s v="Technical"/>
    <x v="7"/>
    <s v="Cost &amp; Commercial"/>
    <n v="4"/>
  </r>
  <r>
    <x v="144"/>
    <x v="718"/>
    <x v="70"/>
    <s v="Technical"/>
    <x v="7"/>
    <s v="Cost &amp; Commercial"/>
    <n v="3"/>
  </r>
  <r>
    <x v="150"/>
    <x v="718"/>
    <x v="70"/>
    <s v="Technical"/>
    <x v="7"/>
    <s v="Cost &amp; Commercial"/>
    <n v="1"/>
  </r>
  <r>
    <x v="152"/>
    <x v="718"/>
    <x v="70"/>
    <s v="Technical"/>
    <x v="7"/>
    <s v="Cost &amp; Commercial"/>
    <n v="5"/>
  </r>
  <r>
    <x v="153"/>
    <x v="718"/>
    <x v="70"/>
    <s v="Technical"/>
    <x v="7"/>
    <s v="Cost &amp; Commercial"/>
    <n v="3"/>
  </r>
  <r>
    <x v="145"/>
    <x v="497"/>
    <x v="71"/>
    <s v="Functional"/>
    <x v="4"/>
    <s v="People Services &amp; Operations"/>
    <m/>
  </r>
  <r>
    <x v="96"/>
    <x v="497"/>
    <x v="71"/>
    <s v="Functional"/>
    <x v="4"/>
    <s v="People Services &amp; Operations"/>
    <m/>
  </r>
  <r>
    <x v="149"/>
    <x v="497"/>
    <x v="71"/>
    <s v="Functional"/>
    <x v="4"/>
    <s v="People Services &amp; Operations"/>
    <m/>
  </r>
  <r>
    <x v="5"/>
    <x v="497"/>
    <x v="71"/>
    <s v="Functional"/>
    <x v="4"/>
    <s v="People Services &amp; Operations"/>
    <m/>
  </r>
  <r>
    <x v="121"/>
    <x v="27"/>
    <x v="72"/>
    <s v="Soft"/>
    <x v="5"/>
    <s v="Business Advisory"/>
    <m/>
  </r>
  <r>
    <x v="60"/>
    <x v="27"/>
    <x v="72"/>
    <s v="Soft"/>
    <x v="5"/>
    <s v="Business Advisory"/>
    <m/>
  </r>
  <r>
    <x v="61"/>
    <x v="27"/>
    <x v="72"/>
    <s v="Soft"/>
    <x v="5"/>
    <s v="Business Advisory"/>
    <m/>
  </r>
  <r>
    <x v="62"/>
    <x v="27"/>
    <x v="72"/>
    <s v="Soft"/>
    <x v="5"/>
    <s v="Business Advisory"/>
    <m/>
  </r>
  <r>
    <x v="122"/>
    <x v="27"/>
    <x v="72"/>
    <s v="Soft"/>
    <x v="5"/>
    <s v="Business Advisory"/>
    <m/>
  </r>
  <r>
    <x v="63"/>
    <x v="27"/>
    <x v="72"/>
    <s v="Soft"/>
    <x v="5"/>
    <s v="Business Advisory"/>
    <m/>
  </r>
  <r>
    <x v="64"/>
    <x v="27"/>
    <x v="72"/>
    <s v="Soft"/>
    <x v="5"/>
    <s v="Business Advisory"/>
    <m/>
  </r>
  <r>
    <x v="65"/>
    <x v="27"/>
    <x v="72"/>
    <s v="Soft"/>
    <x v="5"/>
    <s v="Business Advisory"/>
    <m/>
  </r>
  <r>
    <x v="66"/>
    <x v="27"/>
    <x v="72"/>
    <s v="Soft"/>
    <x v="5"/>
    <s v="Business Advisory"/>
    <m/>
  </r>
  <r>
    <x v="77"/>
    <x v="27"/>
    <x v="72"/>
    <s v="Soft"/>
    <x v="3"/>
    <s v="Data Science and Analytics"/>
    <m/>
  </r>
  <r>
    <x v="27"/>
    <x v="27"/>
    <x v="72"/>
    <s v="Soft"/>
    <x v="5"/>
    <s v="Technical Advisory"/>
    <m/>
  </r>
  <r>
    <x v="37"/>
    <x v="27"/>
    <x v="72"/>
    <s v="Soft"/>
    <x v="3"/>
    <s v="Data Science and Analytics"/>
    <m/>
  </r>
  <r>
    <x v="38"/>
    <x v="27"/>
    <x v="72"/>
    <s v="Soft"/>
    <x v="3"/>
    <s v="Data Science and Analytics"/>
    <m/>
  </r>
  <r>
    <x v="28"/>
    <x v="27"/>
    <x v="72"/>
    <s v="Soft"/>
    <x v="5"/>
    <s v="Technical Advisory"/>
    <m/>
  </r>
  <r>
    <x v="145"/>
    <x v="27"/>
    <x v="72"/>
    <s v="Soft"/>
    <x v="4"/>
    <s v="People Services &amp; Operations"/>
    <m/>
  </r>
  <r>
    <x v="214"/>
    <x v="27"/>
    <x v="72"/>
    <s v="Soft"/>
    <x v="4"/>
    <s v="People Services &amp; Operations"/>
    <m/>
  </r>
  <r>
    <x v="215"/>
    <x v="27"/>
    <x v="72"/>
    <s v="Soft"/>
    <x v="4"/>
    <s v="People Services &amp; Operations"/>
    <m/>
  </r>
  <r>
    <x v="67"/>
    <x v="27"/>
    <x v="72"/>
    <s v="Soft"/>
    <x v="3"/>
    <s v="Information Technology (IT) Support"/>
    <m/>
  </r>
  <r>
    <x v="68"/>
    <x v="27"/>
    <x v="72"/>
    <s v="Soft"/>
    <x v="4"/>
    <s v="People Buisness Partnering"/>
    <m/>
  </r>
  <r>
    <x v="40"/>
    <x v="27"/>
    <x v="72"/>
    <s v="Soft"/>
    <x v="3"/>
    <s v="Network and Security"/>
    <m/>
  </r>
  <r>
    <x v="36"/>
    <x v="27"/>
    <x v="72"/>
    <s v="Soft"/>
    <x v="3"/>
    <s v="Network and Security"/>
    <m/>
  </r>
  <r>
    <x v="29"/>
    <x v="27"/>
    <x v="72"/>
    <s v="Soft"/>
    <x v="5"/>
    <s v="Technical Advisory"/>
    <m/>
  </r>
  <r>
    <x v="151"/>
    <x v="27"/>
    <x v="72"/>
    <s v="Soft"/>
    <x v="4"/>
    <s v="People Buisness Partnering"/>
    <m/>
  </r>
  <r>
    <x v="34"/>
    <x v="27"/>
    <x v="72"/>
    <s v="Soft"/>
    <x v="3"/>
    <s v="Software Development / Digital Architecture"/>
    <m/>
  </r>
  <r>
    <x v="72"/>
    <x v="27"/>
    <x v="72"/>
    <s v="Soft"/>
    <x v="4"/>
    <s v="People Buisness Partnering"/>
    <m/>
  </r>
  <r>
    <x v="33"/>
    <x v="27"/>
    <x v="72"/>
    <s v="Soft"/>
    <x v="5"/>
    <s v="Technical Advisory"/>
    <m/>
  </r>
  <r>
    <x v="94"/>
    <x v="9"/>
    <x v="73"/>
    <s v="Soft"/>
    <x v="4"/>
    <s v="People Buisness Partnering"/>
    <m/>
  </r>
  <r>
    <x v="18"/>
    <x v="9"/>
    <x v="73"/>
    <s v="Soft"/>
    <x v="3"/>
    <s v="Network and Security"/>
    <m/>
  </r>
  <r>
    <x v="4"/>
    <x v="9"/>
    <x v="73"/>
    <s v="Soft"/>
    <x v="3"/>
    <s v="Network and Security"/>
    <m/>
  </r>
  <r>
    <x v="19"/>
    <x v="9"/>
    <x v="73"/>
    <s v="Soft"/>
    <x v="3"/>
    <s v="Software Development / Digital Architecture"/>
    <m/>
  </r>
  <r>
    <x v="70"/>
    <x v="9"/>
    <x v="73"/>
    <s v="Soft"/>
    <x v="3"/>
    <s v="Software Development / Digital Architecture"/>
    <m/>
  </r>
  <r>
    <x v="71"/>
    <x v="9"/>
    <x v="73"/>
    <s v="Soft"/>
    <x v="3"/>
    <s v="Software Development / Digital Architecture"/>
    <m/>
  </r>
  <r>
    <x v="34"/>
    <x v="719"/>
    <x v="74"/>
    <s v="Technical"/>
    <x v="3"/>
    <s v="Software Development / Digital Architecture"/>
    <m/>
  </r>
  <r>
    <x v="24"/>
    <x v="719"/>
    <x v="74"/>
    <s v="Technical"/>
    <x v="3"/>
    <s v="Software Development / Digital Architecture"/>
    <m/>
  </r>
  <r>
    <x v="3"/>
    <x v="334"/>
    <x v="75"/>
    <s v="Functional"/>
    <x v="3"/>
    <s v="Information Technology (IT) Support"/>
    <m/>
  </r>
  <r>
    <x v="29"/>
    <x v="334"/>
    <x v="75"/>
    <s v="Functional"/>
    <x v="5"/>
    <s v="Technical Advisory"/>
    <m/>
  </r>
  <r>
    <x v="28"/>
    <x v="381"/>
    <x v="76"/>
    <s v="Functional"/>
    <x v="5"/>
    <s v="Technical Advisory"/>
    <m/>
  </r>
  <r>
    <x v="33"/>
    <x v="381"/>
    <x v="76"/>
    <s v="Functional"/>
    <x v="5"/>
    <s v="Technical Advisory"/>
    <m/>
  </r>
  <r>
    <x v="53"/>
    <x v="11"/>
    <x v="77"/>
    <s v="Functional"/>
    <x v="3"/>
    <s v="Data Science and Analytics"/>
    <m/>
  </r>
  <r>
    <x v="67"/>
    <x v="11"/>
    <x v="77"/>
    <s v="Functional"/>
    <x v="3"/>
    <s v="Information Technology (IT) Support"/>
    <m/>
  </r>
  <r>
    <x v="3"/>
    <x v="11"/>
    <x v="77"/>
    <s v="Functional"/>
    <x v="3"/>
    <s v="Information Technology (IT) Support"/>
    <m/>
  </r>
  <r>
    <x v="70"/>
    <x v="11"/>
    <x v="77"/>
    <s v="Functional"/>
    <x v="3"/>
    <s v="Software Development / Digital Architecture"/>
    <m/>
  </r>
  <r>
    <x v="71"/>
    <x v="11"/>
    <x v="77"/>
    <s v="Functional"/>
    <x v="3"/>
    <s v="Software Development / Digital Architecture"/>
    <m/>
  </r>
  <r>
    <x v="145"/>
    <x v="276"/>
    <x v="78"/>
    <s v="Functional"/>
    <x v="4"/>
    <s v="People Services &amp; Operations"/>
    <m/>
  </r>
  <r>
    <x v="13"/>
    <x v="276"/>
    <x v="78"/>
    <s v="Functional"/>
    <x v="4"/>
    <s v="Talent Management &amp; Capability Development"/>
    <m/>
  </r>
  <r>
    <x v="146"/>
    <x v="276"/>
    <x v="78"/>
    <s v="Functional"/>
    <x v="4"/>
    <s v="Talent Management &amp; Capability Development"/>
    <m/>
  </r>
  <r>
    <x v="83"/>
    <x v="276"/>
    <x v="78"/>
    <s v="Functional"/>
    <x v="4"/>
    <s v="People Services &amp; Operations"/>
    <m/>
  </r>
  <r>
    <x v="159"/>
    <x v="276"/>
    <x v="78"/>
    <s v="Functional"/>
    <x v="4"/>
    <s v="People Services &amp; Operations"/>
    <m/>
  </r>
  <r>
    <x v="5"/>
    <x v="276"/>
    <x v="78"/>
    <s v="Functional"/>
    <x v="4"/>
    <s v="People Services &amp; Operations"/>
    <m/>
  </r>
  <r>
    <x v="10"/>
    <x v="276"/>
    <x v="78"/>
    <s v="Functional"/>
    <x v="3"/>
    <s v="Information Technology (IT) Support"/>
    <m/>
  </r>
  <r>
    <x v="6"/>
    <x v="276"/>
    <x v="78"/>
    <s v="Functional"/>
    <x v="4"/>
    <s v="People Services &amp; Operations"/>
    <m/>
  </r>
  <r>
    <x v="248"/>
    <x v="720"/>
    <x v="78"/>
    <s v="Functional"/>
    <x v="3"/>
    <s v="DevOps and System Administration"/>
    <m/>
  </r>
  <r>
    <x v="8"/>
    <x v="720"/>
    <x v="78"/>
    <s v="Functional"/>
    <x v="3"/>
    <s v="DevOps and System Administration"/>
    <m/>
  </r>
  <r>
    <x v="37"/>
    <x v="28"/>
    <x v="79"/>
    <s v="Functional"/>
    <x v="3"/>
    <s v="Data Science and Analytics"/>
    <m/>
  </r>
  <r>
    <x v="38"/>
    <x v="28"/>
    <x v="79"/>
    <s v="Functional"/>
    <x v="3"/>
    <s v="Data Science and Analytics"/>
    <m/>
  </r>
  <r>
    <x v="26"/>
    <x v="28"/>
    <x v="79"/>
    <s v="Functional"/>
    <x v="3"/>
    <s v="Data Science and Analytics"/>
    <m/>
  </r>
  <r>
    <x v="12"/>
    <x v="28"/>
    <x v="79"/>
    <s v="Functional"/>
    <x v="4"/>
    <s v="Talent Management &amp; Capability Development"/>
    <m/>
  </r>
  <r>
    <x v="12"/>
    <x v="28"/>
    <x v="79"/>
    <s v="Functional"/>
    <x v="4"/>
    <s v="Talent Management &amp; Capability Development"/>
    <m/>
  </r>
  <r>
    <x v="249"/>
    <x v="721"/>
    <x v="0"/>
    <s v="Functional"/>
    <x v="1"/>
    <s v="Remediation Technology"/>
    <m/>
  </r>
  <r>
    <x v="249"/>
    <x v="722"/>
    <x v="0"/>
    <s v="Functional"/>
    <x v="1"/>
    <s v="Remediation Technology"/>
    <m/>
  </r>
  <r>
    <x v="249"/>
    <x v="723"/>
    <x v="0"/>
    <s v="Technical"/>
    <x v="1"/>
    <s v="Remediation Technology"/>
    <m/>
  </r>
  <r>
    <x v="249"/>
    <x v="724"/>
    <x v="0"/>
    <s v="Technical"/>
    <x v="1"/>
    <s v="Remediation Technology"/>
    <m/>
  </r>
  <r>
    <x v="249"/>
    <x v="725"/>
    <x v="0"/>
    <s v="Technical"/>
    <x v="1"/>
    <s v="Remediation Technology"/>
    <m/>
  </r>
  <r>
    <x v="249"/>
    <x v="726"/>
    <x v="0"/>
    <s v="Technical"/>
    <x v="1"/>
    <s v="Remediation Technology"/>
    <m/>
  </r>
  <r>
    <x v="249"/>
    <x v="727"/>
    <x v="0"/>
    <s v="Technical"/>
    <x v="1"/>
    <s v="Remediation Technology"/>
    <m/>
  </r>
  <r>
    <x v="249"/>
    <x v="728"/>
    <x v="0"/>
    <s v="Functional"/>
    <x v="1"/>
    <s v="Remediation Technology"/>
    <m/>
  </r>
  <r>
    <x v="249"/>
    <x v="729"/>
    <x v="0"/>
    <s v="Technical"/>
    <x v="1"/>
    <s v="Remediation Technology"/>
    <m/>
  </r>
  <r>
    <x v="249"/>
    <x v="109"/>
    <x v="0"/>
    <s v="Soft"/>
    <x v="1"/>
    <s v="Remediation Technology"/>
    <m/>
  </r>
  <r>
    <x v="249"/>
    <x v="730"/>
    <x v="0"/>
    <s v="Functional"/>
    <x v="1"/>
    <s v="Remediation Technology"/>
    <m/>
  </r>
  <r>
    <x v="250"/>
    <x v="731"/>
    <x v="0"/>
    <s v="Functional"/>
    <x v="1"/>
    <s v="Remediation Technology"/>
    <m/>
  </r>
  <r>
    <x v="250"/>
    <x v="183"/>
    <x v="0"/>
    <s v="Functional"/>
    <x v="1"/>
    <s v="Remediation Technology"/>
    <m/>
  </r>
  <r>
    <x v="250"/>
    <x v="732"/>
    <x v="0"/>
    <s v="Functional"/>
    <x v="1"/>
    <s v="Remediation Technology"/>
    <m/>
  </r>
  <r>
    <x v="250"/>
    <x v="721"/>
    <x v="0"/>
    <s v="Functional"/>
    <x v="1"/>
    <s v="Remediation Technology"/>
    <m/>
  </r>
  <r>
    <x v="250"/>
    <x v="620"/>
    <x v="0"/>
    <s v="Functional"/>
    <x v="1"/>
    <s v="Remediation Technology"/>
    <m/>
  </r>
  <r>
    <x v="250"/>
    <x v="722"/>
    <x v="0"/>
    <s v="Functional"/>
    <x v="1"/>
    <s v="Remediation Technology"/>
    <m/>
  </r>
  <r>
    <x v="250"/>
    <x v="234"/>
    <x v="0"/>
    <s v="Functional"/>
    <x v="1"/>
    <s v="Remediation Technology"/>
    <m/>
  </r>
  <r>
    <x v="250"/>
    <x v="8"/>
    <x v="0"/>
    <s v="Soft"/>
    <x v="1"/>
    <s v="Remediation Technology"/>
    <m/>
  </r>
  <r>
    <x v="250"/>
    <x v="733"/>
    <x v="0"/>
    <s v="Soft"/>
    <x v="1"/>
    <s v="Remediation Technology"/>
    <m/>
  </r>
  <r>
    <x v="250"/>
    <x v="255"/>
    <x v="0"/>
    <s v="Functional"/>
    <x v="1"/>
    <s v="Remediation Technology"/>
    <m/>
  </r>
  <r>
    <x v="250"/>
    <x v="432"/>
    <x v="0"/>
    <s v="Functional"/>
    <x v="1"/>
    <s v="Remediation Technology"/>
    <m/>
  </r>
  <r>
    <x v="250"/>
    <x v="734"/>
    <x v="0"/>
    <s v="Functional"/>
    <x v="1"/>
    <s v="Remediation Technology"/>
    <m/>
  </r>
  <r>
    <x v="250"/>
    <x v="584"/>
    <x v="0"/>
    <s v="Functional"/>
    <x v="1"/>
    <s v="Remediation Technology"/>
    <m/>
  </r>
  <r>
    <x v="250"/>
    <x v="282"/>
    <x v="0"/>
    <s v="Soft"/>
    <x v="1"/>
    <s v="Remediation Technology"/>
    <m/>
  </r>
  <r>
    <x v="250"/>
    <x v="735"/>
    <x v="0"/>
    <s v="Functional"/>
    <x v="1"/>
    <s v="Remediation Technology"/>
    <m/>
  </r>
  <r>
    <x v="250"/>
    <x v="270"/>
    <x v="0"/>
    <s v="Soft"/>
    <x v="1"/>
    <s v="Remediation Technology"/>
    <m/>
  </r>
  <r>
    <x v="250"/>
    <x v="200"/>
    <x v="0"/>
    <s v="Soft"/>
    <x v="1"/>
    <s v="Remediation Technology"/>
    <m/>
  </r>
  <r>
    <x v="250"/>
    <x v="201"/>
    <x v="0"/>
    <s v="Functional"/>
    <x v="1"/>
    <s v="Remediation Technology"/>
    <m/>
  </r>
  <r>
    <x v="250"/>
    <x v="736"/>
    <x v="0"/>
    <s v="Functional"/>
    <x v="1"/>
    <s v="Remediation Technology"/>
    <m/>
  </r>
  <r>
    <x v="250"/>
    <x v="737"/>
    <x v="0"/>
    <s v="Functional"/>
    <x v="1"/>
    <s v="Remediation Technology"/>
    <m/>
  </r>
  <r>
    <x v="251"/>
    <x v="731"/>
    <x v="0"/>
    <s v="Functional"/>
    <x v="1"/>
    <s v="Remediation Technology"/>
    <m/>
  </r>
  <r>
    <x v="251"/>
    <x v="61"/>
    <x v="0"/>
    <s v="Soft"/>
    <x v="1"/>
    <s v="Remediation Technology"/>
    <m/>
  </r>
  <r>
    <x v="251"/>
    <x v="183"/>
    <x v="0"/>
    <s v="Functional"/>
    <x v="1"/>
    <s v="Remediation Technology"/>
    <m/>
  </r>
  <r>
    <x v="251"/>
    <x v="721"/>
    <x v="0"/>
    <s v="Functional"/>
    <x v="1"/>
    <s v="Remediation Technology"/>
    <m/>
  </r>
  <r>
    <x v="251"/>
    <x v="620"/>
    <x v="0"/>
    <s v="Functional"/>
    <x v="1"/>
    <s v="Remediation Technology"/>
    <m/>
  </r>
  <r>
    <x v="251"/>
    <x v="722"/>
    <x v="0"/>
    <s v="Functional"/>
    <x v="1"/>
    <s v="Remediation Technology"/>
    <m/>
  </r>
  <r>
    <x v="251"/>
    <x v="234"/>
    <x v="0"/>
    <s v="Functional"/>
    <x v="1"/>
    <s v="Remediation Technology"/>
    <m/>
  </r>
  <r>
    <x v="251"/>
    <x v="733"/>
    <x v="0"/>
    <s v="Soft"/>
    <x v="1"/>
    <s v="Remediation Technology"/>
    <m/>
  </r>
  <r>
    <x v="251"/>
    <x v="677"/>
    <x v="0"/>
    <s v="Functional"/>
    <x v="1"/>
    <s v="Remediation Technology"/>
    <m/>
  </r>
  <r>
    <x v="251"/>
    <x v="738"/>
    <x v="0"/>
    <s v="Functional"/>
    <x v="1"/>
    <s v="Remediation Technology"/>
    <m/>
  </r>
  <r>
    <x v="251"/>
    <x v="728"/>
    <x v="0"/>
    <s v="Functional"/>
    <x v="1"/>
    <s v="Remediation Technology"/>
    <m/>
  </r>
  <r>
    <x v="251"/>
    <x v="200"/>
    <x v="0"/>
    <s v="Soft"/>
    <x v="1"/>
    <s v="Remediation Technology"/>
    <m/>
  </r>
  <r>
    <x v="251"/>
    <x v="201"/>
    <x v="0"/>
    <s v="Functional"/>
    <x v="1"/>
    <s v="Remediation Technology"/>
    <m/>
  </r>
  <r>
    <x v="251"/>
    <x v="736"/>
    <x v="0"/>
    <s v="Functional"/>
    <x v="1"/>
    <s v="Remediation Technology"/>
    <m/>
  </r>
  <r>
    <x v="251"/>
    <x v="730"/>
    <x v="0"/>
    <s v="Functional"/>
    <x v="1"/>
    <s v="Remediation Technology"/>
    <m/>
  </r>
  <r>
    <x v="251"/>
    <x v="297"/>
    <x v="0"/>
    <s v="Soft"/>
    <x v="1"/>
    <s v="Remediation Technology"/>
    <m/>
  </r>
  <r>
    <x v="251"/>
    <x v="739"/>
    <x v="0"/>
    <s v="Soft"/>
    <x v="1"/>
    <s v="Remediation Technology"/>
    <m/>
  </r>
  <r>
    <x v="251"/>
    <x v="740"/>
    <x v="0"/>
    <s v="Functional"/>
    <x v="1"/>
    <s v="Remediation Technology"/>
    <m/>
  </r>
  <r>
    <x v="251"/>
    <x v="263"/>
    <x v="0"/>
    <s v="Soft"/>
    <x v="1"/>
    <s v="Remediation Technology"/>
    <m/>
  </r>
  <r>
    <x v="251"/>
    <x v="741"/>
    <x v="0"/>
    <s v="Technical"/>
    <x v="1"/>
    <s v="Remediation Technology"/>
    <m/>
  </r>
  <r>
    <x v="252"/>
    <x v="28"/>
    <x v="0"/>
    <s v="Functional"/>
    <x v="1"/>
    <s v="Environmental Data Science"/>
    <m/>
  </r>
  <r>
    <x v="252"/>
    <x v="29"/>
    <x v="0"/>
    <s v="Functional"/>
    <x v="1"/>
    <s v="Environmental Data Science"/>
    <m/>
  </r>
  <r>
    <x v="252"/>
    <x v="90"/>
    <x v="0"/>
    <s v="Functional"/>
    <x v="1"/>
    <s v="Environmental Data Science"/>
    <m/>
  </r>
  <r>
    <x v="252"/>
    <x v="742"/>
    <x v="0"/>
    <s v="Technical"/>
    <x v="1"/>
    <s v="Environmental Data Science"/>
    <m/>
  </r>
  <r>
    <x v="252"/>
    <x v="30"/>
    <x v="0"/>
    <s v="Functional"/>
    <x v="1"/>
    <s v="Environmental Data Science"/>
    <m/>
  </r>
  <r>
    <x v="252"/>
    <x v="34"/>
    <x v="0"/>
    <s v="Technical"/>
    <x v="1"/>
    <s v="Environmental Data Science"/>
    <m/>
  </r>
  <r>
    <x v="252"/>
    <x v="743"/>
    <x v="0"/>
    <s v="Technical"/>
    <x v="1"/>
    <s v="Environmental Data Science"/>
    <m/>
  </r>
  <r>
    <x v="252"/>
    <x v="744"/>
    <x v="0"/>
    <s v="Technical"/>
    <x v="1"/>
    <s v="Environmental Data Science"/>
    <m/>
  </r>
  <r>
    <x v="252"/>
    <x v="745"/>
    <x v="0"/>
    <s v="Technical"/>
    <x v="1"/>
    <s v="Environmental Data Science"/>
    <m/>
  </r>
  <r>
    <x v="252"/>
    <x v="109"/>
    <x v="0"/>
    <s v="Soft"/>
    <x v="1"/>
    <s v="Environmental Data Science"/>
    <m/>
  </r>
  <r>
    <x v="252"/>
    <x v="746"/>
    <x v="0"/>
    <s v="Technical"/>
    <x v="1"/>
    <s v="Environmental Data Science"/>
    <m/>
  </r>
  <r>
    <x v="252"/>
    <x v="202"/>
    <x v="0"/>
    <s v="Functional"/>
    <x v="1"/>
    <s v="Environmental Data Science"/>
    <m/>
  </r>
  <r>
    <x v="252"/>
    <x v="747"/>
    <x v="0"/>
    <s v="Technical"/>
    <x v="1"/>
    <s v="Environmental Data Science"/>
    <m/>
  </r>
  <r>
    <x v="252"/>
    <x v="43"/>
    <x v="0"/>
    <s v="Soft"/>
    <x v="1"/>
    <s v="Environmental Data Science"/>
    <m/>
  </r>
  <r>
    <x v="253"/>
    <x v="58"/>
    <x v="0"/>
    <s v="Functional"/>
    <x v="1"/>
    <s v="Environmental Data Science"/>
    <m/>
  </r>
  <r>
    <x v="253"/>
    <x v="61"/>
    <x v="0"/>
    <s v="Soft"/>
    <x v="1"/>
    <s v="Environmental Data Science"/>
    <m/>
  </r>
  <r>
    <x v="253"/>
    <x v="28"/>
    <x v="0"/>
    <s v="Functional"/>
    <x v="1"/>
    <s v="Environmental Data Science"/>
    <m/>
  </r>
  <r>
    <x v="253"/>
    <x v="29"/>
    <x v="0"/>
    <s v="Functional"/>
    <x v="1"/>
    <s v="Environmental Data Science"/>
    <m/>
  </r>
  <r>
    <x v="253"/>
    <x v="90"/>
    <x v="0"/>
    <s v="Functional"/>
    <x v="1"/>
    <s v="Environmental Data Science"/>
    <m/>
  </r>
  <r>
    <x v="253"/>
    <x v="742"/>
    <x v="0"/>
    <s v="Technical"/>
    <x v="1"/>
    <s v="Environmental Data Science"/>
    <m/>
  </r>
  <r>
    <x v="253"/>
    <x v="34"/>
    <x v="0"/>
    <s v="Functional"/>
    <x v="1"/>
    <s v="Environmental Data Science"/>
    <m/>
  </r>
  <r>
    <x v="253"/>
    <x v="743"/>
    <x v="0"/>
    <s v="Technical"/>
    <x v="1"/>
    <s v="Environmental Data Science"/>
    <m/>
  </r>
  <r>
    <x v="253"/>
    <x v="744"/>
    <x v="0"/>
    <s v="Technical"/>
    <x v="1"/>
    <s v="Environmental Data Science"/>
    <m/>
  </r>
  <r>
    <x v="253"/>
    <x v="746"/>
    <x v="0"/>
    <s v="Technical"/>
    <x v="1"/>
    <s v="Environmental Data Science"/>
    <m/>
  </r>
  <r>
    <x v="253"/>
    <x v="202"/>
    <x v="0"/>
    <s v="Functional"/>
    <x v="1"/>
    <s v="Environmental Data Science"/>
    <m/>
  </r>
  <r>
    <x v="253"/>
    <x v="747"/>
    <x v="0"/>
    <s v="Technical"/>
    <x v="1"/>
    <s v="Environmental Data Science"/>
    <m/>
  </r>
  <r>
    <x v="253"/>
    <x v="263"/>
    <x v="0"/>
    <s v="Soft"/>
    <x v="1"/>
    <s v="Environmental Data Science"/>
    <m/>
  </r>
  <r>
    <x v="253"/>
    <x v="748"/>
    <x v="0"/>
    <s v="Functional"/>
    <x v="1"/>
    <s v="Environmental Data Science"/>
    <m/>
  </r>
  <r>
    <x v="254"/>
    <x v="82"/>
    <x v="0"/>
    <s v="Functional"/>
    <x v="1"/>
    <s v="Environmental Data Science"/>
    <m/>
  </r>
  <r>
    <x v="254"/>
    <x v="749"/>
    <x v="0"/>
    <s v="Functional"/>
    <x v="1"/>
    <s v="Environmental Data Science"/>
    <m/>
  </r>
  <r>
    <x v="254"/>
    <x v="30"/>
    <x v="0"/>
    <s v="Functional"/>
    <x v="1"/>
    <s v="Environmental Data Science"/>
    <m/>
  </r>
  <r>
    <x v="254"/>
    <x v="31"/>
    <x v="0"/>
    <s v="Functional"/>
    <x v="1"/>
    <s v="Environmental Data Science"/>
    <m/>
  </r>
  <r>
    <x v="254"/>
    <x v="105"/>
    <x v="0"/>
    <s v="Functional"/>
    <x v="1"/>
    <s v="Environmental Data Science"/>
    <m/>
  </r>
  <r>
    <x v="254"/>
    <x v="750"/>
    <x v="0"/>
    <s v="Functional"/>
    <x v="1"/>
    <s v="Environmental Data Science"/>
    <m/>
  </r>
  <r>
    <x v="254"/>
    <x v="750"/>
    <x v="0"/>
    <s v="Functional"/>
    <x v="1"/>
    <s v="Environmental Data Science"/>
    <m/>
  </r>
  <r>
    <x v="254"/>
    <x v="14"/>
    <x v="0"/>
    <s v="Soft"/>
    <x v="1"/>
    <s v="Environmental Data Science"/>
    <m/>
  </r>
  <r>
    <x v="254"/>
    <x v="280"/>
    <x v="0"/>
    <s v="Functional"/>
    <x v="1"/>
    <s v="Environmental Data Science"/>
    <m/>
  </r>
  <r>
    <x v="254"/>
    <x v="270"/>
    <x v="0"/>
    <s v="Soft"/>
    <x v="1"/>
    <s v="Environmental Data Science"/>
    <m/>
  </r>
  <r>
    <x v="254"/>
    <x v="751"/>
    <x v="0"/>
    <s v="Functional"/>
    <x v="1"/>
    <s v="Environmental Data Science"/>
    <m/>
  </r>
  <r>
    <x v="254"/>
    <x v="297"/>
    <x v="0"/>
    <s v="Soft"/>
    <x v="1"/>
    <s v="Environmental Data Science"/>
    <m/>
  </r>
  <r>
    <x v="254"/>
    <x v="492"/>
    <x v="0"/>
    <s v="Soft"/>
    <x v="1"/>
    <s v="Environmental Data Science"/>
    <m/>
  </r>
  <r>
    <x v="255"/>
    <x v="58"/>
    <x v="0"/>
    <s v="Functional"/>
    <x v="1"/>
    <s v="Environmental Data Science"/>
    <m/>
  </r>
  <r>
    <x v="255"/>
    <x v="9"/>
    <x v="0"/>
    <s v="Technical"/>
    <x v="1"/>
    <s v="Environmental Data Science"/>
    <m/>
  </r>
  <r>
    <x v="255"/>
    <x v="28"/>
    <x v="0"/>
    <s v="Functional"/>
    <x v="1"/>
    <s v="Environmental Data Science"/>
    <m/>
  </r>
  <r>
    <x v="255"/>
    <x v="90"/>
    <x v="0"/>
    <s v="Functional"/>
    <x v="1"/>
    <s v="Environmental Data Science"/>
    <m/>
  </r>
  <r>
    <x v="255"/>
    <x v="742"/>
    <x v="0"/>
    <s v="Technical"/>
    <x v="1"/>
    <s v="Environmental Data Science"/>
    <m/>
  </r>
  <r>
    <x v="255"/>
    <x v="30"/>
    <x v="0"/>
    <s v="Functional"/>
    <x v="1"/>
    <s v="Environmental Data Science"/>
    <m/>
  </r>
  <r>
    <x v="255"/>
    <x v="104"/>
    <x v="0"/>
    <s v="Functional"/>
    <x v="1"/>
    <s v="Environmental Data Science"/>
    <m/>
  </r>
  <r>
    <x v="255"/>
    <x v="34"/>
    <x v="0"/>
    <s v="Functional"/>
    <x v="1"/>
    <s v="Environmental Data Science"/>
    <m/>
  </r>
  <r>
    <x v="255"/>
    <x v="105"/>
    <x v="0"/>
    <s v="Functional"/>
    <x v="1"/>
    <s v="Environmental Data Science"/>
    <m/>
  </r>
  <r>
    <x v="255"/>
    <x v="743"/>
    <x v="0"/>
    <s v="Technical"/>
    <x v="1"/>
    <s v="Environmental Data Science"/>
    <m/>
  </r>
  <r>
    <x v="255"/>
    <x v="750"/>
    <x v="0"/>
    <s v="Functional"/>
    <x v="1"/>
    <s v="Environmental Data Science"/>
    <m/>
  </r>
  <r>
    <x v="255"/>
    <x v="14"/>
    <x v="0"/>
    <s v="Soft"/>
    <x v="1"/>
    <s v="Environmental Data Science"/>
    <m/>
  </r>
  <r>
    <x v="255"/>
    <x v="282"/>
    <x v="0"/>
    <s v="Soft"/>
    <x v="1"/>
    <s v="Environmental Data Science"/>
    <m/>
  </r>
  <r>
    <x v="255"/>
    <x v="270"/>
    <x v="0"/>
    <s v="Soft"/>
    <x v="1"/>
    <s v="Environmental Data Science"/>
    <m/>
  </r>
  <r>
    <x v="255"/>
    <x v="271"/>
    <x v="0"/>
    <s v="Soft"/>
    <x v="1"/>
    <s v="Environmental Data Science"/>
    <m/>
  </r>
  <r>
    <x v="255"/>
    <x v="202"/>
    <x v="0"/>
    <s v="Functional"/>
    <x v="1"/>
    <s v="Environmental Data Science"/>
    <m/>
  </r>
  <r>
    <x v="255"/>
    <x v="752"/>
    <x v="0"/>
    <s v="Functional"/>
    <x v="1"/>
    <s v="Environmental Data Science"/>
    <m/>
  </r>
  <r>
    <x v="255"/>
    <x v="111"/>
    <x v="0"/>
    <s v="Functional"/>
    <x v="1"/>
    <s v="Environmental Data Science"/>
    <m/>
  </r>
  <r>
    <x v="255"/>
    <x v="747"/>
    <x v="0"/>
    <s v="Technical"/>
    <x v="1"/>
    <s v="Environmental Data Science"/>
    <m/>
  </r>
  <r>
    <x v="255"/>
    <x v="297"/>
    <x v="0"/>
    <s v="Soft"/>
    <x v="1"/>
    <s v="Environmental Data Science"/>
    <m/>
  </r>
  <r>
    <x v="255"/>
    <x v="43"/>
    <x v="0"/>
    <s v="Soft"/>
    <x v="1"/>
    <s v="Environmental Data Science"/>
    <m/>
  </r>
  <r>
    <x v="256"/>
    <x v="61"/>
    <x v="0"/>
    <s v="Soft"/>
    <x v="1"/>
    <s v="Environmental Data Science"/>
    <m/>
  </r>
  <r>
    <x v="256"/>
    <x v="753"/>
    <x v="0"/>
    <s v="Technical"/>
    <x v="1"/>
    <s v="Environmental Data Science"/>
    <m/>
  </r>
  <r>
    <x v="256"/>
    <x v="754"/>
    <x v="0"/>
    <s v="Technical"/>
    <x v="1"/>
    <s v="Environmental Data Science"/>
    <m/>
  </r>
  <r>
    <x v="256"/>
    <x v="755"/>
    <x v="0"/>
    <s v="Technical"/>
    <x v="1"/>
    <s v="Environmental Data Science"/>
    <m/>
  </r>
  <r>
    <x v="256"/>
    <x v="756"/>
    <x v="0"/>
    <s v="Functional"/>
    <x v="1"/>
    <s v="Environmental Data Science"/>
    <m/>
  </r>
  <r>
    <x v="256"/>
    <x v="31"/>
    <x v="0"/>
    <s v="Functional"/>
    <x v="1"/>
    <s v="Environmental Data Science"/>
    <m/>
  </r>
  <r>
    <x v="256"/>
    <x v="757"/>
    <x v="0"/>
    <s v="Technical"/>
    <x v="1"/>
    <s v="Environmental Data Science"/>
    <m/>
  </r>
  <r>
    <x v="256"/>
    <x v="34"/>
    <x v="0"/>
    <s v="Technical"/>
    <x v="1"/>
    <s v="Environmental Data Science"/>
    <m/>
  </r>
  <r>
    <x v="256"/>
    <x v="758"/>
    <x v="0"/>
    <s v="Functional"/>
    <x v="1"/>
    <s v="Environmental Data Science"/>
    <m/>
  </r>
  <r>
    <x v="256"/>
    <x v="743"/>
    <x v="0"/>
    <s v="Technical"/>
    <x v="1"/>
    <s v="Environmental Data Science"/>
    <m/>
  </r>
  <r>
    <x v="256"/>
    <x v="759"/>
    <x v="0"/>
    <s v="Technical"/>
    <x v="1"/>
    <s v="Environmental Data Science"/>
    <m/>
  </r>
  <r>
    <x v="256"/>
    <x v="760"/>
    <x v="0"/>
    <s v="Functional"/>
    <x v="1"/>
    <s v="Environmental Data Science"/>
    <m/>
  </r>
  <r>
    <x v="256"/>
    <x v="761"/>
    <x v="0"/>
    <s v="Functional"/>
    <x v="1"/>
    <s v="Environmental Data Science"/>
    <m/>
  </r>
  <r>
    <x v="256"/>
    <x v="200"/>
    <x v="0"/>
    <s v="Soft"/>
    <x v="1"/>
    <s v="Environmental Data Science"/>
    <m/>
  </r>
  <r>
    <x v="256"/>
    <x v="762"/>
    <x v="0"/>
    <s v="Technical"/>
    <x v="1"/>
    <s v="Environmental Data Science"/>
    <m/>
  </r>
  <r>
    <x v="256"/>
    <x v="752"/>
    <x v="0"/>
    <s v="Functional"/>
    <x v="1"/>
    <s v="Environmental Data Science"/>
    <m/>
  </r>
  <r>
    <x v="256"/>
    <x v="111"/>
    <x v="0"/>
    <s v="Functional"/>
    <x v="1"/>
    <s v="Environmental Data Science"/>
    <m/>
  </r>
  <r>
    <x v="256"/>
    <x v="763"/>
    <x v="0"/>
    <s v="Functional"/>
    <x v="1"/>
    <s v="Environmental Data Science"/>
    <m/>
  </r>
  <r>
    <x v="256"/>
    <x v="263"/>
    <x v="0"/>
    <s v="Soft"/>
    <x v="1"/>
    <s v="Environmental Data Science"/>
    <m/>
  </r>
  <r>
    <x v="256"/>
    <x v="748"/>
    <x v="0"/>
    <s v="Functional"/>
    <x v="1"/>
    <s v="Environmental Data Science"/>
    <m/>
  </r>
  <r>
    <x v="13"/>
    <x v="28"/>
    <x v="79"/>
    <s v="Functional"/>
    <x v="4"/>
    <s v="Talent Management &amp; Capability Development"/>
    <m/>
  </r>
  <r>
    <x v="54"/>
    <x v="28"/>
    <x v="79"/>
    <s v="Functional"/>
    <x v="4"/>
    <s v="Talent Management &amp; Capability Development"/>
    <m/>
  </r>
  <r>
    <x v="55"/>
    <x v="28"/>
    <x v="79"/>
    <s v="Functional"/>
    <x v="4"/>
    <s v="Talent Management &amp; Capability Development"/>
    <m/>
  </r>
  <r>
    <x v="146"/>
    <x v="28"/>
    <x v="79"/>
    <s v="Functional"/>
    <x v="4"/>
    <s v="Talent Management &amp; Capability Development"/>
    <m/>
  </r>
  <r>
    <x v="146"/>
    <x v="28"/>
    <x v="79"/>
    <s v="Functional"/>
    <x v="4"/>
    <s v="Talent Management &amp; Capability Development"/>
    <m/>
  </r>
  <r>
    <x v="44"/>
    <x v="28"/>
    <x v="79"/>
    <s v="Functional"/>
    <x v="4"/>
    <s v="Performance &amp; Reward"/>
    <m/>
  </r>
  <r>
    <x v="225"/>
    <x v="764"/>
    <x v="0"/>
    <s v="Technical"/>
    <x v="2"/>
    <s v="Engineering Design &amp; Assessment "/>
    <m/>
  </r>
  <r>
    <x v="225"/>
    <x v="765"/>
    <x v="0"/>
    <s v="Functional"/>
    <x v="2"/>
    <s v="Engineering Design &amp; Assessment "/>
    <m/>
  </r>
  <r>
    <x v="225"/>
    <x v="35"/>
    <x v="0"/>
    <s v="Functional"/>
    <x v="2"/>
    <s v="Engineering Design &amp; Assessment "/>
    <m/>
  </r>
  <r>
    <x v="225"/>
    <x v="766"/>
    <x v="0"/>
    <s v="Technical"/>
    <x v="2"/>
    <s v="Engineering Design &amp; Assessment "/>
    <m/>
  </r>
  <r>
    <x v="56"/>
    <x v="28"/>
    <x v="79"/>
    <s v="Functional"/>
    <x v="4"/>
    <s v="Talent Acquisition"/>
    <m/>
  </r>
  <r>
    <x v="225"/>
    <x v="767"/>
    <x v="0"/>
    <s v="Technical"/>
    <x v="2"/>
    <s v="Engineering Design &amp; Assessment "/>
    <m/>
  </r>
  <r>
    <x v="225"/>
    <x v="768"/>
    <x v="0"/>
    <s v="Technical"/>
    <x v="2"/>
    <s v="Engineering Design &amp; Assessment "/>
    <m/>
  </r>
  <r>
    <x v="225"/>
    <x v="769"/>
    <x v="0"/>
    <s v="Technical"/>
    <x v="2"/>
    <s v="Engineering Design &amp; Assessment "/>
    <m/>
  </r>
  <r>
    <x v="29"/>
    <x v="28"/>
    <x v="79"/>
    <s v="Functional"/>
    <x v="5"/>
    <s v="Technical Advisory"/>
    <m/>
  </r>
  <r>
    <x v="225"/>
    <x v="770"/>
    <x v="0"/>
    <s v="Technical"/>
    <x v="2"/>
    <s v="Engineering Design &amp; Assessment "/>
    <m/>
  </r>
  <r>
    <x v="225"/>
    <x v="771"/>
    <x v="0"/>
    <s v="Technical"/>
    <x v="2"/>
    <s v="Engineering Design &amp; Assessment "/>
    <m/>
  </r>
  <r>
    <x v="225"/>
    <x v="772"/>
    <x v="0"/>
    <s v="Technical"/>
    <x v="2"/>
    <s v="Engineering Design &amp; Assessment "/>
    <m/>
  </r>
  <r>
    <x v="45"/>
    <x v="28"/>
    <x v="79"/>
    <s v="Functional"/>
    <x v="4"/>
    <s v="Performance &amp; Reward"/>
    <m/>
  </r>
  <r>
    <x v="225"/>
    <x v="61"/>
    <x v="0"/>
    <s v="Soft"/>
    <x v="1"/>
    <s v="Remediation Technology"/>
    <m/>
  </r>
  <r>
    <x v="225"/>
    <x v="773"/>
    <x v="0"/>
    <s v="Technical"/>
    <x v="1"/>
    <s v="Remediation Technology"/>
    <m/>
  </r>
  <r>
    <x v="225"/>
    <x v="774"/>
    <x v="0"/>
    <s v="Functional"/>
    <x v="1"/>
    <s v="Remediation Technology"/>
    <m/>
  </r>
  <r>
    <x v="225"/>
    <x v="186"/>
    <x v="0"/>
    <s v="Soft"/>
    <x v="1"/>
    <s v="Remediation Technology"/>
    <m/>
  </r>
  <r>
    <x v="225"/>
    <x v="749"/>
    <x v="0"/>
    <s v="Functional"/>
    <x v="1"/>
    <s v="Remediation Technology"/>
    <m/>
  </r>
  <r>
    <x v="225"/>
    <x v="30"/>
    <x v="0"/>
    <s v="Functional"/>
    <x v="1"/>
    <s v="Remediation Technology"/>
    <m/>
  </r>
  <r>
    <x v="225"/>
    <x v="775"/>
    <x v="0"/>
    <s v="Functional"/>
    <x v="1"/>
    <s v="Remediation Technology"/>
    <m/>
  </r>
  <r>
    <x v="225"/>
    <x v="775"/>
    <x v="0"/>
    <s v="Functional"/>
    <x v="1"/>
    <s v="Remediation Technology"/>
    <m/>
  </r>
  <r>
    <x v="225"/>
    <x v="776"/>
    <x v="0"/>
    <s v="Functional"/>
    <x v="1"/>
    <s v="Remediation Technology"/>
    <m/>
  </r>
  <r>
    <x v="225"/>
    <x v="34"/>
    <x v="0"/>
    <s v="Functional"/>
    <x v="1"/>
    <s v="Remediation Technology"/>
    <m/>
  </r>
  <r>
    <x v="225"/>
    <x v="35"/>
    <x v="0"/>
    <s v="Functional"/>
    <x v="1"/>
    <s v="Remediation Technology"/>
    <m/>
  </r>
  <r>
    <x v="225"/>
    <x v="777"/>
    <x v="0"/>
    <s v="Functional"/>
    <x v="1"/>
    <s v="Remediation Technology"/>
    <m/>
  </r>
  <r>
    <x v="225"/>
    <x v="778"/>
    <x v="0"/>
    <s v="Functional"/>
    <x v="1"/>
    <s v="Remediation Technology"/>
    <m/>
  </r>
  <r>
    <x v="225"/>
    <x v="200"/>
    <x v="0"/>
    <s v="Soft"/>
    <x v="1"/>
    <s v="Remediation Technology"/>
    <m/>
  </r>
  <r>
    <x v="225"/>
    <x v="779"/>
    <x v="0"/>
    <s v="Functional"/>
    <x v="1"/>
    <s v="Remediation Technology"/>
    <m/>
  </r>
  <r>
    <x v="225"/>
    <x v="730"/>
    <x v="0"/>
    <s v="Functional"/>
    <x v="1"/>
    <s v="Remediation Technology"/>
    <m/>
  </r>
  <r>
    <x v="225"/>
    <x v="42"/>
    <x v="0"/>
    <s v="Functional"/>
    <x v="1"/>
    <s v="Remediation Technology"/>
    <m/>
  </r>
  <r>
    <x v="225"/>
    <x v="780"/>
    <x v="0"/>
    <s v="Functional"/>
    <x v="1"/>
    <s v="Remediation Technology"/>
    <m/>
  </r>
  <r>
    <x v="257"/>
    <x v="61"/>
    <x v="0"/>
    <s v="Soft"/>
    <x v="1"/>
    <s v="Remediation Technology"/>
    <m/>
  </r>
  <r>
    <x v="257"/>
    <x v="620"/>
    <x v="0"/>
    <s v="Functional"/>
    <x v="1"/>
    <s v="Remediation Technology"/>
    <m/>
  </r>
  <r>
    <x v="257"/>
    <x v="234"/>
    <x v="0"/>
    <s v="Functional"/>
    <x v="1"/>
    <s v="Remediation Technology"/>
    <m/>
  </r>
  <r>
    <x v="257"/>
    <x v="29"/>
    <x v="0"/>
    <s v="Functional"/>
    <x v="1"/>
    <s v="Remediation Technology"/>
    <m/>
  </r>
  <r>
    <x v="257"/>
    <x v="749"/>
    <x v="0"/>
    <s v="Functional"/>
    <x v="1"/>
    <s v="Remediation Technology"/>
    <m/>
  </r>
  <r>
    <x v="257"/>
    <x v="775"/>
    <x v="0"/>
    <s v="Functional"/>
    <x v="1"/>
    <s v="Remediation Technology"/>
    <m/>
  </r>
  <r>
    <x v="257"/>
    <x v="776"/>
    <x v="0"/>
    <s v="Functional"/>
    <x v="1"/>
    <s v="Remediation Technology"/>
    <m/>
  </r>
  <r>
    <x v="257"/>
    <x v="734"/>
    <x v="0"/>
    <s v="Functional"/>
    <x v="1"/>
    <s v="Remediation Technology"/>
    <m/>
  </r>
  <r>
    <x v="257"/>
    <x v="109"/>
    <x v="0"/>
    <s v="Soft"/>
    <x v="1"/>
    <s v="Remediation Technology"/>
    <m/>
  </r>
  <r>
    <x v="257"/>
    <x v="781"/>
    <x v="0"/>
    <s v="Functional"/>
    <x v="1"/>
    <s v="Remediation Technology"/>
    <m/>
  </r>
  <r>
    <x v="257"/>
    <x v="782"/>
    <x v="0"/>
    <s v="Functional"/>
    <x v="1"/>
    <s v="Remediation Technology"/>
    <m/>
  </r>
  <r>
    <x v="257"/>
    <x v="783"/>
    <x v="0"/>
    <s v="Functional"/>
    <x v="1"/>
    <s v="Remediation Technology"/>
    <m/>
  </r>
  <r>
    <x v="257"/>
    <x v="492"/>
    <x v="0"/>
    <s v="Soft"/>
    <x v="1"/>
    <s v="Remediation Technology"/>
    <m/>
  </r>
  <r>
    <x v="257"/>
    <x v="784"/>
    <x v="0"/>
    <s v="Functional"/>
    <x v="1"/>
    <s v="Remediation Technology"/>
    <m/>
  </r>
  <r>
    <x v="257"/>
    <x v="741"/>
    <x v="0"/>
    <s v="Technical"/>
    <x v="1"/>
    <s v="Remediation Technology"/>
    <m/>
  </r>
  <r>
    <x v="257"/>
    <x v="785"/>
    <x v="0"/>
    <s v="Functional"/>
    <x v="1"/>
    <s v="Remediation Technology"/>
    <m/>
  </r>
  <r>
    <x v="258"/>
    <x v="61"/>
    <x v="0"/>
    <s v="Soft"/>
    <x v="1"/>
    <s v="Remediation Technology"/>
    <m/>
  </r>
  <r>
    <x v="258"/>
    <x v="732"/>
    <x v="0"/>
    <s v="Functional"/>
    <x v="1"/>
    <s v="Remediation Technology"/>
    <m/>
  </r>
  <r>
    <x v="258"/>
    <x v="620"/>
    <x v="0"/>
    <s v="Functional"/>
    <x v="1"/>
    <s v="Remediation Technology"/>
    <m/>
  </r>
  <r>
    <x v="258"/>
    <x v="29"/>
    <x v="0"/>
    <s v="Functional"/>
    <x v="1"/>
    <s v="Remediation Technology"/>
    <m/>
  </r>
  <r>
    <x v="258"/>
    <x v="786"/>
    <x v="0"/>
    <s v="Functional"/>
    <x v="1"/>
    <s v="Remediation Technology"/>
    <m/>
  </r>
  <r>
    <x v="258"/>
    <x v="584"/>
    <x v="0"/>
    <s v="Functional"/>
    <x v="1"/>
    <s v="Remediation Technology"/>
    <m/>
  </r>
  <r>
    <x v="258"/>
    <x v="787"/>
    <x v="0"/>
    <s v="Functional"/>
    <x v="1"/>
    <s v="Remediation Technology"/>
    <m/>
  </r>
  <r>
    <x v="258"/>
    <x v="109"/>
    <x v="0"/>
    <s v="Soft"/>
    <x v="1"/>
    <s v="Remediation Technology"/>
    <m/>
  </r>
  <r>
    <x v="258"/>
    <x v="200"/>
    <x v="0"/>
    <s v="Soft"/>
    <x v="1"/>
    <s v="Remediation Technology"/>
    <m/>
  </r>
  <r>
    <x v="258"/>
    <x v="783"/>
    <x v="0"/>
    <s v="Functional"/>
    <x v="1"/>
    <s v="Remediation Technology"/>
    <m/>
  </r>
  <r>
    <x v="258"/>
    <x v="740"/>
    <x v="0"/>
    <s v="Functional"/>
    <x v="1"/>
    <s v="Remediation Technology"/>
    <m/>
  </r>
  <r>
    <x v="258"/>
    <x v="741"/>
    <x v="0"/>
    <s v="Technical"/>
    <x v="1"/>
    <s v="Remediation Technology"/>
    <m/>
  </r>
  <r>
    <x v="258"/>
    <x v="788"/>
    <x v="0"/>
    <s v="Functional"/>
    <x v="1"/>
    <s v="Remediation Technology"/>
    <m/>
  </r>
  <r>
    <x v="258"/>
    <x v="785"/>
    <x v="0"/>
    <s v="Functional"/>
    <x v="1"/>
    <s v="Remediation Technology"/>
    <m/>
  </r>
  <r>
    <x v="46"/>
    <x v="28"/>
    <x v="79"/>
    <s v="Functional"/>
    <x v="4"/>
    <s v="Performance &amp; Reward"/>
    <m/>
  </r>
  <r>
    <x v="47"/>
    <x v="28"/>
    <x v="79"/>
    <s v="Functional"/>
    <x v="4"/>
    <s v="Performance &amp; Reward"/>
    <m/>
  </r>
  <r>
    <x v="48"/>
    <x v="28"/>
    <x v="79"/>
    <s v="Functional"/>
    <x v="4"/>
    <s v="Performance &amp; Reward"/>
    <m/>
  </r>
  <r>
    <x v="49"/>
    <x v="28"/>
    <x v="79"/>
    <s v="Functional"/>
    <x v="4"/>
    <s v="Performance &amp; Reward"/>
    <m/>
  </r>
  <r>
    <x v="50"/>
    <x v="28"/>
    <x v="79"/>
    <s v="Functional"/>
    <x v="4"/>
    <s v="Performance &amp; Reward"/>
    <m/>
  </r>
  <r>
    <x v="17"/>
    <x v="28"/>
    <x v="79"/>
    <s v="Functional"/>
    <x v="4"/>
    <s v="Talent Acquisition"/>
    <m/>
  </r>
  <r>
    <x v="171"/>
    <x v="789"/>
    <x v="0"/>
    <s v="Functional"/>
    <x v="2"/>
    <s v="Engineering Design &amp; Assessment "/>
    <m/>
  </r>
  <r>
    <x v="134"/>
    <x v="28"/>
    <x v="79"/>
    <s v="Functional"/>
    <x v="4"/>
    <s v="Talent Acquisition"/>
    <m/>
  </r>
  <r>
    <x v="171"/>
    <x v="790"/>
    <x v="0"/>
    <s v="Functional"/>
    <x v="2"/>
    <s v="Engineering Design &amp; Assessment "/>
    <m/>
  </r>
  <r>
    <x v="171"/>
    <x v="791"/>
    <x v="0"/>
    <s v="Functional"/>
    <x v="2"/>
    <s v="Engineering Design &amp; Assessment "/>
    <m/>
  </r>
  <r>
    <x v="57"/>
    <x v="28"/>
    <x v="79"/>
    <s v="Functional"/>
    <x v="4"/>
    <s v="Talent Acquisition"/>
    <m/>
  </r>
  <r>
    <x v="171"/>
    <x v="792"/>
    <x v="0"/>
    <s v="Functional"/>
    <x v="2"/>
    <s v="Engineering Design &amp; Assessment "/>
    <m/>
  </r>
  <r>
    <x v="171"/>
    <x v="54"/>
    <x v="0"/>
    <s v="Functional"/>
    <x v="2"/>
    <s v="Engineering Design &amp; Assessment "/>
    <m/>
  </r>
  <r>
    <x v="171"/>
    <x v="55"/>
    <x v="0"/>
    <s v="Functional"/>
    <x v="2"/>
    <s v="Engineering Design &amp; Assessment "/>
    <m/>
  </r>
  <r>
    <x v="171"/>
    <x v="793"/>
    <x v="0"/>
    <s v="Functional"/>
    <x v="2"/>
    <s v="Engineering Design &amp; Assessment "/>
    <m/>
  </r>
  <r>
    <x v="58"/>
    <x v="28"/>
    <x v="79"/>
    <s v="Functional"/>
    <x v="4"/>
    <s v="Talent Acquisition"/>
    <m/>
  </r>
  <r>
    <x v="59"/>
    <x v="28"/>
    <x v="79"/>
    <s v="Functional"/>
    <x v="4"/>
    <s v="Talent Acquisition"/>
    <m/>
  </r>
  <r>
    <x v="259"/>
    <x v="794"/>
    <x v="0"/>
    <s v="Technical"/>
    <x v="1"/>
    <s v="Environmental Planning"/>
    <m/>
  </r>
  <r>
    <x v="259"/>
    <x v="795"/>
    <x v="0"/>
    <s v="Functional"/>
    <x v="1"/>
    <s v="Environmental Planning"/>
    <m/>
  </r>
  <r>
    <x v="259"/>
    <x v="749"/>
    <x v="0"/>
    <s v="Functional"/>
    <x v="1"/>
    <s v="Environmental Planning"/>
    <m/>
  </r>
  <r>
    <x v="259"/>
    <x v="30"/>
    <x v="0"/>
    <s v="Functional"/>
    <x v="1"/>
    <s v="Environmental Planning"/>
    <m/>
  </r>
  <r>
    <x v="259"/>
    <x v="31"/>
    <x v="0"/>
    <s v="Functional"/>
    <x v="1"/>
    <s v="Environmental Planning"/>
    <m/>
  </r>
  <r>
    <x v="259"/>
    <x v="796"/>
    <x v="0"/>
    <s v="Functional"/>
    <x v="1"/>
    <s v="Environmental Planning"/>
    <m/>
  </r>
  <r>
    <x v="259"/>
    <x v="32"/>
    <x v="0"/>
    <s v="Functional"/>
    <x v="1"/>
    <s v="Environmental Planning"/>
    <m/>
  </r>
  <r>
    <x v="259"/>
    <x v="33"/>
    <x v="0"/>
    <s v="Functional"/>
    <x v="1"/>
    <s v="Environmental Planning"/>
    <m/>
  </r>
  <r>
    <x v="259"/>
    <x v="104"/>
    <x v="0"/>
    <s v="Functional"/>
    <x v="1"/>
    <s v="Environmental Planning"/>
    <m/>
  </r>
  <r>
    <x v="259"/>
    <x v="35"/>
    <x v="0"/>
    <s v="Functional"/>
    <x v="1"/>
    <s v="Environmental Planning"/>
    <m/>
  </r>
  <r>
    <x v="259"/>
    <x v="40"/>
    <x v="0"/>
    <s v="Functional"/>
    <x v="1"/>
    <s v="Environmental Planning"/>
    <m/>
  </r>
  <r>
    <x v="259"/>
    <x v="41"/>
    <x v="0"/>
    <s v="Functional"/>
    <x v="1"/>
    <s v="Environmental Planning"/>
    <m/>
  </r>
  <r>
    <x v="259"/>
    <x v="24"/>
    <x v="0"/>
    <s v="Soft"/>
    <x v="1"/>
    <s v="Environmental Planning"/>
    <m/>
  </r>
  <r>
    <x v="259"/>
    <x v="730"/>
    <x v="0"/>
    <s v="Functional"/>
    <x v="1"/>
    <s v="Environmental Planning"/>
    <m/>
  </r>
  <r>
    <x v="259"/>
    <x v="42"/>
    <x v="0"/>
    <s v="Functional"/>
    <x v="1"/>
    <s v="Environmental Planning"/>
    <m/>
  </r>
  <r>
    <x v="259"/>
    <x v="43"/>
    <x v="0"/>
    <s v="Soft"/>
    <x v="1"/>
    <s v="Environmental Planning"/>
    <m/>
  </r>
  <r>
    <x v="259"/>
    <x v="797"/>
    <x v="0"/>
    <s v="Functional"/>
    <x v="1"/>
    <s v="Environmental Planning"/>
    <m/>
  </r>
  <r>
    <x v="259"/>
    <x v="798"/>
    <x v="0"/>
    <s v="Functional"/>
    <x v="1"/>
    <s v="Environmental Planning"/>
    <m/>
  </r>
  <r>
    <x v="259"/>
    <x v="799"/>
    <x v="0"/>
    <s v="Functional"/>
    <x v="1"/>
    <s v="Environmental Planning"/>
    <m/>
  </r>
  <r>
    <x v="260"/>
    <x v="82"/>
    <x v="0"/>
    <s v="Functional"/>
    <x v="1"/>
    <s v="Environmental Planning"/>
    <m/>
  </r>
  <r>
    <x v="260"/>
    <x v="1"/>
    <x v="0"/>
    <s v="Functional"/>
    <x v="1"/>
    <s v="Environmental Planning"/>
    <m/>
  </r>
  <r>
    <x v="260"/>
    <x v="234"/>
    <x v="0"/>
    <s v="Functional"/>
    <x v="1"/>
    <s v="Environmental Planning"/>
    <m/>
  </r>
  <r>
    <x v="260"/>
    <x v="9"/>
    <x v="0"/>
    <s v="Soft"/>
    <x v="1"/>
    <s v="Environmental Planning"/>
    <m/>
  </r>
  <r>
    <x v="260"/>
    <x v="749"/>
    <x v="0"/>
    <s v="Functional"/>
    <x v="1"/>
    <s v="Environmental Planning"/>
    <m/>
  </r>
  <r>
    <x v="260"/>
    <x v="30"/>
    <x v="0"/>
    <s v="Functional"/>
    <x v="1"/>
    <s v="Environmental Planning"/>
    <m/>
  </r>
  <r>
    <x v="260"/>
    <x v="31"/>
    <x v="0"/>
    <s v="Functional"/>
    <x v="1"/>
    <s v="Environmental Planning"/>
    <m/>
  </r>
  <r>
    <x v="260"/>
    <x v="796"/>
    <x v="0"/>
    <s v="Functional"/>
    <x v="1"/>
    <s v="Environmental Planning"/>
    <m/>
  </r>
  <r>
    <x v="260"/>
    <x v="32"/>
    <x v="0"/>
    <s v="Functional"/>
    <x v="1"/>
    <s v="Environmental Planning"/>
    <m/>
  </r>
  <r>
    <x v="260"/>
    <x v="33"/>
    <x v="0"/>
    <s v="Functional"/>
    <x v="1"/>
    <s v="Environmental Planning"/>
    <m/>
  </r>
  <r>
    <x v="260"/>
    <x v="104"/>
    <x v="0"/>
    <s v="Functional"/>
    <x v="1"/>
    <s v="Environmental Planning"/>
    <m/>
  </r>
  <r>
    <x v="260"/>
    <x v="280"/>
    <x v="0"/>
    <s v="Functional"/>
    <x v="1"/>
    <s v="Environmental Planning"/>
    <m/>
  </r>
  <r>
    <x v="260"/>
    <x v="270"/>
    <x v="0"/>
    <s v="Soft"/>
    <x v="1"/>
    <s v="Environmental Planning"/>
    <m/>
  </r>
  <r>
    <x v="260"/>
    <x v="271"/>
    <x v="0"/>
    <s v="Soft"/>
    <x v="1"/>
    <s v="Environmental Planning"/>
    <m/>
  </r>
  <r>
    <x v="260"/>
    <x v="41"/>
    <x v="0"/>
    <s v="Functional"/>
    <x v="1"/>
    <s v="Environmental Planning"/>
    <m/>
  </r>
  <r>
    <x v="260"/>
    <x v="24"/>
    <x v="0"/>
    <s v="Soft"/>
    <x v="1"/>
    <s v="Environmental Planning"/>
    <m/>
  </r>
  <r>
    <x v="260"/>
    <x v="297"/>
    <x v="0"/>
    <s v="Soft"/>
    <x v="1"/>
    <s v="Environmental Planning"/>
    <m/>
  </r>
  <r>
    <x v="260"/>
    <x v="42"/>
    <x v="0"/>
    <s v="Functional"/>
    <x v="1"/>
    <s v="Environmental Planning"/>
    <m/>
  </r>
  <r>
    <x v="260"/>
    <x v="492"/>
    <x v="0"/>
    <s v="Soft"/>
    <x v="1"/>
    <s v="Environmental Planning"/>
    <m/>
  </r>
  <r>
    <x v="261"/>
    <x v="794"/>
    <x v="0"/>
    <s v="Technical"/>
    <x v="1"/>
    <s v="Environmental Planning"/>
    <m/>
  </r>
  <r>
    <x v="261"/>
    <x v="9"/>
    <x v="0"/>
    <s v="Soft"/>
    <x v="1"/>
    <s v="Environmental Planning"/>
    <m/>
  </r>
  <r>
    <x v="261"/>
    <x v="749"/>
    <x v="0"/>
    <s v="Functional"/>
    <x v="1"/>
    <s v="Environmental Planning"/>
    <m/>
  </r>
  <r>
    <x v="261"/>
    <x v="30"/>
    <x v="0"/>
    <s v="Functional"/>
    <x v="1"/>
    <s v="Environmental Planning"/>
    <m/>
  </r>
  <r>
    <x v="261"/>
    <x v="31"/>
    <x v="0"/>
    <s v="Functional"/>
    <x v="1"/>
    <s v="Environmental Planning"/>
    <m/>
  </r>
  <r>
    <x v="261"/>
    <x v="796"/>
    <x v="0"/>
    <s v="Functional"/>
    <x v="1"/>
    <s v="Environmental Planning"/>
    <m/>
  </r>
  <r>
    <x v="261"/>
    <x v="33"/>
    <x v="0"/>
    <s v="Functional"/>
    <x v="1"/>
    <s v="Environmental Planning"/>
    <m/>
  </r>
  <r>
    <x v="261"/>
    <x v="104"/>
    <x v="0"/>
    <s v="Functional"/>
    <x v="1"/>
    <s v="Environmental Planning"/>
    <m/>
  </r>
  <r>
    <x v="261"/>
    <x v="270"/>
    <x v="0"/>
    <s v="Soft"/>
    <x v="1"/>
    <s v="Environmental Planning"/>
    <m/>
  </r>
  <r>
    <x v="261"/>
    <x v="271"/>
    <x v="0"/>
    <s v="Soft"/>
    <x v="1"/>
    <s v="Environmental Planning"/>
    <m/>
  </r>
  <r>
    <x v="261"/>
    <x v="212"/>
    <x v="0"/>
    <s v="Functional"/>
    <x v="1"/>
    <s v="Environmental Planning"/>
    <m/>
  </r>
  <r>
    <x v="261"/>
    <x v="112"/>
    <x v="0"/>
    <s v="Functional"/>
    <x v="1"/>
    <s v="Environmental Planning"/>
    <m/>
  </r>
  <r>
    <x v="261"/>
    <x v="800"/>
    <x v="0"/>
    <s v="Functional"/>
    <x v="1"/>
    <s v="Environmental Planning"/>
    <m/>
  </r>
  <r>
    <x v="261"/>
    <x v="263"/>
    <x v="0"/>
    <s v="Soft"/>
    <x v="1"/>
    <s v="Environmental Planning"/>
    <m/>
  </r>
  <r>
    <x v="261"/>
    <x v="801"/>
    <x v="0"/>
    <s v="Functional"/>
    <x v="1"/>
    <s v="Environmental Planning"/>
    <m/>
  </r>
  <r>
    <x v="261"/>
    <x v="799"/>
    <x v="0"/>
    <s v="Functional"/>
    <x v="1"/>
    <s v="Environmental Planning"/>
    <m/>
  </r>
  <r>
    <x v="262"/>
    <x v="49"/>
    <x v="0"/>
    <s v="Functional"/>
    <x v="1"/>
    <s v="Environmental Planning"/>
    <m/>
  </r>
  <r>
    <x v="262"/>
    <x v="1"/>
    <x v="0"/>
    <s v="Functional"/>
    <x v="1"/>
    <s v="Environmental Planning"/>
    <m/>
  </r>
  <r>
    <x v="262"/>
    <x v="26"/>
    <x v="0"/>
    <s v="Soft"/>
    <x v="1"/>
    <s v="Environmental Planning"/>
    <m/>
  </r>
  <r>
    <x v="262"/>
    <x v="234"/>
    <x v="0"/>
    <s v="Functional"/>
    <x v="1"/>
    <s v="Environmental Planning"/>
    <m/>
  </r>
  <r>
    <x v="262"/>
    <x v="749"/>
    <x v="0"/>
    <s v="Functional"/>
    <x v="1"/>
    <s v="Environmental Planning"/>
    <m/>
  </r>
  <r>
    <x v="262"/>
    <x v="30"/>
    <x v="0"/>
    <s v="Functional"/>
    <x v="1"/>
    <s v="Environmental Planning"/>
    <m/>
  </r>
  <r>
    <x v="262"/>
    <x v="31"/>
    <x v="0"/>
    <s v="Functional"/>
    <x v="1"/>
    <s v="Environmental Planning"/>
    <m/>
  </r>
  <r>
    <x v="262"/>
    <x v="802"/>
    <x v="0"/>
    <s v="Functional"/>
    <x v="1"/>
    <s v="Environmental Planning"/>
    <m/>
  </r>
  <r>
    <x v="262"/>
    <x v="796"/>
    <x v="0"/>
    <s v="Functional"/>
    <x v="1"/>
    <s v="Environmental Planning"/>
    <m/>
  </r>
  <r>
    <x v="262"/>
    <x v="35"/>
    <x v="0"/>
    <s v="Functional"/>
    <x v="1"/>
    <s v="Environmental Planning"/>
    <m/>
  </r>
  <r>
    <x v="262"/>
    <x v="14"/>
    <x v="0"/>
    <s v="Soft"/>
    <x v="1"/>
    <s v="Environmental Planning"/>
    <m/>
  </r>
  <r>
    <x v="262"/>
    <x v="282"/>
    <x v="0"/>
    <s v="Soft"/>
    <x v="1"/>
    <s v="Environmental Planning"/>
    <m/>
  </r>
  <r>
    <x v="262"/>
    <x v="270"/>
    <x v="0"/>
    <s v="Soft"/>
    <x v="1"/>
    <s v="Environmental Planning"/>
    <m/>
  </r>
  <r>
    <x v="262"/>
    <x v="271"/>
    <x v="0"/>
    <s v="Soft"/>
    <x v="1"/>
    <s v="Environmental Planning"/>
    <m/>
  </r>
  <r>
    <x v="262"/>
    <x v="202"/>
    <x v="0"/>
    <s v="Functional"/>
    <x v="1"/>
    <s v="Environmental Planning"/>
    <m/>
  </r>
  <r>
    <x v="262"/>
    <x v="41"/>
    <x v="0"/>
    <s v="Functional"/>
    <x v="1"/>
    <s v="Environmental Planning"/>
    <m/>
  </r>
  <r>
    <x v="262"/>
    <x v="24"/>
    <x v="0"/>
    <s v="Soft"/>
    <x v="1"/>
    <s v="Environmental Planning"/>
    <m/>
  </r>
  <r>
    <x v="262"/>
    <x v="42"/>
    <x v="0"/>
    <s v="Functional"/>
    <x v="1"/>
    <s v="Environmental Planning"/>
    <m/>
  </r>
  <r>
    <x v="262"/>
    <x v="803"/>
    <x v="0"/>
    <s v="Functional"/>
    <x v="1"/>
    <s v="Environmental Planning"/>
    <m/>
  </r>
  <r>
    <x v="262"/>
    <x v="798"/>
    <x v="0"/>
    <s v="Functional"/>
    <x v="1"/>
    <s v="Environmental Planning"/>
    <m/>
  </r>
  <r>
    <x v="263"/>
    <x v="804"/>
    <x v="0"/>
    <s v="Soft"/>
    <x v="1"/>
    <s v="Regulations &amp; Policy"/>
    <m/>
  </r>
  <r>
    <x v="263"/>
    <x v="5"/>
    <x v="0"/>
    <s v="Soft"/>
    <x v="1"/>
    <s v="Regulations &amp; Policy"/>
    <m/>
  </r>
  <r>
    <x v="263"/>
    <x v="310"/>
    <x v="0"/>
    <s v="Functional"/>
    <x v="1"/>
    <s v="Regulations &amp; Policy"/>
    <m/>
  </r>
  <r>
    <x v="263"/>
    <x v="28"/>
    <x v="0"/>
    <s v="Functional"/>
    <x v="1"/>
    <s v="Regulations &amp; Policy"/>
    <m/>
  </r>
  <r>
    <x v="263"/>
    <x v="805"/>
    <x v="0"/>
    <s v="Functional"/>
    <x v="1"/>
    <s v="Regulations &amp; Policy"/>
    <m/>
  </r>
  <r>
    <x v="263"/>
    <x v="749"/>
    <x v="0"/>
    <s v="Functional"/>
    <x v="1"/>
    <s v="Regulations &amp; Policy"/>
    <m/>
  </r>
  <r>
    <x v="263"/>
    <x v="30"/>
    <x v="0"/>
    <s v="Functional"/>
    <x v="1"/>
    <s v="Regulations &amp; Policy"/>
    <m/>
  </r>
  <r>
    <x v="263"/>
    <x v="806"/>
    <x v="0"/>
    <s v="Functional"/>
    <x v="1"/>
    <s v="Regulations &amp; Policy"/>
    <m/>
  </r>
  <r>
    <x v="263"/>
    <x v="468"/>
    <x v="0"/>
    <s v="Functional"/>
    <x v="1"/>
    <s v="Regulations &amp; Policy"/>
    <m/>
  </r>
  <r>
    <x v="263"/>
    <x v="734"/>
    <x v="0"/>
    <s v="Functional"/>
    <x v="1"/>
    <s v="Regulations &amp; Policy"/>
    <m/>
  </r>
  <r>
    <x v="263"/>
    <x v="38"/>
    <x v="0"/>
    <s v="Functional"/>
    <x v="1"/>
    <s v="Regulations &amp; Policy"/>
    <m/>
  </r>
  <r>
    <x v="263"/>
    <x v="282"/>
    <x v="0"/>
    <s v="Soft"/>
    <x v="1"/>
    <s v="Regulations &amp; Policy"/>
    <m/>
  </r>
  <r>
    <x v="263"/>
    <x v="270"/>
    <x v="0"/>
    <s v="Soft"/>
    <x v="1"/>
    <s v="Regulations &amp; Policy"/>
    <m/>
  </r>
  <r>
    <x v="263"/>
    <x v="271"/>
    <x v="0"/>
    <s v="Soft"/>
    <x v="1"/>
    <s v="Regulations &amp; Policy"/>
    <m/>
  </r>
  <r>
    <x v="263"/>
    <x v="40"/>
    <x v="0"/>
    <s v="Functional"/>
    <x v="1"/>
    <s v="Regulations &amp; Policy"/>
    <m/>
  </r>
  <r>
    <x v="263"/>
    <x v="212"/>
    <x v="0"/>
    <s v="Functional"/>
    <x v="1"/>
    <s v="Regulations &amp; Policy"/>
    <m/>
  </r>
  <r>
    <x v="263"/>
    <x v="148"/>
    <x v="0"/>
    <s v="Functional"/>
    <x v="1"/>
    <s v="Regulations &amp; Policy"/>
    <m/>
  </r>
  <r>
    <x v="263"/>
    <x v="163"/>
    <x v="0"/>
    <s v="Functional"/>
    <x v="1"/>
    <s v="Regulations &amp; Policy"/>
    <m/>
  </r>
  <r>
    <x v="263"/>
    <x v="297"/>
    <x v="0"/>
    <s v="Soft"/>
    <x v="1"/>
    <s v="Regulations &amp; Policy"/>
    <m/>
  </r>
  <r>
    <x v="263"/>
    <x v="298"/>
    <x v="0"/>
    <s v="Soft"/>
    <x v="1"/>
    <s v="Regulations &amp; Policy"/>
    <m/>
  </r>
  <r>
    <x v="264"/>
    <x v="68"/>
    <x v="0"/>
    <s v="Functional"/>
    <x v="1"/>
    <s v="Regulations &amp; Policy"/>
    <m/>
  </r>
  <r>
    <x v="264"/>
    <x v="254"/>
    <x v="0"/>
    <s v="Functional"/>
    <x v="1"/>
    <s v="Regulations &amp; Policy"/>
    <m/>
  </r>
  <r>
    <x v="264"/>
    <x v="276"/>
    <x v="0"/>
    <s v="Functional"/>
    <x v="1"/>
    <s v="Regulations &amp; Policy"/>
    <m/>
  </r>
  <r>
    <x v="264"/>
    <x v="28"/>
    <x v="0"/>
    <s v="Functional"/>
    <x v="1"/>
    <s v="Regulations &amp; Policy"/>
    <m/>
  </r>
  <r>
    <x v="264"/>
    <x v="805"/>
    <x v="0"/>
    <s v="Functional"/>
    <x v="1"/>
    <s v="Regulations &amp; Policy"/>
    <m/>
  </r>
  <r>
    <x v="264"/>
    <x v="807"/>
    <x v="0"/>
    <s v="Functional"/>
    <x v="1"/>
    <s v="Regulations &amp; Policy"/>
    <m/>
  </r>
  <r>
    <x v="264"/>
    <x v="749"/>
    <x v="0"/>
    <s v="Functional"/>
    <x v="1"/>
    <s v="Regulations &amp; Policy"/>
    <m/>
  </r>
  <r>
    <x v="264"/>
    <x v="30"/>
    <x v="0"/>
    <s v="Functional"/>
    <x v="1"/>
    <s v="Regulations &amp; Policy"/>
    <m/>
  </r>
  <r>
    <x v="264"/>
    <x v="31"/>
    <x v="0"/>
    <s v="Functional"/>
    <x v="1"/>
    <s v="Regulations &amp; Policy"/>
    <m/>
  </r>
  <r>
    <x v="264"/>
    <x v="289"/>
    <x v="0"/>
    <s v="Functional"/>
    <x v="1"/>
    <s v="Regulations &amp; Policy"/>
    <m/>
  </r>
  <r>
    <x v="264"/>
    <x v="38"/>
    <x v="0"/>
    <s v="Functional"/>
    <x v="1"/>
    <s v="Regulations &amp; Policy"/>
    <m/>
  </r>
  <r>
    <x v="264"/>
    <x v="270"/>
    <x v="0"/>
    <s v="Soft"/>
    <x v="1"/>
    <s v="Regulations &amp; Policy"/>
    <m/>
  </r>
  <r>
    <x v="264"/>
    <x v="447"/>
    <x v="0"/>
    <s v="Soft"/>
    <x v="1"/>
    <s v="Regulations &amp; Policy"/>
    <m/>
  </r>
  <r>
    <x v="264"/>
    <x v="751"/>
    <x v="0"/>
    <s v="Functional"/>
    <x v="1"/>
    <s v="Regulations &amp; Policy"/>
    <m/>
  </r>
  <r>
    <x v="264"/>
    <x v="212"/>
    <x v="0"/>
    <s v="Functional"/>
    <x v="1"/>
    <s v="Regulations &amp; Policy"/>
    <m/>
  </r>
  <r>
    <x v="264"/>
    <x v="148"/>
    <x v="0"/>
    <s v="Functional"/>
    <x v="1"/>
    <s v="Regulations &amp; Policy"/>
    <m/>
  </r>
  <r>
    <x v="264"/>
    <x v="163"/>
    <x v="0"/>
    <s v="Functional"/>
    <x v="1"/>
    <s v="Regulations &amp; Policy"/>
    <m/>
  </r>
  <r>
    <x v="264"/>
    <x v="24"/>
    <x v="0"/>
    <s v="Soft"/>
    <x v="1"/>
    <s v="Regulations &amp; Policy"/>
    <m/>
  </r>
  <r>
    <x v="264"/>
    <x v="297"/>
    <x v="0"/>
    <s v="Soft"/>
    <x v="1"/>
    <s v="Regulations &amp; Policy"/>
    <m/>
  </r>
  <r>
    <x v="264"/>
    <x v="298"/>
    <x v="0"/>
    <s v="Soft"/>
    <x v="1"/>
    <s v="Regulations &amp; Policy"/>
    <m/>
  </r>
  <r>
    <x v="265"/>
    <x v="26"/>
    <x v="0"/>
    <s v="Soft"/>
    <x v="1"/>
    <s v="Regulations &amp; Policy"/>
    <m/>
  </r>
  <r>
    <x v="265"/>
    <x v="576"/>
    <x v="0"/>
    <s v="Functional"/>
    <x v="1"/>
    <s v="Regulations &amp; Policy"/>
    <m/>
  </r>
  <r>
    <x v="265"/>
    <x v="805"/>
    <x v="0"/>
    <s v="Functional"/>
    <x v="1"/>
    <s v="Regulations &amp; Policy"/>
    <m/>
  </r>
  <r>
    <x v="265"/>
    <x v="795"/>
    <x v="0"/>
    <s v="Functional"/>
    <x v="1"/>
    <s v="Regulations &amp; Policy"/>
    <m/>
  </r>
  <r>
    <x v="265"/>
    <x v="749"/>
    <x v="0"/>
    <s v="Functional"/>
    <x v="1"/>
    <s v="Regulations &amp; Policy"/>
    <m/>
  </r>
  <r>
    <x v="265"/>
    <x v="30"/>
    <x v="0"/>
    <s v="Functional"/>
    <x v="1"/>
    <s v="Regulations &amp; Policy"/>
    <m/>
  </r>
  <r>
    <x v="265"/>
    <x v="31"/>
    <x v="0"/>
    <s v="Functional"/>
    <x v="1"/>
    <s v="Regulations &amp; Policy"/>
    <m/>
  </r>
  <r>
    <x v="265"/>
    <x v="104"/>
    <x v="0"/>
    <s v="Functional"/>
    <x v="1"/>
    <s v="Regulations &amp; Policy"/>
    <m/>
  </r>
  <r>
    <x v="265"/>
    <x v="808"/>
    <x v="0"/>
    <s v="Functional"/>
    <x v="1"/>
    <s v="Regulations &amp; Policy"/>
    <m/>
  </r>
  <r>
    <x v="265"/>
    <x v="110"/>
    <x v="0"/>
    <s v="Functional"/>
    <x v="1"/>
    <s v="Regulations &amp; Policy"/>
    <m/>
  </r>
  <r>
    <x v="265"/>
    <x v="39"/>
    <x v="0"/>
    <s v="Functional"/>
    <x v="1"/>
    <s v="Regulations &amp; Policy"/>
    <m/>
  </r>
  <r>
    <x v="265"/>
    <x v="40"/>
    <x v="0"/>
    <s v="Functional"/>
    <x v="1"/>
    <s v="Regulations &amp; Policy"/>
    <m/>
  </r>
  <r>
    <x v="265"/>
    <x v="112"/>
    <x v="0"/>
    <s v="Functional"/>
    <x v="1"/>
    <s v="Regulations &amp; Policy"/>
    <m/>
  </r>
  <r>
    <x v="265"/>
    <x v="800"/>
    <x v="0"/>
    <s v="Functional"/>
    <x v="1"/>
    <s v="Regulations &amp; Policy"/>
    <m/>
  </r>
  <r>
    <x v="266"/>
    <x v="731"/>
    <x v="0"/>
    <s v="Functional"/>
    <x v="1"/>
    <s v="Regulations &amp; Policy"/>
    <m/>
  </r>
  <r>
    <x v="266"/>
    <x v="5"/>
    <x v="0"/>
    <s v="Soft"/>
    <x v="1"/>
    <s v="Regulations &amp; Policy"/>
    <m/>
  </r>
  <r>
    <x v="266"/>
    <x v="620"/>
    <x v="0"/>
    <s v="Functional"/>
    <x v="1"/>
    <s v="Regulations &amp; Policy"/>
    <m/>
  </r>
  <r>
    <x v="266"/>
    <x v="234"/>
    <x v="0"/>
    <s v="Functional"/>
    <x v="1"/>
    <s v="Regulations &amp; Policy"/>
    <m/>
  </r>
  <r>
    <x v="266"/>
    <x v="28"/>
    <x v="0"/>
    <s v="Functional"/>
    <x v="1"/>
    <s v="Regulations &amp; Policy"/>
    <m/>
  </r>
  <r>
    <x v="266"/>
    <x v="805"/>
    <x v="0"/>
    <s v="Functional"/>
    <x v="1"/>
    <s v="Regulations &amp; Policy"/>
    <m/>
  </r>
  <r>
    <x v="266"/>
    <x v="809"/>
    <x v="0"/>
    <s v="Functional"/>
    <x v="1"/>
    <s v="Regulations &amp; Policy"/>
    <m/>
  </r>
  <r>
    <x v="266"/>
    <x v="749"/>
    <x v="0"/>
    <s v="Functional"/>
    <x v="1"/>
    <s v="Regulations &amp; Policy"/>
    <m/>
  </r>
  <r>
    <x v="266"/>
    <x v="806"/>
    <x v="0"/>
    <s v="Functional"/>
    <x v="1"/>
    <s v="Regulations &amp; Policy"/>
    <m/>
  </r>
  <r>
    <x v="266"/>
    <x v="105"/>
    <x v="0"/>
    <s v="Functional"/>
    <x v="1"/>
    <s v="Regulations &amp; Policy"/>
    <m/>
  </r>
  <r>
    <x v="266"/>
    <x v="734"/>
    <x v="0"/>
    <s v="Functional"/>
    <x v="1"/>
    <s v="Regulations &amp; Policy"/>
    <m/>
  </r>
  <r>
    <x v="266"/>
    <x v="810"/>
    <x v="0"/>
    <s v="Functional"/>
    <x v="1"/>
    <s v="Regulations &amp; Policy"/>
    <m/>
  </r>
  <r>
    <x v="266"/>
    <x v="38"/>
    <x v="0"/>
    <s v="Functional"/>
    <x v="1"/>
    <s v="Regulations &amp; Policy"/>
    <m/>
  </r>
  <r>
    <x v="266"/>
    <x v="282"/>
    <x v="0"/>
    <s v="Soft"/>
    <x v="1"/>
    <s v="Regulations &amp; Policy"/>
    <m/>
  </r>
  <r>
    <x v="266"/>
    <x v="270"/>
    <x v="0"/>
    <s v="Soft"/>
    <x v="1"/>
    <s v="Regulations &amp; Policy"/>
    <m/>
  </r>
  <r>
    <x v="266"/>
    <x v="212"/>
    <x v="0"/>
    <s v="Functional"/>
    <x v="1"/>
    <s v="Regulations &amp; Policy"/>
    <m/>
  </r>
  <r>
    <x v="266"/>
    <x v="148"/>
    <x v="0"/>
    <s v="Functional"/>
    <x v="1"/>
    <s v="Regulations &amp; Policy"/>
    <m/>
  </r>
  <r>
    <x v="266"/>
    <x v="163"/>
    <x v="0"/>
    <s v="Functional"/>
    <x v="1"/>
    <s v="Regulations &amp; Policy"/>
    <m/>
  </r>
  <r>
    <x v="266"/>
    <x v="297"/>
    <x v="0"/>
    <s v="Soft"/>
    <x v="1"/>
    <s v="Regulations &amp; Policy"/>
    <m/>
  </r>
  <r>
    <x v="266"/>
    <x v="298"/>
    <x v="0"/>
    <s v="Soft"/>
    <x v="1"/>
    <s v="Regulations &amp; Policy"/>
    <m/>
  </r>
  <r>
    <x v="267"/>
    <x v="310"/>
    <x v="0"/>
    <s v="Functional"/>
    <x v="1"/>
    <s v="Remediation Technology"/>
    <m/>
  </r>
  <r>
    <x v="267"/>
    <x v="234"/>
    <x v="0"/>
    <s v="Functional"/>
    <x v="1"/>
    <s v="Remediation Technology"/>
    <m/>
  </r>
  <r>
    <x v="267"/>
    <x v="235"/>
    <x v="0"/>
    <s v="Functional"/>
    <x v="1"/>
    <s v="Remediation Technology"/>
    <m/>
  </r>
  <r>
    <x v="267"/>
    <x v="749"/>
    <x v="0"/>
    <s v="Functional"/>
    <x v="1"/>
    <s v="Remediation Technology"/>
    <m/>
  </r>
  <r>
    <x v="267"/>
    <x v="30"/>
    <x v="0"/>
    <s v="Functional"/>
    <x v="1"/>
    <s v="Remediation Technology"/>
    <m/>
  </r>
  <r>
    <x v="267"/>
    <x v="811"/>
    <x v="0"/>
    <s v="Functional"/>
    <x v="1"/>
    <s v="Remediation Technology"/>
    <m/>
  </r>
  <r>
    <x v="267"/>
    <x v="33"/>
    <x v="0"/>
    <s v="Functional"/>
    <x v="1"/>
    <s v="Remediation Technology"/>
    <m/>
  </r>
  <r>
    <x v="267"/>
    <x v="776"/>
    <x v="0"/>
    <s v="Functional"/>
    <x v="1"/>
    <s v="Remediation Technology"/>
    <m/>
  </r>
  <r>
    <x v="267"/>
    <x v="104"/>
    <x v="0"/>
    <s v="Functional"/>
    <x v="1"/>
    <s v="Remediation Technology"/>
    <m/>
  </r>
  <r>
    <x v="267"/>
    <x v="35"/>
    <x v="0"/>
    <s v="Functional"/>
    <x v="1"/>
    <s v="Remediation Technology"/>
    <m/>
  </r>
  <r>
    <x v="267"/>
    <x v="812"/>
    <x v="0"/>
    <s v="Functional"/>
    <x v="1"/>
    <s v="Remediation Technology"/>
    <m/>
  </r>
  <r>
    <x v="267"/>
    <x v="813"/>
    <x v="0"/>
    <s v="Functional"/>
    <x v="1"/>
    <s v="Remediation Technology"/>
    <m/>
  </r>
  <r>
    <x v="267"/>
    <x v="270"/>
    <x v="0"/>
    <s v="Soft"/>
    <x v="1"/>
    <s v="Remediation Technology"/>
    <m/>
  </r>
  <r>
    <x v="267"/>
    <x v="271"/>
    <x v="0"/>
    <s v="Functional"/>
    <x v="1"/>
    <s v="Remediation Technology"/>
    <m/>
  </r>
  <r>
    <x v="267"/>
    <x v="249"/>
    <x v="0"/>
    <s v="Functional"/>
    <x v="1"/>
    <s v="Remediation Technology"/>
    <m/>
  </r>
  <r>
    <x v="267"/>
    <x v="297"/>
    <x v="0"/>
    <s v="Soft"/>
    <x v="1"/>
    <s v="Remediation Technology"/>
    <m/>
  </r>
  <r>
    <x v="267"/>
    <x v="298"/>
    <x v="0"/>
    <s v="Soft"/>
    <x v="1"/>
    <s v="Remediation Technology"/>
    <m/>
  </r>
  <r>
    <x v="267"/>
    <x v="803"/>
    <x v="0"/>
    <s v="Functional"/>
    <x v="1"/>
    <s v="Remediation Technology"/>
    <m/>
  </r>
  <r>
    <x v="268"/>
    <x v="61"/>
    <x v="0"/>
    <s v="Soft"/>
    <x v="1"/>
    <s v="Remediation Technology"/>
    <m/>
  </r>
  <r>
    <x v="268"/>
    <x v="620"/>
    <x v="0"/>
    <s v="Functional"/>
    <x v="1"/>
    <s v="Remediation Technology"/>
    <m/>
  </r>
  <r>
    <x v="268"/>
    <x v="234"/>
    <x v="0"/>
    <s v="Functional"/>
    <x v="1"/>
    <s v="Remediation Technology"/>
    <m/>
  </r>
  <r>
    <x v="268"/>
    <x v="187"/>
    <x v="0"/>
    <s v="Soft"/>
    <x v="1"/>
    <s v="Remediation Technology"/>
    <m/>
  </r>
  <r>
    <x v="268"/>
    <x v="749"/>
    <x v="0"/>
    <s v="Functional"/>
    <x v="1"/>
    <s v="Remediation Technology"/>
    <m/>
  </r>
  <r>
    <x v="268"/>
    <x v="30"/>
    <x v="0"/>
    <s v="Functional"/>
    <x v="1"/>
    <s v="Remediation Technology"/>
    <m/>
  </r>
  <r>
    <x v="268"/>
    <x v="775"/>
    <x v="0"/>
    <s v="Functional"/>
    <x v="1"/>
    <s v="Remediation Technology"/>
    <m/>
  </r>
  <r>
    <x v="268"/>
    <x v="33"/>
    <x v="0"/>
    <s v="Functional"/>
    <x v="1"/>
    <s v="Remediation Technology"/>
    <m/>
  </r>
  <r>
    <x v="268"/>
    <x v="776"/>
    <x v="0"/>
    <s v="Functional"/>
    <x v="1"/>
    <s v="Remediation Technology"/>
    <m/>
  </r>
  <r>
    <x v="268"/>
    <x v="35"/>
    <x v="0"/>
    <s v="Functional"/>
    <x v="1"/>
    <s v="Remediation Technology"/>
    <m/>
  </r>
  <r>
    <x v="268"/>
    <x v="734"/>
    <x v="0"/>
    <s v="Functional"/>
    <x v="1"/>
    <s v="Remediation Technology"/>
    <m/>
  </r>
  <r>
    <x v="268"/>
    <x v="813"/>
    <x v="0"/>
    <s v="Functional"/>
    <x v="1"/>
    <s v="Remediation Technology"/>
    <m/>
  </r>
  <r>
    <x v="268"/>
    <x v="109"/>
    <x v="0"/>
    <s v="Soft"/>
    <x v="1"/>
    <s v="Remediation Technology"/>
    <m/>
  </r>
  <r>
    <x v="268"/>
    <x v="270"/>
    <x v="0"/>
    <s v="Soft"/>
    <x v="1"/>
    <s v="Remediation Technology"/>
    <m/>
  </r>
  <r>
    <x v="268"/>
    <x v="200"/>
    <x v="0"/>
    <s v="Soft"/>
    <x v="1"/>
    <s v="Remediation Technology"/>
    <m/>
  </r>
  <r>
    <x v="268"/>
    <x v="271"/>
    <x v="0"/>
    <s v="Soft"/>
    <x v="1"/>
    <s v="Remediation Technology"/>
    <m/>
  </r>
  <r>
    <x v="268"/>
    <x v="40"/>
    <x v="0"/>
    <s v="Functional"/>
    <x v="1"/>
    <s v="Remediation Technology"/>
    <m/>
  </r>
  <r>
    <x v="268"/>
    <x v="730"/>
    <x v="0"/>
    <s v="Functional"/>
    <x v="1"/>
    <s v="Remediation Technology"/>
    <m/>
  </r>
  <r>
    <x v="268"/>
    <x v="803"/>
    <x v="0"/>
    <s v="Functional"/>
    <x v="1"/>
    <s v="Remediation Technology"/>
    <m/>
  </r>
  <r>
    <x v="268"/>
    <x v="780"/>
    <x v="0"/>
    <s v="Functional"/>
    <x v="1"/>
    <s v="Remediation Technology"/>
    <m/>
  </r>
  <r>
    <x v="269"/>
    <x v="1"/>
    <x v="0"/>
    <s v="Functional"/>
    <x v="1"/>
    <s v="Remediation Technology"/>
    <m/>
  </r>
  <r>
    <x v="269"/>
    <x v="29"/>
    <x v="0"/>
    <s v="Functional"/>
    <x v="1"/>
    <s v="Remediation Technology"/>
    <m/>
  </r>
  <r>
    <x v="269"/>
    <x v="187"/>
    <x v="0"/>
    <s v="Soft"/>
    <x v="1"/>
    <s v="Remediation Technology"/>
    <m/>
  </r>
  <r>
    <x v="269"/>
    <x v="814"/>
    <x v="0"/>
    <s v="Functional"/>
    <x v="1"/>
    <s v="Remediation Technology"/>
    <m/>
  </r>
  <r>
    <x v="269"/>
    <x v="749"/>
    <x v="0"/>
    <s v="Functional"/>
    <x v="1"/>
    <s v="Remediation Technology"/>
    <m/>
  </r>
  <r>
    <x v="269"/>
    <x v="30"/>
    <x v="0"/>
    <s v="Functional"/>
    <x v="1"/>
    <s v="Remediation Technology"/>
    <m/>
  </r>
  <r>
    <x v="269"/>
    <x v="775"/>
    <x v="0"/>
    <s v="Functional"/>
    <x v="1"/>
    <s v="Remediation Technology"/>
    <m/>
  </r>
  <r>
    <x v="269"/>
    <x v="468"/>
    <x v="0"/>
    <s v="Functional"/>
    <x v="1"/>
    <s v="Remediation Technology"/>
    <m/>
  </r>
  <r>
    <x v="269"/>
    <x v="776"/>
    <x v="0"/>
    <s v="Functional"/>
    <x v="1"/>
    <s v="Remediation Technology"/>
    <m/>
  </r>
  <r>
    <x v="269"/>
    <x v="734"/>
    <x v="0"/>
    <s v="Functional"/>
    <x v="1"/>
    <s v="Remediation Technology"/>
    <m/>
  </r>
  <r>
    <x v="269"/>
    <x v="813"/>
    <x v="0"/>
    <s v="Functional"/>
    <x v="1"/>
    <s v="Remediation Technology"/>
    <m/>
  </r>
  <r>
    <x v="269"/>
    <x v="270"/>
    <x v="0"/>
    <s v="Soft"/>
    <x v="1"/>
    <s v="Remediation Technology"/>
    <m/>
  </r>
  <r>
    <x v="269"/>
    <x v="271"/>
    <x v="0"/>
    <s v="Functional"/>
    <x v="1"/>
    <s v="Remediation Technology"/>
    <m/>
  </r>
  <r>
    <x v="269"/>
    <x v="40"/>
    <x v="0"/>
    <s v="Functional"/>
    <x v="1"/>
    <s v="Remediation Technology"/>
    <m/>
  </r>
  <r>
    <x v="269"/>
    <x v="730"/>
    <x v="0"/>
    <s v="Functional"/>
    <x v="1"/>
    <s v="Remediation Technology"/>
    <m/>
  </r>
  <r>
    <x v="269"/>
    <x v="815"/>
    <x v="0"/>
    <s v="Functional"/>
    <x v="1"/>
    <s v="Remediation Technology"/>
    <m/>
  </r>
  <r>
    <x v="269"/>
    <x v="297"/>
    <x v="0"/>
    <s v="Soft"/>
    <x v="1"/>
    <s v="Remediation Technology"/>
    <m/>
  </r>
  <r>
    <x v="269"/>
    <x v="803"/>
    <x v="0"/>
    <s v="Functional"/>
    <x v="1"/>
    <s v="Remediation Technology"/>
    <m/>
  </r>
  <r>
    <x v="270"/>
    <x v="804"/>
    <x v="0"/>
    <s v="Soft"/>
    <x v="1"/>
    <s v="Science"/>
    <m/>
  </r>
  <r>
    <x v="270"/>
    <x v="5"/>
    <x v="0"/>
    <s v="Soft"/>
    <x v="1"/>
    <s v="Science"/>
    <m/>
  </r>
  <r>
    <x v="270"/>
    <x v="234"/>
    <x v="0"/>
    <s v="Functional"/>
    <x v="1"/>
    <s v="Science"/>
    <m/>
  </r>
  <r>
    <x v="270"/>
    <x v="27"/>
    <x v="0"/>
    <s v="Soft"/>
    <x v="1"/>
    <s v="Science"/>
    <m/>
  </r>
  <r>
    <x v="270"/>
    <x v="28"/>
    <x v="0"/>
    <s v="Functional"/>
    <x v="1"/>
    <s v="Science"/>
    <m/>
  </r>
  <r>
    <x v="270"/>
    <x v="29"/>
    <x v="0"/>
    <s v="Functional"/>
    <x v="1"/>
    <s v="Science"/>
    <m/>
  </r>
  <r>
    <x v="270"/>
    <x v="30"/>
    <x v="0"/>
    <s v="Functional"/>
    <x v="1"/>
    <s v="Science"/>
    <m/>
  </r>
  <r>
    <x v="270"/>
    <x v="31"/>
    <x v="0"/>
    <s v="Functional"/>
    <x v="1"/>
    <s v="Science"/>
    <m/>
  </r>
  <r>
    <x v="270"/>
    <x v="468"/>
    <x v="0"/>
    <s v="Functional"/>
    <x v="1"/>
    <s v="Science"/>
    <m/>
  </r>
  <r>
    <x v="270"/>
    <x v="104"/>
    <x v="0"/>
    <s v="Functional"/>
    <x v="1"/>
    <s v="Science"/>
    <m/>
  </r>
  <r>
    <x v="270"/>
    <x v="816"/>
    <x v="0"/>
    <s v="Functional"/>
    <x v="1"/>
    <s v="Science"/>
    <m/>
  </r>
  <r>
    <x v="270"/>
    <x v="270"/>
    <x v="0"/>
    <s v="Soft"/>
    <x v="1"/>
    <s v="Science"/>
    <m/>
  </r>
  <r>
    <x v="270"/>
    <x v="271"/>
    <x v="0"/>
    <s v="Functional"/>
    <x v="1"/>
    <s v="Science"/>
    <m/>
  </r>
  <r>
    <x v="270"/>
    <x v="751"/>
    <x v="0"/>
    <s v="Functional"/>
    <x v="1"/>
    <s v="Science"/>
    <m/>
  </r>
  <r>
    <x v="270"/>
    <x v="817"/>
    <x v="0"/>
    <s v="Functional"/>
    <x v="1"/>
    <s v="Science"/>
    <m/>
  </r>
  <r>
    <x v="270"/>
    <x v="818"/>
    <x v="0"/>
    <s v="Functional"/>
    <x v="1"/>
    <s v="Science"/>
    <m/>
  </r>
  <r>
    <x v="270"/>
    <x v="42"/>
    <x v="0"/>
    <s v="Functional"/>
    <x v="1"/>
    <s v="Science"/>
    <m/>
  </r>
  <r>
    <x v="271"/>
    <x v="814"/>
    <x v="0"/>
    <s v="Functional"/>
    <x v="1"/>
    <s v="Science"/>
    <m/>
  </r>
  <r>
    <x v="271"/>
    <x v="749"/>
    <x v="0"/>
    <s v="Functional"/>
    <x v="1"/>
    <s v="Science"/>
    <m/>
  </r>
  <r>
    <x v="271"/>
    <x v="30"/>
    <x v="0"/>
    <s v="Functional"/>
    <x v="1"/>
    <s v="Science"/>
    <m/>
  </r>
  <r>
    <x v="271"/>
    <x v="31"/>
    <x v="0"/>
    <s v="Functional"/>
    <x v="1"/>
    <s v="Science"/>
    <m/>
  </r>
  <r>
    <x v="271"/>
    <x v="33"/>
    <x v="0"/>
    <s v="Functional"/>
    <x v="1"/>
    <s v="Science"/>
    <m/>
  </r>
  <r>
    <x v="271"/>
    <x v="776"/>
    <x v="0"/>
    <s v="Functional"/>
    <x v="1"/>
    <s v="Science"/>
    <m/>
  </r>
  <r>
    <x v="271"/>
    <x v="104"/>
    <x v="0"/>
    <s v="Functional"/>
    <x v="1"/>
    <s v="Science"/>
    <m/>
  </r>
  <r>
    <x v="271"/>
    <x v="734"/>
    <x v="0"/>
    <s v="Functional"/>
    <x v="1"/>
    <s v="Science"/>
    <m/>
  </r>
  <r>
    <x v="271"/>
    <x v="584"/>
    <x v="0"/>
    <s v="Functional"/>
    <x v="1"/>
    <s v="Science"/>
    <m/>
  </r>
  <r>
    <x v="271"/>
    <x v="270"/>
    <x v="0"/>
    <s v="Soft"/>
    <x v="1"/>
    <s v="Science"/>
    <m/>
  </r>
  <r>
    <x v="271"/>
    <x v="271"/>
    <x v="0"/>
    <s v="Soft"/>
    <x v="1"/>
    <s v="Science"/>
    <m/>
  </r>
  <r>
    <x v="271"/>
    <x v="40"/>
    <x v="0"/>
    <s v="Functional"/>
    <x v="1"/>
    <s v="Science"/>
    <m/>
  </r>
  <r>
    <x v="271"/>
    <x v="112"/>
    <x v="0"/>
    <s v="Functional"/>
    <x v="1"/>
    <s v="Science"/>
    <m/>
  </r>
  <r>
    <x v="271"/>
    <x v="42"/>
    <x v="0"/>
    <s v="Functional"/>
    <x v="1"/>
    <s v="Science"/>
    <m/>
  </r>
  <r>
    <x v="271"/>
    <x v="263"/>
    <x v="0"/>
    <s v="Soft"/>
    <x v="1"/>
    <s v="Science"/>
    <m/>
  </r>
  <r>
    <x v="271"/>
    <x v="801"/>
    <x v="0"/>
    <s v="Functional"/>
    <x v="1"/>
    <s v="Science"/>
    <m/>
  </r>
  <r>
    <x v="272"/>
    <x v="234"/>
    <x v="0"/>
    <s v="Functional"/>
    <x v="1"/>
    <s v="Science"/>
    <m/>
  </r>
  <r>
    <x v="272"/>
    <x v="814"/>
    <x v="0"/>
    <s v="Functional"/>
    <x v="1"/>
    <s v="Science"/>
    <m/>
  </r>
  <r>
    <x v="272"/>
    <x v="749"/>
    <x v="0"/>
    <s v="Functional"/>
    <x v="1"/>
    <s v="Science"/>
    <m/>
  </r>
  <r>
    <x v="272"/>
    <x v="30"/>
    <x v="0"/>
    <s v="Functional"/>
    <x v="1"/>
    <s v="Science"/>
    <m/>
  </r>
  <r>
    <x v="272"/>
    <x v="31"/>
    <x v="0"/>
    <s v="Functional"/>
    <x v="1"/>
    <s v="Science"/>
    <m/>
  </r>
  <r>
    <x v="272"/>
    <x v="802"/>
    <x v="0"/>
    <s v="Functional"/>
    <x v="1"/>
    <s v="Science"/>
    <m/>
  </r>
  <r>
    <x v="272"/>
    <x v="806"/>
    <x v="0"/>
    <s v="Functional"/>
    <x v="1"/>
    <s v="Science"/>
    <m/>
  </r>
  <r>
    <x v="272"/>
    <x v="104"/>
    <x v="0"/>
    <s v="Functional"/>
    <x v="1"/>
    <s v="Science"/>
    <m/>
  </r>
  <r>
    <x v="272"/>
    <x v="813"/>
    <x v="0"/>
    <s v="Functional"/>
    <x v="1"/>
    <s v="Science"/>
    <m/>
  </r>
  <r>
    <x v="272"/>
    <x v="819"/>
    <x v="0"/>
    <s v="Functional"/>
    <x v="1"/>
    <s v="Science"/>
    <m/>
  </r>
  <r>
    <x v="272"/>
    <x v="36"/>
    <x v="0"/>
    <s v="Functional"/>
    <x v="1"/>
    <s v="Science"/>
    <m/>
  </r>
  <r>
    <x v="272"/>
    <x v="282"/>
    <x v="0"/>
    <s v="Soft"/>
    <x v="1"/>
    <s v="Science"/>
    <m/>
  </r>
  <r>
    <x v="272"/>
    <x v="270"/>
    <x v="0"/>
    <s v="Soft"/>
    <x v="1"/>
    <s v="Science"/>
    <m/>
  </r>
  <r>
    <x v="272"/>
    <x v="271"/>
    <x v="0"/>
    <s v="Soft"/>
    <x v="1"/>
    <s v="Science"/>
    <m/>
  </r>
  <r>
    <x v="272"/>
    <x v="751"/>
    <x v="0"/>
    <s v="Functional"/>
    <x v="1"/>
    <s v="Science"/>
    <m/>
  </r>
  <r>
    <x v="272"/>
    <x v="40"/>
    <x v="0"/>
    <s v="Functional"/>
    <x v="1"/>
    <s v="Science"/>
    <m/>
  </r>
  <r>
    <x v="272"/>
    <x v="42"/>
    <x v="0"/>
    <s v="Functional"/>
    <x v="1"/>
    <s v="Science"/>
    <m/>
  </r>
  <r>
    <x v="272"/>
    <x v="298"/>
    <x v="0"/>
    <s v="Soft"/>
    <x v="1"/>
    <s v="Science"/>
    <m/>
  </r>
  <r>
    <x v="272"/>
    <x v="803"/>
    <x v="0"/>
    <s v="Functional"/>
    <x v="1"/>
    <s v="Science"/>
    <m/>
  </r>
  <r>
    <x v="273"/>
    <x v="28"/>
    <x v="0"/>
    <s v="Functional"/>
    <x v="1"/>
    <s v="Science"/>
    <m/>
  </r>
  <r>
    <x v="273"/>
    <x v="186"/>
    <x v="0"/>
    <s v="Soft"/>
    <x v="1"/>
    <s v="Science"/>
    <m/>
  </r>
  <r>
    <x v="273"/>
    <x v="795"/>
    <x v="0"/>
    <s v="Functional"/>
    <x v="1"/>
    <s v="Science"/>
    <m/>
  </r>
  <r>
    <x v="273"/>
    <x v="749"/>
    <x v="0"/>
    <s v="Functional"/>
    <x v="1"/>
    <s v="Science"/>
    <m/>
  </r>
  <r>
    <x v="273"/>
    <x v="30"/>
    <x v="0"/>
    <s v="Functional"/>
    <x v="1"/>
    <s v="Science"/>
    <m/>
  </r>
  <r>
    <x v="273"/>
    <x v="31"/>
    <x v="0"/>
    <s v="Functional"/>
    <x v="1"/>
    <s v="Science"/>
    <m/>
  </r>
  <r>
    <x v="273"/>
    <x v="775"/>
    <x v="0"/>
    <s v="Functional"/>
    <x v="1"/>
    <s v="Science"/>
    <m/>
  </r>
  <r>
    <x v="273"/>
    <x v="104"/>
    <x v="0"/>
    <s v="Functional"/>
    <x v="1"/>
    <s v="Science"/>
    <m/>
  </r>
  <r>
    <x v="273"/>
    <x v="34"/>
    <x v="0"/>
    <s v="Functional"/>
    <x v="1"/>
    <s v="Science"/>
    <m/>
  </r>
  <r>
    <x v="273"/>
    <x v="816"/>
    <x v="0"/>
    <s v="Functional"/>
    <x v="1"/>
    <s v="Science"/>
    <m/>
  </r>
  <r>
    <x v="273"/>
    <x v="820"/>
    <x v="0"/>
    <s v="Functional"/>
    <x v="1"/>
    <s v="Science"/>
    <m/>
  </r>
  <r>
    <x v="273"/>
    <x v="447"/>
    <x v="0"/>
    <s v="Soft"/>
    <x v="1"/>
    <s v="Science"/>
    <m/>
  </r>
  <r>
    <x v="273"/>
    <x v="746"/>
    <x v="0"/>
    <s v="Technical"/>
    <x v="1"/>
    <s v="Science"/>
    <m/>
  </r>
  <r>
    <x v="273"/>
    <x v="751"/>
    <x v="0"/>
    <s v="Functional"/>
    <x v="1"/>
    <s v="Science"/>
    <m/>
  </r>
  <r>
    <x v="273"/>
    <x v="303"/>
    <x v="0"/>
    <s v="Functional"/>
    <x v="1"/>
    <s v="Science"/>
    <m/>
  </r>
  <r>
    <x v="273"/>
    <x v="783"/>
    <x v="0"/>
    <s v="Functional"/>
    <x v="1"/>
    <s v="Science"/>
    <m/>
  </r>
  <r>
    <x v="273"/>
    <x v="785"/>
    <x v="0"/>
    <s v="Functional"/>
    <x v="1"/>
    <s v="Science"/>
    <m/>
  </r>
  <r>
    <x v="273"/>
    <x v="696"/>
    <x v="0"/>
    <s v="Functional"/>
    <x v="1"/>
    <s v="Science"/>
    <m/>
  </r>
  <r>
    <x v="274"/>
    <x v="82"/>
    <x v="0"/>
    <s v="Functional"/>
    <x v="1"/>
    <s v="Regulations &amp; Policy"/>
    <m/>
  </r>
  <r>
    <x v="274"/>
    <x v="26"/>
    <x v="0"/>
    <s v="Functional"/>
    <x v="1"/>
    <s v="Regulations &amp; Policy"/>
    <m/>
  </r>
  <r>
    <x v="274"/>
    <x v="30"/>
    <x v="0"/>
    <s v="Functional"/>
    <x v="1"/>
    <s v="Regulations &amp; Policy"/>
    <m/>
  </r>
  <r>
    <x v="274"/>
    <x v="821"/>
    <x v="0"/>
    <s v="Functional"/>
    <x v="1"/>
    <s v="Regulations &amp; Policy"/>
    <m/>
  </r>
  <r>
    <x v="274"/>
    <x v="822"/>
    <x v="0"/>
    <s v="Functional"/>
    <x v="1"/>
    <s v="Regulations &amp; Policy"/>
    <m/>
  </r>
  <r>
    <x v="274"/>
    <x v="33"/>
    <x v="0"/>
    <s v="Functional"/>
    <x v="1"/>
    <s v="Regulations &amp; Policy"/>
    <m/>
  </r>
  <r>
    <x v="274"/>
    <x v="823"/>
    <x v="0"/>
    <s v="Functional"/>
    <x v="1"/>
    <s v="Regulations &amp; Policy"/>
    <m/>
  </r>
  <r>
    <x v="274"/>
    <x v="810"/>
    <x v="0"/>
    <s v="Functional"/>
    <x v="1"/>
    <s v="Regulations &amp; Policy"/>
    <m/>
  </r>
  <r>
    <x v="274"/>
    <x v="269"/>
    <x v="0"/>
    <s v="Functional"/>
    <x v="1"/>
    <s v="Regulations &amp; Policy"/>
    <m/>
  </r>
  <r>
    <x v="274"/>
    <x v="808"/>
    <x v="0"/>
    <s v="Functional"/>
    <x v="1"/>
    <s v="Regulations &amp; Policy"/>
    <m/>
  </r>
  <r>
    <x v="274"/>
    <x v="824"/>
    <x v="0"/>
    <s v="Functional"/>
    <x v="1"/>
    <s v="Regulations &amp; Policy"/>
    <m/>
  </r>
  <r>
    <x v="274"/>
    <x v="281"/>
    <x v="0"/>
    <s v="Functional"/>
    <x v="1"/>
    <s v="Regulations &amp; Policy"/>
    <m/>
  </r>
  <r>
    <x v="274"/>
    <x v="447"/>
    <x v="0"/>
    <s v="Soft"/>
    <x v="1"/>
    <s v="Regulations &amp; Policy"/>
    <m/>
  </r>
  <r>
    <x v="274"/>
    <x v="825"/>
    <x v="0"/>
    <s v="Functional"/>
    <x v="1"/>
    <s v="Regulations &amp; Policy"/>
    <m/>
  </r>
  <r>
    <x v="274"/>
    <x v="212"/>
    <x v="0"/>
    <s v="Functional"/>
    <x v="1"/>
    <s v="Regulations &amp; Policy"/>
    <m/>
  </r>
  <r>
    <x v="274"/>
    <x v="112"/>
    <x v="0"/>
    <s v="Functional"/>
    <x v="1"/>
    <s v="Regulations &amp; Policy"/>
    <m/>
  </r>
  <r>
    <x v="274"/>
    <x v="24"/>
    <x v="0"/>
    <s v="Functional"/>
    <x v="1"/>
    <s v="Regulations &amp; Policy"/>
    <m/>
  </r>
  <r>
    <x v="274"/>
    <x v="42"/>
    <x v="0"/>
    <s v="Functional"/>
    <x v="1"/>
    <s v="Regulations &amp; Policy"/>
    <m/>
  </r>
  <r>
    <x v="274"/>
    <x v="826"/>
    <x v="0"/>
    <s v="Functional"/>
    <x v="1"/>
    <s v="Regulations &amp; Policy"/>
    <m/>
  </r>
  <r>
    <x v="274"/>
    <x v="43"/>
    <x v="0"/>
    <s v="Soft"/>
    <x v="1"/>
    <s v="Regulations &amp; Policy"/>
    <m/>
  </r>
  <r>
    <x v="275"/>
    <x v="61"/>
    <x v="0"/>
    <s v="Soft"/>
    <x v="1"/>
    <s v="Remediation Technology"/>
    <m/>
  </r>
  <r>
    <x v="275"/>
    <x v="677"/>
    <x v="0"/>
    <s v="Functional"/>
    <x v="1"/>
    <s v="Remediation Technology"/>
    <m/>
  </r>
  <r>
    <x v="275"/>
    <x v="775"/>
    <x v="0"/>
    <s v="Functional"/>
    <x v="1"/>
    <s v="Remediation Technology"/>
    <m/>
  </r>
  <r>
    <x v="275"/>
    <x v="787"/>
    <x v="0"/>
    <s v="Functional"/>
    <x v="1"/>
    <s v="Remediation Technology"/>
    <m/>
  </r>
  <r>
    <x v="275"/>
    <x v="109"/>
    <x v="0"/>
    <s v="Soft"/>
    <x v="1"/>
    <s v="Remediation Technology"/>
    <m/>
  </r>
  <r>
    <x v="275"/>
    <x v="200"/>
    <x v="0"/>
    <s v="Soft"/>
    <x v="1"/>
    <s v="Remediation Technology"/>
    <m/>
  </r>
  <r>
    <x v="275"/>
    <x v="827"/>
    <x v="0"/>
    <s v="Functional"/>
    <x v="1"/>
    <s v="Remediation Technology"/>
    <m/>
  </r>
  <r>
    <x v="275"/>
    <x v="779"/>
    <x v="0"/>
    <s v="Functional"/>
    <x v="1"/>
    <s v="Remediation Technology"/>
    <m/>
  </r>
  <r>
    <x v="275"/>
    <x v="783"/>
    <x v="0"/>
    <s v="Functional"/>
    <x v="1"/>
    <s v="Remediation Technology"/>
    <m/>
  </r>
  <r>
    <x v="275"/>
    <x v="828"/>
    <x v="0"/>
    <s v="Functional"/>
    <x v="1"/>
    <s v="Remediation Technology"/>
    <m/>
  </r>
  <r>
    <x v="275"/>
    <x v="785"/>
    <x v="0"/>
    <s v="Functional"/>
    <x v="1"/>
    <s v="Remediation Technology"/>
    <m/>
  </r>
  <r>
    <x v="275"/>
    <x v="829"/>
    <x v="0"/>
    <s v="Functional"/>
    <x v="1"/>
    <s v="Remediation Technology"/>
    <m/>
  </r>
  <r>
    <x v="276"/>
    <x v="49"/>
    <x v="0"/>
    <s v="Functional"/>
    <x v="0"/>
    <s v="MarComms"/>
    <m/>
  </r>
  <r>
    <x v="276"/>
    <x v="566"/>
    <x v="0"/>
    <s v="Functional"/>
    <x v="0"/>
    <s v="MarComms"/>
    <m/>
  </r>
  <r>
    <x v="276"/>
    <x v="522"/>
    <x v="0"/>
    <s v="Functional"/>
    <x v="0"/>
    <s v="MarComms"/>
    <m/>
  </r>
  <r>
    <x v="276"/>
    <x v="574"/>
    <x v="0"/>
    <s v="Functional"/>
    <x v="0"/>
    <s v="MarComms"/>
    <m/>
  </r>
  <r>
    <x v="276"/>
    <x v="576"/>
    <x v="0"/>
    <s v="Functional"/>
    <x v="0"/>
    <s v="MarComms"/>
    <m/>
  </r>
  <r>
    <x v="276"/>
    <x v="567"/>
    <x v="0"/>
    <s v="Soft"/>
    <x v="0"/>
    <s v="MarComms"/>
    <m/>
  </r>
  <r>
    <x v="276"/>
    <x v="577"/>
    <x v="0"/>
    <s v="Functional"/>
    <x v="0"/>
    <s v="MarComms"/>
    <m/>
  </r>
  <r>
    <x v="276"/>
    <x v="9"/>
    <x v="0"/>
    <s v="Soft"/>
    <x v="0"/>
    <s v="MarComms"/>
    <m/>
  </r>
  <r>
    <x v="276"/>
    <x v="579"/>
    <x v="0"/>
    <s v="Functional"/>
    <x v="0"/>
    <s v="MarComms"/>
    <m/>
  </r>
  <r>
    <x v="276"/>
    <x v="830"/>
    <x v="0"/>
    <s v="Functional"/>
    <x v="0"/>
    <s v="MarComms"/>
    <m/>
  </r>
  <r>
    <x v="276"/>
    <x v="831"/>
    <x v="0"/>
    <s v="Functional"/>
    <x v="0"/>
    <s v="MarComms"/>
    <m/>
  </r>
  <r>
    <x v="276"/>
    <x v="580"/>
    <x v="0"/>
    <s v="Functional"/>
    <x v="0"/>
    <s v="MarComms"/>
    <m/>
  </r>
  <r>
    <x v="276"/>
    <x v="501"/>
    <x v="0"/>
    <s v="Functional"/>
    <x v="0"/>
    <s v="MarComms"/>
    <m/>
  </r>
  <r>
    <x v="276"/>
    <x v="514"/>
    <x v="0"/>
    <s v="Functional"/>
    <x v="0"/>
    <s v="MarComms"/>
    <m/>
  </r>
  <r>
    <x v="276"/>
    <x v="270"/>
    <x v="0"/>
    <s v="Soft"/>
    <x v="0"/>
    <s v="MarComms"/>
    <m/>
  </r>
  <r>
    <x v="276"/>
    <x v="832"/>
    <x v="0"/>
    <s v="Functional"/>
    <x v="0"/>
    <s v="MarComms"/>
    <m/>
  </r>
  <r>
    <x v="276"/>
    <x v="112"/>
    <x v="0"/>
    <s v="Functional"/>
    <x v="0"/>
    <s v="MarComms"/>
    <m/>
  </r>
  <r>
    <x v="276"/>
    <x v="25"/>
    <x v="0"/>
    <s v="Functional"/>
    <x v="0"/>
    <s v="MarComms"/>
    <m/>
  </r>
  <r>
    <x v="277"/>
    <x v="522"/>
    <x v="0"/>
    <s v="Functional"/>
    <x v="0"/>
    <s v="MarComms"/>
    <m/>
  </r>
  <r>
    <x v="277"/>
    <x v="574"/>
    <x v="0"/>
    <s v="Functional"/>
    <x v="0"/>
    <s v="MarComms"/>
    <m/>
  </r>
  <r>
    <x v="277"/>
    <x v="576"/>
    <x v="0"/>
    <s v="Functional"/>
    <x v="0"/>
    <s v="MarComms"/>
    <m/>
  </r>
  <r>
    <x v="277"/>
    <x v="567"/>
    <x v="0"/>
    <s v="Soft"/>
    <x v="0"/>
    <s v="MarComms"/>
    <m/>
  </r>
  <r>
    <x v="277"/>
    <x v="577"/>
    <x v="0"/>
    <s v="Functional"/>
    <x v="0"/>
    <s v="MarComms"/>
    <m/>
  </r>
  <r>
    <x v="277"/>
    <x v="369"/>
    <x v="0"/>
    <s v="Functional"/>
    <x v="0"/>
    <s v="MarComms"/>
    <m/>
  </r>
  <r>
    <x v="277"/>
    <x v="501"/>
    <x v="0"/>
    <s v="Functional"/>
    <x v="0"/>
    <s v="MarComms"/>
    <m/>
  </r>
  <r>
    <x v="277"/>
    <x v="514"/>
    <x v="0"/>
    <s v="Functional"/>
    <x v="0"/>
    <s v="MarComms"/>
    <m/>
  </r>
  <r>
    <x v="277"/>
    <x v="270"/>
    <x v="0"/>
    <s v="Soft"/>
    <x v="0"/>
    <s v="MarComms"/>
    <m/>
  </r>
  <r>
    <x v="277"/>
    <x v="832"/>
    <x v="0"/>
    <s v="Functional"/>
    <x v="0"/>
    <s v="MarComms"/>
    <m/>
  </r>
  <r>
    <x v="277"/>
    <x v="447"/>
    <x v="0"/>
    <s v="Soft"/>
    <x v="0"/>
    <s v="MarComms"/>
    <m/>
  </r>
  <r>
    <x v="277"/>
    <x v="112"/>
    <x v="0"/>
    <s v="Functional"/>
    <x v="0"/>
    <s v="MarComms"/>
    <m/>
  </r>
  <r>
    <x v="277"/>
    <x v="298"/>
    <x v="0"/>
    <s v="Soft"/>
    <x v="0"/>
    <s v="MarComms"/>
    <m/>
  </r>
  <r>
    <x v="172"/>
    <x v="833"/>
    <x v="0"/>
    <s v="Functional"/>
    <x v="2"/>
    <s v="Engineering Design &amp; Assessment "/>
    <m/>
  </r>
  <r>
    <x v="136"/>
    <x v="28"/>
    <x v="79"/>
    <s v="Functional"/>
    <x v="4"/>
    <s v="Talent Acquisition"/>
    <m/>
  </r>
  <r>
    <x v="41"/>
    <x v="834"/>
    <x v="80"/>
    <s v="Functional"/>
    <x v="3"/>
    <s v="DevOps and System Administration"/>
    <m/>
  </r>
  <r>
    <x v="11"/>
    <x v="834"/>
    <x v="80"/>
    <s v="Functional"/>
    <x v="3"/>
    <s v="Network and Security"/>
    <m/>
  </r>
  <r>
    <x v="172"/>
    <x v="835"/>
    <x v="0"/>
    <s v="Functional"/>
    <x v="2"/>
    <s v="Engineering Design &amp; Assessment "/>
    <m/>
  </r>
  <r>
    <x v="20"/>
    <x v="834"/>
    <x v="80"/>
    <s v="Functional"/>
    <x v="3"/>
    <s v="Software Development / Digital Architecture"/>
    <m/>
  </r>
  <r>
    <x v="25"/>
    <x v="834"/>
    <x v="80"/>
    <s v="Functional"/>
    <x v="3"/>
    <s v="Software Development / Digital Architecture"/>
    <m/>
  </r>
  <r>
    <x v="148"/>
    <x v="394"/>
    <x v="81"/>
    <s v="Soft"/>
    <x v="4"/>
    <s v="People Services &amp; Operations"/>
    <m/>
  </r>
  <r>
    <x v="172"/>
    <x v="419"/>
    <x v="0"/>
    <s v="Technical"/>
    <x v="2"/>
    <s v="Engineering Design &amp; Assessment "/>
    <m/>
  </r>
  <r>
    <x v="172"/>
    <x v="836"/>
    <x v="0"/>
    <s v="Functional"/>
    <x v="2"/>
    <s v="Engineering Design &amp; Assessment "/>
    <m/>
  </r>
  <r>
    <x v="149"/>
    <x v="394"/>
    <x v="81"/>
    <s v="Soft"/>
    <x v="4"/>
    <s v="People Services &amp; Operations"/>
    <m/>
  </r>
  <r>
    <x v="172"/>
    <x v="837"/>
    <x v="0"/>
    <s v="Functional"/>
    <x v="2"/>
    <s v="Engineering Design &amp; Assessment "/>
    <m/>
  </r>
  <r>
    <x v="172"/>
    <x v="838"/>
    <x v="0"/>
    <s v="Functional"/>
    <x v="2"/>
    <s v="Engineering Design &amp; Assessment "/>
    <m/>
  </r>
  <r>
    <x v="172"/>
    <x v="839"/>
    <x v="0"/>
    <s v="Functional"/>
    <x v="2"/>
    <s v="Engineering Design &amp; Assessment "/>
    <m/>
  </r>
  <r>
    <x v="172"/>
    <x v="840"/>
    <x v="0"/>
    <s v="Functional"/>
    <x v="2"/>
    <s v="Engineering Design &amp; Assessment "/>
    <m/>
  </r>
  <r>
    <x v="172"/>
    <x v="841"/>
    <x v="0"/>
    <s v="Functional"/>
    <x v="2"/>
    <s v="Engineering Design &amp; Assessment "/>
    <m/>
  </r>
  <r>
    <x v="14"/>
    <x v="394"/>
    <x v="81"/>
    <s v="Soft"/>
    <x v="4"/>
    <s v="People Services &amp; Operations"/>
    <m/>
  </r>
  <r>
    <x v="172"/>
    <x v="421"/>
    <x v="0"/>
    <s v="Functional"/>
    <x v="2"/>
    <s v="Engineering Design &amp; Assessment "/>
    <m/>
  </r>
  <r>
    <x v="278"/>
    <x v="394"/>
    <x v="81"/>
    <s v="Soft"/>
    <x v="4"/>
    <s v="People Services &amp; Operations"/>
    <m/>
  </r>
  <r>
    <x v="42"/>
    <x v="394"/>
    <x v="81"/>
    <s v="Soft"/>
    <x v="4"/>
    <s v="People Services &amp; Operations"/>
    <m/>
  </r>
  <r>
    <x v="279"/>
    <x v="722"/>
    <x v="0"/>
    <s v="Functional"/>
    <x v="1"/>
    <s v="Environmental Planning"/>
    <m/>
  </r>
  <r>
    <x v="279"/>
    <x v="842"/>
    <x v="0"/>
    <s v="Soft"/>
    <x v="1"/>
    <s v="Environmental Planning"/>
    <m/>
  </r>
  <r>
    <x v="279"/>
    <x v="276"/>
    <x v="0"/>
    <s v="Functional"/>
    <x v="1"/>
    <s v="Environmental Planning"/>
    <m/>
  </r>
  <r>
    <x v="279"/>
    <x v="28"/>
    <x v="0"/>
    <s v="Functional"/>
    <x v="1"/>
    <s v="Environmental Planning"/>
    <m/>
  </r>
  <r>
    <x v="279"/>
    <x v="186"/>
    <x v="0"/>
    <s v="Soft"/>
    <x v="1"/>
    <s v="Environmental Planning"/>
    <m/>
  </r>
  <r>
    <x v="279"/>
    <x v="843"/>
    <x v="0"/>
    <s v="Functional"/>
    <x v="1"/>
    <s v="Environmental Planning"/>
    <m/>
  </r>
  <r>
    <x v="279"/>
    <x v="749"/>
    <x v="0"/>
    <s v="Functional"/>
    <x v="1"/>
    <s v="Environmental Planning"/>
    <m/>
  </r>
  <r>
    <x v="279"/>
    <x v="775"/>
    <x v="0"/>
    <s v="Functional"/>
    <x v="1"/>
    <s v="Environmental Planning"/>
    <m/>
  </r>
  <r>
    <x v="279"/>
    <x v="776"/>
    <x v="0"/>
    <s v="Functional"/>
    <x v="1"/>
    <s v="Environmental Planning"/>
    <m/>
  </r>
  <r>
    <x v="279"/>
    <x v="104"/>
    <x v="0"/>
    <s v="Functional"/>
    <x v="1"/>
    <s v="Environmental Planning"/>
    <m/>
  </r>
  <r>
    <x v="279"/>
    <x v="288"/>
    <x v="0"/>
    <s v="Functional"/>
    <x v="1"/>
    <s v="Environmental Planning"/>
    <m/>
  </r>
  <r>
    <x v="279"/>
    <x v="734"/>
    <x v="0"/>
    <s v="Functional"/>
    <x v="1"/>
    <s v="Environmental Planning"/>
    <m/>
  </r>
  <r>
    <x v="279"/>
    <x v="303"/>
    <x v="0"/>
    <s v="Functional"/>
    <x v="1"/>
    <s v="Environmental Planning"/>
    <m/>
  </r>
  <r>
    <x v="279"/>
    <x v="783"/>
    <x v="0"/>
    <s v="Functional"/>
    <x v="1"/>
    <s v="Environmental Planning"/>
    <m/>
  </r>
  <r>
    <x v="279"/>
    <x v="43"/>
    <x v="0"/>
    <s v="Soft"/>
    <x v="1"/>
    <s v="Environmental Planning"/>
    <m/>
  </r>
  <r>
    <x v="279"/>
    <x v="785"/>
    <x v="0"/>
    <s v="Functional"/>
    <x v="1"/>
    <s v="Environmental Planning"/>
    <m/>
  </r>
  <r>
    <x v="280"/>
    <x v="731"/>
    <x v="0"/>
    <s v="Functional"/>
    <x v="1"/>
    <s v="Remediation Technology"/>
    <m/>
  </r>
  <r>
    <x v="280"/>
    <x v="620"/>
    <x v="0"/>
    <s v="Functional"/>
    <x v="1"/>
    <s v="Remediation Technology"/>
    <m/>
  </r>
  <r>
    <x v="280"/>
    <x v="722"/>
    <x v="0"/>
    <s v="Functional"/>
    <x v="1"/>
    <s v="Remediation Technology"/>
    <m/>
  </r>
  <r>
    <x v="280"/>
    <x v="234"/>
    <x v="0"/>
    <s v="Functional"/>
    <x v="1"/>
    <s v="Remediation Technology"/>
    <m/>
  </r>
  <r>
    <x v="280"/>
    <x v="842"/>
    <x v="0"/>
    <s v="Soft"/>
    <x v="1"/>
    <s v="Remediation Technology"/>
    <m/>
  </r>
  <r>
    <x v="280"/>
    <x v="186"/>
    <x v="0"/>
    <s v="Soft"/>
    <x v="1"/>
    <s v="Remediation Technology"/>
    <m/>
  </r>
  <r>
    <x v="280"/>
    <x v="286"/>
    <x v="0"/>
    <s v="Functional"/>
    <x v="1"/>
    <s v="Remediation Technology"/>
    <m/>
  </r>
  <r>
    <x v="280"/>
    <x v="806"/>
    <x v="0"/>
    <s v="Functional"/>
    <x v="1"/>
    <s v="Remediation Technology"/>
    <m/>
  </r>
  <r>
    <x v="280"/>
    <x v="288"/>
    <x v="0"/>
    <s v="Functional"/>
    <x v="1"/>
    <s v="Remediation Technology"/>
    <m/>
  </r>
  <r>
    <x v="280"/>
    <x v="844"/>
    <x v="0"/>
    <s v="Functional"/>
    <x v="1"/>
    <s v="Remediation Technology"/>
    <m/>
  </r>
  <r>
    <x v="280"/>
    <x v="290"/>
    <x v="0"/>
    <s v="Functional"/>
    <x v="1"/>
    <s v="Remediation Technology"/>
    <m/>
  </r>
  <r>
    <x v="280"/>
    <x v="291"/>
    <x v="0"/>
    <s v="Functional"/>
    <x v="1"/>
    <s v="Remediation Technology"/>
    <m/>
  </r>
  <r>
    <x v="280"/>
    <x v="584"/>
    <x v="0"/>
    <s v="Functional"/>
    <x v="1"/>
    <s v="Remediation Technology"/>
    <m/>
  </r>
  <r>
    <x v="280"/>
    <x v="295"/>
    <x v="0"/>
    <s v="Functional"/>
    <x v="1"/>
    <s v="Remediation Technology"/>
    <m/>
  </r>
  <r>
    <x v="280"/>
    <x v="163"/>
    <x v="0"/>
    <s v="Functional"/>
    <x v="1"/>
    <s v="Remediation Technology"/>
    <m/>
  </r>
  <r>
    <x v="280"/>
    <x v="296"/>
    <x v="0"/>
    <s v="Functional"/>
    <x v="1"/>
    <s v="Remediation Technology"/>
    <m/>
  </r>
  <r>
    <x v="280"/>
    <x v="303"/>
    <x v="0"/>
    <s v="Functional"/>
    <x v="1"/>
    <s v="Remediation Technology"/>
    <m/>
  </r>
  <r>
    <x v="174"/>
    <x v="845"/>
    <x v="0"/>
    <s v="Functional"/>
    <x v="2"/>
    <s v="Engineering Design &amp; Assessment "/>
    <m/>
  </r>
  <r>
    <x v="53"/>
    <x v="121"/>
    <x v="82"/>
    <s v="Functional"/>
    <x v="3"/>
    <s v="Data Science and Analytics"/>
    <m/>
  </r>
  <r>
    <x v="77"/>
    <x v="605"/>
    <x v="83"/>
    <s v="Functional"/>
    <x v="3"/>
    <s v="Data Science and Analytics"/>
    <m/>
  </r>
  <r>
    <x v="37"/>
    <x v="605"/>
    <x v="83"/>
    <s v="Functional"/>
    <x v="3"/>
    <s v="Data Science and Analytics"/>
    <m/>
  </r>
  <r>
    <x v="38"/>
    <x v="605"/>
    <x v="83"/>
    <s v="Functional"/>
    <x v="3"/>
    <s v="Data Science and Analytics"/>
    <m/>
  </r>
  <r>
    <x v="26"/>
    <x v="605"/>
    <x v="83"/>
    <s v="Functional"/>
    <x v="3"/>
    <s v="Data Science and Analytics"/>
    <m/>
  </r>
  <r>
    <x v="77"/>
    <x v="124"/>
    <x v="84"/>
    <s v="Functional"/>
    <x v="3"/>
    <s v="Data Science and Analytics"/>
    <m/>
  </r>
  <r>
    <x v="77"/>
    <x v="846"/>
    <x v="85"/>
    <s v="Functional"/>
    <x v="3"/>
    <s v="Data Science and Analytics"/>
    <m/>
  </r>
  <r>
    <x v="174"/>
    <x v="847"/>
    <x v="0"/>
    <s v="Functional"/>
    <x v="2"/>
    <s v="Engineering Design &amp; Assessment "/>
    <m/>
  </r>
  <r>
    <x v="174"/>
    <x v="848"/>
    <x v="0"/>
    <s v="Functional"/>
    <x v="2"/>
    <s v="Engineering Design &amp; Assessment "/>
    <m/>
  </r>
  <r>
    <x v="174"/>
    <x v="849"/>
    <x v="0"/>
    <s v="Functional"/>
    <x v="2"/>
    <s v="Engineering Design &amp; Assessment "/>
    <m/>
  </r>
  <r>
    <x v="174"/>
    <x v="850"/>
    <x v="0"/>
    <s v="Functional"/>
    <x v="2"/>
    <s v="Engineering Design &amp; Assessment "/>
    <m/>
  </r>
  <r>
    <x v="77"/>
    <x v="126"/>
    <x v="86"/>
    <s v="Functional"/>
    <x v="3"/>
    <s v="Data Science and Analytics"/>
    <m/>
  </r>
  <r>
    <x v="174"/>
    <x v="851"/>
    <x v="0"/>
    <s v="Functional"/>
    <x v="2"/>
    <s v="Engineering Design &amp; Assessment "/>
    <m/>
  </r>
  <r>
    <x v="174"/>
    <x v="852"/>
    <x v="0"/>
    <s v="Functional"/>
    <x v="2"/>
    <s v="Engineering Design &amp; Assessment "/>
    <m/>
  </r>
  <r>
    <x v="38"/>
    <x v="126"/>
    <x v="86"/>
    <s v="Functional"/>
    <x v="3"/>
    <s v="Data Science and Analytics"/>
    <m/>
  </r>
  <r>
    <x v="26"/>
    <x v="126"/>
    <x v="86"/>
    <s v="Functional"/>
    <x v="3"/>
    <s v="Data Science and Analytics"/>
    <m/>
  </r>
  <r>
    <x v="281"/>
    <x v="587"/>
    <x v="0"/>
    <s v="Technical"/>
    <x v="0"/>
    <s v="MarComms"/>
    <m/>
  </r>
  <r>
    <x v="281"/>
    <x v="58"/>
    <x v="0"/>
    <s v="Functional"/>
    <x v="0"/>
    <s v="MarComms"/>
    <m/>
  </r>
  <r>
    <x v="281"/>
    <x v="62"/>
    <x v="0"/>
    <s v="Technical"/>
    <x v="0"/>
    <s v="MarComms"/>
    <m/>
  </r>
  <r>
    <x v="281"/>
    <x v="853"/>
    <x v="0"/>
    <s v="Functional"/>
    <x v="0"/>
    <s v="MarComms"/>
    <m/>
  </r>
  <r>
    <x v="281"/>
    <x v="854"/>
    <x v="0"/>
    <s v="Functional"/>
    <x v="0"/>
    <s v="MarComms"/>
    <m/>
  </r>
  <r>
    <x v="281"/>
    <x v="567"/>
    <x v="0"/>
    <s v="Soft"/>
    <x v="0"/>
    <s v="MarComms"/>
    <m/>
  </r>
  <r>
    <x v="281"/>
    <x v="719"/>
    <x v="0"/>
    <s v="Technical"/>
    <x v="0"/>
    <s v="MarComms"/>
    <m/>
  </r>
  <r>
    <x v="281"/>
    <x v="855"/>
    <x v="0"/>
    <s v="Functional"/>
    <x v="0"/>
    <s v="MarComms"/>
    <m/>
  </r>
  <r>
    <x v="281"/>
    <x v="856"/>
    <x v="0"/>
    <s v="Technical"/>
    <x v="0"/>
    <s v="MarComms"/>
    <m/>
  </r>
  <r>
    <x v="281"/>
    <x v="647"/>
    <x v="0"/>
    <s v="Functional"/>
    <x v="0"/>
    <s v="MarComms"/>
    <m/>
  </r>
  <r>
    <x v="281"/>
    <x v="857"/>
    <x v="0"/>
    <s v="Functional"/>
    <x v="0"/>
    <s v="MarComms"/>
    <m/>
  </r>
  <r>
    <x v="281"/>
    <x v="654"/>
    <x v="0"/>
    <s v="Technical"/>
    <x v="0"/>
    <s v="MarComms"/>
    <m/>
  </r>
  <r>
    <x v="281"/>
    <x v="858"/>
    <x v="0"/>
    <s v="Technical"/>
    <x v="0"/>
    <s v="MarComms"/>
    <m/>
  </r>
  <r>
    <x v="281"/>
    <x v="859"/>
    <x v="0"/>
    <s v="Functional"/>
    <x v="0"/>
    <s v="MarComms"/>
    <m/>
  </r>
  <r>
    <x v="281"/>
    <x v="860"/>
    <x v="0"/>
    <s v="Technical"/>
    <x v="0"/>
    <s v="MarComms"/>
    <m/>
  </r>
  <r>
    <x v="281"/>
    <x v="861"/>
    <x v="0"/>
    <s v="Technical"/>
    <x v="0"/>
    <s v="MarComms"/>
    <m/>
  </r>
  <r>
    <x v="281"/>
    <x v="200"/>
    <x v="0"/>
    <s v="Soft"/>
    <x v="0"/>
    <s v="MarComms"/>
    <m/>
  </r>
  <r>
    <x v="281"/>
    <x v="746"/>
    <x v="0"/>
    <s v="Technical"/>
    <x v="0"/>
    <s v="MarComms"/>
    <m/>
  </r>
  <r>
    <x v="281"/>
    <x v="862"/>
    <x v="0"/>
    <s v="Functional"/>
    <x v="0"/>
    <s v="MarComms"/>
    <m/>
  </r>
  <r>
    <x v="281"/>
    <x v="863"/>
    <x v="0"/>
    <s v="Technical"/>
    <x v="0"/>
    <s v="MarComms"/>
    <m/>
  </r>
  <r>
    <x v="281"/>
    <x v="864"/>
    <x v="0"/>
    <s v="Functional"/>
    <x v="0"/>
    <s v="MarComms"/>
    <m/>
  </r>
  <r>
    <x v="281"/>
    <x v="865"/>
    <x v="0"/>
    <s v="Functional"/>
    <x v="0"/>
    <s v="MarComms"/>
    <m/>
  </r>
  <r>
    <x v="281"/>
    <x v="747"/>
    <x v="0"/>
    <s v="Technical"/>
    <x v="0"/>
    <s v="MarComms"/>
    <m/>
  </r>
  <r>
    <x v="281"/>
    <x v="43"/>
    <x v="0"/>
    <s v="Soft"/>
    <x v="0"/>
    <s v="MarComms"/>
    <m/>
  </r>
  <r>
    <x v="281"/>
    <x v="657"/>
    <x v="0"/>
    <s v="Functional"/>
    <x v="0"/>
    <s v="MarComms"/>
    <m/>
  </r>
  <r>
    <x v="281"/>
    <x v="866"/>
    <x v="0"/>
    <s v="Functional"/>
    <x v="0"/>
    <s v="MarComms"/>
    <m/>
  </r>
  <r>
    <x v="281"/>
    <x v="867"/>
    <x v="0"/>
    <s v="Functional"/>
    <x v="0"/>
    <s v="MarComms"/>
    <m/>
  </r>
  <r>
    <x v="282"/>
    <x v="567"/>
    <x v="0"/>
    <s v="Soft"/>
    <x v="0"/>
    <s v="MarComms"/>
    <m/>
  </r>
  <r>
    <x v="282"/>
    <x v="868"/>
    <x v="0"/>
    <s v="Functional"/>
    <x v="0"/>
    <s v="MarComms"/>
    <m/>
  </r>
  <r>
    <x v="282"/>
    <x v="654"/>
    <x v="0"/>
    <s v="Technical"/>
    <x v="0"/>
    <s v="MarComms"/>
    <m/>
  </r>
  <r>
    <x v="282"/>
    <x v="869"/>
    <x v="0"/>
    <s v="Technical"/>
    <x v="0"/>
    <s v="MarComms"/>
    <m/>
  </r>
  <r>
    <x v="282"/>
    <x v="870"/>
    <x v="0"/>
    <s v="Technical"/>
    <x v="0"/>
    <s v="MarComms"/>
    <m/>
  </r>
  <r>
    <x v="282"/>
    <x v="871"/>
    <x v="0"/>
    <s v="Functional"/>
    <x v="0"/>
    <s v="MarComms"/>
    <m/>
  </r>
  <r>
    <x v="282"/>
    <x v="200"/>
    <x v="0"/>
    <s v="Soft"/>
    <x v="0"/>
    <s v="MarComms"/>
    <m/>
  </r>
  <r>
    <x v="282"/>
    <x v="201"/>
    <x v="0"/>
    <s v="Functional"/>
    <x v="0"/>
    <s v="MarComms"/>
    <m/>
  </r>
  <r>
    <x v="282"/>
    <x v="872"/>
    <x v="0"/>
    <s v="Functional"/>
    <x v="0"/>
    <s v="MarComms"/>
    <m/>
  </r>
  <r>
    <x v="282"/>
    <x v="272"/>
    <x v="0"/>
    <s v="Functional"/>
    <x v="0"/>
    <s v="MarComms"/>
    <m/>
  </r>
  <r>
    <x v="282"/>
    <x v="864"/>
    <x v="0"/>
    <s v="Functional"/>
    <x v="0"/>
    <s v="MarComms"/>
    <m/>
  </r>
  <r>
    <x v="282"/>
    <x v="873"/>
    <x v="0"/>
    <s v="Technical"/>
    <x v="0"/>
    <s v="MarComms"/>
    <m/>
  </r>
  <r>
    <x v="282"/>
    <x v="747"/>
    <x v="0"/>
    <s v="Technical"/>
    <x v="0"/>
    <s v="MarComms"/>
    <m/>
  </r>
  <r>
    <x v="282"/>
    <x v="43"/>
    <x v="0"/>
    <s v="Soft"/>
    <x v="0"/>
    <s v="MarComms"/>
    <m/>
  </r>
  <r>
    <x v="282"/>
    <x v="874"/>
    <x v="0"/>
    <s v="Functional"/>
    <x v="0"/>
    <s v="MarComms"/>
    <m/>
  </r>
  <r>
    <x v="282"/>
    <x v="875"/>
    <x v="0"/>
    <s v="Functional"/>
    <x v="0"/>
    <s v="MarComms"/>
    <m/>
  </r>
  <r>
    <x v="282"/>
    <x v="876"/>
    <x v="0"/>
    <s v="Functional"/>
    <x v="0"/>
    <s v="MarComms"/>
    <m/>
  </r>
  <r>
    <x v="283"/>
    <x v="0"/>
    <x v="0"/>
    <s v="Functional"/>
    <x v="0"/>
    <s v="MarComms"/>
    <m/>
  </r>
  <r>
    <x v="283"/>
    <x v="49"/>
    <x v="0"/>
    <s v="Functional"/>
    <x v="0"/>
    <s v="MarComms"/>
    <m/>
  </r>
  <r>
    <x v="283"/>
    <x v="361"/>
    <x v="0"/>
    <s v="Functional"/>
    <x v="0"/>
    <s v="MarComms"/>
    <m/>
  </r>
  <r>
    <x v="283"/>
    <x v="363"/>
    <x v="0"/>
    <s v="Functional"/>
    <x v="0"/>
    <s v="MarComms"/>
    <m/>
  </r>
  <r>
    <x v="283"/>
    <x v="3"/>
    <x v="0"/>
    <s v="Functional"/>
    <x v="0"/>
    <s v="MarComms"/>
    <m/>
  </r>
  <r>
    <x v="283"/>
    <x v="254"/>
    <x v="0"/>
    <s v="Soft"/>
    <x v="0"/>
    <s v="MarComms"/>
    <m/>
  </r>
  <r>
    <x v="283"/>
    <x v="523"/>
    <x v="0"/>
    <s v="Soft"/>
    <x v="0"/>
    <s v="MarComms"/>
    <m/>
  </r>
  <r>
    <x v="283"/>
    <x v="9"/>
    <x v="0"/>
    <s v="Soft"/>
    <x v="0"/>
    <s v="MarComms"/>
    <m/>
  </r>
  <r>
    <x v="283"/>
    <x v="11"/>
    <x v="0"/>
    <s v="Functional"/>
    <x v="0"/>
    <s v="MarComms"/>
    <m/>
  </r>
  <r>
    <x v="283"/>
    <x v="366"/>
    <x v="0"/>
    <s v="Functional"/>
    <x v="0"/>
    <s v="MarComms"/>
    <m/>
  </r>
  <r>
    <x v="283"/>
    <x v="368"/>
    <x v="0"/>
    <s v="Functional"/>
    <x v="0"/>
    <s v="MarComms"/>
    <m/>
  </r>
  <r>
    <x v="283"/>
    <x v="335"/>
    <x v="0"/>
    <s v="Soft"/>
    <x v="0"/>
    <s v="MarComms"/>
    <m/>
  </r>
  <r>
    <x v="283"/>
    <x v="499"/>
    <x v="0"/>
    <s v="Functional"/>
    <x v="0"/>
    <s v="MarComms"/>
    <m/>
  </r>
  <r>
    <x v="283"/>
    <x v="435"/>
    <x v="0"/>
    <s v="Functional"/>
    <x v="0"/>
    <s v="MarComms"/>
    <m/>
  </r>
  <r>
    <x v="283"/>
    <x v="331"/>
    <x v="0"/>
    <s v="Functional"/>
    <x v="0"/>
    <s v="MarComms"/>
    <m/>
  </r>
  <r>
    <x v="283"/>
    <x v="317"/>
    <x v="0"/>
    <s v="Functional"/>
    <x v="0"/>
    <s v="MarComms"/>
    <m/>
  </r>
  <r>
    <x v="283"/>
    <x v="877"/>
    <x v="0"/>
    <s v="Functional"/>
    <x v="0"/>
    <s v="MarComms"/>
    <m/>
  </r>
  <r>
    <x v="283"/>
    <x v="318"/>
    <x v="0"/>
    <s v="Functional"/>
    <x v="0"/>
    <s v="MarComms"/>
    <m/>
  </r>
  <r>
    <x v="283"/>
    <x v="878"/>
    <x v="0"/>
    <s v="Soft"/>
    <x v="0"/>
    <s v="MarComms"/>
    <m/>
  </r>
  <r>
    <x v="283"/>
    <x v="879"/>
    <x v="0"/>
    <s v="Functional"/>
    <x v="0"/>
    <s v="MarComms"/>
    <m/>
  </r>
  <r>
    <x v="283"/>
    <x v="270"/>
    <x v="0"/>
    <s v="Soft"/>
    <x v="0"/>
    <s v="MarComms"/>
    <m/>
  </r>
  <r>
    <x v="283"/>
    <x v="274"/>
    <x v="0"/>
    <s v="Functional"/>
    <x v="0"/>
    <s v="MarComms"/>
    <m/>
  </r>
  <r>
    <x v="283"/>
    <x v="503"/>
    <x v="0"/>
    <s v="Functional"/>
    <x v="0"/>
    <s v="MarComms"/>
    <m/>
  </r>
  <r>
    <x v="284"/>
    <x v="82"/>
    <x v="0"/>
    <s v="Functional"/>
    <x v="6"/>
    <s v="Operations"/>
    <m/>
  </r>
  <r>
    <x v="284"/>
    <x v="3"/>
    <x v="0"/>
    <s v="Functional"/>
    <x v="6"/>
    <s v="Operations"/>
    <m/>
  </r>
  <r>
    <x v="284"/>
    <x v="880"/>
    <x v="0"/>
    <s v="Functional"/>
    <x v="6"/>
    <s v="Operations"/>
    <m/>
  </r>
  <r>
    <x v="284"/>
    <x v="254"/>
    <x v="0"/>
    <s v="Functional"/>
    <x v="6"/>
    <s v="Operations"/>
    <m/>
  </r>
  <r>
    <x v="284"/>
    <x v="184"/>
    <x v="0"/>
    <s v="Functional"/>
    <x v="6"/>
    <s v="Operations"/>
    <m/>
  </r>
  <r>
    <x v="284"/>
    <x v="9"/>
    <x v="0"/>
    <s v="Soft"/>
    <x v="6"/>
    <s v="Operations"/>
    <m/>
  </r>
  <r>
    <x v="284"/>
    <x v="881"/>
    <x v="0"/>
    <s v="Soft"/>
    <x v="6"/>
    <s v="Operations"/>
    <m/>
  </r>
  <r>
    <x v="284"/>
    <x v="882"/>
    <x v="0"/>
    <s v="Functional"/>
    <x v="6"/>
    <s v="Operations"/>
    <m/>
  </r>
  <r>
    <x v="284"/>
    <x v="191"/>
    <x v="0"/>
    <s v="Functional"/>
    <x v="6"/>
    <s v="Operations"/>
    <m/>
  </r>
  <r>
    <x v="284"/>
    <x v="281"/>
    <x v="0"/>
    <s v="Functional"/>
    <x v="6"/>
    <s v="Operations"/>
    <m/>
  </r>
  <r>
    <x v="284"/>
    <x v="148"/>
    <x v="0"/>
    <s v="Functional"/>
    <x v="6"/>
    <s v="Operations"/>
    <m/>
  </r>
  <r>
    <x v="284"/>
    <x v="273"/>
    <x v="0"/>
    <s v="Functional"/>
    <x v="6"/>
    <s v="Operations"/>
    <m/>
  </r>
  <r>
    <x v="284"/>
    <x v="24"/>
    <x v="0"/>
    <s v="Soft"/>
    <x v="6"/>
    <s v="Operations"/>
    <m/>
  </r>
  <r>
    <x v="284"/>
    <x v="25"/>
    <x v="0"/>
    <s v="Functional"/>
    <x v="6"/>
    <s v="Operations"/>
    <m/>
  </r>
  <r>
    <x v="284"/>
    <x v="25"/>
    <x v="0"/>
    <s v="Functional"/>
    <x v="6"/>
    <s v="Operations"/>
    <m/>
  </r>
  <r>
    <x v="284"/>
    <x v="297"/>
    <x v="0"/>
    <s v="Soft"/>
    <x v="6"/>
    <s v="Operations"/>
    <m/>
  </r>
  <r>
    <x v="284"/>
    <x v="883"/>
    <x v="0"/>
    <s v="Functional"/>
    <x v="6"/>
    <s v="Operations"/>
    <m/>
  </r>
  <r>
    <x v="285"/>
    <x v="731"/>
    <x v="0"/>
    <s v="Functional"/>
    <x v="6"/>
    <s v="Health &amp; Safety"/>
    <m/>
  </r>
  <r>
    <x v="285"/>
    <x v="300"/>
    <x v="0"/>
    <s v="Functional"/>
    <x v="6"/>
    <s v="Health &amp; Safety"/>
    <m/>
  </r>
  <r>
    <x v="285"/>
    <x v="3"/>
    <x v="0"/>
    <s v="Functional"/>
    <x v="6"/>
    <s v="Health &amp; Safety"/>
    <m/>
  </r>
  <r>
    <x v="285"/>
    <x v="254"/>
    <x v="0"/>
    <s v="Functional"/>
    <x v="6"/>
    <s v="Health &amp; Safety"/>
    <m/>
  </r>
  <r>
    <x v="285"/>
    <x v="5"/>
    <x v="0"/>
    <s v="Soft"/>
    <x v="6"/>
    <s v="Health &amp; Safety"/>
    <m/>
  </r>
  <r>
    <x v="285"/>
    <x v="184"/>
    <x v="0"/>
    <s v="Functional"/>
    <x v="6"/>
    <s v="Health &amp; Safety"/>
    <m/>
  </r>
  <r>
    <x v="285"/>
    <x v="9"/>
    <x v="0"/>
    <s v="Soft"/>
    <x v="6"/>
    <s v="Health &amp; Safety"/>
    <m/>
  </r>
  <r>
    <x v="285"/>
    <x v="286"/>
    <x v="0"/>
    <s v="Functional"/>
    <x v="6"/>
    <s v="Health &amp; Safety"/>
    <m/>
  </r>
  <r>
    <x v="285"/>
    <x v="749"/>
    <x v="0"/>
    <s v="Functional"/>
    <x v="6"/>
    <s v="Health &amp; Safety"/>
    <m/>
  </r>
  <r>
    <x v="285"/>
    <x v="290"/>
    <x v="0"/>
    <s v="Functional"/>
    <x v="6"/>
    <s v="Health &amp; Safety"/>
    <m/>
  </r>
  <r>
    <x v="285"/>
    <x v="291"/>
    <x v="0"/>
    <s v="Functional"/>
    <x v="6"/>
    <s v="Health &amp; Safety"/>
    <m/>
  </r>
  <r>
    <x v="285"/>
    <x v="189"/>
    <x v="0"/>
    <s v="Functional"/>
    <x v="6"/>
    <s v="Health &amp; Safety"/>
    <m/>
  </r>
  <r>
    <x v="285"/>
    <x v="293"/>
    <x v="0"/>
    <s v="Soft"/>
    <x v="6"/>
    <s v="Health &amp; Safety"/>
    <m/>
  </r>
  <r>
    <x v="285"/>
    <x v="270"/>
    <x v="0"/>
    <s v="Soft"/>
    <x v="6"/>
    <s v="Health &amp; Safety"/>
    <m/>
  </r>
  <r>
    <x v="285"/>
    <x v="294"/>
    <x v="0"/>
    <s v="Functional"/>
    <x v="6"/>
    <s v="Health &amp; Safety"/>
    <m/>
  </r>
  <r>
    <x v="285"/>
    <x v="212"/>
    <x v="0"/>
    <s v="Functional"/>
    <x v="6"/>
    <s v="Health &amp; Safety"/>
    <m/>
  </r>
  <r>
    <x v="285"/>
    <x v="161"/>
    <x v="0"/>
    <s v="Functional"/>
    <x v="6"/>
    <s v="Health &amp; Safety"/>
    <m/>
  </r>
  <r>
    <x v="285"/>
    <x v="295"/>
    <x v="0"/>
    <s v="Functional"/>
    <x v="6"/>
    <s v="Health &amp; Safety"/>
    <m/>
  </r>
  <r>
    <x v="285"/>
    <x v="163"/>
    <x v="0"/>
    <s v="Functional"/>
    <x v="6"/>
    <s v="Health &amp; Safety"/>
    <m/>
  </r>
  <r>
    <x v="285"/>
    <x v="25"/>
    <x v="0"/>
    <s v="Functional"/>
    <x v="6"/>
    <s v="Health &amp; Safety"/>
    <m/>
  </r>
  <r>
    <x v="285"/>
    <x v="297"/>
    <x v="0"/>
    <s v="Soft"/>
    <x v="6"/>
    <s v="Health &amp; Safety"/>
    <m/>
  </r>
  <r>
    <x v="285"/>
    <x v="42"/>
    <x v="0"/>
    <s v="Functional"/>
    <x v="6"/>
    <s v="Health &amp; Safety"/>
    <m/>
  </r>
  <r>
    <x v="286"/>
    <x v="731"/>
    <x v="0"/>
    <s v="Functional"/>
    <x v="6"/>
    <s v="Health &amp; Safety"/>
    <m/>
  </r>
  <r>
    <x v="286"/>
    <x v="300"/>
    <x v="0"/>
    <s v="Functional"/>
    <x v="6"/>
    <s v="Health &amp; Safety"/>
    <m/>
  </r>
  <r>
    <x v="286"/>
    <x v="3"/>
    <x v="0"/>
    <s v="Functional"/>
    <x v="6"/>
    <s v="Health &amp; Safety"/>
    <m/>
  </r>
  <r>
    <x v="286"/>
    <x v="254"/>
    <x v="0"/>
    <s v="Functional"/>
    <x v="6"/>
    <s v="Health &amp; Safety"/>
    <m/>
  </r>
  <r>
    <x v="286"/>
    <x v="5"/>
    <x v="0"/>
    <s v="Soft"/>
    <x v="6"/>
    <s v="Health &amp; Safety"/>
    <m/>
  </r>
  <r>
    <x v="286"/>
    <x v="184"/>
    <x v="0"/>
    <s v="Functional"/>
    <x v="6"/>
    <s v="Health &amp; Safety"/>
    <m/>
  </r>
  <r>
    <x v="286"/>
    <x v="9"/>
    <x v="0"/>
    <s v="Soft"/>
    <x v="6"/>
    <s v="Health &amp; Safety"/>
    <m/>
  </r>
  <r>
    <x v="286"/>
    <x v="286"/>
    <x v="0"/>
    <s v="Functional"/>
    <x v="6"/>
    <s v="Health &amp; Safety"/>
    <m/>
  </r>
  <r>
    <x v="286"/>
    <x v="749"/>
    <x v="0"/>
    <s v="Functional"/>
    <x v="6"/>
    <s v="Health &amp; Safety"/>
    <m/>
  </r>
  <r>
    <x v="286"/>
    <x v="290"/>
    <x v="0"/>
    <s v="Functional"/>
    <x v="6"/>
    <s v="Health &amp; Safety"/>
    <m/>
  </r>
  <r>
    <x v="286"/>
    <x v="291"/>
    <x v="0"/>
    <s v="Functional"/>
    <x v="6"/>
    <s v="Health &amp; Safety"/>
    <m/>
  </r>
  <r>
    <x v="286"/>
    <x v="189"/>
    <x v="0"/>
    <s v="Functional"/>
    <x v="6"/>
    <s v="Health &amp; Safety"/>
    <m/>
  </r>
  <r>
    <x v="286"/>
    <x v="293"/>
    <x v="0"/>
    <s v="Soft"/>
    <x v="6"/>
    <s v="Health &amp; Safety"/>
    <m/>
  </r>
  <r>
    <x v="286"/>
    <x v="270"/>
    <x v="0"/>
    <s v="Soft"/>
    <x v="6"/>
    <s v="Health &amp; Safety"/>
    <m/>
  </r>
  <r>
    <x v="286"/>
    <x v="294"/>
    <x v="0"/>
    <s v="Functional"/>
    <x v="6"/>
    <s v="Health &amp; Safety"/>
    <m/>
  </r>
  <r>
    <x v="286"/>
    <x v="212"/>
    <x v="0"/>
    <s v="Functional"/>
    <x v="6"/>
    <s v="Health &amp; Safety"/>
    <m/>
  </r>
  <r>
    <x v="286"/>
    <x v="161"/>
    <x v="0"/>
    <s v="Functional"/>
    <x v="6"/>
    <s v="Health &amp; Safety"/>
    <m/>
  </r>
  <r>
    <x v="286"/>
    <x v="295"/>
    <x v="0"/>
    <s v="Functional"/>
    <x v="6"/>
    <s v="Health &amp; Safety"/>
    <m/>
  </r>
  <r>
    <x v="286"/>
    <x v="163"/>
    <x v="0"/>
    <s v="Functional"/>
    <x v="6"/>
    <s v="Health &amp; Safety"/>
    <m/>
  </r>
  <r>
    <x v="286"/>
    <x v="25"/>
    <x v="0"/>
    <s v="Functional"/>
    <x v="6"/>
    <s v="Health &amp; Safety"/>
    <m/>
  </r>
  <r>
    <x v="286"/>
    <x v="297"/>
    <x v="0"/>
    <s v="Soft"/>
    <x v="6"/>
    <s v="Health &amp; Safety"/>
    <m/>
  </r>
  <r>
    <x v="286"/>
    <x v="42"/>
    <x v="0"/>
    <s v="Functional"/>
    <x v="6"/>
    <s v="Health &amp; Safety"/>
    <m/>
  </r>
  <r>
    <x v="53"/>
    <x v="884"/>
    <x v="87"/>
    <s v="Functional"/>
    <x v="3"/>
    <s v="Data Science and Analytics"/>
    <m/>
  </r>
  <r>
    <x v="98"/>
    <x v="3"/>
    <x v="0"/>
    <s v="Functional"/>
    <x v="6"/>
    <s v="Operations"/>
    <m/>
  </r>
  <r>
    <x v="98"/>
    <x v="309"/>
    <x v="0"/>
    <s v="Functional"/>
    <x v="6"/>
    <s v="Operations"/>
    <m/>
  </r>
  <r>
    <x v="98"/>
    <x v="254"/>
    <x v="0"/>
    <s v="Functional"/>
    <x v="6"/>
    <s v="Operations"/>
    <m/>
  </r>
  <r>
    <x v="98"/>
    <x v="254"/>
    <x v="0"/>
    <s v="Functional"/>
    <x v="6"/>
    <s v="Operations"/>
    <m/>
  </r>
  <r>
    <x v="98"/>
    <x v="310"/>
    <x v="0"/>
    <s v="Functional"/>
    <x v="6"/>
    <s v="Operations"/>
    <m/>
  </r>
  <r>
    <x v="98"/>
    <x v="885"/>
    <x v="0"/>
    <s v="Functional"/>
    <x v="6"/>
    <s v="Operations"/>
    <m/>
  </r>
  <r>
    <x v="98"/>
    <x v="234"/>
    <x v="0"/>
    <s v="Functional"/>
    <x v="6"/>
    <s v="Operations"/>
    <m/>
  </r>
  <r>
    <x v="98"/>
    <x v="886"/>
    <x v="0"/>
    <s v="Functional"/>
    <x v="6"/>
    <s v="Operations"/>
    <m/>
  </r>
  <r>
    <x v="98"/>
    <x v="278"/>
    <x v="0"/>
    <s v="Functional"/>
    <x v="6"/>
    <s v="Operations"/>
    <m/>
  </r>
  <r>
    <x v="98"/>
    <x v="269"/>
    <x v="0"/>
    <s v="Soft"/>
    <x v="6"/>
    <s v="Operations"/>
    <m/>
  </r>
  <r>
    <x v="98"/>
    <x v="887"/>
    <x v="0"/>
    <s v="Functional"/>
    <x v="6"/>
    <s v="Operations"/>
    <m/>
  </r>
  <r>
    <x v="98"/>
    <x v="888"/>
    <x v="0"/>
    <s v="Functional"/>
    <x v="6"/>
    <s v="Operations"/>
    <m/>
  </r>
  <r>
    <x v="98"/>
    <x v="338"/>
    <x v="0"/>
    <s v="Functional"/>
    <x v="6"/>
    <s v="Operations"/>
    <m/>
  </r>
  <r>
    <x v="98"/>
    <x v="280"/>
    <x v="0"/>
    <s v="Functional"/>
    <x v="6"/>
    <s v="Operations"/>
    <m/>
  </r>
  <r>
    <x v="98"/>
    <x v="282"/>
    <x v="0"/>
    <s v="Functional"/>
    <x v="6"/>
    <s v="Operations"/>
    <m/>
  </r>
  <r>
    <x v="98"/>
    <x v="735"/>
    <x v="0"/>
    <s v="Functional"/>
    <x v="6"/>
    <s v="Operations"/>
    <m/>
  </r>
  <r>
    <x v="98"/>
    <x v="148"/>
    <x v="0"/>
    <s v="Functional"/>
    <x v="6"/>
    <s v="Operations"/>
    <m/>
  </r>
  <r>
    <x v="98"/>
    <x v="24"/>
    <x v="0"/>
    <s v="Soft"/>
    <x v="6"/>
    <s v="Operations"/>
    <m/>
  </r>
  <r>
    <x v="98"/>
    <x v="297"/>
    <x v="0"/>
    <s v="Soft"/>
    <x v="6"/>
    <s v="Operations"/>
    <m/>
  </r>
  <r>
    <x v="98"/>
    <x v="298"/>
    <x v="0"/>
    <s v="Soft"/>
    <x v="6"/>
    <s v="Operations"/>
    <m/>
  </r>
  <r>
    <x v="98"/>
    <x v="43"/>
    <x v="0"/>
    <s v="Soft"/>
    <x v="6"/>
    <s v="Operations"/>
    <m/>
  </r>
  <r>
    <x v="287"/>
    <x v="889"/>
    <x v="0"/>
    <s v="Functional"/>
    <x v="6"/>
    <s v="Operations"/>
    <m/>
  </r>
  <r>
    <x v="287"/>
    <x v="890"/>
    <x v="0"/>
    <s v="Functional"/>
    <x v="6"/>
    <s v="Operations"/>
    <m/>
  </r>
  <r>
    <x v="287"/>
    <x v="3"/>
    <x v="0"/>
    <s v="Functional"/>
    <x v="6"/>
    <s v="Operations"/>
    <m/>
  </r>
  <r>
    <x v="287"/>
    <x v="254"/>
    <x v="0"/>
    <s v="Functional"/>
    <x v="6"/>
    <s v="Operations"/>
    <m/>
  </r>
  <r>
    <x v="287"/>
    <x v="310"/>
    <x v="0"/>
    <s v="Functional"/>
    <x v="6"/>
    <s v="Operations"/>
    <m/>
  </r>
  <r>
    <x v="287"/>
    <x v="885"/>
    <x v="0"/>
    <s v="Soft"/>
    <x v="6"/>
    <s v="Operations"/>
    <m/>
  </r>
  <r>
    <x v="287"/>
    <x v="184"/>
    <x v="0"/>
    <s v="Soft"/>
    <x v="6"/>
    <s v="Operations"/>
    <m/>
  </r>
  <r>
    <x v="287"/>
    <x v="9"/>
    <x v="0"/>
    <s v="Soft"/>
    <x v="6"/>
    <s v="Operations"/>
    <m/>
  </r>
  <r>
    <x v="287"/>
    <x v="191"/>
    <x v="0"/>
    <s v="Functional"/>
    <x v="6"/>
    <s v="Operations"/>
    <m/>
  </r>
  <r>
    <x v="287"/>
    <x v="281"/>
    <x v="0"/>
    <s v="Functional"/>
    <x v="6"/>
    <s v="Operations"/>
    <m/>
  </r>
  <r>
    <x v="287"/>
    <x v="282"/>
    <x v="0"/>
    <s v="Functional"/>
    <x v="6"/>
    <s v="Operations"/>
    <m/>
  </r>
  <r>
    <x v="287"/>
    <x v="891"/>
    <x v="0"/>
    <s v="Functional"/>
    <x v="6"/>
    <s v="Operations"/>
    <m/>
  </r>
  <r>
    <x v="287"/>
    <x v="148"/>
    <x v="0"/>
    <s v="Functional"/>
    <x v="6"/>
    <s v="Operations"/>
    <m/>
  </r>
  <r>
    <x v="287"/>
    <x v="24"/>
    <x v="0"/>
    <s v="Soft"/>
    <x v="6"/>
    <s v="Operations"/>
    <m/>
  </r>
  <r>
    <x v="287"/>
    <x v="25"/>
    <x v="0"/>
    <s v="Functional"/>
    <x v="6"/>
    <s v="Operations"/>
    <m/>
  </r>
  <r>
    <x v="287"/>
    <x v="297"/>
    <x v="0"/>
    <s v="Soft"/>
    <x v="6"/>
    <s v="Operations"/>
    <m/>
  </r>
  <r>
    <x v="288"/>
    <x v="58"/>
    <x v="0"/>
    <s v="Functional"/>
    <x v="0"/>
    <s v="Sales &amp; Pursuits"/>
    <n v="3"/>
  </r>
  <r>
    <x v="288"/>
    <x v="82"/>
    <x v="0"/>
    <s v="Functional"/>
    <x v="0"/>
    <s v="Sales &amp; Pursuits"/>
    <n v="5"/>
  </r>
  <r>
    <x v="288"/>
    <x v="11"/>
    <x v="0"/>
    <s v="Functional"/>
    <x v="0"/>
    <s v="Sales &amp; Pursuits"/>
    <n v="3"/>
  </r>
  <r>
    <x v="288"/>
    <x v="28"/>
    <x v="0"/>
    <s v="Functional"/>
    <x v="0"/>
    <s v="Sales &amp; Pursuits"/>
    <n v="3"/>
  </r>
  <r>
    <x v="288"/>
    <x v="892"/>
    <x v="0"/>
    <s v="Functional"/>
    <x v="0"/>
    <s v="Sales &amp; Pursuits"/>
    <n v="3"/>
  </r>
  <r>
    <x v="288"/>
    <x v="174"/>
    <x v="0"/>
    <s v="Functional"/>
    <x v="0"/>
    <s v="Sales &amp; Pursuits"/>
    <n v="5"/>
  </r>
  <r>
    <x v="288"/>
    <x v="18"/>
    <x v="0"/>
    <s v="Functional"/>
    <x v="0"/>
    <s v="Sales &amp; Pursuits"/>
    <n v="5"/>
  </r>
  <r>
    <x v="288"/>
    <x v="326"/>
    <x v="0"/>
    <s v="Functional"/>
    <x v="0"/>
    <s v="Sales &amp; Pursuits"/>
    <n v="5"/>
  </r>
  <r>
    <x v="288"/>
    <x v="270"/>
    <x v="0"/>
    <s v="Soft"/>
    <x v="0"/>
    <s v="Sales &amp; Pursuits"/>
    <n v="5"/>
  </r>
  <r>
    <x v="288"/>
    <x v="272"/>
    <x v="0"/>
    <s v="Functional"/>
    <x v="0"/>
    <s v="Sales &amp; Pursuits"/>
    <n v="5"/>
  </r>
  <r>
    <x v="288"/>
    <x v="893"/>
    <x v="0"/>
    <s v="Functional"/>
    <x v="0"/>
    <s v="Sales &amp; Pursuits"/>
    <n v="3"/>
  </r>
  <r>
    <x v="288"/>
    <x v="864"/>
    <x v="0"/>
    <s v="Functional"/>
    <x v="0"/>
    <s v="Sales &amp; Pursuits"/>
    <n v="3"/>
  </r>
  <r>
    <x v="288"/>
    <x v="894"/>
    <x v="0"/>
    <s v="Functional"/>
    <x v="0"/>
    <s v="Sales &amp; Pursuits"/>
    <n v="4"/>
  </r>
  <r>
    <x v="288"/>
    <x v="297"/>
    <x v="0"/>
    <s v="Soft"/>
    <x v="0"/>
    <s v="Sales &amp; Pursuits"/>
    <n v="3"/>
  </r>
  <r>
    <x v="288"/>
    <x v="876"/>
    <x v="0"/>
    <s v="Functional"/>
    <x v="0"/>
    <s v="Sales &amp; Pursuits"/>
    <n v="3"/>
  </r>
  <r>
    <x v="288"/>
    <x v="599"/>
    <x v="0"/>
    <s v="Functional"/>
    <x v="0"/>
    <s v="Sales &amp; Pursuits"/>
    <n v="4"/>
  </r>
  <r>
    <x v="289"/>
    <x v="267"/>
    <x v="0"/>
    <s v="Functional"/>
    <x v="0"/>
    <s v="Sales &amp; Pursuits"/>
    <n v="1"/>
  </r>
  <r>
    <x v="289"/>
    <x v="82"/>
    <x v="0"/>
    <s v="Functional"/>
    <x v="0"/>
    <s v="Sales &amp; Pursuits"/>
    <n v="1"/>
  </r>
  <r>
    <x v="289"/>
    <x v="11"/>
    <x v="0"/>
    <s v="Functional"/>
    <x v="0"/>
    <s v="Sales &amp; Pursuits"/>
    <n v="1"/>
  </r>
  <r>
    <x v="289"/>
    <x v="331"/>
    <x v="0"/>
    <s v="Functional"/>
    <x v="0"/>
    <s v="Sales &amp; Pursuits"/>
    <n v="2"/>
  </r>
  <r>
    <x v="289"/>
    <x v="18"/>
    <x v="0"/>
    <s v="Functional"/>
    <x v="0"/>
    <s v="Sales &amp; Pursuits"/>
    <n v="1"/>
  </r>
  <r>
    <x v="289"/>
    <x v="270"/>
    <x v="0"/>
    <s v="Soft"/>
    <x v="0"/>
    <s v="Sales &amp; Pursuits"/>
    <n v="3"/>
  </r>
  <r>
    <x v="289"/>
    <x v="319"/>
    <x v="0"/>
    <s v="Functional"/>
    <x v="0"/>
    <s v="Sales &amp; Pursuits"/>
    <n v="3"/>
  </r>
  <r>
    <x v="289"/>
    <x v="271"/>
    <x v="0"/>
    <s v="Functional"/>
    <x v="0"/>
    <s v="Sales &amp; Pursuits"/>
    <n v="1"/>
  </r>
  <r>
    <x v="289"/>
    <x v="297"/>
    <x v="0"/>
    <s v="Soft"/>
    <x v="0"/>
    <s v="Sales &amp; Pursuits"/>
    <n v="3"/>
  </r>
  <r>
    <x v="290"/>
    <x v="361"/>
    <x v="0"/>
    <s v="Functional"/>
    <x v="0"/>
    <s v="Sales &amp; Pursuits"/>
    <n v="3"/>
  </r>
  <r>
    <x v="290"/>
    <x v="456"/>
    <x v="0"/>
    <s v="Functional"/>
    <x v="0"/>
    <s v="Sales &amp; Pursuits"/>
    <n v="3"/>
  </r>
  <r>
    <x v="290"/>
    <x v="3"/>
    <x v="0"/>
    <s v="Functional"/>
    <x v="0"/>
    <s v="Sales &amp; Pursuits"/>
    <n v="5"/>
  </r>
  <r>
    <x v="290"/>
    <x v="5"/>
    <x v="0"/>
    <s v="Soft"/>
    <x v="0"/>
    <s v="Sales &amp; Pursuits"/>
    <n v="5"/>
  </r>
  <r>
    <x v="290"/>
    <x v="6"/>
    <x v="0"/>
    <s v="Functional"/>
    <x v="0"/>
    <s v="Sales &amp; Pursuits"/>
    <n v="5"/>
  </r>
  <r>
    <x v="290"/>
    <x v="8"/>
    <x v="0"/>
    <s v="Soft"/>
    <x v="0"/>
    <s v="Sales &amp; Pursuits"/>
    <n v="3"/>
  </r>
  <r>
    <x v="290"/>
    <x v="8"/>
    <x v="0"/>
    <s v="Soft"/>
    <x v="0"/>
    <s v="Sales &amp; Pursuits"/>
    <m/>
  </r>
  <r>
    <x v="290"/>
    <x v="9"/>
    <x v="0"/>
    <s v="Soft"/>
    <x v="0"/>
    <s v="Sales &amp; Pursuits"/>
    <n v="4"/>
  </r>
  <r>
    <x v="290"/>
    <x v="11"/>
    <x v="0"/>
    <s v="Functional"/>
    <x v="0"/>
    <s v="Sales &amp; Pursuits"/>
    <n v="5"/>
  </r>
  <r>
    <x v="290"/>
    <x v="435"/>
    <x v="0"/>
    <s v="Functional"/>
    <x v="0"/>
    <s v="Sales &amp; Pursuits"/>
    <n v="5"/>
  </r>
  <r>
    <x v="290"/>
    <x v="317"/>
    <x v="0"/>
    <s v="Functional"/>
    <x v="0"/>
    <s v="Sales &amp; Pursuits"/>
    <n v="4"/>
  </r>
  <r>
    <x v="290"/>
    <x v="318"/>
    <x v="0"/>
    <s v="Functional"/>
    <x v="0"/>
    <s v="Sales &amp; Pursuits"/>
    <n v="3"/>
  </r>
  <r>
    <x v="290"/>
    <x v="895"/>
    <x v="0"/>
    <s v="Functional"/>
    <x v="0"/>
    <s v="Sales &amp; Pursuits"/>
    <m/>
  </r>
  <r>
    <x v="290"/>
    <x v="282"/>
    <x v="0"/>
    <s v="Soft"/>
    <x v="0"/>
    <s v="Sales &amp; Pursuits"/>
    <m/>
  </r>
  <r>
    <x v="290"/>
    <x v="271"/>
    <x v="0"/>
    <s v="Functional"/>
    <x v="0"/>
    <s v="Sales &amp; Pursuits"/>
    <n v="4"/>
  </r>
  <r>
    <x v="290"/>
    <x v="148"/>
    <x v="0"/>
    <s v="Functional"/>
    <x v="0"/>
    <s v="Sales &amp; Pursuits"/>
    <n v="3"/>
  </r>
  <r>
    <x v="290"/>
    <x v="21"/>
    <x v="0"/>
    <s v="Functional"/>
    <x v="0"/>
    <s v="Sales &amp; Pursuits"/>
    <n v="5"/>
  </r>
  <r>
    <x v="290"/>
    <x v="23"/>
    <x v="0"/>
    <s v="Functional"/>
    <x v="0"/>
    <s v="Sales &amp; Pursuits"/>
    <n v="5"/>
  </r>
  <r>
    <x v="290"/>
    <x v="25"/>
    <x v="0"/>
    <s v="Functional"/>
    <x v="0"/>
    <s v="Sales &amp; Pursuits"/>
    <n v="4"/>
  </r>
  <r>
    <x v="290"/>
    <x v="896"/>
    <x v="0"/>
    <s v="Functional"/>
    <x v="0"/>
    <s v="Sales &amp; Pursuits"/>
    <m/>
  </r>
  <r>
    <x v="291"/>
    <x v="49"/>
    <x v="0"/>
    <s v="Functional"/>
    <x v="6"/>
    <s v="Operations"/>
    <m/>
  </r>
  <r>
    <x v="291"/>
    <x v="321"/>
    <x v="0"/>
    <s v="Technical"/>
    <x v="6"/>
    <s v="Operations"/>
    <m/>
  </r>
  <r>
    <x v="291"/>
    <x v="254"/>
    <x v="0"/>
    <s v="Functional"/>
    <x v="6"/>
    <s v="Operations"/>
    <m/>
  </r>
  <r>
    <x v="291"/>
    <x v="897"/>
    <x v="0"/>
    <s v="Functional"/>
    <x v="6"/>
    <s v="Operations"/>
    <m/>
  </r>
  <r>
    <x v="291"/>
    <x v="322"/>
    <x v="0"/>
    <s v="Functional"/>
    <x v="6"/>
    <s v="Operations"/>
    <m/>
  </r>
  <r>
    <x v="291"/>
    <x v="898"/>
    <x v="0"/>
    <s v="Technical"/>
    <x v="6"/>
    <s v="Operations"/>
    <n v="4"/>
  </r>
  <r>
    <x v="291"/>
    <x v="27"/>
    <x v="0"/>
    <s v="Soft"/>
    <x v="6"/>
    <s v="Operations"/>
    <m/>
  </r>
  <r>
    <x v="291"/>
    <x v="9"/>
    <x v="0"/>
    <s v="Soft"/>
    <x v="6"/>
    <s v="Operations"/>
    <m/>
  </r>
  <r>
    <x v="291"/>
    <x v="334"/>
    <x v="0"/>
    <s v="Functional"/>
    <x v="6"/>
    <s v="Operations"/>
    <m/>
  </r>
  <r>
    <x v="291"/>
    <x v="323"/>
    <x v="0"/>
    <s v="Technical"/>
    <x v="6"/>
    <s v="Operations"/>
    <m/>
  </r>
  <r>
    <x v="291"/>
    <x v="324"/>
    <x v="0"/>
    <s v="Functional"/>
    <x v="6"/>
    <s v="Operations"/>
    <m/>
  </r>
  <r>
    <x v="291"/>
    <x v="278"/>
    <x v="0"/>
    <s v="Functional"/>
    <x v="6"/>
    <s v="Operations"/>
    <m/>
  </r>
  <r>
    <x v="291"/>
    <x v="899"/>
    <x v="0"/>
    <s v="Functional"/>
    <x v="6"/>
    <s v="Operations"/>
    <m/>
  </r>
  <r>
    <x v="291"/>
    <x v="293"/>
    <x v="0"/>
    <s v="Soft"/>
    <x v="6"/>
    <s v="Operations"/>
    <m/>
  </r>
  <r>
    <x v="291"/>
    <x v="280"/>
    <x v="0"/>
    <s v="Functional"/>
    <x v="6"/>
    <s v="Operations"/>
    <m/>
  </r>
  <r>
    <x v="291"/>
    <x v="281"/>
    <x v="0"/>
    <s v="Functional"/>
    <x v="6"/>
    <s v="Operations"/>
    <m/>
  </r>
  <r>
    <x v="291"/>
    <x v="900"/>
    <x v="0"/>
    <s v="Functional"/>
    <x v="6"/>
    <s v="Operations"/>
    <m/>
  </r>
  <r>
    <x v="291"/>
    <x v="326"/>
    <x v="0"/>
    <s v="Functional"/>
    <x v="6"/>
    <s v="Operations"/>
    <m/>
  </r>
  <r>
    <x v="291"/>
    <x v="282"/>
    <x v="0"/>
    <s v="Functional"/>
    <x v="6"/>
    <s v="Operations"/>
    <m/>
  </r>
  <r>
    <x v="291"/>
    <x v="175"/>
    <x v="0"/>
    <s v="Functional"/>
    <x v="6"/>
    <s v="Operations"/>
    <m/>
  </r>
  <r>
    <x v="291"/>
    <x v="148"/>
    <x v="0"/>
    <s v="Functional"/>
    <x v="6"/>
    <s v="Operations"/>
    <m/>
  </r>
  <r>
    <x v="291"/>
    <x v="328"/>
    <x v="0"/>
    <s v="Functional"/>
    <x v="6"/>
    <s v="Operations"/>
    <m/>
  </r>
  <r>
    <x v="291"/>
    <x v="273"/>
    <x v="0"/>
    <s v="Functional"/>
    <x v="6"/>
    <s v="Operations"/>
    <m/>
  </r>
  <r>
    <x v="291"/>
    <x v="901"/>
    <x v="0"/>
    <s v="Functional"/>
    <x v="6"/>
    <s v="Operations"/>
    <m/>
  </r>
  <r>
    <x v="291"/>
    <x v="902"/>
    <x v="0"/>
    <s v="Functional"/>
    <x v="6"/>
    <s v="Operations"/>
    <m/>
  </r>
  <r>
    <x v="291"/>
    <x v="274"/>
    <x v="0"/>
    <s v="Functional"/>
    <x v="6"/>
    <s v="Operations"/>
    <m/>
  </r>
  <r>
    <x v="292"/>
    <x v="1"/>
    <x v="0"/>
    <s v="Functional"/>
    <x v="0"/>
    <s v="Sales &amp; Pursuits"/>
    <n v="5"/>
  </r>
  <r>
    <x v="292"/>
    <x v="9"/>
    <x v="0"/>
    <s v="Soft"/>
    <x v="0"/>
    <s v="Sales &amp; Pursuits"/>
    <n v="5"/>
  </r>
  <r>
    <x v="292"/>
    <x v="11"/>
    <x v="0"/>
    <s v="Functional"/>
    <x v="0"/>
    <s v="Sales &amp; Pursuits"/>
    <n v="4"/>
  </r>
  <r>
    <x v="292"/>
    <x v="276"/>
    <x v="0"/>
    <s v="Functional"/>
    <x v="0"/>
    <s v="Sales &amp; Pursuits"/>
    <n v="5"/>
  </r>
  <r>
    <x v="292"/>
    <x v="903"/>
    <x v="0"/>
    <s v="Functional"/>
    <x v="0"/>
    <s v="Sales &amp; Pursuits"/>
    <n v="4"/>
  </r>
  <r>
    <x v="292"/>
    <x v="15"/>
    <x v="0"/>
    <s v="Functional"/>
    <x v="0"/>
    <s v="Sales &amp; Pursuits"/>
    <n v="5"/>
  </r>
  <r>
    <x v="292"/>
    <x v="904"/>
    <x v="0"/>
    <s v="Functional"/>
    <x v="0"/>
    <s v="Sales &amp; Pursuits"/>
    <n v="5"/>
  </r>
  <r>
    <x v="292"/>
    <x v="297"/>
    <x v="0"/>
    <s v="Soft"/>
    <x v="0"/>
    <s v="Sales &amp; Pursuits"/>
    <n v="5"/>
  </r>
  <r>
    <x v="293"/>
    <x v="61"/>
    <x v="0"/>
    <s v="Soft"/>
    <x v="6"/>
    <s v="Workforce Planning"/>
    <m/>
  </r>
  <r>
    <x v="293"/>
    <x v="3"/>
    <x v="0"/>
    <s v="Functional"/>
    <x v="6"/>
    <s v="Workforce Planning"/>
    <m/>
  </r>
  <r>
    <x v="293"/>
    <x v="254"/>
    <x v="0"/>
    <s v="Functional"/>
    <x v="6"/>
    <s v="Workforce Planning"/>
    <m/>
  </r>
  <r>
    <x v="293"/>
    <x v="660"/>
    <x v="0"/>
    <s v="Technical"/>
    <x v="6"/>
    <s v="Workforce Planning"/>
    <m/>
  </r>
  <r>
    <x v="293"/>
    <x v="335"/>
    <x v="0"/>
    <s v="Soft"/>
    <x v="6"/>
    <s v="Workforce Planning"/>
    <m/>
  </r>
  <r>
    <x v="293"/>
    <x v="337"/>
    <x v="0"/>
    <s v="Soft"/>
    <x v="6"/>
    <s v="Workforce Planning"/>
    <m/>
  </r>
  <r>
    <x v="293"/>
    <x v="209"/>
    <x v="0"/>
    <s v="Functional"/>
    <x v="6"/>
    <s v="Workforce Planning"/>
    <m/>
  </r>
  <r>
    <x v="293"/>
    <x v="338"/>
    <x v="0"/>
    <s v="Functional"/>
    <x v="6"/>
    <s v="Workforce Planning"/>
    <m/>
  </r>
  <r>
    <x v="293"/>
    <x v="339"/>
    <x v="0"/>
    <s v="Soft"/>
    <x v="6"/>
    <s v="Workforce Planning"/>
    <m/>
  </r>
  <r>
    <x v="293"/>
    <x v="281"/>
    <x v="0"/>
    <s v="Functional"/>
    <x v="6"/>
    <s v="Workforce Planning"/>
    <m/>
  </r>
  <r>
    <x v="293"/>
    <x v="327"/>
    <x v="0"/>
    <s v="Soft"/>
    <x v="6"/>
    <s v="Workforce Planning"/>
    <m/>
  </r>
  <r>
    <x v="293"/>
    <x v="270"/>
    <x v="0"/>
    <s v="Soft"/>
    <x v="6"/>
    <s v="Workforce Planning"/>
    <m/>
  </r>
  <r>
    <x v="293"/>
    <x v="202"/>
    <x v="0"/>
    <s v="Functional"/>
    <x v="6"/>
    <s v="Workforce Planning"/>
    <m/>
  </r>
  <r>
    <x v="293"/>
    <x v="375"/>
    <x v="0"/>
    <s v="Functional"/>
    <x v="6"/>
    <s v="Workforce Planning"/>
    <m/>
  </r>
  <r>
    <x v="293"/>
    <x v="263"/>
    <x v="0"/>
    <s v="Soft"/>
    <x v="6"/>
    <s v="Workforce Planning"/>
    <m/>
  </r>
  <r>
    <x v="294"/>
    <x v="82"/>
    <x v="0"/>
    <s v="Functional"/>
    <x v="6"/>
    <s v="Operations"/>
    <m/>
  </r>
  <r>
    <x v="294"/>
    <x v="2"/>
    <x v="0"/>
    <s v="Functional"/>
    <x v="6"/>
    <s v="Operations"/>
    <m/>
  </r>
  <r>
    <x v="294"/>
    <x v="905"/>
    <x v="0"/>
    <s v="Functional"/>
    <x v="6"/>
    <s v="Operations"/>
    <m/>
  </r>
  <r>
    <x v="294"/>
    <x v="254"/>
    <x v="0"/>
    <s v="Functional"/>
    <x v="6"/>
    <s v="Operations"/>
    <m/>
  </r>
  <r>
    <x v="294"/>
    <x v="9"/>
    <x v="0"/>
    <s v="Soft"/>
    <x v="6"/>
    <s v="Operations"/>
    <m/>
  </r>
  <r>
    <x v="294"/>
    <x v="11"/>
    <x v="0"/>
    <s v="Functional"/>
    <x v="6"/>
    <s v="Operations"/>
    <m/>
  </r>
  <r>
    <x v="294"/>
    <x v="278"/>
    <x v="0"/>
    <s v="Functional"/>
    <x v="6"/>
    <s v="Operations"/>
    <m/>
  </r>
  <r>
    <x v="294"/>
    <x v="191"/>
    <x v="0"/>
    <s v="Functional"/>
    <x v="6"/>
    <s v="Operations"/>
    <m/>
  </r>
  <r>
    <x v="294"/>
    <x v="280"/>
    <x v="0"/>
    <s v="Functional"/>
    <x v="6"/>
    <s v="Operations"/>
    <m/>
  </r>
  <r>
    <x v="294"/>
    <x v="281"/>
    <x v="0"/>
    <s v="Functional"/>
    <x v="6"/>
    <s v="Operations"/>
    <m/>
  </r>
  <r>
    <x v="294"/>
    <x v="202"/>
    <x v="0"/>
    <s v="Functional"/>
    <x v="6"/>
    <s v="Operations"/>
    <m/>
  </r>
  <r>
    <x v="294"/>
    <x v="148"/>
    <x v="0"/>
    <s v="Functional"/>
    <x v="6"/>
    <s v="Operations"/>
    <m/>
  </r>
  <r>
    <x v="294"/>
    <x v="273"/>
    <x v="0"/>
    <s v="Functional"/>
    <x v="6"/>
    <s v="Operations"/>
    <m/>
  </r>
  <r>
    <x v="294"/>
    <x v="24"/>
    <x v="0"/>
    <s v="Soft"/>
    <x v="6"/>
    <s v="Operations"/>
    <m/>
  </r>
  <r>
    <x v="294"/>
    <x v="25"/>
    <x v="0"/>
    <s v="Functional"/>
    <x v="6"/>
    <s v="Operations"/>
    <m/>
  </r>
  <r>
    <x v="294"/>
    <x v="297"/>
    <x v="0"/>
    <s v="Soft"/>
    <x v="6"/>
    <s v="Operations"/>
    <m/>
  </r>
  <r>
    <x v="294"/>
    <x v="284"/>
    <x v="0"/>
    <s v="Functional"/>
    <x v="6"/>
    <s v="Operations"/>
    <m/>
  </r>
  <r>
    <x v="294"/>
    <x v="298"/>
    <x v="0"/>
    <s v="Soft"/>
    <x v="6"/>
    <s v="Operations"/>
    <m/>
  </r>
  <r>
    <x v="295"/>
    <x v="794"/>
    <x v="0"/>
    <s v="Technical"/>
    <x v="1"/>
    <s v="Science"/>
    <m/>
  </r>
  <r>
    <x v="295"/>
    <x v="28"/>
    <x v="0"/>
    <s v="Functional"/>
    <x v="1"/>
    <s v="Science"/>
    <m/>
  </r>
  <r>
    <x v="295"/>
    <x v="186"/>
    <x v="0"/>
    <s v="Soft"/>
    <x v="1"/>
    <s v="Science"/>
    <m/>
  </r>
  <r>
    <x v="295"/>
    <x v="906"/>
    <x v="0"/>
    <s v="Functional"/>
    <x v="1"/>
    <s v="Science"/>
    <m/>
  </r>
  <r>
    <x v="295"/>
    <x v="30"/>
    <x v="0"/>
    <s v="Functional"/>
    <x v="1"/>
    <s v="Science"/>
    <m/>
  </r>
  <r>
    <x v="295"/>
    <x v="31"/>
    <x v="0"/>
    <s v="Functional"/>
    <x v="1"/>
    <s v="Science"/>
    <m/>
  </r>
  <r>
    <x v="295"/>
    <x v="907"/>
    <x v="0"/>
    <s v="Functional"/>
    <x v="1"/>
    <s v="Science"/>
    <m/>
  </r>
  <r>
    <x v="295"/>
    <x v="908"/>
    <x v="0"/>
    <s v="Functional"/>
    <x v="1"/>
    <s v="Science"/>
    <m/>
  </r>
  <r>
    <x v="295"/>
    <x v="812"/>
    <x v="0"/>
    <s v="Functional"/>
    <x v="1"/>
    <s v="Science"/>
    <m/>
  </r>
  <r>
    <x v="295"/>
    <x v="813"/>
    <x v="0"/>
    <s v="Functional"/>
    <x v="1"/>
    <s v="Science"/>
    <m/>
  </r>
  <r>
    <x v="295"/>
    <x v="909"/>
    <x v="0"/>
    <s v="Technical"/>
    <x v="1"/>
    <s v="Science"/>
    <m/>
  </r>
  <r>
    <x v="295"/>
    <x v="109"/>
    <x v="0"/>
    <s v="Soft"/>
    <x v="1"/>
    <s v="Science"/>
    <m/>
  </r>
  <r>
    <x v="295"/>
    <x v="910"/>
    <x v="0"/>
    <s v="Functional"/>
    <x v="1"/>
    <s v="Science"/>
    <m/>
  </r>
  <r>
    <x v="295"/>
    <x v="779"/>
    <x v="0"/>
    <s v="Functional"/>
    <x v="1"/>
    <s v="Science"/>
    <m/>
  </r>
  <r>
    <x v="295"/>
    <x v="783"/>
    <x v="0"/>
    <s v="Functional"/>
    <x v="1"/>
    <s v="Science"/>
    <m/>
  </r>
  <r>
    <x v="295"/>
    <x v="799"/>
    <x v="0"/>
    <s v="Functional"/>
    <x v="1"/>
    <s v="Science"/>
    <m/>
  </r>
  <r>
    <x v="295"/>
    <x v="785"/>
    <x v="0"/>
    <s v="Functional"/>
    <x v="1"/>
    <s v="Science"/>
    <m/>
  </r>
  <r>
    <x v="178"/>
    <x v="355"/>
    <x v="0"/>
    <s v="Technical"/>
    <x v="2"/>
    <s v="Engineering Specialists"/>
    <m/>
  </r>
  <r>
    <x v="77"/>
    <x v="884"/>
    <x v="87"/>
    <s v="Functional"/>
    <x v="3"/>
    <s v="Data Science and Analytics"/>
    <m/>
  </r>
  <r>
    <x v="23"/>
    <x v="884"/>
    <x v="87"/>
    <s v="Functional"/>
    <x v="3"/>
    <s v="Software Development / Digital Architecture"/>
    <m/>
  </r>
  <r>
    <x v="178"/>
    <x v="28"/>
    <x v="0"/>
    <s v="Functional"/>
    <x v="2"/>
    <s v="Engineering Specialists"/>
    <m/>
  </r>
  <r>
    <x v="25"/>
    <x v="884"/>
    <x v="87"/>
    <s v="Functional"/>
    <x v="3"/>
    <s v="Software Development / Digital Architecture"/>
    <m/>
  </r>
  <r>
    <x v="24"/>
    <x v="911"/>
    <x v="88"/>
    <s v="Functional"/>
    <x v="3"/>
    <s v="Software Development / Digital Architecture"/>
    <m/>
  </r>
  <r>
    <x v="38"/>
    <x v="912"/>
    <x v="89"/>
    <s v="Functional"/>
    <x v="3"/>
    <s v="Data Science and Analytics"/>
    <m/>
  </r>
  <r>
    <x v="26"/>
    <x v="912"/>
    <x v="89"/>
    <s v="Functional"/>
    <x v="3"/>
    <s v="Data Science and Analytics"/>
    <m/>
  </r>
  <r>
    <x v="2"/>
    <x v="913"/>
    <x v="90"/>
    <s v="Functional"/>
    <x v="2"/>
    <s v="Engineering Design &amp; Assessment "/>
    <m/>
  </r>
  <r>
    <x v="132"/>
    <x v="913"/>
    <x v="90"/>
    <s v="Functional"/>
    <x v="2"/>
    <s v="Design Management"/>
    <m/>
  </r>
  <r>
    <x v="133"/>
    <x v="913"/>
    <x v="90"/>
    <s v="Functional"/>
    <x v="2"/>
    <s v="Design Management"/>
    <m/>
  </r>
  <r>
    <x v="178"/>
    <x v="914"/>
    <x v="0"/>
    <s v="Technical"/>
    <x v="2"/>
    <s v="Engineering Specialists"/>
    <m/>
  </r>
  <r>
    <x v="178"/>
    <x v="915"/>
    <x v="0"/>
    <s v="Functional"/>
    <x v="2"/>
    <s v="Engineering Specialists"/>
    <m/>
  </r>
  <r>
    <x v="135"/>
    <x v="913"/>
    <x v="90"/>
    <s v="Functional"/>
    <x v="2"/>
    <s v="Engineering Design &amp; Assessment "/>
    <m/>
  </r>
  <r>
    <x v="141"/>
    <x v="913"/>
    <x v="90"/>
    <s v="Functional"/>
    <x v="2"/>
    <s v="Engineering Design &amp; Assessment "/>
    <m/>
  </r>
  <r>
    <x v="142"/>
    <x v="913"/>
    <x v="90"/>
    <s v="Functional"/>
    <x v="2"/>
    <s v="Engineering Design &amp; Assessment "/>
    <m/>
  </r>
  <r>
    <x v="147"/>
    <x v="913"/>
    <x v="90"/>
    <s v="Functional"/>
    <x v="2"/>
    <s v="Engineering Design &amp; Assessment "/>
    <m/>
  </r>
  <r>
    <x v="296"/>
    <x v="794"/>
    <x v="0"/>
    <s v="Technical"/>
    <x v="1"/>
    <s v="Environmental Data Science"/>
    <m/>
  </r>
  <r>
    <x v="296"/>
    <x v="754"/>
    <x v="0"/>
    <s v="Technical"/>
    <x v="1"/>
    <s v="Environmental Data Science"/>
    <m/>
  </r>
  <r>
    <x v="296"/>
    <x v="916"/>
    <x v="0"/>
    <s v="Technical"/>
    <x v="1"/>
    <s v="Environmental Data Science"/>
    <m/>
  </r>
  <r>
    <x v="296"/>
    <x v="69"/>
    <x v="0"/>
    <s v="Technical"/>
    <x v="1"/>
    <s v="Environmental Data Science"/>
    <m/>
  </r>
  <r>
    <x v="296"/>
    <x v="756"/>
    <x v="0"/>
    <s v="Functional"/>
    <x v="1"/>
    <s v="Environmental Data Science"/>
    <m/>
  </r>
  <r>
    <x v="296"/>
    <x v="5"/>
    <x v="0"/>
    <s v="Soft"/>
    <x v="1"/>
    <s v="Environmental Data Science"/>
    <m/>
  </r>
  <r>
    <x v="296"/>
    <x v="917"/>
    <x v="0"/>
    <s v="Technical"/>
    <x v="1"/>
    <s v="Environmental Data Science"/>
    <m/>
  </r>
  <r>
    <x v="296"/>
    <x v="757"/>
    <x v="0"/>
    <s v="Technical"/>
    <x v="1"/>
    <s v="Environmental Data Science"/>
    <m/>
  </r>
  <r>
    <x v="296"/>
    <x v="34"/>
    <x v="0"/>
    <s v="Technical"/>
    <x v="1"/>
    <s v="Environmental Data Science"/>
    <m/>
  </r>
  <r>
    <x v="296"/>
    <x v="743"/>
    <x v="0"/>
    <s v="Technical"/>
    <x v="1"/>
    <s v="Environmental Data Science"/>
    <m/>
  </r>
  <r>
    <x v="296"/>
    <x v="760"/>
    <x v="0"/>
    <s v="Functional"/>
    <x v="1"/>
    <s v="Environmental Data Science"/>
    <m/>
  </r>
  <r>
    <x v="158"/>
    <x v="913"/>
    <x v="90"/>
    <s v="Functional"/>
    <x v="2"/>
    <s v="Design Management"/>
    <m/>
  </r>
  <r>
    <x v="296"/>
    <x v="918"/>
    <x v="0"/>
    <s v="Technical"/>
    <x v="1"/>
    <s v="Environmental Data Science"/>
    <m/>
  </r>
  <r>
    <x v="296"/>
    <x v="109"/>
    <x v="0"/>
    <s v="Soft"/>
    <x v="1"/>
    <s v="Environmental Data Science"/>
    <m/>
  </r>
  <r>
    <x v="296"/>
    <x v="752"/>
    <x v="0"/>
    <s v="Functional"/>
    <x v="1"/>
    <s v="Environmental Data Science"/>
    <m/>
  </r>
  <r>
    <x v="296"/>
    <x v="111"/>
    <x v="0"/>
    <s v="Functional"/>
    <x v="1"/>
    <s v="Environmental Data Science"/>
    <m/>
  </r>
  <r>
    <x v="296"/>
    <x v="740"/>
    <x v="0"/>
    <s v="Functional"/>
    <x v="1"/>
    <s v="Environmental Data Science"/>
    <m/>
  </r>
  <r>
    <x v="296"/>
    <x v="43"/>
    <x v="0"/>
    <s v="Soft"/>
    <x v="1"/>
    <s v="Environmental Data Science"/>
    <m/>
  </r>
  <r>
    <x v="296"/>
    <x v="784"/>
    <x v="0"/>
    <s v="Functional"/>
    <x v="1"/>
    <s v="Environmental Data Science"/>
    <m/>
  </r>
  <r>
    <x v="296"/>
    <x v="741"/>
    <x v="0"/>
    <s v="Technical"/>
    <x v="1"/>
    <s v="Environmental Data Science"/>
    <m/>
  </r>
  <r>
    <x v="179"/>
    <x v="919"/>
    <x v="0"/>
    <s v="Soft"/>
    <x v="2"/>
    <s v="Engineering Design &amp; Assessment "/>
    <m/>
  </r>
  <r>
    <x v="179"/>
    <x v="920"/>
    <x v="0"/>
    <s v="Technical"/>
    <x v="2"/>
    <s v="Engineering Design &amp; Assessment "/>
    <m/>
  </r>
  <r>
    <x v="160"/>
    <x v="913"/>
    <x v="90"/>
    <s v="Functional"/>
    <x v="2"/>
    <s v="Engineering Design &amp; Assessment "/>
    <m/>
  </r>
  <r>
    <x v="177"/>
    <x v="913"/>
    <x v="90"/>
    <s v="Functional"/>
    <x v="2"/>
    <s v="Engineering Design &amp; Assessment "/>
    <m/>
  </r>
  <r>
    <x v="166"/>
    <x v="913"/>
    <x v="90"/>
    <s v="Functional"/>
    <x v="2"/>
    <s v="Engineering Specialists"/>
    <m/>
  </r>
  <r>
    <x v="179"/>
    <x v="28"/>
    <x v="0"/>
    <s v="Functional"/>
    <x v="2"/>
    <s v="Engineering Design &amp; Assessment "/>
    <m/>
  </r>
  <r>
    <x v="167"/>
    <x v="913"/>
    <x v="90"/>
    <s v="Functional"/>
    <x v="2"/>
    <s v="Site Supervision /Assurance"/>
    <m/>
  </r>
  <r>
    <x v="168"/>
    <x v="913"/>
    <x v="90"/>
    <s v="Functional"/>
    <x v="2"/>
    <s v="Design Management"/>
    <m/>
  </r>
  <r>
    <x v="169"/>
    <x v="913"/>
    <x v="90"/>
    <s v="Functional"/>
    <x v="2"/>
    <s v="Engineering Design &amp; Assessment "/>
    <m/>
  </r>
  <r>
    <x v="170"/>
    <x v="913"/>
    <x v="90"/>
    <s v="Functional"/>
    <x v="2"/>
    <s v="Engineering Design &amp; Assessment "/>
    <m/>
  </r>
  <r>
    <x v="179"/>
    <x v="921"/>
    <x v="0"/>
    <s v="Functional"/>
    <x v="2"/>
    <s v="Engineering Design &amp; Assessment "/>
    <m/>
  </r>
  <r>
    <x v="179"/>
    <x v="922"/>
    <x v="0"/>
    <s v="Functional"/>
    <x v="2"/>
    <s v="Engineering Design &amp; Assessment "/>
    <m/>
  </r>
  <r>
    <x v="179"/>
    <x v="923"/>
    <x v="0"/>
    <s v="Technical"/>
    <x v="2"/>
    <s v="Engineering Design &amp; Assessment "/>
    <m/>
  </r>
  <r>
    <x v="179"/>
    <x v="924"/>
    <x v="0"/>
    <s v="Functional"/>
    <x v="2"/>
    <s v="Engineering Design &amp; Assessment "/>
    <m/>
  </r>
  <r>
    <x v="179"/>
    <x v="925"/>
    <x v="0"/>
    <s v="Technical"/>
    <x v="2"/>
    <s v="Engineering Design &amp; Assessment "/>
    <m/>
  </r>
  <r>
    <x v="225"/>
    <x v="913"/>
    <x v="90"/>
    <s v="Functional"/>
    <x v="2"/>
    <s v="Engineering Design &amp; Assessment "/>
    <m/>
  </r>
  <r>
    <x v="171"/>
    <x v="913"/>
    <x v="90"/>
    <s v="Functional"/>
    <x v="2"/>
    <s v="Engineering Design &amp; Assessment "/>
    <m/>
  </r>
  <r>
    <x v="179"/>
    <x v="926"/>
    <x v="0"/>
    <s v="Functional"/>
    <x v="2"/>
    <s v="Engineering Design &amp; Assessment "/>
    <m/>
  </r>
  <r>
    <x v="179"/>
    <x v="927"/>
    <x v="0"/>
    <s v="Technical"/>
    <x v="2"/>
    <s v="Engineering Design &amp; Assessment "/>
    <m/>
  </r>
  <r>
    <x v="172"/>
    <x v="913"/>
    <x v="90"/>
    <s v="Functional"/>
    <x v="2"/>
    <s v="Engineering Design &amp; Assessment "/>
    <m/>
  </r>
  <r>
    <x v="180"/>
    <x v="341"/>
    <x v="0"/>
    <s v="Soft"/>
    <x v="2"/>
    <s v="Engineering Specialists"/>
    <m/>
  </r>
  <r>
    <x v="180"/>
    <x v="928"/>
    <x v="0"/>
    <s v="Technical"/>
    <x v="2"/>
    <s v="Engineering Specialists"/>
    <m/>
  </r>
  <r>
    <x v="174"/>
    <x v="913"/>
    <x v="90"/>
    <s v="Functional"/>
    <x v="2"/>
    <s v="Engineering Design &amp; Assessment "/>
    <m/>
  </r>
  <r>
    <x v="178"/>
    <x v="913"/>
    <x v="90"/>
    <s v="Functional"/>
    <x v="2"/>
    <s v="Engineering Specialists"/>
    <m/>
  </r>
  <r>
    <x v="180"/>
    <x v="345"/>
    <x v="0"/>
    <s v="Functional"/>
    <x v="2"/>
    <s v="Engineering Specialists"/>
    <m/>
  </r>
  <r>
    <x v="180"/>
    <x v="346"/>
    <x v="0"/>
    <s v="Functional"/>
    <x v="2"/>
    <s v="Engineering Specialists"/>
    <m/>
  </r>
  <r>
    <x v="179"/>
    <x v="913"/>
    <x v="90"/>
    <s v="Functional"/>
    <x v="2"/>
    <s v="Engineering Design &amp; Assessment "/>
    <m/>
  </r>
  <r>
    <x v="180"/>
    <x v="913"/>
    <x v="90"/>
    <s v="Functional"/>
    <x v="2"/>
    <s v="Engineering Specialists"/>
    <m/>
  </r>
  <r>
    <x v="181"/>
    <x v="913"/>
    <x v="90"/>
    <s v="Functional"/>
    <x v="2"/>
    <s v="Engineering Design &amp; Assessment "/>
    <m/>
  </r>
  <r>
    <x v="226"/>
    <x v="913"/>
    <x v="90"/>
    <s v="Functional"/>
    <x v="2"/>
    <s v="Engineering Design &amp; Assessment "/>
    <m/>
  </r>
  <r>
    <x v="180"/>
    <x v="929"/>
    <x v="0"/>
    <s v="Technical"/>
    <x v="2"/>
    <s v="Engineering Specialists"/>
    <m/>
  </r>
  <r>
    <x v="180"/>
    <x v="930"/>
    <x v="0"/>
    <s v="Technical"/>
    <x v="2"/>
    <s v="Engineering Specialists"/>
    <m/>
  </r>
  <r>
    <x v="180"/>
    <x v="931"/>
    <x v="0"/>
    <s v="Technical"/>
    <x v="2"/>
    <s v="Engineering Specialists"/>
    <m/>
  </r>
  <r>
    <x v="180"/>
    <x v="932"/>
    <x v="0"/>
    <s v="Technical"/>
    <x v="2"/>
    <s v="Engineering Specialists"/>
    <m/>
  </r>
  <r>
    <x v="180"/>
    <x v="933"/>
    <x v="0"/>
    <s v="Technical"/>
    <x v="2"/>
    <s v="Engineering Specialists"/>
    <m/>
  </r>
  <r>
    <x v="182"/>
    <x v="913"/>
    <x v="90"/>
    <s v="Functional"/>
    <x v="2"/>
    <s v="Engineering Design &amp; Assessment "/>
    <m/>
  </r>
  <r>
    <x v="180"/>
    <x v="24"/>
    <x v="0"/>
    <s v="Soft"/>
    <x v="2"/>
    <s v="Engineering Specialists"/>
    <m/>
  </r>
  <r>
    <x v="180"/>
    <x v="534"/>
    <x v="0"/>
    <s v="Functional"/>
    <x v="2"/>
    <s v="Engineering Specialists"/>
    <m/>
  </r>
  <r>
    <x v="297"/>
    <x v="0"/>
    <x v="0"/>
    <s v="Functional"/>
    <x v="0"/>
    <s v="Account &amp; Client Management (GAM)​"/>
    <m/>
  </r>
  <r>
    <x v="297"/>
    <x v="1"/>
    <x v="0"/>
    <s v="Functional"/>
    <x v="0"/>
    <s v="Account &amp; Client Management (GAM)​"/>
    <m/>
  </r>
  <r>
    <x v="297"/>
    <x v="2"/>
    <x v="0"/>
    <s v="Functional"/>
    <x v="0"/>
    <s v="Account &amp; Client Management (GAM)​"/>
    <m/>
  </r>
  <r>
    <x v="297"/>
    <x v="3"/>
    <x v="0"/>
    <s v="Functional"/>
    <x v="0"/>
    <s v="Account &amp; Client Management (GAM)​"/>
    <m/>
  </r>
  <r>
    <x v="297"/>
    <x v="4"/>
    <x v="0"/>
    <s v="Functional"/>
    <x v="0"/>
    <s v="Account &amp; Client Management (GAM)​"/>
    <m/>
  </r>
  <r>
    <x v="297"/>
    <x v="5"/>
    <x v="0"/>
    <s v="Soft"/>
    <x v="0"/>
    <s v="Account &amp; Client Management (GAM)​"/>
    <m/>
  </r>
  <r>
    <x v="297"/>
    <x v="6"/>
    <x v="0"/>
    <s v="Functional"/>
    <x v="0"/>
    <s v="Account &amp; Client Management (GAM)​"/>
    <m/>
  </r>
  <r>
    <x v="297"/>
    <x v="7"/>
    <x v="0"/>
    <s v="Functional"/>
    <x v="0"/>
    <s v="Account &amp; Client Management (GAM)​"/>
    <m/>
  </r>
  <r>
    <x v="297"/>
    <x v="8"/>
    <x v="0"/>
    <s v="Soft"/>
    <x v="0"/>
    <s v="Account &amp; Client Management (GAM)​"/>
    <m/>
  </r>
  <r>
    <x v="297"/>
    <x v="9"/>
    <x v="0"/>
    <s v="Soft"/>
    <x v="0"/>
    <s v="Account &amp; Client Management (GAM)​"/>
    <m/>
  </r>
  <r>
    <x v="297"/>
    <x v="10"/>
    <x v="0"/>
    <s v="Functional"/>
    <x v="0"/>
    <s v="Account &amp; Client Management (GAM)​"/>
    <m/>
  </r>
  <r>
    <x v="297"/>
    <x v="11"/>
    <x v="0"/>
    <s v="Functional"/>
    <x v="0"/>
    <s v="Account &amp; Client Management (GAM)​"/>
    <m/>
  </r>
  <r>
    <x v="297"/>
    <x v="12"/>
    <x v="0"/>
    <s v="Functional"/>
    <x v="0"/>
    <s v="Account &amp; Client Management (GAM)​"/>
    <m/>
  </r>
  <r>
    <x v="297"/>
    <x v="13"/>
    <x v="0"/>
    <s v="Functional"/>
    <x v="0"/>
    <s v="Account &amp; Client Management (GAM)​"/>
    <m/>
  </r>
  <r>
    <x v="297"/>
    <x v="14"/>
    <x v="0"/>
    <s v="Soft"/>
    <x v="0"/>
    <s v="Account &amp; Client Management (GAM)​"/>
    <m/>
  </r>
  <r>
    <x v="297"/>
    <x v="15"/>
    <x v="0"/>
    <s v="Functional"/>
    <x v="0"/>
    <s v="Account &amp; Client Management (GAM)​"/>
    <m/>
  </r>
  <r>
    <x v="297"/>
    <x v="16"/>
    <x v="0"/>
    <s v="Functional"/>
    <x v="0"/>
    <s v="Account &amp; Client Management (GAM)​"/>
    <m/>
  </r>
  <r>
    <x v="297"/>
    <x v="17"/>
    <x v="0"/>
    <s v="Functional"/>
    <x v="0"/>
    <s v="Account &amp; Client Management (GAM)​"/>
    <m/>
  </r>
  <r>
    <x v="297"/>
    <x v="18"/>
    <x v="0"/>
    <s v="Functional"/>
    <x v="0"/>
    <s v="Account &amp; Client Management (GAM)​"/>
    <m/>
  </r>
  <r>
    <x v="297"/>
    <x v="19"/>
    <x v="0"/>
    <s v="Functional"/>
    <x v="0"/>
    <s v="Account &amp; Client Management (GAM)​"/>
    <m/>
  </r>
  <r>
    <x v="297"/>
    <x v="20"/>
    <x v="0"/>
    <s v="Functional"/>
    <x v="0"/>
    <s v="Account &amp; Client Management (GAM)​"/>
    <m/>
  </r>
  <r>
    <x v="297"/>
    <x v="21"/>
    <x v="0"/>
    <s v="Functional"/>
    <x v="0"/>
    <s v="Account &amp; Client Management (GAM)​"/>
    <m/>
  </r>
  <r>
    <x v="297"/>
    <x v="22"/>
    <x v="0"/>
    <s v="Functional"/>
    <x v="0"/>
    <s v="Account &amp; Client Management (GAM)​"/>
    <m/>
  </r>
  <r>
    <x v="297"/>
    <x v="23"/>
    <x v="0"/>
    <s v="Functional"/>
    <x v="0"/>
    <s v="Account &amp; Client Management (GAM)​"/>
    <m/>
  </r>
  <r>
    <x v="297"/>
    <x v="24"/>
    <x v="0"/>
    <s v="Functional"/>
    <x v="0"/>
    <s v="Account &amp; Client Management (GAM)​"/>
    <m/>
  </r>
  <r>
    <x v="297"/>
    <x v="25"/>
    <x v="0"/>
    <s v="Functional"/>
    <x v="0"/>
    <s v="Account &amp; Client Management (GAM)​"/>
    <m/>
  </r>
  <r>
    <x v="298"/>
    <x v="934"/>
    <x v="0"/>
    <s v="Technical"/>
    <x v="6"/>
    <s v="Operations"/>
    <m/>
  </r>
  <r>
    <x v="298"/>
    <x v="254"/>
    <x v="0"/>
    <s v="Functional"/>
    <x v="6"/>
    <s v="Operations"/>
    <m/>
  </r>
  <r>
    <x v="298"/>
    <x v="27"/>
    <x v="0"/>
    <s v="Soft"/>
    <x v="6"/>
    <s v="Operations"/>
    <m/>
  </r>
  <r>
    <x v="298"/>
    <x v="9"/>
    <x v="0"/>
    <s v="Soft"/>
    <x v="6"/>
    <s v="Operations"/>
    <m/>
  </r>
  <r>
    <x v="298"/>
    <x v="935"/>
    <x v="0"/>
    <s v="Technical"/>
    <x v="6"/>
    <s v="Operations"/>
    <m/>
  </r>
  <r>
    <x v="298"/>
    <x v="28"/>
    <x v="0"/>
    <s v="Functional"/>
    <x v="6"/>
    <s v="Operations"/>
    <m/>
  </r>
  <r>
    <x v="298"/>
    <x v="660"/>
    <x v="0"/>
    <s v="Technical"/>
    <x v="6"/>
    <s v="Operations"/>
    <m/>
  </r>
  <r>
    <x v="298"/>
    <x v="936"/>
    <x v="0"/>
    <s v="Functional"/>
    <x v="6"/>
    <s v="Operations"/>
    <m/>
  </r>
  <r>
    <x v="298"/>
    <x v="278"/>
    <x v="0"/>
    <s v="Functional"/>
    <x v="6"/>
    <s v="Operations"/>
    <m/>
  </r>
  <r>
    <x v="298"/>
    <x v="12"/>
    <x v="0"/>
    <s v="Functional"/>
    <x v="6"/>
    <s v="Operations"/>
    <m/>
  </r>
  <r>
    <x v="298"/>
    <x v="881"/>
    <x v="0"/>
    <s v="Functional"/>
    <x v="6"/>
    <s v="Operations"/>
    <m/>
  </r>
  <r>
    <x v="298"/>
    <x v="937"/>
    <x v="0"/>
    <s v="Technical"/>
    <x v="6"/>
    <s v="Operations"/>
    <m/>
  </r>
  <r>
    <x v="298"/>
    <x v="938"/>
    <x v="0"/>
    <s v="Functional"/>
    <x v="6"/>
    <s v="Operations"/>
    <m/>
  </r>
  <r>
    <x v="298"/>
    <x v="384"/>
    <x v="0"/>
    <s v="Functional"/>
    <x v="6"/>
    <s v="Operations"/>
    <m/>
  </r>
  <r>
    <x v="298"/>
    <x v="326"/>
    <x v="0"/>
    <s v="Functional"/>
    <x v="6"/>
    <s v="Operations"/>
    <m/>
  </r>
  <r>
    <x v="298"/>
    <x v="282"/>
    <x v="0"/>
    <s v="Soft"/>
    <x v="6"/>
    <s v="Operations"/>
    <m/>
  </r>
  <r>
    <x v="298"/>
    <x v="270"/>
    <x v="0"/>
    <s v="Functional"/>
    <x v="6"/>
    <s v="Operations"/>
    <m/>
  </r>
  <r>
    <x v="298"/>
    <x v="273"/>
    <x v="0"/>
    <s v="Functional"/>
    <x v="6"/>
    <s v="Operations"/>
    <m/>
  </r>
  <r>
    <x v="298"/>
    <x v="939"/>
    <x v="0"/>
    <s v="Technical"/>
    <x v="6"/>
    <s v="Operations"/>
    <m/>
  </r>
  <r>
    <x v="298"/>
    <x v="25"/>
    <x v="0"/>
    <s v="Functional"/>
    <x v="6"/>
    <s v="Operations"/>
    <m/>
  </r>
  <r>
    <x v="298"/>
    <x v="297"/>
    <x v="0"/>
    <s v="Soft"/>
    <x v="6"/>
    <s v="Operations"/>
    <m/>
  </r>
  <r>
    <x v="299"/>
    <x v="82"/>
    <x v="0"/>
    <s v="Functional"/>
    <x v="0"/>
    <s v="Account &amp; Client Management (GAM)​"/>
    <m/>
  </r>
  <r>
    <x v="299"/>
    <x v="3"/>
    <x v="0"/>
    <s v="Functional"/>
    <x v="0"/>
    <s v="Account &amp; Client Management (GAM)​"/>
    <m/>
  </r>
  <r>
    <x v="299"/>
    <x v="254"/>
    <x v="0"/>
    <s v="Functional"/>
    <x v="0"/>
    <s v="Account &amp; Client Management (GAM)​"/>
    <m/>
  </r>
  <r>
    <x v="299"/>
    <x v="4"/>
    <x v="0"/>
    <s v="Functional"/>
    <x v="0"/>
    <s v="Account &amp; Client Management (GAM)​"/>
    <m/>
  </r>
  <r>
    <x v="299"/>
    <x v="5"/>
    <x v="0"/>
    <s v="Soft"/>
    <x v="0"/>
    <s v="Account &amp; Client Management (GAM)​"/>
    <m/>
  </r>
  <r>
    <x v="299"/>
    <x v="940"/>
    <x v="0"/>
    <s v="Functional"/>
    <x v="0"/>
    <s v="Account &amp; Client Management (GAM)​"/>
    <m/>
  </r>
  <r>
    <x v="299"/>
    <x v="9"/>
    <x v="0"/>
    <s v="Functional"/>
    <x v="0"/>
    <s v="Account &amp; Client Management (GAM)​"/>
    <m/>
  </r>
  <r>
    <x v="299"/>
    <x v="381"/>
    <x v="0"/>
    <s v="Functional"/>
    <x v="0"/>
    <s v="Account &amp; Client Management (GAM)​"/>
    <m/>
  </r>
  <r>
    <x v="299"/>
    <x v="11"/>
    <x v="0"/>
    <s v="Functional"/>
    <x v="0"/>
    <s v="Account &amp; Client Management (GAM)​"/>
    <m/>
  </r>
  <r>
    <x v="299"/>
    <x v="12"/>
    <x v="0"/>
    <s v="Functional"/>
    <x v="0"/>
    <s v="Account &amp; Client Management (GAM)​"/>
    <m/>
  </r>
  <r>
    <x v="299"/>
    <x v="480"/>
    <x v="0"/>
    <s v="Functional"/>
    <x v="0"/>
    <s v="Account &amp; Client Management (GAM)​"/>
    <m/>
  </r>
  <r>
    <x v="299"/>
    <x v="16"/>
    <x v="0"/>
    <s v="Functional"/>
    <x v="0"/>
    <s v="Account &amp; Client Management (GAM)​"/>
    <m/>
  </r>
  <r>
    <x v="299"/>
    <x v="941"/>
    <x v="0"/>
    <s v="Functional"/>
    <x v="0"/>
    <s v="Account &amp; Client Management (GAM)​"/>
    <m/>
  </r>
  <r>
    <x v="299"/>
    <x v="17"/>
    <x v="0"/>
    <s v="Functional"/>
    <x v="0"/>
    <s v="Account &amp; Client Management (GAM)​"/>
    <m/>
  </r>
  <r>
    <x v="299"/>
    <x v="21"/>
    <x v="0"/>
    <s v="Functional"/>
    <x v="0"/>
    <s v="Account &amp; Client Management (GAM)​"/>
    <m/>
  </r>
  <r>
    <x v="299"/>
    <x v="24"/>
    <x v="0"/>
    <s v="Functional"/>
    <x v="0"/>
    <s v="Account &amp; Client Management (GAM)​"/>
    <m/>
  </r>
  <r>
    <x v="299"/>
    <x v="297"/>
    <x v="0"/>
    <s v="Soft"/>
    <x v="0"/>
    <s v="Account &amp; Client Management (GAM)​"/>
    <m/>
  </r>
  <r>
    <x v="299"/>
    <x v="263"/>
    <x v="0"/>
    <s v="Soft"/>
    <x v="0"/>
    <s v="Account &amp; Client Management (GAM)​"/>
    <m/>
  </r>
  <r>
    <x v="183"/>
    <x v="913"/>
    <x v="90"/>
    <s v="Functional"/>
    <x v="2"/>
    <s v="Design Management"/>
    <m/>
  </r>
  <r>
    <x v="184"/>
    <x v="913"/>
    <x v="90"/>
    <s v="Functional"/>
    <x v="2"/>
    <s v="Engineering Design &amp; Assessment "/>
    <m/>
  </r>
  <r>
    <x v="227"/>
    <x v="913"/>
    <x v="90"/>
    <s v="Functional"/>
    <x v="2"/>
    <s v="Engineering Design &amp; Assessment "/>
    <m/>
  </r>
  <r>
    <x v="12"/>
    <x v="942"/>
    <x v="0"/>
    <s v="Soft"/>
    <x v="4"/>
    <s v="Talent Management &amp; Capability Development"/>
    <m/>
  </r>
  <r>
    <x v="12"/>
    <x v="137"/>
    <x v="0"/>
    <s v="Functional"/>
    <x v="4"/>
    <s v="Talent Management &amp; Capability Development"/>
    <m/>
  </r>
  <r>
    <x v="12"/>
    <x v="943"/>
    <x v="0"/>
    <s v="Functional"/>
    <x v="4"/>
    <s v="Talent Management &amp; Capability Development"/>
    <m/>
  </r>
  <r>
    <x v="185"/>
    <x v="913"/>
    <x v="90"/>
    <s v="Functional"/>
    <x v="2"/>
    <s v="Engineering Specialists"/>
    <m/>
  </r>
  <r>
    <x v="12"/>
    <x v="944"/>
    <x v="0"/>
    <s v="Soft"/>
    <x v="4"/>
    <s v="Talent Management &amp; Capability Development"/>
    <m/>
  </r>
  <r>
    <x v="186"/>
    <x v="913"/>
    <x v="90"/>
    <s v="Functional"/>
    <x v="2"/>
    <s v="Engineering Design &amp; Assessment "/>
    <m/>
  </r>
  <r>
    <x v="189"/>
    <x v="913"/>
    <x v="90"/>
    <s v="Functional"/>
    <x v="2"/>
    <s v="Engineering Design &amp; Assessment "/>
    <m/>
  </r>
  <r>
    <x v="12"/>
    <x v="945"/>
    <x v="0"/>
    <s v="Soft"/>
    <x v="4"/>
    <s v="Talent Management &amp; Capability Development"/>
    <m/>
  </r>
  <r>
    <x v="12"/>
    <x v="946"/>
    <x v="0"/>
    <s v="Soft"/>
    <x v="4"/>
    <s v="Talent Management &amp; Capability Development"/>
    <m/>
  </r>
  <r>
    <x v="12"/>
    <x v="947"/>
    <x v="0"/>
    <s v="Soft"/>
    <x v="4"/>
    <s v="Talent Management &amp; Capability Development"/>
    <m/>
  </r>
  <r>
    <x v="12"/>
    <x v="948"/>
    <x v="0"/>
    <s v="Soft"/>
    <x v="4"/>
    <s v="Talent Management &amp; Capability Development"/>
    <m/>
  </r>
  <r>
    <x v="12"/>
    <x v="949"/>
    <x v="0"/>
    <s v="Functional"/>
    <x v="4"/>
    <s v="Talent Management &amp; Capability Development"/>
    <m/>
  </r>
  <r>
    <x v="12"/>
    <x v="950"/>
    <x v="0"/>
    <s v="Soft"/>
    <x v="4"/>
    <s v="Talent Management &amp; Capability Development"/>
    <m/>
  </r>
  <r>
    <x v="229"/>
    <x v="913"/>
    <x v="90"/>
    <s v="Functional"/>
    <x v="2"/>
    <s v="Engineering Design &amp; Assessment "/>
    <m/>
  </r>
  <r>
    <x v="190"/>
    <x v="913"/>
    <x v="90"/>
    <s v="Functional"/>
    <x v="2"/>
    <s v="Engineering Design &amp; Assessment "/>
    <m/>
  </r>
  <r>
    <x v="191"/>
    <x v="913"/>
    <x v="90"/>
    <s v="Functional"/>
    <x v="2"/>
    <s v="Engineering Design &amp; Assessment "/>
    <m/>
  </r>
  <r>
    <x v="192"/>
    <x v="913"/>
    <x v="90"/>
    <s v="Functional"/>
    <x v="2"/>
    <s v="Engineering Design &amp; Assessment "/>
    <m/>
  </r>
  <r>
    <x v="193"/>
    <x v="913"/>
    <x v="90"/>
    <s v="Functional"/>
    <x v="2"/>
    <s v="Engineering Design &amp; Assessment "/>
    <m/>
  </r>
  <r>
    <x v="194"/>
    <x v="913"/>
    <x v="90"/>
    <s v="Functional"/>
    <x v="2"/>
    <s v="Engineering Design &amp; Assessment "/>
    <m/>
  </r>
  <r>
    <x v="13"/>
    <x v="942"/>
    <x v="0"/>
    <s v="Soft"/>
    <x v="4"/>
    <s v="Talent Management &amp; Capability Development"/>
    <m/>
  </r>
  <r>
    <x v="13"/>
    <x v="137"/>
    <x v="0"/>
    <s v="Functional"/>
    <x v="4"/>
    <s v="Talent Management &amp; Capability Development"/>
    <m/>
  </r>
  <r>
    <x v="195"/>
    <x v="913"/>
    <x v="90"/>
    <s v="Functional"/>
    <x v="2"/>
    <s v="Engineering Design &amp; Assessment "/>
    <m/>
  </r>
  <r>
    <x v="230"/>
    <x v="913"/>
    <x v="90"/>
    <s v="Functional"/>
    <x v="2"/>
    <s v="Site Supervision /Assurance"/>
    <m/>
  </r>
  <r>
    <x v="13"/>
    <x v="944"/>
    <x v="0"/>
    <s v="Soft"/>
    <x v="4"/>
    <s v="Talent Management &amp; Capability Development"/>
    <m/>
  </r>
  <r>
    <x v="196"/>
    <x v="913"/>
    <x v="90"/>
    <s v="Functional"/>
    <x v="2"/>
    <s v="Engineering Design &amp; Assessment "/>
    <m/>
  </r>
  <r>
    <x v="197"/>
    <x v="913"/>
    <x v="90"/>
    <s v="Functional"/>
    <x v="2"/>
    <s v="Engineering Design &amp; Assessment "/>
    <m/>
  </r>
  <r>
    <x v="13"/>
    <x v="947"/>
    <x v="0"/>
    <s v="Soft"/>
    <x v="4"/>
    <s v="Talent Management &amp; Capability Development"/>
    <m/>
  </r>
  <r>
    <x v="13"/>
    <x v="950"/>
    <x v="0"/>
    <s v="Soft"/>
    <x v="4"/>
    <s v="Talent Management &amp; Capability Development"/>
    <m/>
  </r>
  <r>
    <x v="198"/>
    <x v="913"/>
    <x v="90"/>
    <s v="Functional"/>
    <x v="2"/>
    <s v="Engineering Design &amp; Assessment "/>
    <m/>
  </r>
  <r>
    <x v="199"/>
    <x v="913"/>
    <x v="90"/>
    <s v="Functional"/>
    <x v="2"/>
    <s v="Engineering Design &amp; Assessment "/>
    <m/>
  </r>
  <r>
    <x v="13"/>
    <x v="951"/>
    <x v="0"/>
    <s v="Functional"/>
    <x v="4"/>
    <s v="Talent Management &amp; Capability Development"/>
    <m/>
  </r>
  <r>
    <x v="200"/>
    <x v="913"/>
    <x v="90"/>
    <s v="Functional"/>
    <x v="2"/>
    <s v="Engineering Design &amp; Assessment "/>
    <m/>
  </r>
  <r>
    <x v="201"/>
    <x v="913"/>
    <x v="90"/>
    <s v="Functional"/>
    <x v="2"/>
    <s v="Engineering Specialists"/>
    <m/>
  </r>
  <r>
    <x v="202"/>
    <x v="913"/>
    <x v="90"/>
    <s v="Functional"/>
    <x v="2"/>
    <s v="Engineering Specialists"/>
    <m/>
  </r>
  <r>
    <x v="203"/>
    <x v="913"/>
    <x v="90"/>
    <s v="Functional"/>
    <x v="2"/>
    <s v="Engineering Design &amp; Assessment "/>
    <m/>
  </r>
  <r>
    <x v="231"/>
    <x v="913"/>
    <x v="90"/>
    <s v="Functional"/>
    <x v="2"/>
    <s v="Engineering Design &amp; Assessment "/>
    <m/>
  </r>
  <r>
    <x v="204"/>
    <x v="913"/>
    <x v="90"/>
    <s v="Functional"/>
    <x v="2"/>
    <s v="Engineering Design &amp; Assessment "/>
    <m/>
  </r>
  <r>
    <x v="205"/>
    <x v="913"/>
    <x v="90"/>
    <s v="Functional"/>
    <x v="2"/>
    <s v="Engineering Design &amp; Assessment "/>
    <m/>
  </r>
  <r>
    <x v="232"/>
    <x v="913"/>
    <x v="90"/>
    <s v="Functional"/>
    <x v="2"/>
    <s v="Engineering Design &amp; Assessment "/>
    <m/>
  </r>
  <r>
    <x v="206"/>
    <x v="913"/>
    <x v="90"/>
    <s v="Functional"/>
    <x v="2"/>
    <s v="Engineering Specialists"/>
    <m/>
  </r>
  <r>
    <x v="210"/>
    <x v="913"/>
    <x v="90"/>
    <s v="Functional"/>
    <x v="2"/>
    <s v="Engineering Design &amp; Assessment "/>
    <m/>
  </r>
  <r>
    <x v="211"/>
    <x v="913"/>
    <x v="90"/>
    <s v="Functional"/>
    <x v="2"/>
    <s v="Engineering Design &amp; Assessment "/>
    <m/>
  </r>
  <r>
    <x v="212"/>
    <x v="913"/>
    <x v="90"/>
    <s v="Functional"/>
    <x v="2"/>
    <s v="Engineering Design &amp; Assessment "/>
    <m/>
  </r>
  <r>
    <x v="54"/>
    <x v="952"/>
    <x v="0"/>
    <s v="Functional"/>
    <x v="4"/>
    <s v="Talent Management &amp; Capability Development"/>
    <m/>
  </r>
  <r>
    <x v="213"/>
    <x v="913"/>
    <x v="90"/>
    <s v="Functional"/>
    <x v="2"/>
    <s v="Engineering Design &amp; Assessment "/>
    <m/>
  </r>
  <r>
    <x v="54"/>
    <x v="553"/>
    <x v="0"/>
    <s v="Soft"/>
    <x v="4"/>
    <s v="Talent Management &amp; Capability Development"/>
    <m/>
  </r>
  <r>
    <x v="54"/>
    <x v="948"/>
    <x v="0"/>
    <s v="Soft"/>
    <x v="4"/>
    <s v="Talent Management &amp; Capability Development"/>
    <m/>
  </r>
  <r>
    <x v="54"/>
    <x v="953"/>
    <x v="0"/>
    <s v="Soft"/>
    <x v="4"/>
    <s v="Talent Management &amp; Capability Development"/>
    <m/>
  </r>
  <r>
    <x v="198"/>
    <x v="954"/>
    <x v="91"/>
    <s v="Functional"/>
    <x v="2"/>
    <s v="Engineering Design &amp; Assessment "/>
    <m/>
  </r>
  <r>
    <x v="54"/>
    <x v="950"/>
    <x v="0"/>
    <s v="Soft"/>
    <x v="4"/>
    <s v="Talent Management &amp; Capability Development"/>
    <m/>
  </r>
  <r>
    <x v="2"/>
    <x v="955"/>
    <x v="92"/>
    <s v="Technical"/>
    <x v="2"/>
    <s v="Engineering Design &amp; Assessment "/>
    <m/>
  </r>
  <r>
    <x v="54"/>
    <x v="956"/>
    <x v="0"/>
    <s v="Soft"/>
    <x v="4"/>
    <s v="Talent Management &amp; Capability Development"/>
    <m/>
  </r>
  <r>
    <x v="132"/>
    <x v="955"/>
    <x v="92"/>
    <s v="Technical"/>
    <x v="2"/>
    <s v="Design Management"/>
    <m/>
  </r>
  <r>
    <x v="133"/>
    <x v="955"/>
    <x v="92"/>
    <s v="Technical"/>
    <x v="2"/>
    <s v="Design Management"/>
    <m/>
  </r>
  <r>
    <x v="135"/>
    <x v="955"/>
    <x v="92"/>
    <s v="Technical"/>
    <x v="2"/>
    <s v="Engineering Design &amp; Assessment "/>
    <m/>
  </r>
  <r>
    <x v="54"/>
    <x v="957"/>
    <x v="0"/>
    <s v="Functional"/>
    <x v="4"/>
    <s v="Talent Management &amp; Capability Development"/>
    <m/>
  </r>
  <r>
    <x v="141"/>
    <x v="955"/>
    <x v="92"/>
    <s v="Technical"/>
    <x v="2"/>
    <s v="Engineering Design &amp; Assessment "/>
    <m/>
  </r>
  <r>
    <x v="142"/>
    <x v="955"/>
    <x v="92"/>
    <s v="Technical"/>
    <x v="2"/>
    <s v="Engineering Design &amp; Assessment "/>
    <m/>
  </r>
  <r>
    <x v="147"/>
    <x v="955"/>
    <x v="92"/>
    <s v="Technical"/>
    <x v="2"/>
    <s v="Engineering Design &amp; Assessment "/>
    <m/>
  </r>
  <r>
    <x v="158"/>
    <x v="955"/>
    <x v="92"/>
    <s v="Technical"/>
    <x v="2"/>
    <s v="Design Management"/>
    <m/>
  </r>
  <r>
    <x v="160"/>
    <x v="955"/>
    <x v="92"/>
    <s v="Technical"/>
    <x v="2"/>
    <s v="Engineering Design &amp; Assessment "/>
    <m/>
  </r>
  <r>
    <x v="177"/>
    <x v="955"/>
    <x v="92"/>
    <s v="Technical"/>
    <x v="2"/>
    <s v="Engineering Design &amp; Assessment "/>
    <m/>
  </r>
  <r>
    <x v="166"/>
    <x v="955"/>
    <x v="92"/>
    <s v="Technical"/>
    <x v="2"/>
    <s v="Engineering Specialists"/>
    <m/>
  </r>
  <r>
    <x v="167"/>
    <x v="955"/>
    <x v="92"/>
    <s v="Technical"/>
    <x v="2"/>
    <s v="Site Supervision /Assurance"/>
    <m/>
  </r>
  <r>
    <x v="55"/>
    <x v="952"/>
    <x v="0"/>
    <s v="Functional"/>
    <x v="4"/>
    <s v="Talent Management &amp; Capability Development"/>
    <m/>
  </r>
  <r>
    <x v="55"/>
    <x v="945"/>
    <x v="0"/>
    <s v="Soft"/>
    <x v="4"/>
    <s v="Talent Management &amp; Capability Development"/>
    <m/>
  </r>
  <r>
    <x v="55"/>
    <x v="946"/>
    <x v="0"/>
    <s v="Soft"/>
    <x v="4"/>
    <s v="Talent Management &amp; Capability Development"/>
    <m/>
  </r>
  <r>
    <x v="55"/>
    <x v="947"/>
    <x v="0"/>
    <s v="Soft"/>
    <x v="4"/>
    <s v="Talent Management &amp; Capability Development"/>
    <m/>
  </r>
  <r>
    <x v="55"/>
    <x v="948"/>
    <x v="0"/>
    <s v="Soft"/>
    <x v="4"/>
    <s v="Talent Management &amp; Capability Development"/>
    <m/>
  </r>
  <r>
    <x v="55"/>
    <x v="949"/>
    <x v="0"/>
    <s v="Functional"/>
    <x v="4"/>
    <s v="Talent Management &amp; Capability Development"/>
    <m/>
  </r>
  <r>
    <x v="55"/>
    <x v="953"/>
    <x v="0"/>
    <s v="Soft"/>
    <x v="4"/>
    <s v="Talent Management &amp; Capability Development"/>
    <m/>
  </r>
  <r>
    <x v="168"/>
    <x v="955"/>
    <x v="92"/>
    <s v="Technical"/>
    <x v="2"/>
    <s v="Design Management"/>
    <m/>
  </r>
  <r>
    <x v="55"/>
    <x v="958"/>
    <x v="0"/>
    <s v="Soft"/>
    <x v="4"/>
    <s v="Talent Management &amp; Capability Development"/>
    <m/>
  </r>
  <r>
    <x v="169"/>
    <x v="955"/>
    <x v="92"/>
    <s v="Technical"/>
    <x v="2"/>
    <s v="Engineering Design &amp; Assessment "/>
    <m/>
  </r>
  <r>
    <x v="170"/>
    <x v="955"/>
    <x v="92"/>
    <s v="Technical"/>
    <x v="2"/>
    <s v="Engineering Design &amp; Assessment "/>
    <m/>
  </r>
  <r>
    <x v="225"/>
    <x v="955"/>
    <x v="92"/>
    <s v="Technical"/>
    <x v="2"/>
    <s v="Engineering Design &amp; Assessment "/>
    <m/>
  </r>
  <r>
    <x v="171"/>
    <x v="955"/>
    <x v="92"/>
    <s v="Technical"/>
    <x v="2"/>
    <s v="Engineering Design &amp; Assessment "/>
    <m/>
  </r>
  <r>
    <x v="172"/>
    <x v="955"/>
    <x v="92"/>
    <s v="Technical"/>
    <x v="2"/>
    <s v="Engineering Design &amp; Assessment "/>
    <m/>
  </r>
  <r>
    <x v="55"/>
    <x v="959"/>
    <x v="0"/>
    <s v="Functional"/>
    <x v="4"/>
    <s v="Talent Management &amp; Capability Development"/>
    <m/>
  </r>
  <r>
    <x v="174"/>
    <x v="955"/>
    <x v="92"/>
    <s v="Technical"/>
    <x v="2"/>
    <s v="Engineering Design &amp; Assessment "/>
    <m/>
  </r>
  <r>
    <x v="179"/>
    <x v="955"/>
    <x v="92"/>
    <s v="Technical"/>
    <x v="2"/>
    <s v="Engineering Design &amp; Assessment "/>
    <m/>
  </r>
  <r>
    <x v="146"/>
    <x v="942"/>
    <x v="0"/>
    <s v="Soft"/>
    <x v="4"/>
    <s v="Talent Management &amp; Capability Development"/>
    <m/>
  </r>
  <r>
    <x v="146"/>
    <x v="137"/>
    <x v="0"/>
    <s v="Functional"/>
    <x v="4"/>
    <s v="Talent Management &amp; Capability Development"/>
    <m/>
  </r>
  <r>
    <x v="180"/>
    <x v="955"/>
    <x v="92"/>
    <s v="Technical"/>
    <x v="2"/>
    <s v="Engineering Specialists"/>
    <m/>
  </r>
  <r>
    <x v="181"/>
    <x v="955"/>
    <x v="92"/>
    <s v="Technical"/>
    <x v="2"/>
    <s v="Engineering Design &amp; Assessment "/>
    <m/>
  </r>
  <r>
    <x v="146"/>
    <x v="944"/>
    <x v="0"/>
    <s v="Soft"/>
    <x v="4"/>
    <s v="Talent Management &amp; Capability Development"/>
    <m/>
  </r>
  <r>
    <x v="226"/>
    <x v="955"/>
    <x v="92"/>
    <s v="Technical"/>
    <x v="2"/>
    <s v="Engineering Design &amp; Assessment "/>
    <m/>
  </r>
  <r>
    <x v="182"/>
    <x v="955"/>
    <x v="92"/>
    <s v="Technical"/>
    <x v="2"/>
    <s v="Engineering Design &amp; Assessment "/>
    <m/>
  </r>
  <r>
    <x v="183"/>
    <x v="955"/>
    <x v="92"/>
    <s v="Technical"/>
    <x v="2"/>
    <s v="Design Management"/>
    <m/>
  </r>
  <r>
    <x v="184"/>
    <x v="955"/>
    <x v="92"/>
    <s v="Technical"/>
    <x v="2"/>
    <s v="Engineering Design &amp; Assessment "/>
    <m/>
  </r>
  <r>
    <x v="146"/>
    <x v="553"/>
    <x v="0"/>
    <s v="Soft"/>
    <x v="4"/>
    <s v="Talent Management &amp; Capability Development"/>
    <m/>
  </r>
  <r>
    <x v="146"/>
    <x v="947"/>
    <x v="0"/>
    <s v="Soft"/>
    <x v="4"/>
    <s v="Talent Management &amp; Capability Development"/>
    <m/>
  </r>
  <r>
    <x v="146"/>
    <x v="948"/>
    <x v="0"/>
    <s v="Soft"/>
    <x v="4"/>
    <s v="Talent Management &amp; Capability Development"/>
    <m/>
  </r>
  <r>
    <x v="146"/>
    <x v="950"/>
    <x v="0"/>
    <s v="Soft"/>
    <x v="4"/>
    <s v="Talent Management &amp; Capability Development"/>
    <m/>
  </r>
  <r>
    <x v="227"/>
    <x v="955"/>
    <x v="92"/>
    <s v="Technical"/>
    <x v="2"/>
    <s v="Engineering Design &amp; Assessment "/>
    <m/>
  </r>
  <r>
    <x v="185"/>
    <x v="955"/>
    <x v="92"/>
    <s v="Technical"/>
    <x v="2"/>
    <s v="Engineering Specialists"/>
    <m/>
  </r>
  <r>
    <x v="146"/>
    <x v="951"/>
    <x v="0"/>
    <s v="Functional"/>
    <x v="4"/>
    <s v="Talent Management &amp; Capability Development"/>
    <m/>
  </r>
  <r>
    <x v="186"/>
    <x v="955"/>
    <x v="92"/>
    <s v="Technical"/>
    <x v="2"/>
    <s v="Engineering Design &amp; Assessment "/>
    <m/>
  </r>
  <r>
    <x v="189"/>
    <x v="955"/>
    <x v="92"/>
    <s v="Technical"/>
    <x v="2"/>
    <s v="Engineering Design &amp; Assessment "/>
    <m/>
  </r>
  <r>
    <x v="229"/>
    <x v="955"/>
    <x v="92"/>
    <s v="Technical"/>
    <x v="2"/>
    <s v="Engineering Design &amp; Assessment "/>
    <m/>
  </r>
  <r>
    <x v="190"/>
    <x v="955"/>
    <x v="92"/>
    <s v="Technical"/>
    <x v="2"/>
    <s v="Engineering Design &amp; Assessment "/>
    <m/>
  </r>
  <r>
    <x v="191"/>
    <x v="955"/>
    <x v="92"/>
    <s v="Technical"/>
    <x v="2"/>
    <s v="Engineering Design &amp; Assessment "/>
    <m/>
  </r>
  <r>
    <x v="300"/>
    <x v="1"/>
    <x v="0"/>
    <s v="Functional"/>
    <x v="0"/>
    <s v="Account &amp; Client Management (GAM)​"/>
    <m/>
  </r>
  <r>
    <x v="300"/>
    <x v="3"/>
    <x v="0"/>
    <s v="Functional"/>
    <x v="0"/>
    <s v="Account &amp; Client Management (GAM)​"/>
    <m/>
  </r>
  <r>
    <x v="300"/>
    <x v="4"/>
    <x v="0"/>
    <s v="Functional"/>
    <x v="0"/>
    <s v="Account &amp; Client Management (GAM)​"/>
    <m/>
  </r>
  <r>
    <x v="300"/>
    <x v="5"/>
    <x v="0"/>
    <s v="Soft"/>
    <x v="0"/>
    <s v="Account &amp; Client Management (GAM)​"/>
    <m/>
  </r>
  <r>
    <x v="300"/>
    <x v="940"/>
    <x v="0"/>
    <s v="Functional"/>
    <x v="0"/>
    <s v="Account &amp; Client Management (GAM)​"/>
    <m/>
  </r>
  <r>
    <x v="300"/>
    <x v="6"/>
    <x v="0"/>
    <s v="Functional"/>
    <x v="0"/>
    <s v="Account &amp; Client Management (GAM)​"/>
    <m/>
  </r>
  <r>
    <x v="300"/>
    <x v="9"/>
    <x v="0"/>
    <s v="Soft"/>
    <x v="0"/>
    <s v="Account &amp; Client Management (GAM)​"/>
    <m/>
  </r>
  <r>
    <x v="300"/>
    <x v="11"/>
    <x v="0"/>
    <s v="Functional"/>
    <x v="0"/>
    <s v="Account &amp; Client Management (GAM)​"/>
    <m/>
  </r>
  <r>
    <x v="300"/>
    <x v="479"/>
    <x v="0"/>
    <s v="Functional"/>
    <x v="0"/>
    <s v="Account &amp; Client Management (GAM)​"/>
    <m/>
  </r>
  <r>
    <x v="300"/>
    <x v="12"/>
    <x v="0"/>
    <s v="Functional"/>
    <x v="0"/>
    <s v="Account &amp; Client Management (GAM)​"/>
    <m/>
  </r>
  <r>
    <x v="300"/>
    <x v="480"/>
    <x v="0"/>
    <s v="Functional"/>
    <x v="0"/>
    <s v="Account &amp; Client Management (GAM)​"/>
    <m/>
  </r>
  <r>
    <x v="300"/>
    <x v="13"/>
    <x v="0"/>
    <s v="Functional"/>
    <x v="0"/>
    <s v="Account &amp; Client Management (GAM)​"/>
    <m/>
  </r>
  <r>
    <x v="300"/>
    <x v="960"/>
    <x v="0"/>
    <s v="Functional"/>
    <x v="0"/>
    <s v="Account &amp; Client Management (GAM)​"/>
    <m/>
  </r>
  <r>
    <x v="300"/>
    <x v="877"/>
    <x v="0"/>
    <s v="Functional"/>
    <x v="0"/>
    <s v="Account &amp; Client Management (GAM)​"/>
    <m/>
  </r>
  <r>
    <x v="300"/>
    <x v="16"/>
    <x v="0"/>
    <s v="Functional"/>
    <x v="0"/>
    <s v="Account &amp; Client Management (GAM)​"/>
    <m/>
  </r>
  <r>
    <x v="300"/>
    <x v="21"/>
    <x v="0"/>
    <s v="Functional"/>
    <x v="0"/>
    <s v="Account &amp; Client Management (GAM)​"/>
    <m/>
  </r>
  <r>
    <x v="300"/>
    <x v="24"/>
    <x v="0"/>
    <s v="Functional"/>
    <x v="0"/>
    <s v="Account &amp; Client Management (GAM)​"/>
    <m/>
  </r>
  <r>
    <x v="300"/>
    <x v="25"/>
    <x v="0"/>
    <s v="Functional"/>
    <x v="0"/>
    <s v="Account &amp; Client Management (GAM)​"/>
    <m/>
  </r>
  <r>
    <x v="300"/>
    <x v="297"/>
    <x v="0"/>
    <s v="Soft"/>
    <x v="0"/>
    <s v="Account &amp; Client Management (GAM)​"/>
    <m/>
  </r>
  <r>
    <x v="300"/>
    <x v="484"/>
    <x v="0"/>
    <s v="Functional"/>
    <x v="0"/>
    <s v="Account &amp; Client Management (GAM)​"/>
    <m/>
  </r>
  <r>
    <x v="301"/>
    <x v="82"/>
    <x v="0"/>
    <s v="Functional"/>
    <x v="0"/>
    <s v="Growth Other​"/>
    <m/>
  </r>
  <r>
    <x v="301"/>
    <x v="3"/>
    <x v="0"/>
    <s v="Functional"/>
    <x v="0"/>
    <s v="Growth Other​"/>
    <m/>
  </r>
  <r>
    <x v="301"/>
    <x v="254"/>
    <x v="0"/>
    <s v="Functional"/>
    <x v="0"/>
    <s v="Growth Other​"/>
    <m/>
  </r>
  <r>
    <x v="301"/>
    <x v="961"/>
    <x v="0"/>
    <s v="Soft"/>
    <x v="0"/>
    <s v="Growth Other​"/>
    <m/>
  </r>
  <r>
    <x v="301"/>
    <x v="962"/>
    <x v="0"/>
    <s v="Functional"/>
    <x v="0"/>
    <s v="Growth Other​"/>
    <m/>
  </r>
  <r>
    <x v="301"/>
    <x v="334"/>
    <x v="0"/>
    <s v="Functional"/>
    <x v="0"/>
    <s v="Growth Other​"/>
    <m/>
  </r>
  <r>
    <x v="301"/>
    <x v="276"/>
    <x v="0"/>
    <s v="Functional"/>
    <x v="0"/>
    <s v="Growth Other​"/>
    <m/>
  </r>
  <r>
    <x v="301"/>
    <x v="963"/>
    <x v="0"/>
    <s v="Soft"/>
    <x v="0"/>
    <s v="Growth Other​"/>
    <m/>
  </r>
  <r>
    <x v="301"/>
    <x v="964"/>
    <x v="0"/>
    <s v="Soft"/>
    <x v="0"/>
    <s v="Growth Other​"/>
    <m/>
  </r>
  <r>
    <x v="301"/>
    <x v="965"/>
    <x v="0"/>
    <s v="Soft"/>
    <x v="0"/>
    <s v="Growth Other​"/>
    <m/>
  </r>
  <r>
    <x v="301"/>
    <x v="282"/>
    <x v="0"/>
    <s v="Soft"/>
    <x v="0"/>
    <s v="Growth Other​"/>
    <m/>
  </r>
  <r>
    <x v="301"/>
    <x v="386"/>
    <x v="0"/>
    <s v="Functional"/>
    <x v="0"/>
    <s v="Growth Other​"/>
    <m/>
  </r>
  <r>
    <x v="301"/>
    <x v="966"/>
    <x v="0"/>
    <s v="Functional"/>
    <x v="0"/>
    <s v="Growth Other​"/>
    <m/>
  </r>
  <r>
    <x v="301"/>
    <x v="375"/>
    <x v="0"/>
    <s v="Soft"/>
    <x v="0"/>
    <s v="Growth Other​"/>
    <m/>
  </r>
  <r>
    <x v="301"/>
    <x v="298"/>
    <x v="0"/>
    <s v="Functional"/>
    <x v="0"/>
    <s v="Growth Other​"/>
    <m/>
  </r>
  <r>
    <x v="302"/>
    <x v="82"/>
    <x v="0"/>
    <s v="Functional"/>
    <x v="0"/>
    <s v="Growth Other​"/>
    <m/>
  </r>
  <r>
    <x v="302"/>
    <x v="3"/>
    <x v="0"/>
    <s v="Functional"/>
    <x v="0"/>
    <s v="Growth Other​"/>
    <m/>
  </r>
  <r>
    <x v="302"/>
    <x v="254"/>
    <x v="0"/>
    <s v="Functional"/>
    <x v="0"/>
    <s v="Growth Other​"/>
    <m/>
  </r>
  <r>
    <x v="302"/>
    <x v="967"/>
    <x v="0"/>
    <s v="Functional"/>
    <x v="0"/>
    <s v="Growth Other​"/>
    <m/>
  </r>
  <r>
    <x v="302"/>
    <x v="968"/>
    <x v="0"/>
    <s v="Functional"/>
    <x v="0"/>
    <s v="Growth Other​"/>
    <m/>
  </r>
  <r>
    <x v="302"/>
    <x v="961"/>
    <x v="0"/>
    <s v="Soft"/>
    <x v="0"/>
    <s v="Growth Other​"/>
    <m/>
  </r>
  <r>
    <x v="302"/>
    <x v="969"/>
    <x v="0"/>
    <s v="Functional"/>
    <x v="0"/>
    <s v="Growth Other​"/>
    <m/>
  </r>
  <r>
    <x v="302"/>
    <x v="962"/>
    <x v="0"/>
    <s v="Functional"/>
    <x v="0"/>
    <s v="Growth Other​"/>
    <m/>
  </r>
  <r>
    <x v="302"/>
    <x v="962"/>
    <x v="0"/>
    <s v="Functional"/>
    <x v="0"/>
    <s v="Growth Other​"/>
    <m/>
  </r>
  <r>
    <x v="302"/>
    <x v="970"/>
    <x v="0"/>
    <s v="Functional"/>
    <x v="0"/>
    <s v="Growth Other​"/>
    <m/>
  </r>
  <r>
    <x v="302"/>
    <x v="963"/>
    <x v="0"/>
    <s v="Soft"/>
    <x v="0"/>
    <s v="Growth Other​"/>
    <m/>
  </r>
  <r>
    <x v="302"/>
    <x v="965"/>
    <x v="0"/>
    <s v="Soft"/>
    <x v="0"/>
    <s v="Growth Other​"/>
    <m/>
  </r>
  <r>
    <x v="302"/>
    <x v="331"/>
    <x v="0"/>
    <s v="Functional"/>
    <x v="0"/>
    <s v="Growth Other​"/>
    <m/>
  </r>
  <r>
    <x v="302"/>
    <x v="109"/>
    <x v="0"/>
    <s v="Soft"/>
    <x v="0"/>
    <s v="Growth Other​"/>
    <m/>
  </r>
  <r>
    <x v="302"/>
    <x v="281"/>
    <x v="0"/>
    <s v="Functional"/>
    <x v="0"/>
    <s v="Growth Other​"/>
    <m/>
  </r>
  <r>
    <x v="302"/>
    <x v="282"/>
    <x v="0"/>
    <s v="Functional"/>
    <x v="0"/>
    <s v="Growth Other​"/>
    <m/>
  </r>
  <r>
    <x v="302"/>
    <x v="270"/>
    <x v="0"/>
    <s v="Soft"/>
    <x v="0"/>
    <s v="Growth Other​"/>
    <m/>
  </r>
  <r>
    <x v="302"/>
    <x v="971"/>
    <x v="0"/>
    <s v="Functional"/>
    <x v="0"/>
    <s v="Growth Other​"/>
    <m/>
  </r>
  <r>
    <x v="302"/>
    <x v="972"/>
    <x v="0"/>
    <s v="Functional"/>
    <x v="0"/>
    <s v="Growth Other​"/>
    <m/>
  </r>
  <r>
    <x v="302"/>
    <x v="274"/>
    <x v="0"/>
    <s v="Functional"/>
    <x v="0"/>
    <s v="Growth Other​"/>
    <m/>
  </r>
  <r>
    <x v="303"/>
    <x v="1"/>
    <x v="0"/>
    <s v="Functional"/>
    <x v="0"/>
    <s v="Growth Other​"/>
    <m/>
  </r>
  <r>
    <x v="303"/>
    <x v="254"/>
    <x v="0"/>
    <s v="Functional"/>
    <x v="0"/>
    <s v="Growth Other​"/>
    <m/>
  </r>
  <r>
    <x v="303"/>
    <x v="254"/>
    <x v="0"/>
    <s v="Functional"/>
    <x v="0"/>
    <s v="Growth Other​"/>
    <m/>
  </r>
  <r>
    <x v="303"/>
    <x v="973"/>
    <x v="0"/>
    <s v="Functional"/>
    <x v="0"/>
    <s v="Growth Other​"/>
    <m/>
  </r>
  <r>
    <x v="303"/>
    <x v="334"/>
    <x v="0"/>
    <s v="Functional"/>
    <x v="0"/>
    <s v="Growth Other​"/>
    <m/>
  </r>
  <r>
    <x v="303"/>
    <x v="964"/>
    <x v="0"/>
    <s v="Functional"/>
    <x v="0"/>
    <s v="Growth Other​"/>
    <m/>
  </r>
  <r>
    <x v="303"/>
    <x v="487"/>
    <x v="0"/>
    <s v="Soft"/>
    <x v="0"/>
    <s v="Growth Other​"/>
    <m/>
  </r>
  <r>
    <x v="303"/>
    <x v="953"/>
    <x v="0"/>
    <s v="Soft"/>
    <x v="0"/>
    <s v="Growth Other​"/>
    <m/>
  </r>
  <r>
    <x v="303"/>
    <x v="974"/>
    <x v="0"/>
    <s v="Functional"/>
    <x v="0"/>
    <s v="Growth Other​"/>
    <m/>
  </r>
  <r>
    <x v="303"/>
    <x v="938"/>
    <x v="0"/>
    <s v="Functional"/>
    <x v="0"/>
    <s v="Growth Other​"/>
    <m/>
  </r>
  <r>
    <x v="303"/>
    <x v="282"/>
    <x v="0"/>
    <s v="Functional"/>
    <x v="0"/>
    <s v="Growth Other​"/>
    <m/>
  </r>
  <r>
    <x v="303"/>
    <x v="148"/>
    <x v="0"/>
    <s v="Functional"/>
    <x v="0"/>
    <s v="Growth Other​"/>
    <m/>
  </r>
  <r>
    <x v="303"/>
    <x v="975"/>
    <x v="0"/>
    <s v="Functional"/>
    <x v="0"/>
    <s v="Growth Other​"/>
    <m/>
  </r>
  <r>
    <x v="303"/>
    <x v="489"/>
    <x v="0"/>
    <s v="Functional"/>
    <x v="0"/>
    <s v="Growth Other​"/>
    <m/>
  </r>
  <r>
    <x v="303"/>
    <x v="22"/>
    <x v="0"/>
    <s v="Functional"/>
    <x v="0"/>
    <s v="Growth Other​"/>
    <m/>
  </r>
  <r>
    <x v="303"/>
    <x v="491"/>
    <x v="0"/>
    <s v="Functional"/>
    <x v="0"/>
    <s v="Growth Other​"/>
    <m/>
  </r>
  <r>
    <x v="303"/>
    <x v="297"/>
    <x v="0"/>
    <s v="Soft"/>
    <x v="0"/>
    <s v="Growth Other​"/>
    <m/>
  </r>
  <r>
    <x v="303"/>
    <x v="966"/>
    <x v="0"/>
    <s v="Functional"/>
    <x v="0"/>
    <s v="Growth Other​"/>
    <m/>
  </r>
  <r>
    <x v="303"/>
    <x v="298"/>
    <x v="0"/>
    <s v="Soft"/>
    <x v="0"/>
    <s v="Growth Other​"/>
    <m/>
  </r>
  <r>
    <x v="304"/>
    <x v="1"/>
    <x v="0"/>
    <s v="Functional"/>
    <x v="0"/>
    <s v="Growth Other​"/>
    <m/>
  </r>
  <r>
    <x v="304"/>
    <x v="2"/>
    <x v="0"/>
    <s v="Functional"/>
    <x v="0"/>
    <s v="Growth Other​"/>
    <m/>
  </r>
  <r>
    <x v="304"/>
    <x v="3"/>
    <x v="0"/>
    <s v="Functional"/>
    <x v="0"/>
    <s v="Growth Other​"/>
    <m/>
  </r>
  <r>
    <x v="304"/>
    <x v="254"/>
    <x v="0"/>
    <s v="Functional"/>
    <x v="0"/>
    <s v="Growth Other​"/>
    <m/>
  </r>
  <r>
    <x v="304"/>
    <x v="973"/>
    <x v="0"/>
    <s v="Functional"/>
    <x v="0"/>
    <s v="Growth Other​"/>
    <m/>
  </r>
  <r>
    <x v="304"/>
    <x v="8"/>
    <x v="0"/>
    <s v="Soft"/>
    <x v="0"/>
    <s v="Growth Other​"/>
    <m/>
  </r>
  <r>
    <x v="304"/>
    <x v="381"/>
    <x v="0"/>
    <s v="Functional"/>
    <x v="0"/>
    <s v="Growth Other​"/>
    <m/>
  </r>
  <r>
    <x v="304"/>
    <x v="336"/>
    <x v="0"/>
    <s v="Functional"/>
    <x v="0"/>
    <s v="Growth Other​"/>
    <m/>
  </r>
  <r>
    <x v="304"/>
    <x v="976"/>
    <x v="0"/>
    <s v="Functional"/>
    <x v="0"/>
    <s v="Growth Other​"/>
    <m/>
  </r>
  <r>
    <x v="304"/>
    <x v="109"/>
    <x v="0"/>
    <s v="Soft"/>
    <x v="0"/>
    <s v="Growth Other​"/>
    <m/>
  </r>
  <r>
    <x v="304"/>
    <x v="281"/>
    <x v="0"/>
    <s v="Functional"/>
    <x v="0"/>
    <s v="Growth Other​"/>
    <m/>
  </r>
  <r>
    <x v="304"/>
    <x v="977"/>
    <x v="0"/>
    <s v="Functional"/>
    <x v="0"/>
    <s v="Growth Other​"/>
    <m/>
  </r>
  <r>
    <x v="304"/>
    <x v="270"/>
    <x v="0"/>
    <s v="Soft"/>
    <x v="0"/>
    <s v="Growth Other​"/>
    <m/>
  </r>
  <r>
    <x v="304"/>
    <x v="148"/>
    <x v="0"/>
    <s v="Functional"/>
    <x v="0"/>
    <s v="Growth Other​"/>
    <m/>
  </r>
  <r>
    <x v="304"/>
    <x v="25"/>
    <x v="0"/>
    <s v="Functional"/>
    <x v="0"/>
    <s v="Growth Other​"/>
    <m/>
  </r>
  <r>
    <x v="304"/>
    <x v="375"/>
    <x v="0"/>
    <s v="Functional"/>
    <x v="0"/>
    <s v="Growth Other​"/>
    <m/>
  </r>
  <r>
    <x v="304"/>
    <x v="263"/>
    <x v="0"/>
    <s v="Soft"/>
    <x v="0"/>
    <s v="Growth Other​"/>
    <m/>
  </r>
  <r>
    <x v="305"/>
    <x v="1"/>
    <x v="0"/>
    <s v="Functional"/>
    <x v="0"/>
    <s v="Growth Other​"/>
    <m/>
  </r>
  <r>
    <x v="305"/>
    <x v="3"/>
    <x v="0"/>
    <s v="Functional"/>
    <x v="0"/>
    <s v="Growth Other​"/>
    <m/>
  </r>
  <r>
    <x v="305"/>
    <x v="254"/>
    <x v="0"/>
    <s v="Functional"/>
    <x v="0"/>
    <s v="Growth Other​"/>
    <m/>
  </r>
  <r>
    <x v="305"/>
    <x v="6"/>
    <x v="0"/>
    <s v="Functional"/>
    <x v="0"/>
    <s v="Growth Other​"/>
    <m/>
  </r>
  <r>
    <x v="305"/>
    <x v="8"/>
    <x v="0"/>
    <s v="Soft"/>
    <x v="0"/>
    <s v="Growth Other​"/>
    <m/>
  </r>
  <r>
    <x v="305"/>
    <x v="567"/>
    <x v="0"/>
    <s v="Soft"/>
    <x v="0"/>
    <s v="Growth Other​"/>
    <m/>
  </r>
  <r>
    <x v="305"/>
    <x v="381"/>
    <x v="0"/>
    <s v="Functional"/>
    <x v="0"/>
    <s v="Growth Other​"/>
    <m/>
  </r>
  <r>
    <x v="305"/>
    <x v="978"/>
    <x v="0"/>
    <s v="Functional"/>
    <x v="0"/>
    <s v="Growth Other​"/>
    <m/>
  </r>
  <r>
    <x v="305"/>
    <x v="336"/>
    <x v="0"/>
    <s v="Functional"/>
    <x v="0"/>
    <s v="Growth Other​"/>
    <m/>
  </r>
  <r>
    <x v="305"/>
    <x v="331"/>
    <x v="0"/>
    <s v="Functional"/>
    <x v="0"/>
    <s v="Growth Other​"/>
    <m/>
  </r>
  <r>
    <x v="305"/>
    <x v="976"/>
    <x v="0"/>
    <s v="Functional"/>
    <x v="0"/>
    <s v="Growth Other​"/>
    <m/>
  </r>
  <r>
    <x v="305"/>
    <x v="281"/>
    <x v="0"/>
    <s v="Functional"/>
    <x v="0"/>
    <s v="Growth Other​"/>
    <m/>
  </r>
  <r>
    <x v="305"/>
    <x v="24"/>
    <x v="0"/>
    <s v="Functional"/>
    <x v="0"/>
    <s v="Growth Other​"/>
    <m/>
  </r>
  <r>
    <x v="305"/>
    <x v="297"/>
    <x v="0"/>
    <s v="Soft"/>
    <x v="0"/>
    <s v="Growth Other​"/>
    <m/>
  </r>
  <r>
    <x v="306"/>
    <x v="3"/>
    <x v="0"/>
    <s v="Functional"/>
    <x v="6"/>
    <s v="Quality"/>
    <m/>
  </r>
  <r>
    <x v="306"/>
    <x v="254"/>
    <x v="0"/>
    <s v="Functional"/>
    <x v="6"/>
    <s v="Quality"/>
    <m/>
  </r>
  <r>
    <x v="306"/>
    <x v="5"/>
    <x v="0"/>
    <s v="Soft"/>
    <x v="6"/>
    <s v="Quality"/>
    <m/>
  </r>
  <r>
    <x v="306"/>
    <x v="6"/>
    <x v="0"/>
    <s v="Functional"/>
    <x v="6"/>
    <s v="Quality"/>
    <m/>
  </r>
  <r>
    <x v="306"/>
    <x v="552"/>
    <x v="0"/>
    <s v="Soft"/>
    <x v="6"/>
    <s v="Quality"/>
    <m/>
  </r>
  <r>
    <x v="306"/>
    <x v="9"/>
    <x v="0"/>
    <s v="Soft"/>
    <x v="6"/>
    <s v="Quality"/>
    <m/>
  </r>
  <r>
    <x v="306"/>
    <x v="28"/>
    <x v="0"/>
    <s v="Functional"/>
    <x v="6"/>
    <s v="Quality"/>
    <m/>
  </r>
  <r>
    <x v="306"/>
    <x v="553"/>
    <x v="0"/>
    <s v="Functional"/>
    <x v="6"/>
    <s v="Quality"/>
    <m/>
  </r>
  <r>
    <x v="306"/>
    <x v="191"/>
    <x v="0"/>
    <s v="Functional"/>
    <x v="6"/>
    <s v="Quality"/>
    <m/>
  </r>
  <r>
    <x v="306"/>
    <x v="109"/>
    <x v="0"/>
    <s v="Soft"/>
    <x v="6"/>
    <s v="Quality"/>
    <m/>
  </r>
  <r>
    <x v="306"/>
    <x v="197"/>
    <x v="0"/>
    <s v="Functional"/>
    <x v="6"/>
    <s v="Quality"/>
    <m/>
  </r>
  <r>
    <x v="306"/>
    <x v="281"/>
    <x v="0"/>
    <s v="Functional"/>
    <x v="6"/>
    <s v="Quality"/>
    <m/>
  </r>
  <r>
    <x v="306"/>
    <x v="270"/>
    <x v="0"/>
    <s v="Soft"/>
    <x v="6"/>
    <s v="Quality"/>
    <m/>
  </r>
  <r>
    <x v="306"/>
    <x v="202"/>
    <x v="0"/>
    <s v="Functional"/>
    <x v="6"/>
    <s v="Quality"/>
    <m/>
  </r>
  <r>
    <x v="306"/>
    <x v="161"/>
    <x v="0"/>
    <s v="Functional"/>
    <x v="6"/>
    <s v="Quality"/>
    <m/>
  </r>
  <r>
    <x v="306"/>
    <x v="213"/>
    <x v="0"/>
    <s v="Functional"/>
    <x v="6"/>
    <s v="Quality"/>
    <m/>
  </r>
  <r>
    <x v="306"/>
    <x v="558"/>
    <x v="0"/>
    <s v="Functional"/>
    <x v="6"/>
    <s v="Quality"/>
    <m/>
  </r>
  <r>
    <x v="306"/>
    <x v="297"/>
    <x v="0"/>
    <s v="Soft"/>
    <x v="6"/>
    <s v="Quality"/>
    <m/>
  </r>
  <r>
    <x v="306"/>
    <x v="492"/>
    <x v="0"/>
    <s v="Soft"/>
    <x v="6"/>
    <s v="Quality"/>
    <m/>
  </r>
  <r>
    <x v="306"/>
    <x v="559"/>
    <x v="0"/>
    <s v="Functional"/>
    <x v="6"/>
    <s v="Quality"/>
    <m/>
  </r>
  <r>
    <x v="307"/>
    <x v="254"/>
    <x v="0"/>
    <s v="Functional"/>
    <x v="6"/>
    <s v="Quality"/>
    <m/>
  </r>
  <r>
    <x v="307"/>
    <x v="9"/>
    <x v="0"/>
    <s v="Soft"/>
    <x v="6"/>
    <s v="Quality"/>
    <m/>
  </r>
  <r>
    <x v="307"/>
    <x v="11"/>
    <x v="0"/>
    <s v="Functional"/>
    <x v="6"/>
    <s v="Quality"/>
    <m/>
  </r>
  <r>
    <x v="307"/>
    <x v="28"/>
    <x v="0"/>
    <s v="Functional"/>
    <x v="6"/>
    <s v="Quality"/>
    <m/>
  </r>
  <r>
    <x v="307"/>
    <x v="979"/>
    <x v="0"/>
    <s v="Functional"/>
    <x v="6"/>
    <s v="Quality"/>
    <m/>
  </r>
  <r>
    <x v="307"/>
    <x v="980"/>
    <x v="0"/>
    <s v="Functional"/>
    <x v="6"/>
    <s v="Quality"/>
    <m/>
  </r>
  <r>
    <x v="307"/>
    <x v="555"/>
    <x v="0"/>
    <s v="Technical"/>
    <x v="6"/>
    <s v="Quality"/>
    <m/>
  </r>
  <r>
    <x v="307"/>
    <x v="191"/>
    <x v="0"/>
    <s v="Functional"/>
    <x v="6"/>
    <s v="Quality"/>
    <m/>
  </r>
  <r>
    <x v="307"/>
    <x v="556"/>
    <x v="0"/>
    <s v="Soft"/>
    <x v="6"/>
    <s v="Quality"/>
    <m/>
  </r>
  <r>
    <x v="307"/>
    <x v="981"/>
    <x v="0"/>
    <s v="Functional"/>
    <x v="6"/>
    <s v="Quality"/>
    <m/>
  </r>
  <r>
    <x v="307"/>
    <x v="982"/>
    <x v="0"/>
    <s v="Functional"/>
    <x v="6"/>
    <s v="Quality"/>
    <m/>
  </r>
  <r>
    <x v="307"/>
    <x v="109"/>
    <x v="0"/>
    <s v="Soft"/>
    <x v="6"/>
    <s v="Quality"/>
    <m/>
  </r>
  <r>
    <x v="307"/>
    <x v="197"/>
    <x v="0"/>
    <s v="Functional"/>
    <x v="6"/>
    <s v="Quality"/>
    <m/>
  </r>
  <r>
    <x v="307"/>
    <x v="281"/>
    <x v="0"/>
    <s v="Functional"/>
    <x v="6"/>
    <s v="Quality"/>
    <m/>
  </r>
  <r>
    <x v="307"/>
    <x v="270"/>
    <x v="0"/>
    <s v="Soft"/>
    <x v="6"/>
    <s v="Quality"/>
    <m/>
  </r>
  <r>
    <x v="307"/>
    <x v="270"/>
    <x v="0"/>
    <s v="Soft"/>
    <x v="6"/>
    <s v="Quality"/>
    <m/>
  </r>
  <r>
    <x v="307"/>
    <x v="161"/>
    <x v="0"/>
    <s v="Functional"/>
    <x v="6"/>
    <s v="Quality"/>
    <m/>
  </r>
  <r>
    <x v="307"/>
    <x v="213"/>
    <x v="0"/>
    <s v="Functional"/>
    <x v="6"/>
    <s v="Quality"/>
    <m/>
  </r>
  <r>
    <x v="307"/>
    <x v="558"/>
    <x v="0"/>
    <s v="Functional"/>
    <x v="6"/>
    <s v="Quality"/>
    <m/>
  </r>
  <r>
    <x v="307"/>
    <x v="559"/>
    <x v="0"/>
    <s v="Functional"/>
    <x v="6"/>
    <s v="Quality"/>
    <m/>
  </r>
  <r>
    <x v="308"/>
    <x v="983"/>
    <x v="0"/>
    <s v="Functional"/>
    <x v="0"/>
    <s v="Growth Other​"/>
    <m/>
  </r>
  <r>
    <x v="308"/>
    <x v="82"/>
    <x v="0"/>
    <s v="Functional"/>
    <x v="0"/>
    <s v="Growth Other​"/>
    <m/>
  </r>
  <r>
    <x v="308"/>
    <x v="6"/>
    <x v="0"/>
    <s v="Functional"/>
    <x v="0"/>
    <s v="Growth Other​"/>
    <m/>
  </r>
  <r>
    <x v="308"/>
    <x v="567"/>
    <x v="0"/>
    <s v="Soft"/>
    <x v="0"/>
    <s v="Growth Other​"/>
    <m/>
  </r>
  <r>
    <x v="308"/>
    <x v="962"/>
    <x v="0"/>
    <s v="Functional"/>
    <x v="0"/>
    <s v="Growth Other​"/>
    <m/>
  </r>
  <r>
    <x v="308"/>
    <x v="978"/>
    <x v="0"/>
    <s v="Functional"/>
    <x v="0"/>
    <s v="Growth Other​"/>
    <m/>
  </r>
  <r>
    <x v="308"/>
    <x v="11"/>
    <x v="0"/>
    <s v="Functional"/>
    <x v="0"/>
    <s v="Growth Other​"/>
    <m/>
  </r>
  <r>
    <x v="308"/>
    <x v="28"/>
    <x v="0"/>
    <s v="Functional"/>
    <x v="0"/>
    <s v="Growth Other​"/>
    <m/>
  </r>
  <r>
    <x v="308"/>
    <x v="494"/>
    <x v="0"/>
    <s v="Functional"/>
    <x v="0"/>
    <s v="Growth Other​"/>
    <m/>
  </r>
  <r>
    <x v="308"/>
    <x v="646"/>
    <x v="0"/>
    <s v="Functional"/>
    <x v="0"/>
    <s v="Growth Other​"/>
    <m/>
  </r>
  <r>
    <x v="308"/>
    <x v="984"/>
    <x v="0"/>
    <s v="Functional"/>
    <x v="0"/>
    <s v="Growth Other​"/>
    <m/>
  </r>
  <r>
    <x v="308"/>
    <x v="326"/>
    <x v="0"/>
    <s v="Functional"/>
    <x v="0"/>
    <s v="Growth Other​"/>
    <m/>
  </r>
  <r>
    <x v="308"/>
    <x v="977"/>
    <x v="0"/>
    <s v="Functional"/>
    <x v="0"/>
    <s v="Growth Other​"/>
    <m/>
  </r>
  <r>
    <x v="308"/>
    <x v="327"/>
    <x v="0"/>
    <s v="Soft"/>
    <x v="0"/>
    <s v="Growth Other​"/>
    <m/>
  </r>
  <r>
    <x v="308"/>
    <x v="270"/>
    <x v="0"/>
    <s v="Functional"/>
    <x v="0"/>
    <s v="Growth Other​"/>
    <m/>
  </r>
  <r>
    <x v="308"/>
    <x v="971"/>
    <x v="0"/>
    <s v="Functional"/>
    <x v="0"/>
    <s v="Growth Other​"/>
    <m/>
  </r>
  <r>
    <x v="308"/>
    <x v="985"/>
    <x v="0"/>
    <s v="Functional"/>
    <x v="0"/>
    <s v="Growth Other​"/>
    <m/>
  </r>
  <r>
    <x v="308"/>
    <x v="273"/>
    <x v="0"/>
    <s v="Functional"/>
    <x v="0"/>
    <s v="Growth Other​"/>
    <m/>
  </r>
  <r>
    <x v="308"/>
    <x v="386"/>
    <x v="0"/>
    <s v="Soft"/>
    <x v="0"/>
    <s v="Growth Other​"/>
    <m/>
  </r>
  <r>
    <x v="308"/>
    <x v="297"/>
    <x v="0"/>
    <s v="Soft"/>
    <x v="0"/>
    <s v="Growth Other​"/>
    <m/>
  </r>
  <r>
    <x v="308"/>
    <x v="599"/>
    <x v="0"/>
    <s v="Functional"/>
    <x v="0"/>
    <s v="Growth Other​"/>
    <m/>
  </r>
  <r>
    <x v="192"/>
    <x v="955"/>
    <x v="92"/>
    <s v="Technical"/>
    <x v="2"/>
    <s v="Engineering Design &amp; Assessment "/>
    <m/>
  </r>
  <r>
    <x v="193"/>
    <x v="955"/>
    <x v="92"/>
    <s v="Technical"/>
    <x v="2"/>
    <s v="Engineering Design &amp; Assessment "/>
    <m/>
  </r>
  <r>
    <x v="194"/>
    <x v="955"/>
    <x v="92"/>
    <s v="Technical"/>
    <x v="2"/>
    <s v="Engineering Design &amp; Assessment "/>
    <m/>
  </r>
  <r>
    <x v="195"/>
    <x v="955"/>
    <x v="92"/>
    <s v="Technical"/>
    <x v="2"/>
    <s v="Engineering Design &amp; Assessment "/>
    <m/>
  </r>
  <r>
    <x v="230"/>
    <x v="955"/>
    <x v="92"/>
    <s v="Technical"/>
    <x v="2"/>
    <s v="Site Supervision /Assurance"/>
    <m/>
  </r>
  <r>
    <x v="196"/>
    <x v="955"/>
    <x v="92"/>
    <s v="Technical"/>
    <x v="2"/>
    <s v="Engineering Design &amp; Assessment "/>
    <m/>
  </r>
  <r>
    <x v="197"/>
    <x v="955"/>
    <x v="92"/>
    <s v="Technical"/>
    <x v="2"/>
    <s v="Engineering Design &amp; Assessment "/>
    <m/>
  </r>
  <r>
    <x v="198"/>
    <x v="955"/>
    <x v="92"/>
    <s v="Technical"/>
    <x v="2"/>
    <s v="Engineering Design &amp; Assessment "/>
    <m/>
  </r>
  <r>
    <x v="199"/>
    <x v="955"/>
    <x v="92"/>
    <s v="Technical"/>
    <x v="2"/>
    <s v="Engineering Design &amp; Assessment "/>
    <m/>
  </r>
  <r>
    <x v="200"/>
    <x v="955"/>
    <x v="92"/>
    <s v="Technical"/>
    <x v="2"/>
    <s v="Engineering Design &amp; Assessment "/>
    <m/>
  </r>
  <r>
    <x v="201"/>
    <x v="955"/>
    <x v="92"/>
    <s v="Technical"/>
    <x v="2"/>
    <s v="Engineering Specialists"/>
    <m/>
  </r>
  <r>
    <x v="202"/>
    <x v="955"/>
    <x v="92"/>
    <s v="Technical"/>
    <x v="2"/>
    <s v="Engineering Specialists"/>
    <m/>
  </r>
  <r>
    <x v="203"/>
    <x v="955"/>
    <x v="92"/>
    <s v="Technical"/>
    <x v="2"/>
    <s v="Engineering Design &amp; Assessment "/>
    <m/>
  </r>
  <r>
    <x v="231"/>
    <x v="955"/>
    <x v="92"/>
    <s v="Technical"/>
    <x v="2"/>
    <s v="Engineering Design &amp; Assessment "/>
    <m/>
  </r>
  <r>
    <x v="204"/>
    <x v="955"/>
    <x v="92"/>
    <s v="Technical"/>
    <x v="2"/>
    <s v="Engineering Design &amp; Assessment "/>
    <m/>
  </r>
  <r>
    <x v="205"/>
    <x v="955"/>
    <x v="92"/>
    <s v="Technical"/>
    <x v="2"/>
    <s v="Engineering Design &amp; Assessment "/>
    <m/>
  </r>
  <r>
    <x v="232"/>
    <x v="955"/>
    <x v="92"/>
    <s v="Technical"/>
    <x v="2"/>
    <s v="Engineering Design &amp; Assessment "/>
    <m/>
  </r>
  <r>
    <x v="206"/>
    <x v="955"/>
    <x v="92"/>
    <s v="Technical"/>
    <x v="2"/>
    <s v="Engineering Specialists"/>
    <m/>
  </r>
  <r>
    <x v="210"/>
    <x v="955"/>
    <x v="92"/>
    <s v="Technical"/>
    <x v="2"/>
    <s v="Engineering Design &amp; Assessment "/>
    <m/>
  </r>
  <r>
    <x v="211"/>
    <x v="955"/>
    <x v="92"/>
    <s v="Technical"/>
    <x v="2"/>
    <s v="Engineering Design &amp; Assessment "/>
    <m/>
  </r>
  <r>
    <x v="82"/>
    <x v="49"/>
    <x v="0"/>
    <s v="Functional"/>
    <x v="6"/>
    <s v="Operations"/>
    <m/>
  </r>
  <r>
    <x v="82"/>
    <x v="1"/>
    <x v="0"/>
    <s v="Functional"/>
    <x v="6"/>
    <s v="Operations"/>
    <m/>
  </r>
  <r>
    <x v="212"/>
    <x v="955"/>
    <x v="92"/>
    <s v="Technical"/>
    <x v="2"/>
    <s v="Engineering Design &amp; Assessment "/>
    <m/>
  </r>
  <r>
    <x v="82"/>
    <x v="309"/>
    <x v="0"/>
    <s v="Functional"/>
    <x v="6"/>
    <s v="Operations"/>
    <m/>
  </r>
  <r>
    <x v="82"/>
    <x v="254"/>
    <x v="0"/>
    <s v="Functional"/>
    <x v="6"/>
    <s v="Operations"/>
    <m/>
  </r>
  <r>
    <x v="82"/>
    <x v="184"/>
    <x v="0"/>
    <s v="Functional"/>
    <x v="6"/>
    <s v="Operations"/>
    <m/>
  </r>
  <r>
    <x v="82"/>
    <x v="11"/>
    <x v="0"/>
    <s v="Functional"/>
    <x v="6"/>
    <s v="Operations"/>
    <m/>
  </r>
  <r>
    <x v="82"/>
    <x v="660"/>
    <x v="0"/>
    <s v="Functional"/>
    <x v="6"/>
    <s v="Operations"/>
    <m/>
  </r>
  <r>
    <x v="82"/>
    <x v="986"/>
    <x v="0"/>
    <s v="Functional"/>
    <x v="6"/>
    <s v="Operations"/>
    <m/>
  </r>
  <r>
    <x v="82"/>
    <x v="281"/>
    <x v="0"/>
    <s v="Functional"/>
    <x v="6"/>
    <s v="Operations"/>
    <m/>
  </r>
  <r>
    <x v="82"/>
    <x v="282"/>
    <x v="0"/>
    <s v="Soft"/>
    <x v="6"/>
    <s v="Operations"/>
    <m/>
  </r>
  <r>
    <x v="82"/>
    <x v="272"/>
    <x v="0"/>
    <s v="Functional"/>
    <x v="6"/>
    <s v="Operations"/>
    <m/>
  </r>
  <r>
    <x v="82"/>
    <x v="987"/>
    <x v="0"/>
    <s v="Functional"/>
    <x v="6"/>
    <s v="Operations"/>
    <m/>
  </r>
  <r>
    <x v="82"/>
    <x v="24"/>
    <x v="0"/>
    <s v="Soft"/>
    <x v="6"/>
    <s v="Operations"/>
    <m/>
  </r>
  <r>
    <x v="82"/>
    <x v="297"/>
    <x v="0"/>
    <s v="Functional"/>
    <x v="6"/>
    <s v="Operations"/>
    <m/>
  </r>
  <r>
    <x v="309"/>
    <x v="988"/>
    <x v="0"/>
    <s v="Functional"/>
    <x v="6"/>
    <s v="Quality"/>
    <m/>
  </r>
  <r>
    <x v="309"/>
    <x v="82"/>
    <x v="0"/>
    <s v="Functional"/>
    <x v="6"/>
    <s v="Quality"/>
    <m/>
  </r>
  <r>
    <x v="309"/>
    <x v="254"/>
    <x v="0"/>
    <s v="Functional"/>
    <x v="6"/>
    <s v="Quality"/>
    <m/>
  </r>
  <r>
    <x v="309"/>
    <x v="182"/>
    <x v="0"/>
    <s v="Functional"/>
    <x v="6"/>
    <s v="Quality"/>
    <m/>
  </r>
  <r>
    <x v="309"/>
    <x v="552"/>
    <x v="0"/>
    <s v="Soft"/>
    <x v="6"/>
    <s v="Quality"/>
    <m/>
  </r>
  <r>
    <x v="309"/>
    <x v="666"/>
    <x v="0"/>
    <s v="Functional"/>
    <x v="6"/>
    <s v="Quality"/>
    <m/>
  </r>
  <r>
    <x v="309"/>
    <x v="234"/>
    <x v="0"/>
    <s v="Functional"/>
    <x v="6"/>
    <s v="Quality"/>
    <m/>
  </r>
  <r>
    <x v="309"/>
    <x v="989"/>
    <x v="0"/>
    <s v="Functional"/>
    <x v="6"/>
    <s v="Quality"/>
    <m/>
  </r>
  <r>
    <x v="309"/>
    <x v="990"/>
    <x v="0"/>
    <s v="Soft"/>
    <x v="6"/>
    <s v="Quality"/>
    <m/>
  </r>
  <r>
    <x v="309"/>
    <x v="553"/>
    <x v="0"/>
    <s v="Functional"/>
    <x v="6"/>
    <s v="Quality"/>
    <m/>
  </r>
  <r>
    <x v="309"/>
    <x v="555"/>
    <x v="0"/>
    <s v="Technical"/>
    <x v="6"/>
    <s v="Quality"/>
    <m/>
  </r>
  <r>
    <x v="309"/>
    <x v="991"/>
    <x v="0"/>
    <s v="Functional"/>
    <x v="6"/>
    <s v="Quality"/>
    <m/>
  </r>
  <r>
    <x v="309"/>
    <x v="556"/>
    <x v="0"/>
    <s v="Soft"/>
    <x v="6"/>
    <s v="Quality"/>
    <m/>
  </r>
  <r>
    <x v="309"/>
    <x v="981"/>
    <x v="0"/>
    <s v="Functional"/>
    <x v="6"/>
    <s v="Quality"/>
    <m/>
  </r>
  <r>
    <x v="309"/>
    <x v="281"/>
    <x v="0"/>
    <s v="Functional"/>
    <x v="6"/>
    <s v="Quality"/>
    <m/>
  </r>
  <r>
    <x v="309"/>
    <x v="938"/>
    <x v="0"/>
    <s v="Functional"/>
    <x v="6"/>
    <s v="Quality"/>
    <m/>
  </r>
  <r>
    <x v="309"/>
    <x v="270"/>
    <x v="0"/>
    <s v="Soft"/>
    <x v="6"/>
    <s v="Quality"/>
    <m/>
  </r>
  <r>
    <x v="309"/>
    <x v="201"/>
    <x v="0"/>
    <s v="Functional"/>
    <x v="6"/>
    <s v="Quality"/>
    <m/>
  </r>
  <r>
    <x v="309"/>
    <x v="992"/>
    <x v="0"/>
    <s v="Technical"/>
    <x v="6"/>
    <s v="Quality"/>
    <m/>
  </r>
  <r>
    <x v="309"/>
    <x v="272"/>
    <x v="0"/>
    <s v="Functional"/>
    <x v="6"/>
    <s v="Quality"/>
    <m/>
  </r>
  <r>
    <x v="309"/>
    <x v="993"/>
    <x v="0"/>
    <s v="Soft"/>
    <x v="6"/>
    <s v="Quality"/>
    <m/>
  </r>
  <r>
    <x v="309"/>
    <x v="306"/>
    <x v="0"/>
    <s v="Technical"/>
    <x v="6"/>
    <s v="Quality"/>
    <m/>
  </r>
  <r>
    <x v="309"/>
    <x v="263"/>
    <x v="0"/>
    <s v="Soft"/>
    <x v="6"/>
    <s v="Quality"/>
    <m/>
  </r>
  <r>
    <x v="309"/>
    <x v="994"/>
    <x v="0"/>
    <s v="Soft"/>
    <x v="6"/>
    <s v="Quality"/>
    <m/>
  </r>
  <r>
    <x v="309"/>
    <x v="995"/>
    <x v="0"/>
    <s v="Soft"/>
    <x v="6"/>
    <s v="Quality"/>
    <m/>
  </r>
  <r>
    <x v="310"/>
    <x v="1"/>
    <x v="0"/>
    <s v="Functional"/>
    <x v="6"/>
    <s v="Operations"/>
    <m/>
  </r>
  <r>
    <x v="310"/>
    <x v="3"/>
    <x v="0"/>
    <s v="Functional"/>
    <x v="6"/>
    <s v="Operations"/>
    <m/>
  </r>
  <r>
    <x v="310"/>
    <x v="996"/>
    <x v="0"/>
    <s v="Functional"/>
    <x v="6"/>
    <s v="Operations"/>
    <m/>
  </r>
  <r>
    <x v="310"/>
    <x v="254"/>
    <x v="0"/>
    <s v="Functional"/>
    <x v="6"/>
    <s v="Operations"/>
    <m/>
  </r>
  <r>
    <x v="310"/>
    <x v="5"/>
    <x v="0"/>
    <s v="Soft"/>
    <x v="6"/>
    <s v="Operations"/>
    <m/>
  </r>
  <r>
    <x v="310"/>
    <x v="6"/>
    <x v="0"/>
    <s v="Functional"/>
    <x v="6"/>
    <s v="Operations"/>
    <m/>
  </r>
  <r>
    <x v="310"/>
    <x v="184"/>
    <x v="0"/>
    <s v="Functional"/>
    <x v="6"/>
    <s v="Operations"/>
    <m/>
  </r>
  <r>
    <x v="310"/>
    <x v="9"/>
    <x v="0"/>
    <s v="Soft"/>
    <x v="6"/>
    <s v="Operations"/>
    <m/>
  </r>
  <r>
    <x v="310"/>
    <x v="278"/>
    <x v="0"/>
    <s v="Functional"/>
    <x v="6"/>
    <s v="Operations"/>
    <m/>
  </r>
  <r>
    <x v="310"/>
    <x v="997"/>
    <x v="0"/>
    <s v="Soft"/>
    <x v="6"/>
    <s v="Operations"/>
    <m/>
  </r>
  <r>
    <x v="310"/>
    <x v="998"/>
    <x v="0"/>
    <s v="Soft"/>
    <x v="6"/>
    <s v="Operations"/>
    <m/>
  </r>
  <r>
    <x v="310"/>
    <x v="191"/>
    <x v="0"/>
    <s v="Functional"/>
    <x v="6"/>
    <s v="Operations"/>
    <m/>
  </r>
  <r>
    <x v="310"/>
    <x v="293"/>
    <x v="0"/>
    <s v="Soft"/>
    <x v="6"/>
    <s v="Operations"/>
    <m/>
  </r>
  <r>
    <x v="310"/>
    <x v="280"/>
    <x v="0"/>
    <s v="Functional"/>
    <x v="6"/>
    <s v="Operations"/>
    <m/>
  </r>
  <r>
    <x v="310"/>
    <x v="281"/>
    <x v="0"/>
    <s v="Functional"/>
    <x v="6"/>
    <s v="Operations"/>
    <m/>
  </r>
  <r>
    <x v="310"/>
    <x v="282"/>
    <x v="0"/>
    <s v="Soft"/>
    <x v="6"/>
    <s v="Operations"/>
    <m/>
  </r>
  <r>
    <x v="310"/>
    <x v="148"/>
    <x v="0"/>
    <s v="Functional"/>
    <x v="6"/>
    <s v="Operations"/>
    <m/>
  </r>
  <r>
    <x v="310"/>
    <x v="24"/>
    <x v="0"/>
    <s v="Soft"/>
    <x v="6"/>
    <s v="Operations"/>
    <m/>
  </r>
  <r>
    <x v="310"/>
    <x v="297"/>
    <x v="0"/>
    <s v="Functional"/>
    <x v="6"/>
    <s v="Operations"/>
    <m/>
  </r>
  <r>
    <x v="311"/>
    <x v="3"/>
    <x v="0"/>
    <s v="Functional"/>
    <x v="0"/>
    <s v="Growth Other​"/>
    <m/>
  </r>
  <r>
    <x v="311"/>
    <x v="254"/>
    <x v="0"/>
    <s v="Functional"/>
    <x v="0"/>
    <s v="Growth Other​"/>
    <m/>
  </r>
  <r>
    <x v="311"/>
    <x v="999"/>
    <x v="0"/>
    <s v="Functional"/>
    <x v="0"/>
    <s v="Growth Other​"/>
    <m/>
  </r>
  <r>
    <x v="311"/>
    <x v="28"/>
    <x v="0"/>
    <s v="Functional"/>
    <x v="0"/>
    <s v="Growth Other​"/>
    <m/>
  </r>
  <r>
    <x v="311"/>
    <x v="964"/>
    <x v="0"/>
    <s v="Functional"/>
    <x v="0"/>
    <s v="Growth Other​"/>
    <m/>
  </r>
  <r>
    <x v="311"/>
    <x v="281"/>
    <x v="0"/>
    <s v="Functional"/>
    <x v="0"/>
    <s v="Growth Other​"/>
    <m/>
  </r>
  <r>
    <x v="311"/>
    <x v="282"/>
    <x v="0"/>
    <s v="Functional"/>
    <x v="0"/>
    <s v="Growth Other​"/>
    <m/>
  </r>
  <r>
    <x v="311"/>
    <x v="270"/>
    <x v="0"/>
    <s v="Soft"/>
    <x v="0"/>
    <s v="Growth Other​"/>
    <m/>
  </r>
  <r>
    <x v="311"/>
    <x v="1000"/>
    <x v="0"/>
    <s v="Functional"/>
    <x v="0"/>
    <s v="Growth Other​"/>
    <m/>
  </r>
  <r>
    <x v="311"/>
    <x v="24"/>
    <x v="0"/>
    <s v="Functional"/>
    <x v="0"/>
    <s v="Growth Other​"/>
    <m/>
  </r>
  <r>
    <x v="311"/>
    <x v="1001"/>
    <x v="0"/>
    <s v="Functional"/>
    <x v="0"/>
    <s v="Growth Other​"/>
    <m/>
  </r>
  <r>
    <x v="311"/>
    <x v="297"/>
    <x v="0"/>
    <s v="Soft"/>
    <x v="0"/>
    <s v="Growth Other​"/>
    <m/>
  </r>
  <r>
    <x v="311"/>
    <x v="375"/>
    <x v="0"/>
    <s v="Soft"/>
    <x v="0"/>
    <s v="Growth Other​"/>
    <m/>
  </r>
  <r>
    <x v="311"/>
    <x v="1002"/>
    <x v="0"/>
    <s v="Functional"/>
    <x v="0"/>
    <s v="Growth Other​"/>
    <m/>
  </r>
  <r>
    <x v="311"/>
    <x v="298"/>
    <x v="0"/>
    <s v="Functional"/>
    <x v="0"/>
    <s v="Growth Other​"/>
    <m/>
  </r>
  <r>
    <x v="311"/>
    <x v="298"/>
    <x v="0"/>
    <s v="Functional"/>
    <x v="0"/>
    <s v="Growth Other​"/>
    <m/>
  </r>
  <r>
    <x v="312"/>
    <x v="1003"/>
    <x v="0"/>
    <s v="Functional"/>
    <x v="0"/>
    <s v="Growth Other​"/>
    <m/>
  </r>
  <r>
    <x v="312"/>
    <x v="1004"/>
    <x v="0"/>
    <s v="Technical"/>
    <x v="0"/>
    <s v="Growth Other​"/>
    <m/>
  </r>
  <r>
    <x v="312"/>
    <x v="254"/>
    <x v="0"/>
    <s v="Functional"/>
    <x v="0"/>
    <s v="Growth Other​"/>
    <m/>
  </r>
  <r>
    <x v="312"/>
    <x v="968"/>
    <x v="0"/>
    <s v="Soft"/>
    <x v="0"/>
    <s v="Growth Other​"/>
    <m/>
  </r>
  <r>
    <x v="312"/>
    <x v="999"/>
    <x v="0"/>
    <s v="Functional"/>
    <x v="0"/>
    <s v="Growth Other​"/>
    <m/>
  </r>
  <r>
    <x v="312"/>
    <x v="519"/>
    <x v="0"/>
    <s v="Functional"/>
    <x v="0"/>
    <s v="Growth Other​"/>
    <m/>
  </r>
  <r>
    <x v="312"/>
    <x v="567"/>
    <x v="0"/>
    <s v="Soft"/>
    <x v="0"/>
    <s v="Growth Other​"/>
    <m/>
  </r>
  <r>
    <x v="312"/>
    <x v="1005"/>
    <x v="0"/>
    <s v="Functional"/>
    <x v="0"/>
    <s v="Growth Other​"/>
    <m/>
  </r>
  <r>
    <x v="312"/>
    <x v="28"/>
    <x v="0"/>
    <s v="Functional"/>
    <x v="0"/>
    <s v="Growth Other​"/>
    <m/>
  </r>
  <r>
    <x v="312"/>
    <x v="1006"/>
    <x v="0"/>
    <s v="Functional"/>
    <x v="0"/>
    <s v="Growth Other​"/>
    <m/>
  </r>
  <r>
    <x v="312"/>
    <x v="964"/>
    <x v="0"/>
    <s v="Functional"/>
    <x v="0"/>
    <s v="Growth Other​"/>
    <m/>
  </r>
  <r>
    <x v="312"/>
    <x v="1007"/>
    <x v="0"/>
    <s v="Functional"/>
    <x v="0"/>
    <s v="Growth Other​"/>
    <m/>
  </r>
  <r>
    <x v="312"/>
    <x v="1008"/>
    <x v="0"/>
    <s v="Functional"/>
    <x v="0"/>
    <s v="Growth Other​"/>
    <m/>
  </r>
  <r>
    <x v="312"/>
    <x v="109"/>
    <x v="0"/>
    <s v="Functional"/>
    <x v="0"/>
    <s v="Growth Other​"/>
    <m/>
  </r>
  <r>
    <x v="312"/>
    <x v="282"/>
    <x v="0"/>
    <s v="Soft"/>
    <x v="0"/>
    <s v="Growth Other​"/>
    <m/>
  </r>
  <r>
    <x v="312"/>
    <x v="270"/>
    <x v="0"/>
    <s v="Soft"/>
    <x v="0"/>
    <s v="Growth Other​"/>
    <m/>
  </r>
  <r>
    <x v="312"/>
    <x v="270"/>
    <x v="0"/>
    <s v="Soft"/>
    <x v="0"/>
    <s v="Growth Other​"/>
    <m/>
  </r>
  <r>
    <x v="312"/>
    <x v="1009"/>
    <x v="0"/>
    <s v="Functional"/>
    <x v="0"/>
    <s v="Growth Other​"/>
    <m/>
  </r>
  <r>
    <x v="312"/>
    <x v="24"/>
    <x v="0"/>
    <s v="Functional"/>
    <x v="0"/>
    <s v="Growth Other​"/>
    <m/>
  </r>
  <r>
    <x v="312"/>
    <x v="599"/>
    <x v="0"/>
    <s v="Functional"/>
    <x v="0"/>
    <s v="Growth Other​"/>
    <m/>
  </r>
  <r>
    <x v="312"/>
    <x v="503"/>
    <x v="0"/>
    <s v="Functional"/>
    <x v="0"/>
    <s v="Growth Other​"/>
    <m/>
  </r>
  <r>
    <x v="313"/>
    <x v="731"/>
    <x v="0"/>
    <s v="Functional"/>
    <x v="6"/>
    <s v="Health &amp; Safety"/>
    <m/>
  </r>
  <r>
    <x v="313"/>
    <x v="300"/>
    <x v="0"/>
    <s v="Functional"/>
    <x v="6"/>
    <s v="Health &amp; Safety"/>
    <m/>
  </r>
  <r>
    <x v="313"/>
    <x v="3"/>
    <x v="0"/>
    <s v="Functional"/>
    <x v="6"/>
    <s v="Health &amp; Safety"/>
    <m/>
  </r>
  <r>
    <x v="313"/>
    <x v="254"/>
    <x v="0"/>
    <s v="Functional"/>
    <x v="6"/>
    <s v="Health &amp; Safety"/>
    <m/>
  </r>
  <r>
    <x v="313"/>
    <x v="5"/>
    <x v="0"/>
    <s v="Soft"/>
    <x v="6"/>
    <s v="Health &amp; Safety"/>
    <m/>
  </r>
  <r>
    <x v="313"/>
    <x v="184"/>
    <x v="0"/>
    <s v="Functional"/>
    <x v="6"/>
    <s v="Health &amp; Safety"/>
    <m/>
  </r>
  <r>
    <x v="313"/>
    <x v="9"/>
    <x v="0"/>
    <s v="Soft"/>
    <x v="6"/>
    <s v="Health &amp; Safety"/>
    <m/>
  </r>
  <r>
    <x v="313"/>
    <x v="286"/>
    <x v="0"/>
    <s v="Functional"/>
    <x v="6"/>
    <s v="Health &amp; Safety"/>
    <m/>
  </r>
  <r>
    <x v="313"/>
    <x v="749"/>
    <x v="0"/>
    <s v="Functional"/>
    <x v="6"/>
    <s v="Health &amp; Safety"/>
    <m/>
  </r>
  <r>
    <x v="313"/>
    <x v="290"/>
    <x v="0"/>
    <s v="Functional"/>
    <x v="6"/>
    <s v="Health &amp; Safety"/>
    <m/>
  </r>
  <r>
    <x v="313"/>
    <x v="291"/>
    <x v="0"/>
    <s v="Functional"/>
    <x v="6"/>
    <s v="Health &amp; Safety"/>
    <m/>
  </r>
  <r>
    <x v="313"/>
    <x v="189"/>
    <x v="0"/>
    <s v="Functional"/>
    <x v="6"/>
    <s v="Health &amp; Safety"/>
    <m/>
  </r>
  <r>
    <x v="313"/>
    <x v="293"/>
    <x v="0"/>
    <s v="Soft"/>
    <x v="6"/>
    <s v="Health &amp; Safety"/>
    <m/>
  </r>
  <r>
    <x v="313"/>
    <x v="270"/>
    <x v="0"/>
    <s v="Soft"/>
    <x v="6"/>
    <s v="Health &amp; Safety"/>
    <m/>
  </r>
  <r>
    <x v="313"/>
    <x v="294"/>
    <x v="0"/>
    <s v="Functional"/>
    <x v="6"/>
    <s v="Health &amp; Safety"/>
    <m/>
  </r>
  <r>
    <x v="313"/>
    <x v="212"/>
    <x v="0"/>
    <s v="Functional"/>
    <x v="6"/>
    <s v="Health &amp; Safety"/>
    <m/>
  </r>
  <r>
    <x v="313"/>
    <x v="161"/>
    <x v="0"/>
    <s v="Functional"/>
    <x v="6"/>
    <s v="Health &amp; Safety"/>
    <m/>
  </r>
  <r>
    <x v="313"/>
    <x v="295"/>
    <x v="0"/>
    <s v="Functional"/>
    <x v="6"/>
    <s v="Health &amp; Safety"/>
    <m/>
  </r>
  <r>
    <x v="313"/>
    <x v="163"/>
    <x v="0"/>
    <s v="Functional"/>
    <x v="6"/>
    <s v="Health &amp; Safety"/>
    <m/>
  </r>
  <r>
    <x v="313"/>
    <x v="25"/>
    <x v="0"/>
    <s v="Functional"/>
    <x v="6"/>
    <s v="Health &amp; Safety"/>
    <m/>
  </r>
  <r>
    <x v="313"/>
    <x v="297"/>
    <x v="0"/>
    <s v="Soft"/>
    <x v="6"/>
    <s v="Health &amp; Safety"/>
    <m/>
  </r>
  <r>
    <x v="313"/>
    <x v="42"/>
    <x v="0"/>
    <s v="Functional"/>
    <x v="6"/>
    <s v="Health &amp; Safety"/>
    <m/>
  </r>
  <r>
    <x v="213"/>
    <x v="955"/>
    <x v="92"/>
    <s v="Technical"/>
    <x v="2"/>
    <s v="Engineering Design &amp; Assessment "/>
    <m/>
  </r>
  <r>
    <x v="22"/>
    <x v="1010"/>
    <x v="93"/>
    <s v="Functional"/>
    <x v="3"/>
    <s v="Software Development / Digital Architecture"/>
    <m/>
  </r>
  <r>
    <x v="36"/>
    <x v="1011"/>
    <x v="94"/>
    <s v="Functional"/>
    <x v="3"/>
    <s v="Network and Security"/>
    <m/>
  </r>
  <r>
    <x v="8"/>
    <x v="1012"/>
    <x v="95"/>
    <s v="Functional"/>
    <x v="3"/>
    <s v="DevOps and System Administration"/>
    <m/>
  </r>
  <r>
    <x v="10"/>
    <x v="1012"/>
    <x v="95"/>
    <s v="Functional"/>
    <x v="3"/>
    <s v="Information Technology (IT) Support"/>
    <m/>
  </r>
  <r>
    <x v="2"/>
    <x v="1013"/>
    <x v="96"/>
    <s v="Soft"/>
    <x v="2"/>
    <s v="Engineering Design &amp; Assessment "/>
    <m/>
  </r>
  <r>
    <x v="132"/>
    <x v="1013"/>
    <x v="96"/>
    <s v="Soft"/>
    <x v="2"/>
    <s v="Design Management"/>
    <m/>
  </r>
  <r>
    <x v="133"/>
    <x v="1013"/>
    <x v="96"/>
    <s v="Soft"/>
    <x v="2"/>
    <s v="Design Management"/>
    <m/>
  </r>
  <r>
    <x v="135"/>
    <x v="1013"/>
    <x v="96"/>
    <s v="Soft"/>
    <x v="2"/>
    <s v="Engineering Design &amp; Assessment "/>
    <m/>
  </r>
  <r>
    <x v="141"/>
    <x v="1013"/>
    <x v="96"/>
    <s v="Soft"/>
    <x v="2"/>
    <s v="Engineering Design &amp; Assessment "/>
    <m/>
  </r>
  <r>
    <x v="142"/>
    <x v="1013"/>
    <x v="96"/>
    <s v="Soft"/>
    <x v="2"/>
    <s v="Engineering Design &amp; Assessment "/>
    <m/>
  </r>
  <r>
    <x v="147"/>
    <x v="1013"/>
    <x v="96"/>
    <s v="Soft"/>
    <x v="2"/>
    <s v="Engineering Design &amp; Assessment "/>
    <m/>
  </r>
  <r>
    <x v="158"/>
    <x v="1013"/>
    <x v="96"/>
    <s v="Soft"/>
    <x v="2"/>
    <s v="Design Management"/>
    <m/>
  </r>
  <r>
    <x v="160"/>
    <x v="1013"/>
    <x v="96"/>
    <s v="Soft"/>
    <x v="2"/>
    <s v="Engineering Design &amp; Assessment "/>
    <m/>
  </r>
  <r>
    <x v="177"/>
    <x v="1013"/>
    <x v="96"/>
    <s v="Soft"/>
    <x v="2"/>
    <s v="Engineering Design &amp; Assessment "/>
    <m/>
  </r>
  <r>
    <x v="166"/>
    <x v="1013"/>
    <x v="96"/>
    <s v="Soft"/>
    <x v="2"/>
    <s v="Engineering Specialists"/>
    <m/>
  </r>
  <r>
    <x v="167"/>
    <x v="1013"/>
    <x v="96"/>
    <s v="Soft"/>
    <x v="2"/>
    <s v="Site Supervision /Assurance"/>
    <m/>
  </r>
  <r>
    <x v="168"/>
    <x v="1013"/>
    <x v="96"/>
    <s v="Soft"/>
    <x v="2"/>
    <s v="Design Management"/>
    <m/>
  </r>
  <r>
    <x v="169"/>
    <x v="1013"/>
    <x v="96"/>
    <s v="Soft"/>
    <x v="2"/>
    <s v="Engineering Design &amp; Assessment "/>
    <m/>
  </r>
  <r>
    <x v="170"/>
    <x v="1013"/>
    <x v="96"/>
    <s v="Soft"/>
    <x v="2"/>
    <s v="Engineering Design &amp; Assessment "/>
    <m/>
  </r>
  <r>
    <x v="314"/>
    <x v="3"/>
    <x v="0"/>
    <s v="Functional"/>
    <x v="0"/>
    <s v="Sales &amp; Pursuits"/>
    <n v="5"/>
  </r>
  <r>
    <x v="314"/>
    <x v="381"/>
    <x v="0"/>
    <s v="Functional"/>
    <x v="0"/>
    <s v="Sales &amp; Pursuits"/>
    <n v="5"/>
  </r>
  <r>
    <x v="314"/>
    <x v="494"/>
    <x v="0"/>
    <s v="Functional"/>
    <x v="0"/>
    <s v="Sales &amp; Pursuits"/>
    <n v="5"/>
  </r>
  <r>
    <x v="314"/>
    <x v="15"/>
    <x v="0"/>
    <s v="Functional"/>
    <x v="0"/>
    <s v="Sales &amp; Pursuits"/>
    <n v="5"/>
  </r>
  <r>
    <x v="314"/>
    <x v="331"/>
    <x v="0"/>
    <s v="Functional"/>
    <x v="0"/>
    <s v="Sales &amp; Pursuits"/>
    <n v="5"/>
  </r>
  <r>
    <x v="314"/>
    <x v="1014"/>
    <x v="0"/>
    <s v="Functional"/>
    <x v="0"/>
    <s v="Sales &amp; Pursuits"/>
    <n v="3"/>
  </r>
  <r>
    <x v="225"/>
    <x v="1013"/>
    <x v="96"/>
    <s v="Soft"/>
    <x v="2"/>
    <s v="Engineering Design &amp; Assessment "/>
    <m/>
  </r>
  <r>
    <x v="314"/>
    <x v="109"/>
    <x v="0"/>
    <s v="Soft"/>
    <x v="0"/>
    <s v="Sales &amp; Pursuits"/>
    <n v="5"/>
  </r>
  <r>
    <x v="314"/>
    <x v="297"/>
    <x v="0"/>
    <s v="Soft"/>
    <x v="0"/>
    <s v="Sales &amp; Pursuits"/>
    <n v="5"/>
  </r>
  <r>
    <x v="171"/>
    <x v="1013"/>
    <x v="96"/>
    <s v="Soft"/>
    <x v="2"/>
    <s v="Engineering Design &amp; Assessment "/>
    <m/>
  </r>
  <r>
    <x v="172"/>
    <x v="1013"/>
    <x v="96"/>
    <s v="Soft"/>
    <x v="2"/>
    <s v="Engineering Design &amp; Assessment "/>
    <m/>
  </r>
  <r>
    <x v="174"/>
    <x v="1013"/>
    <x v="96"/>
    <s v="Soft"/>
    <x v="2"/>
    <s v="Engineering Design &amp; Assessment "/>
    <m/>
  </r>
  <r>
    <x v="179"/>
    <x v="1013"/>
    <x v="96"/>
    <s v="Soft"/>
    <x v="2"/>
    <s v="Engineering Design &amp; Assessment "/>
    <m/>
  </r>
  <r>
    <x v="180"/>
    <x v="1013"/>
    <x v="96"/>
    <s v="Soft"/>
    <x v="2"/>
    <s v="Engineering Specialists"/>
    <m/>
  </r>
  <r>
    <x v="181"/>
    <x v="1013"/>
    <x v="96"/>
    <s v="Soft"/>
    <x v="2"/>
    <s v="Engineering Design &amp; Assessment "/>
    <m/>
  </r>
  <r>
    <x v="226"/>
    <x v="1013"/>
    <x v="96"/>
    <s v="Soft"/>
    <x v="2"/>
    <s v="Engineering Design &amp; Assessment "/>
    <m/>
  </r>
  <r>
    <x v="182"/>
    <x v="1013"/>
    <x v="96"/>
    <s v="Soft"/>
    <x v="2"/>
    <s v="Engineering Design &amp; Assessment "/>
    <m/>
  </r>
  <r>
    <x v="183"/>
    <x v="1013"/>
    <x v="96"/>
    <s v="Soft"/>
    <x v="2"/>
    <s v="Design Management"/>
    <m/>
  </r>
  <r>
    <x v="184"/>
    <x v="1013"/>
    <x v="96"/>
    <s v="Soft"/>
    <x v="2"/>
    <s v="Engineering Design &amp; Assessment "/>
    <m/>
  </r>
  <r>
    <x v="227"/>
    <x v="1013"/>
    <x v="96"/>
    <s v="Soft"/>
    <x v="2"/>
    <s v="Engineering Design &amp; Assessment "/>
    <m/>
  </r>
  <r>
    <x v="185"/>
    <x v="1013"/>
    <x v="96"/>
    <s v="Soft"/>
    <x v="2"/>
    <s v="Engineering Specialists"/>
    <m/>
  </r>
  <r>
    <x v="186"/>
    <x v="1013"/>
    <x v="96"/>
    <s v="Soft"/>
    <x v="2"/>
    <s v="Engineering Design &amp; Assessment "/>
    <m/>
  </r>
  <r>
    <x v="189"/>
    <x v="1013"/>
    <x v="96"/>
    <s v="Soft"/>
    <x v="2"/>
    <s v="Engineering Design &amp; Assessment "/>
    <m/>
  </r>
  <r>
    <x v="229"/>
    <x v="1013"/>
    <x v="96"/>
    <s v="Soft"/>
    <x v="2"/>
    <s v="Engineering Design &amp; Assessment "/>
    <m/>
  </r>
  <r>
    <x v="315"/>
    <x v="1015"/>
    <x v="0"/>
    <s v="Functional"/>
    <x v="0"/>
    <s v="Account &amp; Client Management (GAM)​"/>
    <m/>
  </r>
  <r>
    <x v="315"/>
    <x v="1"/>
    <x v="0"/>
    <s v="Functional"/>
    <x v="0"/>
    <s v="Account &amp; Client Management (GAM)​"/>
    <m/>
  </r>
  <r>
    <x v="315"/>
    <x v="3"/>
    <x v="0"/>
    <s v="Functional"/>
    <x v="0"/>
    <s v="Account &amp; Client Management (GAM)​"/>
    <m/>
  </r>
  <r>
    <x v="315"/>
    <x v="4"/>
    <x v="0"/>
    <s v="Functional"/>
    <x v="0"/>
    <s v="Account &amp; Client Management (GAM)​"/>
    <m/>
  </r>
  <r>
    <x v="315"/>
    <x v="5"/>
    <x v="0"/>
    <s v="Soft"/>
    <x v="0"/>
    <s v="Account &amp; Client Management (GAM)​"/>
    <m/>
  </r>
  <r>
    <x v="315"/>
    <x v="6"/>
    <x v="0"/>
    <s v="Functional"/>
    <x v="0"/>
    <s v="Account &amp; Client Management (GAM)​"/>
    <m/>
  </r>
  <r>
    <x v="315"/>
    <x v="7"/>
    <x v="0"/>
    <s v="Functional"/>
    <x v="0"/>
    <s v="Account &amp; Client Management (GAM)​"/>
    <m/>
  </r>
  <r>
    <x v="315"/>
    <x v="9"/>
    <x v="0"/>
    <s v="Soft"/>
    <x v="0"/>
    <s v="Account &amp; Client Management (GAM)​"/>
    <m/>
  </r>
  <r>
    <x v="315"/>
    <x v="10"/>
    <x v="0"/>
    <s v="Functional"/>
    <x v="0"/>
    <s v="Account &amp; Client Management (GAM)​"/>
    <m/>
  </r>
  <r>
    <x v="315"/>
    <x v="11"/>
    <x v="0"/>
    <s v="Functional"/>
    <x v="0"/>
    <s v="Account &amp; Client Management (GAM)​"/>
    <m/>
  </r>
  <r>
    <x v="315"/>
    <x v="480"/>
    <x v="0"/>
    <s v="Functional"/>
    <x v="0"/>
    <s v="Account &amp; Client Management (GAM)​"/>
    <m/>
  </r>
  <r>
    <x v="315"/>
    <x v="13"/>
    <x v="0"/>
    <s v="Functional"/>
    <x v="0"/>
    <s v="Account &amp; Client Management (GAM)​"/>
    <m/>
  </r>
  <r>
    <x v="315"/>
    <x v="15"/>
    <x v="0"/>
    <s v="Functional"/>
    <x v="0"/>
    <s v="Account &amp; Client Management (GAM)​"/>
    <m/>
  </r>
  <r>
    <x v="315"/>
    <x v="960"/>
    <x v="0"/>
    <s v="Functional"/>
    <x v="0"/>
    <s v="Account &amp; Client Management (GAM)​"/>
    <m/>
  </r>
  <r>
    <x v="315"/>
    <x v="16"/>
    <x v="0"/>
    <s v="Functional"/>
    <x v="0"/>
    <s v="Account &amp; Client Management (GAM)​"/>
    <m/>
  </r>
  <r>
    <x v="315"/>
    <x v="976"/>
    <x v="0"/>
    <s v="Functional"/>
    <x v="0"/>
    <s v="Account &amp; Client Management (GAM)​"/>
    <m/>
  </r>
  <r>
    <x v="315"/>
    <x v="1016"/>
    <x v="0"/>
    <s v="Functional"/>
    <x v="0"/>
    <s v="Account &amp; Client Management (GAM)​"/>
    <m/>
  </r>
  <r>
    <x v="315"/>
    <x v="20"/>
    <x v="0"/>
    <s v="Functional"/>
    <x v="0"/>
    <s v="Account &amp; Client Management (GAM)​"/>
    <m/>
  </r>
  <r>
    <x v="315"/>
    <x v="21"/>
    <x v="0"/>
    <s v="Functional"/>
    <x v="0"/>
    <s v="Account &amp; Client Management (GAM)​"/>
    <m/>
  </r>
  <r>
    <x v="315"/>
    <x v="22"/>
    <x v="0"/>
    <s v="Functional"/>
    <x v="0"/>
    <s v="Account &amp; Client Management (GAM)​"/>
    <m/>
  </r>
  <r>
    <x v="315"/>
    <x v="24"/>
    <x v="0"/>
    <s v="Soft"/>
    <x v="0"/>
    <s v="Account &amp; Client Management (GAM)​"/>
    <m/>
  </r>
  <r>
    <x v="315"/>
    <x v="24"/>
    <x v="0"/>
    <s v="Functional"/>
    <x v="0"/>
    <s v="Account &amp; Client Management (GAM)​"/>
    <m/>
  </r>
  <r>
    <x v="316"/>
    <x v="1"/>
    <x v="0"/>
    <s v="Functional"/>
    <x v="0"/>
    <s v="Account &amp; Client Management (GAM)​"/>
    <m/>
  </r>
  <r>
    <x v="316"/>
    <x v="4"/>
    <x v="0"/>
    <s v="Functional"/>
    <x v="0"/>
    <s v="Account &amp; Client Management (GAM)​"/>
    <m/>
  </r>
  <r>
    <x v="316"/>
    <x v="5"/>
    <x v="0"/>
    <s v="Soft"/>
    <x v="0"/>
    <s v="Account &amp; Client Management (GAM)​"/>
    <m/>
  </r>
  <r>
    <x v="316"/>
    <x v="6"/>
    <x v="0"/>
    <s v="Functional"/>
    <x v="0"/>
    <s v="Account &amp; Client Management (GAM)​"/>
    <m/>
  </r>
  <r>
    <x v="316"/>
    <x v="7"/>
    <x v="0"/>
    <s v="Functional"/>
    <x v="0"/>
    <s v="Account &amp; Client Management (GAM)​"/>
    <m/>
  </r>
  <r>
    <x v="316"/>
    <x v="9"/>
    <x v="0"/>
    <s v="Soft"/>
    <x v="0"/>
    <s v="Account &amp; Client Management (GAM)​"/>
    <m/>
  </r>
  <r>
    <x v="316"/>
    <x v="10"/>
    <x v="0"/>
    <s v="Functional"/>
    <x v="0"/>
    <s v="Account &amp; Client Management (GAM)​"/>
    <m/>
  </r>
  <r>
    <x v="316"/>
    <x v="381"/>
    <x v="0"/>
    <s v="Functional"/>
    <x v="0"/>
    <s v="Account &amp; Client Management (GAM)​"/>
    <m/>
  </r>
  <r>
    <x v="316"/>
    <x v="11"/>
    <x v="0"/>
    <s v="Functional"/>
    <x v="0"/>
    <s v="Account &amp; Client Management (GAM)​"/>
    <m/>
  </r>
  <r>
    <x v="316"/>
    <x v="383"/>
    <x v="0"/>
    <s v="Functional"/>
    <x v="0"/>
    <s v="Account &amp; Client Management (GAM)​"/>
    <m/>
  </r>
  <r>
    <x v="316"/>
    <x v="331"/>
    <x v="0"/>
    <s v="Functional"/>
    <x v="0"/>
    <s v="Account &amp; Client Management (GAM)​"/>
    <m/>
  </r>
  <r>
    <x v="316"/>
    <x v="318"/>
    <x v="0"/>
    <s v="Functional"/>
    <x v="0"/>
    <s v="Account &amp; Client Management (GAM)​"/>
    <m/>
  </r>
  <r>
    <x v="316"/>
    <x v="16"/>
    <x v="0"/>
    <s v="Functional"/>
    <x v="0"/>
    <s v="Account &amp; Client Management (GAM)​"/>
    <m/>
  </r>
  <r>
    <x v="316"/>
    <x v="19"/>
    <x v="0"/>
    <s v="Functional"/>
    <x v="0"/>
    <s v="Account &amp; Client Management (GAM)​"/>
    <m/>
  </r>
  <r>
    <x v="316"/>
    <x v="1017"/>
    <x v="0"/>
    <s v="Soft"/>
    <x v="0"/>
    <s v="Account &amp; Client Management (GAM)​"/>
    <m/>
  </r>
  <r>
    <x v="316"/>
    <x v="20"/>
    <x v="0"/>
    <s v="Functional"/>
    <x v="0"/>
    <s v="Account &amp; Client Management (GAM)​"/>
    <m/>
  </r>
  <r>
    <x v="316"/>
    <x v="21"/>
    <x v="0"/>
    <s v="Functional"/>
    <x v="0"/>
    <s v="Account &amp; Client Management (GAM)​"/>
    <m/>
  </r>
  <r>
    <x v="316"/>
    <x v="23"/>
    <x v="0"/>
    <s v="Functional"/>
    <x v="0"/>
    <s v="Account &amp; Client Management (GAM)​"/>
    <m/>
  </r>
  <r>
    <x v="316"/>
    <x v="24"/>
    <x v="0"/>
    <s v="Functional"/>
    <x v="0"/>
    <s v="Account &amp; Client Management (GAM)​"/>
    <m/>
  </r>
  <r>
    <x v="316"/>
    <x v="297"/>
    <x v="0"/>
    <s v="Soft"/>
    <x v="0"/>
    <s v="Account &amp; Client Management (GAM)​"/>
    <m/>
  </r>
  <r>
    <x v="99"/>
    <x v="82"/>
    <x v="0"/>
    <s v="Functional"/>
    <x v="6"/>
    <s v="Operations"/>
    <m/>
  </r>
  <r>
    <x v="190"/>
    <x v="1013"/>
    <x v="96"/>
    <s v="Soft"/>
    <x v="2"/>
    <s v="Engineering Design &amp; Assessment "/>
    <m/>
  </r>
  <r>
    <x v="99"/>
    <x v="309"/>
    <x v="0"/>
    <s v="Functional"/>
    <x v="6"/>
    <s v="Operations"/>
    <m/>
  </r>
  <r>
    <x v="99"/>
    <x v="254"/>
    <x v="0"/>
    <s v="Functional"/>
    <x v="6"/>
    <s v="Operations"/>
    <m/>
  </r>
  <r>
    <x v="99"/>
    <x v="885"/>
    <x v="0"/>
    <s v="Functional"/>
    <x v="6"/>
    <s v="Operations"/>
    <m/>
  </r>
  <r>
    <x v="99"/>
    <x v="1018"/>
    <x v="0"/>
    <s v="Functional"/>
    <x v="6"/>
    <s v="Operations"/>
    <m/>
  </r>
  <r>
    <x v="99"/>
    <x v="577"/>
    <x v="0"/>
    <s v="Functional"/>
    <x v="6"/>
    <s v="Operations"/>
    <m/>
  </r>
  <r>
    <x v="99"/>
    <x v="27"/>
    <x v="0"/>
    <s v="Soft"/>
    <x v="6"/>
    <s v="Operations"/>
    <m/>
  </r>
  <r>
    <x v="99"/>
    <x v="28"/>
    <x v="0"/>
    <s v="Functional"/>
    <x v="6"/>
    <s v="Operations"/>
    <m/>
  </r>
  <r>
    <x v="99"/>
    <x v="479"/>
    <x v="0"/>
    <s v="Soft"/>
    <x v="6"/>
    <s v="Operations"/>
    <m/>
  </r>
  <r>
    <x v="99"/>
    <x v="1019"/>
    <x v="0"/>
    <s v="Functional"/>
    <x v="6"/>
    <s v="Operations"/>
    <m/>
  </r>
  <r>
    <x v="99"/>
    <x v="887"/>
    <x v="0"/>
    <s v="Functional"/>
    <x v="6"/>
    <s v="Operations"/>
    <m/>
  </r>
  <r>
    <x v="99"/>
    <x v="888"/>
    <x v="0"/>
    <s v="Functional"/>
    <x v="6"/>
    <s v="Operations"/>
    <m/>
  </r>
  <r>
    <x v="99"/>
    <x v="338"/>
    <x v="0"/>
    <s v="Functional"/>
    <x v="6"/>
    <s v="Operations"/>
    <m/>
  </r>
  <r>
    <x v="99"/>
    <x v="280"/>
    <x v="0"/>
    <s v="Functional"/>
    <x v="6"/>
    <s v="Operations"/>
    <m/>
  </r>
  <r>
    <x v="99"/>
    <x v="174"/>
    <x v="0"/>
    <s v="Functional"/>
    <x v="6"/>
    <s v="Operations"/>
    <m/>
  </r>
  <r>
    <x v="99"/>
    <x v="281"/>
    <x v="0"/>
    <s v="Functional"/>
    <x v="6"/>
    <s v="Operations"/>
    <m/>
  </r>
  <r>
    <x v="99"/>
    <x v="282"/>
    <x v="0"/>
    <s v="Soft"/>
    <x v="6"/>
    <s v="Operations"/>
    <m/>
  </r>
  <r>
    <x v="99"/>
    <x v="202"/>
    <x v="0"/>
    <s v="Functional"/>
    <x v="6"/>
    <s v="Operations"/>
    <m/>
  </r>
  <r>
    <x v="99"/>
    <x v="148"/>
    <x v="0"/>
    <s v="Functional"/>
    <x v="6"/>
    <s v="Operations"/>
    <m/>
  </r>
  <r>
    <x v="99"/>
    <x v="24"/>
    <x v="0"/>
    <s v="Soft"/>
    <x v="6"/>
    <s v="Operations"/>
    <m/>
  </r>
  <r>
    <x v="99"/>
    <x v="43"/>
    <x v="0"/>
    <s v="Soft"/>
    <x v="6"/>
    <s v="Operations"/>
    <m/>
  </r>
  <r>
    <x v="99"/>
    <x v="274"/>
    <x v="0"/>
    <s v="Functional"/>
    <x v="6"/>
    <s v="Operations"/>
    <m/>
  </r>
  <r>
    <x v="191"/>
    <x v="1013"/>
    <x v="96"/>
    <s v="Soft"/>
    <x v="2"/>
    <s v="Engineering Design &amp; Assessment "/>
    <m/>
  </r>
  <r>
    <x v="192"/>
    <x v="1013"/>
    <x v="96"/>
    <s v="Soft"/>
    <x v="2"/>
    <s v="Engineering Design &amp; Assessment "/>
    <m/>
  </r>
  <r>
    <x v="193"/>
    <x v="1013"/>
    <x v="96"/>
    <s v="Soft"/>
    <x v="2"/>
    <s v="Engineering Design &amp; Assessment "/>
    <m/>
  </r>
  <r>
    <x v="194"/>
    <x v="1013"/>
    <x v="96"/>
    <s v="Soft"/>
    <x v="2"/>
    <s v="Engineering Design &amp; Assessment "/>
    <m/>
  </r>
  <r>
    <x v="195"/>
    <x v="1013"/>
    <x v="96"/>
    <s v="Soft"/>
    <x v="2"/>
    <s v="Engineering Design &amp; Assessment "/>
    <m/>
  </r>
  <r>
    <x v="230"/>
    <x v="1013"/>
    <x v="96"/>
    <s v="Soft"/>
    <x v="2"/>
    <s v="Site Supervision /Assurance"/>
    <m/>
  </r>
  <r>
    <x v="196"/>
    <x v="1013"/>
    <x v="96"/>
    <s v="Soft"/>
    <x v="2"/>
    <s v="Engineering Design &amp; Assessment "/>
    <m/>
  </r>
  <r>
    <x v="197"/>
    <x v="1013"/>
    <x v="96"/>
    <s v="Soft"/>
    <x v="2"/>
    <s v="Engineering Design &amp; Assessment "/>
    <m/>
  </r>
  <r>
    <x v="198"/>
    <x v="1013"/>
    <x v="96"/>
    <s v="Soft"/>
    <x v="2"/>
    <s v="Engineering Design &amp; Assessment "/>
    <m/>
  </r>
  <r>
    <x v="199"/>
    <x v="1013"/>
    <x v="96"/>
    <s v="Soft"/>
    <x v="2"/>
    <s v="Engineering Design &amp; Assessment "/>
    <m/>
  </r>
  <r>
    <x v="200"/>
    <x v="1013"/>
    <x v="96"/>
    <s v="Soft"/>
    <x v="2"/>
    <s v="Engineering Design &amp; Assessment "/>
    <m/>
  </r>
  <r>
    <x v="201"/>
    <x v="1013"/>
    <x v="96"/>
    <s v="Soft"/>
    <x v="2"/>
    <s v="Engineering Specialists"/>
    <m/>
  </r>
  <r>
    <x v="202"/>
    <x v="1013"/>
    <x v="96"/>
    <s v="Soft"/>
    <x v="2"/>
    <s v="Engineering Specialists"/>
    <m/>
  </r>
  <r>
    <x v="203"/>
    <x v="1013"/>
    <x v="96"/>
    <s v="Soft"/>
    <x v="2"/>
    <s v="Engineering Design &amp; Assessment "/>
    <m/>
  </r>
  <r>
    <x v="231"/>
    <x v="1013"/>
    <x v="96"/>
    <s v="Soft"/>
    <x v="2"/>
    <s v="Engineering Design &amp; Assessment "/>
    <m/>
  </r>
  <r>
    <x v="204"/>
    <x v="1013"/>
    <x v="96"/>
    <s v="Soft"/>
    <x v="2"/>
    <s v="Engineering Design &amp; Assessment "/>
    <m/>
  </r>
  <r>
    <x v="205"/>
    <x v="1013"/>
    <x v="96"/>
    <s v="Soft"/>
    <x v="2"/>
    <s v="Engineering Design &amp; Assessment "/>
    <m/>
  </r>
  <r>
    <x v="232"/>
    <x v="1013"/>
    <x v="96"/>
    <s v="Soft"/>
    <x v="2"/>
    <s v="Engineering Design &amp; Assessment "/>
    <m/>
  </r>
  <r>
    <x v="206"/>
    <x v="1013"/>
    <x v="96"/>
    <s v="Soft"/>
    <x v="2"/>
    <s v="Engineering Specialists"/>
    <m/>
  </r>
  <r>
    <x v="210"/>
    <x v="1013"/>
    <x v="96"/>
    <s v="Soft"/>
    <x v="2"/>
    <s v="Engineering Design &amp; Assessment "/>
    <m/>
  </r>
  <r>
    <x v="211"/>
    <x v="1013"/>
    <x v="96"/>
    <s v="Soft"/>
    <x v="2"/>
    <s v="Engineering Design &amp; Assessment "/>
    <m/>
  </r>
  <r>
    <x v="212"/>
    <x v="1013"/>
    <x v="96"/>
    <s v="Soft"/>
    <x v="2"/>
    <s v="Engineering Design &amp; Assessment "/>
    <m/>
  </r>
  <r>
    <x v="213"/>
    <x v="1013"/>
    <x v="96"/>
    <s v="Soft"/>
    <x v="2"/>
    <s v="Engineering Design &amp; Assessment "/>
    <m/>
  </r>
  <r>
    <x v="70"/>
    <x v="368"/>
    <x v="97"/>
    <s v="Functional"/>
    <x v="3"/>
    <s v="Software Development / Digital Architecture"/>
    <m/>
  </r>
  <r>
    <x v="14"/>
    <x v="646"/>
    <x v="98"/>
    <s v="Soft"/>
    <x v="4"/>
    <s v="People Services &amp; Operations"/>
    <m/>
  </r>
  <r>
    <x v="278"/>
    <x v="646"/>
    <x v="98"/>
    <s v="Soft"/>
    <x v="4"/>
    <s v="People Services &amp; Operations"/>
    <m/>
  </r>
  <r>
    <x v="39"/>
    <x v="646"/>
    <x v="98"/>
    <s v="Soft"/>
    <x v="4"/>
    <s v="People Services &amp; Operations"/>
    <m/>
  </r>
  <r>
    <x v="42"/>
    <x v="646"/>
    <x v="98"/>
    <s v="Soft"/>
    <x v="4"/>
    <s v="People Services &amp; Operations"/>
    <m/>
  </r>
  <r>
    <x v="43"/>
    <x v="646"/>
    <x v="98"/>
    <s v="Soft"/>
    <x v="4"/>
    <s v="People Services &amp; Operations"/>
    <m/>
  </r>
  <r>
    <x v="15"/>
    <x v="646"/>
    <x v="98"/>
    <s v="Soft"/>
    <x v="4"/>
    <s v="People Services &amp; Operations"/>
    <m/>
  </r>
  <r>
    <x v="16"/>
    <x v="646"/>
    <x v="98"/>
    <s v="Soft"/>
    <x v="4"/>
    <s v="People Services &amp; Operations"/>
    <m/>
  </r>
  <r>
    <x v="248"/>
    <x v="324"/>
    <x v="99"/>
    <s v="Functional"/>
    <x v="3"/>
    <s v="DevOps and System Administration"/>
    <m/>
  </r>
  <r>
    <x v="36"/>
    <x v="324"/>
    <x v="99"/>
    <s v="Functional"/>
    <x v="3"/>
    <s v="Network and Security"/>
    <m/>
  </r>
  <r>
    <x v="69"/>
    <x v="324"/>
    <x v="99"/>
    <s v="Functional"/>
    <x v="3"/>
    <s v="Network and Security"/>
    <m/>
  </r>
  <r>
    <x v="4"/>
    <x v="324"/>
    <x v="99"/>
    <s v="Functional"/>
    <x v="3"/>
    <s v="Network and Security"/>
    <m/>
  </r>
  <r>
    <x v="20"/>
    <x v="324"/>
    <x v="99"/>
    <s v="Functional"/>
    <x v="3"/>
    <s v="Software Development / Digital Architecture"/>
    <m/>
  </r>
  <r>
    <x v="23"/>
    <x v="324"/>
    <x v="99"/>
    <s v="Functional"/>
    <x v="3"/>
    <s v="Software Development / Digital Architecture"/>
    <m/>
  </r>
  <r>
    <x v="145"/>
    <x v="1020"/>
    <x v="100"/>
    <s v="Functional"/>
    <x v="4"/>
    <s v="People Services &amp; Operations"/>
    <m/>
  </r>
  <r>
    <x v="19"/>
    <x v="1021"/>
    <x v="101"/>
    <s v="Functional"/>
    <x v="3"/>
    <s v="Software Development / Digital Architecture"/>
    <m/>
  </r>
  <r>
    <x v="21"/>
    <x v="1021"/>
    <x v="101"/>
    <s v="Functional"/>
    <x v="3"/>
    <s v="Software Development / Digital Architecture"/>
    <m/>
  </r>
  <r>
    <x v="35"/>
    <x v="1022"/>
    <x v="102"/>
    <s v="Technical"/>
    <x v="3"/>
    <s v="DevOps and System Administration"/>
    <m/>
  </r>
  <r>
    <x v="36"/>
    <x v="1022"/>
    <x v="102"/>
    <s v="Technical"/>
    <x v="3"/>
    <s v="Network and Security"/>
    <m/>
  </r>
  <r>
    <x v="7"/>
    <x v="1023"/>
    <x v="103"/>
    <s v="Functional"/>
    <x v="3"/>
    <s v="DevOps and System Administration"/>
    <m/>
  </r>
  <r>
    <x v="8"/>
    <x v="1023"/>
    <x v="103"/>
    <s v="Functional"/>
    <x v="3"/>
    <s v="DevOps and System Administration"/>
    <m/>
  </r>
  <r>
    <x v="10"/>
    <x v="1023"/>
    <x v="103"/>
    <s v="Functional"/>
    <x v="3"/>
    <s v="Information Technology (IT) Support"/>
    <m/>
  </r>
  <r>
    <x v="36"/>
    <x v="1023"/>
    <x v="103"/>
    <s v="Functional"/>
    <x v="3"/>
    <s v="Network and Security"/>
    <m/>
  </r>
  <r>
    <x v="11"/>
    <x v="1023"/>
    <x v="103"/>
    <s v="Functional"/>
    <x v="3"/>
    <s v="Network and Security"/>
    <m/>
  </r>
  <r>
    <x v="41"/>
    <x v="1024"/>
    <x v="104"/>
    <s v="Functional"/>
    <x v="3"/>
    <s v="DevOps and System Administration"/>
    <m/>
  </r>
  <r>
    <x v="27"/>
    <x v="805"/>
    <x v="105"/>
    <s v="Functional"/>
    <x v="5"/>
    <s v="Technical Advisory"/>
    <m/>
  </r>
  <r>
    <x v="28"/>
    <x v="805"/>
    <x v="105"/>
    <s v="Functional"/>
    <x v="5"/>
    <s v="Technical Advisory"/>
    <m/>
  </r>
  <r>
    <x v="145"/>
    <x v="805"/>
    <x v="105"/>
    <s v="Functional"/>
    <x v="4"/>
    <s v="People Services &amp; Operations"/>
    <m/>
  </r>
  <r>
    <x v="83"/>
    <x v="805"/>
    <x v="105"/>
    <s v="Functional"/>
    <x v="4"/>
    <s v="People Services &amp; Operations"/>
    <m/>
  </r>
  <r>
    <x v="159"/>
    <x v="805"/>
    <x v="105"/>
    <s v="Functional"/>
    <x v="4"/>
    <s v="People Services &amp; Operations"/>
    <m/>
  </r>
  <r>
    <x v="161"/>
    <x v="805"/>
    <x v="105"/>
    <s v="Functional"/>
    <x v="4"/>
    <s v="People Services &amp; Operations"/>
    <m/>
  </r>
  <r>
    <x v="35"/>
    <x v="1025"/>
    <x v="106"/>
    <s v="Technical"/>
    <x v="3"/>
    <s v="DevOps and System Administration"/>
    <m/>
  </r>
  <r>
    <x v="21"/>
    <x v="1026"/>
    <x v="107"/>
    <s v="Functional"/>
    <x v="3"/>
    <s v="Software Development / Digital Architecture"/>
    <m/>
  </r>
  <r>
    <x v="40"/>
    <x v="1027"/>
    <x v="108"/>
    <s v="Functional"/>
    <x v="3"/>
    <s v="Network and Security"/>
    <m/>
  </r>
  <r>
    <x v="19"/>
    <x v="1027"/>
    <x v="108"/>
    <s v="Functional"/>
    <x v="3"/>
    <s v="Software Development / Digital Architecture"/>
    <m/>
  </r>
  <r>
    <x v="146"/>
    <x v="570"/>
    <x v="109"/>
    <s v="Soft"/>
    <x v="4"/>
    <s v="Talent Management &amp; Capability Development"/>
    <m/>
  </r>
  <r>
    <x v="68"/>
    <x v="570"/>
    <x v="109"/>
    <s v="Soft"/>
    <x v="4"/>
    <s v="People Buisness Partnering"/>
    <m/>
  </r>
  <r>
    <x v="56"/>
    <x v="570"/>
    <x v="109"/>
    <s v="Soft"/>
    <x v="4"/>
    <s v="Talent Acquisition"/>
    <m/>
  </r>
  <r>
    <x v="151"/>
    <x v="570"/>
    <x v="109"/>
    <s v="Soft"/>
    <x v="4"/>
    <s v="People Buisness Partnering"/>
    <m/>
  </r>
  <r>
    <x v="72"/>
    <x v="570"/>
    <x v="109"/>
    <s v="Soft"/>
    <x v="4"/>
    <s v="People Buisness Partnering"/>
    <m/>
  </r>
  <r>
    <x v="57"/>
    <x v="570"/>
    <x v="109"/>
    <s v="Soft"/>
    <x v="4"/>
    <s v="Talent Acquisition"/>
    <m/>
  </r>
  <r>
    <x v="5"/>
    <x v="1028"/>
    <x v="110"/>
    <s v="Functional"/>
    <x v="4"/>
    <s v="People Services &amp; Operations"/>
    <m/>
  </r>
  <r>
    <x v="44"/>
    <x v="1028"/>
    <x v="110"/>
    <s v="Functional"/>
    <x v="4"/>
    <s v="Performance &amp; Reward"/>
    <m/>
  </r>
  <r>
    <x v="30"/>
    <x v="1028"/>
    <x v="110"/>
    <s v="Functional"/>
    <x v="4"/>
    <s v="People Services &amp; Operations"/>
    <m/>
  </r>
  <r>
    <x v="15"/>
    <x v="1028"/>
    <x v="110"/>
    <s v="Functional"/>
    <x v="4"/>
    <s v="People Services &amp; Operations"/>
    <m/>
  </r>
  <r>
    <x v="31"/>
    <x v="1028"/>
    <x v="110"/>
    <s v="Functional"/>
    <x v="4"/>
    <s v="People Services &amp; Operations"/>
    <m/>
  </r>
  <r>
    <x v="32"/>
    <x v="1028"/>
    <x v="110"/>
    <s v="Functional"/>
    <x v="4"/>
    <s v="People Services &amp; Operations"/>
    <m/>
  </r>
  <r>
    <x v="45"/>
    <x v="1028"/>
    <x v="110"/>
    <s v="Functional"/>
    <x v="4"/>
    <s v="Performance &amp; Reward"/>
    <m/>
  </r>
  <r>
    <x v="48"/>
    <x v="1028"/>
    <x v="110"/>
    <s v="Functional"/>
    <x v="4"/>
    <s v="Performance &amp; Reward"/>
    <m/>
  </r>
  <r>
    <x v="49"/>
    <x v="1028"/>
    <x v="110"/>
    <s v="Functional"/>
    <x v="4"/>
    <s v="Performance &amp; Reward"/>
    <m/>
  </r>
  <r>
    <x v="50"/>
    <x v="1028"/>
    <x v="110"/>
    <s v="Functional"/>
    <x v="4"/>
    <s v="Performance &amp; Reward"/>
    <m/>
  </r>
  <r>
    <x v="145"/>
    <x v="335"/>
    <x v="111"/>
    <s v="Soft"/>
    <x v="4"/>
    <s v="People Services &amp; Operations"/>
    <m/>
  </r>
  <r>
    <x v="54"/>
    <x v="335"/>
    <x v="111"/>
    <s v="Soft"/>
    <x v="4"/>
    <s v="Talent Management &amp; Capability Development"/>
    <m/>
  </r>
  <r>
    <x v="94"/>
    <x v="335"/>
    <x v="111"/>
    <s v="Soft"/>
    <x v="4"/>
    <s v="People Buisness Partnering"/>
    <m/>
  </r>
  <r>
    <x v="68"/>
    <x v="335"/>
    <x v="111"/>
    <s v="Soft"/>
    <x v="4"/>
    <s v="People Buisness Partnering"/>
    <m/>
  </r>
  <r>
    <x v="56"/>
    <x v="335"/>
    <x v="111"/>
    <s v="Soft"/>
    <x v="4"/>
    <s v="Talent Acquisition"/>
    <m/>
  </r>
  <r>
    <x v="151"/>
    <x v="335"/>
    <x v="111"/>
    <s v="Soft"/>
    <x v="4"/>
    <s v="People Buisness Partnering"/>
    <m/>
  </r>
  <r>
    <x v="72"/>
    <x v="335"/>
    <x v="111"/>
    <s v="Functional"/>
    <x v="4"/>
    <s v="People Buisness Partnering"/>
    <m/>
  </r>
  <r>
    <x v="57"/>
    <x v="335"/>
    <x v="111"/>
    <s v="Soft"/>
    <x v="4"/>
    <s v="Talent Acquisition"/>
    <m/>
  </r>
  <r>
    <x v="215"/>
    <x v="487"/>
    <x v="112"/>
    <s v="Soft"/>
    <x v="4"/>
    <s v="People Services &amp; Operations"/>
    <m/>
  </r>
  <r>
    <x v="149"/>
    <x v="487"/>
    <x v="112"/>
    <s v="Soft"/>
    <x v="4"/>
    <s v="People Services &amp; Operations"/>
    <m/>
  </r>
  <r>
    <x v="83"/>
    <x v="487"/>
    <x v="112"/>
    <s v="Soft"/>
    <x v="4"/>
    <s v="People Services &amp; Operations"/>
    <m/>
  </r>
  <r>
    <x v="159"/>
    <x v="487"/>
    <x v="112"/>
    <s v="Soft"/>
    <x v="4"/>
    <s v="People Services &amp; Operations"/>
    <m/>
  </r>
  <r>
    <x v="39"/>
    <x v="487"/>
    <x v="112"/>
    <s v="Soft"/>
    <x v="4"/>
    <s v="People Services &amp; Operations"/>
    <m/>
  </r>
  <r>
    <x v="42"/>
    <x v="487"/>
    <x v="112"/>
    <s v="Soft"/>
    <x v="4"/>
    <s v="People Services &amp; Operations"/>
    <m/>
  </r>
  <r>
    <x v="43"/>
    <x v="487"/>
    <x v="112"/>
    <s v="Soft"/>
    <x v="4"/>
    <s v="People Services &amp; Operations"/>
    <m/>
  </r>
  <r>
    <x v="161"/>
    <x v="487"/>
    <x v="112"/>
    <s v="Soft"/>
    <x v="4"/>
    <s v="People Services &amp; Operations"/>
    <m/>
  </r>
  <r>
    <x v="116"/>
    <x v="487"/>
    <x v="112"/>
    <s v="Soft"/>
    <x v="4"/>
    <s v="People Services &amp; Operations"/>
    <m/>
  </r>
  <r>
    <x v="45"/>
    <x v="487"/>
    <x v="112"/>
    <s v="Soft"/>
    <x v="4"/>
    <s v="Performance &amp; Reward"/>
    <m/>
  </r>
  <r>
    <x v="149"/>
    <x v="1029"/>
    <x v="113"/>
    <s v="Functional"/>
    <x v="4"/>
    <s v="People Services &amp; Operations"/>
    <m/>
  </r>
  <r>
    <x v="39"/>
    <x v="1029"/>
    <x v="113"/>
    <s v="Functional"/>
    <x v="4"/>
    <s v="People Services &amp; Operations"/>
    <m/>
  </r>
  <r>
    <x v="42"/>
    <x v="1029"/>
    <x v="113"/>
    <s v="Functional"/>
    <x v="4"/>
    <s v="People Services &amp; Operations"/>
    <m/>
  </r>
  <r>
    <x v="43"/>
    <x v="1029"/>
    <x v="113"/>
    <s v="Functional"/>
    <x v="4"/>
    <s v="People Services &amp; Operations"/>
    <m/>
  </r>
  <r>
    <x v="84"/>
    <x v="3"/>
    <x v="0"/>
    <s v="Functional"/>
    <x v="6"/>
    <s v="Operations"/>
    <m/>
  </r>
  <r>
    <x v="84"/>
    <x v="309"/>
    <x v="0"/>
    <s v="Functional"/>
    <x v="6"/>
    <s v="Operations"/>
    <m/>
  </r>
  <r>
    <x v="84"/>
    <x v="254"/>
    <x v="0"/>
    <s v="Functional"/>
    <x v="6"/>
    <s v="Operations"/>
    <m/>
  </r>
  <r>
    <x v="84"/>
    <x v="5"/>
    <x v="0"/>
    <s v="Soft"/>
    <x v="6"/>
    <s v="Operations"/>
    <m/>
  </r>
  <r>
    <x v="84"/>
    <x v="1030"/>
    <x v="0"/>
    <s v="Functional"/>
    <x v="6"/>
    <s v="Operations"/>
    <m/>
  </r>
  <r>
    <x v="84"/>
    <x v="660"/>
    <x v="0"/>
    <s v="Functional"/>
    <x v="6"/>
    <s v="Operations"/>
    <m/>
  </r>
  <r>
    <x v="84"/>
    <x v="278"/>
    <x v="0"/>
    <s v="Functional"/>
    <x v="6"/>
    <s v="Operations"/>
    <m/>
  </r>
  <r>
    <x v="84"/>
    <x v="998"/>
    <x v="0"/>
    <s v="Functional"/>
    <x v="6"/>
    <s v="Operations"/>
    <m/>
  </r>
  <r>
    <x v="84"/>
    <x v="14"/>
    <x v="0"/>
    <s v="Soft"/>
    <x v="6"/>
    <s v="Operations"/>
    <m/>
  </r>
  <r>
    <x v="84"/>
    <x v="191"/>
    <x v="0"/>
    <s v="Functional"/>
    <x v="6"/>
    <s v="Operations"/>
    <m/>
  </r>
  <r>
    <x v="84"/>
    <x v="280"/>
    <x v="0"/>
    <s v="Functional"/>
    <x v="6"/>
    <s v="Operations"/>
    <m/>
  </r>
  <r>
    <x v="84"/>
    <x v="1031"/>
    <x v="0"/>
    <s v="Functional"/>
    <x v="6"/>
    <s v="Operations"/>
    <m/>
  </r>
  <r>
    <x v="84"/>
    <x v="174"/>
    <x v="0"/>
    <s v="Functional"/>
    <x v="6"/>
    <s v="Operations"/>
    <m/>
  </r>
  <r>
    <x v="84"/>
    <x v="281"/>
    <x v="0"/>
    <s v="Functional"/>
    <x v="6"/>
    <s v="Operations"/>
    <m/>
  </r>
  <r>
    <x v="84"/>
    <x v="270"/>
    <x v="0"/>
    <s v="Soft"/>
    <x v="6"/>
    <s v="Operations"/>
    <m/>
  </r>
  <r>
    <x v="84"/>
    <x v="202"/>
    <x v="0"/>
    <s v="Functional"/>
    <x v="6"/>
    <s v="Operations"/>
    <m/>
  </r>
  <r>
    <x v="84"/>
    <x v="24"/>
    <x v="0"/>
    <s v="Soft"/>
    <x v="6"/>
    <s v="Operations"/>
    <m/>
  </r>
  <r>
    <x v="84"/>
    <x v="297"/>
    <x v="0"/>
    <s v="Soft"/>
    <x v="6"/>
    <s v="Operations"/>
    <m/>
  </r>
  <r>
    <x v="84"/>
    <x v="340"/>
    <x v="0"/>
    <s v="Functional"/>
    <x v="6"/>
    <s v="Operations"/>
    <m/>
  </r>
  <r>
    <x v="84"/>
    <x v="263"/>
    <x v="0"/>
    <s v="Soft"/>
    <x v="6"/>
    <s v="Operations"/>
    <m/>
  </r>
  <r>
    <x v="52"/>
    <x v="1029"/>
    <x v="113"/>
    <s v="Functional"/>
    <x v="4"/>
    <s v="People Services &amp; Operations"/>
    <m/>
  </r>
  <r>
    <x v="17"/>
    <x v="1029"/>
    <x v="113"/>
    <s v="Functional"/>
    <x v="4"/>
    <s v="Talent Acquisition"/>
    <m/>
  </r>
  <r>
    <x v="58"/>
    <x v="1029"/>
    <x v="113"/>
    <s v="Functional"/>
    <x v="4"/>
    <s v="Talent Acquisition"/>
    <m/>
  </r>
  <r>
    <x v="59"/>
    <x v="1029"/>
    <x v="113"/>
    <s v="Functional"/>
    <x v="4"/>
    <s v="Talent Acquisition"/>
    <m/>
  </r>
  <r>
    <x v="136"/>
    <x v="1029"/>
    <x v="113"/>
    <s v="Functional"/>
    <x v="4"/>
    <s v="Talent Acquisition"/>
    <m/>
  </r>
  <r>
    <x v="145"/>
    <x v="1032"/>
    <x v="114"/>
    <s v="Functional"/>
    <x v="4"/>
    <s v="People Services &amp; Operations"/>
    <m/>
  </r>
  <r>
    <x v="96"/>
    <x v="1032"/>
    <x v="114"/>
    <s v="Functional"/>
    <x v="4"/>
    <s v="People Services &amp; Operations"/>
    <m/>
  </r>
  <r>
    <x v="148"/>
    <x v="1032"/>
    <x v="114"/>
    <s v="Functional"/>
    <x v="4"/>
    <s v="People Services &amp; Operations"/>
    <m/>
  </r>
  <r>
    <x v="83"/>
    <x v="1032"/>
    <x v="114"/>
    <s v="Functional"/>
    <x v="4"/>
    <s v="People Services &amp; Operations"/>
    <m/>
  </r>
  <r>
    <x v="317"/>
    <x v="1032"/>
    <x v="114"/>
    <s v="Functional"/>
    <x v="4"/>
    <s v="People Services &amp; Operations"/>
    <m/>
  </r>
  <r>
    <x v="42"/>
    <x v="1032"/>
    <x v="114"/>
    <s v="Functional"/>
    <x v="4"/>
    <s v="People Services &amp; Operations"/>
    <m/>
  </r>
  <r>
    <x v="51"/>
    <x v="1032"/>
    <x v="114"/>
    <s v="Functional"/>
    <x v="4"/>
    <s v="People Services &amp; Operations"/>
    <m/>
  </r>
  <r>
    <x v="52"/>
    <x v="1032"/>
    <x v="114"/>
    <s v="Functional"/>
    <x v="4"/>
    <s v="People Services &amp; Operations"/>
    <m/>
  </r>
  <r>
    <x v="248"/>
    <x v="187"/>
    <x v="115"/>
    <s v="Soft"/>
    <x v="3"/>
    <s v="DevOps and System Administration"/>
    <m/>
  </r>
  <r>
    <x v="35"/>
    <x v="187"/>
    <x v="115"/>
    <s v="Soft"/>
    <x v="3"/>
    <s v="DevOps and System Administration"/>
    <m/>
  </r>
  <r>
    <x v="7"/>
    <x v="187"/>
    <x v="115"/>
    <s v="Soft"/>
    <x v="3"/>
    <s v="DevOps and System Administration"/>
    <m/>
  </r>
  <r>
    <x v="41"/>
    <x v="892"/>
    <x v="116"/>
    <s v="Functional"/>
    <x v="3"/>
    <s v="DevOps and System Administration"/>
    <m/>
  </r>
  <r>
    <x v="20"/>
    <x v="892"/>
    <x v="116"/>
    <s v="Functional"/>
    <x v="3"/>
    <s v="Software Development / Digital Architecture"/>
    <m/>
  </r>
  <r>
    <x v="67"/>
    <x v="936"/>
    <x v="117"/>
    <s v="Functional"/>
    <x v="3"/>
    <s v="Information Technology (IT) Support"/>
    <m/>
  </r>
  <r>
    <x v="19"/>
    <x v="936"/>
    <x v="117"/>
    <s v="Functional"/>
    <x v="3"/>
    <s v="Software Development / Digital Architecture"/>
    <m/>
  </r>
  <r>
    <x v="318"/>
    <x v="1033"/>
    <x v="0"/>
    <s v="Functional"/>
    <x v="6"/>
    <s v="Operations"/>
    <m/>
  </r>
  <r>
    <x v="318"/>
    <x v="3"/>
    <x v="0"/>
    <s v="Functional"/>
    <x v="6"/>
    <s v="Operations"/>
    <m/>
  </r>
  <r>
    <x v="318"/>
    <x v="309"/>
    <x v="0"/>
    <s v="Functional"/>
    <x v="6"/>
    <s v="Operations"/>
    <m/>
  </r>
  <r>
    <x v="318"/>
    <x v="254"/>
    <x v="0"/>
    <s v="Functional"/>
    <x v="6"/>
    <s v="Operations"/>
    <m/>
  </r>
  <r>
    <x v="318"/>
    <x v="184"/>
    <x v="0"/>
    <s v="Functional"/>
    <x v="6"/>
    <s v="Operations"/>
    <m/>
  </r>
  <r>
    <x v="318"/>
    <x v="1034"/>
    <x v="0"/>
    <s v="Soft"/>
    <x v="6"/>
    <s v="Operations"/>
    <m/>
  </r>
  <r>
    <x v="318"/>
    <x v="1035"/>
    <x v="0"/>
    <s v="Soft"/>
    <x v="6"/>
    <s v="Operations"/>
    <m/>
  </r>
  <r>
    <x v="318"/>
    <x v="109"/>
    <x v="0"/>
    <s v="Soft"/>
    <x v="6"/>
    <s v="Operations"/>
    <m/>
  </r>
  <r>
    <x v="318"/>
    <x v="314"/>
    <x v="0"/>
    <s v="Functional"/>
    <x v="6"/>
    <s v="Operations"/>
    <m/>
  </r>
  <r>
    <x v="318"/>
    <x v="281"/>
    <x v="0"/>
    <s v="Functional"/>
    <x v="6"/>
    <s v="Operations"/>
    <m/>
  </r>
  <r>
    <x v="318"/>
    <x v="282"/>
    <x v="0"/>
    <s v="Soft"/>
    <x v="6"/>
    <s v="Operations"/>
    <m/>
  </r>
  <r>
    <x v="318"/>
    <x v="327"/>
    <x v="0"/>
    <s v="Soft"/>
    <x v="6"/>
    <s v="Operations"/>
    <m/>
  </r>
  <r>
    <x v="318"/>
    <x v="1036"/>
    <x v="0"/>
    <s v="Functional"/>
    <x v="6"/>
    <s v="Operations"/>
    <m/>
  </r>
  <r>
    <x v="318"/>
    <x v="1037"/>
    <x v="0"/>
    <s v="Functional"/>
    <x v="6"/>
    <s v="Operations"/>
    <m/>
  </r>
  <r>
    <x v="318"/>
    <x v="200"/>
    <x v="0"/>
    <s v="Soft"/>
    <x v="6"/>
    <s v="Operations"/>
    <m/>
  </r>
  <r>
    <x v="318"/>
    <x v="1038"/>
    <x v="0"/>
    <s v="Functional"/>
    <x v="6"/>
    <s v="Operations"/>
    <m/>
  </r>
  <r>
    <x v="318"/>
    <x v="148"/>
    <x v="0"/>
    <s v="Functional"/>
    <x v="6"/>
    <s v="Operations"/>
    <m/>
  </r>
  <r>
    <x v="318"/>
    <x v="24"/>
    <x v="0"/>
    <s v="Soft"/>
    <x v="6"/>
    <s v="Operations"/>
    <m/>
  </r>
  <r>
    <x v="318"/>
    <x v="297"/>
    <x v="0"/>
    <s v="Soft"/>
    <x v="6"/>
    <s v="Operations"/>
    <m/>
  </r>
  <r>
    <x v="20"/>
    <x v="936"/>
    <x v="117"/>
    <s v="Functional"/>
    <x v="3"/>
    <s v="Software Development / Digital Architecture"/>
    <m/>
  </r>
  <r>
    <x v="100"/>
    <x v="309"/>
    <x v="0"/>
    <s v="Functional"/>
    <x v="6"/>
    <s v="Quality"/>
    <m/>
  </r>
  <r>
    <x v="100"/>
    <x v="254"/>
    <x v="0"/>
    <s v="Functional"/>
    <x v="6"/>
    <s v="Quality"/>
    <m/>
  </r>
  <r>
    <x v="100"/>
    <x v="552"/>
    <x v="0"/>
    <s v="Soft"/>
    <x v="6"/>
    <s v="Quality"/>
    <m/>
  </r>
  <r>
    <x v="100"/>
    <x v="9"/>
    <x v="0"/>
    <s v="Soft"/>
    <x v="6"/>
    <s v="Quality"/>
    <m/>
  </r>
  <r>
    <x v="100"/>
    <x v="276"/>
    <x v="0"/>
    <s v="Functional"/>
    <x v="6"/>
    <s v="Quality"/>
    <m/>
  </r>
  <r>
    <x v="100"/>
    <x v="28"/>
    <x v="0"/>
    <s v="Technical"/>
    <x v="6"/>
    <s v="Quality"/>
    <m/>
  </r>
  <r>
    <x v="100"/>
    <x v="553"/>
    <x v="0"/>
    <s v="Functional"/>
    <x v="6"/>
    <s v="Quality"/>
    <m/>
  </r>
  <r>
    <x v="100"/>
    <x v="554"/>
    <x v="0"/>
    <s v="Technical"/>
    <x v="6"/>
    <s v="Quality"/>
    <m/>
  </r>
  <r>
    <x v="100"/>
    <x v="269"/>
    <x v="0"/>
    <s v="Soft"/>
    <x v="6"/>
    <s v="Quality"/>
    <m/>
  </r>
  <r>
    <x v="100"/>
    <x v="555"/>
    <x v="0"/>
    <s v="Technical"/>
    <x v="6"/>
    <s v="Quality"/>
    <m/>
  </r>
  <r>
    <x v="100"/>
    <x v="209"/>
    <x v="0"/>
    <s v="Functional"/>
    <x v="6"/>
    <s v="Quality"/>
    <m/>
  </r>
  <r>
    <x v="100"/>
    <x v="556"/>
    <x v="0"/>
    <s v="Soft"/>
    <x v="6"/>
    <s v="Quality"/>
    <m/>
  </r>
  <r>
    <x v="100"/>
    <x v="981"/>
    <x v="0"/>
    <s v="Functional"/>
    <x v="6"/>
    <s v="Quality"/>
    <m/>
  </r>
  <r>
    <x v="100"/>
    <x v="282"/>
    <x v="0"/>
    <s v="Soft"/>
    <x v="6"/>
    <s v="Quality"/>
    <m/>
  </r>
  <r>
    <x v="100"/>
    <x v="778"/>
    <x v="0"/>
    <s v="Functional"/>
    <x v="6"/>
    <s v="Quality"/>
    <m/>
  </r>
  <r>
    <x v="100"/>
    <x v="270"/>
    <x v="0"/>
    <s v="Soft"/>
    <x v="6"/>
    <s v="Quality"/>
    <m/>
  </r>
  <r>
    <x v="100"/>
    <x v="202"/>
    <x v="0"/>
    <s v="Functional"/>
    <x v="6"/>
    <s v="Quality"/>
    <m/>
  </r>
  <r>
    <x v="100"/>
    <x v="213"/>
    <x v="0"/>
    <s v="Functional"/>
    <x v="6"/>
    <s v="Quality"/>
    <m/>
  </r>
  <r>
    <x v="100"/>
    <x v="492"/>
    <x v="0"/>
    <s v="Soft"/>
    <x v="6"/>
    <s v="Quality"/>
    <m/>
  </r>
  <r>
    <x v="319"/>
    <x v="988"/>
    <x v="0"/>
    <s v="Functional"/>
    <x v="6"/>
    <s v="Quality"/>
    <m/>
  </r>
  <r>
    <x v="319"/>
    <x v="1039"/>
    <x v="0"/>
    <s v="Functional"/>
    <x v="6"/>
    <s v="Quality"/>
    <m/>
  </r>
  <r>
    <x v="319"/>
    <x v="254"/>
    <x v="0"/>
    <s v="Functional"/>
    <x v="6"/>
    <s v="Quality"/>
    <m/>
  </r>
  <r>
    <x v="319"/>
    <x v="5"/>
    <x v="0"/>
    <s v="Soft"/>
    <x v="6"/>
    <s v="Quality"/>
    <m/>
  </r>
  <r>
    <x v="319"/>
    <x v="182"/>
    <x v="0"/>
    <s v="Functional"/>
    <x v="6"/>
    <s v="Quality"/>
    <m/>
  </r>
  <r>
    <x v="319"/>
    <x v="1040"/>
    <x v="0"/>
    <s v="Functional"/>
    <x v="6"/>
    <s v="Quality"/>
    <m/>
  </r>
  <r>
    <x v="319"/>
    <x v="9"/>
    <x v="0"/>
    <s v="Soft"/>
    <x v="6"/>
    <s v="Quality"/>
    <m/>
  </r>
  <r>
    <x v="319"/>
    <x v="366"/>
    <x v="0"/>
    <s v="Functional"/>
    <x v="6"/>
    <s v="Quality"/>
    <m/>
  </r>
  <r>
    <x v="319"/>
    <x v="805"/>
    <x v="0"/>
    <s v="Functional"/>
    <x v="6"/>
    <s v="Quality"/>
    <m/>
  </r>
  <r>
    <x v="319"/>
    <x v="1041"/>
    <x v="0"/>
    <s v="Functional"/>
    <x v="6"/>
    <s v="Quality"/>
    <m/>
  </r>
  <r>
    <x v="319"/>
    <x v="980"/>
    <x v="0"/>
    <s v="Functional"/>
    <x v="6"/>
    <s v="Quality"/>
    <m/>
  </r>
  <r>
    <x v="319"/>
    <x v="1042"/>
    <x v="0"/>
    <s v="Functional"/>
    <x v="6"/>
    <s v="Quality"/>
    <m/>
  </r>
  <r>
    <x v="319"/>
    <x v="556"/>
    <x v="0"/>
    <s v="Soft"/>
    <x v="6"/>
    <s v="Quality"/>
    <m/>
  </r>
  <r>
    <x v="319"/>
    <x v="981"/>
    <x v="0"/>
    <s v="Functional"/>
    <x v="6"/>
    <s v="Quality"/>
    <m/>
  </r>
  <r>
    <x v="319"/>
    <x v="281"/>
    <x v="0"/>
    <s v="Functional"/>
    <x v="6"/>
    <s v="Quality"/>
    <m/>
  </r>
  <r>
    <x v="319"/>
    <x v="270"/>
    <x v="0"/>
    <s v="Soft"/>
    <x v="6"/>
    <s v="Quality"/>
    <m/>
  </r>
  <r>
    <x v="319"/>
    <x v="201"/>
    <x v="0"/>
    <s v="Functional"/>
    <x v="6"/>
    <s v="Quality"/>
    <m/>
  </r>
  <r>
    <x v="319"/>
    <x v="1043"/>
    <x v="0"/>
    <s v="Functional"/>
    <x v="6"/>
    <s v="Quality"/>
    <m/>
  </r>
  <r>
    <x v="319"/>
    <x v="825"/>
    <x v="0"/>
    <s v="Functional"/>
    <x v="6"/>
    <s v="Quality"/>
    <m/>
  </r>
  <r>
    <x v="319"/>
    <x v="148"/>
    <x v="0"/>
    <s v="Functional"/>
    <x v="6"/>
    <s v="Quality"/>
    <m/>
  </r>
  <r>
    <x v="319"/>
    <x v="1044"/>
    <x v="0"/>
    <s v="Functional"/>
    <x v="6"/>
    <s v="Quality"/>
    <m/>
  </r>
  <r>
    <x v="319"/>
    <x v="993"/>
    <x v="0"/>
    <s v="Soft"/>
    <x v="6"/>
    <s v="Quality"/>
    <m/>
  </r>
  <r>
    <x v="319"/>
    <x v="995"/>
    <x v="0"/>
    <s v="Soft"/>
    <x v="6"/>
    <s v="Quality"/>
    <m/>
  </r>
  <r>
    <x v="319"/>
    <x v="274"/>
    <x v="0"/>
    <s v="Functional"/>
    <x v="6"/>
    <s v="Quality"/>
    <m/>
  </r>
  <r>
    <x v="320"/>
    <x v="3"/>
    <x v="0"/>
    <s v="Functional"/>
    <x v="6"/>
    <s v="Quality"/>
    <m/>
  </r>
  <r>
    <x v="320"/>
    <x v="254"/>
    <x v="0"/>
    <s v="Functional"/>
    <x v="6"/>
    <s v="Quality"/>
    <m/>
  </r>
  <r>
    <x v="320"/>
    <x v="182"/>
    <x v="0"/>
    <s v="Functional"/>
    <x v="6"/>
    <s v="Quality"/>
    <m/>
  </r>
  <r>
    <x v="320"/>
    <x v="6"/>
    <x v="0"/>
    <s v="Functional"/>
    <x v="6"/>
    <s v="Quality"/>
    <m/>
  </r>
  <r>
    <x v="320"/>
    <x v="552"/>
    <x v="0"/>
    <s v="Soft"/>
    <x v="6"/>
    <s v="Quality"/>
    <m/>
  </r>
  <r>
    <x v="320"/>
    <x v="184"/>
    <x v="0"/>
    <s v="Functional"/>
    <x v="6"/>
    <s v="Quality"/>
    <m/>
  </r>
  <r>
    <x v="320"/>
    <x v="9"/>
    <x v="0"/>
    <s v="Soft"/>
    <x v="6"/>
    <s v="Quality"/>
    <m/>
  </r>
  <r>
    <x v="320"/>
    <x v="276"/>
    <x v="0"/>
    <s v="Functional"/>
    <x v="6"/>
    <s v="Quality"/>
    <m/>
  </r>
  <r>
    <x v="320"/>
    <x v="28"/>
    <x v="0"/>
    <s v="Functional"/>
    <x v="6"/>
    <s v="Quality"/>
    <m/>
  </r>
  <r>
    <x v="320"/>
    <x v="560"/>
    <x v="0"/>
    <s v="Functional"/>
    <x v="6"/>
    <s v="Quality"/>
    <m/>
  </r>
  <r>
    <x v="320"/>
    <x v="953"/>
    <x v="0"/>
    <s v="Functional"/>
    <x v="6"/>
    <s v="Quality"/>
    <m/>
  </r>
  <r>
    <x v="320"/>
    <x v="269"/>
    <x v="0"/>
    <s v="Soft"/>
    <x v="6"/>
    <s v="Quality"/>
    <m/>
  </r>
  <r>
    <x v="320"/>
    <x v="556"/>
    <x v="0"/>
    <s v="Soft"/>
    <x v="6"/>
    <s v="Quality"/>
    <m/>
  </r>
  <r>
    <x v="320"/>
    <x v="384"/>
    <x v="0"/>
    <s v="Functional"/>
    <x v="6"/>
    <s v="Quality"/>
    <m/>
  </r>
  <r>
    <x v="320"/>
    <x v="282"/>
    <x v="0"/>
    <s v="Soft"/>
    <x v="6"/>
    <s v="Quality"/>
    <m/>
  </r>
  <r>
    <x v="320"/>
    <x v="270"/>
    <x v="0"/>
    <s v="Soft"/>
    <x v="6"/>
    <s v="Quality"/>
    <m/>
  </r>
  <r>
    <x v="320"/>
    <x v="202"/>
    <x v="0"/>
    <s v="Functional"/>
    <x v="6"/>
    <s v="Quality"/>
    <m/>
  </r>
  <r>
    <x v="320"/>
    <x v="213"/>
    <x v="0"/>
    <s v="Functional"/>
    <x v="6"/>
    <s v="Quality"/>
    <m/>
  </r>
  <r>
    <x v="320"/>
    <x v="297"/>
    <x v="0"/>
    <s v="Soft"/>
    <x v="6"/>
    <s v="Quality"/>
    <m/>
  </r>
  <r>
    <x v="320"/>
    <x v="221"/>
    <x v="0"/>
    <s v="Functional"/>
    <x v="6"/>
    <s v="Quality"/>
    <m/>
  </r>
  <r>
    <x v="320"/>
    <x v="492"/>
    <x v="0"/>
    <s v="Soft"/>
    <x v="6"/>
    <s v="Quality"/>
    <m/>
  </r>
  <r>
    <x v="320"/>
    <x v="1045"/>
    <x v="0"/>
    <s v="Functional"/>
    <x v="6"/>
    <s v="Quality"/>
    <m/>
  </r>
  <r>
    <x v="320"/>
    <x v="559"/>
    <x v="0"/>
    <s v="Functional"/>
    <x v="6"/>
    <s v="Quality"/>
    <m/>
  </r>
  <r>
    <x v="320"/>
    <x v="274"/>
    <x v="0"/>
    <s v="Functional"/>
    <x v="6"/>
    <s v="Quality"/>
    <m/>
  </r>
  <r>
    <x v="321"/>
    <x v="988"/>
    <x v="0"/>
    <s v="Functional"/>
    <x v="6"/>
    <s v="Quality"/>
    <m/>
  </r>
  <r>
    <x v="321"/>
    <x v="82"/>
    <x v="0"/>
    <s v="Functional"/>
    <x v="6"/>
    <s v="Quality"/>
    <m/>
  </r>
  <r>
    <x v="321"/>
    <x v="254"/>
    <x v="0"/>
    <s v="Functional"/>
    <x v="6"/>
    <s v="Quality"/>
    <m/>
  </r>
  <r>
    <x v="321"/>
    <x v="5"/>
    <x v="0"/>
    <s v="Soft"/>
    <x v="6"/>
    <s v="Quality"/>
    <m/>
  </r>
  <r>
    <x v="321"/>
    <x v="182"/>
    <x v="0"/>
    <s v="Functional"/>
    <x v="6"/>
    <s v="Quality"/>
    <m/>
  </r>
  <r>
    <x v="321"/>
    <x v="552"/>
    <x v="0"/>
    <s v="Soft"/>
    <x v="6"/>
    <s v="Quality"/>
    <m/>
  </r>
  <r>
    <x v="321"/>
    <x v="184"/>
    <x v="0"/>
    <s v="Functional"/>
    <x v="6"/>
    <s v="Quality"/>
    <m/>
  </r>
  <r>
    <x v="321"/>
    <x v="1040"/>
    <x v="0"/>
    <s v="Functional"/>
    <x v="6"/>
    <s v="Quality"/>
    <m/>
  </r>
  <r>
    <x v="321"/>
    <x v="989"/>
    <x v="0"/>
    <s v="Functional"/>
    <x v="6"/>
    <s v="Quality"/>
    <m/>
  </r>
  <r>
    <x v="321"/>
    <x v="276"/>
    <x v="0"/>
    <s v="Functional"/>
    <x v="6"/>
    <s v="Quality"/>
    <m/>
  </r>
  <r>
    <x v="321"/>
    <x v="28"/>
    <x v="0"/>
    <s v="Functional"/>
    <x v="6"/>
    <s v="Quality"/>
    <m/>
  </r>
  <r>
    <x v="321"/>
    <x v="990"/>
    <x v="0"/>
    <s v="Soft"/>
    <x v="6"/>
    <s v="Quality"/>
    <m/>
  </r>
  <r>
    <x v="321"/>
    <x v="553"/>
    <x v="0"/>
    <s v="Functional"/>
    <x v="6"/>
    <s v="Quality"/>
    <m/>
  </r>
  <r>
    <x v="321"/>
    <x v="301"/>
    <x v="0"/>
    <s v="Technical"/>
    <x v="6"/>
    <s v="Quality"/>
    <m/>
  </r>
  <r>
    <x v="321"/>
    <x v="555"/>
    <x v="0"/>
    <s v="Technical"/>
    <x v="6"/>
    <s v="Quality"/>
    <m/>
  </r>
  <r>
    <x v="321"/>
    <x v="991"/>
    <x v="0"/>
    <s v="Functional"/>
    <x v="6"/>
    <s v="Quality"/>
    <m/>
  </r>
  <r>
    <x v="321"/>
    <x v="209"/>
    <x v="0"/>
    <s v="Functional"/>
    <x v="6"/>
    <s v="Quality"/>
    <m/>
  </r>
  <r>
    <x v="321"/>
    <x v="556"/>
    <x v="0"/>
    <s v="Soft"/>
    <x v="6"/>
    <s v="Quality"/>
    <m/>
  </r>
  <r>
    <x v="321"/>
    <x v="981"/>
    <x v="0"/>
    <s v="Functional"/>
    <x v="6"/>
    <s v="Quality"/>
    <m/>
  </r>
  <r>
    <x v="321"/>
    <x v="1046"/>
    <x v="0"/>
    <s v="Functional"/>
    <x v="6"/>
    <s v="Quality"/>
    <m/>
  </r>
  <r>
    <x v="321"/>
    <x v="384"/>
    <x v="0"/>
    <s v="Functional"/>
    <x v="6"/>
    <s v="Quality"/>
    <m/>
  </r>
  <r>
    <x v="321"/>
    <x v="270"/>
    <x v="0"/>
    <s v="Soft"/>
    <x v="6"/>
    <s v="Quality"/>
    <m/>
  </r>
  <r>
    <x v="321"/>
    <x v="557"/>
    <x v="0"/>
    <s v="Functional"/>
    <x v="6"/>
    <s v="Quality"/>
    <m/>
  </r>
  <r>
    <x v="321"/>
    <x v="992"/>
    <x v="0"/>
    <s v="Technical"/>
    <x v="6"/>
    <s v="Quality"/>
    <m/>
  </r>
  <r>
    <x v="321"/>
    <x v="1043"/>
    <x v="0"/>
    <s v="Functional"/>
    <x v="6"/>
    <s v="Quality"/>
    <m/>
  </r>
  <r>
    <x v="321"/>
    <x v="993"/>
    <x v="0"/>
    <s v="Soft"/>
    <x v="6"/>
    <s v="Quality"/>
    <m/>
  </r>
  <r>
    <x v="321"/>
    <x v="213"/>
    <x v="0"/>
    <s v="Functional"/>
    <x v="6"/>
    <s v="Quality"/>
    <m/>
  </r>
  <r>
    <x v="321"/>
    <x v="558"/>
    <x v="0"/>
    <s v="Functional"/>
    <x v="6"/>
    <s v="Quality"/>
    <m/>
  </r>
  <r>
    <x v="321"/>
    <x v="297"/>
    <x v="0"/>
    <s v="Soft"/>
    <x v="6"/>
    <s v="Quality"/>
    <m/>
  </r>
  <r>
    <x v="321"/>
    <x v="995"/>
    <x v="0"/>
    <s v="Soft"/>
    <x v="6"/>
    <s v="Quality"/>
    <m/>
  </r>
  <r>
    <x v="321"/>
    <x v="274"/>
    <x v="0"/>
    <s v="Functional"/>
    <x v="6"/>
    <s v="Quality"/>
    <m/>
  </r>
  <r>
    <x v="322"/>
    <x v="82"/>
    <x v="0"/>
    <s v="Functional"/>
    <x v="0"/>
    <s v="Growth Other​"/>
    <m/>
  </r>
  <r>
    <x v="322"/>
    <x v="1047"/>
    <x v="0"/>
    <s v="Functional"/>
    <x v="0"/>
    <s v="Growth Other​"/>
    <m/>
  </r>
  <r>
    <x v="322"/>
    <x v="6"/>
    <x v="0"/>
    <s v="Functional"/>
    <x v="0"/>
    <s v="Growth Other​"/>
    <m/>
  </r>
  <r>
    <x v="322"/>
    <x v="1048"/>
    <x v="0"/>
    <s v="Functional"/>
    <x v="0"/>
    <s v="Growth Other​"/>
    <m/>
  </r>
  <r>
    <x v="322"/>
    <x v="28"/>
    <x v="0"/>
    <s v="Functional"/>
    <x v="0"/>
    <s v="Growth Other​"/>
    <m/>
  </r>
  <r>
    <x v="322"/>
    <x v="1049"/>
    <x v="0"/>
    <s v="Functional"/>
    <x v="0"/>
    <s v="Growth Other​"/>
    <m/>
  </r>
  <r>
    <x v="322"/>
    <x v="561"/>
    <x v="0"/>
    <s v="Functional"/>
    <x v="0"/>
    <s v="Growth Other​"/>
    <m/>
  </r>
  <r>
    <x v="322"/>
    <x v="269"/>
    <x v="0"/>
    <s v="Soft"/>
    <x v="0"/>
    <s v="Growth Other​"/>
    <m/>
  </r>
  <r>
    <x v="322"/>
    <x v="15"/>
    <x v="0"/>
    <s v="Functional"/>
    <x v="0"/>
    <s v="Growth Other​"/>
    <m/>
  </r>
  <r>
    <x v="322"/>
    <x v="331"/>
    <x v="0"/>
    <s v="Functional"/>
    <x v="0"/>
    <s v="Growth Other​"/>
    <m/>
  </r>
  <r>
    <x v="322"/>
    <x v="1014"/>
    <x v="0"/>
    <s v="Functional"/>
    <x v="0"/>
    <s v="Growth Other​"/>
    <m/>
  </r>
  <r>
    <x v="322"/>
    <x v="270"/>
    <x v="0"/>
    <s v="Soft"/>
    <x v="0"/>
    <s v="Growth Other​"/>
    <m/>
  </r>
  <r>
    <x v="322"/>
    <x v="1050"/>
    <x v="0"/>
    <s v="Functional"/>
    <x v="0"/>
    <s v="Growth Other​"/>
    <m/>
  </r>
  <r>
    <x v="322"/>
    <x v="43"/>
    <x v="0"/>
    <s v="Functional"/>
    <x v="0"/>
    <s v="Growth Other​"/>
    <m/>
  </r>
  <r>
    <x v="85"/>
    <x v="321"/>
    <x v="0"/>
    <s v="Functional"/>
    <x v="6"/>
    <s v="Operations"/>
    <m/>
  </r>
  <r>
    <x v="85"/>
    <x v="1"/>
    <x v="0"/>
    <s v="Functional"/>
    <x v="6"/>
    <s v="Operations"/>
    <m/>
  </r>
  <r>
    <x v="25"/>
    <x v="936"/>
    <x v="117"/>
    <s v="Functional"/>
    <x v="3"/>
    <s v="Software Development / Digital Architecture"/>
    <m/>
  </r>
  <r>
    <x v="85"/>
    <x v="309"/>
    <x v="0"/>
    <s v="Functional"/>
    <x v="6"/>
    <s v="Operations"/>
    <m/>
  </r>
  <r>
    <x v="85"/>
    <x v="254"/>
    <x v="0"/>
    <s v="Functional"/>
    <x v="6"/>
    <s v="Operations"/>
    <m/>
  </r>
  <r>
    <x v="85"/>
    <x v="184"/>
    <x v="0"/>
    <s v="Functional"/>
    <x v="6"/>
    <s v="Operations"/>
    <m/>
  </r>
  <r>
    <x v="85"/>
    <x v="898"/>
    <x v="0"/>
    <s v="Technical"/>
    <x v="6"/>
    <s v="Operations"/>
    <m/>
  </r>
  <r>
    <x v="85"/>
    <x v="27"/>
    <x v="0"/>
    <s v="Soft"/>
    <x v="6"/>
    <s v="Operations"/>
    <m/>
  </r>
  <r>
    <x v="85"/>
    <x v="9"/>
    <x v="0"/>
    <s v="Soft"/>
    <x v="6"/>
    <s v="Operations"/>
    <m/>
  </r>
  <r>
    <x v="85"/>
    <x v="11"/>
    <x v="0"/>
    <s v="Functional"/>
    <x v="6"/>
    <s v="Operations"/>
    <m/>
  </r>
  <r>
    <x v="85"/>
    <x v="660"/>
    <x v="0"/>
    <s v="Functional"/>
    <x v="6"/>
    <s v="Operations"/>
    <m/>
  </r>
  <r>
    <x v="85"/>
    <x v="278"/>
    <x v="0"/>
    <s v="Functional"/>
    <x v="6"/>
    <s v="Operations"/>
    <m/>
  </r>
  <r>
    <x v="85"/>
    <x v="269"/>
    <x v="0"/>
    <s v="Soft"/>
    <x v="6"/>
    <s v="Operations"/>
    <m/>
  </r>
  <r>
    <x v="85"/>
    <x v="18"/>
    <x v="0"/>
    <s v="Functional"/>
    <x v="6"/>
    <s v="Operations"/>
    <m/>
  </r>
  <r>
    <x v="85"/>
    <x v="900"/>
    <x v="0"/>
    <s v="Functional"/>
    <x v="6"/>
    <s v="Operations"/>
    <m/>
  </r>
  <r>
    <x v="85"/>
    <x v="326"/>
    <x v="0"/>
    <s v="Functional"/>
    <x v="6"/>
    <s v="Operations"/>
    <m/>
  </r>
  <r>
    <x v="85"/>
    <x v="282"/>
    <x v="0"/>
    <s v="Soft"/>
    <x v="6"/>
    <s v="Operations"/>
    <m/>
  </r>
  <r>
    <x v="85"/>
    <x v="1051"/>
    <x v="0"/>
    <s v="Functional"/>
    <x v="6"/>
    <s v="Operations"/>
    <m/>
  </r>
  <r>
    <x v="85"/>
    <x v="273"/>
    <x v="0"/>
    <s v="Functional"/>
    <x v="6"/>
    <s v="Operations"/>
    <m/>
  </r>
  <r>
    <x v="85"/>
    <x v="987"/>
    <x v="0"/>
    <s v="Functional"/>
    <x v="6"/>
    <s v="Operations"/>
    <m/>
  </r>
  <r>
    <x v="85"/>
    <x v="1052"/>
    <x v="0"/>
    <s v="Functional"/>
    <x v="6"/>
    <s v="Operations"/>
    <m/>
  </r>
  <r>
    <x v="85"/>
    <x v="24"/>
    <x v="0"/>
    <s v="Soft"/>
    <x v="6"/>
    <s v="Operations"/>
    <m/>
  </r>
  <r>
    <x v="85"/>
    <x v="902"/>
    <x v="0"/>
    <s v="Functional"/>
    <x v="6"/>
    <s v="Operations"/>
    <m/>
  </r>
  <r>
    <x v="85"/>
    <x v="274"/>
    <x v="0"/>
    <s v="Functional"/>
    <x v="6"/>
    <s v="Operations"/>
    <m/>
  </r>
  <r>
    <x v="85"/>
    <x v="1053"/>
    <x v="0"/>
    <s v="Soft"/>
    <x v="6"/>
    <s v="Operations"/>
    <m/>
  </r>
  <r>
    <x v="2"/>
    <x v="1054"/>
    <x v="118"/>
    <s v="Functional"/>
    <x v="2"/>
    <s v="Engineering Design &amp; Assessment "/>
    <m/>
  </r>
  <r>
    <x v="132"/>
    <x v="1054"/>
    <x v="118"/>
    <s v="Functional"/>
    <x v="2"/>
    <s v="Design Management"/>
    <m/>
  </r>
  <r>
    <x v="133"/>
    <x v="1054"/>
    <x v="118"/>
    <s v="Functional"/>
    <x v="2"/>
    <s v="Design Management"/>
    <m/>
  </r>
  <r>
    <x v="135"/>
    <x v="1054"/>
    <x v="118"/>
    <s v="Functional"/>
    <x v="2"/>
    <s v="Engineering Design &amp; Assessment "/>
    <m/>
  </r>
  <r>
    <x v="141"/>
    <x v="1054"/>
    <x v="118"/>
    <s v="Functional"/>
    <x v="2"/>
    <s v="Engineering Design &amp; Assessment "/>
    <m/>
  </r>
  <r>
    <x v="142"/>
    <x v="1054"/>
    <x v="118"/>
    <s v="Functional"/>
    <x v="2"/>
    <s v="Engineering Design &amp; Assessment "/>
    <m/>
  </r>
  <r>
    <x v="147"/>
    <x v="1054"/>
    <x v="118"/>
    <s v="Functional"/>
    <x v="2"/>
    <s v="Engineering Design &amp; Assessment "/>
    <m/>
  </r>
  <r>
    <x v="158"/>
    <x v="1054"/>
    <x v="118"/>
    <s v="Functional"/>
    <x v="2"/>
    <s v="Design Management"/>
    <m/>
  </r>
  <r>
    <x v="160"/>
    <x v="1054"/>
    <x v="118"/>
    <s v="Functional"/>
    <x v="2"/>
    <s v="Engineering Design &amp; Assessment "/>
    <m/>
  </r>
  <r>
    <x v="177"/>
    <x v="1054"/>
    <x v="118"/>
    <s v="Functional"/>
    <x v="2"/>
    <s v="Engineering Design &amp; Assessment "/>
    <m/>
  </r>
  <r>
    <x v="166"/>
    <x v="1054"/>
    <x v="118"/>
    <s v="Functional"/>
    <x v="2"/>
    <s v="Engineering Specialists"/>
    <m/>
  </r>
  <r>
    <x v="167"/>
    <x v="1054"/>
    <x v="118"/>
    <s v="Functional"/>
    <x v="2"/>
    <s v="Site Supervision /Assurance"/>
    <m/>
  </r>
  <r>
    <x v="168"/>
    <x v="1054"/>
    <x v="118"/>
    <s v="Functional"/>
    <x v="2"/>
    <s v="Design Management"/>
    <m/>
  </r>
  <r>
    <x v="169"/>
    <x v="1054"/>
    <x v="118"/>
    <s v="Functional"/>
    <x v="2"/>
    <s v="Engineering Design &amp; Assessment "/>
    <m/>
  </r>
  <r>
    <x v="170"/>
    <x v="1054"/>
    <x v="118"/>
    <s v="Functional"/>
    <x v="2"/>
    <s v="Engineering Design &amp; Assessment "/>
    <m/>
  </r>
  <r>
    <x v="225"/>
    <x v="1054"/>
    <x v="118"/>
    <s v="Functional"/>
    <x v="2"/>
    <s v="Engineering Design &amp; Assessment "/>
    <m/>
  </r>
  <r>
    <x v="171"/>
    <x v="1054"/>
    <x v="118"/>
    <s v="Functional"/>
    <x v="2"/>
    <s v="Engineering Design &amp; Assessment "/>
    <m/>
  </r>
  <r>
    <x v="172"/>
    <x v="1054"/>
    <x v="118"/>
    <s v="Functional"/>
    <x v="2"/>
    <s v="Engineering Design &amp; Assessment "/>
    <m/>
  </r>
  <r>
    <x v="86"/>
    <x v="81"/>
    <x v="0"/>
    <s v="Soft"/>
    <x v="6"/>
    <s v="Operations"/>
    <m/>
  </r>
  <r>
    <x v="86"/>
    <x v="82"/>
    <x v="0"/>
    <s v="Functional"/>
    <x v="6"/>
    <s v="Operations"/>
    <m/>
  </r>
  <r>
    <x v="174"/>
    <x v="1054"/>
    <x v="118"/>
    <s v="Functional"/>
    <x v="2"/>
    <s v="Engineering Design &amp; Assessment "/>
    <m/>
  </r>
  <r>
    <x v="86"/>
    <x v="254"/>
    <x v="0"/>
    <s v="Functional"/>
    <x v="6"/>
    <s v="Operations"/>
    <m/>
  </r>
  <r>
    <x v="86"/>
    <x v="115"/>
    <x v="0"/>
    <s v="Functional"/>
    <x v="6"/>
    <s v="Operations"/>
    <m/>
  </r>
  <r>
    <x v="86"/>
    <x v="184"/>
    <x v="0"/>
    <s v="Functional"/>
    <x v="6"/>
    <s v="Operations"/>
    <m/>
  </r>
  <r>
    <x v="86"/>
    <x v="9"/>
    <x v="0"/>
    <s v="Soft"/>
    <x v="6"/>
    <s v="Operations"/>
    <m/>
  </r>
  <r>
    <x v="86"/>
    <x v="1055"/>
    <x v="0"/>
    <s v="Functional"/>
    <x v="6"/>
    <s v="Operations"/>
    <m/>
  </r>
  <r>
    <x v="86"/>
    <x v="366"/>
    <x v="0"/>
    <s v="Functional"/>
    <x v="6"/>
    <s v="Operations"/>
    <m/>
  </r>
  <r>
    <x v="86"/>
    <x v="1056"/>
    <x v="0"/>
    <s v="Functional"/>
    <x v="6"/>
    <s v="Operations"/>
    <m/>
  </r>
  <r>
    <x v="86"/>
    <x v="660"/>
    <x v="0"/>
    <s v="Functional"/>
    <x v="6"/>
    <s v="Operations"/>
    <m/>
  </r>
  <r>
    <x v="86"/>
    <x v="1057"/>
    <x v="0"/>
    <s v="Functional"/>
    <x v="6"/>
    <s v="Operations"/>
    <m/>
  </r>
  <r>
    <x v="86"/>
    <x v="326"/>
    <x v="0"/>
    <s v="Functional"/>
    <x v="6"/>
    <s v="Operations"/>
    <m/>
  </r>
  <r>
    <x v="86"/>
    <x v="282"/>
    <x v="0"/>
    <s v="Functional"/>
    <x v="6"/>
    <s v="Operations"/>
    <m/>
  </r>
  <r>
    <x v="86"/>
    <x v="148"/>
    <x v="0"/>
    <s v="Functional"/>
    <x v="6"/>
    <s v="Operations"/>
    <m/>
  </r>
  <r>
    <x v="86"/>
    <x v="987"/>
    <x v="0"/>
    <s v="Functional"/>
    <x v="6"/>
    <s v="Operations"/>
    <m/>
  </r>
  <r>
    <x v="86"/>
    <x v="1052"/>
    <x v="0"/>
    <s v="Functional"/>
    <x v="6"/>
    <s v="Operations"/>
    <m/>
  </r>
  <r>
    <x v="86"/>
    <x v="24"/>
    <x v="0"/>
    <s v="Soft"/>
    <x v="6"/>
    <s v="Operations"/>
    <m/>
  </r>
  <r>
    <x v="86"/>
    <x v="297"/>
    <x v="0"/>
    <s v="Functional"/>
    <x v="6"/>
    <s v="Operations"/>
    <m/>
  </r>
  <r>
    <x v="86"/>
    <x v="1058"/>
    <x v="0"/>
    <s v="Functional"/>
    <x v="6"/>
    <s v="Operations"/>
    <m/>
  </r>
  <r>
    <x v="86"/>
    <x v="274"/>
    <x v="0"/>
    <s v="Functional"/>
    <x v="6"/>
    <s v="Operations"/>
    <m/>
  </r>
  <r>
    <x v="178"/>
    <x v="1054"/>
    <x v="118"/>
    <s v="Functional"/>
    <x v="2"/>
    <s v="Engineering Specialists"/>
    <m/>
  </r>
  <r>
    <x v="179"/>
    <x v="1054"/>
    <x v="118"/>
    <s v="Functional"/>
    <x v="2"/>
    <s v="Engineering Design &amp; Assessment "/>
    <m/>
  </r>
  <r>
    <x v="180"/>
    <x v="1054"/>
    <x v="118"/>
    <s v="Functional"/>
    <x v="2"/>
    <s v="Engineering Specialists"/>
    <m/>
  </r>
  <r>
    <x v="181"/>
    <x v="1054"/>
    <x v="118"/>
    <s v="Functional"/>
    <x v="2"/>
    <s v="Engineering Design &amp; Assessment "/>
    <m/>
  </r>
  <r>
    <x v="226"/>
    <x v="1054"/>
    <x v="118"/>
    <s v="Functional"/>
    <x v="2"/>
    <s v="Engineering Design &amp; Assessment "/>
    <m/>
  </r>
  <r>
    <x v="182"/>
    <x v="1054"/>
    <x v="118"/>
    <s v="Functional"/>
    <x v="2"/>
    <s v="Engineering Design &amp; Assessment "/>
    <m/>
  </r>
  <r>
    <x v="183"/>
    <x v="1054"/>
    <x v="118"/>
    <s v="Functional"/>
    <x v="2"/>
    <s v="Design Management"/>
    <m/>
  </r>
  <r>
    <x v="184"/>
    <x v="1054"/>
    <x v="118"/>
    <s v="Functional"/>
    <x v="2"/>
    <s v="Engineering Design &amp; Assessment "/>
    <m/>
  </r>
  <r>
    <x v="227"/>
    <x v="1054"/>
    <x v="118"/>
    <s v="Functional"/>
    <x v="2"/>
    <s v="Engineering Design &amp; Assessment "/>
    <m/>
  </r>
  <r>
    <x v="185"/>
    <x v="1054"/>
    <x v="118"/>
    <s v="Functional"/>
    <x v="2"/>
    <s v="Engineering Specialists"/>
    <m/>
  </r>
  <r>
    <x v="186"/>
    <x v="1054"/>
    <x v="118"/>
    <s v="Functional"/>
    <x v="2"/>
    <s v="Engineering Design &amp; Assessment "/>
    <m/>
  </r>
  <r>
    <x v="189"/>
    <x v="1054"/>
    <x v="118"/>
    <s v="Functional"/>
    <x v="2"/>
    <s v="Engineering Design &amp; Assessment "/>
    <m/>
  </r>
  <r>
    <x v="229"/>
    <x v="1054"/>
    <x v="118"/>
    <s v="Functional"/>
    <x v="2"/>
    <s v="Engineering Design &amp; Assessment "/>
    <m/>
  </r>
  <r>
    <x v="190"/>
    <x v="1054"/>
    <x v="118"/>
    <s v="Functional"/>
    <x v="2"/>
    <s v="Engineering Design &amp; Assessment "/>
    <m/>
  </r>
  <r>
    <x v="191"/>
    <x v="1054"/>
    <x v="118"/>
    <s v="Functional"/>
    <x v="2"/>
    <s v="Engineering Design &amp; Assessment "/>
    <m/>
  </r>
  <r>
    <x v="192"/>
    <x v="1054"/>
    <x v="118"/>
    <s v="Functional"/>
    <x v="2"/>
    <s v="Engineering Design &amp; Assessment "/>
    <m/>
  </r>
  <r>
    <x v="193"/>
    <x v="1054"/>
    <x v="118"/>
    <s v="Functional"/>
    <x v="2"/>
    <s v="Engineering Design &amp; Assessment "/>
    <m/>
  </r>
  <r>
    <x v="194"/>
    <x v="1054"/>
    <x v="118"/>
    <s v="Functional"/>
    <x v="2"/>
    <s v="Engineering Design &amp; Assessment "/>
    <m/>
  </r>
  <r>
    <x v="195"/>
    <x v="1054"/>
    <x v="118"/>
    <s v="Functional"/>
    <x v="2"/>
    <s v="Engineering Design &amp; Assessment "/>
    <m/>
  </r>
  <r>
    <x v="230"/>
    <x v="1054"/>
    <x v="118"/>
    <s v="Functional"/>
    <x v="2"/>
    <s v="Site Supervision /Assurance"/>
    <m/>
  </r>
  <r>
    <x v="323"/>
    <x v="493"/>
    <x v="0"/>
    <s v="Functional"/>
    <x v="0"/>
    <s v="Commercial Enablement"/>
    <m/>
  </r>
  <r>
    <x v="323"/>
    <x v="276"/>
    <x v="0"/>
    <s v="Functional"/>
    <x v="0"/>
    <s v="Commercial Enablement"/>
    <m/>
  </r>
  <r>
    <x v="323"/>
    <x v="28"/>
    <x v="0"/>
    <s v="Functional"/>
    <x v="0"/>
    <s v="Commercial Enablement"/>
    <m/>
  </r>
  <r>
    <x v="323"/>
    <x v="494"/>
    <x v="0"/>
    <s v="Functional"/>
    <x v="0"/>
    <s v="Commercial Enablement"/>
    <m/>
  </r>
  <r>
    <x v="323"/>
    <x v="1059"/>
    <x v="0"/>
    <s v="Functional"/>
    <x v="0"/>
    <s v="Commercial Enablement"/>
    <m/>
  </r>
  <r>
    <x v="323"/>
    <x v="331"/>
    <x v="0"/>
    <s v="Functional"/>
    <x v="0"/>
    <s v="Commercial Enablement"/>
    <m/>
  </r>
  <r>
    <x v="323"/>
    <x v="585"/>
    <x v="0"/>
    <s v="Technical"/>
    <x v="0"/>
    <s v="Commercial Enablement"/>
    <m/>
  </r>
  <r>
    <x v="323"/>
    <x v="109"/>
    <x v="0"/>
    <s v="Soft"/>
    <x v="0"/>
    <s v="Commercial Enablement"/>
    <m/>
  </r>
  <r>
    <x v="323"/>
    <x v="490"/>
    <x v="0"/>
    <s v="Functional"/>
    <x v="0"/>
    <s v="Commercial Enablement"/>
    <m/>
  </r>
  <r>
    <x v="323"/>
    <x v="112"/>
    <x v="0"/>
    <s v="Functional"/>
    <x v="0"/>
    <s v="Commercial Enablement"/>
    <m/>
  </r>
  <r>
    <x v="323"/>
    <x v="24"/>
    <x v="0"/>
    <s v="Functional"/>
    <x v="0"/>
    <s v="Commercial Enablement"/>
    <m/>
  </r>
  <r>
    <x v="323"/>
    <x v="43"/>
    <x v="0"/>
    <s v="Soft"/>
    <x v="0"/>
    <s v="Commercial Enablement"/>
    <m/>
  </r>
  <r>
    <x v="68"/>
    <x v="81"/>
    <x v="0"/>
    <s v="Soft"/>
    <x v="4"/>
    <s v="People Buisness Partnering"/>
    <m/>
  </r>
  <r>
    <x v="196"/>
    <x v="1054"/>
    <x v="118"/>
    <s v="Functional"/>
    <x v="2"/>
    <s v="Engineering Design &amp; Assessment "/>
    <m/>
  </r>
  <r>
    <x v="197"/>
    <x v="1054"/>
    <x v="118"/>
    <s v="Functional"/>
    <x v="2"/>
    <s v="Engineering Design &amp; Assessment "/>
    <m/>
  </r>
  <r>
    <x v="198"/>
    <x v="1054"/>
    <x v="118"/>
    <s v="Functional"/>
    <x v="2"/>
    <s v="Engineering Design &amp; Assessment "/>
    <m/>
  </r>
  <r>
    <x v="68"/>
    <x v="137"/>
    <x v="0"/>
    <s v="Functional"/>
    <x v="4"/>
    <s v="People Buisness Partnering"/>
    <m/>
  </r>
  <r>
    <x v="199"/>
    <x v="1054"/>
    <x v="118"/>
    <s v="Functional"/>
    <x v="2"/>
    <s v="Engineering Design &amp; Assessment "/>
    <m/>
  </r>
  <r>
    <x v="68"/>
    <x v="1060"/>
    <x v="0"/>
    <s v="Soft"/>
    <x v="4"/>
    <s v="People Buisness Partnering"/>
    <m/>
  </r>
  <r>
    <x v="68"/>
    <x v="1061"/>
    <x v="0"/>
    <s v="Functional"/>
    <x v="4"/>
    <s v="People Buisness Partnering"/>
    <m/>
  </r>
  <r>
    <x v="200"/>
    <x v="1054"/>
    <x v="118"/>
    <s v="Functional"/>
    <x v="2"/>
    <s v="Engineering Design &amp; Assessment "/>
    <m/>
  </r>
  <r>
    <x v="201"/>
    <x v="1054"/>
    <x v="118"/>
    <s v="Functional"/>
    <x v="2"/>
    <s v="Engineering Specialists"/>
    <m/>
  </r>
  <r>
    <x v="202"/>
    <x v="1054"/>
    <x v="118"/>
    <s v="Functional"/>
    <x v="2"/>
    <s v="Engineering Specialists"/>
    <m/>
  </r>
  <r>
    <x v="203"/>
    <x v="1054"/>
    <x v="118"/>
    <s v="Functional"/>
    <x v="2"/>
    <s v="Engineering Design &amp; Assessment "/>
    <m/>
  </r>
  <r>
    <x v="231"/>
    <x v="1054"/>
    <x v="118"/>
    <s v="Functional"/>
    <x v="2"/>
    <s v="Engineering Design &amp; Assessment "/>
    <m/>
  </r>
  <r>
    <x v="68"/>
    <x v="1062"/>
    <x v="0"/>
    <s v="Functional"/>
    <x v="4"/>
    <s v="People Buisness Partnering"/>
    <m/>
  </r>
  <r>
    <x v="204"/>
    <x v="1054"/>
    <x v="118"/>
    <s v="Functional"/>
    <x v="2"/>
    <s v="Engineering Design &amp; Assessment "/>
    <m/>
  </r>
  <r>
    <x v="205"/>
    <x v="1054"/>
    <x v="118"/>
    <s v="Functional"/>
    <x v="2"/>
    <s v="Engineering Design &amp; Assessment "/>
    <m/>
  </r>
  <r>
    <x v="68"/>
    <x v="609"/>
    <x v="0"/>
    <s v="Soft"/>
    <x v="4"/>
    <s v="People Buisness Partnering"/>
    <m/>
  </r>
  <r>
    <x v="68"/>
    <x v="1063"/>
    <x v="0"/>
    <s v="Functional"/>
    <x v="4"/>
    <s v="People Buisness Partnering"/>
    <m/>
  </r>
  <r>
    <x v="232"/>
    <x v="1054"/>
    <x v="118"/>
    <s v="Functional"/>
    <x v="2"/>
    <s v="Engineering Design &amp; Assessment "/>
    <m/>
  </r>
  <r>
    <x v="206"/>
    <x v="1054"/>
    <x v="118"/>
    <s v="Functional"/>
    <x v="2"/>
    <s v="Engineering Specialists"/>
    <m/>
  </r>
  <r>
    <x v="210"/>
    <x v="1054"/>
    <x v="118"/>
    <s v="Functional"/>
    <x v="2"/>
    <s v="Engineering Design &amp; Assessment "/>
    <m/>
  </r>
  <r>
    <x v="324"/>
    <x v="82"/>
    <x v="0"/>
    <s v="Functional"/>
    <x v="0"/>
    <s v="Growth Other​"/>
    <m/>
  </r>
  <r>
    <x v="324"/>
    <x v="1047"/>
    <x v="0"/>
    <s v="Functional"/>
    <x v="0"/>
    <s v="Growth Other​"/>
    <m/>
  </r>
  <r>
    <x v="324"/>
    <x v="6"/>
    <x v="0"/>
    <s v="Functional"/>
    <x v="0"/>
    <s v="Growth Other​"/>
    <m/>
  </r>
  <r>
    <x v="324"/>
    <x v="1048"/>
    <x v="0"/>
    <s v="Functional"/>
    <x v="0"/>
    <s v="Growth Other​"/>
    <m/>
  </r>
  <r>
    <x v="324"/>
    <x v="28"/>
    <x v="0"/>
    <s v="Functional"/>
    <x v="0"/>
    <s v="Growth Other​"/>
    <m/>
  </r>
  <r>
    <x v="324"/>
    <x v="561"/>
    <x v="0"/>
    <s v="Functional"/>
    <x v="0"/>
    <s v="Growth Other​"/>
    <m/>
  </r>
  <r>
    <x v="324"/>
    <x v="15"/>
    <x v="0"/>
    <s v="Functional"/>
    <x v="0"/>
    <s v="Growth Other​"/>
    <m/>
  </r>
  <r>
    <x v="324"/>
    <x v="331"/>
    <x v="0"/>
    <s v="Functional"/>
    <x v="0"/>
    <s v="Growth Other​"/>
    <m/>
  </r>
  <r>
    <x v="324"/>
    <x v="1014"/>
    <x v="0"/>
    <s v="Functional"/>
    <x v="0"/>
    <s v="Growth Other​"/>
    <m/>
  </r>
  <r>
    <x v="324"/>
    <x v="1064"/>
    <x v="0"/>
    <s v="Functional"/>
    <x v="0"/>
    <s v="Growth Other​"/>
    <m/>
  </r>
  <r>
    <x v="324"/>
    <x v="1050"/>
    <x v="0"/>
    <s v="Functional"/>
    <x v="0"/>
    <s v="Growth Other​"/>
    <m/>
  </r>
  <r>
    <x v="324"/>
    <x v="43"/>
    <x v="0"/>
    <s v="Functional"/>
    <x v="0"/>
    <s v="Growth Other​"/>
    <m/>
  </r>
  <r>
    <x v="325"/>
    <x v="79"/>
    <x v="0"/>
    <s v="Functional"/>
    <x v="0"/>
    <s v="Growth Other​"/>
    <m/>
  </r>
  <r>
    <x v="325"/>
    <x v="82"/>
    <x v="0"/>
    <s v="Functional"/>
    <x v="0"/>
    <s v="Growth Other​"/>
    <m/>
  </r>
  <r>
    <x v="325"/>
    <x v="1047"/>
    <x v="0"/>
    <s v="Functional"/>
    <x v="0"/>
    <s v="Growth Other​"/>
    <m/>
  </r>
  <r>
    <x v="325"/>
    <x v="3"/>
    <x v="0"/>
    <s v="Functional"/>
    <x v="0"/>
    <s v="Growth Other​"/>
    <m/>
  </r>
  <r>
    <x v="325"/>
    <x v="254"/>
    <x v="0"/>
    <s v="Soft"/>
    <x v="0"/>
    <s v="Growth Other​"/>
    <m/>
  </r>
  <r>
    <x v="325"/>
    <x v="310"/>
    <x v="0"/>
    <s v="Functional"/>
    <x v="0"/>
    <s v="Growth Other​"/>
    <m/>
  </r>
  <r>
    <x v="325"/>
    <x v="6"/>
    <x v="0"/>
    <s v="Functional"/>
    <x v="0"/>
    <s v="Growth Other​"/>
    <m/>
  </r>
  <r>
    <x v="325"/>
    <x v="1048"/>
    <x v="0"/>
    <s v="Functional"/>
    <x v="0"/>
    <s v="Growth Other​"/>
    <m/>
  </r>
  <r>
    <x v="325"/>
    <x v="234"/>
    <x v="0"/>
    <s v="Functional"/>
    <x v="0"/>
    <s v="Growth Other​"/>
    <m/>
  </r>
  <r>
    <x v="325"/>
    <x v="9"/>
    <x v="0"/>
    <s v="Functional"/>
    <x v="0"/>
    <s v="Growth Other​"/>
    <m/>
  </r>
  <r>
    <x v="325"/>
    <x v="28"/>
    <x v="0"/>
    <s v="Functional"/>
    <x v="0"/>
    <s v="Growth Other​"/>
    <m/>
  </r>
  <r>
    <x v="325"/>
    <x v="1049"/>
    <x v="0"/>
    <s v="Functional"/>
    <x v="0"/>
    <s v="Growth Other​"/>
    <m/>
  </r>
  <r>
    <x v="325"/>
    <x v="278"/>
    <x v="0"/>
    <s v="Soft"/>
    <x v="0"/>
    <s v="Growth Other​"/>
    <m/>
  </r>
  <r>
    <x v="325"/>
    <x v="561"/>
    <x v="0"/>
    <s v="Functional"/>
    <x v="0"/>
    <s v="Growth Other​"/>
    <m/>
  </r>
  <r>
    <x v="325"/>
    <x v="561"/>
    <x v="0"/>
    <s v="Functional"/>
    <x v="0"/>
    <s v="Growth Other​"/>
    <m/>
  </r>
  <r>
    <x v="325"/>
    <x v="269"/>
    <x v="0"/>
    <s v="Soft"/>
    <x v="0"/>
    <s v="Growth Other​"/>
    <m/>
  </r>
  <r>
    <x v="325"/>
    <x v="15"/>
    <x v="0"/>
    <s v="Functional"/>
    <x v="0"/>
    <s v="Growth Other​"/>
    <m/>
  </r>
  <r>
    <x v="325"/>
    <x v="331"/>
    <x v="0"/>
    <s v="Functional"/>
    <x v="0"/>
    <s v="Growth Other​"/>
    <m/>
  </r>
  <r>
    <x v="325"/>
    <x v="1014"/>
    <x v="0"/>
    <s v="Functional"/>
    <x v="0"/>
    <s v="Growth Other​"/>
    <m/>
  </r>
  <r>
    <x v="325"/>
    <x v="808"/>
    <x v="0"/>
    <s v="Functional"/>
    <x v="0"/>
    <s v="Growth Other​"/>
    <m/>
  </r>
  <r>
    <x v="325"/>
    <x v="281"/>
    <x v="0"/>
    <s v="Functional"/>
    <x v="0"/>
    <s v="Growth Other​"/>
    <m/>
  </r>
  <r>
    <x v="325"/>
    <x v="270"/>
    <x v="0"/>
    <s v="Soft"/>
    <x v="0"/>
    <s v="Growth Other​"/>
    <m/>
  </r>
  <r>
    <x v="325"/>
    <x v="202"/>
    <x v="0"/>
    <s v="Functional"/>
    <x v="0"/>
    <s v="Growth Other​"/>
    <m/>
  </r>
  <r>
    <x v="325"/>
    <x v="374"/>
    <x v="0"/>
    <s v="Functional"/>
    <x v="0"/>
    <s v="Growth Other​"/>
    <m/>
  </r>
  <r>
    <x v="325"/>
    <x v="25"/>
    <x v="0"/>
    <s v="Functional"/>
    <x v="0"/>
    <s v="Growth Other​"/>
    <m/>
  </r>
  <r>
    <x v="325"/>
    <x v="297"/>
    <x v="0"/>
    <s v="Soft"/>
    <x v="0"/>
    <s v="Growth Other​"/>
    <m/>
  </r>
  <r>
    <x v="325"/>
    <x v="42"/>
    <x v="0"/>
    <s v="Soft"/>
    <x v="0"/>
    <s v="Growth Other​"/>
    <m/>
  </r>
  <r>
    <x v="326"/>
    <x v="82"/>
    <x v="0"/>
    <s v="Functional"/>
    <x v="0"/>
    <s v="Growth Other​"/>
    <m/>
  </r>
  <r>
    <x v="326"/>
    <x v="1047"/>
    <x v="0"/>
    <s v="Functional"/>
    <x v="0"/>
    <s v="Growth Other​"/>
    <m/>
  </r>
  <r>
    <x v="326"/>
    <x v="3"/>
    <x v="0"/>
    <s v="Functional"/>
    <x v="0"/>
    <s v="Growth Other​"/>
    <m/>
  </r>
  <r>
    <x v="326"/>
    <x v="254"/>
    <x v="0"/>
    <s v="Soft"/>
    <x v="0"/>
    <s v="Growth Other​"/>
    <m/>
  </r>
  <r>
    <x v="326"/>
    <x v="6"/>
    <x v="0"/>
    <s v="Functional"/>
    <x v="0"/>
    <s v="Growth Other​"/>
    <m/>
  </r>
  <r>
    <x v="326"/>
    <x v="9"/>
    <x v="0"/>
    <s v="Functional"/>
    <x v="0"/>
    <s v="Growth Other​"/>
    <m/>
  </r>
  <r>
    <x v="326"/>
    <x v="28"/>
    <x v="0"/>
    <s v="Functional"/>
    <x v="0"/>
    <s v="Growth Other​"/>
    <m/>
  </r>
  <r>
    <x v="326"/>
    <x v="269"/>
    <x v="0"/>
    <s v="Soft"/>
    <x v="0"/>
    <s v="Growth Other​"/>
    <m/>
  </r>
  <r>
    <x v="326"/>
    <x v="15"/>
    <x v="0"/>
    <s v="Functional"/>
    <x v="0"/>
    <s v="Growth Other​"/>
    <m/>
  </r>
  <r>
    <x v="326"/>
    <x v="808"/>
    <x v="0"/>
    <s v="Functional"/>
    <x v="0"/>
    <s v="Growth Other​"/>
    <m/>
  </r>
  <r>
    <x v="326"/>
    <x v="281"/>
    <x v="0"/>
    <s v="Functional"/>
    <x v="0"/>
    <s v="Growth Other​"/>
    <m/>
  </r>
  <r>
    <x v="326"/>
    <x v="270"/>
    <x v="0"/>
    <s v="Soft"/>
    <x v="0"/>
    <s v="Growth Other​"/>
    <m/>
  </r>
  <r>
    <x v="326"/>
    <x v="374"/>
    <x v="0"/>
    <s v="Functional"/>
    <x v="0"/>
    <s v="Growth Other​"/>
    <m/>
  </r>
  <r>
    <x v="326"/>
    <x v="297"/>
    <x v="0"/>
    <s v="Soft"/>
    <x v="0"/>
    <s v="Growth Other​"/>
    <m/>
  </r>
  <r>
    <x v="327"/>
    <x v="182"/>
    <x v="0"/>
    <s v="Functional"/>
    <x v="6"/>
    <s v="Quality"/>
    <m/>
  </r>
  <r>
    <x v="327"/>
    <x v="184"/>
    <x v="0"/>
    <s v="Functional"/>
    <x v="6"/>
    <s v="Quality"/>
    <m/>
  </r>
  <r>
    <x v="327"/>
    <x v="1040"/>
    <x v="0"/>
    <s v="Functional"/>
    <x v="6"/>
    <s v="Quality"/>
    <m/>
  </r>
  <r>
    <x v="327"/>
    <x v="9"/>
    <x v="0"/>
    <s v="Soft"/>
    <x v="6"/>
    <s v="Quality"/>
    <m/>
  </r>
  <r>
    <x v="327"/>
    <x v="1065"/>
    <x v="0"/>
    <s v="Functional"/>
    <x v="6"/>
    <s v="Quality"/>
    <m/>
  </r>
  <r>
    <x v="327"/>
    <x v="1066"/>
    <x v="0"/>
    <s v="Functional"/>
    <x v="6"/>
    <s v="Quality"/>
    <m/>
  </r>
  <r>
    <x v="327"/>
    <x v="980"/>
    <x v="0"/>
    <s v="Functional"/>
    <x v="6"/>
    <s v="Quality"/>
    <m/>
  </r>
  <r>
    <x v="327"/>
    <x v="1067"/>
    <x v="0"/>
    <s v="Functional"/>
    <x v="6"/>
    <s v="Quality"/>
    <m/>
  </r>
  <r>
    <x v="327"/>
    <x v="555"/>
    <x v="0"/>
    <s v="Technical"/>
    <x v="6"/>
    <s v="Quality"/>
    <m/>
  </r>
  <r>
    <x v="327"/>
    <x v="556"/>
    <x v="0"/>
    <s v="Soft"/>
    <x v="6"/>
    <s v="Quality"/>
    <m/>
  </r>
  <r>
    <x v="327"/>
    <x v="981"/>
    <x v="0"/>
    <s v="Functional"/>
    <x v="6"/>
    <s v="Quality"/>
    <m/>
  </r>
  <r>
    <x v="327"/>
    <x v="1068"/>
    <x v="0"/>
    <s v="Functional"/>
    <x v="6"/>
    <s v="Quality"/>
    <m/>
  </r>
  <r>
    <x v="327"/>
    <x v="270"/>
    <x v="0"/>
    <s v="Soft"/>
    <x v="6"/>
    <s v="Quality"/>
    <m/>
  </r>
  <r>
    <x v="327"/>
    <x v="202"/>
    <x v="0"/>
    <s v="Functional"/>
    <x v="6"/>
    <s v="Quality"/>
    <m/>
  </r>
  <r>
    <x v="327"/>
    <x v="148"/>
    <x v="0"/>
    <s v="Functional"/>
    <x v="6"/>
    <s v="Quality"/>
    <m/>
  </r>
  <r>
    <x v="327"/>
    <x v="558"/>
    <x v="0"/>
    <s v="Functional"/>
    <x v="6"/>
    <s v="Quality"/>
    <m/>
  </r>
  <r>
    <x v="327"/>
    <x v="297"/>
    <x v="0"/>
    <s v="Soft"/>
    <x v="6"/>
    <s v="Quality"/>
    <m/>
  </r>
  <r>
    <x v="327"/>
    <x v="443"/>
    <x v="0"/>
    <s v="Functional"/>
    <x v="6"/>
    <s v="Quality"/>
    <m/>
  </r>
  <r>
    <x v="327"/>
    <x v="221"/>
    <x v="0"/>
    <s v="Functional"/>
    <x v="6"/>
    <s v="Quality"/>
    <m/>
  </r>
  <r>
    <x v="327"/>
    <x v="1069"/>
    <x v="0"/>
    <s v="Functional"/>
    <x v="6"/>
    <s v="Quality"/>
    <m/>
  </r>
  <r>
    <x v="327"/>
    <x v="559"/>
    <x v="0"/>
    <s v="Functional"/>
    <x v="6"/>
    <s v="Quality"/>
    <m/>
  </r>
  <r>
    <x v="87"/>
    <x v="58"/>
    <x v="0"/>
    <s v="Functional"/>
    <x v="0"/>
    <s v="Sales &amp; Pursuits"/>
    <n v="2"/>
  </r>
  <r>
    <x v="211"/>
    <x v="1054"/>
    <x v="118"/>
    <s v="Functional"/>
    <x v="2"/>
    <s v="Engineering Design &amp; Assessment "/>
    <m/>
  </r>
  <r>
    <x v="87"/>
    <x v="254"/>
    <x v="0"/>
    <s v="Functional"/>
    <x v="0"/>
    <s v="Sales &amp; Pursuits"/>
    <n v="3"/>
  </r>
  <r>
    <x v="87"/>
    <x v="9"/>
    <x v="0"/>
    <s v="Soft"/>
    <x v="0"/>
    <s v="Sales &amp; Pursuits"/>
    <n v="2"/>
  </r>
  <r>
    <x v="87"/>
    <x v="892"/>
    <x v="0"/>
    <s v="Functional"/>
    <x v="0"/>
    <s v="Sales &amp; Pursuits"/>
    <n v="4"/>
  </r>
  <r>
    <x v="87"/>
    <x v="1070"/>
    <x v="0"/>
    <s v="Functional"/>
    <x v="0"/>
    <s v="Sales &amp; Pursuits"/>
    <n v="4"/>
  </r>
  <r>
    <x v="87"/>
    <x v="984"/>
    <x v="0"/>
    <s v="Functional"/>
    <x v="0"/>
    <s v="Sales &amp; Pursuits"/>
    <n v="3"/>
  </r>
  <r>
    <x v="87"/>
    <x v="209"/>
    <x v="0"/>
    <s v="Functional"/>
    <x v="0"/>
    <s v="Sales &amp; Pursuits"/>
    <n v="2"/>
  </r>
  <r>
    <x v="87"/>
    <x v="281"/>
    <x v="0"/>
    <s v="Functional"/>
    <x v="0"/>
    <s v="Sales &amp; Pursuits"/>
    <n v="4"/>
  </r>
  <r>
    <x v="87"/>
    <x v="270"/>
    <x v="0"/>
    <s v="Soft"/>
    <x v="0"/>
    <s v="Sales &amp; Pursuits"/>
    <n v="2"/>
  </r>
  <r>
    <x v="87"/>
    <x v="272"/>
    <x v="0"/>
    <s v="Functional"/>
    <x v="0"/>
    <s v="Sales &amp; Pursuits"/>
    <n v="3"/>
  </r>
  <r>
    <x v="87"/>
    <x v="273"/>
    <x v="0"/>
    <s v="Functional"/>
    <x v="0"/>
    <s v="Sales &amp; Pursuits"/>
    <n v="3"/>
  </r>
  <r>
    <x v="87"/>
    <x v="1071"/>
    <x v="0"/>
    <s v="Functional"/>
    <x v="0"/>
    <s v="Sales &amp; Pursuits"/>
    <n v="2"/>
  </r>
  <r>
    <x v="87"/>
    <x v="24"/>
    <x v="0"/>
    <s v="Soft"/>
    <x v="0"/>
    <s v="Sales &amp; Pursuits"/>
    <n v="2"/>
  </r>
  <r>
    <x v="87"/>
    <x v="221"/>
    <x v="0"/>
    <s v="Functional"/>
    <x v="0"/>
    <s v="Sales &amp; Pursuits"/>
    <n v="2"/>
  </r>
  <r>
    <x v="87"/>
    <x v="1072"/>
    <x v="0"/>
    <s v="Functional"/>
    <x v="0"/>
    <s v="Sales &amp; Pursuits"/>
    <n v="4"/>
  </r>
  <r>
    <x v="87"/>
    <x v="274"/>
    <x v="0"/>
    <s v="Functional"/>
    <x v="0"/>
    <s v="Sales &amp; Pursuits"/>
    <n v="3"/>
  </r>
  <r>
    <x v="87"/>
    <x v="1073"/>
    <x v="0"/>
    <s v="Functional"/>
    <x v="0"/>
    <s v="Sales &amp; Pursuits"/>
    <n v="3"/>
  </r>
  <r>
    <x v="212"/>
    <x v="1054"/>
    <x v="118"/>
    <s v="Functional"/>
    <x v="2"/>
    <s v="Engineering Design &amp; Assessment "/>
    <m/>
  </r>
  <r>
    <x v="213"/>
    <x v="1054"/>
    <x v="118"/>
    <s v="Functional"/>
    <x v="2"/>
    <s v="Engineering Design &amp; Assessment "/>
    <m/>
  </r>
  <r>
    <x v="29"/>
    <x v="31"/>
    <x v="119"/>
    <s v="Functional"/>
    <x v="5"/>
    <s v="Technical Advisory"/>
    <m/>
  </r>
  <r>
    <x v="178"/>
    <x v="1074"/>
    <x v="120"/>
    <s v="Technical"/>
    <x v="2"/>
    <s v="Engineering Specialists"/>
    <m/>
  </r>
  <r>
    <x v="210"/>
    <x v="1074"/>
    <x v="120"/>
    <s v="Technical"/>
    <x v="2"/>
    <s v="Engineering Design &amp; Assessment "/>
    <m/>
  </r>
  <r>
    <x v="4"/>
    <x v="1075"/>
    <x v="121"/>
    <s v="Functional"/>
    <x v="3"/>
    <s v="Network and Security"/>
    <m/>
  </r>
  <r>
    <x v="56"/>
    <x v="952"/>
    <x v="0"/>
    <s v="Functional"/>
    <x v="4"/>
    <s v="Talent Acquisition"/>
    <m/>
  </r>
  <r>
    <x v="53"/>
    <x v="1076"/>
    <x v="122"/>
    <s v="Functional"/>
    <x v="3"/>
    <s v="Data Science and Analytics"/>
    <m/>
  </r>
  <r>
    <x v="5"/>
    <x v="369"/>
    <x v="123"/>
    <s v="Functional"/>
    <x v="4"/>
    <s v="People Services &amp; Operations"/>
    <m/>
  </r>
  <r>
    <x v="56"/>
    <x v="948"/>
    <x v="0"/>
    <s v="Soft"/>
    <x v="4"/>
    <s v="Talent Acquisition"/>
    <m/>
  </r>
  <r>
    <x v="56"/>
    <x v="953"/>
    <x v="0"/>
    <s v="Soft"/>
    <x v="4"/>
    <s v="Talent Acquisition"/>
    <m/>
  </r>
  <r>
    <x v="56"/>
    <x v="950"/>
    <x v="0"/>
    <s v="Soft"/>
    <x v="4"/>
    <s v="Talent Acquisition"/>
    <m/>
  </r>
  <r>
    <x v="56"/>
    <x v="1077"/>
    <x v="0"/>
    <s v="Functional"/>
    <x v="4"/>
    <s v="Talent Acquisition"/>
    <m/>
  </r>
  <r>
    <x v="56"/>
    <x v="956"/>
    <x v="0"/>
    <s v="Soft"/>
    <x v="4"/>
    <s v="Talent Acquisition"/>
    <m/>
  </r>
  <r>
    <x v="52"/>
    <x v="369"/>
    <x v="123"/>
    <s v="Functional"/>
    <x v="4"/>
    <s v="People Services &amp; Operations"/>
    <m/>
  </r>
  <r>
    <x v="30"/>
    <x v="304"/>
    <x v="124"/>
    <s v="Functional"/>
    <x v="4"/>
    <s v="People Services &amp; Operations"/>
    <m/>
  </r>
  <r>
    <x v="6"/>
    <x v="304"/>
    <x v="124"/>
    <s v="Functional"/>
    <x v="4"/>
    <s v="People Services &amp; Operations"/>
    <m/>
  </r>
  <r>
    <x v="56"/>
    <x v="1078"/>
    <x v="0"/>
    <s v="Functional"/>
    <x v="4"/>
    <s v="Talent Acquisition"/>
    <m/>
  </r>
  <r>
    <x v="56"/>
    <x v="1079"/>
    <x v="0"/>
    <s v="Functional"/>
    <x v="4"/>
    <s v="Talent Acquisition"/>
    <m/>
  </r>
  <r>
    <x v="51"/>
    <x v="304"/>
    <x v="124"/>
    <s v="Functional"/>
    <x v="4"/>
    <s v="People Services &amp; Operations"/>
    <m/>
  </r>
  <r>
    <x v="31"/>
    <x v="304"/>
    <x v="124"/>
    <s v="Functional"/>
    <x v="4"/>
    <s v="People Services &amp; Operations"/>
    <m/>
  </r>
  <r>
    <x v="32"/>
    <x v="304"/>
    <x v="124"/>
    <s v="Functional"/>
    <x v="4"/>
    <s v="People Services &amp; Operations"/>
    <m/>
  </r>
  <r>
    <x v="94"/>
    <x v="1080"/>
    <x v="125"/>
    <s v="Soft"/>
    <x v="4"/>
    <s v="People Buisness Partnering"/>
    <m/>
  </r>
  <r>
    <x v="67"/>
    <x v="479"/>
    <x v="126"/>
    <s v="Soft"/>
    <x v="3"/>
    <s v="Information Technology (IT) Support"/>
    <m/>
  </r>
  <r>
    <x v="44"/>
    <x v="1081"/>
    <x v="127"/>
    <s v="Functional"/>
    <x v="4"/>
    <s v="Performance &amp; Reward"/>
    <m/>
  </r>
  <r>
    <x v="48"/>
    <x v="1081"/>
    <x v="127"/>
    <s v="Functional"/>
    <x v="4"/>
    <s v="Performance &amp; Reward"/>
    <m/>
  </r>
  <r>
    <x v="57"/>
    <x v="1082"/>
    <x v="128"/>
    <s v="Functional"/>
    <x v="4"/>
    <s v="Talent Acquisition"/>
    <m/>
  </r>
  <r>
    <x v="149"/>
    <x v="1083"/>
    <x v="129"/>
    <s v="Functional"/>
    <x v="4"/>
    <s v="People Services &amp; Operations"/>
    <m/>
  </r>
  <r>
    <x v="39"/>
    <x v="1083"/>
    <x v="129"/>
    <s v="Functional"/>
    <x v="4"/>
    <s v="People Services &amp; Operations"/>
    <m/>
  </r>
  <r>
    <x v="42"/>
    <x v="1083"/>
    <x v="129"/>
    <s v="Functional"/>
    <x v="4"/>
    <s v="People Services &amp; Operations"/>
    <m/>
  </r>
  <r>
    <x v="43"/>
    <x v="1083"/>
    <x v="129"/>
    <s v="Functional"/>
    <x v="4"/>
    <s v="People Services &amp; Operations"/>
    <m/>
  </r>
  <r>
    <x v="29"/>
    <x v="35"/>
    <x v="130"/>
    <s v="Functional"/>
    <x v="5"/>
    <s v="Technical Advisory"/>
    <m/>
  </r>
  <r>
    <x v="18"/>
    <x v="1084"/>
    <x v="131"/>
    <s v="Functional"/>
    <x v="3"/>
    <s v="Network and Security"/>
    <m/>
  </r>
  <r>
    <x v="33"/>
    <x v="1084"/>
    <x v="131"/>
    <s v="Functional"/>
    <x v="5"/>
    <s v="Technical Advisory"/>
    <m/>
  </r>
  <r>
    <x v="69"/>
    <x v="1085"/>
    <x v="132"/>
    <s v="Functional"/>
    <x v="3"/>
    <s v="Network and Security"/>
    <m/>
  </r>
  <r>
    <x v="29"/>
    <x v="1086"/>
    <x v="133"/>
    <s v="Functional"/>
    <x v="5"/>
    <s v="Technical Advisory"/>
    <m/>
  </r>
  <r>
    <x v="8"/>
    <x v="1087"/>
    <x v="134"/>
    <s v="Functional"/>
    <x v="3"/>
    <s v="DevOps and System Administration"/>
    <m/>
  </r>
  <r>
    <x v="69"/>
    <x v="1087"/>
    <x v="134"/>
    <s v="Functional"/>
    <x v="3"/>
    <s v="Network and Security"/>
    <m/>
  </r>
  <r>
    <x v="11"/>
    <x v="1087"/>
    <x v="134"/>
    <s v="Functional"/>
    <x v="3"/>
    <s v="Network and Security"/>
    <m/>
  </r>
  <r>
    <x v="4"/>
    <x v="1087"/>
    <x v="134"/>
    <s v="Functional"/>
    <x v="3"/>
    <s v="Network and Security"/>
    <m/>
  </r>
  <r>
    <x v="328"/>
    <x v="3"/>
    <x v="0"/>
    <s v="Functional"/>
    <x v="6"/>
    <s v="Workforce Planning"/>
    <m/>
  </r>
  <r>
    <x v="328"/>
    <x v="309"/>
    <x v="0"/>
    <s v="Functional"/>
    <x v="6"/>
    <s v="Workforce Planning"/>
    <m/>
  </r>
  <r>
    <x v="328"/>
    <x v="254"/>
    <x v="0"/>
    <s v="Functional"/>
    <x v="6"/>
    <s v="Workforce Planning"/>
    <m/>
  </r>
  <r>
    <x v="328"/>
    <x v="5"/>
    <x v="0"/>
    <s v="Soft"/>
    <x v="6"/>
    <s v="Workforce Planning"/>
    <m/>
  </r>
  <r>
    <x v="328"/>
    <x v="9"/>
    <x v="0"/>
    <s v="Soft"/>
    <x v="6"/>
    <s v="Workforce Planning"/>
    <m/>
  </r>
  <r>
    <x v="328"/>
    <x v="660"/>
    <x v="0"/>
    <s v="Technical"/>
    <x v="6"/>
    <s v="Workforce Planning"/>
    <m/>
  </r>
  <r>
    <x v="328"/>
    <x v="1088"/>
    <x v="0"/>
    <s v="Soft"/>
    <x v="6"/>
    <s v="Workforce Planning"/>
    <m/>
  </r>
  <r>
    <x v="328"/>
    <x v="269"/>
    <x v="0"/>
    <s v="Soft"/>
    <x v="6"/>
    <s v="Workforce Planning"/>
    <m/>
  </r>
  <r>
    <x v="328"/>
    <x v="209"/>
    <x v="0"/>
    <s v="Functional"/>
    <x v="6"/>
    <s v="Workforce Planning"/>
    <m/>
  </r>
  <r>
    <x v="328"/>
    <x v="338"/>
    <x v="0"/>
    <s v="Functional"/>
    <x v="6"/>
    <s v="Workforce Planning"/>
    <m/>
  </r>
  <r>
    <x v="328"/>
    <x v="339"/>
    <x v="0"/>
    <s v="Soft"/>
    <x v="6"/>
    <s v="Workforce Planning"/>
    <m/>
  </r>
  <r>
    <x v="328"/>
    <x v="281"/>
    <x v="0"/>
    <s v="Functional"/>
    <x v="6"/>
    <s v="Workforce Planning"/>
    <m/>
  </r>
  <r>
    <x v="328"/>
    <x v="282"/>
    <x v="0"/>
    <s v="Soft"/>
    <x v="6"/>
    <s v="Workforce Planning"/>
    <m/>
  </r>
  <r>
    <x v="328"/>
    <x v="148"/>
    <x v="0"/>
    <s v="Functional"/>
    <x v="6"/>
    <s v="Workforce Planning"/>
    <m/>
  </r>
  <r>
    <x v="328"/>
    <x v="24"/>
    <x v="0"/>
    <s v="Soft"/>
    <x v="6"/>
    <s v="Workforce Planning"/>
    <m/>
  </r>
  <r>
    <x v="328"/>
    <x v="297"/>
    <x v="0"/>
    <s v="Soft"/>
    <x v="6"/>
    <s v="Workforce Planning"/>
    <m/>
  </r>
  <r>
    <x v="328"/>
    <x v="340"/>
    <x v="0"/>
    <s v="Functional"/>
    <x v="6"/>
    <s v="Workforce Planning"/>
    <m/>
  </r>
  <r>
    <x v="328"/>
    <x v="1089"/>
    <x v="0"/>
    <s v="Soft"/>
    <x v="6"/>
    <s v="Workforce Planning"/>
    <m/>
  </r>
  <r>
    <x v="329"/>
    <x v="493"/>
    <x v="0"/>
    <s v="Functional"/>
    <x v="0"/>
    <s v="Commercial Enablement"/>
    <m/>
  </r>
  <r>
    <x v="329"/>
    <x v="1"/>
    <x v="0"/>
    <s v="Functional"/>
    <x v="0"/>
    <s v="Commercial Enablement"/>
    <m/>
  </r>
  <r>
    <x v="329"/>
    <x v="6"/>
    <x v="0"/>
    <s v="Functional"/>
    <x v="0"/>
    <s v="Commercial Enablement"/>
    <m/>
  </r>
  <r>
    <x v="329"/>
    <x v="28"/>
    <x v="0"/>
    <s v="Functional"/>
    <x v="0"/>
    <s v="Commercial Enablement"/>
    <m/>
  </r>
  <r>
    <x v="329"/>
    <x v="186"/>
    <x v="0"/>
    <s v="Soft"/>
    <x v="0"/>
    <s v="Commercial Enablement"/>
    <m/>
  </r>
  <r>
    <x v="329"/>
    <x v="494"/>
    <x v="0"/>
    <s v="Functional"/>
    <x v="0"/>
    <s v="Commercial Enablement"/>
    <m/>
  </r>
  <r>
    <x v="329"/>
    <x v="1059"/>
    <x v="0"/>
    <s v="Functional"/>
    <x v="0"/>
    <s v="Commercial Enablement"/>
    <m/>
  </r>
  <r>
    <x v="329"/>
    <x v="331"/>
    <x v="0"/>
    <s v="Functional"/>
    <x v="0"/>
    <s v="Commercial Enablement"/>
    <m/>
  </r>
  <r>
    <x v="329"/>
    <x v="585"/>
    <x v="0"/>
    <s v="Technical"/>
    <x v="0"/>
    <s v="Commercial Enablement"/>
    <m/>
  </r>
  <r>
    <x v="329"/>
    <x v="109"/>
    <x v="0"/>
    <s v="Soft"/>
    <x v="0"/>
    <s v="Commercial Enablement"/>
    <m/>
  </r>
  <r>
    <x v="148"/>
    <x v="1090"/>
    <x v="135"/>
    <s v="Functional"/>
    <x v="4"/>
    <s v="People Services &amp; Operations"/>
    <m/>
  </r>
  <r>
    <x v="329"/>
    <x v="1017"/>
    <x v="0"/>
    <s v="Soft"/>
    <x v="0"/>
    <s v="Commercial Enablement"/>
    <m/>
  </r>
  <r>
    <x v="329"/>
    <x v="490"/>
    <x v="0"/>
    <s v="Functional"/>
    <x v="0"/>
    <s v="Commercial Enablement"/>
    <m/>
  </r>
  <r>
    <x v="329"/>
    <x v="112"/>
    <x v="0"/>
    <s v="Functional"/>
    <x v="0"/>
    <s v="Commercial Enablement"/>
    <m/>
  </r>
  <r>
    <x v="329"/>
    <x v="24"/>
    <x v="0"/>
    <s v="Functional"/>
    <x v="0"/>
    <s v="Commercial Enablement"/>
    <m/>
  </r>
  <r>
    <x v="329"/>
    <x v="297"/>
    <x v="0"/>
    <s v="Soft"/>
    <x v="0"/>
    <s v="Commercial Enablement"/>
    <m/>
  </r>
  <r>
    <x v="330"/>
    <x v="493"/>
    <x v="0"/>
    <s v="Functional"/>
    <x v="0"/>
    <s v="Commercial Enablement"/>
    <m/>
  </r>
  <r>
    <x v="330"/>
    <x v="330"/>
    <x v="0"/>
    <s v="Functional"/>
    <x v="0"/>
    <s v="Commercial Enablement"/>
    <m/>
  </r>
  <r>
    <x v="330"/>
    <x v="456"/>
    <x v="0"/>
    <s v="Functional"/>
    <x v="0"/>
    <s v="Commercial Enablement"/>
    <m/>
  </r>
  <r>
    <x v="330"/>
    <x v="79"/>
    <x v="0"/>
    <s v="Functional"/>
    <x v="0"/>
    <s v="Commercial Enablement"/>
    <m/>
  </r>
  <r>
    <x v="330"/>
    <x v="1"/>
    <x v="0"/>
    <s v="Functional"/>
    <x v="0"/>
    <s v="Commercial Enablement"/>
    <m/>
  </r>
  <r>
    <x v="330"/>
    <x v="440"/>
    <x v="0"/>
    <s v="Functional"/>
    <x v="0"/>
    <s v="Commercial Enablement"/>
    <m/>
  </r>
  <r>
    <x v="330"/>
    <x v="6"/>
    <x v="0"/>
    <s v="Functional"/>
    <x v="0"/>
    <s v="Commercial Enablement"/>
    <m/>
  </r>
  <r>
    <x v="330"/>
    <x v="381"/>
    <x v="0"/>
    <s v="Functional"/>
    <x v="0"/>
    <s v="Commercial Enablement"/>
    <m/>
  </r>
  <r>
    <x v="330"/>
    <x v="11"/>
    <x v="0"/>
    <s v="Functional"/>
    <x v="0"/>
    <s v="Commercial Enablement"/>
    <m/>
  </r>
  <r>
    <x v="330"/>
    <x v="28"/>
    <x v="0"/>
    <s v="Functional"/>
    <x v="0"/>
    <s v="Commercial Enablement"/>
    <m/>
  </r>
  <r>
    <x v="330"/>
    <x v="186"/>
    <x v="0"/>
    <s v="Soft"/>
    <x v="0"/>
    <s v="Commercial Enablement"/>
    <m/>
  </r>
  <r>
    <x v="330"/>
    <x v="494"/>
    <x v="0"/>
    <s v="Functional"/>
    <x v="0"/>
    <s v="Commercial Enablement"/>
    <m/>
  </r>
  <r>
    <x v="330"/>
    <x v="1059"/>
    <x v="0"/>
    <s v="Functional"/>
    <x v="0"/>
    <s v="Commercial Enablement"/>
    <m/>
  </r>
  <r>
    <x v="330"/>
    <x v="383"/>
    <x v="0"/>
    <s v="Functional"/>
    <x v="0"/>
    <s v="Commercial Enablement"/>
    <m/>
  </r>
  <r>
    <x v="330"/>
    <x v="331"/>
    <x v="0"/>
    <s v="Functional"/>
    <x v="0"/>
    <s v="Commercial Enablement"/>
    <m/>
  </r>
  <r>
    <x v="330"/>
    <x v="318"/>
    <x v="0"/>
    <s v="Functional"/>
    <x v="0"/>
    <s v="Commercial Enablement"/>
    <m/>
  </r>
  <r>
    <x v="330"/>
    <x v="585"/>
    <x v="0"/>
    <s v="Technical"/>
    <x v="0"/>
    <s v="Commercial Enablement"/>
    <m/>
  </r>
  <r>
    <x v="330"/>
    <x v="1091"/>
    <x v="0"/>
    <s v="Soft"/>
    <x v="0"/>
    <s v="Commercial Enablement"/>
    <m/>
  </r>
  <r>
    <x v="330"/>
    <x v="109"/>
    <x v="0"/>
    <s v="Soft"/>
    <x v="0"/>
    <s v="Commercial Enablement"/>
    <m/>
  </r>
  <r>
    <x v="330"/>
    <x v="384"/>
    <x v="0"/>
    <s v="Functional"/>
    <x v="0"/>
    <s v="Commercial Enablement"/>
    <m/>
  </r>
  <r>
    <x v="14"/>
    <x v="1090"/>
    <x v="135"/>
    <s v="Functional"/>
    <x v="4"/>
    <s v="People Services &amp; Operations"/>
    <m/>
  </r>
  <r>
    <x v="330"/>
    <x v="1017"/>
    <x v="0"/>
    <s v="Soft"/>
    <x v="0"/>
    <s v="Commercial Enablement"/>
    <m/>
  </r>
  <r>
    <x v="330"/>
    <x v="21"/>
    <x v="0"/>
    <s v="Functional"/>
    <x v="0"/>
    <s v="Commercial Enablement"/>
    <m/>
  </r>
  <r>
    <x v="330"/>
    <x v="490"/>
    <x v="0"/>
    <s v="Functional"/>
    <x v="0"/>
    <s v="Commercial Enablement"/>
    <m/>
  </r>
  <r>
    <x v="330"/>
    <x v="23"/>
    <x v="0"/>
    <s v="Functional"/>
    <x v="0"/>
    <s v="Commercial Enablement"/>
    <m/>
  </r>
  <r>
    <x v="330"/>
    <x v="24"/>
    <x v="0"/>
    <s v="Functional"/>
    <x v="0"/>
    <s v="Commercial Enablement"/>
    <m/>
  </r>
  <r>
    <x v="331"/>
    <x v="361"/>
    <x v="0"/>
    <s v="Functional"/>
    <x v="0"/>
    <s v="MarComms"/>
    <m/>
  </r>
  <r>
    <x v="331"/>
    <x v="456"/>
    <x v="0"/>
    <s v="Functional"/>
    <x v="0"/>
    <s v="MarComms"/>
    <m/>
  </r>
  <r>
    <x v="331"/>
    <x v="363"/>
    <x v="0"/>
    <s v="Functional"/>
    <x v="0"/>
    <s v="MarComms"/>
    <m/>
  </r>
  <r>
    <x v="331"/>
    <x v="1"/>
    <x v="0"/>
    <s v="Functional"/>
    <x v="0"/>
    <s v="MarComms"/>
    <m/>
  </r>
  <r>
    <x v="331"/>
    <x v="365"/>
    <x v="0"/>
    <s v="Functional"/>
    <x v="0"/>
    <s v="MarComms"/>
    <m/>
  </r>
  <r>
    <x v="331"/>
    <x v="8"/>
    <x v="0"/>
    <s v="Soft"/>
    <x v="0"/>
    <s v="MarComms"/>
    <m/>
  </r>
  <r>
    <x v="331"/>
    <x v="1092"/>
    <x v="0"/>
    <s v="Functional"/>
    <x v="0"/>
    <s v="MarComms"/>
    <m/>
  </r>
  <r>
    <x v="331"/>
    <x v="9"/>
    <x v="0"/>
    <s v="Soft"/>
    <x v="0"/>
    <s v="MarComms"/>
    <m/>
  </r>
  <r>
    <x v="331"/>
    <x v="11"/>
    <x v="0"/>
    <s v="Functional"/>
    <x v="0"/>
    <s v="MarComms"/>
    <m/>
  </r>
  <r>
    <x v="331"/>
    <x v="646"/>
    <x v="0"/>
    <s v="Functional"/>
    <x v="0"/>
    <s v="MarComms"/>
    <m/>
  </r>
  <r>
    <x v="331"/>
    <x v="369"/>
    <x v="0"/>
    <s v="Functional"/>
    <x v="0"/>
    <s v="MarComms"/>
    <m/>
  </r>
  <r>
    <x v="331"/>
    <x v="498"/>
    <x v="0"/>
    <s v="Soft"/>
    <x v="0"/>
    <s v="MarComms"/>
    <m/>
  </r>
  <r>
    <x v="331"/>
    <x v="331"/>
    <x v="0"/>
    <s v="Functional"/>
    <x v="0"/>
    <s v="MarComms"/>
    <m/>
  </r>
  <r>
    <x v="331"/>
    <x v="877"/>
    <x v="0"/>
    <s v="Functional"/>
    <x v="0"/>
    <s v="MarComms"/>
    <m/>
  </r>
  <r>
    <x v="331"/>
    <x v="318"/>
    <x v="0"/>
    <s v="Functional"/>
    <x v="0"/>
    <s v="MarComms"/>
    <m/>
  </r>
  <r>
    <x v="331"/>
    <x v="209"/>
    <x v="0"/>
    <s v="Functional"/>
    <x v="0"/>
    <s v="MarComms"/>
    <m/>
  </r>
  <r>
    <x v="331"/>
    <x v="404"/>
    <x v="0"/>
    <s v="Functional"/>
    <x v="0"/>
    <s v="MarComms"/>
    <m/>
  </r>
  <r>
    <x v="331"/>
    <x v="270"/>
    <x v="0"/>
    <s v="Soft"/>
    <x v="0"/>
    <s v="MarComms"/>
    <m/>
  </r>
  <r>
    <x v="331"/>
    <x v="175"/>
    <x v="0"/>
    <s v="Functional"/>
    <x v="0"/>
    <s v="MarComms"/>
    <m/>
  </r>
  <r>
    <x v="331"/>
    <x v="406"/>
    <x v="0"/>
    <s v="Functional"/>
    <x v="0"/>
    <s v="MarComms"/>
    <m/>
  </r>
  <r>
    <x v="331"/>
    <x v="374"/>
    <x v="0"/>
    <s v="Functional"/>
    <x v="0"/>
    <s v="MarComms"/>
    <m/>
  </r>
  <r>
    <x v="331"/>
    <x v="297"/>
    <x v="0"/>
    <s v="Soft"/>
    <x v="0"/>
    <s v="MarComms"/>
    <m/>
  </r>
  <r>
    <x v="331"/>
    <x v="503"/>
    <x v="0"/>
    <s v="Functional"/>
    <x v="0"/>
    <s v="MarComms"/>
    <m/>
  </r>
  <r>
    <x v="150"/>
    <x v="85"/>
    <x v="0"/>
    <s v="Technical"/>
    <x v="7"/>
    <s v="Cost &amp; Commercial"/>
    <n v="1"/>
  </r>
  <r>
    <x v="150"/>
    <x v="86"/>
    <x v="0"/>
    <s v="Technical"/>
    <x v="7"/>
    <s v="Cost &amp; Commercial"/>
    <n v="1"/>
  </r>
  <r>
    <x v="317"/>
    <x v="1090"/>
    <x v="135"/>
    <s v="Functional"/>
    <x v="4"/>
    <s v="People Services &amp; Operations"/>
    <m/>
  </r>
  <r>
    <x v="150"/>
    <x v="87"/>
    <x v="0"/>
    <s v="Functional"/>
    <x v="7"/>
    <s v="Cost &amp; Commercial"/>
    <n v="2"/>
  </r>
  <r>
    <x v="150"/>
    <x v="88"/>
    <x v="0"/>
    <s v="Functional"/>
    <x v="7"/>
    <s v="Cost &amp; Commercial"/>
    <n v="1"/>
  </r>
  <r>
    <x v="317"/>
    <x v="1090"/>
    <x v="135"/>
    <s v="Functional"/>
    <x v="4"/>
    <s v="People Services &amp; Operations"/>
    <m/>
  </r>
  <r>
    <x v="150"/>
    <x v="89"/>
    <x v="0"/>
    <s v="Technical"/>
    <x v="7"/>
    <s v="Cost &amp; Commercial"/>
    <n v="2"/>
  </r>
  <r>
    <x v="278"/>
    <x v="1090"/>
    <x v="135"/>
    <s v="Functional"/>
    <x v="4"/>
    <s v="People Services &amp; Operations"/>
    <m/>
  </r>
  <r>
    <x v="150"/>
    <x v="90"/>
    <x v="0"/>
    <s v="Functional"/>
    <x v="7"/>
    <s v="Cost &amp; Commercial"/>
    <n v="2"/>
  </r>
  <r>
    <x v="150"/>
    <x v="91"/>
    <x v="0"/>
    <s v="Technical"/>
    <x v="7"/>
    <s v="Cost &amp; Commercial"/>
    <n v="2"/>
  </r>
  <r>
    <x v="150"/>
    <x v="92"/>
    <x v="0"/>
    <s v="Functional"/>
    <x v="7"/>
    <s v="Cost &amp; Commercial"/>
    <n v="1"/>
  </r>
  <r>
    <x v="150"/>
    <x v="93"/>
    <x v="0"/>
    <s v="Soft"/>
    <x v="7"/>
    <s v="Cost &amp; Commercial"/>
    <n v="1"/>
  </r>
  <r>
    <x v="150"/>
    <x v="94"/>
    <x v="0"/>
    <s v="Technical"/>
    <x v="7"/>
    <s v="Cost &amp; Commercial"/>
    <n v="2"/>
  </r>
  <r>
    <x v="150"/>
    <x v="95"/>
    <x v="0"/>
    <s v="Technical"/>
    <x v="7"/>
    <s v="Cost &amp; Commercial"/>
    <n v="1"/>
  </r>
  <r>
    <x v="150"/>
    <x v="96"/>
    <x v="0"/>
    <s v="Technical"/>
    <x v="7"/>
    <s v="Cost &amp; Commercial"/>
    <n v="1"/>
  </r>
  <r>
    <x v="150"/>
    <x v="97"/>
    <x v="0"/>
    <s v="Technical"/>
    <x v="7"/>
    <s v="Cost &amp; Commercial"/>
    <n v="1"/>
  </r>
  <r>
    <x v="150"/>
    <x v="98"/>
    <x v="0"/>
    <s v="Technical"/>
    <x v="7"/>
    <s v="Cost &amp; Commercial"/>
    <n v="1"/>
  </r>
  <r>
    <x v="150"/>
    <x v="99"/>
    <x v="0"/>
    <s v="Technical"/>
    <x v="7"/>
    <s v="Cost &amp; Commercial"/>
    <n v="1"/>
  </r>
  <r>
    <x v="150"/>
    <x v="100"/>
    <x v="0"/>
    <s v="Technical"/>
    <x v="7"/>
    <s v="Cost &amp; Commercial"/>
    <n v="1"/>
  </r>
  <r>
    <x v="150"/>
    <x v="101"/>
    <x v="0"/>
    <s v="Technical"/>
    <x v="7"/>
    <s v="Cost &amp; Commercial"/>
    <n v="1"/>
  </r>
  <r>
    <x v="332"/>
    <x v="1093"/>
    <x v="0"/>
    <s v="Technical"/>
    <x v="0"/>
    <s v="MarComms"/>
    <m/>
  </r>
  <r>
    <x v="332"/>
    <x v="389"/>
    <x v="0"/>
    <s v="Technical"/>
    <x v="0"/>
    <s v="MarComms"/>
    <m/>
  </r>
  <r>
    <x v="332"/>
    <x v="708"/>
    <x v="0"/>
    <s v="Technical"/>
    <x v="0"/>
    <s v="MarComms"/>
    <m/>
  </r>
  <r>
    <x v="332"/>
    <x v="360"/>
    <x v="0"/>
    <s v="Functional"/>
    <x v="0"/>
    <s v="MarComms"/>
    <m/>
  </r>
  <r>
    <x v="332"/>
    <x v="589"/>
    <x v="0"/>
    <s v="Functional"/>
    <x v="0"/>
    <s v="MarComms"/>
    <m/>
  </r>
  <r>
    <x v="332"/>
    <x v="330"/>
    <x v="0"/>
    <s v="Functional"/>
    <x v="0"/>
    <s v="MarComms"/>
    <m/>
  </r>
  <r>
    <x v="332"/>
    <x v="590"/>
    <x v="0"/>
    <s v="Functional"/>
    <x v="0"/>
    <s v="MarComms"/>
    <m/>
  </r>
  <r>
    <x v="332"/>
    <x v="378"/>
    <x v="0"/>
    <s v="Functional"/>
    <x v="0"/>
    <s v="MarComms"/>
    <m/>
  </r>
  <r>
    <x v="332"/>
    <x v="592"/>
    <x v="0"/>
    <s v="Functional"/>
    <x v="0"/>
    <s v="MarComms"/>
    <m/>
  </r>
  <r>
    <x v="332"/>
    <x v="379"/>
    <x v="0"/>
    <s v="Functional"/>
    <x v="0"/>
    <s v="MarComms"/>
    <m/>
  </r>
  <r>
    <x v="332"/>
    <x v="379"/>
    <x v="0"/>
    <s v="Functional"/>
    <x v="0"/>
    <s v="MarComms"/>
    <m/>
  </r>
  <r>
    <x v="332"/>
    <x v="567"/>
    <x v="0"/>
    <s v="Soft"/>
    <x v="0"/>
    <s v="MarComms"/>
    <m/>
  </r>
  <r>
    <x v="332"/>
    <x v="593"/>
    <x v="0"/>
    <s v="Functional"/>
    <x v="0"/>
    <s v="MarComms"/>
    <m/>
  </r>
  <r>
    <x v="332"/>
    <x v="498"/>
    <x v="0"/>
    <s v="Soft"/>
    <x v="0"/>
    <s v="MarComms"/>
    <m/>
  </r>
  <r>
    <x v="332"/>
    <x v="370"/>
    <x v="0"/>
    <s v="Functional"/>
    <x v="0"/>
    <s v="MarComms"/>
    <m/>
  </r>
  <r>
    <x v="332"/>
    <x v="595"/>
    <x v="0"/>
    <s v="Functional"/>
    <x v="0"/>
    <s v="MarComms"/>
    <m/>
  </r>
  <r>
    <x v="332"/>
    <x v="1094"/>
    <x v="0"/>
    <s v="Functional"/>
    <x v="0"/>
    <s v="MarComms"/>
    <m/>
  </r>
  <r>
    <x v="332"/>
    <x v="317"/>
    <x v="0"/>
    <s v="Functional"/>
    <x v="0"/>
    <s v="MarComms"/>
    <m/>
  </r>
  <r>
    <x v="332"/>
    <x v="24"/>
    <x v="0"/>
    <s v="Functional"/>
    <x v="0"/>
    <s v="MarComms"/>
    <m/>
  </r>
  <r>
    <x v="332"/>
    <x v="164"/>
    <x v="0"/>
    <s v="Soft"/>
    <x v="0"/>
    <s v="MarComms"/>
    <m/>
  </r>
  <r>
    <x v="332"/>
    <x v="598"/>
    <x v="0"/>
    <s v="Functional"/>
    <x v="0"/>
    <s v="MarComms"/>
    <m/>
  </r>
  <r>
    <x v="332"/>
    <x v="599"/>
    <x v="0"/>
    <s v="Functional"/>
    <x v="0"/>
    <s v="MarComms"/>
    <m/>
  </r>
  <r>
    <x v="332"/>
    <x v="400"/>
    <x v="0"/>
    <s v="Functional"/>
    <x v="0"/>
    <s v="MarComms"/>
    <m/>
  </r>
  <r>
    <x v="332"/>
    <x v="867"/>
    <x v="0"/>
    <s v="Functional"/>
    <x v="0"/>
    <s v="MarComms"/>
    <m/>
  </r>
  <r>
    <x v="333"/>
    <x v="1093"/>
    <x v="0"/>
    <s v="Technical"/>
    <x v="0"/>
    <s v="Commercial Enablement"/>
    <n v="3"/>
  </r>
  <r>
    <x v="333"/>
    <x v="389"/>
    <x v="0"/>
    <s v="Technical"/>
    <x v="0"/>
    <s v="Commercial Enablement"/>
    <n v="2"/>
  </r>
  <r>
    <x v="333"/>
    <x v="708"/>
    <x v="0"/>
    <s v="Technical"/>
    <x v="0"/>
    <s v="Commercial Enablement"/>
    <n v="3"/>
  </r>
  <r>
    <x v="333"/>
    <x v="1095"/>
    <x v="0"/>
    <s v="Technical"/>
    <x v="0"/>
    <s v="Commercial Enablement"/>
    <n v="2"/>
  </r>
  <r>
    <x v="333"/>
    <x v="61"/>
    <x v="0"/>
    <s v="Soft"/>
    <x v="0"/>
    <s v="Commercial Enablement"/>
    <n v="2"/>
  </r>
  <r>
    <x v="333"/>
    <x v="588"/>
    <x v="0"/>
    <s v="Functional"/>
    <x v="0"/>
    <s v="Commercial Enablement"/>
    <n v="2"/>
  </r>
  <r>
    <x v="333"/>
    <x v="330"/>
    <x v="0"/>
    <s v="Functional"/>
    <x v="0"/>
    <s v="Commercial Enablement"/>
    <n v="1"/>
  </r>
  <r>
    <x v="333"/>
    <x v="591"/>
    <x v="0"/>
    <s v="Functional"/>
    <x v="0"/>
    <s v="Commercial Enablement"/>
    <n v="3"/>
  </r>
  <r>
    <x v="333"/>
    <x v="378"/>
    <x v="0"/>
    <s v="Functional"/>
    <x v="0"/>
    <s v="Commercial Enablement"/>
    <n v="3"/>
  </r>
  <r>
    <x v="333"/>
    <x v="574"/>
    <x v="0"/>
    <s v="Functional"/>
    <x v="0"/>
    <s v="Commercial Enablement"/>
    <n v="2"/>
  </r>
  <r>
    <x v="333"/>
    <x v="379"/>
    <x v="0"/>
    <s v="Functional"/>
    <x v="0"/>
    <s v="Commercial Enablement"/>
    <n v="1"/>
  </r>
  <r>
    <x v="333"/>
    <x v="646"/>
    <x v="0"/>
    <s v="Functional"/>
    <x v="0"/>
    <s v="Commercial Enablement"/>
    <n v="2"/>
  </r>
  <r>
    <x v="333"/>
    <x v="1096"/>
    <x v="0"/>
    <s v="Functional"/>
    <x v="0"/>
    <s v="Commercial Enablement"/>
    <n v="3"/>
  </r>
  <r>
    <x v="333"/>
    <x v="1094"/>
    <x v="0"/>
    <s v="Functional"/>
    <x v="0"/>
    <s v="Commercial Enablement"/>
    <n v="3"/>
  </r>
  <r>
    <x v="333"/>
    <x v="655"/>
    <x v="0"/>
    <s v="Technical"/>
    <x v="0"/>
    <s v="Commercial Enablement"/>
    <n v="2"/>
  </r>
  <r>
    <x v="333"/>
    <x v="109"/>
    <x v="0"/>
    <s v="Soft"/>
    <x v="0"/>
    <s v="Commercial Enablement"/>
    <n v="3"/>
  </r>
  <r>
    <x v="333"/>
    <x v="490"/>
    <x v="0"/>
    <s v="Soft"/>
    <x v="0"/>
    <s v="Commercial Enablement"/>
    <n v="3"/>
  </r>
  <r>
    <x v="333"/>
    <x v="598"/>
    <x v="0"/>
    <s v="Functional"/>
    <x v="0"/>
    <s v="Commercial Enablement"/>
    <n v="3"/>
  </r>
  <r>
    <x v="333"/>
    <x v="400"/>
    <x v="0"/>
    <s v="Functional"/>
    <x v="0"/>
    <s v="Commercial Enablement"/>
    <n v="3"/>
  </r>
  <r>
    <x v="333"/>
    <x v="867"/>
    <x v="0"/>
    <s v="Functional"/>
    <x v="0"/>
    <s v="Commercial Enablement"/>
    <n v="1"/>
  </r>
  <r>
    <x v="334"/>
    <x v="731"/>
    <x v="0"/>
    <s v="Functional"/>
    <x v="1"/>
    <s v="Remediation Technology"/>
    <m/>
  </r>
  <r>
    <x v="334"/>
    <x v="1097"/>
    <x v="0"/>
    <s v="Functional"/>
    <x v="1"/>
    <s v="Remediation Technology"/>
    <m/>
  </r>
  <r>
    <x v="334"/>
    <x v="61"/>
    <x v="0"/>
    <s v="Soft"/>
    <x v="1"/>
    <s v="Remediation Technology"/>
    <m/>
  </r>
  <r>
    <x v="334"/>
    <x v="732"/>
    <x v="0"/>
    <s v="Functional"/>
    <x v="1"/>
    <s v="Remediation Technology"/>
    <m/>
  </r>
  <r>
    <x v="334"/>
    <x v="722"/>
    <x v="0"/>
    <s v="Functional"/>
    <x v="1"/>
    <s v="Remediation Technology"/>
    <m/>
  </r>
  <r>
    <x v="334"/>
    <x v="28"/>
    <x v="0"/>
    <s v="Functional"/>
    <x v="1"/>
    <s v="Remediation Technology"/>
    <m/>
  </r>
  <r>
    <x v="334"/>
    <x v="29"/>
    <x v="0"/>
    <s v="Functional"/>
    <x v="1"/>
    <s v="Remediation Technology"/>
    <m/>
  </r>
  <r>
    <x v="334"/>
    <x v="286"/>
    <x v="0"/>
    <s v="Functional"/>
    <x v="1"/>
    <s v="Remediation Technology"/>
    <m/>
  </r>
  <r>
    <x v="334"/>
    <x v="814"/>
    <x v="0"/>
    <s v="Functional"/>
    <x v="1"/>
    <s v="Remediation Technology"/>
    <m/>
  </r>
  <r>
    <x v="334"/>
    <x v="749"/>
    <x v="0"/>
    <s v="Functional"/>
    <x v="1"/>
    <s v="Remediation Technology"/>
    <m/>
  </r>
  <r>
    <x v="334"/>
    <x v="1098"/>
    <x v="0"/>
    <s v="Functional"/>
    <x v="1"/>
    <s v="Remediation Technology"/>
    <m/>
  </r>
  <r>
    <x v="334"/>
    <x v="734"/>
    <x v="0"/>
    <s v="Functional"/>
    <x v="1"/>
    <s v="Remediation Technology"/>
    <m/>
  </r>
  <r>
    <x v="334"/>
    <x v="38"/>
    <x v="0"/>
    <s v="Functional"/>
    <x v="1"/>
    <s v="Remediation Technology"/>
    <m/>
  </r>
  <r>
    <x v="334"/>
    <x v="109"/>
    <x v="0"/>
    <s v="Soft"/>
    <x v="1"/>
    <s v="Remediation Technology"/>
    <m/>
  </r>
  <r>
    <x v="334"/>
    <x v="161"/>
    <x v="0"/>
    <s v="Functional"/>
    <x v="1"/>
    <s v="Remediation Technology"/>
    <m/>
  </r>
  <r>
    <x v="334"/>
    <x v="163"/>
    <x v="0"/>
    <s v="Functional"/>
    <x v="1"/>
    <s v="Remediation Technology"/>
    <m/>
  </r>
  <r>
    <x v="334"/>
    <x v="296"/>
    <x v="0"/>
    <s v="Functional"/>
    <x v="1"/>
    <s v="Remediation Technology"/>
    <m/>
  </r>
  <r>
    <x v="334"/>
    <x v="303"/>
    <x v="0"/>
    <s v="Functional"/>
    <x v="1"/>
    <s v="Remediation Technology"/>
    <m/>
  </r>
  <r>
    <x v="334"/>
    <x v="741"/>
    <x v="0"/>
    <s v="Technical"/>
    <x v="1"/>
    <s v="Remediation Technology"/>
    <m/>
  </r>
  <r>
    <x v="181"/>
    <x v="355"/>
    <x v="0"/>
    <s v="Technical"/>
    <x v="2"/>
    <s v="Engineering Design &amp; Assessment "/>
    <m/>
  </r>
  <r>
    <x v="213"/>
    <x v="1099"/>
    <x v="136"/>
    <s v="Functional"/>
    <x v="2"/>
    <s v="Engineering Design &amp; Assessment "/>
    <m/>
  </r>
  <r>
    <x v="53"/>
    <x v="336"/>
    <x v="137"/>
    <s v="Functional"/>
    <x v="3"/>
    <s v="Data Science and Analytics"/>
    <m/>
  </r>
  <r>
    <x v="29"/>
    <x v="336"/>
    <x v="138"/>
    <s v="Functional"/>
    <x v="5"/>
    <s v="Technical Advisory"/>
    <m/>
  </r>
  <r>
    <x v="145"/>
    <x v="1100"/>
    <x v="139"/>
    <s v="Functional"/>
    <x v="4"/>
    <s v="People Services &amp; Operations"/>
    <m/>
  </r>
  <r>
    <x v="195"/>
    <x v="1101"/>
    <x v="140"/>
    <s v="Functional"/>
    <x v="2"/>
    <s v="Engineering Design &amp; Assessment "/>
    <m/>
  </r>
  <r>
    <x v="34"/>
    <x v="1102"/>
    <x v="141"/>
    <s v="Technical"/>
    <x v="3"/>
    <s v="Software Development / Digital Architecture"/>
    <m/>
  </r>
  <r>
    <x v="181"/>
    <x v="1103"/>
    <x v="0"/>
    <s v="Technical"/>
    <x v="2"/>
    <s v="Engineering Design &amp; Assessment "/>
    <m/>
  </r>
  <r>
    <x v="181"/>
    <x v="1104"/>
    <x v="0"/>
    <s v="Technical"/>
    <x v="2"/>
    <s v="Engineering Design &amp; Assessment "/>
    <m/>
  </r>
  <r>
    <x v="181"/>
    <x v="700"/>
    <x v="0"/>
    <s v="Technical"/>
    <x v="2"/>
    <s v="Engineering Design &amp; Assessment "/>
    <m/>
  </r>
  <r>
    <x v="35"/>
    <x v="856"/>
    <x v="142"/>
    <s v="Technical"/>
    <x v="3"/>
    <s v="DevOps and System Administration"/>
    <m/>
  </r>
  <r>
    <x v="181"/>
    <x v="288"/>
    <x v="0"/>
    <s v="Functional"/>
    <x v="2"/>
    <s v="Engineering Design &amp; Assessment "/>
    <m/>
  </r>
  <r>
    <x v="44"/>
    <x v="1105"/>
    <x v="143"/>
    <s v="Functional"/>
    <x v="4"/>
    <s v="Performance &amp; Reward"/>
    <m/>
  </r>
  <r>
    <x v="48"/>
    <x v="1105"/>
    <x v="143"/>
    <s v="Functional"/>
    <x v="4"/>
    <s v="Performance &amp; Reward"/>
    <m/>
  </r>
  <r>
    <x v="181"/>
    <x v="1106"/>
    <x v="0"/>
    <s v="Technical"/>
    <x v="2"/>
    <s v="Engineering Design &amp; Assessment "/>
    <m/>
  </r>
  <r>
    <x v="181"/>
    <x v="1107"/>
    <x v="0"/>
    <s v="Technical"/>
    <x v="2"/>
    <s v="Engineering Design &amp; Assessment "/>
    <m/>
  </r>
  <r>
    <x v="181"/>
    <x v="1108"/>
    <x v="0"/>
    <s v="Technical"/>
    <x v="2"/>
    <s v="Engineering Design &amp; Assessment "/>
    <m/>
  </r>
  <r>
    <x v="49"/>
    <x v="1105"/>
    <x v="143"/>
    <s v="Functional"/>
    <x v="4"/>
    <s v="Performance &amp; Reward"/>
    <m/>
  </r>
  <r>
    <x v="181"/>
    <x v="1109"/>
    <x v="0"/>
    <s v="Functional"/>
    <x v="2"/>
    <s v="Engineering Design &amp; Assessment "/>
    <m/>
  </r>
  <r>
    <x v="178"/>
    <x v="1110"/>
    <x v="144"/>
    <s v="Technical"/>
    <x v="2"/>
    <s v="Engineering Specialists"/>
    <m/>
  </r>
  <r>
    <x v="67"/>
    <x v="12"/>
    <x v="145"/>
    <s v="Functional"/>
    <x v="3"/>
    <s v="Information Technology (IT) Support"/>
    <m/>
  </r>
  <r>
    <x v="77"/>
    <x v="647"/>
    <x v="146"/>
    <s v="Technical"/>
    <x v="3"/>
    <s v="Data Science and Analytics"/>
    <m/>
  </r>
  <r>
    <x v="37"/>
    <x v="1111"/>
    <x v="147"/>
    <s v="Technical"/>
    <x v="3"/>
    <s v="Data Science and Analytics"/>
    <m/>
  </r>
  <r>
    <x v="26"/>
    <x v="1111"/>
    <x v="147"/>
    <s v="Technical"/>
    <x v="3"/>
    <s v="Data Science and Analytics"/>
    <m/>
  </r>
  <r>
    <x v="248"/>
    <x v="1112"/>
    <x v="148"/>
    <s v="Functional"/>
    <x v="3"/>
    <s v="DevOps and System Administration"/>
    <m/>
  </r>
  <r>
    <x v="2"/>
    <x v="92"/>
    <x v="149"/>
    <s v="Soft"/>
    <x v="2"/>
    <s v="Engineering Design &amp; Assessment "/>
    <m/>
  </r>
  <r>
    <x v="141"/>
    <x v="92"/>
    <x v="149"/>
    <s v="Soft"/>
    <x v="2"/>
    <s v="Engineering Design &amp; Assessment "/>
    <m/>
  </r>
  <r>
    <x v="142"/>
    <x v="92"/>
    <x v="149"/>
    <s v="Soft"/>
    <x v="2"/>
    <s v="Engineering Design &amp; Assessment "/>
    <m/>
  </r>
  <r>
    <x v="147"/>
    <x v="92"/>
    <x v="149"/>
    <s v="Soft"/>
    <x v="2"/>
    <s v="Engineering Design &amp; Assessment "/>
    <m/>
  </r>
  <r>
    <x v="177"/>
    <x v="92"/>
    <x v="149"/>
    <s v="Soft"/>
    <x v="2"/>
    <s v="Engineering Design &amp; Assessment "/>
    <m/>
  </r>
  <r>
    <x v="167"/>
    <x v="92"/>
    <x v="149"/>
    <s v="Soft"/>
    <x v="2"/>
    <s v="Site Supervision /Assurance"/>
    <m/>
  </r>
  <r>
    <x v="168"/>
    <x v="92"/>
    <x v="149"/>
    <s v="Soft"/>
    <x v="2"/>
    <s v="Design Management"/>
    <m/>
  </r>
  <r>
    <x v="169"/>
    <x v="92"/>
    <x v="149"/>
    <s v="Soft"/>
    <x v="2"/>
    <s v="Engineering Design &amp; Assessment "/>
    <m/>
  </r>
  <r>
    <x v="170"/>
    <x v="92"/>
    <x v="149"/>
    <s v="Soft"/>
    <x v="2"/>
    <s v="Engineering Design &amp; Assessment "/>
    <m/>
  </r>
  <r>
    <x v="225"/>
    <x v="92"/>
    <x v="149"/>
    <s v="Soft"/>
    <x v="2"/>
    <s v="Engineering Design &amp; Assessment "/>
    <m/>
  </r>
  <r>
    <x v="171"/>
    <x v="92"/>
    <x v="149"/>
    <s v="Soft"/>
    <x v="2"/>
    <s v="Engineering Design &amp; Assessment "/>
    <m/>
  </r>
  <r>
    <x v="172"/>
    <x v="92"/>
    <x v="149"/>
    <s v="Soft"/>
    <x v="2"/>
    <s v="Engineering Design &amp; Assessment "/>
    <m/>
  </r>
  <r>
    <x v="174"/>
    <x v="92"/>
    <x v="149"/>
    <s v="Soft"/>
    <x v="2"/>
    <s v="Engineering Design &amp; Assessment "/>
    <m/>
  </r>
  <r>
    <x v="178"/>
    <x v="92"/>
    <x v="149"/>
    <s v="Soft"/>
    <x v="2"/>
    <s v="Engineering Specialists"/>
    <m/>
  </r>
  <r>
    <x v="179"/>
    <x v="92"/>
    <x v="149"/>
    <s v="Soft"/>
    <x v="2"/>
    <s v="Engineering Design &amp; Assessment "/>
    <m/>
  </r>
  <r>
    <x v="226"/>
    <x v="1113"/>
    <x v="0"/>
    <s v="Technical"/>
    <x v="2"/>
    <s v="Engineering Design &amp; Assessment"/>
    <m/>
  </r>
  <r>
    <x v="226"/>
    <x v="1114"/>
    <x v="0"/>
    <s v="Technical"/>
    <x v="2"/>
    <s v="Engineering Design &amp; Assessment"/>
    <m/>
  </r>
  <r>
    <x v="226"/>
    <x v="920"/>
    <x v="0"/>
    <s v="Technical"/>
    <x v="2"/>
    <s v="Engineering Design &amp; Assessment "/>
    <m/>
  </r>
  <r>
    <x v="226"/>
    <x v="1115"/>
    <x v="0"/>
    <s v="Functional"/>
    <x v="2"/>
    <s v="Engineering Design &amp; Assessment "/>
    <m/>
  </r>
  <r>
    <x v="181"/>
    <x v="92"/>
    <x v="149"/>
    <s v="Soft"/>
    <x v="2"/>
    <s v="Engineering Design &amp; Assessment "/>
    <m/>
  </r>
  <r>
    <x v="226"/>
    <x v="409"/>
    <x v="0"/>
    <s v="Technical"/>
    <x v="2"/>
    <s v="Engineering Design &amp; Assessment "/>
    <m/>
  </r>
  <r>
    <x v="226"/>
    <x v="92"/>
    <x v="149"/>
    <s v="Soft"/>
    <x v="2"/>
    <s v="Engineering Design &amp; Assessment "/>
    <m/>
  </r>
  <r>
    <x v="182"/>
    <x v="92"/>
    <x v="149"/>
    <s v="Soft"/>
    <x v="2"/>
    <s v="Engineering Design &amp; Assessment "/>
    <m/>
  </r>
  <r>
    <x v="184"/>
    <x v="92"/>
    <x v="149"/>
    <s v="Soft"/>
    <x v="2"/>
    <s v="Engineering Design &amp; Assessment "/>
    <m/>
  </r>
  <r>
    <x v="227"/>
    <x v="92"/>
    <x v="149"/>
    <s v="Soft"/>
    <x v="2"/>
    <s v="Engineering Design &amp; Assessment "/>
    <m/>
  </r>
  <r>
    <x v="185"/>
    <x v="92"/>
    <x v="149"/>
    <s v="Soft"/>
    <x v="2"/>
    <s v="Engineering Specialists"/>
    <m/>
  </r>
  <r>
    <x v="226"/>
    <x v="1116"/>
    <x v="0"/>
    <s v="Technical"/>
    <x v="2"/>
    <s v="Engineering Design &amp; Assessment "/>
    <m/>
  </r>
  <r>
    <x v="186"/>
    <x v="92"/>
    <x v="149"/>
    <s v="Soft"/>
    <x v="2"/>
    <s v="Engineering Design &amp; Assessment "/>
    <m/>
  </r>
  <r>
    <x v="226"/>
    <x v="1117"/>
    <x v="0"/>
    <s v="Technical"/>
    <x v="2"/>
    <s v="Engineering Design &amp; Assessment "/>
    <m/>
  </r>
  <r>
    <x v="226"/>
    <x v="1118"/>
    <x v="0"/>
    <s v="Functional"/>
    <x v="2"/>
    <s v="Engineering Design &amp; Assessment "/>
    <m/>
  </r>
  <r>
    <x v="226"/>
    <x v="1119"/>
    <x v="0"/>
    <s v="Technical"/>
    <x v="2"/>
    <s v="Engineering Design &amp; Assessment "/>
    <m/>
  </r>
  <r>
    <x v="189"/>
    <x v="92"/>
    <x v="149"/>
    <s v="Soft"/>
    <x v="2"/>
    <s v="Engineering Design &amp; Assessment "/>
    <m/>
  </r>
  <r>
    <x v="229"/>
    <x v="92"/>
    <x v="149"/>
    <s v="Soft"/>
    <x v="2"/>
    <s v="Engineering Design &amp; Assessment "/>
    <m/>
  </r>
  <r>
    <x v="226"/>
    <x v="1120"/>
    <x v="0"/>
    <s v="Technical"/>
    <x v="2"/>
    <s v="Engineering Design &amp; Assessment "/>
    <m/>
  </r>
  <r>
    <x v="226"/>
    <x v="1121"/>
    <x v="0"/>
    <s v="Technical"/>
    <x v="2"/>
    <s v="Engineering Design &amp; Assessment "/>
    <m/>
  </r>
  <r>
    <x v="182"/>
    <x v="799"/>
    <x v="0"/>
    <s v="Functional"/>
    <x v="2"/>
    <s v="Engineering Design &amp; Assessment"/>
    <m/>
  </r>
  <r>
    <x v="182"/>
    <x v="355"/>
    <x v="0"/>
    <s v="Technical"/>
    <x v="2"/>
    <s v="Engineering Design &amp; Assessment "/>
    <m/>
  </r>
  <r>
    <x v="190"/>
    <x v="92"/>
    <x v="149"/>
    <s v="Soft"/>
    <x v="2"/>
    <s v="Engineering Design &amp; Assessment "/>
    <m/>
  </r>
  <r>
    <x v="191"/>
    <x v="92"/>
    <x v="149"/>
    <s v="Soft"/>
    <x v="2"/>
    <s v="Engineering Design &amp; Assessment "/>
    <m/>
  </r>
  <r>
    <x v="192"/>
    <x v="92"/>
    <x v="149"/>
    <s v="Soft"/>
    <x v="2"/>
    <s v="Engineering Design &amp; Assessment "/>
    <m/>
  </r>
  <r>
    <x v="193"/>
    <x v="92"/>
    <x v="149"/>
    <s v="Soft"/>
    <x v="2"/>
    <s v="Engineering Design &amp; Assessment "/>
    <m/>
  </r>
  <r>
    <x v="194"/>
    <x v="92"/>
    <x v="149"/>
    <s v="Soft"/>
    <x v="2"/>
    <s v="Engineering Design &amp; Assessment "/>
    <m/>
  </r>
  <r>
    <x v="195"/>
    <x v="92"/>
    <x v="149"/>
    <s v="Soft"/>
    <x v="2"/>
    <s v="Engineering Design &amp; Assessment "/>
    <m/>
  </r>
  <r>
    <x v="230"/>
    <x v="92"/>
    <x v="149"/>
    <s v="Soft"/>
    <x v="2"/>
    <s v="Site Supervision /Assurance"/>
    <m/>
  </r>
  <r>
    <x v="182"/>
    <x v="1122"/>
    <x v="0"/>
    <s v="Functional"/>
    <x v="2"/>
    <s v="Engineering Design &amp; Assessment "/>
    <m/>
  </r>
  <r>
    <x v="196"/>
    <x v="92"/>
    <x v="149"/>
    <s v="Soft"/>
    <x v="2"/>
    <s v="Engineering Design &amp; Assessment "/>
    <m/>
  </r>
  <r>
    <x v="182"/>
    <x v="1123"/>
    <x v="0"/>
    <s v="Functional"/>
    <x v="2"/>
    <s v="Engineering Design &amp; Assessment "/>
    <m/>
  </r>
  <r>
    <x v="182"/>
    <x v="1124"/>
    <x v="0"/>
    <s v="Functional"/>
    <x v="2"/>
    <s v="Engineering Design &amp; Assessment "/>
    <m/>
  </r>
  <r>
    <x v="182"/>
    <x v="1125"/>
    <x v="0"/>
    <s v="Functional"/>
    <x v="2"/>
    <s v="Engineering Design &amp; Assessment "/>
    <m/>
  </r>
  <r>
    <x v="182"/>
    <x v="1126"/>
    <x v="0"/>
    <s v="Functional"/>
    <x v="2"/>
    <s v="Engineering Design &amp; Assessment "/>
    <m/>
  </r>
  <r>
    <x v="182"/>
    <x v="1127"/>
    <x v="0"/>
    <s v="Functional"/>
    <x v="2"/>
    <s v="Engineering Design &amp; Assessment "/>
    <m/>
  </r>
  <r>
    <x v="197"/>
    <x v="92"/>
    <x v="149"/>
    <s v="Soft"/>
    <x v="2"/>
    <s v="Engineering Design &amp; Assessment "/>
    <m/>
  </r>
  <r>
    <x v="198"/>
    <x v="92"/>
    <x v="149"/>
    <s v="Soft"/>
    <x v="2"/>
    <s v="Engineering Design &amp; Assessment "/>
    <m/>
  </r>
  <r>
    <x v="182"/>
    <x v="1128"/>
    <x v="0"/>
    <s v="Functional"/>
    <x v="2"/>
    <s v="Engineering Design &amp; Assessment "/>
    <m/>
  </r>
  <r>
    <x v="182"/>
    <x v="1129"/>
    <x v="0"/>
    <s v="Functional"/>
    <x v="2"/>
    <s v="Engineering Design &amp; Assessment "/>
    <m/>
  </r>
  <r>
    <x v="335"/>
    <x v="61"/>
    <x v="0"/>
    <s v="Soft"/>
    <x v="1"/>
    <s v="Science"/>
    <m/>
  </r>
  <r>
    <x v="335"/>
    <x v="28"/>
    <x v="0"/>
    <s v="Functional"/>
    <x v="1"/>
    <s v="Science"/>
    <m/>
  </r>
  <r>
    <x v="335"/>
    <x v="29"/>
    <x v="0"/>
    <s v="Functional"/>
    <x v="1"/>
    <s v="Science"/>
    <m/>
  </r>
  <r>
    <x v="335"/>
    <x v="906"/>
    <x v="0"/>
    <s v="Functional"/>
    <x v="1"/>
    <s v="Science"/>
    <m/>
  </r>
  <r>
    <x v="335"/>
    <x v="749"/>
    <x v="0"/>
    <s v="Functional"/>
    <x v="1"/>
    <s v="Science"/>
    <m/>
  </r>
  <r>
    <x v="335"/>
    <x v="30"/>
    <x v="0"/>
    <s v="Functional"/>
    <x v="1"/>
    <s v="Science"/>
    <m/>
  </r>
  <r>
    <x v="335"/>
    <x v="31"/>
    <x v="0"/>
    <s v="Functional"/>
    <x v="1"/>
    <s v="Science"/>
    <m/>
  </r>
  <r>
    <x v="335"/>
    <x v="738"/>
    <x v="0"/>
    <s v="Functional"/>
    <x v="1"/>
    <s v="Science"/>
    <m/>
  </r>
  <r>
    <x v="335"/>
    <x v="105"/>
    <x v="0"/>
    <s v="Functional"/>
    <x v="1"/>
    <s v="Science"/>
    <m/>
  </r>
  <r>
    <x v="335"/>
    <x v="907"/>
    <x v="0"/>
    <s v="Functional"/>
    <x v="1"/>
    <s v="Science"/>
    <m/>
  </r>
  <r>
    <x v="335"/>
    <x v="816"/>
    <x v="0"/>
    <s v="Functional"/>
    <x v="1"/>
    <s v="Science"/>
    <m/>
  </r>
  <r>
    <x v="335"/>
    <x v="1130"/>
    <x v="0"/>
    <s v="Functional"/>
    <x v="1"/>
    <s v="Science"/>
    <m/>
  </r>
  <r>
    <x v="335"/>
    <x v="909"/>
    <x v="0"/>
    <s v="Technical"/>
    <x v="1"/>
    <s v="Science"/>
    <m/>
  </r>
  <r>
    <x v="335"/>
    <x v="1131"/>
    <x v="0"/>
    <s v="Functional"/>
    <x v="1"/>
    <s v="Science"/>
    <m/>
  </r>
  <r>
    <x v="335"/>
    <x v="779"/>
    <x v="0"/>
    <s v="Functional"/>
    <x v="1"/>
    <s v="Science"/>
    <m/>
  </r>
  <r>
    <x v="335"/>
    <x v="730"/>
    <x v="0"/>
    <s v="Functional"/>
    <x v="1"/>
    <s v="Science"/>
    <m/>
  </r>
  <r>
    <x v="335"/>
    <x v="1132"/>
    <x v="0"/>
    <s v="Functional"/>
    <x v="1"/>
    <s v="Science"/>
    <m/>
  </r>
  <r>
    <x v="335"/>
    <x v="799"/>
    <x v="0"/>
    <s v="Functional"/>
    <x v="1"/>
    <s v="Science"/>
    <m/>
  </r>
  <r>
    <x v="336"/>
    <x v="731"/>
    <x v="0"/>
    <s v="Functional"/>
    <x v="1"/>
    <s v="Regulations &amp; Policy"/>
    <m/>
  </r>
  <r>
    <x v="336"/>
    <x v="254"/>
    <x v="0"/>
    <s v="Functional"/>
    <x v="1"/>
    <s v="Regulations &amp; Policy"/>
    <m/>
  </r>
  <r>
    <x v="336"/>
    <x v="276"/>
    <x v="0"/>
    <s v="Functional"/>
    <x v="1"/>
    <s v="Regulations &amp; Policy"/>
    <m/>
  </r>
  <r>
    <x v="336"/>
    <x v="28"/>
    <x v="0"/>
    <s v="Functional"/>
    <x v="1"/>
    <s v="Regulations &amp; Policy"/>
    <m/>
  </r>
  <r>
    <x v="336"/>
    <x v="286"/>
    <x v="0"/>
    <s v="Functional"/>
    <x v="1"/>
    <s v="Regulations &amp; Policy"/>
    <m/>
  </r>
  <r>
    <x v="336"/>
    <x v="31"/>
    <x v="0"/>
    <s v="Functional"/>
    <x v="1"/>
    <s v="Regulations &amp; Policy"/>
    <m/>
  </r>
  <r>
    <x v="336"/>
    <x v="775"/>
    <x v="0"/>
    <s v="Functional"/>
    <x v="1"/>
    <s v="Regulations &amp; Policy"/>
    <m/>
  </r>
  <r>
    <x v="336"/>
    <x v="734"/>
    <x v="0"/>
    <s v="Functional"/>
    <x v="1"/>
    <s v="Regulations &amp; Policy"/>
    <m/>
  </r>
  <r>
    <x v="336"/>
    <x v="844"/>
    <x v="0"/>
    <s v="Functional"/>
    <x v="1"/>
    <s v="Regulations &amp; Policy"/>
    <m/>
  </r>
  <r>
    <x v="336"/>
    <x v="291"/>
    <x v="0"/>
    <s v="Functional"/>
    <x v="1"/>
    <s v="Regulations &amp; Policy"/>
    <m/>
  </r>
  <r>
    <x v="336"/>
    <x v="38"/>
    <x v="0"/>
    <s v="Functional"/>
    <x v="1"/>
    <s v="Regulations &amp; Policy"/>
    <m/>
  </r>
  <r>
    <x v="336"/>
    <x v="1133"/>
    <x v="0"/>
    <s v="Functional"/>
    <x v="1"/>
    <s v="Regulations &amp; Policy"/>
    <m/>
  </r>
  <r>
    <x v="336"/>
    <x v="951"/>
    <x v="0"/>
    <s v="Functional"/>
    <x v="1"/>
    <s v="Regulations &amp; Policy"/>
    <m/>
  </r>
  <r>
    <x v="336"/>
    <x v="270"/>
    <x v="0"/>
    <s v="Soft"/>
    <x v="1"/>
    <s v="Regulations &amp; Policy"/>
    <m/>
  </r>
  <r>
    <x v="336"/>
    <x v="751"/>
    <x v="0"/>
    <s v="Functional"/>
    <x v="1"/>
    <s v="Regulations &amp; Policy"/>
    <m/>
  </r>
  <r>
    <x v="336"/>
    <x v="212"/>
    <x v="0"/>
    <s v="Functional"/>
    <x v="1"/>
    <s v="Regulations &amp; Policy"/>
    <m/>
  </r>
  <r>
    <x v="336"/>
    <x v="1134"/>
    <x v="0"/>
    <s v="Functional"/>
    <x v="1"/>
    <s v="Regulations &amp; Policy"/>
    <m/>
  </r>
  <r>
    <x v="336"/>
    <x v="163"/>
    <x v="0"/>
    <s v="Functional"/>
    <x v="1"/>
    <s v="Regulations &amp; Policy"/>
    <m/>
  </r>
  <r>
    <x v="336"/>
    <x v="297"/>
    <x v="0"/>
    <s v="Soft"/>
    <x v="1"/>
    <s v="Regulations &amp; Policy"/>
    <m/>
  </r>
  <r>
    <x v="336"/>
    <x v="43"/>
    <x v="0"/>
    <s v="Soft"/>
    <x v="1"/>
    <s v="Regulations &amp; Policy"/>
    <m/>
  </r>
  <r>
    <x v="336"/>
    <x v="503"/>
    <x v="0"/>
    <s v="Functional"/>
    <x v="1"/>
    <s v="Regulations &amp; Policy"/>
    <m/>
  </r>
  <r>
    <x v="183"/>
    <x v="341"/>
    <x v="0"/>
    <s v="Soft"/>
    <x v="2"/>
    <s v="Design Management"/>
    <m/>
  </r>
  <r>
    <x v="183"/>
    <x v="1135"/>
    <x v="0"/>
    <s v="Functional"/>
    <x v="2"/>
    <s v="Design Management"/>
    <m/>
  </r>
  <r>
    <x v="183"/>
    <x v="348"/>
    <x v="0"/>
    <s v="Functional"/>
    <x v="2"/>
    <s v="Design Management"/>
    <m/>
  </r>
  <r>
    <x v="199"/>
    <x v="92"/>
    <x v="149"/>
    <s v="Soft"/>
    <x v="2"/>
    <s v="Engineering Design &amp; Assessment "/>
    <m/>
  </r>
  <r>
    <x v="200"/>
    <x v="92"/>
    <x v="149"/>
    <s v="Soft"/>
    <x v="2"/>
    <s v="Engineering Design &amp; Assessment "/>
    <m/>
  </r>
  <r>
    <x v="183"/>
    <x v="345"/>
    <x v="0"/>
    <s v="Functional"/>
    <x v="2"/>
    <s v="Design Management"/>
    <m/>
  </r>
  <r>
    <x v="183"/>
    <x v="346"/>
    <x v="0"/>
    <s v="Functional"/>
    <x v="2"/>
    <s v="Design Management"/>
    <m/>
  </r>
  <r>
    <x v="201"/>
    <x v="92"/>
    <x v="149"/>
    <s v="Soft"/>
    <x v="2"/>
    <s v="Engineering Specialists"/>
    <m/>
  </r>
  <r>
    <x v="202"/>
    <x v="92"/>
    <x v="149"/>
    <s v="Soft"/>
    <x v="2"/>
    <s v="Engineering Specialists"/>
    <m/>
  </r>
  <r>
    <x v="203"/>
    <x v="92"/>
    <x v="149"/>
    <s v="Soft"/>
    <x v="2"/>
    <s v="Engineering Design &amp; Assessment "/>
    <m/>
  </r>
  <r>
    <x v="231"/>
    <x v="92"/>
    <x v="149"/>
    <s v="Soft"/>
    <x v="2"/>
    <s v="Engineering Design &amp; Assessment "/>
    <m/>
  </r>
  <r>
    <x v="183"/>
    <x v="1136"/>
    <x v="0"/>
    <s v="Functional"/>
    <x v="2"/>
    <s v="Design Management"/>
    <m/>
  </r>
  <r>
    <x v="183"/>
    <x v="1137"/>
    <x v="0"/>
    <s v="Functional"/>
    <x v="2"/>
    <s v="Design Management"/>
    <m/>
  </r>
  <r>
    <x v="183"/>
    <x v="1138"/>
    <x v="0"/>
    <s v="Functional"/>
    <x v="2"/>
    <s v="Design Management"/>
    <m/>
  </r>
  <r>
    <x v="204"/>
    <x v="92"/>
    <x v="149"/>
    <s v="Soft"/>
    <x v="2"/>
    <s v="Engineering Design &amp; Assessment "/>
    <m/>
  </r>
  <r>
    <x v="183"/>
    <x v="24"/>
    <x v="0"/>
    <s v="Soft"/>
    <x v="2"/>
    <s v="Design Management"/>
    <m/>
  </r>
  <r>
    <x v="183"/>
    <x v="347"/>
    <x v="0"/>
    <s v="Soft"/>
    <x v="2"/>
    <s v="Design Management"/>
    <m/>
  </r>
  <r>
    <x v="183"/>
    <x v="534"/>
    <x v="0"/>
    <s v="Functional"/>
    <x v="2"/>
    <s v="Design Management"/>
    <m/>
  </r>
  <r>
    <x v="205"/>
    <x v="92"/>
    <x v="149"/>
    <s v="Soft"/>
    <x v="2"/>
    <s v="Engineering Design &amp; Assessment "/>
    <m/>
  </r>
  <r>
    <x v="232"/>
    <x v="92"/>
    <x v="149"/>
    <s v="Soft"/>
    <x v="2"/>
    <s v="Engineering Design &amp; Assessment "/>
    <m/>
  </r>
  <r>
    <x v="184"/>
    <x v="1139"/>
    <x v="0"/>
    <s v="Functional"/>
    <x v="2"/>
    <s v="Engineering Design &amp; Assessment "/>
    <m/>
  </r>
  <r>
    <x v="210"/>
    <x v="92"/>
    <x v="149"/>
    <s v="Soft"/>
    <x v="2"/>
    <s v="Engineering Design &amp; Assessment "/>
    <m/>
  </r>
  <r>
    <x v="211"/>
    <x v="92"/>
    <x v="149"/>
    <s v="Soft"/>
    <x v="2"/>
    <s v="Engineering Design &amp; Assessment "/>
    <m/>
  </r>
  <r>
    <x v="212"/>
    <x v="92"/>
    <x v="149"/>
    <s v="Soft"/>
    <x v="2"/>
    <s v="Engineering Design &amp; Assessment "/>
    <m/>
  </r>
  <r>
    <x v="213"/>
    <x v="92"/>
    <x v="149"/>
    <s v="Soft"/>
    <x v="2"/>
    <s v="Engineering Design &amp; Assessment "/>
    <m/>
  </r>
  <r>
    <x v="22"/>
    <x v="1140"/>
    <x v="150"/>
    <s v="Technical"/>
    <x v="3"/>
    <s v="Software Development / Digital Architecture"/>
    <m/>
  </r>
  <r>
    <x v="181"/>
    <x v="1141"/>
    <x v="151"/>
    <s v="Technical"/>
    <x v="2"/>
    <s v="Engineering Design &amp; Assessment "/>
    <m/>
  </r>
  <r>
    <x v="184"/>
    <x v="1142"/>
    <x v="0"/>
    <s v="Functional"/>
    <x v="2"/>
    <s v="Engineering Design &amp; Assessment "/>
    <m/>
  </r>
  <r>
    <x v="184"/>
    <x v="1143"/>
    <x v="0"/>
    <s v="Functional"/>
    <x v="2"/>
    <s v="Engineering Design &amp; Assessment "/>
    <m/>
  </r>
  <r>
    <x v="184"/>
    <x v="1144"/>
    <x v="0"/>
    <s v="Functional"/>
    <x v="2"/>
    <s v="Engineering Design &amp; Assessment "/>
    <m/>
  </r>
  <r>
    <x v="184"/>
    <x v="1145"/>
    <x v="0"/>
    <s v="Functional"/>
    <x v="2"/>
    <s v="Engineering Design &amp; Assessment "/>
    <m/>
  </r>
  <r>
    <x v="184"/>
    <x v="1146"/>
    <x v="0"/>
    <s v="Functional"/>
    <x v="2"/>
    <s v="Engineering Design &amp; Assessment "/>
    <m/>
  </r>
  <r>
    <x v="26"/>
    <x v="1147"/>
    <x v="152"/>
    <s v="Technical"/>
    <x v="3"/>
    <s v="Data Science and Analytics"/>
    <m/>
  </r>
  <r>
    <x v="184"/>
    <x v="1148"/>
    <x v="0"/>
    <s v="Functional"/>
    <x v="2"/>
    <s v="Engineering Design &amp; Assessment "/>
    <m/>
  </r>
  <r>
    <x v="184"/>
    <x v="1149"/>
    <x v="0"/>
    <s v="Technical"/>
    <x v="2"/>
    <s v="Engineering Design &amp; Assessment "/>
    <m/>
  </r>
  <r>
    <x v="40"/>
    <x v="1150"/>
    <x v="153"/>
    <s v="Functional"/>
    <x v="3"/>
    <s v="Network and Security"/>
    <m/>
  </r>
  <r>
    <x v="184"/>
    <x v="1151"/>
    <x v="0"/>
    <s v="Functional"/>
    <x v="2"/>
    <s v="Engineering Design &amp; Assessment "/>
    <m/>
  </r>
  <r>
    <x v="184"/>
    <x v="1152"/>
    <x v="0"/>
    <s v="Functional"/>
    <x v="2"/>
    <s v="Engineering Design &amp; Assessment "/>
    <m/>
  </r>
  <r>
    <x v="337"/>
    <x v="456"/>
    <x v="0"/>
    <s v="Functional"/>
    <x v="0"/>
    <s v="MarComms"/>
    <m/>
  </r>
  <r>
    <x v="337"/>
    <x v="254"/>
    <x v="0"/>
    <s v="Functional"/>
    <x v="0"/>
    <s v="MarComms"/>
    <m/>
  </r>
  <r>
    <x v="337"/>
    <x v="566"/>
    <x v="0"/>
    <s v="Functional"/>
    <x v="0"/>
    <s v="MarComms"/>
    <m/>
  </r>
  <r>
    <x v="337"/>
    <x v="521"/>
    <x v="0"/>
    <s v="Functional"/>
    <x v="0"/>
    <s v="MarComms"/>
    <m/>
  </r>
  <r>
    <x v="337"/>
    <x v="522"/>
    <x v="0"/>
    <s v="Functional"/>
    <x v="0"/>
    <s v="MarComms"/>
    <m/>
  </r>
  <r>
    <x v="337"/>
    <x v="523"/>
    <x v="0"/>
    <s v="Soft"/>
    <x v="0"/>
    <s v="MarComms"/>
    <m/>
  </r>
  <r>
    <x v="337"/>
    <x v="497"/>
    <x v="0"/>
    <s v="Functional"/>
    <x v="0"/>
    <s v="MarComms"/>
    <m/>
  </r>
  <r>
    <x v="337"/>
    <x v="513"/>
    <x v="0"/>
    <s v="Functional"/>
    <x v="0"/>
    <s v="MarComms"/>
    <m/>
  </r>
  <r>
    <x v="337"/>
    <x v="369"/>
    <x v="0"/>
    <s v="Functional"/>
    <x v="0"/>
    <s v="MarComms"/>
    <m/>
  </r>
  <r>
    <x v="337"/>
    <x v="498"/>
    <x v="0"/>
    <s v="Functional"/>
    <x v="0"/>
    <s v="MarComms"/>
    <m/>
  </r>
  <r>
    <x v="337"/>
    <x v="1153"/>
    <x v="0"/>
    <s v="Functional"/>
    <x v="0"/>
    <s v="MarComms"/>
    <m/>
  </r>
  <r>
    <x v="337"/>
    <x v="527"/>
    <x v="0"/>
    <s v="Functional"/>
    <x v="0"/>
    <s v="MarComms"/>
    <m/>
  </r>
  <r>
    <x v="337"/>
    <x v="517"/>
    <x v="0"/>
    <s v="Functional"/>
    <x v="0"/>
    <s v="MarComms"/>
    <m/>
  </r>
  <r>
    <x v="337"/>
    <x v="112"/>
    <x v="0"/>
    <s v="Functional"/>
    <x v="0"/>
    <s v="MarComms"/>
    <m/>
  </r>
  <r>
    <x v="337"/>
    <x v="24"/>
    <x v="0"/>
    <s v="Soft"/>
    <x v="0"/>
    <s v="MarComms"/>
    <m/>
  </r>
  <r>
    <x v="337"/>
    <x v="263"/>
    <x v="0"/>
    <s v="Soft"/>
    <x v="0"/>
    <s v="MarComms"/>
    <m/>
  </r>
  <r>
    <x v="44"/>
    <x v="1154"/>
    <x v="154"/>
    <s v="Functional"/>
    <x v="4"/>
    <s v="Performance &amp; Reward"/>
    <m/>
  </r>
  <r>
    <x v="14"/>
    <x v="11"/>
    <x v="0"/>
    <s v="Functional"/>
    <x v="4"/>
    <s v="People Services &amp; Operations"/>
    <m/>
  </r>
  <r>
    <x v="45"/>
    <x v="1154"/>
    <x v="154"/>
    <s v="Functional"/>
    <x v="4"/>
    <s v="Performance &amp; Reward"/>
    <m/>
  </r>
  <r>
    <x v="46"/>
    <x v="1154"/>
    <x v="154"/>
    <s v="Functional"/>
    <x v="4"/>
    <s v="Performance &amp; Reward"/>
    <m/>
  </r>
  <r>
    <x v="47"/>
    <x v="1154"/>
    <x v="154"/>
    <s v="Functional"/>
    <x v="4"/>
    <s v="Performance &amp; Reward"/>
    <m/>
  </r>
  <r>
    <x v="48"/>
    <x v="1154"/>
    <x v="154"/>
    <s v="Functional"/>
    <x v="4"/>
    <s v="Performance &amp; Reward"/>
    <m/>
  </r>
  <r>
    <x v="49"/>
    <x v="1154"/>
    <x v="154"/>
    <s v="Functional"/>
    <x v="4"/>
    <s v="Performance &amp; Reward"/>
    <m/>
  </r>
  <r>
    <x v="50"/>
    <x v="1154"/>
    <x v="154"/>
    <s v="Functional"/>
    <x v="4"/>
    <s v="Performance &amp; Reward"/>
    <m/>
  </r>
  <r>
    <x v="68"/>
    <x v="1155"/>
    <x v="155"/>
    <s v="Functional"/>
    <x v="4"/>
    <s v="People Buisness Partnering"/>
    <m/>
  </r>
  <r>
    <x v="151"/>
    <x v="1155"/>
    <x v="155"/>
    <s v="Functional"/>
    <x v="4"/>
    <s v="People Buisness Partnering"/>
    <m/>
  </r>
  <r>
    <x v="72"/>
    <x v="1155"/>
    <x v="155"/>
    <s v="Functional"/>
    <x v="4"/>
    <s v="People Buisness Partnering"/>
    <m/>
  </r>
  <r>
    <x v="15"/>
    <x v="1156"/>
    <x v="156"/>
    <s v="Functional"/>
    <x v="4"/>
    <s v="People Services &amp; Operations"/>
    <m/>
  </r>
  <r>
    <x v="145"/>
    <x v="1157"/>
    <x v="157"/>
    <s v="Functional"/>
    <x v="4"/>
    <s v="People Services &amp; Operations"/>
    <m/>
  </r>
  <r>
    <x v="96"/>
    <x v="1157"/>
    <x v="157"/>
    <s v="Functional"/>
    <x v="4"/>
    <s v="People Services &amp; Operations"/>
    <m/>
  </r>
  <r>
    <x v="151"/>
    <x v="1157"/>
    <x v="157"/>
    <s v="Functional"/>
    <x v="4"/>
    <s v="People Buisness Partnering"/>
    <m/>
  </r>
  <r>
    <x v="45"/>
    <x v="1157"/>
    <x v="157"/>
    <s v="Functional"/>
    <x v="4"/>
    <s v="Performance &amp; Reward"/>
    <m/>
  </r>
  <r>
    <x v="46"/>
    <x v="1157"/>
    <x v="157"/>
    <s v="Functional"/>
    <x v="4"/>
    <s v="Performance &amp; Reward"/>
    <m/>
  </r>
  <r>
    <x v="47"/>
    <x v="1157"/>
    <x v="157"/>
    <s v="Functional"/>
    <x v="4"/>
    <s v="Performance &amp; Reward"/>
    <m/>
  </r>
  <r>
    <x v="50"/>
    <x v="1157"/>
    <x v="157"/>
    <s v="Functional"/>
    <x v="4"/>
    <s v="Performance &amp; Reward"/>
    <m/>
  </r>
  <r>
    <x v="145"/>
    <x v="1158"/>
    <x v="158"/>
    <s v="Functional"/>
    <x v="4"/>
    <s v="People Services &amp; Operations"/>
    <m/>
  </r>
  <r>
    <x v="96"/>
    <x v="1158"/>
    <x v="158"/>
    <s v="Functional"/>
    <x v="4"/>
    <s v="People Services &amp; Operations"/>
    <m/>
  </r>
  <r>
    <x v="159"/>
    <x v="1158"/>
    <x v="158"/>
    <s v="Functional"/>
    <x v="4"/>
    <s v="People Services &amp; Operations"/>
    <m/>
  </r>
  <r>
    <x v="14"/>
    <x v="1158"/>
    <x v="158"/>
    <s v="Functional"/>
    <x v="4"/>
    <s v="People Services &amp; Operations"/>
    <m/>
  </r>
  <r>
    <x v="278"/>
    <x v="1158"/>
    <x v="158"/>
    <s v="Functional"/>
    <x v="4"/>
    <s v="People Services &amp; Operations"/>
    <m/>
  </r>
  <r>
    <x v="161"/>
    <x v="1158"/>
    <x v="158"/>
    <s v="Functional"/>
    <x v="4"/>
    <s v="People Services &amp; Operations"/>
    <m/>
  </r>
  <r>
    <x v="30"/>
    <x v="1158"/>
    <x v="158"/>
    <s v="Functional"/>
    <x v="4"/>
    <s v="People Services &amp; Operations"/>
    <m/>
  </r>
  <r>
    <x v="15"/>
    <x v="1158"/>
    <x v="158"/>
    <s v="Functional"/>
    <x v="4"/>
    <s v="People Services &amp; Operations"/>
    <m/>
  </r>
  <r>
    <x v="16"/>
    <x v="1158"/>
    <x v="158"/>
    <s v="Functional"/>
    <x v="4"/>
    <s v="People Services &amp; Operations"/>
    <m/>
  </r>
  <r>
    <x v="278"/>
    <x v="11"/>
    <x v="0"/>
    <s v="Functional"/>
    <x v="4"/>
    <s v="People Services &amp; Operations"/>
    <m/>
  </r>
  <r>
    <x v="32"/>
    <x v="1158"/>
    <x v="158"/>
    <s v="Functional"/>
    <x v="4"/>
    <s v="People Services &amp; Operations"/>
    <m/>
  </r>
  <r>
    <x v="83"/>
    <x v="1159"/>
    <x v="159"/>
    <s v="Functional"/>
    <x v="4"/>
    <s v="People Services &amp; Operations"/>
    <m/>
  </r>
  <r>
    <x v="159"/>
    <x v="1159"/>
    <x v="159"/>
    <s v="Functional"/>
    <x v="4"/>
    <s v="People Services &amp; Operations"/>
    <m/>
  </r>
  <r>
    <x v="161"/>
    <x v="1159"/>
    <x v="159"/>
    <s v="Functional"/>
    <x v="4"/>
    <s v="People Services &amp; Operations"/>
    <m/>
  </r>
  <r>
    <x v="83"/>
    <x v="1160"/>
    <x v="160"/>
    <s v="Functional"/>
    <x v="4"/>
    <s v="People Services &amp; Operations"/>
    <m/>
  </r>
  <r>
    <x v="159"/>
    <x v="1160"/>
    <x v="160"/>
    <s v="Functional"/>
    <x v="4"/>
    <s v="People Services &amp; Operations"/>
    <m/>
  </r>
  <r>
    <x v="278"/>
    <x v="1161"/>
    <x v="0"/>
    <s v="Functional"/>
    <x v="4"/>
    <s v="People Services &amp; Operations"/>
    <m/>
  </r>
  <r>
    <x v="94"/>
    <x v="1160"/>
    <x v="160"/>
    <s v="Functional"/>
    <x v="4"/>
    <s v="People Buisness Partnering"/>
    <m/>
  </r>
  <r>
    <x v="68"/>
    <x v="1160"/>
    <x v="160"/>
    <s v="Functional"/>
    <x v="4"/>
    <s v="People Buisness Partnering"/>
    <m/>
  </r>
  <r>
    <x v="30"/>
    <x v="1160"/>
    <x v="160"/>
    <s v="Functional"/>
    <x v="4"/>
    <s v="People Services &amp; Operations"/>
    <m/>
  </r>
  <r>
    <x v="15"/>
    <x v="1160"/>
    <x v="160"/>
    <s v="Functional"/>
    <x v="4"/>
    <s v="People Services &amp; Operations"/>
    <m/>
  </r>
  <r>
    <x v="16"/>
    <x v="1160"/>
    <x v="160"/>
    <s v="Functional"/>
    <x v="4"/>
    <s v="People Services &amp; Operations"/>
    <m/>
  </r>
  <r>
    <x v="31"/>
    <x v="1160"/>
    <x v="160"/>
    <s v="Functional"/>
    <x v="4"/>
    <s v="People Services &amp; Operations"/>
    <m/>
  </r>
  <r>
    <x v="116"/>
    <x v="1160"/>
    <x v="160"/>
    <s v="Functional"/>
    <x v="4"/>
    <s v="People Services &amp; Operations"/>
    <m/>
  </r>
  <r>
    <x v="72"/>
    <x v="1160"/>
    <x v="160"/>
    <s v="Soft"/>
    <x v="4"/>
    <s v="People Buisness Partnering"/>
    <m/>
  </r>
  <r>
    <x v="34"/>
    <x v="654"/>
    <x v="161"/>
    <s v="Technical"/>
    <x v="3"/>
    <s v="Software Development / Digital Architecture"/>
    <m/>
  </r>
  <r>
    <x v="24"/>
    <x v="654"/>
    <x v="161"/>
    <s v="Technical"/>
    <x v="3"/>
    <s v="Software Development / Digital Architecture"/>
    <m/>
  </r>
  <r>
    <x v="68"/>
    <x v="1162"/>
    <x v="162"/>
    <s v="Functional"/>
    <x v="4"/>
    <s v="People Buisness Partnering"/>
    <m/>
  </r>
  <r>
    <x v="151"/>
    <x v="1162"/>
    <x v="162"/>
    <s v="Functional"/>
    <x v="4"/>
    <s v="People Buisness Partnering"/>
    <m/>
  </r>
  <r>
    <x v="116"/>
    <x v="1162"/>
    <x v="162"/>
    <s v="Functional"/>
    <x v="4"/>
    <s v="People Services &amp; Operations"/>
    <m/>
  </r>
  <r>
    <x v="45"/>
    <x v="1162"/>
    <x v="162"/>
    <s v="Functional"/>
    <x v="4"/>
    <s v="Performance &amp; Reward"/>
    <m/>
  </r>
  <r>
    <x v="46"/>
    <x v="1162"/>
    <x v="162"/>
    <s v="Functional"/>
    <x v="4"/>
    <s v="Performance &amp; Reward"/>
    <m/>
  </r>
  <r>
    <x v="47"/>
    <x v="1162"/>
    <x v="162"/>
    <s v="Functional"/>
    <x v="4"/>
    <s v="Performance &amp; Reward"/>
    <m/>
  </r>
  <r>
    <x v="50"/>
    <x v="1162"/>
    <x v="162"/>
    <s v="Functional"/>
    <x v="4"/>
    <s v="Performance &amp; Reward"/>
    <m/>
  </r>
  <r>
    <x v="72"/>
    <x v="1162"/>
    <x v="162"/>
    <s v="Functional"/>
    <x v="4"/>
    <s v="People Buisness Partnering"/>
    <m/>
  </r>
  <r>
    <x v="5"/>
    <x v="1163"/>
    <x v="163"/>
    <s v="Functional"/>
    <x v="4"/>
    <s v="People Services &amp; Operations"/>
    <m/>
  </r>
  <r>
    <x v="6"/>
    <x v="1163"/>
    <x v="163"/>
    <s v="Functional"/>
    <x v="4"/>
    <s v="People Services &amp; Operations"/>
    <m/>
  </r>
  <r>
    <x v="248"/>
    <x v="305"/>
    <x v="164"/>
    <s v="Functional"/>
    <x v="3"/>
    <s v="DevOps and System Administration"/>
    <m/>
  </r>
  <r>
    <x v="9"/>
    <x v="305"/>
    <x v="164"/>
    <s v="Functional"/>
    <x v="3"/>
    <s v="Information Technology (IT) Support"/>
    <m/>
  </r>
  <r>
    <x v="10"/>
    <x v="305"/>
    <x v="164"/>
    <s v="Functional"/>
    <x v="3"/>
    <s v="Information Technology (IT) Support"/>
    <m/>
  </r>
  <r>
    <x v="145"/>
    <x v="1164"/>
    <x v="165"/>
    <s v="Functional"/>
    <x v="4"/>
    <s v="People Services &amp; Operations"/>
    <m/>
  </r>
  <r>
    <x v="96"/>
    <x v="1164"/>
    <x v="165"/>
    <s v="Functional"/>
    <x v="4"/>
    <s v="People Services &amp; Operations"/>
    <m/>
  </r>
  <r>
    <x v="6"/>
    <x v="1164"/>
    <x v="165"/>
    <s v="Functional"/>
    <x v="4"/>
    <s v="People Services &amp; Operations"/>
    <m/>
  </r>
  <r>
    <x v="338"/>
    <x v="1093"/>
    <x v="0"/>
    <s v="Technical"/>
    <x v="0"/>
    <s v="Commercial Enablement"/>
    <n v="3"/>
  </r>
  <r>
    <x v="338"/>
    <x v="389"/>
    <x v="0"/>
    <s v="Technical"/>
    <x v="0"/>
    <s v="Commercial Enablement"/>
    <n v="1"/>
  </r>
  <r>
    <x v="338"/>
    <x v="708"/>
    <x v="0"/>
    <s v="Technical"/>
    <x v="0"/>
    <s v="Commercial Enablement"/>
    <n v="3"/>
  </r>
  <r>
    <x v="338"/>
    <x v="330"/>
    <x v="0"/>
    <s v="Functional"/>
    <x v="0"/>
    <s v="Commercial Enablement"/>
    <n v="1"/>
  </r>
  <r>
    <x v="338"/>
    <x v="1165"/>
    <x v="0"/>
    <s v="Soft"/>
    <x v="0"/>
    <s v="Commercial Enablement"/>
    <n v="3"/>
  </r>
  <r>
    <x v="338"/>
    <x v="591"/>
    <x v="0"/>
    <s v="Functional"/>
    <x v="0"/>
    <s v="Commercial Enablement"/>
    <n v="2"/>
  </r>
  <r>
    <x v="338"/>
    <x v="591"/>
    <x v="0"/>
    <s v="Functional"/>
    <x v="0"/>
    <s v="Commercial Enablement"/>
    <n v="3"/>
  </r>
  <r>
    <x v="338"/>
    <x v="378"/>
    <x v="0"/>
    <s v="Functional"/>
    <x v="0"/>
    <s v="Commercial Enablement"/>
    <n v="2"/>
  </r>
  <r>
    <x v="338"/>
    <x v="574"/>
    <x v="0"/>
    <s v="Functional"/>
    <x v="0"/>
    <s v="Commercial Enablement"/>
    <n v="2"/>
  </r>
  <r>
    <x v="338"/>
    <x v="276"/>
    <x v="0"/>
    <s v="Soft"/>
    <x v="0"/>
    <s v="Commercial Enablement"/>
    <n v="3"/>
  </r>
  <r>
    <x v="338"/>
    <x v="594"/>
    <x v="0"/>
    <s v="Functional"/>
    <x v="0"/>
    <s v="Commercial Enablement"/>
    <n v="3"/>
  </r>
  <r>
    <x v="338"/>
    <x v="1096"/>
    <x v="0"/>
    <s v="Functional"/>
    <x v="0"/>
    <s v="Commercial Enablement"/>
    <n v="1"/>
  </r>
  <r>
    <x v="338"/>
    <x v="607"/>
    <x v="0"/>
    <s v="Soft"/>
    <x v="0"/>
    <s v="Commercial Enablement"/>
    <n v="3"/>
  </r>
  <r>
    <x v="338"/>
    <x v="1094"/>
    <x v="0"/>
    <s v="Functional"/>
    <x v="0"/>
    <s v="Commercial Enablement"/>
    <n v="2"/>
  </r>
  <r>
    <x v="338"/>
    <x v="655"/>
    <x v="0"/>
    <s v="Technical"/>
    <x v="0"/>
    <s v="Commercial Enablement"/>
    <n v="1"/>
  </r>
  <r>
    <x v="338"/>
    <x v="1166"/>
    <x v="0"/>
    <s v="Soft"/>
    <x v="0"/>
    <s v="Commercial Enablement"/>
    <n v="2"/>
  </r>
  <r>
    <x v="338"/>
    <x v="109"/>
    <x v="0"/>
    <s v="Soft"/>
    <x v="0"/>
    <s v="Commercial Enablement"/>
    <n v="3"/>
  </r>
  <r>
    <x v="338"/>
    <x v="43"/>
    <x v="0"/>
    <s v="Soft"/>
    <x v="0"/>
    <s v="Commercial Enablement"/>
    <n v="3"/>
  </r>
  <r>
    <x v="338"/>
    <x v="598"/>
    <x v="0"/>
    <s v="Functional"/>
    <x v="0"/>
    <s v="Commercial Enablement"/>
    <n v="2"/>
  </r>
  <r>
    <x v="338"/>
    <x v="400"/>
    <x v="0"/>
    <s v="Functional"/>
    <x v="0"/>
    <s v="Commercial Enablement"/>
    <n v="2"/>
  </r>
  <r>
    <x v="339"/>
    <x v="228"/>
    <x v="0"/>
    <s v="Technical"/>
    <x v="9"/>
    <s v="Program Management"/>
    <n v="2"/>
  </r>
  <r>
    <x v="339"/>
    <x v="229"/>
    <x v="0"/>
    <s v="Technical"/>
    <x v="9"/>
    <s v="Program Management"/>
    <n v="1"/>
  </r>
  <r>
    <x v="339"/>
    <x v="230"/>
    <x v="0"/>
    <s v="Technical"/>
    <x v="9"/>
    <s v="Program Management"/>
    <n v="1"/>
  </r>
  <r>
    <x v="339"/>
    <x v="231"/>
    <x v="0"/>
    <s v="Functional"/>
    <x v="9"/>
    <s v="Program Management"/>
    <n v="2"/>
  </r>
  <r>
    <x v="339"/>
    <x v="232"/>
    <x v="0"/>
    <s v="Soft"/>
    <x v="9"/>
    <s v="Program Management"/>
    <n v="1"/>
  </r>
  <r>
    <x v="339"/>
    <x v="233"/>
    <x v="0"/>
    <s v="Technical"/>
    <x v="9"/>
    <s v="Program Management"/>
    <n v="1"/>
  </r>
  <r>
    <x v="339"/>
    <x v="234"/>
    <x v="0"/>
    <s v="Functional"/>
    <x v="9"/>
    <s v="Program Management"/>
    <n v="1"/>
  </r>
  <r>
    <x v="339"/>
    <x v="235"/>
    <x v="0"/>
    <s v="Technical"/>
    <x v="9"/>
    <s v="Program Management"/>
    <n v="1"/>
  </r>
  <r>
    <x v="339"/>
    <x v="236"/>
    <x v="0"/>
    <s v="Functional"/>
    <x v="9"/>
    <s v="Program Management"/>
    <n v="1"/>
  </r>
  <r>
    <x v="339"/>
    <x v="237"/>
    <x v="0"/>
    <s v="Technical"/>
    <x v="9"/>
    <s v="Program Management"/>
    <n v="1"/>
  </r>
  <r>
    <x v="339"/>
    <x v="238"/>
    <x v="0"/>
    <s v="Technical"/>
    <x v="9"/>
    <s v="Program Management"/>
    <n v="1"/>
  </r>
  <r>
    <x v="339"/>
    <x v="239"/>
    <x v="0"/>
    <s v="Functional"/>
    <x v="9"/>
    <s v="Program Management"/>
    <n v="1"/>
  </r>
  <r>
    <x v="339"/>
    <x v="240"/>
    <x v="0"/>
    <s v="Functional"/>
    <x v="9"/>
    <s v="Program Management"/>
    <n v="1"/>
  </r>
  <r>
    <x v="339"/>
    <x v="241"/>
    <x v="0"/>
    <s v="Soft"/>
    <x v="9"/>
    <s v="Program Management"/>
    <n v="1"/>
  </r>
  <r>
    <x v="339"/>
    <x v="242"/>
    <x v="0"/>
    <s v="Functional"/>
    <x v="9"/>
    <s v="Program Management"/>
    <n v="1"/>
  </r>
  <r>
    <x v="339"/>
    <x v="243"/>
    <x v="0"/>
    <s v="Functional"/>
    <x v="9"/>
    <s v="Program Management"/>
    <n v="1"/>
  </r>
  <r>
    <x v="339"/>
    <x v="244"/>
    <x v="0"/>
    <s v="Functional"/>
    <x v="9"/>
    <s v="Program Management"/>
    <n v="1"/>
  </r>
  <r>
    <x v="339"/>
    <x v="245"/>
    <x v="0"/>
    <s v="Technical"/>
    <x v="9"/>
    <s v="Program Management"/>
    <n v="1"/>
  </r>
  <r>
    <x v="339"/>
    <x v="246"/>
    <x v="0"/>
    <s v="Technical"/>
    <x v="9"/>
    <s v="Program Management"/>
    <n v="1"/>
  </r>
  <r>
    <x v="339"/>
    <x v="247"/>
    <x v="0"/>
    <s v="Functional"/>
    <x v="9"/>
    <s v="Program Management"/>
    <n v="2"/>
  </r>
  <r>
    <x v="339"/>
    <x v="248"/>
    <x v="0"/>
    <s v="Functional"/>
    <x v="9"/>
    <s v="Program Management"/>
    <n v="2"/>
  </r>
  <r>
    <x v="339"/>
    <x v="249"/>
    <x v="0"/>
    <s v="Functional"/>
    <x v="9"/>
    <s v="Program Management"/>
    <n v="1"/>
  </r>
  <r>
    <x v="339"/>
    <x v="148"/>
    <x v="0"/>
    <s v="Functional"/>
    <x v="9"/>
    <s v="Program Management"/>
    <n v="1"/>
  </r>
  <r>
    <x v="339"/>
    <x v="250"/>
    <x v="0"/>
    <s v="Functional"/>
    <x v="9"/>
    <s v="Program Management"/>
    <n v="1"/>
  </r>
  <r>
    <x v="339"/>
    <x v="251"/>
    <x v="0"/>
    <s v="Functional"/>
    <x v="9"/>
    <s v="Program Management"/>
    <n v="1"/>
  </r>
  <r>
    <x v="339"/>
    <x v="221"/>
    <x v="0"/>
    <s v="Functional"/>
    <x v="9"/>
    <s v="Program Management"/>
    <n v="1"/>
  </r>
  <r>
    <x v="339"/>
    <x v="42"/>
    <x v="0"/>
    <s v="Functional"/>
    <x v="9"/>
    <s v="Program Management"/>
    <n v="1"/>
  </r>
  <r>
    <x v="339"/>
    <x v="252"/>
    <x v="0"/>
    <s v="Functional"/>
    <x v="9"/>
    <s v="Program Management"/>
    <n v="1"/>
  </r>
  <r>
    <x v="339"/>
    <x v="253"/>
    <x v="0"/>
    <s v="Technical"/>
    <x v="9"/>
    <s v="Program Management"/>
    <n v="1"/>
  </r>
  <r>
    <x v="340"/>
    <x v="228"/>
    <x v="0"/>
    <s v="Technical"/>
    <x v="9"/>
    <s v="Project Management"/>
    <n v="2"/>
  </r>
  <r>
    <x v="340"/>
    <x v="229"/>
    <x v="0"/>
    <s v="Technical"/>
    <x v="9"/>
    <s v="Project Management"/>
    <n v="1"/>
  </r>
  <r>
    <x v="340"/>
    <x v="231"/>
    <x v="0"/>
    <s v="Functional"/>
    <x v="9"/>
    <s v="Project Management"/>
    <n v="2"/>
  </r>
  <r>
    <x v="340"/>
    <x v="234"/>
    <x v="0"/>
    <s v="Functional"/>
    <x v="9"/>
    <s v="Project Management"/>
    <n v="1"/>
  </r>
  <r>
    <x v="340"/>
    <x v="235"/>
    <x v="0"/>
    <s v="Technical"/>
    <x v="9"/>
    <s v="Project Management"/>
    <n v="1"/>
  </r>
  <r>
    <x v="340"/>
    <x v="236"/>
    <x v="0"/>
    <s v="Functional"/>
    <x v="9"/>
    <s v="Project Management"/>
    <n v="1"/>
  </r>
  <r>
    <x v="340"/>
    <x v="237"/>
    <x v="0"/>
    <s v="Technical"/>
    <x v="9"/>
    <s v="Project Management"/>
    <n v="1"/>
  </r>
  <r>
    <x v="340"/>
    <x v="238"/>
    <x v="0"/>
    <s v="Technical"/>
    <x v="9"/>
    <s v="Project Management"/>
    <n v="1"/>
  </r>
  <r>
    <x v="340"/>
    <x v="239"/>
    <x v="0"/>
    <s v="Functional"/>
    <x v="9"/>
    <s v="Project Management"/>
    <n v="1"/>
  </r>
  <r>
    <x v="340"/>
    <x v="240"/>
    <x v="0"/>
    <s v="Functional"/>
    <x v="9"/>
    <s v="Project Management"/>
    <n v="1"/>
  </r>
  <r>
    <x v="340"/>
    <x v="241"/>
    <x v="0"/>
    <s v="Soft"/>
    <x v="9"/>
    <s v="Project Management"/>
    <n v="1"/>
  </r>
  <r>
    <x v="340"/>
    <x v="242"/>
    <x v="0"/>
    <s v="Functional"/>
    <x v="9"/>
    <s v="Project Management"/>
    <n v="1"/>
  </r>
  <r>
    <x v="340"/>
    <x v="243"/>
    <x v="0"/>
    <s v="Functional"/>
    <x v="9"/>
    <s v="Project Management"/>
    <n v="1"/>
  </r>
  <r>
    <x v="340"/>
    <x v="244"/>
    <x v="0"/>
    <s v="Functional"/>
    <x v="9"/>
    <s v="Project Management"/>
    <n v="1"/>
  </r>
  <r>
    <x v="340"/>
    <x v="246"/>
    <x v="0"/>
    <s v="Technical"/>
    <x v="9"/>
    <s v="Project Management"/>
    <n v="1"/>
  </r>
  <r>
    <x v="340"/>
    <x v="247"/>
    <x v="0"/>
    <s v="Functional"/>
    <x v="9"/>
    <s v="Project Management"/>
    <n v="1"/>
  </r>
  <r>
    <x v="340"/>
    <x v="248"/>
    <x v="0"/>
    <s v="Functional"/>
    <x v="9"/>
    <s v="Project Management"/>
    <n v="2"/>
  </r>
  <r>
    <x v="340"/>
    <x v="148"/>
    <x v="0"/>
    <s v="Functional"/>
    <x v="9"/>
    <s v="Project Management"/>
    <n v="1"/>
  </r>
  <r>
    <x v="340"/>
    <x v="250"/>
    <x v="0"/>
    <s v="Functional"/>
    <x v="9"/>
    <s v="Project Management"/>
    <n v="1"/>
  </r>
  <r>
    <x v="340"/>
    <x v="251"/>
    <x v="0"/>
    <s v="Functional"/>
    <x v="9"/>
    <s v="Project Management"/>
    <n v="1"/>
  </r>
  <r>
    <x v="340"/>
    <x v="42"/>
    <x v="0"/>
    <s v="Functional"/>
    <x v="9"/>
    <s v="Project Management"/>
    <n v="1"/>
  </r>
  <r>
    <x v="340"/>
    <x v="252"/>
    <x v="0"/>
    <s v="Functional"/>
    <x v="9"/>
    <s v="Project Management"/>
    <n v="1"/>
  </r>
  <r>
    <x v="70"/>
    <x v="143"/>
    <x v="166"/>
    <s v="Functional"/>
    <x v="3"/>
    <s v="Software Development / Digital Architecture"/>
    <m/>
  </r>
  <r>
    <x v="7"/>
    <x v="1167"/>
    <x v="167"/>
    <s v="Functional"/>
    <x v="3"/>
    <s v="DevOps and System Administration"/>
    <m/>
  </r>
  <r>
    <x v="248"/>
    <x v="145"/>
    <x v="168"/>
    <s v="Functional"/>
    <x v="3"/>
    <s v="DevOps and System Administration"/>
    <m/>
  </r>
  <r>
    <x v="7"/>
    <x v="145"/>
    <x v="168"/>
    <s v="Functional"/>
    <x v="3"/>
    <s v="DevOps and System Administration"/>
    <m/>
  </r>
  <r>
    <x v="70"/>
    <x v="371"/>
    <x v="169"/>
    <s v="Functional"/>
    <x v="3"/>
    <s v="Software Development / Digital Architecture"/>
    <m/>
  </r>
  <r>
    <x v="2"/>
    <x v="1168"/>
    <x v="170"/>
    <s v="Functional"/>
    <x v="2"/>
    <s v="Engineering Design &amp; Assessment "/>
    <m/>
  </r>
  <r>
    <x v="142"/>
    <x v="1168"/>
    <x v="170"/>
    <s v="Functional"/>
    <x v="2"/>
    <s v="Engineering Design &amp; Assessment "/>
    <m/>
  </r>
  <r>
    <x v="96"/>
    <x v="1059"/>
    <x v="171"/>
    <s v="Functional"/>
    <x v="4"/>
    <s v="People Services &amp; Operations"/>
    <m/>
  </r>
  <r>
    <x v="214"/>
    <x v="1059"/>
    <x v="171"/>
    <s v="Functional"/>
    <x v="4"/>
    <s v="People Services &amp; Operations"/>
    <m/>
  </r>
  <r>
    <x v="215"/>
    <x v="1059"/>
    <x v="171"/>
    <s v="Functional"/>
    <x v="4"/>
    <s v="People Services &amp; Operations"/>
    <m/>
  </r>
  <r>
    <x v="83"/>
    <x v="1059"/>
    <x v="171"/>
    <s v="Functional"/>
    <x v="4"/>
    <s v="People Services &amp; Operations"/>
    <m/>
  </r>
  <r>
    <x v="145"/>
    <x v="1169"/>
    <x v="172"/>
    <s v="Functional"/>
    <x v="4"/>
    <s v="People Services &amp; Operations"/>
    <m/>
  </r>
  <r>
    <x v="214"/>
    <x v="1169"/>
    <x v="172"/>
    <s v="Functional"/>
    <x v="4"/>
    <s v="People Services &amp; Operations"/>
    <m/>
  </r>
  <r>
    <x v="215"/>
    <x v="1169"/>
    <x v="172"/>
    <s v="Functional"/>
    <x v="4"/>
    <s v="People Services &amp; Operations"/>
    <m/>
  </r>
  <r>
    <x v="148"/>
    <x v="1169"/>
    <x v="172"/>
    <s v="Functional"/>
    <x v="4"/>
    <s v="People Services &amp; Operations"/>
    <m/>
  </r>
  <r>
    <x v="149"/>
    <x v="1169"/>
    <x v="172"/>
    <s v="Functional"/>
    <x v="4"/>
    <s v="People Services &amp; Operations"/>
    <m/>
  </r>
  <r>
    <x v="5"/>
    <x v="1169"/>
    <x v="172"/>
    <s v="Functional"/>
    <x v="4"/>
    <s v="People Services &amp; Operations"/>
    <m/>
  </r>
  <r>
    <x v="42"/>
    <x v="1169"/>
    <x v="172"/>
    <s v="Functional"/>
    <x v="4"/>
    <s v="People Services &amp; Operations"/>
    <m/>
  </r>
  <r>
    <x v="43"/>
    <x v="1169"/>
    <x v="172"/>
    <s v="Functional"/>
    <x v="4"/>
    <s v="People Services &amp; Operations"/>
    <m/>
  </r>
  <r>
    <x v="30"/>
    <x v="1169"/>
    <x v="172"/>
    <s v="Functional"/>
    <x v="4"/>
    <s v="People Services &amp; Operations"/>
    <m/>
  </r>
  <r>
    <x v="341"/>
    <x v="0"/>
    <x v="0"/>
    <s v="Functional"/>
    <x v="0"/>
    <s v="Account &amp; Client Management (GAM)​"/>
    <m/>
  </r>
  <r>
    <x v="341"/>
    <x v="1"/>
    <x v="0"/>
    <s v="Functional"/>
    <x v="0"/>
    <s v="Account &amp; Client Management (GAM)​"/>
    <m/>
  </r>
  <r>
    <x v="341"/>
    <x v="2"/>
    <x v="0"/>
    <s v="Functional"/>
    <x v="0"/>
    <s v="Account &amp; Client Management (GAM)​"/>
    <m/>
  </r>
  <r>
    <x v="341"/>
    <x v="3"/>
    <x v="0"/>
    <s v="Functional"/>
    <x v="0"/>
    <s v="Account &amp; Client Management (GAM)​"/>
    <m/>
  </r>
  <r>
    <x v="341"/>
    <x v="254"/>
    <x v="0"/>
    <s v="Functional"/>
    <x v="0"/>
    <s v="Account &amp; Client Management (GAM)​"/>
    <m/>
  </r>
  <r>
    <x v="341"/>
    <x v="4"/>
    <x v="0"/>
    <s v="Functional"/>
    <x v="0"/>
    <s v="Account &amp; Client Management (GAM)​"/>
    <m/>
  </r>
  <r>
    <x v="341"/>
    <x v="5"/>
    <x v="0"/>
    <s v="Soft"/>
    <x v="0"/>
    <s v="Account &amp; Client Management (GAM)​"/>
    <m/>
  </r>
  <r>
    <x v="341"/>
    <x v="6"/>
    <x v="0"/>
    <s v="Functional"/>
    <x v="0"/>
    <s v="Account &amp; Client Management (GAM)​"/>
    <m/>
  </r>
  <r>
    <x v="341"/>
    <x v="7"/>
    <x v="0"/>
    <s v="Functional"/>
    <x v="0"/>
    <s v="Account &amp; Client Management (GAM)​"/>
    <m/>
  </r>
  <r>
    <x v="341"/>
    <x v="8"/>
    <x v="0"/>
    <s v="Soft"/>
    <x v="0"/>
    <s v="Account &amp; Client Management (GAM)​"/>
    <m/>
  </r>
  <r>
    <x v="341"/>
    <x v="10"/>
    <x v="0"/>
    <s v="Functional"/>
    <x v="0"/>
    <s v="Account &amp; Client Management (GAM)​"/>
    <m/>
  </r>
  <r>
    <x v="341"/>
    <x v="11"/>
    <x v="0"/>
    <s v="Functional"/>
    <x v="0"/>
    <s v="Account &amp; Client Management (GAM)​"/>
    <m/>
  </r>
  <r>
    <x v="341"/>
    <x v="480"/>
    <x v="0"/>
    <s v="Functional"/>
    <x v="0"/>
    <s v="Account &amp; Client Management (GAM)​"/>
    <m/>
  </r>
  <r>
    <x v="341"/>
    <x v="13"/>
    <x v="0"/>
    <s v="Functional"/>
    <x v="0"/>
    <s v="Account &amp; Client Management (GAM)​"/>
    <m/>
  </r>
  <r>
    <x v="341"/>
    <x v="331"/>
    <x v="0"/>
    <s v="Functional"/>
    <x v="0"/>
    <s v="Account &amp; Client Management (GAM)​"/>
    <m/>
  </r>
  <r>
    <x v="341"/>
    <x v="16"/>
    <x v="0"/>
    <s v="Functional"/>
    <x v="0"/>
    <s v="Account &amp; Client Management (GAM)​"/>
    <m/>
  </r>
  <r>
    <x v="341"/>
    <x v="19"/>
    <x v="0"/>
    <s v="Functional"/>
    <x v="0"/>
    <s v="Account &amp; Client Management (GAM)​"/>
    <m/>
  </r>
  <r>
    <x v="341"/>
    <x v="20"/>
    <x v="0"/>
    <s v="Functional"/>
    <x v="0"/>
    <s v="Account &amp; Client Management (GAM)​"/>
    <m/>
  </r>
  <r>
    <x v="341"/>
    <x v="22"/>
    <x v="0"/>
    <s v="Functional"/>
    <x v="0"/>
    <s v="Account &amp; Client Management (GAM)​"/>
    <m/>
  </r>
  <r>
    <x v="341"/>
    <x v="24"/>
    <x v="0"/>
    <s v="Functional"/>
    <x v="0"/>
    <s v="Account &amp; Client Management (GAM)​"/>
    <m/>
  </r>
  <r>
    <x v="341"/>
    <x v="297"/>
    <x v="0"/>
    <s v="Functional"/>
    <x v="0"/>
    <s v="Account &amp; Client Management (GAM)​"/>
    <m/>
  </r>
  <r>
    <x v="341"/>
    <x v="298"/>
    <x v="0"/>
    <s v="Soft"/>
    <x v="0"/>
    <s v="Account &amp; Client Management (GAM)​"/>
    <m/>
  </r>
  <r>
    <x v="342"/>
    <x v="988"/>
    <x v="0"/>
    <s v="Functional"/>
    <x v="6"/>
    <s v="Quality"/>
    <m/>
  </r>
  <r>
    <x v="342"/>
    <x v="254"/>
    <x v="0"/>
    <s v="Functional"/>
    <x v="6"/>
    <s v="Quality"/>
    <m/>
  </r>
  <r>
    <x v="342"/>
    <x v="182"/>
    <x v="0"/>
    <s v="Functional"/>
    <x v="6"/>
    <s v="Quality"/>
    <m/>
  </r>
  <r>
    <x v="342"/>
    <x v="184"/>
    <x v="0"/>
    <s v="Functional"/>
    <x v="6"/>
    <s v="Quality"/>
    <m/>
  </r>
  <r>
    <x v="342"/>
    <x v="1170"/>
    <x v="0"/>
    <s v="Functional"/>
    <x v="6"/>
    <s v="Quality"/>
    <m/>
  </r>
  <r>
    <x v="342"/>
    <x v="28"/>
    <x v="0"/>
    <s v="Functional"/>
    <x v="6"/>
    <s v="Quality"/>
    <m/>
  </r>
  <r>
    <x v="342"/>
    <x v="186"/>
    <x v="0"/>
    <s v="Soft"/>
    <x v="6"/>
    <s v="Quality"/>
    <m/>
  </r>
  <r>
    <x v="342"/>
    <x v="1171"/>
    <x v="0"/>
    <s v="Functional"/>
    <x v="6"/>
    <s v="Quality"/>
    <m/>
  </r>
  <r>
    <x v="342"/>
    <x v="189"/>
    <x v="0"/>
    <s v="Functional"/>
    <x v="6"/>
    <s v="Quality"/>
    <m/>
  </r>
  <r>
    <x v="342"/>
    <x v="555"/>
    <x v="0"/>
    <s v="Technical"/>
    <x v="6"/>
    <s v="Quality"/>
    <m/>
  </r>
  <r>
    <x v="342"/>
    <x v="556"/>
    <x v="0"/>
    <s v="Soft"/>
    <x v="6"/>
    <s v="Quality"/>
    <m/>
  </r>
  <r>
    <x v="342"/>
    <x v="981"/>
    <x v="0"/>
    <s v="Functional"/>
    <x v="6"/>
    <s v="Quality"/>
    <m/>
  </r>
  <r>
    <x v="342"/>
    <x v="281"/>
    <x v="0"/>
    <s v="Functional"/>
    <x v="6"/>
    <s v="Quality"/>
    <m/>
  </r>
  <r>
    <x v="342"/>
    <x v="270"/>
    <x v="0"/>
    <s v="Soft"/>
    <x v="6"/>
    <s v="Quality"/>
    <m/>
  </r>
  <r>
    <x v="342"/>
    <x v="201"/>
    <x v="0"/>
    <s v="Functional"/>
    <x v="6"/>
    <s v="Quality"/>
    <m/>
  </r>
  <r>
    <x v="342"/>
    <x v="557"/>
    <x v="0"/>
    <s v="Functional"/>
    <x v="6"/>
    <s v="Quality"/>
    <m/>
  </r>
  <r>
    <x v="342"/>
    <x v="992"/>
    <x v="0"/>
    <s v="Technical"/>
    <x v="6"/>
    <s v="Quality"/>
    <m/>
  </r>
  <r>
    <x v="342"/>
    <x v="272"/>
    <x v="0"/>
    <s v="Functional"/>
    <x v="6"/>
    <s v="Quality"/>
    <m/>
  </r>
  <r>
    <x v="342"/>
    <x v="161"/>
    <x v="0"/>
    <s v="Functional"/>
    <x v="6"/>
    <s v="Quality"/>
    <m/>
  </r>
  <r>
    <x v="342"/>
    <x v="1044"/>
    <x v="0"/>
    <s v="Functional"/>
    <x v="6"/>
    <s v="Quality"/>
    <m/>
  </r>
  <r>
    <x v="342"/>
    <x v="993"/>
    <x v="0"/>
    <s v="Soft"/>
    <x v="6"/>
    <s v="Quality"/>
    <m/>
  </r>
  <r>
    <x v="342"/>
    <x v="995"/>
    <x v="0"/>
    <s v="Soft"/>
    <x v="6"/>
    <s v="Quality"/>
    <m/>
  </r>
  <r>
    <x v="342"/>
    <x v="559"/>
    <x v="0"/>
    <s v="Functional"/>
    <x v="6"/>
    <s v="Quality"/>
    <m/>
  </r>
  <r>
    <x v="227"/>
    <x v="737"/>
    <x v="0"/>
    <s v="Functional"/>
    <x v="2"/>
    <s v="Engineering Design &amp; Assessment"/>
    <m/>
  </r>
  <r>
    <x v="227"/>
    <x v="1172"/>
    <x v="0"/>
    <s v="Functional"/>
    <x v="2"/>
    <s v="Engineering Design &amp; Assessment "/>
    <m/>
  </r>
  <r>
    <x v="227"/>
    <x v="333"/>
    <x v="0"/>
    <s v="Functional"/>
    <x v="2"/>
    <s v="Engineering Design &amp; Assessment "/>
    <m/>
  </r>
  <r>
    <x v="227"/>
    <x v="1173"/>
    <x v="0"/>
    <s v="Functional"/>
    <x v="2"/>
    <s v="Engineering Design &amp; Assessment "/>
    <m/>
  </r>
  <r>
    <x v="15"/>
    <x v="1169"/>
    <x v="172"/>
    <s v="Functional"/>
    <x v="4"/>
    <s v="People Services &amp; Operations"/>
    <m/>
  </r>
  <r>
    <x v="16"/>
    <x v="1169"/>
    <x v="172"/>
    <s v="Functional"/>
    <x v="4"/>
    <s v="People Services &amp; Operations"/>
    <m/>
  </r>
  <r>
    <x v="51"/>
    <x v="1169"/>
    <x v="172"/>
    <s v="Functional"/>
    <x v="4"/>
    <s v="People Services &amp; Operations"/>
    <m/>
  </r>
  <r>
    <x v="31"/>
    <x v="1169"/>
    <x v="172"/>
    <s v="Functional"/>
    <x v="4"/>
    <s v="People Services &amp; Operations"/>
    <m/>
  </r>
  <r>
    <x v="32"/>
    <x v="1169"/>
    <x v="172"/>
    <s v="Functional"/>
    <x v="4"/>
    <s v="People Services &amp; Operations"/>
    <m/>
  </r>
  <r>
    <x v="52"/>
    <x v="1169"/>
    <x v="172"/>
    <s v="Functional"/>
    <x v="4"/>
    <s v="People Services &amp; Operations"/>
    <m/>
  </r>
  <r>
    <x v="227"/>
    <x v="1174"/>
    <x v="0"/>
    <s v="Functional"/>
    <x v="2"/>
    <s v="Engineering Design &amp; Assessment "/>
    <m/>
  </r>
  <r>
    <x v="227"/>
    <x v="1175"/>
    <x v="0"/>
    <s v="Functional"/>
    <x v="2"/>
    <s v="Engineering Design &amp; Assessment "/>
    <m/>
  </r>
  <r>
    <x v="214"/>
    <x v="1176"/>
    <x v="173"/>
    <s v="Functional"/>
    <x v="4"/>
    <s v="People Services &amp; Operations"/>
    <m/>
  </r>
  <r>
    <x v="227"/>
    <x v="1177"/>
    <x v="0"/>
    <s v="Functional"/>
    <x v="2"/>
    <s v="Engineering Design &amp; Assessment "/>
    <m/>
  </r>
  <r>
    <x v="227"/>
    <x v="1178"/>
    <x v="0"/>
    <s v="Technical"/>
    <x v="2"/>
    <s v="Engineering Design &amp; Assessment "/>
    <m/>
  </r>
  <r>
    <x v="227"/>
    <x v="1179"/>
    <x v="0"/>
    <s v="Functional"/>
    <x v="2"/>
    <s v="Engineering Design &amp; Assessment "/>
    <m/>
  </r>
  <r>
    <x v="227"/>
    <x v="1180"/>
    <x v="0"/>
    <s v="Functional"/>
    <x v="2"/>
    <s v="Engineering Design &amp; Assessment "/>
    <m/>
  </r>
  <r>
    <x v="215"/>
    <x v="1176"/>
    <x v="173"/>
    <s v="Functional"/>
    <x v="4"/>
    <s v="People Services &amp; Operations"/>
    <m/>
  </r>
  <r>
    <x v="83"/>
    <x v="1176"/>
    <x v="173"/>
    <s v="Functional"/>
    <x v="4"/>
    <s v="People Services &amp; Operations"/>
    <m/>
  </r>
  <r>
    <x v="343"/>
    <x v="6"/>
    <x v="0"/>
    <s v="Functional"/>
    <x v="0"/>
    <s v="Commercial Enablement"/>
    <m/>
  </r>
  <r>
    <x v="343"/>
    <x v="1048"/>
    <x v="0"/>
    <s v="Functional"/>
    <x v="0"/>
    <s v="Commercial Enablement"/>
    <m/>
  </r>
  <r>
    <x v="343"/>
    <x v="27"/>
    <x v="0"/>
    <s v="Functional"/>
    <x v="0"/>
    <s v="Commercial Enablement"/>
    <m/>
  </r>
  <r>
    <x v="343"/>
    <x v="186"/>
    <x v="0"/>
    <s v="Functional"/>
    <x v="0"/>
    <s v="Commercial Enablement"/>
    <m/>
  </r>
  <r>
    <x v="343"/>
    <x v="607"/>
    <x v="0"/>
    <s v="Soft"/>
    <x v="0"/>
    <s v="Commercial Enablement"/>
    <m/>
  </r>
  <r>
    <x v="343"/>
    <x v="15"/>
    <x v="0"/>
    <s v="Functional"/>
    <x v="0"/>
    <s v="Commercial Enablement"/>
    <m/>
  </r>
  <r>
    <x v="343"/>
    <x v="331"/>
    <x v="0"/>
    <s v="Functional"/>
    <x v="0"/>
    <s v="Commercial Enablement"/>
    <m/>
  </r>
  <r>
    <x v="343"/>
    <x v="1014"/>
    <x v="0"/>
    <s v="Functional"/>
    <x v="0"/>
    <s v="Commercial Enablement"/>
    <m/>
  </r>
  <r>
    <x v="343"/>
    <x v="585"/>
    <x v="0"/>
    <s v="Technical"/>
    <x v="0"/>
    <s v="Commercial Enablement"/>
    <m/>
  </r>
  <r>
    <x v="343"/>
    <x v="270"/>
    <x v="0"/>
    <s v="Soft"/>
    <x v="0"/>
    <s v="Commercial Enablement"/>
    <m/>
  </r>
  <r>
    <x v="343"/>
    <x v="110"/>
    <x v="0"/>
    <s v="Functional"/>
    <x v="0"/>
    <s v="Commercial Enablement"/>
    <m/>
  </r>
  <r>
    <x v="344"/>
    <x v="6"/>
    <x v="0"/>
    <s v="Functional"/>
    <x v="0"/>
    <s v="Commercial Enablement"/>
    <m/>
  </r>
  <r>
    <x v="344"/>
    <x v="1048"/>
    <x v="0"/>
    <s v="Functional"/>
    <x v="0"/>
    <s v="Commercial Enablement"/>
    <m/>
  </r>
  <r>
    <x v="344"/>
    <x v="607"/>
    <x v="0"/>
    <s v="Soft"/>
    <x v="0"/>
    <s v="Commercial Enablement"/>
    <m/>
  </r>
  <r>
    <x v="344"/>
    <x v="15"/>
    <x v="0"/>
    <s v="Functional"/>
    <x v="0"/>
    <s v="Commercial Enablement"/>
    <m/>
  </r>
  <r>
    <x v="344"/>
    <x v="1014"/>
    <x v="0"/>
    <s v="Technical"/>
    <x v="0"/>
    <s v="Commercial Enablement"/>
    <m/>
  </r>
  <r>
    <x v="344"/>
    <x v="585"/>
    <x v="0"/>
    <s v="Technical"/>
    <x v="0"/>
    <s v="Commercial Enablement"/>
    <m/>
  </r>
  <r>
    <x v="344"/>
    <x v="270"/>
    <x v="0"/>
    <s v="Soft"/>
    <x v="0"/>
    <s v="Commercial Enablement"/>
    <m/>
  </r>
  <r>
    <x v="344"/>
    <x v="110"/>
    <x v="0"/>
    <s v="Functional"/>
    <x v="0"/>
    <s v="Commercial Enablement"/>
    <m/>
  </r>
  <r>
    <x v="344"/>
    <x v="43"/>
    <x v="0"/>
    <s v="Soft"/>
    <x v="0"/>
    <s v="Commercial Enablement"/>
    <m/>
  </r>
  <r>
    <x v="345"/>
    <x v="6"/>
    <x v="0"/>
    <s v="Functional"/>
    <x v="0"/>
    <s v="Commercial Enablement"/>
    <m/>
  </r>
  <r>
    <x v="345"/>
    <x v="1048"/>
    <x v="0"/>
    <s v="Functional"/>
    <x v="0"/>
    <s v="Commercial Enablement"/>
    <m/>
  </r>
  <r>
    <x v="345"/>
    <x v="28"/>
    <x v="0"/>
    <s v="Functional"/>
    <x v="0"/>
    <s v="Commercial Enablement"/>
    <m/>
  </r>
  <r>
    <x v="345"/>
    <x v="186"/>
    <x v="0"/>
    <s v="Soft"/>
    <x v="0"/>
    <s v="Commercial Enablement"/>
    <m/>
  </r>
  <r>
    <x v="345"/>
    <x v="607"/>
    <x v="0"/>
    <s v="Soft"/>
    <x v="0"/>
    <s v="Commercial Enablement"/>
    <m/>
  </r>
  <r>
    <x v="345"/>
    <x v="15"/>
    <x v="0"/>
    <s v="Functional"/>
    <x v="0"/>
    <s v="Commercial Enablement"/>
    <m/>
  </r>
  <r>
    <x v="345"/>
    <x v="1014"/>
    <x v="0"/>
    <s v="Technical"/>
    <x v="0"/>
    <s v="Commercial Enablement"/>
    <m/>
  </r>
  <r>
    <x v="345"/>
    <x v="585"/>
    <x v="0"/>
    <s v="Technical"/>
    <x v="0"/>
    <s v="Commercial Enablement"/>
    <m/>
  </r>
  <r>
    <x v="345"/>
    <x v="609"/>
    <x v="0"/>
    <s v="Soft"/>
    <x v="0"/>
    <s v="Commercial Enablement"/>
    <m/>
  </r>
  <r>
    <x v="345"/>
    <x v="270"/>
    <x v="0"/>
    <s v="Soft"/>
    <x v="0"/>
    <s v="Commercial Enablement"/>
    <m/>
  </r>
  <r>
    <x v="345"/>
    <x v="110"/>
    <x v="0"/>
    <s v="Functional"/>
    <x v="0"/>
    <s v="Commercial Enablement"/>
    <m/>
  </r>
  <r>
    <x v="345"/>
    <x v="43"/>
    <x v="0"/>
    <s v="Soft"/>
    <x v="0"/>
    <s v="Commercial Enablement"/>
    <m/>
  </r>
  <r>
    <x v="346"/>
    <x v="1181"/>
    <x v="0"/>
    <s v="Functional"/>
    <x v="0"/>
    <s v="MarComms"/>
    <m/>
  </r>
  <r>
    <x v="346"/>
    <x v="1182"/>
    <x v="0"/>
    <s v="Functional"/>
    <x v="0"/>
    <s v="MarComms"/>
    <m/>
  </r>
  <r>
    <x v="346"/>
    <x v="3"/>
    <x v="0"/>
    <s v="Functional"/>
    <x v="0"/>
    <s v="MarComms"/>
    <m/>
  </r>
  <r>
    <x v="346"/>
    <x v="6"/>
    <x v="0"/>
    <s v="Functional"/>
    <x v="0"/>
    <s v="MarComms"/>
    <m/>
  </r>
  <r>
    <x v="346"/>
    <x v="1048"/>
    <x v="0"/>
    <s v="Functional"/>
    <x v="0"/>
    <s v="MarComms"/>
    <m/>
  </r>
  <r>
    <x v="346"/>
    <x v="567"/>
    <x v="0"/>
    <s v="Soft"/>
    <x v="0"/>
    <s v="MarComms"/>
    <m/>
  </r>
  <r>
    <x v="346"/>
    <x v="381"/>
    <x v="0"/>
    <s v="Functional"/>
    <x v="0"/>
    <s v="MarComms"/>
    <m/>
  </r>
  <r>
    <x v="346"/>
    <x v="28"/>
    <x v="0"/>
    <s v="Functional"/>
    <x v="0"/>
    <s v="MarComms"/>
    <m/>
  </r>
  <r>
    <x v="346"/>
    <x v="498"/>
    <x v="0"/>
    <s v="Soft"/>
    <x v="0"/>
    <s v="MarComms"/>
    <m/>
  </r>
  <r>
    <x v="346"/>
    <x v="317"/>
    <x v="0"/>
    <s v="Functional"/>
    <x v="0"/>
    <s v="MarComms"/>
    <m/>
  </r>
  <r>
    <x v="346"/>
    <x v="318"/>
    <x v="0"/>
    <s v="Functional"/>
    <x v="0"/>
    <s v="MarComms"/>
    <m/>
  </r>
  <r>
    <x v="346"/>
    <x v="1050"/>
    <x v="0"/>
    <s v="Functional"/>
    <x v="0"/>
    <s v="MarComms"/>
    <m/>
  </r>
  <r>
    <x v="346"/>
    <x v="1183"/>
    <x v="0"/>
    <s v="Functional"/>
    <x v="0"/>
    <s v="MarComms"/>
    <m/>
  </r>
  <r>
    <x v="346"/>
    <x v="1184"/>
    <x v="0"/>
    <s v="Functional"/>
    <x v="0"/>
    <s v="MarComms"/>
    <m/>
  </r>
  <r>
    <x v="347"/>
    <x v="49"/>
    <x v="0"/>
    <s v="Functional"/>
    <x v="0"/>
    <s v="Account &amp; Client Management (GAM)​"/>
    <m/>
  </r>
  <r>
    <x v="347"/>
    <x v="254"/>
    <x v="0"/>
    <s v="Functional"/>
    <x v="0"/>
    <s v="Account &amp; Client Management (GAM)​"/>
    <m/>
  </r>
  <r>
    <x v="347"/>
    <x v="4"/>
    <x v="0"/>
    <s v="Functional"/>
    <x v="0"/>
    <s v="Account &amp; Client Management (GAM)​"/>
    <m/>
  </r>
  <r>
    <x v="347"/>
    <x v="5"/>
    <x v="0"/>
    <s v="Soft"/>
    <x v="0"/>
    <s v="Account &amp; Client Management (GAM)​"/>
    <m/>
  </r>
  <r>
    <x v="347"/>
    <x v="7"/>
    <x v="0"/>
    <s v="Functional"/>
    <x v="0"/>
    <s v="Account &amp; Client Management (GAM)​"/>
    <m/>
  </r>
  <r>
    <x v="347"/>
    <x v="234"/>
    <x v="0"/>
    <s v="Functional"/>
    <x v="0"/>
    <s v="Account &amp; Client Management (GAM)​"/>
    <m/>
  </r>
  <r>
    <x v="347"/>
    <x v="8"/>
    <x v="0"/>
    <s v="Soft"/>
    <x v="0"/>
    <s v="Account &amp; Client Management (GAM)​"/>
    <m/>
  </r>
  <r>
    <x v="347"/>
    <x v="9"/>
    <x v="0"/>
    <s v="Soft"/>
    <x v="0"/>
    <s v="Account &amp; Client Management (GAM)​"/>
    <m/>
  </r>
  <r>
    <x v="347"/>
    <x v="10"/>
    <x v="0"/>
    <s v="Functional"/>
    <x v="0"/>
    <s v="Account &amp; Client Management (GAM)​"/>
    <m/>
  </r>
  <r>
    <x v="347"/>
    <x v="480"/>
    <x v="0"/>
    <s v="Functional"/>
    <x v="0"/>
    <s v="Account &amp; Client Management (GAM)​"/>
    <m/>
  </r>
  <r>
    <x v="347"/>
    <x v="13"/>
    <x v="0"/>
    <s v="Functional"/>
    <x v="0"/>
    <s v="Account &amp; Client Management (GAM)​"/>
    <m/>
  </r>
  <r>
    <x v="347"/>
    <x v="15"/>
    <x v="0"/>
    <s v="Functional"/>
    <x v="0"/>
    <s v="Account &amp; Client Management (GAM)​"/>
    <m/>
  </r>
  <r>
    <x v="347"/>
    <x v="318"/>
    <x v="0"/>
    <s v="Functional"/>
    <x v="0"/>
    <s v="Account &amp; Client Management (GAM)​"/>
    <m/>
  </r>
  <r>
    <x v="347"/>
    <x v="16"/>
    <x v="0"/>
    <s v="Functional"/>
    <x v="0"/>
    <s v="Account &amp; Client Management (GAM)​"/>
    <m/>
  </r>
  <r>
    <x v="347"/>
    <x v="280"/>
    <x v="0"/>
    <s v="Functional"/>
    <x v="0"/>
    <s v="Account &amp; Client Management (GAM)​"/>
    <m/>
  </r>
  <r>
    <x v="347"/>
    <x v="281"/>
    <x v="0"/>
    <s v="Functional"/>
    <x v="0"/>
    <s v="Account &amp; Client Management (GAM)​"/>
    <m/>
  </r>
  <r>
    <x v="347"/>
    <x v="19"/>
    <x v="0"/>
    <s v="Functional"/>
    <x v="0"/>
    <s v="Account &amp; Client Management (GAM)​"/>
    <m/>
  </r>
  <r>
    <x v="347"/>
    <x v="20"/>
    <x v="0"/>
    <s v="Functional"/>
    <x v="0"/>
    <s v="Account &amp; Client Management (GAM)​"/>
    <m/>
  </r>
  <r>
    <x v="347"/>
    <x v="21"/>
    <x v="0"/>
    <s v="Functional"/>
    <x v="0"/>
    <s v="Account &amp; Client Management (GAM)​"/>
    <m/>
  </r>
  <r>
    <x v="347"/>
    <x v="22"/>
    <x v="0"/>
    <s v="Functional"/>
    <x v="0"/>
    <s v="Account &amp; Client Management (GAM)​"/>
    <m/>
  </r>
  <r>
    <x v="347"/>
    <x v="24"/>
    <x v="0"/>
    <s v="Functional"/>
    <x v="0"/>
    <s v="Account &amp; Client Management (GAM)​"/>
    <m/>
  </r>
  <r>
    <x v="347"/>
    <x v="297"/>
    <x v="0"/>
    <s v="Soft"/>
    <x v="0"/>
    <s v="Account &amp; Client Management (GAM)​"/>
    <m/>
  </r>
  <r>
    <x v="348"/>
    <x v="49"/>
    <x v="0"/>
    <s v="Functional"/>
    <x v="0"/>
    <s v="MarComms"/>
    <m/>
  </r>
  <r>
    <x v="348"/>
    <x v="360"/>
    <x v="0"/>
    <s v="Functional"/>
    <x v="0"/>
    <s v="MarComms"/>
    <m/>
  </r>
  <r>
    <x v="348"/>
    <x v="456"/>
    <x v="0"/>
    <s v="Functional"/>
    <x v="0"/>
    <s v="MarComms"/>
    <m/>
  </r>
  <r>
    <x v="348"/>
    <x v="3"/>
    <x v="0"/>
    <s v="Functional"/>
    <x v="0"/>
    <s v="MarComms"/>
    <m/>
  </r>
  <r>
    <x v="348"/>
    <x v="364"/>
    <x v="0"/>
    <s v="Functional"/>
    <x v="0"/>
    <s v="MarComms"/>
    <m/>
  </r>
  <r>
    <x v="348"/>
    <x v="523"/>
    <x v="0"/>
    <s v="Soft"/>
    <x v="0"/>
    <s v="MarComms"/>
    <m/>
  </r>
  <r>
    <x v="348"/>
    <x v="368"/>
    <x v="0"/>
    <s v="Functional"/>
    <x v="0"/>
    <s v="MarComms"/>
    <m/>
  </r>
  <r>
    <x v="348"/>
    <x v="513"/>
    <x v="0"/>
    <s v="Functional"/>
    <x v="0"/>
    <s v="MarComms"/>
    <m/>
  </r>
  <r>
    <x v="348"/>
    <x v="369"/>
    <x v="0"/>
    <s v="Functional"/>
    <x v="0"/>
    <s v="MarComms"/>
    <m/>
  </r>
  <r>
    <x v="348"/>
    <x v="498"/>
    <x v="0"/>
    <s v="Functional"/>
    <x v="0"/>
    <s v="MarComms"/>
    <m/>
  </r>
  <r>
    <x v="348"/>
    <x v="370"/>
    <x v="0"/>
    <s v="Functional"/>
    <x v="0"/>
    <s v="MarComms"/>
    <m/>
  </r>
  <r>
    <x v="348"/>
    <x v="371"/>
    <x v="0"/>
    <s v="Functional"/>
    <x v="0"/>
    <s v="MarComms"/>
    <m/>
  </r>
  <r>
    <x v="348"/>
    <x v="331"/>
    <x v="0"/>
    <s v="Functional"/>
    <x v="0"/>
    <s v="MarComms"/>
    <m/>
  </r>
  <r>
    <x v="348"/>
    <x v="318"/>
    <x v="0"/>
    <s v="Functional"/>
    <x v="0"/>
    <s v="MarComms"/>
    <m/>
  </r>
  <r>
    <x v="348"/>
    <x v="501"/>
    <x v="0"/>
    <s v="Functional"/>
    <x v="0"/>
    <s v="MarComms"/>
    <m/>
  </r>
  <r>
    <x v="348"/>
    <x v="270"/>
    <x v="0"/>
    <s v="Soft"/>
    <x v="0"/>
    <s v="MarComms"/>
    <m/>
  </r>
  <r>
    <x v="348"/>
    <x v="481"/>
    <x v="0"/>
    <s v="Functional"/>
    <x v="0"/>
    <s v="MarComms"/>
    <m/>
  </r>
  <r>
    <x v="348"/>
    <x v="406"/>
    <x v="0"/>
    <s v="Functional"/>
    <x v="0"/>
    <s v="MarComms"/>
    <m/>
  </r>
  <r>
    <x v="348"/>
    <x v="24"/>
    <x v="0"/>
    <s v="Functional"/>
    <x v="0"/>
    <s v="MarComms"/>
    <m/>
  </r>
  <r>
    <x v="348"/>
    <x v="374"/>
    <x v="0"/>
    <s v="Functional"/>
    <x v="0"/>
    <s v="MarComms"/>
    <m/>
  </r>
  <r>
    <x v="348"/>
    <x v="297"/>
    <x v="0"/>
    <s v="Soft"/>
    <x v="0"/>
    <s v="MarComms"/>
    <m/>
  </r>
  <r>
    <x v="348"/>
    <x v="263"/>
    <x v="0"/>
    <s v="Soft"/>
    <x v="0"/>
    <s v="MarComms"/>
    <m/>
  </r>
  <r>
    <x v="349"/>
    <x v="360"/>
    <x v="0"/>
    <s v="Functional"/>
    <x v="0"/>
    <s v="MarComms"/>
    <m/>
  </r>
  <r>
    <x v="349"/>
    <x v="456"/>
    <x v="0"/>
    <s v="Functional"/>
    <x v="0"/>
    <s v="MarComms"/>
    <m/>
  </r>
  <r>
    <x v="349"/>
    <x v="364"/>
    <x v="0"/>
    <s v="Functional"/>
    <x v="0"/>
    <s v="MarComms"/>
    <m/>
  </r>
  <r>
    <x v="349"/>
    <x v="6"/>
    <x v="0"/>
    <s v="Functional"/>
    <x v="0"/>
    <s v="MarComms"/>
    <m/>
  </r>
  <r>
    <x v="349"/>
    <x v="9"/>
    <x v="0"/>
    <s v="Soft"/>
    <x v="0"/>
    <s v="MarComms"/>
    <m/>
  </r>
  <r>
    <x v="349"/>
    <x v="11"/>
    <x v="0"/>
    <s v="Functional"/>
    <x v="0"/>
    <s v="MarComms"/>
    <m/>
  </r>
  <r>
    <x v="349"/>
    <x v="304"/>
    <x v="0"/>
    <s v="Functional"/>
    <x v="0"/>
    <s v="MarComms"/>
    <m/>
  </r>
  <r>
    <x v="349"/>
    <x v="370"/>
    <x v="0"/>
    <s v="Functional"/>
    <x v="0"/>
    <s v="MarComms"/>
    <m/>
  </r>
  <r>
    <x v="349"/>
    <x v="371"/>
    <x v="0"/>
    <s v="Functional"/>
    <x v="0"/>
    <s v="MarComms"/>
    <m/>
  </r>
  <r>
    <x v="349"/>
    <x v="331"/>
    <x v="0"/>
    <s v="Functional"/>
    <x v="0"/>
    <s v="MarComms"/>
    <m/>
  </r>
  <r>
    <x v="349"/>
    <x v="712"/>
    <x v="0"/>
    <s v="Functional"/>
    <x v="0"/>
    <s v="MarComms"/>
    <m/>
  </r>
  <r>
    <x v="349"/>
    <x v="317"/>
    <x v="0"/>
    <s v="Functional"/>
    <x v="0"/>
    <s v="MarComms"/>
    <m/>
  </r>
  <r>
    <x v="349"/>
    <x v="459"/>
    <x v="0"/>
    <s v="Functional"/>
    <x v="0"/>
    <s v="MarComms"/>
    <m/>
  </r>
  <r>
    <x v="349"/>
    <x v="1185"/>
    <x v="0"/>
    <s v="Functional"/>
    <x v="0"/>
    <s v="MarComms"/>
    <m/>
  </r>
  <r>
    <x v="349"/>
    <x v="318"/>
    <x v="0"/>
    <s v="Functional"/>
    <x v="0"/>
    <s v="MarComms"/>
    <m/>
  </r>
  <r>
    <x v="349"/>
    <x v="402"/>
    <x v="0"/>
    <s v="Functional"/>
    <x v="0"/>
    <s v="MarComms"/>
    <m/>
  </r>
  <r>
    <x v="349"/>
    <x v="372"/>
    <x v="0"/>
    <s v="Functional"/>
    <x v="0"/>
    <s v="MarComms"/>
    <m/>
  </r>
  <r>
    <x v="349"/>
    <x v="461"/>
    <x v="0"/>
    <s v="Functional"/>
    <x v="0"/>
    <s v="MarComms"/>
    <m/>
  </r>
  <r>
    <x v="349"/>
    <x v="270"/>
    <x v="0"/>
    <s v="Soft"/>
    <x v="0"/>
    <s v="MarComms"/>
    <m/>
  </r>
  <r>
    <x v="349"/>
    <x v="24"/>
    <x v="0"/>
    <s v="Functional"/>
    <x v="0"/>
    <s v="MarComms"/>
    <m/>
  </r>
  <r>
    <x v="349"/>
    <x v="297"/>
    <x v="0"/>
    <s v="Soft"/>
    <x v="0"/>
    <s v="MarComms"/>
    <m/>
  </r>
  <r>
    <x v="349"/>
    <x v="462"/>
    <x v="0"/>
    <s v="Functional"/>
    <x v="0"/>
    <s v="MarComms"/>
    <m/>
  </r>
  <r>
    <x v="350"/>
    <x v="360"/>
    <x v="0"/>
    <s v="Functional"/>
    <x v="0"/>
    <s v="MarComms"/>
    <m/>
  </r>
  <r>
    <x v="350"/>
    <x v="3"/>
    <x v="0"/>
    <s v="Functional"/>
    <x v="0"/>
    <s v="MarComms"/>
    <m/>
  </r>
  <r>
    <x v="350"/>
    <x v="364"/>
    <x v="0"/>
    <s v="Functional"/>
    <x v="0"/>
    <s v="MarComms"/>
    <m/>
  </r>
  <r>
    <x v="350"/>
    <x v="457"/>
    <x v="0"/>
    <s v="Functional"/>
    <x v="0"/>
    <s v="MarComms"/>
    <m/>
  </r>
  <r>
    <x v="350"/>
    <x v="513"/>
    <x v="0"/>
    <s v="Functional"/>
    <x v="0"/>
    <s v="MarComms"/>
    <m/>
  </r>
  <r>
    <x v="350"/>
    <x v="498"/>
    <x v="0"/>
    <s v="Functional"/>
    <x v="0"/>
    <s v="MarComms"/>
    <m/>
  </r>
  <r>
    <x v="350"/>
    <x v="370"/>
    <x v="0"/>
    <s v="Functional"/>
    <x v="0"/>
    <s v="MarComms"/>
    <m/>
  </r>
  <r>
    <x v="350"/>
    <x v="371"/>
    <x v="0"/>
    <s v="Functional"/>
    <x v="0"/>
    <s v="MarComms"/>
    <m/>
  </r>
  <r>
    <x v="350"/>
    <x v="331"/>
    <x v="0"/>
    <s v="Functional"/>
    <x v="0"/>
    <s v="MarComms"/>
    <m/>
  </r>
  <r>
    <x v="350"/>
    <x v="1014"/>
    <x v="0"/>
    <s v="Functional"/>
    <x v="0"/>
    <s v="MarComms"/>
    <m/>
  </r>
  <r>
    <x v="350"/>
    <x v="317"/>
    <x v="0"/>
    <s v="Functional"/>
    <x v="0"/>
    <s v="MarComms"/>
    <m/>
  </r>
  <r>
    <x v="350"/>
    <x v="318"/>
    <x v="0"/>
    <s v="Functional"/>
    <x v="0"/>
    <s v="MarComms"/>
    <m/>
  </r>
  <r>
    <x v="350"/>
    <x v="270"/>
    <x v="0"/>
    <s v="Soft"/>
    <x v="0"/>
    <s v="MarComms"/>
    <m/>
  </r>
  <r>
    <x v="350"/>
    <x v="406"/>
    <x v="0"/>
    <s v="Functional"/>
    <x v="0"/>
    <s v="MarComms"/>
    <m/>
  </r>
  <r>
    <x v="350"/>
    <x v="502"/>
    <x v="0"/>
    <s v="Functional"/>
    <x v="0"/>
    <s v="MarComms"/>
    <m/>
  </r>
  <r>
    <x v="350"/>
    <x v="297"/>
    <x v="0"/>
    <s v="Soft"/>
    <x v="0"/>
    <s v="MarComms"/>
    <m/>
  </r>
  <r>
    <x v="350"/>
    <x v="298"/>
    <x v="0"/>
    <s v="Soft"/>
    <x v="0"/>
    <s v="MarComms"/>
    <m/>
  </r>
  <r>
    <x v="351"/>
    <x v="79"/>
    <x v="0"/>
    <s v="Functional"/>
    <x v="0"/>
    <s v="MarComms"/>
    <m/>
  </r>
  <r>
    <x v="351"/>
    <x v="254"/>
    <x v="0"/>
    <s v="Soft"/>
    <x v="0"/>
    <s v="MarComms"/>
    <m/>
  </r>
  <r>
    <x v="351"/>
    <x v="8"/>
    <x v="0"/>
    <s v="Soft"/>
    <x v="0"/>
    <s v="MarComms"/>
    <m/>
  </r>
  <r>
    <x v="351"/>
    <x v="9"/>
    <x v="0"/>
    <s v="Functional"/>
    <x v="0"/>
    <s v="MarComms"/>
    <m/>
  </r>
  <r>
    <x v="351"/>
    <x v="366"/>
    <x v="0"/>
    <s v="Functional"/>
    <x v="0"/>
    <s v="MarComms"/>
    <m/>
  </r>
  <r>
    <x v="351"/>
    <x v="1186"/>
    <x v="0"/>
    <s v="Functional"/>
    <x v="0"/>
    <s v="MarComms"/>
    <m/>
  </r>
  <r>
    <x v="351"/>
    <x v="498"/>
    <x v="0"/>
    <s v="Functional"/>
    <x v="0"/>
    <s v="MarComms"/>
    <m/>
  </r>
  <r>
    <x v="351"/>
    <x v="499"/>
    <x v="0"/>
    <s v="Functional"/>
    <x v="0"/>
    <s v="MarComms"/>
    <m/>
  </r>
  <r>
    <x v="351"/>
    <x v="712"/>
    <x v="0"/>
    <s v="Functional"/>
    <x v="0"/>
    <s v="MarComms"/>
    <m/>
  </r>
  <r>
    <x v="351"/>
    <x v="877"/>
    <x v="0"/>
    <s v="Functional"/>
    <x v="0"/>
    <s v="MarComms"/>
    <m/>
  </r>
  <r>
    <x v="351"/>
    <x v="209"/>
    <x v="0"/>
    <s v="Functional"/>
    <x v="0"/>
    <s v="MarComms"/>
    <m/>
  </r>
  <r>
    <x v="351"/>
    <x v="281"/>
    <x v="0"/>
    <s v="Functional"/>
    <x v="0"/>
    <s v="MarComms"/>
    <m/>
  </r>
  <r>
    <x v="351"/>
    <x v="270"/>
    <x v="0"/>
    <s v="Soft"/>
    <x v="0"/>
    <s v="MarComms"/>
    <m/>
  </r>
  <r>
    <x v="351"/>
    <x v="175"/>
    <x v="0"/>
    <s v="Functional"/>
    <x v="0"/>
    <s v="MarComms"/>
    <m/>
  </r>
  <r>
    <x v="351"/>
    <x v="148"/>
    <x v="0"/>
    <s v="Functional"/>
    <x v="0"/>
    <s v="MarComms"/>
    <m/>
  </r>
  <r>
    <x v="351"/>
    <x v="502"/>
    <x v="0"/>
    <s v="Functional"/>
    <x v="0"/>
    <s v="MarComms"/>
    <m/>
  </r>
  <r>
    <x v="351"/>
    <x v="297"/>
    <x v="0"/>
    <s v="Soft"/>
    <x v="0"/>
    <s v="MarComms"/>
    <m/>
  </r>
  <r>
    <x v="351"/>
    <x v="340"/>
    <x v="0"/>
    <s v="Functional"/>
    <x v="0"/>
    <s v="MarComms"/>
    <m/>
  </r>
  <r>
    <x v="351"/>
    <x v="298"/>
    <x v="0"/>
    <s v="Soft"/>
    <x v="0"/>
    <s v="MarComms"/>
    <m/>
  </r>
  <r>
    <x v="351"/>
    <x v="503"/>
    <x v="0"/>
    <s v="Functional"/>
    <x v="0"/>
    <s v="MarComms"/>
    <m/>
  </r>
  <r>
    <x v="352"/>
    <x v="983"/>
    <x v="0"/>
    <s v="Functional"/>
    <x v="0"/>
    <s v="MarComms"/>
    <m/>
  </r>
  <r>
    <x v="352"/>
    <x v="498"/>
    <x v="0"/>
    <s v="Functional"/>
    <x v="0"/>
    <s v="MarComms"/>
    <m/>
  </r>
  <r>
    <x v="352"/>
    <x v="499"/>
    <x v="0"/>
    <s v="Functional"/>
    <x v="0"/>
    <s v="MarComms"/>
    <m/>
  </r>
  <r>
    <x v="352"/>
    <x v="585"/>
    <x v="0"/>
    <s v="Technical"/>
    <x v="0"/>
    <s v="MarComms"/>
    <m/>
  </r>
  <r>
    <x v="352"/>
    <x v="878"/>
    <x v="0"/>
    <s v="Soft"/>
    <x v="0"/>
    <s v="MarComms"/>
    <m/>
  </r>
  <r>
    <x v="352"/>
    <x v="282"/>
    <x v="0"/>
    <s v="Functional"/>
    <x v="0"/>
    <s v="MarComms"/>
    <m/>
  </r>
  <r>
    <x v="352"/>
    <x v="270"/>
    <x v="0"/>
    <s v="Soft"/>
    <x v="0"/>
    <s v="MarComms"/>
    <m/>
  </r>
  <r>
    <x v="352"/>
    <x v="148"/>
    <x v="0"/>
    <s v="Functional"/>
    <x v="0"/>
    <s v="MarComms"/>
    <m/>
  </r>
  <r>
    <x v="352"/>
    <x v="24"/>
    <x v="0"/>
    <s v="Functional"/>
    <x v="0"/>
    <s v="MarComms"/>
    <m/>
  </r>
  <r>
    <x v="352"/>
    <x v="263"/>
    <x v="0"/>
    <s v="Soft"/>
    <x v="0"/>
    <s v="MarComms"/>
    <m/>
  </r>
  <r>
    <x v="352"/>
    <x v="503"/>
    <x v="0"/>
    <s v="Functional"/>
    <x v="0"/>
    <s v="MarComms"/>
    <m/>
  </r>
  <r>
    <x v="185"/>
    <x v="1187"/>
    <x v="0"/>
    <s v="Soft"/>
    <x v="2"/>
    <s v="Engineering Specialists"/>
    <m/>
  </r>
  <r>
    <x v="185"/>
    <x v="1188"/>
    <x v="0"/>
    <s v="Functional"/>
    <x v="2"/>
    <s v="Engineering Specialists"/>
    <m/>
  </r>
  <r>
    <x v="159"/>
    <x v="1176"/>
    <x v="173"/>
    <s v="Functional"/>
    <x v="4"/>
    <s v="People Services &amp; Operations"/>
    <m/>
  </r>
  <r>
    <x v="317"/>
    <x v="1176"/>
    <x v="173"/>
    <s v="Functional"/>
    <x v="4"/>
    <s v="People Services &amp; Operations"/>
    <m/>
  </r>
  <r>
    <x v="185"/>
    <x v="1189"/>
    <x v="0"/>
    <s v="Functional"/>
    <x v="2"/>
    <s v="Engineering Specialists"/>
    <m/>
  </r>
  <r>
    <x v="42"/>
    <x v="1176"/>
    <x v="173"/>
    <s v="Functional"/>
    <x v="4"/>
    <s v="People Services &amp; Operations"/>
    <m/>
  </r>
  <r>
    <x v="161"/>
    <x v="1176"/>
    <x v="173"/>
    <s v="Functional"/>
    <x v="4"/>
    <s v="People Services &amp; Operations"/>
    <m/>
  </r>
  <r>
    <x v="30"/>
    <x v="1176"/>
    <x v="173"/>
    <s v="Functional"/>
    <x v="4"/>
    <s v="People Services &amp; Operations"/>
    <m/>
  </r>
  <r>
    <x v="15"/>
    <x v="1176"/>
    <x v="173"/>
    <s v="Functional"/>
    <x v="4"/>
    <s v="People Services &amp; Operations"/>
    <m/>
  </r>
  <r>
    <x v="6"/>
    <x v="1176"/>
    <x v="173"/>
    <s v="Functional"/>
    <x v="4"/>
    <s v="People Services &amp; Operations"/>
    <m/>
  </r>
  <r>
    <x v="51"/>
    <x v="1176"/>
    <x v="173"/>
    <s v="Functional"/>
    <x v="4"/>
    <s v="People Services &amp; Operations"/>
    <m/>
  </r>
  <r>
    <x v="185"/>
    <x v="1190"/>
    <x v="0"/>
    <s v="Functional"/>
    <x v="2"/>
    <s v="Engineering Specialists"/>
    <m/>
  </r>
  <r>
    <x v="185"/>
    <x v="1191"/>
    <x v="0"/>
    <s v="Functional"/>
    <x v="2"/>
    <s v="Engineering Specialists"/>
    <m/>
  </r>
  <r>
    <x v="185"/>
    <x v="1192"/>
    <x v="0"/>
    <s v="Functional"/>
    <x v="2"/>
    <s v="Engineering Specialists"/>
    <m/>
  </r>
  <r>
    <x v="185"/>
    <x v="1193"/>
    <x v="0"/>
    <s v="Functional"/>
    <x v="2"/>
    <s v="Engineering Specialists"/>
    <m/>
  </r>
  <r>
    <x v="31"/>
    <x v="1176"/>
    <x v="173"/>
    <s v="Functional"/>
    <x v="4"/>
    <s v="People Services &amp; Operations"/>
    <m/>
  </r>
  <r>
    <x v="185"/>
    <x v="1194"/>
    <x v="0"/>
    <s v="Functional"/>
    <x v="2"/>
    <s v="Engineering Specialists"/>
    <m/>
  </r>
  <r>
    <x v="32"/>
    <x v="1176"/>
    <x v="173"/>
    <s v="Functional"/>
    <x v="4"/>
    <s v="People Services &amp; Operations"/>
    <m/>
  </r>
  <r>
    <x v="185"/>
    <x v="1195"/>
    <x v="0"/>
    <s v="Functional"/>
    <x v="2"/>
    <s v="Engineering Specialists"/>
    <m/>
  </r>
  <r>
    <x v="185"/>
    <x v="1196"/>
    <x v="0"/>
    <s v="Functional"/>
    <x v="2"/>
    <s v="Engineering Specialists"/>
    <m/>
  </r>
  <r>
    <x v="186"/>
    <x v="355"/>
    <x v="0"/>
    <s v="Technical"/>
    <x v="2"/>
    <s v="Engineering Design &amp; Assessment "/>
    <m/>
  </r>
  <r>
    <x v="5"/>
    <x v="1197"/>
    <x v="174"/>
    <s v="Functional"/>
    <x v="4"/>
    <s v="People Services &amp; Operations"/>
    <m/>
  </r>
  <r>
    <x v="52"/>
    <x v="1197"/>
    <x v="174"/>
    <s v="Functional"/>
    <x v="4"/>
    <s v="People Services &amp; Operations"/>
    <m/>
  </r>
  <r>
    <x v="149"/>
    <x v="1198"/>
    <x v="175"/>
    <s v="Functional"/>
    <x v="4"/>
    <s v="People Services &amp; Operations"/>
    <m/>
  </r>
  <r>
    <x v="83"/>
    <x v="1198"/>
    <x v="175"/>
    <s v="Functional"/>
    <x v="4"/>
    <s v="People Services &amp; Operations"/>
    <m/>
  </r>
  <r>
    <x v="159"/>
    <x v="1198"/>
    <x v="175"/>
    <s v="Functional"/>
    <x v="4"/>
    <s v="People Services &amp; Operations"/>
    <m/>
  </r>
  <r>
    <x v="5"/>
    <x v="1198"/>
    <x v="175"/>
    <s v="Functional"/>
    <x v="4"/>
    <s v="People Services &amp; Operations"/>
    <m/>
  </r>
  <r>
    <x v="39"/>
    <x v="1198"/>
    <x v="175"/>
    <s v="Functional"/>
    <x v="4"/>
    <s v="People Services &amp; Operations"/>
    <m/>
  </r>
  <r>
    <x v="42"/>
    <x v="1198"/>
    <x v="175"/>
    <s v="Functional"/>
    <x v="4"/>
    <s v="People Services &amp; Operations"/>
    <m/>
  </r>
  <r>
    <x v="186"/>
    <x v="1199"/>
    <x v="0"/>
    <s v="Functional"/>
    <x v="2"/>
    <s v="Engineering Design &amp; Assessment "/>
    <m/>
  </r>
  <r>
    <x v="186"/>
    <x v="1200"/>
    <x v="0"/>
    <s v="Functional"/>
    <x v="2"/>
    <s v="Engineering Design &amp; Assessment "/>
    <m/>
  </r>
  <r>
    <x v="186"/>
    <x v="1201"/>
    <x v="0"/>
    <s v="Functional"/>
    <x v="2"/>
    <s v="Engineering Design &amp; Assessment "/>
    <m/>
  </r>
  <r>
    <x v="186"/>
    <x v="1202"/>
    <x v="0"/>
    <s v="Functional"/>
    <x v="2"/>
    <s v="Engineering Design &amp; Assessment "/>
    <m/>
  </r>
  <r>
    <x v="186"/>
    <x v="1203"/>
    <x v="0"/>
    <s v="Functional"/>
    <x v="2"/>
    <s v="Engineering Design &amp; Assessment "/>
    <m/>
  </r>
  <r>
    <x v="186"/>
    <x v="1204"/>
    <x v="0"/>
    <s v="Functional"/>
    <x v="2"/>
    <s v="Engineering Design &amp; Assessment "/>
    <m/>
  </r>
  <r>
    <x v="186"/>
    <x v="1205"/>
    <x v="0"/>
    <s v="Functional"/>
    <x v="2"/>
    <s v="Engineering Design &amp; Assessment "/>
    <m/>
  </r>
  <r>
    <x v="43"/>
    <x v="1198"/>
    <x v="175"/>
    <s v="Functional"/>
    <x v="4"/>
    <s v="People Services &amp; Operations"/>
    <m/>
  </r>
  <r>
    <x v="186"/>
    <x v="1206"/>
    <x v="0"/>
    <s v="Functional"/>
    <x v="2"/>
    <s v="Engineering Design &amp; Assessment "/>
    <m/>
  </r>
  <r>
    <x v="161"/>
    <x v="1198"/>
    <x v="175"/>
    <s v="Functional"/>
    <x v="4"/>
    <s v="People Services &amp; Operations"/>
    <m/>
  </r>
  <r>
    <x v="30"/>
    <x v="1198"/>
    <x v="175"/>
    <s v="Functional"/>
    <x v="4"/>
    <s v="People Services &amp; Operations"/>
    <m/>
  </r>
  <r>
    <x v="15"/>
    <x v="1198"/>
    <x v="175"/>
    <s v="Functional"/>
    <x v="4"/>
    <s v="People Services &amp; Operations"/>
    <m/>
  </r>
  <r>
    <x v="189"/>
    <x v="1207"/>
    <x v="0"/>
    <s v="Technical"/>
    <x v="2"/>
    <s v="Engineering Design &amp; Assessment "/>
    <m/>
  </r>
  <r>
    <x v="16"/>
    <x v="1198"/>
    <x v="175"/>
    <s v="Functional"/>
    <x v="4"/>
    <s v="People Services &amp; Operations"/>
    <m/>
  </r>
  <r>
    <x v="189"/>
    <x v="1208"/>
    <x v="0"/>
    <s v="Technical"/>
    <x v="2"/>
    <s v="Engineering Design &amp; Assessment "/>
    <m/>
  </r>
  <r>
    <x v="51"/>
    <x v="1198"/>
    <x v="175"/>
    <s v="Functional"/>
    <x v="4"/>
    <s v="People Services &amp; Operations"/>
    <m/>
  </r>
  <r>
    <x v="31"/>
    <x v="1198"/>
    <x v="175"/>
    <s v="Functional"/>
    <x v="4"/>
    <s v="People Services &amp; Operations"/>
    <m/>
  </r>
  <r>
    <x v="32"/>
    <x v="1198"/>
    <x v="175"/>
    <s v="Functional"/>
    <x v="4"/>
    <s v="People Services &amp; Operations"/>
    <m/>
  </r>
  <r>
    <x v="52"/>
    <x v="1198"/>
    <x v="175"/>
    <s v="Functional"/>
    <x v="4"/>
    <s v="People Services &amp; Operations"/>
    <m/>
  </r>
  <r>
    <x v="189"/>
    <x v="188"/>
    <x v="0"/>
    <s v="Technical"/>
    <x v="2"/>
    <s v="Engineering Design &amp; Assessment "/>
    <m/>
  </r>
  <r>
    <x v="116"/>
    <x v="1198"/>
    <x v="175"/>
    <s v="Functional"/>
    <x v="4"/>
    <s v="People Services &amp; Operations"/>
    <m/>
  </r>
  <r>
    <x v="189"/>
    <x v="1209"/>
    <x v="0"/>
    <s v="Technical"/>
    <x v="2"/>
    <s v="Engineering Design &amp; Assessment "/>
    <m/>
  </r>
  <r>
    <x v="189"/>
    <x v="1210"/>
    <x v="0"/>
    <s v="Technical"/>
    <x v="2"/>
    <s v="Engineering Design &amp; Assessment "/>
    <m/>
  </r>
  <r>
    <x v="189"/>
    <x v="768"/>
    <x v="0"/>
    <s v="Technical"/>
    <x v="2"/>
    <s v="Engineering Design &amp; Assessment "/>
    <m/>
  </r>
  <r>
    <x v="189"/>
    <x v="1145"/>
    <x v="0"/>
    <s v="Functional"/>
    <x v="2"/>
    <s v="Engineering Design &amp; Assessment "/>
    <m/>
  </r>
  <r>
    <x v="189"/>
    <x v="1211"/>
    <x v="0"/>
    <s v="Technical"/>
    <x v="2"/>
    <s v="Engineering Design &amp; Assessment "/>
    <m/>
  </r>
  <r>
    <x v="41"/>
    <x v="1212"/>
    <x v="176"/>
    <s v="Functional"/>
    <x v="3"/>
    <s v="DevOps and System Administration"/>
    <m/>
  </r>
  <r>
    <x v="27"/>
    <x v="1213"/>
    <x v="177"/>
    <s v="Functional"/>
    <x v="5"/>
    <s v="Technical Advisory"/>
    <m/>
  </r>
  <r>
    <x v="189"/>
    <x v="1214"/>
    <x v="0"/>
    <s v="Technical"/>
    <x v="2"/>
    <s v="Engineering Design &amp; Assessment "/>
    <m/>
  </r>
  <r>
    <x v="28"/>
    <x v="1213"/>
    <x v="177"/>
    <s v="Functional"/>
    <x v="5"/>
    <s v="Technical Advisory"/>
    <m/>
  </r>
  <r>
    <x v="33"/>
    <x v="1213"/>
    <x v="177"/>
    <s v="Functional"/>
    <x v="5"/>
    <s v="Technical Advisory"/>
    <m/>
  </r>
  <r>
    <x v="229"/>
    <x v="1208"/>
    <x v="0"/>
    <s v="Technical"/>
    <x v="2"/>
    <s v="Engineering Design &amp; Assessment "/>
    <m/>
  </r>
  <r>
    <x v="18"/>
    <x v="1215"/>
    <x v="178"/>
    <s v="Functional"/>
    <x v="3"/>
    <s v="Network and Security"/>
    <m/>
  </r>
  <r>
    <x v="8"/>
    <x v="1216"/>
    <x v="179"/>
    <s v="Functional"/>
    <x v="3"/>
    <s v="DevOps and System Administration"/>
    <m/>
  </r>
  <r>
    <x v="41"/>
    <x v="1217"/>
    <x v="180"/>
    <s v="Functional"/>
    <x v="3"/>
    <s v="DevOps and System Administration"/>
    <m/>
  </r>
  <r>
    <x v="53"/>
    <x v="1070"/>
    <x v="181"/>
    <s v="Functional"/>
    <x v="3"/>
    <s v="Data Science and Analytics"/>
    <m/>
  </r>
  <r>
    <x v="229"/>
    <x v="1218"/>
    <x v="0"/>
    <s v="Functional"/>
    <x v="2"/>
    <s v="Engineering Design &amp; Assessment "/>
    <m/>
  </r>
  <r>
    <x v="229"/>
    <x v="1219"/>
    <x v="0"/>
    <s v="Functional"/>
    <x v="2"/>
    <s v="Engineering Design &amp; Assessment "/>
    <m/>
  </r>
  <r>
    <x v="229"/>
    <x v="288"/>
    <x v="0"/>
    <s v="Functional"/>
    <x v="2"/>
    <s v="Engineering Design &amp; Assessment "/>
    <m/>
  </r>
  <r>
    <x v="41"/>
    <x v="1070"/>
    <x v="181"/>
    <s v="Functional"/>
    <x v="3"/>
    <s v="DevOps and System Administration"/>
    <m/>
  </r>
  <r>
    <x v="229"/>
    <x v="1220"/>
    <x v="0"/>
    <s v="Functional"/>
    <x v="2"/>
    <s v="Engineering Design &amp; Assessment "/>
    <m/>
  </r>
  <r>
    <x v="229"/>
    <x v="1221"/>
    <x v="0"/>
    <s v="Functional"/>
    <x v="2"/>
    <s v="Engineering Design &amp; Assessment "/>
    <m/>
  </r>
  <r>
    <x v="229"/>
    <x v="1222"/>
    <x v="0"/>
    <s v="Functional"/>
    <x v="2"/>
    <s v="Engineering Design &amp; Assessment "/>
    <m/>
  </r>
  <r>
    <x v="229"/>
    <x v="1223"/>
    <x v="0"/>
    <s v="Functional"/>
    <x v="2"/>
    <s v="Engineering Design &amp; Assessment "/>
    <m/>
  </r>
  <r>
    <x v="18"/>
    <x v="1070"/>
    <x v="181"/>
    <s v="Functional"/>
    <x v="3"/>
    <s v="Network and Security"/>
    <m/>
  </r>
  <r>
    <x v="229"/>
    <x v="1224"/>
    <x v="0"/>
    <s v="Functional"/>
    <x v="2"/>
    <s v="Engineering Design &amp; Assessment "/>
    <m/>
  </r>
  <r>
    <x v="229"/>
    <x v="1225"/>
    <x v="0"/>
    <s v="Functional"/>
    <x v="2"/>
    <s v="Engineering Design &amp; Assessment "/>
    <m/>
  </r>
  <r>
    <x v="71"/>
    <x v="1070"/>
    <x v="181"/>
    <s v="Functional"/>
    <x v="3"/>
    <s v="Software Development / Digital Architecture"/>
    <m/>
  </r>
  <r>
    <x v="248"/>
    <x v="1226"/>
    <x v="182"/>
    <s v="Functional"/>
    <x v="3"/>
    <s v="DevOps and System Administration"/>
    <m/>
  </r>
  <r>
    <x v="69"/>
    <x v="1226"/>
    <x v="182"/>
    <s v="Functional"/>
    <x v="3"/>
    <s v="Network and Security"/>
    <m/>
  </r>
  <r>
    <x v="18"/>
    <x v="1226"/>
    <x v="182"/>
    <s v="Functional"/>
    <x v="3"/>
    <s v="Network and Security"/>
    <m/>
  </r>
  <r>
    <x v="4"/>
    <x v="1226"/>
    <x v="182"/>
    <s v="Functional"/>
    <x v="3"/>
    <s v="Network and Security"/>
    <m/>
  </r>
  <r>
    <x v="20"/>
    <x v="984"/>
    <x v="183"/>
    <s v="Functional"/>
    <x v="3"/>
    <s v="Software Development / Digital Architecture"/>
    <m/>
  </r>
  <r>
    <x v="70"/>
    <x v="984"/>
    <x v="183"/>
    <s v="Functional"/>
    <x v="3"/>
    <s v="Software Development / Digital Architecture"/>
    <m/>
  </r>
  <r>
    <x v="71"/>
    <x v="984"/>
    <x v="183"/>
    <s v="Functional"/>
    <x v="3"/>
    <s v="Software Development / Digital Architecture"/>
    <m/>
  </r>
  <r>
    <x v="21"/>
    <x v="984"/>
    <x v="183"/>
    <s v="Functional"/>
    <x v="3"/>
    <s v="Software Development / Digital Architecture"/>
    <m/>
  </r>
  <r>
    <x v="29"/>
    <x v="1227"/>
    <x v="0"/>
    <s v="Functional"/>
    <x v="5"/>
    <s v="Technical Advisory"/>
    <m/>
  </r>
  <r>
    <x v="23"/>
    <x v="984"/>
    <x v="183"/>
    <s v="Functional"/>
    <x v="3"/>
    <s v="Software Development / Digital Architecture"/>
    <m/>
  </r>
  <r>
    <x v="53"/>
    <x v="1228"/>
    <x v="184"/>
    <s v="Functional"/>
    <x v="3"/>
    <s v="Data Science and Analytics"/>
    <m/>
  </r>
  <r>
    <x v="248"/>
    <x v="1228"/>
    <x v="184"/>
    <s v="Functional"/>
    <x v="3"/>
    <s v="DevOps and System Administration"/>
    <m/>
  </r>
  <r>
    <x v="41"/>
    <x v="1228"/>
    <x v="184"/>
    <s v="Functional"/>
    <x v="3"/>
    <s v="DevOps and System Administration"/>
    <m/>
  </r>
  <r>
    <x v="8"/>
    <x v="1228"/>
    <x v="184"/>
    <s v="Functional"/>
    <x v="3"/>
    <s v="DevOps and System Administration"/>
    <m/>
  </r>
  <r>
    <x v="3"/>
    <x v="1228"/>
    <x v="184"/>
    <s v="Functional"/>
    <x v="3"/>
    <s v="Information Technology (IT) Support"/>
    <m/>
  </r>
  <r>
    <x v="9"/>
    <x v="1228"/>
    <x v="184"/>
    <s v="Functional"/>
    <x v="3"/>
    <s v="Information Technology (IT) Support"/>
    <m/>
  </r>
  <r>
    <x v="10"/>
    <x v="1228"/>
    <x v="184"/>
    <s v="Functional"/>
    <x v="3"/>
    <s v="Information Technology (IT) Support"/>
    <m/>
  </r>
  <r>
    <x v="69"/>
    <x v="1228"/>
    <x v="184"/>
    <s v="Functional"/>
    <x v="3"/>
    <s v="Network and Security"/>
    <m/>
  </r>
  <r>
    <x v="11"/>
    <x v="1228"/>
    <x v="184"/>
    <s v="Functional"/>
    <x v="3"/>
    <s v="Network and Security"/>
    <m/>
  </r>
  <r>
    <x v="4"/>
    <x v="1228"/>
    <x v="184"/>
    <s v="Functional"/>
    <x v="3"/>
    <s v="Network and Security"/>
    <m/>
  </r>
  <r>
    <x v="29"/>
    <x v="1229"/>
    <x v="0"/>
    <s v="Functional"/>
    <x v="5"/>
    <s v="Technical Advisory"/>
    <m/>
  </r>
  <r>
    <x v="29"/>
    <x v="1230"/>
    <x v="0"/>
    <s v="Functional"/>
    <x v="5"/>
    <s v="Technical Advisory"/>
    <m/>
  </r>
  <r>
    <x v="23"/>
    <x v="1228"/>
    <x v="184"/>
    <s v="Functional"/>
    <x v="3"/>
    <s v="Software Development / Digital Architecture"/>
    <m/>
  </r>
  <r>
    <x v="25"/>
    <x v="1228"/>
    <x v="184"/>
    <s v="Functional"/>
    <x v="3"/>
    <s v="Software Development / Digital Architecture"/>
    <m/>
  </r>
  <r>
    <x v="77"/>
    <x v="869"/>
    <x v="185"/>
    <s v="Technical"/>
    <x v="3"/>
    <s v="Data Science and Analytics"/>
    <m/>
  </r>
  <r>
    <x v="38"/>
    <x v="869"/>
    <x v="185"/>
    <s v="Technical"/>
    <x v="3"/>
    <s v="Data Science and Analytics"/>
    <m/>
  </r>
  <r>
    <x v="35"/>
    <x v="869"/>
    <x v="185"/>
    <s v="Technical"/>
    <x v="3"/>
    <s v="DevOps and System Administration"/>
    <m/>
  </r>
  <r>
    <x v="34"/>
    <x v="869"/>
    <x v="185"/>
    <s v="Technical"/>
    <x v="3"/>
    <s v="Software Development / Digital Architecture"/>
    <m/>
  </r>
  <r>
    <x v="24"/>
    <x v="869"/>
    <x v="185"/>
    <s v="Technical"/>
    <x v="3"/>
    <s v="Software Development / Digital Architecture"/>
    <m/>
  </r>
  <r>
    <x v="19"/>
    <x v="1231"/>
    <x v="186"/>
    <s v="Technical"/>
    <x v="3"/>
    <s v="Software Development / Digital Architecture"/>
    <m/>
  </r>
  <r>
    <x v="22"/>
    <x v="1231"/>
    <x v="186"/>
    <s v="Technical"/>
    <x v="3"/>
    <s v="Software Development / Digital Architecture"/>
    <m/>
  </r>
  <r>
    <x v="23"/>
    <x v="1231"/>
    <x v="186"/>
    <s v="Technical"/>
    <x v="3"/>
    <s v="Software Development / Digital Architecture"/>
    <m/>
  </r>
  <r>
    <x v="25"/>
    <x v="1231"/>
    <x v="186"/>
    <s v="Technical"/>
    <x v="3"/>
    <s v="Software Development / Digital Architecture"/>
    <m/>
  </r>
  <r>
    <x v="22"/>
    <x v="858"/>
    <x v="187"/>
    <s v="Technical"/>
    <x v="3"/>
    <s v="Software Development / Digital Architecture"/>
    <m/>
  </r>
  <r>
    <x v="35"/>
    <x v="1232"/>
    <x v="188"/>
    <s v="Technical"/>
    <x v="3"/>
    <s v="DevOps and System Administration"/>
    <m/>
  </r>
  <r>
    <x v="40"/>
    <x v="870"/>
    <x v="189"/>
    <s v="Technical"/>
    <x v="3"/>
    <s v="Network and Security"/>
    <m/>
  </r>
  <r>
    <x v="44"/>
    <x v="1233"/>
    <x v="190"/>
    <s v="Functional"/>
    <x v="4"/>
    <s v="Performance &amp; Reward"/>
    <m/>
  </r>
  <r>
    <x v="48"/>
    <x v="1233"/>
    <x v="190"/>
    <s v="Functional"/>
    <x v="4"/>
    <s v="Performance &amp; Reward"/>
    <m/>
  </r>
  <r>
    <x v="49"/>
    <x v="1233"/>
    <x v="190"/>
    <s v="Functional"/>
    <x v="4"/>
    <s v="Performance &amp; Reward"/>
    <m/>
  </r>
  <r>
    <x v="34"/>
    <x v="859"/>
    <x v="191"/>
    <s v="Technical"/>
    <x v="3"/>
    <s v="Software Development / Digital Architecture"/>
    <m/>
  </r>
  <r>
    <x v="22"/>
    <x v="859"/>
    <x v="191"/>
    <s v="Technical"/>
    <x v="3"/>
    <s v="Software Development / Digital Architecture"/>
    <m/>
  </r>
  <r>
    <x v="24"/>
    <x v="859"/>
    <x v="191"/>
    <s v="Technical"/>
    <x v="3"/>
    <s v="Software Development / Digital Architecture"/>
    <m/>
  </r>
  <r>
    <x v="22"/>
    <x v="1234"/>
    <x v="192"/>
    <s v="Technical"/>
    <x v="3"/>
    <s v="Software Development / Digital Architecture"/>
    <m/>
  </r>
  <r>
    <x v="35"/>
    <x v="1235"/>
    <x v="193"/>
    <s v="Technical"/>
    <x v="3"/>
    <s v="DevOps and System Administration"/>
    <m/>
  </r>
  <r>
    <x v="36"/>
    <x v="1235"/>
    <x v="193"/>
    <s v="Technical"/>
    <x v="3"/>
    <s v="Network and Security"/>
    <m/>
  </r>
  <r>
    <x v="30"/>
    <x v="1236"/>
    <x v="194"/>
    <s v="Functional"/>
    <x v="4"/>
    <s v="People Services &amp; Operations"/>
    <m/>
  </r>
  <r>
    <x v="6"/>
    <x v="1236"/>
    <x v="194"/>
    <s v="Functional"/>
    <x v="4"/>
    <s v="People Services &amp; Operations"/>
    <m/>
  </r>
  <r>
    <x v="51"/>
    <x v="1236"/>
    <x v="194"/>
    <s v="Functional"/>
    <x v="4"/>
    <s v="People Services &amp; Operations"/>
    <m/>
  </r>
  <r>
    <x v="31"/>
    <x v="1236"/>
    <x v="194"/>
    <s v="Functional"/>
    <x v="4"/>
    <s v="People Services &amp; Operations"/>
    <m/>
  </r>
  <r>
    <x v="145"/>
    <x v="1237"/>
    <x v="194"/>
    <s v="Functional"/>
    <x v="4"/>
    <s v="People Services &amp; Operations"/>
    <m/>
  </r>
  <r>
    <x v="96"/>
    <x v="1237"/>
    <x v="194"/>
    <s v="Functional"/>
    <x v="4"/>
    <s v="People Services &amp; Operations"/>
    <m/>
  </r>
  <r>
    <x v="96"/>
    <x v="1238"/>
    <x v="195"/>
    <s v="Functional"/>
    <x v="4"/>
    <s v="People Services &amp; Operations"/>
    <m/>
  </r>
  <r>
    <x v="214"/>
    <x v="1238"/>
    <x v="195"/>
    <s v="Functional"/>
    <x v="4"/>
    <s v="People Services &amp; Operations"/>
    <m/>
  </r>
  <r>
    <x v="215"/>
    <x v="1238"/>
    <x v="195"/>
    <s v="Functional"/>
    <x v="4"/>
    <s v="People Services &amp; Operations"/>
    <m/>
  </r>
  <r>
    <x v="151"/>
    <x v="1238"/>
    <x v="195"/>
    <s v="Functional"/>
    <x v="4"/>
    <s v="People Buisness Partnering"/>
    <m/>
  </r>
  <r>
    <x v="51"/>
    <x v="1238"/>
    <x v="195"/>
    <s v="Functional"/>
    <x v="4"/>
    <s v="People Services &amp; Operations"/>
    <m/>
  </r>
  <r>
    <x v="198"/>
    <x v="1239"/>
    <x v="196"/>
    <s v="Functional"/>
    <x v="2"/>
    <s v="Engineering Design &amp; Assessment "/>
    <m/>
  </r>
  <r>
    <x v="178"/>
    <x v="1240"/>
    <x v="197"/>
    <s v="Functional"/>
    <x v="2"/>
    <s v="Engineering Specialists"/>
    <m/>
  </r>
  <r>
    <x v="38"/>
    <x v="1241"/>
    <x v="198"/>
    <s v="Technical"/>
    <x v="3"/>
    <s v="Data Science and Analytics"/>
    <m/>
  </r>
  <r>
    <x v="60"/>
    <x v="953"/>
    <x v="199"/>
    <s v="Soft"/>
    <x v="5"/>
    <s v="Business Advisory"/>
    <m/>
  </r>
  <r>
    <x v="62"/>
    <x v="953"/>
    <x v="199"/>
    <s v="Soft"/>
    <x v="5"/>
    <s v="Business Advisory"/>
    <m/>
  </r>
  <r>
    <x v="64"/>
    <x v="953"/>
    <x v="199"/>
    <s v="Soft"/>
    <x v="5"/>
    <s v="Business Advisory"/>
    <m/>
  </r>
  <r>
    <x v="190"/>
    <x v="1242"/>
    <x v="0"/>
    <s v="Functional"/>
    <x v="2"/>
    <s v="Engineering Design &amp; Assessment "/>
    <m/>
  </r>
  <r>
    <x v="190"/>
    <x v="1243"/>
    <x v="0"/>
    <s v="Functional"/>
    <x v="2"/>
    <s v="Engineering Design &amp; Assessment "/>
    <m/>
  </r>
  <r>
    <x v="190"/>
    <x v="1244"/>
    <x v="0"/>
    <s v="Functional"/>
    <x v="2"/>
    <s v="Engineering Design &amp; Assessment "/>
    <m/>
  </r>
  <r>
    <x v="65"/>
    <x v="953"/>
    <x v="199"/>
    <s v="Soft"/>
    <x v="5"/>
    <s v="Business Advisory"/>
    <m/>
  </r>
  <r>
    <x v="66"/>
    <x v="953"/>
    <x v="199"/>
    <s v="Soft"/>
    <x v="5"/>
    <s v="Business Advisory"/>
    <m/>
  </r>
  <r>
    <x v="27"/>
    <x v="953"/>
    <x v="199"/>
    <s v="Soft"/>
    <x v="5"/>
    <s v="Technical Advisory"/>
    <m/>
  </r>
  <r>
    <x v="190"/>
    <x v="1245"/>
    <x v="0"/>
    <s v="Functional"/>
    <x v="2"/>
    <s v="Engineering Design &amp; Assessment "/>
    <m/>
  </r>
  <r>
    <x v="28"/>
    <x v="953"/>
    <x v="199"/>
    <s v="Soft"/>
    <x v="5"/>
    <s v="Technical Advisory"/>
    <m/>
  </r>
  <r>
    <x v="29"/>
    <x v="953"/>
    <x v="199"/>
    <s v="Soft"/>
    <x v="5"/>
    <s v="Technical Advisory"/>
    <m/>
  </r>
  <r>
    <x v="33"/>
    <x v="953"/>
    <x v="199"/>
    <s v="Soft"/>
    <x v="5"/>
    <s v="Technical Advisory"/>
    <m/>
  </r>
  <r>
    <x v="41"/>
    <x v="14"/>
    <x v="200"/>
    <s v="Soft"/>
    <x v="3"/>
    <s v="DevOps and System Administration"/>
    <m/>
  </r>
  <r>
    <x v="54"/>
    <x v="14"/>
    <x v="200"/>
    <s v="Soft"/>
    <x v="4"/>
    <s v="Talent Management &amp; Capability Development"/>
    <m/>
  </r>
  <r>
    <x v="190"/>
    <x v="1246"/>
    <x v="0"/>
    <s v="Functional"/>
    <x v="2"/>
    <s v="Engineering Design &amp; Assessment "/>
    <m/>
  </r>
  <r>
    <x v="55"/>
    <x v="14"/>
    <x v="200"/>
    <s v="Soft"/>
    <x v="4"/>
    <s v="Talent Management &amp; Capability Development"/>
    <m/>
  </r>
  <r>
    <x v="148"/>
    <x v="14"/>
    <x v="200"/>
    <s v="Soft"/>
    <x v="4"/>
    <s v="People Services &amp; Operations"/>
    <m/>
  </r>
  <r>
    <x v="190"/>
    <x v="1247"/>
    <x v="0"/>
    <s v="Functional"/>
    <x v="2"/>
    <s v="Engineering Design &amp; Assessment "/>
    <m/>
  </r>
  <r>
    <x v="190"/>
    <x v="1248"/>
    <x v="0"/>
    <s v="Functional"/>
    <x v="2"/>
    <s v="Engineering Design &amp; Assessment "/>
    <m/>
  </r>
  <r>
    <x v="14"/>
    <x v="14"/>
    <x v="200"/>
    <s v="Soft"/>
    <x v="4"/>
    <s v="People Services &amp; Operations"/>
    <m/>
  </r>
  <r>
    <x v="317"/>
    <x v="14"/>
    <x v="200"/>
    <s v="Soft"/>
    <x v="4"/>
    <s v="People Services &amp; Operations"/>
    <m/>
  </r>
  <r>
    <x v="278"/>
    <x v="14"/>
    <x v="200"/>
    <s v="Soft"/>
    <x v="4"/>
    <s v="People Services &amp; Operations"/>
    <m/>
  </r>
  <r>
    <x v="71"/>
    <x v="1249"/>
    <x v="201"/>
    <s v="Functional"/>
    <x v="3"/>
    <s v="Software Development / Digital Architecture"/>
    <m/>
  </r>
  <r>
    <x v="18"/>
    <x v="1250"/>
    <x v="202"/>
    <s v="Functional"/>
    <x v="3"/>
    <s v="Network and Security"/>
    <m/>
  </r>
  <r>
    <x v="145"/>
    <x v="1251"/>
    <x v="203"/>
    <s v="Functional"/>
    <x v="4"/>
    <s v="People Services &amp; Operations"/>
    <m/>
  </r>
  <r>
    <x v="96"/>
    <x v="1252"/>
    <x v="204"/>
    <s v="Functional"/>
    <x v="4"/>
    <s v="People Services &amp; Operations"/>
    <m/>
  </r>
  <r>
    <x v="116"/>
    <x v="1252"/>
    <x v="204"/>
    <s v="Functional"/>
    <x v="4"/>
    <s v="People Services &amp; Operations"/>
    <m/>
  </r>
  <r>
    <x v="145"/>
    <x v="1253"/>
    <x v="205"/>
    <s v="Functional"/>
    <x v="4"/>
    <s v="People Services &amp; Operations"/>
    <m/>
  </r>
  <r>
    <x v="145"/>
    <x v="1253"/>
    <x v="205"/>
    <s v="Functional"/>
    <x v="4"/>
    <s v="People Services &amp; Operations"/>
    <m/>
  </r>
  <r>
    <x v="96"/>
    <x v="1253"/>
    <x v="205"/>
    <s v="Functional"/>
    <x v="4"/>
    <s v="People Services &amp; Operations"/>
    <m/>
  </r>
  <r>
    <x v="149"/>
    <x v="1253"/>
    <x v="205"/>
    <s v="Functional"/>
    <x v="4"/>
    <s v="People Services &amp; Operations"/>
    <m/>
  </r>
  <r>
    <x v="83"/>
    <x v="1253"/>
    <x v="205"/>
    <s v="Functional"/>
    <x v="4"/>
    <s v="People Services &amp; Operations"/>
    <m/>
  </r>
  <r>
    <x v="159"/>
    <x v="1253"/>
    <x v="205"/>
    <s v="Functional"/>
    <x v="4"/>
    <s v="People Services &amp; Operations"/>
    <m/>
  </r>
  <r>
    <x v="39"/>
    <x v="1253"/>
    <x v="205"/>
    <s v="Functional"/>
    <x v="4"/>
    <s v="People Services &amp; Operations"/>
    <m/>
  </r>
  <r>
    <x v="42"/>
    <x v="1253"/>
    <x v="205"/>
    <s v="Functional"/>
    <x v="4"/>
    <s v="People Services &amp; Operations"/>
    <m/>
  </r>
  <r>
    <x v="43"/>
    <x v="1253"/>
    <x v="205"/>
    <s v="Functional"/>
    <x v="4"/>
    <s v="People Services &amp; Operations"/>
    <m/>
  </r>
  <r>
    <x v="161"/>
    <x v="1253"/>
    <x v="205"/>
    <s v="Functional"/>
    <x v="4"/>
    <s v="People Services &amp; Operations"/>
    <m/>
  </r>
  <r>
    <x v="195"/>
    <x v="1254"/>
    <x v="206"/>
    <s v="Functional"/>
    <x v="2"/>
    <s v="Engineering Design &amp; Assessment "/>
    <m/>
  </r>
  <r>
    <x v="145"/>
    <x v="1255"/>
    <x v="207"/>
    <s v="Functional"/>
    <x v="4"/>
    <s v="People Services &amp; Operations"/>
    <m/>
  </r>
  <r>
    <x v="353"/>
    <x v="1256"/>
    <x v="0"/>
    <s v="Soft"/>
    <x v="0"/>
    <s v="Commercial Enablement"/>
    <n v="3"/>
  </r>
  <r>
    <x v="353"/>
    <x v="1257"/>
    <x v="0"/>
    <s v="Technical"/>
    <x v="0"/>
    <s v="Commercial Enablement"/>
    <n v="3"/>
  </r>
  <r>
    <x v="353"/>
    <x v="61"/>
    <x v="0"/>
    <s v="Soft"/>
    <x v="0"/>
    <s v="Commercial Enablement"/>
    <n v="3"/>
  </r>
  <r>
    <x v="353"/>
    <x v="316"/>
    <x v="0"/>
    <s v="Functional"/>
    <x v="0"/>
    <s v="Commercial Enablement"/>
    <n v="2"/>
  </r>
  <r>
    <x v="353"/>
    <x v="568"/>
    <x v="0"/>
    <s v="Soft"/>
    <x v="0"/>
    <s v="Commercial Enablement"/>
    <n v="3"/>
  </r>
  <r>
    <x v="353"/>
    <x v="666"/>
    <x v="0"/>
    <s v="Functional"/>
    <x v="0"/>
    <s v="Commercial Enablement"/>
    <n v="5"/>
  </r>
  <r>
    <x v="353"/>
    <x v="27"/>
    <x v="0"/>
    <s v="Soft"/>
    <x v="0"/>
    <s v="Commercial Enablement"/>
    <n v="4"/>
  </r>
  <r>
    <x v="353"/>
    <x v="276"/>
    <x v="0"/>
    <s v="Soft"/>
    <x v="0"/>
    <s v="Commercial Enablement"/>
    <n v="3"/>
  </r>
  <r>
    <x v="353"/>
    <x v="186"/>
    <x v="0"/>
    <s v="Soft"/>
    <x v="0"/>
    <s v="Commercial Enablement"/>
    <n v="4"/>
  </r>
  <r>
    <x v="353"/>
    <x v="494"/>
    <x v="0"/>
    <s v="Soft"/>
    <x v="0"/>
    <s v="Commercial Enablement"/>
    <n v="3"/>
  </r>
  <r>
    <x v="353"/>
    <x v="606"/>
    <x v="0"/>
    <s v="Functional"/>
    <x v="0"/>
    <s v="Commercial Enablement"/>
    <n v="4"/>
  </r>
  <r>
    <x v="353"/>
    <x v="570"/>
    <x v="0"/>
    <s v="Soft"/>
    <x v="0"/>
    <s v="Commercial Enablement"/>
    <n v="4"/>
  </r>
  <r>
    <x v="353"/>
    <x v="304"/>
    <x v="0"/>
    <s v="Functional"/>
    <x v="0"/>
    <s v="Commercial Enablement"/>
    <m/>
  </r>
  <r>
    <x v="353"/>
    <x v="607"/>
    <x v="0"/>
    <s v="Soft"/>
    <x v="0"/>
    <s v="Commercial Enablement"/>
    <n v="4"/>
  </r>
  <r>
    <x v="353"/>
    <x v="13"/>
    <x v="0"/>
    <s v="Functional"/>
    <x v="0"/>
    <s v="Commercial Enablement"/>
    <n v="4"/>
  </r>
  <r>
    <x v="353"/>
    <x v="585"/>
    <x v="0"/>
    <s v="Technical"/>
    <x v="0"/>
    <s v="Commercial Enablement"/>
    <n v="3"/>
  </r>
  <r>
    <x v="353"/>
    <x v="109"/>
    <x v="0"/>
    <s v="Soft"/>
    <x v="0"/>
    <s v="Commercial Enablement"/>
    <n v="4"/>
  </r>
  <r>
    <x v="353"/>
    <x v="248"/>
    <x v="0"/>
    <s v="Functional"/>
    <x v="0"/>
    <s v="Commercial Enablement"/>
    <n v="3"/>
  </r>
  <r>
    <x v="353"/>
    <x v="490"/>
    <x v="0"/>
    <s v="Soft"/>
    <x v="0"/>
    <s v="Commercial Enablement"/>
    <n v="4"/>
  </r>
  <r>
    <x v="353"/>
    <x v="112"/>
    <x v="0"/>
    <s v="Functional"/>
    <x v="0"/>
    <s v="Commercial Enablement"/>
    <n v="3"/>
  </r>
  <r>
    <x v="353"/>
    <x v="43"/>
    <x v="0"/>
    <s v="Soft"/>
    <x v="0"/>
    <s v="Commercial Enablement"/>
    <n v="4"/>
  </r>
  <r>
    <x v="354"/>
    <x v="1256"/>
    <x v="0"/>
    <s v="Functional"/>
    <x v="0"/>
    <s v="Commercial Enablement"/>
    <n v="3"/>
  </r>
  <r>
    <x v="354"/>
    <x v="1257"/>
    <x v="0"/>
    <s v="Technical"/>
    <x v="0"/>
    <s v="Commercial Enablement"/>
    <n v="3"/>
  </r>
  <r>
    <x v="354"/>
    <x v="61"/>
    <x v="0"/>
    <s v="Soft"/>
    <x v="0"/>
    <s v="Commercial Enablement"/>
    <n v="3"/>
  </r>
  <r>
    <x v="354"/>
    <x v="316"/>
    <x v="0"/>
    <s v="Functional"/>
    <x v="0"/>
    <s v="Commercial Enablement"/>
    <n v="2"/>
  </r>
  <r>
    <x v="354"/>
    <x v="568"/>
    <x v="0"/>
    <s v="Soft"/>
    <x v="0"/>
    <s v="Commercial Enablement"/>
    <n v="3"/>
  </r>
  <r>
    <x v="354"/>
    <x v="666"/>
    <x v="0"/>
    <s v="Functional"/>
    <x v="0"/>
    <s v="Commercial Enablement"/>
    <n v="5"/>
  </r>
  <r>
    <x v="354"/>
    <x v="27"/>
    <x v="0"/>
    <s v="Soft"/>
    <x v="0"/>
    <s v="Commercial Enablement"/>
    <n v="4"/>
  </r>
  <r>
    <x v="354"/>
    <x v="276"/>
    <x v="0"/>
    <s v="Soft"/>
    <x v="0"/>
    <s v="Commercial Enablement"/>
    <n v="3"/>
  </r>
  <r>
    <x v="354"/>
    <x v="186"/>
    <x v="0"/>
    <s v="Functional"/>
    <x v="0"/>
    <s v="Commercial Enablement"/>
    <n v="4"/>
  </r>
  <r>
    <x v="354"/>
    <x v="494"/>
    <x v="0"/>
    <s v="Soft"/>
    <x v="0"/>
    <s v="Commercial Enablement"/>
    <n v="3"/>
  </r>
  <r>
    <x v="354"/>
    <x v="606"/>
    <x v="0"/>
    <s v="Functional"/>
    <x v="0"/>
    <s v="Commercial Enablement"/>
    <n v="4"/>
  </r>
  <r>
    <x v="354"/>
    <x v="570"/>
    <x v="0"/>
    <s v="Soft"/>
    <x v="0"/>
    <s v="Commercial Enablement"/>
    <n v="4"/>
  </r>
  <r>
    <x v="354"/>
    <x v="607"/>
    <x v="0"/>
    <s v="Soft"/>
    <x v="0"/>
    <s v="Commercial Enablement"/>
    <n v="4"/>
  </r>
  <r>
    <x v="354"/>
    <x v="13"/>
    <x v="0"/>
    <s v="Functional"/>
    <x v="0"/>
    <s v="Commercial Enablement"/>
    <n v="4"/>
  </r>
  <r>
    <x v="354"/>
    <x v="585"/>
    <x v="0"/>
    <s v="Technical"/>
    <x v="0"/>
    <s v="Commercial Enablement"/>
    <n v="3"/>
  </r>
  <r>
    <x v="354"/>
    <x v="109"/>
    <x v="0"/>
    <s v="Soft"/>
    <x v="0"/>
    <s v="Commercial Enablement"/>
    <n v="4"/>
  </r>
  <r>
    <x v="354"/>
    <x v="248"/>
    <x v="0"/>
    <s v="Functional"/>
    <x v="0"/>
    <s v="Commercial Enablement"/>
    <n v="3"/>
  </r>
  <r>
    <x v="354"/>
    <x v="490"/>
    <x v="0"/>
    <s v="Soft"/>
    <x v="0"/>
    <s v="Commercial Enablement"/>
    <n v="4"/>
  </r>
  <r>
    <x v="354"/>
    <x v="112"/>
    <x v="0"/>
    <s v="Functional"/>
    <x v="0"/>
    <s v="Commercial Enablement"/>
    <n v="3"/>
  </r>
  <r>
    <x v="354"/>
    <x v="43"/>
    <x v="0"/>
    <s v="Soft"/>
    <x v="0"/>
    <s v="Commercial Enablement"/>
    <n v="4"/>
  </r>
  <r>
    <x v="355"/>
    <x v="1258"/>
    <x v="0"/>
    <s v="Functional"/>
    <x v="0"/>
    <s v="MarComms"/>
    <m/>
  </r>
  <r>
    <x v="355"/>
    <x v="1259"/>
    <x v="0"/>
    <s v="Functional"/>
    <x v="0"/>
    <s v="MarComms"/>
    <m/>
  </r>
  <r>
    <x v="355"/>
    <x v="1260"/>
    <x v="0"/>
    <s v="Functional"/>
    <x v="0"/>
    <s v="MarComms"/>
    <m/>
  </r>
  <r>
    <x v="355"/>
    <x v="365"/>
    <x v="0"/>
    <s v="Functional"/>
    <x v="0"/>
    <s v="MarComms"/>
    <m/>
  </r>
  <r>
    <x v="355"/>
    <x v="633"/>
    <x v="0"/>
    <s v="Functional"/>
    <x v="0"/>
    <s v="MarComms"/>
    <m/>
  </r>
  <r>
    <x v="355"/>
    <x v="28"/>
    <x v="0"/>
    <s v="Functional"/>
    <x v="0"/>
    <s v="MarComms"/>
    <m/>
  </r>
  <r>
    <x v="355"/>
    <x v="368"/>
    <x v="0"/>
    <s v="Functional"/>
    <x v="0"/>
    <s v="MarComms"/>
    <m/>
  </r>
  <r>
    <x v="355"/>
    <x v="646"/>
    <x v="0"/>
    <s v="Functional"/>
    <x v="0"/>
    <s v="MarComms"/>
    <m/>
  </r>
  <r>
    <x v="355"/>
    <x v="1261"/>
    <x v="0"/>
    <s v="Functional"/>
    <x v="0"/>
    <s v="MarComms"/>
    <m/>
  </r>
  <r>
    <x v="355"/>
    <x v="1262"/>
    <x v="0"/>
    <s v="Technical"/>
    <x v="0"/>
    <s v="MarComms"/>
    <m/>
  </r>
  <r>
    <x v="355"/>
    <x v="1263"/>
    <x v="0"/>
    <s v="Functional"/>
    <x v="0"/>
    <s v="MarComms"/>
    <m/>
  </r>
  <r>
    <x v="355"/>
    <x v="647"/>
    <x v="0"/>
    <s v="Technical"/>
    <x v="0"/>
    <s v="MarComms"/>
    <m/>
  </r>
  <r>
    <x v="355"/>
    <x v="435"/>
    <x v="0"/>
    <s v="Functional"/>
    <x v="0"/>
    <s v="MarComms"/>
    <m/>
  </r>
  <r>
    <x v="355"/>
    <x v="1264"/>
    <x v="0"/>
    <s v="Functional"/>
    <x v="0"/>
    <s v="MarComms"/>
    <m/>
  </r>
  <r>
    <x v="355"/>
    <x v="1265"/>
    <x v="0"/>
    <s v="Functional"/>
    <x v="0"/>
    <s v="MarComms"/>
    <m/>
  </r>
  <r>
    <x v="355"/>
    <x v="402"/>
    <x v="0"/>
    <s v="Functional"/>
    <x v="0"/>
    <s v="MarComms"/>
    <m/>
  </r>
  <r>
    <x v="355"/>
    <x v="625"/>
    <x v="0"/>
    <s v="Functional"/>
    <x v="0"/>
    <s v="MarComms"/>
    <m/>
  </r>
  <r>
    <x v="355"/>
    <x v="636"/>
    <x v="0"/>
    <s v="Functional"/>
    <x v="0"/>
    <s v="MarComms"/>
    <m/>
  </r>
  <r>
    <x v="355"/>
    <x v="270"/>
    <x v="0"/>
    <s v="Soft"/>
    <x v="0"/>
    <s v="MarComms"/>
    <m/>
  </r>
  <r>
    <x v="355"/>
    <x v="1266"/>
    <x v="0"/>
    <s v="Functional"/>
    <x v="0"/>
    <s v="MarComms"/>
    <m/>
  </r>
  <r>
    <x v="355"/>
    <x v="406"/>
    <x v="0"/>
    <s v="Functional"/>
    <x v="0"/>
    <s v="MarComms"/>
    <m/>
  </r>
  <r>
    <x v="355"/>
    <x v="24"/>
    <x v="0"/>
    <s v="Soft"/>
    <x v="0"/>
    <s v="MarComms"/>
    <m/>
  </r>
  <r>
    <x v="355"/>
    <x v="297"/>
    <x v="0"/>
    <s v="Soft"/>
    <x v="0"/>
    <s v="MarComms"/>
    <m/>
  </r>
  <r>
    <x v="355"/>
    <x v="1267"/>
    <x v="0"/>
    <s v="Technical"/>
    <x v="0"/>
    <s v="MarComms"/>
    <m/>
  </r>
  <r>
    <x v="191"/>
    <x v="1268"/>
    <x v="0"/>
    <s v="Functional"/>
    <x v="2"/>
    <s v="Engineering Design &amp; Assessment"/>
    <m/>
  </r>
  <r>
    <x v="191"/>
    <x v="355"/>
    <x v="0"/>
    <s v="Technical"/>
    <x v="2"/>
    <s v="Engineering Design &amp; Assessment "/>
    <m/>
  </r>
  <r>
    <x v="96"/>
    <x v="1255"/>
    <x v="207"/>
    <s v="Functional"/>
    <x v="4"/>
    <s v="People Services &amp; Operations"/>
    <m/>
  </r>
  <r>
    <x v="214"/>
    <x v="1255"/>
    <x v="207"/>
    <s v="Functional"/>
    <x v="4"/>
    <s v="People Services &amp; Operations"/>
    <m/>
  </r>
  <r>
    <x v="215"/>
    <x v="1255"/>
    <x v="207"/>
    <s v="Functional"/>
    <x v="4"/>
    <s v="People Services &amp; Operations"/>
    <m/>
  </r>
  <r>
    <x v="148"/>
    <x v="1255"/>
    <x v="207"/>
    <s v="Functional"/>
    <x v="4"/>
    <s v="People Services &amp; Operations"/>
    <m/>
  </r>
  <r>
    <x v="3"/>
    <x v="1255"/>
    <x v="207"/>
    <s v="Functional"/>
    <x v="3"/>
    <s v="Information Technology (IT) Support"/>
    <m/>
  </r>
  <r>
    <x v="14"/>
    <x v="1255"/>
    <x v="207"/>
    <s v="Functional"/>
    <x v="4"/>
    <s v="People Services &amp; Operations"/>
    <m/>
  </r>
  <r>
    <x v="317"/>
    <x v="1255"/>
    <x v="207"/>
    <s v="Functional"/>
    <x v="4"/>
    <s v="People Services &amp; Operations"/>
    <m/>
  </r>
  <r>
    <x v="191"/>
    <x v="1269"/>
    <x v="0"/>
    <s v="Functional"/>
    <x v="2"/>
    <s v="Engineering Design &amp; Assessment "/>
    <m/>
  </r>
  <r>
    <x v="278"/>
    <x v="1255"/>
    <x v="207"/>
    <s v="Functional"/>
    <x v="4"/>
    <s v="People Services &amp; Operations"/>
    <m/>
  </r>
  <r>
    <x v="191"/>
    <x v="1270"/>
    <x v="0"/>
    <s v="Functional"/>
    <x v="2"/>
    <s v="Engineering Design &amp; Assessment "/>
    <m/>
  </r>
  <r>
    <x v="191"/>
    <x v="1271"/>
    <x v="0"/>
    <s v="Functional"/>
    <x v="2"/>
    <s v="Engineering Design &amp; Assessment "/>
    <m/>
  </r>
  <r>
    <x v="191"/>
    <x v="1272"/>
    <x v="0"/>
    <s v="Functional"/>
    <x v="2"/>
    <s v="Engineering Design &amp; Assessment "/>
    <m/>
  </r>
  <r>
    <x v="191"/>
    <x v="1273"/>
    <x v="0"/>
    <s v="Functional"/>
    <x v="2"/>
    <s v="Engineering Design &amp; Assessment "/>
    <m/>
  </r>
  <r>
    <x v="191"/>
    <x v="1274"/>
    <x v="0"/>
    <s v="Functional"/>
    <x v="2"/>
    <s v="Engineering Design &amp; Assessment "/>
    <m/>
  </r>
  <r>
    <x v="77"/>
    <x v="1275"/>
    <x v="208"/>
    <s v="Functional"/>
    <x v="3"/>
    <s v="Data Science and Analytics"/>
    <m/>
  </r>
  <r>
    <x v="37"/>
    <x v="1275"/>
    <x v="208"/>
    <s v="Functional"/>
    <x v="3"/>
    <s v="Data Science and Analytics"/>
    <m/>
  </r>
  <r>
    <x v="191"/>
    <x v="1276"/>
    <x v="0"/>
    <s v="Functional"/>
    <x v="2"/>
    <s v="Engineering Design &amp; Assessment "/>
    <m/>
  </r>
  <r>
    <x v="38"/>
    <x v="1275"/>
    <x v="208"/>
    <s v="Functional"/>
    <x v="3"/>
    <s v="Data Science and Analytics"/>
    <m/>
  </r>
  <r>
    <x v="26"/>
    <x v="1275"/>
    <x v="208"/>
    <s v="Functional"/>
    <x v="3"/>
    <s v="Data Science and Analytics"/>
    <m/>
  </r>
  <r>
    <x v="69"/>
    <x v="1277"/>
    <x v="209"/>
    <s v="Functional"/>
    <x v="3"/>
    <s v="Network and Security"/>
    <m/>
  </r>
  <r>
    <x v="4"/>
    <x v="1277"/>
    <x v="209"/>
    <s v="Functional"/>
    <x v="3"/>
    <s v="Network and Security"/>
    <m/>
  </r>
  <r>
    <x v="71"/>
    <x v="1277"/>
    <x v="209"/>
    <s v="Functional"/>
    <x v="3"/>
    <s v="Software Development / Digital Architecture"/>
    <m/>
  </r>
  <r>
    <x v="121"/>
    <x v="1278"/>
    <x v="210"/>
    <s v="Functional"/>
    <x v="5"/>
    <s v="Business Advisory"/>
    <m/>
  </r>
  <r>
    <x v="60"/>
    <x v="1278"/>
    <x v="210"/>
    <s v="Functional"/>
    <x v="5"/>
    <s v="Business Advisory"/>
    <m/>
  </r>
  <r>
    <x v="61"/>
    <x v="1278"/>
    <x v="210"/>
    <s v="Functional"/>
    <x v="5"/>
    <s v="Business Advisory"/>
    <m/>
  </r>
  <r>
    <x v="62"/>
    <x v="1278"/>
    <x v="210"/>
    <s v="Functional"/>
    <x v="5"/>
    <s v="Business Advisory"/>
    <m/>
  </r>
  <r>
    <x v="122"/>
    <x v="1278"/>
    <x v="210"/>
    <s v="Functional"/>
    <x v="5"/>
    <s v="Business Advisory"/>
    <m/>
  </r>
  <r>
    <x v="63"/>
    <x v="1278"/>
    <x v="210"/>
    <s v="Functional"/>
    <x v="5"/>
    <s v="Business Advisory"/>
    <m/>
  </r>
  <r>
    <x v="64"/>
    <x v="1278"/>
    <x v="210"/>
    <s v="Functional"/>
    <x v="5"/>
    <s v="Business Advisory"/>
    <m/>
  </r>
  <r>
    <x v="65"/>
    <x v="1278"/>
    <x v="210"/>
    <s v="Functional"/>
    <x v="5"/>
    <s v="Business Advisory"/>
    <m/>
  </r>
  <r>
    <x v="66"/>
    <x v="1278"/>
    <x v="210"/>
    <s v="Functional"/>
    <x v="5"/>
    <s v="Business Advisory"/>
    <m/>
  </r>
  <r>
    <x v="53"/>
    <x v="269"/>
    <x v="210"/>
    <s v="Soft"/>
    <x v="3"/>
    <s v="Data Science and Analytics"/>
    <m/>
  </r>
  <r>
    <x v="54"/>
    <x v="269"/>
    <x v="210"/>
    <s v="Soft"/>
    <x v="4"/>
    <s v="Talent Management &amp; Capability Development"/>
    <m/>
  </r>
  <r>
    <x v="55"/>
    <x v="269"/>
    <x v="210"/>
    <s v="Soft"/>
    <x v="4"/>
    <s v="Talent Management &amp; Capability Development"/>
    <m/>
  </r>
  <r>
    <x v="67"/>
    <x v="269"/>
    <x v="210"/>
    <s v="Soft"/>
    <x v="3"/>
    <s v="Information Technology (IT) Support"/>
    <m/>
  </r>
  <r>
    <x v="20"/>
    <x v="269"/>
    <x v="210"/>
    <s v="Soft"/>
    <x v="3"/>
    <s v="Software Development / Digital Architecture"/>
    <m/>
  </r>
  <r>
    <x v="70"/>
    <x v="269"/>
    <x v="210"/>
    <s v="Soft"/>
    <x v="3"/>
    <s v="Software Development / Digital Architecture"/>
    <m/>
  </r>
  <r>
    <x v="71"/>
    <x v="269"/>
    <x v="210"/>
    <s v="Soft"/>
    <x v="3"/>
    <s v="Software Development / Digital Architecture"/>
    <m/>
  </r>
  <r>
    <x v="23"/>
    <x v="269"/>
    <x v="210"/>
    <s v="Soft"/>
    <x v="3"/>
    <s v="Software Development / Digital Architecture"/>
    <m/>
  </r>
  <r>
    <x v="145"/>
    <x v="331"/>
    <x v="211"/>
    <s v="Functional"/>
    <x v="4"/>
    <s v="People Services &amp; Operations"/>
    <m/>
  </r>
  <r>
    <x v="215"/>
    <x v="331"/>
    <x v="211"/>
    <s v="Functional"/>
    <x v="4"/>
    <s v="People Services &amp; Operations"/>
    <m/>
  </r>
  <r>
    <x v="77"/>
    <x v="1279"/>
    <x v="212"/>
    <s v="Technical"/>
    <x v="3"/>
    <s v="Data Science and Analytics"/>
    <m/>
  </r>
  <r>
    <x v="37"/>
    <x v="1279"/>
    <x v="212"/>
    <s v="Technical"/>
    <x v="3"/>
    <s v="Data Science and Analytics"/>
    <m/>
  </r>
  <r>
    <x v="38"/>
    <x v="1279"/>
    <x v="212"/>
    <s v="Technical"/>
    <x v="3"/>
    <s v="Data Science and Analytics"/>
    <m/>
  </r>
  <r>
    <x v="139"/>
    <x v="1280"/>
    <x v="213"/>
    <s v="Soft"/>
    <x v="0"/>
    <s v="MarComms"/>
    <m/>
  </r>
  <r>
    <x v="188"/>
    <x v="1280"/>
    <x v="213"/>
    <s v="Soft"/>
    <x v="0"/>
    <s v="MarComms"/>
    <m/>
  </r>
  <r>
    <x v="26"/>
    <x v="1280"/>
    <x v="213"/>
    <s v="Soft"/>
    <x v="3"/>
    <s v="Data Science and Analytics"/>
    <m/>
  </r>
  <r>
    <x v="145"/>
    <x v="1280"/>
    <x v="213"/>
    <s v="Soft"/>
    <x v="4"/>
    <s v="People Services &amp; Operations"/>
    <m/>
  </r>
  <r>
    <x v="296"/>
    <x v="1280"/>
    <x v="213"/>
    <s v="Soft"/>
    <x v="1"/>
    <s v="Environmental Data Science"/>
    <m/>
  </r>
  <r>
    <x v="314"/>
    <x v="1280"/>
    <x v="213"/>
    <s v="Soft"/>
    <x v="0"/>
    <s v="Sales &amp; Pursuits"/>
    <n v="5"/>
  </r>
  <r>
    <x v="40"/>
    <x v="1280"/>
    <x v="213"/>
    <s v="Soft"/>
    <x v="3"/>
    <s v="Network and Security"/>
    <m/>
  </r>
  <r>
    <x v="11"/>
    <x v="1280"/>
    <x v="213"/>
    <s v="Soft"/>
    <x v="3"/>
    <s v="Network and Security"/>
    <m/>
  </r>
  <r>
    <x v="92"/>
    <x v="1280"/>
    <x v="213"/>
    <s v="Soft"/>
    <x v="6"/>
    <s v="Travel"/>
    <m/>
  </r>
  <r>
    <x v="20"/>
    <x v="1281"/>
    <x v="214"/>
    <s v="Functional"/>
    <x v="3"/>
    <s v="Software Development / Digital Architecture"/>
    <m/>
  </r>
  <r>
    <x v="35"/>
    <x v="1282"/>
    <x v="215"/>
    <s v="Technical"/>
    <x v="3"/>
    <s v="DevOps and System Administration"/>
    <m/>
  </r>
  <r>
    <x v="41"/>
    <x v="1282"/>
    <x v="215"/>
    <s v="Technical"/>
    <x v="3"/>
    <s v="DevOps and System Administration"/>
    <m/>
  </r>
  <r>
    <x v="7"/>
    <x v="1282"/>
    <x v="215"/>
    <s v="Technical"/>
    <x v="3"/>
    <s v="DevOps and System Administration"/>
    <m/>
  </r>
  <r>
    <x v="9"/>
    <x v="1282"/>
    <x v="215"/>
    <s v="Technical"/>
    <x v="3"/>
    <s v="Information Technology (IT) Support"/>
    <m/>
  </r>
  <r>
    <x v="10"/>
    <x v="1282"/>
    <x v="215"/>
    <s v="Technical"/>
    <x v="3"/>
    <s v="Information Technology (IT) Support"/>
    <m/>
  </r>
  <r>
    <x v="36"/>
    <x v="1282"/>
    <x v="215"/>
    <s v="Technical"/>
    <x v="3"/>
    <s v="Network and Security"/>
    <m/>
  </r>
  <r>
    <x v="34"/>
    <x v="1282"/>
    <x v="215"/>
    <s v="Technical"/>
    <x v="3"/>
    <s v="Software Development / Digital Architecture"/>
    <m/>
  </r>
  <r>
    <x v="24"/>
    <x v="1282"/>
    <x v="215"/>
    <s v="Technical"/>
    <x v="3"/>
    <s v="Software Development / Digital Architecture"/>
    <m/>
  </r>
  <r>
    <x v="25"/>
    <x v="1282"/>
    <x v="215"/>
    <s v="Technical"/>
    <x v="3"/>
    <s v="Software Development / Digital Architecture"/>
    <m/>
  </r>
  <r>
    <x v="9"/>
    <x v="1283"/>
    <x v="216"/>
    <s v="Technical"/>
    <x v="3"/>
    <s v="Information Technology (IT) Support"/>
    <m/>
  </r>
  <r>
    <x v="9"/>
    <x v="1283"/>
    <x v="216"/>
    <s v="Technical"/>
    <x v="3"/>
    <s v="Information Technology (IT) Support"/>
    <m/>
  </r>
  <r>
    <x v="10"/>
    <x v="1283"/>
    <x v="216"/>
    <s v="Technical"/>
    <x v="3"/>
    <s v="Information Technology (IT) Support"/>
    <m/>
  </r>
  <r>
    <x v="77"/>
    <x v="585"/>
    <x v="217"/>
    <s v="Technical"/>
    <x v="3"/>
    <s v="Data Science and Analytics"/>
    <m/>
  </r>
  <r>
    <x v="12"/>
    <x v="585"/>
    <x v="218"/>
    <s v="Technical"/>
    <x v="4"/>
    <s v="Talent Management &amp; Capability Development"/>
    <m/>
  </r>
  <r>
    <x v="13"/>
    <x v="585"/>
    <x v="218"/>
    <s v="Technical"/>
    <x v="4"/>
    <s v="Talent Management &amp; Capability Development"/>
    <m/>
  </r>
  <r>
    <x v="146"/>
    <x v="585"/>
    <x v="218"/>
    <s v="Technical"/>
    <x v="4"/>
    <s v="Talent Management &amp; Capability Development"/>
    <m/>
  </r>
  <r>
    <x v="77"/>
    <x v="608"/>
    <x v="219"/>
    <s v="Technical"/>
    <x v="3"/>
    <s v="Data Science and Analytics"/>
    <m/>
  </r>
  <r>
    <x v="151"/>
    <x v="137"/>
    <x v="0"/>
    <s v="Functional"/>
    <x v="4"/>
    <s v="People Buisness Partnering"/>
    <m/>
  </r>
  <r>
    <x v="178"/>
    <x v="1284"/>
    <x v="220"/>
    <s v="Technical"/>
    <x v="2"/>
    <s v="Engineering Specialists"/>
    <m/>
  </r>
  <r>
    <x v="151"/>
    <x v="1061"/>
    <x v="0"/>
    <s v="Functional"/>
    <x v="4"/>
    <s v="People Buisness Partnering"/>
    <m/>
  </r>
  <r>
    <x v="214"/>
    <x v="1285"/>
    <x v="221"/>
    <s v="Functional"/>
    <x v="4"/>
    <s v="People Services &amp; Operations"/>
    <m/>
  </r>
  <r>
    <x v="215"/>
    <x v="1285"/>
    <x v="221"/>
    <s v="Functional"/>
    <x v="4"/>
    <s v="People Services &amp; Operations"/>
    <m/>
  </r>
  <r>
    <x v="34"/>
    <x v="860"/>
    <x v="222"/>
    <s v="Technical"/>
    <x v="3"/>
    <s v="Software Development / Digital Architecture"/>
    <m/>
  </r>
  <r>
    <x v="4"/>
    <x v="1286"/>
    <x v="223"/>
    <s v="Functional"/>
    <x v="3"/>
    <s v="Network and Security"/>
    <m/>
  </r>
  <r>
    <x v="9"/>
    <x v="1287"/>
    <x v="224"/>
    <s v="Technical"/>
    <x v="3"/>
    <s v="Information Technology (IT) Support"/>
    <m/>
  </r>
  <r>
    <x v="9"/>
    <x v="1288"/>
    <x v="225"/>
    <s v="Technical"/>
    <x v="3"/>
    <s v="Information Technology (IT) Support"/>
    <m/>
  </r>
  <r>
    <x v="10"/>
    <x v="1288"/>
    <x v="225"/>
    <s v="Technical"/>
    <x v="3"/>
    <s v="Information Technology (IT) Support"/>
    <m/>
  </r>
  <r>
    <x v="36"/>
    <x v="1289"/>
    <x v="226"/>
    <s v="Technical"/>
    <x v="3"/>
    <s v="Network and Security"/>
    <m/>
  </r>
  <r>
    <x v="37"/>
    <x v="1290"/>
    <x v="227"/>
    <s v="Technical"/>
    <x v="3"/>
    <s v="Data Science and Analytics"/>
    <m/>
  </r>
  <r>
    <x v="38"/>
    <x v="1290"/>
    <x v="227"/>
    <s v="Technical"/>
    <x v="3"/>
    <s v="Data Science and Analytics"/>
    <m/>
  </r>
  <r>
    <x v="26"/>
    <x v="1290"/>
    <x v="227"/>
    <s v="Technical"/>
    <x v="3"/>
    <s v="Data Science and Analytics"/>
    <m/>
  </r>
  <r>
    <x v="7"/>
    <x v="1291"/>
    <x v="228"/>
    <s v="Technical"/>
    <x v="3"/>
    <s v="DevOps and System Administration"/>
    <m/>
  </r>
  <r>
    <x v="7"/>
    <x v="1292"/>
    <x v="229"/>
    <s v="Functional"/>
    <x v="3"/>
    <s v="DevOps and System Administration"/>
    <m/>
  </r>
  <r>
    <x v="8"/>
    <x v="1292"/>
    <x v="229"/>
    <s v="Functional"/>
    <x v="3"/>
    <s v="DevOps and System Administration"/>
    <m/>
  </r>
  <r>
    <x v="69"/>
    <x v="1293"/>
    <x v="230"/>
    <s v="Functional"/>
    <x v="3"/>
    <s v="Network and Security"/>
    <m/>
  </r>
  <r>
    <x v="69"/>
    <x v="1294"/>
    <x v="231"/>
    <s v="Functional"/>
    <x v="3"/>
    <s v="Network and Security"/>
    <m/>
  </r>
  <r>
    <x v="11"/>
    <x v="1294"/>
    <x v="231"/>
    <s v="Functional"/>
    <x v="3"/>
    <s v="Network and Security"/>
    <m/>
  </r>
  <r>
    <x v="4"/>
    <x v="1294"/>
    <x v="231"/>
    <s v="Functional"/>
    <x v="3"/>
    <s v="Network and Security"/>
    <m/>
  </r>
  <r>
    <x v="20"/>
    <x v="1294"/>
    <x v="231"/>
    <s v="Functional"/>
    <x v="3"/>
    <s v="Software Development / Digital Architecture"/>
    <m/>
  </r>
  <r>
    <x v="23"/>
    <x v="1294"/>
    <x v="231"/>
    <s v="Functional"/>
    <x v="3"/>
    <s v="Software Development / Digital Architecture"/>
    <m/>
  </r>
  <r>
    <x v="69"/>
    <x v="1295"/>
    <x v="232"/>
    <s v="Functional"/>
    <x v="3"/>
    <s v="Network and Security"/>
    <m/>
  </r>
  <r>
    <x v="4"/>
    <x v="1295"/>
    <x v="232"/>
    <s v="Functional"/>
    <x v="3"/>
    <s v="Network and Security"/>
    <m/>
  </r>
  <r>
    <x v="41"/>
    <x v="1296"/>
    <x v="233"/>
    <s v="Functional"/>
    <x v="3"/>
    <s v="DevOps and System Administration"/>
    <m/>
  </r>
  <r>
    <x v="7"/>
    <x v="1296"/>
    <x v="233"/>
    <s v="Functional"/>
    <x v="3"/>
    <s v="DevOps and System Administration"/>
    <m/>
  </r>
  <r>
    <x v="8"/>
    <x v="1296"/>
    <x v="233"/>
    <s v="Functional"/>
    <x v="3"/>
    <s v="DevOps and System Administration"/>
    <m/>
  </r>
  <r>
    <x v="9"/>
    <x v="16"/>
    <x v="234"/>
    <s v="Functional"/>
    <x v="3"/>
    <s v="Information Technology (IT) Support"/>
    <m/>
  </r>
  <r>
    <x v="145"/>
    <x v="1297"/>
    <x v="235"/>
    <s v="Functional"/>
    <x v="4"/>
    <s v="People Services &amp; Operations"/>
    <m/>
  </r>
  <r>
    <x v="214"/>
    <x v="1297"/>
    <x v="235"/>
    <s v="Functional"/>
    <x v="4"/>
    <s v="People Services &amp; Operations"/>
    <m/>
  </r>
  <r>
    <x v="215"/>
    <x v="1297"/>
    <x v="235"/>
    <s v="Functional"/>
    <x v="4"/>
    <s v="People Services &amp; Operations"/>
    <m/>
  </r>
  <r>
    <x v="148"/>
    <x v="1297"/>
    <x v="235"/>
    <s v="Functional"/>
    <x v="4"/>
    <s v="People Services &amp; Operations"/>
    <m/>
  </r>
  <r>
    <x v="14"/>
    <x v="1297"/>
    <x v="235"/>
    <s v="Functional"/>
    <x v="4"/>
    <s v="People Services &amp; Operations"/>
    <m/>
  </r>
  <r>
    <x v="317"/>
    <x v="1297"/>
    <x v="235"/>
    <s v="Functional"/>
    <x v="4"/>
    <s v="People Services &amp; Operations"/>
    <m/>
  </r>
  <r>
    <x v="6"/>
    <x v="1297"/>
    <x v="235"/>
    <s v="Functional"/>
    <x v="4"/>
    <s v="People Services &amp; Operations"/>
    <m/>
  </r>
  <r>
    <x v="51"/>
    <x v="1297"/>
    <x v="235"/>
    <s v="Functional"/>
    <x v="4"/>
    <s v="People Services &amp; Operations"/>
    <m/>
  </r>
  <r>
    <x v="35"/>
    <x v="1298"/>
    <x v="236"/>
    <s v="Technical"/>
    <x v="3"/>
    <s v="DevOps and System Administration"/>
    <m/>
  </r>
  <r>
    <x v="34"/>
    <x v="861"/>
    <x v="237"/>
    <s v="Technical"/>
    <x v="3"/>
    <s v="Software Development / Digital Architecture"/>
    <m/>
  </r>
  <r>
    <x v="37"/>
    <x v="1299"/>
    <x v="238"/>
    <s v="Technical"/>
    <x v="3"/>
    <s v="Data Science and Analytics"/>
    <m/>
  </r>
  <r>
    <x v="38"/>
    <x v="1299"/>
    <x v="238"/>
    <s v="Technical"/>
    <x v="3"/>
    <s v="Data Science and Analytics"/>
    <m/>
  </r>
  <r>
    <x v="21"/>
    <x v="1300"/>
    <x v="239"/>
    <s v="Functional"/>
    <x v="3"/>
    <s v="Software Development / Digital Architecture"/>
    <m/>
  </r>
  <r>
    <x v="22"/>
    <x v="1301"/>
    <x v="240"/>
    <s v="Functional"/>
    <x v="3"/>
    <s v="Software Development / Digital Architecture"/>
    <m/>
  </r>
  <r>
    <x v="24"/>
    <x v="1301"/>
    <x v="240"/>
    <s v="Functional"/>
    <x v="3"/>
    <s v="Software Development / Digital Architecture"/>
    <m/>
  </r>
  <r>
    <x v="24"/>
    <x v="1302"/>
    <x v="241"/>
    <s v="Technical"/>
    <x v="3"/>
    <s v="Software Development / Digital Architecture"/>
    <m/>
  </r>
  <r>
    <x v="35"/>
    <x v="1303"/>
    <x v="242"/>
    <s v="Technical"/>
    <x v="3"/>
    <s v="DevOps and System Administration"/>
    <m/>
  </r>
  <r>
    <x v="41"/>
    <x v="1304"/>
    <x v="243"/>
    <s v="Technical"/>
    <x v="3"/>
    <s v="DevOps and System Administration"/>
    <m/>
  </r>
  <r>
    <x v="8"/>
    <x v="1305"/>
    <x v="244"/>
    <s v="Functional"/>
    <x v="3"/>
    <s v="DevOps and System Administration"/>
    <m/>
  </r>
  <r>
    <x v="14"/>
    <x v="209"/>
    <x v="245"/>
    <s v="Functional"/>
    <x v="4"/>
    <s v="People Services &amp; Operations"/>
    <m/>
  </r>
  <r>
    <x v="278"/>
    <x v="209"/>
    <x v="245"/>
    <s v="Functional"/>
    <x v="4"/>
    <s v="People Services &amp; Operations"/>
    <m/>
  </r>
  <r>
    <x v="69"/>
    <x v="209"/>
    <x v="245"/>
    <s v="Functional"/>
    <x v="3"/>
    <s v="Network and Security"/>
    <m/>
  </r>
  <r>
    <x v="4"/>
    <x v="209"/>
    <x v="245"/>
    <s v="Functional"/>
    <x v="3"/>
    <s v="Network and Security"/>
    <m/>
  </r>
  <r>
    <x v="70"/>
    <x v="209"/>
    <x v="245"/>
    <s v="Functional"/>
    <x v="3"/>
    <s v="Software Development / Digital Architecture"/>
    <m/>
  </r>
  <r>
    <x v="71"/>
    <x v="209"/>
    <x v="245"/>
    <s v="Functional"/>
    <x v="3"/>
    <s v="Software Development / Digital Architecture"/>
    <m/>
  </r>
  <r>
    <x v="53"/>
    <x v="1306"/>
    <x v="246"/>
    <s v="Technical"/>
    <x v="3"/>
    <s v="Data Science and Analytics"/>
    <m/>
  </r>
  <r>
    <x v="53"/>
    <x v="1307"/>
    <x v="247"/>
    <s v="Technical"/>
    <x v="3"/>
    <s v="Data Science and Analytics"/>
    <m/>
  </r>
  <r>
    <x v="3"/>
    <x v="1307"/>
    <x v="247"/>
    <s v="Technical"/>
    <x v="3"/>
    <s v="Information Technology (IT) Support"/>
    <m/>
  </r>
  <r>
    <x v="83"/>
    <x v="1308"/>
    <x v="248"/>
    <s v="Technical"/>
    <x v="4"/>
    <s v="People Services &amp; Operations"/>
    <m/>
  </r>
  <r>
    <x v="159"/>
    <x v="1308"/>
    <x v="248"/>
    <s v="Technical"/>
    <x v="4"/>
    <s v="People Services &amp; Operations"/>
    <m/>
  </r>
  <r>
    <x v="161"/>
    <x v="1308"/>
    <x v="248"/>
    <s v="Technical"/>
    <x v="4"/>
    <s v="People Services &amp; Operations"/>
    <m/>
  </r>
  <r>
    <x v="30"/>
    <x v="1308"/>
    <x v="248"/>
    <s v="Technical"/>
    <x v="4"/>
    <s v="People Services &amp; Operations"/>
    <m/>
  </r>
  <r>
    <x v="15"/>
    <x v="1308"/>
    <x v="248"/>
    <s v="Technical"/>
    <x v="4"/>
    <s v="People Services &amp; Operations"/>
    <m/>
  </r>
  <r>
    <x v="16"/>
    <x v="1308"/>
    <x v="248"/>
    <s v="Technical"/>
    <x v="4"/>
    <s v="People Services &amp; Operations"/>
    <m/>
  </r>
  <r>
    <x v="31"/>
    <x v="1308"/>
    <x v="248"/>
    <s v="Technical"/>
    <x v="4"/>
    <s v="People Services &amp; Operations"/>
    <m/>
  </r>
  <r>
    <x v="32"/>
    <x v="1308"/>
    <x v="248"/>
    <s v="Technical"/>
    <x v="4"/>
    <s v="People Services &amp; Operations"/>
    <m/>
  </r>
  <r>
    <x v="52"/>
    <x v="1308"/>
    <x v="248"/>
    <s v="Technical"/>
    <x v="4"/>
    <s v="People Services &amp; Operations"/>
    <m/>
  </r>
  <r>
    <x v="15"/>
    <x v="1309"/>
    <x v="249"/>
    <s v="Technical"/>
    <x v="4"/>
    <s v="People Services &amp; Operations"/>
    <m/>
  </r>
  <r>
    <x v="16"/>
    <x v="1309"/>
    <x v="249"/>
    <s v="Technical"/>
    <x v="4"/>
    <s v="People Services &amp; Operations"/>
    <m/>
  </r>
  <r>
    <x v="96"/>
    <x v="338"/>
    <x v="250"/>
    <s v="Functional"/>
    <x v="4"/>
    <s v="People Services &amp; Operations"/>
    <m/>
  </r>
  <r>
    <x v="214"/>
    <x v="338"/>
    <x v="250"/>
    <s v="Functional"/>
    <x v="4"/>
    <s v="People Services &amp; Operations"/>
    <m/>
  </r>
  <r>
    <x v="215"/>
    <x v="338"/>
    <x v="250"/>
    <s v="Functional"/>
    <x v="4"/>
    <s v="People Services &amp; Operations"/>
    <m/>
  </r>
  <r>
    <x v="68"/>
    <x v="338"/>
    <x v="250"/>
    <s v="Functional"/>
    <x v="4"/>
    <s v="People Buisness Partnering"/>
    <m/>
  </r>
  <r>
    <x v="151"/>
    <x v="338"/>
    <x v="250"/>
    <s v="Functional"/>
    <x v="4"/>
    <s v="People Buisness Partnering"/>
    <m/>
  </r>
  <r>
    <x v="72"/>
    <x v="338"/>
    <x v="250"/>
    <s v="Soft"/>
    <x v="4"/>
    <s v="People Buisness Partnering"/>
    <m/>
  </r>
  <r>
    <x v="11"/>
    <x v="1310"/>
    <x v="251"/>
    <s v="Functional"/>
    <x v="3"/>
    <s v="Network and Security"/>
    <m/>
  </r>
  <r>
    <x v="37"/>
    <x v="1311"/>
    <x v="252"/>
    <s v="Technical"/>
    <x v="3"/>
    <s v="Data Science and Analytics"/>
    <m/>
  </r>
  <r>
    <x v="38"/>
    <x v="1311"/>
    <x v="252"/>
    <s v="Technical"/>
    <x v="3"/>
    <s v="Data Science and Analytics"/>
    <m/>
  </r>
  <r>
    <x v="83"/>
    <x v="1312"/>
    <x v="253"/>
    <s v="Functional"/>
    <x v="4"/>
    <s v="People Services &amp; Operations"/>
    <m/>
  </r>
  <r>
    <x v="159"/>
    <x v="1312"/>
    <x v="253"/>
    <s v="Functional"/>
    <x v="4"/>
    <s v="People Services &amp; Operations"/>
    <m/>
  </r>
  <r>
    <x v="30"/>
    <x v="1312"/>
    <x v="253"/>
    <s v="Functional"/>
    <x v="4"/>
    <s v="People Services &amp; Operations"/>
    <m/>
  </r>
  <r>
    <x v="51"/>
    <x v="1312"/>
    <x v="253"/>
    <s v="Functional"/>
    <x v="4"/>
    <s v="People Services &amp; Operations"/>
    <m/>
  </r>
  <r>
    <x v="31"/>
    <x v="1312"/>
    <x v="253"/>
    <s v="Functional"/>
    <x v="4"/>
    <s v="People Services &amp; Operations"/>
    <m/>
  </r>
  <r>
    <x v="148"/>
    <x v="1313"/>
    <x v="254"/>
    <s v="Functional"/>
    <x v="4"/>
    <s v="People Services &amp; Operations"/>
    <m/>
  </r>
  <r>
    <x v="14"/>
    <x v="1313"/>
    <x v="254"/>
    <s v="Functional"/>
    <x v="4"/>
    <s v="People Services &amp; Operations"/>
    <m/>
  </r>
  <r>
    <x v="317"/>
    <x v="1313"/>
    <x v="254"/>
    <s v="Functional"/>
    <x v="4"/>
    <s v="People Services &amp; Operations"/>
    <m/>
  </r>
  <r>
    <x v="278"/>
    <x v="1313"/>
    <x v="254"/>
    <s v="Functional"/>
    <x v="4"/>
    <s v="People Services &amp; Operations"/>
    <m/>
  </r>
  <r>
    <x v="148"/>
    <x v="293"/>
    <x v="255"/>
    <s v="Functional"/>
    <x v="4"/>
    <s v="People Services &amp; Operations"/>
    <m/>
  </r>
  <r>
    <x v="317"/>
    <x v="293"/>
    <x v="255"/>
    <s v="Functional"/>
    <x v="4"/>
    <s v="People Services &amp; Operations"/>
    <m/>
  </r>
  <r>
    <x v="278"/>
    <x v="293"/>
    <x v="255"/>
    <s v="Functional"/>
    <x v="4"/>
    <s v="People Services &amp; Operations"/>
    <m/>
  </r>
  <r>
    <x v="151"/>
    <x v="1314"/>
    <x v="256"/>
    <s v="Functional"/>
    <x v="4"/>
    <s v="People Buisness Partnering"/>
    <m/>
  </r>
  <r>
    <x v="148"/>
    <x v="1315"/>
    <x v="257"/>
    <s v="Technical"/>
    <x v="4"/>
    <s v="People Services &amp; Operations"/>
    <m/>
  </r>
  <r>
    <x v="317"/>
    <x v="1315"/>
    <x v="257"/>
    <s v="Technical"/>
    <x v="4"/>
    <s v="People Services &amp; Operations"/>
    <m/>
  </r>
  <r>
    <x v="33"/>
    <x v="1316"/>
    <x v="258"/>
    <s v="Functional"/>
    <x v="5"/>
    <s v="Technical Advisory"/>
    <m/>
  </r>
  <r>
    <x v="145"/>
    <x v="280"/>
    <x v="259"/>
    <s v="Functional"/>
    <x v="4"/>
    <s v="People Services &amp; Operations"/>
    <m/>
  </r>
  <r>
    <x v="3"/>
    <x v="280"/>
    <x v="259"/>
    <s v="Functional"/>
    <x v="3"/>
    <s v="Information Technology (IT) Support"/>
    <m/>
  </r>
  <r>
    <x v="68"/>
    <x v="280"/>
    <x v="259"/>
    <s v="Functional"/>
    <x v="4"/>
    <s v="People Buisness Partnering"/>
    <m/>
  </r>
  <r>
    <x v="14"/>
    <x v="280"/>
    <x v="259"/>
    <s v="Functional"/>
    <x v="4"/>
    <s v="People Services &amp; Operations"/>
    <m/>
  </r>
  <r>
    <x v="278"/>
    <x v="280"/>
    <x v="259"/>
    <s v="Functional"/>
    <x v="4"/>
    <s v="People Services &amp; Operations"/>
    <m/>
  </r>
  <r>
    <x v="151"/>
    <x v="280"/>
    <x v="259"/>
    <s v="Functional"/>
    <x v="4"/>
    <s v="People Buisness Partnering"/>
    <m/>
  </r>
  <r>
    <x v="72"/>
    <x v="280"/>
    <x v="259"/>
    <s v="Functional"/>
    <x v="4"/>
    <s v="People Buisness Partnering"/>
    <m/>
  </r>
  <r>
    <x v="35"/>
    <x v="1317"/>
    <x v="260"/>
    <s v="Technical"/>
    <x v="3"/>
    <s v="DevOps and System Administration"/>
    <m/>
  </r>
  <r>
    <x v="36"/>
    <x v="1317"/>
    <x v="260"/>
    <s v="Technical"/>
    <x v="3"/>
    <s v="Network and Security"/>
    <m/>
  </r>
  <r>
    <x v="19"/>
    <x v="1317"/>
    <x v="260"/>
    <s v="Technical"/>
    <x v="3"/>
    <s v="Software Development / Digital Architecture"/>
    <m/>
  </r>
  <r>
    <x v="21"/>
    <x v="1317"/>
    <x v="260"/>
    <s v="Technical"/>
    <x v="3"/>
    <s v="Software Development / Digital Architecture"/>
    <m/>
  </r>
  <r>
    <x v="145"/>
    <x v="808"/>
    <x v="261"/>
    <s v="Functional"/>
    <x v="4"/>
    <s v="People Services &amp; Operations"/>
    <m/>
  </r>
  <r>
    <x v="96"/>
    <x v="808"/>
    <x v="261"/>
    <s v="Functional"/>
    <x v="4"/>
    <s v="People Services &amp; Operations"/>
    <m/>
  </r>
  <r>
    <x v="29"/>
    <x v="808"/>
    <x v="261"/>
    <s v="Functional"/>
    <x v="5"/>
    <s v="Technical Advisory"/>
    <m/>
  </r>
  <r>
    <x v="18"/>
    <x v="174"/>
    <x v="262"/>
    <s v="Functional"/>
    <x v="3"/>
    <s v="Network and Security"/>
    <m/>
  </r>
  <r>
    <x v="71"/>
    <x v="174"/>
    <x v="262"/>
    <s v="Functional"/>
    <x v="3"/>
    <s v="Software Development / Digital Architecture"/>
    <m/>
  </r>
  <r>
    <x v="6"/>
    <x v="1318"/>
    <x v="263"/>
    <s v="Technical"/>
    <x v="4"/>
    <s v="People Services &amp; Operations"/>
    <m/>
  </r>
  <r>
    <x v="51"/>
    <x v="1318"/>
    <x v="263"/>
    <s v="Technical"/>
    <x v="4"/>
    <s v="People Services &amp; Operations"/>
    <m/>
  </r>
  <r>
    <x v="70"/>
    <x v="18"/>
    <x v="264"/>
    <s v="Functional"/>
    <x v="3"/>
    <s v="Software Development / Digital Architecture"/>
    <m/>
  </r>
  <r>
    <x v="23"/>
    <x v="18"/>
    <x v="264"/>
    <s v="Functional"/>
    <x v="3"/>
    <s v="Software Development / Digital Architecture"/>
    <m/>
  </r>
  <r>
    <x v="25"/>
    <x v="18"/>
    <x v="264"/>
    <s v="Functional"/>
    <x v="3"/>
    <s v="Software Development / Digital Architecture"/>
    <m/>
  </r>
  <r>
    <x v="26"/>
    <x v="1319"/>
    <x v="265"/>
    <s v="Functional"/>
    <x v="3"/>
    <s v="Data Science and Analytics"/>
    <m/>
  </r>
  <r>
    <x v="26"/>
    <x v="1320"/>
    <x v="266"/>
    <s v="Functional"/>
    <x v="3"/>
    <s v="Data Science and Analytics"/>
    <m/>
  </r>
  <r>
    <x v="121"/>
    <x v="109"/>
    <x v="267"/>
    <s v="Soft"/>
    <x v="5"/>
    <s v="Business Advisory"/>
    <m/>
  </r>
  <r>
    <x v="60"/>
    <x v="109"/>
    <x v="267"/>
    <s v="Soft"/>
    <x v="5"/>
    <s v="Business Advisory"/>
    <m/>
  </r>
  <r>
    <x v="61"/>
    <x v="109"/>
    <x v="267"/>
    <s v="Soft"/>
    <x v="5"/>
    <s v="Business Advisory"/>
    <m/>
  </r>
  <r>
    <x v="62"/>
    <x v="109"/>
    <x v="267"/>
    <s v="Soft"/>
    <x v="5"/>
    <s v="Business Advisory"/>
    <m/>
  </r>
  <r>
    <x v="122"/>
    <x v="109"/>
    <x v="267"/>
    <s v="Soft"/>
    <x v="5"/>
    <s v="Business Advisory"/>
    <m/>
  </r>
  <r>
    <x v="63"/>
    <x v="109"/>
    <x v="267"/>
    <s v="Soft"/>
    <x v="5"/>
    <s v="Business Advisory"/>
    <m/>
  </r>
  <r>
    <x v="64"/>
    <x v="109"/>
    <x v="267"/>
    <s v="Soft"/>
    <x v="5"/>
    <s v="Business Advisory"/>
    <m/>
  </r>
  <r>
    <x v="65"/>
    <x v="109"/>
    <x v="267"/>
    <s v="Soft"/>
    <x v="5"/>
    <s v="Business Advisory"/>
    <m/>
  </r>
  <r>
    <x v="66"/>
    <x v="109"/>
    <x v="267"/>
    <s v="Soft"/>
    <x v="5"/>
    <s v="Business Advisory"/>
    <m/>
  </r>
  <r>
    <x v="27"/>
    <x v="109"/>
    <x v="268"/>
    <s v="Soft"/>
    <x v="5"/>
    <s v="Technical Advisory"/>
    <m/>
  </r>
  <r>
    <x v="37"/>
    <x v="109"/>
    <x v="268"/>
    <s v="Soft"/>
    <x v="3"/>
    <s v="Data Science and Analytics"/>
    <m/>
  </r>
  <r>
    <x v="38"/>
    <x v="109"/>
    <x v="268"/>
    <s v="Soft"/>
    <x v="3"/>
    <s v="Data Science and Analytics"/>
    <m/>
  </r>
  <r>
    <x v="28"/>
    <x v="109"/>
    <x v="268"/>
    <s v="Soft"/>
    <x v="5"/>
    <s v="Technical Advisory"/>
    <m/>
  </r>
  <r>
    <x v="248"/>
    <x v="109"/>
    <x v="268"/>
    <s v="Soft"/>
    <x v="3"/>
    <s v="DevOps and System Administration"/>
    <m/>
  </r>
  <r>
    <x v="35"/>
    <x v="109"/>
    <x v="268"/>
    <s v="Soft"/>
    <x v="3"/>
    <s v="DevOps and System Administration"/>
    <m/>
  </r>
  <r>
    <x v="7"/>
    <x v="109"/>
    <x v="268"/>
    <s v="Soft"/>
    <x v="3"/>
    <s v="DevOps and System Administration"/>
    <m/>
  </r>
  <r>
    <x v="12"/>
    <x v="109"/>
    <x v="268"/>
    <s v="Soft"/>
    <x v="4"/>
    <s v="Talent Management &amp; Capability Development"/>
    <m/>
  </r>
  <r>
    <x v="13"/>
    <x v="109"/>
    <x v="268"/>
    <s v="Soft"/>
    <x v="4"/>
    <s v="Talent Management &amp; Capability Development"/>
    <m/>
  </r>
  <r>
    <x v="55"/>
    <x v="109"/>
    <x v="268"/>
    <s v="Soft"/>
    <x v="4"/>
    <s v="Talent Management &amp; Capability Development"/>
    <m/>
  </r>
  <r>
    <x v="146"/>
    <x v="109"/>
    <x v="268"/>
    <s v="Soft"/>
    <x v="4"/>
    <s v="Talent Management &amp; Capability Development"/>
    <m/>
  </r>
  <r>
    <x v="8"/>
    <x v="109"/>
    <x v="268"/>
    <s v="Soft"/>
    <x v="3"/>
    <s v="DevOps and System Administration"/>
    <m/>
  </r>
  <r>
    <x v="67"/>
    <x v="109"/>
    <x v="268"/>
    <s v="Soft"/>
    <x v="3"/>
    <s v="Information Technology (IT) Support"/>
    <m/>
  </r>
  <r>
    <x v="3"/>
    <x v="109"/>
    <x v="268"/>
    <s v="Soft"/>
    <x v="3"/>
    <s v="Information Technology (IT) Support"/>
    <m/>
  </r>
  <r>
    <x v="10"/>
    <x v="109"/>
    <x v="268"/>
    <s v="Soft"/>
    <x v="3"/>
    <s v="Information Technology (IT) Support"/>
    <m/>
  </r>
  <r>
    <x v="40"/>
    <x v="109"/>
    <x v="268"/>
    <s v="Soft"/>
    <x v="3"/>
    <s v="Network and Security"/>
    <m/>
  </r>
  <r>
    <x v="14"/>
    <x v="109"/>
    <x v="268"/>
    <s v="Soft"/>
    <x v="4"/>
    <s v="People Services &amp; Operations"/>
    <m/>
  </r>
  <r>
    <x v="69"/>
    <x v="109"/>
    <x v="268"/>
    <s v="Soft"/>
    <x v="3"/>
    <s v="Network and Security"/>
    <m/>
  </r>
  <r>
    <x v="29"/>
    <x v="109"/>
    <x v="268"/>
    <s v="Soft"/>
    <x v="5"/>
    <s v="Technical Advisory"/>
    <m/>
  </r>
  <r>
    <x v="11"/>
    <x v="109"/>
    <x v="268"/>
    <s v="Soft"/>
    <x v="3"/>
    <s v="Network and Security"/>
    <m/>
  </r>
  <r>
    <x v="4"/>
    <x v="109"/>
    <x v="268"/>
    <s v="Soft"/>
    <x v="3"/>
    <s v="Network and Security"/>
    <m/>
  </r>
  <r>
    <x v="151"/>
    <x v="109"/>
    <x v="268"/>
    <s v="Soft"/>
    <x v="4"/>
    <s v="People Buisness Partnering"/>
    <m/>
  </r>
  <r>
    <x v="20"/>
    <x v="109"/>
    <x v="268"/>
    <s v="Soft"/>
    <x v="3"/>
    <s v="Software Development / Digital Architecture"/>
    <m/>
  </r>
  <r>
    <x v="34"/>
    <x v="109"/>
    <x v="268"/>
    <s v="Soft"/>
    <x v="3"/>
    <s v="Software Development / Digital Architecture"/>
    <m/>
  </r>
  <r>
    <x v="22"/>
    <x v="109"/>
    <x v="268"/>
    <s v="Soft"/>
    <x v="3"/>
    <s v="Software Development / Digital Architecture"/>
    <m/>
  </r>
  <r>
    <x v="23"/>
    <x v="109"/>
    <x v="268"/>
    <s v="Soft"/>
    <x v="3"/>
    <s v="Software Development / Digital Architecture"/>
    <m/>
  </r>
  <r>
    <x v="134"/>
    <x v="109"/>
    <x v="268"/>
    <s v="Soft"/>
    <x v="4"/>
    <s v="Talent Acquisition"/>
    <m/>
  </r>
  <r>
    <x v="57"/>
    <x v="109"/>
    <x v="268"/>
    <s v="Soft"/>
    <x v="4"/>
    <s v="Talent Acquisition"/>
    <m/>
  </r>
  <r>
    <x v="136"/>
    <x v="109"/>
    <x v="268"/>
    <s v="Soft"/>
    <x v="4"/>
    <s v="Talent Acquisition"/>
    <m/>
  </r>
  <r>
    <x v="33"/>
    <x v="109"/>
    <x v="268"/>
    <s v="Soft"/>
    <x v="5"/>
    <s v="Technical Advisory"/>
    <m/>
  </r>
  <r>
    <x v="24"/>
    <x v="109"/>
    <x v="268"/>
    <s v="Soft"/>
    <x v="3"/>
    <s v="Software Development / Digital Architecture"/>
    <m/>
  </r>
  <r>
    <x v="40"/>
    <x v="1321"/>
    <x v="269"/>
    <s v="Functional"/>
    <x v="3"/>
    <s v="Network and Security"/>
    <m/>
  </r>
  <r>
    <x v="40"/>
    <x v="211"/>
    <x v="270"/>
    <s v="Functional"/>
    <x v="3"/>
    <s v="Network and Security"/>
    <m/>
  </r>
  <r>
    <x v="28"/>
    <x v="281"/>
    <x v="271"/>
    <s v="Functional"/>
    <x v="5"/>
    <s v="Technical Advisory"/>
    <m/>
  </r>
  <r>
    <x v="3"/>
    <x v="281"/>
    <x v="271"/>
    <s v="Functional"/>
    <x v="3"/>
    <s v="Information Technology (IT) Support"/>
    <m/>
  </r>
  <r>
    <x v="9"/>
    <x v="281"/>
    <x v="271"/>
    <s v="Functional"/>
    <x v="3"/>
    <s v="Information Technology (IT) Support"/>
    <m/>
  </r>
  <r>
    <x v="18"/>
    <x v="281"/>
    <x v="271"/>
    <s v="Functional"/>
    <x v="3"/>
    <s v="Network and Security"/>
    <m/>
  </r>
  <r>
    <x v="52"/>
    <x v="281"/>
    <x v="271"/>
    <s v="Functional"/>
    <x v="4"/>
    <s v="People Services &amp; Operations"/>
    <m/>
  </r>
  <r>
    <x v="5"/>
    <x v="1322"/>
    <x v="272"/>
    <s v="Functional"/>
    <x v="4"/>
    <s v="People Services &amp; Operations"/>
    <m/>
  </r>
  <r>
    <x v="27"/>
    <x v="244"/>
    <x v="273"/>
    <s v="Functional"/>
    <x v="5"/>
    <s v="Technical Advisory"/>
    <m/>
  </r>
  <r>
    <x v="28"/>
    <x v="244"/>
    <x v="273"/>
    <s v="Functional"/>
    <x v="5"/>
    <s v="Technical Advisory"/>
    <m/>
  </r>
  <r>
    <x v="3"/>
    <x v="244"/>
    <x v="273"/>
    <s v="Functional"/>
    <x v="3"/>
    <s v="Information Technology (IT) Support"/>
    <m/>
  </r>
  <r>
    <x v="71"/>
    <x v="384"/>
    <x v="274"/>
    <s v="Functional"/>
    <x v="3"/>
    <s v="Software Development / Digital Architecture"/>
    <m/>
  </r>
  <r>
    <x v="21"/>
    <x v="384"/>
    <x v="274"/>
    <s v="Functional"/>
    <x v="3"/>
    <s v="Software Development / Digital Architecture"/>
    <m/>
  </r>
  <r>
    <x v="67"/>
    <x v="326"/>
    <x v="275"/>
    <s v="Functional"/>
    <x v="3"/>
    <s v="Information Technology (IT) Support"/>
    <m/>
  </r>
  <r>
    <x v="19"/>
    <x v="326"/>
    <x v="275"/>
    <s v="Functional"/>
    <x v="3"/>
    <s v="Software Development / Digital Architecture"/>
    <m/>
  </r>
  <r>
    <x v="20"/>
    <x v="326"/>
    <x v="275"/>
    <s v="Functional"/>
    <x v="3"/>
    <s v="Software Development / Digital Architecture"/>
    <m/>
  </r>
  <r>
    <x v="70"/>
    <x v="326"/>
    <x v="275"/>
    <s v="Functional"/>
    <x v="3"/>
    <s v="Software Development / Digital Architecture"/>
    <m/>
  </r>
  <r>
    <x v="21"/>
    <x v="326"/>
    <x v="275"/>
    <s v="Functional"/>
    <x v="3"/>
    <s v="Software Development / Digital Architecture"/>
    <m/>
  </r>
  <r>
    <x v="70"/>
    <x v="332"/>
    <x v="276"/>
    <s v="Functional"/>
    <x v="3"/>
    <s v="Software Development / Digital Architecture"/>
    <m/>
  </r>
  <r>
    <x v="54"/>
    <x v="282"/>
    <x v="277"/>
    <s v="Soft"/>
    <x v="4"/>
    <s v="Talent Management &amp; Capability Development"/>
    <m/>
  </r>
  <r>
    <x v="55"/>
    <x v="282"/>
    <x v="277"/>
    <s v="Soft"/>
    <x v="4"/>
    <s v="Talent Management &amp; Capability Development"/>
    <m/>
  </r>
  <r>
    <x v="5"/>
    <x v="282"/>
    <x v="277"/>
    <s v="Soft"/>
    <x v="4"/>
    <s v="People Services &amp; Operations"/>
    <m/>
  </r>
  <r>
    <x v="56"/>
    <x v="282"/>
    <x v="277"/>
    <s v="Soft"/>
    <x v="4"/>
    <s v="Talent Acquisition"/>
    <m/>
  </r>
  <r>
    <x v="18"/>
    <x v="282"/>
    <x v="277"/>
    <s v="Soft"/>
    <x v="3"/>
    <s v="Network and Security"/>
    <m/>
  </r>
  <r>
    <x v="19"/>
    <x v="282"/>
    <x v="277"/>
    <s v="Soft"/>
    <x v="3"/>
    <s v="Software Development / Digital Architecture"/>
    <m/>
  </r>
  <r>
    <x v="71"/>
    <x v="282"/>
    <x v="277"/>
    <s v="Soft"/>
    <x v="3"/>
    <s v="Software Development / Digital Architecture"/>
    <m/>
  </r>
  <r>
    <x v="21"/>
    <x v="282"/>
    <x v="277"/>
    <s v="Soft"/>
    <x v="3"/>
    <s v="Software Development / Digital Architecture"/>
    <m/>
  </r>
  <r>
    <x v="57"/>
    <x v="282"/>
    <x v="277"/>
    <s v="Soft"/>
    <x v="4"/>
    <s v="Talent Acquisition"/>
    <m/>
  </r>
  <r>
    <x v="91"/>
    <x v="282"/>
    <x v="277"/>
    <s v="Soft"/>
    <x v="6"/>
    <s v="Travel"/>
    <m/>
  </r>
  <r>
    <x v="329"/>
    <x v="1323"/>
    <x v="277"/>
    <s v="Soft"/>
    <x v="0"/>
    <s v="Commercial Enablement"/>
    <m/>
  </r>
  <r>
    <x v="330"/>
    <x v="1323"/>
    <x v="277"/>
    <s v="Soft"/>
    <x v="0"/>
    <s v="Commercial Enablement"/>
    <m/>
  </r>
  <r>
    <x v="40"/>
    <x v="1324"/>
    <x v="278"/>
    <s v="Functional"/>
    <x v="3"/>
    <s v="Network and Security"/>
    <m/>
  </r>
  <r>
    <x v="13"/>
    <x v="1325"/>
    <x v="279"/>
    <s v="Functional"/>
    <x v="4"/>
    <s v="Talent Management &amp; Capability Development"/>
    <m/>
  </r>
  <r>
    <x v="146"/>
    <x v="1325"/>
    <x v="279"/>
    <s v="Functional"/>
    <x v="4"/>
    <s v="Talent Management &amp; Capability Development"/>
    <m/>
  </r>
  <r>
    <x v="6"/>
    <x v="1325"/>
    <x v="279"/>
    <s v="Functional"/>
    <x v="4"/>
    <s v="People Services &amp; Operations"/>
    <m/>
  </r>
  <r>
    <x v="6"/>
    <x v="1326"/>
    <x v="280"/>
    <s v="Functional"/>
    <x v="4"/>
    <s v="People Services &amp; Operations"/>
    <m/>
  </r>
  <r>
    <x v="60"/>
    <x v="270"/>
    <x v="281"/>
    <s v="Soft"/>
    <x v="5"/>
    <s v="Business Advisory"/>
    <m/>
  </r>
  <r>
    <x v="62"/>
    <x v="270"/>
    <x v="281"/>
    <s v="Soft"/>
    <x v="5"/>
    <s v="Business Advisory"/>
    <m/>
  </r>
  <r>
    <x v="64"/>
    <x v="270"/>
    <x v="281"/>
    <s v="Soft"/>
    <x v="5"/>
    <s v="Business Advisory"/>
    <m/>
  </r>
  <r>
    <x v="65"/>
    <x v="270"/>
    <x v="281"/>
    <s v="Soft"/>
    <x v="5"/>
    <s v="Business Advisory"/>
    <m/>
  </r>
  <r>
    <x v="66"/>
    <x v="270"/>
    <x v="281"/>
    <s v="Soft"/>
    <x v="5"/>
    <s v="Business Advisory"/>
    <m/>
  </r>
  <r>
    <x v="53"/>
    <x v="270"/>
    <x v="281"/>
    <s v="Soft"/>
    <x v="3"/>
    <s v="Data Science and Analytics"/>
    <m/>
  </r>
  <r>
    <x v="27"/>
    <x v="270"/>
    <x v="281"/>
    <s v="Soft"/>
    <x v="5"/>
    <s v="Technical Advisory"/>
    <m/>
  </r>
  <r>
    <x v="28"/>
    <x v="270"/>
    <x v="281"/>
    <s v="Soft"/>
    <x v="5"/>
    <s v="Technical Advisory"/>
    <m/>
  </r>
  <r>
    <x v="41"/>
    <x v="270"/>
    <x v="281"/>
    <s v="Soft"/>
    <x v="3"/>
    <s v="DevOps and System Administration"/>
    <m/>
  </r>
  <r>
    <x v="12"/>
    <x v="270"/>
    <x v="281"/>
    <s v="Soft"/>
    <x v="4"/>
    <s v="Talent Management &amp; Capability Development"/>
    <m/>
  </r>
  <r>
    <x v="13"/>
    <x v="270"/>
    <x v="281"/>
    <s v="Soft"/>
    <x v="4"/>
    <s v="Talent Management &amp; Capability Development"/>
    <m/>
  </r>
  <r>
    <x v="146"/>
    <x v="270"/>
    <x v="281"/>
    <s v="Soft"/>
    <x v="4"/>
    <s v="Talent Management &amp; Capability Development"/>
    <m/>
  </r>
  <r>
    <x v="67"/>
    <x v="270"/>
    <x v="281"/>
    <s v="Soft"/>
    <x v="3"/>
    <s v="Information Technology (IT) Support"/>
    <m/>
  </r>
  <r>
    <x v="44"/>
    <x v="270"/>
    <x v="281"/>
    <s v="Functional"/>
    <x v="4"/>
    <s v="Performance &amp; Reward"/>
    <m/>
  </r>
  <r>
    <x v="3"/>
    <x v="270"/>
    <x v="281"/>
    <s v="Soft"/>
    <x v="3"/>
    <s v="Information Technology (IT) Support"/>
    <m/>
  </r>
  <r>
    <x v="9"/>
    <x v="270"/>
    <x v="281"/>
    <s v="Soft"/>
    <x v="3"/>
    <s v="Information Technology (IT) Support"/>
    <m/>
  </r>
  <r>
    <x v="18"/>
    <x v="270"/>
    <x v="281"/>
    <s v="Soft"/>
    <x v="3"/>
    <s v="Network and Security"/>
    <m/>
  </r>
  <r>
    <x v="19"/>
    <x v="270"/>
    <x v="281"/>
    <s v="Soft"/>
    <x v="3"/>
    <s v="Software Development / Digital Architecture"/>
    <m/>
  </r>
  <r>
    <x v="48"/>
    <x v="270"/>
    <x v="281"/>
    <s v="Soft"/>
    <x v="4"/>
    <s v="Performance &amp; Reward"/>
    <m/>
  </r>
  <r>
    <x v="49"/>
    <x v="270"/>
    <x v="281"/>
    <s v="Functional"/>
    <x v="4"/>
    <s v="Performance &amp; Reward"/>
    <m/>
  </r>
  <r>
    <x v="20"/>
    <x v="270"/>
    <x v="281"/>
    <s v="Soft"/>
    <x v="3"/>
    <s v="Software Development / Digital Architecture"/>
    <m/>
  </r>
  <r>
    <x v="70"/>
    <x v="270"/>
    <x v="281"/>
    <s v="Soft"/>
    <x v="3"/>
    <s v="Software Development / Digital Architecture"/>
    <m/>
  </r>
  <r>
    <x v="71"/>
    <x v="270"/>
    <x v="281"/>
    <s v="Soft"/>
    <x v="3"/>
    <s v="Software Development / Digital Architecture"/>
    <m/>
  </r>
  <r>
    <x v="21"/>
    <x v="270"/>
    <x v="281"/>
    <s v="Soft"/>
    <x v="3"/>
    <s v="Software Development / Digital Architecture"/>
    <m/>
  </r>
  <r>
    <x v="58"/>
    <x v="270"/>
    <x v="281"/>
    <s v="Soft"/>
    <x v="4"/>
    <s v="Talent Acquisition"/>
    <m/>
  </r>
  <r>
    <x v="59"/>
    <x v="270"/>
    <x v="281"/>
    <s v="Soft"/>
    <x v="4"/>
    <s v="Talent Acquisition"/>
    <m/>
  </r>
  <r>
    <x v="33"/>
    <x v="270"/>
    <x v="281"/>
    <s v="Soft"/>
    <x v="5"/>
    <s v="Technical Advisory"/>
    <m/>
  </r>
  <r>
    <x v="96"/>
    <x v="200"/>
    <x v="282"/>
    <s v="Soft"/>
    <x v="4"/>
    <s v="People Services &amp; Operations"/>
    <m/>
  </r>
  <r>
    <x v="148"/>
    <x v="200"/>
    <x v="282"/>
    <s v="Soft"/>
    <x v="4"/>
    <s v="People Services &amp; Operations"/>
    <m/>
  </r>
  <r>
    <x v="83"/>
    <x v="200"/>
    <x v="282"/>
    <s v="Soft"/>
    <x v="4"/>
    <s v="People Services &amp; Operations"/>
    <m/>
  </r>
  <r>
    <x v="159"/>
    <x v="200"/>
    <x v="282"/>
    <s v="Soft"/>
    <x v="4"/>
    <s v="People Services &amp; Operations"/>
    <m/>
  </r>
  <r>
    <x v="161"/>
    <x v="200"/>
    <x v="282"/>
    <s v="Soft"/>
    <x v="4"/>
    <s v="People Services &amp; Operations"/>
    <m/>
  </r>
  <r>
    <x v="51"/>
    <x v="200"/>
    <x v="282"/>
    <s v="Soft"/>
    <x v="4"/>
    <s v="People Services &amp; Operations"/>
    <m/>
  </r>
  <r>
    <x v="31"/>
    <x v="200"/>
    <x v="282"/>
    <s v="Soft"/>
    <x v="4"/>
    <s v="People Services &amp; Operations"/>
    <m/>
  </r>
  <r>
    <x v="356"/>
    <x v="360"/>
    <x v="0"/>
    <s v="Functional"/>
    <x v="0"/>
    <s v="MarComms"/>
    <m/>
  </r>
  <r>
    <x v="356"/>
    <x v="1327"/>
    <x v="0"/>
    <s v="Functional"/>
    <x v="0"/>
    <s v="MarComms"/>
    <m/>
  </r>
  <r>
    <x v="356"/>
    <x v="631"/>
    <x v="0"/>
    <s v="Functional"/>
    <x v="0"/>
    <s v="MarComms"/>
    <m/>
  </r>
  <r>
    <x v="356"/>
    <x v="622"/>
    <x v="0"/>
    <s v="Functional"/>
    <x v="0"/>
    <s v="MarComms"/>
    <m/>
  </r>
  <r>
    <x v="356"/>
    <x v="662"/>
    <x v="0"/>
    <s v="Functional"/>
    <x v="0"/>
    <s v="MarComms"/>
    <m/>
  </r>
  <r>
    <x v="356"/>
    <x v="1328"/>
    <x v="0"/>
    <s v="Functional"/>
    <x v="0"/>
    <s v="MarComms"/>
    <m/>
  </r>
  <r>
    <x v="356"/>
    <x v="11"/>
    <x v="0"/>
    <s v="Functional"/>
    <x v="0"/>
    <s v="MarComms"/>
    <m/>
  </r>
  <r>
    <x v="356"/>
    <x v="366"/>
    <x v="0"/>
    <s v="Functional"/>
    <x v="0"/>
    <s v="MarComms"/>
    <m/>
  </r>
  <r>
    <x v="356"/>
    <x v="646"/>
    <x v="0"/>
    <s v="Functional"/>
    <x v="0"/>
    <s v="MarComms"/>
    <m/>
  </r>
  <r>
    <x v="356"/>
    <x v="457"/>
    <x v="0"/>
    <s v="Functional"/>
    <x v="0"/>
    <s v="MarComms"/>
    <m/>
  </r>
  <r>
    <x v="356"/>
    <x v="1261"/>
    <x v="0"/>
    <s v="Functional"/>
    <x v="0"/>
    <s v="MarComms"/>
    <m/>
  </r>
  <r>
    <x v="356"/>
    <x v="371"/>
    <x v="0"/>
    <s v="Functional"/>
    <x v="0"/>
    <s v="MarComms"/>
    <m/>
  </r>
  <r>
    <x v="356"/>
    <x v="1329"/>
    <x v="0"/>
    <s v="Functional"/>
    <x v="0"/>
    <s v="MarComms"/>
    <m/>
  </r>
  <r>
    <x v="356"/>
    <x v="331"/>
    <x v="0"/>
    <s v="Functional"/>
    <x v="0"/>
    <s v="MarComms"/>
    <m/>
  </r>
  <r>
    <x v="356"/>
    <x v="317"/>
    <x v="0"/>
    <s v="Functional"/>
    <x v="0"/>
    <s v="MarComms"/>
    <m/>
  </r>
  <r>
    <x v="356"/>
    <x v="1330"/>
    <x v="0"/>
    <s v="Functional"/>
    <x v="0"/>
    <s v="MarComms"/>
    <m/>
  </r>
  <r>
    <x v="356"/>
    <x v="460"/>
    <x v="0"/>
    <s v="Functional"/>
    <x v="0"/>
    <s v="MarComms"/>
    <m/>
  </r>
  <r>
    <x v="356"/>
    <x v="402"/>
    <x v="0"/>
    <s v="Functional"/>
    <x v="0"/>
    <s v="MarComms"/>
    <m/>
  </r>
  <r>
    <x v="356"/>
    <x v="526"/>
    <x v="0"/>
    <s v="Functional"/>
    <x v="0"/>
    <s v="MarComms"/>
    <m/>
  </r>
  <r>
    <x v="356"/>
    <x v="636"/>
    <x v="0"/>
    <s v="Functional"/>
    <x v="0"/>
    <s v="MarComms"/>
    <m/>
  </r>
  <r>
    <x v="356"/>
    <x v="627"/>
    <x v="0"/>
    <s v="Functional"/>
    <x v="0"/>
    <s v="MarComms"/>
    <m/>
  </r>
  <r>
    <x v="356"/>
    <x v="282"/>
    <x v="0"/>
    <s v="Soft"/>
    <x v="0"/>
    <s v="MarComms"/>
    <m/>
  </r>
  <r>
    <x v="356"/>
    <x v="270"/>
    <x v="0"/>
    <s v="Soft"/>
    <x v="0"/>
    <s v="MarComms"/>
    <m/>
  </r>
  <r>
    <x v="356"/>
    <x v="1266"/>
    <x v="0"/>
    <s v="Functional"/>
    <x v="0"/>
    <s v="MarComms"/>
    <m/>
  </r>
  <r>
    <x v="356"/>
    <x v="1331"/>
    <x v="0"/>
    <s v="Functional"/>
    <x v="0"/>
    <s v="MarComms"/>
    <m/>
  </r>
  <r>
    <x v="356"/>
    <x v="385"/>
    <x v="0"/>
    <s v="Functional"/>
    <x v="0"/>
    <s v="MarComms"/>
    <m/>
  </r>
  <r>
    <x v="356"/>
    <x v="298"/>
    <x v="0"/>
    <s v="Soft"/>
    <x v="0"/>
    <s v="MarComms"/>
    <m/>
  </r>
  <r>
    <x v="356"/>
    <x v="639"/>
    <x v="0"/>
    <s v="Functional"/>
    <x v="0"/>
    <s v="MarComms"/>
    <m/>
  </r>
  <r>
    <x v="192"/>
    <x v="1332"/>
    <x v="0"/>
    <s v="Functional"/>
    <x v="2"/>
    <s v="Engineering Design &amp; Assessment"/>
    <m/>
  </r>
  <r>
    <x v="192"/>
    <x v="1333"/>
    <x v="0"/>
    <s v="Functional"/>
    <x v="2"/>
    <s v="Engineering Design &amp; Assessment "/>
    <m/>
  </r>
  <r>
    <x v="52"/>
    <x v="200"/>
    <x v="282"/>
    <s v="Soft"/>
    <x v="4"/>
    <s v="People Services &amp; Operations"/>
    <m/>
  </r>
  <r>
    <x v="35"/>
    <x v="1334"/>
    <x v="283"/>
    <s v="Technical"/>
    <x v="3"/>
    <s v="DevOps and System Administration"/>
    <m/>
  </r>
  <r>
    <x v="77"/>
    <x v="746"/>
    <x v="284"/>
    <s v="Technical"/>
    <x v="3"/>
    <s v="Data Science and Analytics"/>
    <m/>
  </r>
  <r>
    <x v="37"/>
    <x v="746"/>
    <x v="284"/>
    <s v="Technical"/>
    <x v="3"/>
    <s v="Data Science and Analytics"/>
    <m/>
  </r>
  <r>
    <x v="38"/>
    <x v="746"/>
    <x v="284"/>
    <s v="Technical"/>
    <x v="3"/>
    <s v="Data Science and Analytics"/>
    <m/>
  </r>
  <r>
    <x v="26"/>
    <x v="746"/>
    <x v="284"/>
    <s v="Technical"/>
    <x v="3"/>
    <s v="Data Science and Analytics"/>
    <m/>
  </r>
  <r>
    <x v="35"/>
    <x v="746"/>
    <x v="284"/>
    <s v="Technical"/>
    <x v="3"/>
    <s v="DevOps and System Administration"/>
    <m/>
  </r>
  <r>
    <x v="192"/>
    <x v="1335"/>
    <x v="0"/>
    <s v="Functional"/>
    <x v="2"/>
    <s v="Engineering Design &amp; Assessment "/>
    <m/>
  </r>
  <r>
    <x v="34"/>
    <x v="746"/>
    <x v="284"/>
    <s v="Technical"/>
    <x v="3"/>
    <s v="Software Development / Digital Architecture"/>
    <m/>
  </r>
  <r>
    <x v="192"/>
    <x v="1336"/>
    <x v="0"/>
    <s v="Functional"/>
    <x v="2"/>
    <s v="Engineering Design &amp; Assessment "/>
    <m/>
  </r>
  <r>
    <x v="192"/>
    <x v="1337"/>
    <x v="0"/>
    <s v="Functional"/>
    <x v="2"/>
    <s v="Engineering Design &amp; Assessment "/>
    <m/>
  </r>
  <r>
    <x v="192"/>
    <x v="1338"/>
    <x v="0"/>
    <s v="Functional"/>
    <x v="2"/>
    <s v="Engineering Design &amp; Assessment "/>
    <m/>
  </r>
  <r>
    <x v="192"/>
    <x v="1339"/>
    <x v="0"/>
    <s v="Functional"/>
    <x v="2"/>
    <s v="Engineering Design &amp; Assessment "/>
    <m/>
  </r>
  <r>
    <x v="192"/>
    <x v="1340"/>
    <x v="0"/>
    <s v="Functional"/>
    <x v="2"/>
    <s v="Engineering Design &amp; Assessment "/>
    <m/>
  </r>
  <r>
    <x v="192"/>
    <x v="1341"/>
    <x v="0"/>
    <s v="Functional"/>
    <x v="2"/>
    <s v="Engineering Design &amp; Assessment "/>
    <m/>
  </r>
  <r>
    <x v="192"/>
    <x v="1342"/>
    <x v="0"/>
    <s v="Functional"/>
    <x v="2"/>
    <s v="Engineering Design &amp; Assessment "/>
    <m/>
  </r>
  <r>
    <x v="24"/>
    <x v="746"/>
    <x v="284"/>
    <s v="Technical"/>
    <x v="3"/>
    <s v="Software Development / Digital Architecture"/>
    <m/>
  </r>
  <r>
    <x v="2"/>
    <x v="1343"/>
    <x v="285"/>
    <s v="Functional"/>
    <x v="2"/>
    <s v="Engineering Design &amp; Assessment "/>
    <m/>
  </r>
  <r>
    <x v="193"/>
    <x v="355"/>
    <x v="0"/>
    <s v="Technical"/>
    <x v="2"/>
    <s v="Engineering Design &amp; Assessment "/>
    <m/>
  </r>
  <r>
    <x v="193"/>
    <x v="1344"/>
    <x v="0"/>
    <s v="Functional"/>
    <x v="2"/>
    <s v="Engineering Design &amp; Assessment "/>
    <m/>
  </r>
  <r>
    <x v="132"/>
    <x v="1343"/>
    <x v="285"/>
    <s v="Functional"/>
    <x v="2"/>
    <s v="Design Management"/>
    <m/>
  </r>
  <r>
    <x v="133"/>
    <x v="1343"/>
    <x v="285"/>
    <s v="Functional"/>
    <x v="2"/>
    <s v="Design Management"/>
    <m/>
  </r>
  <r>
    <x v="135"/>
    <x v="1343"/>
    <x v="285"/>
    <s v="Functional"/>
    <x v="2"/>
    <s v="Engineering Design &amp; Assessment "/>
    <m/>
  </r>
  <r>
    <x v="141"/>
    <x v="1343"/>
    <x v="285"/>
    <s v="Functional"/>
    <x v="2"/>
    <s v="Engineering Design &amp; Assessment "/>
    <m/>
  </r>
  <r>
    <x v="142"/>
    <x v="1343"/>
    <x v="285"/>
    <s v="Functional"/>
    <x v="2"/>
    <s v="Engineering Design &amp; Assessment "/>
    <m/>
  </r>
  <r>
    <x v="147"/>
    <x v="1343"/>
    <x v="285"/>
    <s v="Functional"/>
    <x v="2"/>
    <s v="Engineering Design &amp; Assessment "/>
    <m/>
  </r>
  <r>
    <x v="158"/>
    <x v="1343"/>
    <x v="285"/>
    <s v="Functional"/>
    <x v="2"/>
    <s v="Design Management"/>
    <m/>
  </r>
  <r>
    <x v="160"/>
    <x v="1343"/>
    <x v="285"/>
    <s v="Functional"/>
    <x v="2"/>
    <s v="Engineering Design &amp; Assessment "/>
    <m/>
  </r>
  <r>
    <x v="193"/>
    <x v="1345"/>
    <x v="0"/>
    <s v="Functional"/>
    <x v="2"/>
    <s v="Engineering Design &amp; Assessment "/>
    <m/>
  </r>
  <r>
    <x v="193"/>
    <x v="1346"/>
    <x v="0"/>
    <s v="Functional"/>
    <x v="2"/>
    <s v="Engineering Design &amp; Assessment "/>
    <m/>
  </r>
  <r>
    <x v="193"/>
    <x v="1347"/>
    <x v="0"/>
    <s v="Functional"/>
    <x v="2"/>
    <s v="Engineering Design &amp; Assessment "/>
    <m/>
  </r>
  <r>
    <x v="193"/>
    <x v="1348"/>
    <x v="0"/>
    <s v="Functional"/>
    <x v="2"/>
    <s v="Engineering Design &amp; Assessment "/>
    <m/>
  </r>
  <r>
    <x v="177"/>
    <x v="1343"/>
    <x v="285"/>
    <s v="Functional"/>
    <x v="2"/>
    <s v="Engineering Design &amp; Assessment "/>
    <m/>
  </r>
  <r>
    <x v="193"/>
    <x v="1349"/>
    <x v="0"/>
    <s v="Functional"/>
    <x v="2"/>
    <s v="Engineering Design &amp; Assessment "/>
    <m/>
  </r>
  <r>
    <x v="193"/>
    <x v="1350"/>
    <x v="0"/>
    <s v="Functional"/>
    <x v="2"/>
    <s v="Engineering Design &amp; Assessment "/>
    <m/>
  </r>
  <r>
    <x v="193"/>
    <x v="1351"/>
    <x v="0"/>
    <s v="Functional"/>
    <x v="2"/>
    <s v="Engineering Design &amp; Assessment "/>
    <m/>
  </r>
  <r>
    <x v="166"/>
    <x v="1343"/>
    <x v="285"/>
    <s v="Functional"/>
    <x v="2"/>
    <s v="Engineering Specialists"/>
    <m/>
  </r>
  <r>
    <x v="357"/>
    <x v="228"/>
    <x v="0"/>
    <s v="Technical"/>
    <x v="9"/>
    <s v="Program Management"/>
    <n v="4"/>
  </r>
  <r>
    <x v="357"/>
    <x v="229"/>
    <x v="0"/>
    <s v="Technical"/>
    <x v="9"/>
    <s v="Program Management"/>
    <n v="3"/>
  </r>
  <r>
    <x v="357"/>
    <x v="230"/>
    <x v="0"/>
    <s v="Technical"/>
    <x v="9"/>
    <s v="Program Management"/>
    <n v="4"/>
  </r>
  <r>
    <x v="357"/>
    <x v="231"/>
    <x v="0"/>
    <s v="Functional"/>
    <x v="9"/>
    <s v="Program Management"/>
    <n v="4"/>
  </r>
  <r>
    <x v="357"/>
    <x v="232"/>
    <x v="0"/>
    <s v="Soft"/>
    <x v="9"/>
    <s v="Program Management"/>
    <n v="3"/>
  </r>
  <r>
    <x v="357"/>
    <x v="233"/>
    <x v="0"/>
    <s v="Technical"/>
    <x v="9"/>
    <s v="Program Management"/>
    <n v="3"/>
  </r>
  <r>
    <x v="357"/>
    <x v="234"/>
    <x v="0"/>
    <s v="Functional"/>
    <x v="9"/>
    <s v="Program Management"/>
    <n v="4"/>
  </r>
  <r>
    <x v="357"/>
    <x v="235"/>
    <x v="0"/>
    <s v="Technical"/>
    <x v="9"/>
    <s v="Program Management"/>
    <n v="3"/>
  </r>
  <r>
    <x v="357"/>
    <x v="236"/>
    <x v="0"/>
    <s v="Functional"/>
    <x v="9"/>
    <s v="Program Management"/>
    <n v="4"/>
  </r>
  <r>
    <x v="357"/>
    <x v="237"/>
    <x v="0"/>
    <s v="Technical"/>
    <x v="9"/>
    <s v="Program Management"/>
    <n v="3"/>
  </r>
  <r>
    <x v="357"/>
    <x v="238"/>
    <x v="0"/>
    <s v="Technical"/>
    <x v="9"/>
    <s v="Program Management"/>
    <n v="4"/>
  </r>
  <r>
    <x v="357"/>
    <x v="239"/>
    <x v="0"/>
    <s v="Functional"/>
    <x v="9"/>
    <s v="Program Management"/>
    <n v="5"/>
  </r>
  <r>
    <x v="357"/>
    <x v="240"/>
    <x v="0"/>
    <s v="Functional"/>
    <x v="9"/>
    <s v="Program Management"/>
    <n v="4"/>
  </r>
  <r>
    <x v="357"/>
    <x v="241"/>
    <x v="0"/>
    <s v="Soft"/>
    <x v="9"/>
    <s v="Program Management"/>
    <n v="4"/>
  </r>
  <r>
    <x v="357"/>
    <x v="242"/>
    <x v="0"/>
    <s v="Functional"/>
    <x v="9"/>
    <s v="Program Management"/>
    <n v="4"/>
  </r>
  <r>
    <x v="357"/>
    <x v="243"/>
    <x v="0"/>
    <s v="Functional"/>
    <x v="9"/>
    <s v="Program Management"/>
    <n v="4"/>
  </r>
  <r>
    <x v="357"/>
    <x v="244"/>
    <x v="0"/>
    <s v="Functional"/>
    <x v="9"/>
    <s v="Program Management"/>
    <n v="4"/>
  </r>
  <r>
    <x v="357"/>
    <x v="245"/>
    <x v="0"/>
    <s v="Technical"/>
    <x v="9"/>
    <s v="Program Management"/>
    <n v="4"/>
  </r>
  <r>
    <x v="357"/>
    <x v="246"/>
    <x v="0"/>
    <s v="Technical"/>
    <x v="9"/>
    <s v="Program Management"/>
    <n v="4"/>
  </r>
  <r>
    <x v="357"/>
    <x v="247"/>
    <x v="0"/>
    <s v="Functional"/>
    <x v="9"/>
    <s v="Program Management"/>
    <n v="4"/>
  </r>
  <r>
    <x v="357"/>
    <x v="248"/>
    <x v="0"/>
    <s v="Functional"/>
    <x v="9"/>
    <s v="Program Management"/>
    <n v="4"/>
  </r>
  <r>
    <x v="357"/>
    <x v="249"/>
    <x v="0"/>
    <s v="Functional"/>
    <x v="9"/>
    <s v="Program Management"/>
    <n v="3"/>
  </r>
  <r>
    <x v="357"/>
    <x v="148"/>
    <x v="0"/>
    <s v="Functional"/>
    <x v="9"/>
    <s v="Program Management"/>
    <n v="4"/>
  </r>
  <r>
    <x v="357"/>
    <x v="250"/>
    <x v="0"/>
    <s v="Functional"/>
    <x v="9"/>
    <s v="Program Management"/>
    <n v="3"/>
  </r>
  <r>
    <x v="357"/>
    <x v="251"/>
    <x v="0"/>
    <s v="Functional"/>
    <x v="9"/>
    <s v="Program Management"/>
    <n v="4"/>
  </r>
  <r>
    <x v="357"/>
    <x v="221"/>
    <x v="0"/>
    <s v="Functional"/>
    <x v="9"/>
    <s v="Program Management"/>
    <n v="4"/>
  </r>
  <r>
    <x v="357"/>
    <x v="42"/>
    <x v="0"/>
    <s v="Functional"/>
    <x v="9"/>
    <s v="Program Management"/>
    <n v="4"/>
  </r>
  <r>
    <x v="357"/>
    <x v="252"/>
    <x v="0"/>
    <s v="Functional"/>
    <x v="9"/>
    <s v="Program Management"/>
    <n v="3"/>
  </r>
  <r>
    <x v="357"/>
    <x v="253"/>
    <x v="0"/>
    <s v="Technical"/>
    <x v="9"/>
    <s v="Program Management"/>
    <n v="4"/>
  </r>
  <r>
    <x v="358"/>
    <x v="254"/>
    <x v="0"/>
    <s v="Functional"/>
    <x v="9"/>
    <s v="Project &amp; Program Controls"/>
    <n v="4"/>
  </r>
  <r>
    <x v="358"/>
    <x v="234"/>
    <x v="0"/>
    <s v="Functional"/>
    <x v="9"/>
    <s v="Project &amp; Program Controls"/>
    <n v="4"/>
  </r>
  <r>
    <x v="358"/>
    <x v="255"/>
    <x v="0"/>
    <s v="Functional"/>
    <x v="9"/>
    <s v="Project &amp; Program Controls"/>
    <n v="4"/>
  </r>
  <r>
    <x v="358"/>
    <x v="256"/>
    <x v="0"/>
    <s v="Functional"/>
    <x v="9"/>
    <s v="Project &amp; Program Controls"/>
    <n v="3"/>
  </r>
  <r>
    <x v="358"/>
    <x v="236"/>
    <x v="0"/>
    <s v="Functional"/>
    <x v="9"/>
    <s v="Project &amp; Program Controls"/>
    <n v="4"/>
  </r>
  <r>
    <x v="358"/>
    <x v="264"/>
    <x v="0"/>
    <s v="Functional"/>
    <x v="9"/>
    <s v="Project &amp; Program Controls"/>
    <n v="4"/>
  </r>
  <r>
    <x v="358"/>
    <x v="265"/>
    <x v="0"/>
    <s v="Functional"/>
    <x v="9"/>
    <s v="Project &amp; Program Controls"/>
    <n v="3"/>
  </r>
  <r>
    <x v="358"/>
    <x v="257"/>
    <x v="0"/>
    <s v="Functional"/>
    <x v="9"/>
    <s v="Project &amp; Program Controls"/>
    <n v="4"/>
  </r>
  <r>
    <x v="358"/>
    <x v="239"/>
    <x v="0"/>
    <s v="Functional"/>
    <x v="9"/>
    <s v="Project &amp; Program Controls"/>
    <n v="4"/>
  </r>
  <r>
    <x v="358"/>
    <x v="240"/>
    <x v="0"/>
    <s v="Functional"/>
    <x v="9"/>
    <s v="Project &amp; Program Controls"/>
    <n v="4"/>
  </r>
  <r>
    <x v="358"/>
    <x v="258"/>
    <x v="0"/>
    <s v="Functional"/>
    <x v="9"/>
    <s v="Project &amp; Program Controls"/>
    <n v="4"/>
  </r>
  <r>
    <x v="358"/>
    <x v="14"/>
    <x v="0"/>
    <s v="Functional"/>
    <x v="9"/>
    <s v="Project &amp; Program Controls"/>
    <n v="4"/>
  </r>
  <r>
    <x v="358"/>
    <x v="243"/>
    <x v="0"/>
    <s v="Functional"/>
    <x v="9"/>
    <s v="Project &amp; Program Controls"/>
    <n v="4"/>
  </r>
  <r>
    <x v="358"/>
    <x v="259"/>
    <x v="0"/>
    <s v="Functional"/>
    <x v="9"/>
    <s v="Project &amp; Program Controls"/>
    <n v="4"/>
  </r>
  <r>
    <x v="358"/>
    <x v="260"/>
    <x v="0"/>
    <s v="Functional"/>
    <x v="9"/>
    <s v="Project &amp; Program Controls"/>
    <n v="4"/>
  </r>
  <r>
    <x v="358"/>
    <x v="248"/>
    <x v="0"/>
    <s v="Functional"/>
    <x v="9"/>
    <s v="Project &amp; Program Controls"/>
    <n v="3"/>
  </r>
  <r>
    <x v="358"/>
    <x v="249"/>
    <x v="0"/>
    <s v="Functional"/>
    <x v="9"/>
    <s v="Project &amp; Program Controls"/>
    <n v="3"/>
  </r>
  <r>
    <x v="358"/>
    <x v="148"/>
    <x v="0"/>
    <s v="Functional"/>
    <x v="9"/>
    <s v="Project &amp; Program Controls"/>
    <n v="4"/>
  </r>
  <r>
    <x v="358"/>
    <x v="261"/>
    <x v="0"/>
    <s v="Functional"/>
    <x v="9"/>
    <s v="Project &amp; Program Controls"/>
    <n v="4"/>
  </r>
  <r>
    <x v="358"/>
    <x v="24"/>
    <x v="0"/>
    <s v="Functional"/>
    <x v="9"/>
    <s v="Project &amp; Program Controls"/>
    <n v="4"/>
  </r>
  <r>
    <x v="358"/>
    <x v="221"/>
    <x v="0"/>
    <s v="Functional"/>
    <x v="9"/>
    <s v="Project &amp; Program Controls"/>
    <n v="3"/>
  </r>
  <r>
    <x v="358"/>
    <x v="42"/>
    <x v="0"/>
    <s v="Functional"/>
    <x v="9"/>
    <s v="Project &amp; Program Controls"/>
    <n v="4"/>
  </r>
  <r>
    <x v="358"/>
    <x v="253"/>
    <x v="0"/>
    <s v="Technical"/>
    <x v="9"/>
    <s v="Project &amp; Program Controls"/>
    <n v="4"/>
  </r>
  <r>
    <x v="358"/>
    <x v="262"/>
    <x v="0"/>
    <s v="Technical"/>
    <x v="9"/>
    <s v="Project Controls Management"/>
    <n v="4"/>
  </r>
  <r>
    <x v="358"/>
    <x v="266"/>
    <x v="0"/>
    <s v="Functional"/>
    <x v="9"/>
    <s v="Project Controls Management"/>
    <n v="3"/>
  </r>
  <r>
    <x v="358"/>
    <x v="263"/>
    <x v="0"/>
    <s v="Functional"/>
    <x v="9"/>
    <s v="Project Controls Management"/>
    <n v="3"/>
  </r>
  <r>
    <x v="359"/>
    <x v="228"/>
    <x v="0"/>
    <s v="Technical"/>
    <x v="9"/>
    <s v="Project Management"/>
    <n v="4"/>
  </r>
  <r>
    <x v="359"/>
    <x v="229"/>
    <x v="0"/>
    <s v="Technical"/>
    <x v="9"/>
    <s v="Project Management"/>
    <n v="3"/>
  </r>
  <r>
    <x v="359"/>
    <x v="231"/>
    <x v="0"/>
    <s v="Functional"/>
    <x v="9"/>
    <s v="Project Management"/>
    <n v="4"/>
  </r>
  <r>
    <x v="359"/>
    <x v="234"/>
    <x v="0"/>
    <s v="Functional"/>
    <x v="9"/>
    <s v="Project Management"/>
    <n v="4"/>
  </r>
  <r>
    <x v="359"/>
    <x v="235"/>
    <x v="0"/>
    <s v="Technical"/>
    <x v="9"/>
    <s v="Project Management"/>
    <n v="3"/>
  </r>
  <r>
    <x v="359"/>
    <x v="236"/>
    <x v="0"/>
    <s v="Functional"/>
    <x v="9"/>
    <s v="Project Management"/>
    <n v="4"/>
  </r>
  <r>
    <x v="359"/>
    <x v="237"/>
    <x v="0"/>
    <s v="Technical"/>
    <x v="9"/>
    <s v="Project Management"/>
    <n v="3"/>
  </r>
  <r>
    <x v="359"/>
    <x v="238"/>
    <x v="0"/>
    <s v="Technical"/>
    <x v="9"/>
    <s v="Project Management"/>
    <n v="4"/>
  </r>
  <r>
    <x v="359"/>
    <x v="239"/>
    <x v="0"/>
    <s v="Functional"/>
    <x v="9"/>
    <s v="Project Management"/>
    <n v="4"/>
  </r>
  <r>
    <x v="359"/>
    <x v="240"/>
    <x v="0"/>
    <s v="Functional"/>
    <x v="9"/>
    <s v="Project Management"/>
    <n v="4"/>
  </r>
  <r>
    <x v="359"/>
    <x v="241"/>
    <x v="0"/>
    <s v="Soft"/>
    <x v="9"/>
    <s v="Project Management"/>
    <n v="4"/>
  </r>
  <r>
    <x v="359"/>
    <x v="242"/>
    <x v="0"/>
    <s v="Functional"/>
    <x v="9"/>
    <s v="Project Management"/>
    <n v="4"/>
  </r>
  <r>
    <x v="359"/>
    <x v="243"/>
    <x v="0"/>
    <s v="Functional"/>
    <x v="9"/>
    <s v="Project Management"/>
    <n v="4"/>
  </r>
  <r>
    <x v="359"/>
    <x v="244"/>
    <x v="0"/>
    <s v="Functional"/>
    <x v="9"/>
    <s v="Project Management"/>
    <n v="4"/>
  </r>
  <r>
    <x v="359"/>
    <x v="246"/>
    <x v="0"/>
    <s v="Technical"/>
    <x v="9"/>
    <s v="Project Management"/>
    <n v="4"/>
  </r>
  <r>
    <x v="359"/>
    <x v="247"/>
    <x v="0"/>
    <s v="Functional"/>
    <x v="9"/>
    <s v="Project Management"/>
    <n v="3"/>
  </r>
  <r>
    <x v="359"/>
    <x v="248"/>
    <x v="0"/>
    <s v="Functional"/>
    <x v="9"/>
    <s v="Project Management"/>
    <n v="4"/>
  </r>
  <r>
    <x v="359"/>
    <x v="148"/>
    <x v="0"/>
    <s v="Functional"/>
    <x v="9"/>
    <s v="Project Management"/>
    <n v="4"/>
  </r>
  <r>
    <x v="359"/>
    <x v="250"/>
    <x v="0"/>
    <s v="Functional"/>
    <x v="9"/>
    <s v="Project Management"/>
    <n v="3"/>
  </r>
  <r>
    <x v="359"/>
    <x v="251"/>
    <x v="0"/>
    <s v="Functional"/>
    <x v="9"/>
    <s v="Project Management"/>
    <n v="4"/>
  </r>
  <r>
    <x v="359"/>
    <x v="42"/>
    <x v="0"/>
    <s v="Functional"/>
    <x v="9"/>
    <s v="Project Management"/>
    <n v="3"/>
  </r>
  <r>
    <x v="359"/>
    <x v="252"/>
    <x v="0"/>
    <s v="Functional"/>
    <x v="9"/>
    <s v="Project Management"/>
    <n v="3"/>
  </r>
  <r>
    <x v="194"/>
    <x v="1352"/>
    <x v="0"/>
    <s v="Technical"/>
    <x v="2"/>
    <s v="Engineering Design &amp; Assessment"/>
    <m/>
  </r>
  <r>
    <x v="194"/>
    <x v="1353"/>
    <x v="0"/>
    <s v="Technical"/>
    <x v="2"/>
    <s v="Engineering Design &amp; Assessment"/>
    <m/>
  </r>
  <r>
    <x v="194"/>
    <x v="1354"/>
    <x v="0"/>
    <s v="Technical"/>
    <x v="2"/>
    <s v="Engineering Design &amp; Assessment "/>
    <m/>
  </r>
  <r>
    <x v="167"/>
    <x v="1343"/>
    <x v="285"/>
    <s v="Functional"/>
    <x v="2"/>
    <s v="Site Supervision /Assurance"/>
    <m/>
  </r>
  <r>
    <x v="168"/>
    <x v="1343"/>
    <x v="285"/>
    <s v="Functional"/>
    <x v="2"/>
    <s v="Design Management"/>
    <m/>
  </r>
  <r>
    <x v="169"/>
    <x v="1343"/>
    <x v="285"/>
    <s v="Functional"/>
    <x v="2"/>
    <s v="Engineering Design &amp; Assessment "/>
    <m/>
  </r>
  <r>
    <x v="170"/>
    <x v="1343"/>
    <x v="285"/>
    <s v="Functional"/>
    <x v="2"/>
    <s v="Engineering Design &amp; Assessment "/>
    <m/>
  </r>
  <r>
    <x v="225"/>
    <x v="1343"/>
    <x v="285"/>
    <s v="Functional"/>
    <x v="2"/>
    <s v="Engineering Design &amp; Assessment "/>
    <m/>
  </r>
  <r>
    <x v="171"/>
    <x v="1343"/>
    <x v="285"/>
    <s v="Functional"/>
    <x v="2"/>
    <s v="Engineering Design &amp; Assessment "/>
    <m/>
  </r>
  <r>
    <x v="172"/>
    <x v="1343"/>
    <x v="285"/>
    <s v="Functional"/>
    <x v="2"/>
    <s v="Engineering Design &amp; Assessment "/>
    <m/>
  </r>
  <r>
    <x v="194"/>
    <x v="35"/>
    <x v="0"/>
    <s v="Functional"/>
    <x v="2"/>
    <s v="Engineering Design &amp; Assessment "/>
    <m/>
  </r>
  <r>
    <x v="174"/>
    <x v="1343"/>
    <x v="285"/>
    <s v="Functional"/>
    <x v="2"/>
    <s v="Engineering Design &amp; Assessment "/>
    <m/>
  </r>
  <r>
    <x v="194"/>
    <x v="1209"/>
    <x v="0"/>
    <s v="Technical"/>
    <x v="2"/>
    <s v="Engineering Design &amp; Assessment "/>
    <m/>
  </r>
  <r>
    <x v="194"/>
    <x v="768"/>
    <x v="0"/>
    <s v="Technical"/>
    <x v="2"/>
    <s v="Engineering Design &amp; Assessment "/>
    <m/>
  </r>
  <r>
    <x v="194"/>
    <x v="1145"/>
    <x v="0"/>
    <s v="Functional"/>
    <x v="2"/>
    <s v="Engineering Design &amp; Assessment "/>
    <m/>
  </r>
  <r>
    <x v="194"/>
    <x v="1355"/>
    <x v="0"/>
    <s v="Technical"/>
    <x v="2"/>
    <s v="Engineering Design &amp; Assessment "/>
    <m/>
  </r>
  <r>
    <x v="194"/>
    <x v="1356"/>
    <x v="0"/>
    <s v="Technical"/>
    <x v="2"/>
    <s v="Engineering Design &amp; Assessment "/>
    <m/>
  </r>
  <r>
    <x v="194"/>
    <x v="1133"/>
    <x v="0"/>
    <s v="Technical"/>
    <x v="2"/>
    <s v="Engineering Design &amp; Assessment "/>
    <m/>
  </r>
  <r>
    <x v="178"/>
    <x v="1343"/>
    <x v="285"/>
    <s v="Functional"/>
    <x v="2"/>
    <s v="Engineering Specialists"/>
    <m/>
  </r>
  <r>
    <x v="179"/>
    <x v="1343"/>
    <x v="285"/>
    <s v="Functional"/>
    <x v="2"/>
    <s v="Engineering Design &amp; Assessment "/>
    <m/>
  </r>
  <r>
    <x v="360"/>
    <x v="988"/>
    <x v="0"/>
    <s v="Functional"/>
    <x v="6"/>
    <s v="Quality"/>
    <m/>
  </r>
  <r>
    <x v="360"/>
    <x v="254"/>
    <x v="0"/>
    <s v="Functional"/>
    <x v="6"/>
    <s v="Quality"/>
    <m/>
  </r>
  <r>
    <x v="360"/>
    <x v="182"/>
    <x v="0"/>
    <s v="Functional"/>
    <x v="6"/>
    <s v="Quality"/>
    <m/>
  </r>
  <r>
    <x v="360"/>
    <x v="184"/>
    <x v="0"/>
    <s v="Functional"/>
    <x v="6"/>
    <s v="Quality"/>
    <m/>
  </r>
  <r>
    <x v="360"/>
    <x v="9"/>
    <x v="0"/>
    <s v="Soft"/>
    <x v="6"/>
    <s v="Quality"/>
    <m/>
  </r>
  <r>
    <x v="360"/>
    <x v="989"/>
    <x v="0"/>
    <s v="Functional"/>
    <x v="6"/>
    <s v="Quality"/>
    <m/>
  </r>
  <r>
    <x v="360"/>
    <x v="28"/>
    <x v="0"/>
    <s v="Functional"/>
    <x v="6"/>
    <s v="Quality"/>
    <m/>
  </r>
  <r>
    <x v="360"/>
    <x v="990"/>
    <x v="0"/>
    <s v="Soft"/>
    <x v="6"/>
    <s v="Quality"/>
    <m/>
  </r>
  <r>
    <x v="360"/>
    <x v="553"/>
    <x v="0"/>
    <s v="Functional"/>
    <x v="6"/>
    <s v="Quality"/>
    <m/>
  </r>
  <r>
    <x v="360"/>
    <x v="555"/>
    <x v="0"/>
    <s v="Technical"/>
    <x v="6"/>
    <s v="Quality"/>
    <m/>
  </r>
  <r>
    <x v="360"/>
    <x v="556"/>
    <x v="0"/>
    <s v="Soft"/>
    <x v="6"/>
    <s v="Quality"/>
    <m/>
  </r>
  <r>
    <x v="360"/>
    <x v="981"/>
    <x v="0"/>
    <s v="Functional"/>
    <x v="6"/>
    <s v="Quality"/>
    <m/>
  </r>
  <r>
    <x v="360"/>
    <x v="270"/>
    <x v="0"/>
    <s v="Soft"/>
    <x v="6"/>
    <s v="Quality"/>
    <m/>
  </r>
  <r>
    <x v="360"/>
    <x v="201"/>
    <x v="0"/>
    <s v="Functional"/>
    <x v="6"/>
    <s v="Quality"/>
    <m/>
  </r>
  <r>
    <x v="360"/>
    <x v="992"/>
    <x v="0"/>
    <s v="Technical"/>
    <x v="6"/>
    <s v="Quality"/>
    <m/>
  </r>
  <r>
    <x v="360"/>
    <x v="161"/>
    <x v="0"/>
    <s v="Functional"/>
    <x v="6"/>
    <s v="Quality"/>
    <m/>
  </r>
  <r>
    <x v="360"/>
    <x v="993"/>
    <x v="0"/>
    <s v="Soft"/>
    <x v="6"/>
    <s v="Quality"/>
    <m/>
  </r>
  <r>
    <x v="360"/>
    <x v="492"/>
    <x v="0"/>
    <s v="Soft"/>
    <x v="6"/>
    <s v="Quality"/>
    <m/>
  </r>
  <r>
    <x v="360"/>
    <x v="995"/>
    <x v="0"/>
    <s v="Soft"/>
    <x v="6"/>
    <s v="Quality"/>
    <m/>
  </r>
  <r>
    <x v="360"/>
    <x v="559"/>
    <x v="0"/>
    <s v="Functional"/>
    <x v="6"/>
    <s v="Quality"/>
    <m/>
  </r>
  <r>
    <x v="361"/>
    <x v="82"/>
    <x v="0"/>
    <s v="Functional"/>
    <x v="6"/>
    <s v="Procurement"/>
    <m/>
  </r>
  <r>
    <x v="361"/>
    <x v="234"/>
    <x v="0"/>
    <s v="Functional"/>
    <x v="6"/>
    <s v="Procurement"/>
    <m/>
  </r>
  <r>
    <x v="361"/>
    <x v="842"/>
    <x v="0"/>
    <s v="Soft"/>
    <x v="6"/>
    <s v="Procurement"/>
    <m/>
  </r>
  <r>
    <x v="361"/>
    <x v="1084"/>
    <x v="0"/>
    <s v="Functional"/>
    <x v="6"/>
    <s v="Procurement"/>
    <m/>
  </r>
  <r>
    <x v="361"/>
    <x v="1041"/>
    <x v="0"/>
    <s v="Functional"/>
    <x v="6"/>
    <s v="Procurement"/>
    <m/>
  </r>
  <r>
    <x v="361"/>
    <x v="336"/>
    <x v="0"/>
    <s v="Functional"/>
    <x v="6"/>
    <s v="Procurement"/>
    <m/>
  </r>
  <r>
    <x v="361"/>
    <x v="446"/>
    <x v="0"/>
    <s v="Functional"/>
    <x v="6"/>
    <s v="Procurement"/>
    <m/>
  </r>
  <r>
    <x v="361"/>
    <x v="1357"/>
    <x v="0"/>
    <s v="Technical"/>
    <x v="6"/>
    <s v="Procurement"/>
    <m/>
  </r>
  <r>
    <x v="361"/>
    <x v="281"/>
    <x v="0"/>
    <s v="Functional"/>
    <x v="6"/>
    <s v="Procurement"/>
    <m/>
  </r>
  <r>
    <x v="361"/>
    <x v="270"/>
    <x v="0"/>
    <s v="Soft"/>
    <x v="6"/>
    <s v="Procurement"/>
    <m/>
  </r>
  <r>
    <x v="361"/>
    <x v="438"/>
    <x v="0"/>
    <s v="Functional"/>
    <x v="6"/>
    <s v="Procurement"/>
    <m/>
  </r>
  <r>
    <x v="361"/>
    <x v="148"/>
    <x v="0"/>
    <s v="Functional"/>
    <x v="6"/>
    <s v="Procurement"/>
    <m/>
  </r>
  <r>
    <x v="361"/>
    <x v="1358"/>
    <x v="0"/>
    <s v="Technical"/>
    <x v="6"/>
    <s v="Procurement"/>
    <m/>
  </r>
  <r>
    <x v="361"/>
    <x v="213"/>
    <x v="0"/>
    <s v="Functional"/>
    <x v="6"/>
    <s v="Procurement"/>
    <m/>
  </r>
  <r>
    <x v="361"/>
    <x v="448"/>
    <x v="0"/>
    <s v="Functional"/>
    <x v="6"/>
    <s v="Procurement"/>
    <m/>
  </r>
  <r>
    <x v="361"/>
    <x v="297"/>
    <x v="0"/>
    <s v="Soft"/>
    <x v="6"/>
    <s v="Procurement"/>
    <m/>
  </r>
  <r>
    <x v="361"/>
    <x v="439"/>
    <x v="0"/>
    <s v="Functional"/>
    <x v="6"/>
    <s v="Procurement"/>
    <m/>
  </r>
  <r>
    <x v="361"/>
    <x v="221"/>
    <x v="0"/>
    <s v="Functional"/>
    <x v="6"/>
    <s v="Procurement"/>
    <m/>
  </r>
  <r>
    <x v="361"/>
    <x v="274"/>
    <x v="0"/>
    <s v="Functional"/>
    <x v="6"/>
    <s v="Procurement"/>
    <m/>
  </r>
  <r>
    <x v="180"/>
    <x v="1343"/>
    <x v="285"/>
    <s v="Functional"/>
    <x v="2"/>
    <s v="Engineering Specialists"/>
    <m/>
  </r>
  <r>
    <x v="117"/>
    <x v="254"/>
    <x v="0"/>
    <s v="Functional"/>
    <x v="6"/>
    <s v="Procurement"/>
    <m/>
  </r>
  <r>
    <x v="117"/>
    <x v="5"/>
    <x v="0"/>
    <s v="Soft"/>
    <x v="6"/>
    <s v="Procurement"/>
    <m/>
  </r>
  <r>
    <x v="117"/>
    <x v="234"/>
    <x v="0"/>
    <s v="Functional"/>
    <x v="6"/>
    <s v="Procurement"/>
    <m/>
  </r>
  <r>
    <x v="117"/>
    <x v="336"/>
    <x v="0"/>
    <s v="Functional"/>
    <x v="6"/>
    <s v="Procurement"/>
    <m/>
  </r>
  <r>
    <x v="117"/>
    <x v="446"/>
    <x v="0"/>
    <s v="Functional"/>
    <x v="6"/>
    <s v="Procurement"/>
    <m/>
  </r>
  <r>
    <x v="117"/>
    <x v="1067"/>
    <x v="0"/>
    <s v="Functional"/>
    <x v="6"/>
    <s v="Procurement"/>
    <m/>
  </r>
  <r>
    <x v="117"/>
    <x v="209"/>
    <x v="0"/>
    <s v="Functional"/>
    <x v="6"/>
    <s v="Procurement"/>
    <m/>
  </r>
  <r>
    <x v="117"/>
    <x v="280"/>
    <x v="0"/>
    <s v="Functional"/>
    <x v="6"/>
    <s v="Procurement"/>
    <m/>
  </r>
  <r>
    <x v="117"/>
    <x v="438"/>
    <x v="0"/>
    <s v="Functional"/>
    <x v="6"/>
    <s v="Procurement"/>
    <m/>
  </r>
  <r>
    <x v="117"/>
    <x v="21"/>
    <x v="0"/>
    <s v="Functional"/>
    <x v="6"/>
    <s v="Procurement"/>
    <m/>
  </r>
  <r>
    <x v="117"/>
    <x v="213"/>
    <x v="0"/>
    <s v="Functional"/>
    <x v="6"/>
    <s v="Procurement"/>
    <m/>
  </r>
  <r>
    <x v="117"/>
    <x v="448"/>
    <x v="0"/>
    <s v="Functional"/>
    <x v="6"/>
    <s v="Procurement"/>
    <m/>
  </r>
  <r>
    <x v="117"/>
    <x v="297"/>
    <x v="0"/>
    <s v="Soft"/>
    <x v="6"/>
    <s v="Procurement"/>
    <m/>
  </r>
  <r>
    <x v="117"/>
    <x v="439"/>
    <x v="0"/>
    <s v="Functional"/>
    <x v="6"/>
    <s v="Procurement"/>
    <m/>
  </r>
  <r>
    <x v="117"/>
    <x v="443"/>
    <x v="0"/>
    <s v="Functional"/>
    <x v="6"/>
    <s v="Procurement"/>
    <m/>
  </r>
  <r>
    <x v="117"/>
    <x v="221"/>
    <x v="0"/>
    <s v="Functional"/>
    <x v="6"/>
    <s v="Procurement"/>
    <m/>
  </r>
  <r>
    <x v="117"/>
    <x v="1359"/>
    <x v="0"/>
    <s v="Functional"/>
    <x v="6"/>
    <s v="Procurement"/>
    <m/>
  </r>
  <r>
    <x v="117"/>
    <x v="298"/>
    <x v="0"/>
    <s v="Soft"/>
    <x v="6"/>
    <s v="Procurement"/>
    <m/>
  </r>
  <r>
    <x v="117"/>
    <x v="274"/>
    <x v="0"/>
    <s v="Functional"/>
    <x v="6"/>
    <s v="Procurement"/>
    <m/>
  </r>
  <r>
    <x v="362"/>
    <x v="254"/>
    <x v="0"/>
    <s v="Functional"/>
    <x v="6"/>
    <s v="Procurement"/>
    <m/>
  </r>
  <r>
    <x v="362"/>
    <x v="183"/>
    <x v="0"/>
    <s v="Functional"/>
    <x v="6"/>
    <s v="Procurement"/>
    <m/>
  </r>
  <r>
    <x v="362"/>
    <x v="620"/>
    <x v="0"/>
    <s v="Functional"/>
    <x v="6"/>
    <s v="Procurement"/>
    <m/>
  </r>
  <r>
    <x v="362"/>
    <x v="234"/>
    <x v="0"/>
    <s v="Functional"/>
    <x v="6"/>
    <s v="Procurement"/>
    <m/>
  </r>
  <r>
    <x v="362"/>
    <x v="8"/>
    <x v="0"/>
    <s v="Soft"/>
    <x v="6"/>
    <s v="Procurement"/>
    <m/>
  </r>
  <r>
    <x v="362"/>
    <x v="276"/>
    <x v="0"/>
    <s v="Functional"/>
    <x v="6"/>
    <s v="Procurement"/>
    <m/>
  </r>
  <r>
    <x v="362"/>
    <x v="809"/>
    <x v="0"/>
    <s v="Functional"/>
    <x v="6"/>
    <s v="Procurement"/>
    <m/>
  </r>
  <r>
    <x v="362"/>
    <x v="35"/>
    <x v="0"/>
    <s v="Functional"/>
    <x v="6"/>
    <s v="Procurement"/>
    <m/>
  </r>
  <r>
    <x v="362"/>
    <x v="292"/>
    <x v="0"/>
    <s v="Technical"/>
    <x v="6"/>
    <s v="Procurement"/>
    <m/>
  </r>
  <r>
    <x v="362"/>
    <x v="281"/>
    <x v="0"/>
    <s v="Functional"/>
    <x v="6"/>
    <s v="Procurement"/>
    <m/>
  </r>
  <r>
    <x v="362"/>
    <x v="282"/>
    <x v="0"/>
    <s v="Soft"/>
    <x v="6"/>
    <s v="Procurement"/>
    <m/>
  </r>
  <r>
    <x v="362"/>
    <x v="735"/>
    <x v="0"/>
    <s v="Functional"/>
    <x v="6"/>
    <s v="Procurement"/>
    <m/>
  </r>
  <r>
    <x v="362"/>
    <x v="270"/>
    <x v="0"/>
    <s v="Soft"/>
    <x v="6"/>
    <s v="Procurement"/>
    <m/>
  </r>
  <r>
    <x v="362"/>
    <x v="271"/>
    <x v="0"/>
    <s v="Functional"/>
    <x v="6"/>
    <s v="Procurement"/>
    <m/>
  </r>
  <r>
    <x v="362"/>
    <x v="438"/>
    <x v="0"/>
    <s v="Functional"/>
    <x v="6"/>
    <s v="Procurement"/>
    <m/>
  </r>
  <r>
    <x v="362"/>
    <x v="444"/>
    <x v="0"/>
    <s v="Functional"/>
    <x v="6"/>
    <s v="Procurement"/>
    <m/>
  </r>
  <r>
    <x v="362"/>
    <x v="274"/>
    <x v="0"/>
    <s v="Functional"/>
    <x v="6"/>
    <s v="Procurement"/>
    <m/>
  </r>
  <r>
    <x v="363"/>
    <x v="79"/>
    <x v="0"/>
    <s v="Functional"/>
    <x v="6"/>
    <s v="Procurement"/>
    <m/>
  </r>
  <r>
    <x v="363"/>
    <x v="254"/>
    <x v="0"/>
    <s v="Functional"/>
    <x v="6"/>
    <s v="Procurement"/>
    <m/>
  </r>
  <r>
    <x v="363"/>
    <x v="310"/>
    <x v="0"/>
    <s v="Functional"/>
    <x v="6"/>
    <s v="Procurement"/>
    <m/>
  </r>
  <r>
    <x v="363"/>
    <x v="234"/>
    <x v="0"/>
    <s v="Functional"/>
    <x v="6"/>
    <s v="Procurement"/>
    <m/>
  </r>
  <r>
    <x v="363"/>
    <x v="8"/>
    <x v="0"/>
    <s v="Soft"/>
    <x v="6"/>
    <s v="Procurement"/>
    <m/>
  </r>
  <r>
    <x v="363"/>
    <x v="255"/>
    <x v="0"/>
    <s v="Functional"/>
    <x v="6"/>
    <s v="Procurement"/>
    <m/>
  </r>
  <r>
    <x v="363"/>
    <x v="276"/>
    <x v="0"/>
    <s v="Functional"/>
    <x v="6"/>
    <s v="Procurement"/>
    <m/>
  </r>
  <r>
    <x v="363"/>
    <x v="446"/>
    <x v="0"/>
    <s v="Functional"/>
    <x v="6"/>
    <s v="Procurement"/>
    <m/>
  </r>
  <r>
    <x v="363"/>
    <x v="1067"/>
    <x v="0"/>
    <s v="Functional"/>
    <x v="6"/>
    <s v="Procurement"/>
    <m/>
  </r>
  <r>
    <x v="363"/>
    <x v="209"/>
    <x v="0"/>
    <s v="Functional"/>
    <x v="6"/>
    <s v="Procurement"/>
    <m/>
  </r>
  <r>
    <x v="363"/>
    <x v="197"/>
    <x v="0"/>
    <s v="Functional"/>
    <x v="6"/>
    <s v="Procurement"/>
    <m/>
  </r>
  <r>
    <x v="363"/>
    <x v="735"/>
    <x v="0"/>
    <s v="Functional"/>
    <x v="6"/>
    <s v="Procurement"/>
    <m/>
  </r>
  <r>
    <x v="363"/>
    <x v="270"/>
    <x v="0"/>
    <s v="Soft"/>
    <x v="6"/>
    <s v="Procurement"/>
    <m/>
  </r>
  <r>
    <x v="363"/>
    <x v="438"/>
    <x v="0"/>
    <s v="Functional"/>
    <x v="6"/>
    <s v="Procurement"/>
    <m/>
  </r>
  <r>
    <x v="363"/>
    <x v="297"/>
    <x v="0"/>
    <s v="Soft"/>
    <x v="6"/>
    <s v="Procurement"/>
    <m/>
  </r>
  <r>
    <x v="363"/>
    <x v="439"/>
    <x v="0"/>
    <s v="Functional"/>
    <x v="6"/>
    <s v="Procurement"/>
    <m/>
  </r>
  <r>
    <x v="363"/>
    <x v="444"/>
    <x v="0"/>
    <s v="Functional"/>
    <x v="6"/>
    <s v="Procurement"/>
    <m/>
  </r>
  <r>
    <x v="363"/>
    <x v="221"/>
    <x v="0"/>
    <s v="Functional"/>
    <x v="6"/>
    <s v="Procurement"/>
    <m/>
  </r>
  <r>
    <x v="363"/>
    <x v="298"/>
    <x v="0"/>
    <s v="Soft"/>
    <x v="6"/>
    <s v="Procurement"/>
    <m/>
  </r>
  <r>
    <x v="364"/>
    <x v="82"/>
    <x v="0"/>
    <s v="Functional"/>
    <x v="6"/>
    <s v="Procurement"/>
    <m/>
  </r>
  <r>
    <x v="364"/>
    <x v="620"/>
    <x v="0"/>
    <s v="Functional"/>
    <x v="6"/>
    <s v="Procurement"/>
    <m/>
  </r>
  <r>
    <x v="364"/>
    <x v="234"/>
    <x v="0"/>
    <s v="Functional"/>
    <x v="6"/>
    <s v="Procurement"/>
    <m/>
  </r>
  <r>
    <x v="364"/>
    <x v="8"/>
    <x v="0"/>
    <s v="Soft"/>
    <x v="6"/>
    <s v="Procurement"/>
    <m/>
  </r>
  <r>
    <x v="364"/>
    <x v="336"/>
    <x v="0"/>
    <s v="Functional"/>
    <x v="6"/>
    <s v="Procurement"/>
    <m/>
  </r>
  <r>
    <x v="364"/>
    <x v="446"/>
    <x v="0"/>
    <s v="Functional"/>
    <x v="6"/>
    <s v="Procurement"/>
    <m/>
  </r>
  <r>
    <x v="364"/>
    <x v="292"/>
    <x v="0"/>
    <s v="Technical"/>
    <x v="6"/>
    <s v="Procurement"/>
    <m/>
  </r>
  <r>
    <x v="364"/>
    <x v="197"/>
    <x v="0"/>
    <s v="Functional"/>
    <x v="6"/>
    <s v="Procurement"/>
    <m/>
  </r>
  <r>
    <x v="364"/>
    <x v="281"/>
    <x v="0"/>
    <s v="Functional"/>
    <x v="6"/>
    <s v="Procurement"/>
    <m/>
  </r>
  <r>
    <x v="364"/>
    <x v="735"/>
    <x v="0"/>
    <s v="Functional"/>
    <x v="6"/>
    <s v="Procurement"/>
    <m/>
  </r>
  <r>
    <x v="364"/>
    <x v="270"/>
    <x v="0"/>
    <s v="Soft"/>
    <x v="6"/>
    <s v="Procurement"/>
    <m/>
  </r>
  <r>
    <x v="364"/>
    <x v="438"/>
    <x v="0"/>
    <s v="Functional"/>
    <x v="6"/>
    <s v="Procurement"/>
    <m/>
  </r>
  <r>
    <x v="364"/>
    <x v="448"/>
    <x v="0"/>
    <s v="Functional"/>
    <x v="6"/>
    <s v="Procurement"/>
    <m/>
  </r>
  <r>
    <x v="364"/>
    <x v="297"/>
    <x v="0"/>
    <s v="Soft"/>
    <x v="6"/>
    <s v="Procurement"/>
    <m/>
  </r>
  <r>
    <x v="364"/>
    <x v="439"/>
    <x v="0"/>
    <s v="Functional"/>
    <x v="6"/>
    <s v="Procurement"/>
    <m/>
  </r>
  <r>
    <x v="364"/>
    <x v="221"/>
    <x v="0"/>
    <s v="Functional"/>
    <x v="6"/>
    <s v="Procurement"/>
    <m/>
  </r>
  <r>
    <x v="364"/>
    <x v="298"/>
    <x v="0"/>
    <s v="Soft"/>
    <x v="6"/>
    <s v="Procurement"/>
    <m/>
  </r>
  <r>
    <x v="364"/>
    <x v="274"/>
    <x v="0"/>
    <s v="Functional"/>
    <x v="6"/>
    <s v="Procurement"/>
    <m/>
  </r>
  <r>
    <x v="365"/>
    <x v="330"/>
    <x v="0"/>
    <s v="Functional"/>
    <x v="0"/>
    <s v="MarComms"/>
    <m/>
  </r>
  <r>
    <x v="365"/>
    <x v="79"/>
    <x v="0"/>
    <s v="Functional"/>
    <x v="0"/>
    <s v="MarComms"/>
    <m/>
  </r>
  <r>
    <x v="365"/>
    <x v="1"/>
    <x v="0"/>
    <s v="Functional"/>
    <x v="0"/>
    <s v="MarComms"/>
    <m/>
  </r>
  <r>
    <x v="365"/>
    <x v="631"/>
    <x v="0"/>
    <s v="Functional"/>
    <x v="0"/>
    <s v="MarComms"/>
    <m/>
  </r>
  <r>
    <x v="365"/>
    <x v="1360"/>
    <x v="0"/>
    <s v="Functional"/>
    <x v="0"/>
    <s v="MarComms"/>
    <m/>
  </r>
  <r>
    <x v="365"/>
    <x v="6"/>
    <x v="0"/>
    <s v="Functional"/>
    <x v="0"/>
    <s v="MarComms"/>
    <m/>
  </r>
  <r>
    <x v="365"/>
    <x v="9"/>
    <x v="0"/>
    <s v="Soft"/>
    <x v="0"/>
    <s v="MarComms"/>
    <m/>
  </r>
  <r>
    <x v="365"/>
    <x v="11"/>
    <x v="0"/>
    <s v="Functional"/>
    <x v="0"/>
    <s v="MarComms"/>
    <m/>
  </r>
  <r>
    <x v="365"/>
    <x v="276"/>
    <x v="0"/>
    <s v="Functional"/>
    <x v="0"/>
    <s v="MarComms"/>
    <m/>
  </r>
  <r>
    <x v="365"/>
    <x v="28"/>
    <x v="0"/>
    <s v="Functional"/>
    <x v="0"/>
    <s v="MarComms"/>
    <m/>
  </r>
  <r>
    <x v="365"/>
    <x v="367"/>
    <x v="0"/>
    <s v="Functional"/>
    <x v="0"/>
    <s v="MarComms"/>
    <m/>
  </r>
  <r>
    <x v="365"/>
    <x v="368"/>
    <x v="0"/>
    <s v="Functional"/>
    <x v="0"/>
    <s v="MarComms"/>
    <m/>
  </r>
  <r>
    <x v="365"/>
    <x v="1361"/>
    <x v="0"/>
    <s v="Functional"/>
    <x v="0"/>
    <s v="MarComms"/>
    <m/>
  </r>
  <r>
    <x v="365"/>
    <x v="331"/>
    <x v="0"/>
    <s v="Functional"/>
    <x v="0"/>
    <s v="MarComms"/>
    <m/>
  </r>
  <r>
    <x v="365"/>
    <x v="648"/>
    <x v="0"/>
    <s v="Functional"/>
    <x v="0"/>
    <s v="MarComms"/>
    <m/>
  </r>
  <r>
    <x v="365"/>
    <x v="318"/>
    <x v="0"/>
    <s v="Functional"/>
    <x v="0"/>
    <s v="MarComms"/>
    <m/>
  </r>
  <r>
    <x v="365"/>
    <x v="1362"/>
    <x v="0"/>
    <s v="Functional"/>
    <x v="0"/>
    <s v="MarComms"/>
    <m/>
  </r>
  <r>
    <x v="365"/>
    <x v="628"/>
    <x v="0"/>
    <s v="Functional"/>
    <x v="0"/>
    <s v="MarComms"/>
    <m/>
  </r>
  <r>
    <x v="365"/>
    <x v="1363"/>
    <x v="0"/>
    <s v="Functional"/>
    <x v="0"/>
    <s v="MarComms"/>
    <m/>
  </r>
  <r>
    <x v="365"/>
    <x v="270"/>
    <x v="0"/>
    <s v="Soft"/>
    <x v="0"/>
    <s v="MarComms"/>
    <m/>
  </r>
  <r>
    <x v="365"/>
    <x v="489"/>
    <x v="0"/>
    <s v="Functional"/>
    <x v="0"/>
    <s v="MarComms"/>
    <m/>
  </r>
  <r>
    <x v="365"/>
    <x v="385"/>
    <x v="0"/>
    <s v="Functional"/>
    <x v="0"/>
    <s v="MarComms"/>
    <m/>
  </r>
  <r>
    <x v="365"/>
    <x v="297"/>
    <x v="0"/>
    <s v="Soft"/>
    <x v="0"/>
    <s v="MarComms"/>
    <m/>
  </r>
  <r>
    <x v="365"/>
    <x v="274"/>
    <x v="0"/>
    <s v="Functional"/>
    <x v="0"/>
    <s v="MarComms"/>
    <m/>
  </r>
  <r>
    <x v="366"/>
    <x v="228"/>
    <x v="0"/>
    <s v="Technical"/>
    <x v="9"/>
    <s v="Program Management"/>
    <n v="2"/>
  </r>
  <r>
    <x v="366"/>
    <x v="230"/>
    <x v="0"/>
    <s v="Technical"/>
    <x v="9"/>
    <s v="Program Management"/>
    <n v="1"/>
  </r>
  <r>
    <x v="366"/>
    <x v="231"/>
    <x v="0"/>
    <s v="Functional"/>
    <x v="9"/>
    <s v="Program Management"/>
    <n v="2"/>
  </r>
  <r>
    <x v="366"/>
    <x v="233"/>
    <x v="0"/>
    <s v="Technical"/>
    <x v="9"/>
    <s v="Program Management"/>
    <n v="1"/>
  </r>
  <r>
    <x v="366"/>
    <x v="234"/>
    <x v="0"/>
    <s v="Functional"/>
    <x v="9"/>
    <s v="Program Management"/>
    <n v="1"/>
  </r>
  <r>
    <x v="366"/>
    <x v="236"/>
    <x v="0"/>
    <s v="Functional"/>
    <x v="9"/>
    <s v="Program Management"/>
    <n v="1"/>
  </r>
  <r>
    <x v="366"/>
    <x v="239"/>
    <x v="0"/>
    <s v="Functional"/>
    <x v="9"/>
    <s v="Program Management"/>
    <n v="1"/>
  </r>
  <r>
    <x v="366"/>
    <x v="240"/>
    <x v="0"/>
    <s v="Functional"/>
    <x v="9"/>
    <s v="Program Management"/>
    <n v="1"/>
  </r>
  <r>
    <x v="366"/>
    <x v="241"/>
    <x v="0"/>
    <s v="Soft"/>
    <x v="9"/>
    <s v="Program Management"/>
    <n v="1"/>
  </r>
  <r>
    <x v="366"/>
    <x v="242"/>
    <x v="0"/>
    <s v="Functional"/>
    <x v="9"/>
    <s v="Program Management"/>
    <n v="1"/>
  </r>
  <r>
    <x v="366"/>
    <x v="245"/>
    <x v="0"/>
    <s v="Technical"/>
    <x v="9"/>
    <s v="Program Management"/>
    <n v="1"/>
  </r>
  <r>
    <x v="366"/>
    <x v="247"/>
    <x v="0"/>
    <s v="Functional"/>
    <x v="9"/>
    <s v="Program Management"/>
    <n v="1"/>
  </r>
  <r>
    <x v="366"/>
    <x v="248"/>
    <x v="0"/>
    <s v="Functional"/>
    <x v="9"/>
    <s v="Program Management"/>
    <n v="1"/>
  </r>
  <r>
    <x v="366"/>
    <x v="148"/>
    <x v="0"/>
    <s v="Functional"/>
    <x v="9"/>
    <s v="Program Management"/>
    <n v="1"/>
  </r>
  <r>
    <x v="366"/>
    <x v="250"/>
    <x v="0"/>
    <s v="Functional"/>
    <x v="9"/>
    <s v="Program Management"/>
    <n v="1"/>
  </r>
  <r>
    <x v="366"/>
    <x v="251"/>
    <x v="0"/>
    <s v="Functional"/>
    <x v="9"/>
    <s v="Program Management"/>
    <n v="1"/>
  </r>
  <r>
    <x v="366"/>
    <x v="42"/>
    <x v="0"/>
    <s v="Functional"/>
    <x v="9"/>
    <s v="Program Management"/>
    <n v="1"/>
  </r>
  <r>
    <x v="366"/>
    <x v="252"/>
    <x v="0"/>
    <s v="Functional"/>
    <x v="9"/>
    <s v="Program Management"/>
    <n v="1"/>
  </r>
  <r>
    <x v="366"/>
    <x v="253"/>
    <x v="0"/>
    <s v="Technical"/>
    <x v="9"/>
    <s v="Program Management"/>
    <n v="1"/>
  </r>
  <r>
    <x v="367"/>
    <x v="228"/>
    <x v="0"/>
    <s v="Technical"/>
    <x v="9"/>
    <s v="Program Management"/>
    <n v="5"/>
  </r>
  <r>
    <x v="367"/>
    <x v="229"/>
    <x v="0"/>
    <s v="Technical"/>
    <x v="9"/>
    <s v="Program Management"/>
    <n v="3"/>
  </r>
  <r>
    <x v="367"/>
    <x v="230"/>
    <x v="0"/>
    <s v="Technical"/>
    <x v="9"/>
    <s v="Program Management"/>
    <n v="5"/>
  </r>
  <r>
    <x v="367"/>
    <x v="231"/>
    <x v="0"/>
    <s v="Functional"/>
    <x v="9"/>
    <s v="Program Management"/>
    <n v="5"/>
  </r>
  <r>
    <x v="367"/>
    <x v="232"/>
    <x v="0"/>
    <s v="Soft"/>
    <x v="9"/>
    <s v="Program Management"/>
    <n v="4"/>
  </r>
  <r>
    <x v="367"/>
    <x v="233"/>
    <x v="0"/>
    <s v="Technical"/>
    <x v="9"/>
    <s v="Program Management"/>
    <n v="4"/>
  </r>
  <r>
    <x v="367"/>
    <x v="234"/>
    <x v="0"/>
    <s v="Functional"/>
    <x v="9"/>
    <s v="Program Management"/>
    <n v="4"/>
  </r>
  <r>
    <x v="367"/>
    <x v="235"/>
    <x v="0"/>
    <s v="Technical"/>
    <x v="9"/>
    <s v="Program Management"/>
    <n v="3"/>
  </r>
  <r>
    <x v="367"/>
    <x v="236"/>
    <x v="0"/>
    <s v="Functional"/>
    <x v="9"/>
    <s v="Program Management"/>
    <n v="4"/>
  </r>
  <r>
    <x v="367"/>
    <x v="237"/>
    <x v="0"/>
    <s v="Technical"/>
    <x v="9"/>
    <s v="Program Management"/>
    <n v="4"/>
  </r>
  <r>
    <x v="367"/>
    <x v="238"/>
    <x v="0"/>
    <s v="Technical"/>
    <x v="9"/>
    <s v="Program Management"/>
    <n v="4"/>
  </r>
  <r>
    <x v="367"/>
    <x v="239"/>
    <x v="0"/>
    <s v="Functional"/>
    <x v="9"/>
    <s v="Program Management"/>
    <n v="5"/>
  </r>
  <r>
    <x v="367"/>
    <x v="240"/>
    <x v="0"/>
    <s v="Functional"/>
    <x v="9"/>
    <s v="Program Management"/>
    <n v="4"/>
  </r>
  <r>
    <x v="367"/>
    <x v="241"/>
    <x v="0"/>
    <s v="Soft"/>
    <x v="9"/>
    <s v="Program Management"/>
    <n v="5"/>
  </r>
  <r>
    <x v="367"/>
    <x v="242"/>
    <x v="0"/>
    <s v="Functional"/>
    <x v="9"/>
    <s v="Program Management"/>
    <n v="4"/>
  </r>
  <r>
    <x v="367"/>
    <x v="243"/>
    <x v="0"/>
    <s v="Functional"/>
    <x v="9"/>
    <s v="Program Management"/>
    <n v="4"/>
  </r>
  <r>
    <x v="367"/>
    <x v="244"/>
    <x v="0"/>
    <s v="Functional"/>
    <x v="9"/>
    <s v="Program Management"/>
    <n v="4"/>
  </r>
  <r>
    <x v="367"/>
    <x v="245"/>
    <x v="0"/>
    <s v="Technical"/>
    <x v="9"/>
    <s v="Program Management"/>
    <n v="5"/>
  </r>
  <r>
    <x v="367"/>
    <x v="246"/>
    <x v="0"/>
    <s v="Technical"/>
    <x v="9"/>
    <s v="Program Management"/>
    <n v="4"/>
  </r>
  <r>
    <x v="367"/>
    <x v="247"/>
    <x v="0"/>
    <s v="Functional"/>
    <x v="9"/>
    <s v="Program Management"/>
    <n v="4"/>
  </r>
  <r>
    <x v="367"/>
    <x v="248"/>
    <x v="0"/>
    <s v="Functional"/>
    <x v="9"/>
    <s v="Program Management"/>
    <n v="4"/>
  </r>
  <r>
    <x v="367"/>
    <x v="249"/>
    <x v="0"/>
    <s v="Functional"/>
    <x v="9"/>
    <s v="Program Management"/>
    <n v="3"/>
  </r>
  <r>
    <x v="367"/>
    <x v="148"/>
    <x v="0"/>
    <s v="Functional"/>
    <x v="9"/>
    <s v="Program Management"/>
    <n v="4"/>
  </r>
  <r>
    <x v="367"/>
    <x v="250"/>
    <x v="0"/>
    <s v="Functional"/>
    <x v="9"/>
    <s v="Program Management"/>
    <n v="3"/>
  </r>
  <r>
    <x v="367"/>
    <x v="251"/>
    <x v="0"/>
    <s v="Functional"/>
    <x v="9"/>
    <s v="Program Management"/>
    <n v="5"/>
  </r>
  <r>
    <x v="367"/>
    <x v="221"/>
    <x v="0"/>
    <s v="Functional"/>
    <x v="9"/>
    <s v="Program Management"/>
    <n v="4"/>
  </r>
  <r>
    <x v="367"/>
    <x v="42"/>
    <x v="0"/>
    <s v="Functional"/>
    <x v="9"/>
    <s v="Program Management"/>
    <n v="4"/>
  </r>
  <r>
    <x v="367"/>
    <x v="252"/>
    <x v="0"/>
    <s v="Functional"/>
    <x v="9"/>
    <s v="Program Management"/>
    <n v="3"/>
  </r>
  <r>
    <x v="367"/>
    <x v="253"/>
    <x v="0"/>
    <s v="Technical"/>
    <x v="9"/>
    <s v="Program Management"/>
    <n v="4"/>
  </r>
  <r>
    <x v="368"/>
    <x v="228"/>
    <x v="0"/>
    <s v="Technical"/>
    <x v="9"/>
    <s v="Program Management"/>
    <n v="3"/>
  </r>
  <r>
    <x v="368"/>
    <x v="229"/>
    <x v="0"/>
    <s v="Technical"/>
    <x v="9"/>
    <s v="Program Management"/>
    <n v="3"/>
  </r>
  <r>
    <x v="368"/>
    <x v="230"/>
    <x v="0"/>
    <s v="Technical"/>
    <x v="9"/>
    <s v="Program Management"/>
    <n v="3"/>
  </r>
  <r>
    <x v="368"/>
    <x v="231"/>
    <x v="0"/>
    <s v="Functional"/>
    <x v="9"/>
    <s v="Program Management"/>
    <n v="3"/>
  </r>
  <r>
    <x v="368"/>
    <x v="232"/>
    <x v="0"/>
    <s v="Soft"/>
    <x v="9"/>
    <s v="Program Management"/>
    <n v="2"/>
  </r>
  <r>
    <x v="368"/>
    <x v="233"/>
    <x v="0"/>
    <s v="Technical"/>
    <x v="9"/>
    <s v="Program Management"/>
    <n v="2"/>
  </r>
  <r>
    <x v="368"/>
    <x v="234"/>
    <x v="0"/>
    <s v="Functional"/>
    <x v="9"/>
    <s v="Program Management"/>
    <n v="3"/>
  </r>
  <r>
    <x v="368"/>
    <x v="235"/>
    <x v="0"/>
    <s v="Technical"/>
    <x v="9"/>
    <s v="Program Management"/>
    <n v="3"/>
  </r>
  <r>
    <x v="368"/>
    <x v="236"/>
    <x v="0"/>
    <s v="Functional"/>
    <x v="9"/>
    <s v="Program Management"/>
    <n v="3"/>
  </r>
  <r>
    <x v="368"/>
    <x v="237"/>
    <x v="0"/>
    <s v="Technical"/>
    <x v="9"/>
    <s v="Program Management"/>
    <n v="3"/>
  </r>
  <r>
    <x v="368"/>
    <x v="238"/>
    <x v="0"/>
    <s v="Technical"/>
    <x v="9"/>
    <s v="Program Management"/>
    <n v="3"/>
  </r>
  <r>
    <x v="368"/>
    <x v="239"/>
    <x v="0"/>
    <s v="Functional"/>
    <x v="9"/>
    <s v="Program Management"/>
    <n v="3"/>
  </r>
  <r>
    <x v="368"/>
    <x v="240"/>
    <x v="0"/>
    <s v="Functional"/>
    <x v="9"/>
    <s v="Program Management"/>
    <n v="3"/>
  </r>
  <r>
    <x v="368"/>
    <x v="241"/>
    <x v="0"/>
    <s v="Soft"/>
    <x v="9"/>
    <s v="Program Management"/>
    <n v="3"/>
  </r>
  <r>
    <x v="368"/>
    <x v="242"/>
    <x v="0"/>
    <s v="Functional"/>
    <x v="9"/>
    <s v="Program Management"/>
    <n v="3"/>
  </r>
  <r>
    <x v="368"/>
    <x v="243"/>
    <x v="0"/>
    <s v="Functional"/>
    <x v="9"/>
    <s v="Program Management"/>
    <n v="3"/>
  </r>
  <r>
    <x v="368"/>
    <x v="244"/>
    <x v="0"/>
    <s v="Functional"/>
    <x v="9"/>
    <s v="Program Management"/>
    <n v="3"/>
  </r>
  <r>
    <x v="368"/>
    <x v="245"/>
    <x v="0"/>
    <s v="Technical"/>
    <x v="9"/>
    <s v="Program Management"/>
    <n v="3"/>
  </r>
  <r>
    <x v="368"/>
    <x v="246"/>
    <x v="0"/>
    <s v="Technical"/>
    <x v="9"/>
    <s v="Program Management"/>
    <n v="3"/>
  </r>
  <r>
    <x v="368"/>
    <x v="247"/>
    <x v="0"/>
    <s v="Functional"/>
    <x v="9"/>
    <s v="Program Management"/>
    <n v="3"/>
  </r>
  <r>
    <x v="368"/>
    <x v="248"/>
    <x v="0"/>
    <s v="Functional"/>
    <x v="9"/>
    <s v="Program Management"/>
    <n v="3"/>
  </r>
  <r>
    <x v="368"/>
    <x v="249"/>
    <x v="0"/>
    <s v="Functional"/>
    <x v="9"/>
    <s v="Program Management"/>
    <n v="2"/>
  </r>
  <r>
    <x v="368"/>
    <x v="148"/>
    <x v="0"/>
    <s v="Functional"/>
    <x v="9"/>
    <s v="Program Management"/>
    <n v="3"/>
  </r>
  <r>
    <x v="368"/>
    <x v="250"/>
    <x v="0"/>
    <s v="Functional"/>
    <x v="9"/>
    <s v="Program Management"/>
    <n v="3"/>
  </r>
  <r>
    <x v="368"/>
    <x v="251"/>
    <x v="0"/>
    <s v="Functional"/>
    <x v="9"/>
    <s v="Program Management"/>
    <n v="3"/>
  </r>
  <r>
    <x v="368"/>
    <x v="221"/>
    <x v="0"/>
    <s v="Functional"/>
    <x v="9"/>
    <s v="Program Management"/>
    <n v="3"/>
  </r>
  <r>
    <x v="368"/>
    <x v="42"/>
    <x v="0"/>
    <s v="Functional"/>
    <x v="9"/>
    <s v="Program Management"/>
    <n v="2"/>
  </r>
  <r>
    <x v="368"/>
    <x v="252"/>
    <x v="0"/>
    <s v="Functional"/>
    <x v="9"/>
    <s v="Program Management"/>
    <n v="2"/>
  </r>
  <r>
    <x v="368"/>
    <x v="253"/>
    <x v="0"/>
    <s v="Technical"/>
    <x v="9"/>
    <s v="Program Management"/>
    <n v="3"/>
  </r>
  <r>
    <x v="369"/>
    <x v="3"/>
    <x v="0"/>
    <s v="Functional"/>
    <x v="0"/>
    <s v="Account &amp; Client Management (GAM)​"/>
    <m/>
  </r>
  <r>
    <x v="369"/>
    <x v="1364"/>
    <x v="0"/>
    <s v="Functional"/>
    <x v="0"/>
    <s v="Account &amp; Client Management (GAM)​"/>
    <m/>
  </r>
  <r>
    <x v="369"/>
    <x v="567"/>
    <x v="0"/>
    <s v="Soft"/>
    <x v="0"/>
    <s v="Account &amp; Client Management (GAM)​"/>
    <m/>
  </r>
  <r>
    <x v="369"/>
    <x v="11"/>
    <x v="0"/>
    <s v="Functional"/>
    <x v="0"/>
    <s v="Account &amp; Client Management (GAM)​"/>
    <m/>
  </r>
  <r>
    <x v="369"/>
    <x v="28"/>
    <x v="0"/>
    <s v="Functional"/>
    <x v="0"/>
    <s v="Account &amp; Client Management (GAM)​"/>
    <m/>
  </r>
  <r>
    <x v="369"/>
    <x v="1365"/>
    <x v="0"/>
    <s v="Functional"/>
    <x v="0"/>
    <s v="Account &amp; Client Management (GAM)​"/>
    <m/>
  </r>
  <r>
    <x v="369"/>
    <x v="938"/>
    <x v="0"/>
    <s v="Functional"/>
    <x v="0"/>
    <s v="Account &amp; Client Management (GAM)​"/>
    <m/>
  </r>
  <r>
    <x v="369"/>
    <x v="282"/>
    <x v="0"/>
    <s v="Functional"/>
    <x v="0"/>
    <s v="Account &amp; Client Management (GAM)​"/>
    <m/>
  </r>
  <r>
    <x v="369"/>
    <x v="270"/>
    <x v="0"/>
    <s v="Soft"/>
    <x v="0"/>
    <s v="Account &amp; Client Management (GAM)​"/>
    <m/>
  </r>
  <r>
    <x v="369"/>
    <x v="562"/>
    <x v="0"/>
    <s v="Functional"/>
    <x v="0"/>
    <s v="Account &amp; Client Management (GAM)​"/>
    <m/>
  </r>
  <r>
    <x v="369"/>
    <x v="24"/>
    <x v="0"/>
    <s v="Functional"/>
    <x v="0"/>
    <s v="Account &amp; Client Management (GAM)​"/>
    <m/>
  </r>
  <r>
    <x v="369"/>
    <x v="297"/>
    <x v="0"/>
    <s v="Soft"/>
    <x v="0"/>
    <s v="Account &amp; Client Management (GAM)​"/>
    <m/>
  </r>
  <r>
    <x v="370"/>
    <x v="254"/>
    <x v="0"/>
    <s v="Functional"/>
    <x v="9"/>
    <s v="Project &amp; Program Controls"/>
    <n v="2"/>
  </r>
  <r>
    <x v="370"/>
    <x v="234"/>
    <x v="0"/>
    <s v="Functional"/>
    <x v="9"/>
    <s v="Project &amp; Program Controls"/>
    <n v="2"/>
  </r>
  <r>
    <x v="370"/>
    <x v="255"/>
    <x v="0"/>
    <s v="Functional"/>
    <x v="9"/>
    <s v="Project &amp; Program Controls"/>
    <n v="2"/>
  </r>
  <r>
    <x v="370"/>
    <x v="256"/>
    <x v="0"/>
    <s v="Functional"/>
    <x v="9"/>
    <s v="Project &amp; Program Controls"/>
    <n v="2"/>
  </r>
  <r>
    <x v="370"/>
    <x v="236"/>
    <x v="0"/>
    <s v="Functional"/>
    <x v="9"/>
    <s v="Project &amp; Program Controls"/>
    <n v="1"/>
  </r>
  <r>
    <x v="370"/>
    <x v="264"/>
    <x v="0"/>
    <s v="Functional"/>
    <x v="9"/>
    <s v="Project &amp; Program Controls"/>
    <n v="1"/>
  </r>
  <r>
    <x v="370"/>
    <x v="265"/>
    <x v="0"/>
    <s v="Functional"/>
    <x v="9"/>
    <s v="Project &amp; Program Controls"/>
    <n v="1"/>
  </r>
  <r>
    <x v="370"/>
    <x v="257"/>
    <x v="0"/>
    <s v="Functional"/>
    <x v="9"/>
    <s v="Project &amp; Program Controls"/>
    <n v="2"/>
  </r>
  <r>
    <x v="370"/>
    <x v="239"/>
    <x v="0"/>
    <s v="Functional"/>
    <x v="9"/>
    <s v="Project &amp; Program Controls"/>
    <n v="2"/>
  </r>
  <r>
    <x v="370"/>
    <x v="240"/>
    <x v="0"/>
    <s v="Functional"/>
    <x v="9"/>
    <s v="Project &amp; Program Controls"/>
    <n v="2"/>
  </r>
  <r>
    <x v="370"/>
    <x v="258"/>
    <x v="0"/>
    <s v="Functional"/>
    <x v="9"/>
    <s v="Project &amp; Program Controls"/>
    <n v="2"/>
  </r>
  <r>
    <x v="370"/>
    <x v="14"/>
    <x v="0"/>
    <s v="Functional"/>
    <x v="9"/>
    <s v="Project &amp; Program Controls"/>
    <n v="1"/>
  </r>
  <r>
    <x v="370"/>
    <x v="243"/>
    <x v="0"/>
    <s v="Functional"/>
    <x v="9"/>
    <s v="Project &amp; Program Controls"/>
    <n v="2"/>
  </r>
  <r>
    <x v="370"/>
    <x v="259"/>
    <x v="0"/>
    <s v="Functional"/>
    <x v="9"/>
    <s v="Project &amp; Program Controls"/>
    <n v="1"/>
  </r>
  <r>
    <x v="370"/>
    <x v="260"/>
    <x v="0"/>
    <s v="Functional"/>
    <x v="9"/>
    <s v="Project &amp; Program Controls"/>
    <n v="2"/>
  </r>
  <r>
    <x v="370"/>
    <x v="248"/>
    <x v="0"/>
    <s v="Functional"/>
    <x v="9"/>
    <s v="Project &amp; Program Controls"/>
    <n v="2"/>
  </r>
  <r>
    <x v="370"/>
    <x v="249"/>
    <x v="0"/>
    <s v="Functional"/>
    <x v="9"/>
    <s v="Project &amp; Program Controls"/>
    <n v="1"/>
  </r>
  <r>
    <x v="370"/>
    <x v="148"/>
    <x v="0"/>
    <s v="Functional"/>
    <x v="9"/>
    <s v="Project &amp; Program Controls"/>
    <n v="1"/>
  </r>
  <r>
    <x v="370"/>
    <x v="261"/>
    <x v="0"/>
    <s v="Functional"/>
    <x v="9"/>
    <s v="Project &amp; Program Controls"/>
    <n v="1"/>
  </r>
  <r>
    <x v="370"/>
    <x v="24"/>
    <x v="0"/>
    <s v="Functional"/>
    <x v="9"/>
    <s v="Project &amp; Program Controls"/>
    <n v="1"/>
  </r>
  <r>
    <x v="370"/>
    <x v="221"/>
    <x v="0"/>
    <s v="Functional"/>
    <x v="9"/>
    <s v="Project &amp; Program Controls"/>
    <n v="1"/>
  </r>
  <r>
    <x v="370"/>
    <x v="42"/>
    <x v="0"/>
    <s v="Functional"/>
    <x v="9"/>
    <s v="Project &amp; Program Controls"/>
    <n v="1"/>
  </r>
  <r>
    <x v="370"/>
    <x v="253"/>
    <x v="0"/>
    <s v="Technical"/>
    <x v="9"/>
    <s v="Project &amp; Program Controls"/>
    <n v="1"/>
  </r>
  <r>
    <x v="370"/>
    <x v="262"/>
    <x v="0"/>
    <s v="Technical"/>
    <x v="9"/>
    <s v="Project Controls Management"/>
    <n v="2"/>
  </r>
  <r>
    <x v="370"/>
    <x v="266"/>
    <x v="0"/>
    <s v="Functional"/>
    <x v="9"/>
    <s v="Project Controls Management"/>
    <n v="1"/>
  </r>
  <r>
    <x v="370"/>
    <x v="263"/>
    <x v="0"/>
    <s v="Functional"/>
    <x v="9"/>
    <s v="Project Controls Management"/>
    <n v="1"/>
  </r>
  <r>
    <x v="371"/>
    <x v="262"/>
    <x v="0"/>
    <s v="Technical"/>
    <x v="9"/>
    <s v="Project Controls Management"/>
    <n v="5"/>
  </r>
  <r>
    <x v="371"/>
    <x v="266"/>
    <x v="0"/>
    <s v="Functional"/>
    <x v="9"/>
    <s v="Project Controls Management"/>
    <n v="3"/>
  </r>
  <r>
    <x v="371"/>
    <x v="254"/>
    <x v="0"/>
    <s v="Functional"/>
    <x v="9"/>
    <s v="Project &amp; Program Controls"/>
    <n v="5"/>
  </r>
  <r>
    <x v="371"/>
    <x v="234"/>
    <x v="0"/>
    <s v="Functional"/>
    <x v="9"/>
    <s v="Project &amp; Program Controls"/>
    <n v="4"/>
  </r>
  <r>
    <x v="371"/>
    <x v="255"/>
    <x v="0"/>
    <s v="Functional"/>
    <x v="9"/>
    <s v="Project &amp; Program Controls"/>
    <n v="4"/>
  </r>
  <r>
    <x v="371"/>
    <x v="256"/>
    <x v="0"/>
    <s v="Functional"/>
    <x v="9"/>
    <s v="Project &amp; Program Controls"/>
    <n v="4"/>
  </r>
  <r>
    <x v="371"/>
    <x v="236"/>
    <x v="0"/>
    <s v="Functional"/>
    <x v="9"/>
    <s v="Project &amp; Program Controls"/>
    <n v="4"/>
  </r>
  <r>
    <x v="371"/>
    <x v="264"/>
    <x v="0"/>
    <s v="Functional"/>
    <x v="9"/>
    <s v="Project &amp; Program Controls"/>
    <n v="5"/>
  </r>
  <r>
    <x v="371"/>
    <x v="265"/>
    <x v="0"/>
    <s v="Functional"/>
    <x v="9"/>
    <s v="Project &amp; Program Controls"/>
    <n v="3"/>
  </r>
  <r>
    <x v="371"/>
    <x v="257"/>
    <x v="0"/>
    <s v="Functional"/>
    <x v="9"/>
    <s v="Project &amp; Program Controls"/>
    <n v="4"/>
  </r>
  <r>
    <x v="371"/>
    <x v="239"/>
    <x v="0"/>
    <s v="Functional"/>
    <x v="9"/>
    <s v="Project &amp; Program Controls"/>
    <n v="5"/>
  </r>
  <r>
    <x v="371"/>
    <x v="240"/>
    <x v="0"/>
    <s v="Functional"/>
    <x v="9"/>
    <s v="Project &amp; Program Controls"/>
    <n v="4"/>
  </r>
  <r>
    <x v="371"/>
    <x v="258"/>
    <x v="0"/>
    <s v="Functional"/>
    <x v="9"/>
    <s v="Project &amp; Program Controls"/>
    <n v="4"/>
  </r>
  <r>
    <x v="371"/>
    <x v="14"/>
    <x v="0"/>
    <s v="Functional"/>
    <x v="9"/>
    <s v="Project &amp; Program Controls"/>
    <n v="5"/>
  </r>
  <r>
    <x v="371"/>
    <x v="243"/>
    <x v="0"/>
    <s v="Functional"/>
    <x v="9"/>
    <s v="Project &amp; Program Controls"/>
    <n v="5"/>
  </r>
  <r>
    <x v="371"/>
    <x v="259"/>
    <x v="0"/>
    <s v="Functional"/>
    <x v="9"/>
    <s v="Project &amp; Program Controls"/>
    <n v="4"/>
  </r>
  <r>
    <x v="371"/>
    <x v="260"/>
    <x v="0"/>
    <s v="Functional"/>
    <x v="9"/>
    <s v="Project &amp; Program Controls"/>
    <n v="4"/>
  </r>
  <r>
    <x v="371"/>
    <x v="248"/>
    <x v="0"/>
    <s v="Functional"/>
    <x v="9"/>
    <s v="Project &amp; Program Controls"/>
    <n v="4"/>
  </r>
  <r>
    <x v="371"/>
    <x v="249"/>
    <x v="0"/>
    <s v="Functional"/>
    <x v="9"/>
    <s v="Project &amp; Program Controls"/>
    <n v="4"/>
  </r>
  <r>
    <x v="371"/>
    <x v="148"/>
    <x v="0"/>
    <s v="Functional"/>
    <x v="9"/>
    <s v="Project &amp; Program Controls"/>
    <n v="4"/>
  </r>
  <r>
    <x v="371"/>
    <x v="261"/>
    <x v="0"/>
    <s v="Functional"/>
    <x v="9"/>
    <s v="Project &amp; Program Controls"/>
    <n v="4"/>
  </r>
  <r>
    <x v="371"/>
    <x v="24"/>
    <x v="0"/>
    <s v="Functional"/>
    <x v="9"/>
    <s v="Project &amp; Program Controls"/>
    <n v="5"/>
  </r>
  <r>
    <x v="371"/>
    <x v="221"/>
    <x v="0"/>
    <s v="Functional"/>
    <x v="9"/>
    <s v="Project &amp; Program Controls"/>
    <n v="3"/>
  </r>
  <r>
    <x v="371"/>
    <x v="42"/>
    <x v="0"/>
    <s v="Functional"/>
    <x v="9"/>
    <s v="Project &amp; Program Controls"/>
    <n v="4"/>
  </r>
  <r>
    <x v="371"/>
    <x v="263"/>
    <x v="0"/>
    <s v="Functional"/>
    <x v="9"/>
    <s v="Project Controls Management"/>
    <n v="3"/>
  </r>
  <r>
    <x v="371"/>
    <x v="253"/>
    <x v="0"/>
    <s v="Technical"/>
    <x v="9"/>
    <s v="Project &amp; Program Controls"/>
    <n v="4"/>
  </r>
  <r>
    <x v="372"/>
    <x v="254"/>
    <x v="0"/>
    <s v="Functional"/>
    <x v="9"/>
    <s v="Project &amp; Program Controls"/>
    <n v="3"/>
  </r>
  <r>
    <x v="372"/>
    <x v="234"/>
    <x v="0"/>
    <s v="Functional"/>
    <x v="9"/>
    <s v="Project &amp; Program Controls"/>
    <n v="3"/>
  </r>
  <r>
    <x v="372"/>
    <x v="255"/>
    <x v="0"/>
    <s v="Functional"/>
    <x v="9"/>
    <s v="Project &amp; Program Controls"/>
    <n v="3"/>
  </r>
  <r>
    <x v="372"/>
    <x v="256"/>
    <x v="0"/>
    <s v="Functional"/>
    <x v="9"/>
    <s v="Project &amp; Program Controls"/>
    <n v="3"/>
  </r>
  <r>
    <x v="372"/>
    <x v="236"/>
    <x v="0"/>
    <s v="Functional"/>
    <x v="9"/>
    <s v="Project &amp; Program Controls"/>
    <n v="3"/>
  </r>
  <r>
    <x v="372"/>
    <x v="264"/>
    <x v="0"/>
    <s v="Functional"/>
    <x v="9"/>
    <s v="Project &amp; Program Controls"/>
    <n v="2"/>
  </r>
  <r>
    <x v="372"/>
    <x v="265"/>
    <x v="0"/>
    <s v="Functional"/>
    <x v="9"/>
    <s v="Project &amp; Program Controls"/>
    <n v="2"/>
  </r>
  <r>
    <x v="372"/>
    <x v="257"/>
    <x v="0"/>
    <s v="Functional"/>
    <x v="9"/>
    <s v="Project &amp; Program Controls"/>
    <n v="3"/>
  </r>
  <r>
    <x v="372"/>
    <x v="239"/>
    <x v="0"/>
    <s v="Functional"/>
    <x v="9"/>
    <s v="Project &amp; Program Controls"/>
    <n v="3"/>
  </r>
  <r>
    <x v="372"/>
    <x v="240"/>
    <x v="0"/>
    <s v="Functional"/>
    <x v="9"/>
    <s v="Project &amp; Program Controls"/>
    <n v="3"/>
  </r>
  <r>
    <x v="372"/>
    <x v="258"/>
    <x v="0"/>
    <s v="Functional"/>
    <x v="9"/>
    <s v="Project &amp; Program Controls"/>
    <n v="3"/>
  </r>
  <r>
    <x v="372"/>
    <x v="14"/>
    <x v="0"/>
    <s v="Functional"/>
    <x v="9"/>
    <s v="Project &amp; Program Controls"/>
    <n v="2"/>
  </r>
  <r>
    <x v="372"/>
    <x v="243"/>
    <x v="0"/>
    <s v="Functional"/>
    <x v="9"/>
    <s v="Project &amp; Program Controls"/>
    <n v="3"/>
  </r>
  <r>
    <x v="372"/>
    <x v="259"/>
    <x v="0"/>
    <s v="Functional"/>
    <x v="9"/>
    <s v="Project &amp; Program Controls"/>
    <n v="3"/>
  </r>
  <r>
    <x v="372"/>
    <x v="260"/>
    <x v="0"/>
    <s v="Functional"/>
    <x v="9"/>
    <s v="Project &amp; Program Controls"/>
    <n v="3"/>
  </r>
  <r>
    <x v="372"/>
    <x v="248"/>
    <x v="0"/>
    <s v="Functional"/>
    <x v="9"/>
    <s v="Project &amp; Program Controls"/>
    <n v="2"/>
  </r>
  <r>
    <x v="372"/>
    <x v="249"/>
    <x v="0"/>
    <s v="Functional"/>
    <x v="9"/>
    <s v="Project &amp; Program Controls"/>
    <n v="2"/>
  </r>
  <r>
    <x v="372"/>
    <x v="148"/>
    <x v="0"/>
    <s v="Functional"/>
    <x v="9"/>
    <s v="Project &amp; Program Controls"/>
    <n v="3"/>
  </r>
  <r>
    <x v="372"/>
    <x v="261"/>
    <x v="0"/>
    <s v="Functional"/>
    <x v="9"/>
    <s v="Project &amp; Program Controls"/>
    <n v="3"/>
  </r>
  <r>
    <x v="372"/>
    <x v="24"/>
    <x v="0"/>
    <s v="Functional"/>
    <x v="9"/>
    <s v="Project &amp; Program Controls"/>
    <n v="2"/>
  </r>
  <r>
    <x v="372"/>
    <x v="221"/>
    <x v="0"/>
    <s v="Functional"/>
    <x v="9"/>
    <s v="Project &amp; Program Controls"/>
    <n v="2"/>
  </r>
  <r>
    <x v="372"/>
    <x v="42"/>
    <x v="0"/>
    <s v="Functional"/>
    <x v="9"/>
    <s v="Project &amp; Program Controls"/>
    <n v="2"/>
  </r>
  <r>
    <x v="372"/>
    <x v="253"/>
    <x v="0"/>
    <s v="Technical"/>
    <x v="9"/>
    <s v="Project &amp; Program Controls"/>
    <n v="3"/>
  </r>
  <r>
    <x v="372"/>
    <x v="262"/>
    <x v="0"/>
    <s v="Technical"/>
    <x v="9"/>
    <s v="Project Controls Management"/>
    <n v="3"/>
  </r>
  <r>
    <x v="372"/>
    <x v="266"/>
    <x v="0"/>
    <s v="Functional"/>
    <x v="9"/>
    <s v="Project Controls Management"/>
    <n v="2"/>
  </r>
  <r>
    <x v="372"/>
    <x v="263"/>
    <x v="0"/>
    <s v="Functional"/>
    <x v="9"/>
    <s v="Project Controls Management"/>
    <n v="2"/>
  </r>
  <r>
    <x v="373"/>
    <x v="228"/>
    <x v="0"/>
    <s v="Technical"/>
    <x v="9"/>
    <s v="Project Management"/>
    <n v="2"/>
  </r>
  <r>
    <x v="373"/>
    <x v="231"/>
    <x v="0"/>
    <s v="Functional"/>
    <x v="9"/>
    <s v="Project Management"/>
    <n v="2"/>
  </r>
  <r>
    <x v="373"/>
    <x v="234"/>
    <x v="0"/>
    <s v="Functional"/>
    <x v="9"/>
    <s v="Project Management"/>
    <n v="1"/>
  </r>
  <r>
    <x v="373"/>
    <x v="236"/>
    <x v="0"/>
    <s v="Functional"/>
    <x v="9"/>
    <s v="Project Management"/>
    <n v="1"/>
  </r>
  <r>
    <x v="373"/>
    <x v="240"/>
    <x v="0"/>
    <s v="Functional"/>
    <x v="9"/>
    <s v="Project Management"/>
    <n v="1"/>
  </r>
  <r>
    <x v="373"/>
    <x v="241"/>
    <x v="0"/>
    <s v="Soft"/>
    <x v="9"/>
    <s v="Project Management"/>
    <n v="1"/>
  </r>
  <r>
    <x v="373"/>
    <x v="242"/>
    <x v="0"/>
    <s v="Functional"/>
    <x v="9"/>
    <s v="Project Management"/>
    <n v="1"/>
  </r>
  <r>
    <x v="373"/>
    <x v="248"/>
    <x v="0"/>
    <s v="Functional"/>
    <x v="9"/>
    <s v="Project Management"/>
    <n v="1"/>
  </r>
  <r>
    <x v="373"/>
    <x v="148"/>
    <x v="0"/>
    <s v="Functional"/>
    <x v="9"/>
    <s v="Project Management"/>
    <n v="1"/>
  </r>
  <r>
    <x v="373"/>
    <x v="250"/>
    <x v="0"/>
    <s v="Functional"/>
    <x v="9"/>
    <s v="Project Management"/>
    <n v="1"/>
  </r>
  <r>
    <x v="373"/>
    <x v="251"/>
    <x v="0"/>
    <s v="Functional"/>
    <x v="9"/>
    <s v="Project Management"/>
    <n v="1"/>
  </r>
  <r>
    <x v="373"/>
    <x v="42"/>
    <x v="0"/>
    <s v="Functional"/>
    <x v="9"/>
    <s v="Project Management"/>
    <n v="1"/>
  </r>
  <r>
    <x v="373"/>
    <x v="252"/>
    <x v="0"/>
    <s v="Functional"/>
    <x v="9"/>
    <s v="Project Management"/>
    <n v="1"/>
  </r>
  <r>
    <x v="374"/>
    <x v="228"/>
    <x v="0"/>
    <s v="Technical"/>
    <x v="9"/>
    <s v="Project Management"/>
    <n v="5"/>
  </r>
  <r>
    <x v="374"/>
    <x v="229"/>
    <x v="0"/>
    <s v="Technical"/>
    <x v="9"/>
    <s v="Project Management"/>
    <n v="3"/>
  </r>
  <r>
    <x v="374"/>
    <x v="231"/>
    <x v="0"/>
    <s v="Functional"/>
    <x v="9"/>
    <s v="Project Management"/>
    <n v="5"/>
  </r>
  <r>
    <x v="374"/>
    <x v="234"/>
    <x v="0"/>
    <s v="Functional"/>
    <x v="9"/>
    <s v="Project Management"/>
    <n v="4"/>
  </r>
  <r>
    <x v="374"/>
    <x v="235"/>
    <x v="0"/>
    <s v="Technical"/>
    <x v="9"/>
    <s v="Project Management"/>
    <n v="3"/>
  </r>
  <r>
    <x v="374"/>
    <x v="236"/>
    <x v="0"/>
    <s v="Functional"/>
    <x v="9"/>
    <s v="Project Management"/>
    <n v="4"/>
  </r>
  <r>
    <x v="374"/>
    <x v="237"/>
    <x v="0"/>
    <s v="Technical"/>
    <x v="9"/>
    <s v="Project Management"/>
    <n v="4"/>
  </r>
  <r>
    <x v="374"/>
    <x v="238"/>
    <x v="0"/>
    <s v="Technical"/>
    <x v="9"/>
    <s v="Project Management"/>
    <n v="4"/>
  </r>
  <r>
    <x v="374"/>
    <x v="239"/>
    <x v="0"/>
    <s v="Functional"/>
    <x v="9"/>
    <s v="Project Management"/>
    <n v="4"/>
  </r>
  <r>
    <x v="374"/>
    <x v="240"/>
    <x v="0"/>
    <s v="Functional"/>
    <x v="9"/>
    <s v="Project Management"/>
    <n v="4"/>
  </r>
  <r>
    <x v="374"/>
    <x v="241"/>
    <x v="0"/>
    <s v="Soft"/>
    <x v="9"/>
    <s v="Project Management"/>
    <n v="5"/>
  </r>
  <r>
    <x v="374"/>
    <x v="242"/>
    <x v="0"/>
    <s v="Functional"/>
    <x v="9"/>
    <s v="Project Management"/>
    <n v="4"/>
  </r>
  <r>
    <x v="374"/>
    <x v="243"/>
    <x v="0"/>
    <s v="Functional"/>
    <x v="9"/>
    <s v="Project Management"/>
    <n v="4"/>
  </r>
  <r>
    <x v="374"/>
    <x v="244"/>
    <x v="0"/>
    <s v="Functional"/>
    <x v="9"/>
    <s v="Project Management"/>
    <n v="4"/>
  </r>
  <r>
    <x v="374"/>
    <x v="246"/>
    <x v="0"/>
    <s v="Technical"/>
    <x v="9"/>
    <s v="Project Management"/>
    <n v="4"/>
  </r>
  <r>
    <x v="374"/>
    <x v="247"/>
    <x v="0"/>
    <s v="Functional"/>
    <x v="9"/>
    <s v="Project Management"/>
    <n v="3"/>
  </r>
  <r>
    <x v="374"/>
    <x v="248"/>
    <x v="0"/>
    <s v="Functional"/>
    <x v="9"/>
    <s v="Project Management"/>
    <n v="4"/>
  </r>
  <r>
    <x v="374"/>
    <x v="148"/>
    <x v="0"/>
    <s v="Functional"/>
    <x v="9"/>
    <s v="Project Management"/>
    <n v="4"/>
  </r>
  <r>
    <x v="374"/>
    <x v="250"/>
    <x v="0"/>
    <s v="Functional"/>
    <x v="9"/>
    <s v="Project Management"/>
    <n v="3"/>
  </r>
  <r>
    <x v="374"/>
    <x v="251"/>
    <x v="0"/>
    <s v="Functional"/>
    <x v="9"/>
    <s v="Project Management"/>
    <n v="5"/>
  </r>
  <r>
    <x v="374"/>
    <x v="42"/>
    <x v="0"/>
    <s v="Functional"/>
    <x v="9"/>
    <s v="Project Management"/>
    <n v="3"/>
  </r>
  <r>
    <x v="374"/>
    <x v="252"/>
    <x v="0"/>
    <s v="Functional"/>
    <x v="9"/>
    <s v="Project Management"/>
    <n v="3"/>
  </r>
  <r>
    <x v="375"/>
    <x v="228"/>
    <x v="0"/>
    <s v="Technical"/>
    <x v="9"/>
    <s v="Project Management"/>
    <n v="3"/>
  </r>
  <r>
    <x v="375"/>
    <x v="229"/>
    <x v="0"/>
    <s v="Technical"/>
    <x v="9"/>
    <s v="Project Management"/>
    <n v="3"/>
  </r>
  <r>
    <x v="375"/>
    <x v="231"/>
    <x v="0"/>
    <s v="Functional"/>
    <x v="9"/>
    <s v="Project Management"/>
    <n v="3"/>
  </r>
  <r>
    <x v="375"/>
    <x v="234"/>
    <x v="0"/>
    <s v="Functional"/>
    <x v="9"/>
    <s v="Project Management"/>
    <n v="3"/>
  </r>
  <r>
    <x v="375"/>
    <x v="235"/>
    <x v="0"/>
    <s v="Technical"/>
    <x v="9"/>
    <s v="Project Management"/>
    <n v="3"/>
  </r>
  <r>
    <x v="375"/>
    <x v="236"/>
    <x v="0"/>
    <s v="Functional"/>
    <x v="9"/>
    <s v="Project Management"/>
    <n v="3"/>
  </r>
  <r>
    <x v="375"/>
    <x v="237"/>
    <x v="0"/>
    <s v="Technical"/>
    <x v="9"/>
    <s v="Project Management"/>
    <n v="3"/>
  </r>
  <r>
    <x v="375"/>
    <x v="238"/>
    <x v="0"/>
    <s v="Technical"/>
    <x v="9"/>
    <s v="Project Management"/>
    <n v="3"/>
  </r>
  <r>
    <x v="375"/>
    <x v="239"/>
    <x v="0"/>
    <s v="Functional"/>
    <x v="9"/>
    <s v="Project Management"/>
    <n v="3"/>
  </r>
  <r>
    <x v="375"/>
    <x v="240"/>
    <x v="0"/>
    <s v="Functional"/>
    <x v="9"/>
    <s v="Project Management"/>
    <n v="3"/>
  </r>
  <r>
    <x v="375"/>
    <x v="241"/>
    <x v="0"/>
    <s v="Soft"/>
    <x v="9"/>
    <s v="Project Management"/>
    <n v="3"/>
  </r>
  <r>
    <x v="375"/>
    <x v="242"/>
    <x v="0"/>
    <s v="Functional"/>
    <x v="9"/>
    <s v="Project Management"/>
    <n v="3"/>
  </r>
  <r>
    <x v="375"/>
    <x v="243"/>
    <x v="0"/>
    <s v="Functional"/>
    <x v="9"/>
    <s v="Project Management"/>
    <n v="3"/>
  </r>
  <r>
    <x v="375"/>
    <x v="244"/>
    <x v="0"/>
    <s v="Functional"/>
    <x v="9"/>
    <s v="Project Management"/>
    <n v="3"/>
  </r>
  <r>
    <x v="375"/>
    <x v="246"/>
    <x v="0"/>
    <s v="Technical"/>
    <x v="9"/>
    <s v="Project Management"/>
    <n v="3"/>
  </r>
  <r>
    <x v="375"/>
    <x v="247"/>
    <x v="0"/>
    <s v="Functional"/>
    <x v="9"/>
    <s v="Project Management"/>
    <n v="3"/>
  </r>
  <r>
    <x v="375"/>
    <x v="248"/>
    <x v="0"/>
    <s v="Functional"/>
    <x v="9"/>
    <s v="Project Management"/>
    <n v="3"/>
  </r>
  <r>
    <x v="375"/>
    <x v="148"/>
    <x v="0"/>
    <s v="Functional"/>
    <x v="9"/>
    <s v="Project Management"/>
    <n v="3"/>
  </r>
  <r>
    <x v="375"/>
    <x v="250"/>
    <x v="0"/>
    <s v="Functional"/>
    <x v="9"/>
    <s v="Project Management"/>
    <n v="3"/>
  </r>
  <r>
    <x v="375"/>
    <x v="251"/>
    <x v="0"/>
    <s v="Functional"/>
    <x v="9"/>
    <s v="Project Management"/>
    <n v="3"/>
  </r>
  <r>
    <x v="375"/>
    <x v="42"/>
    <x v="0"/>
    <s v="Functional"/>
    <x v="9"/>
    <s v="Project Management"/>
    <n v="2"/>
  </r>
  <r>
    <x v="375"/>
    <x v="252"/>
    <x v="0"/>
    <s v="Functional"/>
    <x v="9"/>
    <s v="Project Management"/>
    <n v="2"/>
  </r>
  <r>
    <x v="88"/>
    <x v="82"/>
    <x v="0"/>
    <s v="Functional"/>
    <x v="6"/>
    <s v="Operations"/>
    <m/>
  </r>
  <r>
    <x v="181"/>
    <x v="1343"/>
    <x v="285"/>
    <s v="Functional"/>
    <x v="2"/>
    <s v="Engineering Design &amp; Assessment "/>
    <m/>
  </r>
  <r>
    <x v="88"/>
    <x v="254"/>
    <x v="0"/>
    <s v="Functional"/>
    <x v="6"/>
    <s v="Operations"/>
    <m/>
  </r>
  <r>
    <x v="88"/>
    <x v="1366"/>
    <x v="0"/>
    <s v="Soft"/>
    <x v="6"/>
    <s v="Operations"/>
    <m/>
  </r>
  <r>
    <x v="88"/>
    <x v="1367"/>
    <x v="0"/>
    <s v="Functional"/>
    <x v="6"/>
    <s v="Operations"/>
    <m/>
  </r>
  <r>
    <x v="88"/>
    <x v="28"/>
    <x v="0"/>
    <s v="Functional"/>
    <x v="6"/>
    <s v="Operations"/>
    <m/>
  </r>
  <r>
    <x v="88"/>
    <x v="1368"/>
    <x v="0"/>
    <s v="Technical"/>
    <x v="6"/>
    <s v="Operations"/>
    <m/>
  </r>
  <r>
    <x v="88"/>
    <x v="884"/>
    <x v="0"/>
    <s v="Functional"/>
    <x v="6"/>
    <s v="Operations"/>
    <m/>
  </r>
  <r>
    <x v="88"/>
    <x v="280"/>
    <x v="0"/>
    <s v="Functional"/>
    <x v="6"/>
    <s v="Operations"/>
    <m/>
  </r>
  <r>
    <x v="88"/>
    <x v="174"/>
    <x v="0"/>
    <s v="Functional"/>
    <x v="6"/>
    <s v="Operations"/>
    <m/>
  </r>
  <r>
    <x v="88"/>
    <x v="1319"/>
    <x v="0"/>
    <s v="Functional"/>
    <x v="6"/>
    <s v="Operations"/>
    <m/>
  </r>
  <r>
    <x v="88"/>
    <x v="281"/>
    <x v="0"/>
    <s v="Functional"/>
    <x v="6"/>
    <s v="Operations"/>
    <m/>
  </r>
  <r>
    <x v="88"/>
    <x v="282"/>
    <x v="0"/>
    <s v="Soft"/>
    <x v="6"/>
    <s v="Operations"/>
    <m/>
  </r>
  <r>
    <x v="88"/>
    <x v="1369"/>
    <x v="0"/>
    <s v="Functional"/>
    <x v="6"/>
    <s v="Operations"/>
    <m/>
  </r>
  <r>
    <x v="88"/>
    <x v="148"/>
    <x v="0"/>
    <s v="Functional"/>
    <x v="6"/>
    <s v="Operations"/>
    <m/>
  </r>
  <r>
    <x v="88"/>
    <x v="161"/>
    <x v="0"/>
    <s v="Technical"/>
    <x v="6"/>
    <s v="Operations"/>
    <m/>
  </r>
  <r>
    <x v="88"/>
    <x v="24"/>
    <x v="0"/>
    <s v="Soft"/>
    <x v="6"/>
    <s v="Operations"/>
    <m/>
  </r>
  <r>
    <x v="88"/>
    <x v="1370"/>
    <x v="0"/>
    <s v="Technical"/>
    <x v="6"/>
    <s v="Operations"/>
    <m/>
  </r>
  <r>
    <x v="88"/>
    <x v="43"/>
    <x v="0"/>
    <s v="Soft"/>
    <x v="6"/>
    <s v="Operations"/>
    <m/>
  </r>
  <r>
    <x v="88"/>
    <x v="449"/>
    <x v="0"/>
    <s v="Functional"/>
    <x v="6"/>
    <s v="Operations"/>
    <m/>
  </r>
  <r>
    <x v="376"/>
    <x v="988"/>
    <x v="0"/>
    <s v="Functional"/>
    <x v="6"/>
    <s v="Quality"/>
    <m/>
  </r>
  <r>
    <x v="376"/>
    <x v="254"/>
    <x v="0"/>
    <s v="Functional"/>
    <x v="6"/>
    <s v="Quality"/>
    <m/>
  </r>
  <r>
    <x v="376"/>
    <x v="5"/>
    <x v="0"/>
    <s v="Soft"/>
    <x v="6"/>
    <s v="Quality"/>
    <m/>
  </r>
  <r>
    <x v="376"/>
    <x v="182"/>
    <x v="0"/>
    <s v="Functional"/>
    <x v="6"/>
    <s v="Quality"/>
    <m/>
  </r>
  <r>
    <x v="376"/>
    <x v="184"/>
    <x v="0"/>
    <s v="Functional"/>
    <x v="6"/>
    <s v="Quality"/>
    <m/>
  </r>
  <r>
    <x v="376"/>
    <x v="9"/>
    <x v="0"/>
    <s v="Soft"/>
    <x v="6"/>
    <s v="Quality"/>
    <m/>
  </r>
  <r>
    <x v="376"/>
    <x v="989"/>
    <x v="0"/>
    <s v="Functional"/>
    <x v="6"/>
    <s v="Quality"/>
    <m/>
  </r>
  <r>
    <x v="376"/>
    <x v="990"/>
    <x v="0"/>
    <s v="Soft"/>
    <x v="6"/>
    <s v="Quality"/>
    <m/>
  </r>
  <r>
    <x v="376"/>
    <x v="1371"/>
    <x v="0"/>
    <s v="Functional"/>
    <x v="6"/>
    <s v="Quality"/>
    <m/>
  </r>
  <r>
    <x v="376"/>
    <x v="553"/>
    <x v="0"/>
    <s v="Functional"/>
    <x v="6"/>
    <s v="Quality"/>
    <m/>
  </r>
  <r>
    <x v="376"/>
    <x v="555"/>
    <x v="0"/>
    <s v="Technical"/>
    <x v="6"/>
    <s v="Quality"/>
    <m/>
  </r>
  <r>
    <x v="376"/>
    <x v="556"/>
    <x v="0"/>
    <s v="Soft"/>
    <x v="6"/>
    <s v="Quality"/>
    <m/>
  </r>
  <r>
    <x v="376"/>
    <x v="981"/>
    <x v="0"/>
    <s v="Functional"/>
    <x v="6"/>
    <s v="Quality"/>
    <m/>
  </r>
  <r>
    <x v="376"/>
    <x v="200"/>
    <x v="0"/>
    <s v="Soft"/>
    <x v="6"/>
    <s v="Quality"/>
    <m/>
  </r>
  <r>
    <x v="376"/>
    <x v="992"/>
    <x v="0"/>
    <s v="Technical"/>
    <x v="6"/>
    <s v="Quality"/>
    <m/>
  </r>
  <r>
    <x v="376"/>
    <x v="1043"/>
    <x v="0"/>
    <s v="Functional"/>
    <x v="6"/>
    <s v="Quality"/>
    <m/>
  </r>
  <r>
    <x v="376"/>
    <x v="175"/>
    <x v="0"/>
    <s v="Functional"/>
    <x v="6"/>
    <s v="Quality"/>
    <m/>
  </r>
  <r>
    <x v="376"/>
    <x v="272"/>
    <x v="0"/>
    <s v="Functional"/>
    <x v="6"/>
    <s v="Quality"/>
    <m/>
  </r>
  <r>
    <x v="376"/>
    <x v="993"/>
    <x v="0"/>
    <s v="Soft"/>
    <x v="6"/>
    <s v="Quality"/>
    <m/>
  </r>
  <r>
    <x v="376"/>
    <x v="995"/>
    <x v="0"/>
    <s v="Soft"/>
    <x v="6"/>
    <s v="Quality"/>
    <m/>
  </r>
  <r>
    <x v="377"/>
    <x v="988"/>
    <x v="0"/>
    <s v="Functional"/>
    <x v="6"/>
    <s v="Quality"/>
    <m/>
  </r>
  <r>
    <x v="377"/>
    <x v="254"/>
    <x v="0"/>
    <s v="Functional"/>
    <x v="6"/>
    <s v="Quality"/>
    <m/>
  </r>
  <r>
    <x v="377"/>
    <x v="182"/>
    <x v="0"/>
    <s v="Functional"/>
    <x v="6"/>
    <s v="Quality"/>
    <m/>
  </r>
  <r>
    <x v="377"/>
    <x v="184"/>
    <x v="0"/>
    <s v="Functional"/>
    <x v="6"/>
    <s v="Quality"/>
    <m/>
  </r>
  <r>
    <x v="377"/>
    <x v="9"/>
    <x v="0"/>
    <s v="Soft"/>
    <x v="6"/>
    <s v="Quality"/>
    <m/>
  </r>
  <r>
    <x v="377"/>
    <x v="989"/>
    <x v="0"/>
    <s v="Functional"/>
    <x v="6"/>
    <s v="Quality"/>
    <m/>
  </r>
  <r>
    <x v="377"/>
    <x v="186"/>
    <x v="0"/>
    <s v="Soft"/>
    <x v="6"/>
    <s v="Quality"/>
    <m/>
  </r>
  <r>
    <x v="377"/>
    <x v="990"/>
    <x v="0"/>
    <s v="Soft"/>
    <x v="6"/>
    <s v="Quality"/>
    <m/>
  </r>
  <r>
    <x v="377"/>
    <x v="553"/>
    <x v="0"/>
    <s v="Functional"/>
    <x v="6"/>
    <s v="Quality"/>
    <m/>
  </r>
  <r>
    <x v="377"/>
    <x v="555"/>
    <x v="0"/>
    <s v="Technical"/>
    <x v="6"/>
    <s v="Quality"/>
    <m/>
  </r>
  <r>
    <x v="377"/>
    <x v="556"/>
    <x v="0"/>
    <s v="Soft"/>
    <x v="6"/>
    <s v="Quality"/>
    <m/>
  </r>
  <r>
    <x v="377"/>
    <x v="981"/>
    <x v="0"/>
    <s v="Functional"/>
    <x v="6"/>
    <s v="Quality"/>
    <m/>
  </r>
  <r>
    <x v="377"/>
    <x v="244"/>
    <x v="0"/>
    <s v="Functional"/>
    <x v="6"/>
    <s v="Quality"/>
    <m/>
  </r>
  <r>
    <x v="377"/>
    <x v="778"/>
    <x v="0"/>
    <s v="Functional"/>
    <x v="6"/>
    <s v="Quality"/>
    <m/>
  </r>
  <r>
    <x v="377"/>
    <x v="270"/>
    <x v="0"/>
    <s v="Soft"/>
    <x v="6"/>
    <s v="Quality"/>
    <m/>
  </r>
  <r>
    <x v="377"/>
    <x v="201"/>
    <x v="0"/>
    <s v="Functional"/>
    <x v="6"/>
    <s v="Quality"/>
    <m/>
  </r>
  <r>
    <x v="377"/>
    <x v="992"/>
    <x v="0"/>
    <s v="Technical"/>
    <x v="6"/>
    <s v="Quality"/>
    <m/>
  </r>
  <r>
    <x v="377"/>
    <x v="148"/>
    <x v="0"/>
    <s v="Functional"/>
    <x v="6"/>
    <s v="Quality"/>
    <m/>
  </r>
  <r>
    <x v="377"/>
    <x v="993"/>
    <x v="0"/>
    <s v="Soft"/>
    <x v="6"/>
    <s v="Quality"/>
    <m/>
  </r>
  <r>
    <x v="377"/>
    <x v="263"/>
    <x v="0"/>
    <s v="Soft"/>
    <x v="6"/>
    <s v="Quality"/>
    <m/>
  </r>
  <r>
    <x v="377"/>
    <x v="995"/>
    <x v="0"/>
    <s v="Soft"/>
    <x v="6"/>
    <s v="Quality"/>
    <m/>
  </r>
  <r>
    <x v="378"/>
    <x v="389"/>
    <x v="0"/>
    <s v="Technical"/>
    <x v="0"/>
    <s v="Commercial Enablement"/>
    <n v="3"/>
  </r>
  <r>
    <x v="378"/>
    <x v="267"/>
    <x v="0"/>
    <s v="Functional"/>
    <x v="0"/>
    <s v="Commercial Enablement"/>
    <m/>
  </r>
  <r>
    <x v="378"/>
    <x v="316"/>
    <x v="0"/>
    <s v="Functional"/>
    <x v="0"/>
    <s v="Commercial Enablement"/>
    <m/>
  </r>
  <r>
    <x v="378"/>
    <x v="1"/>
    <x v="0"/>
    <s v="Functional"/>
    <x v="0"/>
    <s v="Commercial Enablement"/>
    <m/>
  </r>
  <r>
    <x v="378"/>
    <x v="1048"/>
    <x v="0"/>
    <s v="Functional"/>
    <x v="0"/>
    <s v="Commercial Enablement"/>
    <m/>
  </r>
  <r>
    <x v="378"/>
    <x v="521"/>
    <x v="0"/>
    <s v="Functional"/>
    <x v="0"/>
    <s v="Commercial Enablement"/>
    <m/>
  </r>
  <r>
    <x v="378"/>
    <x v="27"/>
    <x v="0"/>
    <s v="Soft"/>
    <x v="0"/>
    <s v="Commercial Enablement"/>
    <m/>
  </r>
  <r>
    <x v="378"/>
    <x v="9"/>
    <x v="0"/>
    <s v="Functional"/>
    <x v="0"/>
    <s v="Commercial Enablement"/>
    <m/>
  </r>
  <r>
    <x v="378"/>
    <x v="606"/>
    <x v="0"/>
    <s v="Functional"/>
    <x v="0"/>
    <s v="Commercial Enablement"/>
    <m/>
  </r>
  <r>
    <x v="378"/>
    <x v="585"/>
    <x v="0"/>
    <s v="Technical"/>
    <x v="0"/>
    <s v="Commercial Enablement"/>
    <m/>
  </r>
  <r>
    <x v="378"/>
    <x v="1166"/>
    <x v="0"/>
    <s v="Functional"/>
    <x v="0"/>
    <s v="Commercial Enablement"/>
    <m/>
  </r>
  <r>
    <x v="378"/>
    <x v="109"/>
    <x v="0"/>
    <s v="Soft"/>
    <x v="0"/>
    <s v="Commercial Enablement"/>
    <m/>
  </r>
  <r>
    <x v="378"/>
    <x v="270"/>
    <x v="0"/>
    <s v="Functional"/>
    <x v="0"/>
    <s v="Commercial Enablement"/>
    <m/>
  </r>
  <r>
    <x v="378"/>
    <x v="527"/>
    <x v="0"/>
    <s v="Functional"/>
    <x v="0"/>
    <s v="Commercial Enablement"/>
    <m/>
  </r>
  <r>
    <x v="378"/>
    <x v="319"/>
    <x v="0"/>
    <s v="Functional"/>
    <x v="0"/>
    <s v="Commercial Enablement"/>
    <m/>
  </r>
  <r>
    <x v="378"/>
    <x v="271"/>
    <x v="0"/>
    <s v="Functional"/>
    <x v="0"/>
    <s v="Commercial Enablement"/>
    <m/>
  </r>
  <r>
    <x v="378"/>
    <x v="490"/>
    <x v="0"/>
    <s v="Functional"/>
    <x v="0"/>
    <s v="Commercial Enablement"/>
    <m/>
  </r>
  <r>
    <x v="378"/>
    <x v="24"/>
    <x v="0"/>
    <s v="Functional"/>
    <x v="0"/>
    <s v="Commercial Enablement"/>
    <m/>
  </r>
  <r>
    <x v="378"/>
    <x v="1372"/>
    <x v="0"/>
    <s v="Functional"/>
    <x v="0"/>
    <s v="Commercial Enablement"/>
    <m/>
  </r>
  <r>
    <x v="378"/>
    <x v="1373"/>
    <x v="0"/>
    <s v="Functional"/>
    <x v="0"/>
    <s v="Commercial Enablement"/>
    <m/>
  </r>
  <r>
    <x v="379"/>
    <x v="1256"/>
    <x v="0"/>
    <s v="Soft"/>
    <x v="0"/>
    <s v="Commercial Enablement"/>
    <n v="3"/>
  </r>
  <r>
    <x v="379"/>
    <x v="389"/>
    <x v="0"/>
    <s v="Technical"/>
    <x v="0"/>
    <s v="Commercial Enablement"/>
    <n v="4"/>
  </r>
  <r>
    <x v="379"/>
    <x v="61"/>
    <x v="0"/>
    <s v="Functional"/>
    <x v="0"/>
    <s v="Commercial Enablement"/>
    <n v="3"/>
  </r>
  <r>
    <x v="379"/>
    <x v="267"/>
    <x v="0"/>
    <s v="Functional"/>
    <x v="0"/>
    <s v="Commercial Enablement"/>
    <n v="3"/>
  </r>
  <r>
    <x v="379"/>
    <x v="115"/>
    <x v="0"/>
    <s v="Technical"/>
    <x v="0"/>
    <s v="Commercial Enablement"/>
    <n v="3"/>
  </r>
  <r>
    <x v="379"/>
    <x v="521"/>
    <x v="0"/>
    <s v="Functional"/>
    <x v="0"/>
    <s v="Commercial Enablement"/>
    <n v="3"/>
  </r>
  <r>
    <x v="379"/>
    <x v="567"/>
    <x v="0"/>
    <s v="Soft"/>
    <x v="0"/>
    <s v="Commercial Enablement"/>
    <n v="3"/>
  </r>
  <r>
    <x v="379"/>
    <x v="27"/>
    <x v="0"/>
    <s v="Soft"/>
    <x v="0"/>
    <s v="Commercial Enablement"/>
    <n v="3"/>
  </r>
  <r>
    <x v="379"/>
    <x v="569"/>
    <x v="0"/>
    <s v="Functional"/>
    <x v="0"/>
    <s v="Commercial Enablement"/>
    <n v="3"/>
  </r>
  <r>
    <x v="379"/>
    <x v="186"/>
    <x v="0"/>
    <s v="Soft"/>
    <x v="0"/>
    <s v="Commercial Enablement"/>
    <n v="3"/>
  </r>
  <r>
    <x v="379"/>
    <x v="494"/>
    <x v="0"/>
    <s v="Soft"/>
    <x v="0"/>
    <s v="Commercial Enablement"/>
    <n v="3"/>
  </r>
  <r>
    <x v="379"/>
    <x v="570"/>
    <x v="0"/>
    <s v="Soft"/>
    <x v="0"/>
    <s v="Commercial Enablement"/>
    <n v="3"/>
  </r>
  <r>
    <x v="379"/>
    <x v="607"/>
    <x v="0"/>
    <s v="Soft"/>
    <x v="0"/>
    <s v="Commercial Enablement"/>
    <n v="3"/>
  </r>
  <r>
    <x v="379"/>
    <x v="585"/>
    <x v="0"/>
    <s v="Technical"/>
    <x v="0"/>
    <s v="Commercial Enablement"/>
    <n v="4"/>
  </r>
  <r>
    <x v="379"/>
    <x v="109"/>
    <x v="0"/>
    <s v="Soft"/>
    <x v="0"/>
    <s v="Commercial Enablement"/>
    <n v="3"/>
  </r>
  <r>
    <x v="379"/>
    <x v="248"/>
    <x v="0"/>
    <s v="Functional"/>
    <x v="0"/>
    <s v="Commercial Enablement"/>
    <n v="3"/>
  </r>
  <r>
    <x v="379"/>
    <x v="490"/>
    <x v="0"/>
    <s v="Functional"/>
    <x v="0"/>
    <s v="Commercial Enablement"/>
    <n v="4"/>
  </r>
  <r>
    <x v="379"/>
    <x v="112"/>
    <x v="0"/>
    <s v="Functional"/>
    <x v="0"/>
    <s v="Commercial Enablement"/>
    <n v="2"/>
  </r>
  <r>
    <x v="379"/>
    <x v="43"/>
    <x v="0"/>
    <s v="Soft"/>
    <x v="0"/>
    <s v="Commercial Enablement"/>
    <n v="4"/>
  </r>
  <r>
    <x v="379"/>
    <x v="1373"/>
    <x v="0"/>
    <s v="Functional"/>
    <x v="0"/>
    <s v="Commercial Enablement"/>
    <n v="4"/>
  </r>
  <r>
    <x v="380"/>
    <x v="27"/>
    <x v="0"/>
    <s v="Soft"/>
    <x v="0"/>
    <s v="Commercial Enablement"/>
    <n v="2"/>
  </r>
  <r>
    <x v="380"/>
    <x v="569"/>
    <x v="0"/>
    <s v="Soft"/>
    <x v="0"/>
    <s v="Commercial Enablement"/>
    <n v="2"/>
  </r>
  <r>
    <x v="380"/>
    <x v="276"/>
    <x v="0"/>
    <s v="Functional"/>
    <x v="0"/>
    <s v="Commercial Enablement"/>
    <n v="3"/>
  </r>
  <r>
    <x v="380"/>
    <x v="186"/>
    <x v="0"/>
    <s v="Soft"/>
    <x v="0"/>
    <s v="Commercial Enablement"/>
    <n v="2"/>
  </r>
  <r>
    <x v="380"/>
    <x v="513"/>
    <x v="0"/>
    <s v="Functional"/>
    <x v="0"/>
    <s v="Commercial Enablement"/>
    <n v="2"/>
  </r>
  <r>
    <x v="380"/>
    <x v="585"/>
    <x v="0"/>
    <s v="Technical"/>
    <x v="0"/>
    <s v="Commercial Enablement"/>
    <n v="2"/>
  </r>
  <r>
    <x v="380"/>
    <x v="338"/>
    <x v="0"/>
    <s v="Functional"/>
    <x v="0"/>
    <s v="Commercial Enablement"/>
    <n v="2"/>
  </r>
  <r>
    <x v="380"/>
    <x v="1325"/>
    <x v="0"/>
    <s v="Functional"/>
    <x v="0"/>
    <s v="Commercial Enablement"/>
    <n v="2"/>
  </r>
  <r>
    <x v="380"/>
    <x v="1017"/>
    <x v="0"/>
    <s v="Soft"/>
    <x v="0"/>
    <s v="Commercial Enablement"/>
    <n v="2"/>
  </r>
  <r>
    <x v="380"/>
    <x v="248"/>
    <x v="0"/>
    <s v="Functional"/>
    <x v="0"/>
    <s v="Commercial Enablement"/>
    <n v="3"/>
  </r>
  <r>
    <x v="380"/>
    <x v="273"/>
    <x v="0"/>
    <s v="Functional"/>
    <x v="0"/>
    <s v="Commercial Enablement"/>
    <n v="2"/>
  </r>
  <r>
    <x v="380"/>
    <x v="112"/>
    <x v="0"/>
    <s v="Functional"/>
    <x v="0"/>
    <s v="Commercial Enablement"/>
    <n v="2"/>
  </r>
  <r>
    <x v="380"/>
    <x v="25"/>
    <x v="0"/>
    <s v="Functional"/>
    <x v="0"/>
    <s v="Commercial Enablement"/>
    <n v="2"/>
  </r>
  <r>
    <x v="380"/>
    <x v="43"/>
    <x v="0"/>
    <s v="Soft"/>
    <x v="0"/>
    <s v="Commercial Enablement"/>
    <n v="3"/>
  </r>
  <r>
    <x v="89"/>
    <x v="82"/>
    <x v="0"/>
    <s v="Functional"/>
    <x v="0"/>
    <s v="Commercial Enablement"/>
    <n v="3"/>
  </r>
  <r>
    <x v="89"/>
    <x v="568"/>
    <x v="0"/>
    <s v="Soft"/>
    <x v="0"/>
    <s v="Commercial Enablement"/>
    <n v="3"/>
  </r>
  <r>
    <x v="226"/>
    <x v="1343"/>
    <x v="285"/>
    <s v="Functional"/>
    <x v="2"/>
    <s v="Engineering Design &amp; Assessment "/>
    <m/>
  </r>
  <r>
    <x v="89"/>
    <x v="3"/>
    <x v="0"/>
    <s v="Functional"/>
    <x v="0"/>
    <s v="Commercial Enablement"/>
    <n v="3"/>
  </r>
  <r>
    <x v="89"/>
    <x v="254"/>
    <x v="0"/>
    <s v="Functional"/>
    <x v="0"/>
    <s v="Commercial Enablement"/>
    <n v="4"/>
  </r>
  <r>
    <x v="89"/>
    <x v="115"/>
    <x v="0"/>
    <s v="Technical"/>
    <x v="0"/>
    <s v="Commercial Enablement"/>
    <n v="4"/>
  </r>
  <r>
    <x v="89"/>
    <x v="6"/>
    <x v="0"/>
    <s v="Functional"/>
    <x v="0"/>
    <s v="Commercial Enablement"/>
    <n v="4"/>
  </r>
  <r>
    <x v="89"/>
    <x v="567"/>
    <x v="0"/>
    <s v="Functional"/>
    <x v="0"/>
    <s v="Commercial Enablement"/>
    <n v="4"/>
  </r>
  <r>
    <x v="89"/>
    <x v="27"/>
    <x v="0"/>
    <s v="Soft"/>
    <x v="0"/>
    <s v="Commercial Enablement"/>
    <n v="4"/>
  </r>
  <r>
    <x v="89"/>
    <x v="186"/>
    <x v="0"/>
    <s v="Soft"/>
    <x v="0"/>
    <s v="Commercial Enablement"/>
    <n v="3"/>
  </r>
  <r>
    <x v="89"/>
    <x v="607"/>
    <x v="0"/>
    <s v="Soft"/>
    <x v="0"/>
    <s v="Commercial Enablement"/>
    <n v="4"/>
  </r>
  <r>
    <x v="89"/>
    <x v="1166"/>
    <x v="0"/>
    <s v="Technical"/>
    <x v="0"/>
    <s v="Commercial Enablement"/>
    <n v="3"/>
  </r>
  <r>
    <x v="89"/>
    <x v="109"/>
    <x v="0"/>
    <s v="Soft"/>
    <x v="0"/>
    <s v="Commercial Enablement"/>
    <n v="4"/>
  </r>
  <r>
    <x v="89"/>
    <x v="281"/>
    <x v="0"/>
    <s v="Functional"/>
    <x v="0"/>
    <s v="Commercial Enablement"/>
    <n v="3"/>
  </r>
  <r>
    <x v="89"/>
    <x v="248"/>
    <x v="0"/>
    <s v="Soft"/>
    <x v="0"/>
    <s v="Commercial Enablement"/>
    <n v="4"/>
  </r>
  <r>
    <x v="89"/>
    <x v="112"/>
    <x v="0"/>
    <s v="Soft"/>
    <x v="0"/>
    <s v="Commercial Enablement"/>
    <n v="4"/>
  </r>
  <r>
    <x v="89"/>
    <x v="24"/>
    <x v="0"/>
    <s v="Soft"/>
    <x v="0"/>
    <s v="Commercial Enablement"/>
    <n v="4"/>
  </r>
  <r>
    <x v="89"/>
    <x v="550"/>
    <x v="0"/>
    <s v="Soft"/>
    <x v="0"/>
    <s v="Commercial Enablement"/>
    <n v="4"/>
  </r>
  <r>
    <x v="89"/>
    <x v="374"/>
    <x v="0"/>
    <s v="Soft"/>
    <x v="0"/>
    <s v="Commercial Enablement"/>
    <n v="3"/>
  </r>
  <r>
    <x v="89"/>
    <x v="297"/>
    <x v="0"/>
    <s v="Soft"/>
    <x v="0"/>
    <s v="Commercial Enablement"/>
    <n v="4"/>
  </r>
  <r>
    <x v="90"/>
    <x v="82"/>
    <x v="0"/>
    <s v="Functional"/>
    <x v="0"/>
    <s v="Commercial Enablement"/>
    <n v="4"/>
  </r>
  <r>
    <x v="90"/>
    <x v="568"/>
    <x v="0"/>
    <s v="Soft"/>
    <x v="0"/>
    <s v="Commercial Enablement"/>
    <n v="4"/>
  </r>
  <r>
    <x v="182"/>
    <x v="1343"/>
    <x v="285"/>
    <s v="Functional"/>
    <x v="2"/>
    <s v="Engineering Design &amp; Assessment "/>
    <m/>
  </r>
  <r>
    <x v="90"/>
    <x v="3"/>
    <x v="0"/>
    <s v="Functional"/>
    <x v="0"/>
    <s v="Commercial Enablement"/>
    <n v="4"/>
  </r>
  <r>
    <x v="90"/>
    <x v="254"/>
    <x v="0"/>
    <s v="Functional"/>
    <x v="0"/>
    <s v="Commercial Enablement"/>
    <n v="4"/>
  </r>
  <r>
    <x v="90"/>
    <x v="115"/>
    <x v="0"/>
    <s v="Technical"/>
    <x v="0"/>
    <s v="Commercial Enablement"/>
    <n v="4"/>
  </r>
  <r>
    <x v="90"/>
    <x v="6"/>
    <x v="0"/>
    <s v="Functional"/>
    <x v="0"/>
    <s v="Commercial Enablement"/>
    <n v="4"/>
  </r>
  <r>
    <x v="90"/>
    <x v="567"/>
    <x v="0"/>
    <s v="Functional"/>
    <x v="0"/>
    <s v="Commercial Enablement"/>
    <n v="4"/>
  </r>
  <r>
    <x v="90"/>
    <x v="27"/>
    <x v="0"/>
    <s v="Soft"/>
    <x v="0"/>
    <s v="Commercial Enablement"/>
    <n v="4"/>
  </r>
  <r>
    <x v="90"/>
    <x v="186"/>
    <x v="0"/>
    <s v="Soft"/>
    <x v="0"/>
    <s v="Commercial Enablement"/>
    <n v="4"/>
  </r>
  <r>
    <x v="90"/>
    <x v="608"/>
    <x v="0"/>
    <s v="Technical"/>
    <x v="0"/>
    <s v="Commercial Enablement"/>
    <n v="4"/>
  </r>
  <r>
    <x v="90"/>
    <x v="1166"/>
    <x v="0"/>
    <s v="Technical"/>
    <x v="0"/>
    <s v="Commercial Enablement"/>
    <n v="3"/>
  </r>
  <r>
    <x v="90"/>
    <x v="109"/>
    <x v="0"/>
    <s v="Soft"/>
    <x v="0"/>
    <s v="Commercial Enablement"/>
    <n v="4"/>
  </r>
  <r>
    <x v="90"/>
    <x v="281"/>
    <x v="0"/>
    <s v="Functional"/>
    <x v="0"/>
    <s v="Commercial Enablement"/>
    <n v="4"/>
  </r>
  <r>
    <x v="90"/>
    <x v="248"/>
    <x v="0"/>
    <s v="Soft"/>
    <x v="0"/>
    <s v="Commercial Enablement"/>
    <n v="4"/>
  </r>
  <r>
    <x v="90"/>
    <x v="112"/>
    <x v="0"/>
    <s v="Soft"/>
    <x v="0"/>
    <s v="Commercial Enablement"/>
    <n v="4"/>
  </r>
  <r>
    <x v="90"/>
    <x v="24"/>
    <x v="0"/>
    <s v="Soft"/>
    <x v="0"/>
    <s v="Commercial Enablement"/>
    <n v="4"/>
  </r>
  <r>
    <x v="90"/>
    <x v="550"/>
    <x v="0"/>
    <s v="Soft"/>
    <x v="0"/>
    <s v="Commercial Enablement"/>
    <n v="4"/>
  </r>
  <r>
    <x v="90"/>
    <x v="374"/>
    <x v="0"/>
    <s v="Soft"/>
    <x v="0"/>
    <s v="Commercial Enablement"/>
    <n v="4"/>
  </r>
  <r>
    <x v="90"/>
    <x v="297"/>
    <x v="0"/>
    <s v="Soft"/>
    <x v="0"/>
    <s v="Commercial Enablement"/>
    <n v="4"/>
  </r>
  <r>
    <x v="381"/>
    <x v="1256"/>
    <x v="0"/>
    <s v="Soft"/>
    <x v="0"/>
    <s v="Commercial Enablement"/>
    <n v="4"/>
  </r>
  <r>
    <x v="381"/>
    <x v="1257"/>
    <x v="0"/>
    <s v="Technical"/>
    <x v="0"/>
    <s v="Commercial Enablement"/>
    <n v="4"/>
  </r>
  <r>
    <x v="381"/>
    <x v="568"/>
    <x v="0"/>
    <s v="Soft"/>
    <x v="0"/>
    <s v="Commercial Enablement"/>
    <n v="4"/>
  </r>
  <r>
    <x v="381"/>
    <x v="115"/>
    <x v="0"/>
    <s v="Functional"/>
    <x v="0"/>
    <s v="Commercial Enablement"/>
    <n v="3"/>
  </r>
  <r>
    <x v="381"/>
    <x v="666"/>
    <x v="0"/>
    <s v="Functional"/>
    <x v="0"/>
    <s v="Commercial Enablement"/>
    <n v="4"/>
  </r>
  <r>
    <x v="381"/>
    <x v="567"/>
    <x v="0"/>
    <s v="Functional"/>
    <x v="0"/>
    <s v="Commercial Enablement"/>
    <n v="3"/>
  </r>
  <r>
    <x v="381"/>
    <x v="27"/>
    <x v="0"/>
    <s v="Functional"/>
    <x v="0"/>
    <s v="Commercial Enablement"/>
    <n v="3"/>
  </r>
  <r>
    <x v="381"/>
    <x v="186"/>
    <x v="0"/>
    <s v="Soft"/>
    <x v="0"/>
    <s v="Commercial Enablement"/>
    <n v="4"/>
  </r>
  <r>
    <x v="381"/>
    <x v="186"/>
    <x v="0"/>
    <s v="Soft"/>
    <x v="0"/>
    <s v="Commercial Enablement"/>
    <n v="4"/>
  </r>
  <r>
    <x v="381"/>
    <x v="606"/>
    <x v="0"/>
    <s v="Functional"/>
    <x v="0"/>
    <s v="Commercial Enablement"/>
    <n v="4"/>
  </r>
  <r>
    <x v="381"/>
    <x v="570"/>
    <x v="0"/>
    <s v="Soft"/>
    <x v="0"/>
    <s v="Commercial Enablement"/>
    <n v="3"/>
  </r>
  <r>
    <x v="381"/>
    <x v="607"/>
    <x v="0"/>
    <s v="Soft"/>
    <x v="0"/>
    <s v="Commercial Enablement"/>
    <n v="4"/>
  </r>
  <r>
    <x v="381"/>
    <x v="585"/>
    <x v="0"/>
    <s v="Technical"/>
    <x v="0"/>
    <s v="Commercial Enablement"/>
    <n v="4"/>
  </r>
  <r>
    <x v="381"/>
    <x v="608"/>
    <x v="0"/>
    <s v="Technical"/>
    <x v="0"/>
    <s v="Commercial Enablement"/>
    <n v="2"/>
  </r>
  <r>
    <x v="381"/>
    <x v="1166"/>
    <x v="0"/>
    <s v="Technical"/>
    <x v="0"/>
    <s v="Commercial Enablement"/>
    <n v="3"/>
  </r>
  <r>
    <x v="381"/>
    <x v="109"/>
    <x v="0"/>
    <s v="Functional"/>
    <x v="0"/>
    <s v="Commercial Enablement"/>
    <n v="3"/>
  </r>
  <r>
    <x v="381"/>
    <x v="248"/>
    <x v="0"/>
    <s v="Functional"/>
    <x v="0"/>
    <s v="Commercial Enablement"/>
    <n v="3"/>
  </r>
  <r>
    <x v="381"/>
    <x v="490"/>
    <x v="0"/>
    <s v="Functional"/>
    <x v="0"/>
    <s v="Commercial Enablement"/>
    <n v="3"/>
  </r>
  <r>
    <x v="381"/>
    <x v="112"/>
    <x v="0"/>
    <s v="Functional"/>
    <x v="0"/>
    <s v="Commercial Enablement"/>
    <n v="3"/>
  </r>
  <r>
    <x v="381"/>
    <x v="1374"/>
    <x v="0"/>
    <s v="Soft"/>
    <x v="0"/>
    <s v="Commercial Enablement"/>
    <n v="3"/>
  </r>
  <r>
    <x v="118"/>
    <x v="68"/>
    <x v="0"/>
    <s v="Functional"/>
    <x v="0"/>
    <s v="Sales &amp; Pursuits"/>
    <n v="2"/>
  </r>
  <r>
    <x v="118"/>
    <x v="267"/>
    <x v="0"/>
    <s v="Functional"/>
    <x v="0"/>
    <s v="Sales &amp; Pursuits"/>
    <n v="5"/>
  </r>
  <r>
    <x v="118"/>
    <x v="1"/>
    <x v="0"/>
    <s v="Functional"/>
    <x v="0"/>
    <s v="Sales &amp; Pursuits"/>
    <n v="3"/>
  </r>
  <r>
    <x v="183"/>
    <x v="1343"/>
    <x v="285"/>
    <s v="Functional"/>
    <x v="2"/>
    <s v="Design Management"/>
    <m/>
  </r>
  <r>
    <x v="118"/>
    <x v="254"/>
    <x v="0"/>
    <s v="Functional"/>
    <x v="0"/>
    <s v="Sales &amp; Pursuits"/>
    <n v="2"/>
  </r>
  <r>
    <x v="118"/>
    <x v="6"/>
    <x v="0"/>
    <s v="Functional"/>
    <x v="0"/>
    <s v="Sales &amp; Pursuits"/>
    <n v="5"/>
  </r>
  <r>
    <x v="118"/>
    <x v="566"/>
    <x v="0"/>
    <s v="Functional"/>
    <x v="0"/>
    <s v="Sales &amp; Pursuits"/>
    <n v="2"/>
  </r>
  <r>
    <x v="118"/>
    <x v="8"/>
    <x v="0"/>
    <s v="Soft"/>
    <x v="0"/>
    <s v="Sales &amp; Pursuits"/>
    <n v="5"/>
  </r>
  <r>
    <x v="118"/>
    <x v="9"/>
    <x v="0"/>
    <s v="Soft"/>
    <x v="0"/>
    <s v="Sales &amp; Pursuits"/>
    <n v="4"/>
  </r>
  <r>
    <x v="118"/>
    <x v="276"/>
    <x v="0"/>
    <s v="Functional"/>
    <x v="0"/>
    <s v="Sales &amp; Pursuits"/>
    <n v="2"/>
  </r>
  <r>
    <x v="118"/>
    <x v="174"/>
    <x v="0"/>
    <s v="Functional"/>
    <x v="0"/>
    <s v="Sales &amp; Pursuits"/>
    <n v="4"/>
  </r>
  <r>
    <x v="118"/>
    <x v="895"/>
    <x v="0"/>
    <s v="Functional"/>
    <x v="0"/>
    <s v="Sales &amp; Pursuits"/>
    <m/>
  </r>
  <r>
    <x v="118"/>
    <x v="327"/>
    <x v="0"/>
    <s v="Soft"/>
    <x v="0"/>
    <s v="Sales &amp; Pursuits"/>
    <n v="2"/>
  </r>
  <r>
    <x v="118"/>
    <x v="1375"/>
    <x v="0"/>
    <s v="Functional"/>
    <x v="0"/>
    <s v="Sales &amp; Pursuits"/>
    <n v="2"/>
  </r>
  <r>
    <x v="118"/>
    <x v="270"/>
    <x v="0"/>
    <s v="Soft"/>
    <x v="0"/>
    <s v="Sales &amp; Pursuits"/>
    <n v="4"/>
  </r>
  <r>
    <x v="118"/>
    <x v="271"/>
    <x v="0"/>
    <s v="Functional"/>
    <x v="0"/>
    <s v="Sales &amp; Pursuits"/>
    <n v="5"/>
  </r>
  <r>
    <x v="118"/>
    <x v="148"/>
    <x v="0"/>
    <s v="Functional"/>
    <x v="0"/>
    <s v="Sales &amp; Pursuits"/>
    <n v="4"/>
  </r>
  <r>
    <x v="118"/>
    <x v="23"/>
    <x v="0"/>
    <s v="Functional"/>
    <x v="0"/>
    <s v="Sales &amp; Pursuits"/>
    <n v="4"/>
  </r>
  <r>
    <x v="118"/>
    <x v="24"/>
    <x v="0"/>
    <s v="Soft"/>
    <x v="0"/>
    <s v="Sales &amp; Pursuits"/>
    <n v="4"/>
  </r>
  <r>
    <x v="118"/>
    <x v="896"/>
    <x v="0"/>
    <s v="Functional"/>
    <x v="0"/>
    <s v="Sales &amp; Pursuits"/>
    <m/>
  </r>
  <r>
    <x v="382"/>
    <x v="988"/>
    <x v="0"/>
    <s v="Functional"/>
    <x v="6"/>
    <s v="Quality"/>
    <m/>
  </r>
  <r>
    <x v="382"/>
    <x v="1376"/>
    <x v="0"/>
    <s v="Functional"/>
    <x v="6"/>
    <s v="Quality"/>
    <m/>
  </r>
  <r>
    <x v="382"/>
    <x v="254"/>
    <x v="0"/>
    <s v="Functional"/>
    <x v="6"/>
    <s v="Quality"/>
    <m/>
  </r>
  <r>
    <x v="382"/>
    <x v="182"/>
    <x v="0"/>
    <s v="Functional"/>
    <x v="6"/>
    <s v="Quality"/>
    <m/>
  </r>
  <r>
    <x v="382"/>
    <x v="234"/>
    <x v="0"/>
    <s v="Functional"/>
    <x v="6"/>
    <s v="Quality"/>
    <m/>
  </r>
  <r>
    <x v="382"/>
    <x v="989"/>
    <x v="0"/>
    <s v="Functional"/>
    <x v="6"/>
    <s v="Quality"/>
    <m/>
  </r>
  <r>
    <x v="382"/>
    <x v="276"/>
    <x v="0"/>
    <s v="Functional"/>
    <x v="6"/>
    <s v="Quality"/>
    <m/>
  </r>
  <r>
    <x v="382"/>
    <x v="304"/>
    <x v="0"/>
    <s v="Functional"/>
    <x v="6"/>
    <s v="Quality"/>
    <m/>
  </r>
  <r>
    <x v="382"/>
    <x v="585"/>
    <x v="0"/>
    <s v="Technical"/>
    <x v="6"/>
    <s v="Quality"/>
    <m/>
  </r>
  <r>
    <x v="382"/>
    <x v="555"/>
    <x v="0"/>
    <s v="Technical"/>
    <x v="6"/>
    <s v="Quality"/>
    <m/>
  </r>
  <r>
    <x v="382"/>
    <x v="556"/>
    <x v="0"/>
    <s v="Soft"/>
    <x v="6"/>
    <s v="Quality"/>
    <m/>
  </r>
  <r>
    <x v="382"/>
    <x v="981"/>
    <x v="0"/>
    <s v="Functional"/>
    <x v="6"/>
    <s v="Quality"/>
    <m/>
  </r>
  <r>
    <x v="382"/>
    <x v="109"/>
    <x v="0"/>
    <s v="Soft"/>
    <x v="6"/>
    <s v="Quality"/>
    <m/>
  </r>
  <r>
    <x v="382"/>
    <x v="201"/>
    <x v="0"/>
    <s v="Functional"/>
    <x v="6"/>
    <s v="Quality"/>
    <m/>
  </r>
  <r>
    <x v="382"/>
    <x v="992"/>
    <x v="0"/>
    <s v="Technical"/>
    <x v="6"/>
    <s v="Quality"/>
    <m/>
  </r>
  <r>
    <x v="382"/>
    <x v="175"/>
    <x v="0"/>
    <s v="Functional"/>
    <x v="6"/>
    <s v="Quality"/>
    <m/>
  </r>
  <r>
    <x v="382"/>
    <x v="993"/>
    <x v="0"/>
    <s v="Soft"/>
    <x v="6"/>
    <s v="Quality"/>
    <m/>
  </r>
  <r>
    <x v="382"/>
    <x v="43"/>
    <x v="0"/>
    <s v="Soft"/>
    <x v="6"/>
    <s v="Quality"/>
    <m/>
  </r>
  <r>
    <x v="382"/>
    <x v="995"/>
    <x v="0"/>
    <s v="Soft"/>
    <x v="6"/>
    <s v="Quality"/>
    <m/>
  </r>
  <r>
    <x v="383"/>
    <x v="988"/>
    <x v="0"/>
    <s v="Functional"/>
    <x v="6"/>
    <s v="Quality"/>
    <m/>
  </r>
  <r>
    <x v="383"/>
    <x v="61"/>
    <x v="0"/>
    <s v="Soft"/>
    <x v="6"/>
    <s v="Quality"/>
    <m/>
  </r>
  <r>
    <x v="383"/>
    <x v="82"/>
    <x v="0"/>
    <s v="Functional"/>
    <x v="6"/>
    <s v="Quality"/>
    <m/>
  </r>
  <r>
    <x v="383"/>
    <x v="182"/>
    <x v="0"/>
    <s v="Functional"/>
    <x v="6"/>
    <s v="Quality"/>
    <m/>
  </r>
  <r>
    <x v="383"/>
    <x v="989"/>
    <x v="0"/>
    <s v="Functional"/>
    <x v="6"/>
    <s v="Quality"/>
    <m/>
  </r>
  <r>
    <x v="383"/>
    <x v="334"/>
    <x v="0"/>
    <s v="Functional"/>
    <x v="6"/>
    <s v="Quality"/>
    <m/>
  </r>
  <r>
    <x v="383"/>
    <x v="28"/>
    <x v="0"/>
    <s v="Functional"/>
    <x v="6"/>
    <s v="Quality"/>
    <m/>
  </r>
  <r>
    <x v="383"/>
    <x v="990"/>
    <x v="0"/>
    <s v="Soft"/>
    <x v="6"/>
    <s v="Quality"/>
    <m/>
  </r>
  <r>
    <x v="383"/>
    <x v="301"/>
    <x v="0"/>
    <s v="Technical"/>
    <x v="6"/>
    <s v="Quality"/>
    <m/>
  </r>
  <r>
    <x v="383"/>
    <x v="555"/>
    <x v="0"/>
    <s v="Technical"/>
    <x v="6"/>
    <s v="Quality"/>
    <m/>
  </r>
  <r>
    <x v="383"/>
    <x v="556"/>
    <x v="0"/>
    <s v="Soft"/>
    <x v="6"/>
    <s v="Quality"/>
    <m/>
  </r>
  <r>
    <x v="383"/>
    <x v="981"/>
    <x v="0"/>
    <s v="Functional"/>
    <x v="6"/>
    <s v="Quality"/>
    <m/>
  </r>
  <r>
    <x v="383"/>
    <x v="109"/>
    <x v="0"/>
    <s v="Soft"/>
    <x v="6"/>
    <s v="Quality"/>
    <m/>
  </r>
  <r>
    <x v="383"/>
    <x v="281"/>
    <x v="0"/>
    <s v="Functional"/>
    <x v="6"/>
    <s v="Quality"/>
    <m/>
  </r>
  <r>
    <x v="383"/>
    <x v="201"/>
    <x v="0"/>
    <s v="Functional"/>
    <x v="6"/>
    <s v="Quality"/>
    <m/>
  </r>
  <r>
    <x v="383"/>
    <x v="272"/>
    <x v="0"/>
    <s v="Functional"/>
    <x v="6"/>
    <s v="Quality"/>
    <m/>
  </r>
  <r>
    <x v="383"/>
    <x v="161"/>
    <x v="0"/>
    <s v="Functional"/>
    <x v="6"/>
    <s v="Quality"/>
    <m/>
  </r>
  <r>
    <x v="383"/>
    <x v="993"/>
    <x v="0"/>
    <s v="Soft"/>
    <x v="6"/>
    <s v="Quality"/>
    <m/>
  </r>
  <r>
    <x v="383"/>
    <x v="1377"/>
    <x v="0"/>
    <s v="Functional"/>
    <x v="6"/>
    <s v="Quality"/>
    <m/>
  </r>
  <r>
    <x v="383"/>
    <x v="995"/>
    <x v="0"/>
    <s v="Soft"/>
    <x v="6"/>
    <s v="Quality"/>
    <m/>
  </r>
  <r>
    <x v="384"/>
    <x v="988"/>
    <x v="0"/>
    <s v="Functional"/>
    <x v="6"/>
    <s v="Quality"/>
    <m/>
  </r>
  <r>
    <x v="384"/>
    <x v="182"/>
    <x v="0"/>
    <s v="Functional"/>
    <x v="6"/>
    <s v="Quality"/>
    <m/>
  </r>
  <r>
    <x v="384"/>
    <x v="276"/>
    <x v="0"/>
    <s v="Functional"/>
    <x v="6"/>
    <s v="Quality"/>
    <m/>
  </r>
  <r>
    <x v="384"/>
    <x v="28"/>
    <x v="0"/>
    <s v="Functional"/>
    <x v="6"/>
    <s v="Quality"/>
    <m/>
  </r>
  <r>
    <x v="384"/>
    <x v="189"/>
    <x v="0"/>
    <s v="Functional"/>
    <x v="6"/>
    <s v="Quality"/>
    <m/>
  </r>
  <r>
    <x v="384"/>
    <x v="301"/>
    <x v="0"/>
    <s v="Technical"/>
    <x v="6"/>
    <s v="Quality"/>
    <m/>
  </r>
  <r>
    <x v="384"/>
    <x v="555"/>
    <x v="0"/>
    <s v="Technical"/>
    <x v="6"/>
    <s v="Quality"/>
    <m/>
  </r>
  <r>
    <x v="384"/>
    <x v="556"/>
    <x v="0"/>
    <s v="Soft"/>
    <x v="6"/>
    <s v="Quality"/>
    <m/>
  </r>
  <r>
    <x v="384"/>
    <x v="981"/>
    <x v="0"/>
    <s v="Functional"/>
    <x v="6"/>
    <s v="Quality"/>
    <m/>
  </r>
  <r>
    <x v="384"/>
    <x v="270"/>
    <x v="0"/>
    <s v="Soft"/>
    <x v="6"/>
    <s v="Quality"/>
    <m/>
  </r>
  <r>
    <x v="384"/>
    <x v="992"/>
    <x v="0"/>
    <s v="Technical"/>
    <x v="6"/>
    <s v="Quality"/>
    <m/>
  </r>
  <r>
    <x v="384"/>
    <x v="1378"/>
    <x v="0"/>
    <s v="Functional"/>
    <x v="6"/>
    <s v="Quality"/>
    <m/>
  </r>
  <r>
    <x v="384"/>
    <x v="175"/>
    <x v="0"/>
    <s v="Functional"/>
    <x v="6"/>
    <s v="Quality"/>
    <m/>
  </r>
  <r>
    <x v="384"/>
    <x v="161"/>
    <x v="0"/>
    <s v="Functional"/>
    <x v="6"/>
    <s v="Quality"/>
    <m/>
  </r>
  <r>
    <x v="384"/>
    <x v="1044"/>
    <x v="0"/>
    <s v="Functional"/>
    <x v="6"/>
    <s v="Quality"/>
    <m/>
  </r>
  <r>
    <x v="384"/>
    <x v="993"/>
    <x v="0"/>
    <s v="Soft"/>
    <x v="6"/>
    <s v="Quality"/>
    <m/>
  </r>
  <r>
    <x v="384"/>
    <x v="263"/>
    <x v="0"/>
    <s v="Soft"/>
    <x v="6"/>
    <s v="Quality"/>
    <m/>
  </r>
  <r>
    <x v="384"/>
    <x v="43"/>
    <x v="0"/>
    <s v="Soft"/>
    <x v="6"/>
    <s v="Quality"/>
    <m/>
  </r>
  <r>
    <x v="384"/>
    <x v="995"/>
    <x v="0"/>
    <s v="Soft"/>
    <x v="6"/>
    <s v="Quality"/>
    <m/>
  </r>
  <r>
    <x v="184"/>
    <x v="1343"/>
    <x v="285"/>
    <s v="Functional"/>
    <x v="2"/>
    <s v="Engineering Design &amp; Assessment "/>
    <m/>
  </r>
  <r>
    <x v="385"/>
    <x v="988"/>
    <x v="0"/>
    <s v="Functional"/>
    <x v="6"/>
    <s v="Quality"/>
    <m/>
  </r>
  <r>
    <x v="385"/>
    <x v="1376"/>
    <x v="0"/>
    <s v="Functional"/>
    <x v="6"/>
    <s v="Quality"/>
    <m/>
  </r>
  <r>
    <x v="385"/>
    <x v="254"/>
    <x v="0"/>
    <s v="Functional"/>
    <x v="6"/>
    <s v="Quality"/>
    <m/>
  </r>
  <r>
    <x v="385"/>
    <x v="5"/>
    <x v="0"/>
    <s v="Soft"/>
    <x v="6"/>
    <s v="Quality"/>
    <m/>
  </r>
  <r>
    <x v="385"/>
    <x v="182"/>
    <x v="0"/>
    <s v="Functional"/>
    <x v="6"/>
    <s v="Quality"/>
    <m/>
  </r>
  <r>
    <x v="385"/>
    <x v="184"/>
    <x v="0"/>
    <s v="Functional"/>
    <x v="6"/>
    <s v="Quality"/>
    <m/>
  </r>
  <r>
    <x v="385"/>
    <x v="1040"/>
    <x v="0"/>
    <s v="Functional"/>
    <x v="6"/>
    <s v="Quality"/>
    <m/>
  </r>
  <r>
    <x v="385"/>
    <x v="28"/>
    <x v="0"/>
    <s v="Functional"/>
    <x v="6"/>
    <s v="Quality"/>
    <m/>
  </r>
  <r>
    <x v="385"/>
    <x v="191"/>
    <x v="0"/>
    <s v="Functional"/>
    <x v="6"/>
    <s v="Quality"/>
    <m/>
  </r>
  <r>
    <x v="385"/>
    <x v="556"/>
    <x v="0"/>
    <s v="Soft"/>
    <x v="6"/>
    <s v="Quality"/>
    <m/>
  </r>
  <r>
    <x v="385"/>
    <x v="981"/>
    <x v="0"/>
    <s v="Functional"/>
    <x v="6"/>
    <s v="Quality"/>
    <m/>
  </r>
  <r>
    <x v="385"/>
    <x v="109"/>
    <x v="0"/>
    <s v="Soft"/>
    <x v="6"/>
    <s v="Quality"/>
    <m/>
  </r>
  <r>
    <x v="385"/>
    <x v="270"/>
    <x v="0"/>
    <s v="Soft"/>
    <x v="6"/>
    <s v="Quality"/>
    <m/>
  </r>
  <r>
    <x v="385"/>
    <x v="736"/>
    <x v="0"/>
    <s v="Functional"/>
    <x v="6"/>
    <s v="Quality"/>
    <m/>
  </r>
  <r>
    <x v="385"/>
    <x v="202"/>
    <x v="0"/>
    <s v="Functional"/>
    <x v="6"/>
    <s v="Quality"/>
    <m/>
  </r>
  <r>
    <x v="385"/>
    <x v="175"/>
    <x v="0"/>
    <s v="Functional"/>
    <x v="6"/>
    <s v="Quality"/>
    <m/>
  </r>
  <r>
    <x v="385"/>
    <x v="148"/>
    <x v="0"/>
    <s v="Functional"/>
    <x v="6"/>
    <s v="Quality"/>
    <m/>
  </r>
  <r>
    <x v="385"/>
    <x v="1044"/>
    <x v="0"/>
    <s v="Functional"/>
    <x v="6"/>
    <s v="Quality"/>
    <m/>
  </r>
  <r>
    <x v="385"/>
    <x v="993"/>
    <x v="0"/>
    <s v="Soft"/>
    <x v="6"/>
    <s v="Quality"/>
    <m/>
  </r>
  <r>
    <x v="385"/>
    <x v="298"/>
    <x v="0"/>
    <s v="Soft"/>
    <x v="6"/>
    <s v="Quality"/>
    <m/>
  </r>
  <r>
    <x v="385"/>
    <x v="995"/>
    <x v="0"/>
    <s v="Soft"/>
    <x v="6"/>
    <s v="Quality"/>
    <m/>
  </r>
  <r>
    <x v="385"/>
    <x v="1069"/>
    <x v="0"/>
    <s v="Functional"/>
    <x v="6"/>
    <s v="Quality"/>
    <m/>
  </r>
  <r>
    <x v="386"/>
    <x v="61"/>
    <x v="0"/>
    <s v="Soft"/>
    <x v="6"/>
    <s v="Quality"/>
    <m/>
  </r>
  <r>
    <x v="386"/>
    <x v="182"/>
    <x v="0"/>
    <s v="Functional"/>
    <x v="6"/>
    <s v="Quality"/>
    <m/>
  </r>
  <r>
    <x v="386"/>
    <x v="1379"/>
    <x v="0"/>
    <s v="Functional"/>
    <x v="6"/>
    <s v="Quality"/>
    <m/>
  </r>
  <r>
    <x v="386"/>
    <x v="184"/>
    <x v="0"/>
    <s v="Functional"/>
    <x v="6"/>
    <s v="Quality"/>
    <m/>
  </r>
  <r>
    <x v="386"/>
    <x v="1040"/>
    <x v="0"/>
    <s v="Functional"/>
    <x v="6"/>
    <s v="Quality"/>
    <m/>
  </r>
  <r>
    <x v="386"/>
    <x v="276"/>
    <x v="0"/>
    <s v="Functional"/>
    <x v="6"/>
    <s v="Quality"/>
    <m/>
  </r>
  <r>
    <x v="386"/>
    <x v="186"/>
    <x v="0"/>
    <s v="Soft"/>
    <x v="6"/>
    <s v="Quality"/>
    <m/>
  </r>
  <r>
    <x v="386"/>
    <x v="990"/>
    <x v="0"/>
    <s v="Soft"/>
    <x v="6"/>
    <s v="Quality"/>
    <m/>
  </r>
  <r>
    <x v="386"/>
    <x v="1371"/>
    <x v="0"/>
    <s v="Functional"/>
    <x v="6"/>
    <s v="Quality"/>
    <m/>
  </r>
  <r>
    <x v="386"/>
    <x v="1380"/>
    <x v="0"/>
    <s v="Soft"/>
    <x v="6"/>
    <s v="Quality"/>
    <m/>
  </r>
  <r>
    <x v="386"/>
    <x v="301"/>
    <x v="0"/>
    <s v="Technical"/>
    <x v="6"/>
    <s v="Quality"/>
    <m/>
  </r>
  <r>
    <x v="386"/>
    <x v="555"/>
    <x v="0"/>
    <s v="Technical"/>
    <x v="6"/>
    <s v="Quality"/>
    <m/>
  </r>
  <r>
    <x v="386"/>
    <x v="1381"/>
    <x v="0"/>
    <s v="Soft"/>
    <x v="6"/>
    <s v="Quality"/>
    <m/>
  </r>
  <r>
    <x v="386"/>
    <x v="1382"/>
    <x v="0"/>
    <s v="Soft"/>
    <x v="6"/>
    <s v="Quality"/>
    <m/>
  </r>
  <r>
    <x v="386"/>
    <x v="556"/>
    <x v="0"/>
    <s v="Soft"/>
    <x v="6"/>
    <s v="Quality"/>
    <m/>
  </r>
  <r>
    <x v="386"/>
    <x v="981"/>
    <x v="0"/>
    <s v="Functional"/>
    <x v="6"/>
    <s v="Quality"/>
    <m/>
  </r>
  <r>
    <x v="386"/>
    <x v="1383"/>
    <x v="0"/>
    <s v="Soft"/>
    <x v="6"/>
    <s v="Quality"/>
    <m/>
  </r>
  <r>
    <x v="386"/>
    <x v="281"/>
    <x v="0"/>
    <s v="Functional"/>
    <x v="6"/>
    <s v="Quality"/>
    <m/>
  </r>
  <r>
    <x v="386"/>
    <x v="447"/>
    <x v="0"/>
    <s v="Soft"/>
    <x v="6"/>
    <s v="Quality"/>
    <m/>
  </r>
  <r>
    <x v="386"/>
    <x v="201"/>
    <x v="0"/>
    <s v="Functional"/>
    <x v="6"/>
    <s v="Quality"/>
    <m/>
  </r>
  <r>
    <x v="386"/>
    <x v="736"/>
    <x v="0"/>
    <s v="Functional"/>
    <x v="6"/>
    <s v="Quality"/>
    <m/>
  </r>
  <r>
    <x v="386"/>
    <x v="161"/>
    <x v="0"/>
    <s v="Functional"/>
    <x v="6"/>
    <s v="Quality"/>
    <m/>
  </r>
  <r>
    <x v="386"/>
    <x v="995"/>
    <x v="0"/>
    <s v="Soft"/>
    <x v="6"/>
    <s v="Quality"/>
    <m/>
  </r>
  <r>
    <x v="387"/>
    <x v="988"/>
    <x v="0"/>
    <s v="Functional"/>
    <x v="6"/>
    <s v="Quality"/>
    <m/>
  </r>
  <r>
    <x v="387"/>
    <x v="182"/>
    <x v="0"/>
    <s v="Functional"/>
    <x v="6"/>
    <s v="Quality"/>
    <m/>
  </r>
  <r>
    <x v="387"/>
    <x v="552"/>
    <x v="0"/>
    <s v="Soft"/>
    <x v="6"/>
    <s v="Quality"/>
    <m/>
  </r>
  <r>
    <x v="387"/>
    <x v="184"/>
    <x v="0"/>
    <s v="Functional"/>
    <x v="6"/>
    <s v="Quality"/>
    <m/>
  </r>
  <r>
    <x v="387"/>
    <x v="9"/>
    <x v="0"/>
    <s v="Soft"/>
    <x v="6"/>
    <s v="Quality"/>
    <m/>
  </r>
  <r>
    <x v="387"/>
    <x v="989"/>
    <x v="0"/>
    <s v="Functional"/>
    <x v="6"/>
    <s v="Quality"/>
    <m/>
  </r>
  <r>
    <x v="387"/>
    <x v="186"/>
    <x v="0"/>
    <s v="Soft"/>
    <x v="6"/>
    <s v="Quality"/>
    <m/>
  </r>
  <r>
    <x v="387"/>
    <x v="990"/>
    <x v="0"/>
    <s v="Soft"/>
    <x v="6"/>
    <s v="Quality"/>
    <m/>
  </r>
  <r>
    <x v="387"/>
    <x v="553"/>
    <x v="0"/>
    <s v="Functional"/>
    <x v="6"/>
    <s v="Quality"/>
    <m/>
  </r>
  <r>
    <x v="387"/>
    <x v="189"/>
    <x v="0"/>
    <s v="Functional"/>
    <x v="6"/>
    <s v="Quality"/>
    <m/>
  </r>
  <r>
    <x v="387"/>
    <x v="555"/>
    <x v="0"/>
    <s v="Technical"/>
    <x v="6"/>
    <s v="Quality"/>
    <m/>
  </r>
  <r>
    <x v="387"/>
    <x v="991"/>
    <x v="0"/>
    <s v="Functional"/>
    <x v="6"/>
    <s v="Quality"/>
    <m/>
  </r>
  <r>
    <x v="387"/>
    <x v="556"/>
    <x v="0"/>
    <s v="Soft"/>
    <x v="6"/>
    <s v="Quality"/>
    <m/>
  </r>
  <r>
    <x v="387"/>
    <x v="981"/>
    <x v="0"/>
    <s v="Functional"/>
    <x v="6"/>
    <s v="Quality"/>
    <m/>
  </r>
  <r>
    <x v="387"/>
    <x v="270"/>
    <x v="0"/>
    <s v="Soft"/>
    <x v="6"/>
    <s v="Quality"/>
    <m/>
  </r>
  <r>
    <x v="387"/>
    <x v="201"/>
    <x v="0"/>
    <s v="Functional"/>
    <x v="6"/>
    <s v="Quality"/>
    <m/>
  </r>
  <r>
    <x v="387"/>
    <x v="557"/>
    <x v="0"/>
    <s v="Functional"/>
    <x v="6"/>
    <s v="Quality"/>
    <m/>
  </r>
  <r>
    <x v="387"/>
    <x v="992"/>
    <x v="0"/>
    <s v="Technical"/>
    <x v="6"/>
    <s v="Quality"/>
    <m/>
  </r>
  <r>
    <x v="387"/>
    <x v="993"/>
    <x v="0"/>
    <s v="Soft"/>
    <x v="6"/>
    <s v="Quality"/>
    <m/>
  </r>
  <r>
    <x v="387"/>
    <x v="995"/>
    <x v="0"/>
    <s v="Soft"/>
    <x v="6"/>
    <s v="Quality"/>
    <m/>
  </r>
  <r>
    <x v="119"/>
    <x v="988"/>
    <x v="0"/>
    <s v="Functional"/>
    <x v="6"/>
    <s v="Quality"/>
    <m/>
  </r>
  <r>
    <x v="119"/>
    <x v="673"/>
    <x v="0"/>
    <s v="Functional"/>
    <x v="6"/>
    <s v="Quality"/>
    <m/>
  </r>
  <r>
    <x v="227"/>
    <x v="1343"/>
    <x v="285"/>
    <s v="Functional"/>
    <x v="2"/>
    <s v="Engineering Design &amp; Assessment "/>
    <m/>
  </r>
  <r>
    <x v="119"/>
    <x v="254"/>
    <x v="0"/>
    <s v="Functional"/>
    <x v="6"/>
    <s v="Quality"/>
    <m/>
  </r>
  <r>
    <x v="119"/>
    <x v="182"/>
    <x v="0"/>
    <s v="Functional"/>
    <x v="6"/>
    <s v="Quality"/>
    <m/>
  </r>
  <r>
    <x v="119"/>
    <x v="552"/>
    <x v="0"/>
    <s v="Soft"/>
    <x v="6"/>
    <s v="Quality"/>
    <m/>
  </r>
  <r>
    <x v="119"/>
    <x v="234"/>
    <x v="0"/>
    <s v="Functional"/>
    <x v="6"/>
    <s v="Quality"/>
    <m/>
  </r>
  <r>
    <x v="119"/>
    <x v="234"/>
    <x v="0"/>
    <s v="Functional"/>
    <x v="6"/>
    <s v="Quality"/>
    <m/>
  </r>
  <r>
    <x v="119"/>
    <x v="255"/>
    <x v="0"/>
    <s v="Functional"/>
    <x v="6"/>
    <s v="Quality"/>
    <m/>
  </r>
  <r>
    <x v="119"/>
    <x v="9"/>
    <x v="0"/>
    <s v="Soft"/>
    <x v="6"/>
    <s v="Quality"/>
    <m/>
  </r>
  <r>
    <x v="119"/>
    <x v="989"/>
    <x v="0"/>
    <s v="Functional"/>
    <x v="6"/>
    <s v="Quality"/>
    <m/>
  </r>
  <r>
    <x v="119"/>
    <x v="28"/>
    <x v="0"/>
    <s v="Functional"/>
    <x v="6"/>
    <s v="Quality"/>
    <m/>
  </r>
  <r>
    <x v="119"/>
    <x v="990"/>
    <x v="0"/>
    <s v="Soft"/>
    <x v="6"/>
    <s v="Quality"/>
    <m/>
  </r>
  <r>
    <x v="119"/>
    <x v="187"/>
    <x v="0"/>
    <s v="Soft"/>
    <x v="6"/>
    <s v="Quality"/>
    <m/>
  </r>
  <r>
    <x v="119"/>
    <x v="553"/>
    <x v="0"/>
    <s v="Functional"/>
    <x v="6"/>
    <s v="Quality"/>
    <m/>
  </r>
  <r>
    <x v="119"/>
    <x v="555"/>
    <x v="0"/>
    <s v="Technical"/>
    <x v="6"/>
    <s v="Quality"/>
    <m/>
  </r>
  <r>
    <x v="119"/>
    <x v="991"/>
    <x v="0"/>
    <s v="Functional"/>
    <x v="6"/>
    <s v="Quality"/>
    <m/>
  </r>
  <r>
    <x v="119"/>
    <x v="209"/>
    <x v="0"/>
    <s v="Functional"/>
    <x v="6"/>
    <s v="Quality"/>
    <m/>
  </r>
  <r>
    <x v="119"/>
    <x v="556"/>
    <x v="0"/>
    <s v="Soft"/>
    <x v="6"/>
    <s v="Quality"/>
    <m/>
  </r>
  <r>
    <x v="119"/>
    <x v="981"/>
    <x v="0"/>
    <s v="Functional"/>
    <x v="6"/>
    <s v="Quality"/>
    <m/>
  </r>
  <r>
    <x v="119"/>
    <x v="244"/>
    <x v="0"/>
    <s v="Functional"/>
    <x v="6"/>
    <s v="Quality"/>
    <m/>
  </r>
  <r>
    <x v="119"/>
    <x v="778"/>
    <x v="0"/>
    <s v="Functional"/>
    <x v="6"/>
    <s v="Quality"/>
    <m/>
  </r>
  <r>
    <x v="119"/>
    <x v="270"/>
    <x v="0"/>
    <s v="Soft"/>
    <x v="6"/>
    <s v="Quality"/>
    <m/>
  </r>
  <r>
    <x v="119"/>
    <x v="557"/>
    <x v="0"/>
    <s v="Functional"/>
    <x v="6"/>
    <s v="Quality"/>
    <m/>
  </r>
  <r>
    <x v="119"/>
    <x v="202"/>
    <x v="0"/>
    <s v="Functional"/>
    <x v="6"/>
    <s v="Quality"/>
    <m/>
  </r>
  <r>
    <x v="119"/>
    <x v="992"/>
    <x v="0"/>
    <s v="Technical"/>
    <x v="6"/>
    <s v="Quality"/>
    <m/>
  </r>
  <r>
    <x v="119"/>
    <x v="1043"/>
    <x v="0"/>
    <s v="Functional"/>
    <x v="6"/>
    <s v="Quality"/>
    <m/>
  </r>
  <r>
    <x v="119"/>
    <x v="272"/>
    <x v="0"/>
    <s v="Functional"/>
    <x v="6"/>
    <s v="Quality"/>
    <m/>
  </r>
  <r>
    <x v="119"/>
    <x v="212"/>
    <x v="0"/>
    <s v="Functional"/>
    <x v="6"/>
    <s v="Quality"/>
    <m/>
  </r>
  <r>
    <x v="119"/>
    <x v="993"/>
    <x v="0"/>
    <s v="Soft"/>
    <x v="6"/>
    <s v="Quality"/>
    <m/>
  </r>
  <r>
    <x v="119"/>
    <x v="221"/>
    <x v="0"/>
    <s v="Functional"/>
    <x v="6"/>
    <s v="Quality"/>
    <m/>
  </r>
  <r>
    <x v="119"/>
    <x v="995"/>
    <x v="0"/>
    <s v="Soft"/>
    <x v="6"/>
    <s v="Quality"/>
    <m/>
  </r>
  <r>
    <x v="119"/>
    <x v="274"/>
    <x v="0"/>
    <s v="Functional"/>
    <x v="6"/>
    <s v="Quality"/>
    <m/>
  </r>
  <r>
    <x v="388"/>
    <x v="988"/>
    <x v="0"/>
    <s v="Functional"/>
    <x v="6"/>
    <s v="Quality"/>
    <m/>
  </r>
  <r>
    <x v="388"/>
    <x v="182"/>
    <x v="0"/>
    <s v="Functional"/>
    <x v="6"/>
    <s v="Quality"/>
    <m/>
  </r>
  <r>
    <x v="388"/>
    <x v="184"/>
    <x v="0"/>
    <s v="Functional"/>
    <x v="6"/>
    <s v="Quality"/>
    <m/>
  </r>
  <r>
    <x v="388"/>
    <x v="989"/>
    <x v="0"/>
    <s v="Functional"/>
    <x v="6"/>
    <s v="Quality"/>
    <m/>
  </r>
  <r>
    <x v="388"/>
    <x v="276"/>
    <x v="0"/>
    <s v="Functional"/>
    <x v="6"/>
    <s v="Quality"/>
    <m/>
  </r>
  <r>
    <x v="388"/>
    <x v="28"/>
    <x v="0"/>
    <s v="Functional"/>
    <x v="6"/>
    <s v="Quality"/>
    <m/>
  </r>
  <r>
    <x v="388"/>
    <x v="1171"/>
    <x v="0"/>
    <s v="Functional"/>
    <x v="6"/>
    <s v="Quality"/>
    <m/>
  </r>
  <r>
    <x v="388"/>
    <x v="189"/>
    <x v="0"/>
    <s v="Functional"/>
    <x v="6"/>
    <s v="Quality"/>
    <m/>
  </r>
  <r>
    <x v="388"/>
    <x v="555"/>
    <x v="0"/>
    <s v="Technical"/>
    <x v="6"/>
    <s v="Quality"/>
    <m/>
  </r>
  <r>
    <x v="388"/>
    <x v="556"/>
    <x v="0"/>
    <s v="Soft"/>
    <x v="6"/>
    <s v="Quality"/>
    <m/>
  </r>
  <r>
    <x v="388"/>
    <x v="981"/>
    <x v="0"/>
    <s v="Functional"/>
    <x v="6"/>
    <s v="Quality"/>
    <m/>
  </r>
  <r>
    <x v="388"/>
    <x v="302"/>
    <x v="0"/>
    <s v="Technical"/>
    <x v="6"/>
    <s v="Quality"/>
    <m/>
  </r>
  <r>
    <x v="388"/>
    <x v="109"/>
    <x v="0"/>
    <s v="Soft"/>
    <x v="6"/>
    <s v="Quality"/>
    <m/>
  </r>
  <r>
    <x v="388"/>
    <x v="200"/>
    <x v="0"/>
    <s v="Soft"/>
    <x v="6"/>
    <s v="Quality"/>
    <m/>
  </r>
  <r>
    <x v="388"/>
    <x v="201"/>
    <x v="0"/>
    <s v="Functional"/>
    <x v="6"/>
    <s v="Quality"/>
    <m/>
  </r>
  <r>
    <x v="388"/>
    <x v="992"/>
    <x v="0"/>
    <s v="Technical"/>
    <x v="6"/>
    <s v="Quality"/>
    <m/>
  </r>
  <r>
    <x v="388"/>
    <x v="175"/>
    <x v="0"/>
    <s v="Functional"/>
    <x v="6"/>
    <s v="Quality"/>
    <m/>
  </r>
  <r>
    <x v="388"/>
    <x v="993"/>
    <x v="0"/>
    <s v="Soft"/>
    <x v="6"/>
    <s v="Quality"/>
    <m/>
  </r>
  <r>
    <x v="388"/>
    <x v="995"/>
    <x v="0"/>
    <s v="Soft"/>
    <x v="6"/>
    <s v="Quality"/>
    <m/>
  </r>
  <r>
    <x v="195"/>
    <x v="1384"/>
    <x v="0"/>
    <s v="Functional"/>
    <x v="2"/>
    <s v="Engineering Design &amp; Assessment"/>
    <m/>
  </r>
  <r>
    <x v="185"/>
    <x v="1343"/>
    <x v="285"/>
    <s v="Functional"/>
    <x v="2"/>
    <s v="Engineering Specialists"/>
    <m/>
  </r>
  <r>
    <x v="195"/>
    <x v="355"/>
    <x v="0"/>
    <s v="Technical"/>
    <x v="2"/>
    <s v="Engineering Design &amp; Assessment "/>
    <m/>
  </r>
  <r>
    <x v="186"/>
    <x v="1343"/>
    <x v="285"/>
    <s v="Functional"/>
    <x v="2"/>
    <s v="Engineering Design &amp; Assessment "/>
    <m/>
  </r>
  <r>
    <x v="189"/>
    <x v="1343"/>
    <x v="285"/>
    <s v="Functional"/>
    <x v="2"/>
    <s v="Engineering Design &amp; Assessment "/>
    <m/>
  </r>
  <r>
    <x v="229"/>
    <x v="1343"/>
    <x v="285"/>
    <s v="Functional"/>
    <x v="2"/>
    <s v="Engineering Design &amp; Assessment "/>
    <m/>
  </r>
  <r>
    <x v="190"/>
    <x v="1343"/>
    <x v="285"/>
    <s v="Functional"/>
    <x v="2"/>
    <s v="Engineering Design &amp; Assessment "/>
    <m/>
  </r>
  <r>
    <x v="195"/>
    <x v="1385"/>
    <x v="0"/>
    <s v="Functional"/>
    <x v="2"/>
    <s v="Engineering Design &amp; Assessment "/>
    <m/>
  </r>
  <r>
    <x v="191"/>
    <x v="1343"/>
    <x v="285"/>
    <s v="Functional"/>
    <x v="2"/>
    <s v="Engineering Design &amp; Assessment "/>
    <m/>
  </r>
  <r>
    <x v="192"/>
    <x v="1343"/>
    <x v="285"/>
    <s v="Functional"/>
    <x v="2"/>
    <s v="Engineering Design &amp; Assessment "/>
    <m/>
  </r>
  <r>
    <x v="193"/>
    <x v="1343"/>
    <x v="285"/>
    <s v="Functional"/>
    <x v="2"/>
    <s v="Engineering Design &amp; Assessment "/>
    <m/>
  </r>
  <r>
    <x v="194"/>
    <x v="1343"/>
    <x v="285"/>
    <s v="Functional"/>
    <x v="2"/>
    <s v="Engineering Design &amp; Assessment "/>
    <m/>
  </r>
  <r>
    <x v="195"/>
    <x v="1343"/>
    <x v="285"/>
    <s v="Functional"/>
    <x v="2"/>
    <s v="Engineering Design &amp; Assessment "/>
    <m/>
  </r>
  <r>
    <x v="230"/>
    <x v="1343"/>
    <x v="285"/>
    <s v="Functional"/>
    <x v="2"/>
    <s v="Site Supervision /Assurance"/>
    <m/>
  </r>
  <r>
    <x v="196"/>
    <x v="1343"/>
    <x v="285"/>
    <s v="Functional"/>
    <x v="2"/>
    <s v="Engineering Design &amp; Assessment "/>
    <m/>
  </r>
  <r>
    <x v="197"/>
    <x v="1343"/>
    <x v="285"/>
    <s v="Functional"/>
    <x v="2"/>
    <s v="Engineering Design &amp; Assessment "/>
    <m/>
  </r>
  <r>
    <x v="195"/>
    <x v="1386"/>
    <x v="0"/>
    <s v="Functional"/>
    <x v="2"/>
    <s v="Engineering Design &amp; Assessment "/>
    <m/>
  </r>
  <r>
    <x v="198"/>
    <x v="1343"/>
    <x v="285"/>
    <s v="Functional"/>
    <x v="2"/>
    <s v="Engineering Design &amp; Assessment "/>
    <m/>
  </r>
  <r>
    <x v="195"/>
    <x v="1387"/>
    <x v="0"/>
    <s v="Functional"/>
    <x v="2"/>
    <s v="Engineering Design &amp; Assessment "/>
    <m/>
  </r>
  <r>
    <x v="195"/>
    <x v="1388"/>
    <x v="0"/>
    <s v="Functional"/>
    <x v="2"/>
    <s v="Engineering Design &amp; Assessment "/>
    <m/>
  </r>
  <r>
    <x v="389"/>
    <x v="182"/>
    <x v="0"/>
    <s v="Functional"/>
    <x v="8"/>
    <s v="Asset Operations &amp; Maintenance"/>
    <m/>
  </r>
  <r>
    <x v="389"/>
    <x v="183"/>
    <x v="0"/>
    <s v="Functional"/>
    <x v="8"/>
    <s v="Asset Operations &amp; Maintenance"/>
    <m/>
  </r>
  <r>
    <x v="389"/>
    <x v="184"/>
    <x v="0"/>
    <s v="Functional"/>
    <x v="8"/>
    <s v="Asset Operations &amp; Maintenance"/>
    <m/>
  </r>
  <r>
    <x v="389"/>
    <x v="27"/>
    <x v="0"/>
    <s v="Soft"/>
    <x v="8"/>
    <s v="Asset Operations &amp; Maintenance"/>
    <m/>
  </r>
  <r>
    <x v="389"/>
    <x v="28"/>
    <x v="0"/>
    <s v="Functional"/>
    <x v="8"/>
    <s v="Asset Operations &amp; Maintenance"/>
    <m/>
  </r>
  <r>
    <x v="389"/>
    <x v="188"/>
    <x v="0"/>
    <s v="Functional"/>
    <x v="8"/>
    <s v="Asset Operations &amp; Maintenance"/>
    <m/>
  </r>
  <r>
    <x v="389"/>
    <x v="1389"/>
    <x v="0"/>
    <s v="Technical"/>
    <x v="8"/>
    <s v="Asset Operations &amp; Maintenance"/>
    <m/>
  </r>
  <r>
    <x v="389"/>
    <x v="1390"/>
    <x v="0"/>
    <s v="Functional"/>
    <x v="8"/>
    <s v="Asset Operations &amp; Maintenance"/>
    <m/>
  </r>
  <r>
    <x v="389"/>
    <x v="189"/>
    <x v="0"/>
    <s v="Technical"/>
    <x v="8"/>
    <s v="Asset Operations &amp; Maintenance"/>
    <m/>
  </r>
  <r>
    <x v="389"/>
    <x v="1391"/>
    <x v="0"/>
    <s v="Functional"/>
    <x v="8"/>
    <s v="Asset Operations &amp; Maintenance"/>
    <m/>
  </r>
  <r>
    <x v="389"/>
    <x v="1392"/>
    <x v="0"/>
    <s v="Functional"/>
    <x v="8"/>
    <s v="Asset Operations &amp; Maintenance"/>
    <m/>
  </r>
  <r>
    <x v="389"/>
    <x v="109"/>
    <x v="0"/>
    <s v="Soft"/>
    <x v="8"/>
    <s v="Asset Operations &amp; Maintenance"/>
    <m/>
  </r>
  <r>
    <x v="389"/>
    <x v="201"/>
    <x v="0"/>
    <s v="Functional"/>
    <x v="8"/>
    <s v="Asset Operations &amp; Maintenance"/>
    <m/>
  </r>
  <r>
    <x v="389"/>
    <x v="1393"/>
    <x v="0"/>
    <s v="Functional"/>
    <x v="8"/>
    <s v="Asset Operations &amp; Maintenance"/>
    <m/>
  </r>
  <r>
    <x v="389"/>
    <x v="203"/>
    <x v="0"/>
    <s v="Functional"/>
    <x v="8"/>
    <s v="Asset Operations &amp; Maintenance"/>
    <m/>
  </r>
  <r>
    <x v="389"/>
    <x v="212"/>
    <x v="0"/>
    <s v="Functional"/>
    <x v="8"/>
    <s v="Asset Operations &amp; Maintenance"/>
    <m/>
  </r>
  <r>
    <x v="389"/>
    <x v="148"/>
    <x v="0"/>
    <s v="Functional"/>
    <x v="8"/>
    <s v="Asset Operations &amp; Maintenance"/>
    <m/>
  </r>
  <r>
    <x v="389"/>
    <x v="161"/>
    <x v="0"/>
    <s v="Functional"/>
    <x v="8"/>
    <s v="Asset Operations &amp; Maintenance"/>
    <m/>
  </r>
  <r>
    <x v="389"/>
    <x v="1394"/>
    <x v="0"/>
    <s v="Functional"/>
    <x v="8"/>
    <s v="Asset Operations &amp; Maintenance"/>
    <m/>
  </r>
  <r>
    <x v="389"/>
    <x v="1395"/>
    <x v="0"/>
    <s v="Functional"/>
    <x v="8"/>
    <s v="Asset Operations &amp; Maintenance"/>
    <m/>
  </r>
  <r>
    <x v="199"/>
    <x v="1343"/>
    <x v="285"/>
    <s v="Functional"/>
    <x v="2"/>
    <s v="Engineering Design &amp; Assessment "/>
    <m/>
  </r>
  <r>
    <x v="230"/>
    <x v="536"/>
    <x v="0"/>
    <s v="Functional"/>
    <x v="2"/>
    <s v="Site Supervision /Assurance"/>
    <m/>
  </r>
  <r>
    <x v="230"/>
    <x v="285"/>
    <x v="0"/>
    <s v="Functional"/>
    <x v="2"/>
    <s v="Site Supervision /Assurance"/>
    <m/>
  </r>
  <r>
    <x v="200"/>
    <x v="1343"/>
    <x v="285"/>
    <s v="Functional"/>
    <x v="2"/>
    <s v="Engineering Design &amp; Assessment "/>
    <m/>
  </r>
  <r>
    <x v="201"/>
    <x v="1343"/>
    <x v="285"/>
    <s v="Functional"/>
    <x v="2"/>
    <s v="Engineering Specialists"/>
    <m/>
  </r>
  <r>
    <x v="202"/>
    <x v="1343"/>
    <x v="285"/>
    <s v="Functional"/>
    <x v="2"/>
    <s v="Engineering Specialists"/>
    <m/>
  </r>
  <r>
    <x v="203"/>
    <x v="1343"/>
    <x v="285"/>
    <s v="Functional"/>
    <x v="2"/>
    <s v="Engineering Design &amp; Assessment "/>
    <m/>
  </r>
  <r>
    <x v="230"/>
    <x v="1396"/>
    <x v="0"/>
    <s v="Functional"/>
    <x v="2"/>
    <s v="Site Supervision /Assurance"/>
    <m/>
  </r>
  <r>
    <x v="230"/>
    <x v="1397"/>
    <x v="0"/>
    <s v="Functional"/>
    <x v="2"/>
    <s v="Site Supervision /Assurance"/>
    <m/>
  </r>
  <r>
    <x v="231"/>
    <x v="1343"/>
    <x v="285"/>
    <s v="Functional"/>
    <x v="2"/>
    <s v="Engineering Design &amp; Assessment "/>
    <m/>
  </r>
  <r>
    <x v="230"/>
    <x v="1398"/>
    <x v="0"/>
    <s v="Functional"/>
    <x v="2"/>
    <s v="Site Supervision /Assurance"/>
    <m/>
  </r>
  <r>
    <x v="230"/>
    <x v="1399"/>
    <x v="0"/>
    <s v="Functional"/>
    <x v="2"/>
    <s v="Site Supervision /Assurance"/>
    <m/>
  </r>
  <r>
    <x v="204"/>
    <x v="1343"/>
    <x v="285"/>
    <s v="Functional"/>
    <x v="2"/>
    <s v="Engineering Design &amp; Assessment "/>
    <m/>
  </r>
  <r>
    <x v="230"/>
    <x v="1400"/>
    <x v="0"/>
    <s v="Functional"/>
    <x v="2"/>
    <s v="Site Supervision /Assurance"/>
    <m/>
  </r>
  <r>
    <x v="205"/>
    <x v="1343"/>
    <x v="285"/>
    <s v="Functional"/>
    <x v="2"/>
    <s v="Engineering Design &amp; Assessment "/>
    <m/>
  </r>
  <r>
    <x v="232"/>
    <x v="1343"/>
    <x v="285"/>
    <s v="Functional"/>
    <x v="2"/>
    <s v="Engineering Design &amp; Assessment "/>
    <m/>
  </r>
  <r>
    <x v="230"/>
    <x v="1401"/>
    <x v="0"/>
    <s v="Functional"/>
    <x v="2"/>
    <s v="Site Supervision /Assurance"/>
    <m/>
  </r>
  <r>
    <x v="230"/>
    <x v="1402"/>
    <x v="0"/>
    <s v="Functional"/>
    <x v="2"/>
    <s v="Site Supervision /Assurance"/>
    <m/>
  </r>
  <r>
    <x v="230"/>
    <x v="1403"/>
    <x v="0"/>
    <s v="Functional"/>
    <x v="2"/>
    <s v="Site Supervision /Assurance"/>
    <m/>
  </r>
  <r>
    <x v="390"/>
    <x v="1404"/>
    <x v="0"/>
    <s v="Functional"/>
    <x v="6"/>
    <s v="Operations"/>
    <m/>
  </r>
  <r>
    <x v="390"/>
    <x v="68"/>
    <x v="0"/>
    <s v="Functional"/>
    <x v="6"/>
    <s v="Operations"/>
    <m/>
  </r>
  <r>
    <x v="390"/>
    <x v="82"/>
    <x v="0"/>
    <s v="Functional"/>
    <x v="6"/>
    <s v="Operations"/>
    <m/>
  </r>
  <r>
    <x v="390"/>
    <x v="1"/>
    <x v="0"/>
    <s v="Functional"/>
    <x v="6"/>
    <s v="Operations"/>
    <m/>
  </r>
  <r>
    <x v="390"/>
    <x v="3"/>
    <x v="0"/>
    <s v="Functional"/>
    <x v="6"/>
    <s v="Operations"/>
    <m/>
  </r>
  <r>
    <x v="390"/>
    <x v="254"/>
    <x v="0"/>
    <s v="Functional"/>
    <x v="6"/>
    <s v="Operations"/>
    <m/>
  </r>
  <r>
    <x v="390"/>
    <x v="1405"/>
    <x v="0"/>
    <s v="Functional"/>
    <x v="6"/>
    <s v="Operations"/>
    <m/>
  </r>
  <r>
    <x v="390"/>
    <x v="1406"/>
    <x v="0"/>
    <s v="Functional"/>
    <x v="6"/>
    <s v="Operations"/>
    <m/>
  </r>
  <r>
    <x v="390"/>
    <x v="1407"/>
    <x v="0"/>
    <s v="Functional"/>
    <x v="6"/>
    <s v="Operations"/>
    <m/>
  </r>
  <r>
    <x v="390"/>
    <x v="1408"/>
    <x v="0"/>
    <s v="Functional"/>
    <x v="6"/>
    <s v="Operations"/>
    <m/>
  </r>
  <r>
    <x v="390"/>
    <x v="184"/>
    <x v="0"/>
    <s v="Functional"/>
    <x v="6"/>
    <s v="Operations"/>
    <m/>
  </r>
  <r>
    <x v="390"/>
    <x v="234"/>
    <x v="0"/>
    <s v="Functional"/>
    <x v="6"/>
    <s v="Operations"/>
    <m/>
  </r>
  <r>
    <x v="390"/>
    <x v="1409"/>
    <x v="0"/>
    <s v="Technical"/>
    <x v="6"/>
    <s v="Operations"/>
    <m/>
  </r>
  <r>
    <x v="390"/>
    <x v="577"/>
    <x v="0"/>
    <s v="Functional"/>
    <x v="6"/>
    <s v="Operations"/>
    <m/>
  </r>
  <r>
    <x v="390"/>
    <x v="1084"/>
    <x v="0"/>
    <s v="Functional"/>
    <x v="6"/>
    <s v="Operations"/>
    <m/>
  </r>
  <r>
    <x v="390"/>
    <x v="1410"/>
    <x v="0"/>
    <s v="Soft"/>
    <x v="6"/>
    <s v="Operations"/>
    <m/>
  </r>
  <r>
    <x v="390"/>
    <x v="1411"/>
    <x v="0"/>
    <s v="Functional"/>
    <x v="6"/>
    <s v="Operations"/>
    <m/>
  </r>
  <r>
    <x v="390"/>
    <x v="15"/>
    <x v="0"/>
    <s v="Functional"/>
    <x v="6"/>
    <s v="Operations"/>
    <m/>
  </r>
  <r>
    <x v="390"/>
    <x v="279"/>
    <x v="0"/>
    <s v="Soft"/>
    <x v="6"/>
    <s v="Operations"/>
    <m/>
  </r>
  <r>
    <x v="390"/>
    <x v="174"/>
    <x v="0"/>
    <s v="Functional"/>
    <x v="6"/>
    <s v="Operations"/>
    <m/>
  </r>
  <r>
    <x v="390"/>
    <x v="282"/>
    <x v="0"/>
    <s v="Soft"/>
    <x v="6"/>
    <s v="Operations"/>
    <m/>
  </r>
  <r>
    <x v="390"/>
    <x v="1412"/>
    <x v="0"/>
    <s v="Functional"/>
    <x v="6"/>
    <s v="Operations"/>
    <m/>
  </r>
  <r>
    <x v="390"/>
    <x v="297"/>
    <x v="0"/>
    <s v="Soft"/>
    <x v="6"/>
    <s v="Operations"/>
    <m/>
  </r>
  <r>
    <x v="196"/>
    <x v="1413"/>
    <x v="0"/>
    <s v="Functional"/>
    <x v="2"/>
    <s v="Engineering Design &amp; Assessment"/>
    <m/>
  </r>
  <r>
    <x v="196"/>
    <x v="1414"/>
    <x v="0"/>
    <s v="Functional"/>
    <x v="2"/>
    <s v="Engineering Design &amp; Assessment "/>
    <m/>
  </r>
  <r>
    <x v="196"/>
    <x v="355"/>
    <x v="0"/>
    <s v="Technical"/>
    <x v="2"/>
    <s v="Engineering Design &amp; Assessment "/>
    <m/>
  </r>
  <r>
    <x v="206"/>
    <x v="1343"/>
    <x v="285"/>
    <s v="Functional"/>
    <x v="2"/>
    <s v="Engineering Specialists"/>
    <m/>
  </r>
  <r>
    <x v="210"/>
    <x v="1343"/>
    <x v="285"/>
    <s v="Functional"/>
    <x v="2"/>
    <s v="Engineering Design &amp; Assessment "/>
    <m/>
  </r>
  <r>
    <x v="196"/>
    <x v="409"/>
    <x v="0"/>
    <s v="Technical"/>
    <x v="2"/>
    <s v="Engineering Design &amp; Assessment "/>
    <m/>
  </r>
  <r>
    <x v="196"/>
    <x v="410"/>
    <x v="0"/>
    <s v="Functional"/>
    <x v="2"/>
    <s v="Engineering Design &amp; Assessment "/>
    <m/>
  </r>
  <r>
    <x v="211"/>
    <x v="1343"/>
    <x v="285"/>
    <s v="Functional"/>
    <x v="2"/>
    <s v="Engineering Design &amp; Assessment "/>
    <m/>
  </r>
  <r>
    <x v="212"/>
    <x v="1343"/>
    <x v="285"/>
    <s v="Functional"/>
    <x v="2"/>
    <s v="Engineering Design &amp; Assessment "/>
    <m/>
  </r>
  <r>
    <x v="213"/>
    <x v="1343"/>
    <x v="285"/>
    <s v="Functional"/>
    <x v="2"/>
    <s v="Engineering Design &amp; Assessment "/>
    <m/>
  </r>
  <r>
    <x v="3"/>
    <x v="202"/>
    <x v="286"/>
    <s v="Functional"/>
    <x v="3"/>
    <s v="Information Technology (IT) Support"/>
    <m/>
  </r>
  <r>
    <x v="196"/>
    <x v="677"/>
    <x v="0"/>
    <s v="Functional"/>
    <x v="2"/>
    <s v="Engineering Design &amp; Assessment "/>
    <m/>
  </r>
  <r>
    <x v="71"/>
    <x v="202"/>
    <x v="286"/>
    <s v="Functional"/>
    <x v="3"/>
    <s v="Software Development / Digital Architecture"/>
    <m/>
  </r>
  <r>
    <x v="36"/>
    <x v="1415"/>
    <x v="287"/>
    <s v="Functional"/>
    <x v="3"/>
    <s v="Network and Security"/>
    <m/>
  </r>
  <r>
    <x v="196"/>
    <x v="1416"/>
    <x v="0"/>
    <s v="Technical"/>
    <x v="2"/>
    <s v="Engineering Design &amp; Assessment "/>
    <m/>
  </r>
  <r>
    <x v="196"/>
    <x v="1417"/>
    <x v="0"/>
    <s v="Functional"/>
    <x v="2"/>
    <s v="Engineering Design &amp; Assessment "/>
    <m/>
  </r>
  <r>
    <x v="196"/>
    <x v="1418"/>
    <x v="0"/>
    <s v="Functional"/>
    <x v="2"/>
    <s v="Engineering Design &amp; Assessment "/>
    <m/>
  </r>
  <r>
    <x v="69"/>
    <x v="1415"/>
    <x v="287"/>
    <s v="Functional"/>
    <x v="3"/>
    <s v="Network and Security"/>
    <m/>
  </r>
  <r>
    <x v="196"/>
    <x v="1419"/>
    <x v="0"/>
    <s v="Functional"/>
    <x v="2"/>
    <s v="Engineering Design &amp; Assessment "/>
    <m/>
  </r>
  <r>
    <x v="11"/>
    <x v="1415"/>
    <x v="287"/>
    <s v="Functional"/>
    <x v="3"/>
    <s v="Network and Security"/>
    <m/>
  </r>
  <r>
    <x v="152"/>
    <x v="85"/>
    <x v="0"/>
    <s v="Technical"/>
    <x v="7"/>
    <s v="Cost &amp; Commercial"/>
    <n v="4"/>
  </r>
  <r>
    <x v="152"/>
    <x v="86"/>
    <x v="0"/>
    <s v="Technical"/>
    <x v="7"/>
    <s v="Cost &amp; Commercial"/>
    <n v="4"/>
  </r>
  <r>
    <x v="77"/>
    <x v="1420"/>
    <x v="288"/>
    <s v="Technical"/>
    <x v="3"/>
    <s v="Data Science and Analytics"/>
    <m/>
  </r>
  <r>
    <x v="152"/>
    <x v="87"/>
    <x v="0"/>
    <s v="Functional"/>
    <x v="7"/>
    <s v="Cost &amp; Commercial"/>
    <n v="5"/>
  </r>
  <r>
    <x v="152"/>
    <x v="88"/>
    <x v="0"/>
    <s v="Functional"/>
    <x v="7"/>
    <s v="Cost &amp; Commercial"/>
    <n v="5"/>
  </r>
  <r>
    <x v="37"/>
    <x v="1420"/>
    <x v="288"/>
    <s v="Technical"/>
    <x v="3"/>
    <s v="Data Science and Analytics"/>
    <m/>
  </r>
  <r>
    <x v="152"/>
    <x v="89"/>
    <x v="0"/>
    <s v="Technical"/>
    <x v="7"/>
    <s v="Cost &amp; Commercial"/>
    <n v="4"/>
  </r>
  <r>
    <x v="38"/>
    <x v="1420"/>
    <x v="288"/>
    <s v="Technical"/>
    <x v="3"/>
    <s v="Data Science and Analytics"/>
    <m/>
  </r>
  <r>
    <x v="152"/>
    <x v="90"/>
    <x v="0"/>
    <s v="Functional"/>
    <x v="7"/>
    <s v="Cost &amp; Commercial"/>
    <n v="3"/>
  </r>
  <r>
    <x v="152"/>
    <x v="91"/>
    <x v="0"/>
    <s v="Technical"/>
    <x v="7"/>
    <s v="Cost &amp; Commercial"/>
    <n v="4"/>
  </r>
  <r>
    <x v="152"/>
    <x v="92"/>
    <x v="0"/>
    <s v="Functional"/>
    <x v="7"/>
    <s v="Cost &amp; Commercial"/>
    <n v="3"/>
  </r>
  <r>
    <x v="152"/>
    <x v="93"/>
    <x v="0"/>
    <s v="Soft"/>
    <x v="7"/>
    <s v="Cost &amp; Commercial"/>
    <n v="5"/>
  </r>
  <r>
    <x v="152"/>
    <x v="94"/>
    <x v="0"/>
    <s v="Technical"/>
    <x v="7"/>
    <s v="Cost &amp; Commercial"/>
    <n v="4"/>
  </r>
  <r>
    <x v="152"/>
    <x v="96"/>
    <x v="0"/>
    <s v="Technical"/>
    <x v="7"/>
    <s v="Cost &amp; Commercial"/>
    <n v="5"/>
  </r>
  <r>
    <x v="152"/>
    <x v="97"/>
    <x v="0"/>
    <s v="Technical"/>
    <x v="7"/>
    <s v="Cost &amp; Commercial"/>
    <n v="4"/>
  </r>
  <r>
    <x v="152"/>
    <x v="98"/>
    <x v="0"/>
    <s v="Technical"/>
    <x v="7"/>
    <s v="Cost &amp; Commercial"/>
    <n v="5"/>
  </r>
  <r>
    <x v="152"/>
    <x v="99"/>
    <x v="0"/>
    <s v="Technical"/>
    <x v="7"/>
    <s v="Cost &amp; Commercial"/>
    <n v="4"/>
  </r>
  <r>
    <x v="152"/>
    <x v="100"/>
    <x v="0"/>
    <s v="Technical"/>
    <x v="7"/>
    <s v="Cost &amp; Commercial"/>
    <n v="4"/>
  </r>
  <r>
    <x v="152"/>
    <x v="101"/>
    <x v="0"/>
    <s v="Technical"/>
    <x v="7"/>
    <s v="Cost &amp; Commercial"/>
    <n v="4"/>
  </r>
  <r>
    <x v="391"/>
    <x v="360"/>
    <x v="0"/>
    <s v="Functional"/>
    <x v="0"/>
    <s v="Commercial Enablement"/>
    <m/>
  </r>
  <r>
    <x v="391"/>
    <x v="61"/>
    <x v="0"/>
    <s v="Soft"/>
    <x v="0"/>
    <s v="Commercial Enablement"/>
    <m/>
  </r>
  <r>
    <x v="391"/>
    <x v="548"/>
    <x v="0"/>
    <s v="Functional"/>
    <x v="0"/>
    <s v="Commercial Enablement"/>
    <m/>
  </r>
  <r>
    <x v="391"/>
    <x v="568"/>
    <x v="0"/>
    <s v="Functional"/>
    <x v="0"/>
    <s v="Commercial Enablement"/>
    <m/>
  </r>
  <r>
    <x v="391"/>
    <x v="378"/>
    <x v="0"/>
    <s v="Functional"/>
    <x v="0"/>
    <s v="Commercial Enablement"/>
    <m/>
  </r>
  <r>
    <x v="391"/>
    <x v="566"/>
    <x v="0"/>
    <s v="Functional"/>
    <x v="0"/>
    <s v="Commercial Enablement"/>
    <m/>
  </r>
  <r>
    <x v="391"/>
    <x v="521"/>
    <x v="0"/>
    <s v="Functional"/>
    <x v="0"/>
    <s v="Commercial Enablement"/>
    <m/>
  </r>
  <r>
    <x v="391"/>
    <x v="380"/>
    <x v="0"/>
    <s v="Functional"/>
    <x v="0"/>
    <s v="Commercial Enablement"/>
    <m/>
  </r>
  <r>
    <x v="391"/>
    <x v="9"/>
    <x v="0"/>
    <s v="Soft"/>
    <x v="0"/>
    <s v="Commercial Enablement"/>
    <m/>
  </r>
  <r>
    <x v="391"/>
    <x v="368"/>
    <x v="0"/>
    <s v="Functional"/>
    <x v="0"/>
    <s v="Commercial Enablement"/>
    <m/>
  </r>
  <r>
    <x v="391"/>
    <x v="646"/>
    <x v="0"/>
    <s v="Functional"/>
    <x v="0"/>
    <s v="Commercial Enablement"/>
    <m/>
  </r>
  <r>
    <x v="391"/>
    <x v="513"/>
    <x v="0"/>
    <s v="Functional"/>
    <x v="0"/>
    <s v="Commercial Enablement"/>
    <m/>
  </r>
  <r>
    <x v="391"/>
    <x v="571"/>
    <x v="0"/>
    <s v="Functional"/>
    <x v="0"/>
    <s v="Commercial Enablement"/>
    <m/>
  </r>
  <r>
    <x v="391"/>
    <x v="317"/>
    <x v="0"/>
    <s v="Functional"/>
    <x v="0"/>
    <s v="Commercial Enablement"/>
    <m/>
  </r>
  <r>
    <x v="391"/>
    <x v="514"/>
    <x v="0"/>
    <s v="Functional"/>
    <x v="0"/>
    <s v="Commercial Enablement"/>
    <m/>
  </r>
  <r>
    <x v="391"/>
    <x v="271"/>
    <x v="0"/>
    <s v="Functional"/>
    <x v="0"/>
    <s v="Commercial Enablement"/>
    <m/>
  </r>
  <r>
    <x v="391"/>
    <x v="1421"/>
    <x v="0"/>
    <s v="Functional"/>
    <x v="0"/>
    <s v="Commercial Enablement"/>
    <m/>
  </r>
  <r>
    <x v="391"/>
    <x v="550"/>
    <x v="0"/>
    <s v="Functional"/>
    <x v="0"/>
    <s v="Commercial Enablement"/>
    <m/>
  </r>
  <r>
    <x v="391"/>
    <x v="374"/>
    <x v="0"/>
    <s v="Functional"/>
    <x v="0"/>
    <s v="Commercial Enablement"/>
    <m/>
  </r>
  <r>
    <x v="391"/>
    <x v="400"/>
    <x v="0"/>
    <s v="Functional"/>
    <x v="0"/>
    <s v="Commercial Enablement"/>
    <m/>
  </r>
  <r>
    <x v="391"/>
    <x v="551"/>
    <x v="0"/>
    <s v="Functional"/>
    <x v="0"/>
    <s v="Commercial Enablement"/>
    <m/>
  </r>
  <r>
    <x v="153"/>
    <x v="85"/>
    <x v="0"/>
    <s v="Technical"/>
    <x v="7"/>
    <s v="Cost &amp; Commercial"/>
    <n v="3"/>
  </r>
  <r>
    <x v="153"/>
    <x v="86"/>
    <x v="0"/>
    <s v="Technical"/>
    <x v="7"/>
    <s v="Cost &amp; Commercial"/>
    <n v="3"/>
  </r>
  <r>
    <x v="26"/>
    <x v="1420"/>
    <x v="288"/>
    <s v="Technical"/>
    <x v="3"/>
    <s v="Data Science and Analytics"/>
    <m/>
  </r>
  <r>
    <x v="153"/>
    <x v="87"/>
    <x v="0"/>
    <s v="Functional"/>
    <x v="7"/>
    <s v="Cost &amp; Commercial"/>
    <n v="3"/>
  </r>
  <r>
    <x v="153"/>
    <x v="88"/>
    <x v="0"/>
    <s v="Functional"/>
    <x v="7"/>
    <s v="Cost &amp; Commercial"/>
    <n v="3"/>
  </r>
  <r>
    <x v="34"/>
    <x v="1422"/>
    <x v="289"/>
    <s v="Technical"/>
    <x v="3"/>
    <s v="Software Development / Digital Architecture"/>
    <m/>
  </r>
  <r>
    <x v="153"/>
    <x v="89"/>
    <x v="0"/>
    <s v="Technical"/>
    <x v="7"/>
    <s v="Cost &amp; Commercial"/>
    <n v="3"/>
  </r>
  <r>
    <x v="24"/>
    <x v="1422"/>
    <x v="289"/>
    <s v="Technical"/>
    <x v="3"/>
    <s v="Software Development / Digital Architecture"/>
    <m/>
  </r>
  <r>
    <x v="153"/>
    <x v="90"/>
    <x v="0"/>
    <s v="Functional"/>
    <x v="7"/>
    <s v="Cost &amp; Commercial"/>
    <n v="3"/>
  </r>
  <r>
    <x v="153"/>
    <x v="91"/>
    <x v="0"/>
    <s v="Technical"/>
    <x v="7"/>
    <s v="Cost &amp; Commercial"/>
    <n v="3"/>
  </r>
  <r>
    <x v="153"/>
    <x v="92"/>
    <x v="0"/>
    <s v="Functional"/>
    <x v="7"/>
    <s v="Cost &amp; Commercial"/>
    <n v="3"/>
  </r>
  <r>
    <x v="153"/>
    <x v="93"/>
    <x v="0"/>
    <s v="Soft"/>
    <x v="7"/>
    <s v="Cost &amp; Commercial"/>
    <n v="3"/>
  </r>
  <r>
    <x v="153"/>
    <x v="94"/>
    <x v="0"/>
    <s v="Technical"/>
    <x v="7"/>
    <s v="Cost &amp; Commercial"/>
    <n v="3"/>
  </r>
  <r>
    <x v="153"/>
    <x v="96"/>
    <x v="0"/>
    <s v="Technical"/>
    <x v="7"/>
    <s v="Cost &amp; Commercial"/>
    <n v="3"/>
  </r>
  <r>
    <x v="153"/>
    <x v="97"/>
    <x v="0"/>
    <s v="Technical"/>
    <x v="7"/>
    <s v="Cost &amp; Commercial"/>
    <n v="3"/>
  </r>
  <r>
    <x v="153"/>
    <x v="98"/>
    <x v="0"/>
    <s v="Technical"/>
    <x v="7"/>
    <s v="Cost &amp; Commercial"/>
    <n v="3"/>
  </r>
  <r>
    <x v="153"/>
    <x v="99"/>
    <x v="0"/>
    <s v="Technical"/>
    <x v="7"/>
    <s v="Cost &amp; Commercial"/>
    <n v="3"/>
  </r>
  <r>
    <x v="153"/>
    <x v="100"/>
    <x v="0"/>
    <s v="Technical"/>
    <x v="7"/>
    <s v="Cost &amp; Commercial"/>
    <n v="3"/>
  </r>
  <r>
    <x v="153"/>
    <x v="101"/>
    <x v="0"/>
    <s v="Technical"/>
    <x v="7"/>
    <s v="Cost &amp; Commercial"/>
    <n v="3"/>
  </r>
  <r>
    <x v="96"/>
    <x v="1423"/>
    <x v="290"/>
    <s v="Functional"/>
    <x v="4"/>
    <s v="People Services &amp; Operations"/>
    <m/>
  </r>
  <r>
    <x v="214"/>
    <x v="1423"/>
    <x v="290"/>
    <s v="Functional"/>
    <x v="4"/>
    <s v="People Services &amp; Operations"/>
    <m/>
  </r>
  <r>
    <x v="215"/>
    <x v="1423"/>
    <x v="290"/>
    <s v="Functional"/>
    <x v="4"/>
    <s v="People Services &amp; Operations"/>
    <m/>
  </r>
  <r>
    <x v="30"/>
    <x v="1423"/>
    <x v="290"/>
    <s v="Functional"/>
    <x v="4"/>
    <s v="People Services &amp; Operations"/>
    <m/>
  </r>
  <r>
    <x v="51"/>
    <x v="1423"/>
    <x v="290"/>
    <s v="Functional"/>
    <x v="4"/>
    <s v="People Services &amp; Operations"/>
    <m/>
  </r>
  <r>
    <x v="31"/>
    <x v="1423"/>
    <x v="290"/>
    <s v="Functional"/>
    <x v="4"/>
    <s v="People Services &amp; Operations"/>
    <m/>
  </r>
  <r>
    <x v="52"/>
    <x v="1423"/>
    <x v="290"/>
    <s v="Functional"/>
    <x v="4"/>
    <s v="People Services &amp; Operations"/>
    <m/>
  </r>
  <r>
    <x v="17"/>
    <x v="1423"/>
    <x v="290"/>
    <s v="Functional"/>
    <x v="4"/>
    <s v="Talent Acquisition"/>
    <m/>
  </r>
  <r>
    <x v="134"/>
    <x v="1423"/>
    <x v="290"/>
    <s v="Functional"/>
    <x v="4"/>
    <s v="Talent Acquisition"/>
    <m/>
  </r>
  <r>
    <x v="136"/>
    <x v="1423"/>
    <x v="290"/>
    <s v="Functional"/>
    <x v="4"/>
    <s v="Talent Acquisition"/>
    <m/>
  </r>
  <r>
    <x v="121"/>
    <x v="1017"/>
    <x v="291"/>
    <s v="Soft"/>
    <x v="5"/>
    <s v="Business Advisory"/>
    <m/>
  </r>
  <r>
    <x v="60"/>
    <x v="1017"/>
    <x v="291"/>
    <s v="Soft"/>
    <x v="5"/>
    <s v="Business Advisory"/>
    <m/>
  </r>
  <r>
    <x v="61"/>
    <x v="1017"/>
    <x v="291"/>
    <s v="Soft"/>
    <x v="5"/>
    <s v="Business Advisory"/>
    <m/>
  </r>
  <r>
    <x v="62"/>
    <x v="1017"/>
    <x v="291"/>
    <s v="Soft"/>
    <x v="5"/>
    <s v="Business Advisory"/>
    <m/>
  </r>
  <r>
    <x v="122"/>
    <x v="1017"/>
    <x v="291"/>
    <s v="Soft"/>
    <x v="5"/>
    <s v="Business Advisory"/>
    <m/>
  </r>
  <r>
    <x v="63"/>
    <x v="1017"/>
    <x v="291"/>
    <s v="Soft"/>
    <x v="5"/>
    <s v="Business Advisory"/>
    <m/>
  </r>
  <r>
    <x v="64"/>
    <x v="1017"/>
    <x v="291"/>
    <s v="Soft"/>
    <x v="5"/>
    <s v="Business Advisory"/>
    <m/>
  </r>
  <r>
    <x v="65"/>
    <x v="1017"/>
    <x v="291"/>
    <s v="Soft"/>
    <x v="5"/>
    <s v="Business Advisory"/>
    <m/>
  </r>
  <r>
    <x v="66"/>
    <x v="1017"/>
    <x v="291"/>
    <s v="Soft"/>
    <x v="5"/>
    <s v="Business Advisory"/>
    <m/>
  </r>
  <r>
    <x v="8"/>
    <x v="1017"/>
    <x v="291"/>
    <s v="Soft"/>
    <x v="3"/>
    <s v="DevOps and System Administration"/>
    <m/>
  </r>
  <r>
    <x v="392"/>
    <x v="1093"/>
    <x v="0"/>
    <s v="Technical"/>
    <x v="0"/>
    <s v="Commercial Enablement"/>
    <n v="5"/>
  </r>
  <r>
    <x v="392"/>
    <x v="389"/>
    <x v="0"/>
    <s v="Technical"/>
    <x v="0"/>
    <s v="Commercial Enablement"/>
    <n v="4"/>
  </r>
  <r>
    <x v="392"/>
    <x v="708"/>
    <x v="0"/>
    <s v="Technical"/>
    <x v="0"/>
    <s v="Commercial Enablement"/>
    <n v="4"/>
  </r>
  <r>
    <x v="392"/>
    <x v="1095"/>
    <x v="0"/>
    <s v="Technical"/>
    <x v="0"/>
    <s v="Commercial Enablement"/>
    <n v="4"/>
  </r>
  <r>
    <x v="392"/>
    <x v="61"/>
    <x v="0"/>
    <s v="Soft"/>
    <x v="0"/>
    <s v="Commercial Enablement"/>
    <n v="4"/>
  </r>
  <r>
    <x v="392"/>
    <x v="456"/>
    <x v="0"/>
    <s v="Functional"/>
    <x v="0"/>
    <s v="Commercial Enablement"/>
    <n v="5"/>
  </r>
  <r>
    <x v="392"/>
    <x v="5"/>
    <x v="0"/>
    <s v="Soft"/>
    <x v="0"/>
    <s v="Commercial Enablement"/>
    <n v="4"/>
  </r>
  <r>
    <x v="392"/>
    <x v="378"/>
    <x v="0"/>
    <s v="Functional"/>
    <x v="0"/>
    <s v="Commercial Enablement"/>
    <n v="4"/>
  </r>
  <r>
    <x v="392"/>
    <x v="379"/>
    <x v="0"/>
    <s v="Technical"/>
    <x v="0"/>
    <s v="Commercial Enablement"/>
    <n v="5"/>
  </r>
  <r>
    <x v="392"/>
    <x v="186"/>
    <x v="0"/>
    <s v="Soft"/>
    <x v="0"/>
    <s v="Commercial Enablement"/>
    <n v="4"/>
  </r>
  <r>
    <x v="392"/>
    <x v="646"/>
    <x v="0"/>
    <s v="Functional"/>
    <x v="0"/>
    <s v="Commercial Enablement"/>
    <n v="5"/>
  </r>
  <r>
    <x v="392"/>
    <x v="1094"/>
    <x v="0"/>
    <s v="Functional"/>
    <x v="0"/>
    <s v="Commercial Enablement"/>
    <n v="4"/>
  </r>
  <r>
    <x v="392"/>
    <x v="655"/>
    <x v="0"/>
    <s v="Technical"/>
    <x v="0"/>
    <s v="Commercial Enablement"/>
    <n v="3"/>
  </r>
  <r>
    <x v="392"/>
    <x v="109"/>
    <x v="0"/>
    <s v="Soft"/>
    <x v="0"/>
    <s v="Commercial Enablement"/>
    <n v="4"/>
  </r>
  <r>
    <x v="392"/>
    <x v="200"/>
    <x v="0"/>
    <s v="Soft"/>
    <x v="0"/>
    <s v="Commercial Enablement"/>
    <n v="3"/>
  </r>
  <r>
    <x v="392"/>
    <x v="297"/>
    <x v="0"/>
    <s v="Soft"/>
    <x v="0"/>
    <s v="Commercial Enablement"/>
    <n v="3"/>
  </r>
  <r>
    <x v="392"/>
    <x v="598"/>
    <x v="0"/>
    <s v="Functional"/>
    <x v="0"/>
    <s v="Commercial Enablement"/>
    <n v="4"/>
  </r>
  <r>
    <x v="392"/>
    <x v="658"/>
    <x v="0"/>
    <s v="Functional"/>
    <x v="0"/>
    <s v="Commercial Enablement"/>
    <n v="4"/>
  </r>
  <r>
    <x v="392"/>
    <x v="400"/>
    <x v="0"/>
    <s v="Functional"/>
    <x v="0"/>
    <s v="Commercial Enablement"/>
    <n v="5"/>
  </r>
  <r>
    <x v="392"/>
    <x v="867"/>
    <x v="0"/>
    <s v="Functional"/>
    <x v="0"/>
    <s v="Commercial Enablement"/>
    <n v="4"/>
  </r>
  <r>
    <x v="238"/>
    <x v="228"/>
    <x v="0"/>
    <s v="Technical"/>
    <x v="9"/>
    <s v="Program Management"/>
    <n v="5"/>
  </r>
  <r>
    <x v="238"/>
    <x v="229"/>
    <x v="0"/>
    <s v="Technical"/>
    <x v="9"/>
    <s v="Program Management"/>
    <n v="3"/>
  </r>
  <r>
    <x v="238"/>
    <x v="230"/>
    <x v="0"/>
    <s v="Technical"/>
    <x v="9"/>
    <s v="Program Management"/>
    <n v="5"/>
  </r>
  <r>
    <x v="238"/>
    <x v="231"/>
    <x v="0"/>
    <s v="Functional"/>
    <x v="9"/>
    <s v="Program Management"/>
    <n v="5"/>
  </r>
  <r>
    <x v="238"/>
    <x v="232"/>
    <x v="0"/>
    <s v="Soft"/>
    <x v="9"/>
    <s v="Program Management"/>
    <n v="4"/>
  </r>
  <r>
    <x v="238"/>
    <x v="233"/>
    <x v="0"/>
    <s v="Technical"/>
    <x v="9"/>
    <s v="Program Management"/>
    <n v="4"/>
  </r>
  <r>
    <x v="33"/>
    <x v="1017"/>
    <x v="291"/>
    <s v="Soft"/>
    <x v="5"/>
    <s v="Technical Advisory"/>
    <m/>
  </r>
  <r>
    <x v="238"/>
    <x v="235"/>
    <x v="0"/>
    <s v="Technical"/>
    <x v="9"/>
    <s v="Program Management"/>
    <n v="3"/>
  </r>
  <r>
    <x v="238"/>
    <x v="236"/>
    <x v="0"/>
    <s v="Functional"/>
    <x v="9"/>
    <s v="Program Management"/>
    <n v="4"/>
  </r>
  <r>
    <x v="238"/>
    <x v="237"/>
    <x v="0"/>
    <s v="Technical"/>
    <x v="9"/>
    <s v="Program Management"/>
    <n v="4"/>
  </r>
  <r>
    <x v="238"/>
    <x v="238"/>
    <x v="0"/>
    <s v="Technical"/>
    <x v="9"/>
    <s v="Program Management"/>
    <n v="5"/>
  </r>
  <r>
    <x v="238"/>
    <x v="239"/>
    <x v="0"/>
    <s v="Functional"/>
    <x v="9"/>
    <s v="Program Management"/>
    <n v="5"/>
  </r>
  <r>
    <x v="238"/>
    <x v="240"/>
    <x v="0"/>
    <s v="Functional"/>
    <x v="9"/>
    <s v="Program Management"/>
    <n v="4"/>
  </r>
  <r>
    <x v="238"/>
    <x v="241"/>
    <x v="0"/>
    <s v="Soft"/>
    <x v="9"/>
    <s v="Program Management"/>
    <n v="5"/>
  </r>
  <r>
    <x v="238"/>
    <x v="242"/>
    <x v="0"/>
    <s v="Functional"/>
    <x v="9"/>
    <s v="Program Management"/>
    <n v="4"/>
  </r>
  <r>
    <x v="238"/>
    <x v="243"/>
    <x v="0"/>
    <s v="Functional"/>
    <x v="9"/>
    <s v="Program Management"/>
    <n v="5"/>
  </r>
  <r>
    <x v="238"/>
    <x v="244"/>
    <x v="0"/>
    <s v="Functional"/>
    <x v="9"/>
    <s v="Program Management"/>
    <n v="4"/>
  </r>
  <r>
    <x v="238"/>
    <x v="245"/>
    <x v="0"/>
    <s v="Technical"/>
    <x v="9"/>
    <s v="Program Management"/>
    <n v="5"/>
  </r>
  <r>
    <x v="238"/>
    <x v="246"/>
    <x v="0"/>
    <s v="Technical"/>
    <x v="9"/>
    <s v="Program Management"/>
    <n v="5"/>
  </r>
  <r>
    <x v="238"/>
    <x v="247"/>
    <x v="0"/>
    <s v="Functional"/>
    <x v="9"/>
    <s v="Program Management"/>
    <n v="4"/>
  </r>
  <r>
    <x v="238"/>
    <x v="248"/>
    <x v="0"/>
    <s v="Functional"/>
    <x v="9"/>
    <s v="Program Management"/>
    <n v="5"/>
  </r>
  <r>
    <x v="238"/>
    <x v="249"/>
    <x v="0"/>
    <s v="Functional"/>
    <x v="9"/>
    <s v="Program Management"/>
    <n v="4"/>
  </r>
  <r>
    <x v="238"/>
    <x v="148"/>
    <x v="0"/>
    <s v="Functional"/>
    <x v="9"/>
    <s v="Program Management"/>
    <n v="4"/>
  </r>
  <r>
    <x v="238"/>
    <x v="250"/>
    <x v="0"/>
    <s v="Functional"/>
    <x v="9"/>
    <s v="Program Management"/>
    <n v="4"/>
  </r>
  <r>
    <x v="238"/>
    <x v="251"/>
    <x v="0"/>
    <s v="Functional"/>
    <x v="9"/>
    <s v="Program Management"/>
    <n v="5"/>
  </r>
  <r>
    <x v="238"/>
    <x v="221"/>
    <x v="0"/>
    <s v="Functional"/>
    <x v="9"/>
    <s v="Program Management"/>
    <n v="4"/>
  </r>
  <r>
    <x v="238"/>
    <x v="42"/>
    <x v="0"/>
    <s v="Functional"/>
    <x v="9"/>
    <s v="Program Management"/>
    <n v="4"/>
  </r>
  <r>
    <x v="238"/>
    <x v="252"/>
    <x v="0"/>
    <s v="Functional"/>
    <x v="9"/>
    <s v="Program Management"/>
    <n v="5"/>
  </r>
  <r>
    <x v="238"/>
    <x v="253"/>
    <x v="0"/>
    <s v="Technical"/>
    <x v="9"/>
    <s v="Program Management"/>
    <n v="4"/>
  </r>
  <r>
    <x v="239"/>
    <x v="228"/>
    <x v="0"/>
    <s v="Technical"/>
    <x v="9"/>
    <s v="Program Management"/>
    <n v="4"/>
  </r>
  <r>
    <x v="239"/>
    <x v="229"/>
    <x v="0"/>
    <s v="Technical"/>
    <x v="9"/>
    <s v="Program Management"/>
    <n v="3"/>
  </r>
  <r>
    <x v="239"/>
    <x v="230"/>
    <x v="0"/>
    <s v="Technical"/>
    <x v="9"/>
    <s v="Program Management"/>
    <n v="3"/>
  </r>
  <r>
    <x v="239"/>
    <x v="231"/>
    <x v="0"/>
    <s v="Functional"/>
    <x v="9"/>
    <s v="Program Management"/>
    <n v="4"/>
  </r>
  <r>
    <x v="239"/>
    <x v="232"/>
    <x v="0"/>
    <s v="Soft"/>
    <x v="9"/>
    <s v="Program Management"/>
    <n v="3"/>
  </r>
  <r>
    <x v="239"/>
    <x v="233"/>
    <x v="0"/>
    <s v="Technical"/>
    <x v="9"/>
    <s v="Program Management"/>
    <n v="3"/>
  </r>
  <r>
    <x v="67"/>
    <x v="1424"/>
    <x v="292"/>
    <s v="Soft"/>
    <x v="3"/>
    <s v="Information Technology (IT) Support"/>
    <m/>
  </r>
  <r>
    <x v="239"/>
    <x v="235"/>
    <x v="0"/>
    <s v="Technical"/>
    <x v="9"/>
    <s v="Program Management"/>
    <n v="3"/>
  </r>
  <r>
    <x v="239"/>
    <x v="236"/>
    <x v="0"/>
    <s v="Functional"/>
    <x v="9"/>
    <s v="Program Management"/>
    <n v="3"/>
  </r>
  <r>
    <x v="239"/>
    <x v="237"/>
    <x v="0"/>
    <s v="Technical"/>
    <x v="9"/>
    <s v="Program Management"/>
    <n v="3"/>
  </r>
  <r>
    <x v="239"/>
    <x v="238"/>
    <x v="0"/>
    <s v="Technical"/>
    <x v="9"/>
    <s v="Program Management"/>
    <n v="3"/>
  </r>
  <r>
    <x v="239"/>
    <x v="239"/>
    <x v="0"/>
    <s v="Functional"/>
    <x v="9"/>
    <s v="Program Management"/>
    <n v="4"/>
  </r>
  <r>
    <x v="239"/>
    <x v="240"/>
    <x v="0"/>
    <s v="Functional"/>
    <x v="9"/>
    <s v="Program Management"/>
    <n v="4"/>
  </r>
  <r>
    <x v="239"/>
    <x v="241"/>
    <x v="0"/>
    <s v="Soft"/>
    <x v="9"/>
    <s v="Program Management"/>
    <n v="4"/>
  </r>
  <r>
    <x v="239"/>
    <x v="242"/>
    <x v="0"/>
    <s v="Functional"/>
    <x v="9"/>
    <s v="Program Management"/>
    <n v="3"/>
  </r>
  <r>
    <x v="239"/>
    <x v="243"/>
    <x v="0"/>
    <s v="Functional"/>
    <x v="9"/>
    <s v="Program Management"/>
    <n v="3"/>
  </r>
  <r>
    <x v="239"/>
    <x v="244"/>
    <x v="0"/>
    <s v="Functional"/>
    <x v="9"/>
    <s v="Program Management"/>
    <n v="3"/>
  </r>
  <r>
    <x v="239"/>
    <x v="245"/>
    <x v="0"/>
    <s v="Technical"/>
    <x v="9"/>
    <s v="Program Management"/>
    <n v="3"/>
  </r>
  <r>
    <x v="239"/>
    <x v="246"/>
    <x v="0"/>
    <s v="Technical"/>
    <x v="9"/>
    <s v="Program Management"/>
    <n v="3"/>
  </r>
  <r>
    <x v="239"/>
    <x v="247"/>
    <x v="0"/>
    <s v="Functional"/>
    <x v="9"/>
    <s v="Program Management"/>
    <n v="3"/>
  </r>
  <r>
    <x v="239"/>
    <x v="248"/>
    <x v="0"/>
    <s v="Functional"/>
    <x v="9"/>
    <s v="Program Management"/>
    <n v="3"/>
  </r>
  <r>
    <x v="239"/>
    <x v="249"/>
    <x v="0"/>
    <s v="Functional"/>
    <x v="9"/>
    <s v="Program Management"/>
    <n v="3"/>
  </r>
  <r>
    <x v="239"/>
    <x v="148"/>
    <x v="0"/>
    <s v="Functional"/>
    <x v="9"/>
    <s v="Program Management"/>
    <n v="4"/>
  </r>
  <r>
    <x v="239"/>
    <x v="250"/>
    <x v="0"/>
    <s v="Functional"/>
    <x v="9"/>
    <s v="Program Management"/>
    <n v="3"/>
  </r>
  <r>
    <x v="239"/>
    <x v="251"/>
    <x v="0"/>
    <s v="Functional"/>
    <x v="9"/>
    <s v="Program Management"/>
    <n v="4"/>
  </r>
  <r>
    <x v="239"/>
    <x v="221"/>
    <x v="0"/>
    <s v="Functional"/>
    <x v="9"/>
    <s v="Program Management"/>
    <n v="3"/>
  </r>
  <r>
    <x v="239"/>
    <x v="42"/>
    <x v="0"/>
    <s v="Functional"/>
    <x v="9"/>
    <s v="Program Management"/>
    <n v="3"/>
  </r>
  <r>
    <x v="239"/>
    <x v="252"/>
    <x v="0"/>
    <s v="Functional"/>
    <x v="9"/>
    <s v="Program Management"/>
    <n v="3"/>
  </r>
  <r>
    <x v="239"/>
    <x v="253"/>
    <x v="0"/>
    <s v="Technical"/>
    <x v="9"/>
    <s v="Program Management"/>
    <n v="4"/>
  </r>
  <r>
    <x v="240"/>
    <x v="262"/>
    <x v="0"/>
    <s v="Technical"/>
    <x v="9"/>
    <s v="Project Controls Management"/>
    <n v="5"/>
  </r>
  <r>
    <x v="240"/>
    <x v="266"/>
    <x v="0"/>
    <s v="Functional"/>
    <x v="9"/>
    <s v="Project Controls Management"/>
    <n v="3"/>
  </r>
  <r>
    <x v="240"/>
    <x v="254"/>
    <x v="0"/>
    <s v="Functional"/>
    <x v="9"/>
    <s v="Project &amp; Program Controls"/>
    <n v="5"/>
  </r>
  <r>
    <x v="91"/>
    <x v="1424"/>
    <x v="292"/>
    <s v="Soft"/>
    <x v="6"/>
    <s v="Travel"/>
    <m/>
  </r>
  <r>
    <x v="240"/>
    <x v="255"/>
    <x v="0"/>
    <s v="Functional"/>
    <x v="9"/>
    <s v="Project &amp; Program Controls"/>
    <n v="4"/>
  </r>
  <r>
    <x v="240"/>
    <x v="256"/>
    <x v="0"/>
    <s v="Functional"/>
    <x v="9"/>
    <s v="Project &amp; Program Controls"/>
    <n v="4"/>
  </r>
  <r>
    <x v="240"/>
    <x v="236"/>
    <x v="0"/>
    <s v="Functional"/>
    <x v="9"/>
    <s v="Project &amp; Program Controls"/>
    <n v="4"/>
  </r>
  <r>
    <x v="240"/>
    <x v="264"/>
    <x v="0"/>
    <s v="Functional"/>
    <x v="9"/>
    <s v="Project &amp; Program Controls"/>
    <n v="5"/>
  </r>
  <r>
    <x v="240"/>
    <x v="265"/>
    <x v="0"/>
    <s v="Functional"/>
    <x v="9"/>
    <s v="Project &amp; Program Controls"/>
    <n v="3"/>
  </r>
  <r>
    <x v="240"/>
    <x v="257"/>
    <x v="0"/>
    <s v="Functional"/>
    <x v="9"/>
    <s v="Project &amp; Program Controls"/>
    <n v="4"/>
  </r>
  <r>
    <x v="240"/>
    <x v="239"/>
    <x v="0"/>
    <s v="Functional"/>
    <x v="9"/>
    <s v="Project &amp; Program Controls"/>
    <n v="5"/>
  </r>
  <r>
    <x v="240"/>
    <x v="240"/>
    <x v="0"/>
    <s v="Functional"/>
    <x v="9"/>
    <s v="Project &amp; Program Controls"/>
    <n v="4"/>
  </r>
  <r>
    <x v="240"/>
    <x v="258"/>
    <x v="0"/>
    <s v="Functional"/>
    <x v="9"/>
    <s v="Project &amp; Program Controls"/>
    <n v="4"/>
  </r>
  <r>
    <x v="240"/>
    <x v="14"/>
    <x v="0"/>
    <s v="Functional"/>
    <x v="9"/>
    <s v="Project &amp; Program Controls"/>
    <n v="5"/>
  </r>
  <r>
    <x v="240"/>
    <x v="1425"/>
    <x v="0"/>
    <s v="Functional"/>
    <x v="9"/>
    <s v="Project &amp; Program Controls"/>
    <n v="5"/>
  </r>
  <r>
    <x v="240"/>
    <x v="243"/>
    <x v="0"/>
    <s v="Functional"/>
    <x v="9"/>
    <s v="Project &amp; Program Controls"/>
    <n v="5"/>
  </r>
  <r>
    <x v="240"/>
    <x v="259"/>
    <x v="0"/>
    <s v="Functional"/>
    <x v="9"/>
    <s v="Project &amp; Program Controls"/>
    <n v="5"/>
  </r>
  <r>
    <x v="240"/>
    <x v="260"/>
    <x v="0"/>
    <s v="Functional"/>
    <x v="9"/>
    <s v="Project &amp; Program Controls"/>
    <n v="5"/>
  </r>
  <r>
    <x v="240"/>
    <x v="248"/>
    <x v="0"/>
    <s v="Functional"/>
    <x v="9"/>
    <s v="Project &amp; Program Controls"/>
    <n v="4"/>
  </r>
  <r>
    <x v="240"/>
    <x v="249"/>
    <x v="0"/>
    <s v="Functional"/>
    <x v="9"/>
    <s v="Project &amp; Program Controls"/>
    <n v="4"/>
  </r>
  <r>
    <x v="240"/>
    <x v="148"/>
    <x v="0"/>
    <s v="Functional"/>
    <x v="9"/>
    <s v="Project &amp; Program Controls"/>
    <n v="4"/>
  </r>
  <r>
    <x v="240"/>
    <x v="261"/>
    <x v="0"/>
    <s v="Functional"/>
    <x v="9"/>
    <s v="Project &amp; Program Controls"/>
    <n v="5"/>
  </r>
  <r>
    <x v="240"/>
    <x v="24"/>
    <x v="0"/>
    <s v="Functional"/>
    <x v="9"/>
    <s v="Project &amp; Program Controls"/>
    <n v="5"/>
  </r>
  <r>
    <x v="240"/>
    <x v="221"/>
    <x v="0"/>
    <s v="Functional"/>
    <x v="9"/>
    <s v="Project &amp; Program Controls"/>
    <n v="3"/>
  </r>
  <r>
    <x v="240"/>
    <x v="42"/>
    <x v="0"/>
    <s v="Functional"/>
    <x v="9"/>
    <s v="Project &amp; Program Controls"/>
    <n v="4"/>
  </r>
  <r>
    <x v="240"/>
    <x v="263"/>
    <x v="0"/>
    <s v="Functional"/>
    <x v="9"/>
    <s v="Project Controls Management"/>
    <n v="5"/>
  </r>
  <r>
    <x v="240"/>
    <x v="253"/>
    <x v="0"/>
    <s v="Technical"/>
    <x v="9"/>
    <s v="Project &amp; Program Controls"/>
    <n v="4"/>
  </r>
  <r>
    <x v="241"/>
    <x v="254"/>
    <x v="0"/>
    <s v="Functional"/>
    <x v="9"/>
    <s v="Project &amp; Program Controls"/>
    <n v="4"/>
  </r>
  <r>
    <x v="92"/>
    <x v="1424"/>
    <x v="292"/>
    <s v="Soft"/>
    <x v="6"/>
    <s v="Travel"/>
    <m/>
  </r>
  <r>
    <x v="241"/>
    <x v="255"/>
    <x v="0"/>
    <s v="Functional"/>
    <x v="9"/>
    <s v="Project &amp; Program Controls"/>
    <n v="4"/>
  </r>
  <r>
    <x v="241"/>
    <x v="256"/>
    <x v="0"/>
    <s v="Functional"/>
    <x v="9"/>
    <s v="Project &amp; Program Controls"/>
    <n v="3"/>
  </r>
  <r>
    <x v="241"/>
    <x v="236"/>
    <x v="0"/>
    <s v="Functional"/>
    <x v="9"/>
    <s v="Project &amp; Program Controls"/>
    <n v="3"/>
  </r>
  <r>
    <x v="241"/>
    <x v="264"/>
    <x v="0"/>
    <s v="Functional"/>
    <x v="9"/>
    <s v="Project &amp; Program Controls"/>
    <n v="3"/>
  </r>
  <r>
    <x v="241"/>
    <x v="265"/>
    <x v="0"/>
    <s v="Functional"/>
    <x v="9"/>
    <s v="Project &amp; Program Controls"/>
    <n v="3"/>
  </r>
  <r>
    <x v="241"/>
    <x v="257"/>
    <x v="0"/>
    <s v="Functional"/>
    <x v="9"/>
    <s v="Project &amp; Program Controls"/>
    <n v="4"/>
  </r>
  <r>
    <x v="241"/>
    <x v="239"/>
    <x v="0"/>
    <s v="Functional"/>
    <x v="9"/>
    <s v="Project &amp; Program Controls"/>
    <n v="4"/>
  </r>
  <r>
    <x v="241"/>
    <x v="240"/>
    <x v="0"/>
    <s v="Functional"/>
    <x v="9"/>
    <s v="Project &amp; Program Controls"/>
    <n v="4"/>
  </r>
  <r>
    <x v="241"/>
    <x v="258"/>
    <x v="0"/>
    <s v="Functional"/>
    <x v="9"/>
    <s v="Project &amp; Program Controls"/>
    <n v="4"/>
  </r>
  <r>
    <x v="241"/>
    <x v="14"/>
    <x v="0"/>
    <s v="Functional"/>
    <x v="9"/>
    <s v="Project &amp; Program Controls"/>
    <n v="4"/>
  </r>
  <r>
    <x v="241"/>
    <x v="243"/>
    <x v="0"/>
    <s v="Functional"/>
    <x v="9"/>
    <s v="Project &amp; Program Controls"/>
    <n v="4"/>
  </r>
  <r>
    <x v="241"/>
    <x v="259"/>
    <x v="0"/>
    <s v="Functional"/>
    <x v="9"/>
    <s v="Project &amp; Program Controls"/>
    <n v="3"/>
  </r>
  <r>
    <x v="241"/>
    <x v="260"/>
    <x v="0"/>
    <s v="Functional"/>
    <x v="9"/>
    <s v="Project &amp; Program Controls"/>
    <n v="3"/>
  </r>
  <r>
    <x v="241"/>
    <x v="248"/>
    <x v="0"/>
    <s v="Functional"/>
    <x v="9"/>
    <s v="Project &amp; Program Controls"/>
    <n v="3"/>
  </r>
  <r>
    <x v="241"/>
    <x v="249"/>
    <x v="0"/>
    <s v="Functional"/>
    <x v="9"/>
    <s v="Project &amp; Program Controls"/>
    <n v="3"/>
  </r>
  <r>
    <x v="241"/>
    <x v="148"/>
    <x v="0"/>
    <s v="Functional"/>
    <x v="9"/>
    <s v="Project &amp; Program Controls"/>
    <n v="4"/>
  </r>
  <r>
    <x v="241"/>
    <x v="261"/>
    <x v="0"/>
    <s v="Functional"/>
    <x v="9"/>
    <s v="Project &amp; Program Controls"/>
    <n v="3"/>
  </r>
  <r>
    <x v="241"/>
    <x v="24"/>
    <x v="0"/>
    <s v="Functional"/>
    <x v="9"/>
    <s v="Project &amp; Program Controls"/>
    <n v="3"/>
  </r>
  <r>
    <x v="241"/>
    <x v="221"/>
    <x v="0"/>
    <s v="Functional"/>
    <x v="9"/>
    <s v="Project &amp; Program Controls"/>
    <n v="3"/>
  </r>
  <r>
    <x v="241"/>
    <x v="42"/>
    <x v="0"/>
    <s v="Functional"/>
    <x v="9"/>
    <s v="Project &amp; Program Controls"/>
    <n v="3"/>
  </r>
  <r>
    <x v="241"/>
    <x v="253"/>
    <x v="0"/>
    <s v="Technical"/>
    <x v="9"/>
    <s v="Project &amp; Program Controls"/>
    <n v="4"/>
  </r>
  <r>
    <x v="241"/>
    <x v="262"/>
    <x v="0"/>
    <s v="Technical"/>
    <x v="9"/>
    <s v="Project Controls Management"/>
    <n v="4"/>
  </r>
  <r>
    <x v="241"/>
    <x v="266"/>
    <x v="0"/>
    <s v="Functional"/>
    <x v="9"/>
    <s v="Project Controls Management"/>
    <n v="3"/>
  </r>
  <r>
    <x v="241"/>
    <x v="263"/>
    <x v="0"/>
    <s v="Functional"/>
    <x v="9"/>
    <s v="Project Controls Management"/>
    <n v="3"/>
  </r>
  <r>
    <x v="242"/>
    <x v="228"/>
    <x v="0"/>
    <s v="Technical"/>
    <x v="9"/>
    <s v="Project Management"/>
    <n v="5"/>
  </r>
  <r>
    <x v="242"/>
    <x v="229"/>
    <x v="0"/>
    <s v="Technical"/>
    <x v="9"/>
    <s v="Project Management"/>
    <n v="3"/>
  </r>
  <r>
    <x v="242"/>
    <x v="231"/>
    <x v="0"/>
    <s v="Functional"/>
    <x v="9"/>
    <s v="Project Management"/>
    <n v="5"/>
  </r>
  <r>
    <x v="53"/>
    <x v="272"/>
    <x v="293"/>
    <s v="Functional"/>
    <x v="3"/>
    <s v="Data Science and Analytics"/>
    <m/>
  </r>
  <r>
    <x v="242"/>
    <x v="235"/>
    <x v="0"/>
    <s v="Technical"/>
    <x v="9"/>
    <s v="Project Management"/>
    <n v="3"/>
  </r>
  <r>
    <x v="242"/>
    <x v="236"/>
    <x v="0"/>
    <s v="Functional"/>
    <x v="9"/>
    <s v="Project Management"/>
    <n v="4"/>
  </r>
  <r>
    <x v="242"/>
    <x v="237"/>
    <x v="0"/>
    <s v="Technical"/>
    <x v="9"/>
    <s v="Project Management"/>
    <n v="4"/>
  </r>
  <r>
    <x v="242"/>
    <x v="238"/>
    <x v="0"/>
    <s v="Technical"/>
    <x v="9"/>
    <s v="Project Management"/>
    <n v="5"/>
  </r>
  <r>
    <x v="242"/>
    <x v="239"/>
    <x v="0"/>
    <s v="Functional"/>
    <x v="9"/>
    <s v="Project Management"/>
    <n v="4"/>
  </r>
  <r>
    <x v="242"/>
    <x v="240"/>
    <x v="0"/>
    <s v="Functional"/>
    <x v="9"/>
    <s v="Project Management"/>
    <n v="4"/>
  </r>
  <r>
    <x v="242"/>
    <x v="241"/>
    <x v="0"/>
    <s v="Soft"/>
    <x v="9"/>
    <s v="Project Management"/>
    <n v="5"/>
  </r>
  <r>
    <x v="242"/>
    <x v="242"/>
    <x v="0"/>
    <s v="Functional"/>
    <x v="9"/>
    <s v="Project Management"/>
    <n v="3"/>
  </r>
  <r>
    <x v="242"/>
    <x v="243"/>
    <x v="0"/>
    <s v="Functional"/>
    <x v="9"/>
    <s v="Project Management"/>
    <n v="5"/>
  </r>
  <r>
    <x v="242"/>
    <x v="244"/>
    <x v="0"/>
    <s v="Functional"/>
    <x v="9"/>
    <s v="Project Management"/>
    <n v="4"/>
  </r>
  <r>
    <x v="242"/>
    <x v="246"/>
    <x v="0"/>
    <s v="Technical"/>
    <x v="9"/>
    <s v="Project Management"/>
    <n v="5"/>
  </r>
  <r>
    <x v="242"/>
    <x v="247"/>
    <x v="0"/>
    <s v="Functional"/>
    <x v="9"/>
    <s v="Project Management"/>
    <n v="3"/>
  </r>
  <r>
    <x v="242"/>
    <x v="248"/>
    <x v="0"/>
    <s v="Functional"/>
    <x v="9"/>
    <s v="Project Management"/>
    <n v="5"/>
  </r>
  <r>
    <x v="242"/>
    <x v="148"/>
    <x v="0"/>
    <s v="Functional"/>
    <x v="9"/>
    <s v="Project Management"/>
    <n v="4"/>
  </r>
  <r>
    <x v="242"/>
    <x v="250"/>
    <x v="0"/>
    <s v="Functional"/>
    <x v="9"/>
    <s v="Project Management"/>
    <n v="4"/>
  </r>
  <r>
    <x v="242"/>
    <x v="251"/>
    <x v="0"/>
    <s v="Functional"/>
    <x v="9"/>
    <s v="Project Management"/>
    <n v="5"/>
  </r>
  <r>
    <x v="242"/>
    <x v="42"/>
    <x v="0"/>
    <s v="Functional"/>
    <x v="9"/>
    <s v="Project Management"/>
    <n v="3"/>
  </r>
  <r>
    <x v="242"/>
    <x v="252"/>
    <x v="0"/>
    <s v="Functional"/>
    <x v="9"/>
    <s v="Project Management"/>
    <n v="5"/>
  </r>
  <r>
    <x v="243"/>
    <x v="228"/>
    <x v="0"/>
    <s v="Technical"/>
    <x v="9"/>
    <s v="Project Management"/>
    <n v="4"/>
  </r>
  <r>
    <x v="243"/>
    <x v="229"/>
    <x v="0"/>
    <s v="Technical"/>
    <x v="9"/>
    <s v="Project Management"/>
    <n v="3"/>
  </r>
  <r>
    <x v="243"/>
    <x v="231"/>
    <x v="0"/>
    <s v="Functional"/>
    <x v="9"/>
    <s v="Project Management"/>
    <n v="4"/>
  </r>
  <r>
    <x v="19"/>
    <x v="272"/>
    <x v="293"/>
    <s v="Functional"/>
    <x v="3"/>
    <s v="Software Development / Digital Architecture"/>
    <m/>
  </r>
  <r>
    <x v="243"/>
    <x v="235"/>
    <x v="0"/>
    <s v="Technical"/>
    <x v="9"/>
    <s v="Project Management"/>
    <n v="3"/>
  </r>
  <r>
    <x v="243"/>
    <x v="236"/>
    <x v="0"/>
    <s v="Functional"/>
    <x v="9"/>
    <s v="Project Management"/>
    <n v="3"/>
  </r>
  <r>
    <x v="243"/>
    <x v="237"/>
    <x v="0"/>
    <s v="Technical"/>
    <x v="9"/>
    <s v="Project Management"/>
    <n v="3"/>
  </r>
  <r>
    <x v="243"/>
    <x v="238"/>
    <x v="0"/>
    <s v="Technical"/>
    <x v="9"/>
    <s v="Project Management"/>
    <n v="3"/>
  </r>
  <r>
    <x v="243"/>
    <x v="239"/>
    <x v="0"/>
    <s v="Functional"/>
    <x v="9"/>
    <s v="Project Management"/>
    <n v="3"/>
  </r>
  <r>
    <x v="243"/>
    <x v="240"/>
    <x v="0"/>
    <s v="Functional"/>
    <x v="9"/>
    <s v="Project Management"/>
    <n v="3"/>
  </r>
  <r>
    <x v="243"/>
    <x v="241"/>
    <x v="0"/>
    <s v="Soft"/>
    <x v="9"/>
    <s v="Project Management"/>
    <n v="4"/>
  </r>
  <r>
    <x v="243"/>
    <x v="242"/>
    <x v="0"/>
    <s v="Functional"/>
    <x v="9"/>
    <s v="Project Management"/>
    <n v="3"/>
  </r>
  <r>
    <x v="243"/>
    <x v="243"/>
    <x v="0"/>
    <s v="Functional"/>
    <x v="9"/>
    <s v="Project Management"/>
    <n v="3"/>
  </r>
  <r>
    <x v="243"/>
    <x v="244"/>
    <x v="0"/>
    <s v="Functional"/>
    <x v="9"/>
    <s v="Project Management"/>
    <n v="3"/>
  </r>
  <r>
    <x v="243"/>
    <x v="246"/>
    <x v="0"/>
    <s v="Technical"/>
    <x v="9"/>
    <s v="Project Management"/>
    <n v="3"/>
  </r>
  <r>
    <x v="243"/>
    <x v="247"/>
    <x v="0"/>
    <s v="Functional"/>
    <x v="9"/>
    <s v="Project Management"/>
    <n v="3"/>
  </r>
  <r>
    <x v="243"/>
    <x v="248"/>
    <x v="0"/>
    <s v="Functional"/>
    <x v="9"/>
    <s v="Project Management"/>
    <n v="3"/>
  </r>
  <r>
    <x v="243"/>
    <x v="148"/>
    <x v="0"/>
    <s v="Functional"/>
    <x v="9"/>
    <s v="Project Management"/>
    <n v="4"/>
  </r>
  <r>
    <x v="243"/>
    <x v="250"/>
    <x v="0"/>
    <s v="Functional"/>
    <x v="9"/>
    <s v="Project Management"/>
    <n v="3"/>
  </r>
  <r>
    <x v="243"/>
    <x v="251"/>
    <x v="0"/>
    <s v="Functional"/>
    <x v="9"/>
    <s v="Project Management"/>
    <n v="3"/>
  </r>
  <r>
    <x v="243"/>
    <x v="42"/>
    <x v="0"/>
    <s v="Functional"/>
    <x v="9"/>
    <s v="Project Management"/>
    <n v="4"/>
  </r>
  <r>
    <x v="243"/>
    <x v="252"/>
    <x v="0"/>
    <s v="Functional"/>
    <x v="9"/>
    <s v="Project Management"/>
    <n v="3"/>
  </r>
  <r>
    <x v="393"/>
    <x v="267"/>
    <x v="0"/>
    <s v="Functional"/>
    <x v="0"/>
    <s v="Commercial Enablement"/>
    <m/>
  </r>
  <r>
    <x v="393"/>
    <x v="316"/>
    <x v="0"/>
    <s v="Functional"/>
    <x v="0"/>
    <s v="Commercial Enablement"/>
    <m/>
  </r>
  <r>
    <x v="393"/>
    <x v="254"/>
    <x v="0"/>
    <s v="Functional"/>
    <x v="0"/>
    <s v="Commercial Enablement"/>
    <m/>
  </r>
  <r>
    <x v="393"/>
    <x v="1048"/>
    <x v="0"/>
    <s v="Functional"/>
    <x v="0"/>
    <s v="Commercial Enablement"/>
    <m/>
  </r>
  <r>
    <x v="393"/>
    <x v="521"/>
    <x v="0"/>
    <s v="Functional"/>
    <x v="0"/>
    <s v="Commercial Enablement"/>
    <m/>
  </r>
  <r>
    <x v="393"/>
    <x v="27"/>
    <x v="0"/>
    <s v="Soft"/>
    <x v="0"/>
    <s v="Commercial Enablement"/>
    <m/>
  </r>
  <r>
    <x v="393"/>
    <x v="9"/>
    <x v="0"/>
    <s v="Functional"/>
    <x v="0"/>
    <s v="Commercial Enablement"/>
    <m/>
  </r>
  <r>
    <x v="393"/>
    <x v="606"/>
    <x v="0"/>
    <s v="Functional"/>
    <x v="0"/>
    <s v="Commercial Enablement"/>
    <m/>
  </r>
  <r>
    <x v="393"/>
    <x v="331"/>
    <x v="0"/>
    <s v="Functional"/>
    <x v="0"/>
    <s v="Commercial Enablement"/>
    <m/>
  </r>
  <r>
    <x v="393"/>
    <x v="585"/>
    <x v="0"/>
    <s v="Technical"/>
    <x v="0"/>
    <s v="Commercial Enablement"/>
    <m/>
  </r>
  <r>
    <x v="393"/>
    <x v="1166"/>
    <x v="0"/>
    <s v="Functional"/>
    <x v="0"/>
    <s v="Commercial Enablement"/>
    <m/>
  </r>
  <r>
    <x v="393"/>
    <x v="735"/>
    <x v="0"/>
    <s v="Functional"/>
    <x v="0"/>
    <s v="Commercial Enablement"/>
    <m/>
  </r>
  <r>
    <x v="393"/>
    <x v="270"/>
    <x v="0"/>
    <s v="Soft"/>
    <x v="0"/>
    <s v="Commercial Enablement"/>
    <m/>
  </r>
  <r>
    <x v="393"/>
    <x v="527"/>
    <x v="0"/>
    <s v="Functional"/>
    <x v="0"/>
    <s v="Commercial Enablement"/>
    <m/>
  </r>
  <r>
    <x v="393"/>
    <x v="319"/>
    <x v="0"/>
    <s v="Functional"/>
    <x v="0"/>
    <s v="Commercial Enablement"/>
    <m/>
  </r>
  <r>
    <x v="393"/>
    <x v="271"/>
    <x v="0"/>
    <s v="Functional"/>
    <x v="0"/>
    <s v="Commercial Enablement"/>
    <m/>
  </r>
  <r>
    <x v="393"/>
    <x v="490"/>
    <x v="0"/>
    <s v="Functional"/>
    <x v="0"/>
    <s v="Commercial Enablement"/>
    <m/>
  </r>
  <r>
    <x v="393"/>
    <x v="24"/>
    <x v="0"/>
    <s v="Functional"/>
    <x v="0"/>
    <s v="Commercial Enablement"/>
    <m/>
  </r>
  <r>
    <x v="393"/>
    <x v="1372"/>
    <x v="0"/>
    <s v="Functional"/>
    <x v="0"/>
    <s v="Commercial Enablement"/>
    <m/>
  </r>
  <r>
    <x v="393"/>
    <x v="1373"/>
    <x v="0"/>
    <s v="Functional"/>
    <x v="0"/>
    <s v="Commercial Enablement"/>
    <m/>
  </r>
  <r>
    <x v="20"/>
    <x v="272"/>
    <x v="293"/>
    <s v="Functional"/>
    <x v="3"/>
    <s v="Software Development / Digital Architecture"/>
    <m/>
  </r>
  <r>
    <x v="21"/>
    <x v="272"/>
    <x v="293"/>
    <s v="Functional"/>
    <x v="3"/>
    <s v="Software Development / Digital Architecture"/>
    <m/>
  </r>
  <r>
    <x v="23"/>
    <x v="272"/>
    <x v="293"/>
    <s v="Functional"/>
    <x v="3"/>
    <s v="Software Development / Digital Architecture"/>
    <m/>
  </r>
  <r>
    <x v="25"/>
    <x v="272"/>
    <x v="293"/>
    <s v="Functional"/>
    <x v="3"/>
    <s v="Software Development / Digital Architecture"/>
    <m/>
  </r>
  <r>
    <x v="27"/>
    <x v="148"/>
    <x v="294"/>
    <s v="Functional"/>
    <x v="5"/>
    <s v="Technical Advisory"/>
    <m/>
  </r>
  <r>
    <x v="28"/>
    <x v="148"/>
    <x v="295"/>
    <s v="Functional"/>
    <x v="5"/>
    <s v="Technical Advisory"/>
    <m/>
  </r>
  <r>
    <x v="145"/>
    <x v="148"/>
    <x v="295"/>
    <s v="Functional"/>
    <x v="4"/>
    <s v="People Services &amp; Operations"/>
    <m/>
  </r>
  <r>
    <x v="96"/>
    <x v="148"/>
    <x v="295"/>
    <s v="Functional"/>
    <x v="4"/>
    <s v="People Services &amp; Operations"/>
    <m/>
  </r>
  <r>
    <x v="54"/>
    <x v="148"/>
    <x v="295"/>
    <s v="Functional"/>
    <x v="4"/>
    <s v="Talent Management &amp; Capability Development"/>
    <m/>
  </r>
  <r>
    <x v="55"/>
    <x v="148"/>
    <x v="295"/>
    <s v="Functional"/>
    <x v="4"/>
    <s v="Talent Management &amp; Capability Development"/>
    <m/>
  </r>
  <r>
    <x v="148"/>
    <x v="148"/>
    <x v="295"/>
    <s v="Functional"/>
    <x v="4"/>
    <s v="People Services &amp; Operations"/>
    <m/>
  </r>
  <r>
    <x v="149"/>
    <x v="148"/>
    <x v="295"/>
    <s v="Functional"/>
    <x v="4"/>
    <s v="People Services &amp; Operations"/>
    <m/>
  </r>
  <r>
    <x v="83"/>
    <x v="148"/>
    <x v="295"/>
    <s v="Functional"/>
    <x v="4"/>
    <s v="People Services &amp; Operations"/>
    <m/>
  </r>
  <r>
    <x v="159"/>
    <x v="148"/>
    <x v="295"/>
    <s v="Functional"/>
    <x v="4"/>
    <s v="People Services &amp; Operations"/>
    <m/>
  </r>
  <r>
    <x v="5"/>
    <x v="148"/>
    <x v="295"/>
    <s v="Functional"/>
    <x v="4"/>
    <s v="People Services &amp; Operations"/>
    <m/>
  </r>
  <r>
    <x v="3"/>
    <x v="148"/>
    <x v="295"/>
    <s v="Functional"/>
    <x v="3"/>
    <s v="Information Technology (IT) Support"/>
    <m/>
  </r>
  <r>
    <x v="56"/>
    <x v="148"/>
    <x v="295"/>
    <s v="Functional"/>
    <x v="4"/>
    <s v="Talent Acquisition"/>
    <m/>
  </r>
  <r>
    <x v="18"/>
    <x v="148"/>
    <x v="295"/>
    <s v="Functional"/>
    <x v="3"/>
    <s v="Network and Security"/>
    <m/>
  </r>
  <r>
    <x v="52"/>
    <x v="148"/>
    <x v="295"/>
    <s v="Functional"/>
    <x v="4"/>
    <s v="People Services &amp; Operations"/>
    <m/>
  </r>
  <r>
    <x v="116"/>
    <x v="148"/>
    <x v="295"/>
    <s v="Functional"/>
    <x v="4"/>
    <s v="People Services &amp; Operations"/>
    <m/>
  </r>
  <r>
    <x v="57"/>
    <x v="148"/>
    <x v="295"/>
    <s v="Functional"/>
    <x v="4"/>
    <s v="Talent Acquisition"/>
    <m/>
  </r>
  <r>
    <x v="92"/>
    <x v="148"/>
    <x v="295"/>
    <s v="Functional"/>
    <x v="6"/>
    <s v="Travel"/>
    <m/>
  </r>
  <r>
    <x v="40"/>
    <x v="1426"/>
    <x v="296"/>
    <s v="Technical"/>
    <x v="3"/>
    <s v="Network and Security"/>
    <m/>
  </r>
  <r>
    <x v="11"/>
    <x v="1427"/>
    <x v="297"/>
    <s v="Functional"/>
    <x v="3"/>
    <s v="Network and Security"/>
    <m/>
  </r>
  <r>
    <x v="41"/>
    <x v="893"/>
    <x v="298"/>
    <s v="Functional"/>
    <x v="3"/>
    <s v="DevOps and System Administration"/>
    <m/>
  </r>
  <r>
    <x v="67"/>
    <x v="893"/>
    <x v="298"/>
    <s v="Functional"/>
    <x v="3"/>
    <s v="Information Technology (IT) Support"/>
    <m/>
  </r>
  <r>
    <x v="20"/>
    <x v="893"/>
    <x v="298"/>
    <s v="Functional"/>
    <x v="3"/>
    <s v="Software Development / Digital Architecture"/>
    <m/>
  </r>
  <r>
    <x v="44"/>
    <x v="1428"/>
    <x v="299"/>
    <s v="Functional"/>
    <x v="4"/>
    <s v="Performance &amp; Reward"/>
    <m/>
  </r>
  <r>
    <x v="45"/>
    <x v="1428"/>
    <x v="299"/>
    <s v="Functional"/>
    <x v="4"/>
    <s v="Performance &amp; Reward"/>
    <m/>
  </r>
  <r>
    <x v="48"/>
    <x v="1428"/>
    <x v="299"/>
    <s v="Functional"/>
    <x v="4"/>
    <s v="Performance &amp; Reward"/>
    <m/>
  </r>
  <r>
    <x v="49"/>
    <x v="1428"/>
    <x v="299"/>
    <s v="Functional"/>
    <x v="4"/>
    <s v="Performance &amp; Reward"/>
    <m/>
  </r>
  <r>
    <x v="50"/>
    <x v="1428"/>
    <x v="299"/>
    <s v="Functional"/>
    <x v="4"/>
    <s v="Performance &amp; Reward"/>
    <m/>
  </r>
  <r>
    <x v="70"/>
    <x v="21"/>
    <x v="300"/>
    <s v="Functional"/>
    <x v="3"/>
    <s v="Software Development / Digital Architecture"/>
    <m/>
  </r>
  <r>
    <x v="83"/>
    <x v="1429"/>
    <x v="301"/>
    <s v="Functional"/>
    <x v="4"/>
    <s v="People Services &amp; Operations"/>
    <m/>
  </r>
  <r>
    <x v="159"/>
    <x v="1429"/>
    <x v="301"/>
    <s v="Functional"/>
    <x v="4"/>
    <s v="People Services &amp; Operations"/>
    <m/>
  </r>
  <r>
    <x v="161"/>
    <x v="1429"/>
    <x v="301"/>
    <s v="Functional"/>
    <x v="4"/>
    <s v="People Services &amp; Operations"/>
    <m/>
  </r>
  <r>
    <x v="30"/>
    <x v="1429"/>
    <x v="301"/>
    <s v="Functional"/>
    <x v="4"/>
    <s v="People Services &amp; Operations"/>
    <m/>
  </r>
  <r>
    <x v="15"/>
    <x v="1429"/>
    <x v="301"/>
    <s v="Functional"/>
    <x v="4"/>
    <s v="People Services &amp; Operations"/>
    <m/>
  </r>
  <r>
    <x v="51"/>
    <x v="1429"/>
    <x v="301"/>
    <s v="Functional"/>
    <x v="4"/>
    <s v="People Services &amp; Operations"/>
    <m/>
  </r>
  <r>
    <x v="31"/>
    <x v="1429"/>
    <x v="301"/>
    <s v="Functional"/>
    <x v="4"/>
    <s v="People Services &amp; Operations"/>
    <m/>
  </r>
  <r>
    <x v="32"/>
    <x v="1429"/>
    <x v="301"/>
    <s v="Functional"/>
    <x v="4"/>
    <s v="People Services &amp; Operations"/>
    <m/>
  </r>
  <r>
    <x v="5"/>
    <x v="1430"/>
    <x v="302"/>
    <s v="Technical"/>
    <x v="4"/>
    <s v="People Services &amp; Operations"/>
    <m/>
  </r>
  <r>
    <x v="30"/>
    <x v="1430"/>
    <x v="302"/>
    <s v="Technical"/>
    <x v="4"/>
    <s v="People Services &amp; Operations"/>
    <m/>
  </r>
  <r>
    <x v="15"/>
    <x v="1430"/>
    <x v="302"/>
    <s v="Technical"/>
    <x v="4"/>
    <s v="People Services &amp; Operations"/>
    <m/>
  </r>
  <r>
    <x v="16"/>
    <x v="1430"/>
    <x v="302"/>
    <s v="Technical"/>
    <x v="4"/>
    <s v="People Services &amp; Operations"/>
    <m/>
  </r>
  <r>
    <x v="6"/>
    <x v="1430"/>
    <x v="302"/>
    <s v="Technical"/>
    <x v="4"/>
    <s v="People Services &amp; Operations"/>
    <m/>
  </r>
  <r>
    <x v="51"/>
    <x v="1430"/>
    <x v="302"/>
    <s v="Technical"/>
    <x v="4"/>
    <s v="People Services &amp; Operations"/>
    <m/>
  </r>
  <r>
    <x v="31"/>
    <x v="1430"/>
    <x v="302"/>
    <s v="Technical"/>
    <x v="4"/>
    <s v="People Services &amp; Operations"/>
    <m/>
  </r>
  <r>
    <x v="32"/>
    <x v="1430"/>
    <x v="302"/>
    <s v="Technical"/>
    <x v="4"/>
    <s v="People Services &amp; Operations"/>
    <m/>
  </r>
  <r>
    <x v="52"/>
    <x v="1430"/>
    <x v="302"/>
    <s v="Technical"/>
    <x v="4"/>
    <s v="People Services &amp; Operations"/>
    <m/>
  </r>
  <r>
    <x v="18"/>
    <x v="1358"/>
    <x v="303"/>
    <s v="Technical"/>
    <x v="3"/>
    <s v="Network and Security"/>
    <m/>
  </r>
  <r>
    <x v="77"/>
    <x v="1431"/>
    <x v="304"/>
    <s v="Technical"/>
    <x v="3"/>
    <s v="Data Science and Analytics"/>
    <m/>
  </r>
  <r>
    <x v="40"/>
    <x v="1149"/>
    <x v="305"/>
    <s v="Functional"/>
    <x v="3"/>
    <s v="Network and Security"/>
    <m/>
  </r>
  <r>
    <x v="26"/>
    <x v="1432"/>
    <x v="306"/>
    <s v="Technical"/>
    <x v="3"/>
    <s v="Data Science and Analytics"/>
    <m/>
  </r>
  <r>
    <x v="17"/>
    <x v="1433"/>
    <x v="307"/>
    <s v="Functional"/>
    <x v="4"/>
    <s v="Talent Acquisition"/>
    <m/>
  </r>
  <r>
    <x v="134"/>
    <x v="1433"/>
    <x v="307"/>
    <s v="Functional"/>
    <x v="4"/>
    <s v="Talent Acquisition"/>
    <m/>
  </r>
  <r>
    <x v="136"/>
    <x v="1433"/>
    <x v="307"/>
    <s v="Functional"/>
    <x v="4"/>
    <s v="Talent Acquisition"/>
    <m/>
  </r>
  <r>
    <x v="19"/>
    <x v="864"/>
    <x v="308"/>
    <s v="Functional"/>
    <x v="3"/>
    <s v="Software Development / Digital Architecture"/>
    <m/>
  </r>
  <r>
    <x v="20"/>
    <x v="864"/>
    <x v="308"/>
    <s v="Functional"/>
    <x v="3"/>
    <s v="Software Development / Digital Architecture"/>
    <m/>
  </r>
  <r>
    <x v="21"/>
    <x v="864"/>
    <x v="308"/>
    <s v="Functional"/>
    <x v="3"/>
    <s v="Software Development / Digital Architecture"/>
    <m/>
  </r>
  <r>
    <x v="394"/>
    <x v="1434"/>
    <x v="0"/>
    <s v="Functional"/>
    <x v="0"/>
    <s v="MarComms"/>
    <m/>
  </r>
  <r>
    <x v="394"/>
    <x v="631"/>
    <x v="0"/>
    <s v="Functional"/>
    <x v="0"/>
    <s v="MarComms"/>
    <m/>
  </r>
  <r>
    <x v="394"/>
    <x v="662"/>
    <x v="0"/>
    <s v="Functional"/>
    <x v="0"/>
    <s v="MarComms"/>
    <m/>
  </r>
  <r>
    <x v="394"/>
    <x v="666"/>
    <x v="0"/>
    <s v="Functional"/>
    <x v="0"/>
    <s v="MarComms"/>
    <m/>
  </r>
  <r>
    <x v="394"/>
    <x v="566"/>
    <x v="0"/>
    <s v="Functional"/>
    <x v="0"/>
    <s v="MarComms"/>
    <m/>
  </r>
  <r>
    <x v="394"/>
    <x v="633"/>
    <x v="0"/>
    <s v="Functional"/>
    <x v="0"/>
    <s v="MarComms"/>
    <m/>
  </r>
  <r>
    <x v="394"/>
    <x v="522"/>
    <x v="0"/>
    <s v="Functional"/>
    <x v="0"/>
    <s v="MarComms"/>
    <m/>
  </r>
  <r>
    <x v="394"/>
    <x v="368"/>
    <x v="0"/>
    <s v="Functional"/>
    <x v="0"/>
    <s v="MarComms"/>
    <m/>
  </r>
  <r>
    <x v="394"/>
    <x v="647"/>
    <x v="0"/>
    <s v="Technical"/>
    <x v="0"/>
    <s v="MarComms"/>
    <m/>
  </r>
  <r>
    <x v="394"/>
    <x v="549"/>
    <x v="0"/>
    <s v="Functional"/>
    <x v="0"/>
    <s v="MarComms"/>
    <m/>
  </r>
  <r>
    <x v="394"/>
    <x v="1435"/>
    <x v="0"/>
    <s v="Functional"/>
    <x v="0"/>
    <s v="MarComms"/>
    <m/>
  </r>
  <r>
    <x v="394"/>
    <x v="1436"/>
    <x v="0"/>
    <s v="Functional"/>
    <x v="0"/>
    <s v="MarComms"/>
    <m/>
  </r>
  <r>
    <x v="394"/>
    <x v="331"/>
    <x v="0"/>
    <s v="Functional"/>
    <x v="0"/>
    <s v="MarComms"/>
    <m/>
  </r>
  <r>
    <x v="394"/>
    <x v="1437"/>
    <x v="0"/>
    <s v="Functional"/>
    <x v="0"/>
    <s v="MarComms"/>
    <m/>
  </r>
  <r>
    <x v="394"/>
    <x v="317"/>
    <x v="0"/>
    <s v="Functional"/>
    <x v="0"/>
    <s v="MarComms"/>
    <m/>
  </r>
  <r>
    <x v="394"/>
    <x v="318"/>
    <x v="0"/>
    <s v="Functional"/>
    <x v="0"/>
    <s v="MarComms"/>
    <m/>
  </r>
  <r>
    <x v="394"/>
    <x v="1438"/>
    <x v="0"/>
    <s v="Functional"/>
    <x v="0"/>
    <s v="MarComms"/>
    <m/>
  </r>
  <r>
    <x v="394"/>
    <x v="282"/>
    <x v="0"/>
    <s v="Soft"/>
    <x v="0"/>
    <s v="MarComms"/>
    <m/>
  </r>
  <r>
    <x v="394"/>
    <x v="1266"/>
    <x v="0"/>
    <s v="Functional"/>
    <x v="0"/>
    <s v="MarComms"/>
    <m/>
  </r>
  <r>
    <x v="394"/>
    <x v="1439"/>
    <x v="0"/>
    <s v="Functional"/>
    <x v="0"/>
    <s v="MarComms"/>
    <m/>
  </r>
  <r>
    <x v="394"/>
    <x v="24"/>
    <x v="0"/>
    <s v="Soft"/>
    <x v="0"/>
    <s v="MarComms"/>
    <m/>
  </r>
  <r>
    <x v="394"/>
    <x v="298"/>
    <x v="0"/>
    <s v="Soft"/>
    <x v="0"/>
    <s v="MarComms"/>
    <m/>
  </r>
  <r>
    <x v="394"/>
    <x v="640"/>
    <x v="0"/>
    <s v="Functional"/>
    <x v="0"/>
    <s v="MarComms"/>
    <m/>
  </r>
  <r>
    <x v="120"/>
    <x v="456"/>
    <x v="0"/>
    <s v="Functional"/>
    <x v="0"/>
    <s v="MarComms"/>
    <m/>
  </r>
  <r>
    <x v="120"/>
    <x v="82"/>
    <x v="0"/>
    <s v="Functional"/>
    <x v="0"/>
    <s v="MarComms"/>
    <m/>
  </r>
  <r>
    <x v="22"/>
    <x v="864"/>
    <x v="308"/>
    <s v="Functional"/>
    <x v="3"/>
    <s v="Software Development / Digital Architecture"/>
    <m/>
  </r>
  <r>
    <x v="120"/>
    <x v="3"/>
    <x v="0"/>
    <s v="Functional"/>
    <x v="0"/>
    <s v="MarComms"/>
    <m/>
  </r>
  <r>
    <x v="120"/>
    <x v="254"/>
    <x v="0"/>
    <s v="Functional"/>
    <x v="0"/>
    <s v="MarComms"/>
    <m/>
  </r>
  <r>
    <x v="7"/>
    <x v="1440"/>
    <x v="309"/>
    <s v="Functional"/>
    <x v="3"/>
    <s v="DevOps and System Administration"/>
    <m/>
  </r>
  <r>
    <x v="120"/>
    <x v="1441"/>
    <x v="0"/>
    <s v="Functional"/>
    <x v="0"/>
    <s v="MarComms"/>
    <m/>
  </r>
  <r>
    <x v="120"/>
    <x v="1442"/>
    <x v="0"/>
    <s v="Functional"/>
    <x v="0"/>
    <s v="MarComms"/>
    <m/>
  </r>
  <r>
    <x v="120"/>
    <x v="305"/>
    <x v="0"/>
    <s v="Functional"/>
    <x v="0"/>
    <s v="MarComms"/>
    <m/>
  </r>
  <r>
    <x v="120"/>
    <x v="209"/>
    <x v="0"/>
    <s v="Functional"/>
    <x v="0"/>
    <s v="MarComms"/>
    <m/>
  </r>
  <r>
    <x v="120"/>
    <x v="280"/>
    <x v="0"/>
    <s v="Functional"/>
    <x v="0"/>
    <s v="MarComms"/>
    <m/>
  </r>
  <r>
    <x v="120"/>
    <x v="281"/>
    <x v="0"/>
    <s v="Functional"/>
    <x v="0"/>
    <s v="MarComms"/>
    <m/>
  </r>
  <r>
    <x v="120"/>
    <x v="270"/>
    <x v="0"/>
    <s v="Functional"/>
    <x v="0"/>
    <s v="MarComms"/>
    <m/>
  </r>
  <r>
    <x v="120"/>
    <x v="202"/>
    <x v="0"/>
    <s v="Functional"/>
    <x v="0"/>
    <s v="MarComms"/>
    <m/>
  </r>
  <r>
    <x v="120"/>
    <x v="272"/>
    <x v="0"/>
    <s v="Functional"/>
    <x v="0"/>
    <s v="MarComms"/>
    <m/>
  </r>
  <r>
    <x v="120"/>
    <x v="148"/>
    <x v="0"/>
    <s v="Functional"/>
    <x v="0"/>
    <s v="MarComms"/>
    <m/>
  </r>
  <r>
    <x v="120"/>
    <x v="1443"/>
    <x v="0"/>
    <s v="Functional"/>
    <x v="0"/>
    <s v="MarComms"/>
    <m/>
  </r>
  <r>
    <x v="120"/>
    <x v="24"/>
    <x v="0"/>
    <s v="Soft"/>
    <x v="0"/>
    <s v="MarComms"/>
    <m/>
  </r>
  <r>
    <x v="120"/>
    <x v="1444"/>
    <x v="0"/>
    <s v="Soft"/>
    <x v="0"/>
    <s v="MarComms"/>
    <m/>
  </r>
  <r>
    <x v="120"/>
    <x v="274"/>
    <x v="0"/>
    <s v="Functional"/>
    <x v="0"/>
    <s v="MarComms"/>
    <m/>
  </r>
  <r>
    <x v="197"/>
    <x v="1445"/>
    <x v="0"/>
    <s v="Functional"/>
    <x v="2"/>
    <s v="Engineering Design &amp; Assessment"/>
    <m/>
  </r>
  <r>
    <x v="41"/>
    <x v="273"/>
    <x v="310"/>
    <s v="Functional"/>
    <x v="3"/>
    <s v="DevOps and System Administration"/>
    <m/>
  </r>
  <r>
    <x v="10"/>
    <x v="273"/>
    <x v="310"/>
    <s v="Functional"/>
    <x v="3"/>
    <s v="Information Technology (IT) Support"/>
    <m/>
  </r>
  <r>
    <x v="197"/>
    <x v="1446"/>
    <x v="0"/>
    <s v="Functional"/>
    <x v="2"/>
    <s v="Engineering Design &amp; Assessment "/>
    <m/>
  </r>
  <r>
    <x v="197"/>
    <x v="1447"/>
    <x v="0"/>
    <s v="Functional"/>
    <x v="2"/>
    <s v="Engineering Design &amp; Assessment "/>
    <m/>
  </r>
  <r>
    <x v="70"/>
    <x v="273"/>
    <x v="310"/>
    <s v="Functional"/>
    <x v="3"/>
    <s v="Software Development / Digital Architecture"/>
    <m/>
  </r>
  <r>
    <x v="23"/>
    <x v="273"/>
    <x v="310"/>
    <s v="Functional"/>
    <x v="3"/>
    <s v="Software Development / Digital Architecture"/>
    <m/>
  </r>
  <r>
    <x v="92"/>
    <x v="273"/>
    <x v="310"/>
    <s v="Functional"/>
    <x v="6"/>
    <s v="Travel"/>
    <m/>
  </r>
  <r>
    <x v="20"/>
    <x v="1448"/>
    <x v="311"/>
    <s v="Functional"/>
    <x v="3"/>
    <s v="Software Development / Digital Architecture"/>
    <m/>
  </r>
  <r>
    <x v="21"/>
    <x v="1448"/>
    <x v="311"/>
    <s v="Functional"/>
    <x v="3"/>
    <s v="Software Development / Digital Architecture"/>
    <m/>
  </r>
  <r>
    <x v="23"/>
    <x v="1448"/>
    <x v="311"/>
    <s v="Functional"/>
    <x v="3"/>
    <s v="Software Development / Digital Architecture"/>
    <m/>
  </r>
  <r>
    <x v="197"/>
    <x v="1449"/>
    <x v="0"/>
    <s v="Functional"/>
    <x v="2"/>
    <s v="Engineering Design &amp; Assessment "/>
    <m/>
  </r>
  <r>
    <x v="197"/>
    <x v="1450"/>
    <x v="0"/>
    <s v="Functional"/>
    <x v="2"/>
    <s v="Engineering Design &amp; Assessment "/>
    <m/>
  </r>
  <r>
    <x v="25"/>
    <x v="1448"/>
    <x v="311"/>
    <s v="Functional"/>
    <x v="3"/>
    <s v="Software Development / Digital Architecture"/>
    <m/>
  </r>
  <r>
    <x v="197"/>
    <x v="1451"/>
    <x v="0"/>
    <s v="Functional"/>
    <x v="2"/>
    <s v="Engineering Design &amp; Assessment "/>
    <m/>
  </r>
  <r>
    <x v="197"/>
    <x v="1452"/>
    <x v="0"/>
    <s v="Functional"/>
    <x v="2"/>
    <s v="Engineering Design &amp; Assessment "/>
    <m/>
  </r>
  <r>
    <x v="197"/>
    <x v="1453"/>
    <x v="0"/>
    <s v="Functional"/>
    <x v="2"/>
    <s v="Engineering Design &amp; Assessment "/>
    <m/>
  </r>
  <r>
    <x v="197"/>
    <x v="1454"/>
    <x v="0"/>
    <s v="Functional"/>
    <x v="2"/>
    <s v="Engineering Design &amp; Assessment "/>
    <m/>
  </r>
  <r>
    <x v="248"/>
    <x v="1455"/>
    <x v="312"/>
    <s v="Technical"/>
    <x v="3"/>
    <s v="DevOps and System Administration"/>
    <m/>
  </r>
  <r>
    <x v="197"/>
    <x v="1456"/>
    <x v="0"/>
    <s v="Functional"/>
    <x v="2"/>
    <s v="Engineering Design &amp; Assessment "/>
    <m/>
  </r>
  <r>
    <x v="198"/>
    <x v="355"/>
    <x v="0"/>
    <s v="Technical"/>
    <x v="2"/>
    <s v="Engineering Design &amp; Assessment "/>
    <m/>
  </r>
  <r>
    <x v="198"/>
    <x v="1457"/>
    <x v="313"/>
    <s v="Functional"/>
    <x v="2"/>
    <s v="Engineering Design &amp; Assessment "/>
    <m/>
  </r>
  <r>
    <x v="198"/>
    <x v="1458"/>
    <x v="314"/>
    <s v="Functional"/>
    <x v="2"/>
    <s v="Engineering Design &amp; Assessment "/>
    <m/>
  </r>
  <r>
    <x v="3"/>
    <x v="213"/>
    <x v="315"/>
    <s v="Functional"/>
    <x v="3"/>
    <s v="Information Technology (IT) Support"/>
    <m/>
  </r>
  <r>
    <x v="6"/>
    <x v="213"/>
    <x v="315"/>
    <s v="Soft"/>
    <x v="4"/>
    <s v="People Services &amp; Operations"/>
    <m/>
  </r>
  <r>
    <x v="121"/>
    <x v="1459"/>
    <x v="316"/>
    <s v="Soft"/>
    <x v="5"/>
    <s v="Business Advisory"/>
    <m/>
  </r>
  <r>
    <x v="60"/>
    <x v="1459"/>
    <x v="316"/>
    <s v="Soft"/>
    <x v="5"/>
    <s v="Business Advisory"/>
    <m/>
  </r>
  <r>
    <x v="61"/>
    <x v="1459"/>
    <x v="316"/>
    <s v="Soft"/>
    <x v="5"/>
    <s v="Business Advisory"/>
    <m/>
  </r>
  <r>
    <x v="62"/>
    <x v="1459"/>
    <x v="316"/>
    <s v="Soft"/>
    <x v="5"/>
    <s v="Business Advisory"/>
    <m/>
  </r>
  <r>
    <x v="122"/>
    <x v="1459"/>
    <x v="316"/>
    <s v="Soft"/>
    <x v="5"/>
    <s v="Business Advisory"/>
    <m/>
  </r>
  <r>
    <x v="63"/>
    <x v="1459"/>
    <x v="316"/>
    <s v="Soft"/>
    <x v="5"/>
    <s v="Business Advisory"/>
    <m/>
  </r>
  <r>
    <x v="64"/>
    <x v="1459"/>
    <x v="316"/>
    <s v="Soft"/>
    <x v="5"/>
    <s v="Business Advisory"/>
    <m/>
  </r>
  <r>
    <x v="198"/>
    <x v="1460"/>
    <x v="0"/>
    <s v="Functional"/>
    <x v="2"/>
    <s v="Engineering Design &amp; Assessment "/>
    <m/>
  </r>
  <r>
    <x v="198"/>
    <x v="1461"/>
    <x v="0"/>
    <s v="Technical"/>
    <x v="2"/>
    <s v="Engineering Design &amp; Assessment "/>
    <m/>
  </r>
  <r>
    <x v="65"/>
    <x v="1459"/>
    <x v="316"/>
    <s v="Soft"/>
    <x v="5"/>
    <s v="Business Advisory"/>
    <m/>
  </r>
  <r>
    <x v="198"/>
    <x v="1462"/>
    <x v="0"/>
    <s v="Functional"/>
    <x v="2"/>
    <s v="Engineering Design &amp; Assessment "/>
    <m/>
  </r>
  <r>
    <x v="198"/>
    <x v="1463"/>
    <x v="0"/>
    <s v="Functional"/>
    <x v="2"/>
    <s v="Engineering Design &amp; Assessment "/>
    <m/>
  </r>
  <r>
    <x v="66"/>
    <x v="1459"/>
    <x v="316"/>
    <s v="Soft"/>
    <x v="5"/>
    <s v="Business Advisory"/>
    <m/>
  </r>
  <r>
    <x v="27"/>
    <x v="1459"/>
    <x v="316"/>
    <s v="Soft"/>
    <x v="5"/>
    <s v="Technical Advisory"/>
    <m/>
  </r>
  <r>
    <x v="28"/>
    <x v="1459"/>
    <x v="316"/>
    <s v="Soft"/>
    <x v="5"/>
    <s v="Technical Advisory"/>
    <m/>
  </r>
  <r>
    <x v="395"/>
    <x v="66"/>
    <x v="0"/>
    <s v="Technical"/>
    <x v="0"/>
    <s v="MarComms"/>
    <m/>
  </r>
  <r>
    <x v="395"/>
    <x v="1464"/>
    <x v="0"/>
    <s v="Functional"/>
    <x v="0"/>
    <s v="MarComms"/>
    <m/>
  </r>
  <r>
    <x v="395"/>
    <x v="854"/>
    <x v="0"/>
    <s v="Functional"/>
    <x v="0"/>
    <s v="MarComms"/>
    <m/>
  </r>
  <r>
    <x v="395"/>
    <x v="719"/>
    <x v="0"/>
    <s v="Technical"/>
    <x v="0"/>
    <s v="MarComms"/>
    <m/>
  </r>
  <r>
    <x v="395"/>
    <x v="647"/>
    <x v="0"/>
    <s v="Functional"/>
    <x v="0"/>
    <s v="MarComms"/>
    <m/>
  </r>
  <r>
    <x v="395"/>
    <x v="857"/>
    <x v="0"/>
    <s v="Functional"/>
    <x v="0"/>
    <s v="MarComms"/>
    <m/>
  </r>
  <r>
    <x v="395"/>
    <x v="858"/>
    <x v="0"/>
    <s v="Technical"/>
    <x v="0"/>
    <s v="MarComms"/>
    <m/>
  </r>
  <r>
    <x v="395"/>
    <x v="859"/>
    <x v="0"/>
    <s v="Functional"/>
    <x v="0"/>
    <s v="MarComms"/>
    <m/>
  </r>
  <r>
    <x v="395"/>
    <x v="1465"/>
    <x v="0"/>
    <s v="Technical"/>
    <x v="0"/>
    <s v="MarComms"/>
    <m/>
  </r>
  <r>
    <x v="395"/>
    <x v="1466"/>
    <x v="0"/>
    <s v="Technical"/>
    <x v="0"/>
    <s v="MarComms"/>
    <m/>
  </r>
  <r>
    <x v="395"/>
    <x v="109"/>
    <x v="0"/>
    <s v="Soft"/>
    <x v="0"/>
    <s v="MarComms"/>
    <m/>
  </r>
  <r>
    <x v="395"/>
    <x v="863"/>
    <x v="0"/>
    <s v="Technical"/>
    <x v="0"/>
    <s v="MarComms"/>
    <m/>
  </r>
  <r>
    <x v="395"/>
    <x v="864"/>
    <x v="0"/>
    <s v="Functional"/>
    <x v="0"/>
    <s v="MarComms"/>
    <m/>
  </r>
  <r>
    <x v="395"/>
    <x v="1467"/>
    <x v="0"/>
    <s v="Functional"/>
    <x v="0"/>
    <s v="MarComms"/>
    <m/>
  </r>
  <r>
    <x v="395"/>
    <x v="297"/>
    <x v="0"/>
    <s v="Soft"/>
    <x v="0"/>
    <s v="MarComms"/>
    <m/>
  </r>
  <r>
    <x v="395"/>
    <x v="1468"/>
    <x v="0"/>
    <s v="Technical"/>
    <x v="0"/>
    <s v="MarComms"/>
    <m/>
  </r>
  <r>
    <x v="395"/>
    <x v="43"/>
    <x v="0"/>
    <s v="Soft"/>
    <x v="0"/>
    <s v="MarComms"/>
    <m/>
  </r>
  <r>
    <x v="395"/>
    <x v="1469"/>
    <x v="0"/>
    <s v="Functional"/>
    <x v="0"/>
    <s v="MarComms"/>
    <m/>
  </r>
  <r>
    <x v="395"/>
    <x v="1470"/>
    <x v="0"/>
    <s v="Technical"/>
    <x v="0"/>
    <s v="MarComms"/>
    <m/>
  </r>
  <r>
    <x v="395"/>
    <x v="1471"/>
    <x v="0"/>
    <s v="Functional"/>
    <x v="0"/>
    <s v="MarComms"/>
    <m/>
  </r>
  <r>
    <x v="395"/>
    <x v="1472"/>
    <x v="0"/>
    <s v="Technical"/>
    <x v="0"/>
    <s v="MarComms"/>
    <m/>
  </r>
  <r>
    <x v="396"/>
    <x v="26"/>
    <x v="0"/>
    <s v="Functional"/>
    <x v="1"/>
    <s v="Regulations &amp; Policy"/>
    <m/>
  </r>
  <r>
    <x v="396"/>
    <x v="1473"/>
    <x v="0"/>
    <s v="Functional"/>
    <x v="1"/>
    <s v="Regulations &amp; Policy"/>
    <m/>
  </r>
  <r>
    <x v="396"/>
    <x v="30"/>
    <x v="0"/>
    <s v="Functional"/>
    <x v="1"/>
    <s v="Regulations &amp; Policy"/>
    <m/>
  </r>
  <r>
    <x v="396"/>
    <x v="821"/>
    <x v="0"/>
    <s v="Functional"/>
    <x v="1"/>
    <s v="Regulations &amp; Policy"/>
    <m/>
  </r>
  <r>
    <x v="396"/>
    <x v="31"/>
    <x v="0"/>
    <s v="Functional"/>
    <x v="1"/>
    <s v="Regulations &amp; Policy"/>
    <m/>
  </r>
  <r>
    <x v="396"/>
    <x v="32"/>
    <x v="0"/>
    <s v="Functional"/>
    <x v="1"/>
    <s v="Regulations &amp; Policy"/>
    <m/>
  </r>
  <r>
    <x v="396"/>
    <x v="822"/>
    <x v="0"/>
    <s v="Functional"/>
    <x v="1"/>
    <s v="Regulations &amp; Policy"/>
    <m/>
  </r>
  <r>
    <x v="396"/>
    <x v="33"/>
    <x v="0"/>
    <s v="Functional"/>
    <x v="1"/>
    <s v="Regulations &amp; Policy"/>
    <m/>
  </r>
  <r>
    <x v="396"/>
    <x v="35"/>
    <x v="0"/>
    <s v="Functional"/>
    <x v="1"/>
    <s v="Regulations &amp; Policy"/>
    <m/>
  </r>
  <r>
    <x v="396"/>
    <x v="808"/>
    <x v="0"/>
    <s v="Functional"/>
    <x v="1"/>
    <s v="Regulations &amp; Policy"/>
    <m/>
  </r>
  <r>
    <x v="396"/>
    <x v="824"/>
    <x v="0"/>
    <s v="Functional"/>
    <x v="1"/>
    <s v="Regulations &amp; Policy"/>
    <m/>
  </r>
  <r>
    <x v="396"/>
    <x v="1474"/>
    <x v="0"/>
    <s v="Functional"/>
    <x v="1"/>
    <s v="Regulations &amp; Policy"/>
    <m/>
  </r>
  <r>
    <x v="396"/>
    <x v="447"/>
    <x v="0"/>
    <s v="Soft"/>
    <x v="1"/>
    <s v="Regulations &amp; Policy"/>
    <m/>
  </r>
  <r>
    <x v="396"/>
    <x v="825"/>
    <x v="0"/>
    <s v="Functional"/>
    <x v="1"/>
    <s v="Regulations &amp; Policy"/>
    <m/>
  </r>
  <r>
    <x v="396"/>
    <x v="112"/>
    <x v="0"/>
    <s v="Functional"/>
    <x v="1"/>
    <s v="Regulations &amp; Policy"/>
    <m/>
  </r>
  <r>
    <x v="396"/>
    <x v="24"/>
    <x v="0"/>
    <s v="Functional"/>
    <x v="1"/>
    <s v="Regulations &amp; Policy"/>
    <m/>
  </r>
  <r>
    <x v="396"/>
    <x v="42"/>
    <x v="0"/>
    <s v="Functional"/>
    <x v="1"/>
    <s v="Regulations &amp; Policy"/>
    <m/>
  </r>
  <r>
    <x v="396"/>
    <x v="43"/>
    <x v="0"/>
    <s v="Soft"/>
    <x v="1"/>
    <s v="Regulations &amp; Policy"/>
    <m/>
  </r>
  <r>
    <x v="396"/>
    <x v="797"/>
    <x v="0"/>
    <s v="Functional"/>
    <x v="1"/>
    <s v="Regulations &amp; Policy"/>
    <m/>
  </r>
  <r>
    <x v="396"/>
    <x v="798"/>
    <x v="0"/>
    <s v="Functional"/>
    <x v="1"/>
    <s v="Regulations &amp; Policy"/>
    <m/>
  </r>
  <r>
    <x v="397"/>
    <x v="49"/>
    <x v="0"/>
    <s v="Functional"/>
    <x v="0"/>
    <s v="MarComms"/>
    <m/>
  </r>
  <r>
    <x v="397"/>
    <x v="360"/>
    <x v="0"/>
    <s v="Functional"/>
    <x v="0"/>
    <s v="MarComms"/>
    <m/>
  </r>
  <r>
    <x v="397"/>
    <x v="1475"/>
    <x v="0"/>
    <s v="Functional"/>
    <x v="0"/>
    <s v="MarComms"/>
    <m/>
  </r>
  <r>
    <x v="397"/>
    <x v="1476"/>
    <x v="0"/>
    <s v="Functional"/>
    <x v="0"/>
    <s v="MarComms"/>
    <m/>
  </r>
  <r>
    <x v="397"/>
    <x v="666"/>
    <x v="0"/>
    <s v="Functional"/>
    <x v="0"/>
    <s v="MarComms"/>
    <m/>
  </r>
  <r>
    <x v="397"/>
    <x v="365"/>
    <x v="0"/>
    <s v="Functional"/>
    <x v="0"/>
    <s v="MarComms"/>
    <m/>
  </r>
  <r>
    <x v="397"/>
    <x v="566"/>
    <x v="0"/>
    <s v="Functional"/>
    <x v="0"/>
    <s v="MarComms"/>
    <m/>
  </r>
  <r>
    <x v="397"/>
    <x v="522"/>
    <x v="0"/>
    <s v="Functional"/>
    <x v="0"/>
    <s v="MarComms"/>
    <m/>
  </r>
  <r>
    <x v="397"/>
    <x v="366"/>
    <x v="0"/>
    <s v="Functional"/>
    <x v="0"/>
    <s v="MarComms"/>
    <m/>
  </r>
  <r>
    <x v="397"/>
    <x v="664"/>
    <x v="0"/>
    <s v="Functional"/>
    <x v="0"/>
    <s v="MarComms"/>
    <m/>
  </r>
  <r>
    <x v="397"/>
    <x v="647"/>
    <x v="0"/>
    <s v="Technical"/>
    <x v="0"/>
    <s v="MarComms"/>
    <m/>
  </r>
  <r>
    <x v="397"/>
    <x v="1477"/>
    <x v="0"/>
    <s v="Technical"/>
    <x v="0"/>
    <s v="MarComms"/>
    <m/>
  </r>
  <r>
    <x v="397"/>
    <x v="331"/>
    <x v="0"/>
    <s v="Functional"/>
    <x v="0"/>
    <s v="MarComms"/>
    <m/>
  </r>
  <r>
    <x v="397"/>
    <x v="596"/>
    <x v="0"/>
    <s v="Functional"/>
    <x v="0"/>
    <s v="MarComms"/>
    <m/>
  </r>
  <r>
    <x v="397"/>
    <x v="317"/>
    <x v="0"/>
    <s v="Functional"/>
    <x v="0"/>
    <s v="MarComms"/>
    <m/>
  </r>
  <r>
    <x v="397"/>
    <x v="318"/>
    <x v="0"/>
    <s v="Functional"/>
    <x v="0"/>
    <s v="MarComms"/>
    <m/>
  </r>
  <r>
    <x v="397"/>
    <x v="1478"/>
    <x v="0"/>
    <s v="Functional"/>
    <x v="0"/>
    <s v="MarComms"/>
    <m/>
  </r>
  <r>
    <x v="397"/>
    <x v="270"/>
    <x v="0"/>
    <s v="Soft"/>
    <x v="0"/>
    <s v="MarComms"/>
    <m/>
  </r>
  <r>
    <x v="397"/>
    <x v="1479"/>
    <x v="0"/>
    <s v="Functional"/>
    <x v="0"/>
    <s v="MarComms"/>
    <m/>
  </r>
  <r>
    <x v="397"/>
    <x v="667"/>
    <x v="0"/>
    <s v="Functional"/>
    <x v="0"/>
    <s v="MarComms"/>
    <m/>
  </r>
  <r>
    <x v="397"/>
    <x v="1480"/>
    <x v="0"/>
    <s v="Functional"/>
    <x v="0"/>
    <s v="MarComms"/>
    <m/>
  </r>
  <r>
    <x v="397"/>
    <x v="385"/>
    <x v="0"/>
    <s v="Functional"/>
    <x v="0"/>
    <s v="MarComms"/>
    <m/>
  </r>
  <r>
    <x v="397"/>
    <x v="374"/>
    <x v="0"/>
    <s v="Functional"/>
    <x v="0"/>
    <s v="MarComms"/>
    <m/>
  </r>
  <r>
    <x v="397"/>
    <x v="298"/>
    <x v="0"/>
    <s v="Soft"/>
    <x v="0"/>
    <s v="MarComms"/>
    <m/>
  </r>
  <r>
    <x v="33"/>
    <x v="1459"/>
    <x v="316"/>
    <s v="Soft"/>
    <x v="5"/>
    <s v="Technical Advisory"/>
    <m/>
  </r>
  <r>
    <x v="19"/>
    <x v="1481"/>
    <x v="317"/>
    <s v="Functional"/>
    <x v="3"/>
    <s v="Software Development / Digital Architecture"/>
    <m/>
  </r>
  <r>
    <x v="248"/>
    <x v="1482"/>
    <x v="318"/>
    <s v="Functional"/>
    <x v="3"/>
    <s v="DevOps and System Administration"/>
    <m/>
  </r>
  <r>
    <x v="9"/>
    <x v="1482"/>
    <x v="318"/>
    <s v="Functional"/>
    <x v="3"/>
    <s v="Information Technology (IT) Support"/>
    <m/>
  </r>
  <r>
    <x v="21"/>
    <x v="1482"/>
    <x v="318"/>
    <s v="Functional"/>
    <x v="3"/>
    <s v="Software Development / Digital Architecture"/>
    <m/>
  </r>
  <r>
    <x v="23"/>
    <x v="1482"/>
    <x v="318"/>
    <s v="Functional"/>
    <x v="3"/>
    <s v="Software Development / Digital Architecture"/>
    <m/>
  </r>
  <r>
    <x v="25"/>
    <x v="1482"/>
    <x v="318"/>
    <s v="Functional"/>
    <x v="3"/>
    <s v="Software Development / Digital Architecture"/>
    <m/>
  </r>
  <r>
    <x v="248"/>
    <x v="1483"/>
    <x v="319"/>
    <s v="Functional"/>
    <x v="3"/>
    <s v="DevOps and System Administration"/>
    <m/>
  </r>
  <r>
    <x v="215"/>
    <x v="1483"/>
    <x v="319"/>
    <s v="Technical"/>
    <x v="4"/>
    <s v="People Services &amp; Operations"/>
    <m/>
  </r>
  <r>
    <x v="9"/>
    <x v="1483"/>
    <x v="319"/>
    <s v="Functional"/>
    <x v="3"/>
    <s v="Information Technology (IT) Support"/>
    <m/>
  </r>
  <r>
    <x v="10"/>
    <x v="1483"/>
    <x v="319"/>
    <s v="Functional"/>
    <x v="3"/>
    <s v="Information Technology (IT) Support"/>
    <m/>
  </r>
  <r>
    <x v="21"/>
    <x v="1484"/>
    <x v="320"/>
    <s v="Functional"/>
    <x v="3"/>
    <s v="Software Development / Digital Architecture"/>
    <m/>
  </r>
  <r>
    <x v="7"/>
    <x v="1485"/>
    <x v="321"/>
    <s v="Functional"/>
    <x v="3"/>
    <s v="DevOps and System Administration"/>
    <m/>
  </r>
  <r>
    <x v="8"/>
    <x v="1485"/>
    <x v="321"/>
    <s v="Functional"/>
    <x v="3"/>
    <s v="DevOps and System Administration"/>
    <m/>
  </r>
  <r>
    <x v="10"/>
    <x v="1485"/>
    <x v="321"/>
    <s v="Functional"/>
    <x v="3"/>
    <s v="Information Technology (IT) Support"/>
    <m/>
  </r>
  <r>
    <x v="36"/>
    <x v="1486"/>
    <x v="322"/>
    <s v="Technical"/>
    <x v="3"/>
    <s v="Network and Security"/>
    <m/>
  </r>
  <r>
    <x v="28"/>
    <x v="23"/>
    <x v="323"/>
    <s v="Functional"/>
    <x v="5"/>
    <s v="Technical Advisory"/>
    <m/>
  </r>
  <r>
    <x v="41"/>
    <x v="23"/>
    <x v="323"/>
    <s v="Functional"/>
    <x v="3"/>
    <s v="DevOps and System Administration"/>
    <m/>
  </r>
  <r>
    <x v="67"/>
    <x v="23"/>
    <x v="323"/>
    <s v="Functional"/>
    <x v="3"/>
    <s v="Information Technology (IT) Support"/>
    <m/>
  </r>
  <r>
    <x v="29"/>
    <x v="23"/>
    <x v="323"/>
    <s v="Functional"/>
    <x v="5"/>
    <s v="Technical Advisory"/>
    <m/>
  </r>
  <r>
    <x v="33"/>
    <x v="23"/>
    <x v="323"/>
    <s v="Functional"/>
    <x v="5"/>
    <s v="Technical Advisory"/>
    <m/>
  </r>
  <r>
    <x v="398"/>
    <x v="27"/>
    <x v="0"/>
    <s v="Soft"/>
    <x v="1"/>
    <s v="Science"/>
    <m/>
  </r>
  <r>
    <x v="398"/>
    <x v="29"/>
    <x v="0"/>
    <s v="Functional"/>
    <x v="1"/>
    <s v="Science"/>
    <m/>
  </r>
  <r>
    <x v="398"/>
    <x v="906"/>
    <x v="0"/>
    <s v="Functional"/>
    <x v="1"/>
    <s v="Science"/>
    <m/>
  </r>
  <r>
    <x v="398"/>
    <x v="795"/>
    <x v="0"/>
    <s v="Functional"/>
    <x v="1"/>
    <s v="Science"/>
    <m/>
  </r>
  <r>
    <x v="398"/>
    <x v="749"/>
    <x v="0"/>
    <s v="Functional"/>
    <x v="1"/>
    <s v="Science"/>
    <m/>
  </r>
  <r>
    <x v="398"/>
    <x v="30"/>
    <x v="0"/>
    <s v="Functional"/>
    <x v="1"/>
    <s v="Science"/>
    <m/>
  </r>
  <r>
    <x v="398"/>
    <x v="31"/>
    <x v="0"/>
    <s v="Functional"/>
    <x v="1"/>
    <s v="Science"/>
    <m/>
  </r>
  <r>
    <x v="398"/>
    <x v="34"/>
    <x v="0"/>
    <s v="Functional"/>
    <x v="1"/>
    <s v="Science"/>
    <m/>
  </r>
  <r>
    <x v="398"/>
    <x v="816"/>
    <x v="0"/>
    <s v="Functional"/>
    <x v="1"/>
    <s v="Science"/>
    <m/>
  </r>
  <r>
    <x v="398"/>
    <x v="812"/>
    <x v="0"/>
    <s v="Functional"/>
    <x v="1"/>
    <s v="Science"/>
    <m/>
  </r>
  <r>
    <x v="398"/>
    <x v="813"/>
    <x v="0"/>
    <s v="Functional"/>
    <x v="1"/>
    <s v="Science"/>
    <m/>
  </r>
  <r>
    <x v="398"/>
    <x v="109"/>
    <x v="0"/>
    <s v="Soft"/>
    <x v="1"/>
    <s v="Science"/>
    <m/>
  </r>
  <r>
    <x v="398"/>
    <x v="40"/>
    <x v="0"/>
    <s v="Functional"/>
    <x v="1"/>
    <s v="Science"/>
    <m/>
  </r>
  <r>
    <x v="398"/>
    <x v="783"/>
    <x v="0"/>
    <s v="Functional"/>
    <x v="1"/>
    <s v="Science"/>
    <m/>
  </r>
  <r>
    <x v="398"/>
    <x v="1487"/>
    <x v="0"/>
    <s v="Functional"/>
    <x v="1"/>
    <s v="Science"/>
    <m/>
  </r>
  <r>
    <x v="398"/>
    <x v="1488"/>
    <x v="0"/>
    <s v="Functional"/>
    <x v="1"/>
    <s v="Science"/>
    <m/>
  </r>
  <r>
    <x v="398"/>
    <x v="799"/>
    <x v="0"/>
    <s v="Functional"/>
    <x v="1"/>
    <s v="Science"/>
    <m/>
  </r>
  <r>
    <x v="398"/>
    <x v="785"/>
    <x v="0"/>
    <s v="Functional"/>
    <x v="1"/>
    <s v="Science"/>
    <m/>
  </r>
  <r>
    <x v="398"/>
    <x v="1489"/>
    <x v="0"/>
    <s v="Functional"/>
    <x v="1"/>
    <s v="Science"/>
    <m/>
  </r>
  <r>
    <x v="17"/>
    <x v="442"/>
    <x v="324"/>
    <s v="Functional"/>
    <x v="4"/>
    <s v="Talent Acquisition"/>
    <m/>
  </r>
  <r>
    <x v="134"/>
    <x v="442"/>
    <x v="324"/>
    <s v="Functional"/>
    <x v="4"/>
    <s v="Talent Acquisition"/>
    <m/>
  </r>
  <r>
    <x v="136"/>
    <x v="442"/>
    <x v="324"/>
    <s v="Functional"/>
    <x v="4"/>
    <s v="Talent Acquisition"/>
    <m/>
  </r>
  <r>
    <x v="2"/>
    <x v="1490"/>
    <x v="325"/>
    <s v="Functional"/>
    <x v="2"/>
    <s v="Engineering Design &amp; Assessment "/>
    <m/>
  </r>
  <r>
    <x v="141"/>
    <x v="1490"/>
    <x v="325"/>
    <s v="Functional"/>
    <x v="2"/>
    <s v="Engineering Design &amp; Assessment "/>
    <m/>
  </r>
  <r>
    <x v="142"/>
    <x v="1490"/>
    <x v="325"/>
    <s v="Functional"/>
    <x v="2"/>
    <s v="Engineering Design &amp; Assessment "/>
    <m/>
  </r>
  <r>
    <x v="147"/>
    <x v="1490"/>
    <x v="325"/>
    <s v="Functional"/>
    <x v="2"/>
    <s v="Engineering Design &amp; Assessment "/>
    <m/>
  </r>
  <r>
    <x v="177"/>
    <x v="1490"/>
    <x v="325"/>
    <s v="Functional"/>
    <x v="2"/>
    <s v="Engineering Design &amp; Assessment "/>
    <m/>
  </r>
  <r>
    <x v="167"/>
    <x v="1490"/>
    <x v="325"/>
    <s v="Functional"/>
    <x v="2"/>
    <s v="Site Supervision /Assurance"/>
    <m/>
  </r>
  <r>
    <x v="168"/>
    <x v="1490"/>
    <x v="325"/>
    <s v="Functional"/>
    <x v="2"/>
    <s v="Design Management"/>
    <m/>
  </r>
  <r>
    <x v="169"/>
    <x v="1490"/>
    <x v="325"/>
    <s v="Functional"/>
    <x v="2"/>
    <s v="Engineering Design &amp; Assessment "/>
    <m/>
  </r>
  <r>
    <x v="170"/>
    <x v="1490"/>
    <x v="325"/>
    <s v="Functional"/>
    <x v="2"/>
    <s v="Engineering Design &amp; Assessment "/>
    <m/>
  </r>
  <r>
    <x v="225"/>
    <x v="1490"/>
    <x v="325"/>
    <s v="Functional"/>
    <x v="2"/>
    <s v="Engineering Design &amp; Assessment "/>
    <m/>
  </r>
  <r>
    <x v="171"/>
    <x v="1490"/>
    <x v="325"/>
    <s v="Functional"/>
    <x v="2"/>
    <s v="Engineering Design &amp; Assessment "/>
    <m/>
  </r>
  <r>
    <x v="172"/>
    <x v="1490"/>
    <x v="325"/>
    <s v="Functional"/>
    <x v="2"/>
    <s v="Engineering Design &amp; Assessment "/>
    <m/>
  </r>
  <r>
    <x v="174"/>
    <x v="1490"/>
    <x v="325"/>
    <s v="Functional"/>
    <x v="2"/>
    <s v="Engineering Design &amp; Assessment "/>
    <m/>
  </r>
  <r>
    <x v="178"/>
    <x v="1490"/>
    <x v="325"/>
    <s v="Functional"/>
    <x v="2"/>
    <s v="Engineering Specialists"/>
    <m/>
  </r>
  <r>
    <x v="179"/>
    <x v="1490"/>
    <x v="325"/>
    <s v="Functional"/>
    <x v="2"/>
    <s v="Engineering Design &amp; Assessment "/>
    <m/>
  </r>
  <r>
    <x v="181"/>
    <x v="1490"/>
    <x v="325"/>
    <s v="Functional"/>
    <x v="2"/>
    <s v="Engineering Design &amp; Assessment "/>
    <m/>
  </r>
  <r>
    <x v="226"/>
    <x v="1490"/>
    <x v="325"/>
    <s v="Functional"/>
    <x v="2"/>
    <s v="Engineering Design &amp; Assessment "/>
    <m/>
  </r>
  <r>
    <x v="399"/>
    <x v="602"/>
    <x v="0"/>
    <s v="Functional"/>
    <x v="1"/>
    <s v="Regulations &amp; Policy"/>
    <m/>
  </r>
  <r>
    <x v="399"/>
    <x v="26"/>
    <x v="0"/>
    <s v="Functional"/>
    <x v="1"/>
    <s v="Regulations &amp; Policy"/>
    <m/>
  </r>
  <r>
    <x v="399"/>
    <x v="1491"/>
    <x v="0"/>
    <s v="Functional"/>
    <x v="1"/>
    <s v="Regulations &amp; Policy"/>
    <m/>
  </r>
  <r>
    <x v="399"/>
    <x v="30"/>
    <x v="0"/>
    <s v="Functional"/>
    <x v="1"/>
    <s v="Regulations &amp; Policy"/>
    <m/>
  </r>
  <r>
    <x v="399"/>
    <x v="1492"/>
    <x v="0"/>
    <s v="Functional"/>
    <x v="1"/>
    <s v="Regulations &amp; Policy"/>
    <m/>
  </r>
  <r>
    <x v="399"/>
    <x v="31"/>
    <x v="0"/>
    <s v="Functional"/>
    <x v="1"/>
    <s v="Regulations &amp; Policy"/>
    <m/>
  </r>
  <r>
    <x v="399"/>
    <x v="32"/>
    <x v="0"/>
    <s v="Functional"/>
    <x v="1"/>
    <s v="Regulations &amp; Policy"/>
    <m/>
  </r>
  <r>
    <x v="399"/>
    <x v="822"/>
    <x v="0"/>
    <s v="Functional"/>
    <x v="1"/>
    <s v="Regulations &amp; Policy"/>
    <m/>
  </r>
  <r>
    <x v="399"/>
    <x v="33"/>
    <x v="0"/>
    <s v="Functional"/>
    <x v="1"/>
    <s v="Regulations &amp; Policy"/>
    <m/>
  </r>
  <r>
    <x v="399"/>
    <x v="808"/>
    <x v="0"/>
    <s v="Functional"/>
    <x v="1"/>
    <s v="Regulations &amp; Policy"/>
    <m/>
  </r>
  <r>
    <x v="399"/>
    <x v="824"/>
    <x v="0"/>
    <s v="Functional"/>
    <x v="1"/>
    <s v="Regulations &amp; Policy"/>
    <m/>
  </r>
  <r>
    <x v="399"/>
    <x v="447"/>
    <x v="0"/>
    <s v="Soft"/>
    <x v="1"/>
    <s v="Regulations &amp; Policy"/>
    <m/>
  </r>
  <r>
    <x v="399"/>
    <x v="825"/>
    <x v="0"/>
    <s v="Functional"/>
    <x v="1"/>
    <s v="Regulations &amp; Policy"/>
    <m/>
  </r>
  <r>
    <x v="399"/>
    <x v="112"/>
    <x v="0"/>
    <s v="Functional"/>
    <x v="1"/>
    <s v="Regulations &amp; Policy"/>
    <m/>
  </r>
  <r>
    <x v="399"/>
    <x v="24"/>
    <x v="0"/>
    <s v="Functional"/>
    <x v="1"/>
    <s v="Regulations &amp; Policy"/>
    <m/>
  </r>
  <r>
    <x v="399"/>
    <x v="42"/>
    <x v="0"/>
    <s v="Functional"/>
    <x v="1"/>
    <s v="Regulations &amp; Policy"/>
    <m/>
  </r>
  <r>
    <x v="399"/>
    <x v="797"/>
    <x v="0"/>
    <s v="Functional"/>
    <x v="1"/>
    <s v="Regulations &amp; Policy"/>
    <m/>
  </r>
  <r>
    <x v="399"/>
    <x v="798"/>
    <x v="0"/>
    <s v="Functional"/>
    <x v="1"/>
    <s v="Regulations &amp; Policy"/>
    <m/>
  </r>
  <r>
    <x v="399"/>
    <x v="867"/>
    <x v="0"/>
    <s v="Functional"/>
    <x v="1"/>
    <s v="Regulations &amp; Policy"/>
    <m/>
  </r>
  <r>
    <x v="399"/>
    <x v="503"/>
    <x v="0"/>
    <s v="Functional"/>
    <x v="1"/>
    <s v="Regulations &amp; Policy"/>
    <m/>
  </r>
  <r>
    <x v="72"/>
    <x v="81"/>
    <x v="0"/>
    <s v="Functional"/>
    <x v="4"/>
    <s v="People Buisness Partnering"/>
    <m/>
  </r>
  <r>
    <x v="182"/>
    <x v="1490"/>
    <x v="325"/>
    <s v="Functional"/>
    <x v="2"/>
    <s v="Engineering Design &amp; Assessment "/>
    <m/>
  </r>
  <r>
    <x v="184"/>
    <x v="1490"/>
    <x v="325"/>
    <s v="Functional"/>
    <x v="2"/>
    <s v="Engineering Design &amp; Assessment "/>
    <m/>
  </r>
  <r>
    <x v="227"/>
    <x v="1490"/>
    <x v="325"/>
    <s v="Functional"/>
    <x v="2"/>
    <s v="Engineering Design &amp; Assessment "/>
    <m/>
  </r>
  <r>
    <x v="72"/>
    <x v="137"/>
    <x v="0"/>
    <s v="Functional"/>
    <x v="4"/>
    <s v="People Buisness Partnering"/>
    <m/>
  </r>
  <r>
    <x v="185"/>
    <x v="1490"/>
    <x v="325"/>
    <s v="Functional"/>
    <x v="2"/>
    <s v="Engineering Specialists"/>
    <m/>
  </r>
  <r>
    <x v="72"/>
    <x v="1061"/>
    <x v="0"/>
    <s v="Functional"/>
    <x v="4"/>
    <s v="People Buisness Partnering"/>
    <m/>
  </r>
  <r>
    <x v="186"/>
    <x v="1490"/>
    <x v="325"/>
    <s v="Functional"/>
    <x v="2"/>
    <s v="Engineering Design &amp; Assessment "/>
    <m/>
  </r>
  <r>
    <x v="189"/>
    <x v="1490"/>
    <x v="325"/>
    <s v="Functional"/>
    <x v="2"/>
    <s v="Engineering Design &amp; Assessment "/>
    <m/>
  </r>
  <r>
    <x v="229"/>
    <x v="1490"/>
    <x v="325"/>
    <s v="Functional"/>
    <x v="2"/>
    <s v="Engineering Design &amp; Assessment "/>
    <m/>
  </r>
  <r>
    <x v="190"/>
    <x v="1490"/>
    <x v="325"/>
    <s v="Functional"/>
    <x v="2"/>
    <s v="Engineering Design &amp; Assessment "/>
    <m/>
  </r>
  <r>
    <x v="191"/>
    <x v="1490"/>
    <x v="325"/>
    <s v="Functional"/>
    <x v="2"/>
    <s v="Engineering Design &amp; Assessment "/>
    <m/>
  </r>
  <r>
    <x v="72"/>
    <x v="1062"/>
    <x v="0"/>
    <s v="Functional"/>
    <x v="4"/>
    <s v="People Buisness Partnering"/>
    <m/>
  </r>
  <r>
    <x v="192"/>
    <x v="1490"/>
    <x v="325"/>
    <s v="Functional"/>
    <x v="2"/>
    <s v="Engineering Design &amp; Assessment "/>
    <m/>
  </r>
  <r>
    <x v="193"/>
    <x v="1490"/>
    <x v="325"/>
    <s v="Functional"/>
    <x v="2"/>
    <s v="Engineering Design &amp; Assessment "/>
    <m/>
  </r>
  <r>
    <x v="72"/>
    <x v="609"/>
    <x v="0"/>
    <s v="Soft"/>
    <x v="4"/>
    <s v="People Buisness Partnering"/>
    <m/>
  </r>
  <r>
    <x v="72"/>
    <x v="1063"/>
    <x v="0"/>
    <s v="Functional"/>
    <x v="4"/>
    <s v="People Buisness Partnering"/>
    <m/>
  </r>
  <r>
    <x v="194"/>
    <x v="1490"/>
    <x v="325"/>
    <s v="Functional"/>
    <x v="2"/>
    <s v="Engineering Design &amp; Assessment "/>
    <m/>
  </r>
  <r>
    <x v="195"/>
    <x v="1490"/>
    <x v="325"/>
    <s v="Functional"/>
    <x v="2"/>
    <s v="Engineering Design &amp; Assessment "/>
    <m/>
  </r>
  <r>
    <x v="230"/>
    <x v="1490"/>
    <x v="325"/>
    <s v="Functional"/>
    <x v="2"/>
    <s v="Site Supervision /Assurance"/>
    <m/>
  </r>
  <r>
    <x v="199"/>
    <x v="1493"/>
    <x v="0"/>
    <s v="Functional"/>
    <x v="2"/>
    <s v="Engineering Design &amp; Assessment "/>
    <m/>
  </r>
  <r>
    <x v="199"/>
    <x v="355"/>
    <x v="0"/>
    <s v="Technical"/>
    <x v="2"/>
    <s v="Engineering Design &amp; Assessment "/>
    <m/>
  </r>
  <r>
    <x v="199"/>
    <x v="1494"/>
    <x v="0"/>
    <s v="Functional"/>
    <x v="2"/>
    <s v="Engineering Design &amp; Assessment "/>
    <m/>
  </r>
  <r>
    <x v="196"/>
    <x v="1490"/>
    <x v="325"/>
    <s v="Functional"/>
    <x v="2"/>
    <s v="Engineering Design &amp; Assessment "/>
    <m/>
  </r>
  <r>
    <x v="197"/>
    <x v="1490"/>
    <x v="325"/>
    <s v="Functional"/>
    <x v="2"/>
    <s v="Engineering Design &amp; Assessment "/>
    <m/>
  </r>
  <r>
    <x v="199"/>
    <x v="1495"/>
    <x v="0"/>
    <s v="Functional"/>
    <x v="2"/>
    <s v="Engineering Design &amp; Assessment "/>
    <m/>
  </r>
  <r>
    <x v="199"/>
    <x v="410"/>
    <x v="0"/>
    <s v="Functional"/>
    <x v="2"/>
    <s v="Engineering Design &amp; Assessment "/>
    <m/>
  </r>
  <r>
    <x v="198"/>
    <x v="1490"/>
    <x v="325"/>
    <s v="Functional"/>
    <x v="2"/>
    <s v="Engineering Design &amp; Assessment "/>
    <m/>
  </r>
  <r>
    <x v="199"/>
    <x v="1490"/>
    <x v="325"/>
    <s v="Functional"/>
    <x v="2"/>
    <s v="Engineering Design &amp; Assessment "/>
    <m/>
  </r>
  <r>
    <x v="200"/>
    <x v="1490"/>
    <x v="325"/>
    <s v="Functional"/>
    <x v="2"/>
    <s v="Engineering Design &amp; Assessment "/>
    <m/>
  </r>
  <r>
    <x v="201"/>
    <x v="1490"/>
    <x v="325"/>
    <s v="Functional"/>
    <x v="2"/>
    <s v="Engineering Specialists"/>
    <m/>
  </r>
  <r>
    <x v="202"/>
    <x v="1490"/>
    <x v="325"/>
    <s v="Functional"/>
    <x v="2"/>
    <s v="Engineering Specialists"/>
    <m/>
  </r>
  <r>
    <x v="199"/>
    <x v="35"/>
    <x v="0"/>
    <s v="Functional"/>
    <x v="2"/>
    <s v="Engineering Design &amp; Assessment "/>
    <m/>
  </r>
  <r>
    <x v="203"/>
    <x v="1490"/>
    <x v="325"/>
    <s v="Functional"/>
    <x v="2"/>
    <s v="Engineering Design &amp; Assessment "/>
    <m/>
  </r>
  <r>
    <x v="231"/>
    <x v="1490"/>
    <x v="325"/>
    <s v="Functional"/>
    <x v="2"/>
    <s v="Engineering Design &amp; Assessment "/>
    <m/>
  </r>
  <r>
    <x v="204"/>
    <x v="1490"/>
    <x v="325"/>
    <s v="Functional"/>
    <x v="2"/>
    <s v="Engineering Design &amp; Assessment "/>
    <m/>
  </r>
  <r>
    <x v="199"/>
    <x v="415"/>
    <x v="0"/>
    <s v="Functional"/>
    <x v="2"/>
    <s v="Engineering Design &amp; Assessment "/>
    <m/>
  </r>
  <r>
    <x v="199"/>
    <x v="1496"/>
    <x v="0"/>
    <s v="Functional"/>
    <x v="2"/>
    <s v="Engineering Design &amp; Assessment "/>
    <m/>
  </r>
  <r>
    <x v="199"/>
    <x v="1497"/>
    <x v="0"/>
    <s v="Functional"/>
    <x v="2"/>
    <s v="Engineering Design &amp; Assessment "/>
    <m/>
  </r>
  <r>
    <x v="199"/>
    <x v="1498"/>
    <x v="0"/>
    <s v="Functional"/>
    <x v="2"/>
    <s v="Engineering Design &amp; Assessment "/>
    <m/>
  </r>
  <r>
    <x v="200"/>
    <x v="1499"/>
    <x v="0"/>
    <s v="Functional"/>
    <x v="2"/>
    <s v="Engineering Design &amp; Assessment "/>
    <m/>
  </r>
  <r>
    <x v="200"/>
    <x v="355"/>
    <x v="0"/>
    <s v="Technical"/>
    <x v="2"/>
    <s v="Engineering Design &amp; Assessment "/>
    <m/>
  </r>
  <r>
    <x v="205"/>
    <x v="1490"/>
    <x v="325"/>
    <s v="Functional"/>
    <x v="2"/>
    <s v="Engineering Design &amp; Assessment "/>
    <m/>
  </r>
  <r>
    <x v="232"/>
    <x v="1490"/>
    <x v="325"/>
    <s v="Functional"/>
    <x v="2"/>
    <s v="Engineering Design &amp; Assessment "/>
    <m/>
  </r>
  <r>
    <x v="200"/>
    <x v="410"/>
    <x v="0"/>
    <s v="Functional"/>
    <x v="2"/>
    <s v="Engineering Design &amp; Assessment "/>
    <m/>
  </r>
  <r>
    <x v="210"/>
    <x v="1490"/>
    <x v="325"/>
    <s v="Functional"/>
    <x v="2"/>
    <s v="Engineering Design &amp; Assessment "/>
    <m/>
  </r>
  <r>
    <x v="211"/>
    <x v="1490"/>
    <x v="325"/>
    <s v="Functional"/>
    <x v="2"/>
    <s v="Engineering Design &amp; Assessment "/>
    <m/>
  </r>
  <r>
    <x v="212"/>
    <x v="1490"/>
    <x v="325"/>
    <s v="Functional"/>
    <x v="2"/>
    <s v="Engineering Design &amp; Assessment "/>
    <m/>
  </r>
  <r>
    <x v="213"/>
    <x v="1490"/>
    <x v="325"/>
    <s v="Functional"/>
    <x v="2"/>
    <s v="Engineering Design &amp; Assessment "/>
    <m/>
  </r>
  <r>
    <x v="214"/>
    <x v="1500"/>
    <x v="326"/>
    <s v="Technical"/>
    <x v="4"/>
    <s v="People Services &amp; Operations"/>
    <m/>
  </r>
  <r>
    <x v="200"/>
    <x v="1501"/>
    <x v="0"/>
    <s v="Functional"/>
    <x v="2"/>
    <s v="Engineering Design &amp; Assessment "/>
    <m/>
  </r>
  <r>
    <x v="215"/>
    <x v="1500"/>
    <x v="326"/>
    <s v="Technical"/>
    <x v="4"/>
    <s v="People Services &amp; Operations"/>
    <m/>
  </r>
  <r>
    <x v="200"/>
    <x v="1502"/>
    <x v="0"/>
    <s v="Functional"/>
    <x v="2"/>
    <s v="Engineering Design &amp; Assessment "/>
    <m/>
  </r>
  <r>
    <x v="200"/>
    <x v="1503"/>
    <x v="0"/>
    <s v="Functional"/>
    <x v="2"/>
    <s v="Engineering Design &amp; Assessment "/>
    <m/>
  </r>
  <r>
    <x v="34"/>
    <x v="1504"/>
    <x v="327"/>
    <s v="Technical"/>
    <x v="3"/>
    <s v="Software Development / Digital Architecture"/>
    <m/>
  </r>
  <r>
    <x v="200"/>
    <x v="1505"/>
    <x v="0"/>
    <s v="Functional"/>
    <x v="2"/>
    <s v="Engineering Design &amp; Assessment "/>
    <m/>
  </r>
  <r>
    <x v="22"/>
    <x v="1504"/>
    <x v="327"/>
    <s v="Technical"/>
    <x v="3"/>
    <s v="Software Development / Digital Architecture"/>
    <m/>
  </r>
  <r>
    <x v="200"/>
    <x v="1506"/>
    <x v="0"/>
    <s v="Functional"/>
    <x v="2"/>
    <s v="Engineering Design &amp; Assessment "/>
    <m/>
  </r>
  <r>
    <x v="200"/>
    <x v="1507"/>
    <x v="0"/>
    <s v="Technical"/>
    <x v="2"/>
    <s v="Engineering Design &amp; Assessment "/>
    <m/>
  </r>
  <r>
    <x v="200"/>
    <x v="1508"/>
    <x v="0"/>
    <s v="Technical"/>
    <x v="2"/>
    <s v="Engineering Design &amp; Assessment "/>
    <m/>
  </r>
  <r>
    <x v="400"/>
    <x v="182"/>
    <x v="0"/>
    <s v="Functional"/>
    <x v="6"/>
    <s v="Quality"/>
    <m/>
  </r>
  <r>
    <x v="400"/>
    <x v="184"/>
    <x v="0"/>
    <s v="Functional"/>
    <x v="6"/>
    <s v="Quality"/>
    <m/>
  </r>
  <r>
    <x v="400"/>
    <x v="9"/>
    <x v="0"/>
    <s v="Soft"/>
    <x v="6"/>
    <s v="Quality"/>
    <m/>
  </r>
  <r>
    <x v="400"/>
    <x v="187"/>
    <x v="0"/>
    <s v="Soft"/>
    <x v="6"/>
    <s v="Quality"/>
    <m/>
  </r>
  <r>
    <x v="400"/>
    <x v="1065"/>
    <x v="0"/>
    <s v="Functional"/>
    <x v="6"/>
    <s v="Quality"/>
    <m/>
  </r>
  <r>
    <x v="400"/>
    <x v="980"/>
    <x v="0"/>
    <s v="Functional"/>
    <x v="6"/>
    <s v="Quality"/>
    <m/>
  </r>
  <r>
    <x v="400"/>
    <x v="555"/>
    <x v="0"/>
    <s v="Technical"/>
    <x v="6"/>
    <s v="Quality"/>
    <m/>
  </r>
  <r>
    <x v="400"/>
    <x v="191"/>
    <x v="0"/>
    <s v="Functional"/>
    <x v="6"/>
    <s v="Quality"/>
    <m/>
  </r>
  <r>
    <x v="400"/>
    <x v="556"/>
    <x v="0"/>
    <s v="Soft"/>
    <x v="6"/>
    <s v="Quality"/>
    <m/>
  </r>
  <r>
    <x v="400"/>
    <x v="981"/>
    <x v="0"/>
    <s v="Functional"/>
    <x v="6"/>
    <s v="Quality"/>
    <m/>
  </r>
  <r>
    <x v="400"/>
    <x v="197"/>
    <x v="0"/>
    <s v="Functional"/>
    <x v="6"/>
    <s v="Quality"/>
    <m/>
  </r>
  <r>
    <x v="400"/>
    <x v="384"/>
    <x v="0"/>
    <s v="Functional"/>
    <x v="6"/>
    <s v="Quality"/>
    <m/>
  </r>
  <r>
    <x v="400"/>
    <x v="1068"/>
    <x v="0"/>
    <s v="Functional"/>
    <x v="6"/>
    <s v="Quality"/>
    <m/>
  </r>
  <r>
    <x v="400"/>
    <x v="557"/>
    <x v="0"/>
    <s v="Functional"/>
    <x v="6"/>
    <s v="Quality"/>
    <m/>
  </r>
  <r>
    <x v="400"/>
    <x v="202"/>
    <x v="0"/>
    <s v="Functional"/>
    <x v="6"/>
    <s v="Quality"/>
    <m/>
  </r>
  <r>
    <x v="400"/>
    <x v="148"/>
    <x v="0"/>
    <s v="Functional"/>
    <x v="6"/>
    <s v="Quality"/>
    <m/>
  </r>
  <r>
    <x v="400"/>
    <x v="558"/>
    <x v="0"/>
    <s v="Functional"/>
    <x v="6"/>
    <s v="Quality"/>
    <m/>
  </r>
  <r>
    <x v="400"/>
    <x v="1509"/>
    <x v="0"/>
    <s v="Functional"/>
    <x v="6"/>
    <s v="Quality"/>
    <m/>
  </r>
  <r>
    <x v="400"/>
    <x v="221"/>
    <x v="0"/>
    <s v="Functional"/>
    <x v="6"/>
    <s v="Quality"/>
    <m/>
  </r>
  <r>
    <x v="400"/>
    <x v="559"/>
    <x v="0"/>
    <s v="Functional"/>
    <x v="6"/>
    <s v="Quality"/>
    <m/>
  </r>
  <r>
    <x v="401"/>
    <x v="1510"/>
    <x v="0"/>
    <s v="Functional"/>
    <x v="6"/>
    <s v="Quality"/>
    <m/>
  </r>
  <r>
    <x v="401"/>
    <x v="182"/>
    <x v="0"/>
    <s v="Functional"/>
    <x v="6"/>
    <s v="Quality"/>
    <m/>
  </r>
  <r>
    <x v="401"/>
    <x v="184"/>
    <x v="0"/>
    <s v="Functional"/>
    <x v="6"/>
    <s v="Quality"/>
    <m/>
  </r>
  <r>
    <x v="401"/>
    <x v="276"/>
    <x v="0"/>
    <s v="Functional"/>
    <x v="6"/>
    <s v="Quality"/>
    <m/>
  </r>
  <r>
    <x v="401"/>
    <x v="28"/>
    <x v="0"/>
    <s v="Functional"/>
    <x v="6"/>
    <s v="Quality"/>
    <m/>
  </r>
  <r>
    <x v="401"/>
    <x v="186"/>
    <x v="0"/>
    <s v="Soft"/>
    <x v="6"/>
    <s v="Quality"/>
    <m/>
  </r>
  <r>
    <x v="401"/>
    <x v="990"/>
    <x v="0"/>
    <s v="Soft"/>
    <x v="6"/>
    <s v="Quality"/>
    <m/>
  </r>
  <r>
    <x v="401"/>
    <x v="553"/>
    <x v="0"/>
    <s v="Functional"/>
    <x v="6"/>
    <s v="Quality"/>
    <m/>
  </r>
  <r>
    <x v="401"/>
    <x v="14"/>
    <x v="0"/>
    <s v="Soft"/>
    <x v="6"/>
    <s v="Quality"/>
    <m/>
  </r>
  <r>
    <x v="401"/>
    <x v="555"/>
    <x v="0"/>
    <s v="Technical"/>
    <x v="6"/>
    <s v="Quality"/>
    <m/>
  </r>
  <r>
    <x v="401"/>
    <x v="209"/>
    <x v="0"/>
    <s v="Functional"/>
    <x v="6"/>
    <s v="Quality"/>
    <m/>
  </r>
  <r>
    <x v="401"/>
    <x v="556"/>
    <x v="0"/>
    <s v="Soft"/>
    <x v="6"/>
    <s v="Quality"/>
    <m/>
  </r>
  <r>
    <x v="401"/>
    <x v="981"/>
    <x v="0"/>
    <s v="Functional"/>
    <x v="6"/>
    <s v="Quality"/>
    <m/>
  </r>
  <r>
    <x v="401"/>
    <x v="109"/>
    <x v="0"/>
    <s v="Soft"/>
    <x v="6"/>
    <s v="Quality"/>
    <m/>
  </r>
  <r>
    <x v="401"/>
    <x v="1068"/>
    <x v="0"/>
    <s v="Functional"/>
    <x v="6"/>
    <s v="Quality"/>
    <m/>
  </r>
  <r>
    <x v="401"/>
    <x v="201"/>
    <x v="0"/>
    <s v="Functional"/>
    <x v="6"/>
    <s v="Quality"/>
    <m/>
  </r>
  <r>
    <x v="401"/>
    <x v="148"/>
    <x v="0"/>
    <s v="Functional"/>
    <x v="6"/>
    <s v="Quality"/>
    <m/>
  </r>
  <r>
    <x v="401"/>
    <x v="161"/>
    <x v="0"/>
    <s v="Functional"/>
    <x v="6"/>
    <s v="Quality"/>
    <m/>
  </r>
  <r>
    <x v="401"/>
    <x v="221"/>
    <x v="0"/>
    <s v="Functional"/>
    <x v="6"/>
    <s v="Quality"/>
    <m/>
  </r>
  <r>
    <x v="401"/>
    <x v="559"/>
    <x v="0"/>
    <s v="Functional"/>
    <x v="6"/>
    <s v="Quality"/>
    <m/>
  </r>
  <r>
    <x v="201"/>
    <x v="919"/>
    <x v="0"/>
    <s v="Soft"/>
    <x v="2"/>
    <s v="Engineering Specialists"/>
    <m/>
  </r>
  <r>
    <x v="201"/>
    <x v="355"/>
    <x v="0"/>
    <s v="Technical"/>
    <x v="2"/>
    <s v="Engineering Specialists"/>
    <m/>
  </r>
  <r>
    <x v="201"/>
    <x v="1511"/>
    <x v="0"/>
    <s v="Functional"/>
    <x v="2"/>
    <s v="Engineering Specialists"/>
    <m/>
  </r>
  <r>
    <x v="77"/>
    <x v="1512"/>
    <x v="328"/>
    <s v="Technical"/>
    <x v="3"/>
    <s v="Data Science and Analytics"/>
    <m/>
  </r>
  <r>
    <x v="77"/>
    <x v="747"/>
    <x v="329"/>
    <s v="Technical"/>
    <x v="3"/>
    <s v="Data Science and Analytics"/>
    <m/>
  </r>
  <r>
    <x v="201"/>
    <x v="1513"/>
    <x v="0"/>
    <s v="Functional"/>
    <x v="2"/>
    <s v="Engineering Specialists"/>
    <m/>
  </r>
  <r>
    <x v="37"/>
    <x v="747"/>
    <x v="329"/>
    <s v="Technical"/>
    <x v="3"/>
    <s v="Data Science and Analytics"/>
    <m/>
  </r>
  <r>
    <x v="201"/>
    <x v="28"/>
    <x v="0"/>
    <s v="Functional"/>
    <x v="2"/>
    <s v="Engineering Specialists"/>
    <m/>
  </r>
  <r>
    <x v="38"/>
    <x v="747"/>
    <x v="329"/>
    <s v="Technical"/>
    <x v="3"/>
    <s v="Data Science and Analytics"/>
    <m/>
  </r>
  <r>
    <x v="7"/>
    <x v="747"/>
    <x v="329"/>
    <s v="Technical"/>
    <x v="3"/>
    <s v="DevOps and System Administration"/>
    <m/>
  </r>
  <r>
    <x v="34"/>
    <x v="747"/>
    <x v="329"/>
    <s v="Technical"/>
    <x v="3"/>
    <s v="Software Development / Digital Architecture"/>
    <m/>
  </r>
  <r>
    <x v="24"/>
    <x v="747"/>
    <x v="329"/>
    <s v="Technical"/>
    <x v="3"/>
    <s v="Software Development / Digital Architecture"/>
    <m/>
  </r>
  <r>
    <x v="25"/>
    <x v="747"/>
    <x v="329"/>
    <s v="Technical"/>
    <x v="3"/>
    <s v="Software Development / Digital Architecture"/>
    <m/>
  </r>
  <r>
    <x v="40"/>
    <x v="1514"/>
    <x v="330"/>
    <s v="Technical"/>
    <x v="3"/>
    <s v="Network and Security"/>
    <m/>
  </r>
  <r>
    <x v="248"/>
    <x v="1515"/>
    <x v="331"/>
    <s v="Technical"/>
    <x v="3"/>
    <s v="DevOps and System Administration"/>
    <m/>
  </r>
  <r>
    <x v="201"/>
    <x v="1516"/>
    <x v="0"/>
    <s v="Functional"/>
    <x v="2"/>
    <s v="Engineering Specialists"/>
    <m/>
  </r>
  <r>
    <x v="201"/>
    <x v="1517"/>
    <x v="0"/>
    <s v="Functional"/>
    <x v="2"/>
    <s v="Engineering Specialists"/>
    <m/>
  </r>
  <r>
    <x v="201"/>
    <x v="1518"/>
    <x v="0"/>
    <s v="Functional"/>
    <x v="2"/>
    <s v="Engineering Specialists"/>
    <m/>
  </r>
  <r>
    <x v="201"/>
    <x v="1519"/>
    <x v="0"/>
    <s v="Technical"/>
    <x v="2"/>
    <s v="Engineering Specialists"/>
    <m/>
  </r>
  <r>
    <x v="201"/>
    <x v="1520"/>
    <x v="0"/>
    <s v="Functional"/>
    <x v="2"/>
    <s v="Engineering Specialists"/>
    <m/>
  </r>
  <r>
    <x v="27"/>
    <x v="112"/>
    <x v="332"/>
    <s v="Soft"/>
    <x v="5"/>
    <s v="Technical Advisory"/>
    <m/>
  </r>
  <r>
    <x v="28"/>
    <x v="112"/>
    <x v="332"/>
    <s v="Soft"/>
    <x v="5"/>
    <s v="Technical Advisory"/>
    <m/>
  </r>
  <r>
    <x v="29"/>
    <x v="112"/>
    <x v="332"/>
    <s v="Soft"/>
    <x v="5"/>
    <s v="Technical Advisory"/>
    <m/>
  </r>
  <r>
    <x v="33"/>
    <x v="112"/>
    <x v="332"/>
    <s v="Soft"/>
    <x v="5"/>
    <s v="Technical Advisory"/>
    <m/>
  </r>
  <r>
    <x v="121"/>
    <x v="24"/>
    <x v="333"/>
    <s v="Soft"/>
    <x v="5"/>
    <s v="Business Advisory"/>
    <m/>
  </r>
  <r>
    <x v="60"/>
    <x v="24"/>
    <x v="333"/>
    <s v="Soft"/>
    <x v="5"/>
    <s v="Business Advisory"/>
    <m/>
  </r>
  <r>
    <x v="61"/>
    <x v="24"/>
    <x v="333"/>
    <s v="Soft"/>
    <x v="5"/>
    <s v="Business Advisory"/>
    <m/>
  </r>
  <r>
    <x v="62"/>
    <x v="24"/>
    <x v="333"/>
    <s v="Soft"/>
    <x v="5"/>
    <s v="Business Advisory"/>
    <m/>
  </r>
  <r>
    <x v="122"/>
    <x v="24"/>
    <x v="333"/>
    <s v="Soft"/>
    <x v="5"/>
    <s v="Business Advisory"/>
    <m/>
  </r>
  <r>
    <x v="63"/>
    <x v="24"/>
    <x v="333"/>
    <s v="Soft"/>
    <x v="5"/>
    <s v="Business Advisory"/>
    <m/>
  </r>
  <r>
    <x v="64"/>
    <x v="24"/>
    <x v="333"/>
    <s v="Soft"/>
    <x v="5"/>
    <s v="Business Advisory"/>
    <m/>
  </r>
  <r>
    <x v="65"/>
    <x v="24"/>
    <x v="333"/>
    <s v="Soft"/>
    <x v="5"/>
    <s v="Business Advisory"/>
    <m/>
  </r>
  <r>
    <x v="66"/>
    <x v="24"/>
    <x v="333"/>
    <s v="Soft"/>
    <x v="5"/>
    <s v="Business Advisory"/>
    <m/>
  </r>
  <r>
    <x v="12"/>
    <x v="24"/>
    <x v="333"/>
    <s v="Functional"/>
    <x v="4"/>
    <s v="Talent Management &amp; Capability Development"/>
    <m/>
  </r>
  <r>
    <x v="13"/>
    <x v="24"/>
    <x v="333"/>
    <s v="Functional"/>
    <x v="4"/>
    <s v="Talent Management &amp; Capability Development"/>
    <m/>
  </r>
  <r>
    <x v="54"/>
    <x v="24"/>
    <x v="333"/>
    <s v="Soft"/>
    <x v="4"/>
    <s v="Talent Management &amp; Capability Development"/>
    <m/>
  </r>
  <r>
    <x v="55"/>
    <x v="24"/>
    <x v="333"/>
    <s v="Functional"/>
    <x v="4"/>
    <s v="Talent Management &amp; Capability Development"/>
    <m/>
  </r>
  <r>
    <x v="146"/>
    <x v="24"/>
    <x v="333"/>
    <s v="Soft"/>
    <x v="4"/>
    <s v="Talent Management &amp; Capability Development"/>
    <m/>
  </r>
  <r>
    <x v="44"/>
    <x v="24"/>
    <x v="333"/>
    <s v="Functional"/>
    <x v="4"/>
    <s v="Performance &amp; Reward"/>
    <m/>
  </r>
  <r>
    <x v="202"/>
    <x v="1521"/>
    <x v="0"/>
    <s v="Functional"/>
    <x v="2"/>
    <s v="Engineering Specialists"/>
    <m/>
  </r>
  <r>
    <x v="202"/>
    <x v="919"/>
    <x v="0"/>
    <s v="Soft"/>
    <x v="2"/>
    <s v="Engineering Specialists"/>
    <m/>
  </r>
  <r>
    <x v="56"/>
    <x v="24"/>
    <x v="333"/>
    <s v="Functional"/>
    <x v="4"/>
    <s v="Talent Acquisition"/>
    <m/>
  </r>
  <r>
    <x v="30"/>
    <x v="24"/>
    <x v="333"/>
    <s v="Functional"/>
    <x v="4"/>
    <s v="People Services &amp; Operations"/>
    <m/>
  </r>
  <r>
    <x v="6"/>
    <x v="24"/>
    <x v="333"/>
    <s v="Soft"/>
    <x v="4"/>
    <s v="People Services &amp; Operations"/>
    <m/>
  </r>
  <r>
    <x v="51"/>
    <x v="24"/>
    <x v="333"/>
    <s v="Soft"/>
    <x v="4"/>
    <s v="People Services &amp; Operations"/>
    <m/>
  </r>
  <r>
    <x v="31"/>
    <x v="24"/>
    <x v="333"/>
    <s v="Functional"/>
    <x v="4"/>
    <s v="People Services &amp; Operations"/>
    <m/>
  </r>
  <r>
    <x v="32"/>
    <x v="24"/>
    <x v="333"/>
    <s v="Functional"/>
    <x v="4"/>
    <s v="People Services &amp; Operations"/>
    <m/>
  </r>
  <r>
    <x v="45"/>
    <x v="24"/>
    <x v="333"/>
    <s v="Functional"/>
    <x v="4"/>
    <s v="Performance &amp; Reward"/>
    <m/>
  </r>
  <r>
    <x v="48"/>
    <x v="24"/>
    <x v="333"/>
    <s v="Soft"/>
    <x v="4"/>
    <s v="Performance &amp; Reward"/>
    <m/>
  </r>
  <r>
    <x v="202"/>
    <x v="1522"/>
    <x v="0"/>
    <s v="Functional"/>
    <x v="2"/>
    <s v="Engineering Specialists"/>
    <m/>
  </r>
  <r>
    <x v="202"/>
    <x v="1523"/>
    <x v="0"/>
    <s v="Technical"/>
    <x v="2"/>
    <s v="Engineering Specialists"/>
    <m/>
  </r>
  <r>
    <x v="202"/>
    <x v="1524"/>
    <x v="0"/>
    <s v="Technical"/>
    <x v="2"/>
    <s v="Engineering Specialists"/>
    <m/>
  </r>
  <r>
    <x v="49"/>
    <x v="24"/>
    <x v="333"/>
    <s v="Functional"/>
    <x v="4"/>
    <s v="Performance &amp; Reward"/>
    <m/>
  </r>
  <r>
    <x v="202"/>
    <x v="248"/>
    <x v="0"/>
    <s v="Functional"/>
    <x v="2"/>
    <s v="Engineering Specialists"/>
    <m/>
  </r>
  <r>
    <x v="50"/>
    <x v="24"/>
    <x v="333"/>
    <s v="Functional"/>
    <x v="4"/>
    <s v="Performance &amp; Reward"/>
    <m/>
  </r>
  <r>
    <x v="202"/>
    <x v="24"/>
    <x v="0"/>
    <s v="Soft"/>
    <x v="2"/>
    <s v="Engineering Specialists"/>
    <m/>
  </r>
  <r>
    <x v="202"/>
    <x v="1525"/>
    <x v="0"/>
    <s v="Functional"/>
    <x v="2"/>
    <s v="Engineering Specialists"/>
    <m/>
  </r>
  <r>
    <x v="202"/>
    <x v="1072"/>
    <x v="0"/>
    <s v="Functional"/>
    <x v="2"/>
    <s v="Engineering Specialists"/>
    <m/>
  </r>
  <r>
    <x v="202"/>
    <x v="1526"/>
    <x v="0"/>
    <s v="Functional"/>
    <x v="2"/>
    <s v="Engineering Specialists"/>
    <m/>
  </r>
  <r>
    <x v="57"/>
    <x v="24"/>
    <x v="333"/>
    <s v="Functional"/>
    <x v="4"/>
    <s v="Talent Acquisition"/>
    <m/>
  </r>
  <r>
    <x v="17"/>
    <x v="1527"/>
    <x v="0"/>
    <s v="Functional"/>
    <x v="4"/>
    <s v="Talent Acquisition"/>
    <m/>
  </r>
  <r>
    <x v="58"/>
    <x v="24"/>
    <x v="333"/>
    <s v="Functional"/>
    <x v="4"/>
    <s v="Talent Acquisition"/>
    <m/>
  </r>
  <r>
    <x v="59"/>
    <x v="24"/>
    <x v="333"/>
    <s v="Functional"/>
    <x v="4"/>
    <s v="Talent Acquisition"/>
    <m/>
  </r>
  <r>
    <x v="17"/>
    <x v="1528"/>
    <x v="0"/>
    <s v="Functional"/>
    <x v="4"/>
    <s v="Talent Acquisition"/>
    <m/>
  </r>
  <r>
    <x v="17"/>
    <x v="137"/>
    <x v="0"/>
    <s v="Functional"/>
    <x v="4"/>
    <s v="Talent Acquisition"/>
    <m/>
  </r>
  <r>
    <x v="37"/>
    <x v="1529"/>
    <x v="334"/>
    <s v="Functional"/>
    <x v="3"/>
    <s v="Data Science and Analytics"/>
    <m/>
  </r>
  <r>
    <x v="17"/>
    <x v="944"/>
    <x v="0"/>
    <s v="Soft"/>
    <x v="4"/>
    <s v="Talent Acquisition"/>
    <m/>
  </r>
  <r>
    <x v="17"/>
    <x v="11"/>
    <x v="0"/>
    <s v="Functional"/>
    <x v="4"/>
    <s v="Talent Acquisition"/>
    <m/>
  </r>
  <r>
    <x v="60"/>
    <x v="1530"/>
    <x v="335"/>
    <s v="Functional"/>
    <x v="5"/>
    <s v="Business Advisory"/>
    <m/>
  </r>
  <r>
    <x v="17"/>
    <x v="1531"/>
    <x v="0"/>
    <s v="Functional"/>
    <x v="4"/>
    <s v="Talent Acquisition"/>
    <m/>
  </r>
  <r>
    <x v="61"/>
    <x v="1530"/>
    <x v="335"/>
    <s v="Functional"/>
    <x v="5"/>
    <s v="Business Advisory"/>
    <m/>
  </r>
  <r>
    <x v="17"/>
    <x v="1532"/>
    <x v="0"/>
    <s v="Technical"/>
    <x v="4"/>
    <s v="Talent Acquisition"/>
    <m/>
  </r>
  <r>
    <x v="17"/>
    <x v="609"/>
    <x v="0"/>
    <s v="Soft"/>
    <x v="4"/>
    <s v="Talent Acquisition"/>
    <m/>
  </r>
  <r>
    <x v="17"/>
    <x v="1533"/>
    <x v="0"/>
    <s v="Functional"/>
    <x v="4"/>
    <s v="Talent Acquisition"/>
    <m/>
  </r>
  <r>
    <x v="62"/>
    <x v="1530"/>
    <x v="335"/>
    <s v="Functional"/>
    <x v="5"/>
    <s v="Business Advisory"/>
    <m/>
  </r>
  <r>
    <x v="64"/>
    <x v="1530"/>
    <x v="335"/>
    <s v="Functional"/>
    <x v="5"/>
    <s v="Business Advisory"/>
    <m/>
  </r>
  <r>
    <x v="65"/>
    <x v="1530"/>
    <x v="335"/>
    <s v="Functional"/>
    <x v="5"/>
    <s v="Business Advisory"/>
    <m/>
  </r>
  <r>
    <x v="17"/>
    <x v="1534"/>
    <x v="0"/>
    <s v="Functional"/>
    <x v="4"/>
    <s v="Talent Acquisition"/>
    <m/>
  </r>
  <r>
    <x v="17"/>
    <x v="222"/>
    <x v="0"/>
    <s v="Soft"/>
    <x v="4"/>
    <s v="Talent Acquisition"/>
    <m/>
  </r>
  <r>
    <x v="134"/>
    <x v="1527"/>
    <x v="0"/>
    <s v="Functional"/>
    <x v="4"/>
    <s v="Talent Acquisition"/>
    <m/>
  </r>
  <r>
    <x v="66"/>
    <x v="1530"/>
    <x v="335"/>
    <s v="Functional"/>
    <x v="5"/>
    <s v="Business Advisory"/>
    <m/>
  </r>
  <r>
    <x v="134"/>
    <x v="1535"/>
    <x v="0"/>
    <s v="Functional"/>
    <x v="4"/>
    <s v="Talent Acquisition"/>
    <m/>
  </r>
  <r>
    <x v="134"/>
    <x v="137"/>
    <x v="0"/>
    <s v="Functional"/>
    <x v="4"/>
    <s v="Talent Acquisition"/>
    <m/>
  </r>
  <r>
    <x v="29"/>
    <x v="1530"/>
    <x v="335"/>
    <s v="Functional"/>
    <x v="5"/>
    <s v="Technical Advisory"/>
    <m/>
  </r>
  <r>
    <x v="134"/>
    <x v="944"/>
    <x v="0"/>
    <s v="Soft"/>
    <x v="4"/>
    <s v="Talent Acquisition"/>
    <m/>
  </r>
  <r>
    <x v="134"/>
    <x v="11"/>
    <x v="0"/>
    <s v="Functional"/>
    <x v="4"/>
    <s v="Talent Acquisition"/>
    <m/>
  </r>
  <r>
    <x v="67"/>
    <x v="25"/>
    <x v="336"/>
    <s v="Functional"/>
    <x v="3"/>
    <s v="Information Technology (IT) Support"/>
    <m/>
  </r>
  <r>
    <x v="134"/>
    <x v="1531"/>
    <x v="0"/>
    <s v="Functional"/>
    <x v="4"/>
    <s v="Talent Acquisition"/>
    <m/>
  </r>
  <r>
    <x v="134"/>
    <x v="1536"/>
    <x v="0"/>
    <s v="Technical"/>
    <x v="4"/>
    <s v="Talent Acquisition"/>
    <m/>
  </r>
  <r>
    <x v="134"/>
    <x v="1537"/>
    <x v="0"/>
    <s v="Soft"/>
    <x v="4"/>
    <s v="Talent Acquisition"/>
    <m/>
  </r>
  <r>
    <x v="94"/>
    <x v="25"/>
    <x v="336"/>
    <s v="Functional"/>
    <x v="4"/>
    <s v="People Buisness Partnering"/>
    <m/>
  </r>
  <r>
    <x v="134"/>
    <x v="1533"/>
    <x v="0"/>
    <s v="Functional"/>
    <x v="4"/>
    <s v="Talent Acquisition"/>
    <m/>
  </r>
  <r>
    <x v="145"/>
    <x v="297"/>
    <x v="337"/>
    <s v="Soft"/>
    <x v="4"/>
    <s v="People Services &amp; Operations"/>
    <m/>
  </r>
  <r>
    <x v="134"/>
    <x v="1538"/>
    <x v="0"/>
    <s v="Functional"/>
    <x v="4"/>
    <s v="Talent Acquisition"/>
    <m/>
  </r>
  <r>
    <x v="96"/>
    <x v="297"/>
    <x v="337"/>
    <s v="Soft"/>
    <x v="4"/>
    <s v="People Services &amp; Operations"/>
    <m/>
  </r>
  <r>
    <x v="67"/>
    <x v="297"/>
    <x v="337"/>
    <s v="Soft"/>
    <x v="3"/>
    <s v="Information Technology (IT) Support"/>
    <m/>
  </r>
  <r>
    <x v="134"/>
    <x v="222"/>
    <x v="0"/>
    <s v="Soft"/>
    <x v="4"/>
    <s v="Talent Acquisition"/>
    <m/>
  </r>
  <r>
    <x v="134"/>
    <x v="1539"/>
    <x v="0"/>
    <s v="Soft"/>
    <x v="4"/>
    <s v="Talent Acquisition"/>
    <m/>
  </r>
  <r>
    <x v="44"/>
    <x v="297"/>
    <x v="337"/>
    <s v="Soft"/>
    <x v="4"/>
    <s v="Performance &amp; Reward"/>
    <m/>
  </r>
  <r>
    <x v="3"/>
    <x v="297"/>
    <x v="337"/>
    <s v="Soft"/>
    <x v="3"/>
    <s v="Information Technology (IT) Support"/>
    <m/>
  </r>
  <r>
    <x v="9"/>
    <x v="297"/>
    <x v="337"/>
    <s v="Soft"/>
    <x v="3"/>
    <s v="Information Technology (IT) Support"/>
    <m/>
  </r>
  <r>
    <x v="69"/>
    <x v="297"/>
    <x v="337"/>
    <s v="Soft"/>
    <x v="3"/>
    <s v="Network and Security"/>
    <m/>
  </r>
  <r>
    <x v="18"/>
    <x v="297"/>
    <x v="337"/>
    <s v="Soft"/>
    <x v="3"/>
    <s v="Network and Security"/>
    <m/>
  </r>
  <r>
    <x v="4"/>
    <x v="297"/>
    <x v="337"/>
    <s v="Soft"/>
    <x v="3"/>
    <s v="Network and Security"/>
    <m/>
  </r>
  <r>
    <x v="57"/>
    <x v="952"/>
    <x v="0"/>
    <s v="Functional"/>
    <x v="4"/>
    <s v="Talent Acquisition"/>
    <m/>
  </r>
  <r>
    <x v="19"/>
    <x v="297"/>
    <x v="337"/>
    <s v="Soft"/>
    <x v="3"/>
    <s v="Software Development / Digital Architecture"/>
    <m/>
  </r>
  <r>
    <x v="6"/>
    <x v="297"/>
    <x v="337"/>
    <s v="Soft"/>
    <x v="4"/>
    <s v="People Services &amp; Operations"/>
    <m/>
  </r>
  <r>
    <x v="48"/>
    <x v="297"/>
    <x v="337"/>
    <s v="Soft"/>
    <x v="4"/>
    <s v="Performance &amp; Reward"/>
    <m/>
  </r>
  <r>
    <x v="57"/>
    <x v="948"/>
    <x v="0"/>
    <s v="Soft"/>
    <x v="4"/>
    <s v="Talent Acquisition"/>
    <m/>
  </r>
  <r>
    <x v="57"/>
    <x v="488"/>
    <x v="0"/>
    <s v="Soft"/>
    <x v="4"/>
    <s v="Talent Acquisition"/>
    <m/>
  </r>
  <r>
    <x v="57"/>
    <x v="950"/>
    <x v="0"/>
    <s v="Soft"/>
    <x v="4"/>
    <s v="Talent Acquisition"/>
    <m/>
  </r>
  <r>
    <x v="57"/>
    <x v="1077"/>
    <x v="0"/>
    <s v="Functional"/>
    <x v="4"/>
    <s v="Talent Acquisition"/>
    <m/>
  </r>
  <r>
    <x v="57"/>
    <x v="956"/>
    <x v="0"/>
    <s v="Soft"/>
    <x v="4"/>
    <s v="Talent Acquisition"/>
    <m/>
  </r>
  <r>
    <x v="70"/>
    <x v="297"/>
    <x v="337"/>
    <s v="Soft"/>
    <x v="3"/>
    <s v="Software Development / Digital Architecture"/>
    <m/>
  </r>
  <r>
    <x v="21"/>
    <x v="297"/>
    <x v="337"/>
    <s v="Soft"/>
    <x v="3"/>
    <s v="Software Development / Digital Architecture"/>
    <m/>
  </r>
  <r>
    <x v="33"/>
    <x v="297"/>
    <x v="337"/>
    <s v="Soft"/>
    <x v="5"/>
    <s v="Technical Advisory"/>
    <m/>
  </r>
  <r>
    <x v="25"/>
    <x v="297"/>
    <x v="337"/>
    <s v="Soft"/>
    <x v="3"/>
    <s v="Software Development / Digital Architecture"/>
    <m/>
  </r>
  <r>
    <x v="57"/>
    <x v="957"/>
    <x v="0"/>
    <s v="Functional"/>
    <x v="4"/>
    <s v="Talent Acquisition"/>
    <m/>
  </r>
  <r>
    <x v="57"/>
    <x v="1079"/>
    <x v="0"/>
    <s v="Functional"/>
    <x v="4"/>
    <s v="Talent Acquisition"/>
    <m/>
  </r>
  <r>
    <x v="58"/>
    <x v="439"/>
    <x v="338"/>
    <s v="Functional"/>
    <x v="4"/>
    <s v="Talent Acquisition"/>
    <m/>
  </r>
  <r>
    <x v="59"/>
    <x v="439"/>
    <x v="338"/>
    <s v="Functional"/>
    <x v="4"/>
    <s v="Talent Acquisition"/>
    <m/>
  </r>
  <r>
    <x v="136"/>
    <x v="439"/>
    <x v="338"/>
    <s v="Functional"/>
    <x v="4"/>
    <s v="Talent Acquisition"/>
    <m/>
  </r>
  <r>
    <x v="58"/>
    <x v="1535"/>
    <x v="0"/>
    <s v="Functional"/>
    <x v="4"/>
    <s v="Talent Acquisition"/>
    <m/>
  </r>
  <r>
    <x v="145"/>
    <x v="1540"/>
    <x v="339"/>
    <s v="Functional"/>
    <x v="4"/>
    <s v="People Services &amp; Operations"/>
    <m/>
  </r>
  <r>
    <x v="58"/>
    <x v="137"/>
    <x v="0"/>
    <s v="Functional"/>
    <x v="4"/>
    <s v="Talent Acquisition"/>
    <m/>
  </r>
  <r>
    <x v="96"/>
    <x v="1540"/>
    <x v="339"/>
    <s v="Functional"/>
    <x v="4"/>
    <s v="People Services &amp; Operations"/>
    <m/>
  </r>
  <r>
    <x v="58"/>
    <x v="944"/>
    <x v="0"/>
    <s v="Soft"/>
    <x v="4"/>
    <s v="Talent Acquisition"/>
    <m/>
  </r>
  <r>
    <x v="58"/>
    <x v="11"/>
    <x v="0"/>
    <s v="Functional"/>
    <x v="4"/>
    <s v="Talent Acquisition"/>
    <m/>
  </r>
  <r>
    <x v="214"/>
    <x v="1540"/>
    <x v="339"/>
    <s v="Functional"/>
    <x v="4"/>
    <s v="People Services &amp; Operations"/>
    <m/>
  </r>
  <r>
    <x v="58"/>
    <x v="952"/>
    <x v="0"/>
    <s v="Functional"/>
    <x v="4"/>
    <s v="Talent Acquisition"/>
    <m/>
  </r>
  <r>
    <x v="58"/>
    <x v="1531"/>
    <x v="0"/>
    <s v="Functional"/>
    <x v="4"/>
    <s v="Talent Acquisition"/>
    <m/>
  </r>
  <r>
    <x v="215"/>
    <x v="1540"/>
    <x v="339"/>
    <s v="Functional"/>
    <x v="4"/>
    <s v="People Services &amp; Operations"/>
    <m/>
  </r>
  <r>
    <x v="58"/>
    <x v="948"/>
    <x v="0"/>
    <s v="Soft"/>
    <x v="4"/>
    <s v="Talent Acquisition"/>
    <m/>
  </r>
  <r>
    <x v="58"/>
    <x v="950"/>
    <x v="0"/>
    <s v="Soft"/>
    <x v="4"/>
    <s v="Talent Acquisition"/>
    <m/>
  </r>
  <r>
    <x v="58"/>
    <x v="878"/>
    <x v="0"/>
    <s v="Soft"/>
    <x v="4"/>
    <s v="Talent Acquisition"/>
    <m/>
  </r>
  <r>
    <x v="58"/>
    <x v="956"/>
    <x v="0"/>
    <s v="Soft"/>
    <x v="4"/>
    <s v="Talent Acquisition"/>
    <m/>
  </r>
  <r>
    <x v="27"/>
    <x v="1541"/>
    <x v="340"/>
    <s v="Functional"/>
    <x v="5"/>
    <s v="Technical Advisory"/>
    <m/>
  </r>
  <r>
    <x v="22"/>
    <x v="1542"/>
    <x v="341"/>
    <s v="Functional"/>
    <x v="3"/>
    <s v="Software Development / Digital Architecture"/>
    <m/>
  </r>
  <r>
    <x v="71"/>
    <x v="1543"/>
    <x v="342"/>
    <s v="Functional"/>
    <x v="3"/>
    <s v="Software Development / Digital Architecture"/>
    <m/>
  </r>
  <r>
    <x v="58"/>
    <x v="1079"/>
    <x v="0"/>
    <s v="Functional"/>
    <x v="4"/>
    <s v="Talent Acquisition"/>
    <m/>
  </r>
  <r>
    <x v="3"/>
    <x v="221"/>
    <x v="343"/>
    <s v="Functional"/>
    <x v="3"/>
    <s v="Information Technology (IT) Support"/>
    <m/>
  </r>
  <r>
    <x v="178"/>
    <x v="1544"/>
    <x v="344"/>
    <s v="Technical"/>
    <x v="2"/>
    <s v="Engineering Specialists"/>
    <m/>
  </r>
  <r>
    <x v="198"/>
    <x v="1545"/>
    <x v="345"/>
    <s v="Functional"/>
    <x v="2"/>
    <s v="Engineering Design &amp; Assessment "/>
    <m/>
  </r>
  <r>
    <x v="59"/>
    <x v="1535"/>
    <x v="0"/>
    <s v="Functional"/>
    <x v="4"/>
    <s v="Talent Acquisition"/>
    <m/>
  </r>
  <r>
    <x v="29"/>
    <x v="800"/>
    <x v="346"/>
    <s v="Functional"/>
    <x v="5"/>
    <s v="Technical Advisory"/>
    <m/>
  </r>
  <r>
    <x v="59"/>
    <x v="137"/>
    <x v="0"/>
    <s v="Functional"/>
    <x v="4"/>
    <s v="Talent Acquisition"/>
    <m/>
  </r>
  <r>
    <x v="11"/>
    <x v="1546"/>
    <x v="347"/>
    <s v="Functional"/>
    <x v="3"/>
    <s v="Network and Security"/>
    <m/>
  </r>
  <r>
    <x v="59"/>
    <x v="944"/>
    <x v="0"/>
    <s v="Soft"/>
    <x v="4"/>
    <s v="Talent Acquisition"/>
    <m/>
  </r>
  <r>
    <x v="59"/>
    <x v="11"/>
    <x v="0"/>
    <s v="Functional"/>
    <x v="4"/>
    <s v="Talent Acquisition"/>
    <m/>
  </r>
  <r>
    <x v="248"/>
    <x v="1547"/>
    <x v="348"/>
    <s v="Functional"/>
    <x v="3"/>
    <s v="DevOps and System Administration"/>
    <m/>
  </r>
  <r>
    <x v="59"/>
    <x v="952"/>
    <x v="0"/>
    <s v="Functional"/>
    <x v="4"/>
    <s v="Talent Acquisition"/>
    <m/>
  </r>
  <r>
    <x v="59"/>
    <x v="1531"/>
    <x v="0"/>
    <s v="Functional"/>
    <x v="4"/>
    <s v="Talent Acquisition"/>
    <m/>
  </r>
  <r>
    <x v="11"/>
    <x v="1547"/>
    <x v="348"/>
    <s v="Functional"/>
    <x v="3"/>
    <s v="Network and Security"/>
    <m/>
  </r>
  <r>
    <x v="59"/>
    <x v="948"/>
    <x v="0"/>
    <s v="Soft"/>
    <x v="4"/>
    <s v="Talent Acquisition"/>
    <m/>
  </r>
  <r>
    <x v="59"/>
    <x v="950"/>
    <x v="0"/>
    <s v="Soft"/>
    <x v="4"/>
    <s v="Talent Acquisition"/>
    <m/>
  </r>
  <r>
    <x v="59"/>
    <x v="878"/>
    <x v="0"/>
    <s v="Soft"/>
    <x v="4"/>
    <s v="Talent Acquisition"/>
    <m/>
  </r>
  <r>
    <x v="45"/>
    <x v="1547"/>
    <x v="348"/>
    <s v="Functional"/>
    <x v="4"/>
    <s v="Performance &amp; Reward"/>
    <m/>
  </r>
  <r>
    <x v="46"/>
    <x v="1547"/>
    <x v="348"/>
    <s v="Functional"/>
    <x v="4"/>
    <s v="Performance &amp; Reward"/>
    <m/>
  </r>
  <r>
    <x v="47"/>
    <x v="1547"/>
    <x v="348"/>
    <s v="Functional"/>
    <x v="4"/>
    <s v="Performance &amp; Reward"/>
    <m/>
  </r>
  <r>
    <x v="59"/>
    <x v="1079"/>
    <x v="0"/>
    <s v="Functional"/>
    <x v="4"/>
    <s v="Talent Acquisition"/>
    <m/>
  </r>
  <r>
    <x v="136"/>
    <x v="1527"/>
    <x v="0"/>
    <s v="Functional"/>
    <x v="4"/>
    <s v="Talent Acquisition"/>
    <m/>
  </r>
  <r>
    <x v="50"/>
    <x v="1547"/>
    <x v="348"/>
    <s v="Functional"/>
    <x v="4"/>
    <s v="Performance &amp; Reward"/>
    <m/>
  </r>
  <r>
    <x v="136"/>
    <x v="1535"/>
    <x v="0"/>
    <s v="Functional"/>
    <x v="4"/>
    <s v="Talent Acquisition"/>
    <m/>
  </r>
  <r>
    <x v="136"/>
    <x v="137"/>
    <x v="0"/>
    <s v="Functional"/>
    <x v="4"/>
    <s v="Talent Acquisition"/>
    <m/>
  </r>
  <r>
    <x v="19"/>
    <x v="1548"/>
    <x v="349"/>
    <s v="Functional"/>
    <x v="3"/>
    <s v="Software Development / Digital Architecture"/>
    <m/>
  </r>
  <r>
    <x v="136"/>
    <x v="944"/>
    <x v="0"/>
    <s v="Soft"/>
    <x v="4"/>
    <s v="Talent Acquisition"/>
    <m/>
  </r>
  <r>
    <x v="136"/>
    <x v="11"/>
    <x v="0"/>
    <s v="Functional"/>
    <x v="4"/>
    <s v="Talent Acquisition"/>
    <m/>
  </r>
  <r>
    <x v="9"/>
    <x v="1549"/>
    <x v="350"/>
    <s v="Functional"/>
    <x v="3"/>
    <s v="Information Technology (IT) Support"/>
    <m/>
  </r>
  <r>
    <x v="136"/>
    <x v="1531"/>
    <x v="0"/>
    <s v="Functional"/>
    <x v="4"/>
    <s v="Talent Acquisition"/>
    <m/>
  </r>
  <r>
    <x v="248"/>
    <x v="1550"/>
    <x v="351"/>
    <s v="Functional"/>
    <x v="3"/>
    <s v="DevOps and System Administration"/>
    <m/>
  </r>
  <r>
    <x v="136"/>
    <x v="1532"/>
    <x v="0"/>
    <s v="Technical"/>
    <x v="4"/>
    <s v="Talent Acquisition"/>
    <m/>
  </r>
  <r>
    <x v="136"/>
    <x v="1537"/>
    <x v="0"/>
    <s v="Soft"/>
    <x v="4"/>
    <s v="Talent Acquisition"/>
    <m/>
  </r>
  <r>
    <x v="40"/>
    <x v="1551"/>
    <x v="352"/>
    <s v="Functional"/>
    <x v="3"/>
    <s v="Network and Security"/>
    <m/>
  </r>
  <r>
    <x v="136"/>
    <x v="1533"/>
    <x v="0"/>
    <s v="Functional"/>
    <x v="4"/>
    <s v="Talent Acquisition"/>
    <m/>
  </r>
  <r>
    <x v="77"/>
    <x v="1552"/>
    <x v="353"/>
    <s v="Technical"/>
    <x v="3"/>
    <s v="Data Science and Analytics"/>
    <m/>
  </r>
  <r>
    <x v="37"/>
    <x v="1552"/>
    <x v="353"/>
    <s v="Technical"/>
    <x v="3"/>
    <s v="Data Science and Analytics"/>
    <m/>
  </r>
  <r>
    <x v="38"/>
    <x v="1552"/>
    <x v="353"/>
    <s v="Technical"/>
    <x v="3"/>
    <s v="Data Science and Analytics"/>
    <m/>
  </r>
  <r>
    <x v="151"/>
    <x v="1553"/>
    <x v="354"/>
    <s v="Functional"/>
    <x v="4"/>
    <s v="People Buisness Partnering"/>
    <m/>
  </r>
  <r>
    <x v="136"/>
    <x v="1534"/>
    <x v="0"/>
    <s v="Functional"/>
    <x v="4"/>
    <s v="Talent Acquisition"/>
    <m/>
  </r>
  <r>
    <x v="136"/>
    <x v="222"/>
    <x v="0"/>
    <s v="Soft"/>
    <x v="4"/>
    <s v="Talent Acquisition"/>
    <m/>
  </r>
  <r>
    <x v="402"/>
    <x v="1"/>
    <x v="0"/>
    <s v="Functional"/>
    <x v="0"/>
    <s v="Commercial Enablement"/>
    <m/>
  </r>
  <r>
    <x v="402"/>
    <x v="254"/>
    <x v="0"/>
    <s v="Soft"/>
    <x v="0"/>
    <s v="Commercial Enablement"/>
    <m/>
  </r>
  <r>
    <x v="402"/>
    <x v="9"/>
    <x v="0"/>
    <s v="Soft"/>
    <x v="0"/>
    <s v="Commercial Enablement"/>
    <m/>
  </r>
  <r>
    <x v="402"/>
    <x v="487"/>
    <x v="0"/>
    <s v="Soft"/>
    <x v="0"/>
    <s v="Commercial Enablement"/>
    <m/>
  </r>
  <r>
    <x v="402"/>
    <x v="488"/>
    <x v="0"/>
    <s v="Functional"/>
    <x v="0"/>
    <s v="Commercial Enablement"/>
    <m/>
  </r>
  <r>
    <x v="402"/>
    <x v="280"/>
    <x v="0"/>
    <s v="Functional"/>
    <x v="0"/>
    <s v="Commercial Enablement"/>
    <m/>
  </r>
  <r>
    <x v="402"/>
    <x v="109"/>
    <x v="0"/>
    <s v="Soft"/>
    <x v="0"/>
    <s v="Commercial Enablement"/>
    <m/>
  </r>
  <r>
    <x v="402"/>
    <x v="281"/>
    <x v="0"/>
    <s v="Functional"/>
    <x v="0"/>
    <s v="Commercial Enablement"/>
    <m/>
  </r>
  <r>
    <x v="402"/>
    <x v="202"/>
    <x v="0"/>
    <s v="Functional"/>
    <x v="0"/>
    <s v="Commercial Enablement"/>
    <m/>
  </r>
  <r>
    <x v="402"/>
    <x v="489"/>
    <x v="0"/>
    <s v="Functional"/>
    <x v="0"/>
    <s v="Commercial Enablement"/>
    <m/>
  </r>
  <r>
    <x v="402"/>
    <x v="490"/>
    <x v="0"/>
    <s v="Soft"/>
    <x v="0"/>
    <s v="Commercial Enablement"/>
    <m/>
  </r>
  <r>
    <x v="402"/>
    <x v="491"/>
    <x v="0"/>
    <s v="Functional"/>
    <x v="0"/>
    <s v="Commercial Enablement"/>
    <m/>
  </r>
  <r>
    <x v="402"/>
    <x v="24"/>
    <x v="0"/>
    <s v="Functional"/>
    <x v="0"/>
    <s v="Commercial Enablement"/>
    <m/>
  </r>
  <r>
    <x v="402"/>
    <x v="492"/>
    <x v="0"/>
    <s v="Functional"/>
    <x v="0"/>
    <s v="Commercial Enablement"/>
    <m/>
  </r>
  <r>
    <x v="402"/>
    <x v="298"/>
    <x v="0"/>
    <s v="Soft"/>
    <x v="0"/>
    <s v="Commercial Enablement"/>
    <m/>
  </r>
  <r>
    <x v="145"/>
    <x v="340"/>
    <x v="355"/>
    <s v="Functional"/>
    <x v="4"/>
    <s v="People Services &amp; Operations"/>
    <m/>
  </r>
  <r>
    <x v="83"/>
    <x v="340"/>
    <x v="355"/>
    <s v="Functional"/>
    <x v="4"/>
    <s v="People Services &amp; Operations"/>
    <m/>
  </r>
  <r>
    <x v="159"/>
    <x v="340"/>
    <x v="355"/>
    <s v="Functional"/>
    <x v="4"/>
    <s v="People Services &amp; Operations"/>
    <m/>
  </r>
  <r>
    <x v="68"/>
    <x v="340"/>
    <x v="355"/>
    <s v="Functional"/>
    <x v="4"/>
    <s v="People Buisness Partnering"/>
    <m/>
  </r>
  <r>
    <x v="161"/>
    <x v="340"/>
    <x v="355"/>
    <s v="Functional"/>
    <x v="4"/>
    <s v="People Services &amp; Operations"/>
    <m/>
  </r>
  <r>
    <x v="151"/>
    <x v="340"/>
    <x v="355"/>
    <s v="Functional"/>
    <x v="4"/>
    <s v="People Buisness Partnering"/>
    <m/>
  </r>
  <r>
    <x v="72"/>
    <x v="340"/>
    <x v="355"/>
    <s v="Functional"/>
    <x v="4"/>
    <s v="People Buisness Partnering"/>
    <m/>
  </r>
  <r>
    <x v="151"/>
    <x v="1554"/>
    <x v="356"/>
    <s v="Functional"/>
    <x v="4"/>
    <s v="People Buisness Partnering"/>
    <m/>
  </r>
  <r>
    <x v="11"/>
    <x v="1555"/>
    <x v="357"/>
    <s v="Functional"/>
    <x v="3"/>
    <s v="Network and Security"/>
    <m/>
  </r>
  <r>
    <x v="145"/>
    <x v="298"/>
    <x v="358"/>
    <s v="Soft"/>
    <x v="4"/>
    <s v="People Services &amp; Operations"/>
    <m/>
  </r>
  <r>
    <x v="67"/>
    <x v="298"/>
    <x v="358"/>
    <s v="Soft"/>
    <x v="3"/>
    <s v="Information Technology (IT) Support"/>
    <m/>
  </r>
  <r>
    <x v="148"/>
    <x v="298"/>
    <x v="358"/>
    <s v="Soft"/>
    <x v="4"/>
    <s v="People Services &amp; Operations"/>
    <m/>
  </r>
  <r>
    <x v="9"/>
    <x v="298"/>
    <x v="358"/>
    <s v="Soft"/>
    <x v="3"/>
    <s v="Information Technology (IT) Support"/>
    <m/>
  </r>
  <r>
    <x v="317"/>
    <x v="298"/>
    <x v="358"/>
    <s v="Soft"/>
    <x v="4"/>
    <s v="People Services &amp; Operations"/>
    <m/>
  </r>
  <r>
    <x v="69"/>
    <x v="298"/>
    <x v="358"/>
    <s v="Soft"/>
    <x v="3"/>
    <s v="Network and Security"/>
    <m/>
  </r>
  <r>
    <x v="18"/>
    <x v="298"/>
    <x v="358"/>
    <s v="Soft"/>
    <x v="3"/>
    <s v="Network and Security"/>
    <m/>
  </r>
  <r>
    <x v="53"/>
    <x v="263"/>
    <x v="359"/>
    <s v="Soft"/>
    <x v="3"/>
    <s v="Data Science and Analytics"/>
    <m/>
  </r>
  <r>
    <x v="41"/>
    <x v="263"/>
    <x v="359"/>
    <s v="Soft"/>
    <x v="3"/>
    <s v="DevOps and System Administration"/>
    <m/>
  </r>
  <r>
    <x v="44"/>
    <x v="263"/>
    <x v="359"/>
    <s v="Soft"/>
    <x v="4"/>
    <s v="Performance &amp; Reward"/>
    <m/>
  </r>
  <r>
    <x v="68"/>
    <x v="263"/>
    <x v="359"/>
    <s v="Soft"/>
    <x v="4"/>
    <s v="People Buisness Partnering"/>
    <m/>
  </r>
  <r>
    <x v="48"/>
    <x v="263"/>
    <x v="359"/>
    <s v="Soft"/>
    <x v="4"/>
    <s v="Performance &amp; Reward"/>
    <m/>
  </r>
  <r>
    <x v="72"/>
    <x v="263"/>
    <x v="359"/>
    <s v="Soft"/>
    <x v="4"/>
    <s v="People Buisness Partnering"/>
    <m/>
  </r>
  <r>
    <x v="58"/>
    <x v="263"/>
    <x v="359"/>
    <s v="Soft"/>
    <x v="4"/>
    <s v="Talent Acquisition"/>
    <m/>
  </r>
  <r>
    <x v="91"/>
    <x v="263"/>
    <x v="359"/>
    <s v="Soft"/>
    <x v="6"/>
    <s v="Travel"/>
    <m/>
  </r>
  <r>
    <x v="121"/>
    <x v="43"/>
    <x v="360"/>
    <s v="Soft"/>
    <x v="5"/>
    <s v="Business Advisory"/>
    <m/>
  </r>
  <r>
    <x v="60"/>
    <x v="43"/>
    <x v="360"/>
    <s v="Soft"/>
    <x v="5"/>
    <s v="Business Advisory"/>
    <m/>
  </r>
  <r>
    <x v="61"/>
    <x v="43"/>
    <x v="360"/>
    <s v="Soft"/>
    <x v="5"/>
    <s v="Business Advisory"/>
    <m/>
  </r>
  <r>
    <x v="62"/>
    <x v="43"/>
    <x v="360"/>
    <s v="Soft"/>
    <x v="5"/>
    <s v="Business Advisory"/>
    <m/>
  </r>
  <r>
    <x v="122"/>
    <x v="43"/>
    <x v="360"/>
    <s v="Soft"/>
    <x v="5"/>
    <s v="Business Advisory"/>
    <m/>
  </r>
  <r>
    <x v="63"/>
    <x v="43"/>
    <x v="360"/>
    <s v="Soft"/>
    <x v="5"/>
    <s v="Business Advisory"/>
    <m/>
  </r>
  <r>
    <x v="64"/>
    <x v="43"/>
    <x v="360"/>
    <s v="Soft"/>
    <x v="5"/>
    <s v="Business Advisory"/>
    <m/>
  </r>
  <r>
    <x v="65"/>
    <x v="43"/>
    <x v="360"/>
    <s v="Soft"/>
    <x v="5"/>
    <s v="Business Advisory"/>
    <m/>
  </r>
  <r>
    <x v="66"/>
    <x v="43"/>
    <x v="360"/>
    <s v="Soft"/>
    <x v="5"/>
    <s v="Business Advisory"/>
    <m/>
  </r>
  <r>
    <x v="77"/>
    <x v="43"/>
    <x v="360"/>
    <s v="Soft"/>
    <x v="3"/>
    <s v="Data Science and Analytics"/>
    <m/>
  </r>
  <r>
    <x v="37"/>
    <x v="43"/>
    <x v="360"/>
    <s v="Soft"/>
    <x v="3"/>
    <s v="Data Science and Analytics"/>
    <m/>
  </r>
  <r>
    <x v="38"/>
    <x v="43"/>
    <x v="360"/>
    <s v="Soft"/>
    <x v="3"/>
    <s v="Data Science and Analytics"/>
    <m/>
  </r>
  <r>
    <x v="26"/>
    <x v="43"/>
    <x v="360"/>
    <s v="Soft"/>
    <x v="3"/>
    <s v="Data Science and Analytics"/>
    <m/>
  </r>
  <r>
    <x v="248"/>
    <x v="43"/>
    <x v="360"/>
    <s v="Soft"/>
    <x v="3"/>
    <s v="DevOps and System Administration"/>
    <m/>
  </r>
  <r>
    <x v="35"/>
    <x v="43"/>
    <x v="360"/>
    <s v="Soft"/>
    <x v="3"/>
    <s v="DevOps and System Administration"/>
    <m/>
  </r>
  <r>
    <x v="7"/>
    <x v="43"/>
    <x v="360"/>
    <s v="Soft"/>
    <x v="3"/>
    <s v="DevOps and System Administration"/>
    <m/>
  </r>
  <r>
    <x v="145"/>
    <x v="43"/>
    <x v="360"/>
    <s v="Soft"/>
    <x v="4"/>
    <s v="People Services &amp; Operations"/>
    <m/>
  </r>
  <r>
    <x v="203"/>
    <x v="1556"/>
    <x v="0"/>
    <s v="Functional"/>
    <x v="2"/>
    <s v="Engineering Design &amp; Assessment "/>
    <m/>
  </r>
  <r>
    <x v="12"/>
    <x v="43"/>
    <x v="360"/>
    <s v="Soft"/>
    <x v="4"/>
    <s v="Talent Management &amp; Capability Development"/>
    <m/>
  </r>
  <r>
    <x v="203"/>
    <x v="1557"/>
    <x v="0"/>
    <s v="Functional"/>
    <x v="2"/>
    <s v="Engineering Design &amp; Assessment "/>
    <m/>
  </r>
  <r>
    <x v="13"/>
    <x v="43"/>
    <x v="360"/>
    <s v="Soft"/>
    <x v="4"/>
    <s v="Talent Management &amp; Capability Development"/>
    <m/>
  </r>
  <r>
    <x v="146"/>
    <x v="43"/>
    <x v="360"/>
    <s v="Soft"/>
    <x v="4"/>
    <s v="Talent Management &amp; Capability Development"/>
    <m/>
  </r>
  <r>
    <x v="8"/>
    <x v="43"/>
    <x v="360"/>
    <s v="Soft"/>
    <x v="3"/>
    <s v="DevOps and System Administration"/>
    <m/>
  </r>
  <r>
    <x v="10"/>
    <x v="43"/>
    <x v="360"/>
    <s v="Soft"/>
    <x v="3"/>
    <s v="Information Technology (IT) Support"/>
    <m/>
  </r>
  <r>
    <x v="203"/>
    <x v="1396"/>
    <x v="0"/>
    <s v="Functional"/>
    <x v="2"/>
    <s v="Engineering Design &amp; Assessment "/>
    <m/>
  </r>
  <r>
    <x v="40"/>
    <x v="43"/>
    <x v="360"/>
    <s v="Soft"/>
    <x v="3"/>
    <s v="Network and Security"/>
    <m/>
  </r>
  <r>
    <x v="36"/>
    <x v="43"/>
    <x v="360"/>
    <s v="Soft"/>
    <x v="3"/>
    <s v="Network and Security"/>
    <m/>
  </r>
  <r>
    <x v="203"/>
    <x v="1558"/>
    <x v="0"/>
    <s v="Functional"/>
    <x v="2"/>
    <s v="Engineering Design &amp; Assessment "/>
    <m/>
  </r>
  <r>
    <x v="203"/>
    <x v="1559"/>
    <x v="0"/>
    <s v="Functional"/>
    <x v="2"/>
    <s v="Engineering Design &amp; Assessment "/>
    <m/>
  </r>
  <r>
    <x v="203"/>
    <x v="1560"/>
    <x v="0"/>
    <s v="Functional"/>
    <x v="2"/>
    <s v="Engineering Design &amp; Assessment "/>
    <m/>
  </r>
  <r>
    <x v="203"/>
    <x v="1561"/>
    <x v="0"/>
    <s v="Functional"/>
    <x v="2"/>
    <s v="Engineering Design &amp; Assessment "/>
    <m/>
  </r>
  <r>
    <x v="203"/>
    <x v="1562"/>
    <x v="0"/>
    <s v="Functional"/>
    <x v="2"/>
    <s v="Engineering Design &amp; Assessment "/>
    <m/>
  </r>
  <r>
    <x v="203"/>
    <x v="1563"/>
    <x v="0"/>
    <s v="Functional"/>
    <x v="2"/>
    <s v="Engineering Design &amp; Assessment "/>
    <m/>
  </r>
  <r>
    <x v="14"/>
    <x v="43"/>
    <x v="360"/>
    <s v="Soft"/>
    <x v="4"/>
    <s v="People Services &amp; Operations"/>
    <m/>
  </r>
  <r>
    <x v="317"/>
    <x v="43"/>
    <x v="360"/>
    <s v="Soft"/>
    <x v="4"/>
    <s v="People Services &amp; Operations"/>
    <m/>
  </r>
  <r>
    <x v="403"/>
    <x v="61"/>
    <x v="0"/>
    <s v="Soft"/>
    <x v="1"/>
    <s v="Science"/>
    <m/>
  </r>
  <r>
    <x v="403"/>
    <x v="465"/>
    <x v="0"/>
    <s v="Functional"/>
    <x v="1"/>
    <s v="Science"/>
    <m/>
  </r>
  <r>
    <x v="403"/>
    <x v="1564"/>
    <x v="0"/>
    <s v="Functional"/>
    <x v="1"/>
    <s v="Science"/>
    <m/>
  </r>
  <r>
    <x v="403"/>
    <x v="1565"/>
    <x v="0"/>
    <s v="Functional"/>
    <x v="1"/>
    <s v="Science"/>
    <m/>
  </r>
  <r>
    <x v="403"/>
    <x v="28"/>
    <x v="0"/>
    <s v="Functional"/>
    <x v="1"/>
    <s v="Science"/>
    <m/>
  </r>
  <r>
    <x v="403"/>
    <x v="689"/>
    <x v="0"/>
    <s v="Functional"/>
    <x v="1"/>
    <s v="Science"/>
    <m/>
  </r>
  <r>
    <x v="403"/>
    <x v="1566"/>
    <x v="0"/>
    <s v="Functional"/>
    <x v="1"/>
    <s v="Science"/>
    <m/>
  </r>
  <r>
    <x v="403"/>
    <x v="30"/>
    <x v="0"/>
    <s v="Functional"/>
    <x v="1"/>
    <s v="Science"/>
    <m/>
  </r>
  <r>
    <x v="403"/>
    <x v="31"/>
    <x v="0"/>
    <s v="Functional"/>
    <x v="1"/>
    <s v="Science"/>
    <m/>
  </r>
  <r>
    <x v="403"/>
    <x v="468"/>
    <x v="0"/>
    <s v="Functional"/>
    <x v="1"/>
    <s v="Science"/>
    <m/>
  </r>
  <r>
    <x v="403"/>
    <x v="820"/>
    <x v="0"/>
    <s v="Functional"/>
    <x v="1"/>
    <s v="Science"/>
    <m/>
  </r>
  <r>
    <x v="403"/>
    <x v="1567"/>
    <x v="0"/>
    <s v="Functional"/>
    <x v="1"/>
    <s v="Science"/>
    <m/>
  </r>
  <r>
    <x v="403"/>
    <x v="1568"/>
    <x v="0"/>
    <s v="Functional"/>
    <x v="1"/>
    <s v="Science"/>
    <m/>
  </r>
  <r>
    <x v="403"/>
    <x v="1569"/>
    <x v="0"/>
    <s v="Functional"/>
    <x v="1"/>
    <s v="Science"/>
    <m/>
  </r>
  <r>
    <x v="403"/>
    <x v="1570"/>
    <x v="0"/>
    <s v="Functional"/>
    <x v="1"/>
    <s v="Science"/>
    <m/>
  </r>
  <r>
    <x v="403"/>
    <x v="1474"/>
    <x v="0"/>
    <s v="Functional"/>
    <x v="1"/>
    <s v="Science"/>
    <m/>
  </r>
  <r>
    <x v="403"/>
    <x v="825"/>
    <x v="0"/>
    <s v="Functional"/>
    <x v="1"/>
    <s v="Science"/>
    <m/>
  </r>
  <r>
    <x v="403"/>
    <x v="40"/>
    <x v="0"/>
    <s v="Functional"/>
    <x v="1"/>
    <s v="Science"/>
    <m/>
  </r>
  <r>
    <x v="403"/>
    <x v="818"/>
    <x v="0"/>
    <s v="Functional"/>
    <x v="1"/>
    <s v="Science"/>
    <m/>
  </r>
  <r>
    <x v="403"/>
    <x v="1571"/>
    <x v="0"/>
    <s v="Functional"/>
    <x v="1"/>
    <s v="Science"/>
    <m/>
  </r>
  <r>
    <x v="231"/>
    <x v="1572"/>
    <x v="0"/>
    <s v="Functional"/>
    <x v="2"/>
    <s v="Engineering Design &amp; Assessment"/>
    <m/>
  </r>
  <r>
    <x v="278"/>
    <x v="43"/>
    <x v="360"/>
    <s v="Soft"/>
    <x v="4"/>
    <s v="People Services &amp; Operations"/>
    <m/>
  </r>
  <r>
    <x v="11"/>
    <x v="43"/>
    <x v="360"/>
    <s v="Soft"/>
    <x v="3"/>
    <s v="Network and Security"/>
    <m/>
  </r>
  <r>
    <x v="6"/>
    <x v="43"/>
    <x v="360"/>
    <s v="Soft"/>
    <x v="4"/>
    <s v="People Services &amp; Operations"/>
    <m/>
  </r>
  <r>
    <x v="51"/>
    <x v="43"/>
    <x v="360"/>
    <s v="Soft"/>
    <x v="4"/>
    <s v="People Services &amp; Operations"/>
    <m/>
  </r>
  <r>
    <x v="231"/>
    <x v="1573"/>
    <x v="0"/>
    <s v="Functional"/>
    <x v="2"/>
    <s v="Engineering Design &amp; Assessment "/>
    <m/>
  </r>
  <r>
    <x v="31"/>
    <x v="43"/>
    <x v="360"/>
    <s v="Soft"/>
    <x v="4"/>
    <s v="People Services &amp; Operations"/>
    <m/>
  </r>
  <r>
    <x v="34"/>
    <x v="43"/>
    <x v="360"/>
    <s v="Soft"/>
    <x v="3"/>
    <s v="Software Development / Digital Architecture"/>
    <m/>
  </r>
  <r>
    <x v="22"/>
    <x v="43"/>
    <x v="360"/>
    <s v="Soft"/>
    <x v="3"/>
    <s v="Software Development / Digital Architecture"/>
    <m/>
  </r>
  <r>
    <x v="231"/>
    <x v="1574"/>
    <x v="0"/>
    <s v="Functional"/>
    <x v="2"/>
    <s v="Engineering Design &amp; Assessment "/>
    <m/>
  </r>
  <r>
    <x v="231"/>
    <x v="1575"/>
    <x v="0"/>
    <s v="Functional"/>
    <x v="2"/>
    <s v="Engineering Design &amp; Assessment "/>
    <m/>
  </r>
  <r>
    <x v="231"/>
    <x v="1576"/>
    <x v="0"/>
    <s v="Functional"/>
    <x v="2"/>
    <s v="Engineering Design &amp; Assessment "/>
    <m/>
  </r>
  <r>
    <x v="231"/>
    <x v="1577"/>
    <x v="0"/>
    <s v="Functional"/>
    <x v="2"/>
    <s v="Engineering Design &amp; Assessment "/>
    <m/>
  </r>
  <r>
    <x v="231"/>
    <x v="1578"/>
    <x v="0"/>
    <s v="Functional"/>
    <x v="2"/>
    <s v="Engineering Design &amp; Assessment "/>
    <m/>
  </r>
  <r>
    <x v="231"/>
    <x v="1579"/>
    <x v="0"/>
    <s v="Functional"/>
    <x v="2"/>
    <s v="Engineering Design &amp; Assessment "/>
    <m/>
  </r>
  <r>
    <x v="23"/>
    <x v="43"/>
    <x v="360"/>
    <s v="Soft"/>
    <x v="3"/>
    <s v="Software Development / Digital Architecture"/>
    <m/>
  </r>
  <r>
    <x v="231"/>
    <x v="1580"/>
    <x v="0"/>
    <s v="Functional"/>
    <x v="2"/>
    <s v="Engineering Design &amp; Assessment "/>
    <m/>
  </r>
  <r>
    <x v="24"/>
    <x v="43"/>
    <x v="360"/>
    <s v="Soft"/>
    <x v="3"/>
    <s v="Software Development / Digital Architecture"/>
    <m/>
  </r>
  <r>
    <x v="204"/>
    <x v="1581"/>
    <x v="0"/>
    <s v="Functional"/>
    <x v="2"/>
    <s v="Engineering Design &amp; Assessment"/>
    <m/>
  </r>
  <r>
    <x v="204"/>
    <x v="355"/>
    <x v="0"/>
    <s v="Technical"/>
    <x v="2"/>
    <s v="Engineering Design &amp; Assessment "/>
    <m/>
  </r>
  <r>
    <x v="25"/>
    <x v="43"/>
    <x v="360"/>
    <s v="Soft"/>
    <x v="3"/>
    <s v="Software Development / Digital Architecture"/>
    <m/>
  </r>
  <r>
    <x v="248"/>
    <x v="1582"/>
    <x v="361"/>
    <s v="Functional"/>
    <x v="3"/>
    <s v="DevOps and System Administration"/>
    <m/>
  </r>
  <r>
    <x v="7"/>
    <x v="1582"/>
    <x v="361"/>
    <s v="Functional"/>
    <x v="3"/>
    <s v="DevOps and System Administration"/>
    <m/>
  </r>
  <r>
    <x v="37"/>
    <x v="1583"/>
    <x v="362"/>
    <s v="Technical"/>
    <x v="3"/>
    <s v="Data Science and Analytics"/>
    <m/>
  </r>
  <r>
    <x v="38"/>
    <x v="1583"/>
    <x v="362"/>
    <s v="Technical"/>
    <x v="3"/>
    <s v="Data Science and Analytics"/>
    <m/>
  </r>
  <r>
    <x v="26"/>
    <x v="1583"/>
    <x v="362"/>
    <s v="Technical"/>
    <x v="3"/>
    <s v="Data Science and Analytics"/>
    <m/>
  </r>
  <r>
    <x v="204"/>
    <x v="677"/>
    <x v="0"/>
    <s v="Functional"/>
    <x v="2"/>
    <s v="Engineering Design &amp; Assessment "/>
    <m/>
  </r>
  <r>
    <x v="35"/>
    <x v="1584"/>
    <x v="363"/>
    <s v="Technical"/>
    <x v="3"/>
    <s v="DevOps and System Administration"/>
    <m/>
  </r>
  <r>
    <x v="204"/>
    <x v="1585"/>
    <x v="0"/>
    <s v="Functional"/>
    <x v="2"/>
    <s v="Engineering Design &amp; Assessment "/>
    <m/>
  </r>
  <r>
    <x v="36"/>
    <x v="1584"/>
    <x v="363"/>
    <s v="Technical"/>
    <x v="3"/>
    <s v="Network and Security"/>
    <m/>
  </r>
  <r>
    <x v="19"/>
    <x v="1586"/>
    <x v="364"/>
    <s v="Functional"/>
    <x v="3"/>
    <s v="Software Development / Digital Architecture"/>
    <m/>
  </r>
  <r>
    <x v="204"/>
    <x v="1587"/>
    <x v="0"/>
    <s v="Functional"/>
    <x v="2"/>
    <s v="Engineering Design &amp; Assessment "/>
    <m/>
  </r>
  <r>
    <x v="13"/>
    <x v="164"/>
    <x v="365"/>
    <s v="Soft"/>
    <x v="4"/>
    <s v="Talent Management &amp; Capability Development"/>
    <m/>
  </r>
  <r>
    <x v="204"/>
    <x v="1508"/>
    <x v="0"/>
    <s v="Technical"/>
    <x v="2"/>
    <s v="Engineering Design &amp; Assessment "/>
    <m/>
  </r>
  <r>
    <x v="91"/>
    <x v="61"/>
    <x v="0"/>
    <s v="Soft"/>
    <x v="6"/>
    <s v="Travel"/>
    <m/>
  </r>
  <r>
    <x v="91"/>
    <x v="80"/>
    <x v="0"/>
    <s v="Functional"/>
    <x v="6"/>
    <s v="Travel"/>
    <m/>
  </r>
  <r>
    <x v="146"/>
    <x v="164"/>
    <x v="365"/>
    <s v="Soft"/>
    <x v="4"/>
    <s v="Talent Management &amp; Capability Development"/>
    <m/>
  </r>
  <r>
    <x v="178"/>
    <x v="1588"/>
    <x v="366"/>
    <s v="Functional"/>
    <x v="2"/>
    <s v="Engineering Specialists"/>
    <m/>
  </r>
  <r>
    <x v="91"/>
    <x v="1589"/>
    <x v="0"/>
    <s v="Functional"/>
    <x v="6"/>
    <s v="Travel"/>
    <m/>
  </r>
  <r>
    <x v="91"/>
    <x v="8"/>
    <x v="0"/>
    <s v="Soft"/>
    <x v="6"/>
    <s v="Travel"/>
    <m/>
  </r>
  <r>
    <x v="91"/>
    <x v="255"/>
    <x v="0"/>
    <s v="Functional"/>
    <x v="6"/>
    <s v="Travel"/>
    <m/>
  </r>
  <r>
    <x v="91"/>
    <x v="337"/>
    <x v="0"/>
    <s v="Soft"/>
    <x v="6"/>
    <s v="Travel"/>
    <m/>
  </r>
  <r>
    <x v="91"/>
    <x v="318"/>
    <x v="0"/>
    <s v="Functional"/>
    <x v="6"/>
    <s v="Travel"/>
    <m/>
  </r>
  <r>
    <x v="91"/>
    <x v="209"/>
    <x v="0"/>
    <s v="Functional"/>
    <x v="6"/>
    <s v="Travel"/>
    <m/>
  </r>
  <r>
    <x v="91"/>
    <x v="109"/>
    <x v="0"/>
    <s v="Soft"/>
    <x v="6"/>
    <s v="Travel"/>
    <m/>
  </r>
  <r>
    <x v="5"/>
    <x v="586"/>
    <x v="367"/>
    <s v="Soft"/>
    <x v="4"/>
    <s v="People Services &amp; Operations"/>
    <m/>
  </r>
  <r>
    <x v="91"/>
    <x v="270"/>
    <x v="0"/>
    <s v="Soft"/>
    <x v="6"/>
    <s v="Travel"/>
    <m/>
  </r>
  <r>
    <x v="30"/>
    <x v="586"/>
    <x v="367"/>
    <s v="Soft"/>
    <x v="4"/>
    <s v="People Services &amp; Operations"/>
    <m/>
  </r>
  <r>
    <x v="91"/>
    <x v="781"/>
    <x v="0"/>
    <s v="Functional"/>
    <x v="6"/>
    <s v="Travel"/>
    <m/>
  </r>
  <r>
    <x v="91"/>
    <x v="297"/>
    <x v="0"/>
    <s v="Soft"/>
    <x v="6"/>
    <s v="Travel"/>
    <m/>
  </r>
  <r>
    <x v="91"/>
    <x v="42"/>
    <x v="0"/>
    <s v="Functional"/>
    <x v="6"/>
    <s v="Travel"/>
    <m/>
  </r>
  <r>
    <x v="15"/>
    <x v="586"/>
    <x v="367"/>
    <s v="Soft"/>
    <x v="4"/>
    <s v="People Services &amp; Operations"/>
    <m/>
  </r>
  <r>
    <x v="91"/>
    <x v="1590"/>
    <x v="0"/>
    <s v="Functional"/>
    <x v="6"/>
    <s v="Travel"/>
    <m/>
  </r>
  <r>
    <x v="92"/>
    <x v="61"/>
    <x v="0"/>
    <s v="Soft"/>
    <x v="6"/>
    <s v="Travel"/>
    <m/>
  </r>
  <r>
    <x v="16"/>
    <x v="586"/>
    <x v="367"/>
    <s v="Soft"/>
    <x v="4"/>
    <s v="People Services &amp; Operations"/>
    <m/>
  </r>
  <r>
    <x v="32"/>
    <x v="586"/>
    <x v="367"/>
    <s v="Soft"/>
    <x v="4"/>
    <s v="People Services &amp; Operations"/>
    <m/>
  </r>
  <r>
    <x v="384"/>
    <x v="586"/>
    <x v="367"/>
    <s v="Soft"/>
    <x v="6"/>
    <s v="Quality"/>
    <m/>
  </r>
  <r>
    <x v="92"/>
    <x v="1589"/>
    <x v="0"/>
    <s v="Functional"/>
    <x v="6"/>
    <s v="Travel"/>
    <m/>
  </r>
  <r>
    <x v="397"/>
    <x v="586"/>
    <x v="367"/>
    <s v="Soft"/>
    <x v="0"/>
    <s v="MarComms"/>
    <m/>
  </r>
  <r>
    <x v="92"/>
    <x v="255"/>
    <x v="0"/>
    <s v="Functional"/>
    <x v="6"/>
    <s v="Travel"/>
    <m/>
  </r>
  <r>
    <x v="92"/>
    <x v="276"/>
    <x v="0"/>
    <s v="Functional"/>
    <x v="6"/>
    <s v="Travel"/>
    <m/>
  </r>
  <r>
    <x v="92"/>
    <x v="337"/>
    <x v="0"/>
    <s v="Soft"/>
    <x v="6"/>
    <s v="Travel"/>
    <m/>
  </r>
  <r>
    <x v="92"/>
    <x v="1255"/>
    <x v="0"/>
    <s v="Functional"/>
    <x v="6"/>
    <s v="Travel"/>
    <m/>
  </r>
  <r>
    <x v="92"/>
    <x v="586"/>
    <x v="367"/>
    <s v="Soft"/>
    <x v="6"/>
    <s v="Travel"/>
    <m/>
  </r>
  <r>
    <x v="92"/>
    <x v="270"/>
    <x v="0"/>
    <s v="Soft"/>
    <x v="6"/>
    <s v="Travel"/>
    <m/>
  </r>
  <r>
    <x v="92"/>
    <x v="201"/>
    <x v="0"/>
    <s v="Functional"/>
    <x v="6"/>
    <s v="Travel"/>
    <m/>
  </r>
  <r>
    <x v="5"/>
    <x v="1591"/>
    <x v="368"/>
    <s v="Soft"/>
    <x v="4"/>
    <s v="People Services &amp; Operations"/>
    <m/>
  </r>
  <r>
    <x v="145"/>
    <x v="1089"/>
    <x v="369"/>
    <s v="Functional"/>
    <x v="4"/>
    <s v="People Services &amp; Operations"/>
    <m/>
  </r>
  <r>
    <x v="96"/>
    <x v="1089"/>
    <x v="369"/>
    <s v="Functional"/>
    <x v="4"/>
    <s v="People Services &amp; Operations"/>
    <m/>
  </r>
  <r>
    <x v="92"/>
    <x v="444"/>
    <x v="0"/>
    <s v="Functional"/>
    <x v="6"/>
    <s v="Travel"/>
    <m/>
  </r>
  <r>
    <x v="92"/>
    <x v="42"/>
    <x v="0"/>
    <s v="Functional"/>
    <x v="6"/>
    <s v="Travel"/>
    <m/>
  </r>
  <r>
    <x v="92"/>
    <x v="222"/>
    <x v="0"/>
    <s v="Functional"/>
    <x v="6"/>
    <s v="Travel"/>
    <m/>
  </r>
  <r>
    <x v="5"/>
    <x v="445"/>
    <x v="370"/>
    <s v="Functional"/>
    <x v="4"/>
    <s v="People Services &amp; Operations"/>
    <m/>
  </r>
  <r>
    <x v="92"/>
    <x v="1590"/>
    <x v="0"/>
    <s v="Functional"/>
    <x v="6"/>
    <s v="Travel"/>
    <m/>
  </r>
  <r>
    <x v="205"/>
    <x v="1592"/>
    <x v="0"/>
    <s v="Functional"/>
    <x v="2"/>
    <s v="Engineering Design &amp; Assessment"/>
    <m/>
  </r>
  <r>
    <x v="205"/>
    <x v="1593"/>
    <x v="0"/>
    <s v="Functional"/>
    <x v="2"/>
    <s v="Engineering Design &amp; Assessment"/>
    <m/>
  </r>
  <r>
    <x v="205"/>
    <x v="1594"/>
    <x v="0"/>
    <s v="Functional"/>
    <x v="2"/>
    <s v="Engineering Design &amp; Assessment"/>
    <m/>
  </r>
  <r>
    <x v="205"/>
    <x v="1595"/>
    <x v="0"/>
    <s v="Functional"/>
    <x v="2"/>
    <s v="Engineering Design &amp; Assessment"/>
    <m/>
  </r>
  <r>
    <x v="205"/>
    <x v="1596"/>
    <x v="0"/>
    <s v="Functional"/>
    <x v="2"/>
    <s v="Engineering Design &amp; Assessment"/>
    <m/>
  </r>
  <r>
    <x v="248"/>
    <x v="308"/>
    <x v="371"/>
    <s v="Functional"/>
    <x v="3"/>
    <s v="DevOps and System Administration"/>
    <m/>
  </r>
  <r>
    <x v="7"/>
    <x v="308"/>
    <x v="371"/>
    <s v="Functional"/>
    <x v="3"/>
    <s v="DevOps and System Administration"/>
    <m/>
  </r>
  <r>
    <x v="8"/>
    <x v="308"/>
    <x v="371"/>
    <s v="Functional"/>
    <x v="3"/>
    <s v="DevOps and System Administration"/>
    <m/>
  </r>
  <r>
    <x v="9"/>
    <x v="308"/>
    <x v="371"/>
    <s v="Functional"/>
    <x v="3"/>
    <s v="Information Technology (IT) Support"/>
    <m/>
  </r>
  <r>
    <x v="10"/>
    <x v="308"/>
    <x v="371"/>
    <s v="Functional"/>
    <x v="3"/>
    <s v="Information Technology (IT) Support"/>
    <m/>
  </r>
  <r>
    <x v="40"/>
    <x v="308"/>
    <x v="371"/>
    <s v="Functional"/>
    <x v="3"/>
    <s v="Network and Security"/>
    <m/>
  </r>
  <r>
    <x v="11"/>
    <x v="308"/>
    <x v="371"/>
    <s v="Functional"/>
    <x v="3"/>
    <s v="Network and Security"/>
    <m/>
  </r>
  <r>
    <x v="205"/>
    <x v="1597"/>
    <x v="0"/>
    <s v="Functional"/>
    <x v="2"/>
    <s v="Engineering Design &amp; Assessment "/>
    <m/>
  </r>
  <r>
    <x v="205"/>
    <x v="1598"/>
    <x v="0"/>
    <s v="Functional"/>
    <x v="2"/>
    <s v="Engineering Design &amp; Assessment "/>
    <m/>
  </r>
  <r>
    <x v="35"/>
    <x v="1599"/>
    <x v="372"/>
    <s v="Technical"/>
    <x v="3"/>
    <s v="DevOps and System Administration"/>
    <m/>
  </r>
  <r>
    <x v="205"/>
    <x v="1600"/>
    <x v="0"/>
    <s v="Functional"/>
    <x v="2"/>
    <s v="Engineering Design &amp; Assessment "/>
    <m/>
  </r>
  <r>
    <x v="195"/>
    <x v="1601"/>
    <x v="373"/>
    <s v="Functional"/>
    <x v="2"/>
    <s v="Engineering Design &amp; Assessment"/>
    <m/>
  </r>
  <r>
    <x v="205"/>
    <x v="1602"/>
    <x v="0"/>
    <s v="Functional"/>
    <x v="2"/>
    <s v="Engineering Design &amp; Assessment "/>
    <m/>
  </r>
  <r>
    <x v="248"/>
    <x v="1603"/>
    <x v="374"/>
    <s v="Functional"/>
    <x v="3"/>
    <s v="DevOps and System Administration"/>
    <m/>
  </r>
  <r>
    <x v="205"/>
    <x v="1604"/>
    <x v="0"/>
    <s v="Functional"/>
    <x v="2"/>
    <s v="Engineering Design &amp; Assessment "/>
    <m/>
  </r>
  <r>
    <x v="404"/>
    <x v="587"/>
    <x v="0"/>
    <s v="Technical"/>
    <x v="0"/>
    <s v="MarComms"/>
    <m/>
  </r>
  <r>
    <x v="404"/>
    <x v="1605"/>
    <x v="0"/>
    <s v="Technical"/>
    <x v="0"/>
    <s v="MarComms"/>
    <m/>
  </r>
  <r>
    <x v="404"/>
    <x v="1606"/>
    <x v="0"/>
    <s v="Soft"/>
    <x v="0"/>
    <s v="MarComms"/>
    <m/>
  </r>
  <r>
    <x v="404"/>
    <x v="653"/>
    <x v="0"/>
    <s v="Functional"/>
    <x v="0"/>
    <s v="MarComms"/>
    <m/>
  </r>
  <r>
    <x v="404"/>
    <x v="1607"/>
    <x v="0"/>
    <s v="Functional"/>
    <x v="0"/>
    <s v="MarComms"/>
    <m/>
  </r>
  <r>
    <x v="404"/>
    <x v="654"/>
    <x v="0"/>
    <s v="Technical"/>
    <x v="0"/>
    <s v="MarComms"/>
    <m/>
  </r>
  <r>
    <x v="404"/>
    <x v="1608"/>
    <x v="0"/>
    <s v="Technical"/>
    <x v="0"/>
    <s v="MarComms"/>
    <m/>
  </r>
  <r>
    <x v="404"/>
    <x v="1096"/>
    <x v="0"/>
    <s v="Functional"/>
    <x v="0"/>
    <s v="MarComms"/>
    <m/>
  </r>
  <r>
    <x v="404"/>
    <x v="581"/>
    <x v="0"/>
    <s v="Soft"/>
    <x v="0"/>
    <s v="MarComms"/>
    <m/>
  </r>
  <r>
    <x v="404"/>
    <x v="270"/>
    <x v="0"/>
    <s v="Soft"/>
    <x v="0"/>
    <s v="MarComms"/>
    <m/>
  </r>
  <r>
    <x v="404"/>
    <x v="864"/>
    <x v="0"/>
    <s v="Functional"/>
    <x v="0"/>
    <s v="MarComms"/>
    <m/>
  </r>
  <r>
    <x v="404"/>
    <x v="1609"/>
    <x v="0"/>
    <s v="Technical"/>
    <x v="0"/>
    <s v="MarComms"/>
    <m/>
  </r>
  <r>
    <x v="404"/>
    <x v="599"/>
    <x v="0"/>
    <s v="Functional"/>
    <x v="0"/>
    <s v="MarComms"/>
    <m/>
  </r>
  <r>
    <x v="404"/>
    <x v="657"/>
    <x v="0"/>
    <s v="Functional"/>
    <x v="0"/>
    <s v="MarComms"/>
    <m/>
  </r>
  <r>
    <x v="404"/>
    <x v="867"/>
    <x v="0"/>
    <s v="Functional"/>
    <x v="0"/>
    <s v="MarComms"/>
    <m/>
  </r>
  <r>
    <x v="404"/>
    <x v="1610"/>
    <x v="0"/>
    <s v="Functional"/>
    <x v="0"/>
    <s v="MarComms"/>
    <m/>
  </r>
  <r>
    <x v="70"/>
    <x v="599"/>
    <x v="375"/>
    <s v="Functional"/>
    <x v="3"/>
    <s v="Software Development / Digital Architecture"/>
    <m/>
  </r>
  <r>
    <x v="71"/>
    <x v="599"/>
    <x v="375"/>
    <s v="Functional"/>
    <x v="3"/>
    <s v="Software Development / Digital Architecture"/>
    <m/>
  </r>
  <r>
    <x v="54"/>
    <x v="274"/>
    <x v="376"/>
    <s v="Functional"/>
    <x v="4"/>
    <s v="Talent Management &amp; Capability Development"/>
    <m/>
  </r>
  <r>
    <x v="55"/>
    <x v="274"/>
    <x v="376"/>
    <s v="Functional"/>
    <x v="4"/>
    <s v="Talent Management &amp; Capability Development"/>
    <m/>
  </r>
  <r>
    <x v="44"/>
    <x v="274"/>
    <x v="376"/>
    <s v="Functional"/>
    <x v="4"/>
    <s v="Performance &amp; Reward"/>
    <m/>
  </r>
  <r>
    <x v="3"/>
    <x v="274"/>
    <x v="376"/>
    <s v="Functional"/>
    <x v="3"/>
    <s v="Information Technology (IT) Support"/>
    <m/>
  </r>
  <r>
    <x v="9"/>
    <x v="274"/>
    <x v="376"/>
    <s v="Functional"/>
    <x v="3"/>
    <s v="Information Technology (IT) Support"/>
    <m/>
  </r>
  <r>
    <x v="56"/>
    <x v="274"/>
    <x v="376"/>
    <s v="Functional"/>
    <x v="4"/>
    <s v="Talent Acquisition"/>
    <m/>
  </r>
  <r>
    <x v="69"/>
    <x v="274"/>
    <x v="376"/>
    <s v="Functional"/>
    <x v="3"/>
    <s v="Network and Security"/>
    <m/>
  </r>
  <r>
    <x v="18"/>
    <x v="274"/>
    <x v="376"/>
    <s v="Functional"/>
    <x v="3"/>
    <s v="Network and Security"/>
    <m/>
  </r>
  <r>
    <x v="4"/>
    <x v="274"/>
    <x v="376"/>
    <s v="Functional"/>
    <x v="3"/>
    <s v="Network and Security"/>
    <m/>
  </r>
  <r>
    <x v="48"/>
    <x v="274"/>
    <x v="376"/>
    <s v="Functional"/>
    <x v="4"/>
    <s v="Performance &amp; Reward"/>
    <m/>
  </r>
  <r>
    <x v="71"/>
    <x v="274"/>
    <x v="376"/>
    <s v="Functional"/>
    <x v="3"/>
    <s v="Software Development / Digital Architecture"/>
    <m/>
  </r>
  <r>
    <x v="23"/>
    <x v="274"/>
    <x v="376"/>
    <s v="Functional"/>
    <x v="3"/>
    <s v="Software Development / Digital Architecture"/>
    <m/>
  </r>
  <r>
    <x v="57"/>
    <x v="274"/>
    <x v="376"/>
    <s v="Functional"/>
    <x v="4"/>
    <s v="Talent Acquisition"/>
    <m/>
  </r>
  <r>
    <x v="41"/>
    <x v="1073"/>
    <x v="377"/>
    <s v="Functional"/>
    <x v="3"/>
    <s v="DevOps and System Administration"/>
    <m/>
  </r>
  <r>
    <x v="36"/>
    <x v="1073"/>
    <x v="377"/>
    <s v="Functional"/>
    <x v="3"/>
    <s v="Network and Security"/>
    <m/>
  </r>
  <r>
    <x v="69"/>
    <x v="1073"/>
    <x v="377"/>
    <s v="Functional"/>
    <x v="3"/>
    <s v="Network and Security"/>
    <m/>
  </r>
  <r>
    <x v="41"/>
    <x v="1611"/>
    <x v="378"/>
    <s v="Technical"/>
    <x v="3"/>
    <s v="DevOps and System Administration"/>
    <m/>
  </r>
  <r>
    <x v="232"/>
    <x v="1612"/>
    <x v="0"/>
    <s v="Functional"/>
    <x v="2"/>
    <s v="Engineering Design &amp; Assessment"/>
    <m/>
  </r>
  <r>
    <x v="232"/>
    <x v="1613"/>
    <x v="0"/>
    <s v="Functional"/>
    <x v="2"/>
    <s v="Engineering Design &amp; Assessment"/>
    <m/>
  </r>
  <r>
    <x v="232"/>
    <x v="1614"/>
    <x v="0"/>
    <s v="Functional"/>
    <x v="2"/>
    <s v="Engineering Design &amp; Assessment"/>
    <m/>
  </r>
  <r>
    <x v="232"/>
    <x v="355"/>
    <x v="0"/>
    <s v="Technical"/>
    <x v="2"/>
    <s v="Engineering Design &amp; Assessment "/>
    <m/>
  </r>
  <r>
    <x v="232"/>
    <x v="1494"/>
    <x v="0"/>
    <s v="Functional"/>
    <x v="2"/>
    <s v="Engineering Design &amp; Assessment "/>
    <m/>
  </r>
  <r>
    <x v="7"/>
    <x v="1611"/>
    <x v="378"/>
    <s v="Technical"/>
    <x v="3"/>
    <s v="DevOps and System Administration"/>
    <m/>
  </r>
  <r>
    <x v="232"/>
    <x v="1615"/>
    <x v="0"/>
    <s v="Functional"/>
    <x v="2"/>
    <s v="Engineering Design &amp; Assessment "/>
    <m/>
  </r>
  <r>
    <x v="8"/>
    <x v="1611"/>
    <x v="378"/>
    <s v="Technical"/>
    <x v="3"/>
    <s v="DevOps and System Administration"/>
    <m/>
  </r>
  <r>
    <x v="10"/>
    <x v="1611"/>
    <x v="378"/>
    <s v="Technical"/>
    <x v="3"/>
    <s v="Information Technology (IT) Support"/>
    <m/>
  </r>
  <r>
    <x v="36"/>
    <x v="1611"/>
    <x v="378"/>
    <s v="Technical"/>
    <x v="3"/>
    <s v="Network and Security"/>
    <m/>
  </r>
  <r>
    <x v="11"/>
    <x v="1611"/>
    <x v="378"/>
    <s v="Technical"/>
    <x v="3"/>
    <s v="Network and Security"/>
    <m/>
  </r>
  <r>
    <x v="4"/>
    <x v="1611"/>
    <x v="378"/>
    <s v="Technical"/>
    <x v="3"/>
    <s v="Network and Security"/>
    <m/>
  </r>
  <r>
    <x v="232"/>
    <x v="1616"/>
    <x v="0"/>
    <s v="Functional"/>
    <x v="2"/>
    <s v="Engineering Design &amp; Assessment "/>
    <m/>
  </r>
  <r>
    <x v="23"/>
    <x v="1611"/>
    <x v="378"/>
    <s v="Technical"/>
    <x v="3"/>
    <s v="Software Development / Digital Architecture"/>
    <m/>
  </r>
  <r>
    <x v="232"/>
    <x v="1617"/>
    <x v="0"/>
    <s v="Functional"/>
    <x v="2"/>
    <s v="Engineering Design &amp; Assessment "/>
    <m/>
  </r>
  <r>
    <x v="25"/>
    <x v="1611"/>
    <x v="378"/>
    <s v="Technical"/>
    <x v="3"/>
    <s v="Software Development / Digital Architecture"/>
    <m/>
  </r>
  <r>
    <x v="232"/>
    <x v="1618"/>
    <x v="0"/>
    <s v="Functional"/>
    <x v="2"/>
    <s v="Engineering Design &amp; Assessment "/>
    <m/>
  </r>
  <r>
    <x v="8"/>
    <x v="1619"/>
    <x v="379"/>
    <s v="Functional"/>
    <x v="3"/>
    <s v="DevOps and System Administration"/>
    <m/>
  </r>
  <r>
    <x v="232"/>
    <x v="24"/>
    <x v="0"/>
    <s v="Soft"/>
    <x v="2"/>
    <s v="Engineering Design &amp; Assessment "/>
    <m/>
  </r>
  <r>
    <x v="206"/>
    <x v="1620"/>
    <x v="0"/>
    <s v="Technical"/>
    <x v="2"/>
    <s v="Engineering Specialists"/>
    <m/>
  </r>
  <r>
    <x v="206"/>
    <x v="341"/>
    <x v="0"/>
    <s v="Soft"/>
    <x v="2"/>
    <s v="Engineering Specialists"/>
    <m/>
  </r>
  <r>
    <x v="4"/>
    <x v="1619"/>
    <x v="379"/>
    <s v="Functional"/>
    <x v="3"/>
    <s v="Network and Security"/>
    <m/>
  </r>
  <r>
    <x v="248"/>
    <x v="1621"/>
    <x v="380"/>
    <s v="Functional"/>
    <x v="3"/>
    <s v="DevOps and System Administration"/>
    <m/>
  </r>
  <r>
    <x v="206"/>
    <x v="345"/>
    <x v="0"/>
    <s v="Functional"/>
    <x v="2"/>
    <s v="Engineering Specialists"/>
    <m/>
  </r>
  <r>
    <x v="206"/>
    <x v="346"/>
    <x v="0"/>
    <s v="Functional"/>
    <x v="2"/>
    <s v="Engineering Specialists"/>
    <m/>
  </r>
  <r>
    <x v="7"/>
    <x v="1621"/>
    <x v="380"/>
    <s v="Functional"/>
    <x v="3"/>
    <s v="DevOps and System Administration"/>
    <m/>
  </r>
  <r>
    <x v="8"/>
    <x v="1621"/>
    <x v="380"/>
    <s v="Functional"/>
    <x v="3"/>
    <s v="DevOps and System Administration"/>
    <m/>
  </r>
  <r>
    <x v="10"/>
    <x v="1621"/>
    <x v="380"/>
    <s v="Functional"/>
    <x v="3"/>
    <s v="Information Technology (IT) Support"/>
    <m/>
  </r>
  <r>
    <x v="36"/>
    <x v="1621"/>
    <x v="380"/>
    <s v="Functional"/>
    <x v="3"/>
    <s v="Network and Security"/>
    <m/>
  </r>
  <r>
    <x v="206"/>
    <x v="1622"/>
    <x v="0"/>
    <s v="Technical"/>
    <x v="2"/>
    <s v="Engineering Specialists"/>
    <m/>
  </r>
  <r>
    <x v="11"/>
    <x v="1621"/>
    <x v="380"/>
    <s v="Functional"/>
    <x v="3"/>
    <s v="Network and Security"/>
    <m/>
  </r>
  <r>
    <x v="206"/>
    <x v="1623"/>
    <x v="0"/>
    <s v="Soft"/>
    <x v="2"/>
    <s v="Engineering Specialists"/>
    <m/>
  </r>
  <r>
    <x v="206"/>
    <x v="534"/>
    <x v="0"/>
    <s v="Functional"/>
    <x v="2"/>
    <s v="Engineering Specialists"/>
    <m/>
  </r>
  <r>
    <x v="206"/>
    <x v="1624"/>
    <x v="0"/>
    <s v="Technical"/>
    <x v="2"/>
    <s v="Engineering Specialists"/>
    <m/>
  </r>
  <r>
    <x v="206"/>
    <x v="1625"/>
    <x v="0"/>
    <s v="Technical"/>
    <x v="2"/>
    <s v="Engineering Specialists"/>
    <m/>
  </r>
  <r>
    <x v="206"/>
    <x v="1626"/>
    <x v="0"/>
    <s v="Technical"/>
    <x v="2"/>
    <s v="Engineering Specialists"/>
    <m/>
  </r>
  <r>
    <x v="210"/>
    <x v="1627"/>
    <x v="0"/>
    <s v="Functional"/>
    <x v="2"/>
    <s v="Engineering Design &amp; Assessment"/>
    <m/>
  </r>
  <r>
    <x v="210"/>
    <x v="1628"/>
    <x v="0"/>
    <s v="Functional"/>
    <x v="2"/>
    <s v="Engineering Design &amp; Assessment "/>
    <m/>
  </r>
  <r>
    <x v="4"/>
    <x v="1621"/>
    <x v="380"/>
    <s v="Functional"/>
    <x v="3"/>
    <s v="Network and Security"/>
    <m/>
  </r>
  <r>
    <x v="210"/>
    <x v="1629"/>
    <x v="0"/>
    <s v="Functional"/>
    <x v="2"/>
    <s v="Engineering Design &amp; Assessment "/>
    <m/>
  </r>
  <r>
    <x v="70"/>
    <x v="640"/>
    <x v="381"/>
    <s v="Functional"/>
    <x v="3"/>
    <s v="Software Development / Digital Architecture"/>
    <m/>
  </r>
  <r>
    <x v="20"/>
    <x v="1630"/>
    <x v="382"/>
    <s v="Functional"/>
    <x v="3"/>
    <s v="Software Development / Digital Architecture"/>
    <m/>
  </r>
  <r>
    <x v="25"/>
    <x v="1630"/>
    <x v="382"/>
    <s v="Functional"/>
    <x v="3"/>
    <s v="Software Development / Digital Architecture"/>
    <m/>
  </r>
  <r>
    <x v="19"/>
    <x v="1471"/>
    <x v="383"/>
    <s v="Functional"/>
    <x v="3"/>
    <s v="Software Development / Digital Architecture"/>
    <m/>
  </r>
  <r>
    <x v="34"/>
    <x v="1471"/>
    <x v="383"/>
    <s v="Functional"/>
    <x v="3"/>
    <s v="Software Development / Digital Architecture"/>
    <m/>
  </r>
  <r>
    <x v="24"/>
    <x v="1471"/>
    <x v="383"/>
    <s v="Functional"/>
    <x v="3"/>
    <s v="Software Development / Digital Architecture"/>
    <m/>
  </r>
  <r>
    <x v="19"/>
    <x v="1631"/>
    <x v="384"/>
    <s v="Functional"/>
    <x v="3"/>
    <s v="Software Development / Digital Architecture"/>
    <m/>
  </r>
  <r>
    <x v="20"/>
    <x v="1631"/>
    <x v="384"/>
    <s v="Functional"/>
    <x v="3"/>
    <s v="Software Development / Digital Architecture"/>
    <m/>
  </r>
  <r>
    <x v="210"/>
    <x v="1632"/>
    <x v="0"/>
    <s v="Functional"/>
    <x v="2"/>
    <s v="Engineering Design &amp; Assessment "/>
    <m/>
  </r>
  <r>
    <x v="210"/>
    <x v="1633"/>
    <x v="0"/>
    <s v="Functional"/>
    <x v="2"/>
    <s v="Engineering Design &amp; Assessment "/>
    <m/>
  </r>
  <r>
    <x v="210"/>
    <x v="1634"/>
    <x v="0"/>
    <s v="Functional"/>
    <x v="2"/>
    <s v="Engineering Design &amp; Assessment "/>
    <m/>
  </r>
  <r>
    <x v="21"/>
    <x v="1631"/>
    <x v="384"/>
    <s v="Functional"/>
    <x v="3"/>
    <s v="Software Development / Digital Architecture"/>
    <m/>
  </r>
  <r>
    <x v="210"/>
    <x v="1635"/>
    <x v="0"/>
    <s v="Functional"/>
    <x v="2"/>
    <s v="Engineering Design &amp; Assessment "/>
    <m/>
  </r>
  <r>
    <x v="22"/>
    <x v="1631"/>
    <x v="384"/>
    <s v="Functional"/>
    <x v="3"/>
    <s v="Software Development / Digital Architecture"/>
    <m/>
  </r>
  <r>
    <x v="211"/>
    <x v="1636"/>
    <x v="0"/>
    <s v="Technical"/>
    <x v="2"/>
    <s v="Engineering Design &amp; Assessment"/>
    <m/>
  </r>
  <r>
    <x v="211"/>
    <x v="1637"/>
    <x v="0"/>
    <s v="Technical"/>
    <x v="2"/>
    <s v="Engineering Design &amp; Assessment"/>
    <m/>
  </r>
  <r>
    <x v="211"/>
    <x v="355"/>
    <x v="0"/>
    <s v="Technical"/>
    <x v="2"/>
    <s v="Engineering Design &amp; Assessment "/>
    <m/>
  </r>
  <r>
    <x v="23"/>
    <x v="1631"/>
    <x v="384"/>
    <s v="Functional"/>
    <x v="3"/>
    <s v="Software Development / Digital Architecture"/>
    <m/>
  </r>
  <r>
    <x v="25"/>
    <x v="1631"/>
    <x v="384"/>
    <s v="Functional"/>
    <x v="3"/>
    <s v="Software Development / Digital Architecture"/>
    <m/>
  </r>
  <r>
    <x v="69"/>
    <x v="1638"/>
    <x v="385"/>
    <s v="Functional"/>
    <x v="3"/>
    <s v="Network and Security"/>
    <m/>
  </r>
  <r>
    <x v="40"/>
    <x v="1639"/>
    <x v="386"/>
    <s v="Technical"/>
    <x v="3"/>
    <s v="Network and Security"/>
    <m/>
  </r>
  <r>
    <x v="8"/>
    <x v="1640"/>
    <x v="387"/>
    <s v="Functional"/>
    <x v="3"/>
    <s v="DevOps and System Administration"/>
    <m/>
  </r>
  <r>
    <x v="211"/>
    <x v="1641"/>
    <x v="0"/>
    <s v="Technical"/>
    <x v="2"/>
    <s v="Engineering Design &amp; Assessment "/>
    <m/>
  </r>
  <r>
    <x v="9"/>
    <x v="1640"/>
    <x v="387"/>
    <s v="Functional"/>
    <x v="3"/>
    <s v="Information Technology (IT) Support"/>
    <m/>
  </r>
  <r>
    <x v="10"/>
    <x v="1640"/>
    <x v="387"/>
    <s v="Functional"/>
    <x v="3"/>
    <s v="Information Technology (IT) Support"/>
    <m/>
  </r>
  <r>
    <x v="211"/>
    <x v="1642"/>
    <x v="0"/>
    <s v="Technical"/>
    <x v="2"/>
    <s v="Engineering Design &amp; Assessment "/>
    <m/>
  </r>
  <r>
    <x v="211"/>
    <x v="1643"/>
    <x v="0"/>
    <s v="Technical"/>
    <x v="2"/>
    <s v="Engineering Design &amp; Assessment "/>
    <m/>
  </r>
  <r>
    <x v="11"/>
    <x v="1640"/>
    <x v="387"/>
    <s v="Functional"/>
    <x v="3"/>
    <s v="Network and Security"/>
    <m/>
  </r>
  <r>
    <x v="211"/>
    <x v="1644"/>
    <x v="0"/>
    <s v="Technical"/>
    <x v="2"/>
    <s v="Engineering Design &amp; Assessment "/>
    <m/>
  </r>
  <r>
    <x v="211"/>
    <x v="1645"/>
    <x v="0"/>
    <s v="Technical"/>
    <x v="2"/>
    <s v="Engineering Design &amp; Assessment "/>
    <m/>
  </r>
  <r>
    <x v="7"/>
    <x v="1646"/>
    <x v="388"/>
    <s v="Functional"/>
    <x v="3"/>
    <s v="DevOps and System Administration"/>
    <m/>
  </r>
  <r>
    <x v="8"/>
    <x v="1646"/>
    <x v="388"/>
    <s v="Functional"/>
    <x v="3"/>
    <s v="DevOps and System Administration"/>
    <m/>
  </r>
  <r>
    <x v="211"/>
    <x v="1647"/>
    <x v="0"/>
    <s v="Technical"/>
    <x v="2"/>
    <s v="Engineering Design &amp; Assessment "/>
    <m/>
  </r>
  <r>
    <x v="212"/>
    <x v="1648"/>
    <x v="0"/>
    <s v="Functional"/>
    <x v="2"/>
    <s v="Engineering Design &amp; Assessment"/>
    <m/>
  </r>
  <r>
    <x v="212"/>
    <x v="1649"/>
    <x v="0"/>
    <s v="Functional"/>
    <x v="2"/>
    <s v="Engineering Design &amp; Assessment"/>
    <m/>
  </r>
  <r>
    <x v="148"/>
    <x v="1650"/>
    <x v="389"/>
    <s v="Functional"/>
    <x v="4"/>
    <s v="People Services &amp; Operations"/>
    <m/>
  </r>
  <r>
    <x v="149"/>
    <x v="1650"/>
    <x v="389"/>
    <s v="Functional"/>
    <x v="4"/>
    <s v="People Services &amp; Operations"/>
    <m/>
  </r>
  <r>
    <x v="83"/>
    <x v="1650"/>
    <x v="389"/>
    <s v="Functional"/>
    <x v="4"/>
    <s v="People Services &amp; Operations"/>
    <m/>
  </r>
  <r>
    <x v="159"/>
    <x v="1650"/>
    <x v="389"/>
    <s v="Functional"/>
    <x v="4"/>
    <s v="People Services &amp; Operations"/>
    <m/>
  </r>
  <r>
    <x v="212"/>
    <x v="1651"/>
    <x v="0"/>
    <s v="Functional"/>
    <x v="2"/>
    <s v="Engineering Design &amp; Assessment "/>
    <m/>
  </r>
  <r>
    <x v="5"/>
    <x v="1650"/>
    <x v="389"/>
    <s v="Functional"/>
    <x v="4"/>
    <s v="People Services &amp; Operations"/>
    <m/>
  </r>
  <r>
    <x v="68"/>
    <x v="1650"/>
    <x v="389"/>
    <s v="Functional"/>
    <x v="4"/>
    <s v="People Buisness Partnering"/>
    <m/>
  </r>
  <r>
    <x v="212"/>
    <x v="1652"/>
    <x v="0"/>
    <s v="Functional"/>
    <x v="2"/>
    <s v="Engineering Design &amp; Assessment "/>
    <m/>
  </r>
  <r>
    <x v="14"/>
    <x v="1650"/>
    <x v="389"/>
    <s v="Functional"/>
    <x v="4"/>
    <s v="People Services &amp; Operations"/>
    <m/>
  </r>
  <r>
    <x v="212"/>
    <x v="1653"/>
    <x v="0"/>
    <s v="Functional"/>
    <x v="2"/>
    <s v="Engineering Design &amp; Assessment "/>
    <m/>
  </r>
  <r>
    <x v="212"/>
    <x v="1654"/>
    <x v="0"/>
    <s v="Functional"/>
    <x v="2"/>
    <s v="Engineering Design &amp; Assessment "/>
    <m/>
  </r>
  <r>
    <x v="317"/>
    <x v="1650"/>
    <x v="389"/>
    <s v="Functional"/>
    <x v="4"/>
    <s v="People Services &amp; Operations"/>
    <m/>
  </r>
  <r>
    <x v="212"/>
    <x v="1145"/>
    <x v="0"/>
    <s v="Functional"/>
    <x v="2"/>
    <s v="Engineering Design &amp; Assessment "/>
    <m/>
  </r>
  <r>
    <x v="212"/>
    <x v="1633"/>
    <x v="0"/>
    <s v="Functional"/>
    <x v="2"/>
    <s v="Engineering Design &amp; Assessment "/>
    <m/>
  </r>
  <r>
    <x v="278"/>
    <x v="1650"/>
    <x v="389"/>
    <s v="Functional"/>
    <x v="4"/>
    <s v="People Services &amp; Operations"/>
    <m/>
  </r>
  <r>
    <x v="212"/>
    <x v="1655"/>
    <x v="0"/>
    <s v="Functional"/>
    <x v="2"/>
    <s v="Engineering Design &amp; Assessment "/>
    <m/>
  </r>
  <r>
    <x v="212"/>
    <x v="1109"/>
    <x v="0"/>
    <s v="Functional"/>
    <x v="2"/>
    <s v="Engineering Design &amp; Assessment "/>
    <m/>
  </r>
  <r>
    <x v="39"/>
    <x v="1650"/>
    <x v="389"/>
    <s v="Functional"/>
    <x v="4"/>
    <s v="People Services &amp; Operations"/>
    <m/>
  </r>
  <r>
    <x v="213"/>
    <x v="1656"/>
    <x v="0"/>
    <s v="Functional"/>
    <x v="2"/>
    <s v="Engineering Design &amp; Assessment"/>
    <m/>
  </r>
  <r>
    <x v="213"/>
    <x v="1657"/>
    <x v="0"/>
    <s v="Technical"/>
    <x v="2"/>
    <s v="Engineering Design &amp; Assessment"/>
    <m/>
  </r>
  <r>
    <x v="213"/>
    <x v="1658"/>
    <x v="0"/>
    <s v="Functional"/>
    <x v="2"/>
    <s v="Engineering Design &amp; Assessment "/>
    <m/>
  </r>
  <r>
    <x v="42"/>
    <x v="1650"/>
    <x v="389"/>
    <s v="Functional"/>
    <x v="4"/>
    <s v="People Services &amp; Operations"/>
    <m/>
  </r>
  <r>
    <x v="43"/>
    <x v="1650"/>
    <x v="389"/>
    <s v="Functional"/>
    <x v="4"/>
    <s v="People Services &amp; Operations"/>
    <m/>
  </r>
  <r>
    <x v="161"/>
    <x v="1650"/>
    <x v="389"/>
    <s v="Functional"/>
    <x v="4"/>
    <s v="People Services &amp; Operations"/>
    <m/>
  </r>
  <r>
    <x v="30"/>
    <x v="1650"/>
    <x v="389"/>
    <s v="Functional"/>
    <x v="4"/>
    <s v="People Services &amp; Operations"/>
    <m/>
  </r>
  <r>
    <x v="15"/>
    <x v="1650"/>
    <x v="389"/>
    <s v="Functional"/>
    <x v="4"/>
    <s v="People Services &amp; Operations"/>
    <m/>
  </r>
  <r>
    <x v="16"/>
    <x v="1650"/>
    <x v="389"/>
    <s v="Functional"/>
    <x v="4"/>
    <s v="People Services &amp; Operations"/>
    <m/>
  </r>
  <r>
    <x v="32"/>
    <x v="1650"/>
    <x v="389"/>
    <s v="Functional"/>
    <x v="4"/>
    <s v="People Services &amp; Operations"/>
    <m/>
  </r>
  <r>
    <x v="52"/>
    <x v="1650"/>
    <x v="389"/>
    <s v="Functional"/>
    <x v="4"/>
    <s v="People Services &amp; Operations"/>
    <m/>
  </r>
  <r>
    <x v="116"/>
    <x v="1650"/>
    <x v="389"/>
    <s v="Functional"/>
    <x v="4"/>
    <s v="People Services &amp; Operations"/>
    <m/>
  </r>
  <r>
    <x v="213"/>
    <x v="1659"/>
    <x v="0"/>
    <s v="Functional"/>
    <x v="2"/>
    <s v="Engineering Design &amp; Assessment "/>
    <m/>
  </r>
  <r>
    <x v="213"/>
    <x v="1660"/>
    <x v="0"/>
    <s v="Functional"/>
    <x v="2"/>
    <s v="Engineering Design &amp; Assessment "/>
    <m/>
  </r>
  <r>
    <x v="45"/>
    <x v="1650"/>
    <x v="389"/>
    <s v="Functional"/>
    <x v="4"/>
    <s v="Performance &amp; Reward"/>
    <m/>
  </r>
  <r>
    <x v="213"/>
    <x v="1661"/>
    <x v="0"/>
    <s v="Functional"/>
    <x v="2"/>
    <s v="Engineering Design &amp; Assessment "/>
    <m/>
  </r>
  <r>
    <x v="213"/>
    <x v="1662"/>
    <x v="0"/>
    <s v="Functional"/>
    <x v="2"/>
    <s v="Engineering Design &amp; Assessment "/>
    <m/>
  </r>
  <r>
    <x v="72"/>
    <x v="1650"/>
    <x v="389"/>
    <s v="Technical"/>
    <x v="4"/>
    <s v="People Buisness Partnering"/>
    <m/>
  </r>
  <r>
    <x v="405"/>
    <x v="548"/>
    <x v="0"/>
    <s v="Functional"/>
    <x v="0"/>
    <s v="MarComms"/>
    <m/>
  </r>
  <r>
    <x v="405"/>
    <x v="1663"/>
    <x v="0"/>
    <s v="Functional"/>
    <x v="0"/>
    <s v="MarComms"/>
    <m/>
  </r>
  <r>
    <x v="405"/>
    <x v="365"/>
    <x v="0"/>
    <s v="Functional"/>
    <x v="0"/>
    <s v="MarComms"/>
    <m/>
  </r>
  <r>
    <x v="405"/>
    <x v="521"/>
    <x v="0"/>
    <s v="Functional"/>
    <x v="0"/>
    <s v="MarComms"/>
    <m/>
  </r>
  <r>
    <x v="405"/>
    <x v="522"/>
    <x v="0"/>
    <s v="Functional"/>
    <x v="0"/>
    <s v="MarComms"/>
    <m/>
  </r>
  <r>
    <x v="405"/>
    <x v="368"/>
    <x v="0"/>
    <s v="Functional"/>
    <x v="0"/>
    <s v="MarComms"/>
    <m/>
  </r>
  <r>
    <x v="405"/>
    <x v="647"/>
    <x v="0"/>
    <s v="Technical"/>
    <x v="0"/>
    <s v="MarComms"/>
    <m/>
  </r>
  <r>
    <x v="405"/>
    <x v="317"/>
    <x v="0"/>
    <s v="Functional"/>
    <x v="0"/>
    <s v="MarComms"/>
    <m/>
  </r>
  <r>
    <x v="405"/>
    <x v="1664"/>
    <x v="0"/>
    <s v="Functional"/>
    <x v="0"/>
    <s v="MarComms"/>
    <m/>
  </r>
  <r>
    <x v="405"/>
    <x v="24"/>
    <x v="0"/>
    <s v="Soft"/>
    <x v="0"/>
    <s v="MarComms"/>
    <m/>
  </r>
  <r>
    <x v="405"/>
    <x v="640"/>
    <x v="0"/>
    <s v="Functional"/>
    <x v="0"/>
    <s v="MarComms"/>
    <m/>
  </r>
  <r>
    <x v="405"/>
    <x v="1665"/>
    <x v="0"/>
    <s v="Technical"/>
    <x v="0"/>
    <s v="MarComms"/>
    <m/>
  </r>
  <r>
    <x v="406"/>
    <x v="666"/>
    <x v="0"/>
    <s v="Functional"/>
    <x v="0"/>
    <s v="MarComms"/>
    <m/>
  </r>
  <r>
    <x v="406"/>
    <x v="1663"/>
    <x v="0"/>
    <s v="Functional"/>
    <x v="0"/>
    <s v="MarComms"/>
    <m/>
  </r>
  <r>
    <x v="406"/>
    <x v="524"/>
    <x v="0"/>
    <s v="Functional"/>
    <x v="0"/>
    <s v="MarComms"/>
    <m/>
  </r>
  <r>
    <x v="406"/>
    <x v="27"/>
    <x v="0"/>
    <s v="Soft"/>
    <x v="0"/>
    <s v="MarComms"/>
    <m/>
  </r>
  <r>
    <x v="406"/>
    <x v="647"/>
    <x v="0"/>
    <s v="Technical"/>
    <x v="0"/>
    <s v="MarComms"/>
    <m/>
  </r>
  <r>
    <x v="406"/>
    <x v="594"/>
    <x v="0"/>
    <s v="Functional"/>
    <x v="0"/>
    <s v="MarComms"/>
    <m/>
  </r>
  <r>
    <x v="406"/>
    <x v="654"/>
    <x v="0"/>
    <s v="Functional"/>
    <x v="0"/>
    <s v="MarComms"/>
    <m/>
  </r>
  <r>
    <x v="406"/>
    <x v="317"/>
    <x v="0"/>
    <s v="Functional"/>
    <x v="0"/>
    <s v="MarComms"/>
    <m/>
  </r>
  <r>
    <x v="406"/>
    <x v="109"/>
    <x v="0"/>
    <s v="Soft"/>
    <x v="0"/>
    <s v="MarComms"/>
    <m/>
  </r>
  <r>
    <x v="406"/>
    <x v="270"/>
    <x v="0"/>
    <s v="Soft"/>
    <x v="0"/>
    <s v="MarComms"/>
    <m/>
  </r>
  <r>
    <x v="406"/>
    <x v="527"/>
    <x v="0"/>
    <s v="Functional"/>
    <x v="0"/>
    <s v="MarComms"/>
    <m/>
  </r>
  <r>
    <x v="406"/>
    <x v="1666"/>
    <x v="0"/>
    <s v="Functional"/>
    <x v="0"/>
    <s v="MarComms"/>
    <m/>
  </r>
  <r>
    <x v="406"/>
    <x v="1667"/>
    <x v="0"/>
    <s v="Functional"/>
    <x v="0"/>
    <s v="MarComms"/>
    <m/>
  </r>
  <r>
    <x v="406"/>
    <x v="1664"/>
    <x v="0"/>
    <s v="Functional"/>
    <x v="0"/>
    <s v="MarComms"/>
    <m/>
  </r>
  <r>
    <x v="406"/>
    <x v="406"/>
    <x v="0"/>
    <s v="Functional"/>
    <x v="0"/>
    <s v="MarComms"/>
    <m/>
  </r>
  <r>
    <x v="406"/>
    <x v="640"/>
    <x v="0"/>
    <s v="Functional"/>
    <x v="0"/>
    <s v="MarComms"/>
    <m/>
  </r>
  <r>
    <x v="407"/>
    <x v="587"/>
    <x v="0"/>
    <s v="Technical"/>
    <x v="0"/>
    <s v="MarComms"/>
    <m/>
  </r>
  <r>
    <x v="407"/>
    <x v="983"/>
    <x v="0"/>
    <s v="Functional"/>
    <x v="0"/>
    <s v="MarComms"/>
    <m/>
  </r>
  <r>
    <x v="407"/>
    <x v="1663"/>
    <x v="0"/>
    <s v="Functional"/>
    <x v="0"/>
    <s v="MarComms"/>
    <m/>
  </r>
  <r>
    <x v="407"/>
    <x v="567"/>
    <x v="0"/>
    <s v="Soft"/>
    <x v="0"/>
    <s v="MarComms"/>
    <m/>
  </r>
  <r>
    <x v="407"/>
    <x v="719"/>
    <x v="0"/>
    <s v="Technical"/>
    <x v="0"/>
    <s v="MarComms"/>
    <m/>
  </r>
  <r>
    <x v="407"/>
    <x v="1011"/>
    <x v="0"/>
    <s v="Functional"/>
    <x v="0"/>
    <s v="MarComms"/>
    <m/>
  </r>
  <r>
    <x v="407"/>
    <x v="1668"/>
    <x v="0"/>
    <s v="Technical"/>
    <x v="0"/>
    <s v="MarComms"/>
    <m/>
  </r>
  <r>
    <x v="407"/>
    <x v="653"/>
    <x v="0"/>
    <s v="Functional"/>
    <x v="0"/>
    <s v="MarComms"/>
    <m/>
  </r>
  <r>
    <x v="407"/>
    <x v="1669"/>
    <x v="0"/>
    <s v="Technical"/>
    <x v="0"/>
    <s v="MarComms"/>
    <m/>
  </r>
  <r>
    <x v="407"/>
    <x v="647"/>
    <x v="0"/>
    <s v="Technical"/>
    <x v="0"/>
    <s v="MarComms"/>
    <m/>
  </r>
  <r>
    <x v="407"/>
    <x v="594"/>
    <x v="0"/>
    <s v="Functional"/>
    <x v="0"/>
    <s v="MarComms"/>
    <m/>
  </r>
  <r>
    <x v="407"/>
    <x v="654"/>
    <x v="0"/>
    <s v="Technical"/>
    <x v="0"/>
    <s v="MarComms"/>
    <m/>
  </r>
  <r>
    <x v="407"/>
    <x v="1670"/>
    <x v="0"/>
    <s v="Functional"/>
    <x v="0"/>
    <s v="MarComms"/>
    <m/>
  </r>
  <r>
    <x v="407"/>
    <x v="859"/>
    <x v="0"/>
    <s v="Technical"/>
    <x v="0"/>
    <s v="MarComms"/>
    <m/>
  </r>
  <r>
    <x v="407"/>
    <x v="1671"/>
    <x v="0"/>
    <s v="Technical"/>
    <x v="0"/>
    <s v="MarComms"/>
    <m/>
  </r>
  <r>
    <x v="407"/>
    <x v="1466"/>
    <x v="0"/>
    <s v="Technical"/>
    <x v="0"/>
    <s v="MarComms"/>
    <m/>
  </r>
  <r>
    <x v="407"/>
    <x v="270"/>
    <x v="0"/>
    <s v="Soft"/>
    <x v="0"/>
    <s v="MarComms"/>
    <m/>
  </r>
  <r>
    <x v="407"/>
    <x v="864"/>
    <x v="0"/>
    <s v="Functional"/>
    <x v="0"/>
    <s v="MarComms"/>
    <m/>
  </r>
  <r>
    <x v="407"/>
    <x v="1666"/>
    <x v="0"/>
    <s v="Functional"/>
    <x v="0"/>
    <s v="MarComms"/>
    <m/>
  </r>
  <r>
    <x v="407"/>
    <x v="1672"/>
    <x v="0"/>
    <s v="Functional"/>
    <x v="0"/>
    <s v="MarComms"/>
    <m/>
  </r>
  <r>
    <x v="407"/>
    <x v="263"/>
    <x v="0"/>
    <s v="Soft"/>
    <x v="0"/>
    <s v="MarComms"/>
    <m/>
  </r>
  <r>
    <x v="407"/>
    <x v="1673"/>
    <x v="0"/>
    <s v="Functional"/>
    <x v="0"/>
    <s v="MarComms"/>
    <m/>
  </r>
  <r>
    <x v="407"/>
    <x v="599"/>
    <x v="0"/>
    <s v="Functional"/>
    <x v="0"/>
    <s v="MarComms"/>
    <m/>
  </r>
  <r>
    <x v="407"/>
    <x v="657"/>
    <x v="0"/>
    <s v="Functional"/>
    <x v="0"/>
    <s v="MarComms"/>
    <m/>
  </r>
  <r>
    <x v="407"/>
    <x v="1674"/>
    <x v="0"/>
    <s v="Technical"/>
    <x v="0"/>
    <s v="MarComms"/>
    <m/>
  </r>
  <r>
    <x v="407"/>
    <x v="867"/>
    <x v="0"/>
    <s v="Functional"/>
    <x v="0"/>
    <s v="MarComms"/>
    <m/>
  </r>
  <r>
    <x v="407"/>
    <x v="1675"/>
    <x v="0"/>
    <s v="Functional"/>
    <x v="0"/>
    <s v="MarComms"/>
    <m/>
  </r>
  <r>
    <x v="407"/>
    <x v="1665"/>
    <x v="0"/>
    <s v="Technical"/>
    <x v="0"/>
    <s v="MarComms"/>
    <m/>
  </r>
  <r>
    <x v="408"/>
    <x v="630"/>
    <x v="0"/>
    <s v="Functional"/>
    <x v="0"/>
    <s v="MarComms"/>
    <m/>
  </r>
  <r>
    <x v="408"/>
    <x v="587"/>
    <x v="0"/>
    <s v="Technical"/>
    <x v="0"/>
    <s v="MarComms"/>
    <m/>
  </r>
  <r>
    <x v="408"/>
    <x v="983"/>
    <x v="0"/>
    <s v="Functional"/>
    <x v="0"/>
    <s v="MarComms"/>
    <m/>
  </r>
  <r>
    <x v="408"/>
    <x v="666"/>
    <x v="0"/>
    <s v="Functional"/>
    <x v="0"/>
    <s v="MarComms"/>
    <m/>
  </r>
  <r>
    <x v="408"/>
    <x v="1663"/>
    <x v="0"/>
    <s v="Functional"/>
    <x v="0"/>
    <s v="MarComms"/>
    <m/>
  </r>
  <r>
    <x v="408"/>
    <x v="719"/>
    <x v="0"/>
    <s v="Technical"/>
    <x v="0"/>
    <s v="MarComms"/>
    <m/>
  </r>
  <r>
    <x v="408"/>
    <x v="494"/>
    <x v="0"/>
    <s v="Functional"/>
    <x v="0"/>
    <s v="MarComms"/>
    <m/>
  </r>
  <r>
    <x v="408"/>
    <x v="1011"/>
    <x v="0"/>
    <s v="Functional"/>
    <x v="0"/>
    <s v="MarComms"/>
    <m/>
  </r>
  <r>
    <x v="408"/>
    <x v="646"/>
    <x v="0"/>
    <s v="Functional"/>
    <x v="0"/>
    <s v="MarComms"/>
    <m/>
  </r>
  <r>
    <x v="408"/>
    <x v="653"/>
    <x v="0"/>
    <s v="Functional"/>
    <x v="0"/>
    <s v="MarComms"/>
    <m/>
  </r>
  <r>
    <x v="408"/>
    <x v="647"/>
    <x v="0"/>
    <s v="Technical"/>
    <x v="0"/>
    <s v="MarComms"/>
    <m/>
  </r>
  <r>
    <x v="408"/>
    <x v="1670"/>
    <x v="0"/>
    <s v="Technical"/>
    <x v="0"/>
    <s v="MarComms"/>
    <m/>
  </r>
  <r>
    <x v="408"/>
    <x v="870"/>
    <x v="0"/>
    <s v="Technical"/>
    <x v="0"/>
    <s v="MarComms"/>
    <m/>
  </r>
  <r>
    <x v="408"/>
    <x v="326"/>
    <x v="0"/>
    <s v="Functional"/>
    <x v="0"/>
    <s v="MarComms"/>
    <m/>
  </r>
  <r>
    <x v="408"/>
    <x v="270"/>
    <x v="0"/>
    <s v="Soft"/>
    <x v="0"/>
    <s v="MarComms"/>
    <m/>
  </r>
  <r>
    <x v="408"/>
    <x v="864"/>
    <x v="0"/>
    <s v="Functional"/>
    <x v="0"/>
    <s v="MarComms"/>
    <m/>
  </r>
  <r>
    <x v="408"/>
    <x v="1666"/>
    <x v="0"/>
    <s v="Functional"/>
    <x v="0"/>
    <s v="MarComms"/>
    <m/>
  </r>
  <r>
    <x v="408"/>
    <x v="1676"/>
    <x v="0"/>
    <s v="Functional"/>
    <x v="0"/>
    <s v="MarComms"/>
    <m/>
  </r>
  <r>
    <x v="408"/>
    <x v="1672"/>
    <x v="0"/>
    <s v="Functional"/>
    <x v="0"/>
    <s v="MarComms"/>
    <m/>
  </r>
  <r>
    <x v="408"/>
    <x v="24"/>
    <x v="0"/>
    <s v="Soft"/>
    <x v="0"/>
    <s v="MarComms"/>
    <m/>
  </r>
  <r>
    <x v="408"/>
    <x v="1673"/>
    <x v="0"/>
    <s v="Soft"/>
    <x v="0"/>
    <s v="MarComms"/>
    <m/>
  </r>
  <r>
    <x v="408"/>
    <x v="599"/>
    <x v="0"/>
    <s v="Functional"/>
    <x v="0"/>
    <s v="MarComms"/>
    <m/>
  </r>
  <r>
    <x v="408"/>
    <x v="657"/>
    <x v="0"/>
    <s v="Functional"/>
    <x v="0"/>
    <s v="MarComms"/>
    <m/>
  </r>
  <r>
    <x v="408"/>
    <x v="1677"/>
    <x v="0"/>
    <s v="Functional"/>
    <x v="0"/>
    <s v="MarComms"/>
    <m/>
  </r>
  <r>
    <x v="408"/>
    <x v="639"/>
    <x v="0"/>
    <s v="Functional"/>
    <x v="0"/>
    <s v="MarComms"/>
    <m/>
  </r>
  <r>
    <x v="408"/>
    <x v="1471"/>
    <x v="0"/>
    <s v="Functional"/>
    <x v="0"/>
    <s v="MarComms"/>
    <m/>
  </r>
  <r>
    <x v="408"/>
    <x v="1678"/>
    <x v="0"/>
    <s v="Functional"/>
    <x v="0"/>
    <s v="MarComms"/>
    <m/>
  </r>
  <r>
    <x v="408"/>
    <x v="1675"/>
    <x v="0"/>
    <s v="Functional"/>
    <x v="0"/>
    <s v="MarComms"/>
    <m/>
  </r>
  <r>
    <x v="93"/>
    <x v="61"/>
    <x v="0"/>
    <s v="Soft"/>
    <x v="6"/>
    <s v="Workforce Planning"/>
    <m/>
  </r>
  <r>
    <x v="93"/>
    <x v="82"/>
    <x v="0"/>
    <s v="Functional"/>
    <x v="6"/>
    <s v="Workforce Planning"/>
    <m/>
  </r>
  <r>
    <x v="22"/>
    <x v="1472"/>
    <x v="390"/>
    <s v="Technical"/>
    <x v="3"/>
    <s v="Software Development / Digital Architecture"/>
    <m/>
  </r>
  <r>
    <x v="93"/>
    <x v="333"/>
    <x v="0"/>
    <s v="Functional"/>
    <x v="6"/>
    <s v="Workforce Planning"/>
    <m/>
  </r>
  <r>
    <x v="93"/>
    <x v="334"/>
    <x v="0"/>
    <s v="Functional"/>
    <x v="6"/>
    <s v="Workforce Planning"/>
    <m/>
  </r>
  <r>
    <x v="93"/>
    <x v="28"/>
    <x v="0"/>
    <s v="Functional"/>
    <x v="6"/>
    <s v="Workforce Planning"/>
    <m/>
  </r>
  <r>
    <x v="93"/>
    <x v="336"/>
    <x v="0"/>
    <s v="Functional"/>
    <x v="6"/>
    <s v="Workforce Planning"/>
    <m/>
  </r>
  <r>
    <x v="93"/>
    <x v="337"/>
    <x v="0"/>
    <s v="Soft"/>
    <x v="6"/>
    <s v="Workforce Planning"/>
    <m/>
  </r>
  <r>
    <x v="93"/>
    <x v="109"/>
    <x v="0"/>
    <s v="Soft"/>
    <x v="6"/>
    <s v="Workforce Planning"/>
    <m/>
  </r>
  <r>
    <x v="93"/>
    <x v="281"/>
    <x v="0"/>
    <s v="Functional"/>
    <x v="6"/>
    <s v="Workforce Planning"/>
    <m/>
  </r>
  <r>
    <x v="93"/>
    <x v="222"/>
    <x v="0"/>
    <s v="Soft"/>
    <x v="6"/>
    <s v="Workforce Planning"/>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84">
  <r>
    <s v="Building Physics Engineer"/>
    <x v="0"/>
    <x v="0"/>
    <s v="Functional"/>
    <s v="Engineering"/>
    <s v="Engineering Design &amp; Assessment "/>
    <m/>
  </r>
  <r>
    <s v="Visualisation Specialist"/>
    <x v="1"/>
    <x v="0"/>
    <s v="Technical"/>
    <s v="Engineering"/>
    <s v="Engineering Specialists"/>
    <m/>
  </r>
  <r>
    <s v="Computational Design Specialist"/>
    <x v="2"/>
    <x v="0"/>
    <s v="Technical"/>
    <s v="Engineering"/>
    <s v="Engineering Specialists"/>
    <m/>
  </r>
  <r>
    <s v="BA Solutions Manager"/>
    <x v="3"/>
    <x v="0"/>
    <s v="Functional"/>
    <s v="Sales &amp; Growth"/>
    <s v="Sales &amp; Pursuits"/>
    <n v="3"/>
  </r>
  <r>
    <s v="Digital Advertising Manager​"/>
    <x v="4"/>
    <x v="0"/>
    <s v="Functional"/>
    <s v="Sales &amp; Growth"/>
    <s v="MarComms"/>
    <m/>
  </r>
  <r>
    <s v="Digital Analytics Manager​"/>
    <x v="4"/>
    <x v="0"/>
    <s v="Functional"/>
    <s v="Sales &amp; Growth"/>
    <s v="MarComms"/>
    <m/>
  </r>
  <r>
    <s v="Digital Marketing Specialist"/>
    <x v="4"/>
    <x v="0"/>
    <s v="Functional"/>
    <s v="Sales &amp; Growth"/>
    <s v="MarComms"/>
    <m/>
  </r>
  <r>
    <s v="Website Product Owner"/>
    <x v="4"/>
    <x v="0"/>
    <s v="Functional"/>
    <s v="Sales &amp; Growth"/>
    <s v="MarComms"/>
    <m/>
  </r>
  <r>
    <s v="Environmental Construction Project Manager"/>
    <x v="5"/>
    <x v="0"/>
    <s v="Functional"/>
    <s v="Environmental Services &amp; Science"/>
    <s v="Remediation Technology"/>
    <m/>
  </r>
  <r>
    <s v="Environmental Construction Supervisor"/>
    <x v="5"/>
    <x v="0"/>
    <s v="Functional"/>
    <s v="Environmental Services &amp; Science"/>
    <s v="Remediation Technology"/>
    <m/>
  </r>
  <r>
    <s v="Environmental Regulation &amp; Policy Technical Director"/>
    <x v="5"/>
    <x v="0"/>
    <s v="Functional"/>
    <s v="Environmental Services &amp; Science"/>
    <s v="Regulations &amp; Policy"/>
    <m/>
  </r>
  <r>
    <s v="Field Health &amp; Safety Specialist"/>
    <x v="5"/>
    <x v="0"/>
    <s v="Functional"/>
    <s v="Environmental Services &amp; Science"/>
    <s v="Remediation Technology"/>
    <m/>
  </r>
  <r>
    <s v="GBA H&amp;S Business Partner"/>
    <x v="5"/>
    <x v="0"/>
    <s v="Functional"/>
    <s v="Operations"/>
    <s v="Health &amp; Safety"/>
    <m/>
  </r>
  <r>
    <s v="GBA H&amp;S Director"/>
    <x v="5"/>
    <x v="0"/>
    <s v="Functional"/>
    <s v="Operations"/>
    <s v="Health &amp; Safety"/>
    <m/>
  </r>
  <r>
    <s v="Global H&amp;S Director"/>
    <x v="5"/>
    <x v="0"/>
    <s v="Functional"/>
    <s v="Operations"/>
    <s v="Health &amp; Safety"/>
    <m/>
  </r>
  <r>
    <s v="Hazardous Building Materials Specialist"/>
    <x v="5"/>
    <x v="0"/>
    <s v="Functional"/>
    <s v="Environmental Services &amp; Science"/>
    <s v="Remediation Technology"/>
    <m/>
  </r>
  <r>
    <s v="Industrial Hygienist"/>
    <x v="5"/>
    <x v="0"/>
    <s v="Functional"/>
    <s v="Environmental Services &amp; Science"/>
    <s v="Regulations &amp; Policy"/>
    <m/>
  </r>
  <r>
    <s v="Environmental Regulation &amp; Policy Technical Director"/>
    <x v="5"/>
    <x v="0"/>
    <s v="Functional"/>
    <s v="Environmental Services &amp; Science"/>
    <s v="Regulations &amp; Policy"/>
    <m/>
  </r>
  <r>
    <s v="GBA H&amp;S Director"/>
    <x v="5"/>
    <x v="0"/>
    <s v="Functional"/>
    <s v="Operations"/>
    <s v="Health &amp; Safety"/>
    <m/>
  </r>
  <r>
    <s v="Global H&amp;S Director"/>
    <x v="5"/>
    <x v="0"/>
    <s v="Functional"/>
    <s v="Operations"/>
    <s v="Health &amp; Safety"/>
    <m/>
  </r>
  <r>
    <s v="Account Manager"/>
    <x v="6"/>
    <x v="0"/>
    <s v="Functional"/>
    <s v="Sales &amp; Growth"/>
    <s v="Account &amp; Client Management (GAM)​"/>
    <m/>
  </r>
  <r>
    <s v="Emerging Key Account Manager"/>
    <x v="6"/>
    <x v="0"/>
    <s v="Functional"/>
    <s v="Sales &amp; Growth"/>
    <s v="Account &amp; Client Management (GAM)​"/>
    <m/>
  </r>
  <r>
    <s v="GBA Business Partner ​"/>
    <x v="6"/>
    <x v="0"/>
    <s v="Functional"/>
    <s v="Sales &amp; Growth"/>
    <s v="MarComms"/>
    <m/>
  </r>
  <r>
    <s v="Global Account Manager​"/>
    <x v="6"/>
    <x v="0"/>
    <s v="Functional"/>
    <s v="Sales &amp; Growth"/>
    <s v="Account &amp; Client Management (GAM)​"/>
    <m/>
  </r>
  <r>
    <s v="Key Account Manager​"/>
    <x v="6"/>
    <x v="0"/>
    <s v="Functional"/>
    <s v="Sales &amp; Growth"/>
    <s v="Account &amp; Client Management (GAM)​"/>
    <m/>
  </r>
  <r>
    <s v="Operations Support Manager"/>
    <x v="7"/>
    <x v="1"/>
    <s v="Functional"/>
    <s v="Digital"/>
    <s v="Information Technology (IT) Support"/>
    <m/>
  </r>
  <r>
    <s v="Networking Manager"/>
    <x v="7"/>
    <x v="1"/>
    <s v="Functional"/>
    <s v="Digital"/>
    <s v="Network and Security"/>
    <m/>
  </r>
  <r>
    <s v="BA Service Director ​"/>
    <x v="7"/>
    <x v="0"/>
    <s v="Functional"/>
    <s v="Operations"/>
    <s v="Operations"/>
    <m/>
  </r>
  <r>
    <s v="Digital Advertising Manager​"/>
    <x v="7"/>
    <x v="0"/>
    <s v="Functional"/>
    <s v="Sales &amp; Growth"/>
    <s v="MarComms"/>
    <m/>
  </r>
  <r>
    <s v="Director Key Clients &amp; Business Intelligence​"/>
    <x v="7"/>
    <x v="0"/>
    <s v="Functional"/>
    <s v="Sales &amp; Growth"/>
    <s v="Account &amp; Client Management (GAM)​"/>
    <m/>
  </r>
  <r>
    <s v="Email Marketing Specialist​"/>
    <x v="7"/>
    <x v="0"/>
    <s v="Functional"/>
    <s v="Sales &amp; Growth"/>
    <s v="MarComms"/>
    <m/>
  </r>
  <r>
    <s v="Environmental Planning Technical Director"/>
    <x v="7"/>
    <x v="0"/>
    <s v="Functional"/>
    <s v="Environmental Services &amp; Science"/>
    <s v="Environmental Planning"/>
    <m/>
  </r>
  <r>
    <s v="External Communications Director"/>
    <x v="7"/>
    <x v="0"/>
    <s v="Functional"/>
    <s v="Sales &amp; Growth"/>
    <s v="MarComms"/>
    <m/>
  </r>
  <r>
    <s v="GBA Business Partner ​"/>
    <x v="7"/>
    <x v="0"/>
    <s v="Functional"/>
    <s v="Sales &amp; Growth"/>
    <s v="MarComms"/>
    <m/>
  </r>
  <r>
    <s v="GBA Service Director"/>
    <x v="7"/>
    <x v="0"/>
    <s v="Functional"/>
    <s v="Operations"/>
    <s v="Operations"/>
    <m/>
  </r>
  <r>
    <s v="Global Director Professional Services"/>
    <x v="7"/>
    <x v="0"/>
    <s v="Functional"/>
    <s v="Operations"/>
    <s v="Operations"/>
    <m/>
  </r>
  <r>
    <s v="Market Sector Director"/>
    <x v="7"/>
    <x v="0"/>
    <s v="Functional"/>
    <s v="Sales &amp; Growth"/>
    <s v="Account &amp; Client Management (GAM)​"/>
    <m/>
  </r>
  <r>
    <s v="Marketing &amp; Communications Director"/>
    <x v="7"/>
    <x v="0"/>
    <s v="Functional"/>
    <s v="Sales &amp; Growth"/>
    <s v="MarComms"/>
    <m/>
  </r>
  <r>
    <s v="Social Media Specialist"/>
    <x v="7"/>
    <x v="0"/>
    <s v="Functional"/>
    <s v="Sales &amp; Growth"/>
    <s v="MarComms"/>
    <m/>
  </r>
  <r>
    <s v="BA Service Director ​"/>
    <x v="7"/>
    <x v="0"/>
    <s v="Functional"/>
    <s v="Operations"/>
    <s v="Operations"/>
    <m/>
  </r>
  <r>
    <s v="Director Key Clients &amp; Business Intelligence​"/>
    <x v="7"/>
    <x v="0"/>
    <s v="Functional"/>
    <s v="Sales &amp; Growth"/>
    <s v="Account &amp; Client Management (GAM)​"/>
    <m/>
  </r>
  <r>
    <s v="Environmental Planning Technical Director"/>
    <x v="7"/>
    <x v="0"/>
    <s v="Functional"/>
    <s v="Environmental Services &amp; Science"/>
    <s v="Environmental Planning"/>
    <m/>
  </r>
  <r>
    <s v="External Communications Director"/>
    <x v="7"/>
    <x v="0"/>
    <s v="Functional"/>
    <s v="Sales &amp; Growth"/>
    <s v="MarComms"/>
    <m/>
  </r>
  <r>
    <s v="GBA Service Director"/>
    <x v="7"/>
    <x v="0"/>
    <s v="Functional"/>
    <s v="Operations"/>
    <s v="Operations"/>
    <m/>
  </r>
  <r>
    <s v="Global Director Professional Services"/>
    <x v="7"/>
    <x v="0"/>
    <s v="Functional"/>
    <s v="Operations"/>
    <s v="Operations"/>
    <m/>
  </r>
  <r>
    <s v="Market Sector Director"/>
    <x v="7"/>
    <x v="0"/>
    <s v="Functional"/>
    <s v="Sales &amp; Growth"/>
    <s v="Account &amp; Client Management (GAM)​"/>
    <m/>
  </r>
  <r>
    <s v="Marketing &amp; Communications Director"/>
    <x v="7"/>
    <x v="0"/>
    <s v="Functional"/>
    <s v="Sales &amp; Growth"/>
    <s v="MarComms"/>
    <m/>
  </r>
  <r>
    <s v="Global Document Management Manager​"/>
    <x v="8"/>
    <x v="0"/>
    <s v="Functional"/>
    <s v="Operations"/>
    <s v="Quality"/>
    <m/>
  </r>
  <r>
    <s v="Global Quality Audit Director​"/>
    <x v="8"/>
    <x v="0"/>
    <s v="Functional"/>
    <s v="Operations"/>
    <s v="Quality"/>
    <m/>
  </r>
  <r>
    <s v="Global Quality Management System Director​"/>
    <x v="8"/>
    <x v="0"/>
    <s v="Functional"/>
    <s v="Operations"/>
    <s v="Quality"/>
    <m/>
  </r>
  <r>
    <s v="Lead Quality Auditor​"/>
    <x v="8"/>
    <x v="0"/>
    <s v="Functional"/>
    <s v="Operations"/>
    <s v="Quality"/>
    <m/>
  </r>
  <r>
    <s v="Process Improvement Coordinator"/>
    <x v="8"/>
    <x v="0"/>
    <s v="Functional"/>
    <s v="Operations"/>
    <s v="Quality"/>
    <m/>
  </r>
  <r>
    <s v="Project Quality Management Coordinator​"/>
    <x v="8"/>
    <x v="0"/>
    <s v="Functional"/>
    <s v="Operations"/>
    <s v="Quality"/>
    <m/>
  </r>
  <r>
    <s v="Project Quality Manager"/>
    <x v="8"/>
    <x v="0"/>
    <s v="Functional"/>
    <s v="Operations"/>
    <s v="Quality"/>
    <m/>
  </r>
  <r>
    <s v="Quality Administrator/ Coordinator​"/>
    <x v="8"/>
    <x v="0"/>
    <s v="Functional"/>
    <s v="Operations"/>
    <s v="Quality"/>
    <m/>
  </r>
  <r>
    <s v="Quality Analyst"/>
    <x v="8"/>
    <x v="0"/>
    <s v="Functional"/>
    <s v="Operations"/>
    <s v="Quality"/>
    <m/>
  </r>
  <r>
    <s v="Quality Audit Coordinator​"/>
    <x v="8"/>
    <x v="0"/>
    <s v="Functional"/>
    <s v="Operations"/>
    <s v="Quality"/>
    <m/>
  </r>
  <r>
    <s v="Quality Audit Manager​"/>
    <x v="8"/>
    <x v="0"/>
    <s v="Functional"/>
    <s v="Operations"/>
    <s v="Quality"/>
    <m/>
  </r>
  <r>
    <s v="Quality Management System Coordinator​"/>
    <x v="8"/>
    <x v="0"/>
    <s v="Functional"/>
    <s v="Operations"/>
    <s v="Quality"/>
    <m/>
  </r>
  <r>
    <s v="Quality Manager​"/>
    <x v="8"/>
    <x v="0"/>
    <s v="Functional"/>
    <s v="Operations"/>
    <s v="Quality"/>
    <m/>
  </r>
  <r>
    <s v="Quality Specialist​"/>
    <x v="8"/>
    <x v="0"/>
    <s v="Functional"/>
    <s v="Operations"/>
    <s v="Quality"/>
    <m/>
  </r>
  <r>
    <s v="Global Quality Audit Director​"/>
    <x v="8"/>
    <x v="0"/>
    <s v="Functional"/>
    <s v="Operations"/>
    <s v="Quality"/>
    <m/>
  </r>
  <r>
    <s v="Global Quality Management System Director​"/>
    <x v="8"/>
    <x v="0"/>
    <s v="Functional"/>
    <s v="Operations"/>
    <s v="Quality"/>
    <m/>
  </r>
  <r>
    <s v="Buyer Analyst"/>
    <x v="9"/>
    <x v="0"/>
    <s v="Functional"/>
    <s v="Operations"/>
    <s v="Procurement"/>
    <m/>
  </r>
  <r>
    <s v="Acoustics Engineer"/>
    <x v="10"/>
    <x v="0"/>
    <s v="Functional"/>
    <s v="Engineering"/>
    <s v="Engineering Design &amp; Assessment "/>
    <m/>
  </r>
  <r>
    <s v="Acoustics Engineer"/>
    <x v="11"/>
    <x v="0"/>
    <s v="Functional"/>
    <s v="Engineering"/>
    <s v="Engineering Design &amp; Assessment "/>
    <m/>
  </r>
  <r>
    <s v="Global People Operations Director"/>
    <x v="12"/>
    <x v="2"/>
    <s v="Functional"/>
    <s v="People"/>
    <s v="People Services &amp; Operations"/>
    <m/>
  </r>
  <r>
    <s v="People Services Director"/>
    <x v="12"/>
    <x v="2"/>
    <s v="Functional"/>
    <s v="People"/>
    <s v="People Services &amp; Operations"/>
    <m/>
  </r>
  <r>
    <s v="Global People Operations Director"/>
    <x v="12"/>
    <x v="2"/>
    <s v="Functional"/>
    <s v="People"/>
    <s v="People Services &amp; Operations"/>
    <m/>
  </r>
  <r>
    <s v="People Services Director"/>
    <x v="12"/>
    <x v="2"/>
    <s v="Functional"/>
    <s v="People"/>
    <s v="People Services &amp; Operations"/>
    <m/>
  </r>
  <r>
    <s v="Risk &amp; Commercial Management Director​"/>
    <x v="13"/>
    <x v="0"/>
    <s v="Functional"/>
    <s v="Operations"/>
    <s v="Operations"/>
    <m/>
  </r>
  <r>
    <s v="Risk &amp; Commercial Management Director​"/>
    <x v="13"/>
    <x v="0"/>
    <s v="Functional"/>
    <s v="Operations"/>
    <s v="Operations"/>
    <m/>
  </r>
  <r>
    <s v="Opportunity &amp; Pursuits Analyst​"/>
    <x v="14"/>
    <x v="0"/>
    <s v="Soft"/>
    <s v="Sales &amp; Growth"/>
    <s v="Commercial Enablement"/>
    <n v="3"/>
  </r>
  <r>
    <s v="Opportunity &amp; Pursuits Associate​"/>
    <x v="14"/>
    <x v="0"/>
    <s v="Functional"/>
    <s v="Sales &amp; Growth"/>
    <s v="Commercial Enablement"/>
    <n v="3"/>
  </r>
  <r>
    <s v="Proposal Support Associate"/>
    <x v="14"/>
    <x v="0"/>
    <s v="Soft"/>
    <s v="Sales &amp; Growth"/>
    <s v="Commercial Enablement"/>
    <n v="3"/>
  </r>
  <r>
    <s v="Pursuit Committee Specialist"/>
    <x v="14"/>
    <x v="0"/>
    <s v="Soft"/>
    <s v="Sales &amp; Growth"/>
    <s v="Commercial Enablement"/>
    <n v="4"/>
  </r>
  <r>
    <s v="Fire Safety Engineer"/>
    <x v="15"/>
    <x v="0"/>
    <s v="Functional"/>
    <s v="Engineering"/>
    <s v="Engineering Design &amp; Assessment "/>
    <m/>
  </r>
  <r>
    <s v="Systems Administrator"/>
    <x v="16"/>
    <x v="3"/>
    <s v="Technical"/>
    <s v="Digital"/>
    <s v="DevOps and System Administration"/>
    <m/>
  </r>
  <r>
    <s v="Technical Support Specialist"/>
    <x v="16"/>
    <x v="3"/>
    <s v="Technical"/>
    <s v="Digital"/>
    <s v="DevOps and System Administration"/>
    <m/>
  </r>
  <r>
    <s v="Senior User Support And Success Analyst"/>
    <x v="16"/>
    <x v="3"/>
    <s v="Technical"/>
    <s v="Digital"/>
    <s v="Information Technology (IT) Support"/>
    <m/>
  </r>
  <r>
    <s v="User Support And Success Analyst"/>
    <x v="16"/>
    <x v="3"/>
    <s v="Technical"/>
    <s v="Digital"/>
    <s v="Information Technology (IT) Support"/>
    <m/>
  </r>
  <r>
    <s v="Network Engineer"/>
    <x v="16"/>
    <x v="3"/>
    <s v="Technical"/>
    <s v="Digital"/>
    <s v="Network and Security"/>
    <m/>
  </r>
  <r>
    <s v="Asset Inspector"/>
    <x v="17"/>
    <x v="0"/>
    <s v="Functional"/>
    <s v="Asset Management"/>
    <s v="Asset Lifecycle Management Delivery"/>
    <m/>
  </r>
  <r>
    <s v="Global Capability / Talent / DEIB Advisor"/>
    <x v="18"/>
    <x v="4"/>
    <s v="Functional"/>
    <s v="People"/>
    <s v="Talent Management &amp; Capability Development"/>
    <m/>
  </r>
  <r>
    <s v="Global Capability / Talent / DEIB Coordinator"/>
    <x v="18"/>
    <x v="4"/>
    <s v="Functional"/>
    <s v="People"/>
    <s v="Talent Management &amp; Capability Development"/>
    <m/>
  </r>
  <r>
    <s v="International Mobility Coordinator"/>
    <x v="18"/>
    <x v="4"/>
    <s v="Functional"/>
    <s v="People"/>
    <s v="People Services &amp; Operations"/>
    <m/>
  </r>
  <r>
    <s v="People Services Analyst"/>
    <x v="18"/>
    <x v="4"/>
    <s v="Functional"/>
    <s v="People"/>
    <s v="People Services &amp; Operations"/>
    <m/>
  </r>
  <r>
    <s v="People Services Coordinator"/>
    <x v="18"/>
    <x v="4"/>
    <s v="Functional"/>
    <s v="People"/>
    <s v="People Services &amp; Operations"/>
    <m/>
  </r>
  <r>
    <s v="Talent Acquisition Advisor"/>
    <x v="18"/>
    <x v="4"/>
    <s v="Functional"/>
    <s v="People"/>
    <s v="Talent Acquisition"/>
    <m/>
  </r>
  <r>
    <s v="BA H&amp;S Specialist"/>
    <x v="18"/>
    <x v="0"/>
    <s v="Functional"/>
    <s v="Operations"/>
    <s v="Health &amp; Safety"/>
    <m/>
  </r>
  <r>
    <s v="Brand Hub Administrator​"/>
    <x v="19"/>
    <x v="0"/>
    <s v="Functional"/>
    <s v="Sales &amp; Growth"/>
    <s v="MarComms"/>
    <m/>
  </r>
  <r>
    <s v="Opportunity &amp; Pursuits Analyst​"/>
    <x v="20"/>
    <x v="0"/>
    <s v="Technical"/>
    <s v="Sales &amp; Growth"/>
    <s v="Commercial Enablement"/>
    <n v="3"/>
  </r>
  <r>
    <s v="Opportunity &amp; Pursuits Associate​"/>
    <x v="20"/>
    <x v="0"/>
    <s v="Technical"/>
    <s v="Sales &amp; Growth"/>
    <s v="Commercial Enablement"/>
    <n v="3"/>
  </r>
  <r>
    <s v="Pursuit Committee Specialist"/>
    <x v="20"/>
    <x v="0"/>
    <s v="Technical"/>
    <s v="Sales &amp; Growth"/>
    <s v="Commercial Enablement"/>
    <n v="4"/>
  </r>
  <r>
    <s v="Digital Analytics Manager​"/>
    <x v="21"/>
    <x v="0"/>
    <s v="Technical"/>
    <s v="Sales &amp; Growth"/>
    <s v="MarComms"/>
    <m/>
  </r>
  <r>
    <s v="Creative Manager"/>
    <x v="22"/>
    <x v="0"/>
    <s v="Technical"/>
    <s v="Sales &amp; Growth"/>
    <s v="MarComms"/>
    <m/>
  </r>
  <r>
    <s v="Digital Designer​"/>
    <x v="22"/>
    <x v="0"/>
    <s v="Technical"/>
    <s v="Sales &amp; Growth"/>
    <s v="MarComms"/>
    <m/>
  </r>
  <r>
    <s v="Frontend Developer ​"/>
    <x v="22"/>
    <x v="0"/>
    <s v="Technical"/>
    <s v="Sales &amp; Growth"/>
    <s v="MarComms"/>
    <m/>
  </r>
  <r>
    <s v="UI/UX and Web Designer"/>
    <x v="22"/>
    <x v="0"/>
    <s v="Technical"/>
    <s v="Sales &amp; Growth"/>
    <s v="MarComms"/>
    <m/>
  </r>
  <r>
    <s v="Webmaster"/>
    <x v="22"/>
    <x v="0"/>
    <s v="Technical"/>
    <s v="Sales &amp; Growth"/>
    <s v="MarComms"/>
    <m/>
  </r>
  <r>
    <s v="Website Product Owner"/>
    <x v="22"/>
    <x v="0"/>
    <s v="Technical"/>
    <s v="Sales &amp; Growth"/>
    <s v="MarComms"/>
    <m/>
  </r>
  <r>
    <s v="Email Marketing Specialist​"/>
    <x v="23"/>
    <x v="0"/>
    <s v="Functional"/>
    <s v="Sales &amp; Growth"/>
    <s v="MarComms"/>
    <m/>
  </r>
  <r>
    <s v="Graphic Design Manager / Graphic Designer​"/>
    <x v="24"/>
    <x v="0"/>
    <s v="Technical"/>
    <s v="Sales &amp; Growth"/>
    <s v="MarComms"/>
    <m/>
  </r>
  <r>
    <s v="Graphic Designer"/>
    <x v="24"/>
    <x v="0"/>
    <s v="Technical"/>
    <s v="Sales &amp; Growth"/>
    <s v="Commercial Enablement"/>
    <n v="3"/>
  </r>
  <r>
    <s v="Junior Graphic Designer"/>
    <x v="24"/>
    <x v="0"/>
    <s v="Technical"/>
    <s v="Sales &amp; Growth"/>
    <s v="Commercial Enablement"/>
    <n v="3"/>
  </r>
  <r>
    <s v="Senior Graphic Designer"/>
    <x v="24"/>
    <x v="0"/>
    <s v="Technical"/>
    <s v="Sales &amp; Growth"/>
    <s v="Commercial Enablement"/>
    <n v="5"/>
  </r>
  <r>
    <s v="Brand Hub Administrator​"/>
    <x v="25"/>
    <x v="0"/>
    <s v="Technical"/>
    <s v="Sales &amp; Growth"/>
    <s v="MarComms"/>
    <m/>
  </r>
  <r>
    <s v="Graphic Design Manager / Graphic Designer​"/>
    <x v="25"/>
    <x v="0"/>
    <s v="Technical"/>
    <s v="Sales &amp; Growth"/>
    <s v="MarComms"/>
    <m/>
  </r>
  <r>
    <s v="Graphic Designer"/>
    <x v="25"/>
    <x v="0"/>
    <s v="Technical"/>
    <s v="Sales &amp; Growth"/>
    <s v="Commercial Enablement"/>
    <n v="2"/>
  </r>
  <r>
    <s v="Junior Graphic Designer"/>
    <x v="25"/>
    <x v="0"/>
    <s v="Technical"/>
    <s v="Sales &amp; Growth"/>
    <s v="Commercial Enablement"/>
    <n v="1"/>
  </r>
  <r>
    <s v="Proposal Coordinator"/>
    <x v="25"/>
    <x v="0"/>
    <s v="Technical"/>
    <s v="Sales &amp; Growth"/>
    <s v="Commercial Enablement"/>
    <n v="3"/>
  </r>
  <r>
    <s v="Proposal Support Associate"/>
    <x v="25"/>
    <x v="0"/>
    <s v="Technical"/>
    <s v="Sales &amp; Growth"/>
    <s v="Commercial Enablement"/>
    <n v="4"/>
  </r>
  <r>
    <s v="Senior Graphic Designer"/>
    <x v="25"/>
    <x v="0"/>
    <s v="Technical"/>
    <s v="Sales &amp; Growth"/>
    <s v="Commercial Enablement"/>
    <n v="4"/>
  </r>
  <r>
    <s v="Email Marketing Specialist​"/>
    <x v="26"/>
    <x v="0"/>
    <s v="Technical"/>
    <s v="Sales &amp; Growth"/>
    <s v="MarComms"/>
    <m/>
  </r>
  <r>
    <s v="Graphic Design Manager / Graphic Designer​"/>
    <x v="26"/>
    <x v="0"/>
    <s v="Technical"/>
    <s v="Sales &amp; Growth"/>
    <s v="MarComms"/>
    <m/>
  </r>
  <r>
    <s v="Graphic Designer"/>
    <x v="26"/>
    <x v="0"/>
    <s v="Technical"/>
    <s v="Sales &amp; Growth"/>
    <s v="Commercial Enablement"/>
    <n v="3"/>
  </r>
  <r>
    <s v="Junior Graphic Designer"/>
    <x v="26"/>
    <x v="0"/>
    <s v="Technical"/>
    <s v="Sales &amp; Growth"/>
    <s v="Commercial Enablement"/>
    <n v="3"/>
  </r>
  <r>
    <s v="Senior Graphic Designer"/>
    <x v="26"/>
    <x v="0"/>
    <s v="Technical"/>
    <s v="Sales &amp; Growth"/>
    <s v="Commercial Enablement"/>
    <n v="4"/>
  </r>
  <r>
    <s v="Graphic Designer"/>
    <x v="27"/>
    <x v="0"/>
    <s v="Technical"/>
    <s v="Sales &amp; Growth"/>
    <s v="Commercial Enablement"/>
    <n v="2"/>
  </r>
  <r>
    <s v="Senior Graphic Designer"/>
    <x v="27"/>
    <x v="0"/>
    <s v="Technical"/>
    <s v="Sales &amp; Growth"/>
    <s v="Commercial Enablement"/>
    <n v="4"/>
  </r>
  <r>
    <s v="UI/UX and Web Designer"/>
    <x v="28"/>
    <x v="0"/>
    <s v="Technical"/>
    <s v="Sales &amp; Growth"/>
    <s v="MarComms"/>
    <m/>
  </r>
  <r>
    <s v="Supplier Quality Representatives​"/>
    <x v="29"/>
    <x v="0"/>
    <s v="Functional"/>
    <s v="Operations"/>
    <s v="Quality"/>
    <m/>
  </r>
  <r>
    <s v="Brand &amp; Marketing Campaigns Director​"/>
    <x v="30"/>
    <x v="0"/>
    <s v="Functional"/>
    <s v="Sales &amp; Growth"/>
    <s v="MarComms"/>
    <m/>
  </r>
  <r>
    <s v="Brand Director"/>
    <x v="30"/>
    <x v="0"/>
    <s v="Functional"/>
    <s v="Sales &amp; Growth"/>
    <s v="MarComms"/>
    <m/>
  </r>
  <r>
    <s v="Brand Manager"/>
    <x v="30"/>
    <x v="0"/>
    <s v="Functional"/>
    <s v="Sales &amp; Growth"/>
    <s v="MarComms"/>
    <m/>
  </r>
  <r>
    <s v="Campaign Director"/>
    <x v="30"/>
    <x v="0"/>
    <s v="Functional"/>
    <s v="Sales &amp; Growth"/>
    <s v="MarComms"/>
    <m/>
  </r>
  <r>
    <s v="Copywriter ​"/>
    <x v="30"/>
    <x v="0"/>
    <s v="Functional"/>
    <s v="Sales &amp; Growth"/>
    <s v="MarComms"/>
    <m/>
  </r>
  <r>
    <s v="Digital Designer​"/>
    <x v="30"/>
    <x v="0"/>
    <s v="Functional"/>
    <s v="Sales &amp; Growth"/>
    <s v="MarComms"/>
    <m/>
  </r>
  <r>
    <s v="Digital Marketing Specialist"/>
    <x v="30"/>
    <x v="0"/>
    <s v="Functional"/>
    <s v="Sales &amp; Growth"/>
    <s v="MarComms"/>
    <m/>
  </r>
  <r>
    <s v="Graphic Design Manager / Graphic Designer​"/>
    <x v="30"/>
    <x v="0"/>
    <s v="Functional"/>
    <s v="Sales &amp; Growth"/>
    <s v="MarComms"/>
    <m/>
  </r>
  <r>
    <s v="Marketing &amp; Communications Director"/>
    <x v="30"/>
    <x v="0"/>
    <s v="Functional"/>
    <s v="Sales &amp; Growth"/>
    <s v="MarComms"/>
    <m/>
  </r>
  <r>
    <s v="Marketing Campaign Manager"/>
    <x v="30"/>
    <x v="0"/>
    <s v="Functional"/>
    <s v="Sales &amp; Growth"/>
    <s v="MarComms"/>
    <m/>
  </r>
  <r>
    <s v="Marketing Manager"/>
    <x v="30"/>
    <x v="0"/>
    <s v="Functional"/>
    <s v="Sales &amp; Growth"/>
    <s v="MarComms"/>
    <m/>
  </r>
  <r>
    <s v="Performance Marketing Director​"/>
    <x v="30"/>
    <x v="0"/>
    <s v="Functional"/>
    <s v="Sales &amp; Growth"/>
    <s v="MarComms"/>
    <m/>
  </r>
  <r>
    <s v="Senior Copywriter"/>
    <x v="30"/>
    <x v="0"/>
    <s v="Functional"/>
    <s v="Sales &amp; Growth"/>
    <s v="Commercial Enablement"/>
    <m/>
  </r>
  <r>
    <s v="Social Media Specialist"/>
    <x v="30"/>
    <x v="0"/>
    <s v="Functional"/>
    <s v="Sales &amp; Growth"/>
    <s v="MarComms"/>
    <m/>
  </r>
  <r>
    <s v="Brand &amp; Marketing Campaigns Director​"/>
    <x v="30"/>
    <x v="0"/>
    <s v="Functional"/>
    <s v="Sales &amp; Growth"/>
    <s v="MarComms"/>
    <m/>
  </r>
  <r>
    <s v="Brand Director"/>
    <x v="30"/>
    <x v="0"/>
    <s v="Functional"/>
    <s v="Sales &amp; Growth"/>
    <s v="MarComms"/>
    <m/>
  </r>
  <r>
    <s v="Campaign Director"/>
    <x v="30"/>
    <x v="0"/>
    <s v="Functional"/>
    <s v="Sales &amp; Growth"/>
    <s v="MarComms"/>
    <m/>
  </r>
  <r>
    <s v="Marketing &amp; Communications Director"/>
    <x v="30"/>
    <x v="0"/>
    <s v="Functional"/>
    <s v="Sales &amp; Growth"/>
    <s v="MarComms"/>
    <m/>
  </r>
  <r>
    <s v="Performance Marketing Director​"/>
    <x v="30"/>
    <x v="0"/>
    <s v="Functional"/>
    <s v="Sales &amp; Growth"/>
    <s v="MarComms"/>
    <m/>
  </r>
  <r>
    <s v="Market Researcher ​"/>
    <x v="31"/>
    <x v="0"/>
    <s v="Functional"/>
    <s v="Sales &amp; Growth"/>
    <s v="MarComms"/>
    <m/>
  </r>
  <r>
    <s v="Corporate Communications Director"/>
    <x v="32"/>
    <x v="0"/>
    <s v="Functional"/>
    <s v="Sales &amp; Growth"/>
    <s v="MarComms"/>
    <m/>
  </r>
  <r>
    <s v="Corporate Communications Director"/>
    <x v="32"/>
    <x v="0"/>
    <s v="Functional"/>
    <s v="Sales &amp; Growth"/>
    <s v="MarComms"/>
    <m/>
  </r>
  <r>
    <s v="Performance Marketing Director​"/>
    <x v="33"/>
    <x v="0"/>
    <s v="Functional"/>
    <s v="Sales &amp; Growth"/>
    <s v="MarComms"/>
    <m/>
  </r>
  <r>
    <s v="Performance Marketing Director​"/>
    <x v="33"/>
    <x v="0"/>
    <s v="Functional"/>
    <s v="Sales &amp; Growth"/>
    <s v="MarComms"/>
    <m/>
  </r>
  <r>
    <s v="Commercial Enablement Manager​"/>
    <x v="34"/>
    <x v="0"/>
    <s v="Functional"/>
    <s v="Sales &amp; Growth"/>
    <s v="Commercial Enablement"/>
    <m/>
  </r>
  <r>
    <s v="Global Solutions Program Specialist​"/>
    <x v="34"/>
    <x v="0"/>
    <s v="Functional"/>
    <s v="Sales &amp; Growth"/>
    <s v="Commercial Enablement"/>
    <m/>
  </r>
  <r>
    <s v="Global Market Sector Program Manager​"/>
    <x v="34"/>
    <x v="0"/>
    <s v="Functional"/>
    <s v="Sales &amp; Growth"/>
    <s v="Commercial Enablement"/>
    <m/>
  </r>
  <r>
    <s v="Global Market Sector Program Specialist"/>
    <x v="34"/>
    <x v="0"/>
    <s v="Functional"/>
    <s v="Sales &amp; Growth"/>
    <s v="Commercial Enablement"/>
    <m/>
  </r>
  <r>
    <s v="Global Growth Education Partner"/>
    <x v="35"/>
    <x v="0"/>
    <s v="Functional"/>
    <s v="Sales &amp; Growth"/>
    <s v="Growth Other​"/>
    <m/>
  </r>
  <r>
    <s v="Global Tech Integration Director"/>
    <x v="36"/>
    <x v="5"/>
    <s v="Functional"/>
    <s v="Digital"/>
    <s v="Network and Security"/>
    <m/>
  </r>
  <r>
    <s v="Director of Software Engineering"/>
    <x v="36"/>
    <x v="5"/>
    <s v="Functional"/>
    <s v="Digital"/>
    <s v="Software Development / Digital Architecture"/>
    <m/>
  </r>
  <r>
    <s v="Director of Technology and Architecture"/>
    <x v="36"/>
    <x v="5"/>
    <s v="Functional"/>
    <s v="Digital"/>
    <s v="Software Development / Digital Architecture"/>
    <m/>
  </r>
  <r>
    <s v="Global Software Engineering Director"/>
    <x v="36"/>
    <x v="5"/>
    <s v="Functional"/>
    <s v="Digital"/>
    <s v="Software Development / Digital Architecture"/>
    <m/>
  </r>
  <r>
    <s v="Senior Software Developer"/>
    <x v="36"/>
    <x v="5"/>
    <s v="Functional"/>
    <s v="Digital"/>
    <s v="Software Development / Digital Architecture"/>
    <m/>
  </r>
  <r>
    <s v="Senior Solution Architect"/>
    <x v="36"/>
    <x v="5"/>
    <s v="Functional"/>
    <s v="Digital"/>
    <s v="Software Development / Digital Architecture"/>
    <m/>
  </r>
  <r>
    <s v="Software Developer"/>
    <x v="36"/>
    <x v="5"/>
    <s v="Functional"/>
    <s v="Digital"/>
    <s v="Software Development / Digital Architecture"/>
    <m/>
  </r>
  <r>
    <s v="Solution Architect"/>
    <x v="36"/>
    <x v="5"/>
    <s v="Functional"/>
    <s v="Digital"/>
    <s v="Software Development / Digital Architecture"/>
    <m/>
  </r>
  <r>
    <s v="Director of Software Engineering"/>
    <x v="36"/>
    <x v="5"/>
    <s v="Functional"/>
    <s v="Digital"/>
    <s v="Software Development / Digital Architecture"/>
    <m/>
  </r>
  <r>
    <s v="Director of Technology and Architecture"/>
    <x v="36"/>
    <x v="5"/>
    <s v="Functional"/>
    <s v="Digital"/>
    <s v="Software Development / Digital Architecture"/>
    <m/>
  </r>
  <r>
    <s v="Global Software Engineering Director"/>
    <x v="36"/>
    <x v="5"/>
    <s v="Functional"/>
    <s v="Digital"/>
    <s v="Software Development / Digital Architecture"/>
    <m/>
  </r>
  <r>
    <s v="Global Tech Integration Director"/>
    <x v="36"/>
    <x v="5"/>
    <s v="Functional"/>
    <s v="Digital"/>
    <s v="Network and Security"/>
    <m/>
  </r>
  <r>
    <s v="Environmental Data Manager "/>
    <x v="36"/>
    <x v="0"/>
    <s v="Functional"/>
    <s v="Environmental Services &amp; Science"/>
    <s v="Environmental Data Science"/>
    <m/>
  </r>
  <r>
    <s v="Environmental Data Science Technical Director"/>
    <x v="36"/>
    <x v="0"/>
    <s v="Functional"/>
    <s v="Environmental Services &amp; Science"/>
    <s v="Environmental Data Science"/>
    <m/>
  </r>
  <r>
    <s v="Frontend Developer ​"/>
    <x v="36"/>
    <x v="0"/>
    <s v="Functional"/>
    <s v="Sales &amp; Growth"/>
    <s v="MarComms"/>
    <m/>
  </r>
  <r>
    <s v="GBA Product Owner"/>
    <x v="36"/>
    <x v="0"/>
    <s v="Functional"/>
    <s v="Sales &amp; Growth"/>
    <s v="Sales &amp; Pursuits"/>
    <n v="3"/>
  </r>
  <r>
    <s v="Global System (OSC/CH) Manager​"/>
    <x v="36"/>
    <x v="0"/>
    <s v="Functional"/>
    <s v="Sales &amp; Growth"/>
    <s v="Sales &amp; Pursuits"/>
    <n v="2"/>
  </r>
  <r>
    <s v="Environmental Data Science Technical Director"/>
    <x v="36"/>
    <x v="0"/>
    <s v="Functional"/>
    <s v="Environmental Services &amp; Science"/>
    <s v="Environmental Data Science"/>
    <m/>
  </r>
  <r>
    <s v="Global CX Product Owner ​"/>
    <x v="37"/>
    <x v="0"/>
    <s v="Functional"/>
    <s v="Sales &amp; Growth"/>
    <s v="Growth Other​"/>
    <m/>
  </r>
  <r>
    <s v="Marketing Project Manager / Specialist / Coordinator​"/>
    <x v="37"/>
    <x v="0"/>
    <s v="Functional"/>
    <s v="Sales &amp; Growth"/>
    <s v="MarComms"/>
    <m/>
  </r>
  <r>
    <s v="Webmaster"/>
    <x v="37"/>
    <x v="0"/>
    <s v="Functional"/>
    <s v="Sales &amp; Growth"/>
    <s v="MarComms"/>
    <m/>
  </r>
  <r>
    <s v="Website Product Owner"/>
    <x v="37"/>
    <x v="0"/>
    <s v="Functional"/>
    <s v="Sales &amp; Growth"/>
    <s v="MarComms"/>
    <m/>
  </r>
  <r>
    <s v="Global Automation Director ​"/>
    <x v="38"/>
    <x v="0"/>
    <s v="Technical"/>
    <s v="Operations"/>
    <s v="Operations"/>
    <m/>
  </r>
  <r>
    <s v="Global Automation Director ​"/>
    <x v="38"/>
    <x v="0"/>
    <s v="Technical"/>
    <s v="Operations"/>
    <s v="Operations"/>
    <m/>
  </r>
  <r>
    <s v="Digital Designer​"/>
    <x v="39"/>
    <x v="0"/>
    <s v="Functional"/>
    <s v="Sales &amp; Growth"/>
    <s v="MarComms"/>
    <m/>
  </r>
  <r>
    <s v="Hazardous Building Materials Specialist"/>
    <x v="40"/>
    <x v="0"/>
    <s v="Functional"/>
    <s v="Environmental Services &amp; Science"/>
    <s v="Remediation Technology"/>
    <m/>
  </r>
  <r>
    <s v="Process Engineer"/>
    <x v="41"/>
    <x v="0"/>
    <s v="Technical"/>
    <s v="Engineering"/>
    <s v="Engineering Design &amp; Assessment "/>
    <m/>
  </r>
  <r>
    <s v="Senior Software Developer"/>
    <x v="42"/>
    <x v="6"/>
    <s v="Technical"/>
    <s v="Digital"/>
    <s v="Software Development / Digital Architecture"/>
    <m/>
  </r>
  <r>
    <s v="Software Developer"/>
    <x v="42"/>
    <x v="6"/>
    <s v="Technical"/>
    <s v="Digital"/>
    <s v="Software Development / Digital Architecture"/>
    <m/>
  </r>
  <r>
    <s v="Senior Data Scientist"/>
    <x v="43"/>
    <x v="7"/>
    <s v="Functional"/>
    <s v="Digital"/>
    <s v="Data Science and Analytics"/>
    <m/>
  </r>
  <r>
    <s v="Roads &amp; Highways Engineer"/>
    <x v="44"/>
    <x v="0"/>
    <s v="Functional"/>
    <s v="Engineering"/>
    <s v="Engineering Design &amp; Assessment "/>
    <m/>
  </r>
  <r>
    <s v="Systems Engineer"/>
    <x v="45"/>
    <x v="0"/>
    <s v="Functional"/>
    <s v="Engineering"/>
    <s v="Engineering Specialists"/>
    <m/>
  </r>
  <r>
    <s v="Material Scientist"/>
    <x v="46"/>
    <x v="0"/>
    <s v="Soft"/>
    <s v="Engineering"/>
    <s v="Engineering Specialists"/>
    <m/>
  </r>
  <r>
    <s v="Geotechnical Engineer"/>
    <x v="47"/>
    <x v="0"/>
    <s v="Soft"/>
    <s v="Engineering"/>
    <s v="Engineering Design &amp; Assessment "/>
    <m/>
  </r>
  <r>
    <s v="Surveyor"/>
    <x v="47"/>
    <x v="0"/>
    <s v="Soft"/>
    <s v="Engineering"/>
    <s v="Engineering Specialists"/>
    <m/>
  </r>
  <r>
    <s v="Systems Engineer"/>
    <x v="47"/>
    <x v="0"/>
    <s v="Soft"/>
    <s v="Engineering"/>
    <s v="Engineering Specialists"/>
    <m/>
  </r>
  <r>
    <s v="BIM Coordinator"/>
    <x v="48"/>
    <x v="0"/>
    <s v="Soft"/>
    <s v="Engineering"/>
    <s v="Design Management"/>
    <m/>
  </r>
  <r>
    <s v="BIM Coordinator"/>
    <x v="48"/>
    <x v="0"/>
    <s v="Soft"/>
    <s v="Engineering"/>
    <s v="Design Management"/>
    <m/>
  </r>
  <r>
    <s v="BIM Manager"/>
    <x v="48"/>
    <x v="0"/>
    <s v="Soft"/>
    <s v="Engineering"/>
    <s v="Design Management"/>
    <m/>
  </r>
  <r>
    <s v="BIM Manager"/>
    <x v="48"/>
    <x v="0"/>
    <s v="Soft"/>
    <s v="Engineering"/>
    <s v="Design Management"/>
    <m/>
  </r>
  <r>
    <s v="BIM Modeller"/>
    <x v="48"/>
    <x v="0"/>
    <s v="Soft"/>
    <s v="Engineering"/>
    <s v="Engineering Design &amp; Assessment "/>
    <m/>
  </r>
  <r>
    <s v="CAD Manager"/>
    <x v="48"/>
    <x v="0"/>
    <s v="Soft"/>
    <s v="Engineering"/>
    <s v="Design Management"/>
    <m/>
  </r>
  <r>
    <s v="CAD Manager"/>
    <x v="48"/>
    <x v="0"/>
    <s v="Soft"/>
    <s v="Engineering"/>
    <s v="Design Management"/>
    <m/>
  </r>
  <r>
    <s v="CAD Technician"/>
    <x v="48"/>
    <x v="0"/>
    <s v="Soft"/>
    <s v="Engineering"/>
    <s v="Engineering Design &amp; Assessment "/>
    <m/>
  </r>
  <r>
    <s v="Computational Design Specialist"/>
    <x v="48"/>
    <x v="0"/>
    <s v="Soft"/>
    <s v="Engineering"/>
    <s v="Engineering Specialists"/>
    <m/>
  </r>
  <r>
    <s v="GIS Consultant"/>
    <x v="48"/>
    <x v="0"/>
    <s v="Soft"/>
    <s v="Engineering"/>
    <s v="Engineering Specialists"/>
    <m/>
  </r>
  <r>
    <s v="Information Manager"/>
    <x v="48"/>
    <x v="0"/>
    <s v="Soft"/>
    <s v="Engineering"/>
    <s v="Design Management"/>
    <m/>
  </r>
  <r>
    <s v="Visualisation Specialist"/>
    <x v="48"/>
    <x v="0"/>
    <s v="Soft"/>
    <s v="Engineering"/>
    <s v="Engineering Specialists"/>
    <m/>
  </r>
  <r>
    <s v="Chemist"/>
    <x v="49"/>
    <x v="0"/>
    <s v="Functional"/>
    <s v="Environmental Services &amp; Science"/>
    <s v="Science"/>
    <m/>
  </r>
  <r>
    <s v="Quality Administrator/ Coordinator​"/>
    <x v="50"/>
    <x v="0"/>
    <s v="Functional"/>
    <s v="Operations"/>
    <s v="Quality"/>
    <m/>
  </r>
  <r>
    <s v="Quality Audit Manager​"/>
    <x v="50"/>
    <x v="0"/>
    <s v="Functional"/>
    <s v="Operations"/>
    <s v="Quality"/>
    <m/>
  </r>
  <r>
    <s v="Building Surveying Advisor"/>
    <x v="51"/>
    <x v="8"/>
    <s v="Functional"/>
    <s v="Advisory"/>
    <s v="Technical Advisory"/>
    <m/>
  </r>
  <r>
    <s v="Contract Advisor"/>
    <x v="51"/>
    <x v="8"/>
    <s v="Functional"/>
    <s v="Advisory"/>
    <s v="Technical Advisory"/>
    <m/>
  </r>
  <r>
    <s v="Mobility Advisor"/>
    <x v="51"/>
    <x v="8"/>
    <s v="Functional"/>
    <s v="Advisory"/>
    <s v="Technical Advisory"/>
    <m/>
  </r>
  <r>
    <s v="People Services Advisor"/>
    <x v="51"/>
    <x v="8"/>
    <s v="Soft"/>
    <s v="People"/>
    <s v="People Services &amp; Operations"/>
    <m/>
  </r>
  <r>
    <s v="People Services Partner"/>
    <x v="51"/>
    <x v="8"/>
    <s v="Soft"/>
    <s v="People"/>
    <s v="People Services &amp; Operations"/>
    <m/>
  </r>
  <r>
    <s v="People Services Specialist"/>
    <x v="51"/>
    <x v="8"/>
    <s v="Soft"/>
    <s v="People"/>
    <s v="People Services &amp; Operations"/>
    <m/>
  </r>
  <r>
    <s v="Technical Advisor"/>
    <x v="51"/>
    <x v="8"/>
    <s v="Functional"/>
    <s v="Advisory"/>
    <s v="Technical Advisory"/>
    <m/>
  </r>
  <r>
    <s v="Asset Operations Engineer"/>
    <x v="51"/>
    <x v="0"/>
    <s v="Functional"/>
    <s v="Asset Management"/>
    <s v="Asset Operations &amp; Maintenance"/>
    <m/>
  </r>
  <r>
    <s v="BA Workforce Planner &amp; Analyst"/>
    <x v="51"/>
    <x v="0"/>
    <s v="Soft"/>
    <s v="Operations"/>
    <s v="Workforce Planning"/>
    <m/>
  </r>
  <r>
    <s v="BA Workforce Planning Manager"/>
    <x v="51"/>
    <x v="0"/>
    <s v="Soft"/>
    <s v="Operations"/>
    <s v="Workforce Planning"/>
    <m/>
  </r>
  <r>
    <s v="Copywriter ​"/>
    <x v="51"/>
    <x v="0"/>
    <s v="Soft"/>
    <s v="Sales &amp; Growth"/>
    <s v="MarComms"/>
    <m/>
  </r>
  <r>
    <s v="Environmental Construction Supervisor"/>
    <x v="51"/>
    <x v="0"/>
    <s v="Soft"/>
    <s v="Environmental Services &amp; Science"/>
    <s v="Remediation Technology"/>
    <m/>
  </r>
  <r>
    <s v="Environmental Data Manager "/>
    <x v="51"/>
    <x v="0"/>
    <s v="Soft"/>
    <s v="Environmental Services &amp; Science"/>
    <s v="Environmental Data Science"/>
    <m/>
  </r>
  <r>
    <s v="Environmental Data Scientist"/>
    <x v="51"/>
    <x v="0"/>
    <s v="Soft"/>
    <s v="Environmental Services &amp; Science"/>
    <s v="Environmental Data Science"/>
    <m/>
  </r>
  <r>
    <s v="Environmental Engineer"/>
    <x v="51"/>
    <x v="0"/>
    <s v="Soft"/>
    <s v="Environmental Services &amp; Science"/>
    <s v="Remediation Technology"/>
    <m/>
  </r>
  <r>
    <s v="Environmental Field Supervisor"/>
    <x v="51"/>
    <x v="0"/>
    <s v="Soft"/>
    <s v="Environmental Services &amp; Science"/>
    <s v="Remediation Technology"/>
    <m/>
  </r>
  <r>
    <s v="Environmental Field Technician"/>
    <x v="51"/>
    <x v="0"/>
    <s v="Soft"/>
    <s v="Environmental Services &amp; Science"/>
    <s v="Remediation Technology"/>
    <m/>
  </r>
  <r>
    <s v="Environmental Remediation Project Manager"/>
    <x v="51"/>
    <x v="0"/>
    <s v="Soft"/>
    <s v="Environmental Services &amp; Science"/>
    <s v="Remediation Technology"/>
    <m/>
  </r>
  <r>
    <s v="Environmental System Technician"/>
    <x v="51"/>
    <x v="0"/>
    <s v="Soft"/>
    <s v="Environmental Services &amp; Science"/>
    <s v="Remediation Technology"/>
    <m/>
  </r>
  <r>
    <s v="GBA Workforce Planning Manager"/>
    <x v="51"/>
    <x v="0"/>
    <s v="Soft"/>
    <s v="Operations"/>
    <s v="Workforce Planning"/>
    <m/>
  </r>
  <r>
    <s v="Graphic Designer"/>
    <x v="51"/>
    <x v="0"/>
    <s v="Soft"/>
    <s v="Sales &amp; Growth"/>
    <s v="Commercial Enablement"/>
    <n v="2"/>
  </r>
  <r>
    <s v="Hazardous Building Materials Specialist"/>
    <x v="51"/>
    <x v="0"/>
    <s v="Soft"/>
    <s v="Environmental Services &amp; Science"/>
    <s v="Remediation Technology"/>
    <m/>
  </r>
  <r>
    <s v="Hydrologist"/>
    <x v="51"/>
    <x v="0"/>
    <s v="Soft"/>
    <s v="Environmental Services &amp; Science"/>
    <s v="Science"/>
    <m/>
  </r>
  <r>
    <s v="Opportunity &amp; Pursuits Analyst​"/>
    <x v="51"/>
    <x v="0"/>
    <s v="Soft"/>
    <s v="Sales &amp; Growth"/>
    <s v="Commercial Enablement"/>
    <n v="3"/>
  </r>
  <r>
    <s v="Opportunity &amp; Pursuits Associate​"/>
    <x v="51"/>
    <x v="0"/>
    <s v="Soft"/>
    <s v="Sales &amp; Growth"/>
    <s v="Commercial Enablement"/>
    <n v="3"/>
  </r>
  <r>
    <s v="Proposal Support Associate"/>
    <x v="51"/>
    <x v="0"/>
    <s v="Functional"/>
    <s v="Sales &amp; Growth"/>
    <s v="Commercial Enablement"/>
    <n v="3"/>
  </r>
  <r>
    <s v="Quality Analyst"/>
    <x v="51"/>
    <x v="0"/>
    <s v="Soft"/>
    <s v="Operations"/>
    <s v="Quality"/>
    <m/>
  </r>
  <r>
    <s v="Quality Auditor"/>
    <x v="51"/>
    <x v="0"/>
    <s v="Soft"/>
    <s v="Operations"/>
    <s v="Quality"/>
    <m/>
  </r>
  <r>
    <s v="Senior Copywriter"/>
    <x v="51"/>
    <x v="0"/>
    <s v="Soft"/>
    <s v="Sales &amp; Growth"/>
    <s v="Commercial Enablement"/>
    <m/>
  </r>
  <r>
    <s v="Senior Graphic Designer"/>
    <x v="51"/>
    <x v="0"/>
    <s v="Soft"/>
    <s v="Sales &amp; Growth"/>
    <s v="Commercial Enablement"/>
    <n v="4"/>
  </r>
  <r>
    <s v="Toxicologist"/>
    <x v="51"/>
    <x v="0"/>
    <s v="Soft"/>
    <s v="Environmental Services &amp; Science"/>
    <s v="Science"/>
    <m/>
  </r>
  <r>
    <s v="Travel Director"/>
    <x v="51"/>
    <x v="0"/>
    <s v="Soft"/>
    <s v="Operations"/>
    <s v="Travel"/>
    <m/>
  </r>
  <r>
    <s v="Travel Manager"/>
    <x v="51"/>
    <x v="0"/>
    <s v="Soft"/>
    <s v="Operations"/>
    <s v="Travel"/>
    <m/>
  </r>
  <r>
    <s v="Workforce Analyst"/>
    <x v="51"/>
    <x v="0"/>
    <s v="Soft"/>
    <s v="Operations"/>
    <s v="Workforce Planning"/>
    <m/>
  </r>
  <r>
    <s v="Travel Director"/>
    <x v="51"/>
    <x v="0"/>
    <s v="Soft"/>
    <s v="Operations"/>
    <s v="Travel"/>
    <m/>
  </r>
  <r>
    <s v="Chemist"/>
    <x v="52"/>
    <x v="0"/>
    <s v="Soft"/>
    <s v="Environmental Services &amp; Science"/>
    <s v="Science"/>
    <m/>
  </r>
  <r>
    <s v="Digital Analytics Manager​"/>
    <x v="53"/>
    <x v="0"/>
    <s v="Functional"/>
    <s v="Sales &amp; Growth"/>
    <s v="MarComms"/>
    <m/>
  </r>
  <r>
    <s v="Junior Software Developer"/>
    <x v="54"/>
    <x v="9"/>
    <s v="Technical"/>
    <s v="Digital"/>
    <s v="Software Development / Digital Architecture"/>
    <m/>
  </r>
  <r>
    <s v="Senior Software Developer"/>
    <x v="54"/>
    <x v="9"/>
    <s v="Technical"/>
    <s v="Digital"/>
    <s v="Software Development / Digital Architecture"/>
    <m/>
  </r>
  <r>
    <s v="Software Developer"/>
    <x v="54"/>
    <x v="9"/>
    <s v="Technical"/>
    <s v="Digital"/>
    <s v="Software Development / Digital Architecture"/>
    <m/>
  </r>
  <r>
    <s v="Frontend Developer ​"/>
    <x v="54"/>
    <x v="0"/>
    <s v="Technical"/>
    <s v="Sales &amp; Growth"/>
    <s v="MarComms"/>
    <m/>
  </r>
  <r>
    <s v="Digital Designer​"/>
    <x v="55"/>
    <x v="0"/>
    <s v="Functional"/>
    <s v="Sales &amp; Growth"/>
    <s v="MarComms"/>
    <m/>
  </r>
  <r>
    <s v="Dev Ops Engineer"/>
    <x v="56"/>
    <x v="10"/>
    <s v="Technical"/>
    <s v="Digital"/>
    <s v="DevOps and System Administration"/>
    <m/>
  </r>
  <r>
    <s v="Cloud Infrastructure Engineer"/>
    <x v="56"/>
    <x v="10"/>
    <s v="Technical"/>
    <s v="Digital"/>
    <s v="Network and Security"/>
    <m/>
  </r>
  <r>
    <s v="Data Scientist"/>
    <x v="57"/>
    <x v="11"/>
    <s v="Technical"/>
    <s v="Digital"/>
    <s v="Data Science and Analytics"/>
    <m/>
  </r>
  <r>
    <s v="Junior Data Scientist"/>
    <x v="57"/>
    <x v="11"/>
    <s v="Technical"/>
    <s v="Digital"/>
    <s v="Data Science and Analytics"/>
    <m/>
  </r>
  <r>
    <s v="Senior Data Scientist"/>
    <x v="57"/>
    <x v="11"/>
    <s v="Technical"/>
    <s v="Digital"/>
    <s v="Data Science and Analytics"/>
    <m/>
  </r>
  <r>
    <s v="Asset Data Engineer"/>
    <x v="58"/>
    <x v="0"/>
    <s v="Technical"/>
    <s v="Asset Management"/>
    <s v="Asset Operations &amp; Maintenance"/>
    <m/>
  </r>
  <r>
    <s v="Talent Acquisition Advisor"/>
    <x v="59"/>
    <x v="0"/>
    <s v="Functional"/>
    <s v="People"/>
    <s v="Talent Acquisition"/>
    <m/>
  </r>
  <r>
    <s v="Talent Acquisition Coordinator"/>
    <x v="59"/>
    <x v="0"/>
    <s v="Functional"/>
    <s v="People"/>
    <s v="Talent Acquisition"/>
    <m/>
  </r>
  <r>
    <s v="Talent Acquisition Specialist"/>
    <x v="59"/>
    <x v="0"/>
    <s v="Functional"/>
    <s v="People"/>
    <s v="Talent Acquisition"/>
    <m/>
  </r>
  <r>
    <s v="Ecologist"/>
    <x v="60"/>
    <x v="0"/>
    <s v="Functional"/>
    <s v="Environmental Services &amp; Science"/>
    <s v="Science"/>
    <m/>
  </r>
  <r>
    <s v="Environmental Planner"/>
    <x v="61"/>
    <x v="0"/>
    <s v="Technical"/>
    <s v="Environmental Services &amp; Science"/>
    <s v="Environmental Planning"/>
    <m/>
  </r>
  <r>
    <s v="Environmental Planning Project Manager"/>
    <x v="61"/>
    <x v="0"/>
    <s v="Technical"/>
    <s v="Environmental Services &amp; Science"/>
    <s v="Environmental Planning"/>
    <m/>
  </r>
  <r>
    <s v="Geologist"/>
    <x v="61"/>
    <x v="0"/>
    <s v="Technical"/>
    <s v="Environmental Services &amp; Science"/>
    <s v="Science"/>
    <m/>
  </r>
  <r>
    <s v="Geomatics Specialist"/>
    <x v="61"/>
    <x v="0"/>
    <s v="Technical"/>
    <s v="Environmental Services &amp; Science"/>
    <s v="Environmental Data Science"/>
    <m/>
  </r>
  <r>
    <s v="Archaeologist"/>
    <x v="62"/>
    <x v="0"/>
    <s v="Functional"/>
    <s v="Environmental Services &amp; Science"/>
    <s v="Science"/>
    <m/>
  </r>
  <r>
    <s v="Cultural Resources Specialist"/>
    <x v="62"/>
    <x v="0"/>
    <s v="Functional"/>
    <s v="Environmental Services &amp; Science"/>
    <s v="Science"/>
    <m/>
  </r>
  <r>
    <s v="Structural Design Engineer"/>
    <x v="63"/>
    <x v="0"/>
    <s v="Functional"/>
    <s v="Engineering"/>
    <s v="Engineering Design &amp; Assessment "/>
    <m/>
  </r>
  <r>
    <s v="Archaeologist"/>
    <x v="64"/>
    <x v="0"/>
    <s v="Functional"/>
    <s v="Environmental Services &amp; Science"/>
    <s v="Science"/>
    <m/>
  </r>
  <r>
    <s v="Cultural Resources Specialist"/>
    <x v="64"/>
    <x v="0"/>
    <s v="Functional"/>
    <s v="Environmental Services &amp; Science"/>
    <s v="Science"/>
    <m/>
  </r>
  <r>
    <s v="Environmental Data Scientist"/>
    <x v="65"/>
    <x v="0"/>
    <s v="Technical"/>
    <s v="Environmental Services &amp; Science"/>
    <s v="Environmental Data Science"/>
    <m/>
  </r>
  <r>
    <s v="Environmental Data Scientist"/>
    <x v="66"/>
    <x v="0"/>
    <s v="Technical"/>
    <s v="Environmental Services &amp; Science"/>
    <s v="Environmental Data Science"/>
    <m/>
  </r>
  <r>
    <s v="Geomatics Specialist"/>
    <x v="66"/>
    <x v="0"/>
    <s v="Technical"/>
    <s v="Environmental Services &amp; Science"/>
    <s v="Environmental Data Science"/>
    <m/>
  </r>
  <r>
    <s v="Geomatics Specialist"/>
    <x v="67"/>
    <x v="0"/>
    <s v="Technical"/>
    <s v="Environmental Services &amp; Science"/>
    <s v="Environmental Data Science"/>
    <m/>
  </r>
  <r>
    <s v="Environmental Data Scientist"/>
    <x v="68"/>
    <x v="0"/>
    <s v="Technical"/>
    <s v="Environmental Services &amp; Science"/>
    <s v="Environmental Data Science"/>
    <m/>
  </r>
  <r>
    <s v="Creative Manager"/>
    <x v="69"/>
    <x v="0"/>
    <s v="Functional"/>
    <s v="Sales &amp; Growth"/>
    <s v="MarComms"/>
    <m/>
  </r>
  <r>
    <s v="Digital Designer​"/>
    <x v="69"/>
    <x v="0"/>
    <s v="Functional"/>
    <s v="Sales &amp; Growth"/>
    <s v="MarComms"/>
    <m/>
  </r>
  <r>
    <s v="Graphic Designer"/>
    <x v="69"/>
    <x v="0"/>
    <s v="Functional"/>
    <s v="Sales &amp; Growth"/>
    <s v="Commercial Enablement"/>
    <n v="2"/>
  </r>
  <r>
    <s v="Global Growth Education Partner"/>
    <x v="70"/>
    <x v="0"/>
    <s v="Technical"/>
    <s v="Sales &amp; Growth"/>
    <s v="Growth Other​"/>
    <m/>
  </r>
  <r>
    <s v="Data Scientist"/>
    <x v="71"/>
    <x v="12"/>
    <s v="Functional"/>
    <s v="Digital"/>
    <s v="Data Science and Analytics"/>
    <m/>
  </r>
  <r>
    <s v="Senior Software Developer"/>
    <x v="72"/>
    <x v="13"/>
    <s v="Technical"/>
    <s v="Digital"/>
    <s v="Software Development / Digital Architecture"/>
    <m/>
  </r>
  <r>
    <s v="Software Developer"/>
    <x v="72"/>
    <x v="13"/>
    <s v="Technical"/>
    <s v="Digital"/>
    <s v="Software Development / Digital Architecture"/>
    <m/>
  </r>
  <r>
    <s v="Sitecore CMS Developer ​"/>
    <x v="72"/>
    <x v="0"/>
    <s v="Technical"/>
    <s v="Sales &amp; Growth"/>
    <s v="MarComms"/>
    <m/>
  </r>
  <r>
    <s v="Information Manager"/>
    <x v="73"/>
    <x v="0"/>
    <s v="Functional"/>
    <s v="Engineering"/>
    <s v="Design Management"/>
    <m/>
  </r>
  <r>
    <s v="Asset Information Manager"/>
    <x v="74"/>
    <x v="0"/>
    <s v="Functional"/>
    <s v="Asset Management"/>
    <s v="Asset Lifecycle Management Delivery"/>
    <m/>
  </r>
  <r>
    <s v="Asset Technical Director"/>
    <x v="75"/>
    <x v="0"/>
    <s v="Soft"/>
    <s v="Asset Management"/>
    <s v="Asset Lifecycle Management Delivery"/>
    <m/>
  </r>
  <r>
    <s v="Asset Technical Director"/>
    <x v="75"/>
    <x v="0"/>
    <s v="Soft"/>
    <s v="Asset Management"/>
    <s v="Asset Lifecycle Management Delivery"/>
    <m/>
  </r>
  <r>
    <s v="Asset Inspector"/>
    <x v="76"/>
    <x v="0"/>
    <s v="Soft"/>
    <s v="Asset Management"/>
    <s v="Asset Lifecycle Management Delivery"/>
    <m/>
  </r>
  <r>
    <s v="Asset Management Consultant"/>
    <x v="77"/>
    <x v="0"/>
    <s v="Functional"/>
    <s v="Asset Management"/>
    <s v="Asset Lifecycle Management Consultancy"/>
    <m/>
  </r>
  <r>
    <s v="Asset Manager"/>
    <x v="77"/>
    <x v="0"/>
    <s v="Functional"/>
    <s v="Asset Management"/>
    <s v="Asset Lifecycle Management Delivery"/>
    <m/>
  </r>
  <r>
    <s v="Asset Technical Director"/>
    <x v="77"/>
    <x v="0"/>
    <s v="Functional"/>
    <s v="Asset Management"/>
    <s v="Asset Lifecycle Management Delivery"/>
    <m/>
  </r>
  <r>
    <s v="Asset Technical Director"/>
    <x v="77"/>
    <x v="0"/>
    <s v="Functional"/>
    <s v="Asset Management"/>
    <s v="Asset Lifecycle Management Delivery"/>
    <m/>
  </r>
  <r>
    <s v="Building Surveying Advisor"/>
    <x v="78"/>
    <x v="14"/>
    <s v="Functional"/>
    <s v="Advisory"/>
    <s v="Technical Advisory"/>
    <m/>
  </r>
  <r>
    <s v="Asset Operations Engineer"/>
    <x v="78"/>
    <x v="0"/>
    <s v="Functional"/>
    <s v="Asset Management"/>
    <s v="Asset Operations &amp; Maintenance"/>
    <m/>
  </r>
  <r>
    <s v="Asset Technical Director"/>
    <x v="78"/>
    <x v="0"/>
    <s v="Functional"/>
    <s v="Asset Management"/>
    <s v="Asset Lifecycle Management Delivery"/>
    <m/>
  </r>
  <r>
    <s v="Asset Technical Director"/>
    <x v="78"/>
    <x v="0"/>
    <s v="Functional"/>
    <s v="Asset Management"/>
    <s v="Asset Lifecycle Management Delivery"/>
    <m/>
  </r>
  <r>
    <s v="Asset Data Engineer"/>
    <x v="79"/>
    <x v="0"/>
    <s v="Functional"/>
    <s v="Asset Management"/>
    <s v="Asset Operations &amp; Maintenance"/>
    <m/>
  </r>
  <r>
    <s v="Asset Inspector"/>
    <x v="79"/>
    <x v="0"/>
    <s v="Functional"/>
    <s v="Asset Management"/>
    <s v="Asset Lifecycle Management Delivery"/>
    <m/>
  </r>
  <r>
    <s v="Asset Management Consultant"/>
    <x v="80"/>
    <x v="0"/>
    <s v="Functional"/>
    <s v="Asset Management"/>
    <s v="Asset Lifecycle Management Consultancy"/>
    <m/>
  </r>
  <r>
    <s v="Asset Manager"/>
    <x v="80"/>
    <x v="0"/>
    <s v="Functional"/>
    <s v="Asset Management"/>
    <s v="Asset Lifecycle Management Delivery"/>
    <m/>
  </r>
  <r>
    <s v="Asset Information Manager"/>
    <x v="81"/>
    <x v="0"/>
    <s v="Functional"/>
    <s v="Asset Management"/>
    <s v="Asset Lifecycle Management Delivery"/>
    <m/>
  </r>
  <r>
    <s v="Brand Hub Administrator​"/>
    <x v="82"/>
    <x v="0"/>
    <s v="Functional"/>
    <s v="Sales &amp; Growth"/>
    <s v="MarComms"/>
    <m/>
  </r>
  <r>
    <s v="Asset Management Consultant"/>
    <x v="83"/>
    <x v="0"/>
    <s v="Soft"/>
    <s v="Asset Management"/>
    <s v="Asset Lifecycle Management Consultancy"/>
    <m/>
  </r>
  <r>
    <s v="Brand Hub Administrator​"/>
    <x v="84"/>
    <x v="0"/>
    <s v="Functional"/>
    <s v="Sales &amp; Growth"/>
    <s v="MarComms"/>
    <m/>
  </r>
  <r>
    <s v="Asset Management Consultant"/>
    <x v="85"/>
    <x v="0"/>
    <s v="Soft"/>
    <s v="Asset Management"/>
    <s v="Asset Lifecycle Management Consultancy"/>
    <m/>
  </r>
  <r>
    <s v="Asset Manager"/>
    <x v="85"/>
    <x v="0"/>
    <s v="Soft"/>
    <s v="Asset Management"/>
    <s v="Asset Lifecycle Management Delivery"/>
    <m/>
  </r>
  <r>
    <s v="Construction Inspector"/>
    <x v="86"/>
    <x v="0"/>
    <s v="Soft"/>
    <s v="Engineering"/>
    <s v="Site Supervision /Assurance"/>
    <m/>
  </r>
  <r>
    <s v="Asset Inspector"/>
    <x v="87"/>
    <x v="0"/>
    <s v="Functional"/>
    <s v="Asset Management"/>
    <s v="Asset Lifecycle Management Delivery"/>
    <m/>
  </r>
  <r>
    <s v="Payroll Coordinator"/>
    <x v="88"/>
    <x v="15"/>
    <s v="Functional"/>
    <s v="People"/>
    <s v="People Services &amp; Operations"/>
    <m/>
  </r>
  <r>
    <s v="Environmental Regulation &amp; Policy Project Manager"/>
    <x v="88"/>
    <x v="0"/>
    <s v="Functional"/>
    <s v="Environmental Services &amp; Science"/>
    <s v="Regulations &amp; Policy"/>
    <m/>
  </r>
  <r>
    <s v="Pursuits Director"/>
    <x v="88"/>
    <x v="0"/>
    <s v="Functional"/>
    <s v="Sales &amp; Growth"/>
    <s v="Sales &amp; Pursuits"/>
    <n v="2"/>
  </r>
  <r>
    <s v="Risk &amp; Commercial Management Director​"/>
    <x v="88"/>
    <x v="0"/>
    <s v="Functional"/>
    <s v="Operations"/>
    <s v="Operations"/>
    <m/>
  </r>
  <r>
    <s v="Pursuits Director"/>
    <x v="88"/>
    <x v="0"/>
    <s v="Functional"/>
    <s v="Sales &amp; Growth"/>
    <s v="Sales &amp; Pursuits"/>
    <m/>
  </r>
  <r>
    <s v="Risk &amp; Commercial Management Director​"/>
    <x v="88"/>
    <x v="0"/>
    <s v="Functional"/>
    <s v="Operations"/>
    <s v="Operations"/>
    <m/>
  </r>
  <r>
    <s v="Automation Engineer"/>
    <x v="89"/>
    <x v="16"/>
    <s v="Technical"/>
    <s v="Digital"/>
    <s v="Network and Security"/>
    <m/>
  </r>
  <r>
    <s v="Geomatics Specialist"/>
    <x v="89"/>
    <x v="0"/>
    <s v="Technical"/>
    <s v="Environmental Services &amp; Science"/>
    <s v="Environmental Data Science"/>
    <m/>
  </r>
  <r>
    <s v="Environmental Engineer"/>
    <x v="90"/>
    <x v="0"/>
    <s v="Technical"/>
    <s v="Environmental Services &amp; Science"/>
    <s v="Remediation Technology"/>
    <m/>
  </r>
  <r>
    <s v="Divisional Operations Director​"/>
    <x v="91"/>
    <x v="0"/>
    <s v="Functional"/>
    <s v="Operations"/>
    <s v="Operations"/>
    <m/>
  </r>
  <r>
    <s v="Quality Manager​"/>
    <x v="91"/>
    <x v="0"/>
    <s v="Functional"/>
    <s v="Operations"/>
    <s v="Quality"/>
    <m/>
  </r>
  <r>
    <s v="Divisional Operations Director​"/>
    <x v="91"/>
    <x v="0"/>
    <s v="Functional"/>
    <s v="Operations"/>
    <s v="Operations"/>
    <m/>
  </r>
  <r>
    <s v="BA Service Director ​"/>
    <x v="92"/>
    <x v="0"/>
    <s v="Functional"/>
    <s v="Operations"/>
    <s v="Operations"/>
    <m/>
  </r>
  <r>
    <s v="GBA Service Director"/>
    <x v="92"/>
    <x v="0"/>
    <s v="Technical"/>
    <s v="Operations"/>
    <s v="Operations"/>
    <m/>
  </r>
  <r>
    <s v="Global Service Directors​"/>
    <x v="92"/>
    <x v="0"/>
    <s v="Functional"/>
    <s v="Operations"/>
    <s v="Operations"/>
    <m/>
  </r>
  <r>
    <s v="BA Service Director ​"/>
    <x v="92"/>
    <x v="0"/>
    <s v="Functional"/>
    <s v="Operations"/>
    <s v="Operations"/>
    <m/>
  </r>
  <r>
    <s v="GBA Service Director"/>
    <x v="92"/>
    <x v="0"/>
    <s v="Technical"/>
    <s v="Operations"/>
    <s v="Operations"/>
    <m/>
  </r>
  <r>
    <s v="Global Service Directors​"/>
    <x v="92"/>
    <x v="0"/>
    <s v="Functional"/>
    <s v="Operations"/>
    <s v="Operations"/>
    <m/>
  </r>
  <r>
    <s v="Brand &amp; Marketing Campaigns Director​"/>
    <x v="93"/>
    <x v="0"/>
    <s v="Functional"/>
    <s v="Sales &amp; Growth"/>
    <s v="MarComms"/>
    <m/>
  </r>
  <r>
    <s v="GBA Business Partner ​"/>
    <x v="93"/>
    <x v="0"/>
    <s v="Functional"/>
    <s v="Sales &amp; Growth"/>
    <s v="MarComms"/>
    <m/>
  </r>
  <r>
    <s v="GBA Sales Director"/>
    <x v="93"/>
    <x v="0"/>
    <s v="Functional"/>
    <s v="Sales &amp; Growth"/>
    <s v="Sales &amp; Pursuits"/>
    <n v="3"/>
  </r>
  <r>
    <s v="Global/Chief Marketing Officer​"/>
    <x v="93"/>
    <x v="0"/>
    <s v="Functional"/>
    <s v="Sales &amp; Growth"/>
    <s v="MarComms"/>
    <m/>
  </r>
  <r>
    <s v="Brand &amp; Marketing Campaigns Director​"/>
    <x v="93"/>
    <x v="0"/>
    <s v="Functional"/>
    <s v="Sales &amp; Growth"/>
    <s v="MarComms"/>
    <m/>
  </r>
  <r>
    <s v="GBA Sales Director"/>
    <x v="93"/>
    <x v="0"/>
    <s v="Functional"/>
    <s v="Sales &amp; Growth"/>
    <s v="Sales &amp; Pursuits"/>
    <m/>
  </r>
  <r>
    <s v="Global/Chief Marketing Officer​"/>
    <x v="93"/>
    <x v="0"/>
    <s v="Functional"/>
    <s v="Sales &amp; Growth"/>
    <s v="MarComms"/>
    <m/>
  </r>
  <r>
    <s v="Hosting Manager"/>
    <x v="94"/>
    <x v="17"/>
    <s v="Functional"/>
    <s v="Digital"/>
    <s v="DevOps and System Administration"/>
    <m/>
  </r>
  <r>
    <s v="Payroll Coordinator"/>
    <x v="95"/>
    <x v="18"/>
    <s v="Functional"/>
    <s v="People"/>
    <s v="People Services &amp; Operations"/>
    <m/>
  </r>
  <r>
    <s v="Payroll Manager"/>
    <x v="95"/>
    <x v="18"/>
    <s v="Functional"/>
    <s v="People"/>
    <s v="People Services &amp; Operations"/>
    <m/>
  </r>
  <r>
    <s v="Payroll Specialist"/>
    <x v="95"/>
    <x v="18"/>
    <s v="Functional"/>
    <s v="People"/>
    <s v="People Services &amp; Operations"/>
    <m/>
  </r>
  <r>
    <s v="Assistant Program Manager"/>
    <x v="96"/>
    <x v="0"/>
    <s v="Technical"/>
    <s v="Project &amp; Program Management"/>
    <s v="Program Management"/>
    <n v="2"/>
  </r>
  <r>
    <s v="Assistant Project Manager"/>
    <x v="96"/>
    <x v="0"/>
    <s v="Technical"/>
    <s v="Project &amp; Program Management"/>
    <s v="Project Management"/>
    <n v="2"/>
  </r>
  <r>
    <s v="Construction Manager"/>
    <x v="96"/>
    <x v="0"/>
    <s v="Technical"/>
    <s v="Project &amp; Program Management"/>
    <s v="Construction Management"/>
    <n v="3"/>
  </r>
  <r>
    <s v="Junior Program Manager"/>
    <x v="96"/>
    <x v="0"/>
    <s v="Technical"/>
    <s v="Project &amp; Program Management"/>
    <s v="Program Management"/>
    <n v="2"/>
  </r>
  <r>
    <s v="Junior Project Manager"/>
    <x v="96"/>
    <x v="0"/>
    <s v="Technical"/>
    <s v="Project &amp; Program Management"/>
    <s v="Project Management"/>
    <n v="2"/>
  </r>
  <r>
    <s v="Principal Program Manager"/>
    <x v="96"/>
    <x v="0"/>
    <s v="Technical"/>
    <s v="Project &amp; Program Management"/>
    <s v="Program Management"/>
    <n v="4"/>
  </r>
  <r>
    <s v="Principal Project Manager"/>
    <x v="96"/>
    <x v="0"/>
    <s v="Technical"/>
    <s v="Project &amp; Program Management"/>
    <s v="Project Management"/>
    <n v="4"/>
  </r>
  <r>
    <s v="Program Coordinator"/>
    <x v="96"/>
    <x v="0"/>
    <s v="Technical"/>
    <s v="Project &amp; Program Management"/>
    <s v="Program Management"/>
    <n v="2"/>
  </r>
  <r>
    <s v="Program Director"/>
    <x v="96"/>
    <x v="0"/>
    <s v="Technical"/>
    <s v="Project &amp; Program Management"/>
    <s v="Program Management"/>
    <n v="5"/>
  </r>
  <r>
    <s v="Program Manager"/>
    <x v="96"/>
    <x v="0"/>
    <s v="Technical"/>
    <s v="Project &amp; Program Management"/>
    <s v="Program Management"/>
    <n v="3"/>
  </r>
  <r>
    <s v="Project Coordinator"/>
    <x v="96"/>
    <x v="0"/>
    <s v="Technical"/>
    <s v="Project &amp; Program Management"/>
    <s v="Project Management"/>
    <n v="2"/>
  </r>
  <r>
    <s v="Project Director"/>
    <x v="96"/>
    <x v="0"/>
    <s v="Technical"/>
    <s v="Project &amp; Program Management"/>
    <s v="Project Management"/>
    <n v="5"/>
  </r>
  <r>
    <s v="Project Manager"/>
    <x v="96"/>
    <x v="0"/>
    <s v="Technical"/>
    <s v="Project &amp; Program Management"/>
    <s v="Project Management"/>
    <n v="3"/>
  </r>
  <r>
    <s v="Senior Program Director"/>
    <x v="96"/>
    <x v="0"/>
    <s v="Technical"/>
    <s v="Project &amp; Program Management"/>
    <s v="Program Management"/>
    <n v="5"/>
  </r>
  <r>
    <s v="Senior Program Manager"/>
    <x v="96"/>
    <x v="0"/>
    <s v="Technical"/>
    <s v="Project &amp; Program Management"/>
    <s v="Program Management"/>
    <n v="4"/>
  </r>
  <r>
    <s v="Senior Project Director"/>
    <x v="96"/>
    <x v="0"/>
    <s v="Technical"/>
    <s v="Project &amp; Program Management"/>
    <s v="Project Management"/>
    <n v="5"/>
  </r>
  <r>
    <s v="Senior Project Manager"/>
    <x v="96"/>
    <x v="0"/>
    <s v="Technical"/>
    <s v="Project &amp; Program Management"/>
    <s v="Project Management"/>
    <n v="4"/>
  </r>
  <r>
    <s v="Program Director"/>
    <x v="96"/>
    <x v="0"/>
    <s v="Technical"/>
    <s v="Project &amp; Program Management"/>
    <s v="Program Management"/>
    <m/>
  </r>
  <r>
    <s v="Project Director"/>
    <x v="96"/>
    <x v="0"/>
    <s v="Technical"/>
    <s v="Project &amp; Program Management"/>
    <s v="Project Management"/>
    <m/>
  </r>
  <r>
    <s v="Senior Program Director"/>
    <x v="96"/>
    <x v="0"/>
    <s v="Technical"/>
    <s v="Project &amp; Program Management"/>
    <s v="Program Management"/>
    <m/>
  </r>
  <r>
    <s v="Senior Project Director"/>
    <x v="96"/>
    <x v="0"/>
    <s v="Technical"/>
    <s v="Project &amp; Program Management"/>
    <s v="Project Management"/>
    <m/>
  </r>
  <r>
    <s v="Assistant Project Controller"/>
    <x v="97"/>
    <x v="0"/>
    <s v="Technical"/>
    <s v="Project &amp; Program Management"/>
    <s v="Project Controls Management"/>
    <n v="1"/>
  </r>
  <r>
    <s v="Assistant Project Controls Manager"/>
    <x v="97"/>
    <x v="0"/>
    <s v="Technical"/>
    <s v="Project &amp; Program Management"/>
    <s v="Project Controls Management"/>
    <n v="2"/>
  </r>
  <r>
    <s v="Principal Project Controls Manager"/>
    <x v="97"/>
    <x v="0"/>
    <s v="Technical"/>
    <s v="Project &amp; Program Management"/>
    <s v="Project Controls Management"/>
    <n v="4"/>
  </r>
  <r>
    <s v="Project Controller"/>
    <x v="97"/>
    <x v="0"/>
    <s v="Technical"/>
    <s v="Project &amp; Program Management"/>
    <s v="Project Controls Management"/>
    <n v="2"/>
  </r>
  <r>
    <s v="Project Controls Director"/>
    <x v="97"/>
    <x v="0"/>
    <s v="Technical"/>
    <s v="Project &amp; Program Management"/>
    <s v="Project Controls Management"/>
    <n v="5"/>
  </r>
  <r>
    <s v="Project Controls Manager"/>
    <x v="97"/>
    <x v="0"/>
    <s v="Technical"/>
    <s v="Project &amp; Program Management"/>
    <s v="Project Controls Management"/>
    <n v="3"/>
  </r>
  <r>
    <s v="Senior Project Controls Director"/>
    <x v="97"/>
    <x v="0"/>
    <s v="Technical"/>
    <s v="Project &amp; Program Management"/>
    <s v="Project Controls Management"/>
    <n v="5"/>
  </r>
  <r>
    <s v="Senior Project Controls Manager"/>
    <x v="97"/>
    <x v="0"/>
    <s v="Technical"/>
    <s v="Project &amp; Program Management"/>
    <s v="Project Controls Management"/>
    <n v="4"/>
  </r>
  <r>
    <s v="Project Controls Director"/>
    <x v="97"/>
    <x v="0"/>
    <s v="Technical"/>
    <s v="Project &amp; Program Management"/>
    <s v="Project Controls Management"/>
    <m/>
  </r>
  <r>
    <s v="Senior Project Controls Director"/>
    <x v="97"/>
    <x v="0"/>
    <s v="Technical"/>
    <s v="Project &amp; Program Management"/>
    <s v="Project Controls Management"/>
    <m/>
  </r>
  <r>
    <s v="Dev Ops Engineer"/>
    <x v="98"/>
    <x v="19"/>
    <s v="Technical"/>
    <s v="Digital"/>
    <s v="DevOps and System Administration"/>
    <m/>
  </r>
  <r>
    <s v="OLE Engineer"/>
    <x v="99"/>
    <x v="0"/>
    <s v="Functional"/>
    <s v="Engineering"/>
    <s v="Engineering Design &amp; Assessment "/>
    <m/>
  </r>
  <r>
    <s v="BA H&amp;S Specialist"/>
    <x v="100"/>
    <x v="0"/>
    <s v="Functional"/>
    <s v="Operations"/>
    <s v="Health &amp; Safety"/>
    <m/>
  </r>
  <r>
    <s v="Country H&amp;S Manager"/>
    <x v="100"/>
    <x v="0"/>
    <s v="Functional"/>
    <s v="Operations"/>
    <s v="Health &amp; Safety"/>
    <m/>
  </r>
  <r>
    <s v="GBA H&amp;S Business Partner"/>
    <x v="100"/>
    <x v="0"/>
    <s v="Functional"/>
    <s v="Operations"/>
    <s v="Health &amp; Safety"/>
    <m/>
  </r>
  <r>
    <s v="GBA H&amp;S Director"/>
    <x v="100"/>
    <x v="0"/>
    <s v="Functional"/>
    <s v="Operations"/>
    <s v="Health &amp; Safety"/>
    <m/>
  </r>
  <r>
    <s v="Global H&amp;S Director"/>
    <x v="100"/>
    <x v="0"/>
    <s v="Functional"/>
    <s v="Operations"/>
    <s v="Health &amp; Safety"/>
    <m/>
  </r>
  <r>
    <s v="GBA H&amp;S Director"/>
    <x v="100"/>
    <x v="0"/>
    <s v="Functional"/>
    <s v="Operations"/>
    <s v="Health &amp; Safety"/>
    <m/>
  </r>
  <r>
    <s v="Global H&amp;S Director"/>
    <x v="100"/>
    <x v="0"/>
    <s v="Functional"/>
    <s v="Operations"/>
    <s v="Health &amp; Safety"/>
    <m/>
  </r>
  <r>
    <s v="Structural Engineer"/>
    <x v="101"/>
    <x v="0"/>
    <s v="Functional"/>
    <s v="Engineering"/>
    <s v="Engineering Design &amp; Assessment "/>
    <m/>
  </r>
  <r>
    <s v="Global Performance &amp; Reward Director"/>
    <x v="102"/>
    <x v="20"/>
    <s v="Functional"/>
    <s v="People"/>
    <s v="Performance &amp; Reward"/>
    <m/>
  </r>
  <r>
    <s v="Performance &amp; Reward Advisor"/>
    <x v="102"/>
    <x v="20"/>
    <s v="Functional"/>
    <s v="People"/>
    <s v="Performance &amp; Reward"/>
    <m/>
  </r>
  <r>
    <s v="Performance &amp; Reward Analyst"/>
    <x v="102"/>
    <x v="20"/>
    <s v="Functional"/>
    <s v="People"/>
    <s v="Performance &amp; Reward"/>
    <m/>
  </r>
  <r>
    <s v="Performance &amp; Reward Coordinator"/>
    <x v="102"/>
    <x v="20"/>
    <s v="Functional"/>
    <s v="People"/>
    <s v="Performance &amp; Reward"/>
    <m/>
  </r>
  <r>
    <s v="Performance &amp; Reward Director"/>
    <x v="102"/>
    <x v="20"/>
    <s v="Functional"/>
    <s v="People"/>
    <s v="Performance &amp; Reward"/>
    <m/>
  </r>
  <r>
    <s v="Performance &amp; Reward Manager"/>
    <x v="102"/>
    <x v="20"/>
    <s v="Functional"/>
    <s v="People"/>
    <s v="Performance &amp; Reward"/>
    <m/>
  </r>
  <r>
    <s v="Performance &amp; Reward Specialist"/>
    <x v="102"/>
    <x v="20"/>
    <s v="Functional"/>
    <s v="People"/>
    <s v="Performance &amp; Reward"/>
    <m/>
  </r>
  <r>
    <s v="Global Performance &amp; Reward Director"/>
    <x v="102"/>
    <x v="20"/>
    <s v="Functional"/>
    <s v="People"/>
    <s v="Performance &amp; Reward"/>
    <m/>
  </r>
  <r>
    <s v="Performance &amp; Reward Director"/>
    <x v="102"/>
    <x v="20"/>
    <s v="Functional"/>
    <s v="People"/>
    <s v="Performance &amp; Reward"/>
    <m/>
  </r>
  <r>
    <s v="Water Management Engineer"/>
    <x v="103"/>
    <x v="0"/>
    <s v="Functional"/>
    <s v="Engineering"/>
    <s v="Engineering Design &amp; Assessment "/>
    <m/>
  </r>
  <r>
    <s v="Payroll Coordinator"/>
    <x v="104"/>
    <x v="21"/>
    <s v="Functional"/>
    <s v="People"/>
    <s v="People Services &amp; Operations"/>
    <m/>
  </r>
  <r>
    <s v="Payroll Specialist"/>
    <x v="104"/>
    <x v="21"/>
    <s v="Functional"/>
    <s v="People"/>
    <s v="People Services &amp; Operations"/>
    <m/>
  </r>
  <r>
    <s v="Assistant Project Controls Manager"/>
    <x v="105"/>
    <x v="0"/>
    <s v="Functional"/>
    <s v="Project &amp; Program Management"/>
    <s v="Project Controls Management"/>
    <n v="2"/>
  </r>
  <r>
    <s v="Principal Project Controls Manager"/>
    <x v="105"/>
    <x v="0"/>
    <s v="Functional"/>
    <s v="Project &amp; Program Management"/>
    <s v="Project Controls Management"/>
    <n v="3"/>
  </r>
  <r>
    <s v="Project Controller"/>
    <x v="105"/>
    <x v="0"/>
    <s v="Functional"/>
    <s v="Project &amp; Program Management"/>
    <s v="Project Controls Management"/>
    <n v="1"/>
  </r>
  <r>
    <s v="Project Controls Director"/>
    <x v="105"/>
    <x v="0"/>
    <s v="Functional"/>
    <s v="Project &amp; Program Management"/>
    <s v="Project Controls Management"/>
    <n v="3"/>
  </r>
  <r>
    <s v="Project Controls Manager"/>
    <x v="105"/>
    <x v="0"/>
    <s v="Functional"/>
    <s v="Project &amp; Program Management"/>
    <s v="Project Controls Management"/>
    <n v="2"/>
  </r>
  <r>
    <s v="Senior Project Controls Director"/>
    <x v="105"/>
    <x v="0"/>
    <s v="Functional"/>
    <s v="Project &amp; Program Management"/>
    <s v="Project Controls Management"/>
    <n v="3"/>
  </r>
  <r>
    <s v="Senior Project Controls Manager"/>
    <x v="105"/>
    <x v="0"/>
    <s v="Functional"/>
    <s v="Project &amp; Program Management"/>
    <s v="Project Controls Management"/>
    <n v="3"/>
  </r>
  <r>
    <s v="Project Controls Director"/>
    <x v="105"/>
    <x v="0"/>
    <s v="Functional"/>
    <s v="Project &amp; Program Management"/>
    <s v="Project Controls Management"/>
    <m/>
  </r>
  <r>
    <s v="Senior Project Controls Director"/>
    <x v="105"/>
    <x v="0"/>
    <s v="Functional"/>
    <s v="Project &amp; Program Management"/>
    <s v="Project Controls Management"/>
    <m/>
  </r>
  <r>
    <s v="Talent Acquisition Advisor"/>
    <x v="106"/>
    <x v="22"/>
    <s v="Soft"/>
    <s v="People"/>
    <s v="Talent Acquisition"/>
    <m/>
  </r>
  <r>
    <s v="BA Bid Manager"/>
    <x v="107"/>
    <x v="0"/>
    <s v="Functional"/>
    <s v="Sales &amp; Growth"/>
    <s v="Sales &amp; Pursuits"/>
    <n v="5"/>
  </r>
  <r>
    <s v="GBA Pursuit Committee Associate Manager"/>
    <x v="107"/>
    <x v="0"/>
    <s v="Functional"/>
    <s v="Sales &amp; Growth"/>
    <s v="Sales &amp; Pursuits"/>
    <n v="1"/>
  </r>
  <r>
    <s v="Proposal Coordinator"/>
    <x v="107"/>
    <x v="0"/>
    <s v="Functional"/>
    <s v="Sales &amp; Growth"/>
    <s v="Commercial Enablement"/>
    <m/>
  </r>
  <r>
    <s v="Proposal Support Associate"/>
    <x v="107"/>
    <x v="0"/>
    <s v="Functional"/>
    <s v="Sales &amp; Growth"/>
    <s v="Commercial Enablement"/>
    <n v="3"/>
  </r>
  <r>
    <s v="Pursuits Director"/>
    <x v="107"/>
    <x v="0"/>
    <s v="Functional"/>
    <s v="Sales &amp; Growth"/>
    <s v="Sales &amp; Pursuits"/>
    <n v="5"/>
  </r>
  <r>
    <s v="Senior Proposal Coordinator"/>
    <x v="107"/>
    <x v="0"/>
    <s v="Functional"/>
    <s v="Sales &amp; Growth"/>
    <s v="Commercial Enablement"/>
    <m/>
  </r>
  <r>
    <s v="Pursuits Director"/>
    <x v="107"/>
    <x v="0"/>
    <s v="Functional"/>
    <s v="Sales &amp; Growth"/>
    <s v="Sales &amp; Pursuits"/>
    <m/>
  </r>
  <r>
    <s v="BA Bid Manager"/>
    <x v="108"/>
    <x v="0"/>
    <s v="Functional"/>
    <s v="Sales &amp; Growth"/>
    <s v="Sales &amp; Pursuits"/>
    <n v="5"/>
  </r>
  <r>
    <s v="BA Pursuit Leader"/>
    <x v="109"/>
    <x v="0"/>
    <s v="Functional"/>
    <s v="Sales &amp; Growth"/>
    <s v="Sales &amp; Pursuits"/>
    <n v="5"/>
  </r>
  <r>
    <s v="Opportunity &amp; Pursuits Analyst​"/>
    <x v="109"/>
    <x v="0"/>
    <s v="Functional"/>
    <s v="Sales &amp; Growth"/>
    <s v="Commercial Enablement"/>
    <n v="2"/>
  </r>
  <r>
    <s v="Opportunity &amp; Pursuits Associate​"/>
    <x v="109"/>
    <x v="0"/>
    <s v="Functional"/>
    <s v="Sales &amp; Growth"/>
    <s v="Commercial Enablement"/>
    <n v="2"/>
  </r>
  <r>
    <s v="Proposal Coordinator"/>
    <x v="109"/>
    <x v="0"/>
    <s v="Functional"/>
    <s v="Sales &amp; Growth"/>
    <s v="Commercial Enablement"/>
    <m/>
  </r>
  <r>
    <s v="Senior Proposal Coordinator"/>
    <x v="109"/>
    <x v="0"/>
    <s v="Functional"/>
    <s v="Sales &amp; Growth"/>
    <s v="Commercial Enablement"/>
    <m/>
  </r>
  <r>
    <s v="Data Scientist"/>
    <x v="110"/>
    <x v="23"/>
    <s v="Functional"/>
    <s v="Digital"/>
    <s v="Data Science and Analytics"/>
    <m/>
  </r>
  <r>
    <s v="Senior Data Scientist"/>
    <x v="110"/>
    <x v="23"/>
    <s v="Functional"/>
    <s v="Digital"/>
    <s v="Data Science and Analytics"/>
    <m/>
  </r>
  <r>
    <s v="BIM Coordinator"/>
    <x v="111"/>
    <x v="0"/>
    <s v="Technical"/>
    <s v="Engineering"/>
    <s v="Design Management"/>
    <m/>
  </r>
  <r>
    <s v="BIM Modeller"/>
    <x v="112"/>
    <x v="0"/>
    <s v="Technical"/>
    <s v="Engineering"/>
    <s v="Engineering Design &amp; Assessment "/>
    <m/>
  </r>
  <r>
    <s v="BIM Coordinator"/>
    <x v="113"/>
    <x v="0"/>
    <s v="Technical"/>
    <s v="Engineering"/>
    <s v="Design Management"/>
    <m/>
  </r>
  <r>
    <s v="BIM Manager"/>
    <x v="113"/>
    <x v="0"/>
    <s v="Technical"/>
    <s v="Engineering"/>
    <s v="Design Management"/>
    <m/>
  </r>
  <r>
    <s v="Assistant Program Manager"/>
    <x v="114"/>
    <x v="0"/>
    <s v="Technical"/>
    <s v="Project &amp; Program Management"/>
    <s v="Program Management"/>
    <n v="2"/>
  </r>
  <r>
    <s v="Assistant Project Manager"/>
    <x v="114"/>
    <x v="0"/>
    <s v="Technical"/>
    <s v="Project &amp; Program Management"/>
    <s v="Project Management"/>
    <n v="2"/>
  </r>
  <r>
    <s v="Construction Manager"/>
    <x v="114"/>
    <x v="0"/>
    <s v="Technical"/>
    <s v="Project &amp; Program Management"/>
    <s v="Construction Management"/>
    <n v="3"/>
  </r>
  <r>
    <s v="Junior Program Manager"/>
    <x v="114"/>
    <x v="0"/>
    <s v="Technical"/>
    <s v="Project &amp; Program Management"/>
    <s v="Program Management"/>
    <n v="1"/>
  </r>
  <r>
    <s v="Junior Project Manager"/>
    <x v="114"/>
    <x v="0"/>
    <s v="Technical"/>
    <s v="Project &amp; Program Management"/>
    <s v="Project Management"/>
    <n v="1"/>
  </r>
  <r>
    <s v="Principal Program Manager"/>
    <x v="114"/>
    <x v="0"/>
    <s v="Technical"/>
    <s v="Project &amp; Program Management"/>
    <s v="Program Management"/>
    <n v="3"/>
  </r>
  <r>
    <s v="Principal Project Manager"/>
    <x v="114"/>
    <x v="0"/>
    <s v="Technical"/>
    <s v="Project &amp; Program Management"/>
    <s v="Project Management"/>
    <n v="3"/>
  </r>
  <r>
    <s v="Program Director"/>
    <x v="114"/>
    <x v="0"/>
    <s v="Technical"/>
    <s v="Project &amp; Program Management"/>
    <s v="Program Management"/>
    <n v="3"/>
  </r>
  <r>
    <s v="Program Manager"/>
    <x v="114"/>
    <x v="0"/>
    <s v="Technical"/>
    <s v="Project &amp; Program Management"/>
    <s v="Program Management"/>
    <n v="3"/>
  </r>
  <r>
    <s v="Project Director"/>
    <x v="114"/>
    <x v="0"/>
    <s v="Technical"/>
    <s v="Project &amp; Program Management"/>
    <s v="Project Management"/>
    <n v="3"/>
  </r>
  <r>
    <s v="Project Manager"/>
    <x v="114"/>
    <x v="0"/>
    <s v="Technical"/>
    <s v="Project &amp; Program Management"/>
    <s v="Project Management"/>
    <n v="3"/>
  </r>
  <r>
    <s v="Senior Program Director"/>
    <x v="114"/>
    <x v="0"/>
    <s v="Technical"/>
    <s v="Project &amp; Program Management"/>
    <s v="Program Management"/>
    <n v="3"/>
  </r>
  <r>
    <s v="Senior Program Manager"/>
    <x v="114"/>
    <x v="0"/>
    <s v="Technical"/>
    <s v="Project &amp; Program Management"/>
    <s v="Program Management"/>
    <n v="3"/>
  </r>
  <r>
    <s v="Senior Project Director"/>
    <x v="114"/>
    <x v="0"/>
    <s v="Technical"/>
    <s v="Project &amp; Program Management"/>
    <s v="Project Management"/>
    <n v="3"/>
  </r>
  <r>
    <s v="Senior Project Manager"/>
    <x v="114"/>
    <x v="0"/>
    <s v="Technical"/>
    <s v="Project &amp; Program Management"/>
    <s v="Project Management"/>
    <n v="3"/>
  </r>
  <r>
    <s v="Program Director"/>
    <x v="114"/>
    <x v="0"/>
    <s v="Technical"/>
    <s v="Project &amp; Program Management"/>
    <s v="Program Management"/>
    <m/>
  </r>
  <r>
    <s v="Project Director"/>
    <x v="114"/>
    <x v="0"/>
    <s v="Technical"/>
    <s v="Project &amp; Program Management"/>
    <s v="Project Management"/>
    <m/>
  </r>
  <r>
    <s v="Senior Program Director"/>
    <x v="114"/>
    <x v="0"/>
    <s v="Technical"/>
    <s v="Project &amp; Program Management"/>
    <s v="Program Management"/>
    <m/>
  </r>
  <r>
    <s v="Senior Project Director"/>
    <x v="114"/>
    <x v="0"/>
    <s v="Technical"/>
    <s v="Project &amp; Program Management"/>
    <s v="Project Management"/>
    <m/>
  </r>
  <r>
    <s v="Design Manager"/>
    <x v="114"/>
    <x v="0"/>
    <s v="Technical"/>
    <s v="Engineering"/>
    <s v="Design Management"/>
    <m/>
  </r>
  <r>
    <s v="BIM Manager"/>
    <x v="115"/>
    <x v="0"/>
    <s v="Functional"/>
    <s v="Engineering"/>
    <s v="Design Management"/>
    <m/>
  </r>
  <r>
    <s v="Information Manager"/>
    <x v="115"/>
    <x v="0"/>
    <s v="Functional"/>
    <s v="Engineering"/>
    <s v="Design Management"/>
    <m/>
  </r>
  <r>
    <s v="BIM Manager"/>
    <x v="116"/>
    <x v="0"/>
    <s v="Functional"/>
    <s v="Engineering"/>
    <s v="Design Management"/>
    <m/>
  </r>
  <r>
    <s v="BIM Modeller"/>
    <x v="117"/>
    <x v="0"/>
    <s v="Technical"/>
    <s v="Engineering"/>
    <s v="Engineering Design &amp; Assessment "/>
    <m/>
  </r>
  <r>
    <s v="Bridge Engineer"/>
    <x v="117"/>
    <x v="0"/>
    <s v="Technical"/>
    <s v="Engineering"/>
    <s v="Engineering Design &amp; Assessment "/>
    <m/>
  </r>
  <r>
    <s v="Building Structures Mechanical Engineer"/>
    <x v="117"/>
    <x v="0"/>
    <s v="Technical"/>
    <s v="Engineering"/>
    <s v="Engineering Design &amp; Assessment "/>
    <m/>
  </r>
  <r>
    <s v="Drainage Engineer"/>
    <x v="117"/>
    <x v="0"/>
    <s v="Technical"/>
    <s v="Engineering"/>
    <s v="Engineering Design &amp; Assessment "/>
    <m/>
  </r>
  <r>
    <s v="Geomatics Consultant"/>
    <x v="117"/>
    <x v="0"/>
    <s v="Technical"/>
    <s v="Engineering"/>
    <s v="Engineering Specialists"/>
    <m/>
  </r>
  <r>
    <s v="High Voltage &amp; Transmission Engineer"/>
    <x v="117"/>
    <x v="0"/>
    <s v="Technical"/>
    <s v="Engineering"/>
    <s v="Engineering Design &amp; Assessment "/>
    <m/>
  </r>
  <r>
    <s v="Hydraulics Engineer"/>
    <x v="117"/>
    <x v="0"/>
    <s v="Technical"/>
    <s v="Engineering"/>
    <s v="Engineering Design &amp; Assessment "/>
    <m/>
  </r>
  <r>
    <s v="Mechanical Engineer"/>
    <x v="117"/>
    <x v="0"/>
    <s v="Technical"/>
    <s v="Engineering"/>
    <s v="Engineering Design &amp; Assessment "/>
    <m/>
  </r>
  <r>
    <s v="Pavements Engineer"/>
    <x v="117"/>
    <x v="0"/>
    <s v="Technical"/>
    <s v="Engineering"/>
    <s v="Engineering Design &amp; Assessment "/>
    <m/>
  </r>
  <r>
    <s v="Plumbing Engineer"/>
    <x v="117"/>
    <x v="0"/>
    <s v="Technical"/>
    <s v="Engineering"/>
    <s v="Engineering Design &amp; Assessment "/>
    <m/>
  </r>
  <r>
    <s v="Rail (Track) Engineer"/>
    <x v="117"/>
    <x v="0"/>
    <s v="Technical"/>
    <s v="Engineering"/>
    <s v="Engineering Design &amp; Assessment "/>
    <m/>
  </r>
  <r>
    <s v="Roads &amp; Highways Engineer"/>
    <x v="117"/>
    <x v="0"/>
    <s v="Technical"/>
    <s v="Engineering"/>
    <s v="Engineering Design &amp; Assessment "/>
    <m/>
  </r>
  <r>
    <s v="Site Civil Engineer"/>
    <x v="117"/>
    <x v="0"/>
    <s v="Technical"/>
    <s v="Engineering"/>
    <s v="Engineering Design &amp; Assessment "/>
    <m/>
  </r>
  <r>
    <s v="Structural Design Engineer"/>
    <x v="117"/>
    <x v="0"/>
    <s v="Technical"/>
    <s v="Engineering"/>
    <s v="Engineering Design &amp; Assessment "/>
    <m/>
  </r>
  <r>
    <s v="Structural Engineer"/>
    <x v="117"/>
    <x v="0"/>
    <s v="Technical"/>
    <s v="Engineering"/>
    <s v="Engineering Design &amp; Assessment "/>
    <m/>
  </r>
  <r>
    <s v="Surveyor"/>
    <x v="117"/>
    <x v="0"/>
    <s v="Technical"/>
    <s v="Engineering"/>
    <s v="Engineering Specialists"/>
    <m/>
  </r>
  <r>
    <s v="Transportation Engineer"/>
    <x v="117"/>
    <x v="0"/>
    <s v="Technical"/>
    <s v="Engineering"/>
    <s v="Engineering Design &amp; Assessment "/>
    <m/>
  </r>
  <r>
    <s v="Utilities Engineer"/>
    <x v="117"/>
    <x v="0"/>
    <s v="Technical"/>
    <s v="Engineering"/>
    <s v="Engineering Design &amp; Assessment "/>
    <m/>
  </r>
  <r>
    <s v="Water Civil Engineer"/>
    <x v="117"/>
    <x v="0"/>
    <s v="Technical"/>
    <s v="Engineering"/>
    <s v="Engineering Design &amp; Assessment "/>
    <m/>
  </r>
  <r>
    <s v="BIM Coordinator"/>
    <x v="118"/>
    <x v="0"/>
    <s v="Technical"/>
    <s v="Engineering"/>
    <s v="Design Management"/>
    <m/>
  </r>
  <r>
    <s v="Acoustics Engineer"/>
    <x v="119"/>
    <x v="0"/>
    <s v="Technical"/>
    <s v="Engineering"/>
    <s v="Engineering Design &amp; Assessment "/>
    <m/>
  </r>
  <r>
    <s v="BIM Modeller"/>
    <x v="120"/>
    <x v="0"/>
    <s v="Technical"/>
    <s v="Engineering"/>
    <s v="Engineering Design &amp; Assessment "/>
    <m/>
  </r>
  <r>
    <s v="BIM Manager"/>
    <x v="121"/>
    <x v="0"/>
    <s v="Technical"/>
    <s v="Engineering"/>
    <s v="Design Management"/>
    <m/>
  </r>
  <r>
    <s v="Geotechnical Engineer"/>
    <x v="122"/>
    <x v="0"/>
    <s v="Technical"/>
    <s v="Engineering"/>
    <s v="Engineering Design &amp; Assessment "/>
    <m/>
  </r>
  <r>
    <s v="Hydraulic Structures Engineer"/>
    <x v="122"/>
    <x v="0"/>
    <s v="Technical"/>
    <s v="Engineering"/>
    <s v="Engineering Design &amp; Assessment "/>
    <m/>
  </r>
  <r>
    <s v="Chemist"/>
    <x v="123"/>
    <x v="0"/>
    <s v="Functional"/>
    <s v="Environmental Services &amp; Science"/>
    <s v="Science"/>
    <m/>
  </r>
  <r>
    <s v="Toxicologist"/>
    <x v="123"/>
    <x v="0"/>
    <s v="Functional"/>
    <s v="Environmental Services &amp; Science"/>
    <s v="Science"/>
    <m/>
  </r>
  <r>
    <s v="Wastewater Engineer"/>
    <x v="124"/>
    <x v="0"/>
    <s v="Functional"/>
    <s v="Engineering"/>
    <s v="Engineering Design &amp; Assessment "/>
    <m/>
  </r>
  <r>
    <s v="Toxicologist"/>
    <x v="125"/>
    <x v="0"/>
    <s v="Functional"/>
    <s v="Environmental Services &amp; Science"/>
    <s v="Science"/>
    <m/>
  </r>
  <r>
    <s v="Pipeline Engineer"/>
    <x v="126"/>
    <x v="0"/>
    <s v="Functional"/>
    <s v="Engineering"/>
    <s v="Engineering Design &amp; Assessment "/>
    <m/>
  </r>
  <r>
    <s v="Content Writer​"/>
    <x v="127"/>
    <x v="0"/>
    <s v="Functional"/>
    <s v="Sales &amp; Growth"/>
    <s v="MarComms"/>
    <m/>
  </r>
  <r>
    <s v="Copywriter ​"/>
    <x v="127"/>
    <x v="0"/>
    <s v="Functional"/>
    <s v="Sales &amp; Growth"/>
    <s v="MarComms"/>
    <m/>
  </r>
  <r>
    <s v="Copywriter Analyst"/>
    <x v="127"/>
    <x v="0"/>
    <s v="Functional"/>
    <s v="Sales &amp; Growth"/>
    <s v="Commercial Enablement"/>
    <m/>
  </r>
  <r>
    <s v="Copywriter Associate"/>
    <x v="127"/>
    <x v="0"/>
    <s v="Functional"/>
    <s v="Sales &amp; Growth"/>
    <s v="Commercial Enablement"/>
    <m/>
  </r>
  <r>
    <s v="Senior Copywriter"/>
    <x v="127"/>
    <x v="0"/>
    <s v="Functional"/>
    <s v="Sales &amp; Growth"/>
    <s v="Commercial Enablement"/>
    <m/>
  </r>
  <r>
    <s v="Web &amp; Digital Content Manager​"/>
    <x v="127"/>
    <x v="0"/>
    <s v="Functional"/>
    <s v="Sales &amp; Growth"/>
    <s v="MarComms"/>
    <m/>
  </r>
  <r>
    <s v="Assistant Program Manager"/>
    <x v="128"/>
    <x v="0"/>
    <s v="Technical"/>
    <s v="Project &amp; Program Management"/>
    <s v="Program Management"/>
    <n v="2"/>
  </r>
  <r>
    <s v="Junior Program Manager"/>
    <x v="128"/>
    <x v="0"/>
    <s v="Technical"/>
    <s v="Project &amp; Program Management"/>
    <s v="Program Management"/>
    <n v="1"/>
  </r>
  <r>
    <s v="Principal Program Manager"/>
    <x v="128"/>
    <x v="0"/>
    <s v="Technical"/>
    <s v="Project &amp; Program Management"/>
    <s v="Program Management"/>
    <n v="4"/>
  </r>
  <r>
    <s v="Program Coordinator"/>
    <x v="128"/>
    <x v="0"/>
    <s v="Technical"/>
    <s v="Project &amp; Program Management"/>
    <s v="Program Management"/>
    <n v="1"/>
  </r>
  <r>
    <s v="Program Director"/>
    <x v="128"/>
    <x v="0"/>
    <s v="Technical"/>
    <s v="Project &amp; Program Management"/>
    <s v="Program Management"/>
    <n v="5"/>
  </r>
  <r>
    <s v="Program Manager"/>
    <x v="128"/>
    <x v="0"/>
    <s v="Technical"/>
    <s v="Project &amp; Program Management"/>
    <s v="Program Management"/>
    <n v="3"/>
  </r>
  <r>
    <s v="Senior Program Director"/>
    <x v="128"/>
    <x v="0"/>
    <s v="Technical"/>
    <s v="Project &amp; Program Management"/>
    <s v="Program Management"/>
    <n v="5"/>
  </r>
  <r>
    <s v="Senior Program Manager"/>
    <x v="128"/>
    <x v="0"/>
    <s v="Technical"/>
    <s v="Project &amp; Program Management"/>
    <s v="Program Management"/>
    <n v="3"/>
  </r>
  <r>
    <s v="Program Director"/>
    <x v="128"/>
    <x v="0"/>
    <s v="Technical"/>
    <s v="Project &amp; Program Management"/>
    <s v="Program Management"/>
    <m/>
  </r>
  <r>
    <s v="Senior Program Director"/>
    <x v="128"/>
    <x v="0"/>
    <s v="Technical"/>
    <s v="Project &amp; Program Management"/>
    <s v="Program Management"/>
    <m/>
  </r>
  <r>
    <s v="OLE Engineer"/>
    <x v="129"/>
    <x v="0"/>
    <s v="Functional"/>
    <s v="Engineering"/>
    <s v="Engineering Design &amp; Assessment "/>
    <m/>
  </r>
  <r>
    <s v="Global Performance &amp; Reward Director"/>
    <x v="130"/>
    <x v="24"/>
    <s v="Functional"/>
    <s v="People"/>
    <s v="Performance &amp; Reward"/>
    <m/>
  </r>
  <r>
    <s v="Performance &amp; Reward Advisor"/>
    <x v="130"/>
    <x v="24"/>
    <s v="Functional"/>
    <s v="People"/>
    <s v="Performance &amp; Reward"/>
    <m/>
  </r>
  <r>
    <s v="Performance &amp; Reward Analyst"/>
    <x v="130"/>
    <x v="24"/>
    <s v="Functional"/>
    <s v="People"/>
    <s v="Performance &amp; Reward"/>
    <m/>
  </r>
  <r>
    <s v="Performance &amp; Reward Coordinator"/>
    <x v="130"/>
    <x v="24"/>
    <s v="Functional"/>
    <s v="People"/>
    <s v="Performance &amp; Reward"/>
    <m/>
  </r>
  <r>
    <s v="Performance &amp; Reward Director"/>
    <x v="130"/>
    <x v="24"/>
    <s v="Functional"/>
    <s v="People"/>
    <s v="Performance &amp; Reward"/>
    <m/>
  </r>
  <r>
    <s v="Performance &amp; Reward Manager"/>
    <x v="130"/>
    <x v="24"/>
    <s v="Functional"/>
    <s v="People"/>
    <s v="Performance &amp; Reward"/>
    <m/>
  </r>
  <r>
    <s v="Performance &amp; Reward Specialist"/>
    <x v="130"/>
    <x v="24"/>
    <s v="Functional"/>
    <s v="People"/>
    <s v="Performance &amp; Reward"/>
    <m/>
  </r>
  <r>
    <s v="Global Performance &amp; Reward Director"/>
    <x v="130"/>
    <x v="24"/>
    <s v="Functional"/>
    <s v="People"/>
    <s v="Performance &amp; Reward"/>
    <m/>
  </r>
  <r>
    <s v="Performance &amp; Reward Director"/>
    <x v="130"/>
    <x v="24"/>
    <s v="Functional"/>
    <s v="People"/>
    <s v="Performance &amp; Reward"/>
    <m/>
  </r>
  <r>
    <s v="Junior Software Developer"/>
    <x v="131"/>
    <x v="25"/>
    <s v="Technical"/>
    <s v="Digital"/>
    <s v="Software Development / Digital Architecture"/>
    <m/>
  </r>
  <r>
    <s v="Surveyor"/>
    <x v="132"/>
    <x v="0"/>
    <s v="Functional"/>
    <s v="Engineering"/>
    <s v="Engineering Specialists"/>
    <m/>
  </r>
  <r>
    <s v="Creative Manager"/>
    <x v="133"/>
    <x v="0"/>
    <s v="Functional"/>
    <s v="Sales &amp; Growth"/>
    <s v="MarComms"/>
    <m/>
  </r>
  <r>
    <s v="Digital Designer​"/>
    <x v="133"/>
    <x v="0"/>
    <s v="Functional"/>
    <s v="Sales &amp; Growth"/>
    <s v="MarComms"/>
    <m/>
  </r>
  <r>
    <s v="Graphic Design Manager / Graphic Designer​"/>
    <x v="133"/>
    <x v="0"/>
    <s v="Functional"/>
    <s v="Sales &amp; Growth"/>
    <s v="MarComms"/>
    <m/>
  </r>
  <r>
    <s v="Brand Manager"/>
    <x v="134"/>
    <x v="0"/>
    <s v="Functional"/>
    <s v="Sales &amp; Growth"/>
    <s v="MarComms"/>
    <m/>
  </r>
  <r>
    <s v="BA Solutions Manager"/>
    <x v="135"/>
    <x v="0"/>
    <s v="Functional"/>
    <s v="Sales &amp; Growth"/>
    <s v="Sales &amp; Pursuits"/>
    <n v="3"/>
  </r>
  <r>
    <s v="Creative Manager"/>
    <x v="135"/>
    <x v="0"/>
    <s v="Functional"/>
    <s v="Sales &amp; Growth"/>
    <s v="MarComms"/>
    <m/>
  </r>
  <r>
    <s v="Global Market Sector Program Specialist"/>
    <x v="135"/>
    <x v="0"/>
    <s v="Functional"/>
    <s v="Sales &amp; Growth"/>
    <s v="Commercial Enablement"/>
    <m/>
  </r>
  <r>
    <s v="Graphic Design Manager / Graphic Designer​"/>
    <x v="135"/>
    <x v="0"/>
    <s v="Functional"/>
    <s v="Sales &amp; Growth"/>
    <s v="MarComms"/>
    <m/>
  </r>
  <r>
    <s v="Graphic Designer"/>
    <x v="135"/>
    <x v="0"/>
    <s v="Functional"/>
    <s v="Sales &amp; Growth"/>
    <s v="Commercial Enablement"/>
    <n v="1"/>
  </r>
  <r>
    <s v="Junior Graphic Designer"/>
    <x v="135"/>
    <x v="0"/>
    <s v="Functional"/>
    <s v="Sales &amp; Growth"/>
    <s v="Commercial Enablement"/>
    <n v="1"/>
  </r>
  <r>
    <s v="Product Marketing Director / Manager / Specialist​"/>
    <x v="135"/>
    <x v="0"/>
    <s v="Functional"/>
    <s v="Sales &amp; Growth"/>
    <s v="MarComms"/>
    <m/>
  </r>
  <r>
    <s v="Product Marketing Director / Manager / Specialist​"/>
    <x v="135"/>
    <x v="0"/>
    <s v="Functional"/>
    <s v="Sales &amp; Growth"/>
    <s v="MarComms"/>
    <m/>
  </r>
  <r>
    <s v="Market Researcher ​"/>
    <x v="136"/>
    <x v="0"/>
    <s v="Functional"/>
    <s v="Sales &amp; Growth"/>
    <s v="MarComms"/>
    <m/>
  </r>
  <r>
    <s v="Brand Director"/>
    <x v="137"/>
    <x v="0"/>
    <s v="Functional"/>
    <s v="Sales &amp; Growth"/>
    <s v="MarComms"/>
    <m/>
  </r>
  <r>
    <s v="Brand Director"/>
    <x v="137"/>
    <x v="0"/>
    <s v="Functional"/>
    <s v="Sales &amp; Growth"/>
    <s v="MarComms"/>
    <m/>
  </r>
  <r>
    <s v="Creative Manager"/>
    <x v="138"/>
    <x v="0"/>
    <s v="Functional"/>
    <s v="Sales &amp; Growth"/>
    <s v="MarComms"/>
    <m/>
  </r>
  <r>
    <s v="Digital Designer​"/>
    <x v="138"/>
    <x v="0"/>
    <s v="Functional"/>
    <s v="Sales &amp; Growth"/>
    <s v="MarComms"/>
    <m/>
  </r>
  <r>
    <s v="Graphic Design Manager / Graphic Designer​"/>
    <x v="138"/>
    <x v="0"/>
    <s v="Functional"/>
    <s v="Sales &amp; Growth"/>
    <s v="MarComms"/>
    <m/>
  </r>
  <r>
    <s v="Brand Hub Administrator​"/>
    <x v="139"/>
    <x v="0"/>
    <s v="Functional"/>
    <s v="Sales &amp; Growth"/>
    <s v="MarComms"/>
    <m/>
  </r>
  <r>
    <s v="Campaign Director"/>
    <x v="140"/>
    <x v="0"/>
    <s v="Functional"/>
    <s v="Sales &amp; Growth"/>
    <s v="MarComms"/>
    <m/>
  </r>
  <r>
    <s v="Corporate Communications Director"/>
    <x v="140"/>
    <x v="0"/>
    <s v="Functional"/>
    <s v="Sales &amp; Growth"/>
    <s v="MarComms"/>
    <m/>
  </r>
  <r>
    <s v="Corporate Communications Manager"/>
    <x v="140"/>
    <x v="0"/>
    <s v="Functional"/>
    <s v="Sales &amp; Growth"/>
    <s v="MarComms"/>
    <m/>
  </r>
  <r>
    <s v="Digital &amp; Product Marketing Director​"/>
    <x v="140"/>
    <x v="0"/>
    <s v="Functional"/>
    <s v="Sales &amp; Growth"/>
    <s v="MarComms"/>
    <m/>
  </r>
  <r>
    <s v="GBA Sales Director"/>
    <x v="140"/>
    <x v="0"/>
    <s v="Functional"/>
    <s v="Sales &amp; Growth"/>
    <s v="Sales &amp; Pursuits"/>
    <n v="3"/>
  </r>
  <r>
    <s v="Global Market Sector Program Specialist"/>
    <x v="140"/>
    <x v="0"/>
    <s v="Functional"/>
    <s v="Sales &amp; Growth"/>
    <s v="Commercial Enablement"/>
    <m/>
  </r>
  <r>
    <s v="Global/Chief Marketing Officer​"/>
    <x v="140"/>
    <x v="0"/>
    <s v="Functional"/>
    <s v="Sales &amp; Growth"/>
    <s v="MarComms"/>
    <m/>
  </r>
  <r>
    <s v="Internal Communications Manager"/>
    <x v="140"/>
    <x v="0"/>
    <s v="Functional"/>
    <s v="Sales &amp; Growth"/>
    <s v="MarComms"/>
    <m/>
  </r>
  <r>
    <s v="Marketing &amp; Communications Director"/>
    <x v="140"/>
    <x v="0"/>
    <s v="Functional"/>
    <s v="Sales &amp; Growth"/>
    <s v="MarComms"/>
    <m/>
  </r>
  <r>
    <s v="Marketing Campaign Manager"/>
    <x v="140"/>
    <x v="0"/>
    <s v="Functional"/>
    <s v="Sales &amp; Growth"/>
    <s v="MarComms"/>
    <m/>
  </r>
  <r>
    <s v="Senior Graphic Designer"/>
    <x v="140"/>
    <x v="0"/>
    <s v="Functional"/>
    <s v="Sales &amp; Growth"/>
    <s v="Commercial Enablement"/>
    <n v="5"/>
  </r>
  <r>
    <s v="Service Delivery Manager​"/>
    <x v="140"/>
    <x v="0"/>
    <s v="Functional"/>
    <s v="Sales &amp; Growth"/>
    <s v="MarComms"/>
    <m/>
  </r>
  <r>
    <s v="Campaign Director"/>
    <x v="140"/>
    <x v="0"/>
    <s v="Functional"/>
    <s v="Sales &amp; Growth"/>
    <s v="MarComms"/>
    <m/>
  </r>
  <r>
    <s v="Corporate Communications Director"/>
    <x v="140"/>
    <x v="0"/>
    <s v="Functional"/>
    <s v="Sales &amp; Growth"/>
    <s v="MarComms"/>
    <m/>
  </r>
  <r>
    <s v="Digital &amp; Product Marketing Director​"/>
    <x v="140"/>
    <x v="0"/>
    <s v="Functional"/>
    <s v="Sales &amp; Growth"/>
    <s v="MarComms"/>
    <m/>
  </r>
  <r>
    <s v="GBA Sales Director"/>
    <x v="140"/>
    <x v="0"/>
    <s v="Functional"/>
    <s v="Sales &amp; Growth"/>
    <s v="Sales &amp; Pursuits"/>
    <m/>
  </r>
  <r>
    <s v="Global/Chief Marketing Officer​"/>
    <x v="140"/>
    <x v="0"/>
    <s v="Functional"/>
    <s v="Sales &amp; Growth"/>
    <s v="MarComms"/>
    <m/>
  </r>
  <r>
    <s v="Marketing &amp; Communications Director"/>
    <x v="140"/>
    <x v="0"/>
    <s v="Functional"/>
    <s v="Sales &amp; Growth"/>
    <s v="MarComms"/>
    <m/>
  </r>
  <r>
    <s v="Brand &amp; Marketing Campaigns Director​"/>
    <x v="141"/>
    <x v="0"/>
    <s v="Functional"/>
    <s v="Sales &amp; Growth"/>
    <s v="MarComms"/>
    <m/>
  </r>
  <r>
    <s v="Brand Director"/>
    <x v="141"/>
    <x v="0"/>
    <s v="Functional"/>
    <s v="Sales &amp; Growth"/>
    <s v="MarComms"/>
    <m/>
  </r>
  <r>
    <s v="Brand Manager"/>
    <x v="141"/>
    <x v="0"/>
    <s v="Functional"/>
    <s v="Sales &amp; Growth"/>
    <s v="MarComms"/>
    <m/>
  </r>
  <r>
    <s v="Brand &amp; Marketing Campaigns Director​"/>
    <x v="141"/>
    <x v="0"/>
    <s v="Functional"/>
    <s v="Sales &amp; Growth"/>
    <s v="MarComms"/>
    <m/>
  </r>
  <r>
    <s v="Brand Director"/>
    <x v="141"/>
    <x v="0"/>
    <s v="Functional"/>
    <s v="Sales &amp; Growth"/>
    <s v="MarComms"/>
    <m/>
  </r>
  <r>
    <s v="Brand Director"/>
    <x v="142"/>
    <x v="0"/>
    <s v="Functional"/>
    <s v="Sales &amp; Growth"/>
    <s v="MarComms"/>
    <m/>
  </r>
  <r>
    <s v="Brand Manager"/>
    <x v="142"/>
    <x v="0"/>
    <s v="Functional"/>
    <s v="Sales &amp; Growth"/>
    <s v="MarComms"/>
    <m/>
  </r>
  <r>
    <s v="Brand Director"/>
    <x v="142"/>
    <x v="0"/>
    <s v="Functional"/>
    <s v="Sales &amp; Growth"/>
    <s v="MarComms"/>
    <m/>
  </r>
  <r>
    <s v="Brand &amp; Marketing Campaigns Director​"/>
    <x v="143"/>
    <x v="0"/>
    <s v="Functional"/>
    <s v="Sales &amp; Growth"/>
    <s v="MarComms"/>
    <m/>
  </r>
  <r>
    <s v="Brand &amp; Marketing Campaigns Director​"/>
    <x v="143"/>
    <x v="0"/>
    <s v="Functional"/>
    <s v="Sales &amp; Growth"/>
    <s v="MarComms"/>
    <m/>
  </r>
  <r>
    <s v="Brand Director"/>
    <x v="143"/>
    <x v="0"/>
    <s v="Functional"/>
    <s v="Sales &amp; Growth"/>
    <s v="MarComms"/>
    <m/>
  </r>
  <r>
    <s v="Brand Manager"/>
    <x v="143"/>
    <x v="0"/>
    <s v="Functional"/>
    <s v="Sales &amp; Growth"/>
    <s v="MarComms"/>
    <m/>
  </r>
  <r>
    <s v="Creative Manager"/>
    <x v="143"/>
    <x v="0"/>
    <s v="Functional"/>
    <s v="Sales &amp; Growth"/>
    <s v="MarComms"/>
    <m/>
  </r>
  <r>
    <s v="GBA Business Partner ​"/>
    <x v="143"/>
    <x v="0"/>
    <s v="Functional"/>
    <s v="Sales &amp; Growth"/>
    <s v="MarComms"/>
    <m/>
  </r>
  <r>
    <s v="Global/Chief Marketing Officer​"/>
    <x v="143"/>
    <x v="0"/>
    <s v="Functional"/>
    <s v="Sales &amp; Growth"/>
    <s v="MarComms"/>
    <m/>
  </r>
  <r>
    <s v="Brand &amp; Marketing Campaigns Director​"/>
    <x v="143"/>
    <x v="0"/>
    <s v="Functional"/>
    <s v="Sales &amp; Growth"/>
    <s v="MarComms"/>
    <m/>
  </r>
  <r>
    <s v="Brand &amp; Marketing Campaigns Director​"/>
    <x v="143"/>
    <x v="0"/>
    <s v="Functional"/>
    <s v="Sales &amp; Growth"/>
    <s v="MarComms"/>
    <m/>
  </r>
  <r>
    <s v="Brand Director"/>
    <x v="143"/>
    <x v="0"/>
    <s v="Functional"/>
    <s v="Sales &amp; Growth"/>
    <s v="MarComms"/>
    <m/>
  </r>
  <r>
    <s v="Global/Chief Marketing Officer​"/>
    <x v="143"/>
    <x v="0"/>
    <s v="Functional"/>
    <s v="Sales &amp; Growth"/>
    <s v="MarComms"/>
    <m/>
  </r>
  <r>
    <s v="Digital Designer​"/>
    <x v="144"/>
    <x v="0"/>
    <s v="Functional"/>
    <s v="Sales &amp; Growth"/>
    <s v="MarComms"/>
    <m/>
  </r>
  <r>
    <s v="Bridge Engineer"/>
    <x v="145"/>
    <x v="0"/>
    <s v="Functional"/>
    <s v="Engineering"/>
    <s v="Engineering Design &amp; Assessment "/>
    <m/>
  </r>
  <r>
    <s v="People Services Director"/>
    <x v="146"/>
    <x v="26"/>
    <s v="Functional"/>
    <s v="People"/>
    <s v="People Services &amp; Operations"/>
    <m/>
  </r>
  <r>
    <s v="People Services Manager"/>
    <x v="146"/>
    <x v="26"/>
    <s v="Functional"/>
    <s v="People"/>
    <s v="People Services &amp; Operations"/>
    <m/>
  </r>
  <r>
    <s v="People Shared Services Manager"/>
    <x v="146"/>
    <x v="26"/>
    <s v="Functional"/>
    <s v="People"/>
    <s v="People Services &amp; Operations"/>
    <m/>
  </r>
  <r>
    <s v="People Services Director"/>
    <x v="146"/>
    <x v="26"/>
    <s v="Functional"/>
    <s v="People"/>
    <s v="People Services &amp; Operations"/>
    <m/>
  </r>
  <r>
    <s v="Brand &amp; Marketing Campaigns Director​"/>
    <x v="146"/>
    <x v="0"/>
    <s v="Functional"/>
    <s v="Sales &amp; Growth"/>
    <s v="MarComms"/>
    <m/>
  </r>
  <r>
    <s v="Commercial Enablement Senior Manager"/>
    <x v="146"/>
    <x v="0"/>
    <s v="Functional"/>
    <s v="Sales &amp; Growth"/>
    <s v="Commercial Enablement"/>
    <m/>
  </r>
  <r>
    <s v="Commercial Enablement Director"/>
    <x v="146"/>
    <x v="0"/>
    <s v="Functional"/>
    <s v="Sales &amp; Growth"/>
    <s v="Commercial Enablement"/>
    <m/>
  </r>
  <r>
    <s v="Creative Manager"/>
    <x v="146"/>
    <x v="0"/>
    <s v="Functional"/>
    <s v="Sales &amp; Growth"/>
    <s v="MarComms"/>
    <m/>
  </r>
  <r>
    <s v="Digital Ecosystem Director​"/>
    <x v="146"/>
    <x v="0"/>
    <s v="Functional"/>
    <s v="Sales &amp; Growth"/>
    <s v="MarComms"/>
    <m/>
  </r>
  <r>
    <s v="Global Strategy and Development Officer"/>
    <x v="146"/>
    <x v="0"/>
    <s v="Functional"/>
    <s v="Sales &amp; Growth"/>
    <s v="Growth Other​"/>
    <m/>
  </r>
  <r>
    <s v="Global Market Sector Program Specialist"/>
    <x v="146"/>
    <x v="0"/>
    <s v="Functional"/>
    <s v="Sales &amp; Growth"/>
    <s v="Commercial Enablement"/>
    <m/>
  </r>
  <r>
    <s v="Marketing Operations Director / Manager​"/>
    <x v="146"/>
    <x v="0"/>
    <s v="Functional"/>
    <s v="Sales &amp; Growth"/>
    <s v="MarComms"/>
    <m/>
  </r>
  <r>
    <s v="Procurement Manager"/>
    <x v="146"/>
    <x v="0"/>
    <s v="Functional"/>
    <s v="Operations"/>
    <s v="Procurement"/>
    <m/>
  </r>
  <r>
    <s v="Product Marketing Director / Manager / Specialist​"/>
    <x v="146"/>
    <x v="0"/>
    <s v="Functional"/>
    <s v="Sales &amp; Growth"/>
    <s v="MarComms"/>
    <m/>
  </r>
  <r>
    <s v="Brand &amp; Marketing Campaigns Director​"/>
    <x v="146"/>
    <x v="0"/>
    <s v="Functional"/>
    <s v="Sales &amp; Growth"/>
    <s v="MarComms"/>
    <m/>
  </r>
  <r>
    <s v="Commercial Enablement Senior Manager"/>
    <x v="146"/>
    <x v="0"/>
    <s v="Functional"/>
    <s v="Sales &amp; Growth"/>
    <s v="Commercial Enablement"/>
    <m/>
  </r>
  <r>
    <s v="Commercial Enablement Director"/>
    <x v="146"/>
    <x v="0"/>
    <s v="Functional"/>
    <s v="Sales &amp; Growth"/>
    <s v="Commercial Enablement"/>
    <m/>
  </r>
  <r>
    <s v="Digital Ecosystem Director​"/>
    <x v="146"/>
    <x v="0"/>
    <s v="Functional"/>
    <s v="Sales &amp; Growth"/>
    <s v="MarComms"/>
    <m/>
  </r>
  <r>
    <s v="Marketing Operations Director / Manager​"/>
    <x v="146"/>
    <x v="0"/>
    <s v="Functional"/>
    <s v="Sales &amp; Growth"/>
    <s v="MarComms"/>
    <m/>
  </r>
  <r>
    <s v="Product Marketing Director / Manager / Specialist​"/>
    <x v="146"/>
    <x v="0"/>
    <s v="Functional"/>
    <s v="Sales &amp; Growth"/>
    <s v="MarComms"/>
    <m/>
  </r>
  <r>
    <s v="Operations Support Manager"/>
    <x v="147"/>
    <x v="27"/>
    <s v="Functional"/>
    <s v="Digital"/>
    <s v="Information Technology (IT) Support"/>
    <m/>
  </r>
  <r>
    <s v="BA Operations Director"/>
    <x v="147"/>
    <x v="0"/>
    <s v="Functional"/>
    <s v="Operations"/>
    <s v="Operations"/>
    <m/>
  </r>
  <r>
    <s v="Continual Improvement Manager"/>
    <x v="147"/>
    <x v="0"/>
    <s v="Functional"/>
    <s v="Operations"/>
    <s v="Quality"/>
    <m/>
  </r>
  <r>
    <s v="Travel Director"/>
    <x v="147"/>
    <x v="0"/>
    <s v="Functional"/>
    <s v="Operations"/>
    <s v="Travel"/>
    <m/>
  </r>
  <r>
    <s v="BA Operations Director"/>
    <x v="147"/>
    <x v="0"/>
    <s v="Functional"/>
    <s v="Operations"/>
    <s v="Operations"/>
    <m/>
  </r>
  <r>
    <s v="Travel Director"/>
    <x v="147"/>
    <x v="0"/>
    <s v="Functional"/>
    <s v="Operations"/>
    <s v="Travel"/>
    <m/>
  </r>
  <r>
    <s v="Asset Technical Director"/>
    <x v="148"/>
    <x v="0"/>
    <s v="Functional"/>
    <s v="Asset Management"/>
    <s v="Asset Lifecycle Management Delivery"/>
    <m/>
  </r>
  <r>
    <s v="Asset Technical Director"/>
    <x v="148"/>
    <x v="0"/>
    <s v="Functional"/>
    <s v="Asset Management"/>
    <s v="Asset Lifecycle Management Delivery"/>
    <m/>
  </r>
  <r>
    <s v="Building Structures Mechanical Engineer"/>
    <x v="149"/>
    <x v="0"/>
    <s v="Functional"/>
    <s v="Engineering"/>
    <s v="Engineering Design &amp; Assessment "/>
    <m/>
  </r>
  <r>
    <s v="Building Physics Engineer"/>
    <x v="150"/>
    <x v="0"/>
    <s v="Functional"/>
    <s v="Engineering"/>
    <s v="Engineering Design &amp; Assessment "/>
    <m/>
  </r>
  <r>
    <s v="Building Physics Engineer"/>
    <x v="151"/>
    <x v="0"/>
    <s v="Functional"/>
    <s v="Engineering"/>
    <s v="Engineering Design &amp; Assessment "/>
    <m/>
  </r>
  <r>
    <s v="Acoustics Engineer"/>
    <x v="152"/>
    <x v="0"/>
    <s v="Functional"/>
    <s v="Engineering"/>
    <s v="Engineering Design &amp; Assessment "/>
    <m/>
  </r>
  <r>
    <s v="Asset Management Consultant"/>
    <x v="153"/>
    <x v="0"/>
    <s v="Functional"/>
    <s v="Asset Management"/>
    <s v="Asset Lifecycle Management Consultancy"/>
    <m/>
  </r>
  <r>
    <s v="Manufacturing Engineer"/>
    <x v="154"/>
    <x v="0"/>
    <s v="Functional"/>
    <s v="Engineering"/>
    <s v="Engineering Design &amp; Assessment "/>
    <m/>
  </r>
  <r>
    <s v="Building Surveying Advisor"/>
    <x v="155"/>
    <x v="28"/>
    <s v="Functional"/>
    <s v="Advisory"/>
    <s v="Technical Advisory"/>
    <m/>
  </r>
  <r>
    <s v="Contract Advisor"/>
    <x v="155"/>
    <x v="28"/>
    <s v="Functional"/>
    <s v="Advisory"/>
    <s v="Technical Advisory"/>
    <m/>
  </r>
  <r>
    <s v="Technical Advisor"/>
    <x v="155"/>
    <x v="28"/>
    <s v="Functional"/>
    <s v="Advisory"/>
    <s v="Technical Advisory"/>
    <m/>
  </r>
  <r>
    <s v="Global Services Data and Information Management Director​"/>
    <x v="155"/>
    <x v="0"/>
    <s v="Soft"/>
    <s v="Operations"/>
    <s v="Operations"/>
    <m/>
  </r>
  <r>
    <s v="Global Strategic People Business Partner"/>
    <x v="155"/>
    <x v="0"/>
    <s v="Soft"/>
    <s v="People"/>
    <s v="People Buisness Partnering"/>
    <m/>
  </r>
  <r>
    <s v="Strategic People Business Partner"/>
    <x v="155"/>
    <x v="0"/>
    <s v="Functional"/>
    <s v="People"/>
    <s v="People Buisness Partnering"/>
    <m/>
  </r>
  <r>
    <s v="Global Services Data and Information Management Director​"/>
    <x v="155"/>
    <x v="0"/>
    <s v="Soft"/>
    <s v="Operations"/>
    <s v="Operations"/>
    <m/>
  </r>
  <r>
    <s v="Global Market Sector Cabinet leader"/>
    <x v="156"/>
    <x v="0"/>
    <s v="Functional"/>
    <s v="Sales &amp; Growth"/>
    <s v="Account &amp; Client Management (GAM)​"/>
    <m/>
  </r>
  <r>
    <s v="Business Intelligence Director"/>
    <x v="157"/>
    <x v="29"/>
    <s v="Functional"/>
    <s v="Digital"/>
    <s v="Data Science and Analytics"/>
    <m/>
  </r>
  <r>
    <s v="Global Capability / Talent / DEIB Director"/>
    <x v="157"/>
    <x v="29"/>
    <s v="Functional"/>
    <s v="People"/>
    <s v="Talent Management &amp; Capability Development"/>
    <m/>
  </r>
  <r>
    <s v="Global Capability / Talent / DEIB Partner"/>
    <x v="157"/>
    <x v="29"/>
    <s v="Functional"/>
    <s v="People"/>
    <s v="Talent Management &amp; Capability Development"/>
    <m/>
  </r>
  <r>
    <s v="Senior User Support And Success Analyst"/>
    <x v="157"/>
    <x v="29"/>
    <s v="Functional"/>
    <s v="Digital"/>
    <s v="Information Technology (IT) Support"/>
    <m/>
  </r>
  <r>
    <s v="Global Talent Acquisition Director"/>
    <x v="157"/>
    <x v="29"/>
    <s v="Functional"/>
    <s v="People"/>
    <s v="Talent Acquisition"/>
    <m/>
  </r>
  <r>
    <s v="Global Tech Integration Director"/>
    <x v="157"/>
    <x v="29"/>
    <s v="Functional"/>
    <s v="Digital"/>
    <s v="Network and Security"/>
    <m/>
  </r>
  <r>
    <s v="Talent Acquisition Director"/>
    <x v="157"/>
    <x v="29"/>
    <s v="Functional"/>
    <s v="People"/>
    <s v="Talent Acquisition"/>
    <m/>
  </r>
  <r>
    <s v="Talent Acquisition Manager"/>
    <x v="157"/>
    <x v="29"/>
    <s v="Functional"/>
    <s v="People"/>
    <s v="Talent Acquisition"/>
    <m/>
  </r>
  <r>
    <s v="Talent Acquisition Partner"/>
    <x v="157"/>
    <x v="29"/>
    <s v="Functional"/>
    <s v="People"/>
    <s v="Talent Acquisition"/>
    <m/>
  </r>
  <r>
    <s v="Technical Advisor"/>
    <x v="157"/>
    <x v="29"/>
    <s v="Functional"/>
    <s v="Advisory"/>
    <s v="Technical Advisory"/>
    <m/>
  </r>
  <r>
    <s v="Business Intelligence Director"/>
    <x v="157"/>
    <x v="29"/>
    <s v="Functional"/>
    <s v="Digital"/>
    <s v="Data Science and Analytics"/>
    <m/>
  </r>
  <r>
    <s v="Global Capability / Talent / DEIB Director"/>
    <x v="157"/>
    <x v="29"/>
    <s v="Functional"/>
    <s v="People"/>
    <s v="Talent Management &amp; Capability Development"/>
    <m/>
  </r>
  <r>
    <s v="Global Talent Acquisition Director"/>
    <x v="157"/>
    <x v="29"/>
    <s v="Functional"/>
    <s v="People"/>
    <s v="Talent Acquisition"/>
    <m/>
  </r>
  <r>
    <s v="Global Tech Integration Director"/>
    <x v="157"/>
    <x v="29"/>
    <s v="Functional"/>
    <s v="Digital"/>
    <s v="Network and Security"/>
    <m/>
  </r>
  <r>
    <s v="Talent Acquisition Director"/>
    <x v="157"/>
    <x v="29"/>
    <s v="Functional"/>
    <s v="People"/>
    <s v="Talent Acquisition"/>
    <m/>
  </r>
  <r>
    <s v="Asset Management Consultant"/>
    <x v="157"/>
    <x v="0"/>
    <s v="Functional"/>
    <s v="Asset Management"/>
    <s v="Asset Lifecycle Management Consultancy"/>
    <m/>
  </r>
  <r>
    <s v="BA Bid Manager"/>
    <x v="157"/>
    <x v="0"/>
    <s v="Functional"/>
    <s v="Sales &amp; Growth"/>
    <s v="Sales &amp; Pursuits"/>
    <n v="3"/>
  </r>
  <r>
    <s v="BA Pursuit Leader"/>
    <x v="157"/>
    <x v="0"/>
    <s v="Functional"/>
    <s v="Sales &amp; Growth"/>
    <s v="Sales &amp; Pursuits"/>
    <n v="3"/>
  </r>
  <r>
    <s v="BA Workforce Planner &amp; Analyst"/>
    <x v="157"/>
    <x v="0"/>
    <s v="Functional"/>
    <s v="Operations"/>
    <s v="Workforce Planning"/>
    <m/>
  </r>
  <r>
    <s v="BA Workforce Planning Manager"/>
    <x v="157"/>
    <x v="0"/>
    <s v="Functional"/>
    <s v="Operations"/>
    <s v="Workforce Planning"/>
    <m/>
  </r>
  <r>
    <s v="Client Program Manager"/>
    <x v="157"/>
    <x v="0"/>
    <s v="Functional"/>
    <s v="Sales &amp; Growth"/>
    <s v="Account &amp; Client Management (GAM)​"/>
    <m/>
  </r>
  <r>
    <s v="Director Key Clients &amp; Business Intelligence​"/>
    <x v="157"/>
    <x v="0"/>
    <s v="Functional"/>
    <s v="Sales &amp; Growth"/>
    <s v="Account &amp; Client Management (GAM)​"/>
    <m/>
  </r>
  <r>
    <s v="Emerging Key Account Manager"/>
    <x v="157"/>
    <x v="0"/>
    <s v="Functional"/>
    <s v="Sales &amp; Growth"/>
    <s v="Account &amp; Client Management (GAM)​"/>
    <m/>
  </r>
  <r>
    <s v="Environmental Data Science Discipline Leader"/>
    <x v="157"/>
    <x v="0"/>
    <s v="Functional"/>
    <s v="Environmental Services &amp; Science"/>
    <s v="Environmental Data Science"/>
    <m/>
  </r>
  <r>
    <s v="Environmental Planning Discipline Leader"/>
    <x v="157"/>
    <x v="0"/>
    <s v="Functional"/>
    <s v="Environmental Services &amp; Science"/>
    <s v="Environmental Planning"/>
    <m/>
  </r>
  <r>
    <s v="Environmental Sustainability Specialist"/>
    <x v="157"/>
    <x v="0"/>
    <s v="Functional"/>
    <s v="Environmental Services &amp; Science"/>
    <s v="Regulations &amp; Policy"/>
    <m/>
  </r>
  <r>
    <s v="GBA GEC Directors​"/>
    <x v="157"/>
    <x v="0"/>
    <s v="Functional"/>
    <s v="Operations"/>
    <s v="Operations"/>
    <m/>
  </r>
  <r>
    <s v="GBA Product Owner"/>
    <x v="157"/>
    <x v="0"/>
    <s v="Functional"/>
    <s v="Sales &amp; Growth"/>
    <s v="Sales &amp; Pursuits"/>
    <n v="5"/>
  </r>
  <r>
    <s v="GBA Pursuit Committee Associate Manager"/>
    <x v="157"/>
    <x v="0"/>
    <s v="Functional"/>
    <s v="Sales &amp; Growth"/>
    <s v="Sales &amp; Pursuits"/>
    <n v="1"/>
  </r>
  <r>
    <s v="GEC GBA Director ​"/>
    <x v="157"/>
    <x v="0"/>
    <s v="Functional"/>
    <s v="Operations"/>
    <s v="Operations"/>
    <m/>
  </r>
  <r>
    <s v="Global Business Development Officer, key clients​"/>
    <x v="157"/>
    <x v="0"/>
    <s v="Functional"/>
    <s v="Sales &amp; Growth"/>
    <s v="Account &amp; Client Management (GAM)​"/>
    <m/>
  </r>
  <r>
    <s v="Global Client Experience Director"/>
    <x v="157"/>
    <x v="0"/>
    <s v="Functional"/>
    <s v="Sales &amp; Growth"/>
    <s v="Growth Other​"/>
    <m/>
  </r>
  <r>
    <s v="Global Client Experience Program Manager"/>
    <x v="157"/>
    <x v="0"/>
    <s v="Functional"/>
    <s v="Sales &amp; Growth"/>
    <s v="Growth Other​"/>
    <m/>
  </r>
  <r>
    <s v="Global CX Product Owner ​"/>
    <x v="157"/>
    <x v="0"/>
    <s v="Functional"/>
    <s v="Sales &amp; Growth"/>
    <s v="Growth Other​"/>
    <m/>
  </r>
  <r>
    <s v="Global Document Management Manager​"/>
    <x v="157"/>
    <x v="0"/>
    <s v="Functional"/>
    <s v="Operations"/>
    <s v="Quality"/>
    <m/>
  </r>
  <r>
    <s v="Global Operations &amp; Services Officer"/>
    <x v="157"/>
    <x v="0"/>
    <s v="Functional"/>
    <s v="Operations"/>
    <s v="Operations"/>
    <m/>
  </r>
  <r>
    <s v="Global Quality Management System Director​"/>
    <x v="157"/>
    <x v="0"/>
    <s v="Functional"/>
    <s v="Operations"/>
    <s v="Quality"/>
    <m/>
  </r>
  <r>
    <s v="Global Research Manager"/>
    <x v="157"/>
    <x v="0"/>
    <s v="Functional"/>
    <s v="Sales &amp; Growth"/>
    <s v="Growth Other​"/>
    <m/>
  </r>
  <r>
    <s v="Global Services Data and Information Management Director​"/>
    <x v="157"/>
    <x v="0"/>
    <s v="Functional"/>
    <s v="Operations"/>
    <s v="Operations"/>
    <m/>
  </r>
  <r>
    <s v="Global Strategy and Development Analyst"/>
    <x v="157"/>
    <x v="0"/>
    <s v="Functional"/>
    <s v="Sales &amp; Growth"/>
    <s v="Growth Other​"/>
    <m/>
  </r>
  <r>
    <s v="Global Strategy and Development Officer"/>
    <x v="157"/>
    <x v="0"/>
    <s v="Functional"/>
    <s v="Sales &amp; Growth"/>
    <s v="Growth Other​"/>
    <m/>
  </r>
  <r>
    <s v="Global Strategy Manager"/>
    <x v="157"/>
    <x v="0"/>
    <s v="Functional"/>
    <s v="Sales &amp; Growth"/>
    <s v="Growth Other​"/>
    <m/>
  </r>
  <r>
    <s v="Procurement Analyst"/>
    <x v="157"/>
    <x v="0"/>
    <s v="Functional"/>
    <s v="Operations"/>
    <s v="Procurement"/>
    <m/>
  </r>
  <r>
    <s v="Procurement Specialist"/>
    <x v="157"/>
    <x v="0"/>
    <s v="Functional"/>
    <s v="Operations"/>
    <s v="Procurement"/>
    <m/>
  </r>
  <r>
    <s v="Project performance analytics Director​"/>
    <x v="157"/>
    <x v="0"/>
    <s v="Functional"/>
    <s v="Operations"/>
    <s v="Operations"/>
    <m/>
  </r>
  <r>
    <s v="Pursuit Board Specialist​"/>
    <x v="157"/>
    <x v="0"/>
    <s v="Functional"/>
    <s v="Sales &amp; Growth"/>
    <s v="Commercial Enablement"/>
    <n v="3"/>
  </r>
  <r>
    <s v="Pursuit Committee Lead​"/>
    <x v="157"/>
    <x v="0"/>
    <s v="Functional"/>
    <s v="Sales &amp; Growth"/>
    <s v="Commercial Enablement"/>
    <n v="4"/>
  </r>
  <r>
    <s v="Quality Analyst"/>
    <x v="157"/>
    <x v="0"/>
    <s v="Functional"/>
    <s v="Operations"/>
    <s v="Quality"/>
    <m/>
  </r>
  <r>
    <s v="Risk &amp; Commercial Management Director​"/>
    <x v="157"/>
    <x v="0"/>
    <s v="Functional"/>
    <s v="Operations"/>
    <s v="Operations"/>
    <m/>
  </r>
  <r>
    <s v="Service Delivery Manager​"/>
    <x v="157"/>
    <x v="0"/>
    <s v="Functional"/>
    <s v="Sales &amp; Growth"/>
    <s v="MarComms"/>
    <m/>
  </r>
  <r>
    <s v="Workforce Analyst"/>
    <x v="157"/>
    <x v="0"/>
    <s v="Functional"/>
    <s v="Operations"/>
    <s v="Workforce Planning"/>
    <m/>
  </r>
  <r>
    <s v="Director Key Clients &amp; Business Intelligence​"/>
    <x v="157"/>
    <x v="0"/>
    <s v="Functional"/>
    <s v="Sales &amp; Growth"/>
    <s v="Account &amp; Client Management (GAM)​"/>
    <m/>
  </r>
  <r>
    <s v="GBA GEC Directors​"/>
    <x v="157"/>
    <x v="0"/>
    <s v="Functional"/>
    <s v="Operations"/>
    <s v="Operations"/>
    <m/>
  </r>
  <r>
    <s v="GEC GBA Director ​"/>
    <x v="157"/>
    <x v="0"/>
    <s v="Functional"/>
    <s v="Operations"/>
    <s v="Operations"/>
    <m/>
  </r>
  <r>
    <s v="Global Client Experience Director"/>
    <x v="157"/>
    <x v="0"/>
    <s v="Functional"/>
    <s v="Sales &amp; Growth"/>
    <s v="Growth Other​"/>
    <m/>
  </r>
  <r>
    <s v="Global Quality Management System Director​"/>
    <x v="157"/>
    <x v="0"/>
    <s v="Functional"/>
    <s v="Operations"/>
    <s v="Quality"/>
    <m/>
  </r>
  <r>
    <s v="Global Services Data and Information Management Director​"/>
    <x v="157"/>
    <x v="0"/>
    <s v="Functional"/>
    <s v="Operations"/>
    <s v="Operations"/>
    <m/>
  </r>
  <r>
    <s v="Project performance analytics Director​"/>
    <x v="157"/>
    <x v="0"/>
    <s v="Functional"/>
    <s v="Operations"/>
    <s v="Operations"/>
    <m/>
  </r>
  <r>
    <s v="Risk &amp; Commercial Management Director​"/>
    <x v="157"/>
    <x v="0"/>
    <s v="Functional"/>
    <s v="Operations"/>
    <s v="Operations"/>
    <m/>
  </r>
  <r>
    <s v="Divisional Operations Director​"/>
    <x v="158"/>
    <x v="0"/>
    <s v="Functional"/>
    <s v="Operations"/>
    <s v="Operations"/>
    <m/>
  </r>
  <r>
    <s v="Divisional Operations Director​"/>
    <x v="158"/>
    <x v="0"/>
    <s v="Functional"/>
    <s v="Operations"/>
    <s v="Operations"/>
    <m/>
  </r>
  <r>
    <s v="Assistant Program Manager"/>
    <x v="159"/>
    <x v="0"/>
    <s v="Functional"/>
    <s v="Project &amp; Program Management"/>
    <s v="Program Management"/>
    <n v="2"/>
  </r>
  <r>
    <s v="Assistant Project Manager"/>
    <x v="159"/>
    <x v="0"/>
    <s v="Functional"/>
    <s v="Project &amp; Program Management"/>
    <s v="Project Management"/>
    <n v="2"/>
  </r>
  <r>
    <s v="Construction Manager"/>
    <x v="159"/>
    <x v="0"/>
    <s v="Functional"/>
    <s v="Project &amp; Program Management"/>
    <s v="Construction Management"/>
    <n v="3"/>
  </r>
  <r>
    <s v="Junior Program Manager"/>
    <x v="159"/>
    <x v="0"/>
    <s v="Functional"/>
    <s v="Project &amp; Program Management"/>
    <s v="Program Management"/>
    <n v="2"/>
  </r>
  <r>
    <s v="Junior Project Manager"/>
    <x v="159"/>
    <x v="0"/>
    <s v="Functional"/>
    <s v="Project &amp; Program Management"/>
    <s v="Project Management"/>
    <n v="2"/>
  </r>
  <r>
    <s v="Principal Program Manager"/>
    <x v="159"/>
    <x v="0"/>
    <s v="Functional"/>
    <s v="Project &amp; Program Management"/>
    <s v="Program Management"/>
    <n v="4"/>
  </r>
  <r>
    <s v="Principal Project Manager"/>
    <x v="159"/>
    <x v="0"/>
    <s v="Functional"/>
    <s v="Project &amp; Program Management"/>
    <s v="Project Management"/>
    <n v="4"/>
  </r>
  <r>
    <s v="Program Coordinator"/>
    <x v="159"/>
    <x v="0"/>
    <s v="Functional"/>
    <s v="Project &amp; Program Management"/>
    <s v="Program Management"/>
    <n v="2"/>
  </r>
  <r>
    <s v="Program Director"/>
    <x v="159"/>
    <x v="0"/>
    <s v="Functional"/>
    <s v="Project &amp; Program Management"/>
    <s v="Program Management"/>
    <n v="5"/>
  </r>
  <r>
    <s v="Program Manager"/>
    <x v="159"/>
    <x v="0"/>
    <s v="Functional"/>
    <s v="Project &amp; Program Management"/>
    <s v="Program Management"/>
    <n v="3"/>
  </r>
  <r>
    <s v="Project Coordinator"/>
    <x v="159"/>
    <x v="0"/>
    <s v="Functional"/>
    <s v="Project &amp; Program Management"/>
    <s v="Project Management"/>
    <n v="2"/>
  </r>
  <r>
    <s v="Project Director"/>
    <x v="159"/>
    <x v="0"/>
    <s v="Functional"/>
    <s v="Project &amp; Program Management"/>
    <s v="Project Management"/>
    <n v="5"/>
  </r>
  <r>
    <s v="Project Manager"/>
    <x v="159"/>
    <x v="0"/>
    <s v="Functional"/>
    <s v="Project &amp; Program Management"/>
    <s v="Project Management"/>
    <n v="3"/>
  </r>
  <r>
    <s v="Senior Program Director"/>
    <x v="159"/>
    <x v="0"/>
    <s v="Functional"/>
    <s v="Project &amp; Program Management"/>
    <s v="Program Management"/>
    <n v="5"/>
  </r>
  <r>
    <s v="Senior Program Manager"/>
    <x v="159"/>
    <x v="0"/>
    <s v="Functional"/>
    <s v="Project &amp; Program Management"/>
    <s v="Program Management"/>
    <n v="4"/>
  </r>
  <r>
    <s v="Senior Project Director"/>
    <x v="159"/>
    <x v="0"/>
    <s v="Functional"/>
    <s v="Project &amp; Program Management"/>
    <s v="Project Management"/>
    <n v="5"/>
  </r>
  <r>
    <s v="Senior Project Manager"/>
    <x v="159"/>
    <x v="0"/>
    <s v="Functional"/>
    <s v="Project &amp; Program Management"/>
    <s v="Project Management"/>
    <n v="4"/>
  </r>
  <r>
    <s v="Program Director"/>
    <x v="159"/>
    <x v="0"/>
    <s v="Functional"/>
    <s v="Project &amp; Program Management"/>
    <s v="Program Management"/>
    <m/>
  </r>
  <r>
    <s v="Project Director"/>
    <x v="159"/>
    <x v="0"/>
    <s v="Functional"/>
    <s v="Project &amp; Program Management"/>
    <s v="Project Management"/>
    <m/>
  </r>
  <r>
    <s v="Senior Program Director"/>
    <x v="159"/>
    <x v="0"/>
    <s v="Functional"/>
    <s v="Project &amp; Program Management"/>
    <s v="Program Management"/>
    <m/>
  </r>
  <r>
    <s v="Senior Project Director"/>
    <x v="159"/>
    <x v="0"/>
    <s v="Functional"/>
    <s v="Project &amp; Program Management"/>
    <s v="Project Management"/>
    <m/>
  </r>
  <r>
    <s v="Copywriter Analyst"/>
    <x v="160"/>
    <x v="0"/>
    <s v="Functional"/>
    <s v="Sales &amp; Growth"/>
    <s v="Commercial Enablement"/>
    <m/>
  </r>
  <r>
    <s v="Copywriter Associate"/>
    <x v="160"/>
    <x v="0"/>
    <s v="Functional"/>
    <s v="Sales &amp; Growth"/>
    <s v="Commercial Enablement"/>
    <m/>
  </r>
  <r>
    <s v="Opportunity &amp; Pursuits Analyst​"/>
    <x v="160"/>
    <x v="0"/>
    <s v="Soft"/>
    <s v="Sales &amp; Growth"/>
    <s v="Commercial Enablement"/>
    <n v="3"/>
  </r>
  <r>
    <s v="Opportunity &amp; Pursuits Associate​"/>
    <x v="160"/>
    <x v="0"/>
    <s v="Soft"/>
    <s v="Sales &amp; Growth"/>
    <s v="Commercial Enablement"/>
    <n v="3"/>
  </r>
  <r>
    <s v="Pursuit Board Specialist​"/>
    <x v="160"/>
    <x v="0"/>
    <s v="Soft"/>
    <s v="Sales &amp; Growth"/>
    <s v="Commercial Enablement"/>
    <n v="3"/>
  </r>
  <r>
    <s v="Pursuit Committee Lead​"/>
    <x v="160"/>
    <x v="0"/>
    <s v="Soft"/>
    <s v="Sales &amp; Growth"/>
    <s v="Commercial Enablement"/>
    <n v="4"/>
  </r>
  <r>
    <s v="Pursuit Committee Specialist"/>
    <x v="160"/>
    <x v="0"/>
    <s v="Soft"/>
    <s v="Sales &amp; Growth"/>
    <s v="Commercial Enablement"/>
    <n v="4"/>
  </r>
  <r>
    <s v="Senior Copywriter"/>
    <x v="160"/>
    <x v="0"/>
    <s v="Functional"/>
    <s v="Sales &amp; Growth"/>
    <s v="Commercial Enablement"/>
    <m/>
  </r>
  <r>
    <s v="Account Manager"/>
    <x v="161"/>
    <x v="0"/>
    <s v="Functional"/>
    <s v="Sales &amp; Growth"/>
    <s v="Account &amp; Client Management (GAM)​"/>
    <m/>
  </r>
  <r>
    <s v="Advisory Associate Director"/>
    <x v="161"/>
    <x v="30"/>
    <s v="Functional"/>
    <s v="Advisory"/>
    <s v="Business Advisory"/>
    <m/>
  </r>
  <r>
    <s v="Advisory Consultant"/>
    <x v="161"/>
    <x v="30"/>
    <s v="Functional"/>
    <s v="Advisory"/>
    <s v="Business Advisory"/>
    <m/>
  </r>
  <r>
    <s v="Advisory Director"/>
    <x v="161"/>
    <x v="30"/>
    <s v="Functional"/>
    <s v="Advisory"/>
    <s v="Business Advisory"/>
    <m/>
  </r>
  <r>
    <s v="Advisory Junior Consultant"/>
    <x v="161"/>
    <x v="30"/>
    <s v="Functional"/>
    <s v="Advisory"/>
    <s v="Business Advisory"/>
    <m/>
  </r>
  <r>
    <s v="Advisory Manager"/>
    <x v="161"/>
    <x v="30"/>
    <s v="Functional"/>
    <s v="Advisory"/>
    <s v="Business Advisory"/>
    <m/>
  </r>
  <r>
    <s v="Advisory Senior Consultant"/>
    <x v="161"/>
    <x v="30"/>
    <s v="Functional"/>
    <s v="Advisory"/>
    <s v="Business Advisory"/>
    <m/>
  </r>
  <r>
    <s v="Advisory Senior Director"/>
    <x v="161"/>
    <x v="30"/>
    <s v="Functional"/>
    <s v="Advisory"/>
    <s v="Business Advisory"/>
    <m/>
  </r>
  <r>
    <s v="Business Intelligence Director"/>
    <x v="161"/>
    <x v="30"/>
    <s v="Functional"/>
    <s v="Digital"/>
    <s v="Data Science and Analytics"/>
    <m/>
  </r>
  <r>
    <s v="Building Surveying Advisor"/>
    <x v="161"/>
    <x v="30"/>
    <s v="Functional"/>
    <s v="Advisory"/>
    <s v="Technical Advisory"/>
    <m/>
  </r>
  <r>
    <s v="Contract Advisor"/>
    <x v="161"/>
    <x v="30"/>
    <s v="Functional"/>
    <s v="Advisory"/>
    <s v="Technical Advisory"/>
    <m/>
  </r>
  <r>
    <s v="Global Service Management Partner"/>
    <x v="161"/>
    <x v="30"/>
    <s v="Functional"/>
    <s v="Digital"/>
    <s v="Information Technology (IT) Support"/>
    <m/>
  </r>
  <r>
    <s v="Global Strategic People Business Partner"/>
    <x v="161"/>
    <x v="30"/>
    <s v="Functional"/>
    <s v="People"/>
    <s v="People Buisness Partnering"/>
    <m/>
  </r>
  <r>
    <s v="Global Hosting and Networking Director"/>
    <x v="161"/>
    <x v="30"/>
    <s v="Functional"/>
    <s v="Digital"/>
    <s v="Network and Security"/>
    <m/>
  </r>
  <r>
    <s v="Global Tech Integration Director"/>
    <x v="161"/>
    <x v="30"/>
    <s v="Functional"/>
    <s v="Digital"/>
    <s v="Network and Security"/>
    <m/>
  </r>
  <r>
    <s v="Mobility Advisor"/>
    <x v="161"/>
    <x v="30"/>
    <s v="Functional"/>
    <s v="Advisory"/>
    <s v="Technical Advisory"/>
    <m/>
  </r>
  <r>
    <s v="Networking Manager"/>
    <x v="161"/>
    <x v="30"/>
    <s v="Functional"/>
    <s v="Digital"/>
    <s v="Network and Security"/>
    <m/>
  </r>
  <r>
    <s v="Global Digital Services &amp; Solutions Director"/>
    <x v="161"/>
    <x v="30"/>
    <s v="Functional"/>
    <s v="Digital"/>
    <s v="Software Development / Digital Architecture"/>
    <m/>
  </r>
  <r>
    <s v="Global Platform Director"/>
    <x v="161"/>
    <x v="30"/>
    <s v="Functional"/>
    <s v="Digital"/>
    <s v="Software Development / Digital Architecture"/>
    <m/>
  </r>
  <r>
    <s v="Strategic People Business Partner"/>
    <x v="161"/>
    <x v="30"/>
    <s v="Soft"/>
    <s v="People"/>
    <s v="People Buisness Partnering"/>
    <m/>
  </r>
  <r>
    <s v="Technical Advisor"/>
    <x v="161"/>
    <x v="30"/>
    <s v="Functional"/>
    <s v="Advisory"/>
    <s v="Technical Advisory"/>
    <m/>
  </r>
  <r>
    <s v="Advisory Director"/>
    <x v="161"/>
    <x v="30"/>
    <s v="Functional"/>
    <s v="Advisory"/>
    <s v="Business Advisory"/>
    <m/>
  </r>
  <r>
    <s v="Advisory Senior Director"/>
    <x v="161"/>
    <x v="30"/>
    <s v="Functional"/>
    <s v="Advisory"/>
    <s v="Business Advisory"/>
    <m/>
  </r>
  <r>
    <s v="Business Intelligence Director"/>
    <x v="161"/>
    <x v="30"/>
    <s v="Functional"/>
    <s v="Digital"/>
    <s v="Data Science and Analytics"/>
    <m/>
  </r>
  <r>
    <s v="Global Digital Services &amp; Solutions Director"/>
    <x v="161"/>
    <x v="30"/>
    <s v="Functional"/>
    <s v="Digital"/>
    <s v="Software Development / Digital Architecture"/>
    <m/>
  </r>
  <r>
    <s v="Global Hosting and Networking Director"/>
    <x v="161"/>
    <x v="30"/>
    <s v="Functional"/>
    <s v="Digital"/>
    <s v="Network and Security"/>
    <m/>
  </r>
  <r>
    <s v="Global Platform Director"/>
    <x v="161"/>
    <x v="30"/>
    <s v="Functional"/>
    <s v="Digital"/>
    <s v="Software Development / Digital Architecture"/>
    <m/>
  </r>
  <r>
    <s v="Global Tech Integration Director"/>
    <x v="161"/>
    <x v="30"/>
    <s v="Functional"/>
    <s v="Digital"/>
    <s v="Network and Security"/>
    <m/>
  </r>
  <r>
    <s v="BA Bid Manager"/>
    <x v="161"/>
    <x v="0"/>
    <s v="Functional"/>
    <s v="Sales &amp; Growth"/>
    <s v="Sales &amp; Pursuits"/>
    <n v="3"/>
  </r>
  <r>
    <s v="BA Pursuit Leader"/>
    <x v="161"/>
    <x v="0"/>
    <s v="Functional"/>
    <s v="Sales &amp; Growth"/>
    <s v="Sales &amp; Pursuits"/>
    <n v="3"/>
  </r>
  <r>
    <s v="City Executive​"/>
    <x v="161"/>
    <x v="0"/>
    <s v="Functional"/>
    <s v="Sales &amp; Growth"/>
    <s v="Account &amp; Client Management (GAM)​"/>
    <m/>
  </r>
  <r>
    <s v="Commercial Enablement Senior Manager"/>
    <x v="161"/>
    <x v="0"/>
    <s v="Functional"/>
    <s v="Sales &amp; Growth"/>
    <s v="Commercial Enablement"/>
    <m/>
  </r>
  <r>
    <s v="Commercial Enablement Director"/>
    <x v="161"/>
    <x v="0"/>
    <s v="Functional"/>
    <s v="Sales &amp; Growth"/>
    <s v="Commercial Enablement"/>
    <m/>
  </r>
  <r>
    <s v="Commercial Enablement Manager​"/>
    <x v="161"/>
    <x v="0"/>
    <s v="Functional"/>
    <s v="Sales &amp; Growth"/>
    <s v="Commercial Enablement"/>
    <m/>
  </r>
  <r>
    <s v="Customer Success Manager"/>
    <x v="161"/>
    <x v="0"/>
    <s v="Functional"/>
    <s v="Sales &amp; Growth"/>
    <s v="Account &amp; Client Management (GAM)​"/>
    <m/>
  </r>
  <r>
    <s v="Emerging Key Account Manager"/>
    <x v="161"/>
    <x v="0"/>
    <s v="Functional"/>
    <s v="Sales &amp; Growth"/>
    <s v="Account &amp; Client Management (GAM)​"/>
    <m/>
  </r>
  <r>
    <s v="Environmental Planning Discipline Leader"/>
    <x v="161"/>
    <x v="0"/>
    <s v="Functional"/>
    <s v="Environmental Services &amp; Science"/>
    <s v="Environmental Planning"/>
    <m/>
  </r>
  <r>
    <s v="Environmental Planning Technical Director"/>
    <x v="161"/>
    <x v="0"/>
    <s v="Functional"/>
    <s v="Environmental Services &amp; Science"/>
    <s v="Environmental Planning"/>
    <m/>
  </r>
  <r>
    <s v="Environmental Remediation Technical Director"/>
    <x v="161"/>
    <x v="0"/>
    <s v="Functional"/>
    <s v="Environmental Services &amp; Science"/>
    <s v="Remediation Technology"/>
    <m/>
  </r>
  <r>
    <s v="GBA Solution Director"/>
    <x v="161"/>
    <x v="0"/>
    <s v="Functional"/>
    <s v="Sales &amp; Growth"/>
    <s v="Sales &amp; Pursuits"/>
    <n v="5"/>
  </r>
  <r>
    <s v="Global Account Manager​"/>
    <x v="161"/>
    <x v="0"/>
    <s v="Functional"/>
    <s v="Sales &amp; Growth"/>
    <s v="Account &amp; Client Management (GAM)​"/>
    <m/>
  </r>
  <r>
    <s v="Global Cities Director​"/>
    <x v="161"/>
    <x v="0"/>
    <s v="Functional"/>
    <s v="Sales &amp; Growth"/>
    <s v="Account &amp; Client Management (GAM)​"/>
    <m/>
  </r>
  <r>
    <s v="Global Commercial Excellence Officer"/>
    <x v="161"/>
    <x v="0"/>
    <s v="Functional"/>
    <s v="Sales &amp; Growth"/>
    <s v="Growth Other​"/>
    <m/>
  </r>
  <r>
    <s v="Global Commercial Strategies Director"/>
    <x v="161"/>
    <x v="0"/>
    <s v="Functional"/>
    <s v="Sales &amp; Growth"/>
    <s v="Growth Other​"/>
    <m/>
  </r>
  <r>
    <s v="Global Commercial Strategies Manager​"/>
    <x v="161"/>
    <x v="0"/>
    <s v="Functional"/>
    <s v="Sales &amp; Growth"/>
    <s v="Growth Other​"/>
    <m/>
  </r>
  <r>
    <s v="Global Director Professional Services"/>
    <x v="161"/>
    <x v="0"/>
    <s v="Functional"/>
    <s v="Operations"/>
    <s v="Operations"/>
    <m/>
  </r>
  <r>
    <s v="Global GEC Director​"/>
    <x v="161"/>
    <x v="0"/>
    <s v="Functional"/>
    <s v="Operations"/>
    <s v="Operations"/>
    <m/>
  </r>
  <r>
    <s v="Global Market Sector Cabinet leader"/>
    <x v="161"/>
    <x v="0"/>
    <s v="Functional"/>
    <s v="Sales &amp; Growth"/>
    <s v="Account &amp; Client Management (GAM)​"/>
    <m/>
  </r>
  <r>
    <s v="GLobal Market Sector Director"/>
    <x v="161"/>
    <x v="0"/>
    <s v="Functional"/>
    <s v="Sales &amp; Growth"/>
    <s v="Account &amp; Client Management (GAM)​"/>
    <m/>
  </r>
  <r>
    <s v="Global Service Directors​"/>
    <x v="161"/>
    <x v="0"/>
    <s v="Functional"/>
    <s v="Operations"/>
    <s v="Operations"/>
    <m/>
  </r>
  <r>
    <s v="Global Market Sector Program Manager​"/>
    <x v="161"/>
    <x v="0"/>
    <s v="Functional"/>
    <s v="Sales &amp; Growth"/>
    <s v="Commercial Enablement"/>
    <m/>
  </r>
  <r>
    <s v="Global Market Sector Program Specialist"/>
    <x v="161"/>
    <x v="0"/>
    <s v="Functional"/>
    <s v="Sales &amp; Growth"/>
    <s v="Commercial Enablement"/>
    <m/>
  </r>
  <r>
    <s v="Global/Chief Marketing Officer​"/>
    <x v="161"/>
    <x v="0"/>
    <s v="Functional"/>
    <s v="Sales &amp; Growth"/>
    <s v="MarComms"/>
    <m/>
  </r>
  <r>
    <s v="Key Account Manager​"/>
    <x v="161"/>
    <x v="0"/>
    <s v="Functional"/>
    <s v="Sales &amp; Growth"/>
    <s v="Account &amp; Client Management (GAM)​"/>
    <m/>
  </r>
  <r>
    <s v="Product Marketing Director / Manager / Specialist​"/>
    <x v="161"/>
    <x v="0"/>
    <s v="Functional"/>
    <s v="Sales &amp; Growth"/>
    <s v="MarComms"/>
    <m/>
  </r>
  <r>
    <s v="Proposal Coordinator"/>
    <x v="161"/>
    <x v="0"/>
    <s v="Functional"/>
    <s v="Sales &amp; Growth"/>
    <s v="Commercial Enablement"/>
    <m/>
  </r>
  <r>
    <s v="Pursuits Director"/>
    <x v="161"/>
    <x v="0"/>
    <s v="Functional"/>
    <s v="Sales &amp; Growth"/>
    <s v="Sales &amp; Pursuits"/>
    <n v="3"/>
  </r>
  <r>
    <s v="Risk &amp; Commercial Management Director​"/>
    <x v="161"/>
    <x v="0"/>
    <s v="Functional"/>
    <s v="Operations"/>
    <s v="Operations"/>
    <m/>
  </r>
  <r>
    <s v="Team Leader: Commercial Enablement​"/>
    <x v="161"/>
    <x v="0"/>
    <s v="Functional"/>
    <s v="Sales &amp; Growth"/>
    <s v="Commercial Enablement"/>
    <m/>
  </r>
  <r>
    <s v="Commercial Enablement Senior Manager"/>
    <x v="161"/>
    <x v="0"/>
    <s v="Functional"/>
    <s v="Sales &amp; Growth"/>
    <s v="Commercial Enablement"/>
    <m/>
  </r>
  <r>
    <s v="Commercial Enablement Director"/>
    <x v="161"/>
    <x v="0"/>
    <s v="Functional"/>
    <s v="Sales &amp; Growth"/>
    <s v="Commercial Enablement"/>
    <m/>
  </r>
  <r>
    <s v="Environmental Planning Technical Director"/>
    <x v="161"/>
    <x v="0"/>
    <s v="Functional"/>
    <s v="Environmental Services &amp; Science"/>
    <s v="Environmental Planning"/>
    <m/>
  </r>
  <r>
    <s v="Environmental Remediation Technical Director"/>
    <x v="161"/>
    <x v="0"/>
    <s v="Functional"/>
    <s v="Environmental Services &amp; Science"/>
    <s v="Remediation Technology"/>
    <m/>
  </r>
  <r>
    <s v="GBA Solution Director"/>
    <x v="161"/>
    <x v="0"/>
    <s v="Functional"/>
    <s v="Sales &amp; Growth"/>
    <s v="Sales &amp; Pursuits"/>
    <m/>
  </r>
  <r>
    <s v="Global Cities Director​"/>
    <x v="161"/>
    <x v="0"/>
    <s v="Functional"/>
    <s v="Sales &amp; Growth"/>
    <s v="Account &amp; Client Management (GAM)​"/>
    <m/>
  </r>
  <r>
    <s v="Global Commercial Strategies Director"/>
    <x v="161"/>
    <x v="0"/>
    <s v="Functional"/>
    <s v="Sales &amp; Growth"/>
    <s v="Growth Other​"/>
    <m/>
  </r>
  <r>
    <s v="Global Director Professional Services"/>
    <x v="161"/>
    <x v="0"/>
    <s v="Functional"/>
    <s v="Operations"/>
    <s v="Operations"/>
    <m/>
  </r>
  <r>
    <s v="Global GEC Director​"/>
    <x v="161"/>
    <x v="0"/>
    <s v="Functional"/>
    <s v="Operations"/>
    <s v="Operations"/>
    <m/>
  </r>
  <r>
    <s v="GLobal Market Sector Director"/>
    <x v="161"/>
    <x v="0"/>
    <s v="Functional"/>
    <s v="Sales &amp; Growth"/>
    <s v="Account &amp; Client Management (GAM)​"/>
    <m/>
  </r>
  <r>
    <s v="Global Service Directors​"/>
    <x v="161"/>
    <x v="0"/>
    <s v="Functional"/>
    <s v="Operations"/>
    <s v="Operations"/>
    <m/>
  </r>
  <r>
    <s v="Global/Chief Marketing Officer​"/>
    <x v="161"/>
    <x v="0"/>
    <s v="Functional"/>
    <s v="Sales &amp; Growth"/>
    <s v="MarComms"/>
    <m/>
  </r>
  <r>
    <s v="Product Marketing Director / Manager / Specialist​"/>
    <x v="161"/>
    <x v="0"/>
    <s v="Functional"/>
    <s v="Sales &amp; Growth"/>
    <s v="MarComms"/>
    <m/>
  </r>
  <r>
    <s v="Pursuits Director"/>
    <x v="161"/>
    <x v="0"/>
    <s v="Functional"/>
    <s v="Sales &amp; Growth"/>
    <s v="Sales &amp; Pursuits"/>
    <m/>
  </r>
  <r>
    <s v="Risk &amp; Commercial Management Director​"/>
    <x v="161"/>
    <x v="0"/>
    <s v="Functional"/>
    <s v="Operations"/>
    <s v="Operations"/>
    <m/>
  </r>
  <r>
    <s v="SEO Manager / Specialist"/>
    <x v="162"/>
    <x v="0"/>
    <s v="Functional"/>
    <s v="Sales &amp; Growth"/>
    <s v="MarComms"/>
    <m/>
  </r>
  <r>
    <s v="Global Research Manager"/>
    <x v="163"/>
    <x v="0"/>
    <s v="Functional"/>
    <s v="Sales &amp; Growth"/>
    <s v="Growth Other​"/>
    <m/>
  </r>
  <r>
    <s v="Global Strategy and Development Analyst"/>
    <x v="163"/>
    <x v="0"/>
    <s v="Functional"/>
    <s v="Sales &amp; Growth"/>
    <s v="Growth Other​"/>
    <m/>
  </r>
  <r>
    <s v="Global Strategy and Development Officer"/>
    <x v="163"/>
    <x v="0"/>
    <s v="Functional"/>
    <s v="Sales &amp; Growth"/>
    <s v="Growth Other​"/>
    <m/>
  </r>
  <r>
    <s v="Global Strategy Manager"/>
    <x v="163"/>
    <x v="0"/>
    <s v="Functional"/>
    <s v="Sales &amp; Growth"/>
    <s v="Growth Other​"/>
    <m/>
  </r>
  <r>
    <s v="BA Operations Director"/>
    <x v="164"/>
    <x v="31"/>
    <s v="Functional"/>
    <s v="Operations"/>
    <s v="Operations"/>
    <m/>
  </r>
  <r>
    <s v="BA Solutions Manager"/>
    <x v="164"/>
    <x v="31"/>
    <s v="Functional"/>
    <s v="Sales &amp; Growth"/>
    <s v="Sales &amp; Pursuits"/>
    <n v="5"/>
  </r>
  <r>
    <s v="BA Workforce Planner &amp; Analyst"/>
    <x v="164"/>
    <x v="31"/>
    <s v="Functional"/>
    <s v="Operations"/>
    <s v="Workforce Planning"/>
    <m/>
  </r>
  <r>
    <s v="Commercial Enablement Director"/>
    <x v="164"/>
    <x v="31"/>
    <s v="Functional"/>
    <s v="Sales &amp; Growth"/>
    <s v="Commercial Enablement"/>
    <m/>
  </r>
  <r>
    <s v="Data Analyst"/>
    <x v="164"/>
    <x v="31"/>
    <s v="Functional"/>
    <s v="Sales &amp; Growth"/>
    <s v="Commercial Enablement"/>
    <m/>
  </r>
  <r>
    <s v="Data Specialist"/>
    <x v="164"/>
    <x v="31"/>
    <s v="Functional"/>
    <s v="Sales &amp; Growth"/>
    <s v="Commercial Enablement"/>
    <m/>
  </r>
  <r>
    <s v="Digital Analytics Manager​"/>
    <x v="164"/>
    <x v="31"/>
    <s v="Functional"/>
    <s v="Sales &amp; Growth"/>
    <s v="MarComms"/>
    <m/>
  </r>
  <r>
    <s v="Digital Ecosystem Director​"/>
    <x v="164"/>
    <x v="31"/>
    <s v="Functional"/>
    <s v="Sales &amp; Growth"/>
    <s v="MarComms"/>
    <m/>
  </r>
  <r>
    <s v="Digital Marketing Analyst"/>
    <x v="164"/>
    <x v="31"/>
    <s v="Functional"/>
    <s v="Sales &amp; Growth"/>
    <s v="MarComms"/>
    <m/>
  </r>
  <r>
    <s v="Global Director Professional Services"/>
    <x v="164"/>
    <x v="31"/>
    <s v="Functional"/>
    <s v="Operations"/>
    <s v="Operations"/>
    <m/>
  </r>
  <r>
    <s v="Global People Analytics Manager"/>
    <x v="164"/>
    <x v="31"/>
    <s v="Functional"/>
    <s v="People"/>
    <s v="People Services &amp; Operations"/>
    <m/>
  </r>
  <r>
    <s v="Global Performance Excellence Director​"/>
    <x v="164"/>
    <x v="31"/>
    <s v="Functional"/>
    <s v="Operations"/>
    <s v="Operations"/>
    <m/>
  </r>
  <r>
    <s v="Global Service Directors​"/>
    <x v="164"/>
    <x v="31"/>
    <s v="Functional"/>
    <s v="Operations"/>
    <s v="Operations"/>
    <m/>
  </r>
  <r>
    <s v="Global Services Data and Information Management Director​"/>
    <x v="164"/>
    <x v="31"/>
    <s v="Functional"/>
    <s v="Operations"/>
    <s v="Operations"/>
    <m/>
  </r>
  <r>
    <s v="Global System (OSC/CH) Manager​"/>
    <x v="164"/>
    <x v="31"/>
    <s v="Functional"/>
    <s v="Sales &amp; Growth"/>
    <s v="Sales &amp; Pursuits"/>
    <n v="1"/>
  </r>
  <r>
    <s v="Mobility Advisor"/>
    <x v="164"/>
    <x v="31"/>
    <s v="Functional"/>
    <s v="Advisory"/>
    <s v="Technical Advisory"/>
    <m/>
  </r>
  <r>
    <s v="Director of Technology and Architecture"/>
    <x v="164"/>
    <x v="31"/>
    <s v="Functional"/>
    <s v="Digital"/>
    <s v="Software Development / Digital Architecture"/>
    <m/>
  </r>
  <r>
    <s v="Project performance analytics Director​"/>
    <x v="164"/>
    <x v="31"/>
    <s v="Functional"/>
    <s v="Operations"/>
    <s v="Operations"/>
    <m/>
  </r>
  <r>
    <s v="Pursuit Board Specialist​"/>
    <x v="164"/>
    <x v="31"/>
    <s v="Functional"/>
    <s v="Sales &amp; Growth"/>
    <s v="Commercial Enablement"/>
    <n v="3"/>
  </r>
  <r>
    <s v="Pursuit Committee Lead​"/>
    <x v="164"/>
    <x v="31"/>
    <s v="Functional"/>
    <s v="Sales &amp; Growth"/>
    <s v="Commercial Enablement"/>
    <n v="4"/>
  </r>
  <r>
    <s v="Global Digital Services &amp; Solutions Director"/>
    <x v="164"/>
    <x v="31"/>
    <s v="Functional"/>
    <s v="Digital"/>
    <s v="Software Development / Digital Architecture"/>
    <m/>
  </r>
  <r>
    <s v="Global Platform Director"/>
    <x v="164"/>
    <x v="31"/>
    <s v="Functional"/>
    <s v="Digital"/>
    <s v="Software Development / Digital Architecture"/>
    <m/>
  </r>
  <r>
    <s v="Global Software Engineering Director"/>
    <x v="164"/>
    <x v="31"/>
    <s v="Functional"/>
    <s v="Digital"/>
    <s v="Software Development / Digital Architecture"/>
    <m/>
  </r>
  <r>
    <s v="Senior Solution Architect"/>
    <x v="164"/>
    <x v="31"/>
    <s v="Functional"/>
    <s v="Digital"/>
    <s v="Software Development / Digital Architecture"/>
    <m/>
  </r>
  <r>
    <s v="Travel Director"/>
    <x v="164"/>
    <x v="31"/>
    <s v="Functional"/>
    <s v="Operations"/>
    <s v="Travel"/>
    <m/>
  </r>
  <r>
    <s v="Travel Manager"/>
    <x v="164"/>
    <x v="31"/>
    <s v="Functional"/>
    <s v="Operations"/>
    <s v="Travel"/>
    <m/>
  </r>
  <r>
    <s v="Solution Architect"/>
    <x v="164"/>
    <x v="31"/>
    <s v="Functional"/>
    <s v="Digital"/>
    <s v="Software Development / Digital Architecture"/>
    <m/>
  </r>
  <r>
    <s v="Workforce Analyst"/>
    <x v="164"/>
    <x v="31"/>
    <s v="Functional"/>
    <s v="Operations"/>
    <s v="Workforce Planning"/>
    <m/>
  </r>
  <r>
    <s v="BA Operations Director"/>
    <x v="164"/>
    <x v="31"/>
    <s v="Functional"/>
    <s v="Operations"/>
    <s v="Operations"/>
    <m/>
  </r>
  <r>
    <s v="Commercial Enablement Director"/>
    <x v="164"/>
    <x v="31"/>
    <s v="Functional"/>
    <s v="Sales &amp; Growth"/>
    <s v="Commercial Enablement"/>
    <m/>
  </r>
  <r>
    <s v="Digital Ecosystem Director​"/>
    <x v="164"/>
    <x v="31"/>
    <s v="Functional"/>
    <s v="Sales &amp; Growth"/>
    <s v="MarComms"/>
    <m/>
  </r>
  <r>
    <s v="Director of Technology and Architecture"/>
    <x v="164"/>
    <x v="31"/>
    <s v="Functional"/>
    <s v="Digital"/>
    <s v="Software Development / Digital Architecture"/>
    <m/>
  </r>
  <r>
    <s v="Global Digital Services &amp; Solutions Director"/>
    <x v="164"/>
    <x v="31"/>
    <s v="Functional"/>
    <s v="Digital"/>
    <s v="Software Development / Digital Architecture"/>
    <m/>
  </r>
  <r>
    <s v="Global Director Professional Services"/>
    <x v="164"/>
    <x v="31"/>
    <s v="Functional"/>
    <s v="Operations"/>
    <s v="Operations"/>
    <m/>
  </r>
  <r>
    <s v="Global Performance Excellence Director​"/>
    <x v="164"/>
    <x v="31"/>
    <s v="Functional"/>
    <s v="Operations"/>
    <s v="Operations"/>
    <m/>
  </r>
  <r>
    <s v="Global Platform Director"/>
    <x v="164"/>
    <x v="31"/>
    <s v="Functional"/>
    <s v="Digital"/>
    <s v="Software Development / Digital Architecture"/>
    <m/>
  </r>
  <r>
    <s v="Global Service Directors​"/>
    <x v="164"/>
    <x v="31"/>
    <s v="Functional"/>
    <s v="Operations"/>
    <s v="Operations"/>
    <m/>
  </r>
  <r>
    <s v="Global Services Data and Information Management Director​"/>
    <x v="164"/>
    <x v="31"/>
    <s v="Functional"/>
    <s v="Operations"/>
    <s v="Operations"/>
    <m/>
  </r>
  <r>
    <s v="Global Software Engineering Director"/>
    <x v="164"/>
    <x v="31"/>
    <s v="Functional"/>
    <s v="Digital"/>
    <s v="Software Development / Digital Architecture"/>
    <m/>
  </r>
  <r>
    <s v="Project performance analytics Director​"/>
    <x v="164"/>
    <x v="31"/>
    <s v="Functional"/>
    <s v="Operations"/>
    <s v="Operations"/>
    <m/>
  </r>
  <r>
    <s v="Travel Director"/>
    <x v="164"/>
    <x v="31"/>
    <s v="Functional"/>
    <s v="Operations"/>
    <s v="Travel"/>
    <m/>
  </r>
  <r>
    <s v="Divisional Operations Director​"/>
    <x v="165"/>
    <x v="0"/>
    <s v="Functional"/>
    <s v="Operations"/>
    <s v="Operations"/>
    <m/>
  </r>
  <r>
    <s v="Divisional Operations Director​"/>
    <x v="165"/>
    <x v="0"/>
    <s v="Functional"/>
    <s v="Operations"/>
    <s v="Operations"/>
    <m/>
  </r>
  <r>
    <s v="GBA PDP Director​"/>
    <x v="166"/>
    <x v="0"/>
    <s v="Functional"/>
    <s v="Operations"/>
    <s v="Operations"/>
    <m/>
  </r>
  <r>
    <s v="GBA PDP Director​"/>
    <x v="166"/>
    <x v="0"/>
    <s v="Functional"/>
    <s v="Operations"/>
    <s v="Operations"/>
    <m/>
  </r>
  <r>
    <s v="Account Manager"/>
    <x v="167"/>
    <x v="0"/>
    <s v="Functional"/>
    <s v="Sales &amp; Growth"/>
    <s v="Account &amp; Client Management (GAM)​"/>
    <m/>
  </r>
  <r>
    <s v="BA PDP Manager​"/>
    <x v="167"/>
    <x v="0"/>
    <s v="Functional"/>
    <s v="Operations"/>
    <s v="Operations"/>
    <m/>
  </r>
  <r>
    <s v="Global People Director"/>
    <x v="167"/>
    <x v="32"/>
    <s v="Functional"/>
    <s v="People"/>
    <s v="People Buisness Partnering"/>
    <m/>
  </r>
  <r>
    <s v="Global Tech Integration Director"/>
    <x v="167"/>
    <x v="32"/>
    <s v="Functional"/>
    <s v="Digital"/>
    <s v="Network and Security"/>
    <m/>
  </r>
  <r>
    <s v="Global People Director"/>
    <x v="167"/>
    <x v="32"/>
    <s v="Functional"/>
    <s v="People"/>
    <s v="People Buisness Partnering"/>
    <m/>
  </r>
  <r>
    <s v="Global Tech Integration Director"/>
    <x v="167"/>
    <x v="33"/>
    <s v="Functional"/>
    <s v="Digital"/>
    <s v="Network and Security"/>
    <m/>
  </r>
  <r>
    <s v="Divisional Operations Director​"/>
    <x v="167"/>
    <x v="0"/>
    <s v="Functional"/>
    <s v="Operations"/>
    <s v="Operations"/>
    <m/>
  </r>
  <r>
    <s v="GEC GBA Director ​"/>
    <x v="167"/>
    <x v="0"/>
    <s v="Functional"/>
    <s v="Operations"/>
    <s v="Operations"/>
    <m/>
  </r>
  <r>
    <s v="Global Account Manager​"/>
    <x v="167"/>
    <x v="0"/>
    <s v="Functional"/>
    <s v="Sales &amp; Growth"/>
    <s v="Account &amp; Client Management (GAM)​"/>
    <m/>
  </r>
  <r>
    <s v="Global Commercial Strategies Director"/>
    <x v="167"/>
    <x v="0"/>
    <s v="Functional"/>
    <s v="Sales &amp; Growth"/>
    <s v="Growth Other​"/>
    <m/>
  </r>
  <r>
    <s v="Key Account Manager​"/>
    <x v="167"/>
    <x v="0"/>
    <s v="Functional"/>
    <s v="Sales &amp; Growth"/>
    <s v="Account &amp; Client Management (GAM)​"/>
    <m/>
  </r>
  <r>
    <s v="Divisional Operations Director​"/>
    <x v="167"/>
    <x v="0"/>
    <s v="Functional"/>
    <s v="Operations"/>
    <s v="Operations"/>
    <m/>
  </r>
  <r>
    <s v="GEC GBA Director ​"/>
    <x v="167"/>
    <x v="0"/>
    <s v="Functional"/>
    <s v="Operations"/>
    <s v="Operations"/>
    <m/>
  </r>
  <r>
    <s v="Global Commercial Strategies Director"/>
    <x v="167"/>
    <x v="0"/>
    <s v="Functional"/>
    <s v="Sales &amp; Growth"/>
    <s v="Growth Other​"/>
    <m/>
  </r>
  <r>
    <s v="Global Project Management and Execution Director​"/>
    <x v="168"/>
    <x v="0"/>
    <s v="Functional"/>
    <s v="Operations"/>
    <s v="Operations"/>
    <m/>
  </r>
  <r>
    <s v="Global Project Management and Execution Director​"/>
    <x v="168"/>
    <x v="0"/>
    <s v="Functional"/>
    <s v="Operations"/>
    <s v="Operations"/>
    <m/>
  </r>
  <r>
    <s v="Business Intelligence Director"/>
    <x v="169"/>
    <x v="34"/>
    <s v="Functional"/>
    <s v="Digital"/>
    <s v="Data Science and Analytics"/>
    <m/>
  </r>
  <r>
    <s v="Continual Improvement Specialist"/>
    <x v="169"/>
    <x v="34"/>
    <s v="Functional"/>
    <s v="Operations"/>
    <s v="Quality"/>
    <m/>
  </r>
  <r>
    <s v="Digital Ecosystem Director​"/>
    <x v="169"/>
    <x v="34"/>
    <s v="Functional"/>
    <s v="Sales &amp; Growth"/>
    <s v="MarComms"/>
    <m/>
  </r>
  <r>
    <s v="Digital Marketing Analyst"/>
    <x v="169"/>
    <x v="34"/>
    <s v="Functional"/>
    <s v="Sales &amp; Growth"/>
    <s v="MarComms"/>
    <m/>
  </r>
  <r>
    <s v="Employee Relations &amp; Compliance Partner"/>
    <x v="169"/>
    <x v="34"/>
    <s v="Functional"/>
    <s v="People"/>
    <s v="People Services &amp; Operations"/>
    <m/>
  </r>
  <r>
    <s v="GBA Operations Director"/>
    <x v="169"/>
    <x v="34"/>
    <s v="Functional"/>
    <s v="Operations"/>
    <s v="Operations"/>
    <m/>
  </r>
  <r>
    <s v="Global Operations &amp; Services Officer"/>
    <x v="169"/>
    <x v="34"/>
    <s v="Functional"/>
    <s v="Operations"/>
    <s v="Operations"/>
    <m/>
  </r>
  <r>
    <s v="Global Project Quality Management Director"/>
    <x v="169"/>
    <x v="34"/>
    <s v="Functional"/>
    <s v="Operations"/>
    <s v="Quality"/>
    <m/>
  </r>
  <r>
    <s v="Payroll Coordinator"/>
    <x v="169"/>
    <x v="34"/>
    <s v="Functional"/>
    <s v="People"/>
    <s v="People Services &amp; Operations"/>
    <m/>
  </r>
  <r>
    <s v="Payroll Specialist"/>
    <x v="169"/>
    <x v="34"/>
    <s v="Functional"/>
    <s v="People"/>
    <s v="People Services &amp; Operations"/>
    <m/>
  </r>
  <r>
    <s v="People Services Analyst"/>
    <x v="169"/>
    <x v="34"/>
    <s v="Functional"/>
    <s v="People"/>
    <s v="People Services &amp; Operations"/>
    <m/>
  </r>
  <r>
    <s v="People Services Coordinator"/>
    <x v="169"/>
    <x v="34"/>
    <s v="Functional"/>
    <s v="People"/>
    <s v="People Services &amp; Operations"/>
    <m/>
  </r>
  <r>
    <s v="People Technology Partner"/>
    <x v="169"/>
    <x v="34"/>
    <s v="Functional"/>
    <s v="People"/>
    <s v="People Services &amp; Operations"/>
    <m/>
  </r>
  <r>
    <s v="Procurement Business Partner"/>
    <x v="169"/>
    <x v="34"/>
    <s v="Functional"/>
    <s v="Operations"/>
    <s v="Procurement"/>
    <m/>
  </r>
  <r>
    <s v="Pursuits Director"/>
    <x v="169"/>
    <x v="34"/>
    <s v="Functional"/>
    <s v="Sales &amp; Growth"/>
    <s v="Sales &amp; Pursuits"/>
    <n v="3"/>
  </r>
  <r>
    <s v="Quality Manager​"/>
    <x v="169"/>
    <x v="34"/>
    <s v="Functional"/>
    <s v="Operations"/>
    <s v="Quality"/>
    <m/>
  </r>
  <r>
    <s v="Service Delivery Manager​"/>
    <x v="169"/>
    <x v="34"/>
    <s v="Functional"/>
    <s v="Sales &amp; Growth"/>
    <s v="MarComms"/>
    <m/>
  </r>
  <r>
    <s v="Technical Advisor"/>
    <x v="169"/>
    <x v="34"/>
    <s v="Functional"/>
    <s v="Advisory"/>
    <s v="Technical Advisory"/>
    <m/>
  </r>
  <r>
    <s v="Travel Director"/>
    <x v="169"/>
    <x v="34"/>
    <s v="Functional"/>
    <s v="Operations"/>
    <s v="Travel"/>
    <m/>
  </r>
  <r>
    <s v="Travel Manager"/>
    <x v="169"/>
    <x v="34"/>
    <s v="Functional"/>
    <s v="Operations"/>
    <s v="Travel"/>
    <m/>
  </r>
  <r>
    <s v="Business Intelligence Director"/>
    <x v="169"/>
    <x v="34"/>
    <s v="Functional"/>
    <s v="Digital"/>
    <s v="Data Science and Analytics"/>
    <m/>
  </r>
  <r>
    <s v="Digital Ecosystem Director​"/>
    <x v="169"/>
    <x v="34"/>
    <s v="Functional"/>
    <s v="Sales &amp; Growth"/>
    <s v="MarComms"/>
    <m/>
  </r>
  <r>
    <s v="GBA Operations Director"/>
    <x v="169"/>
    <x v="34"/>
    <s v="Functional"/>
    <s v="Operations"/>
    <s v="Operations"/>
    <m/>
  </r>
  <r>
    <s v="Global Project Quality Management Director"/>
    <x v="169"/>
    <x v="34"/>
    <s v="Functional"/>
    <s v="Operations"/>
    <s v="Quality"/>
    <m/>
  </r>
  <r>
    <s v="Pursuits Director"/>
    <x v="169"/>
    <x v="34"/>
    <s v="Functional"/>
    <s v="Sales &amp; Growth"/>
    <s v="Sales &amp; Pursuits"/>
    <m/>
  </r>
  <r>
    <s v="Travel Director"/>
    <x v="169"/>
    <x v="34"/>
    <s v="Functional"/>
    <s v="Operations"/>
    <s v="Travel"/>
    <m/>
  </r>
  <r>
    <s v="GBA PDP Director​"/>
    <x v="170"/>
    <x v="0"/>
    <s v="Functional"/>
    <s v="Operations"/>
    <s v="Operations"/>
    <m/>
  </r>
  <r>
    <s v="GBA PDP Director​"/>
    <x v="170"/>
    <x v="0"/>
    <s v="Functional"/>
    <s v="Operations"/>
    <s v="Operations"/>
    <m/>
  </r>
  <r>
    <s v="BA PDP Manager​"/>
    <x v="171"/>
    <x v="0"/>
    <s v="Functional"/>
    <s v="Operations"/>
    <s v="Operations"/>
    <m/>
  </r>
  <r>
    <s v="Account Manager"/>
    <x v="172"/>
    <x v="0"/>
    <s v="Functional"/>
    <s v="Sales &amp; Growth"/>
    <s v="Account &amp; Client Management (GAM)​"/>
    <m/>
  </r>
  <r>
    <s v="Asset Manager"/>
    <x v="172"/>
    <x v="0"/>
    <s v="Functional"/>
    <s v="Asset Management"/>
    <s v="Asset Lifecycle Management Delivery"/>
    <m/>
  </r>
  <r>
    <s v="BA Bid Manager"/>
    <x v="172"/>
    <x v="0"/>
    <s v="Functional"/>
    <s v="Sales &amp; Growth"/>
    <s v="Sales &amp; Pursuits"/>
    <n v="3"/>
  </r>
  <r>
    <s v="BA GEC Manager"/>
    <x v="172"/>
    <x v="0"/>
    <s v="Functional"/>
    <s v="Operations"/>
    <s v="Operations"/>
    <m/>
  </r>
  <r>
    <s v="BA Operations Director"/>
    <x v="172"/>
    <x v="0"/>
    <s v="Functional"/>
    <s v="Operations"/>
    <s v="Operations"/>
    <m/>
  </r>
  <r>
    <s v="BA PDP Manager​"/>
    <x v="172"/>
    <x v="0"/>
    <s v="Functional"/>
    <s v="Operations"/>
    <s v="Operations"/>
    <m/>
  </r>
  <r>
    <s v="BA Pursuit Leader"/>
    <x v="172"/>
    <x v="0"/>
    <s v="Functional"/>
    <s v="Sales &amp; Growth"/>
    <s v="Sales &amp; Pursuits"/>
    <n v="2"/>
  </r>
  <r>
    <s v="Brand Director"/>
    <x v="172"/>
    <x v="0"/>
    <s v="Functional"/>
    <s v="Sales &amp; Growth"/>
    <s v="MarComms"/>
    <m/>
  </r>
  <r>
    <s v="Advisory Analyst"/>
    <x v="172"/>
    <x v="35"/>
    <s v="Functional"/>
    <s v="Advisory"/>
    <s v="Business Advisory"/>
    <m/>
  </r>
  <r>
    <s v="Advisory Associate Director"/>
    <x v="172"/>
    <x v="35"/>
    <s v="Functional"/>
    <s v="Advisory"/>
    <s v="Business Advisory"/>
    <m/>
  </r>
  <r>
    <s v="Advisory Consultant"/>
    <x v="172"/>
    <x v="35"/>
    <s v="Functional"/>
    <s v="Advisory"/>
    <s v="Business Advisory"/>
    <m/>
  </r>
  <r>
    <s v="Advisory Director"/>
    <x v="172"/>
    <x v="35"/>
    <s v="Functional"/>
    <s v="Advisory"/>
    <s v="Business Advisory"/>
    <m/>
  </r>
  <r>
    <s v="Advisory Graduate/Intern Consultant"/>
    <x v="172"/>
    <x v="35"/>
    <s v="Functional"/>
    <s v="Advisory"/>
    <s v="Business Advisory"/>
    <m/>
  </r>
  <r>
    <s v="Advisory Junior Consultant"/>
    <x v="172"/>
    <x v="35"/>
    <s v="Functional"/>
    <s v="Advisory"/>
    <s v="Business Advisory"/>
    <m/>
  </r>
  <r>
    <s v="Advisory Manager"/>
    <x v="172"/>
    <x v="35"/>
    <s v="Functional"/>
    <s v="Advisory"/>
    <s v="Business Advisory"/>
    <m/>
  </r>
  <r>
    <s v="Advisory Senior Consultant"/>
    <x v="172"/>
    <x v="35"/>
    <s v="Functional"/>
    <s v="Advisory"/>
    <s v="Business Advisory"/>
    <m/>
  </r>
  <r>
    <s v="Advisory Senior Director"/>
    <x v="172"/>
    <x v="35"/>
    <s v="Functional"/>
    <s v="Advisory"/>
    <s v="Business Advisory"/>
    <m/>
  </r>
  <r>
    <s v="Business Intelligence Director"/>
    <x v="172"/>
    <x v="35"/>
    <s v="Functional"/>
    <s v="Digital"/>
    <s v="Data Science and Analytics"/>
    <m/>
  </r>
  <r>
    <s v="Global Service Management Partner"/>
    <x v="172"/>
    <x v="35"/>
    <s v="Functional"/>
    <s v="Digital"/>
    <s v="Information Technology (IT) Support"/>
    <m/>
  </r>
  <r>
    <s v="Global People Director"/>
    <x v="172"/>
    <x v="35"/>
    <s v="Functional"/>
    <s v="People"/>
    <s v="People Buisness Partnering"/>
    <m/>
  </r>
  <r>
    <s v="Global Strategic People Business Partner"/>
    <x v="172"/>
    <x v="35"/>
    <s v="Functional"/>
    <s v="People"/>
    <s v="People Buisness Partnering"/>
    <m/>
  </r>
  <r>
    <s v="Strategic People Business Partner"/>
    <x v="172"/>
    <x v="35"/>
    <s v="Functional"/>
    <s v="People"/>
    <s v="People Buisness Partnering"/>
    <m/>
  </r>
  <r>
    <s v="Advisory Director"/>
    <x v="172"/>
    <x v="35"/>
    <s v="Functional"/>
    <s v="Advisory"/>
    <s v="Business Advisory"/>
    <m/>
  </r>
  <r>
    <s v="Advisory Senior Director"/>
    <x v="172"/>
    <x v="35"/>
    <s v="Functional"/>
    <s v="Advisory"/>
    <s v="Business Advisory"/>
    <m/>
  </r>
  <r>
    <s v="Business Intelligence Director"/>
    <x v="172"/>
    <x v="35"/>
    <s v="Functional"/>
    <s v="Digital"/>
    <s v="Data Science and Analytics"/>
    <m/>
  </r>
  <r>
    <s v="Global People Director"/>
    <x v="172"/>
    <x v="35"/>
    <s v="Functional"/>
    <s v="People"/>
    <s v="People Buisness Partnering"/>
    <m/>
  </r>
  <r>
    <s v="City Executive​"/>
    <x v="172"/>
    <x v="0"/>
    <s v="Functional"/>
    <s v="Sales &amp; Growth"/>
    <s v="Account &amp; Client Management (GAM)​"/>
    <m/>
  </r>
  <r>
    <s v="Client Program Manager"/>
    <x v="172"/>
    <x v="0"/>
    <s v="Functional"/>
    <s v="Sales &amp; Growth"/>
    <s v="Account &amp; Client Management (GAM)​"/>
    <m/>
  </r>
  <r>
    <s v="Communications Director"/>
    <x v="172"/>
    <x v="0"/>
    <s v="Functional"/>
    <s v="Sales &amp; Growth"/>
    <s v="MarComms"/>
    <m/>
  </r>
  <r>
    <s v="Digital &amp; Product Marketing Director​"/>
    <x v="172"/>
    <x v="0"/>
    <s v="Functional"/>
    <s v="Sales &amp; Growth"/>
    <s v="MarComms"/>
    <m/>
  </r>
  <r>
    <s v="Director Key Clients &amp; Business Intelligence​"/>
    <x v="172"/>
    <x v="0"/>
    <s v="Functional"/>
    <s v="Sales &amp; Growth"/>
    <s v="Account &amp; Client Management (GAM)​"/>
    <m/>
  </r>
  <r>
    <s v="Divisional Operations Director​"/>
    <x v="172"/>
    <x v="0"/>
    <s v="Functional"/>
    <s v="Operations"/>
    <s v="Operations"/>
    <m/>
  </r>
  <r>
    <s v="GBA Business Partner ​"/>
    <x v="172"/>
    <x v="0"/>
    <s v="Functional"/>
    <s v="Sales &amp; Growth"/>
    <s v="MarComms"/>
    <m/>
  </r>
  <r>
    <s v="GBA GEC Directors​"/>
    <x v="172"/>
    <x v="0"/>
    <s v="Functional"/>
    <s v="Operations"/>
    <s v="Operations"/>
    <m/>
  </r>
  <r>
    <s v="GBA H&amp;S Business Partner"/>
    <x v="172"/>
    <x v="0"/>
    <s v="Functional"/>
    <s v="Operations"/>
    <s v="Health &amp; Safety"/>
    <m/>
  </r>
  <r>
    <s v="GBA H&amp;S Director"/>
    <x v="172"/>
    <x v="0"/>
    <s v="Functional"/>
    <s v="Operations"/>
    <s v="Health &amp; Safety"/>
    <m/>
  </r>
  <r>
    <s v="GBA Operations Director"/>
    <x v="172"/>
    <x v="0"/>
    <s v="Functional"/>
    <s v="Operations"/>
    <s v="Operations"/>
    <m/>
  </r>
  <r>
    <s v="GBA PDP Director​"/>
    <x v="172"/>
    <x v="0"/>
    <s v="Functional"/>
    <s v="Operations"/>
    <s v="Operations"/>
    <m/>
  </r>
  <r>
    <s v="GBA Sales Director"/>
    <x v="172"/>
    <x v="0"/>
    <s v="Functional"/>
    <s v="Sales &amp; Growth"/>
    <s v="Sales &amp; Pursuits"/>
    <n v="5"/>
  </r>
  <r>
    <s v="GBA Workforce Planning Manager"/>
    <x v="172"/>
    <x v="0"/>
    <s v="Functional"/>
    <s v="Operations"/>
    <s v="Workforce Planning"/>
    <m/>
  </r>
  <r>
    <s v="Global Account Manager​"/>
    <x v="172"/>
    <x v="0"/>
    <s v="Functional"/>
    <s v="Sales &amp; Growth"/>
    <s v="Account &amp; Client Management (GAM)​"/>
    <m/>
  </r>
  <r>
    <s v="Global Business Development Officer, key clients​"/>
    <x v="172"/>
    <x v="0"/>
    <s v="Functional"/>
    <s v="Sales &amp; Growth"/>
    <s v="Account &amp; Client Management (GAM)​"/>
    <m/>
  </r>
  <r>
    <s v="Global Cities Director​"/>
    <x v="172"/>
    <x v="0"/>
    <s v="Functional"/>
    <s v="Sales &amp; Growth"/>
    <s v="Account &amp; Client Management (GAM)​"/>
    <m/>
  </r>
  <r>
    <s v="Global Client Experience Director"/>
    <x v="172"/>
    <x v="0"/>
    <s v="Functional"/>
    <s v="Sales &amp; Growth"/>
    <s v="Growth Other​"/>
    <m/>
  </r>
  <r>
    <s v="Global Client Experience Program Manager"/>
    <x v="172"/>
    <x v="0"/>
    <s v="Functional"/>
    <s v="Sales &amp; Growth"/>
    <s v="Growth Other​"/>
    <m/>
  </r>
  <r>
    <s v="Global Commercial Strategies Director"/>
    <x v="172"/>
    <x v="0"/>
    <s v="Functional"/>
    <s v="Sales &amp; Growth"/>
    <s v="Growth Other​"/>
    <m/>
  </r>
  <r>
    <s v="Global Commercial Strategies Manager​"/>
    <x v="172"/>
    <x v="0"/>
    <s v="Functional"/>
    <s v="Sales &amp; Growth"/>
    <s v="Growth Other​"/>
    <m/>
  </r>
  <r>
    <s v="Global Continuous Improvement Director"/>
    <x v="172"/>
    <x v="0"/>
    <s v="Functional"/>
    <s v="Operations"/>
    <s v="Quality"/>
    <m/>
  </r>
  <r>
    <s v="Global GEC Director​"/>
    <x v="172"/>
    <x v="0"/>
    <s v="Functional"/>
    <s v="Operations"/>
    <s v="Operations"/>
    <m/>
  </r>
  <r>
    <s v="Global Growth Education Manager"/>
    <x v="172"/>
    <x v="0"/>
    <s v="Functional"/>
    <s v="Sales &amp; Growth"/>
    <s v="Growth Other​"/>
    <m/>
  </r>
  <r>
    <s v="Global H&amp;S Director"/>
    <x v="172"/>
    <x v="0"/>
    <s v="Functional"/>
    <s v="Operations"/>
    <s v="Health &amp; Safety"/>
    <m/>
  </r>
  <r>
    <s v="Global Innovation Manager"/>
    <x v="172"/>
    <x v="0"/>
    <s v="Functional"/>
    <s v="Sales &amp; Growth"/>
    <s v="Sales &amp; Pursuits"/>
    <n v="5"/>
  </r>
  <r>
    <s v="Global Market Sector Cabinet leader"/>
    <x v="172"/>
    <x v="0"/>
    <s v="Functional"/>
    <s v="Sales &amp; Growth"/>
    <s v="Account &amp; Client Management (GAM)​"/>
    <m/>
  </r>
  <r>
    <s v="Global Performance Excellence Director​"/>
    <x v="172"/>
    <x v="0"/>
    <s v="Functional"/>
    <s v="Operations"/>
    <s v="Operations"/>
    <m/>
  </r>
  <r>
    <s v="Global Project Management and Execution Director​"/>
    <x v="172"/>
    <x v="0"/>
    <s v="Functional"/>
    <s v="Operations"/>
    <s v="Operations"/>
    <m/>
  </r>
  <r>
    <s v="Global Quality Director"/>
    <x v="172"/>
    <x v="0"/>
    <s v="Functional"/>
    <s v="Operations"/>
    <s v="Quality"/>
    <m/>
  </r>
  <r>
    <s v="Global Strategy and Development Officer"/>
    <x v="172"/>
    <x v="0"/>
    <s v="Functional"/>
    <s v="Sales &amp; Growth"/>
    <s v="Growth Other​"/>
    <m/>
  </r>
  <r>
    <s v="Global Strategy Manager"/>
    <x v="172"/>
    <x v="0"/>
    <s v="Functional"/>
    <s v="Sales &amp; Growth"/>
    <s v="Growth Other​"/>
    <m/>
  </r>
  <r>
    <s v="Global Workforce Planning Director"/>
    <x v="172"/>
    <x v="0"/>
    <s v="Functional"/>
    <s v="Operations"/>
    <s v="Workforce Planning"/>
    <m/>
  </r>
  <r>
    <s v="Key Account Manager​"/>
    <x v="172"/>
    <x v="0"/>
    <s v="Functional"/>
    <s v="Sales &amp; Growth"/>
    <s v="Account &amp; Client Management (GAM)​"/>
    <m/>
  </r>
  <r>
    <s v="Market Researcher ​"/>
    <x v="172"/>
    <x v="0"/>
    <s v="Functional"/>
    <s v="Sales &amp; Growth"/>
    <s v="MarComms"/>
    <m/>
  </r>
  <r>
    <s v="Marketing &amp; Communications Director"/>
    <x v="172"/>
    <x v="0"/>
    <s v="Functional"/>
    <s v="Sales &amp; Growth"/>
    <s v="MarComms"/>
    <m/>
  </r>
  <r>
    <s v="Marketing Manager"/>
    <x v="172"/>
    <x v="0"/>
    <s v="Functional"/>
    <s v="Sales &amp; Growth"/>
    <s v="MarComms"/>
    <m/>
  </r>
  <r>
    <s v="Program Manager Global Account Management ​"/>
    <x v="172"/>
    <x v="0"/>
    <s v="Functional"/>
    <s v="Sales &amp; Growth"/>
    <s v="Account &amp; Client Management (GAM)​"/>
    <m/>
  </r>
  <r>
    <s v="Pursuit Board Specialist​"/>
    <x v="172"/>
    <x v="0"/>
    <s v="Functional"/>
    <s v="Sales &amp; Growth"/>
    <s v="Commercial Enablement"/>
    <n v="3"/>
  </r>
  <r>
    <s v="Pursuit Committee Lead​"/>
    <x v="172"/>
    <x v="0"/>
    <s v="Functional"/>
    <s v="Sales &amp; Growth"/>
    <s v="Commercial Enablement"/>
    <n v="4"/>
  </r>
  <r>
    <s v="Risk &amp; Commercial Management Director​"/>
    <x v="172"/>
    <x v="0"/>
    <s v="Functional"/>
    <s v="Operations"/>
    <s v="Operations"/>
    <m/>
  </r>
  <r>
    <s v="Service Delivery Manager​"/>
    <x v="172"/>
    <x v="0"/>
    <s v="Functional"/>
    <s v="Sales &amp; Growth"/>
    <s v="MarComms"/>
    <m/>
  </r>
  <r>
    <s v="BA GEC Manager"/>
    <x v="172"/>
    <x v="0"/>
    <s v="Functional"/>
    <s v="Operations"/>
    <s v="Operations"/>
    <m/>
  </r>
  <r>
    <s v="BA Operations Director"/>
    <x v="172"/>
    <x v="0"/>
    <s v="Functional"/>
    <s v="Operations"/>
    <s v="Operations"/>
    <m/>
  </r>
  <r>
    <s v="Brand Director"/>
    <x v="172"/>
    <x v="0"/>
    <s v="Functional"/>
    <s v="Sales &amp; Growth"/>
    <s v="MarComms"/>
    <m/>
  </r>
  <r>
    <s v="Communications Director"/>
    <x v="172"/>
    <x v="0"/>
    <s v="Functional"/>
    <s v="Sales &amp; Growth"/>
    <s v="MarComms"/>
    <m/>
  </r>
  <r>
    <s v="Digital &amp; Product Marketing Director​"/>
    <x v="172"/>
    <x v="0"/>
    <s v="Functional"/>
    <s v="Sales &amp; Growth"/>
    <s v="MarComms"/>
    <m/>
  </r>
  <r>
    <s v="Director Key Clients &amp; Business Intelligence​"/>
    <x v="172"/>
    <x v="0"/>
    <s v="Functional"/>
    <s v="Sales &amp; Growth"/>
    <s v="Account &amp; Client Management (GAM)​"/>
    <m/>
  </r>
  <r>
    <s v="Divisional Operations Director​"/>
    <x v="172"/>
    <x v="0"/>
    <s v="Functional"/>
    <s v="Operations"/>
    <s v="Operations"/>
    <m/>
  </r>
  <r>
    <s v="GBA GEC Directors​"/>
    <x v="172"/>
    <x v="0"/>
    <s v="Functional"/>
    <s v="Operations"/>
    <s v="Operations"/>
    <m/>
  </r>
  <r>
    <s v="GBA H&amp;S Director"/>
    <x v="172"/>
    <x v="0"/>
    <s v="Functional"/>
    <s v="Operations"/>
    <s v="Health &amp; Safety"/>
    <m/>
  </r>
  <r>
    <s v="GBA Operations Director"/>
    <x v="172"/>
    <x v="0"/>
    <s v="Functional"/>
    <s v="Operations"/>
    <s v="Operations"/>
    <m/>
  </r>
  <r>
    <s v="GBA PDP Director​"/>
    <x v="172"/>
    <x v="0"/>
    <s v="Functional"/>
    <s v="Operations"/>
    <s v="Operations"/>
    <m/>
  </r>
  <r>
    <s v="GBA Sales Director"/>
    <x v="172"/>
    <x v="0"/>
    <s v="Functional"/>
    <s v="Sales &amp; Growth"/>
    <s v="Sales &amp; Pursuits"/>
    <m/>
  </r>
  <r>
    <s v="Global Cities Director​"/>
    <x v="172"/>
    <x v="0"/>
    <s v="Functional"/>
    <s v="Sales &amp; Growth"/>
    <s v="Account &amp; Client Management (GAM)​"/>
    <m/>
  </r>
  <r>
    <s v="Global Client Experience Director"/>
    <x v="172"/>
    <x v="0"/>
    <s v="Functional"/>
    <s v="Sales &amp; Growth"/>
    <s v="Growth Other​"/>
    <m/>
  </r>
  <r>
    <s v="Global Commercial Strategies Director"/>
    <x v="172"/>
    <x v="0"/>
    <s v="Functional"/>
    <s v="Sales &amp; Growth"/>
    <s v="Growth Other​"/>
    <m/>
  </r>
  <r>
    <s v="Global Continuous Improvement Director"/>
    <x v="172"/>
    <x v="0"/>
    <s v="Functional"/>
    <s v="Operations"/>
    <s v="Quality"/>
    <m/>
  </r>
  <r>
    <s v="Global GEC Director​"/>
    <x v="172"/>
    <x v="0"/>
    <s v="Functional"/>
    <s v="Operations"/>
    <s v="Operations"/>
    <m/>
  </r>
  <r>
    <s v="Global H&amp;S Director"/>
    <x v="172"/>
    <x v="0"/>
    <s v="Functional"/>
    <s v="Operations"/>
    <s v="Health &amp; Safety"/>
    <m/>
  </r>
  <r>
    <s v="Global Performance Excellence Director​"/>
    <x v="172"/>
    <x v="0"/>
    <s v="Functional"/>
    <s v="Operations"/>
    <s v="Operations"/>
    <m/>
  </r>
  <r>
    <s v="Global Project Management and Execution Director​"/>
    <x v="172"/>
    <x v="0"/>
    <s v="Functional"/>
    <s v="Operations"/>
    <s v="Operations"/>
    <m/>
  </r>
  <r>
    <s v="Global Quality Director"/>
    <x v="172"/>
    <x v="0"/>
    <s v="Functional"/>
    <s v="Operations"/>
    <s v="Quality"/>
    <m/>
  </r>
  <r>
    <s v="Global Workforce Planning Director"/>
    <x v="172"/>
    <x v="0"/>
    <s v="Functional"/>
    <s v="Operations"/>
    <s v="Workforce Planning"/>
    <m/>
  </r>
  <r>
    <s v="Marketing &amp; Communications Director"/>
    <x v="172"/>
    <x v="0"/>
    <s v="Functional"/>
    <s v="Sales &amp; Growth"/>
    <s v="MarComms"/>
    <m/>
  </r>
  <r>
    <s v="Risk &amp; Commercial Management Director​"/>
    <x v="172"/>
    <x v="0"/>
    <s v="Functional"/>
    <s v="Operations"/>
    <s v="Operations"/>
    <m/>
  </r>
  <r>
    <s v="Emerging Key Account Manager"/>
    <x v="173"/>
    <x v="0"/>
    <s v="Functional"/>
    <s v="Sales &amp; Growth"/>
    <s v="Account &amp; Client Management (GAM)​"/>
    <m/>
  </r>
  <r>
    <s v="BA Operations Director"/>
    <x v="174"/>
    <x v="0"/>
    <s v="Functional"/>
    <s v="Operations"/>
    <s v="Operations"/>
    <m/>
  </r>
  <r>
    <s v="Advisory Analyst"/>
    <x v="174"/>
    <x v="36"/>
    <s v="Functional"/>
    <s v="Advisory"/>
    <s v="Business Advisory"/>
    <m/>
  </r>
  <r>
    <s v="Advisory Associate Director"/>
    <x v="174"/>
    <x v="36"/>
    <s v="Functional"/>
    <s v="Advisory"/>
    <s v="Business Advisory"/>
    <m/>
  </r>
  <r>
    <s v="Advisory Consultant"/>
    <x v="174"/>
    <x v="36"/>
    <s v="Functional"/>
    <s v="Advisory"/>
    <s v="Business Advisory"/>
    <m/>
  </r>
  <r>
    <s v="Advisory Director"/>
    <x v="174"/>
    <x v="36"/>
    <s v="Functional"/>
    <s v="Advisory"/>
    <s v="Business Advisory"/>
    <m/>
  </r>
  <r>
    <s v="Advisory Graduate/Intern Consultant"/>
    <x v="174"/>
    <x v="36"/>
    <s v="Functional"/>
    <s v="Advisory"/>
    <s v="Business Advisory"/>
    <m/>
  </r>
  <r>
    <s v="Advisory Junior Consultant"/>
    <x v="174"/>
    <x v="36"/>
    <s v="Functional"/>
    <s v="Advisory"/>
    <s v="Business Advisory"/>
    <m/>
  </r>
  <r>
    <s v="Advisory Manager"/>
    <x v="174"/>
    <x v="36"/>
    <s v="Functional"/>
    <s v="Advisory"/>
    <s v="Business Advisory"/>
    <m/>
  </r>
  <r>
    <s v="Advisory Senior Consultant"/>
    <x v="174"/>
    <x v="36"/>
    <s v="Functional"/>
    <s v="Advisory"/>
    <s v="Business Advisory"/>
    <m/>
  </r>
  <r>
    <s v="Advisory Senior Director"/>
    <x v="174"/>
    <x v="36"/>
    <s v="Functional"/>
    <s v="Advisory"/>
    <s v="Business Advisory"/>
    <m/>
  </r>
  <r>
    <s v="Global Capability / Talent / DEIB Director"/>
    <x v="174"/>
    <x v="36"/>
    <s v="Functional"/>
    <s v="People"/>
    <s v="Talent Management &amp; Capability Development"/>
    <m/>
  </r>
  <r>
    <s v="Global Capability / Talent / DEIB Partner"/>
    <x v="174"/>
    <x v="36"/>
    <s v="Functional"/>
    <s v="People"/>
    <s v="Talent Management &amp; Capability Development"/>
    <m/>
  </r>
  <r>
    <s v="Advisory Director"/>
    <x v="174"/>
    <x v="36"/>
    <s v="Functional"/>
    <s v="Advisory"/>
    <s v="Business Advisory"/>
    <m/>
  </r>
  <r>
    <s v="Advisory Senior Director"/>
    <x v="174"/>
    <x v="36"/>
    <s v="Functional"/>
    <s v="Advisory"/>
    <s v="Business Advisory"/>
    <m/>
  </r>
  <r>
    <s v="Global Capability / Talent / DEIB Director"/>
    <x v="174"/>
    <x v="36"/>
    <s v="Functional"/>
    <s v="People"/>
    <s v="Talent Management &amp; Capability Development"/>
    <m/>
  </r>
  <r>
    <s v="Divisional Operations Director​"/>
    <x v="174"/>
    <x v="0"/>
    <s v="Functional"/>
    <s v="Operations"/>
    <s v="Operations"/>
    <m/>
  </r>
  <r>
    <s v="GBA Operations Director"/>
    <x v="174"/>
    <x v="0"/>
    <s v="Functional"/>
    <s v="Operations"/>
    <s v="Operations"/>
    <m/>
  </r>
  <r>
    <s v="Global Director Professional Services"/>
    <x v="174"/>
    <x v="0"/>
    <s v="Functional"/>
    <s v="Operations"/>
    <s v="Operations"/>
    <m/>
  </r>
  <r>
    <s v="Global Operations &amp; Services Officer"/>
    <x v="174"/>
    <x v="0"/>
    <s v="Functional"/>
    <s v="Operations"/>
    <s v="Operations"/>
    <m/>
  </r>
  <r>
    <s v="Global Performance Excellence Director​"/>
    <x v="174"/>
    <x v="0"/>
    <s v="Functional"/>
    <s v="Operations"/>
    <s v="Operations"/>
    <m/>
  </r>
  <r>
    <s v="Global Project Management and Execution Director​"/>
    <x v="174"/>
    <x v="0"/>
    <s v="Functional"/>
    <s v="Operations"/>
    <s v="Operations"/>
    <m/>
  </r>
  <r>
    <s v="Global Project Quality Management Director"/>
    <x v="174"/>
    <x v="0"/>
    <s v="Functional"/>
    <s v="Operations"/>
    <s v="Quality"/>
    <m/>
  </r>
  <r>
    <s v="Global Service Directors​"/>
    <x v="174"/>
    <x v="0"/>
    <s v="Functional"/>
    <s v="Operations"/>
    <s v="Operations"/>
    <m/>
  </r>
  <r>
    <s v="Global Workforce Planning Director"/>
    <x v="174"/>
    <x v="0"/>
    <s v="Functional"/>
    <s v="Operations"/>
    <s v="Workforce Planning"/>
    <m/>
  </r>
  <r>
    <s v="BA Operations Director"/>
    <x v="174"/>
    <x v="0"/>
    <s v="Functional"/>
    <s v="Operations"/>
    <s v="Operations"/>
    <m/>
  </r>
  <r>
    <s v="Divisional Operations Director​"/>
    <x v="174"/>
    <x v="0"/>
    <s v="Functional"/>
    <s v="Operations"/>
    <s v="Operations"/>
    <m/>
  </r>
  <r>
    <s v="GBA Operations Director"/>
    <x v="174"/>
    <x v="0"/>
    <s v="Functional"/>
    <s v="Operations"/>
    <s v="Operations"/>
    <m/>
  </r>
  <r>
    <s v="Global Director Professional Services"/>
    <x v="174"/>
    <x v="0"/>
    <s v="Functional"/>
    <s v="Operations"/>
    <s v="Operations"/>
    <m/>
  </r>
  <r>
    <s v="Global Performance Excellence Director​"/>
    <x v="174"/>
    <x v="0"/>
    <s v="Functional"/>
    <s v="Operations"/>
    <s v="Operations"/>
    <m/>
  </r>
  <r>
    <s v="Global Project Management and Execution Director​"/>
    <x v="174"/>
    <x v="0"/>
    <s v="Functional"/>
    <s v="Operations"/>
    <s v="Operations"/>
    <m/>
  </r>
  <r>
    <s v="Global Project Quality Management Director"/>
    <x v="174"/>
    <x v="0"/>
    <s v="Functional"/>
    <s v="Operations"/>
    <s v="Quality"/>
    <m/>
  </r>
  <r>
    <s v="Global Service Directors​"/>
    <x v="174"/>
    <x v="0"/>
    <s v="Functional"/>
    <s v="Operations"/>
    <s v="Operations"/>
    <m/>
  </r>
  <r>
    <s v="Global Workforce Planning Director"/>
    <x v="174"/>
    <x v="0"/>
    <s v="Functional"/>
    <s v="Operations"/>
    <s v="Workforce Planning"/>
    <m/>
  </r>
  <r>
    <s v="Digital Advertising Manager​"/>
    <x v="175"/>
    <x v="0"/>
    <s v="Functional"/>
    <s v="Sales &amp; Growth"/>
    <s v="MarComms"/>
    <m/>
  </r>
  <r>
    <s v="Digital Ecosystem Director​"/>
    <x v="175"/>
    <x v="0"/>
    <s v="Functional"/>
    <s v="Sales &amp; Growth"/>
    <s v="MarComms"/>
    <m/>
  </r>
  <r>
    <s v="Digital Marketing Analyst"/>
    <x v="175"/>
    <x v="0"/>
    <s v="Functional"/>
    <s v="Sales &amp; Growth"/>
    <s v="MarComms"/>
    <m/>
  </r>
  <r>
    <s v="Digital Marketing Specialist"/>
    <x v="175"/>
    <x v="0"/>
    <s v="Functional"/>
    <s v="Sales &amp; Growth"/>
    <s v="MarComms"/>
    <m/>
  </r>
  <r>
    <s v="Performance Marketing Director​"/>
    <x v="175"/>
    <x v="0"/>
    <s v="Functional"/>
    <s v="Sales &amp; Growth"/>
    <s v="MarComms"/>
    <m/>
  </r>
  <r>
    <s v="Product Marketing Director / Manager / Specialist​"/>
    <x v="175"/>
    <x v="0"/>
    <s v="Functional"/>
    <s v="Sales &amp; Growth"/>
    <s v="MarComms"/>
    <m/>
  </r>
  <r>
    <s v="SEO Manager / Specialist"/>
    <x v="175"/>
    <x v="0"/>
    <s v="Functional"/>
    <s v="Sales &amp; Growth"/>
    <s v="MarComms"/>
    <m/>
  </r>
  <r>
    <s v="Digital Ecosystem Director​"/>
    <x v="175"/>
    <x v="0"/>
    <s v="Functional"/>
    <s v="Sales &amp; Growth"/>
    <s v="MarComms"/>
    <m/>
  </r>
  <r>
    <s v="Performance Marketing Director​"/>
    <x v="175"/>
    <x v="0"/>
    <s v="Functional"/>
    <s v="Sales &amp; Growth"/>
    <s v="MarComms"/>
    <m/>
  </r>
  <r>
    <s v="Product Marketing Director / Manager / Specialist​"/>
    <x v="175"/>
    <x v="0"/>
    <s v="Functional"/>
    <s v="Sales &amp; Growth"/>
    <s v="MarComms"/>
    <m/>
  </r>
  <r>
    <s v="Junior Software Developer"/>
    <x v="176"/>
    <x v="37"/>
    <s v="Technical"/>
    <s v="Digital"/>
    <s v="Software Development / Digital Architecture"/>
    <m/>
  </r>
  <r>
    <s v="Senior Software Developer"/>
    <x v="176"/>
    <x v="37"/>
    <s v="Technical"/>
    <s v="Digital"/>
    <s v="Software Development / Digital Architecture"/>
    <m/>
  </r>
  <r>
    <s v="Software Developer"/>
    <x v="176"/>
    <x v="37"/>
    <s v="Technical"/>
    <s v="Digital"/>
    <s v="Software Development / Digital Architecture"/>
    <m/>
  </r>
  <r>
    <s v="Frontend Developer ​"/>
    <x v="177"/>
    <x v="0"/>
    <s v="Functional"/>
    <s v="Sales &amp; Growth"/>
    <s v="MarComms"/>
    <m/>
  </r>
  <r>
    <s v="OLE Engineer"/>
    <x v="178"/>
    <x v="0"/>
    <s v="Functional"/>
    <s v="Engineering"/>
    <s v="Engineering Design &amp; Assessment "/>
    <m/>
  </r>
  <r>
    <s v="CAD Technician"/>
    <x v="179"/>
    <x v="0"/>
    <s v="Functional"/>
    <s v="Engineering"/>
    <s v="Engineering Design &amp; Assessment "/>
    <m/>
  </r>
  <r>
    <s v="CAD Manager"/>
    <x v="180"/>
    <x v="0"/>
    <s v="Technical"/>
    <s v="Engineering"/>
    <s v="Design Management"/>
    <m/>
  </r>
  <r>
    <s v="CAD Technician"/>
    <x v="181"/>
    <x v="0"/>
    <s v="Functional"/>
    <s v="Engineering"/>
    <s v="Engineering Design &amp; Assessment "/>
    <m/>
  </r>
  <r>
    <s v="CAD Manager"/>
    <x v="182"/>
    <x v="0"/>
    <s v="Functional"/>
    <s v="Engineering"/>
    <s v="Design Management"/>
    <m/>
  </r>
  <r>
    <s v="CAD Manager"/>
    <x v="183"/>
    <x v="0"/>
    <s v="Technical"/>
    <s v="Engineering"/>
    <s v="Design Management"/>
    <m/>
  </r>
  <r>
    <s v="CAD Technician"/>
    <x v="184"/>
    <x v="0"/>
    <s v="Technical"/>
    <s v="Engineering"/>
    <s v="Engineering Design &amp; Assessment "/>
    <m/>
  </r>
  <r>
    <s v="Paid Media Specialist​"/>
    <x v="185"/>
    <x v="0"/>
    <s v="Functional"/>
    <s v="Sales &amp; Growth"/>
    <s v="MarComms"/>
    <m/>
  </r>
  <r>
    <s v="Digital &amp; Product Marketing Director​"/>
    <x v="186"/>
    <x v="0"/>
    <s v="Functional"/>
    <s v="Sales &amp; Growth"/>
    <s v="MarComms"/>
    <m/>
  </r>
  <r>
    <s v="Digital Advertising Manager​"/>
    <x v="186"/>
    <x v="0"/>
    <s v="Functional"/>
    <s v="Sales &amp; Growth"/>
    <s v="MarComms"/>
    <m/>
  </r>
  <r>
    <s v="Performance Marketing Director​"/>
    <x v="186"/>
    <x v="0"/>
    <s v="Functional"/>
    <s v="Sales &amp; Growth"/>
    <s v="MarComms"/>
    <m/>
  </r>
  <r>
    <s v="Digital &amp; Product Marketing Director​"/>
    <x v="186"/>
    <x v="0"/>
    <s v="Functional"/>
    <s v="Sales &amp; Growth"/>
    <s v="MarComms"/>
    <m/>
  </r>
  <r>
    <s v="Performance Marketing Director​"/>
    <x v="186"/>
    <x v="0"/>
    <s v="Functional"/>
    <s v="Sales &amp; Growth"/>
    <s v="MarComms"/>
    <m/>
  </r>
  <r>
    <s v="Paid Media Specialist​"/>
    <x v="187"/>
    <x v="0"/>
    <s v="Functional"/>
    <s v="Sales &amp; Growth"/>
    <s v="MarComms"/>
    <m/>
  </r>
  <r>
    <s v="Email Marketing Specialist​"/>
    <x v="188"/>
    <x v="0"/>
    <s v="Functional"/>
    <s v="Sales &amp; Growth"/>
    <s v="MarComms"/>
    <m/>
  </r>
  <r>
    <s v="Brand &amp; Marketing Campaigns Director​"/>
    <x v="189"/>
    <x v="0"/>
    <s v="Functional"/>
    <s v="Sales &amp; Growth"/>
    <s v="MarComms"/>
    <m/>
  </r>
  <r>
    <s v="Campaign Director"/>
    <x v="189"/>
    <x v="0"/>
    <s v="Functional"/>
    <s v="Sales &amp; Growth"/>
    <s v="MarComms"/>
    <m/>
  </r>
  <r>
    <s v="Marketing &amp; Communications Director"/>
    <x v="189"/>
    <x v="0"/>
    <s v="Functional"/>
    <s v="Sales &amp; Growth"/>
    <s v="MarComms"/>
    <m/>
  </r>
  <r>
    <s v="Marketing Campaign Manager"/>
    <x v="189"/>
    <x v="0"/>
    <s v="Functional"/>
    <s v="Sales &amp; Growth"/>
    <s v="MarComms"/>
    <m/>
  </r>
  <r>
    <s v="Marketing Manager"/>
    <x v="189"/>
    <x v="0"/>
    <s v="Functional"/>
    <s v="Sales &amp; Growth"/>
    <s v="MarComms"/>
    <m/>
  </r>
  <r>
    <s v="Brand &amp; Marketing Campaigns Director​"/>
    <x v="189"/>
    <x v="0"/>
    <s v="Functional"/>
    <s v="Sales &amp; Growth"/>
    <s v="MarComms"/>
    <m/>
  </r>
  <r>
    <s v="Campaign Director"/>
    <x v="189"/>
    <x v="0"/>
    <s v="Functional"/>
    <s v="Sales &amp; Growth"/>
    <s v="MarComms"/>
    <m/>
  </r>
  <r>
    <s v="Marketing &amp; Communications Director"/>
    <x v="189"/>
    <x v="0"/>
    <s v="Functional"/>
    <s v="Sales &amp; Growth"/>
    <s v="MarComms"/>
    <m/>
  </r>
  <r>
    <s v="Paid Media Specialist​"/>
    <x v="190"/>
    <x v="0"/>
    <s v="Functional"/>
    <s v="Sales &amp; Growth"/>
    <s v="MarComms"/>
    <m/>
  </r>
  <r>
    <s v="Talent Acquisition Advisor"/>
    <x v="191"/>
    <x v="38"/>
    <s v="Functional"/>
    <s v="People"/>
    <s v="Talent Acquisition"/>
    <m/>
  </r>
  <r>
    <s v="Talent Acquisition Coordinator"/>
    <x v="191"/>
    <x v="38"/>
    <s v="Functional"/>
    <s v="People"/>
    <s v="Talent Acquisition"/>
    <m/>
  </r>
  <r>
    <s v="Talent Acquisition Manager"/>
    <x v="191"/>
    <x v="38"/>
    <s v="Functional"/>
    <s v="People"/>
    <s v="Talent Acquisition"/>
    <m/>
  </r>
  <r>
    <s v="Talent Acquisition Partner"/>
    <x v="191"/>
    <x v="38"/>
    <s v="Functional"/>
    <s v="People"/>
    <s v="Talent Acquisition"/>
    <m/>
  </r>
  <r>
    <s v="Talent Acquisition Specialist"/>
    <x v="191"/>
    <x v="38"/>
    <s v="Functional"/>
    <s v="People"/>
    <s v="Talent Acquisition"/>
    <m/>
  </r>
  <r>
    <s v="Talent Acquisition Coordinator"/>
    <x v="192"/>
    <x v="0"/>
    <s v="Functional"/>
    <s v="People"/>
    <s v="Talent Acquisition"/>
    <m/>
  </r>
  <r>
    <s v="Talent Acquisition Manager"/>
    <x v="192"/>
    <x v="0"/>
    <s v="Functional"/>
    <s v="People"/>
    <s v="Talent Acquisition"/>
    <m/>
  </r>
  <r>
    <s v="Talent Acquisition Partner"/>
    <x v="192"/>
    <x v="0"/>
    <s v="Functional"/>
    <s v="People"/>
    <s v="Talent Acquisition"/>
    <m/>
  </r>
  <r>
    <s v="Talent Acquisition Specialist"/>
    <x v="192"/>
    <x v="0"/>
    <s v="Functional"/>
    <s v="People"/>
    <s v="Talent Acquisition"/>
    <m/>
  </r>
  <r>
    <s v="Talent Acquisition Advisor"/>
    <x v="193"/>
    <x v="0"/>
    <s v="Functional"/>
    <s v="People"/>
    <s v="Talent Acquisition"/>
    <m/>
  </r>
  <r>
    <s v="GBA GEC Directors​"/>
    <x v="194"/>
    <x v="0"/>
    <s v="Functional"/>
    <s v="Operations"/>
    <s v="Operations"/>
    <m/>
  </r>
  <r>
    <s v="GBA GEC Directors​"/>
    <x v="194"/>
    <x v="0"/>
    <s v="Functional"/>
    <s v="Operations"/>
    <s v="Operations"/>
    <m/>
  </r>
  <r>
    <s v="GEC GBA Director ​"/>
    <x v="195"/>
    <x v="0"/>
    <s v="Functional"/>
    <s v="Operations"/>
    <s v="Operations"/>
    <m/>
  </r>
  <r>
    <s v="GEC GBA Director ​"/>
    <x v="195"/>
    <x v="0"/>
    <s v="Functional"/>
    <s v="Operations"/>
    <s v="Operations"/>
    <m/>
  </r>
  <r>
    <s v="Assistant Program Manager"/>
    <x v="196"/>
    <x v="0"/>
    <s v="Soft"/>
    <s v="Project &amp; Program Management"/>
    <s v="Program Management"/>
    <n v="2"/>
  </r>
  <r>
    <s v="Junior Program Manager"/>
    <x v="196"/>
    <x v="0"/>
    <s v="Soft"/>
    <s v="Project &amp; Program Management"/>
    <s v="Program Management"/>
    <n v="1"/>
  </r>
  <r>
    <s v="Principal Program Manager"/>
    <x v="196"/>
    <x v="0"/>
    <s v="Soft"/>
    <s v="Project &amp; Program Management"/>
    <s v="Program Management"/>
    <n v="3"/>
  </r>
  <r>
    <s v="Program Director"/>
    <x v="196"/>
    <x v="0"/>
    <s v="Soft"/>
    <s v="Project &amp; Program Management"/>
    <s v="Program Management"/>
    <n v="4"/>
  </r>
  <r>
    <s v="Program Manager"/>
    <x v="196"/>
    <x v="0"/>
    <s v="Soft"/>
    <s v="Project &amp; Program Management"/>
    <s v="Program Management"/>
    <n v="2"/>
  </r>
  <r>
    <s v="Senior Program Director"/>
    <x v="196"/>
    <x v="0"/>
    <s v="Soft"/>
    <s v="Project &amp; Program Management"/>
    <s v="Program Management"/>
    <n v="4"/>
  </r>
  <r>
    <s v="Senior Program Manager"/>
    <x v="196"/>
    <x v="0"/>
    <s v="Soft"/>
    <s v="Project &amp; Program Management"/>
    <s v="Program Management"/>
    <n v="3"/>
  </r>
  <r>
    <s v="Program Director"/>
    <x v="196"/>
    <x v="0"/>
    <s v="Soft"/>
    <s v="Project &amp; Program Management"/>
    <s v="Program Management"/>
    <m/>
  </r>
  <r>
    <s v="Senior Program Director"/>
    <x v="196"/>
    <x v="0"/>
    <s v="Soft"/>
    <s v="Project &amp; Program Management"/>
    <s v="Program Management"/>
    <m/>
  </r>
  <r>
    <s v="BA GEC Manager"/>
    <x v="197"/>
    <x v="0"/>
    <s v="Functional"/>
    <s v="Operations"/>
    <s v="Operations"/>
    <m/>
  </r>
  <r>
    <s v="BA GEC Manager"/>
    <x v="197"/>
    <x v="0"/>
    <s v="Functional"/>
    <s v="Operations"/>
    <s v="Operations"/>
    <m/>
  </r>
  <r>
    <s v="Global GEC Director​"/>
    <x v="198"/>
    <x v="0"/>
    <s v="Functional"/>
    <s v="Operations"/>
    <s v="Operations"/>
    <m/>
  </r>
  <r>
    <s v="Global GEC Director​"/>
    <x v="198"/>
    <x v="0"/>
    <s v="Functional"/>
    <s v="Operations"/>
    <s v="Operations"/>
    <m/>
  </r>
  <r>
    <s v="Environmental Regulation &amp; Policy Discipline Leader"/>
    <x v="199"/>
    <x v="0"/>
    <s v="Soft"/>
    <s v="Environmental Services &amp; Science"/>
    <s v="Regulations &amp; Policy"/>
    <m/>
  </r>
  <r>
    <s v="Environmental Science Discipline Leader"/>
    <x v="199"/>
    <x v="0"/>
    <s v="Soft"/>
    <s v="Environmental Services &amp; Science"/>
    <s v="Science"/>
    <m/>
  </r>
  <r>
    <s v="BA Workforce Planner &amp; Analyst"/>
    <x v="200"/>
    <x v="0"/>
    <s v="Functional"/>
    <s v="Operations"/>
    <s v="Workforce Planning"/>
    <m/>
  </r>
  <r>
    <s v="Manufacturing Engineer"/>
    <x v="200"/>
    <x v="0"/>
    <s v="Functional"/>
    <s v="Engineering"/>
    <s v="Engineering Design &amp; Assessment "/>
    <m/>
  </r>
  <r>
    <s v="Workforce Analyst"/>
    <x v="200"/>
    <x v="0"/>
    <s v="Functional"/>
    <s v="Operations"/>
    <s v="Workforce Planning"/>
    <m/>
  </r>
  <r>
    <s v="Assistant Program Manager"/>
    <x v="201"/>
    <x v="0"/>
    <s v="Technical"/>
    <s v="Project &amp; Program Management"/>
    <s v="Program Management"/>
    <n v="1"/>
  </r>
  <r>
    <s v="Junior Program Manager"/>
    <x v="201"/>
    <x v="0"/>
    <s v="Technical"/>
    <s v="Project &amp; Program Management"/>
    <s v="Program Management"/>
    <n v="1"/>
  </r>
  <r>
    <s v="Principal Program Manager"/>
    <x v="201"/>
    <x v="0"/>
    <s v="Technical"/>
    <s v="Project &amp; Program Management"/>
    <s v="Program Management"/>
    <n v="3"/>
  </r>
  <r>
    <s v="Program Coordinator"/>
    <x v="201"/>
    <x v="0"/>
    <s v="Technical"/>
    <s v="Project &amp; Program Management"/>
    <s v="Program Management"/>
    <n v="1"/>
  </r>
  <r>
    <s v="Program Director"/>
    <x v="201"/>
    <x v="0"/>
    <s v="Technical"/>
    <s v="Project &amp; Program Management"/>
    <s v="Program Management"/>
    <n v="4"/>
  </r>
  <r>
    <s v="Program Manager"/>
    <x v="201"/>
    <x v="0"/>
    <s v="Technical"/>
    <s v="Project &amp; Program Management"/>
    <s v="Program Management"/>
    <n v="2"/>
  </r>
  <r>
    <s v="Senior Program Director"/>
    <x v="201"/>
    <x v="0"/>
    <s v="Technical"/>
    <s v="Project &amp; Program Management"/>
    <s v="Program Management"/>
    <n v="4"/>
  </r>
  <r>
    <s v="Senior Program Manager"/>
    <x v="201"/>
    <x v="0"/>
    <s v="Technical"/>
    <s v="Project &amp; Program Management"/>
    <s v="Program Management"/>
    <n v="3"/>
  </r>
  <r>
    <s v="Program Director"/>
    <x v="201"/>
    <x v="0"/>
    <s v="Technical"/>
    <s v="Project &amp; Program Management"/>
    <s v="Program Management"/>
    <m/>
  </r>
  <r>
    <s v="Senior Program Director"/>
    <x v="201"/>
    <x v="0"/>
    <s v="Technical"/>
    <s v="Project &amp; Program Management"/>
    <s v="Program Management"/>
    <m/>
  </r>
  <r>
    <s v="Apprentice Cost Consultant"/>
    <x v="202"/>
    <x v="0"/>
    <s v="Technical"/>
    <s v="Cost &amp; Commercial"/>
    <s v="Cost &amp; Commercial"/>
    <n v="1"/>
  </r>
  <r>
    <s v="Assistant Cost Consultant"/>
    <x v="202"/>
    <x v="0"/>
    <s v="Technical"/>
    <s v="Cost &amp; Commercial"/>
    <s v="Cost &amp; Commercial"/>
    <n v="2"/>
  </r>
  <r>
    <s v="Associate Commercial Director"/>
    <x v="202"/>
    <x v="0"/>
    <s v="Technical"/>
    <s v="Cost &amp; Commercial"/>
    <s v="Cost &amp; Commercial"/>
    <n v="3"/>
  </r>
  <r>
    <s v="Commercial Director"/>
    <x v="202"/>
    <x v="0"/>
    <s v="Technical"/>
    <s v="Cost &amp; Commercial"/>
    <s v="Cost &amp; Commercial"/>
    <n v="4"/>
  </r>
  <r>
    <s v="Cost Consultant"/>
    <x v="202"/>
    <x v="0"/>
    <s v="Technical"/>
    <s v="Cost &amp; Commercial"/>
    <s v="Cost &amp; Commercial"/>
    <n v="3"/>
  </r>
  <r>
    <s v="Graduate Cost Consultant"/>
    <x v="202"/>
    <x v="0"/>
    <s v="Technical"/>
    <s v="Cost &amp; Commercial"/>
    <s v="Cost &amp; Commercial"/>
    <n v="1"/>
  </r>
  <r>
    <s v="Senior Commercial Director"/>
    <x v="202"/>
    <x v="0"/>
    <s v="Technical"/>
    <s v="Cost &amp; Commercial"/>
    <s v="Cost &amp; Commercial"/>
    <n v="4"/>
  </r>
  <r>
    <s v="Senior Cost Consultant"/>
    <x v="202"/>
    <x v="0"/>
    <s v="Technical"/>
    <s v="Cost &amp; Commercial"/>
    <s v="Cost &amp; Commercial"/>
    <n v="3"/>
  </r>
  <r>
    <s v="Commercial Director"/>
    <x v="202"/>
    <x v="0"/>
    <s v="Technical"/>
    <s v="Cost &amp; Commercial"/>
    <s v="Cost &amp; Commercial"/>
    <m/>
  </r>
  <r>
    <s v="Senior Commercial Director"/>
    <x v="202"/>
    <x v="0"/>
    <s v="Technical"/>
    <s v="Cost &amp; Commercial"/>
    <s v="Cost &amp; Commercial"/>
    <m/>
  </r>
  <r>
    <s v="Mobility Advisor"/>
    <x v="203"/>
    <x v="39"/>
    <s v="Functional"/>
    <s v="Advisory"/>
    <s v="Technical Advisory"/>
    <m/>
  </r>
  <r>
    <s v="Global People Director"/>
    <x v="204"/>
    <x v="40"/>
    <s v="Functional"/>
    <s v="People"/>
    <s v="People Buisness Partnering"/>
    <m/>
  </r>
  <r>
    <s v="Global People Director"/>
    <x v="204"/>
    <x v="40"/>
    <s v="Functional"/>
    <s v="People"/>
    <s v="People Buisness Partnering"/>
    <m/>
  </r>
  <r>
    <s v="GIS Consultant"/>
    <x v="205"/>
    <x v="0"/>
    <s v="Technical"/>
    <s v="Engineering"/>
    <s v="Engineering Specialists"/>
    <m/>
  </r>
  <r>
    <s v="Environmental Data Scientist"/>
    <x v="206"/>
    <x v="0"/>
    <s v="Functional"/>
    <s v="Environmental Services &amp; Science"/>
    <s v="Environmental Data Science"/>
    <m/>
  </r>
  <r>
    <s v="Geomatics Specialist"/>
    <x v="206"/>
    <x v="0"/>
    <s v="Functional"/>
    <s v="Environmental Services &amp; Science"/>
    <s v="Environmental Data Science"/>
    <m/>
  </r>
  <r>
    <s v="People Services Analyst"/>
    <x v="207"/>
    <x v="41"/>
    <s v="Functional"/>
    <s v="People"/>
    <s v="People Services &amp; Operations"/>
    <m/>
  </r>
  <r>
    <s v="People Services Coordinator"/>
    <x v="207"/>
    <x v="41"/>
    <s v="Functional"/>
    <s v="People"/>
    <s v="People Services &amp; Operations"/>
    <m/>
  </r>
  <r>
    <s v="Apprentice Cost Consultant"/>
    <x v="208"/>
    <x v="0"/>
    <s v="Technical"/>
    <s v="Cost &amp; Commercial"/>
    <s v="Cost &amp; Commercial"/>
    <n v="1"/>
  </r>
  <r>
    <s v="Assistant Cost Consultant"/>
    <x v="208"/>
    <x v="0"/>
    <s v="Technical"/>
    <s v="Cost &amp; Commercial"/>
    <s v="Cost &amp; Commercial"/>
    <n v="2"/>
  </r>
  <r>
    <s v="Associate Commercial Director"/>
    <x v="208"/>
    <x v="0"/>
    <s v="Technical"/>
    <s v="Cost &amp; Commercial"/>
    <s v="Cost &amp; Commercial"/>
    <n v="3"/>
  </r>
  <r>
    <s v="Commercial Director"/>
    <x v="208"/>
    <x v="0"/>
    <s v="Technical"/>
    <s v="Cost &amp; Commercial"/>
    <s v="Cost &amp; Commercial"/>
    <n v="4"/>
  </r>
  <r>
    <s v="Cost Consultant"/>
    <x v="208"/>
    <x v="0"/>
    <s v="Technical"/>
    <s v="Cost &amp; Commercial"/>
    <s v="Cost &amp; Commercial"/>
    <n v="3"/>
  </r>
  <r>
    <s v="Graduate Cost Consultant"/>
    <x v="208"/>
    <x v="0"/>
    <s v="Technical"/>
    <s v="Cost &amp; Commercial"/>
    <s v="Cost &amp; Commercial"/>
    <n v="1"/>
  </r>
  <r>
    <s v="Senior Commercial Director"/>
    <x v="208"/>
    <x v="0"/>
    <s v="Technical"/>
    <s v="Cost &amp; Commercial"/>
    <s v="Cost &amp; Commercial"/>
    <n v="4"/>
  </r>
  <r>
    <s v="Senior Cost Consultant"/>
    <x v="208"/>
    <x v="0"/>
    <s v="Technical"/>
    <s v="Cost &amp; Commercial"/>
    <s v="Cost &amp; Commercial"/>
    <n v="3"/>
  </r>
  <r>
    <s v="Commercial Director"/>
    <x v="208"/>
    <x v="0"/>
    <s v="Technical"/>
    <s v="Cost &amp; Commercial"/>
    <s v="Cost &amp; Commercial"/>
    <m/>
  </r>
  <r>
    <s v="Senior Commercial Director"/>
    <x v="208"/>
    <x v="0"/>
    <s v="Technical"/>
    <s v="Cost &amp; Commercial"/>
    <s v="Cost &amp; Commercial"/>
    <m/>
  </r>
  <r>
    <s v="Buyer Partner"/>
    <x v="209"/>
    <x v="0"/>
    <s v="Functional"/>
    <s v="Operations"/>
    <s v="Procurement"/>
    <m/>
  </r>
  <r>
    <s v="Global Market Sector Program Specialist"/>
    <x v="209"/>
    <x v="0"/>
    <s v="Functional"/>
    <s v="Sales &amp; Growth"/>
    <s v="Commercial Enablement"/>
    <m/>
  </r>
  <r>
    <s v="Network Engineer"/>
    <x v="210"/>
    <x v="42"/>
    <s v="Functional"/>
    <s v="Digital"/>
    <s v="Network and Security"/>
    <m/>
  </r>
  <r>
    <s v="Facades Engineer"/>
    <x v="211"/>
    <x v="0"/>
    <s v="Functional"/>
    <s v="Engineering"/>
    <s v="Engineering Design &amp; Assessment "/>
    <m/>
  </r>
  <r>
    <s v="Global Quality Audit Director​"/>
    <x v="212"/>
    <x v="0"/>
    <s v="Functional"/>
    <s v="Operations"/>
    <s v="Quality"/>
    <m/>
  </r>
  <r>
    <s v="Global Quality Audit Director​"/>
    <x v="212"/>
    <x v="0"/>
    <s v="Functional"/>
    <s v="Operations"/>
    <s v="Quality"/>
    <m/>
  </r>
  <r>
    <s v="BA Bid Manager"/>
    <x v="213"/>
    <x v="0"/>
    <s v="Functional"/>
    <s v="Sales &amp; Growth"/>
    <s v="Sales &amp; Pursuits"/>
    <n v="2"/>
  </r>
  <r>
    <s v="BA GEC Manager"/>
    <x v="213"/>
    <x v="0"/>
    <s v="Functional"/>
    <s v="Operations"/>
    <s v="Operations"/>
    <m/>
  </r>
  <r>
    <s v="BA H&amp;S Manager"/>
    <x v="213"/>
    <x v="0"/>
    <s v="Functional"/>
    <s v="Operations"/>
    <s v="Health &amp; Safety"/>
    <m/>
  </r>
  <r>
    <s v="BA H&amp;S Support"/>
    <x v="213"/>
    <x v="0"/>
    <s v="Functional"/>
    <s v="Operations"/>
    <s v="Health &amp; Safety"/>
    <m/>
  </r>
  <r>
    <s v="BA Operations Director"/>
    <x v="213"/>
    <x v="0"/>
    <s v="Functional"/>
    <s v="Operations"/>
    <s v="Operations"/>
    <m/>
  </r>
  <r>
    <s v="BA PDP Manager​"/>
    <x v="213"/>
    <x v="0"/>
    <s v="Functional"/>
    <s v="Operations"/>
    <s v="Operations"/>
    <m/>
  </r>
  <r>
    <s v="BA Service Director ​"/>
    <x v="213"/>
    <x v="0"/>
    <s v="Functional"/>
    <s v="Operations"/>
    <s v="Operations"/>
    <m/>
  </r>
  <r>
    <s v="BA Workforce Planning Manager"/>
    <x v="213"/>
    <x v="0"/>
    <s v="Functional"/>
    <s v="Operations"/>
    <s v="Workforce Planning"/>
    <m/>
  </r>
  <r>
    <s v="Advisory Analyst"/>
    <x v="213"/>
    <x v="43"/>
    <s v="Functional"/>
    <s v="Advisory"/>
    <s v="Business Advisory"/>
    <m/>
  </r>
  <r>
    <s v="Advisory Associate Director"/>
    <x v="213"/>
    <x v="43"/>
    <s v="Functional"/>
    <s v="Advisory"/>
    <s v="Business Advisory"/>
    <m/>
  </r>
  <r>
    <s v="Advisory Consultant"/>
    <x v="213"/>
    <x v="43"/>
    <s v="Functional"/>
    <s v="Advisory"/>
    <s v="Business Advisory"/>
    <m/>
  </r>
  <r>
    <s v="Advisory Director"/>
    <x v="213"/>
    <x v="43"/>
    <s v="Functional"/>
    <s v="Advisory"/>
    <s v="Business Advisory"/>
    <m/>
  </r>
  <r>
    <s v="Advisory Graduate/Intern Consultant"/>
    <x v="213"/>
    <x v="43"/>
    <s v="Functional"/>
    <s v="Advisory"/>
    <s v="Business Advisory"/>
    <m/>
  </r>
  <r>
    <s v="Advisory Junior Consultant"/>
    <x v="213"/>
    <x v="43"/>
    <s v="Functional"/>
    <s v="Advisory"/>
    <s v="Business Advisory"/>
    <m/>
  </r>
  <r>
    <s v="Advisory Manager"/>
    <x v="213"/>
    <x v="43"/>
    <s v="Functional"/>
    <s v="Advisory"/>
    <s v="Business Advisory"/>
    <m/>
  </r>
  <r>
    <s v="Advisory Senior Consultant"/>
    <x v="213"/>
    <x v="43"/>
    <s v="Functional"/>
    <s v="Advisory"/>
    <s v="Business Advisory"/>
    <m/>
  </r>
  <r>
    <s v="Advisory Senior Director"/>
    <x v="213"/>
    <x v="43"/>
    <s v="Functional"/>
    <s v="Advisory"/>
    <s v="Business Advisory"/>
    <m/>
  </r>
  <r>
    <s v="Business Intelligence Director"/>
    <x v="213"/>
    <x v="43"/>
    <s v="Functional"/>
    <s v="Digital"/>
    <s v="Data Science and Analytics"/>
    <m/>
  </r>
  <r>
    <s v="Apprentice Cost Consultant"/>
    <x v="213"/>
    <x v="43"/>
    <s v="Technical"/>
    <s v="Cost &amp; Commercial"/>
    <s v="Cost &amp; Commercial"/>
    <n v="1"/>
  </r>
  <r>
    <s v="Assistant Cost Consultant"/>
    <x v="213"/>
    <x v="43"/>
    <s v="Technical"/>
    <s v="Cost &amp; Commercial"/>
    <s v="Cost &amp; Commercial"/>
    <n v="2"/>
  </r>
  <r>
    <s v="Associate Commercial Director"/>
    <x v="213"/>
    <x v="43"/>
    <s v="Technical"/>
    <s v="Cost &amp; Commercial"/>
    <s v="Cost &amp; Commercial"/>
    <n v="4"/>
  </r>
  <r>
    <s v="Commercial Director"/>
    <x v="213"/>
    <x v="43"/>
    <s v="Technical"/>
    <s v="Cost &amp; Commercial"/>
    <s v="Cost &amp; Commercial"/>
    <n v="4"/>
  </r>
  <r>
    <s v="Cost Consultant"/>
    <x v="213"/>
    <x v="43"/>
    <s v="Technical"/>
    <s v="Cost &amp; Commercial"/>
    <s v="Cost &amp; Commercial"/>
    <n v="2"/>
  </r>
  <r>
    <s v="Employee Relations &amp; Compliance Manager"/>
    <x v="213"/>
    <x v="43"/>
    <s v="Functional"/>
    <s v="People"/>
    <s v="People Services &amp; Operations"/>
    <m/>
  </r>
  <r>
    <s v="Employee Relations &amp; Compliance Partner"/>
    <x v="213"/>
    <x v="43"/>
    <s v="Functional"/>
    <s v="People"/>
    <s v="People Services &amp; Operations"/>
    <m/>
  </r>
  <r>
    <s v="Global Capability / Talent / DEIB Advisor"/>
    <x v="213"/>
    <x v="43"/>
    <s v="Functional"/>
    <s v="People"/>
    <s v="Talent Management &amp; Capability Development"/>
    <m/>
  </r>
  <r>
    <s v="Global Capability / Talent / DEIB Director"/>
    <x v="213"/>
    <x v="43"/>
    <s v="Functional"/>
    <s v="People"/>
    <s v="Talent Management &amp; Capability Development"/>
    <m/>
  </r>
  <r>
    <s v="Global Capability / Talent / DEIB Partner"/>
    <x v="213"/>
    <x v="43"/>
    <s v="Functional"/>
    <s v="People"/>
    <s v="Talent Management &amp; Capability Development"/>
    <m/>
  </r>
  <r>
    <s v="Global Capability / Talent / DEIB Specialist"/>
    <x v="213"/>
    <x v="43"/>
    <s v="Functional"/>
    <s v="People"/>
    <s v="Talent Management &amp; Capability Development"/>
    <m/>
  </r>
  <r>
    <s v="Global Service Management Partner"/>
    <x v="213"/>
    <x v="43"/>
    <s v="Functional"/>
    <s v="Digital"/>
    <s v="Information Technology (IT) Support"/>
    <m/>
  </r>
  <r>
    <s v="Global International Mobility Director"/>
    <x v="213"/>
    <x v="43"/>
    <s v="Functional"/>
    <s v="People"/>
    <s v="People Services &amp; Operations"/>
    <m/>
  </r>
  <r>
    <s v="Global Payroll Director"/>
    <x v="213"/>
    <x v="43"/>
    <s v="Functional"/>
    <s v="People"/>
    <s v="People Services &amp; Operations"/>
    <m/>
  </r>
  <r>
    <s v="Global People Operations Director"/>
    <x v="213"/>
    <x v="43"/>
    <s v="Functional"/>
    <s v="People"/>
    <s v="People Services &amp; Operations"/>
    <m/>
  </r>
  <r>
    <s v="Global Performance &amp; Reward Director"/>
    <x v="213"/>
    <x v="43"/>
    <s v="Functional"/>
    <s v="People"/>
    <s v="Performance &amp; Reward"/>
    <m/>
  </r>
  <r>
    <s v="Operations Support Manager"/>
    <x v="213"/>
    <x v="43"/>
    <s v="Functional"/>
    <s v="Digital"/>
    <s v="Information Technology (IT) Support"/>
    <m/>
  </r>
  <r>
    <s v="Global Strategic People Business Partner"/>
    <x v="213"/>
    <x v="43"/>
    <s v="Functional"/>
    <s v="People"/>
    <s v="People Buisness Partnering"/>
    <m/>
  </r>
  <r>
    <s v="Global Talent Acquisition Director"/>
    <x v="213"/>
    <x v="43"/>
    <s v="Functional"/>
    <s v="People"/>
    <s v="Talent Acquisition"/>
    <m/>
  </r>
  <r>
    <s v="Graduate Cost Consultant"/>
    <x v="213"/>
    <x v="43"/>
    <s v="Technical"/>
    <s v="Cost &amp; Commercial"/>
    <s v="Cost &amp; Commercial"/>
    <n v="1"/>
  </r>
  <r>
    <s v="Global Tech Integration Director"/>
    <x v="213"/>
    <x v="43"/>
    <s v="Functional"/>
    <s v="Digital"/>
    <s v="Network and Security"/>
    <m/>
  </r>
  <r>
    <s v="People Business Partner"/>
    <x v="213"/>
    <x v="43"/>
    <s v="Functional"/>
    <s v="People"/>
    <s v="People Buisness Partnering"/>
    <m/>
  </r>
  <r>
    <s v="People Shared Services Manager"/>
    <x v="213"/>
    <x v="43"/>
    <s v="Functional"/>
    <s v="People"/>
    <s v="People Services &amp; Operations"/>
    <m/>
  </r>
  <r>
    <s v="People Technology Partner"/>
    <x v="213"/>
    <x v="43"/>
    <s v="Functional"/>
    <s v="People"/>
    <s v="People Services &amp; Operations"/>
    <m/>
  </r>
  <r>
    <s v="Performance &amp; Reward Director"/>
    <x v="213"/>
    <x v="43"/>
    <s v="Functional"/>
    <s v="People"/>
    <s v="Performance &amp; Reward"/>
    <m/>
  </r>
  <r>
    <s v="Performance &amp; Reward Manager"/>
    <x v="213"/>
    <x v="43"/>
    <s v="Functional"/>
    <s v="People"/>
    <s v="Performance &amp; Reward"/>
    <m/>
  </r>
  <r>
    <s v="Senior Commercial Director"/>
    <x v="213"/>
    <x v="43"/>
    <s v="Technical"/>
    <s v="Cost &amp; Commercial"/>
    <s v="Cost &amp; Commercial"/>
    <n v="5"/>
  </r>
  <r>
    <s v="Senior Cost Consultant"/>
    <x v="213"/>
    <x v="43"/>
    <s v="Technical"/>
    <s v="Cost &amp; Commercial"/>
    <s v="Cost &amp; Commercial"/>
    <n v="3"/>
  </r>
  <r>
    <s v="Global Platform Director"/>
    <x v="213"/>
    <x v="43"/>
    <s v="Functional"/>
    <s v="Digital"/>
    <s v="Software Development / Digital Architecture"/>
    <m/>
  </r>
  <r>
    <s v="Strategic People Business Partner"/>
    <x v="213"/>
    <x v="43"/>
    <s v="Functional"/>
    <s v="People"/>
    <s v="People Buisness Partnering"/>
    <m/>
  </r>
  <r>
    <s v="Talent Acquisition Director"/>
    <x v="213"/>
    <x v="43"/>
    <s v="Functional"/>
    <s v="People"/>
    <s v="Talent Acquisition"/>
    <m/>
  </r>
  <r>
    <s v="Travel Manager"/>
    <x v="213"/>
    <x v="43"/>
    <s v="Functional"/>
    <s v="Operations"/>
    <s v="Travel"/>
    <m/>
  </r>
  <r>
    <s v="Advisory Director"/>
    <x v="213"/>
    <x v="43"/>
    <s v="Functional"/>
    <s v="Advisory"/>
    <s v="Business Advisory"/>
    <m/>
  </r>
  <r>
    <s v="Advisory Senior Director"/>
    <x v="213"/>
    <x v="43"/>
    <s v="Functional"/>
    <s v="Advisory"/>
    <s v="Business Advisory"/>
    <m/>
  </r>
  <r>
    <s v="Business Intelligence Director"/>
    <x v="213"/>
    <x v="43"/>
    <s v="Functional"/>
    <s v="Digital"/>
    <s v="Data Science and Analytics"/>
    <m/>
  </r>
  <r>
    <s v="Commercial Director"/>
    <x v="213"/>
    <x v="43"/>
    <s v="Technical"/>
    <s v="Cost &amp; Commercial"/>
    <s v="Cost &amp; Commercial"/>
    <m/>
  </r>
  <r>
    <s v="Global Capability / Talent / DEIB Director"/>
    <x v="213"/>
    <x v="43"/>
    <s v="Functional"/>
    <s v="People"/>
    <s v="Talent Management &amp; Capability Development"/>
    <m/>
  </r>
  <r>
    <s v="Global International Mobility Director"/>
    <x v="213"/>
    <x v="43"/>
    <s v="Functional"/>
    <s v="People"/>
    <s v="People Services &amp; Operations"/>
    <m/>
  </r>
  <r>
    <s v="Global Payroll Director"/>
    <x v="213"/>
    <x v="43"/>
    <s v="Functional"/>
    <s v="People"/>
    <s v="People Services &amp; Operations"/>
    <m/>
  </r>
  <r>
    <s v="Global People Operations Director"/>
    <x v="213"/>
    <x v="43"/>
    <s v="Functional"/>
    <s v="People"/>
    <s v="People Services &amp; Operations"/>
    <m/>
  </r>
  <r>
    <s v="Global Performance &amp; Reward Director"/>
    <x v="213"/>
    <x v="43"/>
    <s v="Functional"/>
    <s v="People"/>
    <s v="Performance &amp; Reward"/>
    <m/>
  </r>
  <r>
    <s v="Global Platform Director"/>
    <x v="213"/>
    <x v="43"/>
    <s v="Functional"/>
    <s v="Digital"/>
    <s v="Software Development / Digital Architecture"/>
    <m/>
  </r>
  <r>
    <s v="Global Talent Acquisition Director"/>
    <x v="213"/>
    <x v="43"/>
    <s v="Functional"/>
    <s v="People"/>
    <s v="Talent Acquisition"/>
    <m/>
  </r>
  <r>
    <s v="Commercial Enablement Senior Manager"/>
    <x v="213"/>
    <x v="0"/>
    <s v="Soft"/>
    <s v="Sales &amp; Growth"/>
    <s v="Commercial Enablement"/>
    <m/>
  </r>
  <r>
    <s v="Global Tech Integration Director"/>
    <x v="213"/>
    <x v="43"/>
    <s v="Functional"/>
    <s v="Digital"/>
    <s v="Network and Security"/>
    <m/>
  </r>
  <r>
    <s v="Commercial Enablement Director"/>
    <x v="213"/>
    <x v="0"/>
    <s v="Soft"/>
    <s v="Sales &amp; Growth"/>
    <s v="Commercial Enablement"/>
    <m/>
  </r>
  <r>
    <s v="Performance &amp; Reward Director"/>
    <x v="213"/>
    <x v="43"/>
    <s v="Functional"/>
    <s v="People"/>
    <s v="Performance &amp; Reward"/>
    <m/>
  </r>
  <r>
    <s v="Senior Commercial Director"/>
    <x v="213"/>
    <x v="43"/>
    <s v="Technical"/>
    <s v="Cost &amp; Commercial"/>
    <s v="Cost &amp; Commercial"/>
    <m/>
  </r>
  <r>
    <s v="Talent Acquisition Director"/>
    <x v="213"/>
    <x v="43"/>
    <s v="Functional"/>
    <s v="People"/>
    <s v="Talent Acquisition"/>
    <m/>
  </r>
  <r>
    <s v="Assistant Project Controller"/>
    <x v="213"/>
    <x v="43"/>
    <s v="Functional"/>
    <s v="Project &amp; Program Management"/>
    <s v="Project &amp; Program Controls"/>
    <n v="1"/>
  </r>
  <r>
    <s v="Assistant Project Controls Manager"/>
    <x v="213"/>
    <x v="43"/>
    <s v="Functional"/>
    <s v="Project &amp; Program Management"/>
    <s v="Project &amp; Program Controls"/>
    <n v="2"/>
  </r>
  <r>
    <s v="Principal Project Controls Manager"/>
    <x v="213"/>
    <x v="43"/>
    <s v="Functional"/>
    <s v="Project &amp; Program Management"/>
    <s v="Project &amp; Program Controls"/>
    <n v="4"/>
  </r>
  <r>
    <s v="Project Controller"/>
    <x v="213"/>
    <x v="43"/>
    <s v="Functional"/>
    <s v="Project &amp; Program Management"/>
    <s v="Project &amp; Program Controls"/>
    <n v="2"/>
  </r>
  <r>
    <s v="Project Controls Director"/>
    <x v="213"/>
    <x v="43"/>
    <s v="Functional"/>
    <s v="Project &amp; Program Management"/>
    <s v="Project &amp; Program Controls"/>
    <n v="5"/>
  </r>
  <r>
    <s v="Project Controls Manager"/>
    <x v="213"/>
    <x v="43"/>
    <s v="Functional"/>
    <s v="Project &amp; Program Management"/>
    <s v="Project &amp; Program Controls"/>
    <n v="3"/>
  </r>
  <r>
    <s v="Continual Improvement Manager"/>
    <x v="213"/>
    <x v="0"/>
    <s v="Functional"/>
    <s v="Operations"/>
    <s v="Quality"/>
    <m/>
  </r>
  <r>
    <s v="Continual Improvement Specialist"/>
    <x v="213"/>
    <x v="0"/>
    <s v="Functional"/>
    <s v="Operations"/>
    <s v="Quality"/>
    <m/>
  </r>
  <r>
    <s v="Country H&amp;S Manager"/>
    <x v="213"/>
    <x v="0"/>
    <s v="Functional"/>
    <s v="Operations"/>
    <s v="Health &amp; Safety"/>
    <m/>
  </r>
  <r>
    <s v="Senior Project Controls Director"/>
    <x v="213"/>
    <x v="43"/>
    <s v="Functional"/>
    <s v="Project &amp; Program Management"/>
    <s v="Project &amp; Program Controls"/>
    <n v="5"/>
  </r>
  <r>
    <s v="Senior Project Controls Manager"/>
    <x v="213"/>
    <x v="43"/>
    <s v="Functional"/>
    <s v="Project &amp; Program Management"/>
    <s v="Project &amp; Program Controls"/>
    <n v="4"/>
  </r>
  <r>
    <s v="Project Controls Director"/>
    <x v="213"/>
    <x v="43"/>
    <s v="Functional"/>
    <s v="Project &amp; Program Management"/>
    <s v="Project &amp; Program Controls"/>
    <m/>
  </r>
  <r>
    <s v="Senior Project Controls Director"/>
    <x v="213"/>
    <x v="43"/>
    <s v="Functional"/>
    <s v="Project &amp; Program Management"/>
    <s v="Project &amp; Program Controls"/>
    <m/>
  </r>
  <r>
    <s v="Divisional Operations Director​"/>
    <x v="213"/>
    <x v="0"/>
    <s v="Functional"/>
    <s v="Operations"/>
    <s v="Operations"/>
    <m/>
  </r>
  <r>
    <s v="Environmental Regulation &amp; Policy Project Manager"/>
    <x v="213"/>
    <x v="0"/>
    <s v="Functional"/>
    <s v="Environmental Services &amp; Science"/>
    <s v="Regulations &amp; Policy"/>
    <m/>
  </r>
  <r>
    <s v="GBA Business Partner ​"/>
    <x v="213"/>
    <x v="0"/>
    <s v="Soft"/>
    <s v="Sales &amp; Growth"/>
    <s v="MarComms"/>
    <m/>
  </r>
  <r>
    <s v="GBA GEC Directors​"/>
    <x v="213"/>
    <x v="0"/>
    <s v="Functional"/>
    <s v="Operations"/>
    <s v="Operations"/>
    <m/>
  </r>
  <r>
    <s v="GBA H&amp;S Business Partner"/>
    <x v="213"/>
    <x v="0"/>
    <s v="Functional"/>
    <s v="Operations"/>
    <s v="Health &amp; Safety"/>
    <m/>
  </r>
  <r>
    <s v="GBA H&amp;S Director"/>
    <x v="213"/>
    <x v="0"/>
    <s v="Functional"/>
    <s v="Operations"/>
    <s v="Health &amp; Safety"/>
    <m/>
  </r>
  <r>
    <s v="GBA Operations Director"/>
    <x v="213"/>
    <x v="0"/>
    <s v="Functional"/>
    <s v="Operations"/>
    <s v="Operations"/>
    <m/>
  </r>
  <r>
    <s v="GBA Operations Director"/>
    <x v="213"/>
    <x v="0"/>
    <s v="Functional"/>
    <s v="Operations"/>
    <s v="Operations"/>
    <m/>
  </r>
  <r>
    <s v="GBA PDP Director​"/>
    <x v="213"/>
    <x v="0"/>
    <s v="Functional"/>
    <s v="Operations"/>
    <s v="Operations"/>
    <m/>
  </r>
  <r>
    <s v="GBA Service Director"/>
    <x v="213"/>
    <x v="0"/>
    <s v="Functional"/>
    <s v="Operations"/>
    <s v="Operations"/>
    <m/>
  </r>
  <r>
    <s v="GBA Workforce Planning Manager"/>
    <x v="213"/>
    <x v="0"/>
    <s v="Functional"/>
    <s v="Operations"/>
    <s v="Workforce Planning"/>
    <m/>
  </r>
  <r>
    <s v="GEC GBA Director ​"/>
    <x v="213"/>
    <x v="0"/>
    <s v="Functional"/>
    <s v="Operations"/>
    <s v="Operations"/>
    <m/>
  </r>
  <r>
    <s v="Global Automation Director ​"/>
    <x v="213"/>
    <x v="0"/>
    <s v="Functional"/>
    <s v="Operations"/>
    <s v="Operations"/>
    <m/>
  </r>
  <r>
    <s v="Global Business Development Officer, key clients​"/>
    <x v="213"/>
    <x v="0"/>
    <s v="Functional"/>
    <s v="Sales &amp; Growth"/>
    <s v="Account &amp; Client Management (GAM)​"/>
    <m/>
  </r>
  <r>
    <s v="Global Client Experience Director"/>
    <x v="213"/>
    <x v="0"/>
    <s v="Functional"/>
    <s v="Sales &amp; Growth"/>
    <s v="Growth Other​"/>
    <m/>
  </r>
  <r>
    <s v="Global Client Experience Program Manager"/>
    <x v="213"/>
    <x v="0"/>
    <s v="Functional"/>
    <s v="Sales &amp; Growth"/>
    <s v="Growth Other​"/>
    <m/>
  </r>
  <r>
    <s v="Global Commercial Excellence Officer"/>
    <x v="213"/>
    <x v="0"/>
    <s v="Functional"/>
    <s v="Sales &amp; Growth"/>
    <s v="Growth Other​"/>
    <m/>
  </r>
  <r>
    <s v="Global Commercial Excellence Officer"/>
    <x v="213"/>
    <x v="0"/>
    <s v="Functional"/>
    <s v="Sales &amp; Growth"/>
    <s v="Growth Other​"/>
    <m/>
  </r>
  <r>
    <s v="Global Commercial Strategies Director"/>
    <x v="213"/>
    <x v="0"/>
    <s v="Functional"/>
    <s v="Sales &amp; Growth"/>
    <s v="Growth Other​"/>
    <m/>
  </r>
  <r>
    <s v="Global Commercial Strategies Manager​"/>
    <x v="213"/>
    <x v="0"/>
    <s v="Functional"/>
    <s v="Sales &amp; Growth"/>
    <s v="Growth Other​"/>
    <m/>
  </r>
  <r>
    <s v="Global Continuous Improvement Director"/>
    <x v="213"/>
    <x v="0"/>
    <s v="Functional"/>
    <s v="Operations"/>
    <s v="Quality"/>
    <m/>
  </r>
  <r>
    <s v="Global Continuous Improvement Director​"/>
    <x v="213"/>
    <x v="0"/>
    <s v="Functional"/>
    <s v="Operations"/>
    <s v="Quality"/>
    <m/>
  </r>
  <r>
    <s v="Global Director Professional Services"/>
    <x v="213"/>
    <x v="0"/>
    <s v="Functional"/>
    <s v="Operations"/>
    <s v="Operations"/>
    <m/>
  </r>
  <r>
    <s v="Global Document Management Manager​"/>
    <x v="213"/>
    <x v="0"/>
    <s v="Functional"/>
    <s v="Operations"/>
    <s v="Quality"/>
    <m/>
  </r>
  <r>
    <s v="Global GEC Director​"/>
    <x v="213"/>
    <x v="0"/>
    <s v="Functional"/>
    <s v="Operations"/>
    <s v="Operations"/>
    <m/>
  </r>
  <r>
    <s v="Global Growth Education Manager"/>
    <x v="213"/>
    <x v="0"/>
    <s v="Functional"/>
    <s v="Sales &amp; Growth"/>
    <s v="Growth Other​"/>
    <m/>
  </r>
  <r>
    <s v="Global Growth Education Partner"/>
    <x v="213"/>
    <x v="0"/>
    <s v="Functional"/>
    <s v="Sales &amp; Growth"/>
    <s v="Growth Other​"/>
    <m/>
  </r>
  <r>
    <s v="Global H&amp;S Director"/>
    <x v="213"/>
    <x v="0"/>
    <s v="Functional"/>
    <s v="Operations"/>
    <s v="Health &amp; Safety"/>
    <m/>
  </r>
  <r>
    <s v="Global Operations &amp; Services Officer"/>
    <x v="213"/>
    <x v="0"/>
    <s v="Functional"/>
    <s v="Operations"/>
    <s v="Operations"/>
    <m/>
  </r>
  <r>
    <s v="Global Performance Excellence Director​"/>
    <x v="213"/>
    <x v="0"/>
    <s v="Functional"/>
    <s v="Operations"/>
    <s v="Operations"/>
    <m/>
  </r>
  <r>
    <s v="Global Project Management and Execution Director​"/>
    <x v="213"/>
    <x v="0"/>
    <s v="Functional"/>
    <s v="Operations"/>
    <s v="Operations"/>
    <m/>
  </r>
  <r>
    <s v="Global Project Quality Management Director"/>
    <x v="213"/>
    <x v="0"/>
    <s v="Functional"/>
    <s v="Operations"/>
    <s v="Quality"/>
    <m/>
  </r>
  <r>
    <s v="Global Quality Audit Director​"/>
    <x v="213"/>
    <x v="0"/>
    <s v="Functional"/>
    <s v="Operations"/>
    <s v="Quality"/>
    <m/>
  </r>
  <r>
    <s v="Global Quality Director"/>
    <x v="213"/>
    <x v="0"/>
    <s v="Functional"/>
    <s v="Operations"/>
    <s v="Quality"/>
    <m/>
  </r>
  <r>
    <s v="Global Quality Management System Director​"/>
    <x v="213"/>
    <x v="0"/>
    <s v="Functional"/>
    <s v="Operations"/>
    <s v="Quality"/>
    <m/>
  </r>
  <r>
    <s v="Global Service Directors​"/>
    <x v="213"/>
    <x v="0"/>
    <s v="Functional"/>
    <s v="Operations"/>
    <s v="Operations"/>
    <m/>
  </r>
  <r>
    <s v="Global Services Data and Information Management Director​"/>
    <x v="213"/>
    <x v="0"/>
    <s v="Functional"/>
    <s v="Operations"/>
    <s v="Operations"/>
    <m/>
  </r>
  <r>
    <s v="Global Strategy and Development Officer"/>
    <x v="213"/>
    <x v="0"/>
    <s v="Soft"/>
    <s v="Sales &amp; Growth"/>
    <s v="Growth Other​"/>
    <m/>
  </r>
  <r>
    <s v="Global Strategy Manager"/>
    <x v="213"/>
    <x v="0"/>
    <s v="Soft"/>
    <s v="Sales &amp; Growth"/>
    <s v="Growth Other​"/>
    <m/>
  </r>
  <r>
    <s v="Global System (OSC/CH) Manager​"/>
    <x v="213"/>
    <x v="0"/>
    <s v="Functional"/>
    <s v="Sales &amp; Growth"/>
    <s v="Sales &amp; Pursuits"/>
    <n v="3"/>
  </r>
  <r>
    <s v="Global Workforce Planning Director"/>
    <x v="213"/>
    <x v="0"/>
    <s v="Functional"/>
    <s v="Operations"/>
    <s v="Workforce Planning"/>
    <m/>
  </r>
  <r>
    <s v="Industrial Hygienist"/>
    <x v="213"/>
    <x v="0"/>
    <s v="Functional"/>
    <s v="Environmental Services &amp; Science"/>
    <s v="Regulations &amp; Policy"/>
    <m/>
  </r>
  <r>
    <s v="Internal Communications Manager"/>
    <x v="213"/>
    <x v="0"/>
    <s v="Functional"/>
    <s v="Sales &amp; Growth"/>
    <s v="MarComms"/>
    <m/>
  </r>
  <r>
    <s v="Key Account Manager​"/>
    <x v="213"/>
    <x v="0"/>
    <s v="Functional"/>
    <s v="Sales &amp; Growth"/>
    <s v="Account &amp; Client Management (GAM)​"/>
    <m/>
  </r>
  <r>
    <s v="Lead Quality Auditor​"/>
    <x v="213"/>
    <x v="0"/>
    <s v="Functional"/>
    <s v="Operations"/>
    <s v="Quality"/>
    <m/>
  </r>
  <r>
    <s v="Market Sector Director"/>
    <x v="213"/>
    <x v="0"/>
    <s v="Functional"/>
    <s v="Sales &amp; Growth"/>
    <s v="Account &amp; Client Management (GAM)​"/>
    <m/>
  </r>
  <r>
    <s v="Marketing Operations Director / Manager​"/>
    <x v="213"/>
    <x v="0"/>
    <s v="Soft"/>
    <s v="Sales &amp; Growth"/>
    <s v="MarComms"/>
    <m/>
  </r>
  <r>
    <s v="Process Improvement Coordinator"/>
    <x v="213"/>
    <x v="0"/>
    <s v="Functional"/>
    <s v="Operations"/>
    <s v="Quality"/>
    <m/>
  </r>
  <r>
    <s v="Procurement Business Partner"/>
    <x v="213"/>
    <x v="0"/>
    <s v="Functional"/>
    <s v="Operations"/>
    <s v="Procurement"/>
    <m/>
  </r>
  <r>
    <s v="Procurement Director"/>
    <x v="213"/>
    <x v="0"/>
    <s v="Functional"/>
    <s v="Operations"/>
    <s v="Procurement"/>
    <m/>
  </r>
  <r>
    <s v="Procurement Manager"/>
    <x v="213"/>
    <x v="0"/>
    <s v="Functional"/>
    <s v="Operations"/>
    <s v="Procurement"/>
    <m/>
  </r>
  <r>
    <s v="Project performance analytics Director​"/>
    <x v="213"/>
    <x v="0"/>
    <s v="Functional"/>
    <s v="Operations"/>
    <s v="Operations"/>
    <m/>
  </r>
  <r>
    <s v="Project Quality Management Coordinator​"/>
    <x v="213"/>
    <x v="0"/>
    <s v="Functional"/>
    <s v="Operations"/>
    <s v="Quality"/>
    <m/>
  </r>
  <r>
    <s v="Project Quality Manager"/>
    <x v="213"/>
    <x v="0"/>
    <s v="Functional"/>
    <s v="Operations"/>
    <s v="Quality"/>
    <m/>
  </r>
  <r>
    <s v="Pursuit Board Specialist​"/>
    <x v="213"/>
    <x v="0"/>
    <s v="Functional"/>
    <s v="Sales &amp; Growth"/>
    <s v="Commercial Enablement"/>
    <n v="4"/>
  </r>
  <r>
    <s v="Pursuit Committee Lead​"/>
    <x v="213"/>
    <x v="0"/>
    <s v="Functional"/>
    <s v="Sales &amp; Growth"/>
    <s v="Commercial Enablement"/>
    <n v="4"/>
  </r>
  <r>
    <s v="Pursuits Director"/>
    <x v="213"/>
    <x v="0"/>
    <s v="Functional"/>
    <s v="Sales &amp; Growth"/>
    <s v="Sales &amp; Pursuits"/>
    <n v="2"/>
  </r>
  <r>
    <s v="Quality Administrator/ Coordinator​"/>
    <x v="213"/>
    <x v="0"/>
    <s v="Functional"/>
    <s v="Operations"/>
    <s v="Quality"/>
    <m/>
  </r>
  <r>
    <s v="Quality Audit Manager​"/>
    <x v="213"/>
    <x v="0"/>
    <s v="Functional"/>
    <s v="Operations"/>
    <s v="Quality"/>
    <m/>
  </r>
  <r>
    <s v="Quality Manager​"/>
    <x v="213"/>
    <x v="0"/>
    <s v="Functional"/>
    <s v="Operations"/>
    <s v="Quality"/>
    <m/>
  </r>
  <r>
    <s v="Risk &amp; Commercial Management Director​"/>
    <x v="213"/>
    <x v="0"/>
    <s v="Functional"/>
    <s v="Operations"/>
    <s v="Operations"/>
    <m/>
  </r>
  <r>
    <s v="Senior Proposal Coordinator"/>
    <x v="213"/>
    <x v="0"/>
    <s v="Functional"/>
    <s v="Sales &amp; Growth"/>
    <s v="Commercial Enablement"/>
    <m/>
  </r>
  <r>
    <s v="Service Delivery Manager​"/>
    <x v="213"/>
    <x v="0"/>
    <s v="Functional"/>
    <s v="Sales &amp; Growth"/>
    <s v="MarComms"/>
    <m/>
  </r>
  <r>
    <s v="Team Leader: Commercial Enablement​"/>
    <x v="213"/>
    <x v="0"/>
    <s v="Soft"/>
    <s v="Sales &amp; Growth"/>
    <s v="Commercial Enablement"/>
    <m/>
  </r>
  <r>
    <s v="BA GEC Manager"/>
    <x v="213"/>
    <x v="0"/>
    <s v="Functional"/>
    <s v="Operations"/>
    <s v="Operations"/>
    <m/>
  </r>
  <r>
    <s v="BA Operations Director"/>
    <x v="213"/>
    <x v="0"/>
    <s v="Functional"/>
    <s v="Operations"/>
    <s v="Operations"/>
    <m/>
  </r>
  <r>
    <s v="BA Service Director ​"/>
    <x v="213"/>
    <x v="0"/>
    <s v="Functional"/>
    <s v="Operations"/>
    <s v="Operations"/>
    <m/>
  </r>
  <r>
    <s v="Commercial Enablement Senior Manager"/>
    <x v="213"/>
    <x v="0"/>
    <s v="Soft"/>
    <s v="Sales &amp; Growth"/>
    <s v="Commercial Enablement"/>
    <m/>
  </r>
  <r>
    <s v="Commercial Enablement Director"/>
    <x v="213"/>
    <x v="0"/>
    <s v="Soft"/>
    <s v="Sales &amp; Growth"/>
    <s v="Commercial Enablement"/>
    <m/>
  </r>
  <r>
    <s v="Divisional Operations Director​"/>
    <x v="213"/>
    <x v="0"/>
    <s v="Functional"/>
    <s v="Operations"/>
    <s v="Operations"/>
    <m/>
  </r>
  <r>
    <s v="GBA GEC Directors​"/>
    <x v="213"/>
    <x v="0"/>
    <s v="Functional"/>
    <s v="Operations"/>
    <s v="Operations"/>
    <m/>
  </r>
  <r>
    <s v="GBA H&amp;S Director"/>
    <x v="213"/>
    <x v="0"/>
    <s v="Functional"/>
    <s v="Operations"/>
    <s v="Health &amp; Safety"/>
    <m/>
  </r>
  <r>
    <s v="GBA Operations Director"/>
    <x v="213"/>
    <x v="0"/>
    <s v="Functional"/>
    <s v="Operations"/>
    <s v="Operations"/>
    <m/>
  </r>
  <r>
    <s v="GBA Operations Director"/>
    <x v="213"/>
    <x v="0"/>
    <s v="Functional"/>
    <s v="Operations"/>
    <s v="Operations"/>
    <m/>
  </r>
  <r>
    <s v="GBA PDP Director​"/>
    <x v="213"/>
    <x v="0"/>
    <s v="Functional"/>
    <s v="Operations"/>
    <s v="Operations"/>
    <m/>
  </r>
  <r>
    <s v="GBA Service Director"/>
    <x v="213"/>
    <x v="0"/>
    <s v="Functional"/>
    <s v="Operations"/>
    <s v="Operations"/>
    <m/>
  </r>
  <r>
    <s v="GEC GBA Director ​"/>
    <x v="213"/>
    <x v="0"/>
    <s v="Functional"/>
    <s v="Operations"/>
    <s v="Operations"/>
    <m/>
  </r>
  <r>
    <s v="Global Automation Director ​"/>
    <x v="213"/>
    <x v="0"/>
    <s v="Functional"/>
    <s v="Operations"/>
    <s v="Operations"/>
    <m/>
  </r>
  <r>
    <s v="Global Client Experience Director"/>
    <x v="213"/>
    <x v="0"/>
    <s v="Functional"/>
    <s v="Sales &amp; Growth"/>
    <s v="Growth Other​"/>
    <m/>
  </r>
  <r>
    <s v="Global Commercial Strategies Director"/>
    <x v="213"/>
    <x v="0"/>
    <s v="Functional"/>
    <s v="Sales &amp; Growth"/>
    <s v="Growth Other​"/>
    <m/>
  </r>
  <r>
    <s v="Global Continuous Improvement Director"/>
    <x v="213"/>
    <x v="0"/>
    <s v="Functional"/>
    <s v="Operations"/>
    <s v="Quality"/>
    <m/>
  </r>
  <r>
    <s v="Global Continuous Improvement Director​"/>
    <x v="213"/>
    <x v="0"/>
    <s v="Functional"/>
    <s v="Operations"/>
    <s v="Quality"/>
    <m/>
  </r>
  <r>
    <s v="Global Director Professional Services"/>
    <x v="213"/>
    <x v="0"/>
    <s v="Functional"/>
    <s v="Operations"/>
    <s v="Operations"/>
    <m/>
  </r>
  <r>
    <s v="Global GEC Director​"/>
    <x v="213"/>
    <x v="0"/>
    <s v="Functional"/>
    <s v="Operations"/>
    <s v="Operations"/>
    <m/>
  </r>
  <r>
    <s v="Global H&amp;S Director"/>
    <x v="213"/>
    <x v="0"/>
    <s v="Functional"/>
    <s v="Operations"/>
    <s v="Health &amp; Safety"/>
    <m/>
  </r>
  <r>
    <s v="Global Performance Excellence Director​"/>
    <x v="213"/>
    <x v="0"/>
    <s v="Functional"/>
    <s v="Operations"/>
    <s v="Operations"/>
    <m/>
  </r>
  <r>
    <s v="Global Project Management and Execution Director​"/>
    <x v="213"/>
    <x v="0"/>
    <s v="Functional"/>
    <s v="Operations"/>
    <s v="Operations"/>
    <m/>
  </r>
  <r>
    <s v="Global Project Quality Management Director"/>
    <x v="213"/>
    <x v="0"/>
    <s v="Functional"/>
    <s v="Operations"/>
    <s v="Quality"/>
    <m/>
  </r>
  <r>
    <s v="Global Quality Audit Director​"/>
    <x v="213"/>
    <x v="0"/>
    <s v="Functional"/>
    <s v="Operations"/>
    <s v="Quality"/>
    <m/>
  </r>
  <r>
    <s v="Global Quality Director"/>
    <x v="213"/>
    <x v="0"/>
    <s v="Functional"/>
    <s v="Operations"/>
    <s v="Quality"/>
    <m/>
  </r>
  <r>
    <s v="Global Quality Management System Director​"/>
    <x v="213"/>
    <x v="0"/>
    <s v="Functional"/>
    <s v="Operations"/>
    <s v="Quality"/>
    <m/>
  </r>
  <r>
    <s v="Global Service Directors​"/>
    <x v="213"/>
    <x v="0"/>
    <s v="Functional"/>
    <s v="Operations"/>
    <s v="Operations"/>
    <m/>
  </r>
  <r>
    <s v="Global Services Data and Information Management Director​"/>
    <x v="213"/>
    <x v="0"/>
    <s v="Functional"/>
    <s v="Operations"/>
    <s v="Operations"/>
    <m/>
  </r>
  <r>
    <s v="Global Workforce Planning Director"/>
    <x v="213"/>
    <x v="0"/>
    <s v="Functional"/>
    <s v="Operations"/>
    <s v="Workforce Planning"/>
    <m/>
  </r>
  <r>
    <s v="Market Sector Director"/>
    <x v="213"/>
    <x v="0"/>
    <s v="Functional"/>
    <s v="Sales &amp; Growth"/>
    <s v="Account &amp; Client Management (GAM)​"/>
    <m/>
  </r>
  <r>
    <s v="Marketing Operations Director / Manager​"/>
    <x v="213"/>
    <x v="0"/>
    <s v="Soft"/>
    <s v="Sales &amp; Growth"/>
    <s v="MarComms"/>
    <m/>
  </r>
  <r>
    <s v="Procurement Director"/>
    <x v="213"/>
    <x v="0"/>
    <s v="Functional"/>
    <s v="Operations"/>
    <s v="Procurement"/>
    <m/>
  </r>
  <r>
    <s v="Project performance analytics Director​"/>
    <x v="213"/>
    <x v="0"/>
    <s v="Functional"/>
    <s v="Operations"/>
    <s v="Operations"/>
    <m/>
  </r>
  <r>
    <s v="Pursuits Director"/>
    <x v="213"/>
    <x v="0"/>
    <s v="Functional"/>
    <s v="Sales &amp; Growth"/>
    <s v="Sales &amp; Pursuits"/>
    <m/>
  </r>
  <r>
    <s v="Risk &amp; Commercial Management Director​"/>
    <x v="213"/>
    <x v="0"/>
    <s v="Functional"/>
    <s v="Operations"/>
    <s v="Operations"/>
    <m/>
  </r>
  <r>
    <s v="Asset Information Manager"/>
    <x v="214"/>
    <x v="0"/>
    <s v="Functional"/>
    <s v="Asset Management"/>
    <s v="Asset Lifecycle Management Delivery"/>
    <m/>
  </r>
  <r>
    <s v="Communications Director"/>
    <x v="215"/>
    <x v="0"/>
    <s v="Functional"/>
    <s v="Sales &amp; Growth"/>
    <s v="MarComms"/>
    <m/>
  </r>
  <r>
    <s v="Communications Manager"/>
    <x v="215"/>
    <x v="0"/>
    <s v="Functional"/>
    <s v="Sales &amp; Growth"/>
    <s v="MarComms"/>
    <m/>
  </r>
  <r>
    <s v="Communications Director"/>
    <x v="215"/>
    <x v="0"/>
    <s v="Functional"/>
    <s v="Sales &amp; Growth"/>
    <s v="MarComms"/>
    <m/>
  </r>
  <r>
    <s v="Digital Analytics Manager​"/>
    <x v="216"/>
    <x v="0"/>
    <s v="Functional"/>
    <s v="Sales &amp; Growth"/>
    <s v="MarComms"/>
    <m/>
  </r>
  <r>
    <s v="Product Marketing Director / Manager / Specialist​"/>
    <x v="217"/>
    <x v="0"/>
    <s v="Functional"/>
    <s v="Sales &amp; Growth"/>
    <s v="MarComms"/>
    <m/>
  </r>
  <r>
    <s v="Product Marketing Director / Manager / Specialist​"/>
    <x v="217"/>
    <x v="0"/>
    <s v="Functional"/>
    <s v="Sales &amp; Growth"/>
    <s v="MarComms"/>
    <m/>
  </r>
  <r>
    <s v="Digital Ecosystem Director​"/>
    <x v="218"/>
    <x v="0"/>
    <s v="Functional"/>
    <s v="Sales &amp; Growth"/>
    <s v="MarComms"/>
    <m/>
  </r>
  <r>
    <s v="Digital Ecosystem Director​"/>
    <x v="218"/>
    <x v="0"/>
    <s v="Functional"/>
    <s v="Sales &amp; Growth"/>
    <s v="MarComms"/>
    <m/>
  </r>
  <r>
    <s v="Communications Manager"/>
    <x v="219"/>
    <x v="0"/>
    <s v="Functional"/>
    <s v="Sales &amp; Growth"/>
    <s v="MarComms"/>
    <m/>
  </r>
  <r>
    <s v="Digital Marketing Analyst"/>
    <x v="220"/>
    <x v="0"/>
    <s v="Functional"/>
    <s v="Sales &amp; Growth"/>
    <s v="MarComms"/>
    <m/>
  </r>
  <r>
    <s v="Performance Marketing Director​"/>
    <x v="220"/>
    <x v="0"/>
    <s v="Functional"/>
    <s v="Sales &amp; Growth"/>
    <s v="MarComms"/>
    <m/>
  </r>
  <r>
    <s v="SEO Manager / Specialist"/>
    <x v="220"/>
    <x v="0"/>
    <s v="Functional"/>
    <s v="Sales &amp; Growth"/>
    <s v="MarComms"/>
    <m/>
  </r>
  <r>
    <s v="Performance Marketing Director​"/>
    <x v="220"/>
    <x v="0"/>
    <s v="Functional"/>
    <s v="Sales &amp; Growth"/>
    <s v="MarComms"/>
    <m/>
  </r>
  <r>
    <s v="Digital Advertising Manager​"/>
    <x v="221"/>
    <x v="0"/>
    <s v="Functional"/>
    <s v="Sales &amp; Growth"/>
    <s v="MarComms"/>
    <m/>
  </r>
  <r>
    <s v="Chemist"/>
    <x v="222"/>
    <x v="0"/>
    <s v="Functional"/>
    <s v="Environmental Services &amp; Science"/>
    <s v="Science"/>
    <m/>
  </r>
  <r>
    <s v="Material Scientist"/>
    <x v="223"/>
    <x v="0"/>
    <s v="Functional"/>
    <s v="Engineering"/>
    <s v="Engineering Specialists"/>
    <m/>
  </r>
  <r>
    <s v="Plumbing Engineer"/>
    <x v="224"/>
    <x v="0"/>
    <s v="Functional"/>
    <s v="Engineering"/>
    <s v="Engineering Design &amp; Assessment "/>
    <m/>
  </r>
  <r>
    <s v="Chemist"/>
    <x v="225"/>
    <x v="0"/>
    <s v="Functional"/>
    <s v="Environmental Services &amp; Science"/>
    <s v="Science"/>
    <m/>
  </r>
  <r>
    <s v="Electrical Engineer"/>
    <x v="226"/>
    <x v="0"/>
    <s v="Technical"/>
    <s v="Engineering"/>
    <s v="Engineering Design &amp; Assessment "/>
    <m/>
  </r>
  <r>
    <s v="Environmental Engineer"/>
    <x v="227"/>
    <x v="0"/>
    <s v="Functional"/>
    <s v="Environmental Services &amp; Science"/>
    <s v="Remediation Technology"/>
    <m/>
  </r>
  <r>
    <s v="Risk &amp; Commercial Management Director​"/>
    <x v="228"/>
    <x v="0"/>
    <s v="Functional"/>
    <s v="Operations"/>
    <s v="Operations"/>
    <m/>
  </r>
  <r>
    <s v="Risk &amp; Commercial Management Director​"/>
    <x v="228"/>
    <x v="0"/>
    <s v="Functional"/>
    <s v="Operations"/>
    <s v="Operations"/>
    <m/>
  </r>
  <r>
    <s v="Contract Advisor"/>
    <x v="229"/>
    <x v="0"/>
    <s v="Functional"/>
    <s v="Advisory"/>
    <s v="Technical Advisory"/>
    <m/>
  </r>
  <r>
    <s v="Structural Design Engineer"/>
    <x v="230"/>
    <x v="0"/>
    <s v="Functional"/>
    <s v="Engineering"/>
    <s v="Engineering Design &amp; Assessment "/>
    <m/>
  </r>
  <r>
    <s v="Utilities Engineer"/>
    <x v="230"/>
    <x v="0"/>
    <s v="Functional"/>
    <s v="Engineering"/>
    <s v="Engineering Design &amp; Assessment "/>
    <m/>
  </r>
  <r>
    <s v="Design Manager"/>
    <x v="231"/>
    <x v="0"/>
    <s v="Soft"/>
    <s v="Engineering"/>
    <s v="Design Management"/>
    <m/>
  </r>
  <r>
    <s v="Global Client Experience Program Manager"/>
    <x v="232"/>
    <x v="0"/>
    <s v="Functional"/>
    <s v="Sales &amp; Growth"/>
    <s v="Growth Other​"/>
    <m/>
  </r>
  <r>
    <s v="Building Surveying Advisor"/>
    <x v="233"/>
    <x v="44"/>
    <s v="Functional"/>
    <s v="Advisory"/>
    <s v="Technical Advisory"/>
    <m/>
  </r>
  <r>
    <s v="Employee Relations &amp; Compliance Partner"/>
    <x v="234"/>
    <x v="45"/>
    <s v="Functional"/>
    <s v="People"/>
    <s v="People Services &amp; Operations"/>
    <m/>
  </r>
  <r>
    <s v="Global Payroll Director"/>
    <x v="234"/>
    <x v="45"/>
    <s v="Functional"/>
    <s v="People"/>
    <s v="People Services &amp; Operations"/>
    <m/>
  </r>
  <r>
    <s v="Global People Analytics Manager"/>
    <x v="234"/>
    <x v="45"/>
    <s v="Functional"/>
    <s v="People"/>
    <s v="People Services &amp; Operations"/>
    <m/>
  </r>
  <r>
    <s v="Payroll Manager"/>
    <x v="234"/>
    <x v="45"/>
    <s v="Functional"/>
    <s v="People"/>
    <s v="People Services &amp; Operations"/>
    <m/>
  </r>
  <r>
    <s v="Payroll Specialist"/>
    <x v="234"/>
    <x v="45"/>
    <s v="Functional"/>
    <s v="People"/>
    <s v="People Services &amp; Operations"/>
    <m/>
  </r>
  <r>
    <s v="Global Payroll Director"/>
    <x v="234"/>
    <x v="45"/>
    <s v="Functional"/>
    <s v="People"/>
    <s v="People Services &amp; Operations"/>
    <m/>
  </r>
  <r>
    <s v="Client Program Manager"/>
    <x v="235"/>
    <x v="0"/>
    <s v="Functional"/>
    <s v="Sales &amp; Growth"/>
    <s v="Account &amp; Client Management (GAM)​"/>
    <m/>
  </r>
  <r>
    <s v="Account Manager"/>
    <x v="236"/>
    <x v="0"/>
    <s v="Functional"/>
    <s v="Sales &amp; Growth"/>
    <s v="Account &amp; Client Management (GAM)​"/>
    <m/>
  </r>
  <r>
    <s v="Customer Success Manager"/>
    <x v="236"/>
    <x v="0"/>
    <s v="Functional"/>
    <s v="Sales &amp; Growth"/>
    <s v="Account &amp; Client Management (GAM)​"/>
    <m/>
  </r>
  <r>
    <s v="Emerging Key Account Manager"/>
    <x v="236"/>
    <x v="0"/>
    <s v="Functional"/>
    <s v="Sales &amp; Growth"/>
    <s v="Account &amp; Client Management (GAM)​"/>
    <m/>
  </r>
  <r>
    <s v="Global Account Manager​"/>
    <x v="236"/>
    <x v="0"/>
    <s v="Functional"/>
    <s v="Sales &amp; Growth"/>
    <s v="Account &amp; Client Management (GAM)​"/>
    <m/>
  </r>
  <r>
    <s v="Global Business Development Officer, key clients​"/>
    <x v="236"/>
    <x v="0"/>
    <s v="Functional"/>
    <s v="Sales &amp; Growth"/>
    <s v="Account &amp; Client Management (GAM)​"/>
    <m/>
  </r>
  <r>
    <s v="Global Cities Director​"/>
    <x v="236"/>
    <x v="0"/>
    <s v="Functional"/>
    <s v="Sales &amp; Growth"/>
    <s v="Account &amp; Client Management (GAM)​"/>
    <m/>
  </r>
  <r>
    <s v="Global Market Sector Cabinet leader"/>
    <x v="236"/>
    <x v="0"/>
    <s v="Functional"/>
    <s v="Sales &amp; Growth"/>
    <s v="Account &amp; Client Management (GAM)​"/>
    <m/>
  </r>
  <r>
    <s v="GLobal Market Sector Director"/>
    <x v="236"/>
    <x v="0"/>
    <s v="Functional"/>
    <s v="Sales &amp; Growth"/>
    <s v="Account &amp; Client Management (GAM)​"/>
    <m/>
  </r>
  <r>
    <s v="Key Account Manager​"/>
    <x v="236"/>
    <x v="0"/>
    <s v="Functional"/>
    <s v="Sales &amp; Growth"/>
    <s v="Account &amp; Client Management (GAM)​"/>
    <m/>
  </r>
  <r>
    <s v="Market Sector Director"/>
    <x v="236"/>
    <x v="0"/>
    <s v="Functional"/>
    <s v="Sales &amp; Growth"/>
    <s v="Account &amp; Client Management (GAM)​"/>
    <m/>
  </r>
  <r>
    <s v="Global Cities Director​"/>
    <x v="236"/>
    <x v="0"/>
    <s v="Functional"/>
    <s v="Sales &amp; Growth"/>
    <s v="Account &amp; Client Management (GAM)​"/>
    <m/>
  </r>
  <r>
    <s v="GLobal Market Sector Director"/>
    <x v="236"/>
    <x v="0"/>
    <s v="Functional"/>
    <s v="Sales &amp; Growth"/>
    <s v="Account &amp; Client Management (GAM)​"/>
    <m/>
  </r>
  <r>
    <s v="Market Sector Director"/>
    <x v="236"/>
    <x v="0"/>
    <s v="Functional"/>
    <s v="Sales &amp; Growth"/>
    <s v="Account &amp; Client Management (GAM)​"/>
    <m/>
  </r>
  <r>
    <s v="City Executive​"/>
    <x v="237"/>
    <x v="0"/>
    <s v="Functional"/>
    <s v="Sales &amp; Growth"/>
    <s v="Account &amp; Client Management (GAM)​"/>
    <m/>
  </r>
  <r>
    <s v="Toxicologist"/>
    <x v="238"/>
    <x v="0"/>
    <s v="Functional"/>
    <s v="Environmental Services &amp; Science"/>
    <s v="Science"/>
    <m/>
  </r>
  <r>
    <s v="Asset Data Engineer"/>
    <x v="239"/>
    <x v="0"/>
    <s v="Technical"/>
    <s v="Asset Management"/>
    <s v="Asset Operations &amp; Maintenance"/>
    <m/>
  </r>
  <r>
    <s v="Hosting Manager"/>
    <x v="239"/>
    <x v="46"/>
    <s v="Functional"/>
    <s v="Digital"/>
    <s v="DevOps and System Administration"/>
    <m/>
  </r>
  <r>
    <s v="Cloud Infrastructure Engineer"/>
    <x v="239"/>
    <x v="46"/>
    <s v="Functional"/>
    <s v="Digital"/>
    <s v="Network and Security"/>
    <m/>
  </r>
  <r>
    <s v="Global Hosting and Networking Director"/>
    <x v="239"/>
    <x v="46"/>
    <s v="Functional"/>
    <s v="Digital"/>
    <s v="Network and Security"/>
    <m/>
  </r>
  <r>
    <s v="Networking Manager"/>
    <x v="239"/>
    <x v="46"/>
    <s v="Functional"/>
    <s v="Digital"/>
    <s v="Network and Security"/>
    <m/>
  </r>
  <r>
    <s v="Director of Software Engineering"/>
    <x v="239"/>
    <x v="46"/>
    <s v="Functional"/>
    <s v="Digital"/>
    <s v="Software Development / Digital Architecture"/>
    <m/>
  </r>
  <r>
    <s v="Director of Technology and Architecture"/>
    <x v="239"/>
    <x v="46"/>
    <s v="Functional"/>
    <s v="Digital"/>
    <s v="Software Development / Digital Architecture"/>
    <m/>
  </r>
  <r>
    <s v="Director of Technology and Architecture"/>
    <x v="239"/>
    <x v="46"/>
    <s v="Functional"/>
    <s v="Digital"/>
    <s v="Software Development / Digital Architecture"/>
    <m/>
  </r>
  <r>
    <s v="Global Digital Services &amp; Solutions Director"/>
    <x v="239"/>
    <x v="46"/>
    <s v="Functional"/>
    <s v="Digital"/>
    <s v="Software Development / Digital Architecture"/>
    <m/>
  </r>
  <r>
    <s v="Global Platform Director"/>
    <x v="239"/>
    <x v="46"/>
    <s v="Functional"/>
    <s v="Digital"/>
    <s v="Software Development / Digital Architecture"/>
    <m/>
  </r>
  <r>
    <s v="Global Software Engineering Director"/>
    <x v="239"/>
    <x v="46"/>
    <s v="Functional"/>
    <s v="Digital"/>
    <s v="Software Development / Digital Architecture"/>
    <m/>
  </r>
  <r>
    <s v="Senior Solution Architect"/>
    <x v="239"/>
    <x v="46"/>
    <s v="Functional"/>
    <s v="Digital"/>
    <s v="Software Development / Digital Architecture"/>
    <m/>
  </r>
  <r>
    <s v="Solution Architect"/>
    <x v="239"/>
    <x v="46"/>
    <s v="Functional"/>
    <s v="Digital"/>
    <s v="Software Development / Digital Architecture"/>
    <m/>
  </r>
  <r>
    <s v="Director of Software Engineering"/>
    <x v="239"/>
    <x v="46"/>
    <s v="Functional"/>
    <s v="Digital"/>
    <s v="Software Development / Digital Architecture"/>
    <m/>
  </r>
  <r>
    <s v="Director of Technology and Architecture"/>
    <x v="239"/>
    <x v="46"/>
    <s v="Functional"/>
    <s v="Digital"/>
    <s v="Software Development / Digital Architecture"/>
    <m/>
  </r>
  <r>
    <s v="Director of Technology and Architecture"/>
    <x v="239"/>
    <x v="46"/>
    <s v="Functional"/>
    <s v="Digital"/>
    <s v="Software Development / Digital Architecture"/>
    <m/>
  </r>
  <r>
    <s v="Global Digital Services &amp; Solutions Director"/>
    <x v="239"/>
    <x v="46"/>
    <s v="Functional"/>
    <s v="Digital"/>
    <s v="Software Development / Digital Architecture"/>
    <m/>
  </r>
  <r>
    <s v="Global Hosting and Networking Director"/>
    <x v="239"/>
    <x v="46"/>
    <s v="Functional"/>
    <s v="Digital"/>
    <s v="Network and Security"/>
    <m/>
  </r>
  <r>
    <s v="Global Platform Director"/>
    <x v="239"/>
    <x v="46"/>
    <s v="Functional"/>
    <s v="Digital"/>
    <s v="Software Development / Digital Architecture"/>
    <m/>
  </r>
  <r>
    <s v="Global Software Engineering Director"/>
    <x v="239"/>
    <x v="46"/>
    <s v="Functional"/>
    <s v="Digital"/>
    <s v="Software Development / Digital Architecture"/>
    <m/>
  </r>
  <r>
    <s v="Global Services Data and Information Management Director​"/>
    <x v="239"/>
    <x v="0"/>
    <s v="Functional"/>
    <s v="Operations"/>
    <s v="Operations"/>
    <m/>
  </r>
  <r>
    <s v="Proposal Support Associate"/>
    <x v="239"/>
    <x v="0"/>
    <s v="Technical"/>
    <s v="Sales &amp; Growth"/>
    <s v="Commercial Enablement"/>
    <n v="3"/>
  </r>
  <r>
    <s v="Pursuit Board Specialist​"/>
    <x v="239"/>
    <x v="0"/>
    <s v="Technical"/>
    <s v="Sales &amp; Growth"/>
    <s v="Commercial Enablement"/>
    <n v="4"/>
  </r>
  <r>
    <s v="Pursuit Committee Lead​"/>
    <x v="239"/>
    <x v="0"/>
    <s v="Technical"/>
    <s v="Sales &amp; Growth"/>
    <s v="Commercial Enablement"/>
    <n v="4"/>
  </r>
  <r>
    <s v="Pursuit Committee Specialist"/>
    <x v="239"/>
    <x v="0"/>
    <s v="Functional"/>
    <s v="Sales &amp; Growth"/>
    <s v="Commercial Enablement"/>
    <n v="3"/>
  </r>
  <r>
    <s v="Global Services Data and Information Management Director​"/>
    <x v="239"/>
    <x v="0"/>
    <s v="Functional"/>
    <s v="Operations"/>
    <s v="Operations"/>
    <m/>
  </r>
  <r>
    <s v="Sitecore CMS Developer ​"/>
    <x v="240"/>
    <x v="0"/>
    <s v="Functional"/>
    <s v="Sales &amp; Growth"/>
    <s v="MarComms"/>
    <m/>
  </r>
  <r>
    <s v="Brand Hub Administrator​"/>
    <x v="241"/>
    <x v="0"/>
    <s v="Functional"/>
    <s v="Sales &amp; Growth"/>
    <s v="MarComms"/>
    <m/>
  </r>
  <r>
    <s v="Account Manager"/>
    <x v="242"/>
    <x v="0"/>
    <s v="Soft"/>
    <s v="Sales &amp; Growth"/>
    <s v="Account &amp; Client Management (GAM)​"/>
    <m/>
  </r>
  <r>
    <s v="BA Workforce Planning Manager"/>
    <x v="242"/>
    <x v="0"/>
    <s v="Soft"/>
    <s v="Operations"/>
    <s v="Workforce Planning"/>
    <m/>
  </r>
  <r>
    <s v="City Executive​"/>
    <x v="242"/>
    <x v="0"/>
    <s v="Soft"/>
    <s v="Sales &amp; Growth"/>
    <s v="Account &amp; Client Management (GAM)​"/>
    <m/>
  </r>
  <r>
    <s v="Data Analyst"/>
    <x v="242"/>
    <x v="47"/>
    <s v="Soft"/>
    <s v="Digital"/>
    <s v="Data Science and Analytics"/>
    <m/>
  </r>
  <r>
    <s v="Building Surveying Advisor"/>
    <x v="242"/>
    <x v="47"/>
    <s v="Soft"/>
    <s v="Advisory"/>
    <s v="Technical Advisory"/>
    <m/>
  </r>
  <r>
    <s v="Contract Advisor"/>
    <x v="242"/>
    <x v="47"/>
    <s v="Soft"/>
    <s v="Advisory"/>
    <s v="Technical Advisory"/>
    <m/>
  </r>
  <r>
    <s v="Senior Data Scientist"/>
    <x v="242"/>
    <x v="47"/>
    <s v="Soft"/>
    <s v="Digital"/>
    <s v="Data Science and Analytics"/>
    <m/>
  </r>
  <r>
    <s v="Continual Improvement Manager"/>
    <x v="242"/>
    <x v="0"/>
    <s v="Soft"/>
    <s v="Operations"/>
    <s v="Quality"/>
    <m/>
  </r>
  <r>
    <s v="Employee Relations &amp; Compliance Manager"/>
    <x v="242"/>
    <x v="47"/>
    <s v="Soft"/>
    <s v="People"/>
    <s v="People Services &amp; Operations"/>
    <m/>
  </r>
  <r>
    <s v="Employee Relations &amp; Compliance Partner"/>
    <x v="242"/>
    <x v="47"/>
    <s v="Soft"/>
    <s v="People"/>
    <s v="People Services &amp; Operations"/>
    <m/>
  </r>
  <r>
    <s v="Global Capability / Talent / DEIB Advisor"/>
    <x v="242"/>
    <x v="47"/>
    <s v="Soft"/>
    <s v="People"/>
    <s v="Talent Management &amp; Capability Development"/>
    <m/>
  </r>
  <r>
    <s v="Global Capability / Talent / DEIB Director"/>
    <x v="242"/>
    <x v="47"/>
    <s v="Soft"/>
    <s v="People"/>
    <s v="Talent Management &amp; Capability Development"/>
    <m/>
  </r>
  <r>
    <s v="Global Capability / Talent / DEIB Partner"/>
    <x v="242"/>
    <x v="47"/>
    <s v="Soft"/>
    <s v="People"/>
    <s v="Talent Management &amp; Capability Development"/>
    <m/>
  </r>
  <r>
    <s v="Global People Analytics Manager"/>
    <x v="242"/>
    <x v="47"/>
    <s v="Soft"/>
    <s v="People"/>
    <s v="People Services &amp; Operations"/>
    <m/>
  </r>
  <r>
    <s v="Global People Analytics Partner"/>
    <x v="242"/>
    <x v="47"/>
    <s v="Soft"/>
    <s v="People"/>
    <s v="People Services &amp; Operations"/>
    <m/>
  </r>
  <r>
    <s v="User Support And Success Analyst"/>
    <x v="242"/>
    <x v="47"/>
    <s v="Soft"/>
    <s v="Digital"/>
    <s v="Information Technology (IT) Support"/>
    <m/>
  </r>
  <r>
    <s v="Global Talent Acquisition Director"/>
    <x v="242"/>
    <x v="47"/>
    <s v="Soft"/>
    <s v="People"/>
    <s v="Talent Acquisition"/>
    <m/>
  </r>
  <r>
    <s v="Automation Engineer"/>
    <x v="242"/>
    <x v="47"/>
    <s v="Soft"/>
    <s v="Digital"/>
    <s v="Network and Security"/>
    <m/>
  </r>
  <r>
    <s v="Cloud Infrastructure Engineer"/>
    <x v="242"/>
    <x v="47"/>
    <s v="Soft"/>
    <s v="Digital"/>
    <s v="Network and Security"/>
    <m/>
  </r>
  <r>
    <s v="Global Hosting and Networking Director"/>
    <x v="242"/>
    <x v="47"/>
    <s v="Soft"/>
    <s v="Digital"/>
    <s v="Network and Security"/>
    <m/>
  </r>
  <r>
    <s v="Mobility Advisor"/>
    <x v="242"/>
    <x v="47"/>
    <s v="Soft"/>
    <s v="Advisory"/>
    <s v="Technical Advisory"/>
    <m/>
  </r>
  <r>
    <s v="People Analytics Specialist"/>
    <x v="242"/>
    <x v="47"/>
    <s v="Soft"/>
    <s v="People"/>
    <s v="People Services &amp; Operations"/>
    <m/>
  </r>
  <r>
    <s v="People Services Advisor"/>
    <x v="242"/>
    <x v="47"/>
    <s v="Soft"/>
    <s v="People"/>
    <s v="People Services &amp; Operations"/>
    <m/>
  </r>
  <r>
    <s v="People Services Partner"/>
    <x v="242"/>
    <x v="47"/>
    <s v="Soft"/>
    <s v="People"/>
    <s v="People Services &amp; Operations"/>
    <m/>
  </r>
  <r>
    <s v="People Services Specialist"/>
    <x v="242"/>
    <x v="47"/>
    <s v="Soft"/>
    <s v="People"/>
    <s v="People Services &amp; Operations"/>
    <m/>
  </r>
  <r>
    <s v="Junior Software Developer"/>
    <x v="242"/>
    <x v="47"/>
    <s v="Soft"/>
    <s v="Digital"/>
    <s v="Software Development / Digital Architecture"/>
    <m/>
  </r>
  <r>
    <s v="Senior Software Developer"/>
    <x v="242"/>
    <x v="47"/>
    <s v="Soft"/>
    <s v="Digital"/>
    <s v="Software Development / Digital Architecture"/>
    <m/>
  </r>
  <r>
    <s v="Talent Acquisition Director"/>
    <x v="242"/>
    <x v="47"/>
    <s v="Soft"/>
    <s v="People"/>
    <s v="Talent Acquisition"/>
    <m/>
  </r>
  <r>
    <s v="Talent Acquisition Manager"/>
    <x v="242"/>
    <x v="47"/>
    <s v="Soft"/>
    <s v="People"/>
    <s v="Talent Acquisition"/>
    <m/>
  </r>
  <r>
    <s v="Talent Acquisition Partner"/>
    <x v="242"/>
    <x v="47"/>
    <s v="Soft"/>
    <s v="People"/>
    <s v="Talent Acquisition"/>
    <m/>
  </r>
  <r>
    <s v="Technical Advisor"/>
    <x v="242"/>
    <x v="47"/>
    <s v="Soft"/>
    <s v="Advisory"/>
    <s v="Technical Advisory"/>
    <m/>
  </r>
  <r>
    <s v="Software Developer"/>
    <x v="242"/>
    <x v="47"/>
    <s v="Soft"/>
    <s v="Digital"/>
    <s v="Software Development / Digital Architecture"/>
    <m/>
  </r>
  <r>
    <s v="Solution Architect"/>
    <x v="242"/>
    <x v="47"/>
    <s v="Soft"/>
    <s v="Digital"/>
    <s v="Software Development / Digital Architecture"/>
    <m/>
  </r>
  <r>
    <s v="Global Capability / Talent / DEIB Director"/>
    <x v="242"/>
    <x v="47"/>
    <s v="Soft"/>
    <s v="People"/>
    <s v="Talent Management &amp; Capability Development"/>
    <m/>
  </r>
  <r>
    <s v="Global Hosting and Networking Director"/>
    <x v="242"/>
    <x v="47"/>
    <s v="Soft"/>
    <s v="Digital"/>
    <s v="Network and Security"/>
    <m/>
  </r>
  <r>
    <s v="Global Talent Acquisition Director"/>
    <x v="242"/>
    <x v="47"/>
    <s v="Soft"/>
    <s v="People"/>
    <s v="Talent Acquisition"/>
    <m/>
  </r>
  <r>
    <s v="Talent Acquisition Director"/>
    <x v="242"/>
    <x v="47"/>
    <s v="Soft"/>
    <s v="People"/>
    <s v="Talent Acquisition"/>
    <m/>
  </r>
  <r>
    <s v="Digital &amp; Product Marketing Director​"/>
    <x v="242"/>
    <x v="0"/>
    <s v="Soft"/>
    <s v="Sales &amp; Growth"/>
    <s v="MarComms"/>
    <m/>
  </r>
  <r>
    <s v="Director Key Clients &amp; Business Intelligence​"/>
    <x v="242"/>
    <x v="0"/>
    <s v="Soft"/>
    <s v="Sales &amp; Growth"/>
    <s v="Account &amp; Client Management (GAM)​"/>
    <m/>
  </r>
  <r>
    <s v="Emerging Key Account Manager"/>
    <x v="242"/>
    <x v="0"/>
    <s v="Soft"/>
    <s v="Sales &amp; Growth"/>
    <s v="Account &amp; Client Management (GAM)​"/>
    <m/>
  </r>
  <r>
    <s v="Emerging Key Account Manager"/>
    <x v="242"/>
    <x v="0"/>
    <s v="Soft"/>
    <s v="Sales &amp; Growth"/>
    <s v="Account &amp; Client Management (GAM)​"/>
    <m/>
  </r>
  <r>
    <s v="Environmental Regulation &amp; Policy Discipline Leader"/>
    <x v="242"/>
    <x v="0"/>
    <s v="Soft"/>
    <s v="Environmental Services &amp; Science"/>
    <s v="Regulations &amp; Policy"/>
    <m/>
  </r>
  <r>
    <s v="Environmental Regulation &amp; Policy Technical Director"/>
    <x v="242"/>
    <x v="0"/>
    <s v="Soft"/>
    <s v="Environmental Services &amp; Science"/>
    <s v="Regulations &amp; Policy"/>
    <m/>
  </r>
  <r>
    <s v="Environmental Science Discipline Leader"/>
    <x v="242"/>
    <x v="0"/>
    <s v="Soft"/>
    <s v="Environmental Services &amp; Science"/>
    <s v="Science"/>
    <m/>
  </r>
  <r>
    <s v="GBA H&amp;S Business Partner"/>
    <x v="242"/>
    <x v="0"/>
    <s v="Soft"/>
    <s v="Operations"/>
    <s v="Health &amp; Safety"/>
    <m/>
  </r>
  <r>
    <s v="GBA H&amp;S Director"/>
    <x v="242"/>
    <x v="0"/>
    <s v="Soft"/>
    <s v="Operations"/>
    <s v="Health &amp; Safety"/>
    <m/>
  </r>
  <r>
    <s v="GBA Sales Director"/>
    <x v="242"/>
    <x v="0"/>
    <s v="Soft"/>
    <s v="Sales &amp; Growth"/>
    <s v="Sales &amp; Pursuits"/>
    <n v="5"/>
  </r>
  <r>
    <s v="Geomatics Specialist"/>
    <x v="242"/>
    <x v="0"/>
    <s v="Soft"/>
    <s v="Environmental Services &amp; Science"/>
    <s v="Environmental Data Science"/>
    <m/>
  </r>
  <r>
    <s v="Global Account Manager​"/>
    <x v="242"/>
    <x v="0"/>
    <s v="Soft"/>
    <s v="Sales &amp; Growth"/>
    <s v="Account &amp; Client Management (GAM)​"/>
    <m/>
  </r>
  <r>
    <s v="Global Business Development Officer, key clients​"/>
    <x v="242"/>
    <x v="0"/>
    <s v="Soft"/>
    <s v="Sales &amp; Growth"/>
    <s v="Account &amp; Client Management (GAM)​"/>
    <m/>
  </r>
  <r>
    <s v="Global Cities Director​"/>
    <x v="242"/>
    <x v="0"/>
    <s v="Soft"/>
    <s v="Sales &amp; Growth"/>
    <s v="Account &amp; Client Management (GAM)​"/>
    <m/>
  </r>
  <r>
    <s v="Global Continuous Improvement Director"/>
    <x v="242"/>
    <x v="0"/>
    <s v="Soft"/>
    <s v="Operations"/>
    <s v="Quality"/>
    <m/>
  </r>
  <r>
    <s v="Global GEC Director​"/>
    <x v="242"/>
    <x v="0"/>
    <s v="Soft"/>
    <s v="Operations"/>
    <s v="Operations"/>
    <m/>
  </r>
  <r>
    <s v="Global H&amp;S Director"/>
    <x v="242"/>
    <x v="0"/>
    <s v="Soft"/>
    <s v="Operations"/>
    <s v="Health &amp; Safety"/>
    <m/>
  </r>
  <r>
    <s v="Global Market Sector Cabinet leader"/>
    <x v="242"/>
    <x v="0"/>
    <s v="Soft"/>
    <s v="Sales &amp; Growth"/>
    <s v="Account &amp; Client Management (GAM)​"/>
    <m/>
  </r>
  <r>
    <s v="GLobal Market Sector Director"/>
    <x v="242"/>
    <x v="0"/>
    <s v="Soft"/>
    <s v="Sales &amp; Growth"/>
    <s v="Account &amp; Client Management (GAM)​"/>
    <m/>
  </r>
  <r>
    <s v="Global Performance Excellence Director​"/>
    <x v="242"/>
    <x v="0"/>
    <s v="Soft"/>
    <s v="Operations"/>
    <s v="Operations"/>
    <m/>
  </r>
  <r>
    <s v="Global Quality Audit Director​"/>
    <x v="242"/>
    <x v="0"/>
    <s v="Soft"/>
    <s v="Operations"/>
    <s v="Quality"/>
    <m/>
  </r>
  <r>
    <s v="Global Quality Management System Director​"/>
    <x v="242"/>
    <x v="0"/>
    <s v="Soft"/>
    <s v="Operations"/>
    <s v="Quality"/>
    <m/>
  </r>
  <r>
    <s v="Global Workforce Planning Director"/>
    <x v="242"/>
    <x v="0"/>
    <s v="Soft"/>
    <s v="Operations"/>
    <s v="Workforce Planning"/>
    <m/>
  </r>
  <r>
    <s v="Key Account Manager​"/>
    <x v="242"/>
    <x v="0"/>
    <s v="Soft"/>
    <s v="Sales &amp; Growth"/>
    <s v="Account &amp; Client Management (GAM)​"/>
    <m/>
  </r>
  <r>
    <s v="Market Sector Director"/>
    <x v="242"/>
    <x v="0"/>
    <s v="Soft"/>
    <s v="Sales &amp; Growth"/>
    <s v="Account &amp; Client Management (GAM)​"/>
    <m/>
  </r>
  <r>
    <s v="Procurement Business Partner"/>
    <x v="242"/>
    <x v="0"/>
    <s v="Soft"/>
    <s v="Operations"/>
    <s v="Procurement"/>
    <m/>
  </r>
  <r>
    <s v="Project Quality Management Coordinator​"/>
    <x v="242"/>
    <x v="0"/>
    <s v="Soft"/>
    <s v="Operations"/>
    <s v="Quality"/>
    <m/>
  </r>
  <r>
    <s v="Quality Audit Manager​"/>
    <x v="242"/>
    <x v="0"/>
    <s v="Soft"/>
    <s v="Operations"/>
    <s v="Quality"/>
    <m/>
  </r>
  <r>
    <s v="Senior Graphic Designer"/>
    <x v="242"/>
    <x v="0"/>
    <s v="Soft"/>
    <s v="Sales &amp; Growth"/>
    <s v="Commercial Enablement"/>
    <n v="4"/>
  </r>
  <r>
    <s v="Digital &amp; Product Marketing Director​"/>
    <x v="242"/>
    <x v="0"/>
    <s v="Soft"/>
    <s v="Sales &amp; Growth"/>
    <s v="MarComms"/>
    <m/>
  </r>
  <r>
    <s v="Director Key Clients &amp; Business Intelligence​"/>
    <x v="242"/>
    <x v="0"/>
    <s v="Soft"/>
    <s v="Sales &amp; Growth"/>
    <s v="Account &amp; Client Management (GAM)​"/>
    <m/>
  </r>
  <r>
    <s v="Environmental Regulation &amp; Policy Technical Director"/>
    <x v="242"/>
    <x v="0"/>
    <s v="Soft"/>
    <s v="Environmental Services &amp; Science"/>
    <s v="Regulations &amp; Policy"/>
    <m/>
  </r>
  <r>
    <s v="GBA H&amp;S Director"/>
    <x v="242"/>
    <x v="0"/>
    <s v="Soft"/>
    <s v="Operations"/>
    <s v="Health &amp; Safety"/>
    <m/>
  </r>
  <r>
    <s v="GBA Sales Director"/>
    <x v="242"/>
    <x v="0"/>
    <s v="Soft"/>
    <s v="Sales &amp; Growth"/>
    <s v="Sales &amp; Pursuits"/>
    <m/>
  </r>
  <r>
    <s v="Global Cities Director​"/>
    <x v="242"/>
    <x v="0"/>
    <s v="Soft"/>
    <s v="Sales &amp; Growth"/>
    <s v="Account &amp; Client Management (GAM)​"/>
    <m/>
  </r>
  <r>
    <s v="Global Continuous Improvement Director"/>
    <x v="242"/>
    <x v="0"/>
    <s v="Soft"/>
    <s v="Operations"/>
    <s v="Quality"/>
    <m/>
  </r>
  <r>
    <s v="Global GEC Director​"/>
    <x v="242"/>
    <x v="0"/>
    <s v="Soft"/>
    <s v="Operations"/>
    <s v="Operations"/>
    <m/>
  </r>
  <r>
    <s v="Global H&amp;S Director"/>
    <x v="242"/>
    <x v="0"/>
    <s v="Soft"/>
    <s v="Operations"/>
    <s v="Health &amp; Safety"/>
    <m/>
  </r>
  <r>
    <s v="GLobal Market Sector Director"/>
    <x v="242"/>
    <x v="0"/>
    <s v="Soft"/>
    <s v="Sales &amp; Growth"/>
    <s v="Account &amp; Client Management (GAM)​"/>
    <m/>
  </r>
  <r>
    <s v="Global Performance Excellence Director​"/>
    <x v="242"/>
    <x v="0"/>
    <s v="Soft"/>
    <s v="Operations"/>
    <s v="Operations"/>
    <m/>
  </r>
  <r>
    <s v="Global Quality Audit Director​"/>
    <x v="242"/>
    <x v="0"/>
    <s v="Soft"/>
    <s v="Operations"/>
    <s v="Quality"/>
    <m/>
  </r>
  <r>
    <s v="Global Quality Management System Director​"/>
    <x v="242"/>
    <x v="0"/>
    <s v="Soft"/>
    <s v="Operations"/>
    <s v="Quality"/>
    <m/>
  </r>
  <r>
    <s v="Global Workforce Planning Director"/>
    <x v="242"/>
    <x v="0"/>
    <s v="Soft"/>
    <s v="Operations"/>
    <s v="Workforce Planning"/>
    <m/>
  </r>
  <r>
    <s v="Market Sector Director"/>
    <x v="242"/>
    <x v="0"/>
    <s v="Soft"/>
    <s v="Sales &amp; Growth"/>
    <s v="Account &amp; Client Management (GAM)​"/>
    <m/>
  </r>
  <r>
    <s v="Acoustics Engineer"/>
    <x v="243"/>
    <x v="48"/>
    <s v="Functional"/>
    <s v="Engineering"/>
    <s v="Engineering Design &amp; Assessment "/>
    <m/>
  </r>
  <r>
    <s v="BIM Coordinator"/>
    <x v="243"/>
    <x v="48"/>
    <s v="Functional"/>
    <s v="Engineering"/>
    <s v="Design Management"/>
    <m/>
  </r>
  <r>
    <s v="BIM Manager"/>
    <x v="243"/>
    <x v="48"/>
    <s v="Functional"/>
    <s v="Engineering"/>
    <s v="Design Management"/>
    <m/>
  </r>
  <r>
    <s v="BIM Modeller"/>
    <x v="243"/>
    <x v="48"/>
    <s v="Functional"/>
    <s v="Engineering"/>
    <s v="Engineering Design &amp; Assessment "/>
    <m/>
  </r>
  <r>
    <s v="Bridge Engineer"/>
    <x v="243"/>
    <x v="48"/>
    <s v="Functional"/>
    <s v="Engineering"/>
    <s v="Engineering Design &amp; Assessment "/>
    <m/>
  </r>
  <r>
    <s v="Building Physics Engineer"/>
    <x v="243"/>
    <x v="48"/>
    <s v="Functional"/>
    <s v="Engineering"/>
    <s v="Engineering Design &amp; Assessment "/>
    <m/>
  </r>
  <r>
    <s v="Building Structures Mechanical Engineer"/>
    <x v="243"/>
    <x v="48"/>
    <s v="Functional"/>
    <s v="Engineering"/>
    <s v="Engineering Design &amp; Assessment "/>
    <m/>
  </r>
  <r>
    <s v="CAD Manager"/>
    <x v="243"/>
    <x v="48"/>
    <s v="Functional"/>
    <s v="Engineering"/>
    <s v="Design Management"/>
    <m/>
  </r>
  <r>
    <s v="CAD Technician"/>
    <x v="243"/>
    <x v="48"/>
    <s v="Functional"/>
    <s v="Engineering"/>
    <s v="Engineering Design &amp; Assessment "/>
    <m/>
  </r>
  <r>
    <s v="Computational Design Specialist"/>
    <x v="243"/>
    <x v="48"/>
    <s v="Functional"/>
    <s v="Engineering"/>
    <s v="Engineering Specialists"/>
    <m/>
  </r>
  <r>
    <s v="Construction Inspector"/>
    <x v="243"/>
    <x v="48"/>
    <s v="Functional"/>
    <s v="Engineering"/>
    <s v="Site Supervision /Assurance"/>
    <m/>
  </r>
  <r>
    <s v="Design Manager"/>
    <x v="243"/>
    <x v="48"/>
    <s v="Functional"/>
    <s v="Engineering"/>
    <s v="Design Management"/>
    <m/>
  </r>
  <r>
    <s v="Drainage Engineer"/>
    <x v="243"/>
    <x v="48"/>
    <s v="Functional"/>
    <s v="Engineering"/>
    <s v="Engineering Design &amp; Assessment "/>
    <m/>
  </r>
  <r>
    <s v="Electrical Engineer"/>
    <x v="243"/>
    <x v="48"/>
    <s v="Functional"/>
    <s v="Engineering"/>
    <s v="Engineering Design &amp; Assessment "/>
    <m/>
  </r>
  <r>
    <s v="Environmental Noise Engineer"/>
    <x v="243"/>
    <x v="48"/>
    <s v="Functional"/>
    <s v="Engineering"/>
    <s v="Engineering Design &amp; Assessment "/>
    <m/>
  </r>
  <r>
    <s v="Facades Engineer"/>
    <x v="243"/>
    <x v="48"/>
    <s v="Functional"/>
    <s v="Engineering"/>
    <s v="Engineering Design &amp; Assessment "/>
    <m/>
  </r>
  <r>
    <s v="Fire Safety Engineer"/>
    <x v="243"/>
    <x v="48"/>
    <s v="Functional"/>
    <s v="Engineering"/>
    <s v="Engineering Design &amp; Assessment "/>
    <m/>
  </r>
  <r>
    <s v="Geomatics Consultant"/>
    <x v="243"/>
    <x v="48"/>
    <s v="Functional"/>
    <s v="Engineering"/>
    <s v="Engineering Specialists"/>
    <m/>
  </r>
  <r>
    <s v="Geotechnical Engineer"/>
    <x v="243"/>
    <x v="48"/>
    <s v="Functional"/>
    <s v="Engineering"/>
    <s v="Engineering Design &amp; Assessment "/>
    <m/>
  </r>
  <r>
    <s v="GIS Consultant"/>
    <x v="243"/>
    <x v="48"/>
    <s v="Functional"/>
    <s v="Engineering"/>
    <s v="Engineering Specialists"/>
    <m/>
  </r>
  <r>
    <s v="High Voltage &amp; Transmission Engineer"/>
    <x v="243"/>
    <x v="48"/>
    <s v="Functional"/>
    <s v="Engineering"/>
    <s v="Engineering Design &amp; Assessment "/>
    <m/>
  </r>
  <r>
    <s v="Hydraulics Engineer"/>
    <x v="243"/>
    <x v="48"/>
    <s v="Functional"/>
    <s v="Engineering"/>
    <s v="Engineering Design &amp; Assessment "/>
    <m/>
  </r>
  <r>
    <s v="Information Manager"/>
    <x v="243"/>
    <x v="48"/>
    <s v="Functional"/>
    <s v="Engineering"/>
    <s v="Design Management"/>
    <m/>
  </r>
  <r>
    <s v="Instrumentation &amp; Controls Engineer"/>
    <x v="243"/>
    <x v="48"/>
    <s v="Functional"/>
    <s v="Engineering"/>
    <s v="Engineering Design &amp; Assessment "/>
    <m/>
  </r>
  <r>
    <s v="Material Scientist"/>
    <x v="243"/>
    <x v="48"/>
    <s v="Functional"/>
    <s v="Engineering"/>
    <s v="Engineering Specialists"/>
    <m/>
  </r>
  <r>
    <s v="Mechanical Engineer"/>
    <x v="243"/>
    <x v="48"/>
    <s v="Functional"/>
    <s v="Engineering"/>
    <s v="Engineering Design &amp; Assessment "/>
    <m/>
  </r>
  <r>
    <s v="Metallurgical Engineer"/>
    <x v="243"/>
    <x v="48"/>
    <s v="Functional"/>
    <s v="Engineering"/>
    <s v="Engineering Design &amp; Assessment "/>
    <m/>
  </r>
  <r>
    <s v="OLE Engineer"/>
    <x v="243"/>
    <x v="48"/>
    <s v="Functional"/>
    <s v="Engineering"/>
    <s v="Engineering Design &amp; Assessment "/>
    <m/>
  </r>
  <r>
    <s v="Pavements Engineer"/>
    <x v="243"/>
    <x v="48"/>
    <s v="Functional"/>
    <s v="Engineering"/>
    <s v="Engineering Design &amp; Assessment "/>
    <m/>
  </r>
  <r>
    <s v="Pipeline Engineer"/>
    <x v="243"/>
    <x v="48"/>
    <s v="Functional"/>
    <s v="Engineering"/>
    <s v="Engineering Design &amp; Assessment "/>
    <m/>
  </r>
  <r>
    <s v="Plumbing Engineer"/>
    <x v="243"/>
    <x v="48"/>
    <s v="Functional"/>
    <s v="Engineering"/>
    <s v="Engineering Design &amp; Assessment "/>
    <m/>
  </r>
  <r>
    <s v="Process Engineer"/>
    <x v="243"/>
    <x v="48"/>
    <s v="Functional"/>
    <s v="Engineering"/>
    <s v="Engineering Design &amp; Assessment "/>
    <m/>
  </r>
  <r>
    <s v="Rail (Track) Engineer"/>
    <x v="243"/>
    <x v="48"/>
    <s v="Functional"/>
    <s v="Engineering"/>
    <s v="Engineering Design &amp; Assessment "/>
    <m/>
  </r>
  <r>
    <s v="Roads &amp; Highways Engineer"/>
    <x v="243"/>
    <x v="48"/>
    <s v="Functional"/>
    <s v="Engineering"/>
    <s v="Engineering Design &amp; Assessment "/>
    <m/>
  </r>
  <r>
    <s v="Signalling Engineer"/>
    <x v="243"/>
    <x v="48"/>
    <s v="Functional"/>
    <s v="Engineering"/>
    <s v="Engineering Design &amp; Assessment "/>
    <m/>
  </r>
  <r>
    <s v="Site Civil Engineer"/>
    <x v="243"/>
    <x v="48"/>
    <s v="Functional"/>
    <s v="Engineering"/>
    <s v="Engineering Design &amp; Assessment "/>
    <m/>
  </r>
  <r>
    <s v="Structural Design Engineer"/>
    <x v="243"/>
    <x v="48"/>
    <s v="Functional"/>
    <s v="Engineering"/>
    <s v="Engineering Design &amp; Assessment "/>
    <m/>
  </r>
  <r>
    <s v="Structural Engineer"/>
    <x v="243"/>
    <x v="48"/>
    <s v="Functional"/>
    <s v="Engineering"/>
    <s v="Engineering Design &amp; Assessment "/>
    <m/>
  </r>
  <r>
    <s v="Surveyor"/>
    <x v="243"/>
    <x v="48"/>
    <s v="Functional"/>
    <s v="Engineering"/>
    <s v="Engineering Specialists"/>
    <m/>
  </r>
  <r>
    <s v="Systems Engineer"/>
    <x v="243"/>
    <x v="48"/>
    <s v="Functional"/>
    <s v="Engineering"/>
    <s v="Engineering Specialists"/>
    <m/>
  </r>
  <r>
    <s v="Testing &amp; Commissioning Engineer"/>
    <x v="243"/>
    <x v="48"/>
    <s v="Functional"/>
    <s v="Engineering"/>
    <s v="Engineering Design &amp; Assessment "/>
    <m/>
  </r>
  <r>
    <s v="Transportation Engineer"/>
    <x v="243"/>
    <x v="48"/>
    <s v="Functional"/>
    <s v="Engineering"/>
    <s v="Engineering Design &amp; Assessment "/>
    <m/>
  </r>
  <r>
    <s v="Tunnel Engineer"/>
    <x v="243"/>
    <x v="48"/>
    <s v="Functional"/>
    <s v="Engineering"/>
    <s v="Engineering Design &amp; Assessment "/>
    <m/>
  </r>
  <r>
    <s v="Visualisation Specialist"/>
    <x v="243"/>
    <x v="48"/>
    <s v="Functional"/>
    <s v="Engineering"/>
    <s v="Engineering Specialists"/>
    <m/>
  </r>
  <r>
    <s v="Wastewater Engineer"/>
    <x v="243"/>
    <x v="48"/>
    <s v="Functional"/>
    <s v="Engineering"/>
    <s v="Engineering Design &amp; Assessment "/>
    <m/>
  </r>
  <r>
    <s v="Water Civil Engineer"/>
    <x v="243"/>
    <x v="48"/>
    <s v="Functional"/>
    <s v="Engineering"/>
    <s v="Engineering Design &amp; Assessment "/>
    <m/>
  </r>
  <r>
    <s v="Water Engineer"/>
    <x v="243"/>
    <x v="48"/>
    <s v="Functional"/>
    <s v="Engineering"/>
    <s v="Engineering Design &amp; Assessment "/>
    <m/>
  </r>
  <r>
    <s v="Water Management Engineer"/>
    <x v="243"/>
    <x v="48"/>
    <s v="Functional"/>
    <s v="Engineering"/>
    <s v="Engineering Design &amp; Assessment "/>
    <m/>
  </r>
  <r>
    <s v="Hydraulic Structures Engineer"/>
    <x v="244"/>
    <x v="0"/>
    <s v="Functional"/>
    <s v="Engineering"/>
    <s v="Engineering Design &amp; Assessment "/>
    <m/>
  </r>
  <r>
    <s v="Employee Relations &amp; Compliance Manager"/>
    <x v="245"/>
    <x v="49"/>
    <s v="Technical"/>
    <s v="People"/>
    <s v="People Services &amp; Operations"/>
    <m/>
  </r>
  <r>
    <s v="Employee Relations Advisor"/>
    <x v="245"/>
    <x v="49"/>
    <s v="Technical"/>
    <s v="People"/>
    <s v="People Services &amp; Operations"/>
    <m/>
  </r>
  <r>
    <s v="Employee Relations Specialist"/>
    <x v="245"/>
    <x v="49"/>
    <s v="Technical"/>
    <s v="People"/>
    <s v="People Services &amp; Operations"/>
    <m/>
  </r>
  <r>
    <s v="Asset Operations Advisor"/>
    <x v="246"/>
    <x v="0"/>
    <s v="Soft"/>
    <s v="Asset Management"/>
    <s v="Asset Operations &amp; Maintenance"/>
    <m/>
  </r>
  <r>
    <s v="Asset Operations Engineer"/>
    <x v="246"/>
    <x v="0"/>
    <s v="Functional"/>
    <s v="Asset Management"/>
    <s v="Asset Operations &amp; Maintenance"/>
    <m/>
  </r>
  <r>
    <s v="Global Document Management Manager​"/>
    <x v="246"/>
    <x v="0"/>
    <s v="Functional"/>
    <s v="Operations"/>
    <s v="Quality"/>
    <m/>
  </r>
  <r>
    <s v="Global Quality Audit Director​"/>
    <x v="246"/>
    <x v="0"/>
    <s v="Functional"/>
    <s v="Operations"/>
    <s v="Quality"/>
    <m/>
  </r>
  <r>
    <s v="Global Quality Director"/>
    <x v="246"/>
    <x v="0"/>
    <s v="Functional"/>
    <s v="Operations"/>
    <s v="Quality"/>
    <m/>
  </r>
  <r>
    <s v="Global Quality Management System Director​"/>
    <x v="246"/>
    <x v="0"/>
    <s v="Functional"/>
    <s v="Operations"/>
    <s v="Quality"/>
    <m/>
  </r>
  <r>
    <s v="Global Supplier Quality Management Director​"/>
    <x v="246"/>
    <x v="0"/>
    <s v="Functional"/>
    <s v="Operations"/>
    <s v="Quality"/>
    <m/>
  </r>
  <r>
    <s v="Lead Quality Auditor​"/>
    <x v="246"/>
    <x v="0"/>
    <s v="Functional"/>
    <s v="Operations"/>
    <s v="Quality"/>
    <m/>
  </r>
  <r>
    <s v="Process Improvement Coordinator"/>
    <x v="246"/>
    <x v="0"/>
    <s v="Functional"/>
    <s v="Operations"/>
    <s v="Quality"/>
    <m/>
  </r>
  <r>
    <s v="Project Quality Management Coordinator​"/>
    <x v="246"/>
    <x v="0"/>
    <s v="Functional"/>
    <s v="Operations"/>
    <s v="Quality"/>
    <m/>
  </r>
  <r>
    <s v="Project Quality Manager"/>
    <x v="246"/>
    <x v="0"/>
    <s v="Functional"/>
    <s v="Operations"/>
    <s v="Quality"/>
    <m/>
  </r>
  <r>
    <s v="Quality Administrator/ Coordinator​"/>
    <x v="246"/>
    <x v="0"/>
    <s v="Functional"/>
    <s v="Operations"/>
    <s v="Quality"/>
    <m/>
  </r>
  <r>
    <s v="Quality Analyst"/>
    <x v="246"/>
    <x v="0"/>
    <s v="Functional"/>
    <s v="Operations"/>
    <s v="Quality"/>
    <m/>
  </r>
  <r>
    <s v="Quality Audit Coordinator​"/>
    <x v="246"/>
    <x v="0"/>
    <s v="Functional"/>
    <s v="Operations"/>
    <s v="Quality"/>
    <m/>
  </r>
  <r>
    <s v="Quality Audit Manager​"/>
    <x v="246"/>
    <x v="0"/>
    <s v="Functional"/>
    <s v="Operations"/>
    <s v="Quality"/>
    <m/>
  </r>
  <r>
    <s v="Quality Auditor"/>
    <x v="246"/>
    <x v="0"/>
    <s v="Functional"/>
    <s v="Operations"/>
    <s v="Quality"/>
    <m/>
  </r>
  <r>
    <s v="Quality Management System Coordinator​"/>
    <x v="246"/>
    <x v="0"/>
    <s v="Functional"/>
    <s v="Operations"/>
    <s v="Quality"/>
    <m/>
  </r>
  <r>
    <s v="Quality Manager​"/>
    <x v="246"/>
    <x v="0"/>
    <s v="Functional"/>
    <s v="Operations"/>
    <s v="Quality"/>
    <m/>
  </r>
  <r>
    <s v="Quality Specialist​"/>
    <x v="246"/>
    <x v="0"/>
    <s v="Functional"/>
    <s v="Operations"/>
    <s v="Quality"/>
    <m/>
  </r>
  <r>
    <s v="Reliability Engineer"/>
    <x v="246"/>
    <x v="0"/>
    <s v="Functional"/>
    <s v="Asset Management"/>
    <s v="Asset Operations &amp; Maintenance"/>
    <m/>
  </r>
  <r>
    <s v="Supplier Quality Managers​"/>
    <x v="246"/>
    <x v="0"/>
    <s v="Functional"/>
    <s v="Operations"/>
    <s v="Quality"/>
    <m/>
  </r>
  <r>
    <s v="Supplier Quality Representatives​"/>
    <x v="246"/>
    <x v="0"/>
    <s v="Functional"/>
    <s v="Operations"/>
    <s v="Quality"/>
    <m/>
  </r>
  <r>
    <s v="Global Quality Audit Director​"/>
    <x v="246"/>
    <x v="0"/>
    <s v="Functional"/>
    <s v="Operations"/>
    <s v="Quality"/>
    <m/>
  </r>
  <r>
    <s v="Global Quality Director"/>
    <x v="246"/>
    <x v="0"/>
    <s v="Functional"/>
    <s v="Operations"/>
    <s v="Quality"/>
    <m/>
  </r>
  <r>
    <s v="Global Quality Management System Director​"/>
    <x v="246"/>
    <x v="0"/>
    <s v="Functional"/>
    <s v="Operations"/>
    <s v="Quality"/>
    <m/>
  </r>
  <r>
    <s v="Global Supplier Quality Management Director​"/>
    <x v="246"/>
    <x v="0"/>
    <s v="Functional"/>
    <s v="Operations"/>
    <s v="Quality"/>
    <m/>
  </r>
  <r>
    <s v="Global Capability / Talent / DEIB Advisor"/>
    <x v="247"/>
    <x v="0"/>
    <s v="Soft"/>
    <s v="People"/>
    <s v="Talent Management &amp; Capability Development"/>
    <m/>
  </r>
  <r>
    <s v="Global Capability / Talent / DEIB Coordinator"/>
    <x v="247"/>
    <x v="0"/>
    <s v="Soft"/>
    <s v="People"/>
    <s v="Talent Management &amp; Capability Development"/>
    <m/>
  </r>
  <r>
    <s v="Global Capability / Talent / DEIB Specialist"/>
    <x v="247"/>
    <x v="0"/>
    <s v="Soft"/>
    <s v="People"/>
    <s v="Talent Management &amp; Capability Development"/>
    <m/>
  </r>
  <r>
    <s v="Wastewater Engineer"/>
    <x v="248"/>
    <x v="0"/>
    <s v="Functional"/>
    <s v="Engineering"/>
    <s v="Engineering Design &amp; Assessment "/>
    <m/>
  </r>
  <r>
    <s v="Risk &amp; Commercial Management Director​"/>
    <x v="249"/>
    <x v="0"/>
    <s v="Functional"/>
    <s v="Operations"/>
    <s v="Operations"/>
    <m/>
  </r>
  <r>
    <s v="Risk &amp; Commercial Management Director​"/>
    <x v="249"/>
    <x v="0"/>
    <s v="Functional"/>
    <s v="Operations"/>
    <s v="Operations"/>
    <m/>
  </r>
  <r>
    <s v="Project performance analytics Director​"/>
    <x v="250"/>
    <x v="0"/>
    <s v="Soft"/>
    <s v="Operations"/>
    <s v="Operations"/>
    <m/>
  </r>
  <r>
    <s v="Project performance analytics Director​"/>
    <x v="250"/>
    <x v="0"/>
    <s v="Soft"/>
    <s v="Operations"/>
    <s v="Operations"/>
    <m/>
  </r>
  <r>
    <s v="Global Business Development Officer, key clients​"/>
    <x v="251"/>
    <x v="0"/>
    <s v="Functional"/>
    <s v="Sales &amp; Growth"/>
    <s v="Account &amp; Client Management (GAM)​"/>
    <m/>
  </r>
  <r>
    <s v="Global Cities Director​"/>
    <x v="251"/>
    <x v="0"/>
    <s v="Functional"/>
    <s v="Sales &amp; Growth"/>
    <s v="Account &amp; Client Management (GAM)​"/>
    <m/>
  </r>
  <r>
    <s v="Global Cities Director​"/>
    <x v="251"/>
    <x v="0"/>
    <s v="Functional"/>
    <s v="Sales &amp; Growth"/>
    <s v="Account &amp; Client Management (GAM)​"/>
    <m/>
  </r>
  <r>
    <s v="Risk &amp; Commercial Management Director​"/>
    <x v="252"/>
    <x v="0"/>
    <s v="Functional"/>
    <s v="Operations"/>
    <s v="Operations"/>
    <m/>
  </r>
  <r>
    <s v="Risk &amp; Commercial Management Director​"/>
    <x v="252"/>
    <x v="0"/>
    <s v="Functional"/>
    <s v="Operations"/>
    <s v="Operations"/>
    <m/>
  </r>
  <r>
    <s v="BA Operations Director"/>
    <x v="253"/>
    <x v="0"/>
    <s v="Functional"/>
    <s v="Operations"/>
    <s v="Operations"/>
    <m/>
  </r>
  <r>
    <s v="Global Capability / Talent / DEIB Director"/>
    <x v="253"/>
    <x v="50"/>
    <s v="Functional"/>
    <s v="People"/>
    <s v="Talent Management &amp; Capability Development"/>
    <m/>
  </r>
  <r>
    <s v="Global Capability / Talent / DEIB Partner"/>
    <x v="253"/>
    <x v="50"/>
    <s v="Functional"/>
    <s v="People"/>
    <s v="Talent Management &amp; Capability Development"/>
    <m/>
  </r>
  <r>
    <s v="Global People Operations Director"/>
    <x v="253"/>
    <x v="50"/>
    <s v="Functional"/>
    <s v="People"/>
    <s v="People Services &amp; Operations"/>
    <m/>
  </r>
  <r>
    <s v="Global Talent Acquisition Director"/>
    <x v="253"/>
    <x v="50"/>
    <s v="Functional"/>
    <s v="People"/>
    <s v="Talent Acquisition"/>
    <m/>
  </r>
  <r>
    <s v="People Shared Services Manager"/>
    <x v="253"/>
    <x v="50"/>
    <s v="Functional"/>
    <s v="People"/>
    <s v="People Services &amp; Operations"/>
    <m/>
  </r>
  <r>
    <s v="Talent Acquisition Director"/>
    <x v="253"/>
    <x v="50"/>
    <s v="Functional"/>
    <s v="People"/>
    <s v="Talent Acquisition"/>
    <m/>
  </r>
  <r>
    <s v="Global Capability / Talent / DEIB Director"/>
    <x v="253"/>
    <x v="50"/>
    <s v="Functional"/>
    <s v="People"/>
    <s v="Talent Management &amp; Capability Development"/>
    <m/>
  </r>
  <r>
    <s v="Global People Operations Director"/>
    <x v="253"/>
    <x v="50"/>
    <s v="Functional"/>
    <s v="People"/>
    <s v="People Services &amp; Operations"/>
    <m/>
  </r>
  <r>
    <s v="Global Talent Acquisition Director"/>
    <x v="253"/>
    <x v="50"/>
    <s v="Functional"/>
    <s v="People"/>
    <s v="Talent Acquisition"/>
    <m/>
  </r>
  <r>
    <s v="Talent Acquisition Director"/>
    <x v="253"/>
    <x v="50"/>
    <s v="Functional"/>
    <s v="People"/>
    <s v="Talent Acquisition"/>
    <m/>
  </r>
  <r>
    <s v="Environmental Regulation &amp; Policy Discipline Leader"/>
    <x v="253"/>
    <x v="0"/>
    <s v="Functional"/>
    <s v="Environmental Services &amp; Science"/>
    <s v="Regulations &amp; Policy"/>
    <m/>
  </r>
  <r>
    <s v="Environmental Remediation Discipline Leader"/>
    <x v="253"/>
    <x v="0"/>
    <s v="Functional"/>
    <s v="Environmental Services &amp; Science"/>
    <s v="Remediation Technology"/>
    <m/>
  </r>
  <r>
    <s v="GBA Operations Director"/>
    <x v="253"/>
    <x v="0"/>
    <s v="Functional"/>
    <s v="Operations"/>
    <s v="Operations"/>
    <m/>
  </r>
  <r>
    <s v="GBA PDP Director​"/>
    <x v="253"/>
    <x v="0"/>
    <s v="Functional"/>
    <s v="Operations"/>
    <s v="Operations"/>
    <m/>
  </r>
  <r>
    <s v="Global Strategy and Development Officer"/>
    <x v="253"/>
    <x v="0"/>
    <s v="Functional"/>
    <s v="Sales &amp; Growth"/>
    <s v="Growth Other​"/>
    <m/>
  </r>
  <r>
    <s v="Procurement Manager"/>
    <x v="253"/>
    <x v="0"/>
    <s v="Functional"/>
    <s v="Operations"/>
    <s v="Procurement"/>
    <m/>
  </r>
  <r>
    <s v="BA Operations Director"/>
    <x v="253"/>
    <x v="0"/>
    <s v="Functional"/>
    <s v="Operations"/>
    <s v="Operations"/>
    <m/>
  </r>
  <r>
    <s v="GBA Operations Director"/>
    <x v="253"/>
    <x v="0"/>
    <s v="Functional"/>
    <s v="Operations"/>
    <s v="Operations"/>
    <m/>
  </r>
  <r>
    <s v="GBA PDP Director​"/>
    <x v="253"/>
    <x v="0"/>
    <s v="Functional"/>
    <s v="Operations"/>
    <s v="Operations"/>
    <m/>
  </r>
  <r>
    <s v="Global Commercial Excellence Officer"/>
    <x v="254"/>
    <x v="0"/>
    <s v="Functional"/>
    <s v="Sales &amp; Growth"/>
    <s v="Growth Other​"/>
    <m/>
  </r>
  <r>
    <s v="Global Commercial Strategies Director"/>
    <x v="254"/>
    <x v="0"/>
    <s v="Functional"/>
    <s v="Sales &amp; Growth"/>
    <s v="Growth Other​"/>
    <m/>
  </r>
  <r>
    <s v="Global Commercial Strategies Director"/>
    <x v="254"/>
    <x v="0"/>
    <s v="Functional"/>
    <s v="Sales &amp; Growth"/>
    <s v="Growth Other​"/>
    <m/>
  </r>
  <r>
    <s v="Asset Operations Advisor"/>
    <x v="255"/>
    <x v="0"/>
    <s v="Functional"/>
    <s v="Asset Management"/>
    <s v="Asset Operations &amp; Maintenance"/>
    <m/>
  </r>
  <r>
    <s v="Asset Operations Advisor"/>
    <x v="255"/>
    <x v="0"/>
    <s v="Functional"/>
    <s v="Asset Management"/>
    <s v="Asset Operations &amp; Maintenance"/>
    <m/>
  </r>
  <r>
    <s v="Asset Operations Engineer"/>
    <x v="255"/>
    <x v="0"/>
    <s v="Functional"/>
    <s v="Asset Management"/>
    <s v="Asset Operations &amp; Maintenance"/>
    <m/>
  </r>
  <r>
    <s v="Environmental Construction Project Manager"/>
    <x v="255"/>
    <x v="0"/>
    <s v="Functional"/>
    <s v="Environmental Services &amp; Science"/>
    <s v="Remediation Technology"/>
    <m/>
  </r>
  <r>
    <s v="Environmental Construction Supervisor"/>
    <x v="255"/>
    <x v="0"/>
    <s v="Functional"/>
    <s v="Environmental Services &amp; Science"/>
    <s v="Remediation Technology"/>
    <m/>
  </r>
  <r>
    <s v="Procurement Director"/>
    <x v="255"/>
    <x v="0"/>
    <s v="Functional"/>
    <s v="Operations"/>
    <s v="Procurement"/>
    <m/>
  </r>
  <r>
    <s v="Reliability Engineer"/>
    <x v="255"/>
    <x v="0"/>
    <s v="Functional"/>
    <s v="Asset Management"/>
    <s v="Asset Operations &amp; Maintenance"/>
    <m/>
  </r>
  <r>
    <s v="Procurement Director"/>
    <x v="255"/>
    <x v="0"/>
    <s v="Functional"/>
    <s v="Operations"/>
    <s v="Procurement"/>
    <m/>
  </r>
  <r>
    <s v="Manufacturing Engineer"/>
    <x v="256"/>
    <x v="0"/>
    <s v="Functional"/>
    <s v="Engineering"/>
    <s v="Engineering Design &amp; Assessment "/>
    <m/>
  </r>
  <r>
    <s v="Testing &amp; Commissioning Engineer"/>
    <x v="257"/>
    <x v="0"/>
    <s v="Functional"/>
    <s v="Engineering"/>
    <s v="Engineering Design &amp; Assessment "/>
    <m/>
  </r>
  <r>
    <s v="Asset Information Manager"/>
    <x v="258"/>
    <x v="0"/>
    <s v="Soft"/>
    <s v="Asset Management"/>
    <s v="Asset Lifecycle Management Delivery"/>
    <m/>
  </r>
  <r>
    <s v="Global Capability / Talent / DEIB Advisor"/>
    <x v="258"/>
    <x v="0"/>
    <s v="Functional"/>
    <s v="People"/>
    <s v="Talent Management &amp; Capability Development"/>
    <m/>
  </r>
  <r>
    <s v="Global Capability / Talent / DEIB Coordinator"/>
    <x v="258"/>
    <x v="0"/>
    <s v="Functional"/>
    <s v="People"/>
    <s v="Talent Management &amp; Capability Development"/>
    <m/>
  </r>
  <r>
    <s v="Global Capability / Talent / DEIB Specialist"/>
    <x v="258"/>
    <x v="0"/>
    <s v="Functional"/>
    <s v="People"/>
    <s v="Talent Management &amp; Capability Development"/>
    <m/>
  </r>
  <r>
    <s v="Global Strategic People Business Partner"/>
    <x v="258"/>
    <x v="0"/>
    <s v="Functional"/>
    <s v="People"/>
    <s v="People Buisness Partnering"/>
    <m/>
  </r>
  <r>
    <s v="People Business Partner"/>
    <x v="258"/>
    <x v="0"/>
    <s v="Functional"/>
    <s v="People"/>
    <s v="People Buisness Partnering"/>
    <m/>
  </r>
  <r>
    <s v="Strategic People Business Partner"/>
    <x v="258"/>
    <x v="0"/>
    <s v="Functional"/>
    <s v="People"/>
    <s v="People Buisness Partnering"/>
    <m/>
  </r>
  <r>
    <s v="Talent Acquisition Advisor"/>
    <x v="258"/>
    <x v="0"/>
    <s v="Functional"/>
    <s v="People"/>
    <s v="Talent Acquisition"/>
    <m/>
  </r>
  <r>
    <s v="Talent Acquisition Coordinator"/>
    <x v="258"/>
    <x v="0"/>
    <s v="Functional"/>
    <s v="People"/>
    <s v="Talent Acquisition"/>
    <m/>
  </r>
  <r>
    <s v="Talent Acquisition Manager"/>
    <x v="258"/>
    <x v="0"/>
    <s v="Functional"/>
    <s v="People"/>
    <s v="Talent Acquisition"/>
    <m/>
  </r>
  <r>
    <s v="Talent Acquisition Partner"/>
    <x v="258"/>
    <x v="0"/>
    <s v="Functional"/>
    <s v="People"/>
    <s v="Talent Acquisition"/>
    <m/>
  </r>
  <r>
    <s v="Talent Acquisition Specialist"/>
    <x v="258"/>
    <x v="0"/>
    <s v="Functional"/>
    <s v="People"/>
    <s v="Talent Acquisition"/>
    <m/>
  </r>
  <r>
    <s v="Program Manager Global Account Management ​"/>
    <x v="259"/>
    <x v="0"/>
    <s v="Functional"/>
    <s v="Sales &amp; Growth"/>
    <s v="Account &amp; Client Management (GAM)​"/>
    <m/>
  </r>
  <r>
    <s v="Acoustics Engineer"/>
    <x v="260"/>
    <x v="51"/>
    <s v="Soft"/>
    <s v="Engineering"/>
    <s v="Engineering Design &amp; Assessment "/>
    <m/>
  </r>
  <r>
    <s v="BIM Coordinator"/>
    <x v="260"/>
    <x v="51"/>
    <s v="Soft"/>
    <s v="Engineering"/>
    <s v="Design Management"/>
    <m/>
  </r>
  <r>
    <s v="BIM Manager"/>
    <x v="260"/>
    <x v="51"/>
    <s v="Soft"/>
    <s v="Engineering"/>
    <s v="Design Management"/>
    <m/>
  </r>
  <r>
    <s v="BIM Modeller"/>
    <x v="260"/>
    <x v="51"/>
    <s v="Soft"/>
    <s v="Engineering"/>
    <s v="Engineering Design &amp; Assessment "/>
    <m/>
  </r>
  <r>
    <s v="Bridge Engineer"/>
    <x v="260"/>
    <x v="51"/>
    <s v="Soft"/>
    <s v="Engineering"/>
    <s v="Engineering Design &amp; Assessment "/>
    <m/>
  </r>
  <r>
    <s v="Building Physics Engineer"/>
    <x v="260"/>
    <x v="51"/>
    <s v="Soft"/>
    <s v="Engineering"/>
    <s v="Engineering Design &amp; Assessment "/>
    <m/>
  </r>
  <r>
    <s v="Building Structures Mechanical Engineer"/>
    <x v="260"/>
    <x v="51"/>
    <s v="Soft"/>
    <s v="Engineering"/>
    <s v="Engineering Design &amp; Assessment "/>
    <m/>
  </r>
  <r>
    <s v="CAD Manager"/>
    <x v="260"/>
    <x v="51"/>
    <s v="Soft"/>
    <s v="Engineering"/>
    <s v="Design Management"/>
    <m/>
  </r>
  <r>
    <s v="CAD Technician"/>
    <x v="260"/>
    <x v="51"/>
    <s v="Soft"/>
    <s v="Engineering"/>
    <s v="Engineering Design &amp; Assessment "/>
    <m/>
  </r>
  <r>
    <s v="Communications Engineer"/>
    <x v="260"/>
    <x v="51"/>
    <s v="Soft"/>
    <s v="Engineering"/>
    <s v="Engineering Design &amp; Assessment "/>
    <m/>
  </r>
  <r>
    <s v="Computational Design Specialist"/>
    <x v="260"/>
    <x v="51"/>
    <s v="Soft"/>
    <s v="Engineering"/>
    <s v="Engineering Specialists"/>
    <m/>
  </r>
  <r>
    <s v="Construction Inspector"/>
    <x v="260"/>
    <x v="51"/>
    <s v="Soft"/>
    <s v="Engineering"/>
    <s v="Site Supervision /Assurance"/>
    <m/>
  </r>
  <r>
    <s v="Design Manager"/>
    <x v="260"/>
    <x v="51"/>
    <s v="Soft"/>
    <s v="Engineering"/>
    <s v="Design Management"/>
    <m/>
  </r>
  <r>
    <s v="Drainage Engineer"/>
    <x v="260"/>
    <x v="51"/>
    <s v="Soft"/>
    <s v="Engineering"/>
    <s v="Engineering Design &amp; Assessment "/>
    <m/>
  </r>
  <r>
    <s v="Electrical Engineer"/>
    <x v="260"/>
    <x v="51"/>
    <s v="Soft"/>
    <s v="Engineering"/>
    <s v="Engineering Design &amp; Assessment "/>
    <m/>
  </r>
  <r>
    <s v="Environmental Engineer"/>
    <x v="260"/>
    <x v="51"/>
    <s v="Soft"/>
    <s v="Engineering"/>
    <s v="Engineering Design &amp; Assessment "/>
    <m/>
  </r>
  <r>
    <s v="Environmental Noise Engineer"/>
    <x v="260"/>
    <x v="51"/>
    <s v="Soft"/>
    <s v="Engineering"/>
    <s v="Engineering Design &amp; Assessment "/>
    <m/>
  </r>
  <r>
    <s v="Facades Engineer"/>
    <x v="260"/>
    <x v="51"/>
    <s v="Soft"/>
    <s v="Engineering"/>
    <s v="Engineering Design &amp; Assessment "/>
    <m/>
  </r>
  <r>
    <s v="Fire Safety Engineer"/>
    <x v="260"/>
    <x v="51"/>
    <s v="Soft"/>
    <s v="Engineering"/>
    <s v="Engineering Design &amp; Assessment "/>
    <m/>
  </r>
  <r>
    <s v="Geomatics Consultant"/>
    <x v="260"/>
    <x v="51"/>
    <s v="Soft"/>
    <s v="Engineering"/>
    <s v="Engineering Specialists"/>
    <m/>
  </r>
  <r>
    <s v="Geotechnical Engineer"/>
    <x v="260"/>
    <x v="51"/>
    <s v="Soft"/>
    <s v="Engineering"/>
    <s v="Engineering Design &amp; Assessment "/>
    <m/>
  </r>
  <r>
    <s v="GIS Consultant"/>
    <x v="260"/>
    <x v="51"/>
    <s v="Soft"/>
    <s v="Engineering"/>
    <s v="Engineering Specialists"/>
    <m/>
  </r>
  <r>
    <s v="High Voltage &amp; Transmission Engineer"/>
    <x v="260"/>
    <x v="51"/>
    <s v="Soft"/>
    <s v="Engineering"/>
    <s v="Engineering Design &amp; Assessment "/>
    <m/>
  </r>
  <r>
    <s v="Hydraulic Structures Engineer"/>
    <x v="260"/>
    <x v="51"/>
    <s v="Soft"/>
    <s v="Engineering"/>
    <s v="Engineering Design &amp; Assessment "/>
    <m/>
  </r>
  <r>
    <s v="Hydraulics Engineer"/>
    <x v="260"/>
    <x v="51"/>
    <s v="Soft"/>
    <s v="Engineering"/>
    <s v="Engineering Design &amp; Assessment "/>
    <m/>
  </r>
  <r>
    <s v="Information Manager"/>
    <x v="260"/>
    <x v="51"/>
    <s v="Soft"/>
    <s v="Engineering"/>
    <s v="Design Management"/>
    <m/>
  </r>
  <r>
    <s v="Instrumentation &amp; Controls Engineer"/>
    <x v="260"/>
    <x v="51"/>
    <s v="Soft"/>
    <s v="Engineering"/>
    <s v="Engineering Design &amp; Assessment "/>
    <m/>
  </r>
  <r>
    <s v="Manufacturing Engineer"/>
    <x v="260"/>
    <x v="51"/>
    <s v="Soft"/>
    <s v="Engineering"/>
    <s v="Engineering Design &amp; Assessment "/>
    <m/>
  </r>
  <r>
    <s v="Material Scientist"/>
    <x v="260"/>
    <x v="51"/>
    <s v="Soft"/>
    <s v="Engineering"/>
    <s v="Engineering Specialists"/>
    <m/>
  </r>
  <r>
    <s v="Mechanical Engineer"/>
    <x v="260"/>
    <x v="51"/>
    <s v="Soft"/>
    <s v="Engineering"/>
    <s v="Engineering Design &amp; Assessment "/>
    <m/>
  </r>
  <r>
    <s v="Metallurgical Engineer"/>
    <x v="260"/>
    <x v="51"/>
    <s v="Soft"/>
    <s v="Engineering"/>
    <s v="Engineering Design &amp; Assessment "/>
    <m/>
  </r>
  <r>
    <s v="Mining Engineer"/>
    <x v="260"/>
    <x v="51"/>
    <s v="Soft"/>
    <s v="Engineering"/>
    <s v="Engineering Design &amp; Assessment "/>
    <m/>
  </r>
  <r>
    <s v="OLE Engineer"/>
    <x v="260"/>
    <x v="51"/>
    <s v="Soft"/>
    <s v="Engineering"/>
    <s v="Engineering Design &amp; Assessment "/>
    <m/>
  </r>
  <r>
    <s v="Pavements Engineer"/>
    <x v="260"/>
    <x v="51"/>
    <s v="Soft"/>
    <s v="Engineering"/>
    <s v="Engineering Design &amp; Assessment "/>
    <m/>
  </r>
  <r>
    <s v="Pipeline Engineer"/>
    <x v="260"/>
    <x v="51"/>
    <s v="Soft"/>
    <s v="Engineering"/>
    <s v="Engineering Design &amp; Assessment "/>
    <m/>
  </r>
  <r>
    <s v="Plumbing Engineer"/>
    <x v="260"/>
    <x v="51"/>
    <s v="Soft"/>
    <s v="Engineering"/>
    <s v="Engineering Design &amp; Assessment "/>
    <m/>
  </r>
  <r>
    <s v="Process Engineer"/>
    <x v="260"/>
    <x v="51"/>
    <s v="Soft"/>
    <s v="Engineering"/>
    <s v="Engineering Design &amp; Assessment "/>
    <m/>
  </r>
  <r>
    <s v="Rail (Track) Engineer"/>
    <x v="260"/>
    <x v="51"/>
    <s v="Soft"/>
    <s v="Engineering"/>
    <s v="Engineering Design &amp; Assessment "/>
    <m/>
  </r>
  <r>
    <s v="Remediation Engineering Field Technician"/>
    <x v="260"/>
    <x v="51"/>
    <s v="Soft"/>
    <s v="Engineering"/>
    <s v="Site Supervision /Assurance"/>
    <m/>
  </r>
  <r>
    <s v="Roads &amp; Highways Engineer"/>
    <x v="260"/>
    <x v="51"/>
    <s v="Soft"/>
    <s v="Engineering"/>
    <s v="Engineering Design &amp; Assessment "/>
    <m/>
  </r>
  <r>
    <s v="Signalling Engineer"/>
    <x v="260"/>
    <x v="51"/>
    <s v="Soft"/>
    <s v="Engineering"/>
    <s v="Engineering Design &amp; Assessment "/>
    <m/>
  </r>
  <r>
    <s v="Site Civil Engineer"/>
    <x v="260"/>
    <x v="51"/>
    <s v="Soft"/>
    <s v="Engineering"/>
    <s v="Engineering Design &amp; Assessment "/>
    <m/>
  </r>
  <r>
    <s v="Structural Design Engineer"/>
    <x v="260"/>
    <x v="51"/>
    <s v="Soft"/>
    <s v="Engineering"/>
    <s v="Engineering Design &amp; Assessment "/>
    <m/>
  </r>
  <r>
    <s v="Structural Engineer"/>
    <x v="260"/>
    <x v="51"/>
    <s v="Soft"/>
    <s v="Engineering"/>
    <s v="Engineering Design &amp; Assessment "/>
    <m/>
  </r>
  <r>
    <s v="Surveyor"/>
    <x v="260"/>
    <x v="51"/>
    <s v="Soft"/>
    <s v="Engineering"/>
    <s v="Engineering Specialists"/>
    <m/>
  </r>
  <r>
    <s v="Systems Engineer"/>
    <x v="260"/>
    <x v="51"/>
    <s v="Soft"/>
    <s v="Engineering"/>
    <s v="Engineering Specialists"/>
    <m/>
  </r>
  <r>
    <s v="Testing &amp; Commissioning Engineer"/>
    <x v="260"/>
    <x v="51"/>
    <s v="Soft"/>
    <s v="Engineering"/>
    <s v="Engineering Design &amp; Assessment "/>
    <m/>
  </r>
  <r>
    <s v="Traffic Signals &amp; ITS Engineer"/>
    <x v="260"/>
    <x v="51"/>
    <s v="Soft"/>
    <s v="Engineering"/>
    <s v="Engineering Design &amp; Assessment "/>
    <m/>
  </r>
  <r>
    <s v="Transportation Engineer"/>
    <x v="260"/>
    <x v="51"/>
    <s v="Soft"/>
    <s v="Engineering"/>
    <s v="Engineering Design &amp; Assessment "/>
    <m/>
  </r>
  <r>
    <s v="Tunnel Engineer"/>
    <x v="260"/>
    <x v="51"/>
    <s v="Soft"/>
    <s v="Engineering"/>
    <s v="Engineering Design &amp; Assessment "/>
    <m/>
  </r>
  <r>
    <s v="Utilities Engineer"/>
    <x v="260"/>
    <x v="51"/>
    <s v="Soft"/>
    <s v="Engineering"/>
    <s v="Engineering Design &amp; Assessment "/>
    <m/>
  </r>
  <r>
    <s v="Visualisation Specialist"/>
    <x v="260"/>
    <x v="51"/>
    <s v="Soft"/>
    <s v="Engineering"/>
    <s v="Engineering Specialists"/>
    <m/>
  </r>
  <r>
    <s v="Wastewater Engineer"/>
    <x v="260"/>
    <x v="51"/>
    <s v="Soft"/>
    <s v="Engineering"/>
    <s v="Engineering Design &amp; Assessment "/>
    <m/>
  </r>
  <r>
    <s v="Water Civil Engineer"/>
    <x v="260"/>
    <x v="51"/>
    <s v="Soft"/>
    <s v="Engineering"/>
    <s v="Engineering Design &amp; Assessment "/>
    <m/>
  </r>
  <r>
    <s v="Water Engineer"/>
    <x v="260"/>
    <x v="51"/>
    <s v="Soft"/>
    <s v="Engineering"/>
    <s v="Engineering Design &amp; Assessment "/>
    <m/>
  </r>
  <r>
    <s v="Water Management Engineer"/>
    <x v="260"/>
    <x v="51"/>
    <s v="Soft"/>
    <s v="Engineering"/>
    <s v="Engineering Design &amp; Assessment "/>
    <m/>
  </r>
  <r>
    <s v="Global Client Experience Program Manager"/>
    <x v="261"/>
    <x v="0"/>
    <s v="Functional"/>
    <s v="Sales &amp; Growth"/>
    <s v="Growth Other​"/>
    <m/>
  </r>
  <r>
    <s v="Global Growth Education Partner"/>
    <x v="261"/>
    <x v="0"/>
    <s v="Soft"/>
    <s v="Sales &amp; Growth"/>
    <s v="Growth Other​"/>
    <m/>
  </r>
  <r>
    <s v="Asset Manager"/>
    <x v="262"/>
    <x v="0"/>
    <s v="Functional"/>
    <s v="Asset Management"/>
    <s v="Asset Lifecycle Management Delivery"/>
    <m/>
  </r>
  <r>
    <s v="Apprentice Cost Consultant"/>
    <x v="263"/>
    <x v="0"/>
    <s v="Functional"/>
    <s v="Cost &amp; Commercial"/>
    <s v="Cost &amp; Commercial"/>
    <n v="1"/>
  </r>
  <r>
    <s v="Assistant Cost Consultant"/>
    <x v="263"/>
    <x v="0"/>
    <s v="Functional"/>
    <s v="Cost &amp; Commercial"/>
    <s v="Cost &amp; Commercial"/>
    <n v="2"/>
  </r>
  <r>
    <s v="Associate Commercial Director"/>
    <x v="263"/>
    <x v="0"/>
    <s v="Functional"/>
    <s v="Cost &amp; Commercial"/>
    <s v="Cost &amp; Commercial"/>
    <n v="4"/>
  </r>
  <r>
    <s v="Commercial Director"/>
    <x v="263"/>
    <x v="0"/>
    <s v="Functional"/>
    <s v="Cost &amp; Commercial"/>
    <s v="Cost &amp; Commercial"/>
    <n v="4"/>
  </r>
  <r>
    <s v="Cost Consultant"/>
    <x v="263"/>
    <x v="0"/>
    <s v="Functional"/>
    <s v="Cost &amp; Commercial"/>
    <s v="Cost &amp; Commercial"/>
    <n v="2"/>
  </r>
  <r>
    <s v="Graduate Cost Consultant"/>
    <x v="263"/>
    <x v="0"/>
    <s v="Functional"/>
    <s v="Cost &amp; Commercial"/>
    <s v="Cost &amp; Commercial"/>
    <n v="2"/>
  </r>
  <r>
    <s v="Senior Commercial Director"/>
    <x v="263"/>
    <x v="0"/>
    <s v="Functional"/>
    <s v="Cost &amp; Commercial"/>
    <s v="Cost &amp; Commercial"/>
    <n v="5"/>
  </r>
  <r>
    <s v="Senior Cost Consultant"/>
    <x v="263"/>
    <x v="0"/>
    <s v="Functional"/>
    <s v="Cost &amp; Commercial"/>
    <s v="Cost &amp; Commercial"/>
    <n v="3"/>
  </r>
  <r>
    <s v="Commercial Director"/>
    <x v="263"/>
    <x v="0"/>
    <s v="Functional"/>
    <s v="Cost &amp; Commercial"/>
    <s v="Cost &amp; Commercial"/>
    <m/>
  </r>
  <r>
    <s v="Senior Commercial Director"/>
    <x v="263"/>
    <x v="0"/>
    <s v="Functional"/>
    <s v="Cost &amp; Commercial"/>
    <s v="Cost &amp; Commercial"/>
    <m/>
  </r>
  <r>
    <s v="Asset Management Consultant"/>
    <x v="264"/>
    <x v="0"/>
    <s v="Functional"/>
    <s v="Asset Management"/>
    <s v="Asset Lifecycle Management Consultancy"/>
    <m/>
  </r>
  <r>
    <s v="Asset Inspector"/>
    <x v="265"/>
    <x v="0"/>
    <s v="Functional"/>
    <s v="Asset Management"/>
    <s v="Asset Lifecycle Management Delivery"/>
    <m/>
  </r>
  <r>
    <s v="Communications Engineer"/>
    <x v="266"/>
    <x v="0"/>
    <s v="Functional"/>
    <s v="Engineering"/>
    <s v="Engineering Design &amp; Assessment "/>
    <m/>
  </r>
  <r>
    <s v="Junior Graphic Designer"/>
    <x v="267"/>
    <x v="0"/>
    <s v="Soft"/>
    <s v="Sales &amp; Growth"/>
    <s v="Commercial Enablement"/>
    <n v="3"/>
  </r>
  <r>
    <s v="Communications Director"/>
    <x v="268"/>
    <x v="0"/>
    <s v="Functional"/>
    <s v="Sales &amp; Growth"/>
    <s v="MarComms"/>
    <m/>
  </r>
  <r>
    <s v="Communications Manager"/>
    <x v="268"/>
    <x v="0"/>
    <s v="Functional"/>
    <s v="Sales &amp; Growth"/>
    <s v="MarComms"/>
    <m/>
  </r>
  <r>
    <s v="Communications Specialist"/>
    <x v="268"/>
    <x v="0"/>
    <s v="Functional"/>
    <s v="Sales &amp; Growth"/>
    <s v="MarComms"/>
    <m/>
  </r>
  <r>
    <s v="Corporate Communications Director"/>
    <x v="268"/>
    <x v="0"/>
    <s v="Functional"/>
    <s v="Sales &amp; Growth"/>
    <s v="MarComms"/>
    <m/>
  </r>
  <r>
    <s v="Corporate Communications Manager"/>
    <x v="268"/>
    <x v="0"/>
    <s v="Functional"/>
    <s v="Sales &amp; Growth"/>
    <s v="MarComms"/>
    <m/>
  </r>
  <r>
    <s v="Communications Director"/>
    <x v="268"/>
    <x v="0"/>
    <s v="Functional"/>
    <s v="Sales &amp; Growth"/>
    <s v="MarComms"/>
    <m/>
  </r>
  <r>
    <s v="Corporate Communications Director"/>
    <x v="268"/>
    <x v="0"/>
    <s v="Functional"/>
    <s v="Sales &amp; Growth"/>
    <s v="MarComms"/>
    <m/>
  </r>
  <r>
    <s v="Cultural Resources Specialist"/>
    <x v="269"/>
    <x v="0"/>
    <s v="Functional"/>
    <s v="Environmental Services &amp; Science"/>
    <s v="Science"/>
    <m/>
  </r>
  <r>
    <s v="Stakeholder Engagement Specialist"/>
    <x v="269"/>
    <x v="0"/>
    <s v="Functional"/>
    <s v="Environmental Services &amp; Science"/>
    <s v="Regulations &amp; Policy"/>
    <m/>
  </r>
  <r>
    <s v="Ecologist"/>
    <x v="270"/>
    <x v="0"/>
    <s v="Soft"/>
    <s v="Environmental Services &amp; Science"/>
    <s v="Science"/>
    <m/>
  </r>
  <r>
    <s v="Accoustics Specialist"/>
    <x v="271"/>
    <x v="0"/>
    <s v="Soft"/>
    <s v="Environmental Services &amp; Science"/>
    <s v="Science"/>
    <m/>
  </r>
  <r>
    <s v="Cultural Resources Specialist"/>
    <x v="271"/>
    <x v="0"/>
    <s v="Soft"/>
    <s v="Environmental Services &amp; Science"/>
    <s v="Science"/>
    <m/>
  </r>
  <r>
    <s v="Environmental Planning Technical Director"/>
    <x v="271"/>
    <x v="0"/>
    <s v="Soft"/>
    <s v="Environmental Services &amp; Science"/>
    <s v="Environmental Planning"/>
    <m/>
  </r>
  <r>
    <s v="Environmental Regulation &amp; Policy Specialist"/>
    <x v="271"/>
    <x v="0"/>
    <s v="Soft"/>
    <s v="Environmental Services &amp; Science"/>
    <s v="Regulations &amp; Policy"/>
    <m/>
  </r>
  <r>
    <s v="Environmental Sustainability Specialist"/>
    <x v="271"/>
    <x v="0"/>
    <s v="Functional"/>
    <s v="Environmental Services &amp; Science"/>
    <s v="Regulations &amp; Policy"/>
    <m/>
  </r>
  <r>
    <s v="Social Equity Specialist"/>
    <x v="271"/>
    <x v="0"/>
    <s v="Functional"/>
    <s v="Environmental Services &amp; Science"/>
    <s v="Regulations &amp; Policy"/>
    <m/>
  </r>
  <r>
    <s v="Stakeholder Engagement Specialist"/>
    <x v="271"/>
    <x v="0"/>
    <s v="Functional"/>
    <s v="Environmental Services &amp; Science"/>
    <s v="Regulations &amp; Policy"/>
    <m/>
  </r>
  <r>
    <s v="Environmental Planning Technical Director"/>
    <x v="271"/>
    <x v="0"/>
    <s v="Soft"/>
    <s v="Environmental Services &amp; Science"/>
    <s v="Environmental Planning"/>
    <m/>
  </r>
  <r>
    <s v="Social Media Specialist"/>
    <x v="272"/>
    <x v="0"/>
    <s v="Functional"/>
    <s v="Sales &amp; Growth"/>
    <s v="MarComms"/>
    <m/>
  </r>
  <r>
    <s v="Stakeholder Engagement Specialist"/>
    <x v="273"/>
    <x v="0"/>
    <s v="Functional"/>
    <s v="Environmental Services &amp; Science"/>
    <s v="Regulations &amp; Policy"/>
    <m/>
  </r>
  <r>
    <s v="Global Growth Education Manager"/>
    <x v="274"/>
    <x v="0"/>
    <s v="Functional"/>
    <s v="Sales &amp; Growth"/>
    <s v="Growth Other​"/>
    <m/>
  </r>
  <r>
    <s v="Global Growth Education Partner"/>
    <x v="274"/>
    <x v="0"/>
    <s v="Functional"/>
    <s v="Sales &amp; Growth"/>
    <s v="Growth Other​"/>
    <m/>
  </r>
  <r>
    <s v="Global Performance &amp; Reward Director"/>
    <x v="275"/>
    <x v="52"/>
    <s v="Functional"/>
    <s v="People"/>
    <s v="Performance &amp; Reward"/>
    <m/>
  </r>
  <r>
    <s v="Performance &amp; Reward Advisor"/>
    <x v="275"/>
    <x v="52"/>
    <s v="Functional"/>
    <s v="People"/>
    <s v="Performance &amp; Reward"/>
    <m/>
  </r>
  <r>
    <s v="Performance &amp; Reward Analyst"/>
    <x v="275"/>
    <x v="52"/>
    <s v="Functional"/>
    <s v="People"/>
    <s v="Performance &amp; Reward"/>
    <m/>
  </r>
  <r>
    <s v="Performance &amp; Reward Coordinator"/>
    <x v="275"/>
    <x v="52"/>
    <s v="Functional"/>
    <s v="People"/>
    <s v="Performance &amp; Reward"/>
    <m/>
  </r>
  <r>
    <s v="Performance &amp; Reward Director"/>
    <x v="275"/>
    <x v="52"/>
    <s v="Functional"/>
    <s v="People"/>
    <s v="Performance &amp; Reward"/>
    <m/>
  </r>
  <r>
    <s v="Performance &amp; Reward Manager"/>
    <x v="275"/>
    <x v="52"/>
    <s v="Functional"/>
    <s v="People"/>
    <s v="Performance &amp; Reward"/>
    <m/>
  </r>
  <r>
    <s v="Performance &amp; Reward Specialist"/>
    <x v="275"/>
    <x v="52"/>
    <s v="Functional"/>
    <s v="People"/>
    <s v="Performance &amp; Reward"/>
    <m/>
  </r>
  <r>
    <s v="Global Performance &amp; Reward Director"/>
    <x v="275"/>
    <x v="52"/>
    <s v="Functional"/>
    <s v="People"/>
    <s v="Performance &amp; Reward"/>
    <m/>
  </r>
  <r>
    <s v="Performance &amp; Reward Director"/>
    <x v="275"/>
    <x v="52"/>
    <s v="Functional"/>
    <s v="People"/>
    <s v="Performance &amp; Reward"/>
    <m/>
  </r>
  <r>
    <s v="Rail (Track) Engineer"/>
    <x v="276"/>
    <x v="53"/>
    <s v="Functional"/>
    <s v="Engineering"/>
    <s v="Engineering Design &amp; Assessment "/>
    <m/>
  </r>
  <r>
    <s v="Account Manager"/>
    <x v="277"/>
    <x v="0"/>
    <s v="Functional"/>
    <s v="Sales &amp; Growth"/>
    <s v="Account &amp; Client Management (GAM)​"/>
    <m/>
  </r>
  <r>
    <s v="BA Operations Director"/>
    <x v="277"/>
    <x v="0"/>
    <s v="Functional"/>
    <s v="Operations"/>
    <s v="Operations"/>
    <m/>
  </r>
  <r>
    <s v="BA Pursuit Leader"/>
    <x v="277"/>
    <x v="0"/>
    <s v="Functional"/>
    <s v="Sales &amp; Growth"/>
    <s v="Sales &amp; Pursuits"/>
    <n v="4"/>
  </r>
  <r>
    <s v="Brand &amp; Marketing Campaigns Director​"/>
    <x v="277"/>
    <x v="0"/>
    <s v="Functional"/>
    <s v="Sales &amp; Growth"/>
    <s v="MarComms"/>
    <m/>
  </r>
  <r>
    <s v="Brand Director"/>
    <x v="277"/>
    <x v="0"/>
    <s v="Functional"/>
    <s v="Sales &amp; Growth"/>
    <s v="MarComms"/>
    <m/>
  </r>
  <r>
    <s v="Brand Manager"/>
    <x v="277"/>
    <x v="0"/>
    <s v="Functional"/>
    <s v="Sales &amp; Growth"/>
    <s v="MarComms"/>
    <m/>
  </r>
  <r>
    <s v="Business Development Manager"/>
    <x v="277"/>
    <x v="0"/>
    <s v="Functional"/>
    <s v="Sales &amp; Growth"/>
    <s v="Sales &amp; Pursuits"/>
    <n v="5"/>
  </r>
  <r>
    <s v="Commercial Enablement Senior Manager"/>
    <x v="277"/>
    <x v="0"/>
    <s v="Functional"/>
    <s v="Sales &amp; Growth"/>
    <s v="Commercial Enablement"/>
    <m/>
  </r>
  <r>
    <s v="Digital Ecosystem Director​"/>
    <x v="277"/>
    <x v="0"/>
    <s v="Functional"/>
    <s v="Sales &amp; Growth"/>
    <s v="MarComms"/>
    <m/>
  </r>
  <r>
    <s v="Director Key Clients &amp; Business Intelligence​"/>
    <x v="277"/>
    <x v="0"/>
    <s v="Functional"/>
    <s v="Sales &amp; Growth"/>
    <s v="Account &amp; Client Management (GAM)​"/>
    <m/>
  </r>
  <r>
    <s v="Business Intelligence Director"/>
    <x v="277"/>
    <x v="54"/>
    <s v="Functional"/>
    <s v="Digital"/>
    <s v="Data Science and Analytics"/>
    <m/>
  </r>
  <r>
    <s v="Business Intelligence Director"/>
    <x v="277"/>
    <x v="54"/>
    <s v="Functional"/>
    <s v="Digital"/>
    <s v="Data Science and Analytics"/>
    <m/>
  </r>
  <r>
    <s v="GBA Sales Director"/>
    <x v="277"/>
    <x v="0"/>
    <s v="Functional"/>
    <s v="Sales &amp; Growth"/>
    <s v="Sales &amp; Pursuits"/>
    <n v="5"/>
  </r>
  <r>
    <s v="Global Account Manager​"/>
    <x v="277"/>
    <x v="0"/>
    <s v="Functional"/>
    <s v="Sales &amp; Growth"/>
    <s v="Account &amp; Client Management (GAM)​"/>
    <m/>
  </r>
  <r>
    <s v="Global Cities Director​"/>
    <x v="277"/>
    <x v="0"/>
    <s v="Functional"/>
    <s v="Sales &amp; Growth"/>
    <s v="Account &amp; Client Management (GAM)​"/>
    <m/>
  </r>
  <r>
    <s v="Global Commercial Strategies Manager​"/>
    <x v="277"/>
    <x v="0"/>
    <s v="Functional"/>
    <s v="Sales &amp; Growth"/>
    <s v="Growth Other​"/>
    <m/>
  </r>
  <r>
    <s v="Global Continuous Improvement Director"/>
    <x v="277"/>
    <x v="0"/>
    <s v="Functional"/>
    <s v="Operations"/>
    <s v="Quality"/>
    <m/>
  </r>
  <r>
    <s v="Global CX Product Owner ​"/>
    <x v="277"/>
    <x v="0"/>
    <s v="Functional"/>
    <s v="Sales &amp; Growth"/>
    <s v="Growth Other​"/>
    <m/>
  </r>
  <r>
    <s v="Global GEC Director​"/>
    <x v="277"/>
    <x v="0"/>
    <s v="Functional"/>
    <s v="Operations"/>
    <s v="Operations"/>
    <m/>
  </r>
  <r>
    <s v="Global Market Sector Cabinet leader"/>
    <x v="277"/>
    <x v="0"/>
    <s v="Functional"/>
    <s v="Sales &amp; Growth"/>
    <s v="Account &amp; Client Management (GAM)​"/>
    <m/>
  </r>
  <r>
    <s v="GLobal Market Sector Director"/>
    <x v="277"/>
    <x v="0"/>
    <s v="Functional"/>
    <s v="Sales &amp; Growth"/>
    <s v="Account &amp; Client Management (GAM)​"/>
    <m/>
  </r>
  <r>
    <s v="Global Quality Director"/>
    <x v="277"/>
    <x v="0"/>
    <s v="Functional"/>
    <s v="Operations"/>
    <s v="Quality"/>
    <m/>
  </r>
  <r>
    <s v="Global Research Manager"/>
    <x v="277"/>
    <x v="0"/>
    <s v="Functional"/>
    <s v="Sales &amp; Growth"/>
    <s v="Growth Other​"/>
    <m/>
  </r>
  <r>
    <s v="Global Strategy and Development Analyst"/>
    <x v="277"/>
    <x v="0"/>
    <s v="Functional"/>
    <s v="Sales &amp; Growth"/>
    <s v="Growth Other​"/>
    <m/>
  </r>
  <r>
    <s v="Global Strategy and Development Officer"/>
    <x v="277"/>
    <x v="0"/>
    <s v="Functional"/>
    <s v="Sales &amp; Growth"/>
    <s v="Growth Other​"/>
    <m/>
  </r>
  <r>
    <s v="Global Strategy Manager"/>
    <x v="277"/>
    <x v="0"/>
    <s v="Functional"/>
    <s v="Sales &amp; Growth"/>
    <s v="Growth Other​"/>
    <m/>
  </r>
  <r>
    <s v="Global Market Sector Program Manager​"/>
    <x v="277"/>
    <x v="0"/>
    <s v="Functional"/>
    <s v="Sales &amp; Growth"/>
    <s v="Commercial Enablement"/>
    <m/>
  </r>
  <r>
    <s v="Global Market Sector Program Specialist"/>
    <x v="277"/>
    <x v="0"/>
    <s v="Functional"/>
    <s v="Sales &amp; Growth"/>
    <s v="Commercial Enablement"/>
    <m/>
  </r>
  <r>
    <s v="Key Account Manager​"/>
    <x v="277"/>
    <x v="0"/>
    <s v="Functional"/>
    <s v="Sales &amp; Growth"/>
    <s v="Account &amp; Client Management (GAM)​"/>
    <m/>
  </r>
  <r>
    <s v="Market Research Analyst"/>
    <x v="277"/>
    <x v="0"/>
    <s v="Functional"/>
    <s v="Sales &amp; Growth"/>
    <s v="Commercial Enablement"/>
    <m/>
  </r>
  <r>
    <s v="Market Research Associate"/>
    <x v="277"/>
    <x v="0"/>
    <s v="Functional"/>
    <s v="Sales &amp; Growth"/>
    <s v="Commercial Enablement"/>
    <m/>
  </r>
  <r>
    <s v="Market Research Specialist"/>
    <x v="277"/>
    <x v="0"/>
    <s v="Functional"/>
    <s v="Sales &amp; Growth"/>
    <s v="Commercial Enablement"/>
    <m/>
  </r>
  <r>
    <s v="Market Researcher ​"/>
    <x v="277"/>
    <x v="0"/>
    <s v="Functional"/>
    <s v="Sales &amp; Growth"/>
    <s v="MarComms"/>
    <m/>
  </r>
  <r>
    <s v="Marketing Campaign Manager"/>
    <x v="277"/>
    <x v="0"/>
    <s v="Functional"/>
    <s v="Sales &amp; Growth"/>
    <s v="MarComms"/>
    <m/>
  </r>
  <r>
    <s v="Product Marketing Director / Manager / Specialist​"/>
    <x v="277"/>
    <x v="0"/>
    <s v="Functional"/>
    <s v="Sales &amp; Growth"/>
    <s v="MarComms"/>
    <m/>
  </r>
  <r>
    <s v="Pursuit Board Specialist​"/>
    <x v="277"/>
    <x v="0"/>
    <s v="Functional"/>
    <s v="Sales &amp; Growth"/>
    <s v="Commercial Enablement"/>
    <n v="4"/>
  </r>
  <r>
    <s v="Pursuit Committee Lead​"/>
    <x v="277"/>
    <x v="0"/>
    <s v="Functional"/>
    <s v="Sales &amp; Growth"/>
    <s v="Commercial Enablement"/>
    <n v="4"/>
  </r>
  <r>
    <s v="Pursuits Director"/>
    <x v="277"/>
    <x v="0"/>
    <s v="Functional"/>
    <s v="Sales &amp; Growth"/>
    <s v="Sales &amp; Pursuits"/>
    <n v="5"/>
  </r>
  <r>
    <s v="BA Operations Director"/>
    <x v="277"/>
    <x v="0"/>
    <s v="Functional"/>
    <s v="Operations"/>
    <s v="Operations"/>
    <m/>
  </r>
  <r>
    <s v="Brand &amp; Marketing Campaigns Director​"/>
    <x v="277"/>
    <x v="0"/>
    <s v="Functional"/>
    <s v="Sales &amp; Growth"/>
    <s v="MarComms"/>
    <m/>
  </r>
  <r>
    <s v="Brand Director"/>
    <x v="277"/>
    <x v="0"/>
    <s v="Functional"/>
    <s v="Sales &amp; Growth"/>
    <s v="MarComms"/>
    <m/>
  </r>
  <r>
    <s v="Commercial Enablement Senior Manager"/>
    <x v="277"/>
    <x v="0"/>
    <s v="Functional"/>
    <s v="Sales &amp; Growth"/>
    <s v="Commercial Enablement"/>
    <m/>
  </r>
  <r>
    <s v="Digital Ecosystem Director​"/>
    <x v="277"/>
    <x v="0"/>
    <s v="Functional"/>
    <s v="Sales &amp; Growth"/>
    <s v="MarComms"/>
    <m/>
  </r>
  <r>
    <s v="Director Key Clients &amp; Business Intelligence​"/>
    <x v="277"/>
    <x v="0"/>
    <s v="Functional"/>
    <s v="Sales &amp; Growth"/>
    <s v="Account &amp; Client Management (GAM)​"/>
    <m/>
  </r>
  <r>
    <s v="GBA Sales Director"/>
    <x v="277"/>
    <x v="0"/>
    <s v="Functional"/>
    <s v="Sales &amp; Growth"/>
    <s v="Sales &amp; Pursuits"/>
    <m/>
  </r>
  <r>
    <s v="Global Cities Director​"/>
    <x v="277"/>
    <x v="0"/>
    <s v="Functional"/>
    <s v="Sales &amp; Growth"/>
    <s v="Account &amp; Client Management (GAM)​"/>
    <m/>
  </r>
  <r>
    <s v="Global Continuous Improvement Director"/>
    <x v="277"/>
    <x v="0"/>
    <s v="Functional"/>
    <s v="Operations"/>
    <s v="Quality"/>
    <m/>
  </r>
  <r>
    <s v="Global GEC Director​"/>
    <x v="277"/>
    <x v="0"/>
    <s v="Functional"/>
    <s v="Operations"/>
    <s v="Operations"/>
    <m/>
  </r>
  <r>
    <s v="GLobal Market Sector Director"/>
    <x v="277"/>
    <x v="0"/>
    <s v="Functional"/>
    <s v="Sales &amp; Growth"/>
    <s v="Account &amp; Client Management (GAM)​"/>
    <m/>
  </r>
  <r>
    <s v="Global Quality Director"/>
    <x v="277"/>
    <x v="0"/>
    <s v="Functional"/>
    <s v="Operations"/>
    <s v="Quality"/>
    <m/>
  </r>
  <r>
    <s v="Product Marketing Director / Manager / Specialist​"/>
    <x v="277"/>
    <x v="0"/>
    <s v="Functional"/>
    <s v="Sales &amp; Growth"/>
    <s v="MarComms"/>
    <m/>
  </r>
  <r>
    <s v="Pursuits Director"/>
    <x v="277"/>
    <x v="0"/>
    <s v="Functional"/>
    <s v="Sales &amp; Growth"/>
    <s v="Sales &amp; Pursuits"/>
    <m/>
  </r>
  <r>
    <s v="Global Research Manager"/>
    <x v="278"/>
    <x v="0"/>
    <s v="Functional"/>
    <s v="Sales &amp; Growth"/>
    <s v="Growth Other​"/>
    <m/>
  </r>
  <r>
    <s v="Global Strategy and Development Analyst"/>
    <x v="278"/>
    <x v="0"/>
    <s v="Functional"/>
    <s v="Sales &amp; Growth"/>
    <s v="Growth Other​"/>
    <m/>
  </r>
  <r>
    <s v="Global Strategy and Development Officer"/>
    <x v="278"/>
    <x v="0"/>
    <s v="Functional"/>
    <s v="Sales &amp; Growth"/>
    <s v="Growth Other​"/>
    <m/>
  </r>
  <r>
    <s v="Market Research Analyst"/>
    <x v="278"/>
    <x v="0"/>
    <s v="Functional"/>
    <s v="Sales &amp; Growth"/>
    <s v="Commercial Enablement"/>
    <m/>
  </r>
  <r>
    <s v="Market Research Associate"/>
    <x v="278"/>
    <x v="0"/>
    <s v="Functional"/>
    <s v="Sales &amp; Growth"/>
    <s v="Commercial Enablement"/>
    <m/>
  </r>
  <r>
    <s v="Market Research Specialist"/>
    <x v="278"/>
    <x v="0"/>
    <s v="Functional"/>
    <s v="Sales &amp; Growth"/>
    <s v="Commercial Enablement"/>
    <m/>
  </r>
  <r>
    <s v="Market Researcher ​"/>
    <x v="278"/>
    <x v="0"/>
    <s v="Functional"/>
    <s v="Sales &amp; Growth"/>
    <s v="MarComms"/>
    <m/>
  </r>
  <r>
    <s v="Proposal Coordinator"/>
    <x v="278"/>
    <x v="0"/>
    <s v="Functional"/>
    <s v="Sales &amp; Growth"/>
    <s v="Commercial Enablement"/>
    <m/>
  </r>
  <r>
    <s v="Senior Proposal Coordinator"/>
    <x v="278"/>
    <x v="0"/>
    <s v="Functional"/>
    <s v="Sales &amp; Growth"/>
    <s v="Commercial Enablement"/>
    <m/>
  </r>
  <r>
    <s v="GBA Service Director"/>
    <x v="279"/>
    <x v="0"/>
    <s v="Functional"/>
    <s v="Operations"/>
    <s v="Operations"/>
    <m/>
  </r>
  <r>
    <s v="GBA Service Director"/>
    <x v="279"/>
    <x v="0"/>
    <s v="Functional"/>
    <s v="Operations"/>
    <s v="Operations"/>
    <m/>
  </r>
  <r>
    <s v="Risk &amp; Commercial Management Director​"/>
    <x v="280"/>
    <x v="0"/>
    <s v="Functional"/>
    <s v="Operations"/>
    <s v="Operations"/>
    <m/>
  </r>
  <r>
    <s v="Risk &amp; Commercial Management Director​"/>
    <x v="280"/>
    <x v="0"/>
    <s v="Functional"/>
    <s v="Operations"/>
    <s v="Operations"/>
    <m/>
  </r>
  <r>
    <s v="Travel Director"/>
    <x v="281"/>
    <x v="0"/>
    <s v="Functional"/>
    <s v="Operations"/>
    <s v="Travel"/>
    <m/>
  </r>
  <r>
    <s v="Travel Manager"/>
    <x v="281"/>
    <x v="0"/>
    <s v="Functional"/>
    <s v="Operations"/>
    <s v="Travel"/>
    <m/>
  </r>
  <r>
    <s v="Travel Director"/>
    <x v="281"/>
    <x v="0"/>
    <s v="Functional"/>
    <s v="Operations"/>
    <s v="Travel"/>
    <m/>
  </r>
  <r>
    <s v="GBA Operations Director"/>
    <x v="282"/>
    <x v="0"/>
    <s v="Functional"/>
    <s v="Operations"/>
    <s v="Operations"/>
    <m/>
  </r>
  <r>
    <s v="GBA PDP Director​"/>
    <x v="282"/>
    <x v="0"/>
    <s v="Soft"/>
    <s v="Operations"/>
    <s v="Operations"/>
    <m/>
  </r>
  <r>
    <s v="Global Operations &amp; Services Officer"/>
    <x v="282"/>
    <x v="0"/>
    <s v="Functional"/>
    <s v="Operations"/>
    <s v="Operations"/>
    <m/>
  </r>
  <r>
    <s v="GBA Operations Director"/>
    <x v="282"/>
    <x v="0"/>
    <s v="Functional"/>
    <s v="Operations"/>
    <s v="Operations"/>
    <m/>
  </r>
  <r>
    <s v="GBA PDP Director​"/>
    <x v="282"/>
    <x v="0"/>
    <s v="Soft"/>
    <s v="Operations"/>
    <s v="Operations"/>
    <m/>
  </r>
  <r>
    <s v="Quality Auditor"/>
    <x v="283"/>
    <x v="0"/>
    <s v="Functional"/>
    <s v="Operations"/>
    <s v="Quality"/>
    <m/>
  </r>
  <r>
    <s v="Bridge Engineer"/>
    <x v="284"/>
    <x v="0"/>
    <s v="Technical"/>
    <s v="Engineering"/>
    <s v="Engineering Design &amp; Assessment "/>
    <m/>
  </r>
  <r>
    <s v="Hydraulic Structures Engineer"/>
    <x v="284"/>
    <x v="0"/>
    <s v="Technical"/>
    <s v="Engineering"/>
    <s v="Engineering Design &amp; Assessment "/>
    <m/>
  </r>
  <r>
    <s v="Roads &amp; Highways Engineer"/>
    <x v="284"/>
    <x v="0"/>
    <s v="Technical"/>
    <s v="Engineering"/>
    <s v="Engineering Design &amp; Assessment "/>
    <m/>
  </r>
  <r>
    <s v="Computational Design Specialist"/>
    <x v="285"/>
    <x v="0"/>
    <s v="Functional"/>
    <s v="Engineering"/>
    <s v="Engineering Specialists"/>
    <m/>
  </r>
  <r>
    <s v="Creative Manager"/>
    <x v="286"/>
    <x v="0"/>
    <s v="Functional"/>
    <s v="Sales &amp; Growth"/>
    <s v="MarComms"/>
    <m/>
  </r>
  <r>
    <s v="Graphic Designer"/>
    <x v="286"/>
    <x v="0"/>
    <s v="Functional"/>
    <s v="Sales &amp; Growth"/>
    <s v="Commercial Enablement"/>
    <n v="3"/>
  </r>
  <r>
    <s v="Junior Graphic Designer"/>
    <x v="286"/>
    <x v="0"/>
    <s v="Functional"/>
    <s v="Sales &amp; Growth"/>
    <s v="Commercial Enablement"/>
    <n v="2"/>
  </r>
  <r>
    <s v="Junior Graphic Designer"/>
    <x v="286"/>
    <x v="0"/>
    <s v="Functional"/>
    <s v="Sales &amp; Growth"/>
    <s v="Commercial Enablement"/>
    <n v="3"/>
  </r>
  <r>
    <s v="Brand Director"/>
    <x v="287"/>
    <x v="0"/>
    <s v="Functional"/>
    <s v="Sales &amp; Growth"/>
    <s v="MarComms"/>
    <m/>
  </r>
  <r>
    <s v="Digital Designer​"/>
    <x v="287"/>
    <x v="0"/>
    <s v="Functional"/>
    <s v="Sales &amp; Growth"/>
    <s v="MarComms"/>
    <m/>
  </r>
  <r>
    <s v="Graphic Design Manager / Graphic Designer​"/>
    <x v="287"/>
    <x v="0"/>
    <s v="Functional"/>
    <s v="Sales &amp; Growth"/>
    <s v="MarComms"/>
    <m/>
  </r>
  <r>
    <s v="Graphic Designer"/>
    <x v="287"/>
    <x v="0"/>
    <s v="Functional"/>
    <s v="Sales &amp; Growth"/>
    <s v="Commercial Enablement"/>
    <n v="3"/>
  </r>
  <r>
    <s v="Junior Graphic Designer"/>
    <x v="287"/>
    <x v="0"/>
    <s v="Functional"/>
    <s v="Sales &amp; Growth"/>
    <s v="Commercial Enablement"/>
    <n v="2"/>
  </r>
  <r>
    <s v="Senior Copywriter"/>
    <x v="287"/>
    <x v="0"/>
    <s v="Functional"/>
    <s v="Sales &amp; Growth"/>
    <s v="Commercial Enablement"/>
    <m/>
  </r>
  <r>
    <s v="Senior Graphic Designer"/>
    <x v="287"/>
    <x v="0"/>
    <s v="Functional"/>
    <s v="Sales &amp; Growth"/>
    <s v="Commercial Enablement"/>
    <n v="4"/>
  </r>
  <r>
    <s v="Brand Director"/>
    <x v="287"/>
    <x v="0"/>
    <s v="Functional"/>
    <s v="Sales &amp; Growth"/>
    <s v="MarComms"/>
    <m/>
  </r>
  <r>
    <s v="Creative Manager"/>
    <x v="288"/>
    <x v="0"/>
    <s v="Functional"/>
    <s v="Sales &amp; Growth"/>
    <s v="MarComms"/>
    <m/>
  </r>
  <r>
    <s v="Digital Designer​"/>
    <x v="288"/>
    <x v="0"/>
    <s v="Functional"/>
    <s v="Sales &amp; Growth"/>
    <s v="MarComms"/>
    <m/>
  </r>
  <r>
    <s v="Graphic Design Manager / Graphic Designer​"/>
    <x v="288"/>
    <x v="0"/>
    <s v="Functional"/>
    <s v="Sales &amp; Growth"/>
    <s v="MarComms"/>
    <m/>
  </r>
  <r>
    <s v="Asset Data Engineer"/>
    <x v="289"/>
    <x v="0"/>
    <s v="Functional"/>
    <s v="Asset Management"/>
    <s v="Asset Operations &amp; Maintenance"/>
    <m/>
  </r>
  <r>
    <s v="Environmental Construction Project Manager"/>
    <x v="290"/>
    <x v="0"/>
    <s v="Functional"/>
    <s v="Environmental Services &amp; Science"/>
    <s v="Remediation Technology"/>
    <m/>
  </r>
  <r>
    <s v="Environmental Field Technician"/>
    <x v="290"/>
    <x v="0"/>
    <s v="Functional"/>
    <s v="Environmental Services &amp; Science"/>
    <s v="Remediation Technology"/>
    <m/>
  </r>
  <r>
    <s v="Hazardous Building Materials Specialist"/>
    <x v="290"/>
    <x v="0"/>
    <s v="Functional"/>
    <s v="Environmental Services &amp; Science"/>
    <s v="Remediation Technology"/>
    <m/>
  </r>
  <r>
    <s v="Asset Information Manager"/>
    <x v="291"/>
    <x v="0"/>
    <s v="Functional"/>
    <s v="Asset Management"/>
    <s v="Asset Lifecycle Management Delivery"/>
    <m/>
  </r>
  <r>
    <s v="Apprentice Cost Consultant"/>
    <x v="292"/>
    <x v="0"/>
    <s v="Functional"/>
    <s v="Cost &amp; Commercial"/>
    <s v="Cost &amp; Commercial"/>
    <n v="1"/>
  </r>
  <r>
    <s v="Assistant Cost Consultant"/>
    <x v="292"/>
    <x v="0"/>
    <s v="Functional"/>
    <s v="Cost &amp; Commercial"/>
    <s v="Cost &amp; Commercial"/>
    <n v="1"/>
  </r>
  <r>
    <s v="Associate Commercial Director"/>
    <x v="292"/>
    <x v="0"/>
    <s v="Functional"/>
    <s v="Cost &amp; Commercial"/>
    <s v="Cost &amp; Commercial"/>
    <n v="4"/>
  </r>
  <r>
    <s v="Commercial Director"/>
    <x v="292"/>
    <x v="0"/>
    <s v="Functional"/>
    <s v="Cost &amp; Commercial"/>
    <s v="Cost &amp; Commercial"/>
    <n v="4"/>
  </r>
  <r>
    <s v="Cost Consultant"/>
    <x v="292"/>
    <x v="0"/>
    <s v="Functional"/>
    <s v="Cost &amp; Commercial"/>
    <s v="Cost &amp; Commercial"/>
    <n v="2"/>
  </r>
  <r>
    <s v="Graduate Cost Consultant"/>
    <x v="292"/>
    <x v="0"/>
    <s v="Functional"/>
    <s v="Cost &amp; Commercial"/>
    <s v="Cost &amp; Commercial"/>
    <n v="1"/>
  </r>
  <r>
    <s v="Senior Commercial Director"/>
    <x v="292"/>
    <x v="0"/>
    <s v="Functional"/>
    <s v="Cost &amp; Commercial"/>
    <s v="Cost &amp; Commercial"/>
    <n v="5"/>
  </r>
  <r>
    <s v="Senior Cost Consultant"/>
    <x v="292"/>
    <x v="0"/>
    <s v="Functional"/>
    <s v="Cost &amp; Commercial"/>
    <s v="Cost &amp; Commercial"/>
    <n v="3"/>
  </r>
  <r>
    <s v="Commercial Director"/>
    <x v="292"/>
    <x v="0"/>
    <s v="Functional"/>
    <s v="Cost &amp; Commercial"/>
    <s v="Cost &amp; Commercial"/>
    <m/>
  </r>
  <r>
    <s v="Senior Commercial Director"/>
    <x v="292"/>
    <x v="0"/>
    <s v="Functional"/>
    <s v="Cost &amp; Commercial"/>
    <s v="Cost &amp; Commercial"/>
    <m/>
  </r>
  <r>
    <s v="Continual Improvement Manager"/>
    <x v="293"/>
    <x v="0"/>
    <s v="Soft"/>
    <s v="Operations"/>
    <s v="Quality"/>
    <m/>
  </r>
  <r>
    <s v="Continual Improvement Specialist"/>
    <x v="293"/>
    <x v="0"/>
    <s v="Soft"/>
    <s v="Operations"/>
    <s v="Quality"/>
    <m/>
  </r>
  <r>
    <s v="Employee Relations &amp; Compliance Manager"/>
    <x v="293"/>
    <x v="55"/>
    <s v="Functional"/>
    <s v="People"/>
    <s v="People Services &amp; Operations"/>
    <m/>
  </r>
  <r>
    <s v="Employee Relations &amp; Compliance Partner"/>
    <x v="293"/>
    <x v="55"/>
    <s v="Functional"/>
    <s v="People"/>
    <s v="People Services &amp; Operations"/>
    <m/>
  </r>
  <r>
    <s v="Global Capability / Talent / DEIB Director"/>
    <x v="293"/>
    <x v="55"/>
    <s v="Functional"/>
    <s v="People"/>
    <s v="Talent Management &amp; Capability Development"/>
    <m/>
  </r>
  <r>
    <s v="Global Capability / Talent / DEIB Partner"/>
    <x v="293"/>
    <x v="55"/>
    <s v="Functional"/>
    <s v="People"/>
    <s v="Talent Management &amp; Capability Development"/>
    <m/>
  </r>
  <r>
    <s v="Global Payroll Director"/>
    <x v="293"/>
    <x v="55"/>
    <s v="Functional"/>
    <s v="People"/>
    <s v="People Services &amp; Operations"/>
    <m/>
  </r>
  <r>
    <s v="Global Performance &amp; Reward Director"/>
    <x v="293"/>
    <x v="55"/>
    <s v="Functional"/>
    <s v="People"/>
    <s v="Performance &amp; Reward"/>
    <m/>
  </r>
  <r>
    <s v="Global Talent Acquisition Director"/>
    <x v="293"/>
    <x v="55"/>
    <s v="Functional"/>
    <s v="People"/>
    <s v="Talent Acquisition"/>
    <m/>
  </r>
  <r>
    <s v="Payroll Manager"/>
    <x v="293"/>
    <x v="55"/>
    <s v="Functional"/>
    <s v="People"/>
    <s v="People Services &amp; Operations"/>
    <m/>
  </r>
  <r>
    <s v="People Services Specialist"/>
    <x v="293"/>
    <x v="55"/>
    <s v="Functional"/>
    <s v="People"/>
    <s v="People Services &amp; Operations"/>
    <m/>
  </r>
  <r>
    <s v="People Technology Partner"/>
    <x v="293"/>
    <x v="55"/>
    <s v="Functional"/>
    <s v="People"/>
    <s v="People Services &amp; Operations"/>
    <m/>
  </r>
  <r>
    <s v="Performance &amp; Reward Director"/>
    <x v="293"/>
    <x v="55"/>
    <s v="Functional"/>
    <s v="People"/>
    <s v="Performance &amp; Reward"/>
    <m/>
  </r>
  <r>
    <s v="Talent Acquisition Coordinator"/>
    <x v="293"/>
    <x v="55"/>
    <s v="Functional"/>
    <s v="People"/>
    <s v="Talent Acquisition"/>
    <m/>
  </r>
  <r>
    <s v="Talent Acquisition Director"/>
    <x v="293"/>
    <x v="55"/>
    <s v="Functional"/>
    <s v="People"/>
    <s v="Talent Acquisition"/>
    <m/>
  </r>
  <r>
    <s v="Global Capability / Talent / DEIB Director"/>
    <x v="293"/>
    <x v="55"/>
    <s v="Functional"/>
    <s v="People"/>
    <s v="Talent Management &amp; Capability Development"/>
    <m/>
  </r>
  <r>
    <s v="Global Payroll Director"/>
    <x v="293"/>
    <x v="55"/>
    <s v="Functional"/>
    <s v="People"/>
    <s v="People Services &amp; Operations"/>
    <m/>
  </r>
  <r>
    <s v="Global Performance &amp; Reward Director"/>
    <x v="293"/>
    <x v="55"/>
    <s v="Functional"/>
    <s v="People"/>
    <s v="Performance &amp; Reward"/>
    <m/>
  </r>
  <r>
    <s v="Global Talent Acquisition Director"/>
    <x v="293"/>
    <x v="55"/>
    <s v="Functional"/>
    <s v="People"/>
    <s v="Talent Acquisition"/>
    <m/>
  </r>
  <r>
    <s v="Performance &amp; Reward Director"/>
    <x v="293"/>
    <x v="55"/>
    <s v="Functional"/>
    <s v="People"/>
    <s v="Performance &amp; Reward"/>
    <m/>
  </r>
  <r>
    <s v="Talent Acquisition Director"/>
    <x v="293"/>
    <x v="55"/>
    <s v="Functional"/>
    <s v="People"/>
    <s v="Talent Acquisition"/>
    <m/>
  </r>
  <r>
    <s v="Global Continuous Improvement Director"/>
    <x v="293"/>
    <x v="0"/>
    <s v="Soft"/>
    <s v="Operations"/>
    <s v="Quality"/>
    <m/>
  </r>
  <r>
    <s v="Global Document Management Manager​"/>
    <x v="293"/>
    <x v="0"/>
    <s v="Soft"/>
    <s v="Operations"/>
    <s v="Quality"/>
    <m/>
  </r>
  <r>
    <s v="Global Project Quality Management Director"/>
    <x v="293"/>
    <x v="0"/>
    <s v="Soft"/>
    <s v="Operations"/>
    <s v="Quality"/>
    <m/>
  </r>
  <r>
    <s v="Global Quality Director"/>
    <x v="293"/>
    <x v="0"/>
    <s v="Soft"/>
    <s v="Operations"/>
    <s v="Quality"/>
    <m/>
  </r>
  <r>
    <s v="Global Quality Management System Director​"/>
    <x v="293"/>
    <x v="0"/>
    <s v="Soft"/>
    <s v="Operations"/>
    <s v="Quality"/>
    <m/>
  </r>
  <r>
    <s v="Quality Management System Coordinator​"/>
    <x v="293"/>
    <x v="0"/>
    <s v="Soft"/>
    <s v="Operations"/>
    <s v="Quality"/>
    <m/>
  </r>
  <r>
    <s v="Quality Manager​"/>
    <x v="293"/>
    <x v="0"/>
    <s v="Soft"/>
    <s v="Operations"/>
    <s v="Quality"/>
    <m/>
  </r>
  <r>
    <s v="Global Continuous Improvement Director"/>
    <x v="293"/>
    <x v="0"/>
    <s v="Soft"/>
    <s v="Operations"/>
    <s v="Quality"/>
    <m/>
  </r>
  <r>
    <s v="Global Project Quality Management Director"/>
    <x v="293"/>
    <x v="0"/>
    <s v="Soft"/>
    <s v="Operations"/>
    <s v="Quality"/>
    <m/>
  </r>
  <r>
    <s v="Global Quality Director"/>
    <x v="293"/>
    <x v="0"/>
    <s v="Soft"/>
    <s v="Operations"/>
    <s v="Quality"/>
    <m/>
  </r>
  <r>
    <s v="Global Quality Management System Director​"/>
    <x v="293"/>
    <x v="0"/>
    <s v="Soft"/>
    <s v="Operations"/>
    <s v="Quality"/>
    <m/>
  </r>
  <r>
    <s v="Ecologist"/>
    <x v="294"/>
    <x v="0"/>
    <s v="Functional"/>
    <s v="Environmental Services &amp; Science"/>
    <s v="Science"/>
    <m/>
  </r>
  <r>
    <s v="Construction Manager"/>
    <x v="295"/>
    <x v="56"/>
    <s v="Functional"/>
    <s v="Project &amp; Program Management"/>
    <s v="Construction Management"/>
    <n v="3"/>
  </r>
  <r>
    <s v="Environmental Construction Operator"/>
    <x v="296"/>
    <x v="0"/>
    <s v="Functional"/>
    <s v="Environmental Services &amp; Science"/>
    <s v="Remediation Technology"/>
    <m/>
  </r>
  <r>
    <s v="Environmental Construction Project Manager"/>
    <x v="296"/>
    <x v="0"/>
    <s v="Functional"/>
    <s v="Environmental Services &amp; Science"/>
    <s v="Remediation Technology"/>
    <m/>
  </r>
  <r>
    <s v="Environmental Construction Supervisor"/>
    <x v="296"/>
    <x v="0"/>
    <s v="Functional"/>
    <s v="Environmental Services &amp; Science"/>
    <s v="Remediation Technology"/>
    <m/>
  </r>
  <r>
    <s v="Building Surveying Advisor"/>
    <x v="297"/>
    <x v="57"/>
    <s v="Functional"/>
    <s v="Advisory"/>
    <s v="Technical Advisory"/>
    <m/>
  </r>
  <r>
    <s v="Environmental Construction Project Manager"/>
    <x v="297"/>
    <x v="0"/>
    <s v="Functional"/>
    <s v="Environmental Services &amp; Science"/>
    <s v="Remediation Technology"/>
    <m/>
  </r>
  <r>
    <s v="Environmental Construction Supervisor"/>
    <x v="297"/>
    <x v="0"/>
    <s v="Functional"/>
    <s v="Environmental Services &amp; Science"/>
    <s v="Remediation Technology"/>
    <m/>
  </r>
  <r>
    <s v="Environmental Field Supervisor"/>
    <x v="297"/>
    <x v="0"/>
    <s v="Functional"/>
    <s v="Environmental Services &amp; Science"/>
    <s v="Remediation Technology"/>
    <m/>
  </r>
  <r>
    <s v="Environmental Field Technician"/>
    <x v="297"/>
    <x v="0"/>
    <s v="Functional"/>
    <s v="Environmental Services &amp; Science"/>
    <s v="Remediation Technology"/>
    <m/>
  </r>
  <r>
    <s v="Environmental Regulation &amp; Policy Technical Director"/>
    <x v="297"/>
    <x v="0"/>
    <s v="Functional"/>
    <s v="Environmental Services &amp; Science"/>
    <s v="Regulations &amp; Policy"/>
    <m/>
  </r>
  <r>
    <s v="Environmental Remediation Project Manager"/>
    <x v="297"/>
    <x v="0"/>
    <s v="Functional"/>
    <s v="Environmental Services &amp; Science"/>
    <s v="Remediation Technology"/>
    <m/>
  </r>
  <r>
    <s v="Field Health &amp; Safety Specialist"/>
    <x v="297"/>
    <x v="0"/>
    <s v="Functional"/>
    <s v="Environmental Services &amp; Science"/>
    <s v="Remediation Technology"/>
    <m/>
  </r>
  <r>
    <s v="Procurement Director"/>
    <x v="297"/>
    <x v="0"/>
    <s v="Functional"/>
    <s v="Operations"/>
    <s v="Procurement"/>
    <m/>
  </r>
  <r>
    <s v="Procurement Specialist"/>
    <x v="297"/>
    <x v="0"/>
    <s v="Functional"/>
    <s v="Operations"/>
    <s v="Procurement"/>
    <m/>
  </r>
  <r>
    <s v="Environmental Regulation &amp; Policy Technical Director"/>
    <x v="297"/>
    <x v="0"/>
    <s v="Functional"/>
    <s v="Environmental Services &amp; Science"/>
    <s v="Regulations &amp; Policy"/>
    <m/>
  </r>
  <r>
    <s v="Procurement Director"/>
    <x v="297"/>
    <x v="0"/>
    <s v="Functional"/>
    <s v="Operations"/>
    <s v="Procurement"/>
    <m/>
  </r>
  <r>
    <s v="Structural Design Engineer"/>
    <x v="298"/>
    <x v="0"/>
    <s v="Functional"/>
    <s v="Engineering"/>
    <s v="Engineering Design &amp; Assessment "/>
    <m/>
  </r>
  <r>
    <s v="Construction Inspector"/>
    <x v="299"/>
    <x v="0"/>
    <s v="Functional"/>
    <s v="Engineering"/>
    <s v="Site Supervision /Assurance"/>
    <m/>
  </r>
  <r>
    <s v="Remediation Engineering Field Technician"/>
    <x v="299"/>
    <x v="0"/>
    <s v="Functional"/>
    <s v="Engineering"/>
    <s v="Site Supervision /Assurance"/>
    <m/>
  </r>
  <r>
    <s v="Utilities Engineer"/>
    <x v="300"/>
    <x v="0"/>
    <s v="Functional"/>
    <s v="Engineering"/>
    <s v="Engineering Design &amp; Assessment "/>
    <m/>
  </r>
  <r>
    <s v="Bridge Engineer"/>
    <x v="301"/>
    <x v="0"/>
    <s v="Functional"/>
    <s v="Engineering"/>
    <s v="Engineering Design &amp; Assessment "/>
    <m/>
  </r>
  <r>
    <s v="Roads &amp; Highways Engineer"/>
    <x v="301"/>
    <x v="0"/>
    <s v="Functional"/>
    <s v="Engineering"/>
    <s v="Engineering Design &amp; Assessment "/>
    <m/>
  </r>
  <r>
    <s v="Structural Design Engineer"/>
    <x v="301"/>
    <x v="0"/>
    <s v="Functional"/>
    <s v="Engineering"/>
    <s v="Engineering Design &amp; Assessment "/>
    <m/>
  </r>
  <r>
    <s v="Structural Engineer"/>
    <x v="301"/>
    <x v="0"/>
    <s v="Functional"/>
    <s v="Engineering"/>
    <s v="Engineering Design &amp; Assessment "/>
    <m/>
  </r>
  <r>
    <s v="Construction Inspector"/>
    <x v="302"/>
    <x v="0"/>
    <s v="Functional"/>
    <s v="Engineering"/>
    <s v="Site Supervision /Assurance"/>
    <m/>
  </r>
  <r>
    <s v="Environmental Construction Operator"/>
    <x v="303"/>
    <x v="0"/>
    <s v="Functional"/>
    <s v="Environmental Services &amp; Science"/>
    <s v="Remediation Technology"/>
    <m/>
  </r>
  <r>
    <s v="Environmental Construction Project Manager"/>
    <x v="303"/>
    <x v="0"/>
    <s v="Functional"/>
    <s v="Environmental Services &amp; Science"/>
    <s v="Remediation Technology"/>
    <m/>
  </r>
  <r>
    <s v="Environmental Construction Supervisor"/>
    <x v="303"/>
    <x v="0"/>
    <s v="Functional"/>
    <s v="Environmental Services &amp; Science"/>
    <s v="Remediation Technology"/>
    <m/>
  </r>
  <r>
    <s v="Field Environmental Compliance Technician"/>
    <x v="303"/>
    <x v="0"/>
    <s v="Functional"/>
    <s v="Environmental Services &amp; Science"/>
    <s v="Environmental Planning"/>
    <m/>
  </r>
  <r>
    <s v="Field Health &amp; Safety Specialist"/>
    <x v="303"/>
    <x v="0"/>
    <s v="Functional"/>
    <s v="Environmental Services &amp; Science"/>
    <s v="Remediation Technology"/>
    <m/>
  </r>
  <r>
    <s v="Hazardous Building Materials Specialist"/>
    <x v="303"/>
    <x v="0"/>
    <s v="Functional"/>
    <s v="Environmental Services &amp; Science"/>
    <s v="Remediation Technology"/>
    <m/>
  </r>
  <r>
    <s v="Surveyor"/>
    <x v="304"/>
    <x v="0"/>
    <s v="Functional"/>
    <s v="Engineering"/>
    <s v="Engineering Specialists"/>
    <m/>
  </r>
  <r>
    <s v="Bridge Engineer"/>
    <x v="305"/>
    <x v="0"/>
    <s v="Functional"/>
    <s v="Engineering"/>
    <s v="Engineering Design &amp; Assessment "/>
    <m/>
  </r>
  <r>
    <s v="Account Manager"/>
    <x v="306"/>
    <x v="0"/>
    <s v="Functional"/>
    <s v="Sales &amp; Growth"/>
    <s v="Account &amp; Client Management (GAM)​"/>
    <m/>
  </r>
  <r>
    <s v="Emerging Key Account Manager"/>
    <x v="306"/>
    <x v="0"/>
    <s v="Functional"/>
    <s v="Sales &amp; Growth"/>
    <s v="Account &amp; Client Management (GAM)​"/>
    <m/>
  </r>
  <r>
    <s v="Global Account Manager​"/>
    <x v="306"/>
    <x v="0"/>
    <s v="Functional"/>
    <s v="Sales &amp; Growth"/>
    <s v="Account &amp; Client Management (GAM)​"/>
    <m/>
  </r>
  <r>
    <s v="Global Market Sector Cabinet leader"/>
    <x v="306"/>
    <x v="0"/>
    <s v="Functional"/>
    <s v="Sales &amp; Growth"/>
    <s v="Account &amp; Client Management (GAM)​"/>
    <m/>
  </r>
  <r>
    <s v="GLobal Market Sector Director"/>
    <x v="306"/>
    <x v="0"/>
    <s v="Functional"/>
    <s v="Sales &amp; Growth"/>
    <s v="Account &amp; Client Management (GAM)​"/>
    <m/>
  </r>
  <r>
    <s v="Key Account Manager​"/>
    <x v="306"/>
    <x v="0"/>
    <s v="Functional"/>
    <s v="Sales &amp; Growth"/>
    <s v="Account &amp; Client Management (GAM)​"/>
    <m/>
  </r>
  <r>
    <s v="Market Sector Director"/>
    <x v="306"/>
    <x v="0"/>
    <s v="Functional"/>
    <s v="Sales &amp; Growth"/>
    <s v="Account &amp; Client Management (GAM)​"/>
    <m/>
  </r>
  <r>
    <s v="GLobal Market Sector Director"/>
    <x v="306"/>
    <x v="0"/>
    <s v="Functional"/>
    <s v="Sales &amp; Growth"/>
    <s v="Account &amp; Client Management (GAM)​"/>
    <m/>
  </r>
  <r>
    <s v="Market Sector Director"/>
    <x v="306"/>
    <x v="0"/>
    <s v="Functional"/>
    <s v="Sales &amp; Growth"/>
    <s v="Account &amp; Client Management (GAM)​"/>
    <m/>
  </r>
  <r>
    <s v="Social Media Specialist"/>
    <x v="307"/>
    <x v="0"/>
    <s v="Functional"/>
    <s v="Sales &amp; Growth"/>
    <s v="MarComms"/>
    <m/>
  </r>
  <r>
    <s v="Global Capability / Talent / DEIB Coordinator"/>
    <x v="308"/>
    <x v="58"/>
    <s v="Functional"/>
    <s v="People"/>
    <s v="Talent Management &amp; Capability Development"/>
    <m/>
  </r>
  <r>
    <s v="Global Capability / Talent / DEIB Specialist"/>
    <x v="308"/>
    <x v="58"/>
    <s v="Functional"/>
    <s v="People"/>
    <s v="Talent Management &amp; Capability Development"/>
    <m/>
  </r>
  <r>
    <s v="Global Capability / Talent / DEIB Advisor"/>
    <x v="309"/>
    <x v="0"/>
    <s v="Functional"/>
    <s v="People"/>
    <s v="Talent Management &amp; Capability Development"/>
    <m/>
  </r>
  <r>
    <s v="Communications Specialist"/>
    <x v="310"/>
    <x v="0"/>
    <s v="Functional"/>
    <s v="Sales &amp; Growth"/>
    <s v="MarComms"/>
    <m/>
  </r>
  <r>
    <s v="Content Writer​"/>
    <x v="310"/>
    <x v="0"/>
    <s v="Functional"/>
    <s v="Sales &amp; Growth"/>
    <s v="MarComms"/>
    <m/>
  </r>
  <r>
    <s v="Global Growth Education Partner"/>
    <x v="310"/>
    <x v="0"/>
    <s v="Functional"/>
    <s v="Sales &amp; Growth"/>
    <s v="Growth Other​"/>
    <m/>
  </r>
  <r>
    <s v="Digital Marketing Specialist"/>
    <x v="311"/>
    <x v="0"/>
    <s v="Functional"/>
    <s v="Sales &amp; Growth"/>
    <s v="MarComms"/>
    <m/>
  </r>
  <r>
    <s v="Global Document Management Manager​"/>
    <x v="311"/>
    <x v="0"/>
    <s v="Functional"/>
    <s v="Operations"/>
    <s v="Quality"/>
    <m/>
  </r>
  <r>
    <s v="Opportunity &amp; Pursuits Analyst​"/>
    <x v="311"/>
    <x v="0"/>
    <s v="Functional"/>
    <s v="Sales &amp; Growth"/>
    <s v="Commercial Enablement"/>
    <n v="5"/>
  </r>
  <r>
    <s v="Opportunity &amp; Pursuits Associate​"/>
    <x v="311"/>
    <x v="0"/>
    <s v="Functional"/>
    <s v="Sales &amp; Growth"/>
    <s v="Commercial Enablement"/>
    <n v="5"/>
  </r>
  <r>
    <s v="Pursuit Committee Specialist"/>
    <x v="311"/>
    <x v="0"/>
    <s v="Functional"/>
    <s v="Sales &amp; Growth"/>
    <s v="Commercial Enablement"/>
    <n v="4"/>
  </r>
  <r>
    <s v="SEO Manager / Specialist"/>
    <x v="311"/>
    <x v="0"/>
    <s v="Functional"/>
    <s v="Sales &amp; Growth"/>
    <s v="MarComms"/>
    <m/>
  </r>
  <r>
    <s v="Social Media Specialist"/>
    <x v="311"/>
    <x v="0"/>
    <s v="Functional"/>
    <s v="Sales &amp; Growth"/>
    <s v="MarComms"/>
    <m/>
  </r>
  <r>
    <s v="Web Content Specialist"/>
    <x v="311"/>
    <x v="0"/>
    <s v="Functional"/>
    <s v="Sales &amp; Growth"/>
    <s v="MarComms"/>
    <m/>
  </r>
  <r>
    <s v="Website Product Owner"/>
    <x v="311"/>
    <x v="0"/>
    <s v="Functional"/>
    <s v="Sales &amp; Growth"/>
    <s v="MarComms"/>
    <m/>
  </r>
  <r>
    <s v="Web &amp; Digital Content Manager​"/>
    <x v="312"/>
    <x v="0"/>
    <s v="Functional"/>
    <s v="Sales &amp; Growth"/>
    <s v="MarComms"/>
    <m/>
  </r>
  <r>
    <s v="Web Content Specialist"/>
    <x v="312"/>
    <x v="0"/>
    <s v="Functional"/>
    <s v="Sales &amp; Growth"/>
    <s v="MarComms"/>
    <m/>
  </r>
  <r>
    <s v="Webmaster"/>
    <x v="312"/>
    <x v="0"/>
    <s v="Functional"/>
    <s v="Sales &amp; Growth"/>
    <s v="MarComms"/>
    <m/>
  </r>
  <r>
    <s v="Website Product Owner"/>
    <x v="312"/>
    <x v="0"/>
    <s v="Functional"/>
    <s v="Sales &amp; Growth"/>
    <s v="MarComms"/>
    <m/>
  </r>
  <r>
    <s v="Brand &amp; Marketing Campaigns Director​"/>
    <x v="313"/>
    <x v="0"/>
    <s v="Functional"/>
    <s v="Sales &amp; Growth"/>
    <s v="MarComms"/>
    <m/>
  </r>
  <r>
    <s v="Content Writer​"/>
    <x v="313"/>
    <x v="0"/>
    <s v="Functional"/>
    <s v="Sales &amp; Growth"/>
    <s v="MarComms"/>
    <m/>
  </r>
  <r>
    <s v="Digital Marketing Analyst"/>
    <x v="313"/>
    <x v="0"/>
    <s v="Functional"/>
    <s v="Sales &amp; Growth"/>
    <s v="MarComms"/>
    <m/>
  </r>
  <r>
    <s v="Email Marketing Specialist​"/>
    <x v="313"/>
    <x v="0"/>
    <s v="Functional"/>
    <s v="Sales &amp; Growth"/>
    <s v="MarComms"/>
    <m/>
  </r>
  <r>
    <s v="Global/Chief Marketing Officer​"/>
    <x v="313"/>
    <x v="0"/>
    <s v="Functional"/>
    <s v="Sales &amp; Growth"/>
    <s v="MarComms"/>
    <m/>
  </r>
  <r>
    <s v="Paid Media Specialist​"/>
    <x v="313"/>
    <x v="0"/>
    <s v="Functional"/>
    <s v="Sales &amp; Growth"/>
    <s v="MarComms"/>
    <m/>
  </r>
  <r>
    <s v="Social Media Specialist"/>
    <x v="313"/>
    <x v="0"/>
    <s v="Functional"/>
    <s v="Sales &amp; Growth"/>
    <s v="MarComms"/>
    <m/>
  </r>
  <r>
    <s v="Web &amp; Digital Content Manager​"/>
    <x v="313"/>
    <x v="0"/>
    <s v="Functional"/>
    <s v="Sales &amp; Growth"/>
    <s v="MarComms"/>
    <m/>
  </r>
  <r>
    <s v="Brand &amp; Marketing Campaigns Director​"/>
    <x v="313"/>
    <x v="0"/>
    <s v="Functional"/>
    <s v="Sales &amp; Growth"/>
    <s v="MarComms"/>
    <m/>
  </r>
  <r>
    <s v="Global/Chief Marketing Officer​"/>
    <x v="313"/>
    <x v="0"/>
    <s v="Functional"/>
    <s v="Sales &amp; Growth"/>
    <s v="MarComms"/>
    <m/>
  </r>
  <r>
    <s v="Performance Marketing Director​"/>
    <x v="314"/>
    <x v="0"/>
    <s v="Functional"/>
    <s v="Sales &amp; Growth"/>
    <s v="MarComms"/>
    <m/>
  </r>
  <r>
    <s v="Performance Marketing Director​"/>
    <x v="314"/>
    <x v="0"/>
    <s v="Functional"/>
    <s v="Sales &amp; Growth"/>
    <s v="MarComms"/>
    <m/>
  </r>
  <r>
    <s v="Digital Marketing Analyst"/>
    <x v="315"/>
    <x v="0"/>
    <s v="Functional"/>
    <s v="Sales &amp; Growth"/>
    <s v="MarComms"/>
    <m/>
  </r>
  <r>
    <s v="Communications Specialist"/>
    <x v="316"/>
    <x v="0"/>
    <s v="Functional"/>
    <s v="Sales &amp; Growth"/>
    <s v="MarComms"/>
    <m/>
  </r>
  <r>
    <s v="Content Writer​"/>
    <x v="316"/>
    <x v="0"/>
    <s v="Functional"/>
    <s v="Sales &amp; Growth"/>
    <s v="MarComms"/>
    <m/>
  </r>
  <r>
    <s v="Copywriter ​"/>
    <x v="317"/>
    <x v="0"/>
    <s v="Functional"/>
    <s v="Sales &amp; Growth"/>
    <s v="MarComms"/>
    <m/>
  </r>
  <r>
    <s v="Copywriter Analyst"/>
    <x v="317"/>
    <x v="0"/>
    <s v="Functional"/>
    <s v="Sales &amp; Growth"/>
    <s v="Commercial Enablement"/>
    <m/>
  </r>
  <r>
    <s v="Copywriter Associate"/>
    <x v="317"/>
    <x v="0"/>
    <s v="Functional"/>
    <s v="Sales &amp; Growth"/>
    <s v="Commercial Enablement"/>
    <m/>
  </r>
  <r>
    <s v="Digital Advertising Manager​"/>
    <x v="317"/>
    <x v="0"/>
    <s v="Functional"/>
    <s v="Sales &amp; Growth"/>
    <s v="MarComms"/>
    <m/>
  </r>
  <r>
    <s v="Digital Marketing Specialist"/>
    <x v="317"/>
    <x v="0"/>
    <s v="Functional"/>
    <s v="Sales &amp; Growth"/>
    <s v="MarComms"/>
    <m/>
  </r>
  <r>
    <s v="External Communications Director"/>
    <x v="317"/>
    <x v="0"/>
    <s v="Functional"/>
    <s v="Sales &amp; Growth"/>
    <s v="MarComms"/>
    <m/>
  </r>
  <r>
    <s v="Internal Communications Manager"/>
    <x v="317"/>
    <x v="0"/>
    <s v="Functional"/>
    <s v="Sales &amp; Growth"/>
    <s v="MarComms"/>
    <m/>
  </r>
  <r>
    <s v="Pursuits Director"/>
    <x v="317"/>
    <x v="0"/>
    <s v="Functional"/>
    <s v="Sales &amp; Growth"/>
    <s v="Sales &amp; Pursuits"/>
    <n v="2"/>
  </r>
  <r>
    <s v="Senior Copywriter"/>
    <x v="317"/>
    <x v="0"/>
    <s v="Functional"/>
    <s v="Sales &amp; Growth"/>
    <s v="Commercial Enablement"/>
    <m/>
  </r>
  <r>
    <s v="SEO Manager / Specialist"/>
    <x v="317"/>
    <x v="0"/>
    <s v="Functional"/>
    <s v="Sales &amp; Growth"/>
    <s v="MarComms"/>
    <m/>
  </r>
  <r>
    <s v="Social Media Specialist"/>
    <x v="317"/>
    <x v="0"/>
    <s v="Functional"/>
    <s v="Sales &amp; Growth"/>
    <s v="MarComms"/>
    <m/>
  </r>
  <r>
    <s v="External Communications Director"/>
    <x v="317"/>
    <x v="0"/>
    <s v="Functional"/>
    <s v="Sales &amp; Growth"/>
    <s v="MarComms"/>
    <m/>
  </r>
  <r>
    <s v="Pursuits Director"/>
    <x v="317"/>
    <x v="0"/>
    <s v="Functional"/>
    <s v="Sales &amp; Growth"/>
    <s v="Sales &amp; Pursuits"/>
    <m/>
  </r>
  <r>
    <s v="Asset Operations Advisor"/>
    <x v="318"/>
    <x v="0"/>
    <s v="Functional"/>
    <s v="Asset Management"/>
    <s v="Asset Operations &amp; Maintenance"/>
    <m/>
  </r>
  <r>
    <s v="Asset Operations Advisor"/>
    <x v="318"/>
    <x v="0"/>
    <s v="Functional"/>
    <s v="Asset Management"/>
    <s v="Asset Operations &amp; Maintenance"/>
    <m/>
  </r>
  <r>
    <s v="Asset Operations Advisor"/>
    <x v="318"/>
    <x v="0"/>
    <s v="Functional"/>
    <s v="Asset Management"/>
    <s v="Asset Operations &amp; Maintenance"/>
    <m/>
  </r>
  <r>
    <s v="Asset Operations Engineer"/>
    <x v="318"/>
    <x v="0"/>
    <s v="Functional"/>
    <s v="Asset Management"/>
    <s v="Asset Operations &amp; Maintenance"/>
    <m/>
  </r>
  <r>
    <s v="BA GEC Manager"/>
    <x v="318"/>
    <x v="0"/>
    <s v="Functional"/>
    <s v="Operations"/>
    <s v="Operations"/>
    <m/>
  </r>
  <r>
    <s v="BA H&amp;S Manager"/>
    <x v="318"/>
    <x v="0"/>
    <s v="Functional"/>
    <s v="Operations"/>
    <s v="Health &amp; Safety"/>
    <m/>
  </r>
  <r>
    <s v="BA H&amp;S Support"/>
    <x v="318"/>
    <x v="0"/>
    <s v="Functional"/>
    <s v="Operations"/>
    <s v="Health &amp; Safety"/>
    <m/>
  </r>
  <r>
    <s v="BA PDP Manager​"/>
    <x v="318"/>
    <x v="0"/>
    <s v="Functional"/>
    <s v="Operations"/>
    <s v="Operations"/>
    <m/>
  </r>
  <r>
    <s v="Buyer Analyst"/>
    <x v="318"/>
    <x v="0"/>
    <s v="Functional"/>
    <s v="Operations"/>
    <s v="Procurement"/>
    <m/>
  </r>
  <r>
    <s v="Country H&amp;S Manager"/>
    <x v="318"/>
    <x v="0"/>
    <s v="Functional"/>
    <s v="Operations"/>
    <s v="Health &amp; Safety"/>
    <m/>
  </r>
  <r>
    <s v="Divisional Operations Director​"/>
    <x v="318"/>
    <x v="0"/>
    <s v="Functional"/>
    <s v="Operations"/>
    <s v="Operations"/>
    <m/>
  </r>
  <r>
    <s v="Global Capability / Talent / DEIB Advisor"/>
    <x v="318"/>
    <x v="59"/>
    <s v="Functional"/>
    <s v="People"/>
    <s v="Talent Management &amp; Capability Development"/>
    <m/>
  </r>
  <r>
    <s v="Global Capability / Talent / DEIB Coordinator"/>
    <x v="318"/>
    <x v="59"/>
    <s v="Functional"/>
    <s v="People"/>
    <s v="Talent Management &amp; Capability Development"/>
    <m/>
  </r>
  <r>
    <s v="Global Capability / Talent / DEIB Specialist"/>
    <x v="318"/>
    <x v="59"/>
    <s v="Functional"/>
    <s v="People"/>
    <s v="Talent Management &amp; Capability Development"/>
    <m/>
  </r>
  <r>
    <s v="Operations Support Manager"/>
    <x v="318"/>
    <x v="59"/>
    <s v="Functional"/>
    <s v="Digital"/>
    <s v="Information Technology (IT) Support"/>
    <m/>
  </r>
  <r>
    <s v="Talent Acquisition Advisor"/>
    <x v="318"/>
    <x v="59"/>
    <s v="Functional"/>
    <s v="People"/>
    <s v="Talent Acquisition"/>
    <m/>
  </r>
  <r>
    <s v="Talent Acquisition Manager"/>
    <x v="318"/>
    <x v="59"/>
    <s v="Functional"/>
    <s v="People"/>
    <s v="Talent Acquisition"/>
    <m/>
  </r>
  <r>
    <s v="Talent Acquisition Partner"/>
    <x v="318"/>
    <x v="59"/>
    <s v="Functional"/>
    <s v="People"/>
    <s v="Talent Acquisition"/>
    <m/>
  </r>
  <r>
    <s v="Talent Acquisition Specialist"/>
    <x v="318"/>
    <x v="59"/>
    <s v="Functional"/>
    <s v="People"/>
    <s v="Talent Acquisition"/>
    <m/>
  </r>
  <r>
    <s v="Technical Advisor"/>
    <x v="318"/>
    <x v="59"/>
    <s v="Functional"/>
    <s v="Advisory"/>
    <s v="Technical Advisory"/>
    <m/>
  </r>
  <r>
    <s v="GBA GEC Directors​"/>
    <x v="318"/>
    <x v="0"/>
    <s v="Functional"/>
    <s v="Operations"/>
    <s v="Operations"/>
    <m/>
  </r>
  <r>
    <s v="GBA H&amp;S Business Partner"/>
    <x v="318"/>
    <x v="0"/>
    <s v="Functional"/>
    <s v="Operations"/>
    <s v="Health &amp; Safety"/>
    <m/>
  </r>
  <r>
    <s v="GBA H&amp;S Director"/>
    <x v="318"/>
    <x v="0"/>
    <s v="Functional"/>
    <s v="Operations"/>
    <s v="Health &amp; Safety"/>
    <m/>
  </r>
  <r>
    <s v="GBA PDP Director​"/>
    <x v="318"/>
    <x v="0"/>
    <s v="Soft"/>
    <s v="Operations"/>
    <s v="Operations"/>
    <m/>
  </r>
  <r>
    <s v="Global Director Professional Services"/>
    <x v="318"/>
    <x v="0"/>
    <s v="Functional"/>
    <s v="Operations"/>
    <s v="Operations"/>
    <m/>
  </r>
  <r>
    <s v="Global GEC Director​"/>
    <x v="318"/>
    <x v="0"/>
    <s v="Functional"/>
    <s v="Operations"/>
    <s v="Operations"/>
    <m/>
  </r>
  <r>
    <s v="Global H&amp;S Director"/>
    <x v="318"/>
    <x v="0"/>
    <s v="Functional"/>
    <s v="Operations"/>
    <s v="Health &amp; Safety"/>
    <m/>
  </r>
  <r>
    <s v="Global Project Management and Execution Director​"/>
    <x v="318"/>
    <x v="0"/>
    <s v="Functional"/>
    <s v="Operations"/>
    <s v="Operations"/>
    <m/>
  </r>
  <r>
    <s v="Global Quality Director"/>
    <x v="318"/>
    <x v="0"/>
    <s v="Functional"/>
    <s v="Operations"/>
    <s v="Quality"/>
    <m/>
  </r>
  <r>
    <s v="Global Quality Management System Director​"/>
    <x v="318"/>
    <x v="0"/>
    <s v="Functional"/>
    <s v="Operations"/>
    <s v="Quality"/>
    <m/>
  </r>
  <r>
    <s v="Global Service Directors​"/>
    <x v="318"/>
    <x v="0"/>
    <s v="Functional"/>
    <s v="Operations"/>
    <s v="Operations"/>
    <m/>
  </r>
  <r>
    <s v="Global Services Data and Information Management Director​"/>
    <x v="318"/>
    <x v="0"/>
    <s v="Functional"/>
    <s v="Operations"/>
    <s v="Operations"/>
    <m/>
  </r>
  <r>
    <s v="Global Supplier Quality Management Director​"/>
    <x v="318"/>
    <x v="0"/>
    <s v="Functional"/>
    <s v="Operations"/>
    <s v="Quality"/>
    <m/>
  </r>
  <r>
    <s v="Lead Quality Auditor​"/>
    <x v="318"/>
    <x v="0"/>
    <s v="Functional"/>
    <s v="Operations"/>
    <s v="Quality"/>
    <m/>
  </r>
  <r>
    <s v="Process Improvement Coordinator"/>
    <x v="318"/>
    <x v="0"/>
    <s v="Functional"/>
    <s v="Operations"/>
    <s v="Quality"/>
    <m/>
  </r>
  <r>
    <s v="Project Quality Management Coordinator​"/>
    <x v="318"/>
    <x v="0"/>
    <s v="Functional"/>
    <s v="Operations"/>
    <s v="Quality"/>
    <m/>
  </r>
  <r>
    <s v="Project Quality Manager"/>
    <x v="318"/>
    <x v="0"/>
    <s v="Functional"/>
    <s v="Operations"/>
    <s v="Quality"/>
    <m/>
  </r>
  <r>
    <s v="Quality Audit Manager​"/>
    <x v="318"/>
    <x v="0"/>
    <s v="Functional"/>
    <s v="Operations"/>
    <s v="Quality"/>
    <m/>
  </r>
  <r>
    <s v="Quality Auditor"/>
    <x v="318"/>
    <x v="0"/>
    <s v="Functional"/>
    <s v="Operations"/>
    <s v="Quality"/>
    <m/>
  </r>
  <r>
    <s v="Quality Management System Coordinator​"/>
    <x v="318"/>
    <x v="0"/>
    <s v="Functional"/>
    <s v="Operations"/>
    <s v="Quality"/>
    <m/>
  </r>
  <r>
    <s v="Quality Specialist​"/>
    <x v="318"/>
    <x v="0"/>
    <s v="Functional"/>
    <s v="Operations"/>
    <s v="Quality"/>
    <m/>
  </r>
  <r>
    <s v="Reliability Engineer"/>
    <x v="318"/>
    <x v="0"/>
    <s v="Functional"/>
    <s v="Asset Management"/>
    <s v="Asset Operations &amp; Maintenance"/>
    <m/>
  </r>
  <r>
    <s v="Risk &amp; Commercial Management Director​"/>
    <x v="318"/>
    <x v="0"/>
    <s v="Functional"/>
    <s v="Operations"/>
    <s v="Operations"/>
    <m/>
  </r>
  <r>
    <s v="Supplier Quality Managers​"/>
    <x v="318"/>
    <x v="0"/>
    <s v="Functional"/>
    <s v="Operations"/>
    <s v="Quality"/>
    <m/>
  </r>
  <r>
    <s v="Supplier Quality Representatives​"/>
    <x v="318"/>
    <x v="0"/>
    <s v="Functional"/>
    <s v="Operations"/>
    <s v="Quality"/>
    <m/>
  </r>
  <r>
    <s v="BA GEC Manager"/>
    <x v="318"/>
    <x v="0"/>
    <s v="Functional"/>
    <s v="Operations"/>
    <s v="Operations"/>
    <m/>
  </r>
  <r>
    <s v="Divisional Operations Director​"/>
    <x v="318"/>
    <x v="0"/>
    <s v="Functional"/>
    <s v="Operations"/>
    <s v="Operations"/>
    <m/>
  </r>
  <r>
    <s v="GBA GEC Directors​"/>
    <x v="318"/>
    <x v="0"/>
    <s v="Functional"/>
    <s v="Operations"/>
    <s v="Operations"/>
    <m/>
  </r>
  <r>
    <s v="GBA H&amp;S Director"/>
    <x v="318"/>
    <x v="0"/>
    <s v="Functional"/>
    <s v="Operations"/>
    <s v="Health &amp; Safety"/>
    <m/>
  </r>
  <r>
    <s v="GBA PDP Director​"/>
    <x v="318"/>
    <x v="0"/>
    <s v="Soft"/>
    <s v="Operations"/>
    <s v="Operations"/>
    <m/>
  </r>
  <r>
    <s v="Global Director Professional Services"/>
    <x v="318"/>
    <x v="0"/>
    <s v="Functional"/>
    <s v="Operations"/>
    <s v="Operations"/>
    <m/>
  </r>
  <r>
    <s v="Global GEC Director​"/>
    <x v="318"/>
    <x v="0"/>
    <s v="Functional"/>
    <s v="Operations"/>
    <s v="Operations"/>
    <m/>
  </r>
  <r>
    <s v="Global H&amp;S Director"/>
    <x v="318"/>
    <x v="0"/>
    <s v="Functional"/>
    <s v="Operations"/>
    <s v="Health &amp; Safety"/>
    <m/>
  </r>
  <r>
    <s v="Global Project Management and Execution Director​"/>
    <x v="318"/>
    <x v="0"/>
    <s v="Functional"/>
    <s v="Operations"/>
    <s v="Operations"/>
    <m/>
  </r>
  <r>
    <s v="Global Quality Director"/>
    <x v="318"/>
    <x v="0"/>
    <s v="Functional"/>
    <s v="Operations"/>
    <s v="Quality"/>
    <m/>
  </r>
  <r>
    <s v="Global Quality Management System Director​"/>
    <x v="318"/>
    <x v="0"/>
    <s v="Functional"/>
    <s v="Operations"/>
    <s v="Quality"/>
    <m/>
  </r>
  <r>
    <s v="Global Service Directors​"/>
    <x v="318"/>
    <x v="0"/>
    <s v="Functional"/>
    <s v="Operations"/>
    <s v="Operations"/>
    <m/>
  </r>
  <r>
    <s v="Global Services Data and Information Management Director​"/>
    <x v="318"/>
    <x v="0"/>
    <s v="Functional"/>
    <s v="Operations"/>
    <s v="Operations"/>
    <m/>
  </r>
  <r>
    <s v="Global Supplier Quality Management Director​"/>
    <x v="318"/>
    <x v="0"/>
    <s v="Functional"/>
    <s v="Operations"/>
    <s v="Quality"/>
    <m/>
  </r>
  <r>
    <s v="Risk &amp; Commercial Management Director​"/>
    <x v="318"/>
    <x v="0"/>
    <s v="Functional"/>
    <s v="Operations"/>
    <s v="Operations"/>
    <m/>
  </r>
  <r>
    <s v="BA Service Director ​"/>
    <x v="319"/>
    <x v="0"/>
    <s v="Functional"/>
    <s v="Operations"/>
    <s v="Operations"/>
    <m/>
  </r>
  <r>
    <s v="GBA Service Director"/>
    <x v="319"/>
    <x v="0"/>
    <s v="Functional"/>
    <s v="Operations"/>
    <s v="Operations"/>
    <m/>
  </r>
  <r>
    <s v="BA Service Director ​"/>
    <x v="319"/>
    <x v="0"/>
    <s v="Functional"/>
    <s v="Operations"/>
    <s v="Operations"/>
    <m/>
  </r>
  <r>
    <s v="GBA Service Director"/>
    <x v="319"/>
    <x v="0"/>
    <s v="Functional"/>
    <s v="Operations"/>
    <s v="Operations"/>
    <m/>
  </r>
  <r>
    <s v="Dev Ops Engineer"/>
    <x v="320"/>
    <x v="60"/>
    <s v="Functional"/>
    <s v="Digital"/>
    <s v="DevOps and System Administration"/>
    <m/>
  </r>
  <r>
    <s v="Director of Software Engineering"/>
    <x v="320"/>
    <x v="60"/>
    <s v="Functional"/>
    <s v="Digital"/>
    <s v="Software Development / Digital Architecture"/>
    <m/>
  </r>
  <r>
    <s v="Global Software Engineering Director"/>
    <x v="320"/>
    <x v="60"/>
    <s v="Functional"/>
    <s v="Digital"/>
    <s v="Software Development / Digital Architecture"/>
    <m/>
  </r>
  <r>
    <s v="Director of Software Engineering"/>
    <x v="320"/>
    <x v="60"/>
    <s v="Functional"/>
    <s v="Digital"/>
    <s v="Software Development / Digital Architecture"/>
    <m/>
  </r>
  <r>
    <s v="Global Software Engineering Director"/>
    <x v="320"/>
    <x v="60"/>
    <s v="Functional"/>
    <s v="Digital"/>
    <s v="Software Development / Digital Architecture"/>
    <m/>
  </r>
  <r>
    <s v="Asset Technical Director"/>
    <x v="321"/>
    <x v="0"/>
    <s v="Functional"/>
    <s v="Asset Management"/>
    <s v="Asset Lifecycle Management Delivery"/>
    <m/>
  </r>
  <r>
    <s v="Asset Technical Director"/>
    <x v="321"/>
    <x v="0"/>
    <s v="Functional"/>
    <s v="Asset Management"/>
    <s v="Asset Lifecycle Management Delivery"/>
    <m/>
  </r>
  <r>
    <s v="BA Bid Manager"/>
    <x v="322"/>
    <x v="0"/>
    <s v="Functional"/>
    <s v="Sales &amp; Growth"/>
    <s v="Sales &amp; Pursuits"/>
    <n v="3"/>
  </r>
  <r>
    <s v="BA H&amp;S Specialist"/>
    <x v="322"/>
    <x v="0"/>
    <s v="Functional"/>
    <s v="Operations"/>
    <s v="Health &amp; Safety"/>
    <m/>
  </r>
  <r>
    <s v="BA Operations Director"/>
    <x v="322"/>
    <x v="0"/>
    <s v="Functional"/>
    <s v="Operations"/>
    <s v="Operations"/>
    <m/>
  </r>
  <r>
    <s v="BA Pursuit Leader"/>
    <x v="322"/>
    <x v="0"/>
    <s v="Functional"/>
    <s v="Sales &amp; Growth"/>
    <s v="Sales &amp; Pursuits"/>
    <n v="3"/>
  </r>
  <r>
    <s v="Country H&amp;S Manager"/>
    <x v="322"/>
    <x v="0"/>
    <s v="Functional"/>
    <s v="Operations"/>
    <s v="Health &amp; Safety"/>
    <m/>
  </r>
  <r>
    <s v="Assistant Program Manager"/>
    <x v="322"/>
    <x v="61"/>
    <s v="Functional"/>
    <s v="Project &amp; Program Management"/>
    <s v="Program Management"/>
    <n v="2"/>
  </r>
  <r>
    <s v="Assistant Project Controller"/>
    <x v="322"/>
    <x v="61"/>
    <s v="Functional"/>
    <s v="Project &amp; Program Management"/>
    <s v="Project &amp; Program Controls"/>
    <n v="1"/>
  </r>
  <r>
    <s v="Assistant Project Controls Manager"/>
    <x v="322"/>
    <x v="61"/>
    <s v="Functional"/>
    <s v="Project &amp; Program Management"/>
    <s v="Project &amp; Program Controls"/>
    <n v="3"/>
  </r>
  <r>
    <s v="Assistant Project Manager"/>
    <x v="322"/>
    <x v="61"/>
    <s v="Functional"/>
    <s v="Project &amp; Program Management"/>
    <s v="Project Management"/>
    <n v="2"/>
  </r>
  <r>
    <s v="Construction Manager"/>
    <x v="322"/>
    <x v="61"/>
    <s v="Functional"/>
    <s v="Project &amp; Program Management"/>
    <s v="Construction Management"/>
    <n v="3"/>
  </r>
  <r>
    <s v="Junior Program Manager"/>
    <x v="322"/>
    <x v="61"/>
    <s v="Functional"/>
    <s v="Project &amp; Program Management"/>
    <s v="Program Management"/>
    <n v="1"/>
  </r>
  <r>
    <s v="Junior Project Manager"/>
    <x v="322"/>
    <x v="61"/>
    <s v="Functional"/>
    <s v="Project &amp; Program Management"/>
    <s v="Project Management"/>
    <n v="1"/>
  </r>
  <r>
    <s v="Apprentice Cost Consultant"/>
    <x v="322"/>
    <x v="61"/>
    <s v="Technical"/>
    <s v="Cost &amp; Commercial"/>
    <s v="Cost &amp; Commercial"/>
    <n v="1"/>
  </r>
  <r>
    <s v="Assistant Cost Consultant"/>
    <x v="322"/>
    <x v="61"/>
    <s v="Technical"/>
    <s v="Cost &amp; Commercial"/>
    <s v="Cost &amp; Commercial"/>
    <n v="2"/>
  </r>
  <r>
    <s v="Associate Commercial Director"/>
    <x v="322"/>
    <x v="61"/>
    <s v="Technical"/>
    <s v="Cost &amp; Commercial"/>
    <s v="Cost &amp; Commercial"/>
    <n v="3"/>
  </r>
  <r>
    <s v="Building Surveying Advisor"/>
    <x v="322"/>
    <x v="61"/>
    <s v="Functional"/>
    <s v="Advisory"/>
    <s v="Technical Advisory"/>
    <m/>
  </r>
  <r>
    <s v="Commercial Director"/>
    <x v="322"/>
    <x v="61"/>
    <s v="Technical"/>
    <s v="Cost &amp; Commercial"/>
    <s v="Cost &amp; Commercial"/>
    <n v="4"/>
  </r>
  <r>
    <s v="Contract Advisor"/>
    <x v="322"/>
    <x v="61"/>
    <s v="Functional"/>
    <s v="Advisory"/>
    <s v="Technical Advisory"/>
    <m/>
  </r>
  <r>
    <s v="Cost Consultant"/>
    <x v="322"/>
    <x v="61"/>
    <s v="Technical"/>
    <s v="Cost &amp; Commercial"/>
    <s v="Cost &amp; Commercial"/>
    <n v="2"/>
  </r>
  <r>
    <s v="Graduate Cost Consultant"/>
    <x v="322"/>
    <x v="61"/>
    <s v="Technical"/>
    <s v="Cost &amp; Commercial"/>
    <s v="Cost &amp; Commercial"/>
    <n v="1"/>
  </r>
  <r>
    <s v="Senior Commercial Director"/>
    <x v="322"/>
    <x v="61"/>
    <s v="Functional"/>
    <s v="Cost &amp; Commercial"/>
    <s v="Cost &amp; Commercial"/>
    <n v="4"/>
  </r>
  <r>
    <s v="Senior Cost Consultant"/>
    <x v="322"/>
    <x v="61"/>
    <s v="Functional"/>
    <s v="Cost &amp; Commercial"/>
    <s v="Cost &amp; Commercial"/>
    <n v="3"/>
  </r>
  <r>
    <s v="Service Delivery Manager​"/>
    <x v="322"/>
    <x v="61"/>
    <s v="Functional"/>
    <s v="Sales &amp; Growth"/>
    <s v="MarComms"/>
    <m/>
  </r>
  <r>
    <s v="Travel Manager"/>
    <x v="322"/>
    <x v="61"/>
    <s v="Functional"/>
    <s v="Operations"/>
    <s v="Travel"/>
    <m/>
  </r>
  <r>
    <s v="Commercial Director"/>
    <x v="322"/>
    <x v="61"/>
    <s v="Technical"/>
    <s v="Cost &amp; Commercial"/>
    <s v="Cost &amp; Commercial"/>
    <m/>
  </r>
  <r>
    <s v="Senior Commercial Director"/>
    <x v="322"/>
    <x v="61"/>
    <s v="Functional"/>
    <s v="Cost &amp; Commercial"/>
    <s v="Cost &amp; Commercial"/>
    <m/>
  </r>
  <r>
    <s v="Principal Program Manager"/>
    <x v="322"/>
    <x v="61"/>
    <s v="Functional"/>
    <s v="Project &amp; Program Management"/>
    <s v="Program Management"/>
    <n v="4"/>
  </r>
  <r>
    <s v="Principal Project Controls Manager"/>
    <x v="322"/>
    <x v="61"/>
    <s v="Functional"/>
    <s v="Project &amp; Program Management"/>
    <s v="Project &amp; Program Controls"/>
    <n v="4"/>
  </r>
  <r>
    <s v="Principal Project Manager"/>
    <x v="322"/>
    <x v="61"/>
    <s v="Functional"/>
    <s v="Project &amp; Program Management"/>
    <s v="Project Management"/>
    <n v="4"/>
  </r>
  <r>
    <s v="Environmental Construction Project Manager"/>
    <x v="322"/>
    <x v="0"/>
    <s v="Functional"/>
    <s v="Environmental Services &amp; Science"/>
    <s v="Remediation Technology"/>
    <m/>
  </r>
  <r>
    <s v="Environmental Construction Supervisor"/>
    <x v="322"/>
    <x v="0"/>
    <s v="Functional"/>
    <s v="Environmental Services &amp; Science"/>
    <s v="Remediation Technology"/>
    <m/>
  </r>
  <r>
    <s v="Environmental Field Supervisor"/>
    <x v="322"/>
    <x v="0"/>
    <s v="Functional"/>
    <s v="Environmental Services &amp; Science"/>
    <s v="Remediation Technology"/>
    <m/>
  </r>
  <r>
    <s v="Environmental Planning Discipline Leader"/>
    <x v="322"/>
    <x v="0"/>
    <s v="Functional"/>
    <s v="Environmental Services &amp; Science"/>
    <s v="Environmental Planning"/>
    <m/>
  </r>
  <r>
    <s v="Environmental Planning Technical Director"/>
    <x v="322"/>
    <x v="0"/>
    <s v="Functional"/>
    <s v="Environmental Services &amp; Science"/>
    <s v="Environmental Planning"/>
    <m/>
  </r>
  <r>
    <s v="Environmental Regulation &amp; Policy Technical Director"/>
    <x v="322"/>
    <x v="0"/>
    <s v="Functional"/>
    <s v="Environmental Services &amp; Science"/>
    <s v="Regulations &amp; Policy"/>
    <m/>
  </r>
  <r>
    <s v="Environmental Remediation Discipline Leader"/>
    <x v="322"/>
    <x v="0"/>
    <s v="Functional"/>
    <s v="Environmental Services &amp; Science"/>
    <s v="Remediation Technology"/>
    <m/>
  </r>
  <r>
    <s v="Environmental Remediation Project Manager"/>
    <x v="322"/>
    <x v="0"/>
    <s v="Functional"/>
    <s v="Environmental Services &amp; Science"/>
    <s v="Remediation Technology"/>
    <m/>
  </r>
  <r>
    <s v="Environmental Science Discipline Leader"/>
    <x v="322"/>
    <x v="0"/>
    <s v="Functional"/>
    <s v="Environmental Services &amp; Science"/>
    <s v="Science"/>
    <m/>
  </r>
  <r>
    <s v="Environmental Science Technical Director"/>
    <x v="322"/>
    <x v="0"/>
    <s v="Functional"/>
    <s v="Environmental Services &amp; Science"/>
    <s v="Science"/>
    <m/>
  </r>
  <r>
    <s v="Field Health &amp; Safety Specialist"/>
    <x v="322"/>
    <x v="0"/>
    <s v="Functional"/>
    <s v="Environmental Services &amp; Science"/>
    <s v="Remediation Technology"/>
    <m/>
  </r>
  <r>
    <s v="GBA Operations Director"/>
    <x v="322"/>
    <x v="0"/>
    <s v="Functional"/>
    <s v="Operations"/>
    <s v="Operations"/>
    <m/>
  </r>
  <r>
    <s v="Global Document Management Manager​"/>
    <x v="322"/>
    <x v="0"/>
    <s v="Functional"/>
    <s v="Operations"/>
    <s v="Quality"/>
    <m/>
  </r>
  <r>
    <s v="Global Strategy and Development Officer"/>
    <x v="322"/>
    <x v="0"/>
    <s v="Functional"/>
    <s v="Sales &amp; Growth"/>
    <s v="Growth Other​"/>
    <m/>
  </r>
  <r>
    <s v="Program Coordinator"/>
    <x v="322"/>
    <x v="61"/>
    <s v="Functional"/>
    <s v="Project &amp; Program Management"/>
    <s v="Program Management"/>
    <n v="1"/>
  </r>
  <r>
    <s v="Program Director"/>
    <x v="322"/>
    <x v="61"/>
    <s v="Functional"/>
    <s v="Project &amp; Program Management"/>
    <s v="Program Management"/>
    <n v="4"/>
  </r>
  <r>
    <s v="Program Manager"/>
    <x v="322"/>
    <x v="61"/>
    <s v="Functional"/>
    <s v="Project &amp; Program Management"/>
    <s v="Program Management"/>
    <n v="3"/>
  </r>
  <r>
    <s v="Project Controller"/>
    <x v="322"/>
    <x v="61"/>
    <s v="Functional"/>
    <s v="Project &amp; Program Management"/>
    <s v="Project &amp; Program Controls"/>
    <n v="2"/>
  </r>
  <r>
    <s v="Project Controls Director"/>
    <x v="322"/>
    <x v="61"/>
    <s v="Functional"/>
    <s v="Project &amp; Program Management"/>
    <s v="Project &amp; Program Controls"/>
    <n v="4"/>
  </r>
  <r>
    <s v="Project Controls Manager"/>
    <x v="322"/>
    <x v="61"/>
    <s v="Functional"/>
    <s v="Project &amp; Program Management"/>
    <s v="Project &amp; Program Controls"/>
    <n v="3"/>
  </r>
  <r>
    <s v="Project Coordinator"/>
    <x v="322"/>
    <x v="61"/>
    <s v="Functional"/>
    <s v="Project &amp; Program Management"/>
    <s v="Project Management"/>
    <n v="1"/>
  </r>
  <r>
    <s v="Project Director"/>
    <x v="322"/>
    <x v="61"/>
    <s v="Functional"/>
    <s v="Project &amp; Program Management"/>
    <s v="Project Management"/>
    <n v="4"/>
  </r>
  <r>
    <s v="Project Manager"/>
    <x v="322"/>
    <x v="61"/>
    <s v="Functional"/>
    <s v="Project &amp; Program Management"/>
    <s v="Project Management"/>
    <n v="3"/>
  </r>
  <r>
    <s v="Senior Program Director"/>
    <x v="322"/>
    <x v="61"/>
    <s v="Functional"/>
    <s v="Project &amp; Program Management"/>
    <s v="Program Management"/>
    <n v="5"/>
  </r>
  <r>
    <s v="Senior Program Manager"/>
    <x v="322"/>
    <x v="61"/>
    <s v="Functional"/>
    <s v="Project &amp; Program Management"/>
    <s v="Program Management"/>
    <n v="3"/>
  </r>
  <r>
    <s v="Senior Project Controls Director"/>
    <x v="322"/>
    <x v="61"/>
    <s v="Functional"/>
    <s v="Project &amp; Program Management"/>
    <s v="Project &amp; Program Controls"/>
    <n v="4"/>
  </r>
  <r>
    <s v="Senior Project Controls Manager"/>
    <x v="322"/>
    <x v="61"/>
    <s v="Functional"/>
    <s v="Project &amp; Program Management"/>
    <s v="Project &amp; Program Controls"/>
    <n v="4"/>
  </r>
  <r>
    <s v="Senior Project Director"/>
    <x v="322"/>
    <x v="61"/>
    <s v="Functional"/>
    <s v="Project &amp; Program Management"/>
    <s v="Project Management"/>
    <n v="5"/>
  </r>
  <r>
    <s v="Senior Project Manager"/>
    <x v="322"/>
    <x v="61"/>
    <s v="Functional"/>
    <s v="Project &amp; Program Management"/>
    <s v="Project Management"/>
    <n v="3"/>
  </r>
  <r>
    <s v="Senior Program Director"/>
    <x v="322"/>
    <x v="61"/>
    <s v="Functional"/>
    <s v="Project &amp; Program Management"/>
    <s v="Program Management"/>
    <m/>
  </r>
  <r>
    <s v="Senior Project Controls Director"/>
    <x v="322"/>
    <x v="61"/>
    <s v="Functional"/>
    <s v="Project &amp; Program Management"/>
    <s v="Project &amp; Program Controls"/>
    <m/>
  </r>
  <r>
    <s v="Senior Project Director"/>
    <x v="322"/>
    <x v="61"/>
    <s v="Functional"/>
    <s v="Project &amp; Program Management"/>
    <s v="Project Management"/>
    <m/>
  </r>
  <r>
    <s v="Program Director"/>
    <x v="322"/>
    <x v="61"/>
    <s v="Functional"/>
    <s v="Project &amp; Program Management"/>
    <s v="Program Management"/>
    <m/>
  </r>
  <r>
    <s v="Project Controls Director"/>
    <x v="322"/>
    <x v="61"/>
    <s v="Functional"/>
    <s v="Project &amp; Program Management"/>
    <s v="Project &amp; Program Controls"/>
    <m/>
  </r>
  <r>
    <s v="Project Director"/>
    <x v="322"/>
    <x v="61"/>
    <s v="Functional"/>
    <s v="Project &amp; Program Management"/>
    <s v="Project Management"/>
    <m/>
  </r>
  <r>
    <s v="Market Sector Director"/>
    <x v="322"/>
    <x v="0"/>
    <s v="Functional"/>
    <s v="Sales &amp; Growth"/>
    <s v="Account &amp; Client Management (GAM)​"/>
    <m/>
  </r>
  <r>
    <s v="Procurement Analyst"/>
    <x v="322"/>
    <x v="0"/>
    <s v="Functional"/>
    <s v="Operations"/>
    <s v="Procurement"/>
    <m/>
  </r>
  <r>
    <s v="Procurement Business Partner"/>
    <x v="322"/>
    <x v="0"/>
    <s v="Functional"/>
    <s v="Operations"/>
    <s v="Procurement"/>
    <m/>
  </r>
  <r>
    <s v="Procurement Director"/>
    <x v="322"/>
    <x v="0"/>
    <s v="Functional"/>
    <s v="Operations"/>
    <s v="Procurement"/>
    <m/>
  </r>
  <r>
    <s v="Procurement Manager"/>
    <x v="322"/>
    <x v="0"/>
    <s v="Functional"/>
    <s v="Operations"/>
    <s v="Procurement"/>
    <m/>
  </r>
  <r>
    <s v="Procurement Specialist"/>
    <x v="322"/>
    <x v="0"/>
    <s v="Functional"/>
    <s v="Operations"/>
    <s v="Procurement"/>
    <m/>
  </r>
  <r>
    <s v="Quality Administrator/ Coordinator​"/>
    <x v="322"/>
    <x v="0"/>
    <s v="Functional"/>
    <s v="Operations"/>
    <s v="Quality"/>
    <m/>
  </r>
  <r>
    <s v="Quality Manager​"/>
    <x v="322"/>
    <x v="0"/>
    <s v="Functional"/>
    <s v="Operations"/>
    <s v="Quality"/>
    <m/>
  </r>
  <r>
    <s v="Quality Manager​"/>
    <x v="322"/>
    <x v="0"/>
    <s v="Functional"/>
    <s v="Operations"/>
    <s v="Quality"/>
    <m/>
  </r>
  <r>
    <s v="Risk &amp; Commercial Management Director​"/>
    <x v="322"/>
    <x v="0"/>
    <s v="Functional"/>
    <s v="Operations"/>
    <s v="Operations"/>
    <m/>
  </r>
  <r>
    <s v="BA Operations Director"/>
    <x v="322"/>
    <x v="0"/>
    <s v="Functional"/>
    <s v="Operations"/>
    <s v="Operations"/>
    <m/>
  </r>
  <r>
    <s v="Environmental Planning Technical Director"/>
    <x v="322"/>
    <x v="0"/>
    <s v="Functional"/>
    <s v="Environmental Services &amp; Science"/>
    <s v="Environmental Planning"/>
    <m/>
  </r>
  <r>
    <s v="Environmental Regulation &amp; Policy Technical Director"/>
    <x v="322"/>
    <x v="0"/>
    <s v="Functional"/>
    <s v="Environmental Services &amp; Science"/>
    <s v="Regulations &amp; Policy"/>
    <m/>
  </r>
  <r>
    <s v="Environmental Science Technical Director"/>
    <x v="322"/>
    <x v="0"/>
    <s v="Functional"/>
    <s v="Environmental Services &amp; Science"/>
    <s v="Science"/>
    <m/>
  </r>
  <r>
    <s v="GBA Operations Director"/>
    <x v="322"/>
    <x v="0"/>
    <s v="Functional"/>
    <s v="Operations"/>
    <s v="Operations"/>
    <m/>
  </r>
  <r>
    <s v="Market Sector Director"/>
    <x v="322"/>
    <x v="0"/>
    <s v="Functional"/>
    <s v="Sales &amp; Growth"/>
    <s v="Account &amp; Client Management (GAM)​"/>
    <m/>
  </r>
  <r>
    <s v="Procurement Director"/>
    <x v="322"/>
    <x v="0"/>
    <s v="Functional"/>
    <s v="Operations"/>
    <s v="Procurement"/>
    <m/>
  </r>
  <r>
    <s v="Risk &amp; Commercial Management Director​"/>
    <x v="322"/>
    <x v="0"/>
    <s v="Functional"/>
    <s v="Operations"/>
    <s v="Operations"/>
    <m/>
  </r>
  <r>
    <s v="Account Manager"/>
    <x v="323"/>
    <x v="0"/>
    <s v="Soft"/>
    <s v="Sales &amp; Growth"/>
    <s v="Account &amp; Client Management (GAM)​"/>
    <m/>
  </r>
  <r>
    <s v="Asset Technical Director"/>
    <x v="323"/>
    <x v="0"/>
    <s v="Functional"/>
    <s v="Asset Management"/>
    <s v="Asset Lifecycle Management Delivery"/>
    <m/>
  </r>
  <r>
    <s v="BA Operations Director"/>
    <x v="323"/>
    <x v="0"/>
    <s v="Soft"/>
    <s v="Operations"/>
    <s v="Operations"/>
    <m/>
  </r>
  <r>
    <s v="BA Pursuit Leader"/>
    <x v="323"/>
    <x v="0"/>
    <s v="Soft"/>
    <s v="Sales &amp; Growth"/>
    <s v="Sales &amp; Pursuits"/>
    <n v="4"/>
  </r>
  <r>
    <s v="Buyer Analyst"/>
    <x v="323"/>
    <x v="0"/>
    <s v="Soft"/>
    <s v="Operations"/>
    <s v="Procurement"/>
    <m/>
  </r>
  <r>
    <s v="Buyer Partner"/>
    <x v="323"/>
    <x v="0"/>
    <s v="Soft"/>
    <s v="Operations"/>
    <s v="Procurement"/>
    <m/>
  </r>
  <r>
    <s v="City Executive​"/>
    <x v="323"/>
    <x v="0"/>
    <s v="Soft"/>
    <s v="Sales &amp; Growth"/>
    <s v="Account &amp; Client Management (GAM)​"/>
    <m/>
  </r>
  <r>
    <s v="Emerging Key Account Manager"/>
    <x v="323"/>
    <x v="0"/>
    <s v="Soft"/>
    <s v="Sales &amp; Growth"/>
    <s v="Account &amp; Client Management (GAM)​"/>
    <m/>
  </r>
  <r>
    <s v="Contract Advisor"/>
    <x v="323"/>
    <x v="62"/>
    <s v="Soft"/>
    <s v="Advisory"/>
    <s v="Technical Advisory"/>
    <m/>
  </r>
  <r>
    <s v="Environmental Construction Project Manager"/>
    <x v="323"/>
    <x v="0"/>
    <s v="Soft"/>
    <s v="Environmental Services &amp; Science"/>
    <s v="Remediation Technology"/>
    <m/>
  </r>
  <r>
    <s v="GBA Sales Director"/>
    <x v="323"/>
    <x v="0"/>
    <s v="Soft"/>
    <s v="Sales &amp; Growth"/>
    <s v="Sales &amp; Pursuits"/>
    <n v="3"/>
  </r>
  <r>
    <s v="GBA Sales Director"/>
    <x v="323"/>
    <x v="0"/>
    <s v="Soft"/>
    <s v="Sales &amp; Growth"/>
    <s v="Sales &amp; Pursuits"/>
    <m/>
  </r>
  <r>
    <s v="Global Account Manager​"/>
    <x v="323"/>
    <x v="0"/>
    <s v="Soft"/>
    <s v="Sales &amp; Growth"/>
    <s v="Account &amp; Client Management (GAM)​"/>
    <m/>
  </r>
  <r>
    <s v="Global Commercial Strategies Director"/>
    <x v="323"/>
    <x v="0"/>
    <s v="Soft"/>
    <s v="Sales &amp; Growth"/>
    <s v="Growth Other​"/>
    <m/>
  </r>
  <r>
    <s v="Global Commercial Strategies Manager​"/>
    <x v="323"/>
    <x v="0"/>
    <s v="Soft"/>
    <s v="Sales &amp; Growth"/>
    <s v="Growth Other​"/>
    <m/>
  </r>
  <r>
    <s v="Global/Chief Marketing Officer​"/>
    <x v="323"/>
    <x v="0"/>
    <s v="Soft"/>
    <s v="Sales &amp; Growth"/>
    <s v="MarComms"/>
    <m/>
  </r>
  <r>
    <s v="Key Account Manager​"/>
    <x v="323"/>
    <x v="0"/>
    <s v="Soft"/>
    <s v="Sales &amp; Growth"/>
    <s v="Account &amp; Client Management (GAM)​"/>
    <m/>
  </r>
  <r>
    <s v="Market Sector Director"/>
    <x v="323"/>
    <x v="0"/>
    <s v="Soft"/>
    <s v="Sales &amp; Growth"/>
    <s v="Account &amp; Client Management (GAM)​"/>
    <m/>
  </r>
  <r>
    <s v="Marketing Operations Director / Manager​"/>
    <x v="323"/>
    <x v="0"/>
    <s v="Soft"/>
    <s v="Sales &amp; Growth"/>
    <s v="MarComms"/>
    <m/>
  </r>
  <r>
    <s v="Procurement Director"/>
    <x v="323"/>
    <x v="0"/>
    <s v="Soft"/>
    <s v="Operations"/>
    <s v="Procurement"/>
    <m/>
  </r>
  <r>
    <s v="Procurement Manager"/>
    <x v="323"/>
    <x v="0"/>
    <s v="Soft"/>
    <s v="Operations"/>
    <s v="Procurement"/>
    <m/>
  </r>
  <r>
    <s v="Procurement Specialist"/>
    <x v="323"/>
    <x v="0"/>
    <s v="Soft"/>
    <s v="Operations"/>
    <s v="Procurement"/>
    <m/>
  </r>
  <r>
    <s v="Pursuits Director"/>
    <x v="323"/>
    <x v="0"/>
    <s v="Soft"/>
    <s v="Sales &amp; Growth"/>
    <s v="Sales &amp; Pursuits"/>
    <n v="5"/>
  </r>
  <r>
    <s v="Travel Director"/>
    <x v="323"/>
    <x v="0"/>
    <s v="Soft"/>
    <s v="Operations"/>
    <s v="Travel"/>
    <m/>
  </r>
  <r>
    <s v="Asset Technical Director"/>
    <x v="323"/>
    <x v="0"/>
    <s v="Functional"/>
    <s v="Asset Management"/>
    <s v="Asset Lifecycle Management Delivery"/>
    <m/>
  </r>
  <r>
    <s v="BA Operations Director"/>
    <x v="323"/>
    <x v="0"/>
    <s v="Soft"/>
    <s v="Operations"/>
    <s v="Operations"/>
    <m/>
  </r>
  <r>
    <s v="GBA Sales Director"/>
    <x v="323"/>
    <x v="0"/>
    <s v="Soft"/>
    <s v="Sales &amp; Growth"/>
    <s v="Sales &amp; Pursuits"/>
    <m/>
  </r>
  <r>
    <s v="GBA Sales Director"/>
    <x v="323"/>
    <x v="0"/>
    <s v="Soft"/>
    <s v="Sales &amp; Growth"/>
    <s v="Sales &amp; Pursuits"/>
    <m/>
  </r>
  <r>
    <s v="Global Commercial Strategies Director"/>
    <x v="323"/>
    <x v="0"/>
    <s v="Soft"/>
    <s v="Sales &amp; Growth"/>
    <s v="Growth Other​"/>
    <m/>
  </r>
  <r>
    <s v="Global/Chief Marketing Officer​"/>
    <x v="323"/>
    <x v="0"/>
    <s v="Soft"/>
    <s v="Sales &amp; Growth"/>
    <s v="MarComms"/>
    <m/>
  </r>
  <r>
    <s v="Market Sector Director"/>
    <x v="323"/>
    <x v="0"/>
    <s v="Soft"/>
    <s v="Sales &amp; Growth"/>
    <s v="Account &amp; Client Management (GAM)​"/>
    <m/>
  </r>
  <r>
    <s v="Marketing Operations Director / Manager​"/>
    <x v="323"/>
    <x v="0"/>
    <s v="Soft"/>
    <s v="Sales &amp; Growth"/>
    <s v="MarComms"/>
    <m/>
  </r>
  <r>
    <s v="Procurement Director"/>
    <x v="323"/>
    <x v="0"/>
    <s v="Soft"/>
    <s v="Operations"/>
    <s v="Procurement"/>
    <m/>
  </r>
  <r>
    <s v="Pursuits Director"/>
    <x v="323"/>
    <x v="0"/>
    <s v="Soft"/>
    <s v="Sales &amp; Growth"/>
    <s v="Sales &amp; Pursuits"/>
    <m/>
  </r>
  <r>
    <s v="Travel Director"/>
    <x v="323"/>
    <x v="0"/>
    <s v="Soft"/>
    <s v="Operations"/>
    <s v="Travel"/>
    <m/>
  </r>
  <r>
    <s v="Risk &amp; Commercial Management Director​"/>
    <x v="324"/>
    <x v="0"/>
    <s v="Technical"/>
    <s v="Operations"/>
    <s v="Operations"/>
    <m/>
  </r>
  <r>
    <s v="Risk &amp; Commercial Management Director​"/>
    <x v="324"/>
    <x v="0"/>
    <s v="Technical"/>
    <s v="Operations"/>
    <s v="Operations"/>
    <m/>
  </r>
  <r>
    <s v="Asset Manager"/>
    <x v="325"/>
    <x v="0"/>
    <s v="Functional"/>
    <s v="Asset Management"/>
    <s v="Asset Lifecycle Management Delivery"/>
    <m/>
  </r>
  <r>
    <s v="BA H&amp;S Manager"/>
    <x v="326"/>
    <x v="0"/>
    <s v="Functional"/>
    <s v="Operations"/>
    <s v="Health &amp; Safety"/>
    <m/>
  </r>
  <r>
    <s v="Remediation Engineering Field Technician"/>
    <x v="326"/>
    <x v="0"/>
    <s v="Functional"/>
    <s v="Engineering"/>
    <s v="Site Supervision /Assurance"/>
    <m/>
  </r>
  <r>
    <s v="Environmental Construction Project Manager"/>
    <x v="327"/>
    <x v="0"/>
    <s v="Soft"/>
    <s v="Environmental Services &amp; Science"/>
    <s v="Remediation Technology"/>
    <m/>
  </r>
  <r>
    <s v="Environmental Construction Supervisor"/>
    <x v="327"/>
    <x v="0"/>
    <s v="Soft"/>
    <s v="Environmental Services &amp; Science"/>
    <s v="Remediation Technology"/>
    <m/>
  </r>
  <r>
    <s v="BIM Coordinator"/>
    <x v="328"/>
    <x v="0"/>
    <s v="Functional"/>
    <s v="Engineering"/>
    <s v="Design Management"/>
    <m/>
  </r>
  <r>
    <s v="BIM Manager"/>
    <x v="328"/>
    <x v="0"/>
    <s v="Functional"/>
    <s v="Engineering"/>
    <s v="Design Management"/>
    <m/>
  </r>
  <r>
    <s v="CAD Manager"/>
    <x v="328"/>
    <x v="0"/>
    <s v="Functional"/>
    <s v="Engineering"/>
    <s v="Design Management"/>
    <m/>
  </r>
  <r>
    <s v="Computational Design Specialist"/>
    <x v="328"/>
    <x v="0"/>
    <s v="Functional"/>
    <s v="Engineering"/>
    <s v="Engineering Specialists"/>
    <m/>
  </r>
  <r>
    <s v="GIS Consultant"/>
    <x v="328"/>
    <x v="0"/>
    <s v="Functional"/>
    <s v="Engineering"/>
    <s v="Engineering Specialists"/>
    <m/>
  </r>
  <r>
    <s v="Information Manager"/>
    <x v="328"/>
    <x v="0"/>
    <s v="Functional"/>
    <s v="Engineering"/>
    <s v="Design Management"/>
    <m/>
  </r>
  <r>
    <s v="Visualisation Specialist"/>
    <x v="328"/>
    <x v="0"/>
    <s v="Functional"/>
    <s v="Engineering"/>
    <s v="Engineering Specialists"/>
    <m/>
  </r>
  <r>
    <s v="Signalling Engineer"/>
    <x v="329"/>
    <x v="0"/>
    <s v="Functional"/>
    <s v="Engineering"/>
    <s v="Engineering Design &amp; Assessment "/>
    <m/>
  </r>
  <r>
    <s v="Automation Engineer"/>
    <x v="330"/>
    <x v="63"/>
    <s v="Functional"/>
    <s v="Digital"/>
    <s v="Network and Security"/>
    <m/>
  </r>
  <r>
    <s v="Signalling Engineer"/>
    <x v="331"/>
    <x v="0"/>
    <s v="Functional"/>
    <s v="Engineering"/>
    <s v="Engineering Design &amp; Assessment "/>
    <m/>
  </r>
  <r>
    <s v="Instrumentation &amp; Controls Engineer"/>
    <x v="332"/>
    <x v="0"/>
    <s v="Functional"/>
    <s v="Engineering"/>
    <s v="Engineering Design &amp; Assessment "/>
    <m/>
  </r>
  <r>
    <s v="Testing &amp; Commissioning Engineer"/>
    <x v="333"/>
    <x v="0"/>
    <s v="Functional"/>
    <s v="Engineering"/>
    <s v="Engineering Design &amp; Assessment "/>
    <m/>
  </r>
  <r>
    <s v="Digital Advertising Manager​"/>
    <x v="334"/>
    <x v="0"/>
    <s v="Functional"/>
    <s v="Sales &amp; Growth"/>
    <s v="MarComms"/>
    <m/>
  </r>
  <r>
    <s v="Digital Analytics Manager​"/>
    <x v="334"/>
    <x v="0"/>
    <s v="Functional"/>
    <s v="Sales &amp; Growth"/>
    <s v="MarComms"/>
    <m/>
  </r>
  <r>
    <s v="Digital Marketing Specialist"/>
    <x v="334"/>
    <x v="0"/>
    <s v="Functional"/>
    <s v="Sales &amp; Growth"/>
    <s v="MarComms"/>
    <m/>
  </r>
  <r>
    <s v="Paid Media Specialist​"/>
    <x v="334"/>
    <x v="0"/>
    <s v="Functional"/>
    <s v="Sales &amp; Growth"/>
    <s v="MarComms"/>
    <m/>
  </r>
  <r>
    <s v="SEO Manager / Specialist"/>
    <x v="334"/>
    <x v="0"/>
    <s v="Functional"/>
    <s v="Sales &amp; Growth"/>
    <s v="MarComms"/>
    <m/>
  </r>
  <r>
    <s v="Frontend Developer ​"/>
    <x v="335"/>
    <x v="0"/>
    <s v="Functional"/>
    <s v="Sales &amp; Growth"/>
    <s v="MarComms"/>
    <m/>
  </r>
  <r>
    <s v="Sitecore CMS Developer ​"/>
    <x v="335"/>
    <x v="0"/>
    <s v="Functional"/>
    <s v="Sales &amp; Growth"/>
    <s v="MarComms"/>
    <m/>
  </r>
  <r>
    <s v="Building Structures Mechanical Engineer"/>
    <x v="336"/>
    <x v="0"/>
    <s v="Functional"/>
    <s v="Engineering"/>
    <s v="Engineering Design &amp; Assessment "/>
    <m/>
  </r>
  <r>
    <s v="Communications Specialist"/>
    <x v="337"/>
    <x v="0"/>
    <s v="Functional"/>
    <s v="Sales &amp; Growth"/>
    <s v="MarComms"/>
    <m/>
  </r>
  <r>
    <s v="Content Writer​"/>
    <x v="337"/>
    <x v="0"/>
    <s v="Functional"/>
    <s v="Sales &amp; Growth"/>
    <s v="MarComms"/>
    <m/>
  </r>
  <r>
    <s v="Copywriter ​"/>
    <x v="337"/>
    <x v="0"/>
    <s v="Functional"/>
    <s v="Sales &amp; Growth"/>
    <s v="MarComms"/>
    <m/>
  </r>
  <r>
    <s v="Internal Communications Manager"/>
    <x v="337"/>
    <x v="0"/>
    <s v="Functional"/>
    <s v="Sales &amp; Growth"/>
    <s v="MarComms"/>
    <m/>
  </r>
  <r>
    <s v="Proposal Coordinator"/>
    <x v="337"/>
    <x v="0"/>
    <s v="Functional"/>
    <s v="Sales &amp; Growth"/>
    <s v="Commercial Enablement"/>
    <m/>
  </r>
  <r>
    <s v="Proposal Support Associate"/>
    <x v="337"/>
    <x v="0"/>
    <s v="Functional"/>
    <s v="Sales &amp; Growth"/>
    <s v="Commercial Enablement"/>
    <n v="3"/>
  </r>
  <r>
    <s v="Senior Copywriter"/>
    <x v="337"/>
    <x v="0"/>
    <s v="Functional"/>
    <s v="Sales &amp; Growth"/>
    <s v="Commercial Enablement"/>
    <m/>
  </r>
  <r>
    <s v="Senior Proposal Coordinator"/>
    <x v="337"/>
    <x v="0"/>
    <s v="Functional"/>
    <s v="Sales &amp; Growth"/>
    <s v="Commercial Enablement"/>
    <m/>
  </r>
  <r>
    <s v="Web &amp; Digital Content Manager​"/>
    <x v="337"/>
    <x v="0"/>
    <s v="Functional"/>
    <s v="Sales &amp; Growth"/>
    <s v="MarComms"/>
    <m/>
  </r>
  <r>
    <s v="Communications Specialist"/>
    <x v="338"/>
    <x v="0"/>
    <s v="Functional"/>
    <s v="Sales &amp; Growth"/>
    <s v="MarComms"/>
    <m/>
  </r>
  <r>
    <s v="Content Writer​"/>
    <x v="338"/>
    <x v="0"/>
    <s v="Functional"/>
    <s v="Sales &amp; Growth"/>
    <s v="MarComms"/>
    <m/>
  </r>
  <r>
    <s v="Corporate Communications Director"/>
    <x v="338"/>
    <x v="0"/>
    <s v="Functional"/>
    <s v="Sales &amp; Growth"/>
    <s v="MarComms"/>
    <m/>
  </r>
  <r>
    <s v="Corporate Communications Manager"/>
    <x v="338"/>
    <x v="0"/>
    <s v="Functional"/>
    <s v="Sales &amp; Growth"/>
    <s v="MarComms"/>
    <m/>
  </r>
  <r>
    <s v="Email Marketing Specialist​"/>
    <x v="338"/>
    <x v="0"/>
    <s v="Functional"/>
    <s v="Sales &amp; Growth"/>
    <s v="MarComms"/>
    <m/>
  </r>
  <r>
    <s v="External Communications Director"/>
    <x v="338"/>
    <x v="0"/>
    <s v="Functional"/>
    <s v="Sales &amp; Growth"/>
    <s v="MarComms"/>
    <m/>
  </r>
  <r>
    <s v="External Communications Manager​"/>
    <x v="338"/>
    <x v="0"/>
    <s v="Functional"/>
    <s v="Sales &amp; Growth"/>
    <s v="MarComms"/>
    <m/>
  </r>
  <r>
    <s v="Internal Communications Manager"/>
    <x v="338"/>
    <x v="0"/>
    <s v="Functional"/>
    <s v="Sales &amp; Growth"/>
    <s v="MarComms"/>
    <m/>
  </r>
  <r>
    <s v="SEO Manager / Specialist"/>
    <x v="338"/>
    <x v="0"/>
    <s v="Functional"/>
    <s v="Sales &amp; Growth"/>
    <s v="MarComms"/>
    <m/>
  </r>
  <r>
    <s v="Social Media Specialist"/>
    <x v="338"/>
    <x v="0"/>
    <s v="Functional"/>
    <s v="Sales &amp; Growth"/>
    <s v="MarComms"/>
    <m/>
  </r>
  <r>
    <s v="Web &amp; Digital Content Manager​"/>
    <x v="338"/>
    <x v="0"/>
    <s v="Functional"/>
    <s v="Sales &amp; Growth"/>
    <s v="MarComms"/>
    <m/>
  </r>
  <r>
    <s v="Corporate Communications Director"/>
    <x v="338"/>
    <x v="0"/>
    <s v="Functional"/>
    <s v="Sales &amp; Growth"/>
    <s v="MarComms"/>
    <m/>
  </r>
  <r>
    <s v="External Communications Director"/>
    <x v="338"/>
    <x v="0"/>
    <s v="Functional"/>
    <s v="Sales &amp; Growth"/>
    <s v="MarComms"/>
    <m/>
  </r>
  <r>
    <s v="GBA Service Director"/>
    <x v="339"/>
    <x v="0"/>
    <s v="Technical"/>
    <s v="Operations"/>
    <s v="Operations"/>
    <n v="4"/>
  </r>
  <r>
    <s v="Global Service Directors​"/>
    <x v="339"/>
    <x v="0"/>
    <s v="Technical"/>
    <s v="Operations"/>
    <s v="Operations"/>
    <m/>
  </r>
  <r>
    <s v="GBA Service Director"/>
    <x v="339"/>
    <x v="0"/>
    <s v="Technical"/>
    <s v="Operations"/>
    <s v="Operations"/>
    <m/>
  </r>
  <r>
    <s v="Global Service Directors​"/>
    <x v="339"/>
    <x v="0"/>
    <s v="Technical"/>
    <s v="Operations"/>
    <s v="Operations"/>
    <m/>
  </r>
  <r>
    <s v="Global Operations &amp; Services Officer"/>
    <x v="340"/>
    <x v="0"/>
    <s v="Functional"/>
    <s v="Operations"/>
    <s v="Operations"/>
    <m/>
  </r>
  <r>
    <s v="Corporate Communications Director"/>
    <x v="341"/>
    <x v="0"/>
    <s v="Functional"/>
    <s v="Sales &amp; Growth"/>
    <s v="MarComms"/>
    <m/>
  </r>
  <r>
    <s v="External Communications Director"/>
    <x v="341"/>
    <x v="0"/>
    <s v="Functional"/>
    <s v="Sales &amp; Growth"/>
    <s v="MarComms"/>
    <m/>
  </r>
  <r>
    <s v="External Communications Manager​"/>
    <x v="341"/>
    <x v="0"/>
    <s v="Functional"/>
    <s v="Sales &amp; Growth"/>
    <s v="MarComms"/>
    <m/>
  </r>
  <r>
    <s v="Graphic Designer"/>
    <x v="341"/>
    <x v="0"/>
    <s v="Functional"/>
    <s v="Sales &amp; Growth"/>
    <s v="Commercial Enablement"/>
    <n v="2"/>
  </r>
  <r>
    <s v="Junior Graphic Designer"/>
    <x v="341"/>
    <x v="0"/>
    <s v="Functional"/>
    <s v="Sales &amp; Growth"/>
    <s v="Commercial Enablement"/>
    <n v="2"/>
  </r>
  <r>
    <s v="Corporate Communications Director"/>
    <x v="341"/>
    <x v="0"/>
    <s v="Functional"/>
    <s v="Sales &amp; Growth"/>
    <s v="MarComms"/>
    <m/>
  </r>
  <r>
    <s v="External Communications Director"/>
    <x v="341"/>
    <x v="0"/>
    <s v="Functional"/>
    <s v="Sales &amp; Growth"/>
    <s v="MarComms"/>
    <m/>
  </r>
  <r>
    <s v="Communications Specialist"/>
    <x v="342"/>
    <x v="0"/>
    <s v="Soft"/>
    <s v="Sales &amp; Growth"/>
    <s v="MarComms"/>
    <m/>
  </r>
  <r>
    <s v="Copywriter Analyst"/>
    <x v="342"/>
    <x v="0"/>
    <s v="Soft"/>
    <s v="Sales &amp; Growth"/>
    <s v="Commercial Enablement"/>
    <m/>
  </r>
  <r>
    <s v="Copywriter Associate"/>
    <x v="342"/>
    <x v="0"/>
    <s v="Soft"/>
    <s v="Sales &amp; Growth"/>
    <s v="Commercial Enablement"/>
    <m/>
  </r>
  <r>
    <s v="GBA Business Partner ​"/>
    <x v="342"/>
    <x v="0"/>
    <s v="Soft"/>
    <s v="Sales &amp; Growth"/>
    <s v="MarComms"/>
    <m/>
  </r>
  <r>
    <s v="Internal Communications Manager"/>
    <x v="342"/>
    <x v="0"/>
    <s v="Soft"/>
    <s v="Sales &amp; Growth"/>
    <s v="MarComms"/>
    <m/>
  </r>
  <r>
    <s v="Marketing &amp; Communications Director"/>
    <x v="342"/>
    <x v="0"/>
    <s v="Soft"/>
    <s v="Sales &amp; Growth"/>
    <s v="MarComms"/>
    <m/>
  </r>
  <r>
    <s v="Marketing &amp; Communications Director"/>
    <x v="342"/>
    <x v="0"/>
    <s v="Soft"/>
    <s v="Sales &amp; Growth"/>
    <s v="MarComms"/>
    <m/>
  </r>
  <r>
    <s v="Payroll Coordinator"/>
    <x v="343"/>
    <x v="64"/>
    <s v="Functional"/>
    <s v="People"/>
    <s v="People Services &amp; Operations"/>
    <m/>
  </r>
  <r>
    <s v="Payroll Manager"/>
    <x v="343"/>
    <x v="64"/>
    <s v="Functional"/>
    <s v="People"/>
    <s v="People Services &amp; Operations"/>
    <m/>
  </r>
  <r>
    <s v="Payroll Specialist"/>
    <x v="343"/>
    <x v="64"/>
    <s v="Functional"/>
    <s v="People"/>
    <s v="People Services &amp; Operations"/>
    <m/>
  </r>
  <r>
    <s v="People Services Manager"/>
    <x v="344"/>
    <x v="65"/>
    <s v="Functional"/>
    <s v="People"/>
    <s v="People Services &amp; Operations"/>
    <m/>
  </r>
  <r>
    <s v="Corporate Communications Director"/>
    <x v="345"/>
    <x v="0"/>
    <s v="Functional"/>
    <s v="Sales &amp; Growth"/>
    <s v="MarComms"/>
    <m/>
  </r>
  <r>
    <s v="Corporate Communications Manager"/>
    <x v="345"/>
    <x v="0"/>
    <s v="Functional"/>
    <s v="Sales &amp; Growth"/>
    <s v="MarComms"/>
    <m/>
  </r>
  <r>
    <s v="Corporate Communications Director"/>
    <x v="345"/>
    <x v="0"/>
    <s v="Functional"/>
    <s v="Sales &amp; Growth"/>
    <s v="MarComms"/>
    <m/>
  </r>
  <r>
    <s v="Global/Chief Marketing Officer​"/>
    <x v="346"/>
    <x v="0"/>
    <s v="Functional"/>
    <s v="Sales &amp; Growth"/>
    <s v="MarComms"/>
    <m/>
  </r>
  <r>
    <s v="Global/Chief Marketing Officer​"/>
    <x v="346"/>
    <x v="0"/>
    <s v="Functional"/>
    <s v="Sales &amp; Growth"/>
    <s v="MarComms"/>
    <m/>
  </r>
  <r>
    <s v="Corporate Communications Director"/>
    <x v="347"/>
    <x v="0"/>
    <s v="Functional"/>
    <s v="Sales &amp; Growth"/>
    <s v="MarComms"/>
    <m/>
  </r>
  <r>
    <s v="Corporate Communications Manager"/>
    <x v="347"/>
    <x v="0"/>
    <s v="Functional"/>
    <s v="Sales &amp; Growth"/>
    <s v="MarComms"/>
    <m/>
  </r>
  <r>
    <s v="Employee Relations &amp; Compliance Manager"/>
    <x v="347"/>
    <x v="66"/>
    <s v="Functional"/>
    <s v="People"/>
    <s v="People Services &amp; Operations"/>
    <m/>
  </r>
  <r>
    <s v="Employee Relations &amp; Compliance Partner"/>
    <x v="347"/>
    <x v="66"/>
    <s v="Functional"/>
    <s v="People"/>
    <s v="People Services &amp; Operations"/>
    <m/>
  </r>
  <r>
    <s v="Global Payroll Director"/>
    <x v="347"/>
    <x v="66"/>
    <s v="Functional"/>
    <s v="People"/>
    <s v="People Services &amp; Operations"/>
    <m/>
  </r>
  <r>
    <s v="Global Payroll Director"/>
    <x v="347"/>
    <x v="66"/>
    <s v="Functional"/>
    <s v="People"/>
    <s v="People Services &amp; Operations"/>
    <m/>
  </r>
  <r>
    <s v="Environmental Regulation &amp; Policy Specialist"/>
    <x v="347"/>
    <x v="0"/>
    <s v="Functional"/>
    <s v="Environmental Services &amp; Science"/>
    <s v="Regulations &amp; Policy"/>
    <m/>
  </r>
  <r>
    <s v="External Communications Director"/>
    <x v="347"/>
    <x v="0"/>
    <s v="Functional"/>
    <s v="Sales &amp; Growth"/>
    <s v="MarComms"/>
    <m/>
  </r>
  <r>
    <s v="External Communications Manager​"/>
    <x v="347"/>
    <x v="0"/>
    <s v="Functional"/>
    <s v="Sales &amp; Growth"/>
    <s v="MarComms"/>
    <m/>
  </r>
  <r>
    <s v="Corporate Communications Director"/>
    <x v="347"/>
    <x v="0"/>
    <s v="Functional"/>
    <s v="Sales &amp; Growth"/>
    <s v="MarComms"/>
    <m/>
  </r>
  <r>
    <s v="External Communications Director"/>
    <x v="347"/>
    <x v="0"/>
    <s v="Functional"/>
    <s v="Sales &amp; Growth"/>
    <s v="MarComms"/>
    <m/>
  </r>
  <r>
    <s v="Lead Quality Auditor​"/>
    <x v="348"/>
    <x v="0"/>
    <s v="Functional"/>
    <s v="Operations"/>
    <s v="Quality"/>
    <m/>
  </r>
  <r>
    <s v="Global Quality Audit Director​"/>
    <x v="349"/>
    <x v="0"/>
    <s v="Functional"/>
    <s v="Operations"/>
    <s v="Quality"/>
    <m/>
  </r>
  <r>
    <s v="Global Quality Management System Director​"/>
    <x v="349"/>
    <x v="0"/>
    <s v="Functional"/>
    <s v="Operations"/>
    <s v="Quality"/>
    <m/>
  </r>
  <r>
    <s v="Global Supplier Quality Management Director​"/>
    <x v="349"/>
    <x v="0"/>
    <s v="Functional"/>
    <s v="Operations"/>
    <s v="Quality"/>
    <m/>
  </r>
  <r>
    <s v="Quality Audit Manager​"/>
    <x v="349"/>
    <x v="0"/>
    <s v="Functional"/>
    <s v="Operations"/>
    <s v="Quality"/>
    <m/>
  </r>
  <r>
    <s v="Quality Auditor"/>
    <x v="349"/>
    <x v="0"/>
    <s v="Functional"/>
    <s v="Operations"/>
    <s v="Quality"/>
    <m/>
  </r>
  <r>
    <s v="Global Quality Audit Director​"/>
    <x v="349"/>
    <x v="0"/>
    <s v="Functional"/>
    <s v="Operations"/>
    <s v="Quality"/>
    <m/>
  </r>
  <r>
    <s v="Global Quality Management System Director​"/>
    <x v="349"/>
    <x v="0"/>
    <s v="Functional"/>
    <s v="Operations"/>
    <s v="Quality"/>
    <m/>
  </r>
  <r>
    <s v="Global Supplier Quality Management Director​"/>
    <x v="349"/>
    <x v="0"/>
    <s v="Functional"/>
    <s v="Operations"/>
    <s v="Quality"/>
    <m/>
  </r>
  <r>
    <s v="Material Scientist"/>
    <x v="350"/>
    <x v="0"/>
    <s v="Functional"/>
    <s v="Engineering"/>
    <s v="Engineering Specialists"/>
    <m/>
  </r>
  <r>
    <s v="Metallurgical Engineer"/>
    <x v="351"/>
    <x v="0"/>
    <s v="Technical"/>
    <s v="Engineering"/>
    <s v="Engineering Design &amp; Assessment "/>
    <m/>
  </r>
  <r>
    <s v="Construction Manager"/>
    <x v="352"/>
    <x v="67"/>
    <s v="Functional"/>
    <s v="Project &amp; Program Management"/>
    <s v="Construction Management"/>
    <n v="3"/>
  </r>
  <r>
    <s v="Acoustics Engineer"/>
    <x v="353"/>
    <x v="68"/>
    <s v="Functional"/>
    <s v="Engineering"/>
    <s v="Engineering Design &amp; Assessment "/>
    <m/>
  </r>
  <r>
    <s v="Bridge Engineer"/>
    <x v="353"/>
    <x v="68"/>
    <s v="Functional"/>
    <s v="Engineering"/>
    <s v="Engineering Design &amp; Assessment "/>
    <m/>
  </r>
  <r>
    <s v="Building Physics Engineer"/>
    <x v="353"/>
    <x v="68"/>
    <s v="Functional"/>
    <s v="Engineering"/>
    <s v="Engineering Design &amp; Assessment "/>
    <m/>
  </r>
  <r>
    <s v="Building Structures Mechanical Engineer"/>
    <x v="353"/>
    <x v="68"/>
    <s v="Functional"/>
    <s v="Engineering"/>
    <s v="Engineering Design &amp; Assessment "/>
    <m/>
  </r>
  <r>
    <s v="Communications Engineer"/>
    <x v="353"/>
    <x v="68"/>
    <s v="Functional"/>
    <s v="Engineering"/>
    <s v="Engineering Design &amp; Assessment "/>
    <m/>
  </r>
  <r>
    <s v="Construction Inspector"/>
    <x v="353"/>
    <x v="68"/>
    <s v="Functional"/>
    <s v="Engineering"/>
    <s v="Site Supervision /Assurance"/>
    <m/>
  </r>
  <r>
    <s v="Design Manager"/>
    <x v="353"/>
    <x v="68"/>
    <s v="Functional"/>
    <s v="Engineering"/>
    <s v="Design Management"/>
    <m/>
  </r>
  <r>
    <s v="Drainage Engineer"/>
    <x v="353"/>
    <x v="68"/>
    <s v="Functional"/>
    <s v="Engineering"/>
    <s v="Engineering Design &amp; Assessment "/>
    <m/>
  </r>
  <r>
    <s v="Electrical Engineer"/>
    <x v="353"/>
    <x v="68"/>
    <s v="Functional"/>
    <s v="Engineering"/>
    <s v="Engineering Design &amp; Assessment "/>
    <m/>
  </r>
  <r>
    <s v="Environmental Engineer"/>
    <x v="353"/>
    <x v="68"/>
    <s v="Functional"/>
    <s v="Engineering"/>
    <s v="Engineering Design &amp; Assessment "/>
    <m/>
  </r>
  <r>
    <s v="Environmental Noise Engineer"/>
    <x v="353"/>
    <x v="68"/>
    <s v="Functional"/>
    <s v="Engineering"/>
    <s v="Engineering Design &amp; Assessment "/>
    <m/>
  </r>
  <r>
    <s v="Facades Engineer"/>
    <x v="353"/>
    <x v="68"/>
    <s v="Functional"/>
    <s v="Engineering"/>
    <s v="Engineering Design &amp; Assessment "/>
    <m/>
  </r>
  <r>
    <s v="Fire Safety Engineer"/>
    <x v="353"/>
    <x v="68"/>
    <s v="Functional"/>
    <s v="Engineering"/>
    <s v="Engineering Design &amp; Assessment "/>
    <m/>
  </r>
  <r>
    <s v="Geotechnical Engineer"/>
    <x v="353"/>
    <x v="68"/>
    <s v="Functional"/>
    <s v="Engineering"/>
    <s v="Engineering Design &amp; Assessment "/>
    <m/>
  </r>
  <r>
    <s v="High Voltage &amp; Transmission Engineer"/>
    <x v="353"/>
    <x v="68"/>
    <s v="Functional"/>
    <s v="Engineering"/>
    <s v="Engineering Design &amp; Assessment "/>
    <m/>
  </r>
  <r>
    <s v="Hydraulic Structures Engineer"/>
    <x v="353"/>
    <x v="68"/>
    <s v="Functional"/>
    <s v="Engineering"/>
    <s v="Engineering Design &amp; Assessment "/>
    <m/>
  </r>
  <r>
    <s v="Hydraulics Engineer"/>
    <x v="353"/>
    <x v="68"/>
    <s v="Functional"/>
    <s v="Engineering"/>
    <s v="Engineering Design &amp; Assessment "/>
    <m/>
  </r>
  <r>
    <s v="Instrumentation &amp; Controls Engineer"/>
    <x v="353"/>
    <x v="68"/>
    <s v="Functional"/>
    <s v="Engineering"/>
    <s v="Engineering Design &amp; Assessment "/>
    <m/>
  </r>
  <r>
    <s v="Manufacturing Engineer"/>
    <x v="353"/>
    <x v="68"/>
    <s v="Functional"/>
    <s v="Engineering"/>
    <s v="Engineering Design &amp; Assessment "/>
    <m/>
  </r>
  <r>
    <s v="Material Scientist"/>
    <x v="353"/>
    <x v="68"/>
    <s v="Functional"/>
    <s v="Engineering"/>
    <s v="Engineering Specialists"/>
    <m/>
  </r>
  <r>
    <s v="Mechanical Engineer"/>
    <x v="353"/>
    <x v="68"/>
    <s v="Functional"/>
    <s v="Engineering"/>
    <s v="Engineering Design &amp; Assessment "/>
    <m/>
  </r>
  <r>
    <s v="Metallurgical Engineer"/>
    <x v="353"/>
    <x v="68"/>
    <s v="Functional"/>
    <s v="Engineering"/>
    <s v="Engineering Design &amp; Assessment "/>
    <m/>
  </r>
  <r>
    <s v="Mining Engineer"/>
    <x v="353"/>
    <x v="68"/>
    <s v="Functional"/>
    <s v="Engineering"/>
    <s v="Engineering Design &amp; Assessment "/>
    <m/>
  </r>
  <r>
    <s v="OLE Engineer"/>
    <x v="353"/>
    <x v="68"/>
    <s v="Functional"/>
    <s v="Engineering"/>
    <s v="Engineering Design &amp; Assessment "/>
    <m/>
  </r>
  <r>
    <s v="Pavements Engineer"/>
    <x v="353"/>
    <x v="68"/>
    <s v="Functional"/>
    <s v="Engineering"/>
    <s v="Engineering Design &amp; Assessment "/>
    <m/>
  </r>
  <r>
    <s v="Pipeline Engineer"/>
    <x v="353"/>
    <x v="68"/>
    <s v="Functional"/>
    <s v="Engineering"/>
    <s v="Engineering Design &amp; Assessment "/>
    <m/>
  </r>
  <r>
    <s v="Plumbing Engineer"/>
    <x v="353"/>
    <x v="68"/>
    <s v="Functional"/>
    <s v="Engineering"/>
    <s v="Engineering Design &amp; Assessment "/>
    <m/>
  </r>
  <r>
    <s v="Process Engineer"/>
    <x v="353"/>
    <x v="68"/>
    <s v="Functional"/>
    <s v="Engineering"/>
    <s v="Engineering Design &amp; Assessment "/>
    <m/>
  </r>
  <r>
    <s v="Rail (Track) Engineer"/>
    <x v="353"/>
    <x v="68"/>
    <s v="Functional"/>
    <s v="Engineering"/>
    <s v="Engineering Design &amp; Assessment "/>
    <m/>
  </r>
  <r>
    <s v="Remediation Engineering Field Technician"/>
    <x v="353"/>
    <x v="68"/>
    <s v="Functional"/>
    <s v="Engineering"/>
    <s v="Site Supervision /Assurance"/>
    <m/>
  </r>
  <r>
    <s v="Roads &amp; Highways Engineer"/>
    <x v="353"/>
    <x v="68"/>
    <s v="Functional"/>
    <s v="Engineering"/>
    <s v="Engineering Design &amp; Assessment "/>
    <m/>
  </r>
  <r>
    <s v="Signalling Engineer"/>
    <x v="353"/>
    <x v="68"/>
    <s v="Functional"/>
    <s v="Engineering"/>
    <s v="Engineering Design &amp; Assessment "/>
    <m/>
  </r>
  <r>
    <s v="Site Civil Engineer"/>
    <x v="353"/>
    <x v="68"/>
    <s v="Functional"/>
    <s v="Engineering"/>
    <s v="Engineering Design &amp; Assessment "/>
    <m/>
  </r>
  <r>
    <s v="Structural Design Engineer"/>
    <x v="353"/>
    <x v="68"/>
    <s v="Functional"/>
    <s v="Engineering"/>
    <s v="Engineering Design &amp; Assessment "/>
    <m/>
  </r>
  <r>
    <s v="Structural Engineer"/>
    <x v="353"/>
    <x v="68"/>
    <s v="Functional"/>
    <s v="Engineering"/>
    <s v="Engineering Design &amp; Assessment "/>
    <m/>
  </r>
  <r>
    <s v="Surveyor"/>
    <x v="353"/>
    <x v="68"/>
    <s v="Functional"/>
    <s v="Engineering"/>
    <s v="Engineering Specialists"/>
    <m/>
  </r>
  <r>
    <s v="Systems Engineer"/>
    <x v="353"/>
    <x v="68"/>
    <s v="Functional"/>
    <s v="Engineering"/>
    <s v="Engineering Specialists"/>
    <m/>
  </r>
  <r>
    <s v="Testing &amp; Commissioning Engineer"/>
    <x v="353"/>
    <x v="68"/>
    <s v="Functional"/>
    <s v="Engineering"/>
    <s v="Engineering Design &amp; Assessment "/>
    <m/>
  </r>
  <r>
    <s v="Traffic Signals &amp; ITS Engineer"/>
    <x v="353"/>
    <x v="68"/>
    <s v="Functional"/>
    <s v="Engineering"/>
    <s v="Engineering Design &amp; Assessment "/>
    <m/>
  </r>
  <r>
    <s v="Transportation Engineer"/>
    <x v="353"/>
    <x v="68"/>
    <s v="Functional"/>
    <s v="Engineering"/>
    <s v="Engineering Design &amp; Assessment "/>
    <m/>
  </r>
  <r>
    <s v="Tunnel Engineer"/>
    <x v="353"/>
    <x v="68"/>
    <s v="Functional"/>
    <s v="Engineering"/>
    <s v="Engineering Design &amp; Assessment "/>
    <m/>
  </r>
  <r>
    <s v="Utilities Engineer"/>
    <x v="353"/>
    <x v="68"/>
    <s v="Functional"/>
    <s v="Engineering"/>
    <s v="Engineering Design &amp; Assessment "/>
    <m/>
  </r>
  <r>
    <s v="Wastewater Engineer"/>
    <x v="353"/>
    <x v="68"/>
    <s v="Functional"/>
    <s v="Engineering"/>
    <s v="Engineering Design &amp; Assessment "/>
    <m/>
  </r>
  <r>
    <s v="Water Civil Engineer"/>
    <x v="353"/>
    <x v="68"/>
    <s v="Functional"/>
    <s v="Engineering"/>
    <s v="Engineering Design &amp; Assessment "/>
    <m/>
  </r>
  <r>
    <s v="Water Engineer"/>
    <x v="353"/>
    <x v="68"/>
    <s v="Functional"/>
    <s v="Engineering"/>
    <s v="Engineering Design &amp; Assessment "/>
    <m/>
  </r>
  <r>
    <s v="Water Management Engineer"/>
    <x v="353"/>
    <x v="68"/>
    <s v="Functional"/>
    <s v="Engineering"/>
    <s v="Engineering Design &amp; Assessment "/>
    <m/>
  </r>
  <r>
    <s v="GBA Operations Director"/>
    <x v="354"/>
    <x v="0"/>
    <s v="Functional"/>
    <s v="Operations"/>
    <s v="Operations"/>
    <m/>
  </r>
  <r>
    <s v="GBA Operations Director"/>
    <x v="354"/>
    <x v="0"/>
    <s v="Functional"/>
    <s v="Operations"/>
    <s v="Operations"/>
    <m/>
  </r>
  <r>
    <s v="Construction Manager"/>
    <x v="355"/>
    <x v="69"/>
    <s v="Functional"/>
    <s v="Project &amp; Program Management"/>
    <s v="Construction Management"/>
    <n v="3"/>
  </r>
  <r>
    <s v="Buyer Analyst"/>
    <x v="356"/>
    <x v="0"/>
    <s v="Functional"/>
    <s v="Operations"/>
    <s v="Procurement"/>
    <m/>
  </r>
  <r>
    <s v="Environmental Construction Project Manager"/>
    <x v="356"/>
    <x v="0"/>
    <s v="Functional"/>
    <s v="Environmental Services &amp; Science"/>
    <s v="Remediation Technology"/>
    <m/>
  </r>
  <r>
    <s v="Assistant Project Controller"/>
    <x v="356"/>
    <x v="67"/>
    <s v="Functional"/>
    <s v="Project &amp; Program Management"/>
    <s v="Project &amp; Program Controls"/>
    <n v="1"/>
  </r>
  <r>
    <s v="Assistant Project Controls Manager"/>
    <x v="356"/>
    <x v="67"/>
    <s v="Functional"/>
    <s v="Project &amp; Program Management"/>
    <s v="Project &amp; Program Controls"/>
    <n v="3"/>
  </r>
  <r>
    <s v="Principal Project Controls Manager"/>
    <x v="356"/>
    <x v="67"/>
    <s v="Functional"/>
    <s v="Project &amp; Program Management"/>
    <s v="Project &amp; Program Controls"/>
    <n v="4"/>
  </r>
  <r>
    <s v="Project Controller"/>
    <x v="356"/>
    <x v="67"/>
    <s v="Functional"/>
    <s v="Project &amp; Program Management"/>
    <s v="Project &amp; Program Controls"/>
    <n v="2"/>
  </r>
  <r>
    <s v="Project Controls Director"/>
    <x v="356"/>
    <x v="67"/>
    <s v="Functional"/>
    <s v="Project &amp; Program Management"/>
    <s v="Project &amp; Program Controls"/>
    <n v="4"/>
  </r>
  <r>
    <s v="Project Controls Manager"/>
    <x v="356"/>
    <x v="67"/>
    <s v="Functional"/>
    <s v="Project &amp; Program Management"/>
    <s v="Project &amp; Program Controls"/>
    <n v="3"/>
  </r>
  <r>
    <s v="Senior Project Controls Director"/>
    <x v="356"/>
    <x v="67"/>
    <s v="Functional"/>
    <s v="Project &amp; Program Management"/>
    <s v="Project &amp; Program Controls"/>
    <n v="4"/>
  </r>
  <r>
    <s v="Senior Project Controls Manager"/>
    <x v="356"/>
    <x v="67"/>
    <s v="Functional"/>
    <s v="Project &amp; Program Management"/>
    <s v="Project &amp; Program Controls"/>
    <n v="4"/>
  </r>
  <r>
    <s v="Project Controls Director"/>
    <x v="356"/>
    <x v="67"/>
    <s v="Functional"/>
    <s v="Project &amp; Program Management"/>
    <s v="Project &amp; Program Controls"/>
    <m/>
  </r>
  <r>
    <s v="Senior Project Controls Director"/>
    <x v="356"/>
    <x v="67"/>
    <s v="Functional"/>
    <s v="Project &amp; Program Management"/>
    <s v="Project &amp; Program Controls"/>
    <m/>
  </r>
  <r>
    <s v="Procurement Manager"/>
    <x v="356"/>
    <x v="0"/>
    <s v="Functional"/>
    <s v="Operations"/>
    <s v="Procurement"/>
    <m/>
  </r>
  <r>
    <s v="Quality Manager​"/>
    <x v="356"/>
    <x v="0"/>
    <s v="Functional"/>
    <s v="Operations"/>
    <s v="Quality"/>
    <m/>
  </r>
  <r>
    <s v="Travel Director"/>
    <x v="356"/>
    <x v="0"/>
    <s v="Functional"/>
    <s v="Operations"/>
    <s v="Travel"/>
    <m/>
  </r>
  <r>
    <s v="Travel Manager"/>
    <x v="356"/>
    <x v="0"/>
    <s v="Functional"/>
    <s v="Operations"/>
    <s v="Travel"/>
    <m/>
  </r>
  <r>
    <s v="Travel Director"/>
    <x v="356"/>
    <x v="0"/>
    <s v="Functional"/>
    <s v="Operations"/>
    <s v="Travel"/>
    <m/>
  </r>
  <r>
    <s v="Building Surveying Advisor"/>
    <x v="357"/>
    <x v="0"/>
    <s v="Functional"/>
    <s v="Advisory"/>
    <s v="Technical Advisory"/>
    <m/>
  </r>
  <r>
    <s v="Environmental Construction Project Manager"/>
    <x v="357"/>
    <x v="0"/>
    <s v="Functional"/>
    <s v="Environmental Services &amp; Science"/>
    <s v="Remediation Technology"/>
    <m/>
  </r>
  <r>
    <s v="Apprentice Cost Consultant"/>
    <x v="358"/>
    <x v="0"/>
    <s v="Technical"/>
    <s v="Cost &amp; Commercial"/>
    <s v="Cost &amp; Commercial"/>
    <n v="1"/>
  </r>
  <r>
    <s v="Assistant Cost Consultant"/>
    <x v="358"/>
    <x v="0"/>
    <s v="Technical"/>
    <s v="Cost &amp; Commercial"/>
    <s v="Cost &amp; Commercial"/>
    <n v="2"/>
  </r>
  <r>
    <s v="Associate Commercial Director"/>
    <x v="358"/>
    <x v="0"/>
    <s v="Technical"/>
    <s v="Cost &amp; Commercial"/>
    <s v="Cost &amp; Commercial"/>
    <n v="3"/>
  </r>
  <r>
    <s v="Commercial Director"/>
    <x v="358"/>
    <x v="0"/>
    <s v="Technical"/>
    <s v="Cost &amp; Commercial"/>
    <s v="Cost &amp; Commercial"/>
    <n v="4"/>
  </r>
  <r>
    <s v="Cost Consultant"/>
    <x v="358"/>
    <x v="0"/>
    <s v="Technical"/>
    <s v="Cost &amp; Commercial"/>
    <s v="Cost &amp; Commercial"/>
    <n v="3"/>
  </r>
  <r>
    <s v="Graduate Cost Consultant"/>
    <x v="358"/>
    <x v="0"/>
    <s v="Technical"/>
    <s v="Cost &amp; Commercial"/>
    <s v="Cost &amp; Commercial"/>
    <n v="2"/>
  </r>
  <r>
    <s v="Senior Commercial Director"/>
    <x v="358"/>
    <x v="0"/>
    <s v="Technical"/>
    <s v="Cost &amp; Commercial"/>
    <s v="Cost &amp; Commercial"/>
    <n v="4"/>
  </r>
  <r>
    <s v="Senior Cost Consultant"/>
    <x v="358"/>
    <x v="0"/>
    <s v="Technical"/>
    <s v="Cost &amp; Commercial"/>
    <s v="Cost &amp; Commercial"/>
    <n v="3"/>
  </r>
  <r>
    <s v="Commercial Director"/>
    <x v="358"/>
    <x v="0"/>
    <s v="Technical"/>
    <s v="Cost &amp; Commercial"/>
    <s v="Cost &amp; Commercial"/>
    <m/>
  </r>
  <r>
    <s v="Senior Commercial Director"/>
    <x v="358"/>
    <x v="0"/>
    <s v="Technical"/>
    <s v="Cost &amp; Commercial"/>
    <s v="Cost &amp; Commercial"/>
    <m/>
  </r>
  <r>
    <s v="Apprentice Cost Consultant"/>
    <x v="359"/>
    <x v="70"/>
    <s v="Technical"/>
    <s v="Cost &amp; Commercial"/>
    <s v="Cost &amp; Commercial"/>
    <n v="1"/>
  </r>
  <r>
    <s v="Assistant Cost Consultant"/>
    <x v="359"/>
    <x v="70"/>
    <s v="Technical"/>
    <s v="Cost &amp; Commercial"/>
    <s v="Cost &amp; Commercial"/>
    <n v="2"/>
  </r>
  <r>
    <s v="Associate Commercial Director"/>
    <x v="359"/>
    <x v="70"/>
    <s v="Technical"/>
    <s v="Cost &amp; Commercial"/>
    <s v="Cost &amp; Commercial"/>
    <n v="4"/>
  </r>
  <r>
    <s v="Commercial Director"/>
    <x v="359"/>
    <x v="70"/>
    <s v="Technical"/>
    <s v="Cost &amp; Commercial"/>
    <s v="Cost &amp; Commercial"/>
    <n v="4"/>
  </r>
  <r>
    <s v="Cost Consultant"/>
    <x v="359"/>
    <x v="70"/>
    <s v="Technical"/>
    <s v="Cost &amp; Commercial"/>
    <s v="Cost &amp; Commercial"/>
    <n v="3"/>
  </r>
  <r>
    <s v="Graduate Cost Consultant"/>
    <x v="359"/>
    <x v="70"/>
    <s v="Technical"/>
    <s v="Cost &amp; Commercial"/>
    <s v="Cost &amp; Commercial"/>
    <n v="1"/>
  </r>
  <r>
    <s v="Senior Commercial Director"/>
    <x v="359"/>
    <x v="70"/>
    <s v="Technical"/>
    <s v="Cost &amp; Commercial"/>
    <s v="Cost &amp; Commercial"/>
    <n v="5"/>
  </r>
  <r>
    <s v="Senior Cost Consultant"/>
    <x v="359"/>
    <x v="70"/>
    <s v="Technical"/>
    <s v="Cost &amp; Commercial"/>
    <s v="Cost &amp; Commercial"/>
    <n v="3"/>
  </r>
  <r>
    <s v="Commercial Director"/>
    <x v="359"/>
    <x v="70"/>
    <s v="Technical"/>
    <s v="Cost &amp; Commercial"/>
    <s v="Cost &amp; Commercial"/>
    <m/>
  </r>
  <r>
    <s v="Senior Commercial Director"/>
    <x v="359"/>
    <x v="70"/>
    <s v="Technical"/>
    <s v="Cost &amp; Commercial"/>
    <s v="Cost &amp; Commercial"/>
    <m/>
  </r>
  <r>
    <s v="Environmental Construction Operator"/>
    <x v="360"/>
    <x v="0"/>
    <s v="Technical"/>
    <s v="Environmental Services &amp; Science"/>
    <s v="Remediation Technology"/>
    <m/>
  </r>
  <r>
    <s v="Global Client Experience Director"/>
    <x v="361"/>
    <x v="0"/>
    <s v="Soft"/>
    <s v="Sales &amp; Growth"/>
    <s v="Growth Other​"/>
    <m/>
  </r>
  <r>
    <s v="Global Client Experience Program Manager"/>
    <x v="361"/>
    <x v="0"/>
    <s v="Soft"/>
    <s v="Sales &amp; Growth"/>
    <s v="Growth Other​"/>
    <m/>
  </r>
  <r>
    <s v="Global Client Experience Director"/>
    <x v="361"/>
    <x v="0"/>
    <s v="Soft"/>
    <s v="Sales &amp; Growth"/>
    <s v="Growth Other​"/>
    <m/>
  </r>
  <r>
    <s v="Brand Director"/>
    <x v="362"/>
    <x v="0"/>
    <s v="Functional"/>
    <s v="Sales &amp; Growth"/>
    <s v="MarComms"/>
    <m/>
  </r>
  <r>
    <s v="Creative Manager"/>
    <x v="362"/>
    <x v="0"/>
    <s v="Functional"/>
    <s v="Sales &amp; Growth"/>
    <s v="MarComms"/>
    <m/>
  </r>
  <r>
    <s v="Digital Designer​"/>
    <x v="362"/>
    <x v="0"/>
    <s v="Functional"/>
    <s v="Sales &amp; Growth"/>
    <s v="MarComms"/>
    <m/>
  </r>
  <r>
    <s v="Graphic Design Manager / Graphic Designer​"/>
    <x v="362"/>
    <x v="0"/>
    <s v="Functional"/>
    <s v="Sales &amp; Growth"/>
    <s v="MarComms"/>
    <m/>
  </r>
  <r>
    <s v="Graphic Design Manager / Graphic Designer​"/>
    <x v="362"/>
    <x v="0"/>
    <s v="Functional"/>
    <s v="Sales &amp; Growth"/>
    <s v="MarComms"/>
    <m/>
  </r>
  <r>
    <s v="Graphic Designer"/>
    <x v="362"/>
    <x v="0"/>
    <s v="Functional"/>
    <s v="Sales &amp; Growth"/>
    <s v="Commercial Enablement"/>
    <n v="1"/>
  </r>
  <r>
    <s v="Senior Graphic Designer"/>
    <x v="362"/>
    <x v="0"/>
    <s v="Technical"/>
    <s v="Sales &amp; Growth"/>
    <s v="Commercial Enablement"/>
    <n v="5"/>
  </r>
  <r>
    <s v="Brand Director"/>
    <x v="362"/>
    <x v="0"/>
    <s v="Functional"/>
    <s v="Sales &amp; Growth"/>
    <s v="MarComms"/>
    <m/>
  </r>
  <r>
    <s v="Brand Director"/>
    <x v="363"/>
    <x v="0"/>
    <s v="Functional"/>
    <s v="Sales &amp; Growth"/>
    <s v="MarComms"/>
    <m/>
  </r>
  <r>
    <s v="Copywriter ​"/>
    <x v="363"/>
    <x v="0"/>
    <s v="Functional"/>
    <s v="Sales &amp; Growth"/>
    <s v="MarComms"/>
    <m/>
  </r>
  <r>
    <s v="Copywriter Analyst"/>
    <x v="363"/>
    <x v="0"/>
    <s v="Functional"/>
    <s v="Sales &amp; Growth"/>
    <s v="Commercial Enablement"/>
    <m/>
  </r>
  <r>
    <s v="Copywriter Associate"/>
    <x v="363"/>
    <x v="0"/>
    <s v="Functional"/>
    <s v="Sales &amp; Growth"/>
    <s v="Commercial Enablement"/>
    <m/>
  </r>
  <r>
    <s v="Creative Manager"/>
    <x v="363"/>
    <x v="0"/>
    <s v="Functional"/>
    <s v="Sales &amp; Growth"/>
    <s v="MarComms"/>
    <m/>
  </r>
  <r>
    <s v="Senior Copywriter"/>
    <x v="363"/>
    <x v="0"/>
    <s v="Functional"/>
    <s v="Sales &amp; Growth"/>
    <s v="Commercial Enablement"/>
    <m/>
  </r>
  <r>
    <s v="Brand Director"/>
    <x v="363"/>
    <x v="0"/>
    <s v="Functional"/>
    <s v="Sales &amp; Growth"/>
    <s v="MarComms"/>
    <m/>
  </r>
  <r>
    <s v="Copywriter ​"/>
    <x v="364"/>
    <x v="0"/>
    <s v="Soft"/>
    <s v="Sales &amp; Growth"/>
    <s v="MarComms"/>
    <m/>
  </r>
  <r>
    <s v="Ecologist"/>
    <x v="364"/>
    <x v="0"/>
    <s v="Soft"/>
    <s v="Environmental Services &amp; Science"/>
    <s v="Science"/>
    <m/>
  </r>
  <r>
    <s v="External Communications Director"/>
    <x v="364"/>
    <x v="0"/>
    <s v="Soft"/>
    <s v="Sales &amp; Growth"/>
    <s v="MarComms"/>
    <m/>
  </r>
  <r>
    <s v="External Communications Manager​"/>
    <x v="364"/>
    <x v="0"/>
    <s v="Soft"/>
    <s v="Sales &amp; Growth"/>
    <s v="MarComms"/>
    <m/>
  </r>
  <r>
    <s v="Frontend Developer ​"/>
    <x v="364"/>
    <x v="0"/>
    <s v="Soft"/>
    <s v="Sales &amp; Growth"/>
    <s v="MarComms"/>
    <m/>
  </r>
  <r>
    <s v="Functional Tester ​"/>
    <x v="364"/>
    <x v="0"/>
    <s v="Soft"/>
    <s v="Sales &amp; Growth"/>
    <s v="MarComms"/>
    <m/>
  </r>
  <r>
    <s v="Global Commercial Strategies Manager​"/>
    <x v="364"/>
    <x v="0"/>
    <s v="Soft"/>
    <s v="Sales &amp; Growth"/>
    <s v="Growth Other​"/>
    <m/>
  </r>
  <r>
    <s v="Global CX Product Owner ​"/>
    <x v="364"/>
    <x v="0"/>
    <s v="Soft"/>
    <s v="Sales &amp; Growth"/>
    <s v="Growth Other​"/>
    <m/>
  </r>
  <r>
    <s v="Global Growth Education Partner"/>
    <x v="364"/>
    <x v="0"/>
    <s v="Soft"/>
    <s v="Sales &amp; Growth"/>
    <s v="Growth Other​"/>
    <m/>
  </r>
  <r>
    <s v="Graphic Design Manager / Graphic Designer​"/>
    <x v="364"/>
    <x v="0"/>
    <s v="Soft"/>
    <s v="Sales &amp; Growth"/>
    <s v="MarComms"/>
    <m/>
  </r>
  <r>
    <s v="Market Researcher ​"/>
    <x v="364"/>
    <x v="0"/>
    <s v="Soft"/>
    <s v="Sales &amp; Growth"/>
    <s v="MarComms"/>
    <m/>
  </r>
  <r>
    <s v="Program Manager Global Account Management ​"/>
    <x v="364"/>
    <x v="0"/>
    <s v="Soft"/>
    <s v="Sales &amp; Growth"/>
    <s v="Account &amp; Client Management (GAM)​"/>
    <m/>
  </r>
  <r>
    <s v="Proposal Support Associate"/>
    <x v="364"/>
    <x v="0"/>
    <s v="Soft"/>
    <s v="Sales &amp; Growth"/>
    <s v="Commercial Enablement"/>
    <n v="3"/>
  </r>
  <r>
    <s v="Pursuit Board Specialist​"/>
    <x v="364"/>
    <x v="0"/>
    <s v="Functional"/>
    <s v="Sales &amp; Growth"/>
    <s v="Commercial Enablement"/>
    <n v="4"/>
  </r>
  <r>
    <s v="Pursuit Committee Lead​"/>
    <x v="364"/>
    <x v="0"/>
    <s v="Functional"/>
    <s v="Sales &amp; Growth"/>
    <s v="Commercial Enablement"/>
    <n v="4"/>
  </r>
  <r>
    <s v="Pursuit Committee Specialist"/>
    <x v="364"/>
    <x v="0"/>
    <s v="Functional"/>
    <s v="Sales &amp; Growth"/>
    <s v="Commercial Enablement"/>
    <n v="3"/>
  </r>
  <r>
    <s v="Webmaster"/>
    <x v="364"/>
    <x v="0"/>
    <s v="Soft"/>
    <s v="Sales &amp; Growth"/>
    <s v="MarComms"/>
    <m/>
  </r>
  <r>
    <s v="External Communications Director"/>
    <x v="364"/>
    <x v="0"/>
    <s v="Soft"/>
    <s v="Sales &amp; Growth"/>
    <s v="MarComms"/>
    <m/>
  </r>
  <r>
    <s v="Communications Specialist"/>
    <x v="365"/>
    <x v="0"/>
    <s v="Functional"/>
    <s v="Sales &amp; Growth"/>
    <s v="MarComms"/>
    <m/>
  </r>
  <r>
    <s v="Content Writer​"/>
    <x v="365"/>
    <x v="0"/>
    <s v="Functional"/>
    <s v="Sales &amp; Growth"/>
    <s v="MarComms"/>
    <m/>
  </r>
  <r>
    <s v="Copywriter ​"/>
    <x v="365"/>
    <x v="0"/>
    <s v="Functional"/>
    <s v="Sales &amp; Growth"/>
    <s v="MarComms"/>
    <m/>
  </r>
  <r>
    <s v="Copywriter Associate"/>
    <x v="365"/>
    <x v="0"/>
    <s v="Functional"/>
    <s v="Sales &amp; Growth"/>
    <s v="Commercial Enablement"/>
    <m/>
  </r>
  <r>
    <s v="Web Content Specialist"/>
    <x v="365"/>
    <x v="0"/>
    <s v="Functional"/>
    <s v="Sales &amp; Growth"/>
    <s v="MarComms"/>
    <m/>
  </r>
  <r>
    <s v="Communications Director"/>
    <x v="366"/>
    <x v="0"/>
    <s v="Functional"/>
    <s v="Sales &amp; Growth"/>
    <s v="MarComms"/>
    <m/>
  </r>
  <r>
    <s v="Communications Manager"/>
    <x v="366"/>
    <x v="0"/>
    <s v="Functional"/>
    <s v="Sales &amp; Growth"/>
    <s v="MarComms"/>
    <m/>
  </r>
  <r>
    <s v="Communications Specialist"/>
    <x v="366"/>
    <x v="0"/>
    <s v="Functional"/>
    <s v="Sales &amp; Growth"/>
    <s v="MarComms"/>
    <m/>
  </r>
  <r>
    <s v="Employee Relations &amp; Compliance Manager"/>
    <x v="366"/>
    <x v="71"/>
    <s v="Functional"/>
    <s v="People"/>
    <s v="People Services &amp; Operations"/>
    <m/>
  </r>
  <r>
    <s v="Employee Relations &amp; Compliance Partner"/>
    <x v="366"/>
    <x v="71"/>
    <s v="Functional"/>
    <s v="People"/>
    <s v="People Services &amp; Operations"/>
    <m/>
  </r>
  <r>
    <s v="Global Payroll Director"/>
    <x v="366"/>
    <x v="71"/>
    <s v="Functional"/>
    <s v="People"/>
    <s v="People Services &amp; Operations"/>
    <m/>
  </r>
  <r>
    <s v="Global People Operations Director"/>
    <x v="366"/>
    <x v="71"/>
    <s v="Functional"/>
    <s v="People"/>
    <s v="People Services &amp; Operations"/>
    <m/>
  </r>
  <r>
    <s v="Global Payroll Director"/>
    <x v="366"/>
    <x v="71"/>
    <s v="Functional"/>
    <s v="People"/>
    <s v="People Services &amp; Operations"/>
    <m/>
  </r>
  <r>
    <s v="Global People Operations Director"/>
    <x v="366"/>
    <x v="71"/>
    <s v="Functional"/>
    <s v="People"/>
    <s v="People Services &amp; Operations"/>
    <m/>
  </r>
  <r>
    <s v="Internal Communications Manager"/>
    <x v="366"/>
    <x v="0"/>
    <s v="Functional"/>
    <s v="Sales &amp; Growth"/>
    <s v="MarComms"/>
    <m/>
  </r>
  <r>
    <s v="Communications Director"/>
    <x v="366"/>
    <x v="0"/>
    <s v="Functional"/>
    <s v="Sales &amp; Growth"/>
    <s v="MarComms"/>
    <m/>
  </r>
  <r>
    <s v="Corporate Communications Director"/>
    <x v="367"/>
    <x v="0"/>
    <s v="Functional"/>
    <s v="Sales &amp; Growth"/>
    <s v="MarComms"/>
    <m/>
  </r>
  <r>
    <s v="Corporate Communications Manager"/>
    <x v="367"/>
    <x v="0"/>
    <s v="Functional"/>
    <s v="Sales &amp; Growth"/>
    <s v="MarComms"/>
    <m/>
  </r>
  <r>
    <s v="External Communications Director"/>
    <x v="367"/>
    <x v="0"/>
    <s v="Functional"/>
    <s v="Sales &amp; Growth"/>
    <s v="MarComms"/>
    <m/>
  </r>
  <r>
    <s v="External Communications Manager​"/>
    <x v="367"/>
    <x v="0"/>
    <s v="Functional"/>
    <s v="Sales &amp; Growth"/>
    <s v="MarComms"/>
    <m/>
  </r>
  <r>
    <s v="Global Operations &amp; Services Officer"/>
    <x v="367"/>
    <x v="0"/>
    <s v="Functional"/>
    <s v="Operations"/>
    <s v="Operations"/>
    <m/>
  </r>
  <r>
    <s v="Risk &amp; Commercial Management Director​"/>
    <x v="367"/>
    <x v="0"/>
    <s v="Functional"/>
    <s v="Operations"/>
    <s v="Operations"/>
    <m/>
  </r>
  <r>
    <s v="Corporate Communications Director"/>
    <x v="367"/>
    <x v="0"/>
    <s v="Functional"/>
    <s v="Sales &amp; Growth"/>
    <s v="MarComms"/>
    <m/>
  </r>
  <r>
    <s v="External Communications Director"/>
    <x v="367"/>
    <x v="0"/>
    <s v="Functional"/>
    <s v="Sales &amp; Growth"/>
    <s v="MarComms"/>
    <m/>
  </r>
  <r>
    <s v="Risk &amp; Commercial Management Director​"/>
    <x v="367"/>
    <x v="0"/>
    <s v="Functional"/>
    <s v="Operations"/>
    <s v="Operations"/>
    <m/>
  </r>
  <r>
    <s v="Metallurgical Engineer"/>
    <x v="368"/>
    <x v="0"/>
    <s v="Technical"/>
    <s v="Engineering"/>
    <s v="Engineering Design &amp; Assessment "/>
    <m/>
  </r>
  <r>
    <s v="Mining Engineer"/>
    <x v="368"/>
    <x v="0"/>
    <s v="Technical"/>
    <s v="Engineering"/>
    <s v="Engineering Design &amp; Assessment "/>
    <m/>
  </r>
  <r>
    <s v="Accoustics Specialist"/>
    <x v="369"/>
    <x v="0"/>
    <s v="Soft"/>
    <s v="Environmental Services &amp; Science"/>
    <s v="Science"/>
    <m/>
  </r>
  <r>
    <s v="Asset Management Consultant"/>
    <x v="369"/>
    <x v="0"/>
    <s v="Soft"/>
    <s v="Asset Management"/>
    <s v="Asset Lifecycle Management Consultancy"/>
    <m/>
  </r>
  <r>
    <s v="Asset Operations Advisor"/>
    <x v="369"/>
    <x v="0"/>
    <s v="Soft"/>
    <s v="Asset Management"/>
    <s v="Asset Operations &amp; Maintenance"/>
    <m/>
  </r>
  <r>
    <s v="Asset Operations Engineer"/>
    <x v="369"/>
    <x v="0"/>
    <s v="Soft"/>
    <s v="Asset Management"/>
    <s v="Asset Operations &amp; Maintenance"/>
    <m/>
  </r>
  <r>
    <s v="Asset Operations Engineer"/>
    <x v="369"/>
    <x v="0"/>
    <s v="Soft"/>
    <s v="Asset Management"/>
    <s v="Asset Operations &amp; Maintenance"/>
    <m/>
  </r>
  <r>
    <s v="BA Service Director ​"/>
    <x v="369"/>
    <x v="0"/>
    <s v="Soft"/>
    <s v="Operations"/>
    <s v="Operations"/>
    <m/>
  </r>
  <r>
    <s v="Buyer Analyst"/>
    <x v="369"/>
    <x v="0"/>
    <s v="Soft"/>
    <s v="Operations"/>
    <s v="Procurement"/>
    <m/>
  </r>
  <r>
    <s v="Continual Improvement Specialist"/>
    <x v="369"/>
    <x v="0"/>
    <s v="Soft"/>
    <s v="Operations"/>
    <s v="Quality"/>
    <m/>
  </r>
  <r>
    <s v="Cultural Resources Specialist"/>
    <x v="369"/>
    <x v="0"/>
    <s v="Soft"/>
    <s v="Environmental Services &amp; Science"/>
    <s v="Science"/>
    <m/>
  </r>
  <r>
    <s v="Environmental Science Discipline Leader"/>
    <x v="369"/>
    <x v="0"/>
    <s v="Soft"/>
    <s v="Environmental Services &amp; Science"/>
    <s v="Science"/>
    <m/>
  </r>
  <r>
    <s v="GBA Service Director"/>
    <x v="369"/>
    <x v="0"/>
    <s v="Soft"/>
    <s v="Operations"/>
    <s v="Operations"/>
    <m/>
  </r>
  <r>
    <s v="Advisory Analyst"/>
    <x v="369"/>
    <x v="72"/>
    <s v="Soft"/>
    <s v="Advisory"/>
    <s v="Business Advisory"/>
    <m/>
  </r>
  <r>
    <s v="Advisory Associate Director"/>
    <x v="369"/>
    <x v="72"/>
    <s v="Soft"/>
    <s v="Advisory"/>
    <s v="Business Advisory"/>
    <m/>
  </r>
  <r>
    <s v="Advisory Consultant"/>
    <x v="369"/>
    <x v="72"/>
    <s v="Soft"/>
    <s v="Advisory"/>
    <s v="Business Advisory"/>
    <m/>
  </r>
  <r>
    <s v="Advisory Director"/>
    <x v="369"/>
    <x v="72"/>
    <s v="Soft"/>
    <s v="Advisory"/>
    <s v="Business Advisory"/>
    <m/>
  </r>
  <r>
    <s v="Advisory Graduate/Intern Consultant"/>
    <x v="369"/>
    <x v="72"/>
    <s v="Soft"/>
    <s v="Advisory"/>
    <s v="Business Advisory"/>
    <m/>
  </r>
  <r>
    <s v="Advisory Junior Consultant"/>
    <x v="369"/>
    <x v="72"/>
    <s v="Soft"/>
    <s v="Advisory"/>
    <s v="Business Advisory"/>
    <m/>
  </r>
  <r>
    <s v="Advisory Manager"/>
    <x v="369"/>
    <x v="72"/>
    <s v="Soft"/>
    <s v="Advisory"/>
    <s v="Business Advisory"/>
    <m/>
  </r>
  <r>
    <s v="Advisory Senior Consultant"/>
    <x v="369"/>
    <x v="72"/>
    <s v="Soft"/>
    <s v="Advisory"/>
    <s v="Business Advisory"/>
    <m/>
  </r>
  <r>
    <s v="Advisory Senior Director"/>
    <x v="369"/>
    <x v="72"/>
    <s v="Soft"/>
    <s v="Advisory"/>
    <s v="Business Advisory"/>
    <m/>
  </r>
  <r>
    <s v="Data Analyst"/>
    <x v="369"/>
    <x v="72"/>
    <s v="Soft"/>
    <s v="Digital"/>
    <s v="Data Science and Analytics"/>
    <m/>
  </r>
  <r>
    <s v="Building Surveying Advisor"/>
    <x v="369"/>
    <x v="72"/>
    <s v="Soft"/>
    <s v="Advisory"/>
    <s v="Technical Advisory"/>
    <m/>
  </r>
  <r>
    <s v="Data Scientist"/>
    <x v="369"/>
    <x v="72"/>
    <s v="Soft"/>
    <s v="Digital"/>
    <s v="Data Science and Analytics"/>
    <m/>
  </r>
  <r>
    <s v="Junior Data Scientist"/>
    <x v="369"/>
    <x v="72"/>
    <s v="Soft"/>
    <s v="Digital"/>
    <s v="Data Science and Analytics"/>
    <m/>
  </r>
  <r>
    <s v="Contract Advisor"/>
    <x v="369"/>
    <x v="72"/>
    <s v="Soft"/>
    <s v="Advisory"/>
    <s v="Technical Advisory"/>
    <m/>
  </r>
  <r>
    <s v="Employee Relations &amp; Compliance Manager"/>
    <x v="369"/>
    <x v="72"/>
    <s v="Soft"/>
    <s v="People"/>
    <s v="People Services &amp; Operations"/>
    <m/>
  </r>
  <r>
    <s v="Employee Relations Advisor"/>
    <x v="369"/>
    <x v="72"/>
    <s v="Soft"/>
    <s v="People"/>
    <s v="People Services &amp; Operations"/>
    <m/>
  </r>
  <r>
    <s v="Employee Relations Specialist"/>
    <x v="369"/>
    <x v="72"/>
    <s v="Soft"/>
    <s v="People"/>
    <s v="People Services &amp; Operations"/>
    <m/>
  </r>
  <r>
    <s v="Global Service Management Partner"/>
    <x v="369"/>
    <x v="72"/>
    <s v="Soft"/>
    <s v="Digital"/>
    <s v="Information Technology (IT) Support"/>
    <m/>
  </r>
  <r>
    <s v="Global Strategic People Business Partner"/>
    <x v="369"/>
    <x v="72"/>
    <s v="Soft"/>
    <s v="People"/>
    <s v="People Buisness Partnering"/>
    <m/>
  </r>
  <r>
    <s v="Automation Engineer"/>
    <x v="369"/>
    <x v="72"/>
    <s v="Soft"/>
    <s v="Digital"/>
    <s v="Network and Security"/>
    <m/>
  </r>
  <r>
    <s v="Cloud Infrastructure Engineer"/>
    <x v="369"/>
    <x v="72"/>
    <s v="Soft"/>
    <s v="Digital"/>
    <s v="Network and Security"/>
    <m/>
  </r>
  <r>
    <s v="Mobility Advisor"/>
    <x v="369"/>
    <x v="72"/>
    <s v="Soft"/>
    <s v="Advisory"/>
    <s v="Technical Advisory"/>
    <m/>
  </r>
  <r>
    <s v="People Business Partner"/>
    <x v="369"/>
    <x v="72"/>
    <s v="Soft"/>
    <s v="People"/>
    <s v="People Buisness Partnering"/>
    <m/>
  </r>
  <r>
    <s v="Junior Software Developer"/>
    <x v="369"/>
    <x v="72"/>
    <s v="Soft"/>
    <s v="Digital"/>
    <s v="Software Development / Digital Architecture"/>
    <m/>
  </r>
  <r>
    <s v="Strategic People Business Partner"/>
    <x v="369"/>
    <x v="72"/>
    <s v="Soft"/>
    <s v="People"/>
    <s v="People Buisness Partnering"/>
    <m/>
  </r>
  <r>
    <s v="Global Automation Director ​"/>
    <x v="369"/>
    <x v="0"/>
    <s v="Soft"/>
    <s v="Operations"/>
    <s v="Operations"/>
    <m/>
  </r>
  <r>
    <s v="Technical Advisor"/>
    <x v="369"/>
    <x v="72"/>
    <s v="Soft"/>
    <s v="Advisory"/>
    <s v="Technical Advisory"/>
    <m/>
  </r>
  <r>
    <s v="Advisory Director"/>
    <x v="369"/>
    <x v="73"/>
    <s v="Soft"/>
    <s v="Advisory"/>
    <s v="Business Advisory"/>
    <m/>
  </r>
  <r>
    <s v="Advisory Senior Director"/>
    <x v="369"/>
    <x v="73"/>
    <s v="Soft"/>
    <s v="Advisory"/>
    <s v="Business Advisory"/>
    <m/>
  </r>
  <r>
    <s v="Global Operations &amp; Services Officer"/>
    <x v="369"/>
    <x v="0"/>
    <s v="Soft"/>
    <s v="Operations"/>
    <s v="Operations"/>
    <m/>
  </r>
  <r>
    <s v="Global Service Directors​"/>
    <x v="369"/>
    <x v="0"/>
    <s v="Soft"/>
    <s v="Operations"/>
    <s v="Operations"/>
    <m/>
  </r>
  <r>
    <s v="Market Research Analyst"/>
    <x v="369"/>
    <x v="0"/>
    <s v="Functional"/>
    <s v="Sales &amp; Growth"/>
    <s v="Commercial Enablement"/>
    <m/>
  </r>
  <r>
    <s v="Opportunity &amp; Pursuits Analyst​"/>
    <x v="369"/>
    <x v="0"/>
    <s v="Soft"/>
    <s v="Sales &amp; Growth"/>
    <s v="Commercial Enablement"/>
    <n v="4"/>
  </r>
  <r>
    <s v="Opportunity &amp; Pursuits Associate​"/>
    <x v="369"/>
    <x v="0"/>
    <s v="Soft"/>
    <s v="Sales &amp; Growth"/>
    <s v="Commercial Enablement"/>
    <n v="4"/>
  </r>
  <r>
    <s v="Proposal Coordinator"/>
    <x v="369"/>
    <x v="0"/>
    <s v="Soft"/>
    <s v="Sales &amp; Growth"/>
    <s v="Commercial Enablement"/>
    <m/>
  </r>
  <r>
    <s v="Proposal Support Associate"/>
    <x v="369"/>
    <x v="0"/>
    <s v="Soft"/>
    <s v="Sales &amp; Growth"/>
    <s v="Commercial Enablement"/>
    <n v="3"/>
  </r>
  <r>
    <s v="Pursuit Admin Associate​"/>
    <x v="369"/>
    <x v="0"/>
    <s v="Soft"/>
    <s v="Sales &amp; Growth"/>
    <s v="Commercial Enablement"/>
    <n v="2"/>
  </r>
  <r>
    <s v="Pursuit Board Specialist​"/>
    <x v="369"/>
    <x v="0"/>
    <s v="Soft"/>
    <s v="Sales &amp; Growth"/>
    <s v="Commercial Enablement"/>
    <n v="4"/>
  </r>
  <r>
    <s v="Pursuit Committee Lead​"/>
    <x v="369"/>
    <x v="0"/>
    <s v="Soft"/>
    <s v="Sales &amp; Growth"/>
    <s v="Commercial Enablement"/>
    <n v="4"/>
  </r>
  <r>
    <s v="Pursuit Committee Specialist"/>
    <x v="369"/>
    <x v="0"/>
    <s v="Functional"/>
    <s v="Sales &amp; Growth"/>
    <s v="Commercial Enablement"/>
    <n v="3"/>
  </r>
  <r>
    <s v="Reliability Engineer"/>
    <x v="369"/>
    <x v="0"/>
    <s v="Soft"/>
    <s v="Asset Management"/>
    <s v="Asset Operations &amp; Maintenance"/>
    <m/>
  </r>
  <r>
    <s v="Senior Proposal Coordinator"/>
    <x v="369"/>
    <x v="0"/>
    <s v="Soft"/>
    <s v="Sales &amp; Growth"/>
    <s v="Commercial Enablement"/>
    <m/>
  </r>
  <r>
    <s v="Soil Scientist"/>
    <x v="369"/>
    <x v="0"/>
    <s v="Soft"/>
    <s v="Environmental Services &amp; Science"/>
    <s v="Science"/>
    <m/>
  </r>
  <r>
    <s v="Web Content Specialist"/>
    <x v="369"/>
    <x v="0"/>
    <s v="Soft"/>
    <s v="Sales &amp; Growth"/>
    <s v="MarComms"/>
    <m/>
  </r>
  <r>
    <s v="BA Service Director ​"/>
    <x v="369"/>
    <x v="0"/>
    <s v="Soft"/>
    <s v="Operations"/>
    <s v="Operations"/>
    <m/>
  </r>
  <r>
    <s v="GBA Service Director"/>
    <x v="369"/>
    <x v="0"/>
    <s v="Soft"/>
    <s v="Operations"/>
    <s v="Operations"/>
    <m/>
  </r>
  <r>
    <s v="Global Automation Director ​"/>
    <x v="369"/>
    <x v="0"/>
    <s v="Soft"/>
    <s v="Operations"/>
    <s v="Operations"/>
    <m/>
  </r>
  <r>
    <s v="Global Service Directors​"/>
    <x v="369"/>
    <x v="0"/>
    <s v="Soft"/>
    <s v="Operations"/>
    <s v="Operations"/>
    <m/>
  </r>
  <r>
    <s v="UI/UX and Web Designer"/>
    <x v="370"/>
    <x v="0"/>
    <s v="Soft"/>
    <s v="Sales &amp; Growth"/>
    <s v="MarComms"/>
    <m/>
  </r>
  <r>
    <s v="Account Manager"/>
    <x v="371"/>
    <x v="0"/>
    <s v="Soft"/>
    <s v="Sales &amp; Growth"/>
    <s v="Account &amp; Client Management (GAM)​"/>
    <m/>
  </r>
  <r>
    <s v="Asset Manager"/>
    <x v="371"/>
    <x v="0"/>
    <s v="Soft"/>
    <s v="Asset Management"/>
    <s v="Asset Lifecycle Management Delivery"/>
    <m/>
  </r>
  <r>
    <s v="BA Operations Director"/>
    <x v="371"/>
    <x v="0"/>
    <s v="Soft"/>
    <s v="Operations"/>
    <s v="Operations"/>
    <m/>
  </r>
  <r>
    <s v="Brand &amp; Marketing Campaigns Director​"/>
    <x v="371"/>
    <x v="0"/>
    <s v="Soft"/>
    <s v="Sales &amp; Growth"/>
    <s v="MarComms"/>
    <m/>
  </r>
  <r>
    <s v="Brand Director"/>
    <x v="371"/>
    <x v="0"/>
    <s v="Soft"/>
    <s v="Sales &amp; Growth"/>
    <s v="MarComms"/>
    <m/>
  </r>
  <r>
    <s v="Commercial Enablement Senior Manager"/>
    <x v="371"/>
    <x v="0"/>
    <s v="Soft"/>
    <s v="Sales &amp; Growth"/>
    <s v="Commercial Enablement"/>
    <m/>
  </r>
  <r>
    <s v="Commercial Enablement Director"/>
    <x v="371"/>
    <x v="0"/>
    <s v="Soft"/>
    <s v="Sales &amp; Growth"/>
    <s v="Commercial Enablement"/>
    <m/>
  </r>
  <r>
    <s v="Commercial Enablement Manager​"/>
    <x v="371"/>
    <x v="0"/>
    <s v="Soft"/>
    <s v="Sales &amp; Growth"/>
    <s v="Commercial Enablement"/>
    <m/>
  </r>
  <r>
    <s v="Continual Improvement Manager"/>
    <x v="371"/>
    <x v="0"/>
    <s v="Soft"/>
    <s v="Operations"/>
    <s v="Quality"/>
    <m/>
  </r>
  <r>
    <s v="Creative Manager"/>
    <x v="371"/>
    <x v="0"/>
    <s v="Soft"/>
    <s v="Sales &amp; Growth"/>
    <s v="MarComms"/>
    <m/>
  </r>
  <r>
    <s v="Digital &amp; Product Marketing Director​"/>
    <x v="371"/>
    <x v="0"/>
    <s v="Soft"/>
    <s v="Sales &amp; Growth"/>
    <s v="MarComms"/>
    <m/>
  </r>
  <r>
    <s v="Digital Analytics Manager​"/>
    <x v="371"/>
    <x v="0"/>
    <s v="Soft"/>
    <s v="Sales &amp; Growth"/>
    <s v="MarComms"/>
    <m/>
  </r>
  <r>
    <s v="Digital Ecosystem Director​"/>
    <x v="371"/>
    <x v="0"/>
    <s v="Soft"/>
    <s v="Sales &amp; Growth"/>
    <s v="MarComms"/>
    <m/>
  </r>
  <r>
    <s v="Emerging Key Account Manager"/>
    <x v="371"/>
    <x v="0"/>
    <s v="Soft"/>
    <s v="Sales &amp; Growth"/>
    <s v="Account &amp; Client Management (GAM)​"/>
    <m/>
  </r>
  <r>
    <s v="Environmental Data Science Technical Director"/>
    <x v="371"/>
    <x v="0"/>
    <s v="Technical"/>
    <s v="Environmental Services &amp; Science"/>
    <s v="Environmental Data Science"/>
    <m/>
  </r>
  <r>
    <s v="Environmental Planning Discipline Leader"/>
    <x v="371"/>
    <x v="0"/>
    <s v="Soft"/>
    <s v="Environmental Services &amp; Science"/>
    <s v="Environmental Planning"/>
    <m/>
  </r>
  <r>
    <s v="Environmental Planning Project Manager"/>
    <x v="371"/>
    <x v="0"/>
    <s v="Soft"/>
    <s v="Environmental Services &amp; Science"/>
    <s v="Environmental Planning"/>
    <m/>
  </r>
  <r>
    <s v="External Communications Director"/>
    <x v="371"/>
    <x v="0"/>
    <s v="Soft"/>
    <s v="Sales &amp; Growth"/>
    <s v="MarComms"/>
    <m/>
  </r>
  <r>
    <s v="GBA Business Partner ​"/>
    <x v="371"/>
    <x v="0"/>
    <s v="Soft"/>
    <s v="Sales &amp; Growth"/>
    <s v="MarComms"/>
    <m/>
  </r>
  <r>
    <s v="GBA GEC Directors​"/>
    <x v="371"/>
    <x v="0"/>
    <s v="Soft"/>
    <s v="Operations"/>
    <s v="Operations"/>
    <m/>
  </r>
  <r>
    <s v="GBA H&amp;S Business Partner"/>
    <x v="371"/>
    <x v="0"/>
    <s v="Soft"/>
    <s v="Operations"/>
    <s v="Health &amp; Safety"/>
    <m/>
  </r>
  <r>
    <s v="GBA H&amp;S Director"/>
    <x v="371"/>
    <x v="0"/>
    <s v="Soft"/>
    <s v="Operations"/>
    <s v="Health &amp; Safety"/>
    <m/>
  </r>
  <r>
    <s v="GBA PDP Director​"/>
    <x v="371"/>
    <x v="0"/>
    <s v="Soft"/>
    <s v="Operations"/>
    <s v="Operations"/>
    <m/>
  </r>
  <r>
    <s v="GBA Sales Director"/>
    <x v="371"/>
    <x v="0"/>
    <s v="Soft"/>
    <s v="Sales &amp; Growth"/>
    <s v="Sales &amp; Pursuits"/>
    <n v="4"/>
  </r>
  <r>
    <s v="GBA Service Director"/>
    <x v="371"/>
    <x v="0"/>
    <s v="Soft"/>
    <s v="Operations"/>
    <s v="Operations"/>
    <m/>
  </r>
  <r>
    <s v="GBA Solution Director"/>
    <x v="371"/>
    <x v="0"/>
    <s v="Soft"/>
    <s v="Sales &amp; Growth"/>
    <s v="Sales &amp; Pursuits"/>
    <n v="5"/>
  </r>
  <r>
    <s v="GEC GBA Director ​"/>
    <x v="371"/>
    <x v="0"/>
    <s v="Soft"/>
    <s v="Operations"/>
    <s v="Operations"/>
    <m/>
  </r>
  <r>
    <s v="Global Account Manager​"/>
    <x v="371"/>
    <x v="0"/>
    <s v="Soft"/>
    <s v="Sales &amp; Growth"/>
    <s v="Account &amp; Client Management (GAM)​"/>
    <m/>
  </r>
  <r>
    <s v="Global Automation Director ​"/>
    <x v="371"/>
    <x v="0"/>
    <s v="Soft"/>
    <s v="Operations"/>
    <s v="Operations"/>
    <m/>
  </r>
  <r>
    <s v="Global Business Development Officer, key clients​"/>
    <x v="371"/>
    <x v="0"/>
    <s v="Functional"/>
    <s v="Sales &amp; Growth"/>
    <s v="Account &amp; Client Management (GAM)​"/>
    <m/>
  </r>
  <r>
    <s v="Global People Director"/>
    <x v="371"/>
    <x v="74"/>
    <s v="Soft"/>
    <s v="People"/>
    <s v="People Buisness Partnering"/>
    <m/>
  </r>
  <r>
    <s v="Global Tech Integration Director"/>
    <x v="371"/>
    <x v="74"/>
    <s v="Soft"/>
    <s v="Digital"/>
    <s v="Network and Security"/>
    <m/>
  </r>
  <r>
    <s v="Networking Manager"/>
    <x v="371"/>
    <x v="74"/>
    <s v="Soft"/>
    <s v="Digital"/>
    <s v="Network and Security"/>
    <m/>
  </r>
  <r>
    <s v="Director of Software Engineering"/>
    <x v="371"/>
    <x v="74"/>
    <s v="Soft"/>
    <s v="Digital"/>
    <s v="Software Development / Digital Architecture"/>
    <m/>
  </r>
  <r>
    <s v="Global Digital Services &amp; Solutions Director"/>
    <x v="371"/>
    <x v="74"/>
    <s v="Soft"/>
    <s v="Digital"/>
    <s v="Software Development / Digital Architecture"/>
    <m/>
  </r>
  <r>
    <s v="Global Platform Director"/>
    <x v="371"/>
    <x v="74"/>
    <s v="Soft"/>
    <s v="Digital"/>
    <s v="Software Development / Digital Architecture"/>
    <m/>
  </r>
  <r>
    <s v="Director of Software Engineering"/>
    <x v="371"/>
    <x v="75"/>
    <s v="Soft"/>
    <s v="Digital"/>
    <s v="Software Development / Digital Architecture"/>
    <m/>
  </r>
  <r>
    <s v="Global Digital Services &amp; Solutions Director"/>
    <x v="371"/>
    <x v="75"/>
    <s v="Soft"/>
    <s v="Digital"/>
    <s v="Software Development / Digital Architecture"/>
    <m/>
  </r>
  <r>
    <s v="Global People Director"/>
    <x v="371"/>
    <x v="76"/>
    <s v="Soft"/>
    <s v="People"/>
    <s v="People Buisness Partnering"/>
    <m/>
  </r>
  <r>
    <s v="Global Platform Director"/>
    <x v="371"/>
    <x v="75"/>
    <s v="Soft"/>
    <s v="Digital"/>
    <s v="Software Development / Digital Architecture"/>
    <m/>
  </r>
  <r>
    <s v="Global Tech Integration Director"/>
    <x v="371"/>
    <x v="75"/>
    <s v="Soft"/>
    <s v="Digital"/>
    <s v="Network and Security"/>
    <m/>
  </r>
  <r>
    <s v="Global Cities Director​"/>
    <x v="371"/>
    <x v="0"/>
    <s v="Soft"/>
    <s v="Sales &amp; Growth"/>
    <s v="Account &amp; Client Management (GAM)​"/>
    <m/>
  </r>
  <r>
    <s v="Global Continuous Improvement Director"/>
    <x v="371"/>
    <x v="0"/>
    <s v="Soft"/>
    <s v="Operations"/>
    <s v="Quality"/>
    <m/>
  </r>
  <r>
    <s v="Global Continuous Improvement Director​"/>
    <x v="371"/>
    <x v="0"/>
    <s v="Soft"/>
    <s v="Operations"/>
    <s v="Quality"/>
    <m/>
  </r>
  <r>
    <s v="Global GEC Director​"/>
    <x v="371"/>
    <x v="0"/>
    <s v="Soft"/>
    <s v="Operations"/>
    <s v="Operations"/>
    <m/>
  </r>
  <r>
    <s v="Global H&amp;S Director"/>
    <x v="371"/>
    <x v="0"/>
    <s v="Soft"/>
    <s v="Operations"/>
    <s v="Health &amp; Safety"/>
    <m/>
  </r>
  <r>
    <s v="Global Market Sector Cabinet leader"/>
    <x v="371"/>
    <x v="0"/>
    <s v="Soft"/>
    <s v="Sales &amp; Growth"/>
    <s v="Account &amp; Client Management (GAM)​"/>
    <m/>
  </r>
  <r>
    <s v="GLobal Market Sector Director"/>
    <x v="371"/>
    <x v="0"/>
    <s v="Soft"/>
    <s v="Sales &amp; Growth"/>
    <s v="Account &amp; Client Management (GAM)​"/>
    <m/>
  </r>
  <r>
    <s v="Global Project Quality Management Director"/>
    <x v="371"/>
    <x v="0"/>
    <s v="Soft"/>
    <s v="Operations"/>
    <s v="Quality"/>
    <m/>
  </r>
  <r>
    <s v="Global Quality Audit Director​"/>
    <x v="371"/>
    <x v="0"/>
    <s v="Soft"/>
    <s v="Operations"/>
    <s v="Quality"/>
    <m/>
  </r>
  <r>
    <s v="Global Quality Director"/>
    <x v="371"/>
    <x v="0"/>
    <s v="Soft"/>
    <s v="Operations"/>
    <s v="Quality"/>
    <m/>
  </r>
  <r>
    <s v="Global Service Directors​"/>
    <x v="371"/>
    <x v="0"/>
    <s v="Soft"/>
    <s v="Operations"/>
    <s v="Operations"/>
    <m/>
  </r>
  <r>
    <s v="Global Services Data and Information Management Director​"/>
    <x v="371"/>
    <x v="0"/>
    <s v="Soft"/>
    <s v="Operations"/>
    <s v="Operations"/>
    <m/>
  </r>
  <r>
    <s v="Global Strategy and Development Officer"/>
    <x v="371"/>
    <x v="0"/>
    <s v="Functional"/>
    <s v="Sales &amp; Growth"/>
    <s v="Growth Other​"/>
    <m/>
  </r>
  <r>
    <s v="Global Strategy Manager"/>
    <x v="371"/>
    <x v="0"/>
    <s v="Functional"/>
    <s v="Sales &amp; Growth"/>
    <s v="Growth Other​"/>
    <m/>
  </r>
  <r>
    <s v="Global Supplier Quality Management Director​"/>
    <x v="371"/>
    <x v="0"/>
    <s v="Soft"/>
    <s v="Operations"/>
    <s v="Quality"/>
    <m/>
  </r>
  <r>
    <s v="Global System (OSC/CH) Manager​"/>
    <x v="371"/>
    <x v="0"/>
    <s v="Soft"/>
    <s v="Sales &amp; Growth"/>
    <s v="Sales &amp; Pursuits"/>
    <n v="2"/>
  </r>
  <r>
    <s v="Global Workforce Planning Director"/>
    <x v="371"/>
    <x v="0"/>
    <s v="Soft"/>
    <s v="Operations"/>
    <s v="Workforce Planning"/>
    <m/>
  </r>
  <r>
    <s v="Global/Chief Marketing Officer​"/>
    <x v="371"/>
    <x v="0"/>
    <s v="Soft"/>
    <s v="Sales &amp; Growth"/>
    <s v="MarComms"/>
    <m/>
  </r>
  <r>
    <s v="Market Sector Director"/>
    <x v="371"/>
    <x v="0"/>
    <s v="Soft"/>
    <s v="Sales &amp; Growth"/>
    <s v="Account &amp; Client Management (GAM)​"/>
    <m/>
  </r>
  <r>
    <s v="Marketing Campaign Manager"/>
    <x v="371"/>
    <x v="0"/>
    <s v="Soft"/>
    <s v="Sales &amp; Growth"/>
    <s v="MarComms"/>
    <m/>
  </r>
  <r>
    <s v="Marketing Operations Director / Manager​"/>
    <x v="371"/>
    <x v="0"/>
    <s v="Functional"/>
    <s v="Sales &amp; Growth"/>
    <s v="MarComms"/>
    <m/>
  </r>
  <r>
    <s v="Process Improvement Coordinator"/>
    <x v="371"/>
    <x v="0"/>
    <s v="Soft"/>
    <s v="Operations"/>
    <s v="Quality"/>
    <m/>
  </r>
  <r>
    <s v="Product Marketing Director / Manager / Specialist​"/>
    <x v="371"/>
    <x v="0"/>
    <s v="Soft"/>
    <s v="Sales &amp; Growth"/>
    <s v="MarComms"/>
    <m/>
  </r>
  <r>
    <s v="Project Quality Management Coordinator​"/>
    <x v="371"/>
    <x v="0"/>
    <s v="Soft"/>
    <s v="Operations"/>
    <s v="Quality"/>
    <m/>
  </r>
  <r>
    <s v="Project Quality Manager"/>
    <x v="371"/>
    <x v="0"/>
    <s v="Soft"/>
    <s v="Operations"/>
    <s v="Quality"/>
    <m/>
  </r>
  <r>
    <s v="Proposal Coordinator"/>
    <x v="371"/>
    <x v="0"/>
    <s v="Functional"/>
    <s v="Sales &amp; Growth"/>
    <s v="Commercial Enablement"/>
    <m/>
  </r>
  <r>
    <s v="Pursuits Director"/>
    <x v="371"/>
    <x v="0"/>
    <s v="Soft"/>
    <s v="Sales &amp; Growth"/>
    <s v="Sales &amp; Pursuits"/>
    <n v="4"/>
  </r>
  <r>
    <s v="Quality Management System Coordinator​"/>
    <x v="371"/>
    <x v="0"/>
    <s v="Soft"/>
    <s v="Operations"/>
    <s v="Quality"/>
    <m/>
  </r>
  <r>
    <s v="Quality Manager​"/>
    <x v="371"/>
    <x v="0"/>
    <s v="Soft"/>
    <s v="Operations"/>
    <s v="Quality"/>
    <m/>
  </r>
  <r>
    <s v="Senior Copywriter"/>
    <x v="371"/>
    <x v="0"/>
    <s v="Soft"/>
    <s v="Sales &amp; Growth"/>
    <s v="Commercial Enablement"/>
    <m/>
  </r>
  <r>
    <s v="Senior Proposal Coordinator"/>
    <x v="371"/>
    <x v="0"/>
    <s v="Functional"/>
    <s v="Sales &amp; Growth"/>
    <s v="Commercial Enablement"/>
    <m/>
  </r>
  <r>
    <s v="Supplier Quality Managers​"/>
    <x v="371"/>
    <x v="0"/>
    <s v="Soft"/>
    <s v="Operations"/>
    <s v="Quality"/>
    <m/>
  </r>
  <r>
    <s v="Team Leader: Commercial Enablement​"/>
    <x v="371"/>
    <x v="0"/>
    <s v="Soft"/>
    <s v="Sales &amp; Growth"/>
    <s v="Commercial Enablement"/>
    <m/>
  </r>
  <r>
    <s v="BA Operations Director"/>
    <x v="371"/>
    <x v="0"/>
    <s v="Soft"/>
    <s v="Operations"/>
    <s v="Operations"/>
    <m/>
  </r>
  <r>
    <s v="Brand &amp; Marketing Campaigns Director​"/>
    <x v="371"/>
    <x v="0"/>
    <s v="Soft"/>
    <s v="Sales &amp; Growth"/>
    <s v="MarComms"/>
    <m/>
  </r>
  <r>
    <s v="Brand Director"/>
    <x v="371"/>
    <x v="0"/>
    <s v="Soft"/>
    <s v="Sales &amp; Growth"/>
    <s v="MarComms"/>
    <m/>
  </r>
  <r>
    <s v="Commercial Enablement Senior Manager"/>
    <x v="371"/>
    <x v="0"/>
    <s v="Soft"/>
    <s v="Sales &amp; Growth"/>
    <s v="Commercial Enablement"/>
    <m/>
  </r>
  <r>
    <s v="Commercial Enablement Director"/>
    <x v="371"/>
    <x v="0"/>
    <s v="Soft"/>
    <s v="Sales &amp; Growth"/>
    <s v="Commercial Enablement"/>
    <m/>
  </r>
  <r>
    <s v="Digital &amp; Product Marketing Director​"/>
    <x v="371"/>
    <x v="0"/>
    <s v="Soft"/>
    <s v="Sales &amp; Growth"/>
    <s v="MarComms"/>
    <m/>
  </r>
  <r>
    <s v="Digital Ecosystem Director​"/>
    <x v="371"/>
    <x v="0"/>
    <s v="Soft"/>
    <s v="Sales &amp; Growth"/>
    <s v="MarComms"/>
    <m/>
  </r>
  <r>
    <s v="Environmental Data Science Technical Director"/>
    <x v="371"/>
    <x v="0"/>
    <s v="Technical"/>
    <s v="Environmental Services &amp; Science"/>
    <s v="Environmental Data Science"/>
    <m/>
  </r>
  <r>
    <s v="External Communications Director"/>
    <x v="371"/>
    <x v="0"/>
    <s v="Soft"/>
    <s v="Sales &amp; Growth"/>
    <s v="MarComms"/>
    <m/>
  </r>
  <r>
    <s v="GBA GEC Directors​"/>
    <x v="371"/>
    <x v="0"/>
    <s v="Soft"/>
    <s v="Operations"/>
    <s v="Operations"/>
    <m/>
  </r>
  <r>
    <s v="GBA H&amp;S Director"/>
    <x v="371"/>
    <x v="0"/>
    <s v="Soft"/>
    <s v="Operations"/>
    <s v="Health &amp; Safety"/>
    <m/>
  </r>
  <r>
    <s v="GBA PDP Director​"/>
    <x v="371"/>
    <x v="0"/>
    <s v="Soft"/>
    <s v="Operations"/>
    <s v="Operations"/>
    <m/>
  </r>
  <r>
    <s v="GBA Sales Director"/>
    <x v="371"/>
    <x v="0"/>
    <s v="Soft"/>
    <s v="Sales &amp; Growth"/>
    <s v="Sales &amp; Pursuits"/>
    <m/>
  </r>
  <r>
    <s v="GBA Service Director"/>
    <x v="371"/>
    <x v="0"/>
    <s v="Soft"/>
    <s v="Operations"/>
    <s v="Operations"/>
    <m/>
  </r>
  <r>
    <s v="GBA Solution Director"/>
    <x v="371"/>
    <x v="0"/>
    <s v="Soft"/>
    <s v="Sales &amp; Growth"/>
    <s v="Sales &amp; Pursuits"/>
    <m/>
  </r>
  <r>
    <s v="GEC GBA Director ​"/>
    <x v="371"/>
    <x v="0"/>
    <s v="Soft"/>
    <s v="Operations"/>
    <s v="Operations"/>
    <m/>
  </r>
  <r>
    <s v="Global Automation Director ​"/>
    <x v="371"/>
    <x v="0"/>
    <s v="Soft"/>
    <s v="Operations"/>
    <s v="Operations"/>
    <m/>
  </r>
  <r>
    <s v="Global Cities Director​"/>
    <x v="371"/>
    <x v="0"/>
    <s v="Soft"/>
    <s v="Sales &amp; Growth"/>
    <s v="Account &amp; Client Management (GAM)​"/>
    <m/>
  </r>
  <r>
    <s v="Global Continuous Improvement Director"/>
    <x v="371"/>
    <x v="0"/>
    <s v="Soft"/>
    <s v="Operations"/>
    <s v="Quality"/>
    <m/>
  </r>
  <r>
    <s v="Global Continuous Improvement Director​"/>
    <x v="371"/>
    <x v="0"/>
    <s v="Soft"/>
    <s v="Operations"/>
    <s v="Quality"/>
    <m/>
  </r>
  <r>
    <s v="Global GEC Director​"/>
    <x v="371"/>
    <x v="0"/>
    <s v="Soft"/>
    <s v="Operations"/>
    <s v="Operations"/>
    <m/>
  </r>
  <r>
    <s v="Global H&amp;S Director"/>
    <x v="371"/>
    <x v="0"/>
    <s v="Soft"/>
    <s v="Operations"/>
    <s v="Health &amp; Safety"/>
    <m/>
  </r>
  <r>
    <s v="GLobal Market Sector Director"/>
    <x v="371"/>
    <x v="0"/>
    <s v="Soft"/>
    <s v="Sales &amp; Growth"/>
    <s v="Account &amp; Client Management (GAM)​"/>
    <m/>
  </r>
  <r>
    <s v="Global Project Quality Management Director"/>
    <x v="371"/>
    <x v="0"/>
    <s v="Soft"/>
    <s v="Operations"/>
    <s v="Quality"/>
    <m/>
  </r>
  <r>
    <s v="Global Quality Audit Director​"/>
    <x v="371"/>
    <x v="0"/>
    <s v="Soft"/>
    <s v="Operations"/>
    <s v="Quality"/>
    <m/>
  </r>
  <r>
    <s v="Global Quality Director"/>
    <x v="371"/>
    <x v="0"/>
    <s v="Soft"/>
    <s v="Operations"/>
    <s v="Quality"/>
    <m/>
  </r>
  <r>
    <s v="Global Service Directors​"/>
    <x v="371"/>
    <x v="0"/>
    <s v="Soft"/>
    <s v="Operations"/>
    <s v="Operations"/>
    <m/>
  </r>
  <r>
    <s v="Global Services Data and Information Management Director​"/>
    <x v="371"/>
    <x v="0"/>
    <s v="Soft"/>
    <s v="Operations"/>
    <s v="Operations"/>
    <m/>
  </r>
  <r>
    <s v="Global Supplier Quality Management Director​"/>
    <x v="371"/>
    <x v="0"/>
    <s v="Soft"/>
    <s v="Operations"/>
    <s v="Quality"/>
    <m/>
  </r>
  <r>
    <s v="Global Workforce Planning Director"/>
    <x v="371"/>
    <x v="0"/>
    <s v="Soft"/>
    <s v="Operations"/>
    <s v="Workforce Planning"/>
    <m/>
  </r>
  <r>
    <s v="Global/Chief Marketing Officer​"/>
    <x v="371"/>
    <x v="0"/>
    <s v="Soft"/>
    <s v="Sales &amp; Growth"/>
    <s v="MarComms"/>
    <m/>
  </r>
  <r>
    <s v="Market Sector Director"/>
    <x v="371"/>
    <x v="0"/>
    <s v="Soft"/>
    <s v="Sales &amp; Growth"/>
    <s v="Account &amp; Client Management (GAM)​"/>
    <m/>
  </r>
  <r>
    <s v="Marketing Operations Director / Manager​"/>
    <x v="371"/>
    <x v="0"/>
    <s v="Functional"/>
    <s v="Sales &amp; Growth"/>
    <s v="MarComms"/>
    <m/>
  </r>
  <r>
    <s v="Product Marketing Director / Manager / Specialist​"/>
    <x v="371"/>
    <x v="0"/>
    <s v="Soft"/>
    <s v="Sales &amp; Growth"/>
    <s v="MarComms"/>
    <m/>
  </r>
  <r>
    <s v="Pursuits Director"/>
    <x v="371"/>
    <x v="0"/>
    <s v="Soft"/>
    <s v="Sales &amp; Growth"/>
    <s v="Sales &amp; Pursuits"/>
    <m/>
  </r>
  <r>
    <s v="Global Project Management and Execution Director​"/>
    <x v="372"/>
    <x v="0"/>
    <s v="Soft"/>
    <s v="Operations"/>
    <s v="Operations"/>
    <m/>
  </r>
  <r>
    <s v="Global Project Management and Execution Director​"/>
    <x v="372"/>
    <x v="0"/>
    <s v="Soft"/>
    <s v="Operations"/>
    <s v="Operations"/>
    <m/>
  </r>
  <r>
    <s v="OLE Engineer"/>
    <x v="373"/>
    <x v="0"/>
    <s v="Functional"/>
    <s v="Engineering"/>
    <s v="Engineering Design &amp; Assessment "/>
    <m/>
  </r>
  <r>
    <s v="Account Manager"/>
    <x v="374"/>
    <x v="0"/>
    <s v="Functional"/>
    <s v="Sales &amp; Growth"/>
    <s v="Account &amp; Client Management (GAM)​"/>
    <m/>
  </r>
  <r>
    <s v="Emerging Key Account Manager"/>
    <x v="374"/>
    <x v="0"/>
    <s v="Functional"/>
    <s v="Sales &amp; Growth"/>
    <s v="Account &amp; Client Management (GAM)​"/>
    <m/>
  </r>
  <r>
    <s v="Global Account Manager​"/>
    <x v="374"/>
    <x v="0"/>
    <s v="Functional"/>
    <s v="Sales &amp; Growth"/>
    <s v="Account &amp; Client Management (GAM)​"/>
    <m/>
  </r>
  <r>
    <s v="Global Market Sector Cabinet leader"/>
    <x v="374"/>
    <x v="0"/>
    <s v="Functional"/>
    <s v="Sales &amp; Growth"/>
    <s v="Account &amp; Client Management (GAM)​"/>
    <m/>
  </r>
  <r>
    <s v="GLobal Market Sector Director"/>
    <x v="374"/>
    <x v="0"/>
    <s v="Functional"/>
    <s v="Sales &amp; Growth"/>
    <s v="Account &amp; Client Management (GAM)​"/>
    <m/>
  </r>
  <r>
    <s v="Key Account Manager​"/>
    <x v="374"/>
    <x v="0"/>
    <s v="Functional"/>
    <s v="Sales &amp; Growth"/>
    <s v="Account &amp; Client Management (GAM)​"/>
    <m/>
  </r>
  <r>
    <s v="Market Sector Director"/>
    <x v="374"/>
    <x v="0"/>
    <s v="Functional"/>
    <s v="Sales &amp; Growth"/>
    <s v="Account &amp; Client Management (GAM)​"/>
    <m/>
  </r>
  <r>
    <s v="GLobal Market Sector Director"/>
    <x v="374"/>
    <x v="0"/>
    <s v="Functional"/>
    <s v="Sales &amp; Growth"/>
    <s v="Account &amp; Client Management (GAM)​"/>
    <m/>
  </r>
  <r>
    <s v="Market Sector Director"/>
    <x v="374"/>
    <x v="0"/>
    <s v="Functional"/>
    <s v="Sales &amp; Growth"/>
    <s v="Account &amp; Client Management (GAM)​"/>
    <m/>
  </r>
  <r>
    <s v="Field Environmental Compliance Technician"/>
    <x v="375"/>
    <x v="0"/>
    <s v="Soft"/>
    <s v="Environmental Services &amp; Science"/>
    <s v="Environmental Planning"/>
    <m/>
  </r>
  <r>
    <s v="Field Health &amp; Safety Specialist"/>
    <x v="375"/>
    <x v="0"/>
    <s v="Soft"/>
    <s v="Environmental Services &amp; Science"/>
    <s v="Remediation Technology"/>
    <m/>
  </r>
  <r>
    <s v="Procurement Analyst"/>
    <x v="375"/>
    <x v="0"/>
    <s v="Soft"/>
    <s v="Operations"/>
    <s v="Procurement"/>
    <m/>
  </r>
  <r>
    <s v="Rail (Track) Engineer"/>
    <x v="376"/>
    <x v="0"/>
    <s v="Functional"/>
    <s v="Engineering"/>
    <s v="Engineering Design &amp; Assessment "/>
    <m/>
  </r>
  <r>
    <s v="Frontend Developer ​"/>
    <x v="377"/>
    <x v="0"/>
    <s v="Technical"/>
    <s v="Sales &amp; Growth"/>
    <s v="MarComms"/>
    <m/>
  </r>
  <r>
    <s v="Junior Software Developer"/>
    <x v="377"/>
    <x v="77"/>
    <s v="Technical"/>
    <s v="Digital"/>
    <s v="Software Development / Digital Architecture"/>
    <m/>
  </r>
  <r>
    <s v="Software Developer"/>
    <x v="377"/>
    <x v="77"/>
    <s v="Technical"/>
    <s v="Digital"/>
    <s v="Software Development / Digital Architecture"/>
    <m/>
  </r>
  <r>
    <s v="Sitecore CMS Developer ​"/>
    <x v="377"/>
    <x v="0"/>
    <s v="Technical"/>
    <s v="Sales &amp; Growth"/>
    <s v="MarComms"/>
    <m/>
  </r>
  <r>
    <s v="Webmaster"/>
    <x v="377"/>
    <x v="0"/>
    <s v="Technical"/>
    <s v="Sales &amp; Growth"/>
    <s v="MarComms"/>
    <m/>
  </r>
  <r>
    <s v="Website Product Owner"/>
    <x v="377"/>
    <x v="0"/>
    <s v="Technical"/>
    <s v="Sales &amp; Growth"/>
    <s v="MarComms"/>
    <m/>
  </r>
  <r>
    <s v="Cultural Resources Specialist"/>
    <x v="378"/>
    <x v="0"/>
    <s v="Functional"/>
    <s v="Environmental Services &amp; Science"/>
    <s v="Science"/>
    <m/>
  </r>
  <r>
    <s v="Global Capability / Talent / DEIB Advisor"/>
    <x v="379"/>
    <x v="0"/>
    <s v="Soft"/>
    <s v="People"/>
    <s v="Talent Management &amp; Capability Development"/>
    <m/>
  </r>
  <r>
    <s v="Global Capability / Talent / DEIB Coordinator"/>
    <x v="379"/>
    <x v="0"/>
    <s v="Soft"/>
    <s v="People"/>
    <s v="Talent Management &amp; Capability Development"/>
    <m/>
  </r>
  <r>
    <s v="Global Capability / Talent / DEIB Specialist"/>
    <x v="379"/>
    <x v="0"/>
    <s v="Soft"/>
    <s v="People"/>
    <s v="Talent Management &amp; Capability Development"/>
    <m/>
  </r>
  <r>
    <s v="Talent Acquisition Advisor"/>
    <x v="379"/>
    <x v="0"/>
    <s v="Soft"/>
    <s v="People"/>
    <s v="Talent Acquisition"/>
    <m/>
  </r>
  <r>
    <s v="Talent Acquisition Coordinator"/>
    <x v="379"/>
    <x v="0"/>
    <s v="Soft"/>
    <s v="People"/>
    <s v="Talent Acquisition"/>
    <m/>
  </r>
  <r>
    <s v="Talent Acquisition Manager"/>
    <x v="379"/>
    <x v="0"/>
    <s v="Soft"/>
    <s v="People"/>
    <s v="Talent Acquisition"/>
    <m/>
  </r>
  <r>
    <s v="Talent Acquisition Partner"/>
    <x v="379"/>
    <x v="0"/>
    <s v="Soft"/>
    <s v="People"/>
    <s v="Talent Acquisition"/>
    <m/>
  </r>
  <r>
    <s v="Talent Acquisition Specialist"/>
    <x v="379"/>
    <x v="0"/>
    <s v="Soft"/>
    <s v="People"/>
    <s v="Talent Acquisition"/>
    <m/>
  </r>
  <r>
    <s v="Global Strategic People Business Partner"/>
    <x v="380"/>
    <x v="0"/>
    <s v="Soft"/>
    <s v="People"/>
    <s v="People Buisness Partnering"/>
    <m/>
  </r>
  <r>
    <s v="Global Growth Education Partner"/>
    <x v="381"/>
    <x v="0"/>
    <s v="Functional"/>
    <s v="Sales &amp; Growth"/>
    <s v="Growth Other​"/>
    <m/>
  </r>
  <r>
    <s v="Global Document Management Manager​"/>
    <x v="382"/>
    <x v="0"/>
    <s v="Functional"/>
    <s v="Operations"/>
    <s v="Quality"/>
    <m/>
  </r>
  <r>
    <s v="Global Quality Management System Director​"/>
    <x v="382"/>
    <x v="0"/>
    <s v="Functional"/>
    <s v="Operations"/>
    <s v="Quality"/>
    <m/>
  </r>
  <r>
    <s v="Process Improvement Coordinator"/>
    <x v="382"/>
    <x v="0"/>
    <s v="Functional"/>
    <s v="Operations"/>
    <s v="Quality"/>
    <m/>
  </r>
  <r>
    <s v="Project Quality Management Coordinator​"/>
    <x v="382"/>
    <x v="0"/>
    <s v="Functional"/>
    <s v="Operations"/>
    <s v="Quality"/>
    <m/>
  </r>
  <r>
    <s v="Project Quality Manager"/>
    <x v="382"/>
    <x v="0"/>
    <s v="Functional"/>
    <s v="Operations"/>
    <s v="Quality"/>
    <m/>
  </r>
  <r>
    <s v="Quality Administrator/ Coordinator​"/>
    <x v="382"/>
    <x v="0"/>
    <s v="Functional"/>
    <s v="Operations"/>
    <s v="Quality"/>
    <m/>
  </r>
  <r>
    <s v="Quality Analyst"/>
    <x v="382"/>
    <x v="0"/>
    <s v="Functional"/>
    <s v="Operations"/>
    <s v="Quality"/>
    <m/>
  </r>
  <r>
    <s v="Quality Management System Coordinator​"/>
    <x v="382"/>
    <x v="0"/>
    <s v="Functional"/>
    <s v="Operations"/>
    <s v="Quality"/>
    <m/>
  </r>
  <r>
    <s v="Quality Manager​"/>
    <x v="382"/>
    <x v="0"/>
    <s v="Functional"/>
    <s v="Operations"/>
    <s v="Quality"/>
    <m/>
  </r>
  <r>
    <s v="Quality Specialist​"/>
    <x v="382"/>
    <x v="0"/>
    <s v="Functional"/>
    <s v="Operations"/>
    <s v="Quality"/>
    <m/>
  </r>
  <r>
    <s v="Global Quality Management System Director​"/>
    <x v="382"/>
    <x v="0"/>
    <s v="Functional"/>
    <s v="Operations"/>
    <s v="Quality"/>
    <m/>
  </r>
  <r>
    <s v="Global Client Experience Program Manager"/>
    <x v="383"/>
    <x v="0"/>
    <s v="Functional"/>
    <s v="Sales &amp; Growth"/>
    <s v="Growth Other​"/>
    <m/>
  </r>
  <r>
    <s v="Global Client Experience Director"/>
    <x v="384"/>
    <x v="0"/>
    <s v="Functional"/>
    <s v="Sales &amp; Growth"/>
    <s v="Growth Other​"/>
    <m/>
  </r>
  <r>
    <s v="Global Client Experience Program Manager"/>
    <x v="384"/>
    <x v="0"/>
    <s v="Functional"/>
    <s v="Sales &amp; Growth"/>
    <s v="Growth Other​"/>
    <m/>
  </r>
  <r>
    <s v="Global Client Experience Program Manager"/>
    <x v="384"/>
    <x v="0"/>
    <s v="Functional"/>
    <s v="Sales &amp; Growth"/>
    <s v="Growth Other​"/>
    <m/>
  </r>
  <r>
    <s v="Global CX Product Owner ​"/>
    <x v="384"/>
    <x v="0"/>
    <s v="Functional"/>
    <s v="Sales &amp; Growth"/>
    <s v="Growth Other​"/>
    <m/>
  </r>
  <r>
    <s v="Global Client Experience Director"/>
    <x v="384"/>
    <x v="0"/>
    <s v="Functional"/>
    <s v="Sales &amp; Growth"/>
    <s v="Growth Other​"/>
    <m/>
  </r>
  <r>
    <s v="Copywriter Analyst"/>
    <x v="385"/>
    <x v="0"/>
    <s v="Functional"/>
    <s v="Sales &amp; Growth"/>
    <s v="Commercial Enablement"/>
    <m/>
  </r>
  <r>
    <s v="Copywriter Associate"/>
    <x v="385"/>
    <x v="0"/>
    <s v="Functional"/>
    <s v="Sales &amp; Growth"/>
    <s v="Commercial Enablement"/>
    <m/>
  </r>
  <r>
    <s v="Proposal Support Associate"/>
    <x v="385"/>
    <x v="0"/>
    <s v="Functional"/>
    <s v="Sales &amp; Growth"/>
    <s v="Commercial Enablement"/>
    <n v="3"/>
  </r>
  <r>
    <s v="Pursuit Admin Associate​"/>
    <x v="385"/>
    <x v="0"/>
    <s v="Soft"/>
    <s v="Sales &amp; Growth"/>
    <s v="Commercial Enablement"/>
    <n v="2"/>
  </r>
  <r>
    <s v="BA Workforce Planner &amp; Analyst"/>
    <x v="386"/>
    <x v="0"/>
    <s v="Functional"/>
    <s v="Operations"/>
    <s v="Workforce Planning"/>
    <m/>
  </r>
  <r>
    <s v="Commercial Enablement Manager​"/>
    <x v="386"/>
    <x v="0"/>
    <s v="Functional"/>
    <s v="Sales &amp; Growth"/>
    <s v="Commercial Enablement"/>
    <m/>
  </r>
  <r>
    <s v="Customer Success Manager"/>
    <x v="386"/>
    <x v="0"/>
    <s v="Functional"/>
    <s v="Sales &amp; Growth"/>
    <s v="Account &amp; Client Management (GAM)​"/>
    <m/>
  </r>
  <r>
    <s v="Digital Ecosystem Director​"/>
    <x v="386"/>
    <x v="0"/>
    <s v="Functional"/>
    <s v="Sales &amp; Growth"/>
    <s v="MarComms"/>
    <m/>
  </r>
  <r>
    <s v="GBA Service Director"/>
    <x v="386"/>
    <x v="0"/>
    <s v="Functional"/>
    <s v="Operations"/>
    <s v="Operations"/>
    <m/>
  </r>
  <r>
    <s v="Operations Support Manager"/>
    <x v="386"/>
    <x v="78"/>
    <s v="Functional"/>
    <s v="Digital"/>
    <s v="Information Technology (IT) Support"/>
    <m/>
  </r>
  <r>
    <s v="Mobility Advisor"/>
    <x v="386"/>
    <x v="78"/>
    <s v="Functional"/>
    <s v="Advisory"/>
    <s v="Technical Advisory"/>
    <m/>
  </r>
  <r>
    <s v="Global Client Experience Director"/>
    <x v="386"/>
    <x v="0"/>
    <s v="Functional"/>
    <s v="Sales &amp; Growth"/>
    <s v="Growth Other​"/>
    <m/>
  </r>
  <r>
    <s v="Global Commercial Excellence Officer"/>
    <x v="386"/>
    <x v="0"/>
    <s v="Functional"/>
    <s v="Sales &amp; Growth"/>
    <s v="Growth Other​"/>
    <m/>
  </r>
  <r>
    <s v="Quality Analyst"/>
    <x v="386"/>
    <x v="0"/>
    <s v="Functional"/>
    <s v="Operations"/>
    <s v="Quality"/>
    <m/>
  </r>
  <r>
    <s v="Workforce Analyst"/>
    <x v="386"/>
    <x v="0"/>
    <s v="Functional"/>
    <s v="Operations"/>
    <s v="Workforce Planning"/>
    <m/>
  </r>
  <r>
    <s v="Digital Ecosystem Director​"/>
    <x v="386"/>
    <x v="0"/>
    <s v="Functional"/>
    <s v="Sales &amp; Growth"/>
    <s v="MarComms"/>
    <m/>
  </r>
  <r>
    <s v="GBA Service Director"/>
    <x v="386"/>
    <x v="0"/>
    <s v="Functional"/>
    <s v="Operations"/>
    <s v="Operations"/>
    <m/>
  </r>
  <r>
    <s v="Global Client Experience Director"/>
    <x v="386"/>
    <x v="0"/>
    <s v="Functional"/>
    <s v="Sales &amp; Growth"/>
    <s v="Growth Other​"/>
    <m/>
  </r>
  <r>
    <s v="Brand Director"/>
    <x v="387"/>
    <x v="0"/>
    <s v="Functional"/>
    <s v="Sales &amp; Growth"/>
    <s v="MarComms"/>
    <m/>
  </r>
  <r>
    <s v="Brand Manager"/>
    <x v="387"/>
    <x v="0"/>
    <s v="Functional"/>
    <s v="Sales &amp; Growth"/>
    <s v="MarComms"/>
    <m/>
  </r>
  <r>
    <s v="Director Key Clients &amp; Business Intelligence​"/>
    <x v="387"/>
    <x v="0"/>
    <s v="Functional"/>
    <s v="Sales &amp; Growth"/>
    <s v="Account &amp; Client Management (GAM)​"/>
    <m/>
  </r>
  <r>
    <s v="Global Business Development Officer, key clients​"/>
    <x v="387"/>
    <x v="0"/>
    <s v="Functional"/>
    <s v="Sales &amp; Growth"/>
    <s v="Account &amp; Client Management (GAM)​"/>
    <m/>
  </r>
  <r>
    <s v="Contract Advisor"/>
    <x v="387"/>
    <x v="79"/>
    <s v="Functional"/>
    <s v="Advisory"/>
    <s v="Technical Advisory"/>
    <m/>
  </r>
  <r>
    <s v="Technical Advisor"/>
    <x v="387"/>
    <x v="79"/>
    <s v="Functional"/>
    <s v="Advisory"/>
    <s v="Technical Advisory"/>
    <m/>
  </r>
  <r>
    <s v="Global Commercial Strategies Director"/>
    <x v="387"/>
    <x v="0"/>
    <s v="Functional"/>
    <s v="Sales &amp; Growth"/>
    <s v="Growth Other​"/>
    <m/>
  </r>
  <r>
    <s v="Global Commercial Strategies Manager​"/>
    <x v="387"/>
    <x v="0"/>
    <s v="Functional"/>
    <s v="Sales &amp; Growth"/>
    <s v="Growth Other​"/>
    <m/>
  </r>
  <r>
    <s v="Global Innovation Manager"/>
    <x v="387"/>
    <x v="0"/>
    <s v="Functional"/>
    <s v="Sales &amp; Growth"/>
    <s v="Sales &amp; Pursuits"/>
    <n v="5"/>
  </r>
  <r>
    <s v="GLobal Market Sector Director"/>
    <x v="387"/>
    <x v="0"/>
    <s v="Functional"/>
    <s v="Sales &amp; Growth"/>
    <s v="Account &amp; Client Management (GAM)​"/>
    <m/>
  </r>
  <r>
    <s v="Global Market Sector Program Specialist"/>
    <x v="387"/>
    <x v="0"/>
    <s v="Functional"/>
    <s v="Sales &amp; Growth"/>
    <s v="Commercial Enablement"/>
    <m/>
  </r>
  <r>
    <s v="Market Researcher ​"/>
    <x v="387"/>
    <x v="0"/>
    <s v="Functional"/>
    <s v="Sales &amp; Growth"/>
    <s v="MarComms"/>
    <m/>
  </r>
  <r>
    <s v="Brand Director"/>
    <x v="387"/>
    <x v="0"/>
    <s v="Functional"/>
    <s v="Sales &amp; Growth"/>
    <s v="MarComms"/>
    <m/>
  </r>
  <r>
    <s v="Director Key Clients &amp; Business Intelligence​"/>
    <x v="387"/>
    <x v="0"/>
    <s v="Functional"/>
    <s v="Sales &amp; Growth"/>
    <s v="Account &amp; Client Management (GAM)​"/>
    <m/>
  </r>
  <r>
    <s v="Global Commercial Strategies Director"/>
    <x v="387"/>
    <x v="0"/>
    <s v="Functional"/>
    <s v="Sales &amp; Growth"/>
    <s v="Growth Other​"/>
    <m/>
  </r>
  <r>
    <s v="GLobal Market Sector Director"/>
    <x v="387"/>
    <x v="0"/>
    <s v="Functional"/>
    <s v="Sales &amp; Growth"/>
    <s v="Account &amp; Client Management (GAM)​"/>
    <m/>
  </r>
  <r>
    <s v="Global Commercial Strategies Manager​"/>
    <x v="388"/>
    <x v="0"/>
    <s v="Functional"/>
    <s v="Sales &amp; Growth"/>
    <s v="Growth Other​"/>
    <m/>
  </r>
  <r>
    <s v="Global CX Product Owner ​"/>
    <x v="388"/>
    <x v="0"/>
    <s v="Functional"/>
    <s v="Sales &amp; Growth"/>
    <s v="Growth Other​"/>
    <m/>
  </r>
  <r>
    <s v="Global Client Experience Program Manager"/>
    <x v="389"/>
    <x v="0"/>
    <s v="Functional"/>
    <s v="Sales &amp; Growth"/>
    <s v="Growth Other​"/>
    <m/>
  </r>
  <r>
    <s v="Service Delivery Manager​"/>
    <x v="390"/>
    <x v="0"/>
    <s v="Functional"/>
    <s v="Sales &amp; Growth"/>
    <s v="MarComms"/>
    <m/>
  </r>
  <r>
    <s v="Account Manager"/>
    <x v="391"/>
    <x v="0"/>
    <s v="Functional"/>
    <s v="Sales &amp; Growth"/>
    <s v="Account &amp; Client Management (GAM)​"/>
    <m/>
  </r>
  <r>
    <s v="BA Bid Manager"/>
    <x v="391"/>
    <x v="0"/>
    <s v="Functional"/>
    <s v="Sales &amp; Growth"/>
    <s v="Sales &amp; Pursuits"/>
    <n v="3"/>
  </r>
  <r>
    <s v="BA GEC Manager"/>
    <x v="391"/>
    <x v="0"/>
    <s v="Functional"/>
    <s v="Operations"/>
    <s v="Operations"/>
    <m/>
  </r>
  <r>
    <s v="BA PDP Manager​"/>
    <x v="391"/>
    <x v="0"/>
    <s v="Functional"/>
    <s v="Operations"/>
    <s v="Operations"/>
    <m/>
  </r>
  <r>
    <s v="BA Pursuit Leader"/>
    <x v="391"/>
    <x v="0"/>
    <s v="Functional"/>
    <s v="Sales &amp; Growth"/>
    <s v="Sales &amp; Pursuits"/>
    <n v="4"/>
  </r>
  <r>
    <s v="BA Service Director ​"/>
    <x v="391"/>
    <x v="0"/>
    <s v="Functional"/>
    <s v="Operations"/>
    <s v="Operations"/>
    <m/>
  </r>
  <r>
    <s v="BA Solutions Manager"/>
    <x v="391"/>
    <x v="0"/>
    <s v="Functional"/>
    <s v="Sales &amp; Growth"/>
    <s v="Sales &amp; Pursuits"/>
    <n v="3"/>
  </r>
  <r>
    <s v="Brand &amp; Marketing Campaigns Director​"/>
    <x v="391"/>
    <x v="0"/>
    <s v="Functional"/>
    <s v="Sales &amp; Growth"/>
    <s v="MarComms"/>
    <m/>
  </r>
  <r>
    <s v="Business Development Manager"/>
    <x v="391"/>
    <x v="0"/>
    <s v="Functional"/>
    <s v="Sales &amp; Growth"/>
    <s v="Sales &amp; Pursuits"/>
    <n v="5"/>
  </r>
  <r>
    <s v="Buyer Partner"/>
    <x v="391"/>
    <x v="0"/>
    <s v="Functional"/>
    <s v="Operations"/>
    <s v="Procurement"/>
    <m/>
  </r>
  <r>
    <s v="Campaign Director"/>
    <x v="391"/>
    <x v="0"/>
    <s v="Functional"/>
    <s v="Sales &amp; Growth"/>
    <s v="MarComms"/>
    <m/>
  </r>
  <r>
    <s v="City Executive​"/>
    <x v="391"/>
    <x v="0"/>
    <s v="Functional"/>
    <s v="Sales &amp; Growth"/>
    <s v="Account &amp; Client Management (GAM)​"/>
    <m/>
  </r>
  <r>
    <s v="Customer Success Manager"/>
    <x v="391"/>
    <x v="0"/>
    <s v="Functional"/>
    <s v="Sales &amp; Growth"/>
    <s v="Account &amp; Client Management (GAM)​"/>
    <m/>
  </r>
  <r>
    <s v="Digital &amp; Product Marketing Director​"/>
    <x v="391"/>
    <x v="0"/>
    <s v="Functional"/>
    <s v="Sales &amp; Growth"/>
    <s v="MarComms"/>
    <m/>
  </r>
  <r>
    <s v="Digital Advertising Manager​"/>
    <x v="391"/>
    <x v="0"/>
    <s v="Functional"/>
    <s v="Sales &amp; Growth"/>
    <s v="MarComms"/>
    <m/>
  </r>
  <r>
    <s v="Digital Analytics Manager​"/>
    <x v="391"/>
    <x v="0"/>
    <s v="Functional"/>
    <s v="Sales &amp; Growth"/>
    <s v="MarComms"/>
    <m/>
  </r>
  <r>
    <s v="Digital Ecosystem Director​"/>
    <x v="391"/>
    <x v="0"/>
    <s v="Functional"/>
    <s v="Sales &amp; Growth"/>
    <s v="MarComms"/>
    <m/>
  </r>
  <r>
    <s v="Digital Marketing Analyst"/>
    <x v="391"/>
    <x v="0"/>
    <s v="Functional"/>
    <s v="Sales &amp; Growth"/>
    <s v="MarComms"/>
    <m/>
  </r>
  <r>
    <s v="Email Marketing Specialist​"/>
    <x v="391"/>
    <x v="0"/>
    <s v="Functional"/>
    <s v="Sales &amp; Growth"/>
    <s v="MarComms"/>
    <m/>
  </r>
  <r>
    <s v="GBA Business Partner ​"/>
    <x v="391"/>
    <x v="0"/>
    <s v="Functional"/>
    <s v="Sales &amp; Growth"/>
    <s v="MarComms"/>
    <m/>
  </r>
  <r>
    <s v="GBA Product Owner"/>
    <x v="391"/>
    <x v="0"/>
    <s v="Functional"/>
    <s v="Sales &amp; Growth"/>
    <s v="Sales &amp; Pursuits"/>
    <n v="3"/>
  </r>
  <r>
    <s v="GBA Pursuit Committee Associate Manager"/>
    <x v="391"/>
    <x v="0"/>
    <s v="Functional"/>
    <s v="Sales &amp; Growth"/>
    <s v="Sales &amp; Pursuits"/>
    <n v="1"/>
  </r>
  <r>
    <s v="GBA Sales Director"/>
    <x v="391"/>
    <x v="0"/>
    <s v="Functional"/>
    <s v="Sales &amp; Growth"/>
    <s v="Sales &amp; Pursuits"/>
    <n v="5"/>
  </r>
  <r>
    <s v="GBA Solution Director"/>
    <x v="391"/>
    <x v="0"/>
    <s v="Functional"/>
    <s v="Sales &amp; Growth"/>
    <s v="Sales &amp; Pursuits"/>
    <n v="4"/>
  </r>
  <r>
    <s v="GEC GBA Director ​"/>
    <x v="391"/>
    <x v="0"/>
    <s v="Functional"/>
    <s v="Operations"/>
    <s v="Operations"/>
    <m/>
  </r>
  <r>
    <s v="Global Account Manager​"/>
    <x v="391"/>
    <x v="0"/>
    <s v="Functional"/>
    <s v="Sales &amp; Growth"/>
    <s v="Account &amp; Client Management (GAM)​"/>
    <m/>
  </r>
  <r>
    <s v="Global Business Development Officer, key clients​"/>
    <x v="391"/>
    <x v="0"/>
    <s v="Functional"/>
    <s v="Sales &amp; Growth"/>
    <s v="Account &amp; Client Management (GAM)​"/>
    <m/>
  </r>
  <r>
    <s v="Business Intelligence Director"/>
    <x v="391"/>
    <x v="80"/>
    <s v="Functional"/>
    <s v="Digital"/>
    <s v="Data Science and Analytics"/>
    <m/>
  </r>
  <r>
    <s v="Global Service Management Partner"/>
    <x v="391"/>
    <x v="80"/>
    <s v="Functional"/>
    <s v="Digital"/>
    <s v="Information Technology (IT) Support"/>
    <m/>
  </r>
  <r>
    <s v="Operations Support Manager"/>
    <x v="391"/>
    <x v="80"/>
    <s v="Functional"/>
    <s v="Digital"/>
    <s v="Information Technology (IT) Support"/>
    <m/>
  </r>
  <r>
    <s v="Global Digital Services &amp; Solutions Director"/>
    <x v="391"/>
    <x v="80"/>
    <s v="Functional"/>
    <s v="Digital"/>
    <s v="Software Development / Digital Architecture"/>
    <m/>
  </r>
  <r>
    <s v="Global Platform Director"/>
    <x v="391"/>
    <x v="80"/>
    <s v="Functional"/>
    <s v="Digital"/>
    <s v="Software Development / Digital Architecture"/>
    <m/>
  </r>
  <r>
    <s v="Business Intelligence Director"/>
    <x v="391"/>
    <x v="80"/>
    <s v="Functional"/>
    <s v="Digital"/>
    <s v="Data Science and Analytics"/>
    <m/>
  </r>
  <r>
    <s v="Global Digital Services &amp; Solutions Director"/>
    <x v="391"/>
    <x v="80"/>
    <s v="Functional"/>
    <s v="Digital"/>
    <s v="Software Development / Digital Architecture"/>
    <m/>
  </r>
  <r>
    <s v="Global Platform Director"/>
    <x v="391"/>
    <x v="80"/>
    <s v="Functional"/>
    <s v="Digital"/>
    <s v="Software Development / Digital Architecture"/>
    <m/>
  </r>
  <r>
    <s v="Global Cities Director​"/>
    <x v="391"/>
    <x v="0"/>
    <s v="Functional"/>
    <s v="Sales &amp; Growth"/>
    <s v="Account &amp; Client Management (GAM)​"/>
    <m/>
  </r>
  <r>
    <s v="Global Continuous Improvement Director​"/>
    <x v="391"/>
    <x v="0"/>
    <s v="Functional"/>
    <s v="Operations"/>
    <s v="Quality"/>
    <m/>
  </r>
  <r>
    <s v="Global CX Product Owner ​"/>
    <x v="391"/>
    <x v="0"/>
    <s v="Functional"/>
    <s v="Sales &amp; Growth"/>
    <s v="Growth Other​"/>
    <m/>
  </r>
  <r>
    <s v="Global Director Professional Services"/>
    <x v="391"/>
    <x v="0"/>
    <s v="Functional"/>
    <s v="Operations"/>
    <s v="Operations"/>
    <m/>
  </r>
  <r>
    <s v="Global Market Sector Cabinet leader"/>
    <x v="391"/>
    <x v="0"/>
    <s v="Functional"/>
    <s v="Sales &amp; Growth"/>
    <s v="Account &amp; Client Management (GAM)​"/>
    <m/>
  </r>
  <r>
    <s v="GLobal Market Sector Director"/>
    <x v="391"/>
    <x v="0"/>
    <s v="Functional"/>
    <s v="Sales &amp; Growth"/>
    <s v="Account &amp; Client Management (GAM)​"/>
    <m/>
  </r>
  <r>
    <s v="Global Service Directors​"/>
    <x v="391"/>
    <x v="0"/>
    <s v="Functional"/>
    <s v="Operations"/>
    <s v="Operations"/>
    <m/>
  </r>
  <r>
    <s v="Global Market Sector Program Specialist"/>
    <x v="391"/>
    <x v="0"/>
    <s v="Functional"/>
    <s v="Sales &amp; Growth"/>
    <s v="Commercial Enablement"/>
    <m/>
  </r>
  <r>
    <s v="Global/Chief Marketing Officer​"/>
    <x v="391"/>
    <x v="0"/>
    <s v="Functional"/>
    <s v="Sales &amp; Growth"/>
    <s v="MarComms"/>
    <m/>
  </r>
  <r>
    <s v="International Mobility Coordinator"/>
    <x v="391"/>
    <x v="0"/>
    <s v="Functional"/>
    <s v="People"/>
    <s v="People Services &amp; Operations"/>
    <m/>
  </r>
  <r>
    <s v="International Mobility Specialist"/>
    <x v="391"/>
    <x v="0"/>
    <s v="Functional"/>
    <s v="People"/>
    <s v="People Services &amp; Operations"/>
    <m/>
  </r>
  <r>
    <s v="Key Account Manager​"/>
    <x v="391"/>
    <x v="0"/>
    <s v="Functional"/>
    <s v="Sales &amp; Growth"/>
    <s v="Account &amp; Client Management (GAM)​"/>
    <m/>
  </r>
  <r>
    <s v="Marketing Campaign Manager"/>
    <x v="391"/>
    <x v="0"/>
    <s v="Functional"/>
    <s v="Sales &amp; Growth"/>
    <s v="MarComms"/>
    <m/>
  </r>
  <r>
    <s v="Performance Marketing Director​"/>
    <x v="391"/>
    <x v="0"/>
    <s v="Functional"/>
    <s v="Sales &amp; Growth"/>
    <s v="MarComms"/>
    <m/>
  </r>
  <r>
    <s v="Product Marketing Director / Manager / Specialist​"/>
    <x v="391"/>
    <x v="0"/>
    <s v="Functional"/>
    <s v="Sales &amp; Growth"/>
    <s v="MarComms"/>
    <m/>
  </r>
  <r>
    <s v="Program Manager Global Account Management ​"/>
    <x v="391"/>
    <x v="0"/>
    <s v="Functional"/>
    <s v="Sales &amp; Growth"/>
    <s v="Account &amp; Client Management (GAM)​"/>
    <m/>
  </r>
  <r>
    <s v="Talent Acquisition Advisor"/>
    <x v="391"/>
    <x v="0"/>
    <s v="Functional"/>
    <s v="People"/>
    <s v="Talent Acquisition"/>
    <m/>
  </r>
  <r>
    <s v="Talent Acquisition Coordinator"/>
    <x v="391"/>
    <x v="0"/>
    <s v="Functional"/>
    <s v="People"/>
    <s v="Talent Acquisition"/>
    <m/>
  </r>
  <r>
    <s v="Talent Acquisition Manager"/>
    <x v="391"/>
    <x v="0"/>
    <s v="Functional"/>
    <s v="People"/>
    <s v="Talent Acquisition"/>
    <m/>
  </r>
  <r>
    <s v="Talent Acquisition Partner"/>
    <x v="391"/>
    <x v="0"/>
    <s v="Functional"/>
    <s v="People"/>
    <s v="Talent Acquisition"/>
    <m/>
  </r>
  <r>
    <s v="Talent Acquisition Specialist"/>
    <x v="391"/>
    <x v="0"/>
    <s v="Functional"/>
    <s v="People"/>
    <s v="Talent Acquisition"/>
    <m/>
  </r>
  <r>
    <s v="BA GEC Manager"/>
    <x v="391"/>
    <x v="0"/>
    <s v="Functional"/>
    <s v="Operations"/>
    <s v="Operations"/>
    <m/>
  </r>
  <r>
    <s v="BA Service Director ​"/>
    <x v="391"/>
    <x v="0"/>
    <s v="Functional"/>
    <s v="Operations"/>
    <s v="Operations"/>
    <m/>
  </r>
  <r>
    <s v="Brand &amp; Marketing Campaigns Director​"/>
    <x v="391"/>
    <x v="0"/>
    <s v="Functional"/>
    <s v="Sales &amp; Growth"/>
    <s v="MarComms"/>
    <m/>
  </r>
  <r>
    <s v="Campaign Director"/>
    <x v="391"/>
    <x v="0"/>
    <s v="Functional"/>
    <s v="Sales &amp; Growth"/>
    <s v="MarComms"/>
    <m/>
  </r>
  <r>
    <s v="Digital &amp; Product Marketing Director​"/>
    <x v="391"/>
    <x v="0"/>
    <s v="Functional"/>
    <s v="Sales &amp; Growth"/>
    <s v="MarComms"/>
    <m/>
  </r>
  <r>
    <s v="Digital Ecosystem Director​"/>
    <x v="391"/>
    <x v="0"/>
    <s v="Functional"/>
    <s v="Sales &amp; Growth"/>
    <s v="MarComms"/>
    <m/>
  </r>
  <r>
    <s v="GBA Sales Director"/>
    <x v="391"/>
    <x v="0"/>
    <s v="Functional"/>
    <s v="Sales &amp; Growth"/>
    <s v="Sales &amp; Pursuits"/>
    <m/>
  </r>
  <r>
    <s v="GBA Solution Director"/>
    <x v="391"/>
    <x v="0"/>
    <s v="Functional"/>
    <s v="Sales &amp; Growth"/>
    <s v="Sales &amp; Pursuits"/>
    <m/>
  </r>
  <r>
    <s v="GEC GBA Director ​"/>
    <x v="391"/>
    <x v="0"/>
    <s v="Functional"/>
    <s v="Operations"/>
    <s v="Operations"/>
    <m/>
  </r>
  <r>
    <s v="Global Cities Director​"/>
    <x v="391"/>
    <x v="0"/>
    <s v="Functional"/>
    <s v="Sales &amp; Growth"/>
    <s v="Account &amp; Client Management (GAM)​"/>
    <m/>
  </r>
  <r>
    <s v="Global Continuous Improvement Director​"/>
    <x v="391"/>
    <x v="0"/>
    <s v="Functional"/>
    <s v="Operations"/>
    <s v="Quality"/>
    <m/>
  </r>
  <r>
    <s v="Global Director Professional Services"/>
    <x v="391"/>
    <x v="0"/>
    <s v="Functional"/>
    <s v="Operations"/>
    <s v="Operations"/>
    <m/>
  </r>
  <r>
    <s v="GLobal Market Sector Director"/>
    <x v="391"/>
    <x v="0"/>
    <s v="Functional"/>
    <s v="Sales &amp; Growth"/>
    <s v="Account &amp; Client Management (GAM)​"/>
    <m/>
  </r>
  <r>
    <s v="Global Service Directors​"/>
    <x v="391"/>
    <x v="0"/>
    <s v="Functional"/>
    <s v="Operations"/>
    <s v="Operations"/>
    <m/>
  </r>
  <r>
    <s v="Global/Chief Marketing Officer​"/>
    <x v="391"/>
    <x v="0"/>
    <s v="Functional"/>
    <s v="Sales &amp; Growth"/>
    <s v="MarComms"/>
    <m/>
  </r>
  <r>
    <s v="Performance Marketing Director​"/>
    <x v="391"/>
    <x v="0"/>
    <s v="Functional"/>
    <s v="Sales &amp; Growth"/>
    <s v="MarComms"/>
    <m/>
  </r>
  <r>
    <s v="Product Marketing Director / Manager / Specialist​"/>
    <x v="391"/>
    <x v="0"/>
    <s v="Functional"/>
    <s v="Sales &amp; Growth"/>
    <s v="MarComms"/>
    <m/>
  </r>
  <r>
    <s v="BA GEC Manager"/>
    <x v="392"/>
    <x v="0"/>
    <s v="Soft"/>
    <s v="Operations"/>
    <s v="Operations"/>
    <m/>
  </r>
  <r>
    <s v="BA H&amp;S Support"/>
    <x v="392"/>
    <x v="0"/>
    <s v="Functional"/>
    <s v="Operations"/>
    <s v="Health &amp; Safety"/>
    <m/>
  </r>
  <r>
    <s v="Buyer Analyst"/>
    <x v="392"/>
    <x v="0"/>
    <s v="Functional"/>
    <s v="Operations"/>
    <s v="Procurement"/>
    <m/>
  </r>
  <r>
    <s v="Buyer Partner"/>
    <x v="392"/>
    <x v="0"/>
    <s v="Functional"/>
    <s v="Operations"/>
    <s v="Procurement"/>
    <m/>
  </r>
  <r>
    <s v="Buyer Specialist"/>
    <x v="392"/>
    <x v="0"/>
    <s v="Functional"/>
    <s v="Operations"/>
    <s v="Procurement"/>
    <m/>
  </r>
  <r>
    <s v="Continual Improvement Specialist"/>
    <x v="392"/>
    <x v="0"/>
    <s v="Functional"/>
    <s v="Operations"/>
    <s v="Quality"/>
    <m/>
  </r>
  <r>
    <s v="Copywriter Analyst"/>
    <x v="392"/>
    <x v="0"/>
    <s v="Functional"/>
    <s v="Sales &amp; Growth"/>
    <s v="Commercial Enablement"/>
    <m/>
  </r>
  <r>
    <s v="Copywriter Associate"/>
    <x v="392"/>
    <x v="0"/>
    <s v="Functional"/>
    <s v="Sales &amp; Growth"/>
    <s v="Commercial Enablement"/>
    <m/>
  </r>
  <r>
    <s v="Cultural Resources Specialist"/>
    <x v="392"/>
    <x v="0"/>
    <s v="Soft"/>
    <s v="Environmental Services &amp; Science"/>
    <s v="Science"/>
    <m/>
  </r>
  <r>
    <s v="Customer Success Manager"/>
    <x v="392"/>
    <x v="0"/>
    <s v="Functional"/>
    <s v="Sales &amp; Growth"/>
    <s v="Account &amp; Client Management (GAM)​"/>
    <m/>
  </r>
  <r>
    <s v="Environmental Regulation &amp; Policy Project Manager"/>
    <x v="392"/>
    <x v="0"/>
    <s v="Functional"/>
    <s v="Environmental Services &amp; Science"/>
    <s v="Regulations &amp; Policy"/>
    <m/>
  </r>
  <r>
    <s v="Field Environmental Compliance Technician"/>
    <x v="392"/>
    <x v="0"/>
    <s v="Functional"/>
    <s v="Environmental Services &amp; Science"/>
    <s v="Environmental Planning"/>
    <m/>
  </r>
  <r>
    <s v="GBA Solution Director"/>
    <x v="392"/>
    <x v="0"/>
    <s v="Functional"/>
    <s v="Sales &amp; Growth"/>
    <s v="Sales &amp; Pursuits"/>
    <n v="5"/>
  </r>
  <r>
    <s v="Employee Relations &amp; Compliance Manager"/>
    <x v="392"/>
    <x v="81"/>
    <s v="Functional"/>
    <s v="People"/>
    <s v="People Services &amp; Operations"/>
    <m/>
  </r>
  <r>
    <s v="Global Capability / Talent / DEIB Coordinator"/>
    <x v="392"/>
    <x v="81"/>
    <s v="Functional"/>
    <s v="People"/>
    <s v="Talent Management &amp; Capability Development"/>
    <m/>
  </r>
  <r>
    <s v="Global Capability / Talent / DEIB Specialist"/>
    <x v="392"/>
    <x v="81"/>
    <s v="Functional"/>
    <s v="People"/>
    <s v="Talent Management &amp; Capability Development"/>
    <m/>
  </r>
  <r>
    <s v="Global People Analytics Manager"/>
    <x v="392"/>
    <x v="81"/>
    <s v="Functional"/>
    <s v="People"/>
    <s v="People Services &amp; Operations"/>
    <m/>
  </r>
  <r>
    <s v="Global People Analytics Partner"/>
    <x v="392"/>
    <x v="81"/>
    <s v="Functional"/>
    <s v="People"/>
    <s v="People Services &amp; Operations"/>
    <m/>
  </r>
  <r>
    <s v="Global People Operations Director"/>
    <x v="392"/>
    <x v="81"/>
    <s v="Functional"/>
    <s v="People"/>
    <s v="People Services &amp; Operations"/>
    <m/>
  </r>
  <r>
    <s v="User Support And Success Analyst"/>
    <x v="392"/>
    <x v="81"/>
    <s v="Functional"/>
    <s v="Digital"/>
    <s v="Information Technology (IT) Support"/>
    <m/>
  </r>
  <r>
    <s v="People Services Director"/>
    <x v="392"/>
    <x v="81"/>
    <s v="Functional"/>
    <s v="People"/>
    <s v="People Services &amp; Operations"/>
    <m/>
  </r>
  <r>
    <s v="Global People Operations Director"/>
    <x v="392"/>
    <x v="81"/>
    <s v="Functional"/>
    <s v="People"/>
    <s v="People Services &amp; Operations"/>
    <m/>
  </r>
  <r>
    <s v="People Services Director"/>
    <x v="392"/>
    <x v="81"/>
    <s v="Functional"/>
    <s v="People"/>
    <s v="People Services &amp; Operations"/>
    <m/>
  </r>
  <r>
    <s v="Global Client Experience Director"/>
    <x v="392"/>
    <x v="0"/>
    <s v="Functional"/>
    <s v="Sales &amp; Growth"/>
    <s v="Growth Other​"/>
    <m/>
  </r>
  <r>
    <s v="Global Project Quality Management Director"/>
    <x v="392"/>
    <x v="0"/>
    <s v="Functional"/>
    <s v="Operations"/>
    <s v="Quality"/>
    <m/>
  </r>
  <r>
    <s v="Global Quality Director"/>
    <x v="392"/>
    <x v="0"/>
    <s v="Functional"/>
    <s v="Operations"/>
    <s v="Quality"/>
    <m/>
  </r>
  <r>
    <s v="Global Quality Management System Director​"/>
    <x v="392"/>
    <x v="0"/>
    <s v="Functional"/>
    <s v="Operations"/>
    <s v="Quality"/>
    <m/>
  </r>
  <r>
    <s v="Global Solutions Program Specialist​"/>
    <x v="392"/>
    <x v="0"/>
    <s v="Functional"/>
    <s v="Sales &amp; Growth"/>
    <s v="Commercial Enablement"/>
    <m/>
  </r>
  <r>
    <s v="Industrial Hygienist"/>
    <x v="392"/>
    <x v="0"/>
    <s v="Functional"/>
    <s v="Environmental Services &amp; Science"/>
    <s v="Regulations &amp; Policy"/>
    <m/>
  </r>
  <r>
    <s v="Junior Graphic Designer"/>
    <x v="392"/>
    <x v="0"/>
    <s v="Soft"/>
    <s v="Sales &amp; Growth"/>
    <s v="Commercial Enablement"/>
    <n v="3"/>
  </r>
  <r>
    <s v="Opportunity &amp; Pursuits Analyst​"/>
    <x v="392"/>
    <x v="0"/>
    <s v="Soft"/>
    <s v="Sales &amp; Growth"/>
    <s v="Commercial Enablement"/>
    <n v="3"/>
  </r>
  <r>
    <s v="Opportunity &amp; Pursuits Associate​"/>
    <x v="392"/>
    <x v="0"/>
    <s v="Soft"/>
    <s v="Sales &amp; Growth"/>
    <s v="Commercial Enablement"/>
    <n v="3"/>
  </r>
  <r>
    <s v="Procurement Director"/>
    <x v="392"/>
    <x v="0"/>
    <s v="Functional"/>
    <s v="Operations"/>
    <s v="Procurement"/>
    <m/>
  </r>
  <r>
    <s v="Procurement Manager"/>
    <x v="392"/>
    <x v="0"/>
    <s v="Functional"/>
    <s v="Operations"/>
    <s v="Procurement"/>
    <m/>
  </r>
  <r>
    <s v="Product Marketing Director / Manager / Specialist​"/>
    <x v="392"/>
    <x v="0"/>
    <s v="Functional"/>
    <s v="Sales &amp; Growth"/>
    <s v="MarComms"/>
    <m/>
  </r>
  <r>
    <s v="Pursuit Admin Associate​"/>
    <x v="392"/>
    <x v="0"/>
    <s v="Functional"/>
    <s v="Sales &amp; Growth"/>
    <s v="Commercial Enablement"/>
    <n v="3"/>
  </r>
  <r>
    <s v="Pursuits Director"/>
    <x v="392"/>
    <x v="0"/>
    <s v="Functional"/>
    <s v="Sales &amp; Growth"/>
    <s v="Sales &amp; Pursuits"/>
    <n v="2"/>
  </r>
  <r>
    <s v="Quality Administrator/ Coordinator​"/>
    <x v="392"/>
    <x v="0"/>
    <s v="Functional"/>
    <s v="Operations"/>
    <s v="Quality"/>
    <m/>
  </r>
  <r>
    <s v="Quality Audit Coordinator​"/>
    <x v="392"/>
    <x v="0"/>
    <s v="Functional"/>
    <s v="Operations"/>
    <s v="Quality"/>
    <m/>
  </r>
  <r>
    <s v="Quality Auditor"/>
    <x v="392"/>
    <x v="0"/>
    <s v="Functional"/>
    <s v="Operations"/>
    <s v="Quality"/>
    <m/>
  </r>
  <r>
    <s v="Quality Specialist​"/>
    <x v="392"/>
    <x v="0"/>
    <s v="Functional"/>
    <s v="Operations"/>
    <s v="Quality"/>
    <m/>
  </r>
  <r>
    <s v="Supplier Quality Representatives​"/>
    <x v="392"/>
    <x v="0"/>
    <s v="Functional"/>
    <s v="Operations"/>
    <s v="Quality"/>
    <m/>
  </r>
  <r>
    <s v="Travel Manager"/>
    <x v="392"/>
    <x v="0"/>
    <s v="Functional"/>
    <s v="Operations"/>
    <s v="Travel"/>
    <m/>
  </r>
  <r>
    <s v="BA GEC Manager"/>
    <x v="392"/>
    <x v="0"/>
    <s v="Soft"/>
    <s v="Operations"/>
    <s v="Operations"/>
    <m/>
  </r>
  <r>
    <s v="GBA Solution Director"/>
    <x v="392"/>
    <x v="0"/>
    <s v="Functional"/>
    <s v="Sales &amp; Growth"/>
    <s v="Sales &amp; Pursuits"/>
    <m/>
  </r>
  <r>
    <s v="Global Client Experience Director"/>
    <x v="392"/>
    <x v="0"/>
    <s v="Functional"/>
    <s v="Sales &amp; Growth"/>
    <s v="Growth Other​"/>
    <m/>
  </r>
  <r>
    <s v="Global Project Quality Management Director"/>
    <x v="392"/>
    <x v="0"/>
    <s v="Functional"/>
    <s v="Operations"/>
    <s v="Quality"/>
    <m/>
  </r>
  <r>
    <s v="Global Quality Director"/>
    <x v="392"/>
    <x v="0"/>
    <s v="Functional"/>
    <s v="Operations"/>
    <s v="Quality"/>
    <m/>
  </r>
  <r>
    <s v="Global Quality Management System Director​"/>
    <x v="392"/>
    <x v="0"/>
    <s v="Functional"/>
    <s v="Operations"/>
    <s v="Quality"/>
    <m/>
  </r>
  <r>
    <s v="Procurement Director"/>
    <x v="392"/>
    <x v="0"/>
    <s v="Functional"/>
    <s v="Operations"/>
    <s v="Procurement"/>
    <m/>
  </r>
  <r>
    <s v="Product Marketing Director / Manager / Specialist​"/>
    <x v="392"/>
    <x v="0"/>
    <s v="Functional"/>
    <s v="Sales &amp; Growth"/>
    <s v="MarComms"/>
    <m/>
  </r>
  <r>
    <s v="Pursuits Director"/>
    <x v="392"/>
    <x v="0"/>
    <s v="Functional"/>
    <s v="Sales &amp; Growth"/>
    <s v="Sales &amp; Pursuits"/>
    <m/>
  </r>
  <r>
    <s v="Service Delivery Manager​"/>
    <x v="393"/>
    <x v="0"/>
    <s v="Functional"/>
    <s v="Sales &amp; Growth"/>
    <s v="MarComms"/>
    <m/>
  </r>
  <r>
    <s v="Application Support Administrator"/>
    <x v="394"/>
    <x v="81"/>
    <s v="Functional"/>
    <s v="Digital"/>
    <s v="DevOps and System Administration"/>
    <m/>
  </r>
  <r>
    <s v="Technical Support Specialist"/>
    <x v="394"/>
    <x v="81"/>
    <s v="Functional"/>
    <s v="Digital"/>
    <s v="DevOps and System Administration"/>
    <m/>
  </r>
  <r>
    <s v="Project performance analytics Director​"/>
    <x v="395"/>
    <x v="0"/>
    <s v="Functional"/>
    <s v="Operations"/>
    <s v="Operations"/>
    <m/>
  </r>
  <r>
    <s v="Project performance analytics Director​"/>
    <x v="395"/>
    <x v="0"/>
    <s v="Functional"/>
    <s v="Operations"/>
    <s v="Operations"/>
    <m/>
  </r>
  <r>
    <s v="Asset Data Engineer"/>
    <x v="396"/>
    <x v="0"/>
    <s v="Functional"/>
    <s v="Asset Management"/>
    <s v="Asset Operations &amp; Maintenance"/>
    <m/>
  </r>
  <r>
    <s v="Global Automation Director ​"/>
    <x v="397"/>
    <x v="0"/>
    <s v="Technical"/>
    <s v="Operations"/>
    <s v="Operations"/>
    <m/>
  </r>
  <r>
    <s v="Global Automation Director ​"/>
    <x v="397"/>
    <x v="0"/>
    <s v="Technical"/>
    <s v="Operations"/>
    <s v="Operations"/>
    <m/>
  </r>
  <r>
    <s v="Global Services Data and Information Management Director​"/>
    <x v="398"/>
    <x v="0"/>
    <s v="Functional"/>
    <s v="Operations"/>
    <s v="Operations"/>
    <m/>
  </r>
  <r>
    <s v="Global Services Data and Information Management Director​"/>
    <x v="398"/>
    <x v="0"/>
    <s v="Functional"/>
    <s v="Operations"/>
    <s v="Operations"/>
    <m/>
  </r>
  <r>
    <s v="Global Performance Excellence Director​"/>
    <x v="399"/>
    <x v="0"/>
    <s v="Functional"/>
    <s v="Operations"/>
    <s v="Operations"/>
    <m/>
  </r>
  <r>
    <s v="Global Performance Excellence Director​"/>
    <x v="399"/>
    <x v="0"/>
    <s v="Functional"/>
    <s v="Operations"/>
    <s v="Operations"/>
    <m/>
  </r>
  <r>
    <s v="Accoustics Specialist"/>
    <x v="400"/>
    <x v="0"/>
    <s v="Functional"/>
    <s v="Environmental Services &amp; Science"/>
    <s v="Science"/>
    <m/>
  </r>
  <r>
    <s v="Asset Operations Engineer"/>
    <x v="400"/>
    <x v="0"/>
    <s v="Functional"/>
    <s v="Asset Management"/>
    <s v="Asset Operations &amp; Maintenance"/>
    <m/>
  </r>
  <r>
    <s v="BA Operations Director"/>
    <x v="400"/>
    <x v="0"/>
    <s v="Functional"/>
    <s v="Operations"/>
    <s v="Operations"/>
    <m/>
  </r>
  <r>
    <s v="BA Service Director ​"/>
    <x v="400"/>
    <x v="0"/>
    <s v="Functional"/>
    <s v="Operations"/>
    <s v="Operations"/>
    <m/>
  </r>
  <r>
    <s v="BA Workforce Planner &amp; Analyst"/>
    <x v="400"/>
    <x v="0"/>
    <s v="Functional"/>
    <s v="Operations"/>
    <s v="Workforce Planning"/>
    <m/>
  </r>
  <r>
    <s v="Buyer Specialist"/>
    <x v="400"/>
    <x v="0"/>
    <s v="Functional"/>
    <s v="Operations"/>
    <s v="Procurement"/>
    <m/>
  </r>
  <r>
    <s v="Continual Improvement Manager"/>
    <x v="400"/>
    <x v="0"/>
    <s v="Technical"/>
    <s v="Operations"/>
    <s v="Quality"/>
    <m/>
  </r>
  <r>
    <s v="Customer Success Manager"/>
    <x v="400"/>
    <x v="0"/>
    <s v="Functional"/>
    <s v="Sales &amp; Growth"/>
    <s v="Account &amp; Client Management (GAM)​"/>
    <m/>
  </r>
  <r>
    <s v="Data Analyst"/>
    <x v="400"/>
    <x v="0"/>
    <s v="Functional"/>
    <s v="Sales &amp; Growth"/>
    <s v="Commercial Enablement"/>
    <m/>
  </r>
  <r>
    <s v="Data Associate"/>
    <x v="400"/>
    <x v="0"/>
    <s v="Functional"/>
    <s v="Sales &amp; Growth"/>
    <s v="Commercial Enablement"/>
    <m/>
  </r>
  <r>
    <s v="Data Specialist"/>
    <x v="400"/>
    <x v="0"/>
    <s v="Functional"/>
    <s v="Sales &amp; Growth"/>
    <s v="Commercial Enablement"/>
    <m/>
  </r>
  <r>
    <s v="Digital Advertising Manager​"/>
    <x v="400"/>
    <x v="0"/>
    <s v="Functional"/>
    <s v="Sales &amp; Growth"/>
    <s v="MarComms"/>
    <m/>
  </r>
  <r>
    <s v="Digital Analytics Manager​"/>
    <x v="400"/>
    <x v="0"/>
    <s v="Functional"/>
    <s v="Sales &amp; Growth"/>
    <s v="MarComms"/>
    <m/>
  </r>
  <r>
    <s v="Digital Marketing Analyst"/>
    <x v="400"/>
    <x v="0"/>
    <s v="Functional"/>
    <s v="Sales &amp; Growth"/>
    <s v="MarComms"/>
    <m/>
  </r>
  <r>
    <s v="Drainage Engineer"/>
    <x v="400"/>
    <x v="0"/>
    <s v="Functional"/>
    <s v="Engineering"/>
    <s v="Engineering Design &amp; Assessment "/>
    <m/>
  </r>
  <r>
    <s v="Environmental Data Analyst"/>
    <x v="400"/>
    <x v="0"/>
    <s v="Functional"/>
    <s v="Environmental Services &amp; Science"/>
    <s v="Environmental Data Science"/>
    <m/>
  </r>
  <r>
    <s v="Environmental Data Manager "/>
    <x v="400"/>
    <x v="0"/>
    <s v="Functional"/>
    <s v="Environmental Services &amp; Science"/>
    <s v="Environmental Data Science"/>
    <m/>
  </r>
  <r>
    <s v="Environmental Data Science Technical Director"/>
    <x v="400"/>
    <x v="0"/>
    <s v="Functional"/>
    <s v="Environmental Services &amp; Science"/>
    <s v="Environmental Data Science"/>
    <m/>
  </r>
  <r>
    <s v="Environmental Regulation &amp; Policy Discipline Leader"/>
    <x v="400"/>
    <x v="0"/>
    <s v="Functional"/>
    <s v="Environmental Services &amp; Science"/>
    <s v="Regulations &amp; Policy"/>
    <m/>
  </r>
  <r>
    <s v="Environmental Regulation &amp; Policy Project Manager"/>
    <x v="400"/>
    <x v="0"/>
    <s v="Functional"/>
    <s v="Environmental Services &amp; Science"/>
    <s v="Regulations &amp; Policy"/>
    <m/>
  </r>
  <r>
    <s v="Environmental Regulation &amp; Policy Technical Director"/>
    <x v="400"/>
    <x v="0"/>
    <s v="Functional"/>
    <s v="Environmental Services &amp; Science"/>
    <s v="Regulations &amp; Policy"/>
    <m/>
  </r>
  <r>
    <s v="Environmental Science Discipline Leader"/>
    <x v="400"/>
    <x v="0"/>
    <s v="Functional"/>
    <s v="Environmental Services &amp; Science"/>
    <s v="Science"/>
    <m/>
  </r>
  <r>
    <s v="Environmental Scientist"/>
    <x v="400"/>
    <x v="0"/>
    <s v="Functional"/>
    <s v="Environmental Services &amp; Science"/>
    <s v="Science"/>
    <m/>
  </r>
  <r>
    <s v="Field Environmental Compliance Technician"/>
    <x v="400"/>
    <x v="0"/>
    <s v="Functional"/>
    <s v="Environmental Services &amp; Science"/>
    <s v="Environmental Planning"/>
    <m/>
  </r>
  <r>
    <s v="GBA Product Owner"/>
    <x v="400"/>
    <x v="0"/>
    <s v="Functional"/>
    <s v="Sales &amp; Growth"/>
    <s v="Sales &amp; Pursuits"/>
    <n v="3"/>
  </r>
  <r>
    <s v="Geologist"/>
    <x v="400"/>
    <x v="0"/>
    <s v="Functional"/>
    <s v="Environmental Services &amp; Science"/>
    <s v="Science"/>
    <m/>
  </r>
  <r>
    <s v="Geomatics Consultant"/>
    <x v="400"/>
    <x v="0"/>
    <s v="Functional"/>
    <s v="Engineering"/>
    <s v="Engineering Specialists"/>
    <m/>
  </r>
  <r>
    <s v="Geotechnical Engineer"/>
    <x v="400"/>
    <x v="0"/>
    <s v="Functional"/>
    <s v="Engineering"/>
    <s v="Engineering Design &amp; Assessment "/>
    <m/>
  </r>
  <r>
    <s v="Global Automation Director ​"/>
    <x v="400"/>
    <x v="0"/>
    <s v="Functional"/>
    <s v="Operations"/>
    <s v="Operations"/>
    <m/>
  </r>
  <r>
    <s v="Data Scientist"/>
    <x v="400"/>
    <x v="82"/>
    <s v="Functional"/>
    <s v="Digital"/>
    <s v="Data Science and Analytics"/>
    <m/>
  </r>
  <r>
    <s v="Junior Data Scientist"/>
    <x v="400"/>
    <x v="82"/>
    <s v="Functional"/>
    <s v="Digital"/>
    <s v="Data Science and Analytics"/>
    <m/>
  </r>
  <r>
    <s v="Senior Data Scientist"/>
    <x v="400"/>
    <x v="82"/>
    <s v="Functional"/>
    <s v="Digital"/>
    <s v="Data Science and Analytics"/>
    <m/>
  </r>
  <r>
    <s v="Global Capability / Talent / DEIB Advisor"/>
    <x v="400"/>
    <x v="82"/>
    <s v="Functional"/>
    <s v="People"/>
    <s v="Talent Management &amp; Capability Development"/>
    <m/>
  </r>
  <r>
    <s v="Global Capability / Talent / DEIB Advisor"/>
    <x v="400"/>
    <x v="82"/>
    <s v="Functional"/>
    <s v="People"/>
    <s v="Talent Management &amp; Capability Development"/>
    <m/>
  </r>
  <r>
    <s v="Global Capability / Talent / DEIB Coordinator"/>
    <x v="400"/>
    <x v="82"/>
    <s v="Functional"/>
    <s v="People"/>
    <s v="Talent Management &amp; Capability Development"/>
    <m/>
  </r>
  <r>
    <s v="Global Capability / Talent / DEIB Director"/>
    <x v="400"/>
    <x v="82"/>
    <s v="Functional"/>
    <s v="People"/>
    <s v="Talent Management &amp; Capability Development"/>
    <m/>
  </r>
  <r>
    <s v="Global Capability / Talent / DEIB Partner"/>
    <x v="400"/>
    <x v="82"/>
    <s v="Functional"/>
    <s v="People"/>
    <s v="Talent Management &amp; Capability Development"/>
    <m/>
  </r>
  <r>
    <s v="Global Capability / Talent / DEIB Specialist"/>
    <x v="400"/>
    <x v="82"/>
    <s v="Functional"/>
    <s v="People"/>
    <s v="Talent Management &amp; Capability Development"/>
    <m/>
  </r>
  <r>
    <s v="Global Capability / Talent / DEIB Specialist"/>
    <x v="400"/>
    <x v="82"/>
    <s v="Functional"/>
    <s v="People"/>
    <s v="Talent Management &amp; Capability Development"/>
    <m/>
  </r>
  <r>
    <s v="Global Performance &amp; Reward Director"/>
    <x v="400"/>
    <x v="82"/>
    <s v="Functional"/>
    <s v="People"/>
    <s v="Performance &amp; Reward"/>
    <m/>
  </r>
  <r>
    <s v="Global Talent Acquisition Director"/>
    <x v="400"/>
    <x v="82"/>
    <s v="Functional"/>
    <s v="People"/>
    <s v="Talent Acquisition"/>
    <m/>
  </r>
  <r>
    <s v="Mobility Advisor"/>
    <x v="400"/>
    <x v="82"/>
    <s v="Functional"/>
    <s v="Advisory"/>
    <s v="Technical Advisory"/>
    <m/>
  </r>
  <r>
    <s v="Performance &amp; Reward Advisor"/>
    <x v="400"/>
    <x v="82"/>
    <s v="Functional"/>
    <s v="People"/>
    <s v="Performance &amp; Reward"/>
    <m/>
  </r>
  <r>
    <s v="Performance &amp; Reward Analyst"/>
    <x v="400"/>
    <x v="82"/>
    <s v="Functional"/>
    <s v="People"/>
    <s v="Performance &amp; Reward"/>
    <m/>
  </r>
  <r>
    <s v="Performance &amp; Reward Coordinator"/>
    <x v="400"/>
    <x v="82"/>
    <s v="Functional"/>
    <s v="People"/>
    <s v="Performance &amp; Reward"/>
    <m/>
  </r>
  <r>
    <s v="Performance &amp; Reward Director"/>
    <x v="400"/>
    <x v="82"/>
    <s v="Functional"/>
    <s v="People"/>
    <s v="Performance &amp; Reward"/>
    <m/>
  </r>
  <r>
    <s v="Performance &amp; Reward Manager"/>
    <x v="400"/>
    <x v="82"/>
    <s v="Functional"/>
    <s v="People"/>
    <s v="Performance &amp; Reward"/>
    <m/>
  </r>
  <r>
    <s v="Performance &amp; Reward Specialist"/>
    <x v="400"/>
    <x v="82"/>
    <s v="Functional"/>
    <s v="People"/>
    <s v="Performance &amp; Reward"/>
    <m/>
  </r>
  <r>
    <s v="Talent Acquisition Advisor"/>
    <x v="400"/>
    <x v="82"/>
    <s v="Functional"/>
    <s v="People"/>
    <s v="Talent Acquisition"/>
    <m/>
  </r>
  <r>
    <s v="Talent Acquisition Coordinator"/>
    <x v="400"/>
    <x v="82"/>
    <s v="Functional"/>
    <s v="People"/>
    <s v="Talent Acquisition"/>
    <m/>
  </r>
  <r>
    <s v="Talent Acquisition Director"/>
    <x v="400"/>
    <x v="82"/>
    <s v="Functional"/>
    <s v="People"/>
    <s v="Talent Acquisition"/>
    <m/>
  </r>
  <r>
    <s v="Talent Acquisition Manager"/>
    <x v="400"/>
    <x v="82"/>
    <s v="Functional"/>
    <s v="People"/>
    <s v="Talent Acquisition"/>
    <m/>
  </r>
  <r>
    <s v="Talent Acquisition Partner"/>
    <x v="400"/>
    <x v="82"/>
    <s v="Functional"/>
    <s v="People"/>
    <s v="Talent Acquisition"/>
    <m/>
  </r>
  <r>
    <s v="Talent Acquisition Specialist"/>
    <x v="400"/>
    <x v="82"/>
    <s v="Functional"/>
    <s v="People"/>
    <s v="Talent Acquisition"/>
    <m/>
  </r>
  <r>
    <s v="Global Continuous Improvement Director"/>
    <x v="400"/>
    <x v="0"/>
    <s v="Functional"/>
    <s v="Operations"/>
    <s v="Quality"/>
    <m/>
  </r>
  <r>
    <s v="Global Continuous Improvement Director​"/>
    <x v="400"/>
    <x v="0"/>
    <s v="Functional"/>
    <s v="Operations"/>
    <s v="Quality"/>
    <m/>
  </r>
  <r>
    <s v="Global CX Product Owner ​"/>
    <x v="400"/>
    <x v="0"/>
    <s v="Functional"/>
    <s v="Sales &amp; Growth"/>
    <s v="Growth Other​"/>
    <m/>
  </r>
  <r>
    <s v="Global Capability / Talent / DEIB Director"/>
    <x v="400"/>
    <x v="83"/>
    <s v="Functional"/>
    <s v="People"/>
    <s v="Talent Management &amp; Capability Development"/>
    <m/>
  </r>
  <r>
    <s v="Global Performance &amp; Reward Director"/>
    <x v="400"/>
    <x v="83"/>
    <s v="Functional"/>
    <s v="People"/>
    <s v="Performance &amp; Reward"/>
    <m/>
  </r>
  <r>
    <s v="Global Talent Acquisition Director"/>
    <x v="400"/>
    <x v="83"/>
    <s v="Functional"/>
    <s v="People"/>
    <s v="Talent Acquisition"/>
    <m/>
  </r>
  <r>
    <s v="Performance &amp; Reward Director"/>
    <x v="400"/>
    <x v="83"/>
    <s v="Functional"/>
    <s v="People"/>
    <s v="Performance &amp; Reward"/>
    <m/>
  </r>
  <r>
    <s v="Talent Acquisition Director"/>
    <x v="400"/>
    <x v="83"/>
    <s v="Functional"/>
    <s v="People"/>
    <s v="Talent Acquisition"/>
    <m/>
  </r>
  <r>
    <s v="Global Growth Education Manager"/>
    <x v="400"/>
    <x v="0"/>
    <s v="Functional"/>
    <s v="Sales &amp; Growth"/>
    <s v="Growth Other​"/>
    <m/>
  </r>
  <r>
    <s v="Global Growth Education Partner"/>
    <x v="400"/>
    <x v="0"/>
    <s v="Functional"/>
    <s v="Sales &amp; Growth"/>
    <s v="Growth Other​"/>
    <m/>
  </r>
  <r>
    <s v="Global Operations &amp; Services Officer"/>
    <x v="400"/>
    <x v="0"/>
    <s v="Functional"/>
    <s v="Operations"/>
    <s v="Operations"/>
    <m/>
  </r>
  <r>
    <s v="Global Project Quality Management Director"/>
    <x v="400"/>
    <x v="0"/>
    <s v="Technical"/>
    <s v="Operations"/>
    <s v="Quality"/>
    <m/>
  </r>
  <r>
    <s v="Global Quality Director"/>
    <x v="400"/>
    <x v="0"/>
    <s v="Functional"/>
    <s v="Operations"/>
    <s v="Quality"/>
    <m/>
  </r>
  <r>
    <s v="Global Quality Management System Director​"/>
    <x v="400"/>
    <x v="0"/>
    <s v="Functional"/>
    <s v="Operations"/>
    <s v="Quality"/>
    <m/>
  </r>
  <r>
    <s v="Global Research Manager"/>
    <x v="400"/>
    <x v="0"/>
    <s v="Functional"/>
    <s v="Sales &amp; Growth"/>
    <s v="Growth Other​"/>
    <m/>
  </r>
  <r>
    <s v="Global Solutions Program Specialist​"/>
    <x v="400"/>
    <x v="0"/>
    <s v="Functional"/>
    <s v="Sales &amp; Growth"/>
    <s v="Commercial Enablement"/>
    <m/>
  </r>
  <r>
    <s v="Global Strategy and Development Analyst"/>
    <x v="400"/>
    <x v="0"/>
    <s v="Functional"/>
    <s v="Sales &amp; Growth"/>
    <s v="Growth Other​"/>
    <m/>
  </r>
  <r>
    <s v="Global Strategy and Development Officer"/>
    <x v="400"/>
    <x v="0"/>
    <s v="Functional"/>
    <s v="Sales &amp; Growth"/>
    <s v="Growth Other​"/>
    <m/>
  </r>
  <r>
    <s v="Global Strategy Manager"/>
    <x v="400"/>
    <x v="0"/>
    <s v="Functional"/>
    <s v="Sales &amp; Growth"/>
    <s v="Growth Other​"/>
    <m/>
  </r>
  <r>
    <s v="Global Market Sector Program Manager​"/>
    <x v="400"/>
    <x v="0"/>
    <s v="Functional"/>
    <s v="Sales &amp; Growth"/>
    <s v="Commercial Enablement"/>
    <m/>
  </r>
  <r>
    <s v="Global Market Sector Program Specialist"/>
    <x v="400"/>
    <x v="0"/>
    <s v="Functional"/>
    <s v="Sales &amp; Growth"/>
    <s v="Commercial Enablement"/>
    <m/>
  </r>
  <r>
    <s v="Hazardous Building Materials Specialist"/>
    <x v="400"/>
    <x v="0"/>
    <s v="Functional"/>
    <s v="Environmental Services &amp; Science"/>
    <s v="Remediation Technology"/>
    <m/>
  </r>
  <r>
    <s v="Hydrologist"/>
    <x v="400"/>
    <x v="0"/>
    <s v="Functional"/>
    <s v="Environmental Services &amp; Science"/>
    <s v="Science"/>
    <m/>
  </r>
  <r>
    <s v="Industrial Hygienist"/>
    <x v="400"/>
    <x v="0"/>
    <s v="Functional"/>
    <s v="Environmental Services &amp; Science"/>
    <s v="Regulations &amp; Policy"/>
    <m/>
  </r>
  <r>
    <s v="Lead Quality Auditor​"/>
    <x v="400"/>
    <x v="0"/>
    <s v="Functional"/>
    <s v="Operations"/>
    <s v="Quality"/>
    <m/>
  </r>
  <r>
    <s v="Market Research Specialist"/>
    <x v="400"/>
    <x v="0"/>
    <s v="Functional"/>
    <s v="Sales &amp; Growth"/>
    <s v="Commercial Enablement"/>
    <m/>
  </r>
  <r>
    <s v="Market Researcher ​"/>
    <x v="400"/>
    <x v="0"/>
    <s v="Functional"/>
    <s v="Sales &amp; Growth"/>
    <s v="MarComms"/>
    <m/>
  </r>
  <r>
    <s v="Paid Media Specialist​"/>
    <x v="400"/>
    <x v="0"/>
    <s v="Functional"/>
    <s v="Sales &amp; Growth"/>
    <s v="MarComms"/>
    <m/>
  </r>
  <r>
    <s v="Process Improvement Coordinator"/>
    <x v="400"/>
    <x v="0"/>
    <s v="Functional"/>
    <s v="Operations"/>
    <s v="Quality"/>
    <m/>
  </r>
  <r>
    <s v="Product Marketing Director / Manager / Specialist​"/>
    <x v="400"/>
    <x v="0"/>
    <s v="Functional"/>
    <s v="Sales &amp; Growth"/>
    <s v="MarComms"/>
    <m/>
  </r>
  <r>
    <s v="Program Manager Global Account Management ​"/>
    <x v="400"/>
    <x v="0"/>
    <s v="Functional"/>
    <s v="Sales &amp; Growth"/>
    <s v="Account &amp; Client Management (GAM)​"/>
    <m/>
  </r>
  <r>
    <s v="Project performance analytics Director​"/>
    <x v="400"/>
    <x v="0"/>
    <s v="Functional"/>
    <s v="Operations"/>
    <s v="Operations"/>
    <m/>
  </r>
  <r>
    <s v="Quality Analyst"/>
    <x v="400"/>
    <x v="0"/>
    <s v="Functional"/>
    <s v="Operations"/>
    <s v="Quality"/>
    <m/>
  </r>
  <r>
    <s v="Quality Audit Coordinator​"/>
    <x v="400"/>
    <x v="0"/>
    <s v="Functional"/>
    <s v="Operations"/>
    <s v="Quality"/>
    <m/>
  </r>
  <r>
    <s v="Quality Audit Manager​"/>
    <x v="400"/>
    <x v="0"/>
    <s v="Functional"/>
    <s v="Operations"/>
    <s v="Quality"/>
    <m/>
  </r>
  <r>
    <s v="Quality Manager​"/>
    <x v="400"/>
    <x v="0"/>
    <s v="Functional"/>
    <s v="Operations"/>
    <s v="Quality"/>
    <m/>
  </r>
  <r>
    <s v="Quality Specialist​"/>
    <x v="400"/>
    <x v="0"/>
    <s v="Functional"/>
    <s v="Operations"/>
    <s v="Quality"/>
    <m/>
  </r>
  <r>
    <s v="Reliability Engineer"/>
    <x v="400"/>
    <x v="0"/>
    <s v="Functional"/>
    <s v="Asset Management"/>
    <s v="Asset Operations &amp; Maintenance"/>
    <m/>
  </r>
  <r>
    <s v="Supplier Quality Representatives​"/>
    <x v="400"/>
    <x v="0"/>
    <s v="Functional"/>
    <s v="Operations"/>
    <s v="Quality"/>
    <m/>
  </r>
  <r>
    <s v="Surveyor"/>
    <x v="400"/>
    <x v="0"/>
    <s v="Functional"/>
    <s v="Engineering"/>
    <s v="Engineering Specialists"/>
    <m/>
  </r>
  <r>
    <s v="Toxicologist"/>
    <x v="400"/>
    <x v="0"/>
    <s v="Functional"/>
    <s v="Environmental Services &amp; Science"/>
    <s v="Science"/>
    <m/>
  </r>
  <r>
    <s v="Workforce Analyst"/>
    <x v="400"/>
    <x v="0"/>
    <s v="Functional"/>
    <s v="Operations"/>
    <s v="Workforce Planning"/>
    <m/>
  </r>
  <r>
    <s v="BA Operations Director"/>
    <x v="400"/>
    <x v="0"/>
    <s v="Functional"/>
    <s v="Operations"/>
    <s v="Operations"/>
    <m/>
  </r>
  <r>
    <s v="BA Service Director ​"/>
    <x v="400"/>
    <x v="0"/>
    <s v="Functional"/>
    <s v="Operations"/>
    <s v="Operations"/>
    <m/>
  </r>
  <r>
    <s v="Environmental Data Science Technical Director"/>
    <x v="400"/>
    <x v="0"/>
    <s v="Functional"/>
    <s v="Environmental Services &amp; Science"/>
    <s v="Environmental Data Science"/>
    <m/>
  </r>
  <r>
    <s v="Environmental Regulation &amp; Policy Technical Director"/>
    <x v="400"/>
    <x v="0"/>
    <s v="Functional"/>
    <s v="Environmental Services &amp; Science"/>
    <s v="Regulations &amp; Policy"/>
    <m/>
  </r>
  <r>
    <s v="Global Automation Director ​"/>
    <x v="400"/>
    <x v="0"/>
    <s v="Functional"/>
    <s v="Operations"/>
    <s v="Operations"/>
    <m/>
  </r>
  <r>
    <s v="Global Continuous Improvement Director"/>
    <x v="400"/>
    <x v="0"/>
    <s v="Functional"/>
    <s v="Operations"/>
    <s v="Quality"/>
    <m/>
  </r>
  <r>
    <s v="Global Continuous Improvement Director​"/>
    <x v="400"/>
    <x v="0"/>
    <s v="Functional"/>
    <s v="Operations"/>
    <s v="Quality"/>
    <m/>
  </r>
  <r>
    <s v="Global Project Quality Management Director"/>
    <x v="400"/>
    <x v="0"/>
    <s v="Technical"/>
    <s v="Operations"/>
    <s v="Quality"/>
    <m/>
  </r>
  <r>
    <s v="Global Quality Director"/>
    <x v="400"/>
    <x v="0"/>
    <s v="Functional"/>
    <s v="Operations"/>
    <s v="Quality"/>
    <m/>
  </r>
  <r>
    <s v="Global Quality Management System Director​"/>
    <x v="400"/>
    <x v="0"/>
    <s v="Functional"/>
    <s v="Operations"/>
    <s v="Quality"/>
    <m/>
  </r>
  <r>
    <s v="Product Marketing Director / Manager / Specialist​"/>
    <x v="400"/>
    <x v="0"/>
    <s v="Functional"/>
    <s v="Sales &amp; Growth"/>
    <s v="MarComms"/>
    <m/>
  </r>
  <r>
    <s v="Project performance analytics Director​"/>
    <x v="400"/>
    <x v="0"/>
    <s v="Functional"/>
    <s v="Operations"/>
    <s v="Operations"/>
    <m/>
  </r>
  <r>
    <s v="Asset Operations Advisor"/>
    <x v="401"/>
    <x v="0"/>
    <s v="Technical"/>
    <s v="Asset Management"/>
    <s v="Asset Operations &amp; Maintenance"/>
    <m/>
  </r>
  <r>
    <s v="Asset Information Manager"/>
    <x v="402"/>
    <x v="0"/>
    <s v="Functional"/>
    <s v="Asset Management"/>
    <s v="Asset Lifecycle Management Delivery"/>
    <m/>
  </r>
  <r>
    <s v="Asset Management Consultant"/>
    <x v="402"/>
    <x v="0"/>
    <s v="Functional"/>
    <s v="Asset Management"/>
    <s v="Asset Lifecycle Management Consultancy"/>
    <m/>
  </r>
  <r>
    <s v="Brand &amp; Marketing Campaigns Director​"/>
    <x v="403"/>
    <x v="0"/>
    <s v="Functional"/>
    <s v="Sales &amp; Growth"/>
    <s v="MarComms"/>
    <m/>
  </r>
  <r>
    <s v="Communications Specialist"/>
    <x v="403"/>
    <x v="0"/>
    <s v="Functional"/>
    <s v="Sales &amp; Growth"/>
    <s v="MarComms"/>
    <m/>
  </r>
  <r>
    <s v="Data Analyst"/>
    <x v="403"/>
    <x v="0"/>
    <s v="Functional"/>
    <s v="Sales &amp; Growth"/>
    <s v="Commercial Enablement"/>
    <m/>
  </r>
  <r>
    <s v="Data Specialist"/>
    <x v="403"/>
    <x v="0"/>
    <s v="Functional"/>
    <s v="Sales &amp; Growth"/>
    <s v="Commercial Enablement"/>
    <m/>
  </r>
  <r>
    <s v="Director Key Clients &amp; Business Intelligence​"/>
    <x v="403"/>
    <x v="0"/>
    <s v="Functional"/>
    <s v="Sales &amp; Growth"/>
    <s v="Account &amp; Client Management (GAM)​"/>
    <m/>
  </r>
  <r>
    <s v="GBA Business Partner ​"/>
    <x v="403"/>
    <x v="0"/>
    <s v="Functional"/>
    <s v="Sales &amp; Growth"/>
    <s v="MarComms"/>
    <m/>
  </r>
  <r>
    <s v="Global Quality Audit Director​"/>
    <x v="403"/>
    <x v="0"/>
    <s v="Functional"/>
    <s v="Operations"/>
    <s v="Quality"/>
    <m/>
  </r>
  <r>
    <s v="Global Services Data and Information Management Director​"/>
    <x v="403"/>
    <x v="0"/>
    <s v="Functional"/>
    <s v="Operations"/>
    <s v="Operations"/>
    <m/>
  </r>
  <r>
    <s v="Marketing Operations Director / Manager​"/>
    <x v="403"/>
    <x v="0"/>
    <s v="Functional"/>
    <s v="Sales &amp; Growth"/>
    <s v="MarComms"/>
    <m/>
  </r>
  <r>
    <s v="Performance Marketing Director​"/>
    <x v="403"/>
    <x v="0"/>
    <s v="Functional"/>
    <s v="Sales &amp; Growth"/>
    <s v="MarComms"/>
    <m/>
  </r>
  <r>
    <s v="Social Media Specialist"/>
    <x v="403"/>
    <x v="0"/>
    <s v="Functional"/>
    <s v="Sales &amp; Growth"/>
    <s v="MarComms"/>
    <m/>
  </r>
  <r>
    <s v="Brand &amp; Marketing Campaigns Director​"/>
    <x v="403"/>
    <x v="0"/>
    <s v="Functional"/>
    <s v="Sales &amp; Growth"/>
    <s v="MarComms"/>
    <m/>
  </r>
  <r>
    <s v="Director Key Clients &amp; Business Intelligence​"/>
    <x v="403"/>
    <x v="0"/>
    <s v="Functional"/>
    <s v="Sales &amp; Growth"/>
    <s v="Account &amp; Client Management (GAM)​"/>
    <m/>
  </r>
  <r>
    <s v="Global Quality Audit Director​"/>
    <x v="403"/>
    <x v="0"/>
    <s v="Functional"/>
    <s v="Operations"/>
    <s v="Quality"/>
    <m/>
  </r>
  <r>
    <s v="Global Services Data and Information Management Director​"/>
    <x v="403"/>
    <x v="0"/>
    <s v="Functional"/>
    <s v="Operations"/>
    <s v="Operations"/>
    <m/>
  </r>
  <r>
    <s v="Marketing Operations Director / Manager​"/>
    <x v="403"/>
    <x v="0"/>
    <s v="Functional"/>
    <s v="Sales &amp; Growth"/>
    <s v="MarComms"/>
    <m/>
  </r>
  <r>
    <s v="Performance Marketing Director​"/>
    <x v="403"/>
    <x v="0"/>
    <s v="Functional"/>
    <s v="Sales &amp; Growth"/>
    <s v="MarComms"/>
    <m/>
  </r>
  <r>
    <s v="Asset Data Engineer"/>
    <x v="404"/>
    <x v="0"/>
    <s v="Technical"/>
    <s v="Asset Management"/>
    <s v="Asset Operations &amp; Maintenance"/>
    <m/>
  </r>
  <r>
    <s v="Digital &amp; Product Marketing Director​"/>
    <x v="405"/>
    <x v="0"/>
    <s v="Functional"/>
    <s v="Sales &amp; Growth"/>
    <s v="MarComms"/>
    <m/>
  </r>
  <r>
    <s v="Digital &amp; Product Marketing Director​"/>
    <x v="405"/>
    <x v="0"/>
    <s v="Functional"/>
    <s v="Sales &amp; Growth"/>
    <s v="MarComms"/>
    <m/>
  </r>
  <r>
    <s v="Digital Analytics Manager​"/>
    <x v="406"/>
    <x v="0"/>
    <s v="Functional"/>
    <s v="Sales &amp; Growth"/>
    <s v="MarComms"/>
    <m/>
  </r>
  <r>
    <s v="Asset Data Engineer"/>
    <x v="407"/>
    <x v="0"/>
    <s v="Technical"/>
    <s v="Asset Management"/>
    <s v="Asset Operations &amp; Maintenance"/>
    <m/>
  </r>
  <r>
    <s v="Hosting Manager"/>
    <x v="408"/>
    <x v="84"/>
    <s v="Functional"/>
    <s v="Digital"/>
    <s v="DevOps and System Administration"/>
    <m/>
  </r>
  <r>
    <s v="Network Engineer"/>
    <x v="408"/>
    <x v="84"/>
    <s v="Functional"/>
    <s v="Digital"/>
    <s v="Network and Security"/>
    <m/>
  </r>
  <r>
    <s v="Director of Technology and Architecture"/>
    <x v="408"/>
    <x v="84"/>
    <s v="Functional"/>
    <s v="Digital"/>
    <s v="Software Development / Digital Architecture"/>
    <m/>
  </r>
  <r>
    <s v="Solution Architect"/>
    <x v="408"/>
    <x v="84"/>
    <s v="Functional"/>
    <s v="Digital"/>
    <s v="Software Development / Digital Architecture"/>
    <m/>
  </r>
  <r>
    <s v="Director of Technology and Architecture"/>
    <x v="408"/>
    <x v="84"/>
    <s v="Functional"/>
    <s v="Digital"/>
    <s v="Software Development / Digital Architecture"/>
    <m/>
  </r>
  <r>
    <s v="Accoustics Specialist"/>
    <x v="409"/>
    <x v="0"/>
    <s v="Functional"/>
    <s v="Environmental Services &amp; Science"/>
    <s v="Science"/>
    <m/>
  </r>
  <r>
    <s v="Environmental Data Analyst"/>
    <x v="409"/>
    <x v="0"/>
    <s v="Functional"/>
    <s v="Environmental Services &amp; Science"/>
    <s v="Environmental Data Science"/>
    <m/>
  </r>
  <r>
    <s v="Environmental Data Manager "/>
    <x v="409"/>
    <x v="0"/>
    <s v="Functional"/>
    <s v="Environmental Services &amp; Science"/>
    <s v="Environmental Data Science"/>
    <m/>
  </r>
  <r>
    <s v="Environmental Field Supervisor"/>
    <x v="409"/>
    <x v="0"/>
    <s v="Functional"/>
    <s v="Environmental Services &amp; Science"/>
    <s v="Remediation Technology"/>
    <m/>
  </r>
  <r>
    <s v="Environmental Field Technician"/>
    <x v="409"/>
    <x v="0"/>
    <s v="Functional"/>
    <s v="Environmental Services &amp; Science"/>
    <s v="Remediation Technology"/>
    <m/>
  </r>
  <r>
    <s v="Environmental Remediation Technical Director"/>
    <x v="409"/>
    <x v="0"/>
    <s v="Functional"/>
    <s v="Environmental Services &amp; Science"/>
    <s v="Remediation Technology"/>
    <m/>
  </r>
  <r>
    <s v="Environmental Science Discipline Leader"/>
    <x v="409"/>
    <x v="0"/>
    <s v="Functional"/>
    <s v="Environmental Services &amp; Science"/>
    <s v="Science"/>
    <m/>
  </r>
  <r>
    <s v="Hazardous Building Materials Specialist"/>
    <x v="409"/>
    <x v="0"/>
    <s v="Functional"/>
    <s v="Environmental Services &amp; Science"/>
    <s v="Remediation Technology"/>
    <m/>
  </r>
  <r>
    <s v="Hydrologist"/>
    <x v="409"/>
    <x v="0"/>
    <s v="Functional"/>
    <s v="Environmental Services &amp; Science"/>
    <s v="Science"/>
    <m/>
  </r>
  <r>
    <s v="Soil Scientist"/>
    <x v="409"/>
    <x v="0"/>
    <s v="Functional"/>
    <s v="Environmental Services &amp; Science"/>
    <s v="Science"/>
    <m/>
  </r>
  <r>
    <s v="Environmental Remediation Technical Director"/>
    <x v="409"/>
    <x v="0"/>
    <s v="Functional"/>
    <s v="Environmental Services &amp; Science"/>
    <s v="Remediation Technology"/>
    <m/>
  </r>
  <r>
    <s v="Digital Analytics Manager​"/>
    <x v="410"/>
    <x v="0"/>
    <s v="Functional"/>
    <s v="Sales &amp; Growth"/>
    <s v="MarComms"/>
    <m/>
  </r>
  <r>
    <s v="Digital Ecosystem Director​"/>
    <x v="410"/>
    <x v="0"/>
    <s v="Functional"/>
    <s v="Sales &amp; Growth"/>
    <s v="MarComms"/>
    <m/>
  </r>
  <r>
    <s v="Digital Ecosystem Director​"/>
    <x v="410"/>
    <x v="0"/>
    <s v="Functional"/>
    <s v="Sales &amp; Growth"/>
    <s v="MarComms"/>
    <m/>
  </r>
  <r>
    <s v="Asset Data Engineer"/>
    <x v="411"/>
    <x v="0"/>
    <s v="Technical"/>
    <s v="Asset Management"/>
    <s v="Asset Operations &amp; Maintenance"/>
    <m/>
  </r>
  <r>
    <s v="Brand Hub Administrator​"/>
    <x v="412"/>
    <x v="0"/>
    <s v="Functional"/>
    <s v="Sales &amp; Growth"/>
    <s v="MarComms"/>
    <m/>
  </r>
  <r>
    <s v="Global International Mobility Director"/>
    <x v="412"/>
    <x v="85"/>
    <s v="Soft"/>
    <s v="People"/>
    <s v="People Services &amp; Operations"/>
    <m/>
  </r>
  <r>
    <s v="Global Payroll Director"/>
    <x v="412"/>
    <x v="85"/>
    <s v="Soft"/>
    <s v="People"/>
    <s v="People Services &amp; Operations"/>
    <m/>
  </r>
  <r>
    <s v="International Mobility Coordinator"/>
    <x v="412"/>
    <x v="85"/>
    <s v="Soft"/>
    <s v="People"/>
    <s v="People Services &amp; Operations"/>
    <m/>
  </r>
  <r>
    <s v="International Mobility Specialist"/>
    <x v="412"/>
    <x v="85"/>
    <s v="Soft"/>
    <s v="People"/>
    <s v="People Services &amp; Operations"/>
    <m/>
  </r>
  <r>
    <s v="Payroll Manager"/>
    <x v="412"/>
    <x v="85"/>
    <s v="Soft"/>
    <s v="People"/>
    <s v="People Services &amp; Operations"/>
    <m/>
  </r>
  <r>
    <s v="Global International Mobility Director"/>
    <x v="412"/>
    <x v="85"/>
    <s v="Soft"/>
    <s v="People"/>
    <s v="People Services &amp; Operations"/>
    <m/>
  </r>
  <r>
    <s v="Global Payroll Director"/>
    <x v="412"/>
    <x v="85"/>
    <s v="Soft"/>
    <s v="People"/>
    <s v="People Services &amp; Operations"/>
    <m/>
  </r>
  <r>
    <s v="Asset Information Manager"/>
    <x v="413"/>
    <x v="0"/>
    <s v="Functional"/>
    <s v="Asset Management"/>
    <s v="Asset Lifecycle Management Delivery"/>
    <m/>
  </r>
  <r>
    <s v="Asset Data Engineer"/>
    <x v="414"/>
    <x v="0"/>
    <s v="Technical"/>
    <s v="Asset Management"/>
    <s v="Asset Operations &amp; Maintenance"/>
    <m/>
  </r>
  <r>
    <s v="Business Intelligence Director"/>
    <x v="414"/>
    <x v="86"/>
    <s v="Functional"/>
    <s v="Digital"/>
    <s v="Data Science and Analytics"/>
    <m/>
  </r>
  <r>
    <s v="Business Intelligence Director"/>
    <x v="414"/>
    <x v="86"/>
    <s v="Functional"/>
    <s v="Digital"/>
    <s v="Data Science and Analytics"/>
    <m/>
  </r>
  <r>
    <s v="Asset Data Engineer"/>
    <x v="415"/>
    <x v="0"/>
    <s v="Technical"/>
    <s v="Asset Management"/>
    <s v="Asset Operations &amp; Maintenance"/>
    <m/>
  </r>
  <r>
    <s v="Global Strategic People Business Partner"/>
    <x v="416"/>
    <x v="0"/>
    <s v="Functional"/>
    <s v="People"/>
    <s v="People Buisness Partnering"/>
    <m/>
  </r>
  <r>
    <s v="People Business Partner"/>
    <x v="416"/>
    <x v="0"/>
    <s v="Functional"/>
    <s v="People"/>
    <s v="People Buisness Partnering"/>
    <m/>
  </r>
  <r>
    <s v="Strategic People Business Partner"/>
    <x v="416"/>
    <x v="0"/>
    <s v="Functional"/>
    <s v="People"/>
    <s v="People Buisness Partnering"/>
    <m/>
  </r>
  <r>
    <s v="Apprentice Cost Consultant"/>
    <x v="417"/>
    <x v="0"/>
    <s v="Functional"/>
    <s v="Cost &amp; Commercial"/>
    <s v="Cost &amp; Commercial"/>
    <n v="1"/>
  </r>
  <r>
    <s v="Asset Information Manager"/>
    <x v="417"/>
    <x v="0"/>
    <s v="Functional"/>
    <s v="Asset Management"/>
    <s v="Asset Lifecycle Management Delivery"/>
    <m/>
  </r>
  <r>
    <s v="Assistant Cost Consultant"/>
    <x v="417"/>
    <x v="0"/>
    <s v="Functional"/>
    <s v="Cost &amp; Commercial"/>
    <s v="Cost &amp; Commercial"/>
    <n v="2"/>
  </r>
  <r>
    <s v="Associate Commercial Director"/>
    <x v="417"/>
    <x v="0"/>
    <s v="Functional"/>
    <s v="Cost &amp; Commercial"/>
    <s v="Cost &amp; Commercial"/>
    <n v="3"/>
  </r>
  <r>
    <s v="Commercial Director"/>
    <x v="417"/>
    <x v="0"/>
    <s v="Functional"/>
    <s v="Cost &amp; Commercial"/>
    <s v="Cost &amp; Commercial"/>
    <n v="3"/>
  </r>
  <r>
    <s v="Cost Consultant"/>
    <x v="417"/>
    <x v="0"/>
    <s v="Functional"/>
    <s v="Cost &amp; Commercial"/>
    <s v="Cost &amp; Commercial"/>
    <n v="2"/>
  </r>
  <r>
    <s v="Digital Analytics Manager​"/>
    <x v="417"/>
    <x v="0"/>
    <s v="Functional"/>
    <s v="Sales &amp; Growth"/>
    <s v="MarComms"/>
    <m/>
  </r>
  <r>
    <s v="Environmental Data Analyst"/>
    <x v="417"/>
    <x v="0"/>
    <s v="Functional"/>
    <s v="Environmental Services &amp; Science"/>
    <s v="Environmental Data Science"/>
    <m/>
  </r>
  <r>
    <s v="Environmental Data Manager "/>
    <x v="417"/>
    <x v="0"/>
    <s v="Functional"/>
    <s v="Environmental Services &amp; Science"/>
    <s v="Environmental Data Science"/>
    <m/>
  </r>
  <r>
    <s v="Environmental Data Science Technical Director"/>
    <x v="417"/>
    <x v="0"/>
    <s v="Functional"/>
    <s v="Environmental Services &amp; Science"/>
    <s v="Environmental Data Science"/>
    <m/>
  </r>
  <r>
    <s v="Graduate Cost Consultant"/>
    <x v="417"/>
    <x v="0"/>
    <s v="Functional"/>
    <s v="Cost &amp; Commercial"/>
    <s v="Cost &amp; Commercial"/>
    <n v="2"/>
  </r>
  <r>
    <s v="Senior Commercial Director"/>
    <x v="417"/>
    <x v="0"/>
    <s v="Functional"/>
    <s v="Cost &amp; Commercial"/>
    <s v="Cost &amp; Commercial"/>
    <n v="3"/>
  </r>
  <r>
    <s v="Senior Cost Consultant"/>
    <x v="417"/>
    <x v="0"/>
    <s v="Functional"/>
    <s v="Cost &amp; Commercial"/>
    <s v="Cost &amp; Commercial"/>
    <n v="3"/>
  </r>
  <r>
    <s v="Commercial Director"/>
    <x v="417"/>
    <x v="0"/>
    <s v="Functional"/>
    <s v="Cost &amp; Commercial"/>
    <s v="Cost &amp; Commercial"/>
    <m/>
  </r>
  <r>
    <s v="Environmental Data Science Technical Director"/>
    <x v="417"/>
    <x v="0"/>
    <s v="Functional"/>
    <s v="Environmental Services &amp; Science"/>
    <s v="Environmental Data Science"/>
    <m/>
  </r>
  <r>
    <s v="Senior Commercial Director"/>
    <x v="417"/>
    <x v="0"/>
    <s v="Functional"/>
    <s v="Cost &amp; Commercial"/>
    <s v="Cost &amp; Commercial"/>
    <m/>
  </r>
  <r>
    <s v="Assistant Project Controller"/>
    <x v="418"/>
    <x v="0"/>
    <s v="Functional"/>
    <s v="Project &amp; Program Management"/>
    <s v="Project &amp; Program Controls"/>
    <n v="1"/>
  </r>
  <r>
    <s v="Assistant Project Controls Manager"/>
    <x v="418"/>
    <x v="0"/>
    <s v="Functional"/>
    <s v="Project &amp; Program Management"/>
    <s v="Project &amp; Program Controls"/>
    <n v="2"/>
  </r>
  <r>
    <s v="Principal Project Controls Manager"/>
    <x v="418"/>
    <x v="0"/>
    <s v="Functional"/>
    <s v="Project &amp; Program Management"/>
    <s v="Project &amp; Program Controls"/>
    <n v="3"/>
  </r>
  <r>
    <s v="Project Controller"/>
    <x v="418"/>
    <x v="0"/>
    <s v="Functional"/>
    <s v="Project &amp; Program Management"/>
    <s v="Project &amp; Program Controls"/>
    <n v="2"/>
  </r>
  <r>
    <s v="Project Controls Director"/>
    <x v="418"/>
    <x v="0"/>
    <s v="Functional"/>
    <s v="Project &amp; Program Management"/>
    <s v="Project &amp; Program Controls"/>
    <n v="4"/>
  </r>
  <r>
    <s v="Project Controls Manager"/>
    <x v="418"/>
    <x v="0"/>
    <s v="Functional"/>
    <s v="Project &amp; Program Management"/>
    <s v="Project &amp; Program Controls"/>
    <n v="3"/>
  </r>
  <r>
    <s v="Senior Project Controls Director"/>
    <x v="418"/>
    <x v="0"/>
    <s v="Functional"/>
    <s v="Project &amp; Program Management"/>
    <s v="Project &amp; Program Controls"/>
    <n v="4"/>
  </r>
  <r>
    <s v="Senior Project Controls Manager"/>
    <x v="418"/>
    <x v="0"/>
    <s v="Functional"/>
    <s v="Project &amp; Program Management"/>
    <s v="Project &amp; Program Controls"/>
    <n v="3"/>
  </r>
  <r>
    <s v="Project Controls Director"/>
    <x v="418"/>
    <x v="0"/>
    <s v="Functional"/>
    <s v="Project &amp; Program Management"/>
    <s v="Project &amp; Program Controls"/>
    <m/>
  </r>
  <r>
    <s v="Senior Project Controls Director"/>
    <x v="418"/>
    <x v="0"/>
    <s v="Functional"/>
    <s v="Project &amp; Program Management"/>
    <s v="Project &amp; Program Controls"/>
    <m/>
  </r>
  <r>
    <s v="Asset Data Engineer"/>
    <x v="419"/>
    <x v="0"/>
    <s v="Technical"/>
    <s v="Asset Management"/>
    <s v="Asset Operations &amp; Maintenance"/>
    <m/>
  </r>
  <r>
    <s v="Data Analyst"/>
    <x v="420"/>
    <x v="0"/>
    <s v="Functional"/>
    <s v="Sales &amp; Growth"/>
    <s v="Commercial Enablement"/>
    <m/>
  </r>
  <r>
    <s v="Data Associate"/>
    <x v="420"/>
    <x v="0"/>
    <s v="Functional"/>
    <s v="Sales &amp; Growth"/>
    <s v="Commercial Enablement"/>
    <m/>
  </r>
  <r>
    <s v="Data Specialist"/>
    <x v="420"/>
    <x v="0"/>
    <s v="Functional"/>
    <s v="Sales &amp; Growth"/>
    <s v="Commercial Enablement"/>
    <m/>
  </r>
  <r>
    <s v="Data Analyst"/>
    <x v="420"/>
    <x v="87"/>
    <s v="Functional"/>
    <s v="Digital"/>
    <s v="Data Science and Analytics"/>
    <m/>
  </r>
  <r>
    <s v="Data Scientist"/>
    <x v="420"/>
    <x v="87"/>
    <s v="Functional"/>
    <s v="Digital"/>
    <s v="Data Science and Analytics"/>
    <m/>
  </r>
  <r>
    <s v="Junior Data Scientist"/>
    <x v="420"/>
    <x v="87"/>
    <s v="Functional"/>
    <s v="Digital"/>
    <s v="Data Science and Analytics"/>
    <m/>
  </r>
  <r>
    <s v="Senior Data Scientist"/>
    <x v="420"/>
    <x v="87"/>
    <s v="Functional"/>
    <s v="Digital"/>
    <s v="Data Science and Analytics"/>
    <m/>
  </r>
  <r>
    <s v="Mobility Advisor"/>
    <x v="421"/>
    <x v="0"/>
    <s v="Functional"/>
    <s v="Advisory"/>
    <s v="Technical Advisory"/>
    <m/>
  </r>
  <r>
    <s v="Asset Data Engineer"/>
    <x v="422"/>
    <x v="0"/>
    <s v="Technical"/>
    <s v="Asset Management"/>
    <s v="Asset Operations &amp; Maintenance"/>
    <m/>
  </r>
  <r>
    <s v="Data Analyst"/>
    <x v="422"/>
    <x v="88"/>
    <s v="Functional"/>
    <s v="Digital"/>
    <s v="Data Science and Analytics"/>
    <m/>
  </r>
  <r>
    <s v="Asset Information Manager"/>
    <x v="423"/>
    <x v="0"/>
    <s v="Functional"/>
    <s v="Asset Management"/>
    <s v="Asset Lifecycle Management Delivery"/>
    <m/>
  </r>
  <r>
    <s v="Asset Data Engineer"/>
    <x v="424"/>
    <x v="0"/>
    <s v="Technical"/>
    <s v="Asset Management"/>
    <s v="Asset Operations &amp; Maintenance"/>
    <m/>
  </r>
  <r>
    <s v="Data Analyst"/>
    <x v="425"/>
    <x v="89"/>
    <s v="Functional"/>
    <s v="Digital"/>
    <s v="Data Science and Analytics"/>
    <m/>
  </r>
  <r>
    <s v="Project performance analytics Director​"/>
    <x v="426"/>
    <x v="0"/>
    <s v="Technical"/>
    <s v="Operations"/>
    <s v="Operations"/>
    <m/>
  </r>
  <r>
    <s v="Project performance analytics Director​"/>
    <x v="426"/>
    <x v="0"/>
    <s v="Technical"/>
    <s v="Operations"/>
    <s v="Operations"/>
    <m/>
  </r>
  <r>
    <s v="Global Services Data and Information Management Director​"/>
    <x v="427"/>
    <x v="0"/>
    <s v="Functional"/>
    <s v="Operations"/>
    <s v="Operations"/>
    <m/>
  </r>
  <r>
    <s v="Global Services Data and Information Management Director​"/>
    <x v="427"/>
    <x v="0"/>
    <s v="Functional"/>
    <s v="Operations"/>
    <s v="Operations"/>
    <m/>
  </r>
  <r>
    <s v="BIM Coordinator"/>
    <x v="428"/>
    <x v="0"/>
    <s v="Functional"/>
    <s v="Engineering"/>
    <s v="Design Management"/>
    <m/>
  </r>
  <r>
    <s v="BIM Manager"/>
    <x v="428"/>
    <x v="0"/>
    <s v="Functional"/>
    <s v="Engineering"/>
    <s v="Design Management"/>
    <m/>
  </r>
  <r>
    <s v="CAD Manager"/>
    <x v="428"/>
    <x v="0"/>
    <s v="Functional"/>
    <s v="Engineering"/>
    <s v="Design Management"/>
    <m/>
  </r>
  <r>
    <s v="Computational Design Specialist"/>
    <x v="428"/>
    <x v="0"/>
    <s v="Functional"/>
    <s v="Engineering"/>
    <s v="Engineering Specialists"/>
    <m/>
  </r>
  <r>
    <s v="GIS Consultant"/>
    <x v="428"/>
    <x v="0"/>
    <s v="Functional"/>
    <s v="Engineering"/>
    <s v="Engineering Specialists"/>
    <m/>
  </r>
  <r>
    <s v="Information Manager"/>
    <x v="428"/>
    <x v="0"/>
    <s v="Functional"/>
    <s v="Engineering"/>
    <s v="Design Management"/>
    <m/>
  </r>
  <r>
    <s v="Visualisation Specialist"/>
    <x v="428"/>
    <x v="0"/>
    <s v="Functional"/>
    <s v="Engineering"/>
    <s v="Engineering Specialists"/>
    <m/>
  </r>
  <r>
    <s v="Global Capability / Talent / DEIB Director"/>
    <x v="429"/>
    <x v="0"/>
    <s v="Functional"/>
    <s v="People"/>
    <s v="Talent Management &amp; Capability Development"/>
    <m/>
  </r>
  <r>
    <s v="Global Capability / Talent / DEIB Partner"/>
    <x v="429"/>
    <x v="0"/>
    <s v="Functional"/>
    <s v="People"/>
    <s v="Talent Management &amp; Capability Development"/>
    <m/>
  </r>
  <r>
    <s v="Global Talent Acquisition Director"/>
    <x v="429"/>
    <x v="0"/>
    <s v="Functional"/>
    <s v="People"/>
    <s v="Talent Acquisition"/>
    <m/>
  </r>
  <r>
    <s v="Talent Acquisition Director"/>
    <x v="429"/>
    <x v="0"/>
    <s v="Functional"/>
    <s v="People"/>
    <s v="Talent Acquisition"/>
    <m/>
  </r>
  <r>
    <s v="Talent Acquisition Manager"/>
    <x v="429"/>
    <x v="0"/>
    <s v="Functional"/>
    <s v="People"/>
    <s v="Talent Acquisition"/>
    <m/>
  </r>
  <r>
    <s v="Talent Acquisition Partner"/>
    <x v="429"/>
    <x v="0"/>
    <s v="Functional"/>
    <s v="People"/>
    <s v="Talent Acquisition"/>
    <m/>
  </r>
  <r>
    <s v="Global Capability / Talent / DEIB Director"/>
    <x v="429"/>
    <x v="0"/>
    <s v="Functional"/>
    <s v="People"/>
    <s v="Talent Management &amp; Capability Development"/>
    <m/>
  </r>
  <r>
    <s v="Global Talent Acquisition Director"/>
    <x v="429"/>
    <x v="0"/>
    <s v="Functional"/>
    <s v="People"/>
    <s v="Talent Acquisition"/>
    <m/>
  </r>
  <r>
    <s v="Talent Acquisition Director"/>
    <x v="429"/>
    <x v="0"/>
    <s v="Functional"/>
    <s v="People"/>
    <s v="Talent Acquisition"/>
    <m/>
  </r>
  <r>
    <s v="Asset Data Engineer"/>
    <x v="430"/>
    <x v="0"/>
    <s v="Technical"/>
    <s v="Asset Management"/>
    <s v="Asset Operations &amp; Maintenance"/>
    <m/>
  </r>
  <r>
    <s v="Data Analyst"/>
    <x v="430"/>
    <x v="90"/>
    <s v="Functional"/>
    <s v="Digital"/>
    <s v="Data Science and Analytics"/>
    <m/>
  </r>
  <r>
    <s v="Junior Data Scientist"/>
    <x v="430"/>
    <x v="90"/>
    <s v="Functional"/>
    <s v="Digital"/>
    <s v="Data Science and Analytics"/>
    <m/>
  </r>
  <r>
    <s v="Senior Data Scientist"/>
    <x v="430"/>
    <x v="90"/>
    <s v="Functional"/>
    <s v="Digital"/>
    <s v="Data Science and Analytics"/>
    <m/>
  </r>
  <r>
    <s v="Asset Information Manager"/>
    <x v="431"/>
    <x v="0"/>
    <s v="Functional"/>
    <s v="Asset Management"/>
    <s v="Asset Lifecycle Management Delivery"/>
    <m/>
  </r>
  <r>
    <s v="Business Intelligence Director"/>
    <x v="432"/>
    <x v="91"/>
    <s v="Functional"/>
    <s v="Digital"/>
    <s v="Data Science and Analytics"/>
    <m/>
  </r>
  <r>
    <s v="Data Analyst"/>
    <x v="432"/>
    <x v="91"/>
    <s v="Functional"/>
    <s v="Digital"/>
    <s v="Data Science and Analytics"/>
    <m/>
  </r>
  <r>
    <s v="Senior Solution Architect"/>
    <x v="432"/>
    <x v="91"/>
    <s v="Functional"/>
    <s v="Digital"/>
    <s v="Software Development / Digital Architecture"/>
    <m/>
  </r>
  <r>
    <s v="Solution Architect"/>
    <x v="432"/>
    <x v="91"/>
    <s v="Functional"/>
    <s v="Digital"/>
    <s v="Software Development / Digital Architecture"/>
    <m/>
  </r>
  <r>
    <s v="Business Intelligence Director"/>
    <x v="432"/>
    <x v="91"/>
    <s v="Functional"/>
    <s v="Digital"/>
    <s v="Data Science and Analytics"/>
    <m/>
  </r>
  <r>
    <s v="Project performance analytics Director​"/>
    <x v="432"/>
    <x v="0"/>
    <s v="Functional"/>
    <s v="Operations"/>
    <s v="Operations"/>
    <m/>
  </r>
  <r>
    <s v="Project performance analytics Director​"/>
    <x v="432"/>
    <x v="0"/>
    <s v="Functional"/>
    <s v="Operations"/>
    <s v="Operations"/>
    <m/>
  </r>
  <r>
    <s v="Environmental Data Analyst"/>
    <x v="433"/>
    <x v="0"/>
    <s v="Technical"/>
    <s v="Environmental Services &amp; Science"/>
    <s v="Environmental Data Science"/>
    <m/>
  </r>
  <r>
    <s v="Environmental Data Manager "/>
    <x v="433"/>
    <x v="0"/>
    <s v="Technical"/>
    <s v="Environmental Services &amp; Science"/>
    <s v="Environmental Data Science"/>
    <m/>
  </r>
  <r>
    <s v="Environmental Data Science Technical Director"/>
    <x v="433"/>
    <x v="0"/>
    <s v="Technical"/>
    <s v="Environmental Services &amp; Science"/>
    <s v="Environmental Data Science"/>
    <m/>
  </r>
  <r>
    <s v="Environmental Data Science Technical Director"/>
    <x v="433"/>
    <x v="0"/>
    <s v="Technical"/>
    <s v="Environmental Services &amp; Science"/>
    <s v="Environmental Data Science"/>
    <m/>
  </r>
  <r>
    <s v="Software Developer"/>
    <x v="434"/>
    <x v="92"/>
    <s v="Functional"/>
    <s v="Digital"/>
    <s v="Software Development / Digital Architecture"/>
    <m/>
  </r>
  <r>
    <s v="Asset Data Engineer"/>
    <x v="435"/>
    <x v="0"/>
    <s v="Technical"/>
    <s v="Asset Management"/>
    <s v="Asset Operations &amp; Maintenance"/>
    <m/>
  </r>
  <r>
    <s v="Frontend Developer ​"/>
    <x v="436"/>
    <x v="0"/>
    <s v="Functional"/>
    <s v="Sales &amp; Growth"/>
    <s v="MarComms"/>
    <m/>
  </r>
  <r>
    <s v="Facades Engineer"/>
    <x v="437"/>
    <x v="0"/>
    <s v="Functional"/>
    <s v="Engineering"/>
    <s v="Engineering Design &amp; Assessment "/>
    <m/>
  </r>
  <r>
    <s v="Asset Operations Advisor"/>
    <x v="438"/>
    <x v="0"/>
    <s v="Soft"/>
    <s v="Asset Management"/>
    <s v="Asset Operations &amp; Maintenance"/>
    <m/>
  </r>
  <r>
    <s v="BA H&amp;S Specialist"/>
    <x v="438"/>
    <x v="0"/>
    <s v="Soft"/>
    <s v="Operations"/>
    <s v="Health &amp; Safety"/>
    <m/>
  </r>
  <r>
    <s v="Buyer Analyst"/>
    <x v="438"/>
    <x v="0"/>
    <s v="Soft"/>
    <s v="Operations"/>
    <s v="Procurement"/>
    <m/>
  </r>
  <r>
    <s v="Buyer Specialist"/>
    <x v="438"/>
    <x v="0"/>
    <s v="Soft"/>
    <s v="Operations"/>
    <s v="Procurement"/>
    <m/>
  </r>
  <r>
    <s v="Data Analyst"/>
    <x v="438"/>
    <x v="0"/>
    <s v="Soft"/>
    <s v="Sales &amp; Growth"/>
    <s v="Commercial Enablement"/>
    <m/>
  </r>
  <r>
    <s v="Data Specialist"/>
    <x v="438"/>
    <x v="0"/>
    <s v="Soft"/>
    <s v="Sales &amp; Growth"/>
    <s v="Commercial Enablement"/>
    <m/>
  </r>
  <r>
    <s v="Ecologist"/>
    <x v="438"/>
    <x v="0"/>
    <s v="Soft"/>
    <s v="Environmental Services &amp; Science"/>
    <s v="Science"/>
    <m/>
  </r>
  <r>
    <s v="Environmental Engineer"/>
    <x v="438"/>
    <x v="0"/>
    <s v="Soft"/>
    <s v="Environmental Services &amp; Science"/>
    <s v="Remediation Technology"/>
    <m/>
  </r>
  <r>
    <s v="Environmental Scientist"/>
    <x v="438"/>
    <x v="0"/>
    <s v="Soft"/>
    <s v="Environmental Services &amp; Science"/>
    <s v="Science"/>
    <m/>
  </r>
  <r>
    <s v="Field Environmental Compliance Technician"/>
    <x v="438"/>
    <x v="0"/>
    <s v="Soft"/>
    <s v="Environmental Services &amp; Science"/>
    <s v="Environmental Planning"/>
    <m/>
  </r>
  <r>
    <s v="Field Health &amp; Safety Specialist"/>
    <x v="438"/>
    <x v="0"/>
    <s v="Soft"/>
    <s v="Environmental Services &amp; Science"/>
    <s v="Remediation Technology"/>
    <m/>
  </r>
  <r>
    <s v="Geologist"/>
    <x v="438"/>
    <x v="0"/>
    <s v="Soft"/>
    <s v="Environmental Services &amp; Science"/>
    <s v="Science"/>
    <m/>
  </r>
  <r>
    <s v="Global Market Sector Program Manager​"/>
    <x v="438"/>
    <x v="0"/>
    <s v="Soft"/>
    <s v="Sales &amp; Growth"/>
    <s v="Commercial Enablement"/>
    <m/>
  </r>
  <r>
    <s v="Global Market Sector Program Specialist"/>
    <x v="438"/>
    <x v="0"/>
    <s v="Soft"/>
    <s v="Sales &amp; Growth"/>
    <s v="Commercial Enablement"/>
    <m/>
  </r>
  <r>
    <s v="Lead Quality Auditor​"/>
    <x v="438"/>
    <x v="0"/>
    <s v="Soft"/>
    <s v="Operations"/>
    <s v="Quality"/>
    <m/>
  </r>
  <r>
    <s v="Market Research Analyst"/>
    <x v="438"/>
    <x v="0"/>
    <s v="Functional"/>
    <s v="Sales &amp; Growth"/>
    <s v="Commercial Enablement"/>
    <m/>
  </r>
  <r>
    <s v="Market Research Specialist"/>
    <x v="438"/>
    <x v="0"/>
    <s v="Soft"/>
    <s v="Sales &amp; Growth"/>
    <s v="Commercial Enablement"/>
    <m/>
  </r>
  <r>
    <s v="Opportunity &amp; Pursuits Analyst​"/>
    <x v="438"/>
    <x v="0"/>
    <s v="Soft"/>
    <s v="Sales &amp; Growth"/>
    <s v="Commercial Enablement"/>
    <n v="4"/>
  </r>
  <r>
    <s v="Opportunity &amp; Pursuits Associate​"/>
    <x v="438"/>
    <x v="0"/>
    <s v="Functional"/>
    <s v="Sales &amp; Growth"/>
    <s v="Commercial Enablement"/>
    <n v="4"/>
  </r>
  <r>
    <s v="Project Quality Manager"/>
    <x v="438"/>
    <x v="0"/>
    <s v="Soft"/>
    <s v="Operations"/>
    <s v="Quality"/>
    <m/>
  </r>
  <r>
    <s v="Proposal Support Associate"/>
    <x v="438"/>
    <x v="0"/>
    <s v="Soft"/>
    <s v="Sales &amp; Growth"/>
    <s v="Commercial Enablement"/>
    <n v="3"/>
  </r>
  <r>
    <s v="Pursuit Admin Associate​"/>
    <x v="438"/>
    <x v="0"/>
    <s v="Soft"/>
    <s v="Sales &amp; Growth"/>
    <s v="Commercial Enablement"/>
    <n v="2"/>
  </r>
  <r>
    <s v="Pursuit Board Specialist​"/>
    <x v="438"/>
    <x v="0"/>
    <s v="Soft"/>
    <s v="Sales &amp; Growth"/>
    <s v="Commercial Enablement"/>
    <n v="3"/>
  </r>
  <r>
    <s v="Pursuit Committee Lead​"/>
    <x v="438"/>
    <x v="0"/>
    <s v="Soft"/>
    <s v="Sales &amp; Growth"/>
    <s v="Commercial Enablement"/>
    <n v="4"/>
  </r>
  <r>
    <s v="Pursuit Committee Specialist"/>
    <x v="438"/>
    <x v="0"/>
    <s v="Soft"/>
    <s v="Sales &amp; Growth"/>
    <s v="Commercial Enablement"/>
    <n v="4"/>
  </r>
  <r>
    <s v="Pursuit Committee Specialist"/>
    <x v="438"/>
    <x v="0"/>
    <s v="Soft"/>
    <s v="Sales &amp; Growth"/>
    <s v="Commercial Enablement"/>
    <n v="4"/>
  </r>
  <r>
    <s v="Quality Auditor"/>
    <x v="438"/>
    <x v="0"/>
    <s v="Soft"/>
    <s v="Operations"/>
    <s v="Quality"/>
    <m/>
  </r>
  <r>
    <s v="Quality Management System Coordinator​"/>
    <x v="438"/>
    <x v="0"/>
    <s v="Soft"/>
    <s v="Operations"/>
    <s v="Quality"/>
    <m/>
  </r>
  <r>
    <s v="Senior Graphic Designer"/>
    <x v="438"/>
    <x v="0"/>
    <s v="Soft"/>
    <s v="Sales &amp; Growth"/>
    <s v="Commercial Enablement"/>
    <n v="4"/>
  </r>
  <r>
    <s v="Supplier Quality Representatives​"/>
    <x v="438"/>
    <x v="0"/>
    <s v="Soft"/>
    <s v="Operations"/>
    <s v="Quality"/>
    <m/>
  </r>
  <r>
    <s v="Junior Data Scientist"/>
    <x v="439"/>
    <x v="93"/>
    <s v="Functional"/>
    <s v="Digital"/>
    <s v="Data Science and Analytics"/>
    <m/>
  </r>
  <r>
    <s v="Senior Data Scientist"/>
    <x v="439"/>
    <x v="93"/>
    <s v="Functional"/>
    <s v="Digital"/>
    <s v="Data Science and Analytics"/>
    <m/>
  </r>
  <r>
    <s v="Acoustics Engineer"/>
    <x v="440"/>
    <x v="94"/>
    <s v="Functional"/>
    <s v="Engineering"/>
    <s v="Engineering Design &amp; Assessment "/>
    <m/>
  </r>
  <r>
    <s v="BIM Coordinator"/>
    <x v="440"/>
    <x v="94"/>
    <s v="Functional"/>
    <s v="Engineering"/>
    <s v="Design Management"/>
    <m/>
  </r>
  <r>
    <s v="BIM Manager"/>
    <x v="440"/>
    <x v="94"/>
    <s v="Functional"/>
    <s v="Engineering"/>
    <s v="Design Management"/>
    <m/>
  </r>
  <r>
    <s v="BIM Modeller"/>
    <x v="440"/>
    <x v="94"/>
    <s v="Functional"/>
    <s v="Engineering"/>
    <s v="Engineering Design &amp; Assessment "/>
    <m/>
  </r>
  <r>
    <s v="Bridge Engineer"/>
    <x v="440"/>
    <x v="94"/>
    <s v="Functional"/>
    <s v="Engineering"/>
    <s v="Engineering Design &amp; Assessment "/>
    <m/>
  </r>
  <r>
    <s v="Building Physics Engineer"/>
    <x v="440"/>
    <x v="94"/>
    <s v="Functional"/>
    <s v="Engineering"/>
    <s v="Engineering Design &amp; Assessment "/>
    <m/>
  </r>
  <r>
    <s v="Building Structures Mechanical Engineer"/>
    <x v="440"/>
    <x v="94"/>
    <s v="Functional"/>
    <s v="Engineering"/>
    <s v="Engineering Design &amp; Assessment "/>
    <m/>
  </r>
  <r>
    <s v="CAD Manager"/>
    <x v="440"/>
    <x v="94"/>
    <s v="Functional"/>
    <s v="Engineering"/>
    <s v="Design Management"/>
    <m/>
  </r>
  <r>
    <s v="CAD Technician"/>
    <x v="440"/>
    <x v="94"/>
    <s v="Functional"/>
    <s v="Engineering"/>
    <s v="Engineering Design &amp; Assessment "/>
    <m/>
  </r>
  <r>
    <s v="Communications Engineer"/>
    <x v="440"/>
    <x v="94"/>
    <s v="Functional"/>
    <s v="Engineering"/>
    <s v="Engineering Design &amp; Assessment "/>
    <m/>
  </r>
  <r>
    <s v="Computational Design Specialist"/>
    <x v="440"/>
    <x v="94"/>
    <s v="Functional"/>
    <s v="Engineering"/>
    <s v="Engineering Specialists"/>
    <m/>
  </r>
  <r>
    <s v="Construction Inspector"/>
    <x v="440"/>
    <x v="94"/>
    <s v="Functional"/>
    <s v="Engineering"/>
    <s v="Site Supervision /Assurance"/>
    <m/>
  </r>
  <r>
    <s v="Design Manager"/>
    <x v="440"/>
    <x v="94"/>
    <s v="Functional"/>
    <s v="Engineering"/>
    <s v="Design Management"/>
    <m/>
  </r>
  <r>
    <s v="Drainage Engineer"/>
    <x v="440"/>
    <x v="94"/>
    <s v="Functional"/>
    <s v="Engineering"/>
    <s v="Engineering Design &amp; Assessment "/>
    <m/>
  </r>
  <r>
    <s v="Electrical Engineer"/>
    <x v="440"/>
    <x v="94"/>
    <s v="Functional"/>
    <s v="Engineering"/>
    <s v="Engineering Design &amp; Assessment "/>
    <m/>
  </r>
  <r>
    <s v="Environmental Engineer"/>
    <x v="440"/>
    <x v="94"/>
    <s v="Functional"/>
    <s v="Engineering"/>
    <s v="Engineering Design &amp; Assessment "/>
    <m/>
  </r>
  <r>
    <s v="Environmental Noise Engineer"/>
    <x v="440"/>
    <x v="94"/>
    <s v="Functional"/>
    <s v="Engineering"/>
    <s v="Engineering Design &amp; Assessment "/>
    <m/>
  </r>
  <r>
    <s v="Facades Engineer"/>
    <x v="440"/>
    <x v="94"/>
    <s v="Functional"/>
    <s v="Engineering"/>
    <s v="Engineering Design &amp; Assessment "/>
    <m/>
  </r>
  <r>
    <s v="Fire Safety Engineer"/>
    <x v="440"/>
    <x v="94"/>
    <s v="Functional"/>
    <s v="Engineering"/>
    <s v="Engineering Design &amp; Assessment "/>
    <m/>
  </r>
  <r>
    <s v="Geomatics Consultant"/>
    <x v="440"/>
    <x v="94"/>
    <s v="Functional"/>
    <s v="Engineering"/>
    <s v="Engineering Specialists"/>
    <m/>
  </r>
  <r>
    <s v="Geotechnical Engineer"/>
    <x v="440"/>
    <x v="94"/>
    <s v="Functional"/>
    <s v="Engineering"/>
    <s v="Engineering Design &amp; Assessment "/>
    <m/>
  </r>
  <r>
    <s v="GIS Consultant"/>
    <x v="440"/>
    <x v="94"/>
    <s v="Functional"/>
    <s v="Engineering"/>
    <s v="Engineering Specialists"/>
    <m/>
  </r>
  <r>
    <s v="High Voltage &amp; Transmission Engineer"/>
    <x v="440"/>
    <x v="94"/>
    <s v="Functional"/>
    <s v="Engineering"/>
    <s v="Engineering Design &amp; Assessment "/>
    <m/>
  </r>
  <r>
    <s v="Hydraulic Structures Engineer"/>
    <x v="440"/>
    <x v="94"/>
    <s v="Functional"/>
    <s v="Engineering"/>
    <s v="Engineering Design &amp; Assessment "/>
    <m/>
  </r>
  <r>
    <s v="Hydraulics Engineer"/>
    <x v="440"/>
    <x v="94"/>
    <s v="Functional"/>
    <s v="Engineering"/>
    <s v="Engineering Design &amp; Assessment "/>
    <m/>
  </r>
  <r>
    <s v="Information Manager"/>
    <x v="440"/>
    <x v="94"/>
    <s v="Functional"/>
    <s v="Engineering"/>
    <s v="Design Management"/>
    <m/>
  </r>
  <r>
    <s v="Instrumentation &amp; Controls Engineer"/>
    <x v="440"/>
    <x v="94"/>
    <s v="Functional"/>
    <s v="Engineering"/>
    <s v="Engineering Design &amp; Assessment "/>
    <m/>
  </r>
  <r>
    <s v="Manufacturing Engineer"/>
    <x v="440"/>
    <x v="94"/>
    <s v="Functional"/>
    <s v="Engineering"/>
    <s v="Engineering Design &amp; Assessment "/>
    <m/>
  </r>
  <r>
    <s v="Material Scientist"/>
    <x v="440"/>
    <x v="94"/>
    <s v="Functional"/>
    <s v="Engineering"/>
    <s v="Engineering Specialists"/>
    <m/>
  </r>
  <r>
    <s v="Mechanical Engineer"/>
    <x v="440"/>
    <x v="94"/>
    <s v="Functional"/>
    <s v="Engineering"/>
    <s v="Engineering Design &amp; Assessment "/>
    <m/>
  </r>
  <r>
    <s v="Metallurgical Engineer"/>
    <x v="440"/>
    <x v="94"/>
    <s v="Functional"/>
    <s v="Engineering"/>
    <s v="Engineering Design &amp; Assessment "/>
    <m/>
  </r>
  <r>
    <s v="Mining Engineer"/>
    <x v="440"/>
    <x v="94"/>
    <s v="Functional"/>
    <s v="Engineering"/>
    <s v="Engineering Design &amp; Assessment "/>
    <m/>
  </r>
  <r>
    <s v="OLE Engineer"/>
    <x v="440"/>
    <x v="94"/>
    <s v="Functional"/>
    <s v="Engineering"/>
    <s v="Engineering Design &amp; Assessment "/>
    <m/>
  </r>
  <r>
    <s v="Pavements Engineer"/>
    <x v="440"/>
    <x v="94"/>
    <s v="Functional"/>
    <s v="Engineering"/>
    <s v="Engineering Design &amp; Assessment "/>
    <m/>
  </r>
  <r>
    <s v="Pipeline Engineer"/>
    <x v="440"/>
    <x v="94"/>
    <s v="Functional"/>
    <s v="Engineering"/>
    <s v="Engineering Design &amp; Assessment "/>
    <m/>
  </r>
  <r>
    <s v="Plumbing Engineer"/>
    <x v="440"/>
    <x v="94"/>
    <s v="Functional"/>
    <s v="Engineering"/>
    <s v="Engineering Design &amp; Assessment "/>
    <m/>
  </r>
  <r>
    <s v="Process Engineer"/>
    <x v="440"/>
    <x v="94"/>
    <s v="Functional"/>
    <s v="Engineering"/>
    <s v="Engineering Design &amp; Assessment "/>
    <m/>
  </r>
  <r>
    <s v="Rail (Track) Engineer"/>
    <x v="440"/>
    <x v="94"/>
    <s v="Functional"/>
    <s v="Engineering"/>
    <s v="Engineering Design &amp; Assessment "/>
    <m/>
  </r>
  <r>
    <s v="Remediation Engineering Field Technician"/>
    <x v="440"/>
    <x v="94"/>
    <s v="Functional"/>
    <s v="Engineering"/>
    <s v="Site Supervision /Assurance"/>
    <m/>
  </r>
  <r>
    <s v="Roads &amp; Highways Engineer"/>
    <x v="440"/>
    <x v="94"/>
    <s v="Functional"/>
    <s v="Engineering"/>
    <s v="Engineering Design &amp; Assessment "/>
    <m/>
  </r>
  <r>
    <s v="Signalling Engineer"/>
    <x v="440"/>
    <x v="94"/>
    <s v="Functional"/>
    <s v="Engineering"/>
    <s v="Engineering Design &amp; Assessment "/>
    <m/>
  </r>
  <r>
    <s v="Site Civil Engineer"/>
    <x v="440"/>
    <x v="94"/>
    <s v="Functional"/>
    <s v="Engineering"/>
    <s v="Engineering Design &amp; Assessment "/>
    <m/>
  </r>
  <r>
    <s v="Structural Design Engineer"/>
    <x v="440"/>
    <x v="94"/>
    <s v="Functional"/>
    <s v="Engineering"/>
    <s v="Engineering Design &amp; Assessment "/>
    <m/>
  </r>
  <r>
    <s v="Structural Engineer"/>
    <x v="440"/>
    <x v="94"/>
    <s v="Functional"/>
    <s v="Engineering"/>
    <s v="Engineering Design &amp; Assessment "/>
    <m/>
  </r>
  <r>
    <s v="Surveyor"/>
    <x v="440"/>
    <x v="94"/>
    <s v="Functional"/>
    <s v="Engineering"/>
    <s v="Engineering Specialists"/>
    <m/>
  </r>
  <r>
    <s v="Systems Engineer"/>
    <x v="440"/>
    <x v="94"/>
    <s v="Functional"/>
    <s v="Engineering"/>
    <s v="Engineering Specialists"/>
    <m/>
  </r>
  <r>
    <s v="Testing &amp; Commissioning Engineer"/>
    <x v="440"/>
    <x v="94"/>
    <s v="Functional"/>
    <s v="Engineering"/>
    <s v="Engineering Design &amp; Assessment "/>
    <m/>
  </r>
  <r>
    <s v="Traffic Signals &amp; ITS Engineer"/>
    <x v="440"/>
    <x v="94"/>
    <s v="Functional"/>
    <s v="Engineering"/>
    <s v="Engineering Design &amp; Assessment "/>
    <m/>
  </r>
  <r>
    <s v="Transportation Engineer"/>
    <x v="440"/>
    <x v="94"/>
    <s v="Functional"/>
    <s v="Engineering"/>
    <s v="Engineering Design &amp; Assessment "/>
    <m/>
  </r>
  <r>
    <s v="Tunnel Engineer"/>
    <x v="440"/>
    <x v="94"/>
    <s v="Functional"/>
    <s v="Engineering"/>
    <s v="Engineering Design &amp; Assessment "/>
    <m/>
  </r>
  <r>
    <s v="Utilities Engineer"/>
    <x v="440"/>
    <x v="94"/>
    <s v="Functional"/>
    <s v="Engineering"/>
    <s v="Engineering Design &amp; Assessment "/>
    <m/>
  </r>
  <r>
    <s v="Visualisation Specialist"/>
    <x v="440"/>
    <x v="94"/>
    <s v="Functional"/>
    <s v="Engineering"/>
    <s v="Engineering Specialists"/>
    <m/>
  </r>
  <r>
    <s v="Wastewater Engineer"/>
    <x v="440"/>
    <x v="94"/>
    <s v="Functional"/>
    <s v="Engineering"/>
    <s v="Engineering Design &amp; Assessment "/>
    <m/>
  </r>
  <r>
    <s v="Water Civil Engineer"/>
    <x v="440"/>
    <x v="94"/>
    <s v="Functional"/>
    <s v="Engineering"/>
    <s v="Engineering Design &amp; Assessment "/>
    <m/>
  </r>
  <r>
    <s v="Water Engineer"/>
    <x v="440"/>
    <x v="94"/>
    <s v="Functional"/>
    <s v="Engineering"/>
    <s v="Engineering Design &amp; Assessment "/>
    <m/>
  </r>
  <r>
    <s v="Water Management Engineer"/>
    <x v="440"/>
    <x v="94"/>
    <s v="Functional"/>
    <s v="Engineering"/>
    <s v="Engineering Design &amp; Assessment "/>
    <m/>
  </r>
  <r>
    <s v="Design Manager"/>
    <x v="441"/>
    <x v="0"/>
    <s v="Functional"/>
    <s v="Engineering"/>
    <s v="Design Management"/>
    <m/>
  </r>
  <r>
    <s v="Asset Management Consultant"/>
    <x v="442"/>
    <x v="0"/>
    <s v="Functional"/>
    <s v="Asset Management"/>
    <s v="Asset Lifecycle Management Consultancy"/>
    <m/>
  </r>
  <r>
    <s v="Asset Manager"/>
    <x v="442"/>
    <x v="0"/>
    <s v="Functional"/>
    <s v="Asset Management"/>
    <s v="Asset Lifecycle Management Delivery"/>
    <m/>
  </r>
  <r>
    <s v="Brand &amp; Marketing Campaigns Director​"/>
    <x v="443"/>
    <x v="0"/>
    <s v="Functional"/>
    <s v="Sales &amp; Growth"/>
    <s v="MarComms"/>
    <m/>
  </r>
  <r>
    <s v="Digital Ecosystem Director​"/>
    <x v="443"/>
    <x v="0"/>
    <s v="Functional"/>
    <s v="Sales &amp; Growth"/>
    <s v="MarComms"/>
    <m/>
  </r>
  <r>
    <s v="Digital Marketing Specialist"/>
    <x v="443"/>
    <x v="0"/>
    <s v="Functional"/>
    <s v="Sales &amp; Growth"/>
    <s v="MarComms"/>
    <m/>
  </r>
  <r>
    <s v="Product Marketing Director / Manager / Specialist​"/>
    <x v="443"/>
    <x v="0"/>
    <s v="Functional"/>
    <s v="Sales &amp; Growth"/>
    <s v="MarComms"/>
    <m/>
  </r>
  <r>
    <s v="Brand &amp; Marketing Campaigns Director​"/>
    <x v="443"/>
    <x v="0"/>
    <s v="Functional"/>
    <s v="Sales &amp; Growth"/>
    <s v="MarComms"/>
    <m/>
  </r>
  <r>
    <s v="Digital Ecosystem Director​"/>
    <x v="443"/>
    <x v="0"/>
    <s v="Functional"/>
    <s v="Sales &amp; Growth"/>
    <s v="MarComms"/>
    <m/>
  </r>
  <r>
    <s v="Product Marketing Director / Manager / Specialist​"/>
    <x v="443"/>
    <x v="0"/>
    <s v="Functional"/>
    <s v="Sales &amp; Growth"/>
    <s v="MarComms"/>
    <m/>
  </r>
  <r>
    <s v="Marketing Operations Director / Manager​"/>
    <x v="444"/>
    <x v="0"/>
    <s v="Functional"/>
    <s v="Sales &amp; Growth"/>
    <s v="MarComms"/>
    <m/>
  </r>
  <r>
    <s v="Marketing Operations Director / Manager​"/>
    <x v="444"/>
    <x v="0"/>
    <s v="Functional"/>
    <s v="Sales &amp; Growth"/>
    <s v="MarComms"/>
    <m/>
  </r>
  <r>
    <s v="Water Engineer"/>
    <x v="445"/>
    <x v="0"/>
    <s v="Functional"/>
    <s v="Engineering"/>
    <s v="Engineering Design &amp; Assessment "/>
    <m/>
  </r>
  <r>
    <s v="Site Civil Engineer"/>
    <x v="446"/>
    <x v="95"/>
    <s v="Functional"/>
    <s v="Engineering"/>
    <s v="Engineering Design &amp; Assessment "/>
    <m/>
  </r>
  <r>
    <s v="Design Manager"/>
    <x v="447"/>
    <x v="0"/>
    <s v="Functional"/>
    <s v="Engineering"/>
    <s v="Design Management"/>
    <m/>
  </r>
  <r>
    <s v="Acoustics Engineer"/>
    <x v="448"/>
    <x v="96"/>
    <s v="Technical"/>
    <s v="Engineering"/>
    <s v="Engineering Design &amp; Assessment "/>
    <m/>
  </r>
  <r>
    <s v="BIM Coordinator"/>
    <x v="448"/>
    <x v="96"/>
    <s v="Technical"/>
    <s v="Engineering"/>
    <s v="Design Management"/>
    <m/>
  </r>
  <r>
    <s v="BIM Manager"/>
    <x v="448"/>
    <x v="96"/>
    <s v="Technical"/>
    <s v="Engineering"/>
    <s v="Design Management"/>
    <m/>
  </r>
  <r>
    <s v="BIM Modeller"/>
    <x v="448"/>
    <x v="96"/>
    <s v="Technical"/>
    <s v="Engineering"/>
    <s v="Engineering Design &amp; Assessment "/>
    <m/>
  </r>
  <r>
    <s v="Bridge Engineer"/>
    <x v="448"/>
    <x v="96"/>
    <s v="Technical"/>
    <s v="Engineering"/>
    <s v="Engineering Design &amp; Assessment "/>
    <m/>
  </r>
  <r>
    <s v="Building Physics Engineer"/>
    <x v="448"/>
    <x v="96"/>
    <s v="Technical"/>
    <s v="Engineering"/>
    <s v="Engineering Design &amp; Assessment "/>
    <m/>
  </r>
  <r>
    <s v="Building Structures Mechanical Engineer"/>
    <x v="448"/>
    <x v="96"/>
    <s v="Technical"/>
    <s v="Engineering"/>
    <s v="Engineering Design &amp; Assessment "/>
    <m/>
  </r>
  <r>
    <s v="CAD Manager"/>
    <x v="448"/>
    <x v="96"/>
    <s v="Technical"/>
    <s v="Engineering"/>
    <s v="Design Management"/>
    <m/>
  </r>
  <r>
    <s v="CAD Technician"/>
    <x v="448"/>
    <x v="96"/>
    <s v="Technical"/>
    <s v="Engineering"/>
    <s v="Engineering Design &amp; Assessment "/>
    <m/>
  </r>
  <r>
    <s v="Communications Engineer"/>
    <x v="448"/>
    <x v="96"/>
    <s v="Technical"/>
    <s v="Engineering"/>
    <s v="Engineering Design &amp; Assessment "/>
    <m/>
  </r>
  <r>
    <s v="Computational Design Specialist"/>
    <x v="448"/>
    <x v="96"/>
    <s v="Technical"/>
    <s v="Engineering"/>
    <s v="Engineering Specialists"/>
    <m/>
  </r>
  <r>
    <s v="Construction Inspector"/>
    <x v="448"/>
    <x v="96"/>
    <s v="Technical"/>
    <s v="Engineering"/>
    <s v="Site Supervision /Assurance"/>
    <m/>
  </r>
  <r>
    <s v="Design Manager"/>
    <x v="448"/>
    <x v="96"/>
    <s v="Technical"/>
    <s v="Engineering"/>
    <s v="Design Management"/>
    <m/>
  </r>
  <r>
    <s v="Drainage Engineer"/>
    <x v="448"/>
    <x v="96"/>
    <s v="Technical"/>
    <s v="Engineering"/>
    <s v="Engineering Design &amp; Assessment "/>
    <m/>
  </r>
  <r>
    <s v="Electrical Engineer"/>
    <x v="448"/>
    <x v="96"/>
    <s v="Technical"/>
    <s v="Engineering"/>
    <s v="Engineering Design &amp; Assessment "/>
    <m/>
  </r>
  <r>
    <s v="Environmental Engineer"/>
    <x v="448"/>
    <x v="96"/>
    <s v="Technical"/>
    <s v="Engineering"/>
    <s v="Engineering Design &amp; Assessment "/>
    <m/>
  </r>
  <r>
    <s v="Environmental Noise Engineer"/>
    <x v="448"/>
    <x v="96"/>
    <s v="Technical"/>
    <s v="Engineering"/>
    <s v="Engineering Design &amp; Assessment "/>
    <m/>
  </r>
  <r>
    <s v="Facades Engineer"/>
    <x v="448"/>
    <x v="96"/>
    <s v="Technical"/>
    <s v="Engineering"/>
    <s v="Engineering Design &amp; Assessment "/>
    <m/>
  </r>
  <r>
    <s v="Fire Safety Engineer"/>
    <x v="448"/>
    <x v="96"/>
    <s v="Technical"/>
    <s v="Engineering"/>
    <s v="Engineering Design &amp; Assessment "/>
    <m/>
  </r>
  <r>
    <s v="Geotechnical Engineer"/>
    <x v="448"/>
    <x v="96"/>
    <s v="Technical"/>
    <s v="Engineering"/>
    <s v="Engineering Design &amp; Assessment "/>
    <m/>
  </r>
  <r>
    <s v="GIS Consultant"/>
    <x v="448"/>
    <x v="96"/>
    <s v="Technical"/>
    <s v="Engineering"/>
    <s v="Engineering Specialists"/>
    <m/>
  </r>
  <r>
    <s v="High Voltage &amp; Transmission Engineer"/>
    <x v="448"/>
    <x v="96"/>
    <s v="Technical"/>
    <s v="Engineering"/>
    <s v="Engineering Design &amp; Assessment "/>
    <m/>
  </r>
  <r>
    <s v="Hydraulic Structures Engineer"/>
    <x v="448"/>
    <x v="96"/>
    <s v="Technical"/>
    <s v="Engineering"/>
    <s v="Engineering Design &amp; Assessment "/>
    <m/>
  </r>
  <r>
    <s v="Hydraulics Engineer"/>
    <x v="448"/>
    <x v="96"/>
    <s v="Technical"/>
    <s v="Engineering"/>
    <s v="Engineering Design &amp; Assessment "/>
    <m/>
  </r>
  <r>
    <s v="Information Manager"/>
    <x v="448"/>
    <x v="96"/>
    <s v="Technical"/>
    <s v="Engineering"/>
    <s v="Design Management"/>
    <m/>
  </r>
  <r>
    <s v="Instrumentation &amp; Controls Engineer"/>
    <x v="448"/>
    <x v="96"/>
    <s v="Technical"/>
    <s v="Engineering"/>
    <s v="Engineering Design &amp; Assessment "/>
    <m/>
  </r>
  <r>
    <s v="Manufacturing Engineer"/>
    <x v="448"/>
    <x v="96"/>
    <s v="Technical"/>
    <s v="Engineering"/>
    <s v="Engineering Design &amp; Assessment "/>
    <m/>
  </r>
  <r>
    <s v="Material Scientist"/>
    <x v="448"/>
    <x v="96"/>
    <s v="Technical"/>
    <s v="Engineering"/>
    <s v="Engineering Specialists"/>
    <m/>
  </r>
  <r>
    <s v="Mechanical Engineer"/>
    <x v="448"/>
    <x v="96"/>
    <s v="Technical"/>
    <s v="Engineering"/>
    <s v="Engineering Design &amp; Assessment "/>
    <m/>
  </r>
  <r>
    <s v="Metallurgical Engineer"/>
    <x v="448"/>
    <x v="96"/>
    <s v="Technical"/>
    <s v="Engineering"/>
    <s v="Engineering Design &amp; Assessment "/>
    <m/>
  </r>
  <r>
    <s v="Mining Engineer"/>
    <x v="448"/>
    <x v="96"/>
    <s v="Technical"/>
    <s v="Engineering"/>
    <s v="Engineering Design &amp; Assessment "/>
    <m/>
  </r>
  <r>
    <s v="OLE Engineer"/>
    <x v="448"/>
    <x v="96"/>
    <s v="Technical"/>
    <s v="Engineering"/>
    <s v="Engineering Design &amp; Assessment "/>
    <m/>
  </r>
  <r>
    <s v="Pavements Engineer"/>
    <x v="448"/>
    <x v="96"/>
    <s v="Technical"/>
    <s v="Engineering"/>
    <s v="Engineering Design &amp; Assessment "/>
    <m/>
  </r>
  <r>
    <s v="Pipeline Engineer"/>
    <x v="448"/>
    <x v="96"/>
    <s v="Technical"/>
    <s v="Engineering"/>
    <s v="Engineering Design &amp; Assessment "/>
    <m/>
  </r>
  <r>
    <s v="Plumbing Engineer"/>
    <x v="448"/>
    <x v="96"/>
    <s v="Technical"/>
    <s v="Engineering"/>
    <s v="Engineering Design &amp; Assessment "/>
    <m/>
  </r>
  <r>
    <s v="Process Engineer"/>
    <x v="448"/>
    <x v="96"/>
    <s v="Technical"/>
    <s v="Engineering"/>
    <s v="Engineering Design &amp; Assessment "/>
    <m/>
  </r>
  <r>
    <s v="Rail (Track) Engineer"/>
    <x v="448"/>
    <x v="96"/>
    <s v="Technical"/>
    <s v="Engineering"/>
    <s v="Engineering Design &amp; Assessment "/>
    <m/>
  </r>
  <r>
    <s v="Remediation Engineering Field Technician"/>
    <x v="448"/>
    <x v="96"/>
    <s v="Technical"/>
    <s v="Engineering"/>
    <s v="Site Supervision /Assurance"/>
    <m/>
  </r>
  <r>
    <s v="Roads &amp; Highways Engineer"/>
    <x v="448"/>
    <x v="96"/>
    <s v="Technical"/>
    <s v="Engineering"/>
    <s v="Engineering Design &amp; Assessment "/>
    <m/>
  </r>
  <r>
    <s v="Signalling Engineer"/>
    <x v="448"/>
    <x v="96"/>
    <s v="Technical"/>
    <s v="Engineering"/>
    <s v="Engineering Design &amp; Assessment "/>
    <m/>
  </r>
  <r>
    <s v="Site Civil Engineer"/>
    <x v="448"/>
    <x v="96"/>
    <s v="Technical"/>
    <s v="Engineering"/>
    <s v="Engineering Design &amp; Assessment "/>
    <m/>
  </r>
  <r>
    <s v="Structural Design Engineer"/>
    <x v="448"/>
    <x v="96"/>
    <s v="Technical"/>
    <s v="Engineering"/>
    <s v="Engineering Design &amp; Assessment "/>
    <m/>
  </r>
  <r>
    <s v="Structural Engineer"/>
    <x v="448"/>
    <x v="96"/>
    <s v="Technical"/>
    <s v="Engineering"/>
    <s v="Engineering Design &amp; Assessment "/>
    <m/>
  </r>
  <r>
    <s v="Surveyor"/>
    <x v="448"/>
    <x v="96"/>
    <s v="Technical"/>
    <s v="Engineering"/>
    <s v="Engineering Specialists"/>
    <m/>
  </r>
  <r>
    <s v="Systems Engineer"/>
    <x v="448"/>
    <x v="96"/>
    <s v="Technical"/>
    <s v="Engineering"/>
    <s v="Engineering Specialists"/>
    <m/>
  </r>
  <r>
    <s v="Testing &amp; Commissioning Engineer"/>
    <x v="448"/>
    <x v="96"/>
    <s v="Technical"/>
    <s v="Engineering"/>
    <s v="Engineering Design &amp; Assessment "/>
    <m/>
  </r>
  <r>
    <s v="Traffic Signals &amp; ITS Engineer"/>
    <x v="448"/>
    <x v="96"/>
    <s v="Technical"/>
    <s v="Engineering"/>
    <s v="Engineering Design &amp; Assessment "/>
    <m/>
  </r>
  <r>
    <s v="Transportation Engineer"/>
    <x v="448"/>
    <x v="96"/>
    <s v="Technical"/>
    <s v="Engineering"/>
    <s v="Engineering Design &amp; Assessment "/>
    <m/>
  </r>
  <r>
    <s v="Tunnel Engineer"/>
    <x v="448"/>
    <x v="96"/>
    <s v="Technical"/>
    <s v="Engineering"/>
    <s v="Engineering Design &amp; Assessment "/>
    <m/>
  </r>
  <r>
    <s v="Utilities Engineer"/>
    <x v="448"/>
    <x v="96"/>
    <s v="Technical"/>
    <s v="Engineering"/>
    <s v="Engineering Design &amp; Assessment "/>
    <m/>
  </r>
  <r>
    <s v="Visualisation Specialist"/>
    <x v="448"/>
    <x v="96"/>
    <s v="Technical"/>
    <s v="Engineering"/>
    <s v="Engineering Specialists"/>
    <m/>
  </r>
  <r>
    <s v="Wastewater Engineer"/>
    <x v="448"/>
    <x v="96"/>
    <s v="Technical"/>
    <s v="Engineering"/>
    <s v="Engineering Design &amp; Assessment "/>
    <m/>
  </r>
  <r>
    <s v="Water Civil Engineer"/>
    <x v="448"/>
    <x v="96"/>
    <s v="Technical"/>
    <s v="Engineering"/>
    <s v="Engineering Design &amp; Assessment "/>
    <m/>
  </r>
  <r>
    <s v="Water Engineer"/>
    <x v="448"/>
    <x v="96"/>
    <s v="Technical"/>
    <s v="Engineering"/>
    <s v="Engineering Design &amp; Assessment "/>
    <m/>
  </r>
  <r>
    <s v="Water Management Engineer"/>
    <x v="448"/>
    <x v="96"/>
    <s v="Technical"/>
    <s v="Engineering"/>
    <s v="Engineering Design &amp; Assessment "/>
    <m/>
  </r>
  <r>
    <s v="Creative Manager"/>
    <x v="449"/>
    <x v="0"/>
    <s v="Functional"/>
    <s v="Sales &amp; Growth"/>
    <s v="MarComms"/>
    <m/>
  </r>
  <r>
    <s v="Graphic Design Manager / Graphic Designer​"/>
    <x v="449"/>
    <x v="0"/>
    <s v="Functional"/>
    <s v="Sales &amp; Growth"/>
    <s v="MarComms"/>
    <m/>
  </r>
  <r>
    <s v="Environmental Remediation Discipline Leader"/>
    <x v="450"/>
    <x v="0"/>
    <s v="Functional"/>
    <s v="Environmental Services &amp; Science"/>
    <s v="Remediation Technology"/>
    <m/>
  </r>
  <r>
    <s v="Assistant Program Manager"/>
    <x v="450"/>
    <x v="97"/>
    <s v="Technical"/>
    <s v="Project &amp; Program Management"/>
    <s v="Program Management"/>
    <n v="2"/>
  </r>
  <r>
    <s v="Assistant Project Manager"/>
    <x v="450"/>
    <x v="97"/>
    <s v="Technical"/>
    <s v="Project &amp; Program Management"/>
    <s v="Project Management"/>
    <n v="2"/>
  </r>
  <r>
    <s v="Construction Manager"/>
    <x v="450"/>
    <x v="97"/>
    <s v="Technical"/>
    <s v="Project &amp; Program Management"/>
    <s v="Construction Management"/>
    <n v="3"/>
  </r>
  <r>
    <s v="Junior Program Manager"/>
    <x v="450"/>
    <x v="97"/>
    <s v="Technical"/>
    <s v="Project &amp; Program Management"/>
    <s v="Program Management"/>
    <n v="1"/>
  </r>
  <r>
    <s v="Junior Project Manager"/>
    <x v="450"/>
    <x v="97"/>
    <s v="Technical"/>
    <s v="Project &amp; Program Management"/>
    <s v="Project Management"/>
    <n v="1"/>
  </r>
  <r>
    <s v="Principal Program Manager"/>
    <x v="450"/>
    <x v="97"/>
    <s v="Technical"/>
    <s v="Project &amp; Program Management"/>
    <s v="Program Management"/>
    <n v="3"/>
  </r>
  <r>
    <s v="Principal Project Manager"/>
    <x v="450"/>
    <x v="97"/>
    <s v="Technical"/>
    <s v="Project &amp; Program Management"/>
    <s v="Project Management"/>
    <n v="3"/>
  </r>
  <r>
    <s v="Program Director"/>
    <x v="450"/>
    <x v="97"/>
    <s v="Technical"/>
    <s v="Project &amp; Program Management"/>
    <s v="Program Management"/>
    <n v="3"/>
  </r>
  <r>
    <s v="Program Manager"/>
    <x v="450"/>
    <x v="97"/>
    <s v="Technical"/>
    <s v="Project &amp; Program Management"/>
    <s v="Program Management"/>
    <n v="3"/>
  </r>
  <r>
    <s v="Project Director"/>
    <x v="450"/>
    <x v="97"/>
    <s v="Technical"/>
    <s v="Project &amp; Program Management"/>
    <s v="Project Management"/>
    <n v="3"/>
  </r>
  <r>
    <s v="Project Manager"/>
    <x v="450"/>
    <x v="97"/>
    <s v="Technical"/>
    <s v="Project &amp; Program Management"/>
    <s v="Project Management"/>
    <n v="3"/>
  </r>
  <r>
    <s v="Senior Program Director"/>
    <x v="450"/>
    <x v="97"/>
    <s v="Technical"/>
    <s v="Project &amp; Program Management"/>
    <s v="Program Management"/>
    <n v="3"/>
  </r>
  <r>
    <s v="Senior Program Manager"/>
    <x v="450"/>
    <x v="97"/>
    <s v="Technical"/>
    <s v="Project &amp; Program Management"/>
    <s v="Program Management"/>
    <n v="3"/>
  </r>
  <r>
    <s v="Senior Project Director"/>
    <x v="450"/>
    <x v="97"/>
    <s v="Technical"/>
    <s v="Project &amp; Program Management"/>
    <s v="Project Management"/>
    <n v="3"/>
  </r>
  <r>
    <s v="Senior Project Manager"/>
    <x v="450"/>
    <x v="97"/>
    <s v="Technical"/>
    <s v="Project &amp; Program Management"/>
    <s v="Project Management"/>
    <n v="3"/>
  </r>
  <r>
    <s v="Program Director"/>
    <x v="450"/>
    <x v="97"/>
    <s v="Technical"/>
    <s v="Project &amp; Program Management"/>
    <s v="Program Management"/>
    <m/>
  </r>
  <r>
    <s v="Project Director"/>
    <x v="450"/>
    <x v="97"/>
    <s v="Technical"/>
    <s v="Project &amp; Program Management"/>
    <s v="Project Management"/>
    <m/>
  </r>
  <r>
    <s v="Senior Program Director"/>
    <x v="450"/>
    <x v="97"/>
    <s v="Technical"/>
    <s v="Project &amp; Program Management"/>
    <s v="Program Management"/>
    <m/>
  </r>
  <r>
    <s v="Senior Project Director"/>
    <x v="450"/>
    <x v="97"/>
    <s v="Technical"/>
    <s v="Project &amp; Program Management"/>
    <s v="Project Management"/>
    <m/>
  </r>
  <r>
    <s v="Traffic Signals &amp; ITS Engineer"/>
    <x v="451"/>
    <x v="0"/>
    <s v="Functional"/>
    <s v="Engineering"/>
    <s v="Engineering Design &amp; Assessment "/>
    <m/>
  </r>
  <r>
    <s v="Senior Software Developer"/>
    <x v="452"/>
    <x v="98"/>
    <s v="Functional"/>
    <s v="Digital"/>
    <s v="Software Development / Digital Architecture"/>
    <m/>
  </r>
  <r>
    <s v="Design Manager"/>
    <x v="453"/>
    <x v="0"/>
    <s v="Functional"/>
    <s v="Engineering"/>
    <s v="Design Management"/>
    <m/>
  </r>
  <r>
    <s v="Computational Design Specialist"/>
    <x v="454"/>
    <x v="0"/>
    <s v="Functional"/>
    <s v="Engineering"/>
    <s v="Engineering Specialists"/>
    <m/>
  </r>
  <r>
    <s v="Commercial Enablement Manager​"/>
    <x v="455"/>
    <x v="0"/>
    <s v="Functional"/>
    <s v="Sales &amp; Growth"/>
    <s v="Commercial Enablement"/>
    <m/>
  </r>
  <r>
    <s v="Creative Manager"/>
    <x v="455"/>
    <x v="0"/>
    <s v="Functional"/>
    <s v="Sales &amp; Growth"/>
    <s v="MarComms"/>
    <m/>
  </r>
  <r>
    <s v="Global CX Product Owner ​"/>
    <x v="455"/>
    <x v="0"/>
    <s v="Functional"/>
    <s v="Sales &amp; Growth"/>
    <s v="Growth Other​"/>
    <m/>
  </r>
  <r>
    <s v="Global Innovation Manager"/>
    <x v="455"/>
    <x v="0"/>
    <s v="Functional"/>
    <s v="Sales &amp; Growth"/>
    <s v="Sales &amp; Pursuits"/>
    <n v="5"/>
  </r>
  <r>
    <s v="Global Solutions Program Specialist​"/>
    <x v="455"/>
    <x v="0"/>
    <s v="Functional"/>
    <s v="Sales &amp; Growth"/>
    <s v="Commercial Enablement"/>
    <m/>
  </r>
  <r>
    <s v="Global Market Sector Program Manager​"/>
    <x v="455"/>
    <x v="0"/>
    <s v="Functional"/>
    <s v="Sales &amp; Growth"/>
    <s v="Commercial Enablement"/>
    <m/>
  </r>
  <r>
    <s v="Global Market Sector Program Specialist"/>
    <x v="455"/>
    <x v="0"/>
    <s v="Functional"/>
    <s v="Sales &amp; Growth"/>
    <s v="Commercial Enablement"/>
    <m/>
  </r>
  <r>
    <s v="Opportunity &amp; Pursuits Analyst​"/>
    <x v="455"/>
    <x v="0"/>
    <s v="Soft"/>
    <s v="Sales &amp; Growth"/>
    <s v="Commercial Enablement"/>
    <n v="3"/>
  </r>
  <r>
    <s v="Opportunity &amp; Pursuits Associate​"/>
    <x v="455"/>
    <x v="0"/>
    <s v="Soft"/>
    <s v="Sales &amp; Growth"/>
    <s v="Commercial Enablement"/>
    <n v="3"/>
  </r>
  <r>
    <s v="Proposal Support Associate"/>
    <x v="455"/>
    <x v="0"/>
    <s v="Soft"/>
    <s v="Sales &amp; Growth"/>
    <s v="Commercial Enablement"/>
    <n v="3"/>
  </r>
  <r>
    <s v="Website Product Owner"/>
    <x v="455"/>
    <x v="0"/>
    <s v="Functional"/>
    <s v="Sales &amp; Growth"/>
    <s v="MarComms"/>
    <m/>
  </r>
  <r>
    <s v="Cloud Infrastructure Engineer"/>
    <x v="456"/>
    <x v="99"/>
    <s v="Functional"/>
    <s v="Digital"/>
    <s v="Network and Security"/>
    <m/>
  </r>
  <r>
    <s v="Webmaster"/>
    <x v="456"/>
    <x v="0"/>
    <s v="Functional"/>
    <s v="Sales &amp; Growth"/>
    <s v="MarComms"/>
    <m/>
  </r>
  <r>
    <s v="Website Product Owner"/>
    <x v="456"/>
    <x v="0"/>
    <s v="Functional"/>
    <s v="Sales &amp; Growth"/>
    <s v="MarComms"/>
    <m/>
  </r>
  <r>
    <s v="Technical Support Specialist"/>
    <x v="457"/>
    <x v="100"/>
    <s v="Functional"/>
    <s v="Digital"/>
    <s v="DevOps and System Administration"/>
    <m/>
  </r>
  <r>
    <s v="User Support And Success Analyst"/>
    <x v="457"/>
    <x v="100"/>
    <s v="Functional"/>
    <s v="Digital"/>
    <s v="Information Technology (IT) Support"/>
    <m/>
  </r>
  <r>
    <s v="Brand Hub Administrator​"/>
    <x v="458"/>
    <x v="0"/>
    <s v="Functional"/>
    <s v="Sales &amp; Growth"/>
    <s v="MarComms"/>
    <m/>
  </r>
  <r>
    <s v="Water Civil Engineer"/>
    <x v="459"/>
    <x v="0"/>
    <s v="Technical"/>
    <s v="Engineering"/>
    <s v="Engineering Design &amp; Assessment "/>
    <m/>
  </r>
  <r>
    <s v="Digital &amp; Product Marketing Director​"/>
    <x v="460"/>
    <x v="0"/>
    <s v="Functional"/>
    <s v="Sales &amp; Growth"/>
    <s v="MarComms"/>
    <m/>
  </r>
  <r>
    <s v="Digital &amp; Product Marketing Director​"/>
    <x v="460"/>
    <x v="0"/>
    <s v="Functional"/>
    <s v="Sales &amp; Growth"/>
    <s v="MarComms"/>
    <m/>
  </r>
  <r>
    <s v="Acoustics Engineer"/>
    <x v="461"/>
    <x v="101"/>
    <s v="Soft"/>
    <s v="Engineering"/>
    <s v="Engineering Design &amp; Assessment "/>
    <m/>
  </r>
  <r>
    <s v="BIM Coordinator"/>
    <x v="461"/>
    <x v="101"/>
    <s v="Soft"/>
    <s v="Engineering"/>
    <s v="Design Management"/>
    <m/>
  </r>
  <r>
    <s v="BIM Manager"/>
    <x v="461"/>
    <x v="101"/>
    <s v="Soft"/>
    <s v="Engineering"/>
    <s v="Design Management"/>
    <m/>
  </r>
  <r>
    <s v="BIM Modeller"/>
    <x v="461"/>
    <x v="101"/>
    <s v="Soft"/>
    <s v="Engineering"/>
    <s v="Engineering Design &amp; Assessment "/>
    <m/>
  </r>
  <r>
    <s v="Bridge Engineer"/>
    <x v="461"/>
    <x v="101"/>
    <s v="Soft"/>
    <s v="Engineering"/>
    <s v="Engineering Design &amp; Assessment "/>
    <m/>
  </r>
  <r>
    <s v="Building Physics Engineer"/>
    <x v="461"/>
    <x v="101"/>
    <s v="Soft"/>
    <s v="Engineering"/>
    <s v="Engineering Design &amp; Assessment "/>
    <m/>
  </r>
  <r>
    <s v="Building Structures Mechanical Engineer"/>
    <x v="461"/>
    <x v="101"/>
    <s v="Soft"/>
    <s v="Engineering"/>
    <s v="Engineering Design &amp; Assessment "/>
    <m/>
  </r>
  <r>
    <s v="CAD Manager"/>
    <x v="461"/>
    <x v="101"/>
    <s v="Soft"/>
    <s v="Engineering"/>
    <s v="Design Management"/>
    <m/>
  </r>
  <r>
    <s v="CAD Technician"/>
    <x v="461"/>
    <x v="101"/>
    <s v="Soft"/>
    <s v="Engineering"/>
    <s v="Engineering Design &amp; Assessment "/>
    <m/>
  </r>
  <r>
    <s v="Communications Engineer"/>
    <x v="461"/>
    <x v="101"/>
    <s v="Soft"/>
    <s v="Engineering"/>
    <s v="Engineering Design &amp; Assessment "/>
    <m/>
  </r>
  <r>
    <s v="Computational Design Specialist"/>
    <x v="461"/>
    <x v="101"/>
    <s v="Soft"/>
    <s v="Engineering"/>
    <s v="Engineering Specialists"/>
    <m/>
  </r>
  <r>
    <s v="Construction Inspector"/>
    <x v="461"/>
    <x v="101"/>
    <s v="Soft"/>
    <s v="Engineering"/>
    <s v="Site Supervision /Assurance"/>
    <m/>
  </r>
  <r>
    <s v="Design Manager"/>
    <x v="461"/>
    <x v="101"/>
    <s v="Soft"/>
    <s v="Engineering"/>
    <s v="Design Management"/>
    <m/>
  </r>
  <r>
    <s v="Drainage Engineer"/>
    <x v="461"/>
    <x v="101"/>
    <s v="Soft"/>
    <s v="Engineering"/>
    <s v="Engineering Design &amp; Assessment "/>
    <m/>
  </r>
  <r>
    <s v="Electrical Engineer"/>
    <x v="461"/>
    <x v="101"/>
    <s v="Soft"/>
    <s v="Engineering"/>
    <s v="Engineering Design &amp; Assessment "/>
    <m/>
  </r>
  <r>
    <s v="Environmental Engineer"/>
    <x v="461"/>
    <x v="101"/>
    <s v="Soft"/>
    <s v="Engineering"/>
    <s v="Engineering Design &amp; Assessment "/>
    <m/>
  </r>
  <r>
    <s v="Environmental Noise Engineer"/>
    <x v="461"/>
    <x v="101"/>
    <s v="Soft"/>
    <s v="Engineering"/>
    <s v="Engineering Design &amp; Assessment "/>
    <m/>
  </r>
  <r>
    <s v="Facades Engineer"/>
    <x v="461"/>
    <x v="101"/>
    <s v="Soft"/>
    <s v="Engineering"/>
    <s v="Engineering Design &amp; Assessment "/>
    <m/>
  </r>
  <r>
    <s v="Fire Safety Engineer"/>
    <x v="461"/>
    <x v="101"/>
    <s v="Soft"/>
    <s v="Engineering"/>
    <s v="Engineering Design &amp; Assessment "/>
    <m/>
  </r>
  <r>
    <s v="Geotechnical Engineer"/>
    <x v="461"/>
    <x v="101"/>
    <s v="Soft"/>
    <s v="Engineering"/>
    <s v="Engineering Design &amp; Assessment "/>
    <m/>
  </r>
  <r>
    <s v="GIS Consultant"/>
    <x v="461"/>
    <x v="101"/>
    <s v="Soft"/>
    <s v="Engineering"/>
    <s v="Engineering Specialists"/>
    <m/>
  </r>
  <r>
    <s v="High Voltage &amp; Transmission Engineer"/>
    <x v="461"/>
    <x v="101"/>
    <s v="Soft"/>
    <s v="Engineering"/>
    <s v="Engineering Design &amp; Assessment "/>
    <m/>
  </r>
  <r>
    <s v="Hydraulic Structures Engineer"/>
    <x v="461"/>
    <x v="101"/>
    <s v="Soft"/>
    <s v="Engineering"/>
    <s v="Engineering Design &amp; Assessment "/>
    <m/>
  </r>
  <r>
    <s v="Hydraulics Engineer"/>
    <x v="461"/>
    <x v="101"/>
    <s v="Soft"/>
    <s v="Engineering"/>
    <s v="Engineering Design &amp; Assessment "/>
    <m/>
  </r>
  <r>
    <s v="Information Manager"/>
    <x v="461"/>
    <x v="101"/>
    <s v="Soft"/>
    <s v="Engineering"/>
    <s v="Design Management"/>
    <m/>
  </r>
  <r>
    <s v="Instrumentation &amp; Controls Engineer"/>
    <x v="461"/>
    <x v="101"/>
    <s v="Soft"/>
    <s v="Engineering"/>
    <s v="Engineering Design &amp; Assessment "/>
    <m/>
  </r>
  <r>
    <s v="Manufacturing Engineer"/>
    <x v="461"/>
    <x v="101"/>
    <s v="Soft"/>
    <s v="Engineering"/>
    <s v="Engineering Design &amp; Assessment "/>
    <m/>
  </r>
  <r>
    <s v="Material Scientist"/>
    <x v="461"/>
    <x v="101"/>
    <s v="Soft"/>
    <s v="Engineering"/>
    <s v="Engineering Specialists"/>
    <m/>
  </r>
  <r>
    <s v="Mechanical Engineer"/>
    <x v="461"/>
    <x v="101"/>
    <s v="Soft"/>
    <s v="Engineering"/>
    <s v="Engineering Design &amp; Assessment "/>
    <m/>
  </r>
  <r>
    <s v="Metallurgical Engineer"/>
    <x v="461"/>
    <x v="101"/>
    <s v="Soft"/>
    <s v="Engineering"/>
    <s v="Engineering Design &amp; Assessment "/>
    <m/>
  </r>
  <r>
    <s v="Mining Engineer"/>
    <x v="461"/>
    <x v="101"/>
    <s v="Soft"/>
    <s v="Engineering"/>
    <s v="Engineering Design &amp; Assessment "/>
    <m/>
  </r>
  <r>
    <s v="OLE Engineer"/>
    <x v="461"/>
    <x v="101"/>
    <s v="Soft"/>
    <s v="Engineering"/>
    <s v="Engineering Design &amp; Assessment "/>
    <m/>
  </r>
  <r>
    <s v="Pavements Engineer"/>
    <x v="461"/>
    <x v="101"/>
    <s v="Soft"/>
    <s v="Engineering"/>
    <s v="Engineering Design &amp; Assessment "/>
    <m/>
  </r>
  <r>
    <s v="Pipeline Engineer"/>
    <x v="461"/>
    <x v="101"/>
    <s v="Soft"/>
    <s v="Engineering"/>
    <s v="Engineering Design &amp; Assessment "/>
    <m/>
  </r>
  <r>
    <s v="Plumbing Engineer"/>
    <x v="461"/>
    <x v="101"/>
    <s v="Soft"/>
    <s v="Engineering"/>
    <s v="Engineering Design &amp; Assessment "/>
    <m/>
  </r>
  <r>
    <s v="Process Engineer"/>
    <x v="461"/>
    <x v="101"/>
    <s v="Soft"/>
    <s v="Engineering"/>
    <s v="Engineering Design &amp; Assessment "/>
    <m/>
  </r>
  <r>
    <s v="Rail (Track) Engineer"/>
    <x v="461"/>
    <x v="101"/>
    <s v="Soft"/>
    <s v="Engineering"/>
    <s v="Engineering Design &amp; Assessment "/>
    <m/>
  </r>
  <r>
    <s v="Remediation Engineering Field Technician"/>
    <x v="461"/>
    <x v="101"/>
    <s v="Soft"/>
    <s v="Engineering"/>
    <s v="Site Supervision /Assurance"/>
    <m/>
  </r>
  <r>
    <s v="Roads &amp; Highways Engineer"/>
    <x v="461"/>
    <x v="101"/>
    <s v="Soft"/>
    <s v="Engineering"/>
    <s v="Engineering Design &amp; Assessment "/>
    <m/>
  </r>
  <r>
    <s v="Signalling Engineer"/>
    <x v="461"/>
    <x v="101"/>
    <s v="Soft"/>
    <s v="Engineering"/>
    <s v="Engineering Design &amp; Assessment "/>
    <m/>
  </r>
  <r>
    <s v="Site Civil Engineer"/>
    <x v="461"/>
    <x v="101"/>
    <s v="Soft"/>
    <s v="Engineering"/>
    <s v="Engineering Design &amp; Assessment "/>
    <m/>
  </r>
  <r>
    <s v="Structural Design Engineer"/>
    <x v="461"/>
    <x v="101"/>
    <s v="Soft"/>
    <s v="Engineering"/>
    <s v="Engineering Design &amp; Assessment "/>
    <m/>
  </r>
  <r>
    <s v="Structural Engineer"/>
    <x v="461"/>
    <x v="101"/>
    <s v="Soft"/>
    <s v="Engineering"/>
    <s v="Engineering Design &amp; Assessment "/>
    <m/>
  </r>
  <r>
    <s v="Surveyor"/>
    <x v="461"/>
    <x v="101"/>
    <s v="Soft"/>
    <s v="Engineering"/>
    <s v="Engineering Specialists"/>
    <m/>
  </r>
  <r>
    <s v="Systems Engineer"/>
    <x v="461"/>
    <x v="101"/>
    <s v="Soft"/>
    <s v="Engineering"/>
    <s v="Engineering Specialists"/>
    <m/>
  </r>
  <r>
    <s v="Testing &amp; Commissioning Engineer"/>
    <x v="461"/>
    <x v="101"/>
    <s v="Soft"/>
    <s v="Engineering"/>
    <s v="Engineering Design &amp; Assessment "/>
    <m/>
  </r>
  <r>
    <s v="Traffic Signals &amp; ITS Engineer"/>
    <x v="461"/>
    <x v="101"/>
    <s v="Soft"/>
    <s v="Engineering"/>
    <s v="Engineering Design &amp; Assessment "/>
    <m/>
  </r>
  <r>
    <s v="Transportation Engineer"/>
    <x v="461"/>
    <x v="101"/>
    <s v="Soft"/>
    <s v="Engineering"/>
    <s v="Engineering Design &amp; Assessment "/>
    <m/>
  </r>
  <r>
    <s v="Tunnel Engineer"/>
    <x v="461"/>
    <x v="101"/>
    <s v="Soft"/>
    <s v="Engineering"/>
    <s v="Engineering Design &amp; Assessment "/>
    <m/>
  </r>
  <r>
    <s v="Utilities Engineer"/>
    <x v="461"/>
    <x v="101"/>
    <s v="Soft"/>
    <s v="Engineering"/>
    <s v="Engineering Design &amp; Assessment "/>
    <m/>
  </r>
  <r>
    <s v="Visualisation Specialist"/>
    <x v="461"/>
    <x v="101"/>
    <s v="Soft"/>
    <s v="Engineering"/>
    <s v="Engineering Specialists"/>
    <m/>
  </r>
  <r>
    <s v="Wastewater Engineer"/>
    <x v="461"/>
    <x v="101"/>
    <s v="Soft"/>
    <s v="Engineering"/>
    <s v="Engineering Design &amp; Assessment "/>
    <m/>
  </r>
  <r>
    <s v="Water Civil Engineer"/>
    <x v="461"/>
    <x v="101"/>
    <s v="Soft"/>
    <s v="Engineering"/>
    <s v="Engineering Design &amp; Assessment "/>
    <m/>
  </r>
  <r>
    <s v="Water Engineer"/>
    <x v="461"/>
    <x v="101"/>
    <s v="Soft"/>
    <s v="Engineering"/>
    <s v="Engineering Design &amp; Assessment "/>
    <m/>
  </r>
  <r>
    <s v="Water Management Engineer"/>
    <x v="461"/>
    <x v="101"/>
    <s v="Soft"/>
    <s v="Engineering"/>
    <s v="Engineering Design &amp; Assessment "/>
    <m/>
  </r>
  <r>
    <s v="Global Growth Education Partner"/>
    <x v="462"/>
    <x v="0"/>
    <s v="Functional"/>
    <s v="Sales &amp; Growth"/>
    <s v="Growth Other​"/>
    <m/>
  </r>
  <r>
    <s v="Brand &amp; Marketing Campaigns Director​"/>
    <x v="463"/>
    <x v="0"/>
    <s v="Functional"/>
    <s v="Sales &amp; Growth"/>
    <s v="MarComms"/>
    <m/>
  </r>
  <r>
    <s v="Brand Director"/>
    <x v="463"/>
    <x v="0"/>
    <s v="Functional"/>
    <s v="Sales &amp; Growth"/>
    <s v="MarComms"/>
    <m/>
  </r>
  <r>
    <s v="Brand Manager"/>
    <x v="463"/>
    <x v="0"/>
    <s v="Functional"/>
    <s v="Sales &amp; Growth"/>
    <s v="MarComms"/>
    <m/>
  </r>
  <r>
    <s v="Campaign Director"/>
    <x v="463"/>
    <x v="0"/>
    <s v="Functional"/>
    <s v="Sales &amp; Growth"/>
    <s v="MarComms"/>
    <m/>
  </r>
  <r>
    <s v="Communications Director"/>
    <x v="463"/>
    <x v="0"/>
    <s v="Functional"/>
    <s v="Sales &amp; Growth"/>
    <s v="MarComms"/>
    <m/>
  </r>
  <r>
    <s v="Communications Manager"/>
    <x v="463"/>
    <x v="0"/>
    <s v="Functional"/>
    <s v="Sales &amp; Growth"/>
    <s v="MarComms"/>
    <m/>
  </r>
  <r>
    <s v="Copywriter ​"/>
    <x v="463"/>
    <x v="0"/>
    <s v="Functional"/>
    <s v="Sales &amp; Growth"/>
    <s v="MarComms"/>
    <m/>
  </r>
  <r>
    <s v="Customer Success Manager"/>
    <x v="463"/>
    <x v="0"/>
    <s v="Functional"/>
    <s v="Sales &amp; Growth"/>
    <s v="Account &amp; Client Management (GAM)​"/>
    <m/>
  </r>
  <r>
    <s v="Digital &amp; Product Marketing Director​"/>
    <x v="463"/>
    <x v="0"/>
    <s v="Functional"/>
    <s v="Sales &amp; Growth"/>
    <s v="MarComms"/>
    <m/>
  </r>
  <r>
    <s v="Digital Advertising Manager​"/>
    <x v="463"/>
    <x v="0"/>
    <s v="Functional"/>
    <s v="Sales &amp; Growth"/>
    <s v="MarComms"/>
    <m/>
  </r>
  <r>
    <s v="Digital Designer​"/>
    <x v="463"/>
    <x v="0"/>
    <s v="Functional"/>
    <s v="Sales &amp; Growth"/>
    <s v="MarComms"/>
    <m/>
  </r>
  <r>
    <s v="Digital Marketing Analyst"/>
    <x v="463"/>
    <x v="0"/>
    <s v="Functional"/>
    <s v="Sales &amp; Growth"/>
    <s v="MarComms"/>
    <m/>
  </r>
  <r>
    <s v="GBA Business Partner ​"/>
    <x v="463"/>
    <x v="0"/>
    <s v="Functional"/>
    <s v="Sales &amp; Growth"/>
    <s v="MarComms"/>
    <m/>
  </r>
  <r>
    <s v="Global Digital Services &amp; Solutions Director"/>
    <x v="463"/>
    <x v="102"/>
    <s v="Functional"/>
    <s v="Digital"/>
    <s v="Software Development / Digital Architecture"/>
    <m/>
  </r>
  <r>
    <s v="Global Digital Services &amp; Solutions Director"/>
    <x v="463"/>
    <x v="102"/>
    <s v="Functional"/>
    <s v="Digital"/>
    <s v="Software Development / Digital Architecture"/>
    <m/>
  </r>
  <r>
    <s v="Marketing &amp; Communications Director"/>
    <x v="463"/>
    <x v="0"/>
    <s v="Functional"/>
    <s v="Sales &amp; Growth"/>
    <s v="MarComms"/>
    <m/>
  </r>
  <r>
    <s v="Paid Media Specialist​"/>
    <x v="463"/>
    <x v="0"/>
    <s v="Functional"/>
    <s v="Sales &amp; Growth"/>
    <s v="MarComms"/>
    <m/>
  </r>
  <r>
    <s v="Product Marketing Director / Manager / Specialist​"/>
    <x v="463"/>
    <x v="0"/>
    <s v="Functional"/>
    <s v="Sales &amp; Growth"/>
    <s v="MarComms"/>
    <m/>
  </r>
  <r>
    <s v="Senior Copywriter"/>
    <x v="463"/>
    <x v="0"/>
    <s v="Functional"/>
    <s v="Sales &amp; Growth"/>
    <s v="Commercial Enablement"/>
    <m/>
  </r>
  <r>
    <s v="SEO Manager / Specialist"/>
    <x v="463"/>
    <x v="0"/>
    <s v="Functional"/>
    <s v="Sales &amp; Growth"/>
    <s v="MarComms"/>
    <m/>
  </r>
  <r>
    <s v="Web &amp; Digital Content Manager​"/>
    <x v="463"/>
    <x v="0"/>
    <s v="Functional"/>
    <s v="Sales &amp; Growth"/>
    <s v="MarComms"/>
    <m/>
  </r>
  <r>
    <s v="Brand &amp; Marketing Campaigns Director​"/>
    <x v="463"/>
    <x v="0"/>
    <s v="Functional"/>
    <s v="Sales &amp; Growth"/>
    <s v="MarComms"/>
    <m/>
  </r>
  <r>
    <s v="Brand Director"/>
    <x v="463"/>
    <x v="0"/>
    <s v="Functional"/>
    <s v="Sales &amp; Growth"/>
    <s v="MarComms"/>
    <m/>
  </r>
  <r>
    <s v="Campaign Director"/>
    <x v="463"/>
    <x v="0"/>
    <s v="Functional"/>
    <s v="Sales &amp; Growth"/>
    <s v="MarComms"/>
    <m/>
  </r>
  <r>
    <s v="Communications Director"/>
    <x v="463"/>
    <x v="0"/>
    <s v="Functional"/>
    <s v="Sales &amp; Growth"/>
    <s v="MarComms"/>
    <m/>
  </r>
  <r>
    <s v="Digital &amp; Product Marketing Director​"/>
    <x v="463"/>
    <x v="0"/>
    <s v="Functional"/>
    <s v="Sales &amp; Growth"/>
    <s v="MarComms"/>
    <m/>
  </r>
  <r>
    <s v="Marketing &amp; Communications Director"/>
    <x v="463"/>
    <x v="0"/>
    <s v="Functional"/>
    <s v="Sales &amp; Growth"/>
    <s v="MarComms"/>
    <m/>
  </r>
  <r>
    <s v="Product Marketing Director / Manager / Specialist​"/>
    <x v="463"/>
    <x v="0"/>
    <s v="Functional"/>
    <s v="Sales &amp; Growth"/>
    <s v="MarComms"/>
    <m/>
  </r>
  <r>
    <s v="Digital Marketing Analyst"/>
    <x v="464"/>
    <x v="0"/>
    <s v="Functional"/>
    <s v="Sales &amp; Growth"/>
    <s v="MarComms"/>
    <m/>
  </r>
  <r>
    <s v="Digital Marketing Specialist"/>
    <x v="464"/>
    <x v="0"/>
    <s v="Functional"/>
    <s v="Sales &amp; Growth"/>
    <s v="MarComms"/>
    <m/>
  </r>
  <r>
    <s v="Social Media Specialist"/>
    <x v="464"/>
    <x v="0"/>
    <s v="Functional"/>
    <s v="Sales &amp; Growth"/>
    <s v="MarComms"/>
    <m/>
  </r>
  <r>
    <s v="Digital Analytics Manager​"/>
    <x v="465"/>
    <x v="0"/>
    <s v="Functional"/>
    <s v="Sales &amp; Growth"/>
    <s v="MarComms"/>
    <m/>
  </r>
  <r>
    <s v="Digital Ecosystem Director​"/>
    <x v="465"/>
    <x v="0"/>
    <s v="Functional"/>
    <s v="Sales &amp; Growth"/>
    <s v="MarComms"/>
    <m/>
  </r>
  <r>
    <s v="Digital Marketing Analyst"/>
    <x v="465"/>
    <x v="0"/>
    <s v="Functional"/>
    <s v="Sales &amp; Growth"/>
    <s v="MarComms"/>
    <m/>
  </r>
  <r>
    <s v="Digital Marketing Specialist"/>
    <x v="465"/>
    <x v="0"/>
    <s v="Functional"/>
    <s v="Sales &amp; Growth"/>
    <s v="MarComms"/>
    <m/>
  </r>
  <r>
    <s v="Email Marketing Specialist​"/>
    <x v="465"/>
    <x v="0"/>
    <s v="Functional"/>
    <s v="Sales &amp; Growth"/>
    <s v="MarComms"/>
    <m/>
  </r>
  <r>
    <s v="Global CX Product Owner ​"/>
    <x v="465"/>
    <x v="0"/>
    <s v="Functional"/>
    <s v="Sales &amp; Growth"/>
    <s v="Growth Other​"/>
    <m/>
  </r>
  <r>
    <s v="International Mobility Coordinator"/>
    <x v="465"/>
    <x v="103"/>
    <s v="Soft"/>
    <s v="People"/>
    <s v="People Services &amp; Operations"/>
    <m/>
  </r>
  <r>
    <s v="International Mobility Specialist"/>
    <x v="465"/>
    <x v="103"/>
    <s v="Soft"/>
    <s v="People"/>
    <s v="People Services &amp; Operations"/>
    <m/>
  </r>
  <r>
    <s v="Payroll Coordinator"/>
    <x v="465"/>
    <x v="103"/>
    <s v="Soft"/>
    <s v="People"/>
    <s v="People Services &amp; Operations"/>
    <m/>
  </r>
  <r>
    <s v="Payroll Manager"/>
    <x v="465"/>
    <x v="103"/>
    <s v="Soft"/>
    <s v="People"/>
    <s v="People Services &amp; Operations"/>
    <m/>
  </r>
  <r>
    <s v="Payroll Specialist"/>
    <x v="465"/>
    <x v="103"/>
    <s v="Soft"/>
    <s v="People"/>
    <s v="People Services &amp; Operations"/>
    <m/>
  </r>
  <r>
    <s v="People Services Analyst"/>
    <x v="465"/>
    <x v="103"/>
    <s v="Soft"/>
    <s v="People"/>
    <s v="People Services &amp; Operations"/>
    <m/>
  </r>
  <r>
    <s v="People Services Coordinator"/>
    <x v="465"/>
    <x v="103"/>
    <s v="Soft"/>
    <s v="People"/>
    <s v="People Services &amp; Operations"/>
    <m/>
  </r>
  <r>
    <s v="Global/Chief Marketing Officer​"/>
    <x v="465"/>
    <x v="0"/>
    <s v="Functional"/>
    <s v="Sales &amp; Growth"/>
    <s v="MarComms"/>
    <m/>
  </r>
  <r>
    <s v="Graphic Designer"/>
    <x v="465"/>
    <x v="0"/>
    <s v="Functional"/>
    <s v="Sales &amp; Growth"/>
    <s v="Commercial Enablement"/>
    <n v="2"/>
  </r>
  <r>
    <s v="Paid Media Specialist​"/>
    <x v="465"/>
    <x v="0"/>
    <s v="Functional"/>
    <s v="Sales &amp; Growth"/>
    <s v="MarComms"/>
    <m/>
  </r>
  <r>
    <s v="Performance Marketing Director​"/>
    <x v="465"/>
    <x v="0"/>
    <s v="Functional"/>
    <s v="Sales &amp; Growth"/>
    <s v="MarComms"/>
    <m/>
  </r>
  <r>
    <s v="Senior Copywriter"/>
    <x v="465"/>
    <x v="0"/>
    <s v="Functional"/>
    <s v="Sales &amp; Growth"/>
    <s v="Commercial Enablement"/>
    <m/>
  </r>
  <r>
    <s v="Senior Graphic Designer"/>
    <x v="465"/>
    <x v="0"/>
    <s v="Functional"/>
    <s v="Sales &amp; Growth"/>
    <s v="Commercial Enablement"/>
    <n v="5"/>
  </r>
  <r>
    <s v="Website Product Owner"/>
    <x v="465"/>
    <x v="0"/>
    <s v="Functional"/>
    <s v="Sales &amp; Growth"/>
    <s v="MarComms"/>
    <m/>
  </r>
  <r>
    <s v="Digital Ecosystem Director​"/>
    <x v="465"/>
    <x v="0"/>
    <s v="Functional"/>
    <s v="Sales &amp; Growth"/>
    <s v="MarComms"/>
    <m/>
  </r>
  <r>
    <s v="Global/Chief Marketing Officer​"/>
    <x v="465"/>
    <x v="0"/>
    <s v="Functional"/>
    <s v="Sales &amp; Growth"/>
    <s v="MarComms"/>
    <m/>
  </r>
  <r>
    <s v="Performance Marketing Director​"/>
    <x v="465"/>
    <x v="0"/>
    <s v="Functional"/>
    <s v="Sales &amp; Growth"/>
    <s v="MarComms"/>
    <m/>
  </r>
  <r>
    <s v="Remediation Engineering Field Technician"/>
    <x v="466"/>
    <x v="0"/>
    <s v="Functional"/>
    <s v="Engineering"/>
    <s v="Site Supervision /Assurance"/>
    <m/>
  </r>
  <r>
    <s v="Testing &amp; Commissioning Engineer"/>
    <x v="466"/>
    <x v="0"/>
    <s v="Functional"/>
    <s v="Engineering"/>
    <s v="Engineering Design &amp; Assessment "/>
    <m/>
  </r>
  <r>
    <s v="Digital Ecosystem Director​"/>
    <x v="467"/>
    <x v="0"/>
    <s v="Functional"/>
    <s v="Sales &amp; Growth"/>
    <s v="MarComms"/>
    <m/>
  </r>
  <r>
    <s v="GBA Workforce Planning Manager"/>
    <x v="467"/>
    <x v="0"/>
    <s v="Technical"/>
    <s v="Operations"/>
    <s v="Workforce Planning"/>
    <m/>
  </r>
  <r>
    <s v="Global Automation Director ​"/>
    <x v="467"/>
    <x v="0"/>
    <s v="Technical"/>
    <s v="Operations"/>
    <s v="Operations"/>
    <m/>
  </r>
  <r>
    <s v="Global Director Professional Services"/>
    <x v="467"/>
    <x v="0"/>
    <s v="Functional"/>
    <s v="Operations"/>
    <s v="Operations"/>
    <m/>
  </r>
  <r>
    <s v="Global Performance Excellence Director​"/>
    <x v="467"/>
    <x v="0"/>
    <s v="Functional"/>
    <s v="Operations"/>
    <s v="Operations"/>
    <m/>
  </r>
  <r>
    <s v="Global Service Directors​"/>
    <x v="467"/>
    <x v="0"/>
    <s v="Functional"/>
    <s v="Operations"/>
    <s v="Operations"/>
    <m/>
  </r>
  <r>
    <s v="Global Services Data and Information Management Director​"/>
    <x v="467"/>
    <x v="0"/>
    <s v="Functional"/>
    <s v="Operations"/>
    <s v="Operations"/>
    <m/>
  </r>
  <r>
    <s v="Global Workforce Planning Director"/>
    <x v="467"/>
    <x v="0"/>
    <s v="Technical"/>
    <s v="Operations"/>
    <s v="Workforce Planning"/>
    <m/>
  </r>
  <r>
    <s v="Digital Ecosystem Director​"/>
    <x v="467"/>
    <x v="0"/>
    <s v="Functional"/>
    <s v="Sales &amp; Growth"/>
    <s v="MarComms"/>
    <m/>
  </r>
  <r>
    <s v="Global Automation Director ​"/>
    <x v="467"/>
    <x v="0"/>
    <s v="Technical"/>
    <s v="Operations"/>
    <s v="Operations"/>
    <m/>
  </r>
  <r>
    <s v="Global Director Professional Services"/>
    <x v="467"/>
    <x v="0"/>
    <s v="Functional"/>
    <s v="Operations"/>
    <s v="Operations"/>
    <m/>
  </r>
  <r>
    <s v="Global Performance Excellence Director​"/>
    <x v="467"/>
    <x v="0"/>
    <s v="Functional"/>
    <s v="Operations"/>
    <s v="Operations"/>
    <m/>
  </r>
  <r>
    <s v="Global Service Directors​"/>
    <x v="467"/>
    <x v="0"/>
    <s v="Functional"/>
    <s v="Operations"/>
    <s v="Operations"/>
    <m/>
  </r>
  <r>
    <s v="Global Services Data and Information Management Director​"/>
    <x v="467"/>
    <x v="0"/>
    <s v="Functional"/>
    <s v="Operations"/>
    <s v="Operations"/>
    <m/>
  </r>
  <r>
    <s v="Global Workforce Planning Director"/>
    <x v="467"/>
    <x v="0"/>
    <s v="Technical"/>
    <s v="Operations"/>
    <s v="Workforce Planning"/>
    <m/>
  </r>
  <r>
    <s v="BA Service Director ​"/>
    <x v="468"/>
    <x v="0"/>
    <s v="Functional"/>
    <s v="Operations"/>
    <s v="Operations"/>
    <m/>
  </r>
  <r>
    <s v="GBA Service Director"/>
    <x v="468"/>
    <x v="0"/>
    <s v="Technical"/>
    <s v="Operations"/>
    <s v="Operations"/>
    <m/>
  </r>
  <r>
    <s v="BA Service Director ​"/>
    <x v="468"/>
    <x v="0"/>
    <s v="Functional"/>
    <s v="Operations"/>
    <s v="Operations"/>
    <m/>
  </r>
  <r>
    <s v="GBA Service Director"/>
    <x v="468"/>
    <x v="0"/>
    <s v="Technical"/>
    <s v="Operations"/>
    <s v="Operations"/>
    <m/>
  </r>
  <r>
    <s v="Asset Data Engineer"/>
    <x v="469"/>
    <x v="0"/>
    <s v="Technical"/>
    <s v="Asset Management"/>
    <s v="Asset Operations &amp; Maintenance"/>
    <m/>
  </r>
  <r>
    <s v="Global Document Management Manager​"/>
    <x v="470"/>
    <x v="0"/>
    <s v="Soft"/>
    <s v="Operations"/>
    <s v="Quality"/>
    <m/>
  </r>
  <r>
    <s v="Global Quality Management System Director​"/>
    <x v="470"/>
    <x v="0"/>
    <s v="Soft"/>
    <s v="Operations"/>
    <s v="Quality"/>
    <m/>
  </r>
  <r>
    <s v="Process Improvement Coordinator"/>
    <x v="470"/>
    <x v="0"/>
    <s v="Soft"/>
    <s v="Operations"/>
    <s v="Quality"/>
    <m/>
  </r>
  <r>
    <s v="Project Quality Management Coordinator​"/>
    <x v="470"/>
    <x v="0"/>
    <s v="Soft"/>
    <s v="Operations"/>
    <s v="Quality"/>
    <m/>
  </r>
  <r>
    <s v="Project Quality Manager"/>
    <x v="470"/>
    <x v="0"/>
    <s v="Soft"/>
    <s v="Operations"/>
    <s v="Quality"/>
    <m/>
  </r>
  <r>
    <s v="Quality Analyst"/>
    <x v="470"/>
    <x v="0"/>
    <s v="Soft"/>
    <s v="Operations"/>
    <s v="Quality"/>
    <m/>
  </r>
  <r>
    <s v="Quality Auditor"/>
    <x v="470"/>
    <x v="0"/>
    <s v="Soft"/>
    <s v="Operations"/>
    <s v="Quality"/>
    <m/>
  </r>
  <r>
    <s v="Quality Management System Coordinator​"/>
    <x v="470"/>
    <x v="0"/>
    <s v="Soft"/>
    <s v="Operations"/>
    <s v="Quality"/>
    <m/>
  </r>
  <r>
    <s v="Quality Manager​"/>
    <x v="470"/>
    <x v="0"/>
    <s v="Soft"/>
    <s v="Operations"/>
    <s v="Quality"/>
    <m/>
  </r>
  <r>
    <s v="Supplier Quality Representatives​"/>
    <x v="470"/>
    <x v="0"/>
    <s v="Soft"/>
    <s v="Operations"/>
    <s v="Quality"/>
    <m/>
  </r>
  <r>
    <s v="Global Quality Management System Director​"/>
    <x v="470"/>
    <x v="0"/>
    <s v="Soft"/>
    <s v="Operations"/>
    <s v="Quality"/>
    <m/>
  </r>
  <r>
    <s v="Campaign Director"/>
    <x v="471"/>
    <x v="0"/>
    <s v="Functional"/>
    <s v="Sales &amp; Growth"/>
    <s v="MarComms"/>
    <m/>
  </r>
  <r>
    <s v="Marketing Manager"/>
    <x v="471"/>
    <x v="0"/>
    <s v="Functional"/>
    <s v="Sales &amp; Growth"/>
    <s v="MarComms"/>
    <m/>
  </r>
  <r>
    <s v="Performance Marketing Director​"/>
    <x v="471"/>
    <x v="0"/>
    <s v="Functional"/>
    <s v="Sales &amp; Growth"/>
    <s v="MarComms"/>
    <m/>
  </r>
  <r>
    <s v="Campaign Director"/>
    <x v="471"/>
    <x v="0"/>
    <s v="Functional"/>
    <s v="Sales &amp; Growth"/>
    <s v="MarComms"/>
    <m/>
  </r>
  <r>
    <s v="Performance Marketing Director​"/>
    <x v="471"/>
    <x v="0"/>
    <s v="Functional"/>
    <s v="Sales &amp; Growth"/>
    <s v="MarComms"/>
    <m/>
  </r>
  <r>
    <s v="GBA Solution Director"/>
    <x v="472"/>
    <x v="0"/>
    <s v="Functional"/>
    <s v="Sales &amp; Growth"/>
    <s v="Sales &amp; Pursuits"/>
    <n v="4"/>
  </r>
  <r>
    <s v="GBA Solution Director"/>
    <x v="472"/>
    <x v="0"/>
    <s v="Functional"/>
    <s v="Sales &amp; Growth"/>
    <s v="Sales &amp; Pursuits"/>
    <m/>
  </r>
  <r>
    <s v="BA Service Director ​"/>
    <x v="473"/>
    <x v="0"/>
    <s v="Functional"/>
    <s v="Operations"/>
    <s v="Operations"/>
    <m/>
  </r>
  <r>
    <s v="GBA Service Director"/>
    <x v="473"/>
    <x v="0"/>
    <s v="Functional"/>
    <s v="Operations"/>
    <s v="Operations"/>
    <m/>
  </r>
  <r>
    <s v="Application Support Administrator"/>
    <x v="473"/>
    <x v="104"/>
    <s v="Functional"/>
    <s v="Digital"/>
    <s v="DevOps and System Administration"/>
    <m/>
  </r>
  <r>
    <s v="Cloud Infrastructure Engineer"/>
    <x v="473"/>
    <x v="104"/>
    <s v="Functional"/>
    <s v="Digital"/>
    <s v="Network and Security"/>
    <m/>
  </r>
  <r>
    <s v="Global Hosting and Networking Director"/>
    <x v="473"/>
    <x v="104"/>
    <s v="Functional"/>
    <s v="Digital"/>
    <s v="Network and Security"/>
    <m/>
  </r>
  <r>
    <s v="Networking Manager"/>
    <x v="473"/>
    <x v="104"/>
    <s v="Functional"/>
    <s v="Digital"/>
    <s v="Network and Security"/>
    <m/>
  </r>
  <r>
    <s v="Director of Technology and Architecture"/>
    <x v="473"/>
    <x v="104"/>
    <s v="Functional"/>
    <s v="Digital"/>
    <s v="Software Development / Digital Architecture"/>
    <m/>
  </r>
  <r>
    <s v="Senior Solution Architect"/>
    <x v="473"/>
    <x v="104"/>
    <s v="Functional"/>
    <s v="Digital"/>
    <s v="Software Development / Digital Architecture"/>
    <m/>
  </r>
  <r>
    <s v="Director of Technology and Architecture"/>
    <x v="473"/>
    <x v="104"/>
    <s v="Functional"/>
    <s v="Digital"/>
    <s v="Software Development / Digital Architecture"/>
    <m/>
  </r>
  <r>
    <s v="Global Hosting and Networking Director"/>
    <x v="473"/>
    <x v="104"/>
    <s v="Functional"/>
    <s v="Digital"/>
    <s v="Network and Security"/>
    <m/>
  </r>
  <r>
    <s v="BA Service Director ​"/>
    <x v="473"/>
    <x v="0"/>
    <s v="Functional"/>
    <s v="Operations"/>
    <s v="Operations"/>
    <m/>
  </r>
  <r>
    <s v="GBA Service Director"/>
    <x v="473"/>
    <x v="0"/>
    <s v="Functional"/>
    <s v="Operations"/>
    <s v="Operations"/>
    <m/>
  </r>
  <r>
    <s v="Water Engineer"/>
    <x v="474"/>
    <x v="0"/>
    <s v="Functional"/>
    <s v="Engineering"/>
    <s v="Engineering Design &amp; Assessment "/>
    <m/>
  </r>
  <r>
    <s v="Paid Media Specialist​"/>
    <x v="475"/>
    <x v="0"/>
    <s v="Functional"/>
    <s v="Sales &amp; Growth"/>
    <s v="MarComms"/>
    <m/>
  </r>
  <r>
    <s v="Performance Marketing Director​"/>
    <x v="475"/>
    <x v="0"/>
    <s v="Functional"/>
    <s v="Sales &amp; Growth"/>
    <s v="MarComms"/>
    <m/>
  </r>
  <r>
    <s v="Performance Marketing Director​"/>
    <x v="475"/>
    <x v="0"/>
    <s v="Functional"/>
    <s v="Sales &amp; Growth"/>
    <s v="MarComms"/>
    <m/>
  </r>
  <r>
    <s v="Employee Relations &amp; Compliance Manager"/>
    <x v="476"/>
    <x v="105"/>
    <s v="Functional"/>
    <s v="People"/>
    <s v="People Services &amp; Operations"/>
    <m/>
  </r>
  <r>
    <s v="Director of Software Engineering"/>
    <x v="477"/>
    <x v="106"/>
    <s v="Functional"/>
    <s v="Digital"/>
    <s v="Software Development / Digital Architecture"/>
    <m/>
  </r>
  <r>
    <s v="Global Software Engineering Director"/>
    <x v="477"/>
    <x v="106"/>
    <s v="Functional"/>
    <s v="Digital"/>
    <s v="Software Development / Digital Architecture"/>
    <m/>
  </r>
  <r>
    <s v="Director of Software Engineering"/>
    <x v="477"/>
    <x v="106"/>
    <s v="Functional"/>
    <s v="Digital"/>
    <s v="Software Development / Digital Architecture"/>
    <m/>
  </r>
  <r>
    <s v="Global Software Engineering Director"/>
    <x v="477"/>
    <x v="106"/>
    <s v="Functional"/>
    <s v="Digital"/>
    <s v="Software Development / Digital Architecture"/>
    <m/>
  </r>
  <r>
    <s v="Talent Acquisition Advisor"/>
    <x v="478"/>
    <x v="0"/>
    <s v="Functional"/>
    <s v="People"/>
    <s v="Talent Acquisition"/>
    <m/>
  </r>
  <r>
    <s v="Talent Acquisition Coordinator"/>
    <x v="478"/>
    <x v="0"/>
    <s v="Functional"/>
    <s v="People"/>
    <s v="Talent Acquisition"/>
    <m/>
  </r>
  <r>
    <s v="Talent Acquisition Manager"/>
    <x v="478"/>
    <x v="0"/>
    <s v="Functional"/>
    <s v="People"/>
    <s v="Talent Acquisition"/>
    <m/>
  </r>
  <r>
    <s v="Talent Acquisition Partner"/>
    <x v="478"/>
    <x v="0"/>
    <s v="Functional"/>
    <s v="People"/>
    <s v="Talent Acquisition"/>
    <m/>
  </r>
  <r>
    <s v="Talent Acquisition Specialist"/>
    <x v="478"/>
    <x v="0"/>
    <s v="Functional"/>
    <s v="People"/>
    <s v="Talent Acquisition"/>
    <m/>
  </r>
  <r>
    <s v="Dev Ops Engineer"/>
    <x v="479"/>
    <x v="107"/>
    <s v="Technical"/>
    <s v="Digital"/>
    <s v="DevOps and System Administration"/>
    <m/>
  </r>
  <r>
    <s v="Cloud Infrastructure Engineer"/>
    <x v="479"/>
    <x v="107"/>
    <s v="Technical"/>
    <s v="Digital"/>
    <s v="Network and Security"/>
    <m/>
  </r>
  <r>
    <s v="Assistant Program Manager"/>
    <x v="480"/>
    <x v="108"/>
    <s v="Functional"/>
    <s v="Project &amp; Program Management"/>
    <s v="Program Management"/>
    <n v="2"/>
  </r>
  <r>
    <s v="Assistant Project Controller"/>
    <x v="480"/>
    <x v="108"/>
    <s v="Functional"/>
    <s v="Project &amp; Program Management"/>
    <s v="Project &amp; Program Controls"/>
    <n v="1"/>
  </r>
  <r>
    <s v="Assistant Project Controls Manager"/>
    <x v="480"/>
    <x v="108"/>
    <s v="Functional"/>
    <s v="Project &amp; Program Management"/>
    <s v="Project &amp; Program Controls"/>
    <n v="2"/>
  </r>
  <r>
    <s v="Assistant Project Manager"/>
    <x v="480"/>
    <x v="108"/>
    <s v="Functional"/>
    <s v="Project &amp; Program Management"/>
    <s v="Project Management"/>
    <n v="2"/>
  </r>
  <r>
    <s v="Construction Manager"/>
    <x v="480"/>
    <x v="108"/>
    <s v="Functional"/>
    <s v="Project &amp; Program Management"/>
    <s v="Construction Management"/>
    <n v="3"/>
  </r>
  <r>
    <s v="Junior Program Manager"/>
    <x v="480"/>
    <x v="108"/>
    <s v="Functional"/>
    <s v="Project &amp; Program Management"/>
    <s v="Program Management"/>
    <n v="1"/>
  </r>
  <r>
    <s v="Junior Project Manager"/>
    <x v="480"/>
    <x v="108"/>
    <s v="Functional"/>
    <s v="Project &amp; Program Management"/>
    <s v="Project Management"/>
    <n v="1"/>
  </r>
  <r>
    <s v="Principal Program Manager"/>
    <x v="480"/>
    <x v="108"/>
    <s v="Functional"/>
    <s v="Project &amp; Program Management"/>
    <s v="Program Management"/>
    <n v="4"/>
  </r>
  <r>
    <s v="Principal Project Controls Manager"/>
    <x v="480"/>
    <x v="108"/>
    <s v="Functional"/>
    <s v="Project &amp; Program Management"/>
    <s v="Project &amp; Program Controls"/>
    <n v="4"/>
  </r>
  <r>
    <s v="Principal Project Manager"/>
    <x v="480"/>
    <x v="108"/>
    <s v="Functional"/>
    <s v="Project &amp; Program Management"/>
    <s v="Project Management"/>
    <n v="4"/>
  </r>
  <r>
    <s v="Program Coordinator"/>
    <x v="480"/>
    <x v="108"/>
    <s v="Functional"/>
    <s v="Project &amp; Program Management"/>
    <s v="Program Management"/>
    <n v="1"/>
  </r>
  <r>
    <s v="Program Director"/>
    <x v="480"/>
    <x v="108"/>
    <s v="Functional"/>
    <s v="Project &amp; Program Management"/>
    <s v="Program Management"/>
    <n v="4"/>
  </r>
  <r>
    <s v="Program Manager"/>
    <x v="480"/>
    <x v="108"/>
    <s v="Functional"/>
    <s v="Project &amp; Program Management"/>
    <s v="Program Management"/>
    <n v="3"/>
  </r>
  <r>
    <s v="Project Controller"/>
    <x v="480"/>
    <x v="108"/>
    <s v="Functional"/>
    <s v="Project &amp; Program Management"/>
    <s v="Project &amp; Program Controls"/>
    <n v="1"/>
  </r>
  <r>
    <s v="Project Controls Director"/>
    <x v="480"/>
    <x v="108"/>
    <s v="Functional"/>
    <s v="Project &amp; Program Management"/>
    <s v="Project &amp; Program Controls"/>
    <n v="4"/>
  </r>
  <r>
    <s v="Project Controls Manager"/>
    <x v="480"/>
    <x v="108"/>
    <s v="Functional"/>
    <s v="Project &amp; Program Management"/>
    <s v="Project &amp; Program Controls"/>
    <n v="3"/>
  </r>
  <r>
    <s v="Project Coordinator"/>
    <x v="480"/>
    <x v="108"/>
    <s v="Functional"/>
    <s v="Project &amp; Program Management"/>
    <s v="Project Management"/>
    <n v="1"/>
  </r>
  <r>
    <s v="Project Director"/>
    <x v="480"/>
    <x v="108"/>
    <s v="Functional"/>
    <s v="Project &amp; Program Management"/>
    <s v="Project Management"/>
    <n v="4"/>
  </r>
  <r>
    <s v="Project Manager"/>
    <x v="480"/>
    <x v="108"/>
    <s v="Functional"/>
    <s v="Project &amp; Program Management"/>
    <s v="Project Management"/>
    <n v="3"/>
  </r>
  <r>
    <s v="Senior Program Director"/>
    <x v="480"/>
    <x v="108"/>
    <s v="Functional"/>
    <s v="Project &amp; Program Management"/>
    <s v="Program Management"/>
    <n v="4"/>
  </r>
  <r>
    <s v="Senior Program Manager"/>
    <x v="480"/>
    <x v="108"/>
    <s v="Functional"/>
    <s v="Project &amp; Program Management"/>
    <s v="Program Management"/>
    <n v="3"/>
  </r>
  <r>
    <s v="Senior Project Controls Director"/>
    <x v="480"/>
    <x v="108"/>
    <s v="Functional"/>
    <s v="Project &amp; Program Management"/>
    <s v="Project &amp; Program Controls"/>
    <n v="4"/>
  </r>
  <r>
    <s v="Senior Project Controls Manager"/>
    <x v="480"/>
    <x v="108"/>
    <s v="Functional"/>
    <s v="Project &amp; Program Management"/>
    <s v="Project &amp; Program Controls"/>
    <n v="3"/>
  </r>
  <r>
    <s v="Senior Project Director"/>
    <x v="480"/>
    <x v="108"/>
    <s v="Functional"/>
    <s v="Project &amp; Program Management"/>
    <s v="Project Management"/>
    <n v="4"/>
  </r>
  <r>
    <s v="Senior Project Manager"/>
    <x v="480"/>
    <x v="108"/>
    <s v="Functional"/>
    <s v="Project &amp; Program Management"/>
    <s v="Project Management"/>
    <n v="3"/>
  </r>
  <r>
    <s v="Program Director"/>
    <x v="480"/>
    <x v="108"/>
    <s v="Functional"/>
    <s v="Project &amp; Program Management"/>
    <s v="Program Management"/>
    <m/>
  </r>
  <r>
    <s v="Project Controls Director"/>
    <x v="480"/>
    <x v="108"/>
    <s v="Functional"/>
    <s v="Project &amp; Program Management"/>
    <s v="Project &amp; Program Controls"/>
    <m/>
  </r>
  <r>
    <s v="Project Director"/>
    <x v="480"/>
    <x v="108"/>
    <s v="Functional"/>
    <s v="Project &amp; Program Management"/>
    <s v="Project Management"/>
    <m/>
  </r>
  <r>
    <s v="Senior Program Director"/>
    <x v="480"/>
    <x v="108"/>
    <s v="Functional"/>
    <s v="Project &amp; Program Management"/>
    <s v="Program Management"/>
    <m/>
  </r>
  <r>
    <s v="Senior Project Controls Director"/>
    <x v="480"/>
    <x v="108"/>
    <s v="Functional"/>
    <s v="Project &amp; Program Management"/>
    <s v="Project &amp; Program Controls"/>
    <m/>
  </r>
  <r>
    <s v="Senior Project Director"/>
    <x v="480"/>
    <x v="108"/>
    <s v="Functional"/>
    <s v="Project &amp; Program Management"/>
    <s v="Project Management"/>
    <m/>
  </r>
  <r>
    <s v="Data Analyst"/>
    <x v="481"/>
    <x v="0"/>
    <s v="Functional"/>
    <s v="Sales &amp; Growth"/>
    <s v="Commercial Enablement"/>
    <m/>
  </r>
  <r>
    <s v="Data Associate"/>
    <x v="481"/>
    <x v="0"/>
    <s v="Functional"/>
    <s v="Sales &amp; Growth"/>
    <s v="Commercial Enablement"/>
    <m/>
  </r>
  <r>
    <s v="Data Specialist"/>
    <x v="481"/>
    <x v="0"/>
    <s v="Functional"/>
    <s v="Sales &amp; Growth"/>
    <s v="Commercial Enablement"/>
    <m/>
  </r>
  <r>
    <s v="Opportunity &amp; Pursuits Analyst​"/>
    <x v="481"/>
    <x v="0"/>
    <s v="Functional"/>
    <s v="Sales &amp; Growth"/>
    <s v="Commercial Enablement"/>
    <n v="4"/>
  </r>
  <r>
    <s v="Opportunity &amp; Pursuits Associate​"/>
    <x v="481"/>
    <x v="0"/>
    <s v="Functional"/>
    <s v="Sales &amp; Growth"/>
    <s v="Commercial Enablement"/>
    <n v="4"/>
  </r>
  <r>
    <s v="Proposal Coordinator"/>
    <x v="481"/>
    <x v="0"/>
    <s v="Functional"/>
    <s v="Sales &amp; Growth"/>
    <s v="Commercial Enablement"/>
    <m/>
  </r>
  <r>
    <s v="Pursuit Committee Specialist"/>
    <x v="481"/>
    <x v="0"/>
    <s v="Functional"/>
    <s v="Sales &amp; Growth"/>
    <s v="Commercial Enablement"/>
    <n v="4"/>
  </r>
  <r>
    <s v="Senior Proposal Coordinator"/>
    <x v="481"/>
    <x v="0"/>
    <s v="Functional"/>
    <s v="Sales &amp; Growth"/>
    <s v="Commercial Enablement"/>
    <m/>
  </r>
  <r>
    <s v="Project Quality Management Coordinator​"/>
    <x v="482"/>
    <x v="0"/>
    <s v="Functional"/>
    <s v="Operations"/>
    <s v="Quality"/>
    <m/>
  </r>
  <r>
    <s v="Quality Auditor"/>
    <x v="482"/>
    <x v="0"/>
    <s v="Functional"/>
    <s v="Operations"/>
    <s v="Quality"/>
    <m/>
  </r>
  <r>
    <s v="Asset Inspector"/>
    <x v="483"/>
    <x v="0"/>
    <s v="Functional"/>
    <s v="Asset Management"/>
    <s v="Asset Lifecycle Management Delivery"/>
    <m/>
  </r>
  <r>
    <s v="Lead Quality Auditor​"/>
    <x v="484"/>
    <x v="0"/>
    <s v="Functional"/>
    <s v="Operations"/>
    <s v="Quality"/>
    <m/>
  </r>
  <r>
    <s v="Quality Specialist​"/>
    <x v="484"/>
    <x v="0"/>
    <s v="Functional"/>
    <s v="Operations"/>
    <s v="Quality"/>
    <m/>
  </r>
  <r>
    <s v="Construction Inspector"/>
    <x v="485"/>
    <x v="0"/>
    <s v="Functional"/>
    <s v="Engineering"/>
    <s v="Site Supervision /Assurance"/>
    <m/>
  </r>
  <r>
    <s v="Construction Inspector"/>
    <x v="486"/>
    <x v="0"/>
    <s v="Functional"/>
    <s v="Engineering"/>
    <s v="Site Supervision /Assurance"/>
    <m/>
  </r>
  <r>
    <s v="Systems Administrator"/>
    <x v="487"/>
    <x v="109"/>
    <s v="Functional"/>
    <s v="Digital"/>
    <s v="DevOps and System Administration"/>
    <m/>
  </r>
  <r>
    <s v="Technical Support Specialist"/>
    <x v="487"/>
    <x v="109"/>
    <s v="Functional"/>
    <s v="Digital"/>
    <s v="DevOps and System Administration"/>
    <m/>
  </r>
  <r>
    <s v="User Support And Success Analyst"/>
    <x v="487"/>
    <x v="109"/>
    <s v="Functional"/>
    <s v="Digital"/>
    <s v="Information Technology (IT) Support"/>
    <m/>
  </r>
  <r>
    <s v="Cloud Infrastructure Engineer"/>
    <x v="487"/>
    <x v="109"/>
    <s v="Functional"/>
    <s v="Digital"/>
    <s v="Network and Security"/>
    <m/>
  </r>
  <r>
    <s v="Network Engineer"/>
    <x v="487"/>
    <x v="109"/>
    <s v="Functional"/>
    <s v="Digital"/>
    <s v="Network and Security"/>
    <m/>
  </r>
  <r>
    <s v="Hosting Manager"/>
    <x v="488"/>
    <x v="110"/>
    <s v="Functional"/>
    <s v="Digital"/>
    <s v="DevOps and System Administration"/>
    <m/>
  </r>
  <r>
    <s v="Environmental Construction Operator"/>
    <x v="489"/>
    <x v="0"/>
    <s v="Technical"/>
    <s v="Environmental Services &amp; Science"/>
    <s v="Remediation Technology"/>
    <m/>
  </r>
  <r>
    <s v="Drainage Engineer"/>
    <x v="490"/>
    <x v="0"/>
    <s v="Functional"/>
    <s v="Engineering"/>
    <s v="Engineering Design &amp; Assessment "/>
    <m/>
  </r>
  <r>
    <s v="Environmental Construction Supervisor"/>
    <x v="490"/>
    <x v="0"/>
    <s v="Functional"/>
    <s v="Environmental Services &amp; Science"/>
    <s v="Remediation Technology"/>
    <m/>
  </r>
  <r>
    <s v="Environmental System Technician"/>
    <x v="490"/>
    <x v="0"/>
    <s v="Functional"/>
    <s v="Environmental Services &amp; Science"/>
    <s v="Remediation Technology"/>
    <m/>
  </r>
  <r>
    <s v="Roads &amp; Highways Engineer"/>
    <x v="490"/>
    <x v="0"/>
    <s v="Functional"/>
    <s v="Engineering"/>
    <s v="Engineering Design &amp; Assessment "/>
    <m/>
  </r>
  <r>
    <s v="Transportation Engineer"/>
    <x v="490"/>
    <x v="0"/>
    <s v="Functional"/>
    <s v="Engineering"/>
    <s v="Engineering Design &amp; Assessment "/>
    <m/>
  </r>
  <r>
    <s v="Drainage Engineer"/>
    <x v="491"/>
    <x v="0"/>
    <s v="Functional"/>
    <s v="Engineering"/>
    <s v="Engineering Design &amp; Assessment "/>
    <m/>
  </r>
  <r>
    <s v="Drainage Engineer"/>
    <x v="492"/>
    <x v="0"/>
    <s v="Functional"/>
    <s v="Engineering"/>
    <s v="Engineering Design &amp; Assessment "/>
    <m/>
  </r>
  <r>
    <s v="Webmaster"/>
    <x v="493"/>
    <x v="0"/>
    <s v="Technical"/>
    <s v="Sales &amp; Growth"/>
    <s v="MarComms"/>
    <m/>
  </r>
  <r>
    <s v="Environmental Regulation &amp; Policy Discipline Leader"/>
    <x v="494"/>
    <x v="0"/>
    <s v="Functional"/>
    <s v="Environmental Services &amp; Science"/>
    <s v="Regulations &amp; Policy"/>
    <m/>
  </r>
  <r>
    <s v="Environmental Regulation &amp; Policy Project Manager"/>
    <x v="494"/>
    <x v="0"/>
    <s v="Functional"/>
    <s v="Environmental Services &amp; Science"/>
    <s v="Regulations &amp; Policy"/>
    <m/>
  </r>
  <r>
    <s v="Environmental Regulation &amp; Policy Specialist"/>
    <x v="494"/>
    <x v="0"/>
    <s v="Functional"/>
    <s v="Environmental Services &amp; Science"/>
    <s v="Regulations &amp; Policy"/>
    <m/>
  </r>
  <r>
    <s v="Environmental Regulation &amp; Policy Technical Director"/>
    <x v="494"/>
    <x v="0"/>
    <s v="Functional"/>
    <s v="Environmental Services &amp; Science"/>
    <s v="Regulations &amp; Policy"/>
    <m/>
  </r>
  <r>
    <s v="Global Quality Audit Director​"/>
    <x v="494"/>
    <x v="0"/>
    <s v="Functional"/>
    <s v="Operations"/>
    <s v="Quality"/>
    <m/>
  </r>
  <r>
    <s v="Building Surveying Advisor"/>
    <x v="494"/>
    <x v="111"/>
    <s v="Functional"/>
    <s v="Advisory"/>
    <s v="Technical Advisory"/>
    <m/>
  </r>
  <r>
    <s v="Contract Advisor"/>
    <x v="494"/>
    <x v="111"/>
    <s v="Functional"/>
    <s v="Advisory"/>
    <s v="Technical Advisory"/>
    <m/>
  </r>
  <r>
    <s v="Employee Relations &amp; Compliance Manager"/>
    <x v="494"/>
    <x v="111"/>
    <s v="Functional"/>
    <s v="People"/>
    <s v="People Services &amp; Operations"/>
    <m/>
  </r>
  <r>
    <s v="Global People Analytics Manager"/>
    <x v="494"/>
    <x v="111"/>
    <s v="Functional"/>
    <s v="People"/>
    <s v="People Services &amp; Operations"/>
    <m/>
  </r>
  <r>
    <s v="Global People Analytics Partner"/>
    <x v="494"/>
    <x v="111"/>
    <s v="Functional"/>
    <s v="People"/>
    <s v="People Services &amp; Operations"/>
    <m/>
  </r>
  <r>
    <s v="People Analytics Specialist"/>
    <x v="494"/>
    <x v="111"/>
    <s v="Functional"/>
    <s v="People"/>
    <s v="People Services &amp; Operations"/>
    <m/>
  </r>
  <r>
    <s v="Environmental Regulation &amp; Policy Technical Director"/>
    <x v="494"/>
    <x v="0"/>
    <s v="Functional"/>
    <s v="Environmental Services &amp; Science"/>
    <s v="Regulations &amp; Policy"/>
    <m/>
  </r>
  <r>
    <s v="Global Quality Audit Director​"/>
    <x v="494"/>
    <x v="0"/>
    <s v="Functional"/>
    <s v="Operations"/>
    <s v="Quality"/>
    <m/>
  </r>
  <r>
    <s v="Construction Inspector"/>
    <x v="495"/>
    <x v="0"/>
    <s v="Functional"/>
    <s v="Engineering"/>
    <s v="Site Supervision /Assurance"/>
    <m/>
  </r>
  <r>
    <s v="Assistant Project Controls Manager"/>
    <x v="496"/>
    <x v="112"/>
    <s v="Functional"/>
    <s v="Project &amp; Program Management"/>
    <s v="Project &amp; Program Controls"/>
    <n v="2"/>
  </r>
  <r>
    <s v="Principal Project Controls Manager"/>
    <x v="496"/>
    <x v="112"/>
    <s v="Functional"/>
    <s v="Project &amp; Program Management"/>
    <s v="Project &amp; Program Controls"/>
    <n v="4"/>
  </r>
  <r>
    <s v="Project Controller"/>
    <x v="496"/>
    <x v="112"/>
    <s v="Functional"/>
    <s v="Project &amp; Program Management"/>
    <s v="Project &amp; Program Controls"/>
    <n v="1"/>
  </r>
  <r>
    <s v="Project Controls Director"/>
    <x v="496"/>
    <x v="112"/>
    <s v="Functional"/>
    <s v="Project &amp; Program Management"/>
    <s v="Project &amp; Program Controls"/>
    <n v="5"/>
  </r>
  <r>
    <s v="Project Controls Manager"/>
    <x v="496"/>
    <x v="112"/>
    <s v="Functional"/>
    <s v="Project &amp; Program Management"/>
    <s v="Project &amp; Program Controls"/>
    <n v="2"/>
  </r>
  <r>
    <s v="Senior Project Controls Director"/>
    <x v="496"/>
    <x v="112"/>
    <s v="Functional"/>
    <s v="Project &amp; Program Management"/>
    <s v="Project &amp; Program Controls"/>
    <n v="5"/>
  </r>
  <r>
    <s v="Senior Project Controls Manager"/>
    <x v="496"/>
    <x v="112"/>
    <s v="Functional"/>
    <s v="Project &amp; Program Management"/>
    <s v="Project &amp; Program Controls"/>
    <n v="3"/>
  </r>
  <r>
    <s v="Project Controls Director"/>
    <x v="496"/>
    <x v="112"/>
    <s v="Functional"/>
    <s v="Project &amp; Program Management"/>
    <s v="Project &amp; Program Controls"/>
    <m/>
  </r>
  <r>
    <s v="Senior Project Controls Director"/>
    <x v="496"/>
    <x v="112"/>
    <s v="Functional"/>
    <s v="Project &amp; Program Management"/>
    <s v="Project &amp; Program Controls"/>
    <m/>
  </r>
  <r>
    <s v="Geologist"/>
    <x v="497"/>
    <x v="0"/>
    <s v="Functional"/>
    <s v="Environmental Services &amp; Science"/>
    <s v="Science"/>
    <m/>
  </r>
  <r>
    <s v="Hydrologist"/>
    <x v="497"/>
    <x v="0"/>
    <s v="Functional"/>
    <s v="Environmental Services &amp; Science"/>
    <s v="Science"/>
    <m/>
  </r>
  <r>
    <s v="Soil Scientist"/>
    <x v="497"/>
    <x v="0"/>
    <s v="Functional"/>
    <s v="Environmental Services &amp; Science"/>
    <s v="Science"/>
    <m/>
  </r>
  <r>
    <s v="Ecologist"/>
    <x v="498"/>
    <x v="0"/>
    <s v="Functional"/>
    <s v="Environmental Services &amp; Science"/>
    <s v="Science"/>
    <m/>
  </r>
  <r>
    <s v="Ecologist"/>
    <x v="499"/>
    <x v="0"/>
    <s v="Functional"/>
    <s v="Environmental Services &amp; Science"/>
    <s v="Science"/>
    <m/>
  </r>
  <r>
    <s v="Toxicologist"/>
    <x v="499"/>
    <x v="0"/>
    <s v="Functional"/>
    <s v="Environmental Services &amp; Science"/>
    <s v="Science"/>
    <m/>
  </r>
  <r>
    <s v="Environmental Planner"/>
    <x v="500"/>
    <x v="0"/>
    <s v="Functional"/>
    <s v="Environmental Services &amp; Science"/>
    <s v="Environmental Planning"/>
    <m/>
  </r>
  <r>
    <s v="Environmental Regulation &amp; Policy Specialist"/>
    <x v="500"/>
    <x v="0"/>
    <s v="Functional"/>
    <s v="Environmental Services &amp; Science"/>
    <s v="Regulations &amp; Policy"/>
    <m/>
  </r>
  <r>
    <s v="Environmental Scientist"/>
    <x v="500"/>
    <x v="0"/>
    <s v="Functional"/>
    <s v="Environmental Services &amp; Science"/>
    <s v="Science"/>
    <m/>
  </r>
  <r>
    <s v="Soil Scientist"/>
    <x v="500"/>
    <x v="0"/>
    <s v="Functional"/>
    <s v="Environmental Services &amp; Science"/>
    <s v="Science"/>
    <m/>
  </r>
  <r>
    <s v="Social Equity Specialist"/>
    <x v="501"/>
    <x v="0"/>
    <s v="Functional"/>
    <s v="Environmental Services &amp; Science"/>
    <s v="Regulations &amp; Policy"/>
    <m/>
  </r>
  <r>
    <s v="Global Services Data and Information Management Director​"/>
    <x v="502"/>
    <x v="0"/>
    <s v="Functional"/>
    <s v="Operations"/>
    <s v="Operations"/>
    <m/>
  </r>
  <r>
    <s v="Global Services Data and Information Management Director​"/>
    <x v="502"/>
    <x v="0"/>
    <s v="Functional"/>
    <s v="Operations"/>
    <s v="Operations"/>
    <m/>
  </r>
  <r>
    <s v="Global Research Manager"/>
    <x v="503"/>
    <x v="0"/>
    <s v="Functional"/>
    <s v="Sales &amp; Growth"/>
    <s v="Growth Other​"/>
    <m/>
  </r>
  <r>
    <s v="Global Strategy and Development Officer"/>
    <x v="503"/>
    <x v="0"/>
    <s v="Functional"/>
    <s v="Sales &amp; Growth"/>
    <s v="Growth Other​"/>
    <m/>
  </r>
  <r>
    <s v="Toxicologist"/>
    <x v="504"/>
    <x v="0"/>
    <s v="Functional"/>
    <s v="Environmental Services &amp; Science"/>
    <s v="Science"/>
    <m/>
  </r>
  <r>
    <s v="Dev Ops Engineer"/>
    <x v="505"/>
    <x v="113"/>
    <s v="Technical"/>
    <s v="Digital"/>
    <s v="DevOps and System Administration"/>
    <m/>
  </r>
  <r>
    <s v="High Voltage &amp; Transmission Engineer"/>
    <x v="506"/>
    <x v="0"/>
    <s v="Technical"/>
    <s v="Engineering"/>
    <s v="Engineering Design &amp; Assessment "/>
    <m/>
  </r>
  <r>
    <s v="Electrical Engineer"/>
    <x v="507"/>
    <x v="0"/>
    <s v="Technical"/>
    <s v="Engineering"/>
    <s v="Engineering Design &amp; Assessment "/>
    <m/>
  </r>
  <r>
    <s v="High Voltage &amp; Transmission Engineer"/>
    <x v="508"/>
    <x v="0"/>
    <s v="Technical"/>
    <s v="Engineering"/>
    <s v="Engineering Design &amp; Assessment "/>
    <m/>
  </r>
  <r>
    <s v="Electrical Engineer"/>
    <x v="509"/>
    <x v="0"/>
    <s v="Technical"/>
    <s v="Engineering"/>
    <s v="Engineering Design &amp; Assessment "/>
    <m/>
  </r>
  <r>
    <s v="High Voltage &amp; Transmission Engineer"/>
    <x v="509"/>
    <x v="0"/>
    <s v="Technical"/>
    <s v="Engineering"/>
    <s v="Engineering Design &amp; Assessment "/>
    <m/>
  </r>
  <r>
    <s v="Electrical Engineer"/>
    <x v="510"/>
    <x v="0"/>
    <s v="Technical"/>
    <s v="Engineering"/>
    <s v="Engineering Design &amp; Assessment "/>
    <m/>
  </r>
  <r>
    <s v="Electrical Engineer"/>
    <x v="511"/>
    <x v="0"/>
    <s v="Technical"/>
    <s v="Engineering"/>
    <s v="Engineering Design &amp; Assessment "/>
    <m/>
  </r>
  <r>
    <s v="Communications Engineer"/>
    <x v="512"/>
    <x v="0"/>
    <s v="Technical"/>
    <s v="Engineering"/>
    <s v="Engineering Design &amp; Assessment "/>
    <m/>
  </r>
  <r>
    <s v="Communications Manager"/>
    <x v="513"/>
    <x v="0"/>
    <s v="Functional"/>
    <s v="Sales &amp; Growth"/>
    <s v="MarComms"/>
    <m/>
  </r>
  <r>
    <s v="Copywriter Analyst"/>
    <x v="513"/>
    <x v="0"/>
    <s v="Functional"/>
    <s v="Sales &amp; Growth"/>
    <s v="Commercial Enablement"/>
    <m/>
  </r>
  <r>
    <s v="Copywriter Associate"/>
    <x v="513"/>
    <x v="0"/>
    <s v="Functional"/>
    <s v="Sales &amp; Growth"/>
    <s v="Commercial Enablement"/>
    <m/>
  </r>
  <r>
    <s v="Digital Ecosystem Director​"/>
    <x v="513"/>
    <x v="0"/>
    <s v="Functional"/>
    <s v="Sales &amp; Growth"/>
    <s v="MarComms"/>
    <m/>
  </r>
  <r>
    <s v="Internal Communications Manager"/>
    <x v="513"/>
    <x v="0"/>
    <s v="Functional"/>
    <s v="Sales &amp; Growth"/>
    <s v="MarComms"/>
    <m/>
  </r>
  <r>
    <s v="Marketing &amp; Communications Director"/>
    <x v="513"/>
    <x v="0"/>
    <s v="Functional"/>
    <s v="Sales &amp; Growth"/>
    <s v="MarComms"/>
    <m/>
  </r>
  <r>
    <s v="Marketing Manager"/>
    <x v="513"/>
    <x v="0"/>
    <s v="Functional"/>
    <s v="Sales &amp; Growth"/>
    <s v="MarComms"/>
    <m/>
  </r>
  <r>
    <s v="Pursuit Admin Associate​"/>
    <x v="513"/>
    <x v="0"/>
    <s v="Functional"/>
    <s v="Sales &amp; Growth"/>
    <s v="Commercial Enablement"/>
    <n v="2"/>
  </r>
  <r>
    <s v="Senior Copywriter"/>
    <x v="513"/>
    <x v="0"/>
    <s v="Functional"/>
    <s v="Sales &amp; Growth"/>
    <s v="Commercial Enablement"/>
    <m/>
  </r>
  <r>
    <s v="Digital Ecosystem Director​"/>
    <x v="513"/>
    <x v="0"/>
    <s v="Functional"/>
    <s v="Sales &amp; Growth"/>
    <s v="MarComms"/>
    <m/>
  </r>
  <r>
    <s v="Marketing &amp; Communications Director"/>
    <x v="513"/>
    <x v="0"/>
    <s v="Functional"/>
    <s v="Sales &amp; Growth"/>
    <s v="MarComms"/>
    <m/>
  </r>
  <r>
    <s v="Global Software Engineering Director"/>
    <x v="514"/>
    <x v="114"/>
    <s v="Functional"/>
    <s v="Digital"/>
    <s v="Software Development / Digital Architecture"/>
    <m/>
  </r>
  <r>
    <s v="Global Software Engineering Director"/>
    <x v="514"/>
    <x v="114"/>
    <s v="Functional"/>
    <s v="Digital"/>
    <s v="Software Development / Digital Architecture"/>
    <m/>
  </r>
  <r>
    <s v="Automation Engineer"/>
    <x v="515"/>
    <x v="115"/>
    <s v="Functional"/>
    <s v="Digital"/>
    <s v="Network and Security"/>
    <m/>
  </r>
  <r>
    <s v="Director of Software Engineering"/>
    <x v="515"/>
    <x v="115"/>
    <s v="Functional"/>
    <s v="Digital"/>
    <s v="Software Development / Digital Architecture"/>
    <m/>
  </r>
  <r>
    <s v="Director of Software Engineering"/>
    <x v="515"/>
    <x v="115"/>
    <s v="Functional"/>
    <s v="Digital"/>
    <s v="Software Development / Digital Architecture"/>
    <m/>
  </r>
  <r>
    <s v="BA H&amp;S Manager"/>
    <x v="516"/>
    <x v="0"/>
    <s v="Functional"/>
    <s v="Operations"/>
    <s v="Health &amp; Safety"/>
    <m/>
  </r>
  <r>
    <s v="Field Health &amp; Safety Specialist"/>
    <x v="516"/>
    <x v="0"/>
    <s v="Functional"/>
    <s v="Environmental Services &amp; Science"/>
    <s v="Remediation Technology"/>
    <m/>
  </r>
  <r>
    <s v="GBA H&amp;S Business Partner"/>
    <x v="516"/>
    <x v="0"/>
    <s v="Functional"/>
    <s v="Operations"/>
    <s v="Health &amp; Safety"/>
    <m/>
  </r>
  <r>
    <s v="GBA H&amp;S Director"/>
    <x v="516"/>
    <x v="0"/>
    <s v="Functional"/>
    <s v="Operations"/>
    <s v="Health &amp; Safety"/>
    <m/>
  </r>
  <r>
    <s v="Global H&amp;S Director"/>
    <x v="516"/>
    <x v="0"/>
    <s v="Functional"/>
    <s v="Operations"/>
    <s v="Health &amp; Safety"/>
    <m/>
  </r>
  <r>
    <s v="Hazardous Building Materials Specialist"/>
    <x v="516"/>
    <x v="0"/>
    <s v="Functional"/>
    <s v="Environmental Services &amp; Science"/>
    <s v="Remediation Technology"/>
    <m/>
  </r>
  <r>
    <s v="Industrial Hygienist"/>
    <x v="516"/>
    <x v="0"/>
    <s v="Functional"/>
    <s v="Environmental Services &amp; Science"/>
    <s v="Regulations &amp; Policy"/>
    <m/>
  </r>
  <r>
    <s v="GBA H&amp;S Director"/>
    <x v="516"/>
    <x v="0"/>
    <s v="Functional"/>
    <s v="Operations"/>
    <s v="Health &amp; Safety"/>
    <m/>
  </r>
  <r>
    <s v="Global H&amp;S Director"/>
    <x v="516"/>
    <x v="0"/>
    <s v="Functional"/>
    <s v="Operations"/>
    <s v="Health &amp; Safety"/>
    <m/>
  </r>
  <r>
    <s v="Copywriter Analyst"/>
    <x v="517"/>
    <x v="0"/>
    <s v="Soft"/>
    <s v="Sales &amp; Growth"/>
    <s v="Commercial Enablement"/>
    <m/>
  </r>
  <r>
    <s v="Global Capability / Talent / DEIB Specialist"/>
    <x v="517"/>
    <x v="116"/>
    <s v="Soft"/>
    <s v="People"/>
    <s v="Talent Management &amp; Capability Development"/>
    <m/>
  </r>
  <r>
    <s v="Global Strategic People Business Partner"/>
    <x v="517"/>
    <x v="116"/>
    <s v="Soft"/>
    <s v="People"/>
    <s v="People Buisness Partnering"/>
    <m/>
  </r>
  <r>
    <s v="Global Talent Acquisition Director"/>
    <x v="517"/>
    <x v="116"/>
    <s v="Soft"/>
    <s v="People"/>
    <s v="Talent Acquisition"/>
    <m/>
  </r>
  <r>
    <s v="People Business Partner"/>
    <x v="517"/>
    <x v="116"/>
    <s v="Soft"/>
    <s v="People"/>
    <s v="People Buisness Partnering"/>
    <m/>
  </r>
  <r>
    <s v="Strategic People Business Partner"/>
    <x v="517"/>
    <x v="116"/>
    <s v="Soft"/>
    <s v="People"/>
    <s v="People Buisness Partnering"/>
    <m/>
  </r>
  <r>
    <s v="Talent Acquisition Director"/>
    <x v="517"/>
    <x v="116"/>
    <s v="Soft"/>
    <s v="People"/>
    <s v="Talent Acquisition"/>
    <m/>
  </r>
  <r>
    <s v="Global Talent Acquisition Director"/>
    <x v="517"/>
    <x v="116"/>
    <s v="Soft"/>
    <s v="People"/>
    <s v="Talent Acquisition"/>
    <m/>
  </r>
  <r>
    <s v="Talent Acquisition Director"/>
    <x v="517"/>
    <x v="116"/>
    <s v="Soft"/>
    <s v="People"/>
    <s v="Talent Acquisition"/>
    <m/>
  </r>
  <r>
    <s v="Opportunity &amp; Pursuits Analyst​"/>
    <x v="517"/>
    <x v="0"/>
    <s v="Soft"/>
    <s v="Sales &amp; Growth"/>
    <s v="Commercial Enablement"/>
    <n v="4"/>
  </r>
  <r>
    <s v="Opportunity &amp; Pursuits Associate​"/>
    <x v="517"/>
    <x v="0"/>
    <s v="Soft"/>
    <s v="Sales &amp; Growth"/>
    <s v="Commercial Enablement"/>
    <n v="4"/>
  </r>
  <r>
    <s v="Proposal Support Associate"/>
    <x v="517"/>
    <x v="0"/>
    <s v="Soft"/>
    <s v="Sales &amp; Growth"/>
    <s v="Commercial Enablement"/>
    <n v="3"/>
  </r>
  <r>
    <s v="Pursuit Committee Specialist"/>
    <x v="517"/>
    <x v="0"/>
    <s v="Soft"/>
    <s v="Sales &amp; Growth"/>
    <s v="Commercial Enablement"/>
    <n v="3"/>
  </r>
  <r>
    <s v="Global Capability / Talent / DEIB Advisor"/>
    <x v="518"/>
    <x v="0"/>
    <s v="Soft"/>
    <s v="People"/>
    <s v="Talent Management &amp; Capability Development"/>
    <m/>
  </r>
  <r>
    <s v="Global Capability / Talent / DEIB Partner"/>
    <x v="518"/>
    <x v="0"/>
    <s v="Soft"/>
    <s v="People"/>
    <s v="Talent Management &amp; Capability Development"/>
    <m/>
  </r>
  <r>
    <s v="Global Client Experience Director"/>
    <x v="519"/>
    <x v="0"/>
    <s v="Soft"/>
    <s v="Sales &amp; Growth"/>
    <s v="Growth Other​"/>
    <m/>
  </r>
  <r>
    <s v="Global Client Experience Program Manager"/>
    <x v="519"/>
    <x v="0"/>
    <s v="Soft"/>
    <s v="Sales &amp; Growth"/>
    <s v="Growth Other​"/>
    <m/>
  </r>
  <r>
    <s v="Global Client Experience Director"/>
    <x v="519"/>
    <x v="0"/>
    <s v="Soft"/>
    <s v="Sales &amp; Growth"/>
    <s v="Growth Other​"/>
    <m/>
  </r>
  <r>
    <s v="Global People Operations Director"/>
    <x v="520"/>
    <x v="117"/>
    <s v="Functional"/>
    <s v="People"/>
    <s v="People Services &amp; Operations"/>
    <m/>
  </r>
  <r>
    <s v="Global Performance &amp; Reward Director"/>
    <x v="520"/>
    <x v="117"/>
    <s v="Functional"/>
    <s v="People"/>
    <s v="Performance &amp; Reward"/>
    <m/>
  </r>
  <r>
    <s v="People Services Advisor"/>
    <x v="520"/>
    <x v="117"/>
    <s v="Functional"/>
    <s v="People"/>
    <s v="People Services &amp; Operations"/>
    <m/>
  </r>
  <r>
    <s v="People Services Analyst"/>
    <x v="520"/>
    <x v="117"/>
    <s v="Functional"/>
    <s v="People"/>
    <s v="People Services &amp; Operations"/>
    <m/>
  </r>
  <r>
    <s v="People Services Partner"/>
    <x v="520"/>
    <x v="117"/>
    <s v="Functional"/>
    <s v="People"/>
    <s v="People Services &amp; Operations"/>
    <m/>
  </r>
  <r>
    <s v="People Services Specialist"/>
    <x v="520"/>
    <x v="117"/>
    <s v="Functional"/>
    <s v="People"/>
    <s v="People Services &amp; Operations"/>
    <m/>
  </r>
  <r>
    <s v="Performance &amp; Reward Advisor"/>
    <x v="520"/>
    <x v="117"/>
    <s v="Functional"/>
    <s v="People"/>
    <s v="Performance &amp; Reward"/>
    <m/>
  </r>
  <r>
    <s v="Performance &amp; Reward Director"/>
    <x v="520"/>
    <x v="117"/>
    <s v="Functional"/>
    <s v="People"/>
    <s v="Performance &amp; Reward"/>
    <m/>
  </r>
  <r>
    <s v="Performance &amp; Reward Manager"/>
    <x v="520"/>
    <x v="117"/>
    <s v="Functional"/>
    <s v="People"/>
    <s v="Performance &amp; Reward"/>
    <m/>
  </r>
  <r>
    <s v="Performance &amp; Reward Specialist"/>
    <x v="520"/>
    <x v="117"/>
    <s v="Functional"/>
    <s v="People"/>
    <s v="Performance &amp; Reward"/>
    <m/>
  </r>
  <r>
    <s v="Global People Operations Director"/>
    <x v="520"/>
    <x v="117"/>
    <s v="Functional"/>
    <s v="People"/>
    <s v="People Services &amp; Operations"/>
    <m/>
  </r>
  <r>
    <s v="Global Performance &amp; Reward Director"/>
    <x v="520"/>
    <x v="117"/>
    <s v="Functional"/>
    <s v="People"/>
    <s v="Performance &amp; Reward"/>
    <m/>
  </r>
  <r>
    <s v="Performance &amp; Reward Director"/>
    <x v="520"/>
    <x v="117"/>
    <s v="Functional"/>
    <s v="People"/>
    <s v="Performance &amp; Reward"/>
    <m/>
  </r>
  <r>
    <s v="Global Client Experience Director"/>
    <x v="521"/>
    <x v="0"/>
    <s v="Soft"/>
    <s v="Sales &amp; Growth"/>
    <s v="Growth Other​"/>
    <m/>
  </r>
  <r>
    <s v="Global Commercial Excellence Officer"/>
    <x v="521"/>
    <x v="0"/>
    <s v="Functional"/>
    <s v="Sales &amp; Growth"/>
    <s v="Growth Other​"/>
    <m/>
  </r>
  <r>
    <s v="Global Growth Education Manager"/>
    <x v="521"/>
    <x v="0"/>
    <s v="Functional"/>
    <s v="Sales &amp; Growth"/>
    <s v="Growth Other​"/>
    <m/>
  </r>
  <r>
    <s v="Global Growth Education Partner"/>
    <x v="521"/>
    <x v="0"/>
    <s v="Functional"/>
    <s v="Sales &amp; Growth"/>
    <s v="Growth Other​"/>
    <m/>
  </r>
  <r>
    <s v="Global Client Experience Director"/>
    <x v="521"/>
    <x v="0"/>
    <s v="Soft"/>
    <s v="Sales &amp; Growth"/>
    <s v="Growth Other​"/>
    <m/>
  </r>
  <r>
    <s v="BA Workforce Planner &amp; Analyst"/>
    <x v="522"/>
    <x v="0"/>
    <s v="Soft"/>
    <s v="Operations"/>
    <s v="Workforce Planning"/>
    <m/>
  </r>
  <r>
    <s v="BA Workforce Planning Manager"/>
    <x v="522"/>
    <x v="0"/>
    <s v="Soft"/>
    <s v="Operations"/>
    <s v="Workforce Planning"/>
    <m/>
  </r>
  <r>
    <s v="GBA Business Partner ​"/>
    <x v="522"/>
    <x v="0"/>
    <s v="Soft"/>
    <s v="Sales &amp; Growth"/>
    <s v="MarComms"/>
    <m/>
  </r>
  <r>
    <s v="GBA Workforce Planning Manager"/>
    <x v="522"/>
    <x v="0"/>
    <s v="Soft"/>
    <s v="Operations"/>
    <s v="Workforce Planning"/>
    <m/>
  </r>
  <r>
    <s v="Employee Relations &amp; Compliance Manager"/>
    <x v="522"/>
    <x v="118"/>
    <s v="Soft"/>
    <s v="People"/>
    <s v="People Services &amp; Operations"/>
    <m/>
  </r>
  <r>
    <s v="Global Capability / Talent / DEIB Director"/>
    <x v="522"/>
    <x v="118"/>
    <s v="Soft"/>
    <s v="People"/>
    <s v="Talent Management &amp; Capability Development"/>
    <m/>
  </r>
  <r>
    <s v="Global People Director"/>
    <x v="522"/>
    <x v="118"/>
    <s v="Soft"/>
    <s v="People"/>
    <s v="People Buisness Partnering"/>
    <m/>
  </r>
  <r>
    <s v="Global Strategic People Business Partner"/>
    <x v="522"/>
    <x v="118"/>
    <s v="Soft"/>
    <s v="People"/>
    <s v="People Buisness Partnering"/>
    <m/>
  </r>
  <r>
    <s v="Global Talent Acquisition Director"/>
    <x v="522"/>
    <x v="118"/>
    <s v="Soft"/>
    <s v="People"/>
    <s v="Talent Acquisition"/>
    <m/>
  </r>
  <r>
    <s v="People Business Partner"/>
    <x v="522"/>
    <x v="118"/>
    <s v="Soft"/>
    <s v="People"/>
    <s v="People Buisness Partnering"/>
    <m/>
  </r>
  <r>
    <s v="Strategic People Business Partner"/>
    <x v="522"/>
    <x v="118"/>
    <s v="Functional"/>
    <s v="People"/>
    <s v="People Buisness Partnering"/>
    <m/>
  </r>
  <r>
    <s v="Talent Acquisition Director"/>
    <x v="522"/>
    <x v="118"/>
    <s v="Soft"/>
    <s v="People"/>
    <s v="Talent Acquisition"/>
    <m/>
  </r>
  <r>
    <s v="Global Capability / Talent / DEIB Director"/>
    <x v="522"/>
    <x v="118"/>
    <s v="Soft"/>
    <s v="People"/>
    <s v="Talent Management &amp; Capability Development"/>
    <m/>
  </r>
  <r>
    <s v="Global People Director"/>
    <x v="522"/>
    <x v="118"/>
    <s v="Soft"/>
    <s v="People"/>
    <s v="People Buisness Partnering"/>
    <m/>
  </r>
  <r>
    <s v="Global Talent Acquisition Director"/>
    <x v="522"/>
    <x v="118"/>
    <s v="Soft"/>
    <s v="People"/>
    <s v="Talent Acquisition"/>
    <m/>
  </r>
  <r>
    <s v="Talent Acquisition Director"/>
    <x v="522"/>
    <x v="118"/>
    <s v="Soft"/>
    <s v="People"/>
    <s v="Talent Acquisition"/>
    <m/>
  </r>
  <r>
    <s v="Commercial Enablement Senior Manager"/>
    <x v="523"/>
    <x v="0"/>
    <s v="Soft"/>
    <s v="Sales &amp; Growth"/>
    <s v="Commercial Enablement"/>
    <m/>
  </r>
  <r>
    <s v="Commercial Enablement Director"/>
    <x v="523"/>
    <x v="0"/>
    <s v="Soft"/>
    <s v="Sales &amp; Growth"/>
    <s v="Commercial Enablement"/>
    <m/>
  </r>
  <r>
    <s v="Global Commercial Excellence Officer"/>
    <x v="523"/>
    <x v="0"/>
    <s v="Soft"/>
    <s v="Sales &amp; Growth"/>
    <s v="Growth Other​"/>
    <m/>
  </r>
  <r>
    <s v="Employee Relations Specialist"/>
    <x v="523"/>
    <x v="119"/>
    <s v="Soft"/>
    <s v="People"/>
    <s v="People Services &amp; Operations"/>
    <m/>
  </r>
  <r>
    <s v="Global Payroll Director"/>
    <x v="523"/>
    <x v="119"/>
    <s v="Soft"/>
    <s v="People"/>
    <s v="People Services &amp; Operations"/>
    <m/>
  </r>
  <r>
    <s v="Global People Analytics Manager"/>
    <x v="523"/>
    <x v="119"/>
    <s v="Soft"/>
    <s v="People"/>
    <s v="People Services &amp; Operations"/>
    <m/>
  </r>
  <r>
    <s v="Global People Analytics Partner"/>
    <x v="523"/>
    <x v="119"/>
    <s v="Soft"/>
    <s v="People"/>
    <s v="People Services &amp; Operations"/>
    <m/>
  </r>
  <r>
    <s v="Payroll Coordinator"/>
    <x v="523"/>
    <x v="119"/>
    <s v="Soft"/>
    <s v="People"/>
    <s v="People Services &amp; Operations"/>
    <m/>
  </r>
  <r>
    <s v="Payroll Manager"/>
    <x v="523"/>
    <x v="119"/>
    <s v="Soft"/>
    <s v="People"/>
    <s v="People Services &amp; Operations"/>
    <m/>
  </r>
  <r>
    <s v="Payroll Specialist"/>
    <x v="523"/>
    <x v="119"/>
    <s v="Soft"/>
    <s v="People"/>
    <s v="People Services &amp; Operations"/>
    <m/>
  </r>
  <r>
    <s v="People Analytics Specialist"/>
    <x v="523"/>
    <x v="119"/>
    <s v="Soft"/>
    <s v="People"/>
    <s v="People Services &amp; Operations"/>
    <m/>
  </r>
  <r>
    <s v="People Technology Partner"/>
    <x v="523"/>
    <x v="119"/>
    <s v="Soft"/>
    <s v="People"/>
    <s v="People Services &amp; Operations"/>
    <m/>
  </r>
  <r>
    <s v="Performance &amp; Reward Advisor"/>
    <x v="523"/>
    <x v="119"/>
    <s v="Soft"/>
    <s v="People"/>
    <s v="Performance &amp; Reward"/>
    <m/>
  </r>
  <r>
    <s v="Global Payroll Director"/>
    <x v="523"/>
    <x v="119"/>
    <s v="Soft"/>
    <s v="People"/>
    <s v="People Services &amp; Operations"/>
    <m/>
  </r>
  <r>
    <s v="Team Leader: Commercial Enablement​"/>
    <x v="523"/>
    <x v="0"/>
    <s v="Soft"/>
    <s v="Sales &amp; Growth"/>
    <s v="Commercial Enablement"/>
    <m/>
  </r>
  <r>
    <s v="Commercial Enablement Senior Manager"/>
    <x v="523"/>
    <x v="0"/>
    <s v="Soft"/>
    <s v="Sales &amp; Growth"/>
    <s v="Commercial Enablement"/>
    <m/>
  </r>
  <r>
    <s v="Commercial Enablement Director"/>
    <x v="523"/>
    <x v="0"/>
    <s v="Soft"/>
    <s v="Sales &amp; Growth"/>
    <s v="Commercial Enablement"/>
    <m/>
  </r>
  <r>
    <s v="Global Payroll Director"/>
    <x v="524"/>
    <x v="120"/>
    <s v="Functional"/>
    <s v="People"/>
    <s v="People Services &amp; Operations"/>
    <m/>
  </r>
  <r>
    <s v="Payroll Coordinator"/>
    <x v="524"/>
    <x v="120"/>
    <s v="Functional"/>
    <s v="People"/>
    <s v="People Services &amp; Operations"/>
    <m/>
  </r>
  <r>
    <s v="Payroll Manager"/>
    <x v="524"/>
    <x v="120"/>
    <s v="Functional"/>
    <s v="People"/>
    <s v="People Services &amp; Operations"/>
    <m/>
  </r>
  <r>
    <s v="Payroll Specialist"/>
    <x v="524"/>
    <x v="120"/>
    <s v="Functional"/>
    <s v="People"/>
    <s v="People Services &amp; Operations"/>
    <m/>
  </r>
  <r>
    <s v="People Shared Services Manager"/>
    <x v="524"/>
    <x v="120"/>
    <s v="Functional"/>
    <s v="People"/>
    <s v="People Services &amp; Operations"/>
    <m/>
  </r>
  <r>
    <s v="Talent Acquisition Advisor"/>
    <x v="524"/>
    <x v="120"/>
    <s v="Functional"/>
    <s v="People"/>
    <s v="Talent Acquisition"/>
    <m/>
  </r>
  <r>
    <s v="Talent Acquisition Manager"/>
    <x v="524"/>
    <x v="120"/>
    <s v="Functional"/>
    <s v="People"/>
    <s v="Talent Acquisition"/>
    <m/>
  </r>
  <r>
    <s v="Talent Acquisition Partner"/>
    <x v="524"/>
    <x v="120"/>
    <s v="Functional"/>
    <s v="People"/>
    <s v="Talent Acquisition"/>
    <m/>
  </r>
  <r>
    <s v="Talent Acquisition Specialist"/>
    <x v="524"/>
    <x v="120"/>
    <s v="Functional"/>
    <s v="People"/>
    <s v="Talent Acquisition"/>
    <m/>
  </r>
  <r>
    <s v="Global Payroll Director"/>
    <x v="524"/>
    <x v="120"/>
    <s v="Functional"/>
    <s v="People"/>
    <s v="People Services &amp; Operations"/>
    <m/>
  </r>
  <r>
    <s v="Employee Relations &amp; Compliance Manager"/>
    <x v="525"/>
    <x v="121"/>
    <s v="Functional"/>
    <s v="People"/>
    <s v="People Services &amp; Operations"/>
    <m/>
  </r>
  <r>
    <s v="Employee Relations &amp; Compliance Partner"/>
    <x v="525"/>
    <x v="121"/>
    <s v="Functional"/>
    <s v="People"/>
    <s v="People Services &amp; Operations"/>
    <m/>
  </r>
  <r>
    <s v="Global International Mobility Director"/>
    <x v="525"/>
    <x v="121"/>
    <s v="Functional"/>
    <s v="People"/>
    <s v="People Services &amp; Operations"/>
    <m/>
  </r>
  <r>
    <s v="Global People Analytics Manager"/>
    <x v="525"/>
    <x v="121"/>
    <s v="Functional"/>
    <s v="People"/>
    <s v="People Services &amp; Operations"/>
    <m/>
  </r>
  <r>
    <s v="International Mobility Manager"/>
    <x v="525"/>
    <x v="121"/>
    <s v="Functional"/>
    <s v="People"/>
    <s v="People Services &amp; Operations"/>
    <m/>
  </r>
  <r>
    <s v="Payroll Manager"/>
    <x v="525"/>
    <x v="121"/>
    <s v="Functional"/>
    <s v="People"/>
    <s v="People Services &amp; Operations"/>
    <m/>
  </r>
  <r>
    <s v="People Services Manager"/>
    <x v="525"/>
    <x v="121"/>
    <s v="Functional"/>
    <s v="People"/>
    <s v="People Services &amp; Operations"/>
    <m/>
  </r>
  <r>
    <s v="People Shared Services Manager"/>
    <x v="525"/>
    <x v="121"/>
    <s v="Functional"/>
    <s v="People"/>
    <s v="People Services &amp; Operations"/>
    <m/>
  </r>
  <r>
    <s v="Global International Mobility Director"/>
    <x v="525"/>
    <x v="121"/>
    <s v="Functional"/>
    <s v="People"/>
    <s v="People Services &amp; Operations"/>
    <m/>
  </r>
  <r>
    <s v="Ecologist"/>
    <x v="526"/>
    <x v="0"/>
    <s v="Functional"/>
    <s v="Environmental Services &amp; Science"/>
    <s v="Science"/>
    <m/>
  </r>
  <r>
    <s v="Building Physics Engineer"/>
    <x v="527"/>
    <x v="0"/>
    <s v="Technical"/>
    <s v="Engineering"/>
    <s v="Engineering Design &amp; Assessment "/>
    <m/>
  </r>
  <r>
    <s v="Electrical Engineer"/>
    <x v="527"/>
    <x v="0"/>
    <s v="Technical"/>
    <s v="Engineering"/>
    <s v="Engineering Design &amp; Assessment "/>
    <m/>
  </r>
  <r>
    <s v="Facades Engineer"/>
    <x v="527"/>
    <x v="0"/>
    <s v="Technical"/>
    <s v="Engineering"/>
    <s v="Engineering Design &amp; Assessment "/>
    <m/>
  </r>
  <r>
    <s v="Building Structures Mechanical Engineer"/>
    <x v="528"/>
    <x v="0"/>
    <s v="Functional"/>
    <s v="Engineering"/>
    <s v="Engineering Design &amp; Assessment "/>
    <m/>
  </r>
  <r>
    <s v="BA GEC Manager"/>
    <x v="529"/>
    <x v="0"/>
    <s v="Soft"/>
    <s v="Operations"/>
    <s v="Operations"/>
    <m/>
  </r>
  <r>
    <s v="BA GEC Manager"/>
    <x v="529"/>
    <x v="0"/>
    <s v="Soft"/>
    <s v="Operations"/>
    <s v="Operations"/>
    <m/>
  </r>
  <r>
    <s v="Remediation Engineering Field Technician"/>
    <x v="530"/>
    <x v="0"/>
    <s v="Functional"/>
    <s v="Engineering"/>
    <s v="Site Supervision /Assurance"/>
    <m/>
  </r>
  <r>
    <s v="Facades Engineer"/>
    <x v="531"/>
    <x v="0"/>
    <s v="Functional"/>
    <s v="Engineering"/>
    <s v="Engineering Design &amp; Assessment "/>
    <m/>
  </r>
  <r>
    <s v="Asset Operations Advisor"/>
    <x v="532"/>
    <x v="0"/>
    <s v="Soft"/>
    <s v="Asset Management"/>
    <s v="Asset Operations &amp; Maintenance"/>
    <m/>
  </r>
  <r>
    <s v="Environmental Remediation Project Manager"/>
    <x v="532"/>
    <x v="0"/>
    <s v="Soft"/>
    <s v="Environmental Services &amp; Science"/>
    <s v="Remediation Technology"/>
    <m/>
  </r>
  <r>
    <s v="Environmental Remediation Technical Director"/>
    <x v="532"/>
    <x v="0"/>
    <s v="Soft"/>
    <s v="Environmental Services &amp; Science"/>
    <s v="Remediation Technology"/>
    <m/>
  </r>
  <r>
    <s v="Application Support Administrator"/>
    <x v="532"/>
    <x v="122"/>
    <s v="Soft"/>
    <s v="Digital"/>
    <s v="DevOps and System Administration"/>
    <m/>
  </r>
  <r>
    <s v="Dev Ops Engineer"/>
    <x v="532"/>
    <x v="122"/>
    <s v="Soft"/>
    <s v="Digital"/>
    <s v="DevOps and System Administration"/>
    <m/>
  </r>
  <r>
    <s v="Systems Administrator"/>
    <x v="532"/>
    <x v="122"/>
    <s v="Soft"/>
    <s v="Digital"/>
    <s v="DevOps and System Administration"/>
    <m/>
  </r>
  <r>
    <s v="Quality Manager​"/>
    <x v="532"/>
    <x v="0"/>
    <s v="Soft"/>
    <s v="Operations"/>
    <s v="Quality"/>
    <m/>
  </r>
  <r>
    <s v="Supplier Quality Managers​"/>
    <x v="532"/>
    <x v="0"/>
    <s v="Soft"/>
    <s v="Operations"/>
    <s v="Quality"/>
    <m/>
  </r>
  <r>
    <s v="Environmental Remediation Technical Director"/>
    <x v="532"/>
    <x v="0"/>
    <s v="Soft"/>
    <s v="Environmental Services &amp; Science"/>
    <s v="Remediation Technology"/>
    <m/>
  </r>
  <r>
    <s v="Environmental Regulation &amp; Policy Technical Director"/>
    <x v="533"/>
    <x v="0"/>
    <s v="Functional"/>
    <s v="Environmental Services &amp; Science"/>
    <s v="Regulations &amp; Policy"/>
    <m/>
  </r>
  <r>
    <s v="Procurement Director"/>
    <x v="533"/>
    <x v="0"/>
    <s v="Functional"/>
    <s v="Operations"/>
    <s v="Procurement"/>
    <m/>
  </r>
  <r>
    <s v="Environmental Regulation &amp; Policy Technical Director"/>
    <x v="533"/>
    <x v="0"/>
    <s v="Functional"/>
    <s v="Environmental Services &amp; Science"/>
    <s v="Regulations &amp; Policy"/>
    <m/>
  </r>
  <r>
    <s v="Procurement Director"/>
    <x v="533"/>
    <x v="0"/>
    <s v="Functional"/>
    <s v="Operations"/>
    <s v="Procurement"/>
    <m/>
  </r>
  <r>
    <s v="GBA Product Owner"/>
    <x v="534"/>
    <x v="0"/>
    <s v="Functional"/>
    <s v="Sales &amp; Growth"/>
    <s v="Sales &amp; Pursuits"/>
    <n v="3"/>
  </r>
  <r>
    <s v="Global System (OSC/CH) Manager​"/>
    <x v="534"/>
    <x v="0"/>
    <s v="Functional"/>
    <s v="Sales &amp; Growth"/>
    <s v="Sales &amp; Pursuits"/>
    <n v="4"/>
  </r>
  <r>
    <s v="Hosting Manager"/>
    <x v="534"/>
    <x v="123"/>
    <s v="Functional"/>
    <s v="Digital"/>
    <s v="DevOps and System Administration"/>
    <m/>
  </r>
  <r>
    <s v="Director of Technology and Architecture"/>
    <x v="534"/>
    <x v="123"/>
    <s v="Functional"/>
    <s v="Digital"/>
    <s v="Software Development / Digital Architecture"/>
    <m/>
  </r>
  <r>
    <s v="Director of Technology and Architecture"/>
    <x v="534"/>
    <x v="123"/>
    <s v="Functional"/>
    <s v="Digital"/>
    <s v="Software Development / Digital Architecture"/>
    <m/>
  </r>
  <r>
    <s v="Asset Data Engineer"/>
    <x v="535"/>
    <x v="0"/>
    <s v="Functional"/>
    <s v="Asset Management"/>
    <s v="Asset Operations &amp; Maintenance"/>
    <m/>
  </r>
  <r>
    <s v="Global Automation Director ​"/>
    <x v="536"/>
    <x v="0"/>
    <s v="Functional"/>
    <s v="Operations"/>
    <s v="Operations"/>
    <m/>
  </r>
  <r>
    <s v="Global Service Management Partner"/>
    <x v="536"/>
    <x v="124"/>
    <s v="Functional"/>
    <s v="Digital"/>
    <s v="Information Technology (IT) Support"/>
    <m/>
  </r>
  <r>
    <s v="Director of Software Engineering"/>
    <x v="536"/>
    <x v="124"/>
    <s v="Functional"/>
    <s v="Digital"/>
    <s v="Software Development / Digital Architecture"/>
    <m/>
  </r>
  <r>
    <s v="Director of Technology and Architecture"/>
    <x v="536"/>
    <x v="124"/>
    <s v="Functional"/>
    <s v="Digital"/>
    <s v="Software Development / Digital Architecture"/>
    <m/>
  </r>
  <r>
    <s v="Solution Architect"/>
    <x v="536"/>
    <x v="124"/>
    <s v="Functional"/>
    <s v="Digital"/>
    <s v="Software Development / Digital Architecture"/>
    <m/>
  </r>
  <r>
    <s v="Director of Software Engineering"/>
    <x v="536"/>
    <x v="124"/>
    <s v="Functional"/>
    <s v="Digital"/>
    <s v="Software Development / Digital Architecture"/>
    <m/>
  </r>
  <r>
    <s v="Director of Technology and Architecture"/>
    <x v="536"/>
    <x v="124"/>
    <s v="Functional"/>
    <s v="Digital"/>
    <s v="Software Development / Digital Architecture"/>
    <m/>
  </r>
  <r>
    <s v="Global Automation Director ​"/>
    <x v="536"/>
    <x v="0"/>
    <s v="Functional"/>
    <s v="Operations"/>
    <s v="Operations"/>
    <m/>
  </r>
  <r>
    <s v="Geomatics Specialist"/>
    <x v="537"/>
    <x v="0"/>
    <s v="Technical"/>
    <s v="Environmental Services &amp; Science"/>
    <s v="Environmental Data Science"/>
    <m/>
  </r>
  <r>
    <s v="Environmental Noise Engineer"/>
    <x v="538"/>
    <x v="0"/>
    <s v="Functional"/>
    <s v="Engineering"/>
    <s v="Engineering Design &amp; Assessment "/>
    <m/>
  </r>
  <r>
    <s v="Acoustics Engineer"/>
    <x v="539"/>
    <x v="125"/>
    <s v="Functional"/>
    <s v="Engineering"/>
    <s v="Engineering Design &amp; Assessment "/>
    <m/>
  </r>
  <r>
    <s v="BIM Coordinator"/>
    <x v="539"/>
    <x v="125"/>
    <s v="Functional"/>
    <s v="Engineering"/>
    <s v="Design Management"/>
    <m/>
  </r>
  <r>
    <s v="BIM Manager"/>
    <x v="539"/>
    <x v="125"/>
    <s v="Functional"/>
    <s v="Engineering"/>
    <s v="Design Management"/>
    <m/>
  </r>
  <r>
    <s v="BIM Modeller"/>
    <x v="539"/>
    <x v="125"/>
    <s v="Functional"/>
    <s v="Engineering"/>
    <s v="Engineering Design &amp; Assessment "/>
    <m/>
  </r>
  <r>
    <s v="Bridge Engineer"/>
    <x v="539"/>
    <x v="125"/>
    <s v="Functional"/>
    <s v="Engineering"/>
    <s v="Engineering Design &amp; Assessment "/>
    <m/>
  </r>
  <r>
    <s v="Building Physics Engineer"/>
    <x v="539"/>
    <x v="125"/>
    <s v="Functional"/>
    <s v="Engineering"/>
    <s v="Engineering Design &amp; Assessment "/>
    <m/>
  </r>
  <r>
    <s v="Building Structures Mechanical Engineer"/>
    <x v="539"/>
    <x v="125"/>
    <s v="Functional"/>
    <s v="Engineering"/>
    <s v="Engineering Design &amp; Assessment "/>
    <m/>
  </r>
  <r>
    <s v="CAD Manager"/>
    <x v="539"/>
    <x v="125"/>
    <s v="Functional"/>
    <s v="Engineering"/>
    <s v="Design Management"/>
    <m/>
  </r>
  <r>
    <s v="CAD Technician"/>
    <x v="539"/>
    <x v="125"/>
    <s v="Functional"/>
    <s v="Engineering"/>
    <s v="Engineering Design &amp; Assessment "/>
    <m/>
  </r>
  <r>
    <s v="Communications Engineer"/>
    <x v="539"/>
    <x v="125"/>
    <s v="Functional"/>
    <s v="Engineering"/>
    <s v="Engineering Design &amp; Assessment "/>
    <m/>
  </r>
  <r>
    <s v="Computational Design Specialist"/>
    <x v="539"/>
    <x v="125"/>
    <s v="Functional"/>
    <s v="Engineering"/>
    <s v="Engineering Specialists"/>
    <m/>
  </r>
  <r>
    <s v="Construction Inspector"/>
    <x v="539"/>
    <x v="125"/>
    <s v="Functional"/>
    <s v="Engineering"/>
    <s v="Site Supervision /Assurance"/>
    <m/>
  </r>
  <r>
    <s v="Design Manager"/>
    <x v="539"/>
    <x v="125"/>
    <s v="Functional"/>
    <s v="Engineering"/>
    <s v="Design Management"/>
    <m/>
  </r>
  <r>
    <s v="Drainage Engineer"/>
    <x v="539"/>
    <x v="125"/>
    <s v="Functional"/>
    <s v="Engineering"/>
    <s v="Engineering Design &amp; Assessment "/>
    <m/>
  </r>
  <r>
    <s v="Electrical Engineer"/>
    <x v="539"/>
    <x v="125"/>
    <s v="Functional"/>
    <s v="Engineering"/>
    <s v="Engineering Design &amp; Assessment "/>
    <m/>
  </r>
  <r>
    <s v="Environmental Engineer"/>
    <x v="539"/>
    <x v="125"/>
    <s v="Functional"/>
    <s v="Engineering"/>
    <s v="Engineering Design &amp; Assessment "/>
    <m/>
  </r>
  <r>
    <s v="Environmental Noise Engineer"/>
    <x v="539"/>
    <x v="125"/>
    <s v="Functional"/>
    <s v="Engineering"/>
    <s v="Engineering Design &amp; Assessment "/>
    <m/>
  </r>
  <r>
    <s v="Facades Engineer"/>
    <x v="539"/>
    <x v="125"/>
    <s v="Functional"/>
    <s v="Engineering"/>
    <s v="Engineering Design &amp; Assessment "/>
    <m/>
  </r>
  <r>
    <s v="Fire Safety Engineer"/>
    <x v="539"/>
    <x v="125"/>
    <s v="Functional"/>
    <s v="Engineering"/>
    <s v="Engineering Design &amp; Assessment "/>
    <m/>
  </r>
  <r>
    <s v="Geomatics Consultant"/>
    <x v="539"/>
    <x v="125"/>
    <s v="Functional"/>
    <s v="Engineering"/>
    <s v="Engineering Specialists"/>
    <m/>
  </r>
  <r>
    <s v="Geotechnical Engineer"/>
    <x v="539"/>
    <x v="125"/>
    <s v="Functional"/>
    <s v="Engineering"/>
    <s v="Engineering Design &amp; Assessment "/>
    <m/>
  </r>
  <r>
    <s v="GIS Consultant"/>
    <x v="539"/>
    <x v="125"/>
    <s v="Functional"/>
    <s v="Engineering"/>
    <s v="Engineering Specialists"/>
    <m/>
  </r>
  <r>
    <s v="High Voltage &amp; Transmission Engineer"/>
    <x v="539"/>
    <x v="125"/>
    <s v="Functional"/>
    <s v="Engineering"/>
    <s v="Engineering Design &amp; Assessment "/>
    <m/>
  </r>
  <r>
    <s v="Hydraulic Structures Engineer"/>
    <x v="539"/>
    <x v="125"/>
    <s v="Functional"/>
    <s v="Engineering"/>
    <s v="Engineering Design &amp; Assessment "/>
    <m/>
  </r>
  <r>
    <s v="Hydraulics Engineer"/>
    <x v="539"/>
    <x v="125"/>
    <s v="Functional"/>
    <s v="Engineering"/>
    <s v="Engineering Design &amp; Assessment "/>
    <m/>
  </r>
  <r>
    <s v="Information Manager"/>
    <x v="539"/>
    <x v="125"/>
    <s v="Functional"/>
    <s v="Engineering"/>
    <s v="Design Management"/>
    <m/>
  </r>
  <r>
    <s v="Instrumentation &amp; Controls Engineer"/>
    <x v="539"/>
    <x v="125"/>
    <s v="Functional"/>
    <s v="Engineering"/>
    <s v="Engineering Design &amp; Assessment "/>
    <m/>
  </r>
  <r>
    <s v="Manufacturing Engineer"/>
    <x v="539"/>
    <x v="125"/>
    <s v="Functional"/>
    <s v="Engineering"/>
    <s v="Engineering Design &amp; Assessment "/>
    <m/>
  </r>
  <r>
    <s v="Material Scientist"/>
    <x v="539"/>
    <x v="125"/>
    <s v="Functional"/>
    <s v="Engineering"/>
    <s v="Engineering Specialists"/>
    <m/>
  </r>
  <r>
    <s v="Mechanical Engineer"/>
    <x v="539"/>
    <x v="125"/>
    <s v="Functional"/>
    <s v="Engineering"/>
    <s v="Engineering Design &amp; Assessment "/>
    <m/>
  </r>
  <r>
    <s v="Metallurgical Engineer"/>
    <x v="539"/>
    <x v="125"/>
    <s v="Functional"/>
    <s v="Engineering"/>
    <s v="Engineering Design &amp; Assessment "/>
    <m/>
  </r>
  <r>
    <s v="Mining Engineer"/>
    <x v="539"/>
    <x v="125"/>
    <s v="Functional"/>
    <s v="Engineering"/>
    <s v="Engineering Design &amp; Assessment "/>
    <m/>
  </r>
  <r>
    <s v="OLE Engineer"/>
    <x v="539"/>
    <x v="125"/>
    <s v="Functional"/>
    <s v="Engineering"/>
    <s v="Engineering Design &amp; Assessment "/>
    <m/>
  </r>
  <r>
    <s v="Pavements Engineer"/>
    <x v="539"/>
    <x v="125"/>
    <s v="Functional"/>
    <s v="Engineering"/>
    <s v="Engineering Design &amp; Assessment "/>
    <m/>
  </r>
  <r>
    <s v="Pipeline Engineer"/>
    <x v="539"/>
    <x v="125"/>
    <s v="Functional"/>
    <s v="Engineering"/>
    <s v="Engineering Design &amp; Assessment "/>
    <m/>
  </r>
  <r>
    <s v="Plumbing Engineer"/>
    <x v="539"/>
    <x v="125"/>
    <s v="Functional"/>
    <s v="Engineering"/>
    <s v="Engineering Design &amp; Assessment "/>
    <m/>
  </r>
  <r>
    <s v="Process Engineer"/>
    <x v="539"/>
    <x v="125"/>
    <s v="Functional"/>
    <s v="Engineering"/>
    <s v="Engineering Design &amp; Assessment "/>
    <m/>
  </r>
  <r>
    <s v="Rail (Track) Engineer"/>
    <x v="539"/>
    <x v="125"/>
    <s v="Functional"/>
    <s v="Engineering"/>
    <s v="Engineering Design &amp; Assessment "/>
    <m/>
  </r>
  <r>
    <s v="Remediation Engineering Field Technician"/>
    <x v="539"/>
    <x v="125"/>
    <s v="Functional"/>
    <s v="Engineering"/>
    <s v="Site Supervision /Assurance"/>
    <m/>
  </r>
  <r>
    <s v="Roads &amp; Highways Engineer"/>
    <x v="539"/>
    <x v="125"/>
    <s v="Functional"/>
    <s v="Engineering"/>
    <s v="Engineering Design &amp; Assessment "/>
    <m/>
  </r>
  <r>
    <s v="Signalling Engineer"/>
    <x v="539"/>
    <x v="125"/>
    <s v="Functional"/>
    <s v="Engineering"/>
    <s v="Engineering Design &amp; Assessment "/>
    <m/>
  </r>
  <r>
    <s v="Site Civil Engineer"/>
    <x v="539"/>
    <x v="125"/>
    <s v="Functional"/>
    <s v="Engineering"/>
    <s v="Engineering Design &amp; Assessment "/>
    <m/>
  </r>
  <r>
    <s v="Structural Design Engineer"/>
    <x v="539"/>
    <x v="125"/>
    <s v="Functional"/>
    <s v="Engineering"/>
    <s v="Engineering Design &amp; Assessment "/>
    <m/>
  </r>
  <r>
    <s v="Structural Engineer"/>
    <x v="539"/>
    <x v="125"/>
    <s v="Functional"/>
    <s v="Engineering"/>
    <s v="Engineering Design &amp; Assessment "/>
    <m/>
  </r>
  <r>
    <s v="Surveyor"/>
    <x v="539"/>
    <x v="125"/>
    <s v="Functional"/>
    <s v="Engineering"/>
    <s v="Engineering Specialists"/>
    <m/>
  </r>
  <r>
    <s v="Systems Engineer"/>
    <x v="539"/>
    <x v="125"/>
    <s v="Functional"/>
    <s v="Engineering"/>
    <s v="Engineering Specialists"/>
    <m/>
  </r>
  <r>
    <s v="Testing &amp; Commissioning Engineer"/>
    <x v="539"/>
    <x v="125"/>
    <s v="Functional"/>
    <s v="Engineering"/>
    <s v="Engineering Design &amp; Assessment "/>
    <m/>
  </r>
  <r>
    <s v="Traffic Signals &amp; ITS Engineer"/>
    <x v="539"/>
    <x v="125"/>
    <s v="Functional"/>
    <s v="Engineering"/>
    <s v="Engineering Design &amp; Assessment "/>
    <m/>
  </r>
  <r>
    <s v="Transportation Engineer"/>
    <x v="539"/>
    <x v="125"/>
    <s v="Functional"/>
    <s v="Engineering"/>
    <s v="Engineering Design &amp; Assessment "/>
    <m/>
  </r>
  <r>
    <s v="Tunnel Engineer"/>
    <x v="539"/>
    <x v="125"/>
    <s v="Functional"/>
    <s v="Engineering"/>
    <s v="Engineering Design &amp; Assessment "/>
    <m/>
  </r>
  <r>
    <s v="Utilities Engineer"/>
    <x v="539"/>
    <x v="125"/>
    <s v="Functional"/>
    <s v="Engineering"/>
    <s v="Engineering Design &amp; Assessment "/>
    <m/>
  </r>
  <r>
    <s v="Visualisation Specialist"/>
    <x v="539"/>
    <x v="125"/>
    <s v="Functional"/>
    <s v="Engineering"/>
    <s v="Engineering Specialists"/>
    <m/>
  </r>
  <r>
    <s v="Wastewater Engineer"/>
    <x v="539"/>
    <x v="125"/>
    <s v="Functional"/>
    <s v="Engineering"/>
    <s v="Engineering Design &amp; Assessment "/>
    <m/>
  </r>
  <r>
    <s v="Water Civil Engineer"/>
    <x v="539"/>
    <x v="125"/>
    <s v="Functional"/>
    <s v="Engineering"/>
    <s v="Engineering Design &amp; Assessment "/>
    <m/>
  </r>
  <r>
    <s v="Water Engineer"/>
    <x v="539"/>
    <x v="125"/>
    <s v="Functional"/>
    <s v="Engineering"/>
    <s v="Engineering Design &amp; Assessment "/>
    <m/>
  </r>
  <r>
    <s v="Water Management Engineer"/>
    <x v="539"/>
    <x v="125"/>
    <s v="Functional"/>
    <s v="Engineering"/>
    <s v="Engineering Design &amp; Assessment "/>
    <m/>
  </r>
  <r>
    <s v="Field Environmental Compliance Technician"/>
    <x v="540"/>
    <x v="0"/>
    <s v="Functional"/>
    <s v="Environmental Services &amp; Science"/>
    <s v="Environmental Planning"/>
    <m/>
  </r>
  <r>
    <s v="Environmental Remediation Technical Director"/>
    <x v="541"/>
    <x v="0"/>
    <s v="Functional"/>
    <s v="Environmental Services &amp; Science"/>
    <s v="Remediation Technology"/>
    <m/>
  </r>
  <r>
    <s v="Environmental Science Project Manager"/>
    <x v="541"/>
    <x v="0"/>
    <s v="Functional"/>
    <s v="Environmental Services &amp; Science"/>
    <s v="Science"/>
    <m/>
  </r>
  <r>
    <s v="Environmental Science Technical Director"/>
    <x v="541"/>
    <x v="0"/>
    <s v="Functional"/>
    <s v="Environmental Services &amp; Science"/>
    <s v="Science"/>
    <m/>
  </r>
  <r>
    <s v="Hazardous Building Materials Specialist"/>
    <x v="541"/>
    <x v="0"/>
    <s v="Functional"/>
    <s v="Environmental Services &amp; Science"/>
    <s v="Remediation Technology"/>
    <m/>
  </r>
  <r>
    <s v="Environmental Remediation Technical Director"/>
    <x v="541"/>
    <x v="0"/>
    <s v="Functional"/>
    <s v="Environmental Services &amp; Science"/>
    <s v="Remediation Technology"/>
    <m/>
  </r>
  <r>
    <s v="Environmental Science Technical Director"/>
    <x v="541"/>
    <x v="0"/>
    <s v="Functional"/>
    <s v="Environmental Services &amp; Science"/>
    <s v="Science"/>
    <m/>
  </r>
  <r>
    <s v="Environmental Regulation &amp; Policy Project Manager"/>
    <x v="542"/>
    <x v="0"/>
    <s v="Functional"/>
    <s v="Environmental Services &amp; Science"/>
    <s v="Regulations &amp; Policy"/>
    <m/>
  </r>
  <r>
    <s v="Environmental Engineer"/>
    <x v="543"/>
    <x v="0"/>
    <s v="Technical"/>
    <s v="Engineering"/>
    <s v="Engineering Design &amp; Assessment "/>
    <m/>
  </r>
  <r>
    <s v="Environmental Data Science Discipline Leader"/>
    <x v="544"/>
    <x v="0"/>
    <s v="Functional"/>
    <s v="Environmental Services &amp; Science"/>
    <s v="Environmental Data Science"/>
    <m/>
  </r>
  <r>
    <s v="Environmental Engineer"/>
    <x v="544"/>
    <x v="0"/>
    <s v="Functional"/>
    <s v="Environmental Services &amp; Science"/>
    <s v="Remediation Technology"/>
    <m/>
  </r>
  <r>
    <s v="Environmental Field Supervisor"/>
    <x v="544"/>
    <x v="0"/>
    <s v="Functional"/>
    <s v="Environmental Services &amp; Science"/>
    <s v="Remediation Technology"/>
    <m/>
  </r>
  <r>
    <s v="Environmental Planner"/>
    <x v="544"/>
    <x v="0"/>
    <s v="Functional"/>
    <s v="Environmental Services &amp; Science"/>
    <s v="Environmental Planning"/>
    <m/>
  </r>
  <r>
    <s v="Environmental Planning Discipline Leader"/>
    <x v="544"/>
    <x v="0"/>
    <s v="Functional"/>
    <s v="Environmental Services &amp; Science"/>
    <s v="Environmental Planning"/>
    <m/>
  </r>
  <r>
    <s v="Environmental Planning Project Manager"/>
    <x v="544"/>
    <x v="0"/>
    <s v="Functional"/>
    <s v="Environmental Services &amp; Science"/>
    <s v="Environmental Planning"/>
    <m/>
  </r>
  <r>
    <s v="Environmental Planning Technical Director"/>
    <x v="544"/>
    <x v="0"/>
    <s v="Functional"/>
    <s v="Environmental Services &amp; Science"/>
    <s v="Environmental Planning"/>
    <m/>
  </r>
  <r>
    <s v="Environmental Regulation &amp; Policy Discipline Leader"/>
    <x v="544"/>
    <x v="0"/>
    <s v="Functional"/>
    <s v="Environmental Services &amp; Science"/>
    <s v="Regulations &amp; Policy"/>
    <m/>
  </r>
  <r>
    <s v="Environmental Regulation &amp; Policy Project Manager"/>
    <x v="544"/>
    <x v="0"/>
    <s v="Functional"/>
    <s v="Environmental Services &amp; Science"/>
    <s v="Regulations &amp; Policy"/>
    <m/>
  </r>
  <r>
    <s v="Environmental Regulation &amp; Policy Specialist"/>
    <x v="544"/>
    <x v="0"/>
    <s v="Functional"/>
    <s v="Environmental Services &amp; Science"/>
    <s v="Regulations &amp; Policy"/>
    <m/>
  </r>
  <r>
    <s v="Environmental Regulation &amp; Policy Technical Director"/>
    <x v="544"/>
    <x v="0"/>
    <s v="Functional"/>
    <s v="Environmental Services &amp; Science"/>
    <s v="Regulations &amp; Policy"/>
    <m/>
  </r>
  <r>
    <s v="Environmental Remediation Discipline Leader"/>
    <x v="544"/>
    <x v="0"/>
    <s v="Functional"/>
    <s v="Environmental Services &amp; Science"/>
    <s v="Remediation Technology"/>
    <m/>
  </r>
  <r>
    <s v="Environmental Remediation Project Manager"/>
    <x v="544"/>
    <x v="0"/>
    <s v="Functional"/>
    <s v="Environmental Services &amp; Science"/>
    <s v="Remediation Technology"/>
    <m/>
  </r>
  <r>
    <s v="Environmental Remediation Technical Director"/>
    <x v="544"/>
    <x v="0"/>
    <s v="Functional"/>
    <s v="Environmental Services &amp; Science"/>
    <s v="Remediation Technology"/>
    <m/>
  </r>
  <r>
    <s v="Environmental Science Project Manager"/>
    <x v="544"/>
    <x v="0"/>
    <s v="Functional"/>
    <s v="Environmental Services &amp; Science"/>
    <s v="Science"/>
    <m/>
  </r>
  <r>
    <s v="Environmental Science Technical Director"/>
    <x v="544"/>
    <x v="0"/>
    <s v="Functional"/>
    <s v="Environmental Services &amp; Science"/>
    <s v="Science"/>
    <m/>
  </r>
  <r>
    <s v="Environmental Scientist"/>
    <x v="544"/>
    <x v="0"/>
    <s v="Functional"/>
    <s v="Environmental Services &amp; Science"/>
    <s v="Science"/>
    <m/>
  </r>
  <r>
    <s v="Field Environmental Compliance Technician"/>
    <x v="544"/>
    <x v="0"/>
    <s v="Functional"/>
    <s v="Environmental Services &amp; Science"/>
    <s v="Environmental Planning"/>
    <m/>
  </r>
  <r>
    <s v="GBA H&amp;S Business Partner"/>
    <x v="544"/>
    <x v="0"/>
    <s v="Functional"/>
    <s v="Operations"/>
    <s v="Health &amp; Safety"/>
    <m/>
  </r>
  <r>
    <s v="GBA H&amp;S Director"/>
    <x v="544"/>
    <x v="0"/>
    <s v="Functional"/>
    <s v="Operations"/>
    <s v="Health &amp; Safety"/>
    <m/>
  </r>
  <r>
    <s v="Global H&amp;S Director"/>
    <x v="544"/>
    <x v="0"/>
    <s v="Functional"/>
    <s v="Operations"/>
    <s v="Health &amp; Safety"/>
    <m/>
  </r>
  <r>
    <s v="Hazardous Building Materials Specialist"/>
    <x v="544"/>
    <x v="0"/>
    <s v="Functional"/>
    <s v="Environmental Services &amp; Science"/>
    <s v="Remediation Technology"/>
    <m/>
  </r>
  <r>
    <s v="Hydrologist"/>
    <x v="544"/>
    <x v="0"/>
    <s v="Functional"/>
    <s v="Environmental Services &amp; Science"/>
    <s v="Science"/>
    <m/>
  </r>
  <r>
    <s v="Soil Scientist"/>
    <x v="544"/>
    <x v="0"/>
    <s v="Functional"/>
    <s v="Environmental Services &amp; Science"/>
    <s v="Science"/>
    <m/>
  </r>
  <r>
    <s v="Environmental Planning Technical Director"/>
    <x v="544"/>
    <x v="0"/>
    <s v="Functional"/>
    <s v="Environmental Services &amp; Science"/>
    <s v="Environmental Planning"/>
    <m/>
  </r>
  <r>
    <s v="Environmental Regulation &amp; Policy Technical Director"/>
    <x v="544"/>
    <x v="0"/>
    <s v="Functional"/>
    <s v="Environmental Services &amp; Science"/>
    <s v="Regulations &amp; Policy"/>
    <m/>
  </r>
  <r>
    <s v="Environmental Remediation Technical Director"/>
    <x v="544"/>
    <x v="0"/>
    <s v="Functional"/>
    <s v="Environmental Services &amp; Science"/>
    <s v="Remediation Technology"/>
    <m/>
  </r>
  <r>
    <s v="Environmental Science Technical Director"/>
    <x v="544"/>
    <x v="0"/>
    <s v="Functional"/>
    <s v="Environmental Services &amp; Science"/>
    <s v="Science"/>
    <m/>
  </r>
  <r>
    <s v="GBA H&amp;S Director"/>
    <x v="544"/>
    <x v="0"/>
    <s v="Functional"/>
    <s v="Operations"/>
    <s v="Health &amp; Safety"/>
    <m/>
  </r>
  <r>
    <s v="Global H&amp;S Director"/>
    <x v="544"/>
    <x v="0"/>
    <s v="Functional"/>
    <s v="Operations"/>
    <s v="Health &amp; Safety"/>
    <m/>
  </r>
  <r>
    <s v="Accoustics Specialist"/>
    <x v="545"/>
    <x v="0"/>
    <s v="Functional"/>
    <s v="Environmental Services &amp; Science"/>
    <s v="Science"/>
    <m/>
  </r>
  <r>
    <s v="Archaeologist"/>
    <x v="545"/>
    <x v="0"/>
    <s v="Functional"/>
    <s v="Environmental Services &amp; Science"/>
    <s v="Science"/>
    <m/>
  </r>
  <r>
    <s v="Chemist"/>
    <x v="545"/>
    <x v="0"/>
    <s v="Functional"/>
    <s v="Environmental Services &amp; Science"/>
    <s v="Science"/>
    <m/>
  </r>
  <r>
    <s v="Cultural Resources Specialist"/>
    <x v="545"/>
    <x v="0"/>
    <s v="Functional"/>
    <s v="Environmental Services &amp; Science"/>
    <s v="Science"/>
    <m/>
  </r>
  <r>
    <s v="Ecologist"/>
    <x v="545"/>
    <x v="0"/>
    <s v="Functional"/>
    <s v="Environmental Services &amp; Science"/>
    <s v="Science"/>
    <m/>
  </r>
  <r>
    <s v="Environmental Data Analyst"/>
    <x v="545"/>
    <x v="0"/>
    <s v="Functional"/>
    <s v="Environmental Services &amp; Science"/>
    <s v="Environmental Data Science"/>
    <m/>
  </r>
  <r>
    <s v="Environmental Data Science Discipline Leader"/>
    <x v="545"/>
    <x v="0"/>
    <s v="Functional"/>
    <s v="Environmental Services &amp; Science"/>
    <s v="Environmental Data Science"/>
    <m/>
  </r>
  <r>
    <s v="Environmental Data Science Technical Director"/>
    <x v="545"/>
    <x v="0"/>
    <s v="Functional"/>
    <s v="Environmental Services &amp; Science"/>
    <s v="Environmental Data Science"/>
    <m/>
  </r>
  <r>
    <s v="Environmental Engineer"/>
    <x v="545"/>
    <x v="0"/>
    <s v="Functional"/>
    <s v="Environmental Services &amp; Science"/>
    <s v="Remediation Technology"/>
    <m/>
  </r>
  <r>
    <s v="Environmental Planner"/>
    <x v="545"/>
    <x v="0"/>
    <s v="Functional"/>
    <s v="Environmental Services &amp; Science"/>
    <s v="Environmental Planning"/>
    <m/>
  </r>
  <r>
    <s v="Environmental Planning Discipline Leader"/>
    <x v="545"/>
    <x v="0"/>
    <s v="Functional"/>
    <s v="Environmental Services &amp; Science"/>
    <s v="Environmental Planning"/>
    <m/>
  </r>
  <r>
    <s v="Environmental Planning Project Manager"/>
    <x v="545"/>
    <x v="0"/>
    <s v="Functional"/>
    <s v="Environmental Services &amp; Science"/>
    <s v="Environmental Planning"/>
    <m/>
  </r>
  <r>
    <s v="Environmental Planning Technical Director"/>
    <x v="545"/>
    <x v="0"/>
    <s v="Functional"/>
    <s v="Environmental Services &amp; Science"/>
    <s v="Environmental Planning"/>
    <m/>
  </r>
  <r>
    <s v="Environmental Regulation &amp; Policy Discipline Leader"/>
    <x v="545"/>
    <x v="0"/>
    <s v="Functional"/>
    <s v="Environmental Services &amp; Science"/>
    <s v="Regulations &amp; Policy"/>
    <m/>
  </r>
  <r>
    <s v="Environmental Regulation &amp; Policy Project Manager"/>
    <x v="545"/>
    <x v="0"/>
    <s v="Functional"/>
    <s v="Environmental Services &amp; Science"/>
    <s v="Regulations &amp; Policy"/>
    <m/>
  </r>
  <r>
    <s v="Environmental Regulation &amp; Policy Specialist"/>
    <x v="545"/>
    <x v="0"/>
    <s v="Functional"/>
    <s v="Environmental Services &amp; Science"/>
    <s v="Regulations &amp; Policy"/>
    <m/>
  </r>
  <r>
    <s v="Environmental Remediation Discipline Leader"/>
    <x v="545"/>
    <x v="0"/>
    <s v="Functional"/>
    <s v="Environmental Services &amp; Science"/>
    <s v="Remediation Technology"/>
    <m/>
  </r>
  <r>
    <s v="Environmental Remediation Project Manager"/>
    <x v="545"/>
    <x v="0"/>
    <s v="Functional"/>
    <s v="Environmental Services &amp; Science"/>
    <s v="Remediation Technology"/>
    <m/>
  </r>
  <r>
    <s v="Environmental Remediation Technical Director"/>
    <x v="545"/>
    <x v="0"/>
    <s v="Functional"/>
    <s v="Environmental Services &amp; Science"/>
    <s v="Remediation Technology"/>
    <m/>
  </r>
  <r>
    <s v="Environmental Science Discipline Leader"/>
    <x v="545"/>
    <x v="0"/>
    <s v="Functional"/>
    <s v="Environmental Services &amp; Science"/>
    <s v="Science"/>
    <m/>
  </r>
  <r>
    <s v="Environmental Science Project Manager"/>
    <x v="545"/>
    <x v="0"/>
    <s v="Functional"/>
    <s v="Environmental Services &amp; Science"/>
    <s v="Science"/>
    <m/>
  </r>
  <r>
    <s v="Environmental Science Technical Director"/>
    <x v="545"/>
    <x v="0"/>
    <s v="Functional"/>
    <s v="Environmental Services &amp; Science"/>
    <s v="Science"/>
    <m/>
  </r>
  <r>
    <s v="Environmental Scientist"/>
    <x v="545"/>
    <x v="0"/>
    <s v="Functional"/>
    <s v="Environmental Services &amp; Science"/>
    <s v="Science"/>
    <m/>
  </r>
  <r>
    <s v="Environmental Sustainability Specialist"/>
    <x v="545"/>
    <x v="0"/>
    <s v="Functional"/>
    <s v="Environmental Services &amp; Science"/>
    <s v="Regulations &amp; Policy"/>
    <m/>
  </r>
  <r>
    <s v="Geologist"/>
    <x v="545"/>
    <x v="0"/>
    <s v="Functional"/>
    <s v="Environmental Services &amp; Science"/>
    <s v="Science"/>
    <m/>
  </r>
  <r>
    <s v="Hydrologist"/>
    <x v="545"/>
    <x v="0"/>
    <s v="Functional"/>
    <s v="Environmental Services &amp; Science"/>
    <s v="Science"/>
    <m/>
  </r>
  <r>
    <s v="Social Equity Specialist"/>
    <x v="545"/>
    <x v="0"/>
    <s v="Functional"/>
    <s v="Environmental Services &amp; Science"/>
    <s v="Regulations &amp; Policy"/>
    <m/>
  </r>
  <r>
    <s v="Soil Scientist"/>
    <x v="545"/>
    <x v="0"/>
    <s v="Functional"/>
    <s v="Environmental Services &amp; Science"/>
    <s v="Science"/>
    <m/>
  </r>
  <r>
    <s v="Stakeholder Engagement Specialist"/>
    <x v="545"/>
    <x v="0"/>
    <s v="Functional"/>
    <s v="Environmental Services &amp; Science"/>
    <s v="Regulations &amp; Policy"/>
    <m/>
  </r>
  <r>
    <s v="Toxicologist"/>
    <x v="545"/>
    <x v="0"/>
    <s v="Functional"/>
    <s v="Environmental Services &amp; Science"/>
    <s v="Science"/>
    <m/>
  </r>
  <r>
    <s v="Environmental Data Science Technical Director"/>
    <x v="545"/>
    <x v="0"/>
    <s v="Functional"/>
    <s v="Environmental Services &amp; Science"/>
    <s v="Environmental Data Science"/>
    <m/>
  </r>
  <r>
    <s v="Environmental Planning Technical Director"/>
    <x v="545"/>
    <x v="0"/>
    <s v="Functional"/>
    <s v="Environmental Services &amp; Science"/>
    <s v="Environmental Planning"/>
    <m/>
  </r>
  <r>
    <s v="Environmental Remediation Technical Director"/>
    <x v="545"/>
    <x v="0"/>
    <s v="Functional"/>
    <s v="Environmental Services &amp; Science"/>
    <s v="Remediation Technology"/>
    <m/>
  </r>
  <r>
    <s v="Environmental Science Technical Director"/>
    <x v="545"/>
    <x v="0"/>
    <s v="Functional"/>
    <s v="Environmental Services &amp; Science"/>
    <s v="Science"/>
    <m/>
  </r>
  <r>
    <s v="Environmental Sustainability Specialist"/>
    <x v="546"/>
    <x v="0"/>
    <s v="Functional"/>
    <s v="Environmental Services &amp; Science"/>
    <s v="Regulations &amp; Policy"/>
    <m/>
  </r>
  <r>
    <s v="Social Equity Specialist"/>
    <x v="546"/>
    <x v="0"/>
    <s v="Functional"/>
    <s v="Environmental Services &amp; Science"/>
    <s v="Regulations &amp; Policy"/>
    <m/>
  </r>
  <r>
    <s v="Stakeholder Engagement Specialist"/>
    <x v="547"/>
    <x v="0"/>
    <s v="Functional"/>
    <s v="Environmental Services &amp; Science"/>
    <s v="Regulations &amp; Policy"/>
    <m/>
  </r>
  <r>
    <s v="Environmental Remediation Discipline Leader"/>
    <x v="548"/>
    <x v="0"/>
    <s v="Functional"/>
    <s v="Environmental Services &amp; Science"/>
    <s v="Remediation Technology"/>
    <m/>
  </r>
  <r>
    <s v="Accoustics Specialist"/>
    <x v="549"/>
    <x v="0"/>
    <s v="Functional"/>
    <s v="Environmental Services &amp; Science"/>
    <s v="Science"/>
    <m/>
  </r>
  <r>
    <s v="Archaeologist"/>
    <x v="549"/>
    <x v="0"/>
    <s v="Functional"/>
    <s v="Environmental Services &amp; Science"/>
    <s v="Science"/>
    <m/>
  </r>
  <r>
    <s v="BA H&amp;S Support"/>
    <x v="549"/>
    <x v="0"/>
    <s v="Functional"/>
    <s v="Operations"/>
    <s v="Health &amp; Safety"/>
    <m/>
  </r>
  <r>
    <s v="Cultural Resources Specialist"/>
    <x v="549"/>
    <x v="0"/>
    <s v="Functional"/>
    <s v="Environmental Services &amp; Science"/>
    <s v="Science"/>
    <m/>
  </r>
  <r>
    <s v="Ecologist"/>
    <x v="549"/>
    <x v="0"/>
    <s v="Functional"/>
    <s v="Environmental Services &amp; Science"/>
    <s v="Science"/>
    <m/>
  </r>
  <r>
    <s v="Environmental Data Science Discipline Leader"/>
    <x v="549"/>
    <x v="0"/>
    <s v="Functional"/>
    <s v="Environmental Services &amp; Science"/>
    <s v="Environmental Data Science"/>
    <m/>
  </r>
  <r>
    <s v="Environmental Data Scientist"/>
    <x v="549"/>
    <x v="0"/>
    <s v="Functional"/>
    <s v="Environmental Services &amp; Science"/>
    <s v="Environmental Data Science"/>
    <m/>
  </r>
  <r>
    <s v="Environmental Planner"/>
    <x v="549"/>
    <x v="0"/>
    <s v="Functional"/>
    <s v="Environmental Services &amp; Science"/>
    <s v="Environmental Planning"/>
    <m/>
  </r>
  <r>
    <s v="Environmental Planning Discipline Leader"/>
    <x v="549"/>
    <x v="0"/>
    <s v="Functional"/>
    <s v="Environmental Services &amp; Science"/>
    <s v="Environmental Planning"/>
    <m/>
  </r>
  <r>
    <s v="Environmental Planning Project Manager"/>
    <x v="549"/>
    <x v="0"/>
    <s v="Functional"/>
    <s v="Environmental Services &amp; Science"/>
    <s v="Environmental Planning"/>
    <m/>
  </r>
  <r>
    <s v="Environmental Planning Technical Director"/>
    <x v="549"/>
    <x v="0"/>
    <s v="Functional"/>
    <s v="Environmental Services &amp; Science"/>
    <s v="Environmental Planning"/>
    <m/>
  </r>
  <r>
    <s v="Environmental Regulation &amp; Policy Project Manager"/>
    <x v="549"/>
    <x v="0"/>
    <s v="Functional"/>
    <s v="Environmental Services &amp; Science"/>
    <s v="Regulations &amp; Policy"/>
    <m/>
  </r>
  <r>
    <s v="Environmental Regulation &amp; Policy Specialist"/>
    <x v="549"/>
    <x v="0"/>
    <s v="Functional"/>
    <s v="Environmental Services &amp; Science"/>
    <s v="Regulations &amp; Policy"/>
    <m/>
  </r>
  <r>
    <s v="Environmental Science Discipline Leader"/>
    <x v="549"/>
    <x v="0"/>
    <s v="Functional"/>
    <s v="Environmental Services &amp; Science"/>
    <s v="Science"/>
    <m/>
  </r>
  <r>
    <s v="Environmental Science Project Manager"/>
    <x v="549"/>
    <x v="0"/>
    <s v="Functional"/>
    <s v="Environmental Services &amp; Science"/>
    <s v="Science"/>
    <m/>
  </r>
  <r>
    <s v="Environmental Science Technical Director"/>
    <x v="549"/>
    <x v="0"/>
    <s v="Functional"/>
    <s v="Environmental Services &amp; Science"/>
    <s v="Science"/>
    <m/>
  </r>
  <r>
    <s v="Environmental Scientist"/>
    <x v="549"/>
    <x v="0"/>
    <s v="Functional"/>
    <s v="Environmental Services &amp; Science"/>
    <s v="Science"/>
    <m/>
  </r>
  <r>
    <s v="Geologist"/>
    <x v="549"/>
    <x v="0"/>
    <s v="Functional"/>
    <s v="Environmental Services &amp; Science"/>
    <s v="Science"/>
    <m/>
  </r>
  <r>
    <s v="Hydrologist"/>
    <x v="549"/>
    <x v="0"/>
    <s v="Functional"/>
    <s v="Environmental Services &amp; Science"/>
    <s v="Science"/>
    <m/>
  </r>
  <r>
    <s v="Industrial Hygienist"/>
    <x v="549"/>
    <x v="0"/>
    <s v="Functional"/>
    <s v="Environmental Services &amp; Science"/>
    <s v="Regulations &amp; Policy"/>
    <m/>
  </r>
  <r>
    <s v="Mobility Advisor"/>
    <x v="549"/>
    <x v="126"/>
    <s v="Functional"/>
    <s v="Advisory"/>
    <s v="Technical Advisory"/>
    <m/>
  </r>
  <r>
    <s v="Social Equity Specialist"/>
    <x v="549"/>
    <x v="0"/>
    <s v="Functional"/>
    <s v="Environmental Services &amp; Science"/>
    <s v="Regulations &amp; Policy"/>
    <m/>
  </r>
  <r>
    <s v="Soil Scientist"/>
    <x v="549"/>
    <x v="0"/>
    <s v="Functional"/>
    <s v="Environmental Services &amp; Science"/>
    <s v="Science"/>
    <m/>
  </r>
  <r>
    <s v="Stakeholder Engagement Specialist"/>
    <x v="549"/>
    <x v="0"/>
    <s v="Functional"/>
    <s v="Environmental Services &amp; Science"/>
    <s v="Regulations &amp; Policy"/>
    <m/>
  </r>
  <r>
    <s v="Toxicologist"/>
    <x v="549"/>
    <x v="0"/>
    <s v="Functional"/>
    <s v="Environmental Services &amp; Science"/>
    <s v="Science"/>
    <m/>
  </r>
  <r>
    <s v="Environmental Planning Technical Director"/>
    <x v="549"/>
    <x v="0"/>
    <s v="Functional"/>
    <s v="Environmental Services &amp; Science"/>
    <s v="Environmental Planning"/>
    <m/>
  </r>
  <r>
    <s v="Environmental Science Technical Director"/>
    <x v="549"/>
    <x v="0"/>
    <s v="Functional"/>
    <s v="Environmental Services &amp; Science"/>
    <s v="Science"/>
    <m/>
  </r>
  <r>
    <s v="Environmental Planning Technical Director"/>
    <x v="550"/>
    <x v="0"/>
    <s v="Functional"/>
    <s v="Environmental Services &amp; Science"/>
    <s v="Environmental Planning"/>
    <m/>
  </r>
  <r>
    <s v="Environmental Science Technical Director"/>
    <x v="550"/>
    <x v="0"/>
    <s v="Functional"/>
    <s v="Environmental Services &amp; Science"/>
    <s v="Science"/>
    <m/>
  </r>
  <r>
    <s v="Environmental Planning Technical Director"/>
    <x v="550"/>
    <x v="0"/>
    <s v="Functional"/>
    <s v="Environmental Services &amp; Science"/>
    <s v="Environmental Planning"/>
    <m/>
  </r>
  <r>
    <s v="Environmental Science Technical Director"/>
    <x v="550"/>
    <x v="0"/>
    <s v="Functional"/>
    <s v="Environmental Services &amp; Science"/>
    <s v="Science"/>
    <m/>
  </r>
  <r>
    <s v="Environmental Regulation &amp; Policy Discipline Leader"/>
    <x v="551"/>
    <x v="0"/>
    <s v="Functional"/>
    <s v="Environmental Services &amp; Science"/>
    <s v="Regulations &amp; Policy"/>
    <m/>
  </r>
  <r>
    <s v="Environmental Regulation &amp; Policy Technical Director"/>
    <x v="551"/>
    <x v="0"/>
    <s v="Functional"/>
    <s v="Environmental Services &amp; Science"/>
    <s v="Regulations &amp; Policy"/>
    <m/>
  </r>
  <r>
    <s v="Environmental Science Technical Director"/>
    <x v="551"/>
    <x v="0"/>
    <s v="Functional"/>
    <s v="Environmental Services &amp; Science"/>
    <s v="Science"/>
    <m/>
  </r>
  <r>
    <s v="Field Health &amp; Safety Specialist"/>
    <x v="551"/>
    <x v="0"/>
    <s v="Functional"/>
    <s v="Environmental Services &amp; Science"/>
    <s v="Remediation Technology"/>
    <m/>
  </r>
  <r>
    <s v="Environmental Regulation &amp; Policy Technical Director"/>
    <x v="551"/>
    <x v="0"/>
    <s v="Functional"/>
    <s v="Environmental Services &amp; Science"/>
    <s v="Regulations &amp; Policy"/>
    <m/>
  </r>
  <r>
    <s v="Environmental Science Technical Director"/>
    <x v="551"/>
    <x v="0"/>
    <s v="Functional"/>
    <s v="Environmental Services &amp; Science"/>
    <s v="Science"/>
    <m/>
  </r>
  <r>
    <s v="Environmental Engineer"/>
    <x v="552"/>
    <x v="0"/>
    <s v="Functional"/>
    <s v="Environmental Services &amp; Science"/>
    <s v="Remediation Technology"/>
    <m/>
  </r>
  <r>
    <s v="Environmental Engineer"/>
    <x v="552"/>
    <x v="0"/>
    <s v="Functional"/>
    <s v="Environmental Services &amp; Science"/>
    <s v="Remediation Technology"/>
    <m/>
  </r>
  <r>
    <s v="Environmental Field Supervisor"/>
    <x v="552"/>
    <x v="0"/>
    <s v="Functional"/>
    <s v="Environmental Services &amp; Science"/>
    <s v="Remediation Technology"/>
    <m/>
  </r>
  <r>
    <s v="Environmental Remediation Project Manager"/>
    <x v="552"/>
    <x v="0"/>
    <s v="Functional"/>
    <s v="Environmental Services &amp; Science"/>
    <s v="Remediation Technology"/>
    <m/>
  </r>
  <r>
    <s v="Environmental Remediation Technical Director"/>
    <x v="552"/>
    <x v="0"/>
    <s v="Functional"/>
    <s v="Environmental Services &amp; Science"/>
    <s v="Remediation Technology"/>
    <m/>
  </r>
  <r>
    <s v="Environmental Scientist"/>
    <x v="552"/>
    <x v="0"/>
    <s v="Functional"/>
    <s v="Environmental Services &amp; Science"/>
    <s v="Science"/>
    <m/>
  </r>
  <r>
    <s v="Environmental System Technician"/>
    <x v="552"/>
    <x v="0"/>
    <s v="Functional"/>
    <s v="Environmental Services &amp; Science"/>
    <s v="Remediation Technology"/>
    <m/>
  </r>
  <r>
    <s v="Field Environmental Compliance Technician"/>
    <x v="552"/>
    <x v="0"/>
    <s v="Functional"/>
    <s v="Environmental Services &amp; Science"/>
    <s v="Environmental Planning"/>
    <m/>
  </r>
  <r>
    <s v="Industrial Hygienist"/>
    <x v="552"/>
    <x v="0"/>
    <s v="Functional"/>
    <s v="Environmental Services &amp; Science"/>
    <s v="Regulations &amp; Policy"/>
    <m/>
  </r>
  <r>
    <s v="Environmental Remediation Technical Director"/>
    <x v="552"/>
    <x v="0"/>
    <s v="Functional"/>
    <s v="Environmental Services &amp; Science"/>
    <s v="Remediation Technology"/>
    <m/>
  </r>
  <r>
    <s v="Environmental Noise Engineer"/>
    <x v="553"/>
    <x v="0"/>
    <s v="Functional"/>
    <s v="Engineering"/>
    <s v="Engineering Design &amp; Assessment "/>
    <m/>
  </r>
  <r>
    <s v="Environmental Planner"/>
    <x v="554"/>
    <x v="0"/>
    <s v="Functional"/>
    <s v="Environmental Services &amp; Science"/>
    <s v="Environmental Planning"/>
    <m/>
  </r>
  <r>
    <s v="Environmental Planning Discipline Leader"/>
    <x v="554"/>
    <x v="0"/>
    <s v="Functional"/>
    <s v="Environmental Services &amp; Science"/>
    <s v="Environmental Planning"/>
    <m/>
  </r>
  <r>
    <s v="Environmental Planning Project Manager"/>
    <x v="554"/>
    <x v="0"/>
    <s v="Functional"/>
    <s v="Environmental Services &amp; Science"/>
    <s v="Environmental Planning"/>
    <m/>
  </r>
  <r>
    <s v="Environmental Planning Technical Director"/>
    <x v="554"/>
    <x v="0"/>
    <s v="Functional"/>
    <s v="Environmental Services &amp; Science"/>
    <s v="Environmental Planning"/>
    <m/>
  </r>
  <r>
    <s v="Environmental Planning Technical Director"/>
    <x v="554"/>
    <x v="0"/>
    <s v="Functional"/>
    <s v="Environmental Services &amp; Science"/>
    <s v="Environmental Planning"/>
    <m/>
  </r>
  <r>
    <s v="Accoustics Specialist"/>
    <x v="555"/>
    <x v="0"/>
    <s v="Functional"/>
    <s v="Environmental Services &amp; Science"/>
    <s v="Science"/>
    <m/>
  </r>
  <r>
    <s v="Archaeologist"/>
    <x v="555"/>
    <x v="0"/>
    <s v="Functional"/>
    <s v="Environmental Services &amp; Science"/>
    <s v="Science"/>
    <m/>
  </r>
  <r>
    <s v="Ecologist"/>
    <x v="555"/>
    <x v="0"/>
    <s v="Functional"/>
    <s v="Environmental Services &amp; Science"/>
    <s v="Science"/>
    <m/>
  </r>
  <r>
    <s v="Environmental Planner"/>
    <x v="555"/>
    <x v="0"/>
    <s v="Functional"/>
    <s v="Environmental Services &amp; Science"/>
    <s v="Environmental Planning"/>
    <m/>
  </r>
  <r>
    <s v="Environmental Planning Discipline Leader"/>
    <x v="555"/>
    <x v="0"/>
    <s v="Functional"/>
    <s v="Environmental Services &amp; Science"/>
    <s v="Environmental Planning"/>
    <m/>
  </r>
  <r>
    <s v="Social Equity Specialist"/>
    <x v="555"/>
    <x v="0"/>
    <s v="Functional"/>
    <s v="Environmental Services &amp; Science"/>
    <s v="Regulations &amp; Policy"/>
    <m/>
  </r>
  <r>
    <s v="Stakeholder Engagement Specialist"/>
    <x v="555"/>
    <x v="0"/>
    <s v="Functional"/>
    <s v="Environmental Services &amp; Science"/>
    <s v="Regulations &amp; Policy"/>
    <m/>
  </r>
  <r>
    <s v="Environmental Sustainability Specialist"/>
    <x v="556"/>
    <x v="0"/>
    <s v="Functional"/>
    <s v="Environmental Services &amp; Science"/>
    <s v="Regulations &amp; Policy"/>
    <m/>
  </r>
  <r>
    <s v="Social Equity Specialist"/>
    <x v="556"/>
    <x v="0"/>
    <s v="Functional"/>
    <s v="Environmental Services &amp; Science"/>
    <s v="Regulations &amp; Policy"/>
    <m/>
  </r>
  <r>
    <s v="Stakeholder Engagement Specialist"/>
    <x v="556"/>
    <x v="0"/>
    <s v="Functional"/>
    <s v="Environmental Services &amp; Science"/>
    <s v="Regulations &amp; Policy"/>
    <m/>
  </r>
  <r>
    <s v="Accoustics Specialist"/>
    <x v="557"/>
    <x v="0"/>
    <s v="Functional"/>
    <s v="Environmental Services &amp; Science"/>
    <s v="Science"/>
    <m/>
  </r>
  <r>
    <s v="Cultural Resources Specialist"/>
    <x v="557"/>
    <x v="0"/>
    <s v="Functional"/>
    <s v="Environmental Services &amp; Science"/>
    <s v="Science"/>
    <m/>
  </r>
  <r>
    <s v="Environmental Planner"/>
    <x v="557"/>
    <x v="0"/>
    <s v="Functional"/>
    <s v="Environmental Services &amp; Science"/>
    <s v="Environmental Planning"/>
    <m/>
  </r>
  <r>
    <s v="Environmental Planning Discipline Leader"/>
    <x v="557"/>
    <x v="0"/>
    <s v="Functional"/>
    <s v="Environmental Services &amp; Science"/>
    <s v="Environmental Planning"/>
    <m/>
  </r>
  <r>
    <s v="Environmental Planning Project Manager"/>
    <x v="557"/>
    <x v="0"/>
    <s v="Functional"/>
    <s v="Environmental Services &amp; Science"/>
    <s v="Environmental Planning"/>
    <m/>
  </r>
  <r>
    <s v="Environmental Remediation Discipline Leader"/>
    <x v="557"/>
    <x v="0"/>
    <s v="Functional"/>
    <s v="Environmental Services &amp; Science"/>
    <s v="Remediation Technology"/>
    <m/>
  </r>
  <r>
    <s v="Environmental Remediation Project Manager"/>
    <x v="557"/>
    <x v="0"/>
    <s v="Functional"/>
    <s v="Environmental Services &amp; Science"/>
    <s v="Remediation Technology"/>
    <m/>
  </r>
  <r>
    <s v="Environmental Science Project Manager"/>
    <x v="557"/>
    <x v="0"/>
    <s v="Functional"/>
    <s v="Environmental Services &amp; Science"/>
    <s v="Science"/>
    <m/>
  </r>
  <r>
    <s v="Environmental Sustainability Specialist"/>
    <x v="557"/>
    <x v="0"/>
    <s v="Functional"/>
    <s v="Environmental Services &amp; Science"/>
    <s v="Regulations &amp; Policy"/>
    <m/>
  </r>
  <r>
    <s v="Social Equity Specialist"/>
    <x v="557"/>
    <x v="0"/>
    <s v="Functional"/>
    <s v="Environmental Services &amp; Science"/>
    <s v="Regulations &amp; Policy"/>
    <m/>
  </r>
  <r>
    <s v="Stakeholder Engagement Specialist"/>
    <x v="557"/>
    <x v="0"/>
    <s v="Functional"/>
    <s v="Environmental Services &amp; Science"/>
    <s v="Regulations &amp; Policy"/>
    <m/>
  </r>
  <r>
    <s v="Chemist"/>
    <x v="558"/>
    <x v="0"/>
    <s v="Functional"/>
    <s v="Environmental Services &amp; Science"/>
    <s v="Science"/>
    <m/>
  </r>
  <r>
    <s v="Environmental Regulation &amp; Policy Discipline Leader"/>
    <x v="558"/>
    <x v="0"/>
    <s v="Functional"/>
    <s v="Environmental Services &amp; Science"/>
    <s v="Regulations &amp; Policy"/>
    <m/>
  </r>
  <r>
    <s v="Environmental Remediation Technical Director"/>
    <x v="558"/>
    <x v="0"/>
    <s v="Functional"/>
    <s v="Environmental Services &amp; Science"/>
    <s v="Remediation Technology"/>
    <m/>
  </r>
  <r>
    <s v="Environmental Science Discipline Leader"/>
    <x v="558"/>
    <x v="0"/>
    <s v="Functional"/>
    <s v="Environmental Services &amp; Science"/>
    <s v="Science"/>
    <m/>
  </r>
  <r>
    <s v="Toxicologist"/>
    <x v="558"/>
    <x v="0"/>
    <s v="Functional"/>
    <s v="Environmental Services &amp; Science"/>
    <s v="Science"/>
    <m/>
  </r>
  <r>
    <s v="Environmental Remediation Technical Director"/>
    <x v="558"/>
    <x v="0"/>
    <s v="Functional"/>
    <s v="Environmental Services &amp; Science"/>
    <s v="Remediation Technology"/>
    <m/>
  </r>
  <r>
    <s v="Environmental Engineer"/>
    <x v="559"/>
    <x v="0"/>
    <s v="Functional"/>
    <s v="Engineering"/>
    <s v="Engineering Design &amp; Assessment "/>
    <m/>
  </r>
  <r>
    <s v="Environmental Engineer"/>
    <x v="560"/>
    <x v="0"/>
    <s v="Functional"/>
    <s v="Environmental Services &amp; Science"/>
    <s v="Remediation Technology"/>
    <m/>
  </r>
  <r>
    <s v="Environmental Field Supervisor"/>
    <x v="560"/>
    <x v="0"/>
    <s v="Functional"/>
    <s v="Environmental Services &amp; Science"/>
    <s v="Remediation Technology"/>
    <m/>
  </r>
  <r>
    <s v="Environmental Remediation Discipline Leader"/>
    <x v="560"/>
    <x v="0"/>
    <s v="Functional"/>
    <s v="Environmental Services &amp; Science"/>
    <s v="Remediation Technology"/>
    <m/>
  </r>
  <r>
    <s v="Environmental Remediation Project Manager"/>
    <x v="560"/>
    <x v="0"/>
    <s v="Functional"/>
    <s v="Environmental Services &amp; Science"/>
    <s v="Remediation Technology"/>
    <m/>
  </r>
  <r>
    <s v="Environmental Remediation Technical Director"/>
    <x v="560"/>
    <x v="0"/>
    <s v="Functional"/>
    <s v="Environmental Services &amp; Science"/>
    <s v="Remediation Technology"/>
    <m/>
  </r>
  <r>
    <s v="Environmental Science Project Manager"/>
    <x v="560"/>
    <x v="0"/>
    <s v="Functional"/>
    <s v="Environmental Services &amp; Science"/>
    <s v="Science"/>
    <m/>
  </r>
  <r>
    <s v="Field Environmental Compliance Technician"/>
    <x v="560"/>
    <x v="0"/>
    <s v="Functional"/>
    <s v="Environmental Services &amp; Science"/>
    <s v="Environmental Planning"/>
    <m/>
  </r>
  <r>
    <s v="Environmental Remediation Technical Director"/>
    <x v="560"/>
    <x v="0"/>
    <s v="Functional"/>
    <s v="Environmental Services &amp; Science"/>
    <s v="Remediation Technology"/>
    <m/>
  </r>
  <r>
    <s v="Archaeologist"/>
    <x v="561"/>
    <x v="0"/>
    <s v="Functional"/>
    <s v="Environmental Services &amp; Science"/>
    <s v="Science"/>
    <m/>
  </r>
  <r>
    <s v="Ecologist"/>
    <x v="561"/>
    <x v="0"/>
    <s v="Functional"/>
    <s v="Environmental Services &amp; Science"/>
    <s v="Science"/>
    <m/>
  </r>
  <r>
    <s v="Environmental Data Science Technical Director"/>
    <x v="561"/>
    <x v="0"/>
    <s v="Functional"/>
    <s v="Environmental Services &amp; Science"/>
    <s v="Environmental Data Science"/>
    <m/>
  </r>
  <r>
    <s v="Environmental Planner"/>
    <x v="561"/>
    <x v="0"/>
    <s v="Functional"/>
    <s v="Environmental Services &amp; Science"/>
    <s v="Environmental Planning"/>
    <m/>
  </r>
  <r>
    <s v="Environmental Planning Discipline Leader"/>
    <x v="561"/>
    <x v="0"/>
    <s v="Functional"/>
    <s v="Environmental Services &amp; Science"/>
    <s v="Environmental Planning"/>
    <m/>
  </r>
  <r>
    <s v="Environmental Planning Project Manager"/>
    <x v="561"/>
    <x v="0"/>
    <s v="Functional"/>
    <s v="Environmental Services &amp; Science"/>
    <s v="Environmental Planning"/>
    <m/>
  </r>
  <r>
    <s v="Environmental Regulation &amp; Policy Specialist"/>
    <x v="561"/>
    <x v="0"/>
    <s v="Functional"/>
    <s v="Environmental Services &amp; Science"/>
    <s v="Regulations &amp; Policy"/>
    <m/>
  </r>
  <r>
    <s v="Environmental Remediation Discipline Leader"/>
    <x v="561"/>
    <x v="0"/>
    <s v="Functional"/>
    <s v="Environmental Services &amp; Science"/>
    <s v="Remediation Technology"/>
    <m/>
  </r>
  <r>
    <s v="Environmental Science Discipline Leader"/>
    <x v="561"/>
    <x v="0"/>
    <s v="Functional"/>
    <s v="Environmental Services &amp; Science"/>
    <s v="Science"/>
    <m/>
  </r>
  <r>
    <s v="Environmental Science Project Manager"/>
    <x v="561"/>
    <x v="0"/>
    <s v="Functional"/>
    <s v="Environmental Services &amp; Science"/>
    <s v="Science"/>
    <m/>
  </r>
  <r>
    <s v="Environmental Science Technical Director"/>
    <x v="561"/>
    <x v="0"/>
    <s v="Functional"/>
    <s v="Environmental Services &amp; Science"/>
    <s v="Science"/>
    <m/>
  </r>
  <r>
    <s v="Environmental Scientist"/>
    <x v="561"/>
    <x v="0"/>
    <s v="Functional"/>
    <s v="Environmental Services &amp; Science"/>
    <s v="Science"/>
    <m/>
  </r>
  <r>
    <s v="Field Environmental Compliance Technician"/>
    <x v="561"/>
    <x v="0"/>
    <s v="Functional"/>
    <s v="Environmental Services &amp; Science"/>
    <s v="Environmental Planning"/>
    <m/>
  </r>
  <r>
    <s v="Environmental Data Science Technical Director"/>
    <x v="561"/>
    <x v="0"/>
    <s v="Functional"/>
    <s v="Environmental Services &amp; Science"/>
    <s v="Environmental Data Science"/>
    <m/>
  </r>
  <r>
    <s v="Environmental Science Technical Director"/>
    <x v="561"/>
    <x v="0"/>
    <s v="Functional"/>
    <s v="Environmental Services &amp; Science"/>
    <s v="Science"/>
    <m/>
  </r>
  <r>
    <s v="Remediation Engineering Field Technician"/>
    <x v="562"/>
    <x v="0"/>
    <s v="Functional"/>
    <s v="Engineering"/>
    <s v="Site Supervision /Assurance"/>
    <m/>
  </r>
  <r>
    <s v="Asset Inspector"/>
    <x v="563"/>
    <x v="0"/>
    <s v="Technical"/>
    <s v="Asset Management"/>
    <s v="Asset Lifecycle Management Delivery"/>
    <m/>
  </r>
  <r>
    <s v="Manufacturing Engineer"/>
    <x v="564"/>
    <x v="0"/>
    <s v="Functional"/>
    <s v="Engineering"/>
    <s v="Engineering Design &amp; Assessment "/>
    <m/>
  </r>
  <r>
    <s v="Pipeline Engineer"/>
    <x v="565"/>
    <x v="0"/>
    <s v="Functional"/>
    <s v="Engineering"/>
    <s v="Engineering Design &amp; Assessment "/>
    <m/>
  </r>
  <r>
    <s v="Remediation Engineering Field Technician"/>
    <x v="566"/>
    <x v="0"/>
    <s v="Functional"/>
    <s v="Engineering"/>
    <s v="Site Supervision /Assurance"/>
    <m/>
  </r>
  <r>
    <s v="Geomatics Consultant"/>
    <x v="567"/>
    <x v="127"/>
    <s v="Technical"/>
    <s v="Engineering"/>
    <s v="Engineering Specialists"/>
    <m/>
  </r>
  <r>
    <s v="Wastewater Engineer"/>
    <x v="567"/>
    <x v="127"/>
    <s v="Technical"/>
    <s v="Engineering"/>
    <s v="Engineering Design &amp; Assessment "/>
    <m/>
  </r>
  <r>
    <s v="Environmental Data Scientist"/>
    <x v="568"/>
    <x v="0"/>
    <s v="Technical"/>
    <s v="Environmental Services &amp; Science"/>
    <s v="Environmental Data Science"/>
    <m/>
  </r>
  <r>
    <s v="Geomatics Specialist"/>
    <x v="568"/>
    <x v="0"/>
    <s v="Technical"/>
    <s v="Environmental Services &amp; Science"/>
    <s v="Environmental Data Science"/>
    <m/>
  </r>
  <r>
    <s v="BA H&amp;S Manager"/>
    <x v="569"/>
    <x v="0"/>
    <s v="Functional"/>
    <s v="Operations"/>
    <s v="Health &amp; Safety"/>
    <m/>
  </r>
  <r>
    <s v="Country H&amp;S Manager"/>
    <x v="569"/>
    <x v="0"/>
    <s v="Functional"/>
    <s v="Operations"/>
    <s v="Health &amp; Safety"/>
    <m/>
  </r>
  <r>
    <s v="Environmental Construction Supervisor"/>
    <x v="570"/>
    <x v="0"/>
    <s v="Functional"/>
    <s v="Environmental Services &amp; Science"/>
    <s v="Remediation Technology"/>
    <m/>
  </r>
  <r>
    <s v="Hydrologist"/>
    <x v="570"/>
    <x v="0"/>
    <s v="Functional"/>
    <s v="Environmental Services &amp; Science"/>
    <s v="Science"/>
    <m/>
  </r>
  <r>
    <s v="Drainage Engineer"/>
    <x v="571"/>
    <x v="0"/>
    <s v="Functional"/>
    <s v="Engineering"/>
    <s v="Engineering Design &amp; Assessment "/>
    <m/>
  </r>
  <r>
    <s v="Accoustics Specialist"/>
    <x v="572"/>
    <x v="0"/>
    <s v="Functional"/>
    <s v="Environmental Services &amp; Science"/>
    <s v="Science"/>
    <m/>
  </r>
  <r>
    <s v="Cultural Resources Specialist"/>
    <x v="572"/>
    <x v="0"/>
    <s v="Functional"/>
    <s v="Environmental Services &amp; Science"/>
    <s v="Science"/>
    <m/>
  </r>
  <r>
    <s v="Environmental Data Analyst"/>
    <x v="572"/>
    <x v="0"/>
    <s v="Technical"/>
    <s v="Environmental Services &amp; Science"/>
    <s v="Environmental Data Science"/>
    <m/>
  </r>
  <r>
    <s v="Environmental Data Manager "/>
    <x v="572"/>
    <x v="0"/>
    <s v="Functional"/>
    <s v="Environmental Services &amp; Science"/>
    <s v="Environmental Data Science"/>
    <m/>
  </r>
  <r>
    <s v="Environmental Data Science Technical Director"/>
    <x v="572"/>
    <x v="0"/>
    <s v="Functional"/>
    <s v="Environmental Services &amp; Science"/>
    <s v="Environmental Data Science"/>
    <m/>
  </r>
  <r>
    <s v="Environmental Data Scientist"/>
    <x v="572"/>
    <x v="0"/>
    <s v="Technical"/>
    <s v="Environmental Services &amp; Science"/>
    <s v="Environmental Data Science"/>
    <m/>
  </r>
  <r>
    <s v="Environmental Engineer"/>
    <x v="572"/>
    <x v="0"/>
    <s v="Functional"/>
    <s v="Environmental Services &amp; Science"/>
    <s v="Remediation Technology"/>
    <m/>
  </r>
  <r>
    <s v="Environmental Scientist"/>
    <x v="572"/>
    <x v="0"/>
    <s v="Functional"/>
    <s v="Environmental Services &amp; Science"/>
    <s v="Science"/>
    <m/>
  </r>
  <r>
    <s v="Geomatics Specialist"/>
    <x v="572"/>
    <x v="0"/>
    <s v="Technical"/>
    <s v="Environmental Services &amp; Science"/>
    <s v="Environmental Data Science"/>
    <m/>
  </r>
  <r>
    <s v="Soil Scientist"/>
    <x v="572"/>
    <x v="0"/>
    <s v="Functional"/>
    <s v="Environmental Services &amp; Science"/>
    <s v="Science"/>
    <m/>
  </r>
  <r>
    <s v="Environmental Data Science Technical Director"/>
    <x v="572"/>
    <x v="0"/>
    <s v="Functional"/>
    <s v="Environmental Services &amp; Science"/>
    <s v="Environmental Data Science"/>
    <m/>
  </r>
  <r>
    <s v="Assistant Project Controls Manager"/>
    <x v="573"/>
    <x v="0"/>
    <s v="Functional"/>
    <s v="Project &amp; Program Management"/>
    <s v="Project &amp; Program Controls"/>
    <n v="2"/>
  </r>
  <r>
    <s v="Principal Project Controls Manager"/>
    <x v="573"/>
    <x v="0"/>
    <s v="Functional"/>
    <s v="Project &amp; Program Management"/>
    <s v="Project &amp; Program Controls"/>
    <n v="3"/>
  </r>
  <r>
    <s v="Project Controller"/>
    <x v="573"/>
    <x v="0"/>
    <s v="Functional"/>
    <s v="Project &amp; Program Management"/>
    <s v="Project &amp; Program Controls"/>
    <n v="1"/>
  </r>
  <r>
    <s v="Project Controls Director"/>
    <x v="573"/>
    <x v="0"/>
    <s v="Functional"/>
    <s v="Project &amp; Program Management"/>
    <s v="Project &amp; Program Controls"/>
    <n v="3"/>
  </r>
  <r>
    <s v="Project Controls Manager"/>
    <x v="573"/>
    <x v="0"/>
    <s v="Functional"/>
    <s v="Project &amp; Program Management"/>
    <s v="Project &amp; Program Controls"/>
    <n v="2"/>
  </r>
  <r>
    <s v="Senior Project Controls Director"/>
    <x v="573"/>
    <x v="0"/>
    <s v="Functional"/>
    <s v="Project &amp; Program Management"/>
    <s v="Project &amp; Program Controls"/>
    <n v="3"/>
  </r>
  <r>
    <s v="Senior Project Controls Manager"/>
    <x v="573"/>
    <x v="0"/>
    <s v="Functional"/>
    <s v="Project &amp; Program Management"/>
    <s v="Project &amp; Program Controls"/>
    <n v="3"/>
  </r>
  <r>
    <s v="Project Controls Director"/>
    <x v="573"/>
    <x v="0"/>
    <s v="Functional"/>
    <s v="Project &amp; Program Management"/>
    <s v="Project &amp; Program Controls"/>
    <m/>
  </r>
  <r>
    <s v="Senior Project Controls Director"/>
    <x v="573"/>
    <x v="0"/>
    <s v="Functional"/>
    <s v="Project &amp; Program Management"/>
    <s v="Project &amp; Program Controls"/>
    <m/>
  </r>
  <r>
    <s v="Networking Manager"/>
    <x v="574"/>
    <x v="128"/>
    <s v="Functional"/>
    <s v="Digital"/>
    <s v="Network and Security"/>
    <m/>
  </r>
  <r>
    <s v="Quality Auditor"/>
    <x v="575"/>
    <x v="0"/>
    <s v="Soft"/>
    <s v="Operations"/>
    <s v="Quality"/>
    <m/>
  </r>
  <r>
    <s v="Business Intelligence Director"/>
    <x v="576"/>
    <x v="129"/>
    <s v="Functional"/>
    <s v="Digital"/>
    <s v="Data Science and Analytics"/>
    <m/>
  </r>
  <r>
    <s v="Business Intelligence Director"/>
    <x v="576"/>
    <x v="129"/>
    <s v="Functional"/>
    <s v="Digital"/>
    <s v="Data Science and Analytics"/>
    <m/>
  </r>
  <r>
    <s v="Brand &amp; Marketing Campaigns Director​"/>
    <x v="577"/>
    <x v="0"/>
    <s v="Functional"/>
    <s v="Sales &amp; Growth"/>
    <s v="MarComms"/>
    <m/>
  </r>
  <r>
    <s v="Communications Director"/>
    <x v="577"/>
    <x v="0"/>
    <s v="Functional"/>
    <s v="Sales &amp; Growth"/>
    <s v="MarComms"/>
    <m/>
  </r>
  <r>
    <s v="Corporate Communications Director"/>
    <x v="577"/>
    <x v="0"/>
    <s v="Functional"/>
    <s v="Sales &amp; Growth"/>
    <s v="MarComms"/>
    <m/>
  </r>
  <r>
    <s v="Corporate Communications Manager"/>
    <x v="577"/>
    <x v="0"/>
    <s v="Functional"/>
    <s v="Sales &amp; Growth"/>
    <s v="MarComms"/>
    <m/>
  </r>
  <r>
    <s v="External Communications Manager​"/>
    <x v="577"/>
    <x v="0"/>
    <s v="Functional"/>
    <s v="Sales &amp; Growth"/>
    <s v="MarComms"/>
    <m/>
  </r>
  <r>
    <s v="Global/Chief Marketing Officer​"/>
    <x v="577"/>
    <x v="0"/>
    <s v="Functional"/>
    <s v="Sales &amp; Growth"/>
    <s v="MarComms"/>
    <m/>
  </r>
  <r>
    <s v="Internal Communications Manager"/>
    <x v="577"/>
    <x v="0"/>
    <s v="Functional"/>
    <s v="Sales &amp; Growth"/>
    <s v="MarComms"/>
    <m/>
  </r>
  <r>
    <s v="Global People Operations Director"/>
    <x v="577"/>
    <x v="130"/>
    <s v="Functional"/>
    <s v="People"/>
    <s v="People Services &amp; Operations"/>
    <m/>
  </r>
  <r>
    <s v="People Shared Services Manager"/>
    <x v="577"/>
    <x v="130"/>
    <s v="Functional"/>
    <s v="People"/>
    <s v="People Services &amp; Operations"/>
    <m/>
  </r>
  <r>
    <s v="Global People Operations Director"/>
    <x v="577"/>
    <x v="130"/>
    <s v="Functional"/>
    <s v="People"/>
    <s v="People Services &amp; Operations"/>
    <m/>
  </r>
  <r>
    <s v="Marketing &amp; Communications Director"/>
    <x v="577"/>
    <x v="0"/>
    <s v="Functional"/>
    <s v="Sales &amp; Growth"/>
    <s v="MarComms"/>
    <m/>
  </r>
  <r>
    <s v="Brand &amp; Marketing Campaigns Director​"/>
    <x v="577"/>
    <x v="0"/>
    <s v="Functional"/>
    <s v="Sales &amp; Growth"/>
    <s v="MarComms"/>
    <m/>
  </r>
  <r>
    <s v="Communications Director"/>
    <x v="577"/>
    <x v="0"/>
    <s v="Functional"/>
    <s v="Sales &amp; Growth"/>
    <s v="MarComms"/>
    <m/>
  </r>
  <r>
    <s v="Corporate Communications Director"/>
    <x v="577"/>
    <x v="0"/>
    <s v="Functional"/>
    <s v="Sales &amp; Growth"/>
    <s v="MarComms"/>
    <m/>
  </r>
  <r>
    <s v="Global/Chief Marketing Officer​"/>
    <x v="577"/>
    <x v="0"/>
    <s v="Functional"/>
    <s v="Sales &amp; Growth"/>
    <s v="MarComms"/>
    <m/>
  </r>
  <r>
    <s v="Marketing &amp; Communications Director"/>
    <x v="577"/>
    <x v="0"/>
    <s v="Functional"/>
    <s v="Sales &amp; Growth"/>
    <s v="MarComms"/>
    <m/>
  </r>
  <r>
    <s v="BA H&amp;S Support"/>
    <x v="578"/>
    <x v="0"/>
    <s v="Functional"/>
    <s v="Operations"/>
    <s v="Health &amp; Safety"/>
    <m/>
  </r>
  <r>
    <s v="Email Marketing Specialist​"/>
    <x v="578"/>
    <x v="0"/>
    <s v="Functional"/>
    <s v="Sales &amp; Growth"/>
    <s v="MarComms"/>
    <m/>
  </r>
  <r>
    <s v="People Services Advisor"/>
    <x v="578"/>
    <x v="131"/>
    <s v="Functional"/>
    <s v="People"/>
    <s v="People Services &amp; Operations"/>
    <m/>
  </r>
  <r>
    <s v="People Services Director"/>
    <x v="578"/>
    <x v="131"/>
    <s v="Functional"/>
    <s v="People"/>
    <s v="People Services &amp; Operations"/>
    <m/>
  </r>
  <r>
    <s v="People Services Manager"/>
    <x v="578"/>
    <x v="131"/>
    <s v="Functional"/>
    <s v="People"/>
    <s v="People Services &amp; Operations"/>
    <m/>
  </r>
  <r>
    <s v="People Services Partner"/>
    <x v="578"/>
    <x v="131"/>
    <s v="Functional"/>
    <s v="People"/>
    <s v="People Services &amp; Operations"/>
    <m/>
  </r>
  <r>
    <s v="People Services Specialist"/>
    <x v="578"/>
    <x v="131"/>
    <s v="Functional"/>
    <s v="People"/>
    <s v="People Services &amp; Operations"/>
    <m/>
  </r>
  <r>
    <s v="People Services Director"/>
    <x v="578"/>
    <x v="131"/>
    <s v="Functional"/>
    <s v="People"/>
    <s v="People Services &amp; Operations"/>
    <m/>
  </r>
  <r>
    <s v="Marketing Campaign Manager"/>
    <x v="578"/>
    <x v="0"/>
    <s v="Functional"/>
    <s v="Sales &amp; Growth"/>
    <s v="MarComms"/>
    <m/>
  </r>
  <r>
    <s v="Opportunity &amp; Pursuits Analyst​"/>
    <x v="578"/>
    <x v="0"/>
    <s v="Functional"/>
    <s v="Sales &amp; Growth"/>
    <s v="Commercial Enablement"/>
    <m/>
  </r>
  <r>
    <s v="Quality Administrator/ Coordinator​"/>
    <x v="578"/>
    <x v="0"/>
    <s v="Functional"/>
    <s v="Operations"/>
    <s v="Quality"/>
    <m/>
  </r>
  <r>
    <s v="Environmental Construction Operator"/>
    <x v="579"/>
    <x v="0"/>
    <s v="Technical"/>
    <s v="Environmental Services &amp; Science"/>
    <s v="Remediation Technology"/>
    <m/>
  </r>
  <r>
    <s v="Assistant Project Controller"/>
    <x v="580"/>
    <x v="0"/>
    <s v="Functional"/>
    <s v="Project &amp; Program Management"/>
    <s v="Project &amp; Program Controls"/>
    <n v="1"/>
  </r>
  <r>
    <s v="Assistant Project Controls Manager"/>
    <x v="580"/>
    <x v="0"/>
    <s v="Functional"/>
    <s v="Project &amp; Program Management"/>
    <s v="Project &amp; Program Controls"/>
    <n v="3"/>
  </r>
  <r>
    <s v="Principal Project Controls Manager"/>
    <x v="580"/>
    <x v="0"/>
    <s v="Functional"/>
    <s v="Project &amp; Program Management"/>
    <s v="Project &amp; Program Controls"/>
    <n v="4"/>
  </r>
  <r>
    <s v="Project Controller"/>
    <x v="580"/>
    <x v="0"/>
    <s v="Functional"/>
    <s v="Project &amp; Program Management"/>
    <s v="Project &amp; Program Controls"/>
    <n v="2"/>
  </r>
  <r>
    <s v="Project Controls Director"/>
    <x v="580"/>
    <x v="0"/>
    <s v="Functional"/>
    <s v="Project &amp; Program Management"/>
    <s v="Project &amp; Program Controls"/>
    <n v="4"/>
  </r>
  <r>
    <s v="Project Controls Manager"/>
    <x v="580"/>
    <x v="0"/>
    <s v="Functional"/>
    <s v="Project &amp; Program Management"/>
    <s v="Project &amp; Program Controls"/>
    <n v="3"/>
  </r>
  <r>
    <s v="Senior Project Controls Director"/>
    <x v="580"/>
    <x v="0"/>
    <s v="Functional"/>
    <s v="Project &amp; Program Management"/>
    <s v="Project &amp; Program Controls"/>
    <n v="4"/>
  </r>
  <r>
    <s v="Senior Project Controls Manager"/>
    <x v="580"/>
    <x v="0"/>
    <s v="Functional"/>
    <s v="Project &amp; Program Management"/>
    <s v="Project &amp; Program Controls"/>
    <n v="4"/>
  </r>
  <r>
    <s v="Project Controls Director"/>
    <x v="580"/>
    <x v="0"/>
    <s v="Functional"/>
    <s v="Project &amp; Program Management"/>
    <s v="Project &amp; Program Controls"/>
    <m/>
  </r>
  <r>
    <s v="Senior Project Controls Director"/>
    <x v="580"/>
    <x v="0"/>
    <s v="Functional"/>
    <s v="Project &amp; Program Management"/>
    <s v="Project &amp; Program Controls"/>
    <m/>
  </r>
  <r>
    <s v="Global People Director"/>
    <x v="581"/>
    <x v="132"/>
    <s v="Soft"/>
    <s v="People"/>
    <s v="People Buisness Partnering"/>
    <m/>
  </r>
  <r>
    <s v="Global People Director"/>
    <x v="581"/>
    <x v="132"/>
    <s v="Soft"/>
    <s v="People"/>
    <s v="People Buisness Partnering"/>
    <m/>
  </r>
  <r>
    <s v="Corporate Communications Director"/>
    <x v="582"/>
    <x v="0"/>
    <s v="Functional"/>
    <s v="Sales &amp; Growth"/>
    <s v="MarComms"/>
    <m/>
  </r>
  <r>
    <s v="Corporate Communications Director"/>
    <x v="582"/>
    <x v="0"/>
    <s v="Functional"/>
    <s v="Sales &amp; Growth"/>
    <s v="MarComms"/>
    <m/>
  </r>
  <r>
    <s v="City Executive​"/>
    <x v="583"/>
    <x v="0"/>
    <s v="Functional"/>
    <s v="Sales &amp; Growth"/>
    <s v="Account &amp; Client Management (GAM)​"/>
    <m/>
  </r>
  <r>
    <s v="Director Key Clients &amp; Business Intelligence​"/>
    <x v="583"/>
    <x v="0"/>
    <s v="Functional"/>
    <s v="Sales &amp; Growth"/>
    <s v="Account &amp; Client Management (GAM)​"/>
    <m/>
  </r>
  <r>
    <s v="Director Key Clients &amp; Business Intelligence​"/>
    <x v="583"/>
    <x v="0"/>
    <s v="Functional"/>
    <s v="Sales &amp; Growth"/>
    <s v="Account &amp; Client Management (GAM)​"/>
    <m/>
  </r>
  <r>
    <s v="Global Cities Director​"/>
    <x v="583"/>
    <x v="0"/>
    <s v="Functional"/>
    <s v="Sales &amp; Growth"/>
    <s v="Account &amp; Client Management (GAM)​"/>
    <m/>
  </r>
  <r>
    <s v="Global Operations &amp; Services Officer"/>
    <x v="583"/>
    <x v="0"/>
    <s v="Soft"/>
    <s v="Operations"/>
    <s v="Operations"/>
    <m/>
  </r>
  <r>
    <s v="Global Service Management Partner"/>
    <x v="583"/>
    <x v="133"/>
    <s v="Soft"/>
    <s v="Digital"/>
    <s v="Information Technology (IT) Support"/>
    <m/>
  </r>
  <r>
    <s v="Director Key Clients &amp; Business Intelligence​"/>
    <x v="583"/>
    <x v="0"/>
    <s v="Functional"/>
    <s v="Sales &amp; Growth"/>
    <s v="Account &amp; Client Management (GAM)​"/>
    <m/>
  </r>
  <r>
    <s v="Director Key Clients &amp; Business Intelligence​"/>
    <x v="583"/>
    <x v="0"/>
    <s v="Functional"/>
    <s v="Sales &amp; Growth"/>
    <s v="Account &amp; Client Management (GAM)​"/>
    <m/>
  </r>
  <r>
    <s v="Global Cities Director​"/>
    <x v="583"/>
    <x v="0"/>
    <s v="Functional"/>
    <s v="Sales &amp; Growth"/>
    <s v="Account &amp; Client Management (GAM)​"/>
    <m/>
  </r>
  <r>
    <s v="Global Performance &amp; Reward Director"/>
    <x v="584"/>
    <x v="134"/>
    <s v="Functional"/>
    <s v="People"/>
    <s v="Performance &amp; Reward"/>
    <m/>
  </r>
  <r>
    <s v="Performance &amp; Reward Director"/>
    <x v="584"/>
    <x v="134"/>
    <s v="Functional"/>
    <s v="People"/>
    <s v="Performance &amp; Reward"/>
    <m/>
  </r>
  <r>
    <s v="Global Performance &amp; Reward Director"/>
    <x v="584"/>
    <x v="134"/>
    <s v="Functional"/>
    <s v="People"/>
    <s v="Performance &amp; Reward"/>
    <m/>
  </r>
  <r>
    <s v="Performance &amp; Reward Director"/>
    <x v="584"/>
    <x v="134"/>
    <s v="Functional"/>
    <s v="People"/>
    <s v="Performance &amp; Reward"/>
    <m/>
  </r>
  <r>
    <s v="Talent Acquisition Director"/>
    <x v="585"/>
    <x v="135"/>
    <s v="Functional"/>
    <s v="People"/>
    <s v="Talent Acquisition"/>
    <m/>
  </r>
  <r>
    <s v="Talent Acquisition Director"/>
    <x v="585"/>
    <x v="135"/>
    <s v="Functional"/>
    <s v="People"/>
    <s v="Talent Acquisition"/>
    <m/>
  </r>
  <r>
    <s v="Global Payroll Director"/>
    <x v="586"/>
    <x v="136"/>
    <s v="Functional"/>
    <s v="People"/>
    <s v="People Services &amp; Operations"/>
    <m/>
  </r>
  <r>
    <s v="Payroll Coordinator"/>
    <x v="586"/>
    <x v="136"/>
    <s v="Functional"/>
    <s v="People"/>
    <s v="People Services &amp; Operations"/>
    <m/>
  </r>
  <r>
    <s v="Payroll Manager"/>
    <x v="586"/>
    <x v="136"/>
    <s v="Functional"/>
    <s v="People"/>
    <s v="People Services &amp; Operations"/>
    <m/>
  </r>
  <r>
    <s v="Payroll Specialist"/>
    <x v="586"/>
    <x v="136"/>
    <s v="Functional"/>
    <s v="People"/>
    <s v="People Services &amp; Operations"/>
    <m/>
  </r>
  <r>
    <s v="Global Payroll Director"/>
    <x v="586"/>
    <x v="136"/>
    <s v="Functional"/>
    <s v="People"/>
    <s v="People Services &amp; Operations"/>
    <m/>
  </r>
  <r>
    <s v="Communications Director"/>
    <x v="587"/>
    <x v="0"/>
    <s v="Functional"/>
    <s v="Sales &amp; Growth"/>
    <s v="MarComms"/>
    <m/>
  </r>
  <r>
    <s v="Communications Manager"/>
    <x v="587"/>
    <x v="0"/>
    <s v="Functional"/>
    <s v="Sales &amp; Growth"/>
    <s v="MarComms"/>
    <m/>
  </r>
  <r>
    <s v="Global/Chief Marketing Officer​"/>
    <x v="587"/>
    <x v="0"/>
    <s v="Soft"/>
    <s v="Sales &amp; Growth"/>
    <s v="MarComms"/>
    <m/>
  </r>
  <r>
    <s v="Graphic Design Manager / Graphic Designer​"/>
    <x v="587"/>
    <x v="0"/>
    <s v="Soft"/>
    <s v="Sales &amp; Growth"/>
    <s v="MarComms"/>
    <m/>
  </r>
  <r>
    <s v="Internal Communications Manager"/>
    <x v="587"/>
    <x v="0"/>
    <s v="Functional"/>
    <s v="Sales &amp; Growth"/>
    <s v="MarComms"/>
    <m/>
  </r>
  <r>
    <s v="Market Researcher ​"/>
    <x v="587"/>
    <x v="0"/>
    <s v="Soft"/>
    <s v="Sales &amp; Growth"/>
    <s v="MarComms"/>
    <m/>
  </r>
  <r>
    <s v="Marketing &amp; Communications Director"/>
    <x v="587"/>
    <x v="0"/>
    <s v="Functional"/>
    <s v="Sales &amp; Growth"/>
    <s v="MarComms"/>
    <m/>
  </r>
  <r>
    <s v="Marketing Manager"/>
    <x v="587"/>
    <x v="0"/>
    <s v="Functional"/>
    <s v="Sales &amp; Growth"/>
    <s v="MarComms"/>
    <m/>
  </r>
  <r>
    <s v="Marketing Operations Director / Manager​"/>
    <x v="587"/>
    <x v="0"/>
    <s v="Functional"/>
    <s v="Sales &amp; Growth"/>
    <s v="MarComms"/>
    <m/>
  </r>
  <r>
    <s v="Marketing Project Manager / Specialist / Coordinator​"/>
    <x v="587"/>
    <x v="0"/>
    <s v="Functional"/>
    <s v="Sales &amp; Growth"/>
    <s v="MarComms"/>
    <m/>
  </r>
  <r>
    <s v="Communications Director"/>
    <x v="587"/>
    <x v="0"/>
    <s v="Functional"/>
    <s v="Sales &amp; Growth"/>
    <s v="MarComms"/>
    <m/>
  </r>
  <r>
    <s v="Global/Chief Marketing Officer​"/>
    <x v="587"/>
    <x v="0"/>
    <s v="Soft"/>
    <s v="Sales &amp; Growth"/>
    <s v="MarComms"/>
    <m/>
  </r>
  <r>
    <s v="Marketing &amp; Communications Director"/>
    <x v="587"/>
    <x v="0"/>
    <s v="Functional"/>
    <s v="Sales &amp; Growth"/>
    <s v="MarComms"/>
    <m/>
  </r>
  <r>
    <s v="Marketing Operations Director / Manager​"/>
    <x v="587"/>
    <x v="0"/>
    <s v="Functional"/>
    <s v="Sales &amp; Growth"/>
    <s v="MarComms"/>
    <m/>
  </r>
  <r>
    <s v="Brand &amp; Marketing Campaigns Director​"/>
    <x v="588"/>
    <x v="0"/>
    <s v="Functional"/>
    <s v="Sales &amp; Growth"/>
    <s v="MarComms"/>
    <m/>
  </r>
  <r>
    <s v="Brand Director"/>
    <x v="588"/>
    <x v="0"/>
    <s v="Functional"/>
    <s v="Sales &amp; Growth"/>
    <s v="MarComms"/>
    <m/>
  </r>
  <r>
    <s v="Brand Manager"/>
    <x v="588"/>
    <x v="0"/>
    <s v="Functional"/>
    <s v="Sales &amp; Growth"/>
    <s v="MarComms"/>
    <m/>
  </r>
  <r>
    <s v="Campaign Director"/>
    <x v="588"/>
    <x v="0"/>
    <s v="Functional"/>
    <s v="Sales &amp; Growth"/>
    <s v="MarComms"/>
    <m/>
  </r>
  <r>
    <s v="Creative Manager"/>
    <x v="588"/>
    <x v="0"/>
    <s v="Functional"/>
    <s v="Sales &amp; Growth"/>
    <s v="MarComms"/>
    <m/>
  </r>
  <r>
    <s v="Graphic Design Manager / Graphic Designer​"/>
    <x v="588"/>
    <x v="0"/>
    <s v="Functional"/>
    <s v="Sales &amp; Growth"/>
    <s v="MarComms"/>
    <m/>
  </r>
  <r>
    <s v="Marketing &amp; Communications Director"/>
    <x v="588"/>
    <x v="0"/>
    <s v="Functional"/>
    <s v="Sales &amp; Growth"/>
    <s v="MarComms"/>
    <m/>
  </r>
  <r>
    <s v="Marketing Campaign Manager"/>
    <x v="588"/>
    <x v="0"/>
    <s v="Functional"/>
    <s v="Sales &amp; Growth"/>
    <s v="MarComms"/>
    <m/>
  </r>
  <r>
    <s v="Marketing Manager"/>
    <x v="588"/>
    <x v="0"/>
    <s v="Functional"/>
    <s v="Sales &amp; Growth"/>
    <s v="MarComms"/>
    <m/>
  </r>
  <r>
    <s v="Brand &amp; Marketing Campaigns Director​"/>
    <x v="588"/>
    <x v="0"/>
    <s v="Functional"/>
    <s v="Sales &amp; Growth"/>
    <s v="MarComms"/>
    <m/>
  </r>
  <r>
    <s v="Brand Director"/>
    <x v="588"/>
    <x v="0"/>
    <s v="Functional"/>
    <s v="Sales &amp; Growth"/>
    <s v="MarComms"/>
    <m/>
  </r>
  <r>
    <s v="Campaign Director"/>
    <x v="588"/>
    <x v="0"/>
    <s v="Functional"/>
    <s v="Sales &amp; Growth"/>
    <s v="MarComms"/>
    <m/>
  </r>
  <r>
    <s v="Marketing &amp; Communications Director"/>
    <x v="588"/>
    <x v="0"/>
    <s v="Functional"/>
    <s v="Sales &amp; Growth"/>
    <s v="MarComms"/>
    <m/>
  </r>
  <r>
    <s v="Facades Engineer"/>
    <x v="589"/>
    <x v="0"/>
    <s v="Functional"/>
    <s v="Engineering"/>
    <s v="Engineering Design &amp; Assessment "/>
    <m/>
  </r>
  <r>
    <s v="Acoustics Engineer"/>
    <x v="590"/>
    <x v="0"/>
    <s v="Functional"/>
    <s v="Engineering"/>
    <s v="Engineering Design &amp; Assessment "/>
    <m/>
  </r>
  <r>
    <s v="Facades Engineer"/>
    <x v="591"/>
    <x v="0"/>
    <s v="Functional"/>
    <s v="Engineering"/>
    <s v="Engineering Design &amp; Assessment "/>
    <m/>
  </r>
  <r>
    <s v="Facades Engineer"/>
    <x v="592"/>
    <x v="0"/>
    <s v="Functional"/>
    <s v="Engineering"/>
    <s v="Engineering Design &amp; Assessment "/>
    <m/>
  </r>
  <r>
    <s v="Paid Media Specialist​"/>
    <x v="593"/>
    <x v="0"/>
    <s v="Technical"/>
    <s v="Sales &amp; Growth"/>
    <s v="MarComms"/>
    <m/>
  </r>
  <r>
    <s v="Continual Improvement Manager"/>
    <x v="594"/>
    <x v="0"/>
    <s v="Functional"/>
    <s v="Operations"/>
    <s v="Quality"/>
    <m/>
  </r>
  <r>
    <s v="Continual Improvement Specialist"/>
    <x v="594"/>
    <x v="0"/>
    <s v="Functional"/>
    <s v="Operations"/>
    <s v="Quality"/>
    <m/>
  </r>
  <r>
    <s v="Global Capability / Talent / DEIB Director"/>
    <x v="594"/>
    <x v="0"/>
    <s v="Soft"/>
    <s v="People"/>
    <s v="Talent Management &amp; Capability Development"/>
    <m/>
  </r>
  <r>
    <s v="Global Capability / Talent / DEIB Specialist"/>
    <x v="594"/>
    <x v="0"/>
    <s v="Soft"/>
    <s v="People"/>
    <s v="Talent Management &amp; Capability Development"/>
    <m/>
  </r>
  <r>
    <s v="Global Continuous Improvement Director"/>
    <x v="594"/>
    <x v="0"/>
    <s v="Functional"/>
    <s v="Operations"/>
    <s v="Quality"/>
    <m/>
  </r>
  <r>
    <s v="Global Document Management Manager​"/>
    <x v="594"/>
    <x v="0"/>
    <s v="Functional"/>
    <s v="Operations"/>
    <s v="Quality"/>
    <m/>
  </r>
  <r>
    <s v="Global Project Quality Management Director"/>
    <x v="594"/>
    <x v="0"/>
    <s v="Functional"/>
    <s v="Operations"/>
    <s v="Quality"/>
    <m/>
  </r>
  <r>
    <s v="Global Quality Management System Director​"/>
    <x v="594"/>
    <x v="0"/>
    <s v="Functional"/>
    <s v="Operations"/>
    <s v="Quality"/>
    <m/>
  </r>
  <r>
    <s v="Process Improvement Coordinator"/>
    <x v="594"/>
    <x v="0"/>
    <s v="Functional"/>
    <s v="Operations"/>
    <s v="Quality"/>
    <m/>
  </r>
  <r>
    <s v="Project Quality Management Coordinator​"/>
    <x v="594"/>
    <x v="0"/>
    <s v="Functional"/>
    <s v="Operations"/>
    <s v="Quality"/>
    <m/>
  </r>
  <r>
    <s v="Project Quality Manager"/>
    <x v="594"/>
    <x v="0"/>
    <s v="Functional"/>
    <s v="Operations"/>
    <s v="Quality"/>
    <m/>
  </r>
  <r>
    <s v="Quality Management System Coordinator​"/>
    <x v="594"/>
    <x v="0"/>
    <s v="Functional"/>
    <s v="Operations"/>
    <s v="Quality"/>
    <m/>
  </r>
  <r>
    <s v="Quality Manager​"/>
    <x v="594"/>
    <x v="0"/>
    <s v="Functional"/>
    <s v="Operations"/>
    <s v="Quality"/>
    <m/>
  </r>
  <r>
    <s v="Supplier Quality Representatives​"/>
    <x v="594"/>
    <x v="0"/>
    <s v="Functional"/>
    <s v="Operations"/>
    <s v="Quality"/>
    <m/>
  </r>
  <r>
    <s v="Global Capability / Talent / DEIB Director"/>
    <x v="594"/>
    <x v="0"/>
    <s v="Soft"/>
    <s v="People"/>
    <s v="Talent Management &amp; Capability Development"/>
    <m/>
  </r>
  <r>
    <s v="Global Continuous Improvement Director"/>
    <x v="594"/>
    <x v="0"/>
    <s v="Functional"/>
    <s v="Operations"/>
    <s v="Quality"/>
    <m/>
  </r>
  <r>
    <s v="Global Project Quality Management Director"/>
    <x v="594"/>
    <x v="0"/>
    <s v="Functional"/>
    <s v="Operations"/>
    <s v="Quality"/>
    <m/>
  </r>
  <r>
    <s v="Global Quality Management System Director​"/>
    <x v="594"/>
    <x v="0"/>
    <s v="Functional"/>
    <s v="Operations"/>
    <s v="Quality"/>
    <m/>
  </r>
  <r>
    <s v="Global Capability / Talent / DEIB Advisor"/>
    <x v="595"/>
    <x v="0"/>
    <s v="Soft"/>
    <s v="People"/>
    <s v="Talent Management &amp; Capability Development"/>
    <m/>
  </r>
  <r>
    <s v="Global Capability / Talent / DEIB Partner"/>
    <x v="595"/>
    <x v="0"/>
    <s v="Soft"/>
    <s v="People"/>
    <s v="Talent Management &amp; Capability Development"/>
    <m/>
  </r>
  <r>
    <s v="Asset Operations Advisor"/>
    <x v="596"/>
    <x v="0"/>
    <s v="Functional"/>
    <s v="Asset Management"/>
    <s v="Asset Operations &amp; Maintenance"/>
    <m/>
  </r>
  <r>
    <s v="Metallurgical Engineer"/>
    <x v="596"/>
    <x v="0"/>
    <s v="Technical"/>
    <s v="Engineering"/>
    <s v="Engineering Design &amp; Assessment "/>
    <m/>
  </r>
  <r>
    <s v="Reliability Engineer"/>
    <x v="596"/>
    <x v="0"/>
    <s v="Functional"/>
    <s v="Asset Management"/>
    <s v="Asset Operations &amp; Maintenance"/>
    <m/>
  </r>
  <r>
    <s v="Global Supplier Quality Management Director​"/>
    <x v="597"/>
    <x v="0"/>
    <s v="Functional"/>
    <s v="Operations"/>
    <s v="Quality"/>
    <m/>
  </r>
  <r>
    <s v="Supplier Quality Managers​"/>
    <x v="597"/>
    <x v="0"/>
    <s v="Functional"/>
    <s v="Operations"/>
    <s v="Quality"/>
    <m/>
  </r>
  <r>
    <s v="Global Supplier Quality Management Director​"/>
    <x v="597"/>
    <x v="0"/>
    <s v="Functional"/>
    <s v="Operations"/>
    <s v="Quality"/>
    <m/>
  </r>
  <r>
    <s v="Building Structures Mechanical Engineer"/>
    <x v="598"/>
    <x v="0"/>
    <s v="Functional"/>
    <s v="Engineering"/>
    <s v="Engineering Design &amp; Assessment "/>
    <m/>
  </r>
  <r>
    <s v="Water Civil Engineer"/>
    <x v="599"/>
    <x v="0"/>
    <s v="Technical"/>
    <s v="Engineering"/>
    <s v="Engineering Design &amp; Assessment "/>
    <m/>
  </r>
  <r>
    <s v="Apprentice Cost Consultant"/>
    <x v="600"/>
    <x v="0"/>
    <s v="Technical"/>
    <s v="Cost &amp; Commercial"/>
    <s v="Cost &amp; Commercial"/>
    <n v="1"/>
  </r>
  <r>
    <s v="Assistant Cost Consultant"/>
    <x v="600"/>
    <x v="0"/>
    <s v="Technical"/>
    <s v="Cost &amp; Commercial"/>
    <s v="Cost &amp; Commercial"/>
    <n v="2"/>
  </r>
  <r>
    <s v="Associate Commercial Director"/>
    <x v="600"/>
    <x v="0"/>
    <s v="Technical"/>
    <s v="Cost &amp; Commercial"/>
    <s v="Cost &amp; Commercial"/>
    <n v="3"/>
  </r>
  <r>
    <s v="Commercial Director"/>
    <x v="600"/>
    <x v="0"/>
    <s v="Technical"/>
    <s v="Cost &amp; Commercial"/>
    <s v="Cost &amp; Commercial"/>
    <n v="4"/>
  </r>
  <r>
    <s v="Cost Consultant"/>
    <x v="600"/>
    <x v="0"/>
    <s v="Technical"/>
    <s v="Cost &amp; Commercial"/>
    <s v="Cost &amp; Commercial"/>
    <n v="3"/>
  </r>
  <r>
    <s v="Graduate Cost Consultant"/>
    <x v="600"/>
    <x v="0"/>
    <s v="Technical"/>
    <s v="Cost &amp; Commercial"/>
    <s v="Cost &amp; Commercial"/>
    <n v="2"/>
  </r>
  <r>
    <s v="Senior Commercial Director"/>
    <x v="600"/>
    <x v="0"/>
    <s v="Technical"/>
    <s v="Cost &amp; Commercial"/>
    <s v="Cost &amp; Commercial"/>
    <n v="4"/>
  </r>
  <r>
    <s v="Senior Cost Consultant"/>
    <x v="600"/>
    <x v="0"/>
    <s v="Technical"/>
    <s v="Cost &amp; Commercial"/>
    <s v="Cost &amp; Commercial"/>
    <n v="3"/>
  </r>
  <r>
    <s v="Commercial Director"/>
    <x v="600"/>
    <x v="0"/>
    <s v="Technical"/>
    <s v="Cost &amp; Commercial"/>
    <s v="Cost &amp; Commercial"/>
    <m/>
  </r>
  <r>
    <s v="Senior Commercial Director"/>
    <x v="600"/>
    <x v="0"/>
    <s v="Technical"/>
    <s v="Cost &amp; Commercial"/>
    <s v="Cost &amp; Commercial"/>
    <m/>
  </r>
  <r>
    <s v="Accoustics Specialist"/>
    <x v="601"/>
    <x v="0"/>
    <s v="Functional"/>
    <s v="Environmental Services &amp; Science"/>
    <s v="Science"/>
    <m/>
  </r>
  <r>
    <s v="Asset Management Consultant"/>
    <x v="601"/>
    <x v="0"/>
    <s v="Functional"/>
    <s v="Asset Management"/>
    <s v="Asset Lifecycle Management Consultancy"/>
    <m/>
  </r>
  <r>
    <s v="Environmental Engineer"/>
    <x v="601"/>
    <x v="0"/>
    <s v="Functional"/>
    <s v="Engineering"/>
    <s v="Engineering Design &amp; Assessment "/>
    <m/>
  </r>
  <r>
    <s v="Environmental Engineer"/>
    <x v="601"/>
    <x v="0"/>
    <s v="Functional"/>
    <s v="Environmental Services &amp; Science"/>
    <s v="Remediation Technology"/>
    <m/>
  </r>
  <r>
    <s v="Environmental Planner"/>
    <x v="601"/>
    <x v="0"/>
    <s v="Functional"/>
    <s v="Environmental Services &amp; Science"/>
    <s v="Environmental Planning"/>
    <m/>
  </r>
  <r>
    <s v="Environmental Planning Technical Director"/>
    <x v="601"/>
    <x v="0"/>
    <s v="Functional"/>
    <s v="Environmental Services &amp; Science"/>
    <s v="Environmental Planning"/>
    <m/>
  </r>
  <r>
    <s v="Environmental Remediation Discipline Leader"/>
    <x v="601"/>
    <x v="0"/>
    <s v="Functional"/>
    <s v="Environmental Services &amp; Science"/>
    <s v="Remediation Technology"/>
    <m/>
  </r>
  <r>
    <s v="Environmental Remediation Project Manager"/>
    <x v="601"/>
    <x v="0"/>
    <s v="Functional"/>
    <s v="Environmental Services &amp; Science"/>
    <s v="Remediation Technology"/>
    <m/>
  </r>
  <r>
    <s v="Mobility Advisor"/>
    <x v="601"/>
    <x v="137"/>
    <s v="Functional"/>
    <s v="Advisory"/>
    <s v="Technical Advisory"/>
    <m/>
  </r>
  <r>
    <s v="Process Engineer"/>
    <x v="601"/>
    <x v="0"/>
    <s v="Functional"/>
    <s v="Engineering"/>
    <s v="Engineering Design &amp; Assessment "/>
    <m/>
  </r>
  <r>
    <s v="Procurement Director"/>
    <x v="601"/>
    <x v="0"/>
    <s v="Functional"/>
    <s v="Operations"/>
    <s v="Procurement"/>
    <m/>
  </r>
  <r>
    <s v="Social Equity Specialist"/>
    <x v="601"/>
    <x v="0"/>
    <s v="Functional"/>
    <s v="Environmental Services &amp; Science"/>
    <s v="Regulations &amp; Policy"/>
    <m/>
  </r>
  <r>
    <s v="Structural Design Engineer"/>
    <x v="601"/>
    <x v="0"/>
    <s v="Functional"/>
    <s v="Engineering"/>
    <s v="Engineering Design &amp; Assessment "/>
    <m/>
  </r>
  <r>
    <s v="Environmental Planning Technical Director"/>
    <x v="601"/>
    <x v="0"/>
    <s v="Functional"/>
    <s v="Environmental Services &amp; Science"/>
    <s v="Environmental Planning"/>
    <m/>
  </r>
  <r>
    <s v="Procurement Director"/>
    <x v="601"/>
    <x v="0"/>
    <s v="Functional"/>
    <s v="Operations"/>
    <s v="Procurement"/>
    <m/>
  </r>
  <r>
    <s v="Transportation Engineer"/>
    <x v="602"/>
    <x v="0"/>
    <s v="Functional"/>
    <s v="Engineering"/>
    <s v="Engineering Design &amp; Assessment "/>
    <m/>
  </r>
  <r>
    <s v="Utilities Engineer"/>
    <x v="603"/>
    <x v="0"/>
    <s v="Functional"/>
    <s v="Engineering"/>
    <s v="Engineering Design &amp; Assessment "/>
    <m/>
  </r>
  <r>
    <s v="Communications Engineer"/>
    <x v="604"/>
    <x v="0"/>
    <s v="Functional"/>
    <s v="Engineering"/>
    <s v="Engineering Design &amp; Assessment "/>
    <m/>
  </r>
  <r>
    <s v="Digital Designer​"/>
    <x v="605"/>
    <x v="0"/>
    <s v="Functional"/>
    <s v="Sales &amp; Growth"/>
    <s v="MarComms"/>
    <m/>
  </r>
  <r>
    <s v="UI/UX and Web Designer"/>
    <x v="605"/>
    <x v="0"/>
    <s v="Functional"/>
    <s v="Sales &amp; Growth"/>
    <s v="MarComms"/>
    <m/>
  </r>
  <r>
    <s v="Webmaster"/>
    <x v="605"/>
    <x v="0"/>
    <s v="Functional"/>
    <s v="Sales &amp; Growth"/>
    <s v="MarComms"/>
    <m/>
  </r>
  <r>
    <s v="Website Product Owner"/>
    <x v="605"/>
    <x v="0"/>
    <s v="Functional"/>
    <s v="Sales &amp; Growth"/>
    <s v="MarComms"/>
    <m/>
  </r>
  <r>
    <s v="Water Engineer"/>
    <x v="606"/>
    <x v="0"/>
    <s v="Functional"/>
    <s v="Engineering"/>
    <s v="Engineering Design &amp; Assessment "/>
    <m/>
  </r>
  <r>
    <s v="Assistant Program Manager"/>
    <x v="607"/>
    <x v="0"/>
    <s v="Technical"/>
    <s v="Project &amp; Program Management"/>
    <s v="Program Management"/>
    <n v="2"/>
  </r>
  <r>
    <s v="Assistant Project Manager"/>
    <x v="607"/>
    <x v="0"/>
    <s v="Technical"/>
    <s v="Project &amp; Program Management"/>
    <s v="Project Management"/>
    <n v="2"/>
  </r>
  <r>
    <s v="Construction Manager"/>
    <x v="607"/>
    <x v="0"/>
    <s v="Technical"/>
    <s v="Project &amp; Program Management"/>
    <s v="Construction Management"/>
    <n v="3"/>
  </r>
  <r>
    <s v="Junior Program Manager"/>
    <x v="607"/>
    <x v="0"/>
    <s v="Technical"/>
    <s v="Project &amp; Program Management"/>
    <s v="Program Management"/>
    <n v="1"/>
  </r>
  <r>
    <s v="Junior Project Manager"/>
    <x v="607"/>
    <x v="0"/>
    <s v="Technical"/>
    <s v="Project &amp; Program Management"/>
    <s v="Project Management"/>
    <n v="1"/>
  </r>
  <r>
    <s v="Principal Program Manager"/>
    <x v="607"/>
    <x v="0"/>
    <s v="Technical"/>
    <s v="Project &amp; Program Management"/>
    <s v="Program Management"/>
    <n v="3"/>
  </r>
  <r>
    <s v="Principal Project Manager"/>
    <x v="607"/>
    <x v="0"/>
    <s v="Technical"/>
    <s v="Project &amp; Program Management"/>
    <s v="Project Management"/>
    <n v="3"/>
  </r>
  <r>
    <s v="Program Director"/>
    <x v="607"/>
    <x v="0"/>
    <s v="Technical"/>
    <s v="Project &amp; Program Management"/>
    <s v="Program Management"/>
    <n v="4"/>
  </r>
  <r>
    <s v="Program Manager"/>
    <x v="607"/>
    <x v="0"/>
    <s v="Technical"/>
    <s v="Project &amp; Program Management"/>
    <s v="Program Management"/>
    <n v="3"/>
  </r>
  <r>
    <s v="Project Director"/>
    <x v="607"/>
    <x v="0"/>
    <s v="Technical"/>
    <s v="Project &amp; Program Management"/>
    <s v="Project Management"/>
    <n v="4"/>
  </r>
  <r>
    <s v="Project Manager"/>
    <x v="607"/>
    <x v="0"/>
    <s v="Technical"/>
    <s v="Project &amp; Program Management"/>
    <s v="Project Management"/>
    <n v="3"/>
  </r>
  <r>
    <s v="Senior Program Director"/>
    <x v="607"/>
    <x v="0"/>
    <s v="Technical"/>
    <s v="Project &amp; Program Management"/>
    <s v="Program Management"/>
    <n v="4"/>
  </r>
  <r>
    <s v="Senior Program Manager"/>
    <x v="607"/>
    <x v="0"/>
    <s v="Technical"/>
    <s v="Project &amp; Program Management"/>
    <s v="Program Management"/>
    <n v="3"/>
  </r>
  <r>
    <s v="Senior Project Director"/>
    <x v="607"/>
    <x v="0"/>
    <s v="Technical"/>
    <s v="Project &amp; Program Management"/>
    <s v="Project Management"/>
    <n v="4"/>
  </r>
  <r>
    <s v="Senior Project Manager"/>
    <x v="607"/>
    <x v="0"/>
    <s v="Technical"/>
    <s v="Project &amp; Program Management"/>
    <s v="Project Management"/>
    <n v="3"/>
  </r>
  <r>
    <s v="Program Director"/>
    <x v="607"/>
    <x v="0"/>
    <s v="Technical"/>
    <s v="Project &amp; Program Management"/>
    <s v="Program Management"/>
    <m/>
  </r>
  <r>
    <s v="Project Director"/>
    <x v="607"/>
    <x v="0"/>
    <s v="Technical"/>
    <s v="Project &amp; Program Management"/>
    <s v="Project Management"/>
    <m/>
  </r>
  <r>
    <s v="Senior Program Director"/>
    <x v="607"/>
    <x v="0"/>
    <s v="Technical"/>
    <s v="Project &amp; Program Management"/>
    <s v="Program Management"/>
    <m/>
  </r>
  <r>
    <s v="Senior Project Director"/>
    <x v="607"/>
    <x v="0"/>
    <s v="Technical"/>
    <s v="Project &amp; Program Management"/>
    <s v="Project Management"/>
    <m/>
  </r>
  <r>
    <s v="Asset Management Consultant"/>
    <x v="608"/>
    <x v="0"/>
    <s v="Functional"/>
    <s v="Asset Management"/>
    <s v="Asset Lifecycle Management Consultancy"/>
    <m/>
  </r>
  <r>
    <s v="Global Workforce Planning Director"/>
    <x v="609"/>
    <x v="0"/>
    <s v="Soft"/>
    <s v="Operations"/>
    <s v="Workforce Planning"/>
    <m/>
  </r>
  <r>
    <s v="Global Workforce Planning Director"/>
    <x v="609"/>
    <x v="0"/>
    <s v="Soft"/>
    <s v="Operations"/>
    <s v="Workforce Planning"/>
    <m/>
  </r>
  <r>
    <s v="Global Tech Integration Director"/>
    <x v="610"/>
    <x v="138"/>
    <s v="Functional"/>
    <s v="Digital"/>
    <s v="Network and Security"/>
    <m/>
  </r>
  <r>
    <s v="Technical Advisor"/>
    <x v="610"/>
    <x v="138"/>
    <s v="Functional"/>
    <s v="Advisory"/>
    <s v="Technical Advisory"/>
    <m/>
  </r>
  <r>
    <s v="Global Tech Integration Director"/>
    <x v="610"/>
    <x v="138"/>
    <s v="Functional"/>
    <s v="Digital"/>
    <s v="Network and Security"/>
    <m/>
  </r>
  <r>
    <s v="Procurement Analyst"/>
    <x v="610"/>
    <x v="0"/>
    <s v="Functional"/>
    <s v="Operations"/>
    <s v="Procurement"/>
    <m/>
  </r>
  <r>
    <s v="Risk &amp; Commercial Management Director​"/>
    <x v="610"/>
    <x v="0"/>
    <s v="Functional"/>
    <s v="Operations"/>
    <s v="Operations"/>
    <m/>
  </r>
  <r>
    <s v="Risk &amp; Commercial Management Director​"/>
    <x v="610"/>
    <x v="0"/>
    <s v="Functional"/>
    <s v="Operations"/>
    <s v="Operations"/>
    <m/>
  </r>
  <r>
    <s v="Corporate Communications Director"/>
    <x v="611"/>
    <x v="0"/>
    <s v="Functional"/>
    <s v="Sales &amp; Growth"/>
    <s v="MarComms"/>
    <m/>
  </r>
  <r>
    <s v="External Communications Director"/>
    <x v="611"/>
    <x v="0"/>
    <s v="Functional"/>
    <s v="Sales &amp; Growth"/>
    <s v="MarComms"/>
    <m/>
  </r>
  <r>
    <s v="Corporate Communications Director"/>
    <x v="611"/>
    <x v="0"/>
    <s v="Functional"/>
    <s v="Sales &amp; Growth"/>
    <s v="MarComms"/>
    <m/>
  </r>
  <r>
    <s v="External Communications Director"/>
    <x v="611"/>
    <x v="0"/>
    <s v="Functional"/>
    <s v="Sales &amp; Growth"/>
    <s v="MarComms"/>
    <m/>
  </r>
  <r>
    <s v="BA GEC Manager"/>
    <x v="612"/>
    <x v="0"/>
    <s v="Functional"/>
    <s v="Operations"/>
    <s v="Operations"/>
    <m/>
  </r>
  <r>
    <s v="BA Operations Director"/>
    <x v="612"/>
    <x v="0"/>
    <s v="Functional"/>
    <s v="Operations"/>
    <s v="Operations"/>
    <m/>
  </r>
  <r>
    <s v="BA Service Director ​"/>
    <x v="612"/>
    <x v="0"/>
    <s v="Functional"/>
    <s v="Operations"/>
    <s v="Operations"/>
    <m/>
  </r>
  <r>
    <s v="Divisional Operations Director​"/>
    <x v="612"/>
    <x v="0"/>
    <s v="Functional"/>
    <s v="Operations"/>
    <s v="Operations"/>
    <m/>
  </r>
  <r>
    <s v="GBA Operations Director"/>
    <x v="612"/>
    <x v="0"/>
    <s v="Functional"/>
    <s v="Operations"/>
    <s v="Operations"/>
    <m/>
  </r>
  <r>
    <s v="GBA Service Director"/>
    <x v="612"/>
    <x v="0"/>
    <s v="Functional"/>
    <s v="Operations"/>
    <s v="Operations"/>
    <m/>
  </r>
  <r>
    <s v="GEC GBA Director ​"/>
    <x v="612"/>
    <x v="0"/>
    <s v="Functional"/>
    <s v="Operations"/>
    <s v="Operations"/>
    <m/>
  </r>
  <r>
    <s v="Global Automation Director ​"/>
    <x v="612"/>
    <x v="0"/>
    <s v="Functional"/>
    <s v="Operations"/>
    <s v="Operations"/>
    <m/>
  </r>
  <r>
    <s v="Global GEC Director​"/>
    <x v="612"/>
    <x v="0"/>
    <s v="Functional"/>
    <s v="Operations"/>
    <s v="Operations"/>
    <m/>
  </r>
  <r>
    <s v="Global Performance Excellence Director​"/>
    <x v="612"/>
    <x v="0"/>
    <s v="Functional"/>
    <s v="Operations"/>
    <s v="Operations"/>
    <m/>
  </r>
  <r>
    <s v="Global Service Directors​"/>
    <x v="612"/>
    <x v="0"/>
    <s v="Functional"/>
    <s v="Operations"/>
    <s v="Operations"/>
    <m/>
  </r>
  <r>
    <s v="Global Strategy and Development Officer"/>
    <x v="612"/>
    <x v="0"/>
    <s v="Soft"/>
    <s v="Sales &amp; Growth"/>
    <s v="Growth Other​"/>
    <m/>
  </r>
  <r>
    <s v="BA GEC Manager"/>
    <x v="612"/>
    <x v="0"/>
    <s v="Functional"/>
    <s v="Operations"/>
    <s v="Operations"/>
    <m/>
  </r>
  <r>
    <s v="BA Operations Director"/>
    <x v="612"/>
    <x v="0"/>
    <s v="Functional"/>
    <s v="Operations"/>
    <s v="Operations"/>
    <m/>
  </r>
  <r>
    <s v="BA Service Director ​"/>
    <x v="612"/>
    <x v="0"/>
    <s v="Functional"/>
    <s v="Operations"/>
    <s v="Operations"/>
    <m/>
  </r>
  <r>
    <s v="Divisional Operations Director​"/>
    <x v="612"/>
    <x v="0"/>
    <s v="Functional"/>
    <s v="Operations"/>
    <s v="Operations"/>
    <m/>
  </r>
  <r>
    <s v="GBA Operations Director"/>
    <x v="612"/>
    <x v="0"/>
    <s v="Functional"/>
    <s v="Operations"/>
    <s v="Operations"/>
    <m/>
  </r>
  <r>
    <s v="GBA Service Director"/>
    <x v="612"/>
    <x v="0"/>
    <s v="Functional"/>
    <s v="Operations"/>
    <s v="Operations"/>
    <m/>
  </r>
  <r>
    <s v="GEC GBA Director ​"/>
    <x v="612"/>
    <x v="0"/>
    <s v="Functional"/>
    <s v="Operations"/>
    <s v="Operations"/>
    <m/>
  </r>
  <r>
    <s v="Global Automation Director ​"/>
    <x v="612"/>
    <x v="0"/>
    <s v="Functional"/>
    <s v="Operations"/>
    <s v="Operations"/>
    <m/>
  </r>
  <r>
    <s v="Global GEC Director​"/>
    <x v="612"/>
    <x v="0"/>
    <s v="Functional"/>
    <s v="Operations"/>
    <s v="Operations"/>
    <m/>
  </r>
  <r>
    <s v="Global Performance Excellence Director​"/>
    <x v="612"/>
    <x v="0"/>
    <s v="Functional"/>
    <s v="Operations"/>
    <s v="Operations"/>
    <m/>
  </r>
  <r>
    <s v="Global Service Directors​"/>
    <x v="612"/>
    <x v="0"/>
    <s v="Functional"/>
    <s v="Operations"/>
    <s v="Operations"/>
    <m/>
  </r>
  <r>
    <s v="Global Hosting and Networking Director"/>
    <x v="613"/>
    <x v="139"/>
    <s v="Functional"/>
    <s v="Digital"/>
    <s v="Network and Security"/>
    <m/>
  </r>
  <r>
    <s v="Global Hosting and Networking Director"/>
    <x v="613"/>
    <x v="139"/>
    <s v="Functional"/>
    <s v="Digital"/>
    <s v="Network and Security"/>
    <m/>
  </r>
  <r>
    <s v="Mobility Advisor"/>
    <x v="614"/>
    <x v="140"/>
    <s v="Functional"/>
    <s v="Advisory"/>
    <s v="Technical Advisory"/>
    <m/>
  </r>
  <r>
    <s v="Global Quality Audit Director​"/>
    <x v="615"/>
    <x v="0"/>
    <s v="Functional"/>
    <s v="Operations"/>
    <s v="Quality"/>
    <m/>
  </r>
  <r>
    <s v="Procurement Analyst"/>
    <x v="615"/>
    <x v="0"/>
    <s v="Functional"/>
    <s v="Operations"/>
    <s v="Procurement"/>
    <m/>
  </r>
  <r>
    <s v="Global Quality Audit Director​"/>
    <x v="615"/>
    <x v="0"/>
    <s v="Functional"/>
    <s v="Operations"/>
    <s v="Quality"/>
    <m/>
  </r>
  <r>
    <s v="Structural Engineer"/>
    <x v="616"/>
    <x v="0"/>
    <s v="Functional"/>
    <s v="Engineering"/>
    <s v="Engineering Design &amp; Assessment "/>
    <m/>
  </r>
  <r>
    <s v="Facades Engineer"/>
    <x v="617"/>
    <x v="0"/>
    <s v="Functional"/>
    <s v="Engineering"/>
    <s v="Engineering Design &amp; Assessment "/>
    <m/>
  </r>
  <r>
    <s v="Fire Safety Engineer"/>
    <x v="618"/>
    <x v="0"/>
    <s v="Functional"/>
    <s v="Engineering"/>
    <s v="Engineering Design &amp; Assessment "/>
    <m/>
  </r>
  <r>
    <s v="Fire Safety Engineer"/>
    <x v="619"/>
    <x v="0"/>
    <s v="Functional"/>
    <s v="Engineering"/>
    <s v="Engineering Design &amp; Assessment "/>
    <m/>
  </r>
  <r>
    <s v="Fire Safety Engineer"/>
    <x v="620"/>
    <x v="0"/>
    <s v="Functional"/>
    <s v="Engineering"/>
    <s v="Engineering Design &amp; Assessment "/>
    <m/>
  </r>
  <r>
    <s v="Fire Safety Engineer"/>
    <x v="621"/>
    <x v="0"/>
    <s v="Functional"/>
    <s v="Engineering"/>
    <s v="Engineering Design &amp; Assessment "/>
    <m/>
  </r>
  <r>
    <s v="Technical Support Specialist"/>
    <x v="622"/>
    <x v="141"/>
    <s v="Functional"/>
    <s v="Digital"/>
    <s v="DevOps and System Administration"/>
    <m/>
  </r>
  <r>
    <s v="Global Hosting and Networking Director"/>
    <x v="622"/>
    <x v="141"/>
    <s v="Functional"/>
    <s v="Digital"/>
    <s v="Network and Security"/>
    <m/>
  </r>
  <r>
    <s v="Network Engineer"/>
    <x v="622"/>
    <x v="141"/>
    <s v="Functional"/>
    <s v="Digital"/>
    <s v="Network and Security"/>
    <m/>
  </r>
  <r>
    <s v="Networking Manager"/>
    <x v="622"/>
    <x v="141"/>
    <s v="Functional"/>
    <s v="Digital"/>
    <s v="Network and Security"/>
    <m/>
  </r>
  <r>
    <s v="Global Hosting and Networking Director"/>
    <x v="622"/>
    <x v="141"/>
    <s v="Functional"/>
    <s v="Digital"/>
    <s v="Network and Security"/>
    <m/>
  </r>
  <r>
    <s v="Facades Engineer"/>
    <x v="623"/>
    <x v="0"/>
    <s v="Functional"/>
    <s v="Engineering"/>
    <s v="Engineering Design &amp; Assessment "/>
    <m/>
  </r>
  <r>
    <s v="Webmaster"/>
    <x v="624"/>
    <x v="0"/>
    <s v="Technical"/>
    <s v="Sales &amp; Growth"/>
    <s v="MarComms"/>
    <m/>
  </r>
  <r>
    <s v="Global International Mobility Director"/>
    <x v="625"/>
    <x v="142"/>
    <s v="Functional"/>
    <s v="People"/>
    <s v="People Services &amp; Operations"/>
    <m/>
  </r>
  <r>
    <s v="International Mobility Coordinator"/>
    <x v="625"/>
    <x v="142"/>
    <s v="Functional"/>
    <s v="People"/>
    <s v="People Services &amp; Operations"/>
    <m/>
  </r>
  <r>
    <s v="International Mobility Manager"/>
    <x v="625"/>
    <x v="142"/>
    <s v="Functional"/>
    <s v="People"/>
    <s v="People Services &amp; Operations"/>
    <m/>
  </r>
  <r>
    <s v="International Mobility Manager"/>
    <x v="625"/>
    <x v="142"/>
    <s v="Functional"/>
    <s v="People"/>
    <s v="People Services &amp; Operations"/>
    <m/>
  </r>
  <r>
    <s v="International Mobility Specialist"/>
    <x v="625"/>
    <x v="142"/>
    <s v="Functional"/>
    <s v="People"/>
    <s v="People Services &amp; Operations"/>
    <m/>
  </r>
  <r>
    <s v="Global International Mobility Director"/>
    <x v="625"/>
    <x v="142"/>
    <s v="Functional"/>
    <s v="People"/>
    <s v="People Services &amp; Operations"/>
    <m/>
  </r>
  <r>
    <s v="Hydraulic Structures Engineer"/>
    <x v="626"/>
    <x v="0"/>
    <s v="Technical"/>
    <s v="Engineering"/>
    <s v="Engineering Design &amp; Assessment "/>
    <m/>
  </r>
  <r>
    <s v="Water Management Engineer"/>
    <x v="627"/>
    <x v="143"/>
    <s v="Functional"/>
    <s v="Engineering"/>
    <s v="Engineering Design &amp; Assessment "/>
    <m/>
  </r>
  <r>
    <s v="Building Physics Engineer"/>
    <x v="628"/>
    <x v="0"/>
    <s v="Functional"/>
    <s v="Engineering"/>
    <s v="Engineering Design &amp; Assessment "/>
    <m/>
  </r>
  <r>
    <s v="Hydraulics Engineer"/>
    <x v="629"/>
    <x v="0"/>
    <s v="Functional"/>
    <s v="Engineering"/>
    <s v="Engineering Design &amp; Assessment "/>
    <m/>
  </r>
  <r>
    <s v="Reliability Engineer"/>
    <x v="630"/>
    <x v="0"/>
    <s v="Technical"/>
    <s v="Asset Management"/>
    <s v="Asset Operations &amp; Maintenance"/>
    <m/>
  </r>
  <r>
    <s v="BA Workforce Planner &amp; Analyst"/>
    <x v="631"/>
    <x v="0"/>
    <s v="Functional"/>
    <s v="Operations"/>
    <s v="Workforce Planning"/>
    <m/>
  </r>
  <r>
    <s v="Buyer Analyst"/>
    <x v="631"/>
    <x v="0"/>
    <s v="Functional"/>
    <s v="Operations"/>
    <s v="Procurement"/>
    <m/>
  </r>
  <r>
    <s v="Buyer Specialist"/>
    <x v="631"/>
    <x v="0"/>
    <s v="Functional"/>
    <s v="Operations"/>
    <s v="Procurement"/>
    <m/>
  </r>
  <r>
    <s v="Global Commercial Strategies Director"/>
    <x v="631"/>
    <x v="0"/>
    <s v="Functional"/>
    <s v="Sales &amp; Growth"/>
    <s v="Growth Other​"/>
    <m/>
  </r>
  <r>
    <s v="Global Commercial Strategies Manager​"/>
    <x v="631"/>
    <x v="0"/>
    <s v="Functional"/>
    <s v="Sales &amp; Growth"/>
    <s v="Growth Other​"/>
    <m/>
  </r>
  <r>
    <s v="Business Intelligence Director"/>
    <x v="631"/>
    <x v="144"/>
    <s v="Functional"/>
    <s v="Digital"/>
    <s v="Data Science and Analytics"/>
    <m/>
  </r>
  <r>
    <s v="Mobility Advisor"/>
    <x v="631"/>
    <x v="144"/>
    <s v="Functional"/>
    <s v="Advisory"/>
    <s v="Technical Advisory"/>
    <m/>
  </r>
  <r>
    <s v="Business Intelligence Director"/>
    <x v="631"/>
    <x v="144"/>
    <s v="Functional"/>
    <s v="Digital"/>
    <s v="Data Science and Analytics"/>
    <m/>
  </r>
  <r>
    <s v="Procurement Analyst"/>
    <x v="631"/>
    <x v="0"/>
    <s v="Functional"/>
    <s v="Operations"/>
    <s v="Procurement"/>
    <m/>
  </r>
  <r>
    <s v="Procurement Business Partner"/>
    <x v="631"/>
    <x v="0"/>
    <s v="Functional"/>
    <s v="Operations"/>
    <s v="Procurement"/>
    <m/>
  </r>
  <r>
    <s v="Procurement Specialist"/>
    <x v="631"/>
    <x v="0"/>
    <s v="Functional"/>
    <s v="Operations"/>
    <s v="Procurement"/>
    <m/>
  </r>
  <r>
    <s v="Workforce Analyst"/>
    <x v="631"/>
    <x v="0"/>
    <s v="Functional"/>
    <s v="Operations"/>
    <s v="Workforce Planning"/>
    <m/>
  </r>
  <r>
    <s v="Global Commercial Strategies Director"/>
    <x v="631"/>
    <x v="0"/>
    <s v="Functional"/>
    <s v="Sales &amp; Growth"/>
    <s v="Growth Other​"/>
    <m/>
  </r>
  <r>
    <s v="Environmental Construction Operator"/>
    <x v="632"/>
    <x v="0"/>
    <s v="Technical"/>
    <s v="Environmental Services &amp; Science"/>
    <s v="Remediation Technology"/>
    <m/>
  </r>
  <r>
    <s v="Geotechnical Engineer"/>
    <x v="633"/>
    <x v="0"/>
    <s v="Functional"/>
    <s v="Engineering"/>
    <s v="Engineering Design &amp; Assessment "/>
    <m/>
  </r>
  <r>
    <s v="Chemist"/>
    <x v="634"/>
    <x v="0"/>
    <s v="Functional"/>
    <s v="Environmental Services &amp; Science"/>
    <s v="Science"/>
    <m/>
  </r>
  <r>
    <s v="Assistant Program Manager"/>
    <x v="635"/>
    <x v="0"/>
    <s v="Technical"/>
    <s v="Project &amp; Program Management"/>
    <s v="Program Management"/>
    <n v="2"/>
  </r>
  <r>
    <s v="Assistant Project Manager"/>
    <x v="635"/>
    <x v="0"/>
    <s v="Technical"/>
    <s v="Project &amp; Program Management"/>
    <s v="Project Management"/>
    <n v="2"/>
  </r>
  <r>
    <s v="Junior Program Manager"/>
    <x v="635"/>
    <x v="0"/>
    <s v="Technical"/>
    <s v="Project &amp; Program Management"/>
    <s v="Program Management"/>
    <n v="1"/>
  </r>
  <r>
    <s v="Junior Project Manager"/>
    <x v="635"/>
    <x v="0"/>
    <s v="Technical"/>
    <s v="Project &amp; Program Management"/>
    <s v="Project Management"/>
    <n v="1"/>
  </r>
  <r>
    <s v="Principal Program Manager"/>
    <x v="635"/>
    <x v="0"/>
    <s v="Technical"/>
    <s v="Project &amp; Program Management"/>
    <s v="Program Management"/>
    <n v="4"/>
  </r>
  <r>
    <s v="Principal Project Manager"/>
    <x v="635"/>
    <x v="0"/>
    <s v="Technical"/>
    <s v="Project &amp; Program Management"/>
    <s v="Project Management"/>
    <n v="4"/>
  </r>
  <r>
    <s v="Program Director"/>
    <x v="635"/>
    <x v="0"/>
    <s v="Technical"/>
    <s v="Project &amp; Program Management"/>
    <s v="Program Management"/>
    <n v="4"/>
  </r>
  <r>
    <s v="Program Manager"/>
    <x v="635"/>
    <x v="0"/>
    <s v="Technical"/>
    <s v="Project &amp; Program Management"/>
    <s v="Program Management"/>
    <n v="3"/>
  </r>
  <r>
    <s v="Project Director"/>
    <x v="635"/>
    <x v="0"/>
    <s v="Technical"/>
    <s v="Project &amp; Program Management"/>
    <s v="Project Management"/>
    <n v="4"/>
  </r>
  <r>
    <s v="Project Manager"/>
    <x v="635"/>
    <x v="0"/>
    <s v="Technical"/>
    <s v="Project &amp; Program Management"/>
    <s v="Project Management"/>
    <n v="3"/>
  </r>
  <r>
    <s v="Senior Program Director"/>
    <x v="635"/>
    <x v="0"/>
    <s v="Technical"/>
    <s v="Project &amp; Program Management"/>
    <s v="Program Management"/>
    <n v="5"/>
  </r>
  <r>
    <s v="Senior Program Manager"/>
    <x v="635"/>
    <x v="0"/>
    <s v="Technical"/>
    <s v="Project &amp; Program Management"/>
    <s v="Program Management"/>
    <n v="3"/>
  </r>
  <r>
    <s v="Senior Project Director"/>
    <x v="635"/>
    <x v="0"/>
    <s v="Technical"/>
    <s v="Project &amp; Program Management"/>
    <s v="Project Management"/>
    <n v="5"/>
  </r>
  <r>
    <s v="Senior Project Manager"/>
    <x v="635"/>
    <x v="0"/>
    <s v="Technical"/>
    <s v="Project &amp; Program Management"/>
    <s v="Project Management"/>
    <n v="3"/>
  </r>
  <r>
    <s v="Program Director"/>
    <x v="635"/>
    <x v="0"/>
    <s v="Technical"/>
    <s v="Project &amp; Program Management"/>
    <s v="Program Management"/>
    <m/>
  </r>
  <r>
    <s v="Project Director"/>
    <x v="635"/>
    <x v="0"/>
    <s v="Technical"/>
    <s v="Project &amp; Program Management"/>
    <s v="Project Management"/>
    <m/>
  </r>
  <r>
    <s v="Senior Program Director"/>
    <x v="635"/>
    <x v="0"/>
    <s v="Technical"/>
    <s v="Project &amp; Program Management"/>
    <s v="Program Management"/>
    <m/>
  </r>
  <r>
    <s v="Senior Project Director"/>
    <x v="635"/>
    <x v="0"/>
    <s v="Technical"/>
    <s v="Project &amp; Program Management"/>
    <s v="Project Management"/>
    <m/>
  </r>
  <r>
    <s v="Employee Relations &amp; Compliance Manager"/>
    <x v="636"/>
    <x v="145"/>
    <s v="Functional"/>
    <s v="People"/>
    <s v="People Services &amp; Operations"/>
    <m/>
  </r>
  <r>
    <s v="UI/UX and Web Designer"/>
    <x v="637"/>
    <x v="0"/>
    <s v="Functional"/>
    <s v="Sales &amp; Growth"/>
    <s v="MarComms"/>
    <m/>
  </r>
  <r>
    <s v="Global GEC Director​"/>
    <x v="638"/>
    <x v="0"/>
    <s v="Soft"/>
    <s v="Operations"/>
    <s v="Operations"/>
    <m/>
  </r>
  <r>
    <s v="Global GEC Director​"/>
    <x v="638"/>
    <x v="0"/>
    <s v="Soft"/>
    <s v="Operations"/>
    <s v="Operations"/>
    <m/>
  </r>
  <r>
    <s v="Functional Tester ​"/>
    <x v="639"/>
    <x v="0"/>
    <s v="Functional"/>
    <s v="Sales &amp; Growth"/>
    <s v="MarComms"/>
    <m/>
  </r>
  <r>
    <s v="Chemist"/>
    <x v="640"/>
    <x v="0"/>
    <s v="Functional"/>
    <s v="Environmental Services &amp; Science"/>
    <s v="Science"/>
    <m/>
  </r>
  <r>
    <s v="Rail (Track) Engineer"/>
    <x v="641"/>
    <x v="146"/>
    <s v="Functional"/>
    <s v="Engineering"/>
    <s v="Engineering Design &amp; Assessment "/>
    <m/>
  </r>
  <r>
    <s v="Water Civil Engineer"/>
    <x v="642"/>
    <x v="0"/>
    <s v="Technical"/>
    <s v="Engineering"/>
    <s v="Engineering Design &amp; Assessment "/>
    <m/>
  </r>
  <r>
    <s v="Archaeologist"/>
    <x v="643"/>
    <x v="0"/>
    <s v="Functional"/>
    <s v="Environmental Services &amp; Science"/>
    <s v="Science"/>
    <m/>
  </r>
  <r>
    <s v="Environmental Data Science Discipline Leader"/>
    <x v="643"/>
    <x v="0"/>
    <s v="Functional"/>
    <s v="Environmental Services &amp; Science"/>
    <s v="Environmental Data Science"/>
    <m/>
  </r>
  <r>
    <s v="Environmental Data Science Technical Director"/>
    <x v="643"/>
    <x v="0"/>
    <s v="Functional"/>
    <s v="Environmental Services &amp; Science"/>
    <s v="Environmental Data Science"/>
    <m/>
  </r>
  <r>
    <s v="Environmental Regulation &amp; Policy Technical Director"/>
    <x v="643"/>
    <x v="0"/>
    <s v="Functional"/>
    <s v="Environmental Services &amp; Science"/>
    <s v="Regulations &amp; Policy"/>
    <m/>
  </r>
  <r>
    <s v="Hydrologist"/>
    <x v="643"/>
    <x v="0"/>
    <s v="Functional"/>
    <s v="Environmental Services &amp; Science"/>
    <s v="Science"/>
    <m/>
  </r>
  <r>
    <s v="Environmental Data Science Technical Director"/>
    <x v="643"/>
    <x v="0"/>
    <s v="Functional"/>
    <s v="Environmental Services &amp; Science"/>
    <s v="Environmental Data Science"/>
    <m/>
  </r>
  <r>
    <s v="Environmental Regulation &amp; Policy Technical Director"/>
    <x v="643"/>
    <x v="0"/>
    <s v="Functional"/>
    <s v="Environmental Services &amp; Science"/>
    <s v="Regulations &amp; Policy"/>
    <m/>
  </r>
  <r>
    <s v="Geologist"/>
    <x v="644"/>
    <x v="0"/>
    <s v="Functional"/>
    <s v="Environmental Services &amp; Science"/>
    <s v="Science"/>
    <m/>
  </r>
  <r>
    <s v="Hydrologist"/>
    <x v="644"/>
    <x v="0"/>
    <s v="Functional"/>
    <s v="Environmental Services &amp; Science"/>
    <s v="Science"/>
    <m/>
  </r>
  <r>
    <s v="Mining Engineer"/>
    <x v="645"/>
    <x v="0"/>
    <s v="Functional"/>
    <s v="Engineering"/>
    <s v="Engineering Design &amp; Assessment "/>
    <m/>
  </r>
  <r>
    <s v="Environmental Science Discipline Leader"/>
    <x v="646"/>
    <x v="0"/>
    <s v="Functional"/>
    <s v="Environmental Services &amp; Science"/>
    <s v="Science"/>
    <m/>
  </r>
  <r>
    <s v="Environmental Scientist"/>
    <x v="646"/>
    <x v="0"/>
    <s v="Functional"/>
    <s v="Environmental Services &amp; Science"/>
    <s v="Science"/>
    <m/>
  </r>
  <r>
    <s v="Hydrologist"/>
    <x v="646"/>
    <x v="0"/>
    <s v="Functional"/>
    <s v="Environmental Services &amp; Science"/>
    <s v="Science"/>
    <m/>
  </r>
  <r>
    <s v="Soil Scientist"/>
    <x v="646"/>
    <x v="0"/>
    <s v="Functional"/>
    <s v="Environmental Services &amp; Science"/>
    <s v="Science"/>
    <m/>
  </r>
  <r>
    <s v="Tunnel Engineer"/>
    <x v="647"/>
    <x v="0"/>
    <s v="Functional"/>
    <s v="Engineering"/>
    <s v="Engineering Design &amp; Assessment "/>
    <m/>
  </r>
  <r>
    <s v="Environmental Data Scientist"/>
    <x v="648"/>
    <x v="0"/>
    <s v="Functional"/>
    <s v="Environmental Services &amp; Science"/>
    <s v="Environmental Data Science"/>
    <m/>
  </r>
  <r>
    <s v="Geologist"/>
    <x v="649"/>
    <x v="0"/>
    <s v="Functional"/>
    <s v="Environmental Services &amp; Science"/>
    <s v="Science"/>
    <m/>
  </r>
  <r>
    <s v="Environmental Field Technician"/>
    <x v="650"/>
    <x v="0"/>
    <s v="Functional"/>
    <s v="Environmental Services &amp; Science"/>
    <s v="Remediation Technology"/>
    <m/>
  </r>
  <r>
    <s v="Environmental Data Analyst"/>
    <x v="651"/>
    <x v="0"/>
    <s v="Technical"/>
    <s v="Environmental Services &amp; Science"/>
    <s v="Environmental Data Science"/>
    <m/>
  </r>
  <r>
    <s v="Environmental Data Manager "/>
    <x v="651"/>
    <x v="0"/>
    <s v="Technical"/>
    <s v="Environmental Services &amp; Science"/>
    <s v="Environmental Data Science"/>
    <m/>
  </r>
  <r>
    <s v="Environmental Data Science Technical Director"/>
    <x v="651"/>
    <x v="0"/>
    <s v="Technical"/>
    <s v="Environmental Services &amp; Science"/>
    <s v="Environmental Data Science"/>
    <m/>
  </r>
  <r>
    <s v="Environmental Data Scientist"/>
    <x v="651"/>
    <x v="0"/>
    <s v="Technical"/>
    <s v="Environmental Services &amp; Science"/>
    <s v="Environmental Data Science"/>
    <m/>
  </r>
  <r>
    <s v="Geomatics Specialist"/>
    <x v="651"/>
    <x v="0"/>
    <s v="Technical"/>
    <s v="Environmental Services &amp; Science"/>
    <s v="Environmental Data Science"/>
    <m/>
  </r>
  <r>
    <s v="Environmental Data Science Technical Director"/>
    <x v="651"/>
    <x v="0"/>
    <s v="Technical"/>
    <s v="Environmental Services &amp; Science"/>
    <s v="Environmental Data Science"/>
    <m/>
  </r>
  <r>
    <s v="GIS Consultant"/>
    <x v="652"/>
    <x v="0"/>
    <s v="Technical"/>
    <s v="Engineering"/>
    <s v="Engineering Specialists"/>
    <m/>
  </r>
  <r>
    <s v="Environmental Data Science Discipline Leader"/>
    <x v="653"/>
    <x v="0"/>
    <s v="Functional"/>
    <s v="Environmental Services &amp; Science"/>
    <s v="Environmental Data Science"/>
    <m/>
  </r>
  <r>
    <s v="Environmental Data Science Discipline Leader"/>
    <x v="653"/>
    <x v="0"/>
    <s v="Functional"/>
    <s v="Environmental Services &amp; Science"/>
    <s v="Environmental Data Science"/>
    <m/>
  </r>
  <r>
    <s v="Environmental Data Science Technical Director"/>
    <x v="653"/>
    <x v="0"/>
    <s v="Functional"/>
    <s v="Environmental Services &amp; Science"/>
    <s v="Environmental Data Science"/>
    <m/>
  </r>
  <r>
    <s v="Environmental Data Science Technical Director"/>
    <x v="653"/>
    <x v="0"/>
    <s v="Functional"/>
    <s v="Environmental Services &amp; Science"/>
    <s v="Environmental Data Science"/>
    <m/>
  </r>
  <r>
    <s v="Environmental Engineer"/>
    <x v="654"/>
    <x v="0"/>
    <s v="Technical"/>
    <s v="Engineering"/>
    <s v="Engineering Design &amp; Assessment "/>
    <m/>
  </r>
  <r>
    <s v="Mining Engineer"/>
    <x v="655"/>
    <x v="0"/>
    <s v="Functional"/>
    <s v="Engineering"/>
    <s v="Engineering Design &amp; Assessment "/>
    <m/>
  </r>
  <r>
    <s v="Geotechnical Engineer"/>
    <x v="656"/>
    <x v="0"/>
    <s v="Functional"/>
    <s v="Engineering"/>
    <s v="Engineering Design &amp; Assessment "/>
    <m/>
  </r>
  <r>
    <s v="Geotechnical Engineer"/>
    <x v="657"/>
    <x v="0"/>
    <s v="Technical"/>
    <s v="Engineering"/>
    <s v="Engineering Design &amp; Assessment "/>
    <m/>
  </r>
  <r>
    <s v="Environmental Engineer"/>
    <x v="658"/>
    <x v="0"/>
    <s v="Functional"/>
    <s v="Environmental Services &amp; Science"/>
    <s v="Remediation Technology"/>
    <m/>
  </r>
  <r>
    <s v="Pavements Engineer"/>
    <x v="659"/>
    <x v="0"/>
    <s v="Functional"/>
    <s v="Engineering"/>
    <s v="Engineering Design &amp; Assessment "/>
    <m/>
  </r>
  <r>
    <s v="Tunnel Engineer"/>
    <x v="660"/>
    <x v="0"/>
    <s v="Functional"/>
    <s v="Engineering"/>
    <s v="Engineering Design &amp; Assessment "/>
    <m/>
  </r>
  <r>
    <s v="GIS Consultant"/>
    <x v="661"/>
    <x v="0"/>
    <s v="Technical"/>
    <s v="Engineering"/>
    <s v="Engineering Specialists"/>
    <m/>
  </r>
  <r>
    <s v="GIS Consultant"/>
    <x v="662"/>
    <x v="0"/>
    <s v="Technical"/>
    <s v="Engineering"/>
    <s v="Engineering Specialists"/>
    <m/>
  </r>
  <r>
    <s v="Environmental Noise Engineer"/>
    <x v="663"/>
    <x v="0"/>
    <s v="Functional"/>
    <s v="Engineering"/>
    <s v="Engineering Design &amp; Assessment "/>
    <m/>
  </r>
  <r>
    <s v="GIS Consultant"/>
    <x v="664"/>
    <x v="0"/>
    <s v="Technical"/>
    <s v="Engineering"/>
    <s v="Engineering Specialists"/>
    <m/>
  </r>
  <r>
    <s v="GIS Consultant"/>
    <x v="665"/>
    <x v="0"/>
    <s v="Technical"/>
    <s v="Engineering"/>
    <s v="Engineering Specialists"/>
    <m/>
  </r>
  <r>
    <s v="Junior Software Developer"/>
    <x v="666"/>
    <x v="147"/>
    <s v="Technical"/>
    <s v="Digital"/>
    <s v="Software Development / Digital Architecture"/>
    <m/>
  </r>
  <r>
    <s v="Frontend Developer ​"/>
    <x v="667"/>
    <x v="0"/>
    <s v="Technical"/>
    <s v="Sales &amp; Growth"/>
    <s v="MarComms"/>
    <m/>
  </r>
  <r>
    <s v="Dev Ops Engineer"/>
    <x v="667"/>
    <x v="148"/>
    <s v="Technical"/>
    <s v="Digital"/>
    <s v="DevOps and System Administration"/>
    <m/>
  </r>
  <r>
    <s v="Global Performance &amp; Reward Director"/>
    <x v="668"/>
    <x v="149"/>
    <s v="Functional"/>
    <s v="People"/>
    <s v="Performance &amp; Reward"/>
    <m/>
  </r>
  <r>
    <s v="Performance &amp; Reward Director"/>
    <x v="668"/>
    <x v="149"/>
    <s v="Functional"/>
    <s v="People"/>
    <s v="Performance &amp; Reward"/>
    <m/>
  </r>
  <r>
    <s v="Performance &amp; Reward Manager"/>
    <x v="668"/>
    <x v="149"/>
    <s v="Functional"/>
    <s v="People"/>
    <s v="Performance &amp; Reward"/>
    <m/>
  </r>
  <r>
    <s v="Global Performance &amp; Reward Director"/>
    <x v="668"/>
    <x v="149"/>
    <s v="Functional"/>
    <s v="People"/>
    <s v="Performance &amp; Reward"/>
    <m/>
  </r>
  <r>
    <s v="Performance &amp; Reward Director"/>
    <x v="668"/>
    <x v="149"/>
    <s v="Functional"/>
    <s v="People"/>
    <s v="Performance &amp; Reward"/>
    <m/>
  </r>
  <r>
    <s v="Global Supplier Quality Management Director​"/>
    <x v="669"/>
    <x v="0"/>
    <s v="Functional"/>
    <s v="Operations"/>
    <s v="Quality"/>
    <m/>
  </r>
  <r>
    <s v="Global Supplier Quality Management Director​"/>
    <x v="669"/>
    <x v="0"/>
    <s v="Functional"/>
    <s v="Operations"/>
    <s v="Quality"/>
    <m/>
  </r>
  <r>
    <s v="Geomatics Consultant"/>
    <x v="670"/>
    <x v="150"/>
    <s v="Technical"/>
    <s v="Engineering"/>
    <s v="Engineering Specialists"/>
    <m/>
  </r>
  <r>
    <s v="Account Manager"/>
    <x v="671"/>
    <x v="0"/>
    <s v="Functional"/>
    <s v="Sales &amp; Growth"/>
    <s v="Account &amp; Client Management (GAM)​"/>
    <m/>
  </r>
  <r>
    <s v="Brand &amp; Marketing Campaigns Director​"/>
    <x v="671"/>
    <x v="0"/>
    <s v="Functional"/>
    <s v="Sales &amp; Growth"/>
    <s v="MarComms"/>
    <m/>
  </r>
  <r>
    <s v="Global Account Manager​"/>
    <x v="671"/>
    <x v="0"/>
    <s v="Functional"/>
    <s v="Sales &amp; Growth"/>
    <s v="Account &amp; Client Management (GAM)​"/>
    <m/>
  </r>
  <r>
    <s v="Global Automation Director ​"/>
    <x v="671"/>
    <x v="0"/>
    <s v="Functional"/>
    <s v="Operations"/>
    <s v="Operations"/>
    <m/>
  </r>
  <r>
    <s v="Global Business Development Officer, key clients​"/>
    <x v="671"/>
    <x v="0"/>
    <s v="Functional"/>
    <s v="Sales &amp; Growth"/>
    <s v="Account &amp; Client Management (GAM)​"/>
    <m/>
  </r>
  <r>
    <s v="Global Cities Director​"/>
    <x v="671"/>
    <x v="0"/>
    <s v="Functional"/>
    <s v="Sales &amp; Growth"/>
    <s v="Account &amp; Client Management (GAM)​"/>
    <m/>
  </r>
  <r>
    <s v="Global Service Management Partner"/>
    <x v="671"/>
    <x v="151"/>
    <s v="Functional"/>
    <s v="Digital"/>
    <s v="Information Technology (IT) Support"/>
    <m/>
  </r>
  <r>
    <s v="Brand &amp; Marketing Campaigns Director​"/>
    <x v="671"/>
    <x v="0"/>
    <s v="Functional"/>
    <s v="Sales &amp; Growth"/>
    <s v="MarComms"/>
    <m/>
  </r>
  <r>
    <s v="Global Automation Director ​"/>
    <x v="671"/>
    <x v="0"/>
    <s v="Functional"/>
    <s v="Operations"/>
    <s v="Operations"/>
    <m/>
  </r>
  <r>
    <s v="Global Cities Director​"/>
    <x v="671"/>
    <x v="0"/>
    <s v="Functional"/>
    <s v="Sales &amp; Growth"/>
    <s v="Account &amp; Client Management (GAM)​"/>
    <m/>
  </r>
  <r>
    <s v="Chemist"/>
    <x v="672"/>
    <x v="0"/>
    <s v="Functional"/>
    <s v="Environmental Services &amp; Science"/>
    <s v="Science"/>
    <m/>
  </r>
  <r>
    <s v="Paid Media Specialist​"/>
    <x v="673"/>
    <x v="0"/>
    <s v="Functional"/>
    <s v="Sales &amp; Growth"/>
    <s v="MarComms"/>
    <m/>
  </r>
  <r>
    <s v="Digital Advertising Manager​"/>
    <x v="674"/>
    <x v="0"/>
    <s v="Technical"/>
    <s v="Sales &amp; Growth"/>
    <s v="MarComms"/>
    <m/>
  </r>
  <r>
    <s v="Digital Marketing Specialist"/>
    <x v="674"/>
    <x v="0"/>
    <s v="Technical"/>
    <s v="Sales &amp; Growth"/>
    <s v="MarComms"/>
    <m/>
  </r>
  <r>
    <s v="Digital Analytics Manager​"/>
    <x v="675"/>
    <x v="0"/>
    <s v="Functional"/>
    <s v="Sales &amp; Growth"/>
    <s v="MarComms"/>
    <m/>
  </r>
  <r>
    <s v="Digital Marketing Analyst"/>
    <x v="675"/>
    <x v="0"/>
    <s v="Technical"/>
    <s v="Sales &amp; Growth"/>
    <s v="MarComms"/>
    <m/>
  </r>
  <r>
    <s v="Digital Marketing Specialist"/>
    <x v="675"/>
    <x v="0"/>
    <s v="Technical"/>
    <s v="Sales &amp; Growth"/>
    <s v="MarComms"/>
    <m/>
  </r>
  <r>
    <s v="Frontend Developer ​"/>
    <x v="675"/>
    <x v="0"/>
    <s v="Functional"/>
    <s v="Sales &amp; Growth"/>
    <s v="MarComms"/>
    <m/>
  </r>
  <r>
    <s v="Data Analyst"/>
    <x v="675"/>
    <x v="152"/>
    <s v="Technical"/>
    <s v="Digital"/>
    <s v="Data Science and Analytics"/>
    <m/>
  </r>
  <r>
    <s v="Paid Media Specialist​"/>
    <x v="675"/>
    <x v="0"/>
    <s v="Technical"/>
    <s v="Sales &amp; Growth"/>
    <s v="MarComms"/>
    <m/>
  </r>
  <r>
    <s v="SEO Manager / Specialist"/>
    <x v="675"/>
    <x v="0"/>
    <s v="Technical"/>
    <s v="Sales &amp; Growth"/>
    <s v="MarComms"/>
    <m/>
  </r>
  <r>
    <s v="Sitecore CMS Developer ​"/>
    <x v="675"/>
    <x v="0"/>
    <s v="Functional"/>
    <s v="Sales &amp; Growth"/>
    <s v="MarComms"/>
    <m/>
  </r>
  <r>
    <s v="Social Media Specialist"/>
    <x v="675"/>
    <x v="0"/>
    <s v="Technical"/>
    <s v="Sales &amp; Growth"/>
    <s v="MarComms"/>
    <m/>
  </r>
  <r>
    <s v="Web &amp; Digital Content Manager​"/>
    <x v="675"/>
    <x v="0"/>
    <s v="Technical"/>
    <s v="Sales &amp; Growth"/>
    <s v="MarComms"/>
    <m/>
  </r>
  <r>
    <s v="Web Content Specialist"/>
    <x v="675"/>
    <x v="0"/>
    <s v="Technical"/>
    <s v="Sales &amp; Growth"/>
    <s v="MarComms"/>
    <m/>
  </r>
  <r>
    <s v="Webmaster"/>
    <x v="675"/>
    <x v="0"/>
    <s v="Technical"/>
    <s v="Sales &amp; Growth"/>
    <s v="MarComms"/>
    <m/>
  </r>
  <r>
    <s v="Website Product Owner"/>
    <x v="675"/>
    <x v="0"/>
    <s v="Technical"/>
    <s v="Sales &amp; Growth"/>
    <s v="MarComms"/>
    <m/>
  </r>
  <r>
    <s v="Environmental Data Scientist"/>
    <x v="676"/>
    <x v="0"/>
    <s v="Technical"/>
    <s v="Environmental Services &amp; Science"/>
    <s v="Environmental Data Science"/>
    <m/>
  </r>
  <r>
    <s v="Frontend Developer ​"/>
    <x v="677"/>
    <x v="0"/>
    <s v="Functional"/>
    <s v="Sales &amp; Growth"/>
    <s v="MarComms"/>
    <m/>
  </r>
  <r>
    <s v="Sitecore CMS Developer ​"/>
    <x v="677"/>
    <x v="0"/>
    <s v="Functional"/>
    <s v="Sales &amp; Growth"/>
    <s v="MarComms"/>
    <m/>
  </r>
  <r>
    <s v="Environmental Sustainability Specialist"/>
    <x v="678"/>
    <x v="0"/>
    <s v="Functional"/>
    <s v="Environmental Services &amp; Science"/>
    <s v="Regulations &amp; Policy"/>
    <m/>
  </r>
  <r>
    <s v="GBA Service Director"/>
    <x v="679"/>
    <x v="0"/>
    <s v="Functional"/>
    <s v="Operations"/>
    <s v="Operations"/>
    <m/>
  </r>
  <r>
    <s v="GBA Service Director"/>
    <x v="679"/>
    <x v="0"/>
    <s v="Functional"/>
    <s v="Operations"/>
    <s v="Operations"/>
    <m/>
  </r>
  <r>
    <s v="Global GEC Director​"/>
    <x v="680"/>
    <x v="0"/>
    <s v="Soft"/>
    <s v="Operations"/>
    <s v="Operations"/>
    <m/>
  </r>
  <r>
    <s v="Global Performance Excellence Director​"/>
    <x v="680"/>
    <x v="0"/>
    <s v="Functional"/>
    <s v="Operations"/>
    <s v="Operations"/>
    <m/>
  </r>
  <r>
    <s v="Global GEC Director​"/>
    <x v="680"/>
    <x v="0"/>
    <s v="Soft"/>
    <s v="Operations"/>
    <s v="Operations"/>
    <m/>
  </r>
  <r>
    <s v="Global Performance Excellence Director​"/>
    <x v="680"/>
    <x v="0"/>
    <s v="Functional"/>
    <s v="Operations"/>
    <s v="Operations"/>
    <m/>
  </r>
  <r>
    <s v="Assistant Program Manager"/>
    <x v="681"/>
    <x v="153"/>
    <s v="Functional"/>
    <s v="Project &amp; Program Management"/>
    <s v="Program Management"/>
    <n v="2"/>
  </r>
  <r>
    <s v="Assistant Project Controller"/>
    <x v="681"/>
    <x v="153"/>
    <s v="Functional"/>
    <s v="Project &amp; Program Management"/>
    <s v="Project &amp; Program Controls"/>
    <n v="1"/>
  </r>
  <r>
    <s v="Assistant Project Controls Manager"/>
    <x v="681"/>
    <x v="153"/>
    <s v="Functional"/>
    <s v="Project &amp; Program Management"/>
    <s v="Project &amp; Program Controls"/>
    <n v="3"/>
  </r>
  <r>
    <s v="Assistant Project Manager"/>
    <x v="681"/>
    <x v="153"/>
    <s v="Functional"/>
    <s v="Project &amp; Program Management"/>
    <s v="Project Management"/>
    <n v="2"/>
  </r>
  <r>
    <s v="Junior Program Manager"/>
    <x v="681"/>
    <x v="153"/>
    <s v="Functional"/>
    <s v="Project &amp; Program Management"/>
    <s v="Program Management"/>
    <n v="1"/>
  </r>
  <r>
    <s v="Junior Project Manager"/>
    <x v="681"/>
    <x v="153"/>
    <s v="Functional"/>
    <s v="Project &amp; Program Management"/>
    <s v="Project Management"/>
    <n v="1"/>
  </r>
  <r>
    <s v="Principal Program Manager"/>
    <x v="681"/>
    <x v="153"/>
    <s v="Functional"/>
    <s v="Project &amp; Program Management"/>
    <s v="Program Management"/>
    <n v="5"/>
  </r>
  <r>
    <s v="Principal Project Controls Manager"/>
    <x v="681"/>
    <x v="153"/>
    <s v="Functional"/>
    <s v="Project &amp; Program Management"/>
    <s v="Project &amp; Program Controls"/>
    <n v="4"/>
  </r>
  <r>
    <s v="Principal Project Manager"/>
    <x v="681"/>
    <x v="153"/>
    <s v="Functional"/>
    <s v="Project &amp; Program Management"/>
    <s v="Project Management"/>
    <n v="4"/>
  </r>
  <r>
    <s v="Program Coordinator"/>
    <x v="681"/>
    <x v="153"/>
    <s v="Functional"/>
    <s v="Project &amp; Program Management"/>
    <s v="Program Management"/>
    <n v="1"/>
  </r>
  <r>
    <s v="Program Director"/>
    <x v="681"/>
    <x v="153"/>
    <s v="Functional"/>
    <s v="Project &amp; Program Management"/>
    <s v="Program Management"/>
    <n v="5"/>
  </r>
  <r>
    <s v="Program Manager"/>
    <x v="681"/>
    <x v="153"/>
    <s v="Functional"/>
    <s v="Project &amp; Program Management"/>
    <s v="Program Management"/>
    <n v="3"/>
  </r>
  <r>
    <s v="Project Controller"/>
    <x v="681"/>
    <x v="153"/>
    <s v="Functional"/>
    <s v="Project &amp; Program Management"/>
    <s v="Project &amp; Program Controls"/>
    <n v="2"/>
  </r>
  <r>
    <s v="Project Controls Director"/>
    <x v="681"/>
    <x v="153"/>
    <s v="Functional"/>
    <s v="Project &amp; Program Management"/>
    <s v="Project &amp; Program Controls"/>
    <n v="5"/>
  </r>
  <r>
    <s v="Project Controls Manager"/>
    <x v="681"/>
    <x v="153"/>
    <s v="Functional"/>
    <s v="Project &amp; Program Management"/>
    <s v="Project &amp; Program Controls"/>
    <n v="3"/>
  </r>
  <r>
    <s v="Project Director"/>
    <x v="681"/>
    <x v="153"/>
    <s v="Functional"/>
    <s v="Project &amp; Program Management"/>
    <s v="Project Management"/>
    <n v="4"/>
  </r>
  <r>
    <s v="Project Manager"/>
    <x v="681"/>
    <x v="153"/>
    <s v="Functional"/>
    <s v="Project &amp; Program Management"/>
    <s v="Project Management"/>
    <n v="3"/>
  </r>
  <r>
    <s v="Senior Program Director"/>
    <x v="681"/>
    <x v="153"/>
    <s v="Functional"/>
    <s v="Project &amp; Program Management"/>
    <s v="Program Management"/>
    <n v="5"/>
  </r>
  <r>
    <s v="Senior Program Manager"/>
    <x v="681"/>
    <x v="153"/>
    <s v="Functional"/>
    <s v="Project &amp; Program Management"/>
    <s v="Program Management"/>
    <n v="4"/>
  </r>
  <r>
    <s v="Senior Project Controls Director"/>
    <x v="681"/>
    <x v="153"/>
    <s v="Functional"/>
    <s v="Project &amp; Program Management"/>
    <s v="Project &amp; Program Controls"/>
    <n v="5"/>
  </r>
  <r>
    <s v="Senior Project Controls Manager"/>
    <x v="681"/>
    <x v="153"/>
    <s v="Functional"/>
    <s v="Project &amp; Program Management"/>
    <s v="Project &amp; Program Controls"/>
    <n v="4"/>
  </r>
  <r>
    <s v="Senior Project Director"/>
    <x v="681"/>
    <x v="153"/>
    <s v="Functional"/>
    <s v="Project &amp; Program Management"/>
    <s v="Project Management"/>
    <n v="4"/>
  </r>
  <r>
    <s v="Senior Project Manager"/>
    <x v="681"/>
    <x v="153"/>
    <s v="Functional"/>
    <s v="Project &amp; Program Management"/>
    <s v="Project Management"/>
    <n v="3"/>
  </r>
  <r>
    <s v="Program Director"/>
    <x v="681"/>
    <x v="153"/>
    <s v="Functional"/>
    <s v="Project &amp; Program Management"/>
    <s v="Program Management"/>
    <m/>
  </r>
  <r>
    <s v="Project Controls Director"/>
    <x v="681"/>
    <x v="153"/>
    <s v="Functional"/>
    <s v="Project &amp; Program Management"/>
    <s v="Project &amp; Program Controls"/>
    <m/>
  </r>
  <r>
    <s v="Project Director"/>
    <x v="681"/>
    <x v="153"/>
    <s v="Functional"/>
    <s v="Project &amp; Program Management"/>
    <s v="Project Management"/>
    <m/>
  </r>
  <r>
    <s v="Senior Program Director"/>
    <x v="681"/>
    <x v="153"/>
    <s v="Functional"/>
    <s v="Project &amp; Program Management"/>
    <s v="Program Management"/>
    <m/>
  </r>
  <r>
    <s v="Senior Project Controls Director"/>
    <x v="681"/>
    <x v="153"/>
    <s v="Functional"/>
    <s v="Project &amp; Program Management"/>
    <s v="Project &amp; Program Controls"/>
    <m/>
  </r>
  <r>
    <s v="Senior Project Director"/>
    <x v="681"/>
    <x v="153"/>
    <s v="Functional"/>
    <s v="Project &amp; Program Management"/>
    <s v="Project Management"/>
    <m/>
  </r>
  <r>
    <s v="External Communications Director"/>
    <x v="682"/>
    <x v="0"/>
    <s v="Functional"/>
    <s v="Sales &amp; Growth"/>
    <s v="MarComms"/>
    <m/>
  </r>
  <r>
    <s v="External Communications Director"/>
    <x v="682"/>
    <x v="0"/>
    <s v="Functional"/>
    <s v="Sales &amp; Growth"/>
    <s v="MarComms"/>
    <m/>
  </r>
  <r>
    <s v="Environmental Construction Operator"/>
    <x v="683"/>
    <x v="0"/>
    <s v="Technical"/>
    <s v="Environmental Services &amp; Science"/>
    <s v="Remediation Technology"/>
    <m/>
  </r>
  <r>
    <s v="Creative Manager"/>
    <x v="684"/>
    <x v="0"/>
    <s v="Functional"/>
    <s v="Sales &amp; Growth"/>
    <s v="MarComms"/>
    <m/>
  </r>
  <r>
    <s v="Digital Designer​"/>
    <x v="684"/>
    <x v="0"/>
    <s v="Functional"/>
    <s v="Sales &amp; Growth"/>
    <s v="MarComms"/>
    <m/>
  </r>
  <r>
    <s v="Junior Graphic Designer"/>
    <x v="684"/>
    <x v="0"/>
    <s v="Functional"/>
    <s v="Sales &amp; Growth"/>
    <s v="Commercial Enablement"/>
    <n v="3"/>
  </r>
  <r>
    <s v="Web Content Specialist"/>
    <x v="684"/>
    <x v="0"/>
    <s v="Functional"/>
    <s v="Sales &amp; Growth"/>
    <s v="MarComms"/>
    <m/>
  </r>
  <r>
    <s v="Webmaster"/>
    <x v="684"/>
    <x v="0"/>
    <s v="Functional"/>
    <s v="Sales &amp; Growth"/>
    <s v="MarComms"/>
    <m/>
  </r>
  <r>
    <s v="Visualisation Specialist"/>
    <x v="685"/>
    <x v="0"/>
    <s v="Technical"/>
    <s v="Engineering"/>
    <s v="Engineering Specialists"/>
    <m/>
  </r>
  <r>
    <s v="Drainage Engineer"/>
    <x v="686"/>
    <x v="0"/>
    <s v="Functional"/>
    <s v="Engineering"/>
    <s v="Engineering Design &amp; Assessment "/>
    <m/>
  </r>
  <r>
    <s v="Geotechnical Engineer"/>
    <x v="687"/>
    <x v="0"/>
    <s v="Functional"/>
    <s v="Engineering"/>
    <s v="Engineering Design &amp; Assessment "/>
    <m/>
  </r>
  <r>
    <s v="Geotechnical Engineer"/>
    <x v="688"/>
    <x v="0"/>
    <s v="Technical"/>
    <s v="Engineering"/>
    <s v="Engineering Design &amp; Assessment "/>
    <m/>
  </r>
  <r>
    <s v="Hydrologist"/>
    <x v="689"/>
    <x v="0"/>
    <s v="Functional"/>
    <s v="Environmental Services &amp; Science"/>
    <s v="Science"/>
    <m/>
  </r>
  <r>
    <s v="Environmental Remediation Discipline Leader"/>
    <x v="690"/>
    <x v="0"/>
    <s v="Functional"/>
    <s v="Environmental Services &amp; Science"/>
    <s v="Remediation Technology"/>
    <m/>
  </r>
  <r>
    <s v="Geologist"/>
    <x v="690"/>
    <x v="0"/>
    <s v="Functional"/>
    <s v="Environmental Services &amp; Science"/>
    <s v="Science"/>
    <m/>
  </r>
  <r>
    <s v="Soil Scientist"/>
    <x v="690"/>
    <x v="0"/>
    <s v="Functional"/>
    <s v="Environmental Services &amp; Science"/>
    <s v="Science"/>
    <m/>
  </r>
  <r>
    <s v="Ecologist"/>
    <x v="691"/>
    <x v="0"/>
    <s v="Functional"/>
    <s v="Environmental Services &amp; Science"/>
    <s v="Science"/>
    <m/>
  </r>
  <r>
    <s v="Data Scientist"/>
    <x v="692"/>
    <x v="154"/>
    <s v="Technical"/>
    <s v="Digital"/>
    <s v="Data Science and Analytics"/>
    <m/>
  </r>
  <r>
    <s v="Senior Data Scientist"/>
    <x v="692"/>
    <x v="154"/>
    <s v="Technical"/>
    <s v="Digital"/>
    <s v="Data Science and Analytics"/>
    <m/>
  </r>
  <r>
    <s v="Water Engineer"/>
    <x v="693"/>
    <x v="0"/>
    <s v="Functional"/>
    <s v="Engineering"/>
    <s v="Engineering Design &amp; Assessment "/>
    <m/>
  </r>
  <r>
    <s v="Application Support Administrator"/>
    <x v="694"/>
    <x v="155"/>
    <s v="Functional"/>
    <s v="Digital"/>
    <s v="DevOps and System Administration"/>
    <m/>
  </r>
  <r>
    <s v="BA H&amp;S Manager"/>
    <x v="695"/>
    <x v="0"/>
    <s v="Functional"/>
    <s v="Operations"/>
    <s v="Health &amp; Safety"/>
    <m/>
  </r>
  <r>
    <s v="BA H&amp;S Specialist"/>
    <x v="695"/>
    <x v="0"/>
    <s v="Functional"/>
    <s v="Operations"/>
    <s v="Health &amp; Safety"/>
    <m/>
  </r>
  <r>
    <s v="Country H&amp;S Manager"/>
    <x v="695"/>
    <x v="0"/>
    <s v="Functional"/>
    <s v="Operations"/>
    <s v="Health &amp; Safety"/>
    <m/>
  </r>
  <r>
    <s v="Field Environmental Compliance Technician"/>
    <x v="695"/>
    <x v="0"/>
    <s v="Functional"/>
    <s v="Environmental Services &amp; Science"/>
    <s v="Environmental Planning"/>
    <m/>
  </r>
  <r>
    <s v="Field Health &amp; Safety Specialist"/>
    <x v="695"/>
    <x v="0"/>
    <s v="Functional"/>
    <s v="Environmental Services &amp; Science"/>
    <s v="Remediation Technology"/>
    <m/>
  </r>
  <r>
    <s v="High Voltage &amp; Transmission Engineer"/>
    <x v="695"/>
    <x v="0"/>
    <s v="Functional"/>
    <s v="Engineering"/>
    <s v="Engineering Design &amp; Assessment "/>
    <m/>
  </r>
  <r>
    <s v="Mining Engineer"/>
    <x v="695"/>
    <x v="0"/>
    <s v="Functional"/>
    <s v="Engineering"/>
    <s v="Engineering Design &amp; Assessment "/>
    <m/>
  </r>
  <r>
    <s v="Hazardous Building Materials Specialist"/>
    <x v="696"/>
    <x v="0"/>
    <s v="Functional"/>
    <s v="Environmental Services &amp; Science"/>
    <s v="Remediation Technology"/>
    <m/>
  </r>
  <r>
    <s v="Environmental Construction Project Manager"/>
    <x v="697"/>
    <x v="0"/>
    <s v="Functional"/>
    <s v="Environmental Services &amp; Science"/>
    <s v="Remediation Technology"/>
    <m/>
  </r>
  <r>
    <s v="Environmental Field Supervisor"/>
    <x v="697"/>
    <x v="0"/>
    <s v="Functional"/>
    <s v="Environmental Services &amp; Science"/>
    <s v="Remediation Technology"/>
    <m/>
  </r>
  <r>
    <s v="Environmental Regulation &amp; Policy Discipline Leader"/>
    <x v="697"/>
    <x v="0"/>
    <s v="Functional"/>
    <s v="Environmental Services &amp; Science"/>
    <s v="Regulations &amp; Policy"/>
    <m/>
  </r>
  <r>
    <s v="Environmental Regulation &amp; Policy Technical Director"/>
    <x v="697"/>
    <x v="0"/>
    <s v="Functional"/>
    <s v="Environmental Services &amp; Science"/>
    <s v="Regulations &amp; Policy"/>
    <m/>
  </r>
  <r>
    <s v="Environmental Remediation Project Manager"/>
    <x v="697"/>
    <x v="0"/>
    <s v="Functional"/>
    <s v="Environmental Services &amp; Science"/>
    <s v="Remediation Technology"/>
    <m/>
  </r>
  <r>
    <s v="Environmental Remediation Technical Director"/>
    <x v="697"/>
    <x v="0"/>
    <s v="Functional"/>
    <s v="Environmental Services &amp; Science"/>
    <s v="Remediation Technology"/>
    <m/>
  </r>
  <r>
    <s v="Environmental Science Project Manager"/>
    <x v="697"/>
    <x v="0"/>
    <s v="Functional"/>
    <s v="Environmental Services &amp; Science"/>
    <s v="Science"/>
    <m/>
  </r>
  <r>
    <s v="Field Environmental Compliance Technician"/>
    <x v="697"/>
    <x v="0"/>
    <s v="Functional"/>
    <s v="Environmental Services &amp; Science"/>
    <s v="Environmental Planning"/>
    <m/>
  </r>
  <r>
    <s v="Hazardous Building Materials Specialist"/>
    <x v="697"/>
    <x v="0"/>
    <s v="Functional"/>
    <s v="Environmental Services &amp; Science"/>
    <s v="Remediation Technology"/>
    <m/>
  </r>
  <r>
    <s v="Industrial Hygienist"/>
    <x v="697"/>
    <x v="0"/>
    <s v="Functional"/>
    <s v="Environmental Services &amp; Science"/>
    <s v="Regulations &amp; Policy"/>
    <m/>
  </r>
  <r>
    <s v="Environmental Regulation &amp; Policy Technical Director"/>
    <x v="697"/>
    <x v="0"/>
    <s v="Functional"/>
    <s v="Environmental Services &amp; Science"/>
    <s v="Regulations &amp; Policy"/>
    <m/>
  </r>
  <r>
    <s v="Environmental Remediation Technical Director"/>
    <x v="697"/>
    <x v="0"/>
    <s v="Functional"/>
    <s v="Environmental Services &amp; Science"/>
    <s v="Remediation Technology"/>
    <m/>
  </r>
  <r>
    <s v="Field Health &amp; Safety Specialist"/>
    <x v="698"/>
    <x v="0"/>
    <s v="Functional"/>
    <s v="Environmental Services &amp; Science"/>
    <s v="Remediation Technology"/>
    <m/>
  </r>
  <r>
    <s v="Industrial Hygienist"/>
    <x v="698"/>
    <x v="0"/>
    <s v="Functional"/>
    <s v="Environmental Services &amp; Science"/>
    <s v="Regulations &amp; Policy"/>
    <m/>
  </r>
  <r>
    <s v="Manufacturing Engineer"/>
    <x v="699"/>
    <x v="0"/>
    <s v="Functional"/>
    <s v="Engineering"/>
    <s v="Engineering Design &amp; Assessment "/>
    <m/>
  </r>
  <r>
    <s v="Apprentice Cost Consultant"/>
    <x v="700"/>
    <x v="0"/>
    <s v="Functional"/>
    <s v="Cost &amp; Commercial"/>
    <s v="Cost &amp; Commercial"/>
    <n v="1"/>
  </r>
  <r>
    <s v="Assistant Cost Consultant"/>
    <x v="700"/>
    <x v="0"/>
    <s v="Functional"/>
    <s v="Cost &amp; Commercial"/>
    <s v="Cost &amp; Commercial"/>
    <n v="1"/>
  </r>
  <r>
    <s v="Associate Commercial Director"/>
    <x v="700"/>
    <x v="0"/>
    <s v="Functional"/>
    <s v="Cost &amp; Commercial"/>
    <s v="Cost &amp; Commercial"/>
    <n v="3"/>
  </r>
  <r>
    <s v="Commercial Director"/>
    <x v="700"/>
    <x v="0"/>
    <s v="Functional"/>
    <s v="Cost &amp; Commercial"/>
    <s v="Cost &amp; Commercial"/>
    <n v="3"/>
  </r>
  <r>
    <s v="Cost Consultant"/>
    <x v="700"/>
    <x v="0"/>
    <s v="Functional"/>
    <s v="Cost &amp; Commercial"/>
    <s v="Cost &amp; Commercial"/>
    <n v="2"/>
  </r>
  <r>
    <s v="Graduate Cost Consultant"/>
    <x v="700"/>
    <x v="0"/>
    <s v="Functional"/>
    <s v="Cost &amp; Commercial"/>
    <s v="Cost &amp; Commercial"/>
    <n v="1"/>
  </r>
  <r>
    <s v="Acoustics Engineer"/>
    <x v="700"/>
    <x v="156"/>
    <s v="Soft"/>
    <s v="Engineering"/>
    <s v="Engineering Design &amp; Assessment "/>
    <m/>
  </r>
  <r>
    <s v="Bridge Engineer"/>
    <x v="700"/>
    <x v="156"/>
    <s v="Soft"/>
    <s v="Engineering"/>
    <s v="Engineering Design &amp; Assessment "/>
    <m/>
  </r>
  <r>
    <s v="Building Physics Engineer"/>
    <x v="700"/>
    <x v="156"/>
    <s v="Soft"/>
    <s v="Engineering"/>
    <s v="Engineering Design &amp; Assessment "/>
    <m/>
  </r>
  <r>
    <s v="Building Structures Mechanical Engineer"/>
    <x v="700"/>
    <x v="156"/>
    <s v="Soft"/>
    <s v="Engineering"/>
    <s v="Engineering Design &amp; Assessment "/>
    <m/>
  </r>
  <r>
    <s v="Communications Engineer"/>
    <x v="700"/>
    <x v="156"/>
    <s v="Soft"/>
    <s v="Engineering"/>
    <s v="Engineering Design &amp; Assessment "/>
    <m/>
  </r>
  <r>
    <s v="Construction Inspector"/>
    <x v="700"/>
    <x v="156"/>
    <s v="Soft"/>
    <s v="Engineering"/>
    <s v="Site Supervision /Assurance"/>
    <m/>
  </r>
  <r>
    <s v="Design Manager"/>
    <x v="700"/>
    <x v="156"/>
    <s v="Soft"/>
    <s v="Engineering"/>
    <s v="Design Management"/>
    <m/>
  </r>
  <r>
    <s v="Drainage Engineer"/>
    <x v="700"/>
    <x v="156"/>
    <s v="Soft"/>
    <s v="Engineering"/>
    <s v="Engineering Design &amp; Assessment "/>
    <m/>
  </r>
  <r>
    <s v="Electrical Engineer"/>
    <x v="700"/>
    <x v="156"/>
    <s v="Soft"/>
    <s v="Engineering"/>
    <s v="Engineering Design &amp; Assessment "/>
    <m/>
  </r>
  <r>
    <s v="Environmental Engineer"/>
    <x v="700"/>
    <x v="156"/>
    <s v="Soft"/>
    <s v="Engineering"/>
    <s v="Engineering Design &amp; Assessment "/>
    <m/>
  </r>
  <r>
    <s v="Environmental Noise Engineer"/>
    <x v="700"/>
    <x v="156"/>
    <s v="Soft"/>
    <s v="Engineering"/>
    <s v="Engineering Design &amp; Assessment "/>
    <m/>
  </r>
  <r>
    <s v="Facades Engineer"/>
    <x v="700"/>
    <x v="156"/>
    <s v="Soft"/>
    <s v="Engineering"/>
    <s v="Engineering Design &amp; Assessment "/>
    <m/>
  </r>
  <r>
    <s v="Fire Safety Engineer"/>
    <x v="700"/>
    <x v="156"/>
    <s v="Soft"/>
    <s v="Engineering"/>
    <s v="Engineering Design &amp; Assessment "/>
    <m/>
  </r>
  <r>
    <s v="Geomatics Consultant"/>
    <x v="700"/>
    <x v="156"/>
    <s v="Soft"/>
    <s v="Engineering"/>
    <s v="Engineering Specialists"/>
    <m/>
  </r>
  <r>
    <s v="Geotechnical Engineer"/>
    <x v="700"/>
    <x v="156"/>
    <s v="Soft"/>
    <s v="Engineering"/>
    <s v="Engineering Design &amp; Assessment "/>
    <m/>
  </r>
  <r>
    <s v="High Voltage &amp; Transmission Engineer"/>
    <x v="700"/>
    <x v="156"/>
    <s v="Soft"/>
    <s v="Engineering"/>
    <s v="Engineering Design &amp; Assessment "/>
    <m/>
  </r>
  <r>
    <s v="Hydraulic Structures Engineer"/>
    <x v="700"/>
    <x v="156"/>
    <s v="Soft"/>
    <s v="Engineering"/>
    <s v="Engineering Design &amp; Assessment "/>
    <m/>
  </r>
  <r>
    <s v="Hydraulics Engineer"/>
    <x v="700"/>
    <x v="156"/>
    <s v="Soft"/>
    <s v="Engineering"/>
    <s v="Engineering Design &amp; Assessment "/>
    <m/>
  </r>
  <r>
    <s v="Instrumentation &amp; Controls Engineer"/>
    <x v="700"/>
    <x v="156"/>
    <s v="Soft"/>
    <s v="Engineering"/>
    <s v="Engineering Design &amp; Assessment "/>
    <m/>
  </r>
  <r>
    <s v="Manufacturing Engineer"/>
    <x v="700"/>
    <x v="156"/>
    <s v="Soft"/>
    <s v="Engineering"/>
    <s v="Engineering Design &amp; Assessment "/>
    <m/>
  </r>
  <r>
    <s v="Material Scientist"/>
    <x v="700"/>
    <x v="156"/>
    <s v="Soft"/>
    <s v="Engineering"/>
    <s v="Engineering Specialists"/>
    <m/>
  </r>
  <r>
    <s v="Mechanical Engineer"/>
    <x v="700"/>
    <x v="156"/>
    <s v="Soft"/>
    <s v="Engineering"/>
    <s v="Engineering Design &amp; Assessment "/>
    <m/>
  </r>
  <r>
    <s v="Metallurgical Engineer"/>
    <x v="700"/>
    <x v="156"/>
    <s v="Soft"/>
    <s v="Engineering"/>
    <s v="Engineering Design &amp; Assessment "/>
    <m/>
  </r>
  <r>
    <s v="Mining Engineer"/>
    <x v="700"/>
    <x v="156"/>
    <s v="Soft"/>
    <s v="Engineering"/>
    <s v="Engineering Design &amp; Assessment "/>
    <m/>
  </r>
  <r>
    <s v="OLE Engineer"/>
    <x v="700"/>
    <x v="156"/>
    <s v="Soft"/>
    <s v="Engineering"/>
    <s v="Engineering Design &amp; Assessment "/>
    <m/>
  </r>
  <r>
    <s v="Pavements Engineer"/>
    <x v="700"/>
    <x v="156"/>
    <s v="Soft"/>
    <s v="Engineering"/>
    <s v="Engineering Design &amp; Assessment "/>
    <m/>
  </r>
  <r>
    <s v="Pipeline Engineer"/>
    <x v="700"/>
    <x v="156"/>
    <s v="Soft"/>
    <s v="Engineering"/>
    <s v="Engineering Design &amp; Assessment "/>
    <m/>
  </r>
  <r>
    <s v="Plumbing Engineer"/>
    <x v="700"/>
    <x v="156"/>
    <s v="Soft"/>
    <s v="Engineering"/>
    <s v="Engineering Design &amp; Assessment "/>
    <m/>
  </r>
  <r>
    <s v="Process Engineer"/>
    <x v="700"/>
    <x v="156"/>
    <s v="Soft"/>
    <s v="Engineering"/>
    <s v="Engineering Design &amp; Assessment "/>
    <m/>
  </r>
  <r>
    <s v="Rail (Track) Engineer"/>
    <x v="700"/>
    <x v="156"/>
    <s v="Soft"/>
    <s v="Engineering"/>
    <s v="Engineering Design &amp; Assessment "/>
    <m/>
  </r>
  <r>
    <s v="Remediation Engineering Field Technician"/>
    <x v="700"/>
    <x v="156"/>
    <s v="Soft"/>
    <s v="Engineering"/>
    <s v="Site Supervision /Assurance"/>
    <m/>
  </r>
  <r>
    <s v="Roads &amp; Highways Engineer"/>
    <x v="700"/>
    <x v="156"/>
    <s v="Soft"/>
    <s v="Engineering"/>
    <s v="Engineering Design &amp; Assessment "/>
    <m/>
  </r>
  <r>
    <s v="Signalling Engineer"/>
    <x v="700"/>
    <x v="156"/>
    <s v="Soft"/>
    <s v="Engineering"/>
    <s v="Engineering Design &amp; Assessment "/>
    <m/>
  </r>
  <r>
    <s v="Site Civil Engineer"/>
    <x v="700"/>
    <x v="156"/>
    <s v="Soft"/>
    <s v="Engineering"/>
    <s v="Engineering Design &amp; Assessment "/>
    <m/>
  </r>
  <r>
    <s v="Structural Design Engineer"/>
    <x v="700"/>
    <x v="156"/>
    <s v="Soft"/>
    <s v="Engineering"/>
    <s v="Engineering Design &amp; Assessment "/>
    <m/>
  </r>
  <r>
    <s v="Structural Engineer"/>
    <x v="700"/>
    <x v="156"/>
    <s v="Soft"/>
    <s v="Engineering"/>
    <s v="Engineering Design &amp; Assessment "/>
    <m/>
  </r>
  <r>
    <s v="Surveyor"/>
    <x v="700"/>
    <x v="156"/>
    <s v="Soft"/>
    <s v="Engineering"/>
    <s v="Engineering Specialists"/>
    <m/>
  </r>
  <r>
    <s v="Systems Engineer"/>
    <x v="700"/>
    <x v="156"/>
    <s v="Soft"/>
    <s v="Engineering"/>
    <s v="Engineering Specialists"/>
    <m/>
  </r>
  <r>
    <s v="Testing &amp; Commissioning Engineer"/>
    <x v="700"/>
    <x v="156"/>
    <s v="Soft"/>
    <s v="Engineering"/>
    <s v="Engineering Design &amp; Assessment "/>
    <m/>
  </r>
  <r>
    <s v="Traffic Signals &amp; ITS Engineer"/>
    <x v="700"/>
    <x v="156"/>
    <s v="Soft"/>
    <s v="Engineering"/>
    <s v="Engineering Design &amp; Assessment "/>
    <m/>
  </r>
  <r>
    <s v="Transportation Engineer"/>
    <x v="700"/>
    <x v="156"/>
    <s v="Soft"/>
    <s v="Engineering"/>
    <s v="Engineering Design &amp; Assessment "/>
    <m/>
  </r>
  <r>
    <s v="Tunnel Engineer"/>
    <x v="700"/>
    <x v="156"/>
    <s v="Soft"/>
    <s v="Engineering"/>
    <s v="Engineering Design &amp; Assessment "/>
    <m/>
  </r>
  <r>
    <s v="Utilities Engineer"/>
    <x v="700"/>
    <x v="156"/>
    <s v="Soft"/>
    <s v="Engineering"/>
    <s v="Engineering Design &amp; Assessment "/>
    <m/>
  </r>
  <r>
    <s v="Wastewater Engineer"/>
    <x v="700"/>
    <x v="156"/>
    <s v="Soft"/>
    <s v="Engineering"/>
    <s v="Engineering Design &amp; Assessment "/>
    <m/>
  </r>
  <r>
    <s v="Water Civil Engineer"/>
    <x v="700"/>
    <x v="156"/>
    <s v="Soft"/>
    <s v="Engineering"/>
    <s v="Engineering Design &amp; Assessment "/>
    <m/>
  </r>
  <r>
    <s v="Water Engineer"/>
    <x v="700"/>
    <x v="156"/>
    <s v="Soft"/>
    <s v="Engineering"/>
    <s v="Engineering Design &amp; Assessment "/>
    <m/>
  </r>
  <r>
    <s v="Water Management Engineer"/>
    <x v="700"/>
    <x v="156"/>
    <s v="Soft"/>
    <s v="Engineering"/>
    <s v="Engineering Design &amp; Assessment "/>
    <m/>
  </r>
  <r>
    <s v="Senior Commercial Director"/>
    <x v="700"/>
    <x v="0"/>
    <s v="Functional"/>
    <s v="Cost &amp; Commercial"/>
    <s v="Cost &amp; Commercial"/>
    <n v="3"/>
  </r>
  <r>
    <s v="Senior Cost Consultant"/>
    <x v="700"/>
    <x v="0"/>
    <s v="Functional"/>
    <s v="Cost &amp; Commercial"/>
    <s v="Cost &amp; Commercial"/>
    <n v="3"/>
  </r>
  <r>
    <s v="Commercial Director"/>
    <x v="700"/>
    <x v="0"/>
    <s v="Functional"/>
    <s v="Cost &amp; Commercial"/>
    <s v="Cost &amp; Commercial"/>
    <m/>
  </r>
  <r>
    <s v="Senior Commercial Director"/>
    <x v="700"/>
    <x v="0"/>
    <s v="Functional"/>
    <s v="Cost &amp; Commercial"/>
    <s v="Cost &amp; Commercial"/>
    <m/>
  </r>
  <r>
    <s v="Assistant Program Manager"/>
    <x v="701"/>
    <x v="0"/>
    <s v="Functional"/>
    <s v="Project &amp; Program Management"/>
    <s v="Program Management"/>
    <n v="2"/>
  </r>
  <r>
    <s v="Assistant Project Controller"/>
    <x v="701"/>
    <x v="0"/>
    <s v="Functional"/>
    <s v="Project &amp; Program Management"/>
    <s v="Project &amp; Program Controls"/>
    <n v="1"/>
  </r>
  <r>
    <s v="Assistant Project Controls Manager"/>
    <x v="701"/>
    <x v="0"/>
    <s v="Functional"/>
    <s v="Project &amp; Program Management"/>
    <s v="Project &amp; Program Controls"/>
    <n v="3"/>
  </r>
  <r>
    <s v="Assistant Project Manager"/>
    <x v="701"/>
    <x v="0"/>
    <s v="Functional"/>
    <s v="Project &amp; Program Management"/>
    <s v="Project Management"/>
    <n v="2"/>
  </r>
  <r>
    <s v="Construction Manager"/>
    <x v="701"/>
    <x v="0"/>
    <s v="Functional"/>
    <s v="Project &amp; Program Management"/>
    <s v="Construction Management"/>
    <n v="3"/>
  </r>
  <r>
    <s v="Junior Program Manager"/>
    <x v="701"/>
    <x v="0"/>
    <s v="Functional"/>
    <s v="Project &amp; Program Management"/>
    <s v="Program Management"/>
    <n v="1"/>
  </r>
  <r>
    <s v="Junior Project Manager"/>
    <x v="701"/>
    <x v="0"/>
    <s v="Functional"/>
    <s v="Project &amp; Program Management"/>
    <s v="Project Management"/>
    <n v="1"/>
  </r>
  <r>
    <s v="Principal Program Manager"/>
    <x v="701"/>
    <x v="0"/>
    <s v="Functional"/>
    <s v="Project &amp; Program Management"/>
    <s v="Program Management"/>
    <n v="4"/>
  </r>
  <r>
    <s v="Principal Project Controls Manager"/>
    <x v="701"/>
    <x v="0"/>
    <s v="Functional"/>
    <s v="Project &amp; Program Management"/>
    <s v="Project &amp; Program Controls"/>
    <n v="4"/>
  </r>
  <r>
    <s v="Principal Project Manager"/>
    <x v="701"/>
    <x v="0"/>
    <s v="Functional"/>
    <s v="Project &amp; Program Management"/>
    <s v="Project Management"/>
    <n v="4"/>
  </r>
  <r>
    <s v="Program Coordinator"/>
    <x v="701"/>
    <x v="0"/>
    <s v="Functional"/>
    <s v="Project &amp; Program Management"/>
    <s v="Program Management"/>
    <n v="1"/>
  </r>
  <r>
    <s v="Program Director"/>
    <x v="701"/>
    <x v="0"/>
    <s v="Functional"/>
    <s v="Project &amp; Program Management"/>
    <s v="Program Management"/>
    <n v="4"/>
  </r>
  <r>
    <s v="Program Manager"/>
    <x v="701"/>
    <x v="0"/>
    <s v="Functional"/>
    <s v="Project &amp; Program Management"/>
    <s v="Program Management"/>
    <n v="3"/>
  </r>
  <r>
    <s v="Project Controller"/>
    <x v="701"/>
    <x v="0"/>
    <s v="Functional"/>
    <s v="Project &amp; Program Management"/>
    <s v="Project &amp; Program Controls"/>
    <n v="2"/>
  </r>
  <r>
    <s v="Project Controls Director"/>
    <x v="701"/>
    <x v="0"/>
    <s v="Functional"/>
    <s v="Project &amp; Program Management"/>
    <s v="Project &amp; Program Controls"/>
    <n v="4"/>
  </r>
  <r>
    <s v="Project Controls Manager"/>
    <x v="701"/>
    <x v="0"/>
    <s v="Functional"/>
    <s v="Project &amp; Program Management"/>
    <s v="Project &amp; Program Controls"/>
    <n v="3"/>
  </r>
  <r>
    <s v="Project Coordinator"/>
    <x v="701"/>
    <x v="0"/>
    <s v="Functional"/>
    <s v="Project &amp; Program Management"/>
    <s v="Project Management"/>
    <n v="1"/>
  </r>
  <r>
    <s v="Project Director"/>
    <x v="701"/>
    <x v="0"/>
    <s v="Functional"/>
    <s v="Project &amp; Program Management"/>
    <s v="Project Management"/>
    <n v="4"/>
  </r>
  <r>
    <s v="Project Manager"/>
    <x v="701"/>
    <x v="0"/>
    <s v="Functional"/>
    <s v="Project &amp; Program Management"/>
    <s v="Project Management"/>
    <n v="3"/>
  </r>
  <r>
    <s v="Senior Program Director"/>
    <x v="701"/>
    <x v="0"/>
    <s v="Functional"/>
    <s v="Project &amp; Program Management"/>
    <s v="Program Management"/>
    <n v="4"/>
  </r>
  <r>
    <s v="Senior Program Manager"/>
    <x v="701"/>
    <x v="0"/>
    <s v="Functional"/>
    <s v="Project &amp; Program Management"/>
    <s v="Program Management"/>
    <n v="4"/>
  </r>
  <r>
    <s v="Senior Project Controls Director"/>
    <x v="701"/>
    <x v="0"/>
    <s v="Functional"/>
    <s v="Project &amp; Program Management"/>
    <s v="Project &amp; Program Controls"/>
    <n v="4"/>
  </r>
  <r>
    <s v="Senior Project Controls Manager"/>
    <x v="701"/>
    <x v="0"/>
    <s v="Functional"/>
    <s v="Project &amp; Program Management"/>
    <s v="Project &amp; Program Controls"/>
    <n v="4"/>
  </r>
  <r>
    <s v="Senior Project Director"/>
    <x v="701"/>
    <x v="0"/>
    <s v="Functional"/>
    <s v="Project &amp; Program Management"/>
    <s v="Project Management"/>
    <n v="4"/>
  </r>
  <r>
    <s v="Senior Project Manager"/>
    <x v="701"/>
    <x v="0"/>
    <s v="Functional"/>
    <s v="Project &amp; Program Management"/>
    <s v="Project Management"/>
    <n v="3"/>
  </r>
  <r>
    <s v="Program Director"/>
    <x v="701"/>
    <x v="0"/>
    <s v="Functional"/>
    <s v="Project &amp; Program Management"/>
    <s v="Program Management"/>
    <m/>
  </r>
  <r>
    <s v="Project Controls Director"/>
    <x v="701"/>
    <x v="0"/>
    <s v="Functional"/>
    <s v="Project &amp; Program Management"/>
    <s v="Project &amp; Program Controls"/>
    <m/>
  </r>
  <r>
    <s v="Project Director"/>
    <x v="701"/>
    <x v="0"/>
    <s v="Functional"/>
    <s v="Project &amp; Program Management"/>
    <s v="Project Management"/>
    <m/>
  </r>
  <r>
    <s v="Senior Program Director"/>
    <x v="701"/>
    <x v="0"/>
    <s v="Functional"/>
    <s v="Project &amp; Program Management"/>
    <s v="Program Management"/>
    <m/>
  </r>
  <r>
    <s v="Senior Project Controls Director"/>
    <x v="701"/>
    <x v="0"/>
    <s v="Functional"/>
    <s v="Project &amp; Program Management"/>
    <s v="Project &amp; Program Controls"/>
    <m/>
  </r>
  <r>
    <s v="Senior Project Director"/>
    <x v="701"/>
    <x v="0"/>
    <s v="Functional"/>
    <s v="Project &amp; Program Management"/>
    <s v="Project Management"/>
    <m/>
  </r>
  <r>
    <s v="Asset Technical Director"/>
    <x v="702"/>
    <x v="0"/>
    <s v="Functional"/>
    <s v="Asset Management"/>
    <s v="Asset Lifecycle Management Delivery"/>
    <m/>
  </r>
  <r>
    <s v="Asset Technical Director"/>
    <x v="702"/>
    <x v="0"/>
    <s v="Functional"/>
    <s v="Asset Management"/>
    <s v="Asset Lifecycle Management Delivery"/>
    <m/>
  </r>
  <r>
    <s v="Senior Software Developer"/>
    <x v="703"/>
    <x v="157"/>
    <s v="Technical"/>
    <s v="Digital"/>
    <s v="Software Development / Digital Architecture"/>
    <m/>
  </r>
  <r>
    <s v="High Voltage &amp; Transmission Engineer"/>
    <x v="704"/>
    <x v="158"/>
    <s v="Technical"/>
    <s v="Engineering"/>
    <s v="Engineering Design &amp; Assessment "/>
    <m/>
  </r>
  <r>
    <s v="Chemist"/>
    <x v="705"/>
    <x v="0"/>
    <s v="Functional"/>
    <s v="Environmental Services &amp; Science"/>
    <s v="Science"/>
    <m/>
  </r>
  <r>
    <s v="Roads &amp; Highways Engineer"/>
    <x v="706"/>
    <x v="0"/>
    <s v="Technical"/>
    <s v="Engineering"/>
    <s v="Engineering Design &amp; Assessment "/>
    <m/>
  </r>
  <r>
    <s v="Archaeologist"/>
    <x v="707"/>
    <x v="0"/>
    <s v="Functional"/>
    <s v="Environmental Services &amp; Science"/>
    <s v="Science"/>
    <m/>
  </r>
  <r>
    <s v="Cultural Resources Specialist"/>
    <x v="707"/>
    <x v="0"/>
    <s v="Functional"/>
    <s v="Environmental Services &amp; Science"/>
    <s v="Science"/>
    <m/>
  </r>
  <r>
    <s v="Cultural Resources Specialist"/>
    <x v="708"/>
    <x v="0"/>
    <s v="Functional"/>
    <s v="Environmental Services &amp; Science"/>
    <s v="Science"/>
    <m/>
  </r>
  <r>
    <s v="Archaeologist"/>
    <x v="709"/>
    <x v="0"/>
    <s v="Functional"/>
    <s v="Environmental Services &amp; Science"/>
    <s v="Science"/>
    <m/>
  </r>
  <r>
    <s v="Cultural Resources Specialist"/>
    <x v="709"/>
    <x v="0"/>
    <s v="Functional"/>
    <s v="Environmental Services &amp; Science"/>
    <s v="Science"/>
    <m/>
  </r>
  <r>
    <s v="Senior Data Scientist"/>
    <x v="710"/>
    <x v="159"/>
    <s v="Technical"/>
    <s v="Digital"/>
    <s v="Data Science and Analytics"/>
    <m/>
  </r>
  <r>
    <s v="Automation Engineer"/>
    <x v="711"/>
    <x v="160"/>
    <s v="Functional"/>
    <s v="Digital"/>
    <s v="Network and Security"/>
    <m/>
  </r>
  <r>
    <s v="Social Media Specialist"/>
    <x v="712"/>
    <x v="0"/>
    <s v="Technical"/>
    <s v="Sales &amp; Growth"/>
    <s v="MarComms"/>
    <m/>
  </r>
  <r>
    <s v="Plumbing Engineer"/>
    <x v="713"/>
    <x v="0"/>
    <s v="Functional"/>
    <s v="Engineering"/>
    <s v="Engineering Design &amp; Assessment "/>
    <m/>
  </r>
  <r>
    <s v="Global Performance &amp; Reward Director"/>
    <x v="714"/>
    <x v="161"/>
    <s v="Functional"/>
    <s v="People"/>
    <s v="Performance &amp; Reward"/>
    <m/>
  </r>
  <r>
    <s v="Performance &amp; Reward Advisor"/>
    <x v="714"/>
    <x v="161"/>
    <s v="Functional"/>
    <s v="People"/>
    <s v="Performance &amp; Reward"/>
    <m/>
  </r>
  <r>
    <s v="Performance &amp; Reward Analyst"/>
    <x v="714"/>
    <x v="161"/>
    <s v="Functional"/>
    <s v="People"/>
    <s v="Performance &amp; Reward"/>
    <m/>
  </r>
  <r>
    <s v="Performance &amp; Reward Coordinator"/>
    <x v="714"/>
    <x v="161"/>
    <s v="Functional"/>
    <s v="People"/>
    <s v="Performance &amp; Reward"/>
    <m/>
  </r>
  <r>
    <s v="Performance &amp; Reward Director"/>
    <x v="714"/>
    <x v="161"/>
    <s v="Functional"/>
    <s v="People"/>
    <s v="Performance &amp; Reward"/>
    <m/>
  </r>
  <r>
    <s v="Performance &amp; Reward Manager"/>
    <x v="714"/>
    <x v="161"/>
    <s v="Functional"/>
    <s v="People"/>
    <s v="Performance &amp; Reward"/>
    <m/>
  </r>
  <r>
    <s v="Performance &amp; Reward Specialist"/>
    <x v="714"/>
    <x v="161"/>
    <s v="Functional"/>
    <s v="People"/>
    <s v="Performance &amp; Reward"/>
    <m/>
  </r>
  <r>
    <s v="Global Performance &amp; Reward Director"/>
    <x v="714"/>
    <x v="161"/>
    <s v="Functional"/>
    <s v="People"/>
    <s v="Performance &amp; Reward"/>
    <m/>
  </r>
  <r>
    <s v="Performance &amp; Reward Director"/>
    <x v="714"/>
    <x v="161"/>
    <s v="Functional"/>
    <s v="People"/>
    <s v="Performance &amp; Reward"/>
    <m/>
  </r>
  <r>
    <s v="Global Strategic People Business Partner"/>
    <x v="715"/>
    <x v="162"/>
    <s v="Functional"/>
    <s v="People"/>
    <s v="People Buisness Partnering"/>
    <m/>
  </r>
  <r>
    <s v="People Business Partner"/>
    <x v="715"/>
    <x v="162"/>
    <s v="Functional"/>
    <s v="People"/>
    <s v="People Buisness Partnering"/>
    <m/>
  </r>
  <r>
    <s v="Strategic People Business Partner"/>
    <x v="715"/>
    <x v="162"/>
    <s v="Functional"/>
    <s v="People"/>
    <s v="People Buisness Partnering"/>
    <m/>
  </r>
  <r>
    <s v="People Services Analyst"/>
    <x v="716"/>
    <x v="163"/>
    <s v="Functional"/>
    <s v="People"/>
    <s v="People Services &amp; Operations"/>
    <m/>
  </r>
  <r>
    <s v="Employee Relations &amp; Compliance Manager"/>
    <x v="717"/>
    <x v="164"/>
    <s v="Functional"/>
    <s v="People"/>
    <s v="People Services &amp; Operations"/>
    <m/>
  </r>
  <r>
    <s v="Employee Relations &amp; Compliance Partner"/>
    <x v="717"/>
    <x v="164"/>
    <s v="Functional"/>
    <s v="People"/>
    <s v="People Services &amp; Operations"/>
    <m/>
  </r>
  <r>
    <s v="People Business Partner"/>
    <x v="717"/>
    <x v="164"/>
    <s v="Functional"/>
    <s v="People"/>
    <s v="People Buisness Partnering"/>
    <m/>
  </r>
  <r>
    <s v="Performance &amp; Reward Advisor"/>
    <x v="717"/>
    <x v="164"/>
    <s v="Functional"/>
    <s v="People"/>
    <s v="Performance &amp; Reward"/>
    <m/>
  </r>
  <r>
    <s v="Performance &amp; Reward Analyst"/>
    <x v="717"/>
    <x v="164"/>
    <s v="Functional"/>
    <s v="People"/>
    <s v="Performance &amp; Reward"/>
    <m/>
  </r>
  <r>
    <s v="Performance &amp; Reward Coordinator"/>
    <x v="717"/>
    <x v="164"/>
    <s v="Functional"/>
    <s v="People"/>
    <s v="Performance &amp; Reward"/>
    <m/>
  </r>
  <r>
    <s v="Performance &amp; Reward Specialist"/>
    <x v="717"/>
    <x v="164"/>
    <s v="Functional"/>
    <s v="People"/>
    <s v="Performance &amp; Reward"/>
    <m/>
  </r>
  <r>
    <s v="Employee Relations &amp; Compliance Manager"/>
    <x v="718"/>
    <x v="165"/>
    <s v="Functional"/>
    <s v="People"/>
    <s v="People Services &amp; Operations"/>
    <m/>
  </r>
  <r>
    <s v="Employee Relations &amp; Compliance Partner"/>
    <x v="718"/>
    <x v="165"/>
    <s v="Functional"/>
    <s v="People"/>
    <s v="People Services &amp; Operations"/>
    <m/>
  </r>
  <r>
    <s v="Global People Analytics Partner"/>
    <x v="718"/>
    <x v="165"/>
    <s v="Functional"/>
    <s v="People"/>
    <s v="People Services &amp; Operations"/>
    <m/>
  </r>
  <r>
    <s v="International Mobility Coordinator"/>
    <x v="718"/>
    <x v="165"/>
    <s v="Functional"/>
    <s v="People"/>
    <s v="People Services &amp; Operations"/>
    <m/>
  </r>
  <r>
    <s v="International Mobility Specialist"/>
    <x v="718"/>
    <x v="165"/>
    <s v="Functional"/>
    <s v="People"/>
    <s v="People Services &amp; Operations"/>
    <m/>
  </r>
  <r>
    <s v="People Analytics Specialist"/>
    <x v="718"/>
    <x v="165"/>
    <s v="Functional"/>
    <s v="People"/>
    <s v="People Services &amp; Operations"/>
    <m/>
  </r>
  <r>
    <s v="People Services Advisor"/>
    <x v="718"/>
    <x v="165"/>
    <s v="Functional"/>
    <s v="People"/>
    <s v="People Services &amp; Operations"/>
    <m/>
  </r>
  <r>
    <s v="People Services Analyst"/>
    <x v="718"/>
    <x v="165"/>
    <s v="Functional"/>
    <s v="People"/>
    <s v="People Services &amp; Operations"/>
    <m/>
  </r>
  <r>
    <s v="People Services Coordinator"/>
    <x v="718"/>
    <x v="165"/>
    <s v="Functional"/>
    <s v="People"/>
    <s v="People Services &amp; Operations"/>
    <m/>
  </r>
  <r>
    <s v="People Services Specialist"/>
    <x v="718"/>
    <x v="165"/>
    <s v="Functional"/>
    <s v="People"/>
    <s v="People Services &amp; Operations"/>
    <m/>
  </r>
  <r>
    <s v="Global People Analytics Manager"/>
    <x v="719"/>
    <x v="166"/>
    <s v="Functional"/>
    <s v="People"/>
    <s v="People Services &amp; Operations"/>
    <m/>
  </r>
  <r>
    <s v="Global People Analytics Partner"/>
    <x v="719"/>
    <x v="166"/>
    <s v="Functional"/>
    <s v="People"/>
    <s v="People Services &amp; Operations"/>
    <m/>
  </r>
  <r>
    <s v="People Analytics Specialist"/>
    <x v="719"/>
    <x v="166"/>
    <s v="Functional"/>
    <s v="People"/>
    <s v="People Services &amp; Operations"/>
    <m/>
  </r>
  <r>
    <s v="Global People Analytics Manager"/>
    <x v="720"/>
    <x v="167"/>
    <s v="Functional"/>
    <s v="People"/>
    <s v="People Services &amp; Operations"/>
    <m/>
  </r>
  <r>
    <s v="Global People Analytics Partner"/>
    <x v="720"/>
    <x v="167"/>
    <s v="Functional"/>
    <s v="People"/>
    <s v="People Services &amp; Operations"/>
    <m/>
  </r>
  <r>
    <s v="Global People Director"/>
    <x v="720"/>
    <x v="167"/>
    <s v="Functional"/>
    <s v="People"/>
    <s v="People Buisness Partnering"/>
    <m/>
  </r>
  <r>
    <s v="Global Strategic People Business Partner"/>
    <x v="720"/>
    <x v="167"/>
    <s v="Functional"/>
    <s v="People"/>
    <s v="People Buisness Partnering"/>
    <m/>
  </r>
  <r>
    <s v="People Services Advisor"/>
    <x v="720"/>
    <x v="167"/>
    <s v="Functional"/>
    <s v="People"/>
    <s v="People Services &amp; Operations"/>
    <m/>
  </r>
  <r>
    <s v="People Services Analyst"/>
    <x v="720"/>
    <x v="167"/>
    <s v="Functional"/>
    <s v="People"/>
    <s v="People Services &amp; Operations"/>
    <m/>
  </r>
  <r>
    <s v="People Services Coordinator"/>
    <x v="720"/>
    <x v="167"/>
    <s v="Functional"/>
    <s v="People"/>
    <s v="People Services &amp; Operations"/>
    <m/>
  </r>
  <r>
    <s v="People Services Partner"/>
    <x v="720"/>
    <x v="167"/>
    <s v="Functional"/>
    <s v="People"/>
    <s v="People Services &amp; Operations"/>
    <m/>
  </r>
  <r>
    <s v="People Technology Partner"/>
    <x v="720"/>
    <x v="167"/>
    <s v="Functional"/>
    <s v="People"/>
    <s v="People Services &amp; Operations"/>
    <m/>
  </r>
  <r>
    <s v="Strategic People Business Partner"/>
    <x v="720"/>
    <x v="167"/>
    <s v="Soft"/>
    <s v="People"/>
    <s v="People Buisness Partnering"/>
    <m/>
  </r>
  <r>
    <s v="Global People Director"/>
    <x v="720"/>
    <x v="167"/>
    <s v="Functional"/>
    <s v="People"/>
    <s v="People Buisness Partnering"/>
    <m/>
  </r>
  <r>
    <s v="Environmental Regulation &amp; Policy Technical Director"/>
    <x v="721"/>
    <x v="0"/>
    <s v="Functional"/>
    <s v="Environmental Services &amp; Science"/>
    <s v="Regulations &amp; Policy"/>
    <m/>
  </r>
  <r>
    <s v="Environmental Sustainability Specialist"/>
    <x v="721"/>
    <x v="0"/>
    <s v="Functional"/>
    <s v="Environmental Services &amp; Science"/>
    <s v="Regulations &amp; Policy"/>
    <m/>
  </r>
  <r>
    <s v="Environmental Regulation &amp; Policy Technical Director"/>
    <x v="721"/>
    <x v="0"/>
    <s v="Functional"/>
    <s v="Environmental Services &amp; Science"/>
    <s v="Regulations &amp; Policy"/>
    <m/>
  </r>
  <r>
    <s v="Digital Designer​"/>
    <x v="722"/>
    <x v="0"/>
    <s v="Functional"/>
    <s v="Sales &amp; Growth"/>
    <s v="MarComms"/>
    <m/>
  </r>
  <r>
    <s v="Frontend Developer ​"/>
    <x v="722"/>
    <x v="0"/>
    <s v="Technical"/>
    <s v="Sales &amp; Growth"/>
    <s v="MarComms"/>
    <m/>
  </r>
  <r>
    <s v="Functional Tester ​"/>
    <x v="722"/>
    <x v="0"/>
    <s v="Technical"/>
    <s v="Sales &amp; Growth"/>
    <s v="MarComms"/>
    <m/>
  </r>
  <r>
    <s v="Junior Software Developer"/>
    <x v="722"/>
    <x v="168"/>
    <s v="Technical"/>
    <s v="Digital"/>
    <s v="Software Development / Digital Architecture"/>
    <m/>
  </r>
  <r>
    <s v="Software Developer"/>
    <x v="722"/>
    <x v="168"/>
    <s v="Technical"/>
    <s v="Digital"/>
    <s v="Software Development / Digital Architecture"/>
    <m/>
  </r>
  <r>
    <s v="UI/UX and Web Designer"/>
    <x v="722"/>
    <x v="0"/>
    <s v="Technical"/>
    <s v="Sales &amp; Growth"/>
    <s v="MarComms"/>
    <m/>
  </r>
  <r>
    <s v="Web Content Specialist"/>
    <x v="722"/>
    <x v="0"/>
    <s v="Functional"/>
    <s v="Sales &amp; Growth"/>
    <s v="MarComms"/>
    <m/>
  </r>
  <r>
    <s v="Webmaster"/>
    <x v="722"/>
    <x v="0"/>
    <s v="Technical"/>
    <s v="Sales &amp; Growth"/>
    <s v="MarComms"/>
    <m/>
  </r>
  <r>
    <s v="Email Marketing Specialist​"/>
    <x v="723"/>
    <x v="0"/>
    <s v="Functional"/>
    <s v="Sales &amp; Growth"/>
    <s v="MarComms"/>
    <m/>
  </r>
  <r>
    <s v="Webmaster"/>
    <x v="724"/>
    <x v="0"/>
    <s v="Functional"/>
    <s v="Sales &amp; Growth"/>
    <s v="MarComms"/>
    <m/>
  </r>
  <r>
    <s v="Website Product Owner"/>
    <x v="724"/>
    <x v="0"/>
    <s v="Technical"/>
    <s v="Sales &amp; Growth"/>
    <s v="MarComms"/>
    <m/>
  </r>
  <r>
    <s v="Environmental Scientist"/>
    <x v="725"/>
    <x v="0"/>
    <s v="Functional"/>
    <s v="Environmental Services &amp; Science"/>
    <s v="Science"/>
    <m/>
  </r>
  <r>
    <s v="Toxicologist"/>
    <x v="725"/>
    <x v="0"/>
    <s v="Functional"/>
    <s v="Environmental Services &amp; Science"/>
    <s v="Science"/>
    <m/>
  </r>
  <r>
    <s v="Global Strategic People Business Partner"/>
    <x v="726"/>
    <x v="169"/>
    <s v="Functional"/>
    <s v="People"/>
    <s v="People Buisness Partnering"/>
    <m/>
  </r>
  <r>
    <s v="People Business Partner"/>
    <x v="726"/>
    <x v="169"/>
    <s v="Functional"/>
    <s v="People"/>
    <s v="People Buisness Partnering"/>
    <m/>
  </r>
  <r>
    <s v="People Technology Partner"/>
    <x v="726"/>
    <x v="169"/>
    <s v="Functional"/>
    <s v="People"/>
    <s v="People Services &amp; Operations"/>
    <m/>
  </r>
  <r>
    <s v="Performance &amp; Reward Advisor"/>
    <x v="726"/>
    <x v="169"/>
    <s v="Functional"/>
    <s v="People"/>
    <s v="Performance &amp; Reward"/>
    <m/>
  </r>
  <r>
    <s v="Performance &amp; Reward Analyst"/>
    <x v="726"/>
    <x v="169"/>
    <s v="Functional"/>
    <s v="People"/>
    <s v="Performance &amp; Reward"/>
    <m/>
  </r>
  <r>
    <s v="Performance &amp; Reward Coordinator"/>
    <x v="726"/>
    <x v="169"/>
    <s v="Functional"/>
    <s v="People"/>
    <s v="Performance &amp; Reward"/>
    <m/>
  </r>
  <r>
    <s v="Performance &amp; Reward Specialist"/>
    <x v="726"/>
    <x v="169"/>
    <s v="Functional"/>
    <s v="People"/>
    <s v="Performance &amp; Reward"/>
    <m/>
  </r>
  <r>
    <s v="Strategic People Business Partner"/>
    <x v="726"/>
    <x v="169"/>
    <s v="Functional"/>
    <s v="People"/>
    <s v="People Buisness Partnering"/>
    <m/>
  </r>
  <r>
    <s v="Global People Operations Director"/>
    <x v="727"/>
    <x v="170"/>
    <s v="Functional"/>
    <s v="People"/>
    <s v="People Services &amp; Operations"/>
    <m/>
  </r>
  <r>
    <s v="People Services Director"/>
    <x v="727"/>
    <x v="170"/>
    <s v="Functional"/>
    <s v="People"/>
    <s v="People Services &amp; Operations"/>
    <m/>
  </r>
  <r>
    <s v="Global People Operations Director"/>
    <x v="727"/>
    <x v="170"/>
    <s v="Functional"/>
    <s v="People"/>
    <s v="People Services &amp; Operations"/>
    <m/>
  </r>
  <r>
    <s v="People Services Director"/>
    <x v="727"/>
    <x v="170"/>
    <s v="Functional"/>
    <s v="People"/>
    <s v="People Services &amp; Operations"/>
    <m/>
  </r>
  <r>
    <s v="Instrumentation &amp; Controls Engineer"/>
    <x v="728"/>
    <x v="0"/>
    <s v="Functional"/>
    <s v="Engineering"/>
    <s v="Engineering Design &amp; Assessment "/>
    <m/>
  </r>
  <r>
    <s v="Building Structures Mechanical Engineer"/>
    <x v="729"/>
    <x v="0"/>
    <s v="Functional"/>
    <s v="Engineering"/>
    <s v="Engineering Design &amp; Assessment "/>
    <m/>
  </r>
  <r>
    <s v="Building Structures Mechanical Engineer"/>
    <x v="730"/>
    <x v="0"/>
    <s v="Functional"/>
    <s v="Engineering"/>
    <s v="Engineering Design &amp; Assessment "/>
    <m/>
  </r>
  <r>
    <s v="Drainage Engineer"/>
    <x v="731"/>
    <x v="0"/>
    <s v="Functional"/>
    <s v="Engineering"/>
    <s v="Engineering Design &amp; Assessment "/>
    <m/>
  </r>
  <r>
    <s v="Water Civil Engineer"/>
    <x v="732"/>
    <x v="0"/>
    <s v="Technical"/>
    <s v="Engineering"/>
    <s v="Engineering Design &amp; Assessment "/>
    <m/>
  </r>
  <r>
    <s v="Drainage Engineer"/>
    <x v="733"/>
    <x v="0"/>
    <s v="Technical"/>
    <s v="Engineering"/>
    <s v="Engineering Design &amp; Assessment "/>
    <m/>
  </r>
  <r>
    <s v="Hydraulics Engineer"/>
    <x v="734"/>
    <x v="0"/>
    <s v="Functional"/>
    <s v="Engineering"/>
    <s v="Engineering Design &amp; Assessment "/>
    <m/>
  </r>
  <r>
    <s v="Hydraulic Structures Engineer"/>
    <x v="735"/>
    <x v="0"/>
    <s v="Technical"/>
    <s v="Engineering"/>
    <s v="Engineering Design &amp; Assessment "/>
    <m/>
  </r>
  <r>
    <s v="Water Management Engineer"/>
    <x v="736"/>
    <x v="0"/>
    <s v="Functional"/>
    <s v="Engineering"/>
    <s v="Engineering Design &amp; Assessment "/>
    <m/>
  </r>
  <r>
    <s v="Environmental Remediation Discipline Leader"/>
    <x v="737"/>
    <x v="0"/>
    <s v="Functional"/>
    <s v="Environmental Services &amp; Science"/>
    <s v="Remediation Technology"/>
    <m/>
  </r>
  <r>
    <s v="Environmental Remediation Project Manager"/>
    <x v="737"/>
    <x v="0"/>
    <s v="Functional"/>
    <s v="Environmental Services &amp; Science"/>
    <s v="Remediation Technology"/>
    <m/>
  </r>
  <r>
    <s v="Environmental Remediation Technical Director"/>
    <x v="737"/>
    <x v="0"/>
    <s v="Functional"/>
    <s v="Environmental Services &amp; Science"/>
    <s v="Remediation Technology"/>
    <m/>
  </r>
  <r>
    <s v="Environmental Science Technical Director"/>
    <x v="737"/>
    <x v="0"/>
    <s v="Functional"/>
    <s v="Environmental Services &amp; Science"/>
    <s v="Science"/>
    <m/>
  </r>
  <r>
    <s v="Geologist"/>
    <x v="737"/>
    <x v="0"/>
    <s v="Functional"/>
    <s v="Environmental Services &amp; Science"/>
    <s v="Science"/>
    <m/>
  </r>
  <r>
    <s v="Soil Scientist"/>
    <x v="737"/>
    <x v="0"/>
    <s v="Functional"/>
    <s v="Environmental Services &amp; Science"/>
    <s v="Science"/>
    <m/>
  </r>
  <r>
    <s v="Environmental Remediation Technical Director"/>
    <x v="737"/>
    <x v="0"/>
    <s v="Functional"/>
    <s v="Environmental Services &amp; Science"/>
    <s v="Remediation Technology"/>
    <m/>
  </r>
  <r>
    <s v="Environmental Science Technical Director"/>
    <x v="737"/>
    <x v="0"/>
    <s v="Functional"/>
    <s v="Environmental Services &amp; Science"/>
    <s v="Science"/>
    <m/>
  </r>
  <r>
    <s v="Tunnel Engineer"/>
    <x v="738"/>
    <x v="0"/>
    <s v="Functional"/>
    <s v="Engineering"/>
    <s v="Engineering Design &amp; Assessment "/>
    <m/>
  </r>
  <r>
    <s v="Environmental Engineer"/>
    <x v="739"/>
    <x v="0"/>
    <s v="Technical"/>
    <s v="Engineering"/>
    <s v="Engineering Design &amp; Assessment "/>
    <m/>
  </r>
  <r>
    <s v="Environmental Science Technical Director"/>
    <x v="740"/>
    <x v="0"/>
    <s v="Functional"/>
    <s v="Environmental Services &amp; Science"/>
    <s v="Science"/>
    <m/>
  </r>
  <r>
    <s v="Environmental Science Technical Director"/>
    <x v="740"/>
    <x v="0"/>
    <s v="Functional"/>
    <s v="Environmental Services &amp; Science"/>
    <s v="Science"/>
    <m/>
  </r>
  <r>
    <s v="Mining Engineer"/>
    <x v="741"/>
    <x v="0"/>
    <s v="Functional"/>
    <s v="Engineering"/>
    <s v="Engineering Design &amp; Assessment "/>
    <m/>
  </r>
  <r>
    <s v="Creative Manager"/>
    <x v="742"/>
    <x v="0"/>
    <s v="Functional"/>
    <s v="Sales &amp; Growth"/>
    <s v="MarComms"/>
    <m/>
  </r>
  <r>
    <s v="Digital Designer​"/>
    <x v="742"/>
    <x v="0"/>
    <s v="Functional"/>
    <s v="Sales &amp; Growth"/>
    <s v="MarComms"/>
    <m/>
  </r>
  <r>
    <s v="Graphic Design Manager / Graphic Designer​"/>
    <x v="742"/>
    <x v="0"/>
    <s v="Functional"/>
    <s v="Sales &amp; Growth"/>
    <s v="MarComms"/>
    <m/>
  </r>
  <r>
    <s v="Electrical Engineer"/>
    <x v="743"/>
    <x v="0"/>
    <s v="Technical"/>
    <s v="Engineering"/>
    <s v="Engineering Design &amp; Assessment "/>
    <m/>
  </r>
  <r>
    <s v="Divisional Operations Director​"/>
    <x v="744"/>
    <x v="0"/>
    <s v="Functional"/>
    <s v="Operations"/>
    <s v="Operations"/>
    <m/>
  </r>
  <r>
    <s v="Divisional Operations Director​"/>
    <x v="744"/>
    <x v="0"/>
    <s v="Functional"/>
    <s v="Operations"/>
    <s v="Operations"/>
    <m/>
  </r>
  <r>
    <s v="BA H&amp;S Manager"/>
    <x v="745"/>
    <x v="0"/>
    <s v="Functional"/>
    <s v="Operations"/>
    <s v="Health &amp; Safety"/>
    <m/>
  </r>
  <r>
    <s v="BA H&amp;S Specialist"/>
    <x v="745"/>
    <x v="0"/>
    <s v="Functional"/>
    <s v="Operations"/>
    <s v="Health &amp; Safety"/>
    <m/>
  </r>
  <r>
    <s v="Country H&amp;S Manager"/>
    <x v="745"/>
    <x v="0"/>
    <s v="Functional"/>
    <s v="Operations"/>
    <s v="Health &amp; Safety"/>
    <m/>
  </r>
  <r>
    <s v="Environmental Regulation &amp; Policy Project Manager"/>
    <x v="745"/>
    <x v="0"/>
    <s v="Functional"/>
    <s v="Environmental Services &amp; Science"/>
    <s v="Regulations &amp; Policy"/>
    <m/>
  </r>
  <r>
    <s v="BA H&amp;S Support"/>
    <x v="746"/>
    <x v="0"/>
    <s v="Functional"/>
    <s v="Operations"/>
    <s v="Health &amp; Safety"/>
    <m/>
  </r>
  <r>
    <s v="Application Support Administrator"/>
    <x v="746"/>
    <x v="171"/>
    <s v="Functional"/>
    <s v="Digital"/>
    <s v="DevOps and System Administration"/>
    <m/>
  </r>
  <r>
    <s v="Senior User Support And Success Analyst"/>
    <x v="746"/>
    <x v="171"/>
    <s v="Functional"/>
    <s v="Digital"/>
    <s v="Information Technology (IT) Support"/>
    <m/>
  </r>
  <r>
    <s v="User Support And Success Analyst"/>
    <x v="746"/>
    <x v="171"/>
    <s v="Functional"/>
    <s v="Digital"/>
    <s v="Information Technology (IT) Support"/>
    <m/>
  </r>
  <r>
    <s v="Service Delivery Manager​"/>
    <x v="746"/>
    <x v="0"/>
    <s v="Functional"/>
    <s v="Sales &amp; Growth"/>
    <s v="MarComms"/>
    <m/>
  </r>
  <r>
    <s v="Global Capability / Talent / DEIB Advisor"/>
    <x v="747"/>
    <x v="0"/>
    <s v="Soft"/>
    <s v="People"/>
    <s v="Talent Management &amp; Capability Development"/>
    <m/>
  </r>
  <r>
    <s v="Global Capability / Talent / DEIB Coordinator"/>
    <x v="747"/>
    <x v="0"/>
    <s v="Soft"/>
    <s v="People"/>
    <s v="Talent Management &amp; Capability Development"/>
    <m/>
  </r>
  <r>
    <s v="Global Capability / Talent / DEIB Partner"/>
    <x v="747"/>
    <x v="0"/>
    <s v="Soft"/>
    <s v="People"/>
    <s v="Talent Management &amp; Capability Development"/>
    <m/>
  </r>
  <r>
    <s v="Global Capability / Talent / DEIB Specialist"/>
    <x v="747"/>
    <x v="0"/>
    <s v="Soft"/>
    <s v="People"/>
    <s v="Talent Management &amp; Capability Development"/>
    <m/>
  </r>
  <r>
    <s v="UI/UX and Web Designer"/>
    <x v="748"/>
    <x v="0"/>
    <s v="Technical"/>
    <s v="Sales &amp; Growth"/>
    <s v="MarComms"/>
    <m/>
  </r>
  <r>
    <s v="Electrical Engineer"/>
    <x v="749"/>
    <x v="0"/>
    <s v="Technical"/>
    <s v="Engineering"/>
    <s v="Engineering Design &amp; Assessment "/>
    <m/>
  </r>
  <r>
    <s v="BA H&amp;S Manager"/>
    <x v="750"/>
    <x v="0"/>
    <s v="Functional"/>
    <s v="Operations"/>
    <s v="Health &amp; Safety"/>
    <m/>
  </r>
  <r>
    <s v="Field Health &amp; Safety Specialist"/>
    <x v="750"/>
    <x v="0"/>
    <s v="Functional"/>
    <s v="Environmental Services &amp; Science"/>
    <s v="Remediation Technology"/>
    <m/>
  </r>
  <r>
    <s v="GBA H&amp;S Business Partner"/>
    <x v="750"/>
    <x v="0"/>
    <s v="Functional"/>
    <s v="Operations"/>
    <s v="Health &amp; Safety"/>
    <m/>
  </r>
  <r>
    <s v="GBA H&amp;S Director"/>
    <x v="750"/>
    <x v="0"/>
    <s v="Functional"/>
    <s v="Operations"/>
    <s v="Health &amp; Safety"/>
    <m/>
  </r>
  <r>
    <s v="Global H&amp;S Director"/>
    <x v="750"/>
    <x v="0"/>
    <s v="Functional"/>
    <s v="Operations"/>
    <s v="Health &amp; Safety"/>
    <m/>
  </r>
  <r>
    <s v="GBA H&amp;S Director"/>
    <x v="750"/>
    <x v="0"/>
    <s v="Functional"/>
    <s v="Operations"/>
    <s v="Health &amp; Safety"/>
    <m/>
  </r>
  <r>
    <s v="Global H&amp;S Director"/>
    <x v="750"/>
    <x v="0"/>
    <s v="Functional"/>
    <s v="Operations"/>
    <s v="Health &amp; Safety"/>
    <m/>
  </r>
  <r>
    <s v="Employee Relations &amp; Compliance Manager"/>
    <x v="751"/>
    <x v="172"/>
    <s v="Functional"/>
    <s v="People"/>
    <s v="People Services &amp; Operations"/>
    <m/>
  </r>
  <r>
    <s v="Employee Relations &amp; Compliance Partner"/>
    <x v="751"/>
    <x v="172"/>
    <s v="Functional"/>
    <s v="People"/>
    <s v="People Services &amp; Operations"/>
    <m/>
  </r>
  <r>
    <s v="People Services Director"/>
    <x v="751"/>
    <x v="172"/>
    <s v="Functional"/>
    <s v="People"/>
    <s v="People Services &amp; Operations"/>
    <m/>
  </r>
  <r>
    <s v="People Services Director"/>
    <x v="751"/>
    <x v="172"/>
    <s v="Functional"/>
    <s v="People"/>
    <s v="People Services &amp; Operations"/>
    <m/>
  </r>
  <r>
    <s v="BA H&amp;S Manager"/>
    <x v="752"/>
    <x v="0"/>
    <s v="Functional"/>
    <s v="Operations"/>
    <s v="Health &amp; Safety"/>
    <m/>
  </r>
  <r>
    <s v="BA H&amp;S Specialist"/>
    <x v="752"/>
    <x v="0"/>
    <s v="Functional"/>
    <s v="Operations"/>
    <s v="Health &amp; Safety"/>
    <m/>
  </r>
  <r>
    <s v="Field Health &amp; Safety Specialist"/>
    <x v="752"/>
    <x v="0"/>
    <s v="Functional"/>
    <s v="Environmental Services &amp; Science"/>
    <s v="Remediation Technology"/>
    <m/>
  </r>
  <r>
    <s v="GBA H&amp;S Business Partner"/>
    <x v="752"/>
    <x v="0"/>
    <s v="Functional"/>
    <s v="Operations"/>
    <s v="Health &amp; Safety"/>
    <m/>
  </r>
  <r>
    <s v="GBA H&amp;S Director"/>
    <x v="752"/>
    <x v="0"/>
    <s v="Functional"/>
    <s v="Operations"/>
    <s v="Health &amp; Safety"/>
    <m/>
  </r>
  <r>
    <s v="Global H&amp;S Director"/>
    <x v="752"/>
    <x v="0"/>
    <s v="Functional"/>
    <s v="Operations"/>
    <s v="Health &amp; Safety"/>
    <m/>
  </r>
  <r>
    <s v="Industrial Hygienist"/>
    <x v="752"/>
    <x v="0"/>
    <s v="Functional"/>
    <s v="Environmental Services &amp; Science"/>
    <s v="Regulations &amp; Policy"/>
    <m/>
  </r>
  <r>
    <s v="GBA H&amp;S Director"/>
    <x v="752"/>
    <x v="0"/>
    <s v="Functional"/>
    <s v="Operations"/>
    <s v="Health &amp; Safety"/>
    <m/>
  </r>
  <r>
    <s v="Global H&amp;S Director"/>
    <x v="752"/>
    <x v="0"/>
    <s v="Functional"/>
    <s v="Operations"/>
    <s v="Health &amp; Safety"/>
    <m/>
  </r>
  <r>
    <s v="Global Client Experience Director"/>
    <x v="753"/>
    <x v="0"/>
    <s v="Soft"/>
    <s v="Sales &amp; Growth"/>
    <s v="Growth Other​"/>
    <m/>
  </r>
  <r>
    <s v="Global Client Experience Program Manager"/>
    <x v="753"/>
    <x v="0"/>
    <s v="Soft"/>
    <s v="Sales &amp; Growth"/>
    <s v="Growth Other​"/>
    <m/>
  </r>
  <r>
    <s v="Global Client Experience Director"/>
    <x v="753"/>
    <x v="0"/>
    <s v="Soft"/>
    <s v="Sales &amp; Growth"/>
    <s v="Growth Other​"/>
    <m/>
  </r>
  <r>
    <s v="Global Capability / Talent / DEIB Advisor"/>
    <x v="754"/>
    <x v="0"/>
    <s v="Soft"/>
    <s v="People"/>
    <s v="Talent Management &amp; Capability Development"/>
    <m/>
  </r>
  <r>
    <s v="Global Capability / Talent / DEIB Director"/>
    <x v="754"/>
    <x v="0"/>
    <s v="Soft"/>
    <s v="People"/>
    <s v="Talent Management &amp; Capability Development"/>
    <m/>
  </r>
  <r>
    <s v="Global Capability / Talent / DEIB Partner"/>
    <x v="754"/>
    <x v="0"/>
    <s v="Soft"/>
    <s v="People"/>
    <s v="Talent Management &amp; Capability Development"/>
    <m/>
  </r>
  <r>
    <s v="Global Capability / Talent / DEIB Specialist"/>
    <x v="754"/>
    <x v="0"/>
    <s v="Soft"/>
    <s v="People"/>
    <s v="Talent Management &amp; Capability Development"/>
    <m/>
  </r>
  <r>
    <s v="Global Talent Acquisition Director"/>
    <x v="754"/>
    <x v="0"/>
    <s v="Soft"/>
    <s v="People"/>
    <s v="Talent Acquisition"/>
    <m/>
  </r>
  <r>
    <s v="Talent Acquisition Director"/>
    <x v="754"/>
    <x v="0"/>
    <s v="Soft"/>
    <s v="People"/>
    <s v="Talent Acquisition"/>
    <m/>
  </r>
  <r>
    <s v="Talent Acquisition Manager"/>
    <x v="754"/>
    <x v="0"/>
    <s v="Soft"/>
    <s v="People"/>
    <s v="Talent Acquisition"/>
    <m/>
  </r>
  <r>
    <s v="Talent Acquisition Partner"/>
    <x v="754"/>
    <x v="0"/>
    <s v="Soft"/>
    <s v="People"/>
    <s v="Talent Acquisition"/>
    <m/>
  </r>
  <r>
    <s v="Global Capability / Talent / DEIB Director"/>
    <x v="754"/>
    <x v="0"/>
    <s v="Soft"/>
    <s v="People"/>
    <s v="Talent Management &amp; Capability Development"/>
    <m/>
  </r>
  <r>
    <s v="Global Talent Acquisition Director"/>
    <x v="754"/>
    <x v="0"/>
    <s v="Soft"/>
    <s v="People"/>
    <s v="Talent Acquisition"/>
    <m/>
  </r>
  <r>
    <s v="Talent Acquisition Director"/>
    <x v="754"/>
    <x v="0"/>
    <s v="Soft"/>
    <s v="People"/>
    <s v="Talent Acquisition"/>
    <m/>
  </r>
  <r>
    <s v="Communications Director"/>
    <x v="755"/>
    <x v="0"/>
    <s v="Functional"/>
    <s v="Sales &amp; Growth"/>
    <s v="MarComms"/>
    <m/>
  </r>
  <r>
    <s v="Communications Manager"/>
    <x v="755"/>
    <x v="0"/>
    <s v="Functional"/>
    <s v="Sales &amp; Growth"/>
    <s v="MarComms"/>
    <m/>
  </r>
  <r>
    <s v="Communications Specialist"/>
    <x v="755"/>
    <x v="0"/>
    <s v="Functional"/>
    <s v="Sales &amp; Growth"/>
    <s v="MarComms"/>
    <m/>
  </r>
  <r>
    <s v="GBA Business Partner ​"/>
    <x v="755"/>
    <x v="0"/>
    <s v="Functional"/>
    <s v="Sales &amp; Growth"/>
    <s v="MarComms"/>
    <m/>
  </r>
  <r>
    <s v="Marketing Operations Director / Manager​"/>
    <x v="755"/>
    <x v="0"/>
    <s v="Functional"/>
    <s v="Sales &amp; Growth"/>
    <s v="MarComms"/>
    <m/>
  </r>
  <r>
    <s v="Marketing Project Manager / Specialist / Coordinator​"/>
    <x v="755"/>
    <x v="0"/>
    <s v="Functional"/>
    <s v="Sales &amp; Growth"/>
    <s v="MarComms"/>
    <m/>
  </r>
  <r>
    <s v="Communications Director"/>
    <x v="755"/>
    <x v="0"/>
    <s v="Functional"/>
    <s v="Sales &amp; Growth"/>
    <s v="MarComms"/>
    <m/>
  </r>
  <r>
    <s v="Marketing Operations Director / Manager​"/>
    <x v="755"/>
    <x v="0"/>
    <s v="Functional"/>
    <s v="Sales &amp; Growth"/>
    <s v="MarComms"/>
    <m/>
  </r>
  <r>
    <s v="Asset Information Manager"/>
    <x v="756"/>
    <x v="0"/>
    <s v="Functional"/>
    <s v="Asset Management"/>
    <s v="Asset Lifecycle Management Delivery"/>
    <m/>
  </r>
  <r>
    <s v="Global Digital Services &amp; Solutions Director"/>
    <x v="756"/>
    <x v="173"/>
    <s v="Functional"/>
    <s v="Digital"/>
    <s v="Software Development / Digital Architecture"/>
    <m/>
  </r>
  <r>
    <s v="Global Digital Services &amp; Solutions Director"/>
    <x v="756"/>
    <x v="173"/>
    <s v="Functional"/>
    <s v="Digital"/>
    <s v="Software Development / Digital Architecture"/>
    <m/>
  </r>
  <r>
    <s v="Systems Administrator"/>
    <x v="757"/>
    <x v="174"/>
    <s v="Functional"/>
    <s v="Digital"/>
    <s v="DevOps and System Administration"/>
    <m/>
  </r>
  <r>
    <s v="Information Manager"/>
    <x v="758"/>
    <x v="0"/>
    <s v="Functional"/>
    <s v="Engineering"/>
    <s v="Design Management"/>
    <m/>
  </r>
  <r>
    <s v="Asset Information Manager"/>
    <x v="759"/>
    <x v="0"/>
    <s v="Functional"/>
    <s v="Asset Management"/>
    <s v="Asset Lifecycle Management Delivery"/>
    <m/>
  </r>
  <r>
    <s v="Asset Information Manager"/>
    <x v="760"/>
    <x v="0"/>
    <s v="Functional"/>
    <s v="Asset Management"/>
    <s v="Asset Lifecycle Management Delivery"/>
    <m/>
  </r>
  <r>
    <s v="Application Support Administrator"/>
    <x v="760"/>
    <x v="175"/>
    <s v="Functional"/>
    <s v="Digital"/>
    <s v="DevOps and System Administration"/>
    <m/>
  </r>
  <r>
    <s v="Systems Administrator"/>
    <x v="760"/>
    <x v="175"/>
    <s v="Functional"/>
    <s v="Digital"/>
    <s v="DevOps and System Administration"/>
    <m/>
  </r>
  <r>
    <s v="Country H&amp;S Manager"/>
    <x v="761"/>
    <x v="0"/>
    <s v="Functional"/>
    <s v="Operations"/>
    <s v="Health &amp; Safety"/>
    <m/>
  </r>
  <r>
    <s v="Environmental Construction Project Manager"/>
    <x v="761"/>
    <x v="0"/>
    <s v="Functional"/>
    <s v="Environmental Services &amp; Science"/>
    <s v="Remediation Technology"/>
    <m/>
  </r>
  <r>
    <s v="Environmental Field Technician"/>
    <x v="761"/>
    <x v="0"/>
    <s v="Functional"/>
    <s v="Environmental Services &amp; Science"/>
    <s v="Remediation Technology"/>
    <m/>
  </r>
  <r>
    <s v="Environmental Science Project Manager"/>
    <x v="761"/>
    <x v="0"/>
    <s v="Functional"/>
    <s v="Environmental Services &amp; Science"/>
    <s v="Science"/>
    <m/>
  </r>
  <r>
    <s v="Field Health &amp; Safety Specialist"/>
    <x v="761"/>
    <x v="0"/>
    <s v="Functional"/>
    <s v="Environmental Services &amp; Science"/>
    <s v="Remediation Technology"/>
    <m/>
  </r>
  <r>
    <s v="Reliability Engineer"/>
    <x v="762"/>
    <x v="0"/>
    <s v="Functional"/>
    <s v="Asset Management"/>
    <s v="Asset Operations &amp; Maintenance"/>
    <m/>
  </r>
  <r>
    <s v="Asset Inspector"/>
    <x v="763"/>
    <x v="0"/>
    <s v="Functional"/>
    <s v="Asset Management"/>
    <s v="Asset Lifecycle Management Delivery"/>
    <m/>
  </r>
  <r>
    <s v="Construction Inspector"/>
    <x v="764"/>
    <x v="0"/>
    <s v="Functional"/>
    <s v="Engineering"/>
    <s v="Site Supervision /Assurance"/>
    <m/>
  </r>
  <r>
    <s v="Construction Inspector"/>
    <x v="765"/>
    <x v="0"/>
    <s v="Functional"/>
    <s v="Engineering"/>
    <s v="Site Supervision /Assurance"/>
    <m/>
  </r>
  <r>
    <s v="Asset Inspector"/>
    <x v="766"/>
    <x v="0"/>
    <s v="Technical"/>
    <s v="Asset Management"/>
    <s v="Asset Lifecycle Management Delivery"/>
    <m/>
  </r>
  <r>
    <s v="Testing &amp; Commissioning Engineer"/>
    <x v="767"/>
    <x v="0"/>
    <s v="Functional"/>
    <s v="Engineering"/>
    <s v="Engineering Design &amp; Assessment "/>
    <m/>
  </r>
  <r>
    <s v="Global Growth Education Partner"/>
    <x v="768"/>
    <x v="0"/>
    <s v="Functional"/>
    <s v="Sales &amp; Growth"/>
    <s v="Growth Other​"/>
    <m/>
  </r>
  <r>
    <s v="Global Capability / Talent / DEIB Advisor"/>
    <x v="769"/>
    <x v="0"/>
    <s v="Functional"/>
    <s v="People"/>
    <s v="Talent Management &amp; Capability Development"/>
    <m/>
  </r>
  <r>
    <s v="Global Capability / Talent / DEIB Partner"/>
    <x v="769"/>
    <x v="0"/>
    <s v="Functional"/>
    <s v="People"/>
    <s v="Talent Management &amp; Capability Development"/>
    <m/>
  </r>
  <r>
    <s v="Testing &amp; Commissioning Engineer"/>
    <x v="770"/>
    <x v="0"/>
    <s v="Functional"/>
    <s v="Engineering"/>
    <s v="Engineering Design &amp; Assessment "/>
    <m/>
  </r>
  <r>
    <s v="Instrumentation &amp; Controls Engineer"/>
    <x v="771"/>
    <x v="0"/>
    <s v="Functional"/>
    <s v="Engineering"/>
    <s v="Engineering Design &amp; Assessment "/>
    <m/>
  </r>
  <r>
    <s v="Testing &amp; Commissioning Engineer"/>
    <x v="772"/>
    <x v="0"/>
    <s v="Functional"/>
    <s v="Engineering"/>
    <s v="Engineering Design &amp; Assessment "/>
    <m/>
  </r>
  <r>
    <s v="Brand &amp; Marketing Campaigns Director​"/>
    <x v="773"/>
    <x v="0"/>
    <s v="Functional"/>
    <s v="Sales &amp; Growth"/>
    <s v="MarComms"/>
    <m/>
  </r>
  <r>
    <s v="Brand Director"/>
    <x v="773"/>
    <x v="0"/>
    <s v="Functional"/>
    <s v="Sales &amp; Growth"/>
    <s v="MarComms"/>
    <m/>
  </r>
  <r>
    <s v="Brand Manager"/>
    <x v="773"/>
    <x v="0"/>
    <s v="Functional"/>
    <s v="Sales &amp; Growth"/>
    <s v="MarComms"/>
    <m/>
  </r>
  <r>
    <s v="Campaign Director"/>
    <x v="773"/>
    <x v="0"/>
    <s v="Functional"/>
    <s v="Sales &amp; Growth"/>
    <s v="MarComms"/>
    <m/>
  </r>
  <r>
    <s v="Communications Director"/>
    <x v="773"/>
    <x v="0"/>
    <s v="Functional"/>
    <s v="Sales &amp; Growth"/>
    <s v="MarComms"/>
    <m/>
  </r>
  <r>
    <s v="Communications Manager"/>
    <x v="773"/>
    <x v="0"/>
    <s v="Functional"/>
    <s v="Sales &amp; Growth"/>
    <s v="MarComms"/>
    <m/>
  </r>
  <r>
    <s v="Copywriter Analyst"/>
    <x v="773"/>
    <x v="0"/>
    <s v="Functional"/>
    <s v="Sales &amp; Growth"/>
    <s v="Commercial Enablement"/>
    <m/>
  </r>
  <r>
    <s v="Copywriter Associate"/>
    <x v="773"/>
    <x v="0"/>
    <s v="Functional"/>
    <s v="Sales &amp; Growth"/>
    <s v="Commercial Enablement"/>
    <m/>
  </r>
  <r>
    <s v="Copywriter Associate"/>
    <x v="773"/>
    <x v="0"/>
    <s v="Functional"/>
    <s v="Sales &amp; Growth"/>
    <s v="Commercial Enablement"/>
    <m/>
  </r>
  <r>
    <s v="Marketing &amp; Communications Director"/>
    <x v="773"/>
    <x v="0"/>
    <s v="Functional"/>
    <s v="Sales &amp; Growth"/>
    <s v="MarComms"/>
    <m/>
  </r>
  <r>
    <s v="Marketing Campaign Manager"/>
    <x v="773"/>
    <x v="0"/>
    <s v="Functional"/>
    <s v="Sales &amp; Growth"/>
    <s v="MarComms"/>
    <m/>
  </r>
  <r>
    <s v="Marketing Manager"/>
    <x v="773"/>
    <x v="0"/>
    <s v="Functional"/>
    <s v="Sales &amp; Growth"/>
    <s v="MarComms"/>
    <m/>
  </r>
  <r>
    <s v="Global Digital Services &amp; Solutions Director"/>
    <x v="773"/>
    <x v="176"/>
    <s v="Functional"/>
    <s v="Digital"/>
    <s v="Software Development / Digital Architecture"/>
    <m/>
  </r>
  <r>
    <s v="Global Digital Services &amp; Solutions Director"/>
    <x v="773"/>
    <x v="176"/>
    <s v="Functional"/>
    <s v="Digital"/>
    <s v="Software Development / Digital Architecture"/>
    <m/>
  </r>
  <r>
    <s v="Performance Marketing Director​"/>
    <x v="773"/>
    <x v="0"/>
    <s v="Functional"/>
    <s v="Sales &amp; Growth"/>
    <s v="MarComms"/>
    <m/>
  </r>
  <r>
    <s v="Brand &amp; Marketing Campaigns Director​"/>
    <x v="773"/>
    <x v="0"/>
    <s v="Functional"/>
    <s v="Sales &amp; Growth"/>
    <s v="MarComms"/>
    <m/>
  </r>
  <r>
    <s v="Brand Director"/>
    <x v="773"/>
    <x v="0"/>
    <s v="Functional"/>
    <s v="Sales &amp; Growth"/>
    <s v="MarComms"/>
    <m/>
  </r>
  <r>
    <s v="Campaign Director"/>
    <x v="773"/>
    <x v="0"/>
    <s v="Functional"/>
    <s v="Sales &amp; Growth"/>
    <s v="MarComms"/>
    <m/>
  </r>
  <r>
    <s v="Communications Director"/>
    <x v="773"/>
    <x v="0"/>
    <s v="Functional"/>
    <s v="Sales &amp; Growth"/>
    <s v="MarComms"/>
    <m/>
  </r>
  <r>
    <s v="Marketing &amp; Communications Director"/>
    <x v="773"/>
    <x v="0"/>
    <s v="Functional"/>
    <s v="Sales &amp; Growth"/>
    <s v="MarComms"/>
    <m/>
  </r>
  <r>
    <s v="Performance Marketing Director​"/>
    <x v="773"/>
    <x v="0"/>
    <s v="Functional"/>
    <s v="Sales &amp; Growth"/>
    <s v="MarComms"/>
    <m/>
  </r>
  <r>
    <s v="Graphic Designer"/>
    <x v="774"/>
    <x v="0"/>
    <s v="Functional"/>
    <s v="Sales &amp; Growth"/>
    <s v="Commercial Enablement"/>
    <n v="3"/>
  </r>
  <r>
    <s v="Junior Graphic Designer"/>
    <x v="774"/>
    <x v="0"/>
    <s v="Functional"/>
    <s v="Sales &amp; Growth"/>
    <s v="Commercial Enablement"/>
    <n v="1"/>
  </r>
  <r>
    <s v="UI/UX and Web Designer"/>
    <x v="774"/>
    <x v="0"/>
    <s v="Functional"/>
    <s v="Sales &amp; Growth"/>
    <s v="MarComms"/>
    <m/>
  </r>
  <r>
    <s v="Pavements Engineer"/>
    <x v="775"/>
    <x v="0"/>
    <s v="Functional"/>
    <s v="Engineering"/>
    <s v="Engineering Design &amp; Assessment "/>
    <m/>
  </r>
  <r>
    <s v="Systems Engineer"/>
    <x v="776"/>
    <x v="0"/>
    <s v="Functional"/>
    <s v="Engineering"/>
    <s v="Engineering Specialists"/>
    <m/>
  </r>
  <r>
    <s v="Acoustics Engineer"/>
    <x v="777"/>
    <x v="177"/>
    <s v="Functional"/>
    <s v="Engineering"/>
    <s v="Engineering Design &amp; Assessment "/>
    <m/>
  </r>
  <r>
    <s v="Building Physics Engineer"/>
    <x v="777"/>
    <x v="177"/>
    <s v="Functional"/>
    <s v="Engineering"/>
    <s v="Engineering Design &amp; Assessment "/>
    <m/>
  </r>
  <r>
    <s v="Signalling Engineer"/>
    <x v="778"/>
    <x v="0"/>
    <s v="Functional"/>
    <s v="Engineering"/>
    <s v="Engineering Design &amp; Assessment "/>
    <m/>
  </r>
  <r>
    <s v="Global Solutions Program Specialist​"/>
    <x v="779"/>
    <x v="0"/>
    <s v="Functional"/>
    <s v="Sales &amp; Growth"/>
    <s v="Commercial Enablement"/>
    <m/>
  </r>
  <r>
    <s v="Global Market Sector Program Manager​"/>
    <x v="779"/>
    <x v="0"/>
    <s v="Functional"/>
    <s v="Sales &amp; Growth"/>
    <s v="Commercial Enablement"/>
    <m/>
  </r>
  <r>
    <s v="Global Market Sector Program Specialist"/>
    <x v="779"/>
    <x v="0"/>
    <s v="Functional"/>
    <s v="Sales &amp; Growth"/>
    <s v="Commercial Enablement"/>
    <m/>
  </r>
  <r>
    <s v="Employee Relations &amp; Compliance Partner"/>
    <x v="779"/>
    <x v="178"/>
    <s v="Functional"/>
    <s v="People"/>
    <s v="People Services &amp; Operations"/>
    <m/>
  </r>
  <r>
    <s v="Employee Relations Advisor"/>
    <x v="779"/>
    <x v="178"/>
    <s v="Functional"/>
    <s v="People"/>
    <s v="People Services &amp; Operations"/>
    <m/>
  </r>
  <r>
    <s v="Employee Relations Specialist"/>
    <x v="779"/>
    <x v="178"/>
    <s v="Functional"/>
    <s v="People"/>
    <s v="People Services &amp; Operations"/>
    <m/>
  </r>
  <r>
    <s v="Global People Analytics Manager"/>
    <x v="779"/>
    <x v="178"/>
    <s v="Functional"/>
    <s v="People"/>
    <s v="People Services &amp; Operations"/>
    <m/>
  </r>
  <r>
    <s v="Communications Director"/>
    <x v="780"/>
    <x v="0"/>
    <s v="Functional"/>
    <s v="Sales &amp; Growth"/>
    <s v="MarComms"/>
    <m/>
  </r>
  <r>
    <s v="Communications Manager"/>
    <x v="780"/>
    <x v="0"/>
    <s v="Functional"/>
    <s v="Sales &amp; Growth"/>
    <s v="MarComms"/>
    <m/>
  </r>
  <r>
    <s v="Communications Director"/>
    <x v="780"/>
    <x v="0"/>
    <s v="Functional"/>
    <s v="Sales &amp; Growth"/>
    <s v="MarComms"/>
    <m/>
  </r>
  <r>
    <s v="Employee Relations &amp; Compliance Manager"/>
    <x v="781"/>
    <x v="179"/>
    <s v="Functional"/>
    <s v="People"/>
    <s v="People Services &amp; Operations"/>
    <m/>
  </r>
  <r>
    <s v="Employee Relations Advisor"/>
    <x v="781"/>
    <x v="179"/>
    <s v="Functional"/>
    <s v="People"/>
    <s v="People Services &amp; Operations"/>
    <m/>
  </r>
  <r>
    <s v="Employee Relations Specialist"/>
    <x v="781"/>
    <x v="179"/>
    <s v="Functional"/>
    <s v="People"/>
    <s v="People Services &amp; Operations"/>
    <m/>
  </r>
  <r>
    <s v="Global International Mobility Director"/>
    <x v="781"/>
    <x v="179"/>
    <s v="Functional"/>
    <s v="People"/>
    <s v="People Services &amp; Operations"/>
    <m/>
  </r>
  <r>
    <s v="Global Payroll Director"/>
    <x v="781"/>
    <x v="179"/>
    <s v="Functional"/>
    <s v="People"/>
    <s v="People Services &amp; Operations"/>
    <m/>
  </r>
  <r>
    <s v="Global People Operations Director"/>
    <x v="781"/>
    <x v="179"/>
    <s v="Functional"/>
    <s v="People"/>
    <s v="People Services &amp; Operations"/>
    <m/>
  </r>
  <r>
    <s v="Payroll Manager"/>
    <x v="781"/>
    <x v="179"/>
    <s v="Functional"/>
    <s v="People"/>
    <s v="People Services &amp; Operations"/>
    <m/>
  </r>
  <r>
    <s v="Payroll Specialist"/>
    <x v="781"/>
    <x v="179"/>
    <s v="Functional"/>
    <s v="People"/>
    <s v="People Services &amp; Operations"/>
    <m/>
  </r>
  <r>
    <s v="People Services Advisor"/>
    <x v="781"/>
    <x v="179"/>
    <s v="Functional"/>
    <s v="People"/>
    <s v="People Services &amp; Operations"/>
    <m/>
  </r>
  <r>
    <s v="People Services Analyst"/>
    <x v="781"/>
    <x v="179"/>
    <s v="Functional"/>
    <s v="People"/>
    <s v="People Services &amp; Operations"/>
    <m/>
  </r>
  <r>
    <s v="People Services Coordinator"/>
    <x v="781"/>
    <x v="179"/>
    <s v="Functional"/>
    <s v="People"/>
    <s v="People Services &amp; Operations"/>
    <m/>
  </r>
  <r>
    <s v="People Services Manager"/>
    <x v="781"/>
    <x v="179"/>
    <s v="Functional"/>
    <s v="People"/>
    <s v="People Services &amp; Operations"/>
    <m/>
  </r>
  <r>
    <s v="People Services Partner"/>
    <x v="781"/>
    <x v="179"/>
    <s v="Functional"/>
    <s v="People"/>
    <s v="People Services &amp; Operations"/>
    <m/>
  </r>
  <r>
    <s v="People Services Specialist"/>
    <x v="781"/>
    <x v="179"/>
    <s v="Functional"/>
    <s v="People"/>
    <s v="People Services &amp; Operations"/>
    <m/>
  </r>
  <r>
    <s v="People Shared Services Manager"/>
    <x v="781"/>
    <x v="179"/>
    <s v="Functional"/>
    <s v="People"/>
    <s v="People Services &amp; Operations"/>
    <m/>
  </r>
  <r>
    <s v="Global International Mobility Director"/>
    <x v="781"/>
    <x v="179"/>
    <s v="Functional"/>
    <s v="People"/>
    <s v="People Services &amp; Operations"/>
    <m/>
  </r>
  <r>
    <s v="Global Payroll Director"/>
    <x v="781"/>
    <x v="179"/>
    <s v="Functional"/>
    <s v="People"/>
    <s v="People Services &amp; Operations"/>
    <m/>
  </r>
  <r>
    <s v="Global People Operations Director"/>
    <x v="781"/>
    <x v="179"/>
    <s v="Functional"/>
    <s v="People"/>
    <s v="People Services &amp; Operations"/>
    <m/>
  </r>
  <r>
    <s v="Acoustics Engineer"/>
    <x v="782"/>
    <x v="0"/>
    <s v="Functional"/>
    <s v="Engineering"/>
    <s v="Engineering Design &amp; Assessment "/>
    <m/>
  </r>
  <r>
    <s v="Brand Director"/>
    <x v="783"/>
    <x v="0"/>
    <s v="Functional"/>
    <s v="Sales &amp; Growth"/>
    <s v="MarComms"/>
    <m/>
  </r>
  <r>
    <s v="Brand Director"/>
    <x v="783"/>
    <x v="0"/>
    <s v="Functional"/>
    <s v="Sales &amp; Growth"/>
    <s v="MarComms"/>
    <m/>
  </r>
  <r>
    <s v="External Communications Director"/>
    <x v="784"/>
    <x v="0"/>
    <s v="Functional"/>
    <s v="Sales &amp; Growth"/>
    <s v="MarComms"/>
    <m/>
  </r>
  <r>
    <s v="External Communications Director"/>
    <x v="784"/>
    <x v="0"/>
    <s v="Functional"/>
    <s v="Sales &amp; Growth"/>
    <s v="MarComms"/>
    <m/>
  </r>
  <r>
    <s v="Employee Relations Advisor"/>
    <x v="785"/>
    <x v="180"/>
    <s v="Functional"/>
    <s v="People"/>
    <s v="People Services &amp; Operations"/>
    <m/>
  </r>
  <r>
    <s v="Employee Relations Specialist"/>
    <x v="785"/>
    <x v="180"/>
    <s v="Functional"/>
    <s v="People"/>
    <s v="People Services &amp; Operations"/>
    <m/>
  </r>
  <r>
    <s v="Global People Analytics Manager"/>
    <x v="785"/>
    <x v="180"/>
    <s v="Functional"/>
    <s v="People"/>
    <s v="People Services &amp; Operations"/>
    <m/>
  </r>
  <r>
    <s v="Global People Analytics Partner"/>
    <x v="785"/>
    <x v="180"/>
    <s v="Functional"/>
    <s v="People"/>
    <s v="People Services &amp; Operations"/>
    <m/>
  </r>
  <r>
    <s v="International Mobility Manager"/>
    <x v="785"/>
    <x v="180"/>
    <s v="Functional"/>
    <s v="People"/>
    <s v="People Services &amp; Operations"/>
    <m/>
  </r>
  <r>
    <s v="Payroll Manager"/>
    <x v="785"/>
    <x v="180"/>
    <s v="Functional"/>
    <s v="People"/>
    <s v="People Services &amp; Operations"/>
    <m/>
  </r>
  <r>
    <s v="People Analytics Specialist"/>
    <x v="785"/>
    <x v="180"/>
    <s v="Functional"/>
    <s v="People"/>
    <s v="People Services &amp; Operations"/>
    <m/>
  </r>
  <r>
    <s v="People Services Advisor"/>
    <x v="785"/>
    <x v="180"/>
    <s v="Functional"/>
    <s v="People"/>
    <s v="People Services &amp; Operations"/>
    <m/>
  </r>
  <r>
    <s v="People Services Analyst"/>
    <x v="785"/>
    <x v="180"/>
    <s v="Functional"/>
    <s v="People"/>
    <s v="People Services &amp; Operations"/>
    <m/>
  </r>
  <r>
    <s v="People Services Director"/>
    <x v="785"/>
    <x v="180"/>
    <s v="Functional"/>
    <s v="People"/>
    <s v="People Services &amp; Operations"/>
    <m/>
  </r>
  <r>
    <s v="People Services Manager"/>
    <x v="785"/>
    <x v="180"/>
    <s v="Functional"/>
    <s v="People"/>
    <s v="People Services &amp; Operations"/>
    <m/>
  </r>
  <r>
    <s v="People Services Partner"/>
    <x v="785"/>
    <x v="180"/>
    <s v="Functional"/>
    <s v="People"/>
    <s v="People Services &amp; Operations"/>
    <m/>
  </r>
  <r>
    <s v="People Services Specialist"/>
    <x v="785"/>
    <x v="180"/>
    <s v="Functional"/>
    <s v="People"/>
    <s v="People Services &amp; Operations"/>
    <m/>
  </r>
  <r>
    <s v="People Services Director"/>
    <x v="785"/>
    <x v="180"/>
    <s v="Functional"/>
    <s v="People"/>
    <s v="People Services &amp; Operations"/>
    <m/>
  </r>
  <r>
    <s v="City Executive​"/>
    <x v="786"/>
    <x v="0"/>
    <s v="Functional"/>
    <s v="Sales &amp; Growth"/>
    <s v="Account &amp; Client Management (GAM)​"/>
    <m/>
  </r>
  <r>
    <s v="Global Business Development Officer, key clients​"/>
    <x v="786"/>
    <x v="0"/>
    <s v="Functional"/>
    <s v="Sales &amp; Growth"/>
    <s v="Account &amp; Client Management (GAM)​"/>
    <m/>
  </r>
  <r>
    <s v="Global Cities Director​"/>
    <x v="786"/>
    <x v="0"/>
    <s v="Functional"/>
    <s v="Sales &amp; Growth"/>
    <s v="Account &amp; Client Management (GAM)​"/>
    <m/>
  </r>
  <r>
    <s v="Global Market Sector Cabinet leader"/>
    <x v="786"/>
    <x v="0"/>
    <s v="Functional"/>
    <s v="Sales &amp; Growth"/>
    <s v="Account &amp; Client Management (GAM)​"/>
    <m/>
  </r>
  <r>
    <s v="Key Account Manager​"/>
    <x v="786"/>
    <x v="0"/>
    <s v="Functional"/>
    <s v="Sales &amp; Growth"/>
    <s v="Account &amp; Client Management (GAM)​"/>
    <m/>
  </r>
  <r>
    <s v="Market Sector Director"/>
    <x v="786"/>
    <x v="0"/>
    <s v="Functional"/>
    <s v="Sales &amp; Growth"/>
    <s v="Account &amp; Client Management (GAM)​"/>
    <m/>
  </r>
  <r>
    <s v="Global Cities Director​"/>
    <x v="786"/>
    <x v="0"/>
    <s v="Functional"/>
    <s v="Sales &amp; Growth"/>
    <s v="Account &amp; Client Management (GAM)​"/>
    <m/>
  </r>
  <r>
    <s v="Market Sector Director"/>
    <x v="786"/>
    <x v="0"/>
    <s v="Functional"/>
    <s v="Sales &amp; Growth"/>
    <s v="Account &amp; Client Management (GAM)​"/>
    <m/>
  </r>
  <r>
    <s v="BA Workforce Planner &amp; Analyst"/>
    <x v="787"/>
    <x v="0"/>
    <s v="Soft"/>
    <s v="Operations"/>
    <s v="Workforce Planning"/>
    <m/>
  </r>
  <r>
    <s v="BA Workforce Planning Manager"/>
    <x v="787"/>
    <x v="0"/>
    <s v="Soft"/>
    <s v="Operations"/>
    <s v="Workforce Planning"/>
    <m/>
  </r>
  <r>
    <s v="GBA Workforce Planning Manager"/>
    <x v="787"/>
    <x v="0"/>
    <s v="Soft"/>
    <s v="Operations"/>
    <s v="Workforce Planning"/>
    <m/>
  </r>
  <r>
    <s v="Travel Director"/>
    <x v="787"/>
    <x v="0"/>
    <s v="Soft"/>
    <s v="Operations"/>
    <s v="Travel"/>
    <m/>
  </r>
  <r>
    <s v="Travel Manager"/>
    <x v="787"/>
    <x v="0"/>
    <s v="Soft"/>
    <s v="Operations"/>
    <s v="Travel"/>
    <m/>
  </r>
  <r>
    <s v="Workforce Analyst"/>
    <x v="787"/>
    <x v="0"/>
    <s v="Soft"/>
    <s v="Operations"/>
    <s v="Workforce Planning"/>
    <m/>
  </r>
  <r>
    <s v="Travel Director"/>
    <x v="787"/>
    <x v="0"/>
    <s v="Soft"/>
    <s v="Operations"/>
    <s v="Travel"/>
    <m/>
  </r>
  <r>
    <s v="Data Analyst"/>
    <x v="788"/>
    <x v="0"/>
    <s v="Soft"/>
    <s v="Sales &amp; Growth"/>
    <s v="Commercial Enablement"/>
    <m/>
  </r>
  <r>
    <s v="Data Associate"/>
    <x v="788"/>
    <x v="0"/>
    <s v="Soft"/>
    <s v="Sales &amp; Growth"/>
    <s v="Commercial Enablement"/>
    <m/>
  </r>
  <r>
    <s v="Data Specialist"/>
    <x v="788"/>
    <x v="0"/>
    <s v="Soft"/>
    <s v="Sales &amp; Growth"/>
    <s v="Commercial Enablement"/>
    <m/>
  </r>
  <r>
    <s v="Junior Graphic Designer"/>
    <x v="788"/>
    <x v="0"/>
    <s v="Soft"/>
    <s v="Sales &amp; Growth"/>
    <s v="Commercial Enablement"/>
    <n v="3"/>
  </r>
  <r>
    <s v="Market Research Analyst"/>
    <x v="788"/>
    <x v="0"/>
    <s v="Soft"/>
    <s v="Sales &amp; Growth"/>
    <s v="Commercial Enablement"/>
    <m/>
  </r>
  <r>
    <s v="Market Research Associate"/>
    <x v="788"/>
    <x v="0"/>
    <s v="Soft"/>
    <s v="Sales &amp; Growth"/>
    <s v="Commercial Enablement"/>
    <m/>
  </r>
  <r>
    <s v="Market Research Specialist"/>
    <x v="788"/>
    <x v="0"/>
    <s v="Soft"/>
    <s v="Sales &amp; Growth"/>
    <s v="Commercial Enablement"/>
    <m/>
  </r>
  <r>
    <s v="Opportunity &amp; Pursuits Analyst​"/>
    <x v="788"/>
    <x v="0"/>
    <s v="Soft"/>
    <s v="Sales &amp; Growth"/>
    <s v="Commercial Enablement"/>
    <n v="4"/>
  </r>
  <r>
    <s v="Opportunity &amp; Pursuits Associate​"/>
    <x v="788"/>
    <x v="0"/>
    <s v="Soft"/>
    <s v="Sales &amp; Growth"/>
    <s v="Commercial Enablement"/>
    <n v="4"/>
  </r>
  <r>
    <s v="Proposal Support Associate"/>
    <x v="788"/>
    <x v="0"/>
    <s v="Soft"/>
    <s v="Sales &amp; Growth"/>
    <s v="Commercial Enablement"/>
    <n v="3"/>
  </r>
  <r>
    <s v="Pursuit Board Specialist​"/>
    <x v="788"/>
    <x v="0"/>
    <s v="Soft"/>
    <s v="Sales &amp; Growth"/>
    <s v="Commercial Enablement"/>
    <n v="4"/>
  </r>
  <r>
    <s v="Pursuit Committee Specialist"/>
    <x v="788"/>
    <x v="0"/>
    <s v="Soft"/>
    <s v="Sales &amp; Growth"/>
    <s v="Commercial Enablement"/>
    <n v="4"/>
  </r>
  <r>
    <s v="Global People Operations Director"/>
    <x v="789"/>
    <x v="181"/>
    <s v="Functional"/>
    <s v="People"/>
    <s v="People Services &amp; Operations"/>
    <m/>
  </r>
  <r>
    <s v="People Shared Services Manager"/>
    <x v="789"/>
    <x v="181"/>
    <s v="Functional"/>
    <s v="People"/>
    <s v="People Services &amp; Operations"/>
    <m/>
  </r>
  <r>
    <s v="Global People Operations Director"/>
    <x v="789"/>
    <x v="181"/>
    <s v="Functional"/>
    <s v="People"/>
    <s v="People Services &amp; Operations"/>
    <m/>
  </r>
  <r>
    <s v="Internal Communications Manager"/>
    <x v="790"/>
    <x v="0"/>
    <s v="Functional"/>
    <s v="Sales &amp; Growth"/>
    <s v="MarComms"/>
    <m/>
  </r>
  <r>
    <s v="Risk &amp; Commercial Management Director​"/>
    <x v="791"/>
    <x v="0"/>
    <s v="Soft"/>
    <s v="Operations"/>
    <s v="Operations"/>
    <m/>
  </r>
  <r>
    <s v="Risk &amp; Commercial Management Director​"/>
    <x v="791"/>
    <x v="0"/>
    <s v="Soft"/>
    <s v="Operations"/>
    <s v="Operations"/>
    <m/>
  </r>
  <r>
    <s v="Corporate Communications Director"/>
    <x v="792"/>
    <x v="0"/>
    <s v="Functional"/>
    <s v="Sales &amp; Growth"/>
    <s v="MarComms"/>
    <m/>
  </r>
  <r>
    <s v="External Communications Director"/>
    <x v="792"/>
    <x v="0"/>
    <s v="Functional"/>
    <s v="Sales &amp; Growth"/>
    <s v="MarComms"/>
    <m/>
  </r>
  <r>
    <s v="Corporate Communications Director"/>
    <x v="792"/>
    <x v="0"/>
    <s v="Functional"/>
    <s v="Sales &amp; Growth"/>
    <s v="MarComms"/>
    <m/>
  </r>
  <r>
    <s v="External Communications Director"/>
    <x v="792"/>
    <x v="0"/>
    <s v="Functional"/>
    <s v="Sales &amp; Growth"/>
    <s v="MarComms"/>
    <m/>
  </r>
  <r>
    <s v="Global Payroll Director"/>
    <x v="793"/>
    <x v="182"/>
    <s v="Functional"/>
    <s v="People"/>
    <s v="People Services &amp; Operations"/>
    <m/>
  </r>
  <r>
    <s v="Global People Analytics Manager"/>
    <x v="793"/>
    <x v="182"/>
    <s v="Functional"/>
    <s v="People"/>
    <s v="People Services &amp; Operations"/>
    <m/>
  </r>
  <r>
    <s v="Global People Analytics Partner"/>
    <x v="793"/>
    <x v="182"/>
    <s v="Functional"/>
    <s v="People"/>
    <s v="People Services &amp; Operations"/>
    <m/>
  </r>
  <r>
    <s v="Global People Operations Director"/>
    <x v="793"/>
    <x v="182"/>
    <s v="Functional"/>
    <s v="People"/>
    <s v="People Services &amp; Operations"/>
    <m/>
  </r>
  <r>
    <s v="Payroll Coordinator"/>
    <x v="793"/>
    <x v="182"/>
    <s v="Functional"/>
    <s v="People"/>
    <s v="People Services &amp; Operations"/>
    <m/>
  </r>
  <r>
    <s v="Payroll Manager"/>
    <x v="793"/>
    <x v="182"/>
    <s v="Functional"/>
    <s v="People"/>
    <s v="People Services &amp; Operations"/>
    <m/>
  </r>
  <r>
    <s v="Payroll Specialist"/>
    <x v="793"/>
    <x v="182"/>
    <s v="Functional"/>
    <s v="People"/>
    <s v="People Services &amp; Operations"/>
    <m/>
  </r>
  <r>
    <s v="People Analytics Specialist"/>
    <x v="793"/>
    <x v="182"/>
    <s v="Functional"/>
    <s v="People"/>
    <s v="People Services &amp; Operations"/>
    <m/>
  </r>
  <r>
    <s v="People Services Advisor"/>
    <x v="793"/>
    <x v="182"/>
    <s v="Functional"/>
    <s v="People"/>
    <s v="People Services &amp; Operations"/>
    <m/>
  </r>
  <r>
    <s v="People Services Analyst"/>
    <x v="793"/>
    <x v="182"/>
    <s v="Functional"/>
    <s v="People"/>
    <s v="People Services &amp; Operations"/>
    <m/>
  </r>
  <r>
    <s v="People Services Coordinator"/>
    <x v="793"/>
    <x v="182"/>
    <s v="Functional"/>
    <s v="People"/>
    <s v="People Services &amp; Operations"/>
    <m/>
  </r>
  <r>
    <s v="People Services Manager"/>
    <x v="793"/>
    <x v="182"/>
    <s v="Functional"/>
    <s v="People"/>
    <s v="People Services &amp; Operations"/>
    <m/>
  </r>
  <r>
    <s v="People Services Partner"/>
    <x v="793"/>
    <x v="182"/>
    <s v="Functional"/>
    <s v="People"/>
    <s v="People Services &amp; Operations"/>
    <m/>
  </r>
  <r>
    <s v="People Services Specialist"/>
    <x v="793"/>
    <x v="182"/>
    <s v="Functional"/>
    <s v="People"/>
    <s v="People Services &amp; Operations"/>
    <m/>
  </r>
  <r>
    <s v="People Shared Services Manager"/>
    <x v="793"/>
    <x v="182"/>
    <s v="Functional"/>
    <s v="People"/>
    <s v="People Services &amp; Operations"/>
    <m/>
  </r>
  <r>
    <s v="People Technology Partner"/>
    <x v="793"/>
    <x v="182"/>
    <s v="Functional"/>
    <s v="People"/>
    <s v="People Services &amp; Operations"/>
    <m/>
  </r>
  <r>
    <s v="Global Payroll Director"/>
    <x v="793"/>
    <x v="182"/>
    <s v="Functional"/>
    <s v="People"/>
    <s v="People Services &amp; Operations"/>
    <m/>
  </r>
  <r>
    <s v="Global People Operations Director"/>
    <x v="793"/>
    <x v="182"/>
    <s v="Functional"/>
    <s v="People"/>
    <s v="People Services &amp; Operations"/>
    <m/>
  </r>
  <r>
    <s v="Asset Data Engineer"/>
    <x v="794"/>
    <x v="0"/>
    <s v="Technical"/>
    <s v="Asset Management"/>
    <s v="Asset Operations &amp; Maintenance"/>
    <m/>
  </r>
  <r>
    <s v="Hosting Manager"/>
    <x v="795"/>
    <x v="183"/>
    <s v="Functional"/>
    <s v="Digital"/>
    <s v="DevOps and System Administration"/>
    <m/>
  </r>
  <r>
    <s v="Asset Operations Advisor"/>
    <x v="796"/>
    <x v="0"/>
    <s v="Functional"/>
    <s v="Asset Management"/>
    <s v="Asset Operations &amp; Maintenance"/>
    <m/>
  </r>
  <r>
    <s v="GBA H&amp;S Business Partner"/>
    <x v="796"/>
    <x v="0"/>
    <s v="Functional"/>
    <s v="Operations"/>
    <s v="Health &amp; Safety"/>
    <m/>
  </r>
  <r>
    <s v="GBA H&amp;S Director"/>
    <x v="796"/>
    <x v="0"/>
    <s v="Functional"/>
    <s v="Operations"/>
    <s v="Health &amp; Safety"/>
    <m/>
  </r>
  <r>
    <s v="Global H&amp;S Director"/>
    <x v="796"/>
    <x v="0"/>
    <s v="Functional"/>
    <s v="Operations"/>
    <s v="Health &amp; Safety"/>
    <m/>
  </r>
  <r>
    <s v="Lead Quality Auditor​"/>
    <x v="796"/>
    <x v="0"/>
    <s v="Functional"/>
    <s v="Operations"/>
    <s v="Quality"/>
    <m/>
  </r>
  <r>
    <s v="Quality Audit Coordinator​"/>
    <x v="796"/>
    <x v="0"/>
    <s v="Functional"/>
    <s v="Operations"/>
    <s v="Quality"/>
    <m/>
  </r>
  <r>
    <s v="Quality Management System Coordinator​"/>
    <x v="796"/>
    <x v="0"/>
    <s v="Functional"/>
    <s v="Operations"/>
    <s v="Quality"/>
    <m/>
  </r>
  <r>
    <s v="Quality Specialist​"/>
    <x v="796"/>
    <x v="0"/>
    <s v="Functional"/>
    <s v="Operations"/>
    <s v="Quality"/>
    <m/>
  </r>
  <r>
    <s v="Reliability Engineer"/>
    <x v="796"/>
    <x v="0"/>
    <s v="Technical"/>
    <s v="Asset Management"/>
    <s v="Asset Operations &amp; Maintenance"/>
    <m/>
  </r>
  <r>
    <s v="GBA H&amp;S Director"/>
    <x v="796"/>
    <x v="0"/>
    <s v="Functional"/>
    <s v="Operations"/>
    <s v="Health &amp; Safety"/>
    <m/>
  </r>
  <r>
    <s v="Global H&amp;S Director"/>
    <x v="796"/>
    <x v="0"/>
    <s v="Functional"/>
    <s v="Operations"/>
    <s v="Health &amp; Safety"/>
    <m/>
  </r>
  <r>
    <s v="Building Surveying Advisor"/>
    <x v="797"/>
    <x v="184"/>
    <s v="Functional"/>
    <s v="Advisory"/>
    <s v="Technical Advisory"/>
    <m/>
  </r>
  <r>
    <s v="Contract Advisor"/>
    <x v="797"/>
    <x v="184"/>
    <s v="Functional"/>
    <s v="Advisory"/>
    <s v="Technical Advisory"/>
    <m/>
  </r>
  <r>
    <s v="Technical Advisor"/>
    <x v="797"/>
    <x v="184"/>
    <s v="Functional"/>
    <s v="Advisory"/>
    <s v="Technical Advisory"/>
    <m/>
  </r>
  <r>
    <s v="Assistant Project Controller"/>
    <x v="798"/>
    <x v="0"/>
    <s v="Functional"/>
    <s v="Project &amp; Program Management"/>
    <s v="Project &amp; Program Controls"/>
    <n v="1"/>
  </r>
  <r>
    <s v="Assistant Project Controls Manager"/>
    <x v="798"/>
    <x v="0"/>
    <s v="Functional"/>
    <s v="Project &amp; Program Management"/>
    <s v="Project &amp; Program Controls"/>
    <n v="3"/>
  </r>
  <r>
    <s v="Principal Project Controls Manager"/>
    <x v="798"/>
    <x v="0"/>
    <s v="Functional"/>
    <s v="Project &amp; Program Management"/>
    <s v="Project &amp; Program Controls"/>
    <n v="4"/>
  </r>
  <r>
    <s v="Project Controller"/>
    <x v="798"/>
    <x v="0"/>
    <s v="Functional"/>
    <s v="Project &amp; Program Management"/>
    <s v="Project &amp; Program Controls"/>
    <n v="2"/>
  </r>
  <r>
    <s v="Project Controls Director"/>
    <x v="798"/>
    <x v="0"/>
    <s v="Functional"/>
    <s v="Project &amp; Program Management"/>
    <s v="Project &amp; Program Controls"/>
    <n v="4"/>
  </r>
  <r>
    <s v="Project Controls Manager"/>
    <x v="798"/>
    <x v="0"/>
    <s v="Functional"/>
    <s v="Project &amp; Program Management"/>
    <s v="Project &amp; Program Controls"/>
    <n v="3"/>
  </r>
  <r>
    <s v="Senior Project Controls Director"/>
    <x v="798"/>
    <x v="0"/>
    <s v="Functional"/>
    <s v="Project &amp; Program Management"/>
    <s v="Project &amp; Program Controls"/>
    <n v="4"/>
  </r>
  <r>
    <s v="Senior Project Controls Manager"/>
    <x v="798"/>
    <x v="0"/>
    <s v="Functional"/>
    <s v="Project &amp; Program Management"/>
    <s v="Project &amp; Program Controls"/>
    <n v="4"/>
  </r>
  <r>
    <s v="Project Controls Director"/>
    <x v="798"/>
    <x v="0"/>
    <s v="Functional"/>
    <s v="Project &amp; Program Management"/>
    <s v="Project &amp; Program Controls"/>
    <m/>
  </r>
  <r>
    <s v="Senior Project Controls Director"/>
    <x v="798"/>
    <x v="0"/>
    <s v="Functional"/>
    <s v="Project &amp; Program Management"/>
    <s v="Project &amp; Program Controls"/>
    <m/>
  </r>
  <r>
    <s v="Global Tech Integration Director"/>
    <x v="799"/>
    <x v="185"/>
    <s v="Functional"/>
    <s v="Digital"/>
    <s v="Network and Security"/>
    <m/>
  </r>
  <r>
    <s v="Global Tech Integration Director"/>
    <x v="799"/>
    <x v="185"/>
    <s v="Functional"/>
    <s v="Digital"/>
    <s v="Network and Security"/>
    <m/>
  </r>
  <r>
    <s v="Technical Support Specialist"/>
    <x v="800"/>
    <x v="186"/>
    <s v="Functional"/>
    <s v="Digital"/>
    <s v="DevOps and System Administration"/>
    <m/>
  </r>
  <r>
    <s v="Hosting Manager"/>
    <x v="801"/>
    <x v="187"/>
    <s v="Functional"/>
    <s v="Digital"/>
    <s v="DevOps and System Administration"/>
    <m/>
  </r>
  <r>
    <s v="Global System (OSC/CH) Manager​"/>
    <x v="802"/>
    <x v="0"/>
    <s v="Functional"/>
    <s v="Sales &amp; Growth"/>
    <s v="Sales &amp; Pursuits"/>
    <n v="4"/>
  </r>
  <r>
    <s v="Business Intelligence Director"/>
    <x v="802"/>
    <x v="188"/>
    <s v="Functional"/>
    <s v="Digital"/>
    <s v="Data Science and Analytics"/>
    <m/>
  </r>
  <r>
    <s v="Hosting Manager"/>
    <x v="802"/>
    <x v="188"/>
    <s v="Functional"/>
    <s v="Digital"/>
    <s v="DevOps and System Administration"/>
    <m/>
  </r>
  <r>
    <s v="Global Tech Integration Director"/>
    <x v="802"/>
    <x v="188"/>
    <s v="Functional"/>
    <s v="Digital"/>
    <s v="Network and Security"/>
    <m/>
  </r>
  <r>
    <s v="Global Platform Director"/>
    <x v="802"/>
    <x v="188"/>
    <s v="Functional"/>
    <s v="Digital"/>
    <s v="Software Development / Digital Architecture"/>
    <m/>
  </r>
  <r>
    <s v="Business Intelligence Director"/>
    <x v="802"/>
    <x v="188"/>
    <s v="Functional"/>
    <s v="Digital"/>
    <s v="Data Science and Analytics"/>
    <m/>
  </r>
  <r>
    <s v="Global Platform Director"/>
    <x v="802"/>
    <x v="188"/>
    <s v="Functional"/>
    <s v="Digital"/>
    <s v="Software Development / Digital Architecture"/>
    <m/>
  </r>
  <r>
    <s v="Global Tech Integration Director"/>
    <x v="802"/>
    <x v="188"/>
    <s v="Functional"/>
    <s v="Digital"/>
    <s v="Network and Security"/>
    <m/>
  </r>
  <r>
    <s v="Global Operations &amp; Services Officer"/>
    <x v="803"/>
    <x v="0"/>
    <s v="Functional"/>
    <s v="Operations"/>
    <s v="Operations"/>
    <m/>
  </r>
  <r>
    <s v="Application Support Administrator"/>
    <x v="804"/>
    <x v="189"/>
    <s v="Functional"/>
    <s v="Digital"/>
    <s v="DevOps and System Administration"/>
    <m/>
  </r>
  <r>
    <s v="Global Hosting and Networking Director"/>
    <x v="804"/>
    <x v="189"/>
    <s v="Functional"/>
    <s v="Digital"/>
    <s v="Network and Security"/>
    <m/>
  </r>
  <r>
    <s v="Global Tech Integration Director"/>
    <x v="804"/>
    <x v="189"/>
    <s v="Functional"/>
    <s v="Digital"/>
    <s v="Network and Security"/>
    <m/>
  </r>
  <r>
    <s v="Networking Manager"/>
    <x v="804"/>
    <x v="189"/>
    <s v="Functional"/>
    <s v="Digital"/>
    <s v="Network and Security"/>
    <m/>
  </r>
  <r>
    <s v="Global Hosting and Networking Director"/>
    <x v="804"/>
    <x v="189"/>
    <s v="Functional"/>
    <s v="Digital"/>
    <s v="Network and Security"/>
    <m/>
  </r>
  <r>
    <s v="Global Tech Integration Director"/>
    <x v="804"/>
    <x v="189"/>
    <s v="Functional"/>
    <s v="Digital"/>
    <s v="Network and Security"/>
    <m/>
  </r>
  <r>
    <s v="Global CX Product Owner ​"/>
    <x v="805"/>
    <x v="0"/>
    <s v="Functional"/>
    <s v="Sales &amp; Growth"/>
    <s v="Growth Other​"/>
    <m/>
  </r>
  <r>
    <s v="Global System (OSC/CH) Manager​"/>
    <x v="805"/>
    <x v="0"/>
    <s v="Functional"/>
    <s v="Sales &amp; Growth"/>
    <s v="Sales &amp; Pursuits"/>
    <n v="3"/>
  </r>
  <r>
    <s v="Director of Technology and Architecture"/>
    <x v="805"/>
    <x v="190"/>
    <s v="Functional"/>
    <s v="Digital"/>
    <s v="Software Development / Digital Architecture"/>
    <m/>
  </r>
  <r>
    <s v="Global Digital Services &amp; Solutions Director"/>
    <x v="805"/>
    <x v="190"/>
    <s v="Functional"/>
    <s v="Digital"/>
    <s v="Software Development / Digital Architecture"/>
    <m/>
  </r>
  <r>
    <s v="Global Platform Director"/>
    <x v="805"/>
    <x v="190"/>
    <s v="Functional"/>
    <s v="Digital"/>
    <s v="Software Development / Digital Architecture"/>
    <m/>
  </r>
  <r>
    <s v="Global Software Engineering Director"/>
    <x v="805"/>
    <x v="190"/>
    <s v="Functional"/>
    <s v="Digital"/>
    <s v="Software Development / Digital Architecture"/>
    <m/>
  </r>
  <r>
    <s v="Senior Solution Architect"/>
    <x v="805"/>
    <x v="190"/>
    <s v="Functional"/>
    <s v="Digital"/>
    <s v="Software Development / Digital Architecture"/>
    <m/>
  </r>
  <r>
    <s v="Director of Technology and Architecture"/>
    <x v="805"/>
    <x v="190"/>
    <s v="Functional"/>
    <s v="Digital"/>
    <s v="Software Development / Digital Architecture"/>
    <m/>
  </r>
  <r>
    <s v="Global Digital Services &amp; Solutions Director"/>
    <x v="805"/>
    <x v="190"/>
    <s v="Functional"/>
    <s v="Digital"/>
    <s v="Software Development / Digital Architecture"/>
    <m/>
  </r>
  <r>
    <s v="Global Platform Director"/>
    <x v="805"/>
    <x v="190"/>
    <s v="Functional"/>
    <s v="Digital"/>
    <s v="Software Development / Digital Architecture"/>
    <m/>
  </r>
  <r>
    <s v="Global Software Engineering Director"/>
    <x v="805"/>
    <x v="190"/>
    <s v="Functional"/>
    <s v="Digital"/>
    <s v="Software Development / Digital Architecture"/>
    <m/>
  </r>
  <r>
    <s v="Communications Engineer"/>
    <x v="806"/>
    <x v="0"/>
    <s v="Technical"/>
    <s v="Engineering"/>
    <s v="Engineering Design &amp; Assessment "/>
    <m/>
  </r>
  <r>
    <s v="Business Intelligence Director"/>
    <x v="807"/>
    <x v="191"/>
    <s v="Functional"/>
    <s v="Digital"/>
    <s v="Data Science and Analytics"/>
    <m/>
  </r>
  <r>
    <s v="Application Support Administrator"/>
    <x v="807"/>
    <x v="191"/>
    <s v="Functional"/>
    <s v="Digital"/>
    <s v="DevOps and System Administration"/>
    <m/>
  </r>
  <r>
    <s v="Hosting Manager"/>
    <x v="807"/>
    <x v="191"/>
    <s v="Functional"/>
    <s v="Digital"/>
    <s v="DevOps and System Administration"/>
    <m/>
  </r>
  <r>
    <s v="Technical Support Specialist"/>
    <x v="807"/>
    <x v="191"/>
    <s v="Functional"/>
    <s v="Digital"/>
    <s v="DevOps and System Administration"/>
    <m/>
  </r>
  <r>
    <s v="Operations Support Manager"/>
    <x v="807"/>
    <x v="191"/>
    <s v="Functional"/>
    <s v="Digital"/>
    <s v="Information Technology (IT) Support"/>
    <m/>
  </r>
  <r>
    <s v="Senior User Support And Success Analyst"/>
    <x v="807"/>
    <x v="191"/>
    <s v="Functional"/>
    <s v="Digital"/>
    <s v="Information Technology (IT) Support"/>
    <m/>
  </r>
  <r>
    <s v="User Support And Success Analyst"/>
    <x v="807"/>
    <x v="191"/>
    <s v="Functional"/>
    <s v="Digital"/>
    <s v="Information Technology (IT) Support"/>
    <m/>
  </r>
  <r>
    <s v="Global Hosting and Networking Director"/>
    <x v="807"/>
    <x v="191"/>
    <s v="Functional"/>
    <s v="Digital"/>
    <s v="Network and Security"/>
    <m/>
  </r>
  <r>
    <s v="Network Engineer"/>
    <x v="807"/>
    <x v="191"/>
    <s v="Functional"/>
    <s v="Digital"/>
    <s v="Network and Security"/>
    <m/>
  </r>
  <r>
    <s v="Networking Manager"/>
    <x v="807"/>
    <x v="191"/>
    <s v="Functional"/>
    <s v="Digital"/>
    <s v="Network and Security"/>
    <m/>
  </r>
  <r>
    <s v="Senior Solution Architect"/>
    <x v="807"/>
    <x v="191"/>
    <s v="Functional"/>
    <s v="Digital"/>
    <s v="Software Development / Digital Architecture"/>
    <m/>
  </r>
  <r>
    <s v="Solution Architect"/>
    <x v="807"/>
    <x v="191"/>
    <s v="Functional"/>
    <s v="Digital"/>
    <s v="Software Development / Digital Architecture"/>
    <m/>
  </r>
  <r>
    <s v="Business Intelligence Director"/>
    <x v="807"/>
    <x v="191"/>
    <s v="Functional"/>
    <s v="Digital"/>
    <s v="Data Science and Analytics"/>
    <m/>
  </r>
  <r>
    <s v="Global Hosting and Networking Director"/>
    <x v="807"/>
    <x v="191"/>
    <s v="Functional"/>
    <s v="Digital"/>
    <s v="Network and Security"/>
    <m/>
  </r>
  <r>
    <s v="Traffic Signals &amp; ITS Engineer"/>
    <x v="808"/>
    <x v="0"/>
    <s v="Functional"/>
    <s v="Engineering"/>
    <s v="Engineering Design &amp; Assessment "/>
    <m/>
  </r>
  <r>
    <s v="Traffic Signals &amp; ITS Engineer"/>
    <x v="809"/>
    <x v="0"/>
    <s v="Functional"/>
    <s v="Engineering"/>
    <s v="Engineering Design &amp; Assessment "/>
    <m/>
  </r>
  <r>
    <s v="Traffic Signals &amp; ITS Engineer"/>
    <x v="810"/>
    <x v="0"/>
    <s v="Functional"/>
    <s v="Engineering"/>
    <s v="Engineering Design &amp; Assessment "/>
    <m/>
  </r>
  <r>
    <s v="Functional Tester ​"/>
    <x v="811"/>
    <x v="0"/>
    <s v="Technical"/>
    <s v="Sales &amp; Growth"/>
    <s v="MarComms"/>
    <m/>
  </r>
  <r>
    <s v="Data Analyst"/>
    <x v="811"/>
    <x v="192"/>
    <s v="Technical"/>
    <s v="Digital"/>
    <s v="Data Science and Analytics"/>
    <m/>
  </r>
  <r>
    <s v="Junior Data Scientist"/>
    <x v="811"/>
    <x v="192"/>
    <s v="Technical"/>
    <s v="Digital"/>
    <s v="Data Science and Analytics"/>
    <m/>
  </r>
  <r>
    <s v="Dev Ops Engineer"/>
    <x v="811"/>
    <x v="192"/>
    <s v="Technical"/>
    <s v="Digital"/>
    <s v="DevOps and System Administration"/>
    <m/>
  </r>
  <r>
    <s v="Junior Software Developer"/>
    <x v="811"/>
    <x v="192"/>
    <s v="Technical"/>
    <s v="Digital"/>
    <s v="Software Development / Digital Architecture"/>
    <m/>
  </r>
  <r>
    <s v="Software Developer"/>
    <x v="811"/>
    <x v="192"/>
    <s v="Technical"/>
    <s v="Digital"/>
    <s v="Software Development / Digital Architecture"/>
    <m/>
  </r>
  <r>
    <s v="Director of Software Engineering"/>
    <x v="812"/>
    <x v="193"/>
    <s v="Technical"/>
    <s v="Digital"/>
    <s v="Software Development / Digital Architecture"/>
    <m/>
  </r>
  <r>
    <s v="Senior Software Developer"/>
    <x v="812"/>
    <x v="193"/>
    <s v="Technical"/>
    <s v="Digital"/>
    <s v="Software Development / Digital Architecture"/>
    <m/>
  </r>
  <r>
    <s v="Senior Solution Architect"/>
    <x v="812"/>
    <x v="193"/>
    <s v="Technical"/>
    <s v="Digital"/>
    <s v="Software Development / Digital Architecture"/>
    <m/>
  </r>
  <r>
    <s v="Solution Architect"/>
    <x v="812"/>
    <x v="193"/>
    <s v="Technical"/>
    <s v="Digital"/>
    <s v="Software Development / Digital Architecture"/>
    <m/>
  </r>
  <r>
    <s v="Director of Software Engineering"/>
    <x v="812"/>
    <x v="193"/>
    <s v="Technical"/>
    <s v="Digital"/>
    <s v="Software Development / Digital Architecture"/>
    <m/>
  </r>
  <r>
    <s v="Frontend Developer ​"/>
    <x v="813"/>
    <x v="0"/>
    <s v="Technical"/>
    <s v="Sales &amp; Growth"/>
    <s v="MarComms"/>
    <m/>
  </r>
  <r>
    <s v="Senior Software Developer"/>
    <x v="813"/>
    <x v="194"/>
    <s v="Technical"/>
    <s v="Digital"/>
    <s v="Software Development / Digital Architecture"/>
    <m/>
  </r>
  <r>
    <s v="Sitecore CMS Developer ​"/>
    <x v="813"/>
    <x v="0"/>
    <s v="Technical"/>
    <s v="Sales &amp; Growth"/>
    <s v="MarComms"/>
    <m/>
  </r>
  <r>
    <s v="Dev Ops Engineer"/>
    <x v="814"/>
    <x v="195"/>
    <s v="Technical"/>
    <s v="Digital"/>
    <s v="DevOps and System Administration"/>
    <m/>
  </r>
  <r>
    <s v="Functional Tester ​"/>
    <x v="815"/>
    <x v="0"/>
    <s v="Technical"/>
    <s v="Sales &amp; Growth"/>
    <s v="MarComms"/>
    <m/>
  </r>
  <r>
    <s v="Automation Engineer"/>
    <x v="815"/>
    <x v="196"/>
    <s v="Technical"/>
    <s v="Digital"/>
    <s v="Network and Security"/>
    <m/>
  </r>
  <r>
    <s v="Website Product Owner"/>
    <x v="815"/>
    <x v="0"/>
    <s v="Technical"/>
    <s v="Sales &amp; Growth"/>
    <s v="MarComms"/>
    <m/>
  </r>
  <r>
    <s v="Global Performance &amp; Reward Director"/>
    <x v="816"/>
    <x v="197"/>
    <s v="Functional"/>
    <s v="People"/>
    <s v="Performance &amp; Reward"/>
    <m/>
  </r>
  <r>
    <s v="Performance &amp; Reward Director"/>
    <x v="816"/>
    <x v="197"/>
    <s v="Functional"/>
    <s v="People"/>
    <s v="Performance &amp; Reward"/>
    <m/>
  </r>
  <r>
    <s v="Performance &amp; Reward Manager"/>
    <x v="816"/>
    <x v="197"/>
    <s v="Functional"/>
    <s v="People"/>
    <s v="Performance &amp; Reward"/>
    <m/>
  </r>
  <r>
    <s v="Global Performance &amp; Reward Director"/>
    <x v="816"/>
    <x v="197"/>
    <s v="Functional"/>
    <s v="People"/>
    <s v="Performance &amp; Reward"/>
    <m/>
  </r>
  <r>
    <s v="Performance &amp; Reward Director"/>
    <x v="816"/>
    <x v="197"/>
    <s v="Functional"/>
    <s v="People"/>
    <s v="Performance &amp; Reward"/>
    <m/>
  </r>
  <r>
    <s v="Risk &amp; Commercial Management Director​"/>
    <x v="817"/>
    <x v="0"/>
    <s v="Functional"/>
    <s v="Operations"/>
    <s v="Operations"/>
    <m/>
  </r>
  <r>
    <s v="Risk &amp; Commercial Management Director​"/>
    <x v="817"/>
    <x v="0"/>
    <s v="Functional"/>
    <s v="Operations"/>
    <s v="Operations"/>
    <m/>
  </r>
  <r>
    <s v="Copywriter Analyst"/>
    <x v="818"/>
    <x v="0"/>
    <s v="Functional"/>
    <s v="Sales &amp; Growth"/>
    <s v="Commercial Enablement"/>
    <m/>
  </r>
  <r>
    <s v="Copywriter Associate"/>
    <x v="818"/>
    <x v="0"/>
    <s v="Functional"/>
    <s v="Sales &amp; Growth"/>
    <s v="Commercial Enablement"/>
    <m/>
  </r>
  <r>
    <s v="Senior Copywriter"/>
    <x v="818"/>
    <x v="0"/>
    <s v="Functional"/>
    <s v="Sales &amp; Growth"/>
    <s v="Commercial Enablement"/>
    <m/>
  </r>
  <r>
    <s v="Frontend Developer ​"/>
    <x v="819"/>
    <x v="0"/>
    <s v="Functional"/>
    <s v="Sales &amp; Growth"/>
    <s v="MarComms"/>
    <m/>
  </r>
  <r>
    <s v="Junior Software Developer"/>
    <x v="819"/>
    <x v="198"/>
    <s v="Technical"/>
    <s v="Digital"/>
    <s v="Software Development / Digital Architecture"/>
    <m/>
  </r>
  <r>
    <s v="Senior Software Developer"/>
    <x v="819"/>
    <x v="198"/>
    <s v="Technical"/>
    <s v="Digital"/>
    <s v="Software Development / Digital Architecture"/>
    <m/>
  </r>
  <r>
    <s v="Software Developer"/>
    <x v="819"/>
    <x v="198"/>
    <s v="Technical"/>
    <s v="Digital"/>
    <s v="Software Development / Digital Architecture"/>
    <m/>
  </r>
  <r>
    <s v="Sitecore CMS Developer ​"/>
    <x v="819"/>
    <x v="0"/>
    <s v="Functional"/>
    <s v="Sales &amp; Growth"/>
    <s v="MarComms"/>
    <m/>
  </r>
  <r>
    <s v="Webmaster"/>
    <x v="819"/>
    <x v="0"/>
    <s v="Technical"/>
    <s v="Sales &amp; Growth"/>
    <s v="MarComms"/>
    <m/>
  </r>
  <r>
    <s v="Senior Software Developer"/>
    <x v="820"/>
    <x v="199"/>
    <s v="Technical"/>
    <s v="Digital"/>
    <s v="Software Development / Digital Architecture"/>
    <m/>
  </r>
  <r>
    <s v="Global Continuous Improvement Director​"/>
    <x v="821"/>
    <x v="0"/>
    <s v="Functional"/>
    <s v="Operations"/>
    <s v="Quality"/>
    <m/>
  </r>
  <r>
    <s v="Global Continuous Improvement Director​"/>
    <x v="821"/>
    <x v="0"/>
    <s v="Functional"/>
    <s v="Operations"/>
    <s v="Quality"/>
    <m/>
  </r>
  <r>
    <s v="Continual Improvement Specialist"/>
    <x v="822"/>
    <x v="0"/>
    <s v="Functional"/>
    <s v="Operations"/>
    <s v="Quality"/>
    <m/>
  </r>
  <r>
    <s v="Global Quality Director"/>
    <x v="822"/>
    <x v="0"/>
    <s v="Functional"/>
    <s v="Operations"/>
    <s v="Quality"/>
    <m/>
  </r>
  <r>
    <s v="Global Quality Director"/>
    <x v="822"/>
    <x v="0"/>
    <s v="Functional"/>
    <s v="Operations"/>
    <s v="Quality"/>
    <m/>
  </r>
  <r>
    <s v="Account Manager"/>
    <x v="823"/>
    <x v="0"/>
    <s v="Functional"/>
    <s v="Sales &amp; Growth"/>
    <s v="Account &amp; Client Management (GAM)​"/>
    <m/>
  </r>
  <r>
    <s v="Emerging Key Account Manager"/>
    <x v="823"/>
    <x v="0"/>
    <s v="Functional"/>
    <s v="Sales &amp; Growth"/>
    <s v="Account &amp; Client Management (GAM)​"/>
    <m/>
  </r>
  <r>
    <s v="Global Account Manager​"/>
    <x v="823"/>
    <x v="0"/>
    <s v="Functional"/>
    <s v="Sales &amp; Growth"/>
    <s v="Account &amp; Client Management (GAM)​"/>
    <m/>
  </r>
  <r>
    <s v="Global Cities Director​"/>
    <x v="823"/>
    <x v="0"/>
    <s v="Functional"/>
    <s v="Sales &amp; Growth"/>
    <s v="Account &amp; Client Management (GAM)​"/>
    <m/>
  </r>
  <r>
    <s v="Global Market Sector Cabinet leader"/>
    <x v="823"/>
    <x v="0"/>
    <s v="Functional"/>
    <s v="Sales &amp; Growth"/>
    <s v="Account &amp; Client Management (GAM)​"/>
    <m/>
  </r>
  <r>
    <s v="Key Account Manager​"/>
    <x v="823"/>
    <x v="0"/>
    <s v="Functional"/>
    <s v="Sales &amp; Growth"/>
    <s v="Account &amp; Client Management (GAM)​"/>
    <m/>
  </r>
  <r>
    <s v="Market Sector Director"/>
    <x v="823"/>
    <x v="0"/>
    <s v="Functional"/>
    <s v="Sales &amp; Growth"/>
    <s v="Account &amp; Client Management (GAM)​"/>
    <m/>
  </r>
  <r>
    <s v="Opportunity &amp; Pursuits Analyst​"/>
    <x v="823"/>
    <x v="0"/>
    <s v="Functional"/>
    <s v="Sales &amp; Growth"/>
    <s v="Commercial Enablement"/>
    <n v="4"/>
  </r>
  <r>
    <s v="Opportunity &amp; Pursuits Associate​"/>
    <x v="823"/>
    <x v="0"/>
    <s v="Functional"/>
    <s v="Sales &amp; Growth"/>
    <s v="Commercial Enablement"/>
    <n v="4"/>
  </r>
  <r>
    <s v="Global Cities Director​"/>
    <x v="823"/>
    <x v="0"/>
    <s v="Functional"/>
    <s v="Sales &amp; Growth"/>
    <s v="Account &amp; Client Management (GAM)​"/>
    <m/>
  </r>
  <r>
    <s v="Market Sector Director"/>
    <x v="823"/>
    <x v="0"/>
    <s v="Functional"/>
    <s v="Sales &amp; Growth"/>
    <s v="Account &amp; Client Management (GAM)​"/>
    <m/>
  </r>
  <r>
    <s v="Content Writer​"/>
    <x v="824"/>
    <x v="0"/>
    <s v="Functional"/>
    <s v="Sales &amp; Growth"/>
    <s v="MarComms"/>
    <m/>
  </r>
  <r>
    <s v="SEO Manager / Specialist"/>
    <x v="824"/>
    <x v="0"/>
    <s v="Functional"/>
    <s v="Sales &amp; Growth"/>
    <s v="MarComms"/>
    <m/>
  </r>
  <r>
    <s v="Continual Improvement Specialist"/>
    <x v="825"/>
    <x v="0"/>
    <s v="Functional"/>
    <s v="Operations"/>
    <s v="Quality"/>
    <m/>
  </r>
  <r>
    <s v="Design Manager"/>
    <x v="825"/>
    <x v="0"/>
    <s v="Functional"/>
    <s v="Engineering"/>
    <s v="Design Management"/>
    <m/>
  </r>
  <r>
    <s v="Global Research Manager"/>
    <x v="825"/>
    <x v="0"/>
    <s v="Functional"/>
    <s v="Sales &amp; Growth"/>
    <s v="Growth Other​"/>
    <m/>
  </r>
  <r>
    <s v="Global Strategy and Development Analyst"/>
    <x v="825"/>
    <x v="0"/>
    <s v="Functional"/>
    <s v="Sales &amp; Growth"/>
    <s v="Growth Other​"/>
    <m/>
  </r>
  <r>
    <s v="Global Strategy and Development Officer"/>
    <x v="825"/>
    <x v="0"/>
    <s v="Functional"/>
    <s v="Sales &amp; Growth"/>
    <s v="Growth Other​"/>
    <m/>
  </r>
  <r>
    <s v="Global Strategy and Development Officer"/>
    <x v="825"/>
    <x v="0"/>
    <s v="Functional"/>
    <s v="Sales &amp; Growth"/>
    <s v="Growth Other​"/>
    <m/>
  </r>
  <r>
    <s v="Asset Information Manager"/>
    <x v="826"/>
    <x v="0"/>
    <s v="Functional"/>
    <s v="Asset Management"/>
    <s v="Asset Lifecycle Management Delivery"/>
    <m/>
  </r>
  <r>
    <s v="Structural Engineer"/>
    <x v="827"/>
    <x v="0"/>
    <s v="Functional"/>
    <s v="Engineering"/>
    <s v="Engineering Design &amp; Assessment "/>
    <m/>
  </r>
  <r>
    <s v="Systems Engineer"/>
    <x v="828"/>
    <x v="0"/>
    <s v="Technical"/>
    <s v="Engineering"/>
    <s v="Engineering Specialists"/>
    <m/>
  </r>
  <r>
    <s v="GBA GEC Directors​"/>
    <x v="829"/>
    <x v="0"/>
    <s v="Soft"/>
    <s v="Operations"/>
    <s v="Operations"/>
    <m/>
  </r>
  <r>
    <s v="Global Automation Director ​"/>
    <x v="829"/>
    <x v="0"/>
    <s v="Functional"/>
    <s v="Operations"/>
    <s v="Operations"/>
    <m/>
  </r>
  <r>
    <s v="GBA GEC Directors​"/>
    <x v="829"/>
    <x v="0"/>
    <s v="Soft"/>
    <s v="Operations"/>
    <s v="Operations"/>
    <m/>
  </r>
  <r>
    <s v="Global Automation Director ​"/>
    <x v="829"/>
    <x v="0"/>
    <s v="Functional"/>
    <s v="Operations"/>
    <s v="Operations"/>
    <m/>
  </r>
  <r>
    <s v="Campaign Director"/>
    <x v="830"/>
    <x v="0"/>
    <s v="Functional"/>
    <s v="Sales &amp; Growth"/>
    <s v="MarComms"/>
    <m/>
  </r>
  <r>
    <s v="Campaign Director"/>
    <x v="830"/>
    <x v="0"/>
    <s v="Functional"/>
    <s v="Sales &amp; Growth"/>
    <s v="MarComms"/>
    <m/>
  </r>
  <r>
    <s v="Dev Ops Engineer"/>
    <x v="831"/>
    <x v="200"/>
    <s v="Technical"/>
    <s v="Digital"/>
    <s v="DevOps and System Administration"/>
    <m/>
  </r>
  <r>
    <s v="Cloud Infrastructure Engineer"/>
    <x v="831"/>
    <x v="200"/>
    <s v="Technical"/>
    <s v="Digital"/>
    <s v="Network and Security"/>
    <m/>
  </r>
  <r>
    <s v="People Services Advisor"/>
    <x v="832"/>
    <x v="201"/>
    <s v="Functional"/>
    <s v="People"/>
    <s v="People Services &amp; Operations"/>
    <m/>
  </r>
  <r>
    <s v="People Services Director"/>
    <x v="832"/>
    <x v="201"/>
    <s v="Functional"/>
    <s v="People"/>
    <s v="People Services &amp; Operations"/>
    <m/>
  </r>
  <r>
    <s v="People Services Manager"/>
    <x v="832"/>
    <x v="201"/>
    <s v="Functional"/>
    <s v="People"/>
    <s v="People Services &amp; Operations"/>
    <m/>
  </r>
  <r>
    <s v="People Services Partner"/>
    <x v="832"/>
    <x v="201"/>
    <s v="Functional"/>
    <s v="People"/>
    <s v="People Services &amp; Operations"/>
    <m/>
  </r>
  <r>
    <s v="People Services Director"/>
    <x v="832"/>
    <x v="201"/>
    <s v="Functional"/>
    <s v="People"/>
    <s v="People Services &amp; Operations"/>
    <m/>
  </r>
  <r>
    <s v="Employee Relations &amp; Compliance Manager"/>
    <x v="833"/>
    <x v="201"/>
    <s v="Functional"/>
    <s v="People"/>
    <s v="People Services &amp; Operations"/>
    <m/>
  </r>
  <r>
    <s v="Employee Relations &amp; Compliance Partner"/>
    <x v="833"/>
    <x v="201"/>
    <s v="Functional"/>
    <s v="People"/>
    <s v="People Services &amp; Operations"/>
    <m/>
  </r>
  <r>
    <s v="Employee Relations &amp; Compliance Partner"/>
    <x v="834"/>
    <x v="202"/>
    <s v="Functional"/>
    <s v="People"/>
    <s v="People Services &amp; Operations"/>
    <m/>
  </r>
  <r>
    <s v="Employee Relations Advisor"/>
    <x v="834"/>
    <x v="202"/>
    <s v="Functional"/>
    <s v="People"/>
    <s v="People Services &amp; Operations"/>
    <m/>
  </r>
  <r>
    <s v="Employee Relations Specialist"/>
    <x v="834"/>
    <x v="202"/>
    <s v="Functional"/>
    <s v="People"/>
    <s v="People Services &amp; Operations"/>
    <m/>
  </r>
  <r>
    <s v="People Business Partner"/>
    <x v="834"/>
    <x v="202"/>
    <s v="Functional"/>
    <s v="People"/>
    <s v="People Buisness Partnering"/>
    <m/>
  </r>
  <r>
    <s v="People Services Manager"/>
    <x v="834"/>
    <x v="202"/>
    <s v="Functional"/>
    <s v="People"/>
    <s v="People Services &amp; Operations"/>
    <m/>
  </r>
  <r>
    <s v="Global Strategic People Business Partner"/>
    <x v="835"/>
    <x v="0"/>
    <s v="Functional"/>
    <s v="People"/>
    <s v="People Buisness Partnering"/>
    <m/>
  </r>
  <r>
    <s v="Strategic People Business Partner"/>
    <x v="835"/>
    <x v="0"/>
    <s v="Functional"/>
    <s v="People"/>
    <s v="People Buisness Partnering"/>
    <m/>
  </r>
  <r>
    <s v="Environmental Data Analyst"/>
    <x v="836"/>
    <x v="0"/>
    <s v="Technical"/>
    <s v="Environmental Services &amp; Science"/>
    <s v="Environmental Data Science"/>
    <m/>
  </r>
  <r>
    <s v="Environmental Data Manager "/>
    <x v="836"/>
    <x v="0"/>
    <s v="Technical"/>
    <s v="Environmental Services &amp; Science"/>
    <s v="Environmental Data Science"/>
    <m/>
  </r>
  <r>
    <s v="Testing &amp; Commissioning Engineer"/>
    <x v="837"/>
    <x v="0"/>
    <s v="Functional"/>
    <s v="Engineering"/>
    <s v="Engineering Design &amp; Assessment "/>
    <m/>
  </r>
  <r>
    <s v="Site Civil Engineer"/>
    <x v="838"/>
    <x v="203"/>
    <s v="Functional"/>
    <s v="Engineering"/>
    <s v="Engineering Design &amp; Assessment "/>
    <m/>
  </r>
  <r>
    <s v="Utilities Engineer"/>
    <x v="839"/>
    <x v="0"/>
    <s v="Functional"/>
    <s v="Engineering"/>
    <s v="Engineering Design &amp; Assessment "/>
    <m/>
  </r>
  <r>
    <s v="Archaeologist"/>
    <x v="840"/>
    <x v="0"/>
    <s v="Functional"/>
    <s v="Environmental Services &amp; Science"/>
    <s v="Science"/>
    <m/>
  </r>
  <r>
    <s v="Cultural Resources Specialist"/>
    <x v="840"/>
    <x v="0"/>
    <s v="Functional"/>
    <s v="Environmental Services &amp; Science"/>
    <s v="Science"/>
    <m/>
  </r>
  <r>
    <s v="Ecologist"/>
    <x v="841"/>
    <x v="0"/>
    <s v="Functional"/>
    <s v="Environmental Services &amp; Science"/>
    <s v="Science"/>
    <m/>
  </r>
  <r>
    <s v="Geomatics Consultant"/>
    <x v="842"/>
    <x v="204"/>
    <s v="Functional"/>
    <s v="Engineering"/>
    <s v="Engineering Specialists"/>
    <m/>
  </r>
  <r>
    <s v="Junior Data Scientist"/>
    <x v="843"/>
    <x v="205"/>
    <s v="Technical"/>
    <s v="Digital"/>
    <s v="Data Science and Analytics"/>
    <m/>
  </r>
  <r>
    <s v="OLE Engineer"/>
    <x v="844"/>
    <x v="0"/>
    <s v="Functional"/>
    <s v="Engineering"/>
    <s v="Engineering Design &amp; Assessment "/>
    <m/>
  </r>
  <r>
    <s v="Business Development Manager"/>
    <x v="845"/>
    <x v="0"/>
    <s v="Functional"/>
    <s v="Sales &amp; Growth"/>
    <s v="Sales &amp; Pursuits"/>
    <n v="5"/>
  </r>
  <r>
    <s v="Digital Ecosystem Director​"/>
    <x v="845"/>
    <x v="0"/>
    <s v="Functional"/>
    <s v="Sales &amp; Growth"/>
    <s v="MarComms"/>
    <m/>
  </r>
  <r>
    <s v="Digital Marketing Analyst"/>
    <x v="845"/>
    <x v="0"/>
    <s v="Functional"/>
    <s v="Sales &amp; Growth"/>
    <s v="MarComms"/>
    <m/>
  </r>
  <r>
    <s v="Digital Marketing Specialist"/>
    <x v="845"/>
    <x v="0"/>
    <s v="Functional"/>
    <s v="Sales &amp; Growth"/>
    <s v="MarComms"/>
    <m/>
  </r>
  <r>
    <s v="Email Marketing Specialist​"/>
    <x v="845"/>
    <x v="0"/>
    <s v="Functional"/>
    <s v="Sales &amp; Growth"/>
    <s v="MarComms"/>
    <m/>
  </r>
  <r>
    <s v="GBA Business Partner ​"/>
    <x v="845"/>
    <x v="0"/>
    <s v="Functional"/>
    <s v="Sales &amp; Growth"/>
    <s v="MarComms"/>
    <m/>
  </r>
  <r>
    <s v="GBA Sales Director"/>
    <x v="845"/>
    <x v="0"/>
    <s v="Functional"/>
    <s v="Sales &amp; Growth"/>
    <s v="Sales &amp; Pursuits"/>
    <n v="5"/>
  </r>
  <r>
    <s v="Paid Media Specialist​"/>
    <x v="845"/>
    <x v="0"/>
    <s v="Functional"/>
    <s v="Sales &amp; Growth"/>
    <s v="MarComms"/>
    <m/>
  </r>
  <r>
    <s v="Digital Ecosystem Director​"/>
    <x v="845"/>
    <x v="0"/>
    <s v="Functional"/>
    <s v="Sales &amp; Growth"/>
    <s v="MarComms"/>
    <m/>
  </r>
  <r>
    <s v="GBA Sales Director"/>
    <x v="845"/>
    <x v="0"/>
    <s v="Functional"/>
    <s v="Sales &amp; Growth"/>
    <s v="Sales &amp; Pursuits"/>
    <m/>
  </r>
  <r>
    <s v="SEO Manager / Specialist"/>
    <x v="846"/>
    <x v="0"/>
    <s v="Functional"/>
    <s v="Sales &amp; Growth"/>
    <s v="MarComms"/>
    <m/>
  </r>
  <r>
    <s v="Product Marketing Director / Manager / Specialist​"/>
    <x v="847"/>
    <x v="0"/>
    <s v="Functional"/>
    <s v="Sales &amp; Growth"/>
    <s v="MarComms"/>
    <m/>
  </r>
  <r>
    <s v="Product Marketing Director / Manager / Specialist​"/>
    <x v="847"/>
    <x v="0"/>
    <s v="Functional"/>
    <s v="Sales &amp; Growth"/>
    <s v="MarComms"/>
    <m/>
  </r>
  <r>
    <s v="Performance Marketing Director​"/>
    <x v="848"/>
    <x v="0"/>
    <s v="Functional"/>
    <s v="Sales &amp; Growth"/>
    <s v="MarComms"/>
    <m/>
  </r>
  <r>
    <s v="Performance Marketing Director​"/>
    <x v="848"/>
    <x v="0"/>
    <s v="Functional"/>
    <s v="Sales &amp; Growth"/>
    <s v="MarComms"/>
    <m/>
  </r>
  <r>
    <s v="Digital Ecosystem Director​"/>
    <x v="849"/>
    <x v="0"/>
    <s v="Functional"/>
    <s v="Sales &amp; Growth"/>
    <s v="MarComms"/>
    <m/>
  </r>
  <r>
    <s v="Digital Ecosystem Director​"/>
    <x v="849"/>
    <x v="0"/>
    <s v="Functional"/>
    <s v="Sales &amp; Growth"/>
    <s v="MarComms"/>
    <m/>
  </r>
  <r>
    <s v="Global Capability / Talent / DEIB Director"/>
    <x v="850"/>
    <x v="0"/>
    <s v="Soft"/>
    <s v="People"/>
    <s v="Talent Management &amp; Capability Development"/>
    <m/>
  </r>
  <r>
    <s v="Global Capability / Talent / DEIB Partner"/>
    <x v="850"/>
    <x v="0"/>
    <s v="Soft"/>
    <s v="People"/>
    <s v="Talent Management &amp; Capability Development"/>
    <m/>
  </r>
  <r>
    <s v="Global Commercial Excellence Officer"/>
    <x v="850"/>
    <x v="0"/>
    <s v="Soft"/>
    <s v="Sales &amp; Growth"/>
    <s v="Growth Other​"/>
    <m/>
  </r>
  <r>
    <s v="Global Quality Director"/>
    <x v="850"/>
    <x v="0"/>
    <s v="Functional"/>
    <s v="Operations"/>
    <s v="Quality"/>
    <m/>
  </r>
  <r>
    <s v="Global Talent Acquisition Director"/>
    <x v="850"/>
    <x v="0"/>
    <s v="Soft"/>
    <s v="People"/>
    <s v="Talent Acquisition"/>
    <m/>
  </r>
  <r>
    <s v="Advisory Associate Director"/>
    <x v="850"/>
    <x v="206"/>
    <s v="Soft"/>
    <s v="Advisory"/>
    <s v="Business Advisory"/>
    <m/>
  </r>
  <r>
    <s v="Advisory Director"/>
    <x v="850"/>
    <x v="206"/>
    <s v="Soft"/>
    <s v="Advisory"/>
    <s v="Business Advisory"/>
    <m/>
  </r>
  <r>
    <s v="Advisory Manager"/>
    <x v="850"/>
    <x v="206"/>
    <s v="Soft"/>
    <s v="Advisory"/>
    <s v="Business Advisory"/>
    <m/>
  </r>
  <r>
    <s v="Advisory Senior Consultant"/>
    <x v="850"/>
    <x v="206"/>
    <s v="Soft"/>
    <s v="Advisory"/>
    <s v="Business Advisory"/>
    <m/>
  </r>
  <r>
    <s v="Advisory Senior Director"/>
    <x v="850"/>
    <x v="206"/>
    <s v="Soft"/>
    <s v="Advisory"/>
    <s v="Business Advisory"/>
    <m/>
  </r>
  <r>
    <s v="Building Surveying Advisor"/>
    <x v="850"/>
    <x v="206"/>
    <s v="Soft"/>
    <s v="Advisory"/>
    <s v="Technical Advisory"/>
    <m/>
  </r>
  <r>
    <s v="Contract Advisor"/>
    <x v="850"/>
    <x v="206"/>
    <s v="Soft"/>
    <s v="Advisory"/>
    <s v="Technical Advisory"/>
    <m/>
  </r>
  <r>
    <s v="Mobility Advisor"/>
    <x v="850"/>
    <x v="206"/>
    <s v="Soft"/>
    <s v="Advisory"/>
    <s v="Technical Advisory"/>
    <m/>
  </r>
  <r>
    <s v="Technical Advisor"/>
    <x v="850"/>
    <x v="206"/>
    <s v="Soft"/>
    <s v="Advisory"/>
    <s v="Technical Advisory"/>
    <m/>
  </r>
  <r>
    <s v="Advisory Director"/>
    <x v="850"/>
    <x v="206"/>
    <s v="Soft"/>
    <s v="Advisory"/>
    <s v="Business Advisory"/>
    <m/>
  </r>
  <r>
    <s v="Advisory Senior Director"/>
    <x v="850"/>
    <x v="206"/>
    <s v="Soft"/>
    <s v="Advisory"/>
    <s v="Business Advisory"/>
    <m/>
  </r>
  <r>
    <s v="Global Capability / Talent / DEIB Director"/>
    <x v="850"/>
    <x v="0"/>
    <s v="Soft"/>
    <s v="People"/>
    <s v="Talent Management &amp; Capability Development"/>
    <m/>
  </r>
  <r>
    <s v="Global Quality Director"/>
    <x v="850"/>
    <x v="0"/>
    <s v="Functional"/>
    <s v="Operations"/>
    <s v="Quality"/>
    <m/>
  </r>
  <r>
    <s v="Global Talent Acquisition Director"/>
    <x v="850"/>
    <x v="0"/>
    <s v="Soft"/>
    <s v="People"/>
    <s v="Talent Acquisition"/>
    <m/>
  </r>
  <r>
    <s v="Commercial Enablement Senior Manager"/>
    <x v="851"/>
    <x v="0"/>
    <s v="Functional"/>
    <s v="Sales &amp; Growth"/>
    <s v="Commercial Enablement"/>
    <m/>
  </r>
  <r>
    <s v="Commercial Enablement Director"/>
    <x v="851"/>
    <x v="0"/>
    <s v="Functional"/>
    <s v="Sales &amp; Growth"/>
    <s v="Commercial Enablement"/>
    <m/>
  </r>
  <r>
    <s v="Talent Acquisition Director"/>
    <x v="851"/>
    <x v="0"/>
    <s v="Soft"/>
    <s v="People"/>
    <s v="Talent Acquisition"/>
    <m/>
  </r>
  <r>
    <s v="Team Leader: Commercial Enablement​"/>
    <x v="851"/>
    <x v="0"/>
    <s v="Functional"/>
    <s v="Sales &amp; Growth"/>
    <s v="Commercial Enablement"/>
    <m/>
  </r>
  <r>
    <s v="Commercial Enablement Senior Manager"/>
    <x v="851"/>
    <x v="0"/>
    <s v="Functional"/>
    <s v="Sales &amp; Growth"/>
    <s v="Commercial Enablement"/>
    <m/>
  </r>
  <r>
    <s v="Commercial Enablement Director"/>
    <x v="851"/>
    <x v="0"/>
    <s v="Functional"/>
    <s v="Sales &amp; Growth"/>
    <s v="Commercial Enablement"/>
    <m/>
  </r>
  <r>
    <s v="Talent Acquisition Director"/>
    <x v="851"/>
    <x v="0"/>
    <s v="Soft"/>
    <s v="People"/>
    <s v="Talent Acquisition"/>
    <m/>
  </r>
  <r>
    <s v="Assistant Program Manager"/>
    <x v="852"/>
    <x v="0"/>
    <s v="Soft"/>
    <s v="Project &amp; Program Management"/>
    <s v="Program Management"/>
    <n v="2"/>
  </r>
  <r>
    <s v="Assistant Project Manager"/>
    <x v="852"/>
    <x v="0"/>
    <s v="Soft"/>
    <s v="Project &amp; Program Management"/>
    <s v="Project Management"/>
    <n v="2"/>
  </r>
  <r>
    <s v="Construction Manager"/>
    <x v="852"/>
    <x v="0"/>
    <s v="Soft"/>
    <s v="Project &amp; Program Management"/>
    <s v="Construction Management"/>
    <n v="3"/>
  </r>
  <r>
    <s v="Junior Program Manager"/>
    <x v="852"/>
    <x v="0"/>
    <s v="Soft"/>
    <s v="Project &amp; Program Management"/>
    <s v="Program Management"/>
    <n v="1"/>
  </r>
  <r>
    <s v="Junior Project Manager"/>
    <x v="852"/>
    <x v="0"/>
    <s v="Soft"/>
    <s v="Project &amp; Program Management"/>
    <s v="Project Management"/>
    <n v="1"/>
  </r>
  <r>
    <s v="Principal Program Manager"/>
    <x v="852"/>
    <x v="0"/>
    <s v="Soft"/>
    <s v="Project &amp; Program Management"/>
    <s v="Program Management"/>
    <n v="4"/>
  </r>
  <r>
    <s v="Principal Project Manager"/>
    <x v="852"/>
    <x v="0"/>
    <s v="Soft"/>
    <s v="Project &amp; Program Management"/>
    <s v="Project Management"/>
    <n v="4"/>
  </r>
  <r>
    <s v="Program Coordinator"/>
    <x v="852"/>
    <x v="0"/>
    <s v="Soft"/>
    <s v="Project &amp; Program Management"/>
    <s v="Program Management"/>
    <n v="1"/>
  </r>
  <r>
    <s v="Program Director"/>
    <x v="852"/>
    <x v="0"/>
    <s v="Soft"/>
    <s v="Project &amp; Program Management"/>
    <s v="Program Management"/>
    <n v="5"/>
  </r>
  <r>
    <s v="Program Manager"/>
    <x v="852"/>
    <x v="0"/>
    <s v="Soft"/>
    <s v="Project &amp; Program Management"/>
    <s v="Program Management"/>
    <n v="3"/>
  </r>
  <r>
    <s v="Project Coordinator"/>
    <x v="852"/>
    <x v="0"/>
    <s v="Soft"/>
    <s v="Project &amp; Program Management"/>
    <s v="Project Management"/>
    <n v="1"/>
  </r>
  <r>
    <s v="Project Director"/>
    <x v="852"/>
    <x v="0"/>
    <s v="Soft"/>
    <s v="Project &amp; Program Management"/>
    <s v="Project Management"/>
    <n v="5"/>
  </r>
  <r>
    <s v="Project Manager"/>
    <x v="852"/>
    <x v="0"/>
    <s v="Soft"/>
    <s v="Project &amp; Program Management"/>
    <s v="Project Management"/>
    <n v="3"/>
  </r>
  <r>
    <s v="Senior Program Director"/>
    <x v="852"/>
    <x v="0"/>
    <s v="Soft"/>
    <s v="Project &amp; Program Management"/>
    <s v="Program Management"/>
    <n v="5"/>
  </r>
  <r>
    <s v="Senior Program Manager"/>
    <x v="852"/>
    <x v="0"/>
    <s v="Soft"/>
    <s v="Project &amp; Program Management"/>
    <s v="Program Management"/>
    <n v="4"/>
  </r>
  <r>
    <s v="Senior Project Director"/>
    <x v="852"/>
    <x v="0"/>
    <s v="Soft"/>
    <s v="Project &amp; Program Management"/>
    <s v="Project Management"/>
    <n v="5"/>
  </r>
  <r>
    <s v="Senior Project Manager"/>
    <x v="852"/>
    <x v="0"/>
    <s v="Soft"/>
    <s v="Project &amp; Program Management"/>
    <s v="Project Management"/>
    <n v="4"/>
  </r>
  <r>
    <s v="Program Director"/>
    <x v="852"/>
    <x v="0"/>
    <s v="Soft"/>
    <s v="Project &amp; Program Management"/>
    <s v="Program Management"/>
    <m/>
  </r>
  <r>
    <s v="Project Director"/>
    <x v="852"/>
    <x v="0"/>
    <s v="Soft"/>
    <s v="Project &amp; Program Management"/>
    <s v="Project Management"/>
    <m/>
  </r>
  <r>
    <s v="Senior Program Director"/>
    <x v="852"/>
    <x v="0"/>
    <s v="Soft"/>
    <s v="Project &amp; Program Management"/>
    <s v="Program Management"/>
    <m/>
  </r>
  <r>
    <s v="Senior Project Director"/>
    <x v="852"/>
    <x v="0"/>
    <s v="Soft"/>
    <s v="Project &amp; Program Management"/>
    <s v="Project Management"/>
    <m/>
  </r>
  <r>
    <s v="Apprentice Cost Consultant"/>
    <x v="853"/>
    <x v="0"/>
    <s v="Soft"/>
    <s v="Cost &amp; Commercial"/>
    <s v="Cost &amp; Commercial"/>
    <n v="1"/>
  </r>
  <r>
    <s v="Assistant Cost Consultant"/>
    <x v="853"/>
    <x v="0"/>
    <s v="Soft"/>
    <s v="Cost &amp; Commercial"/>
    <s v="Cost &amp; Commercial"/>
    <n v="1"/>
  </r>
  <r>
    <s v="Associate Commercial Director"/>
    <x v="853"/>
    <x v="0"/>
    <s v="Soft"/>
    <s v="Cost &amp; Commercial"/>
    <s v="Cost &amp; Commercial"/>
    <n v="4"/>
  </r>
  <r>
    <s v="Commercial Director"/>
    <x v="853"/>
    <x v="0"/>
    <s v="Soft"/>
    <s v="Cost &amp; Commercial"/>
    <s v="Cost &amp; Commercial"/>
    <n v="4"/>
  </r>
  <r>
    <s v="Cost Consultant"/>
    <x v="853"/>
    <x v="0"/>
    <s v="Soft"/>
    <s v="Cost &amp; Commercial"/>
    <s v="Cost &amp; Commercial"/>
    <n v="2"/>
  </r>
  <r>
    <s v="Graduate Cost Consultant"/>
    <x v="853"/>
    <x v="0"/>
    <s v="Soft"/>
    <s v="Cost &amp; Commercial"/>
    <s v="Cost &amp; Commercial"/>
    <n v="1"/>
  </r>
  <r>
    <s v="Senior Commercial Director"/>
    <x v="853"/>
    <x v="0"/>
    <s v="Soft"/>
    <s v="Cost &amp; Commercial"/>
    <s v="Cost &amp; Commercial"/>
    <n v="5"/>
  </r>
  <r>
    <s v="Senior Cost Consultant"/>
    <x v="853"/>
    <x v="0"/>
    <s v="Soft"/>
    <s v="Cost &amp; Commercial"/>
    <s v="Cost &amp; Commercial"/>
    <n v="3"/>
  </r>
  <r>
    <s v="Commercial Director"/>
    <x v="853"/>
    <x v="0"/>
    <s v="Soft"/>
    <s v="Cost &amp; Commercial"/>
    <s v="Cost &amp; Commercial"/>
    <m/>
  </r>
  <r>
    <s v="Senior Commercial Director"/>
    <x v="853"/>
    <x v="0"/>
    <s v="Soft"/>
    <s v="Cost &amp; Commercial"/>
    <s v="Cost &amp; Commercial"/>
    <m/>
  </r>
  <r>
    <s v="Account Manager"/>
    <x v="854"/>
    <x v="0"/>
    <s v="Soft"/>
    <s v="Sales &amp; Growth"/>
    <s v="Account &amp; Client Management (GAM)​"/>
    <m/>
  </r>
  <r>
    <s v="Asset Manager"/>
    <x v="854"/>
    <x v="0"/>
    <s v="Soft"/>
    <s v="Asset Management"/>
    <s v="Asset Lifecycle Management Delivery"/>
    <m/>
  </r>
  <r>
    <s v="Brand Manager"/>
    <x v="854"/>
    <x v="0"/>
    <s v="Soft"/>
    <s v="Sales &amp; Growth"/>
    <s v="MarComms"/>
    <m/>
  </r>
  <r>
    <s v="Communications Manager"/>
    <x v="854"/>
    <x v="0"/>
    <s v="Soft"/>
    <s v="Sales &amp; Growth"/>
    <s v="MarComms"/>
    <m/>
  </r>
  <r>
    <s v="Environmental Data Science Discipline Leader"/>
    <x v="854"/>
    <x v="0"/>
    <s v="Soft"/>
    <s v="Environmental Services &amp; Science"/>
    <s v="Environmental Data Science"/>
    <m/>
  </r>
  <r>
    <s v="Environmental Data Science Technical Director"/>
    <x v="854"/>
    <x v="0"/>
    <s v="Soft"/>
    <s v="Environmental Services &amp; Science"/>
    <s v="Environmental Data Science"/>
    <m/>
  </r>
  <r>
    <s v="Environmental Planning Technical Director"/>
    <x v="854"/>
    <x v="0"/>
    <s v="Soft"/>
    <s v="Environmental Services &amp; Science"/>
    <s v="Environmental Planning"/>
    <m/>
  </r>
  <r>
    <s v="Global Account Manager​"/>
    <x v="854"/>
    <x v="0"/>
    <s v="Soft"/>
    <s v="Sales &amp; Growth"/>
    <s v="Account &amp; Client Management (GAM)​"/>
    <m/>
  </r>
  <r>
    <s v="Global Performance Excellence Director​"/>
    <x v="854"/>
    <x v="0"/>
    <s v="Soft"/>
    <s v="Operations"/>
    <s v="Operations"/>
    <m/>
  </r>
  <r>
    <s v="Hosting Manager"/>
    <x v="854"/>
    <x v="207"/>
    <s v="Soft"/>
    <s v="Digital"/>
    <s v="DevOps and System Administration"/>
    <m/>
  </r>
  <r>
    <s v="Global Capability / Talent / DEIB Director"/>
    <x v="854"/>
    <x v="207"/>
    <s v="Soft"/>
    <s v="People"/>
    <s v="Talent Management &amp; Capability Development"/>
    <m/>
  </r>
  <r>
    <s v="Global Capability / Talent / DEIB Partner"/>
    <x v="854"/>
    <x v="207"/>
    <s v="Soft"/>
    <s v="People"/>
    <s v="Talent Management &amp; Capability Development"/>
    <m/>
  </r>
  <r>
    <s v="Global International Mobility Director"/>
    <x v="854"/>
    <x v="207"/>
    <s v="Soft"/>
    <s v="People"/>
    <s v="People Services &amp; Operations"/>
    <m/>
  </r>
  <r>
    <s v="International Mobility Coordinator"/>
    <x v="854"/>
    <x v="207"/>
    <s v="Soft"/>
    <s v="People"/>
    <s v="People Services &amp; Operations"/>
    <m/>
  </r>
  <r>
    <s v="International Mobility Manager"/>
    <x v="854"/>
    <x v="207"/>
    <s v="Soft"/>
    <s v="People"/>
    <s v="People Services &amp; Operations"/>
    <m/>
  </r>
  <r>
    <s v="International Mobility Specialist"/>
    <x v="854"/>
    <x v="207"/>
    <s v="Soft"/>
    <s v="People"/>
    <s v="People Services &amp; Operations"/>
    <m/>
  </r>
  <r>
    <s v="Global Capability / Talent / DEIB Director"/>
    <x v="854"/>
    <x v="207"/>
    <s v="Soft"/>
    <s v="People"/>
    <s v="Talent Management &amp; Capability Development"/>
    <m/>
  </r>
  <r>
    <s v="Global International Mobility Director"/>
    <x v="854"/>
    <x v="207"/>
    <s v="Soft"/>
    <s v="People"/>
    <s v="People Services &amp; Operations"/>
    <m/>
  </r>
  <r>
    <s v="Assistant Project Controller"/>
    <x v="854"/>
    <x v="208"/>
    <s v="Functional"/>
    <s v="Project &amp; Program Management"/>
    <s v="Project &amp; Program Controls"/>
    <n v="1"/>
  </r>
  <r>
    <s v="Assistant Project Controls Manager"/>
    <x v="854"/>
    <x v="208"/>
    <s v="Functional"/>
    <s v="Project &amp; Program Management"/>
    <s v="Project &amp; Program Controls"/>
    <n v="2"/>
  </r>
  <r>
    <s v="Principal Project Controls Manager"/>
    <x v="854"/>
    <x v="208"/>
    <s v="Functional"/>
    <s v="Project &amp; Program Management"/>
    <s v="Project &amp; Program Controls"/>
    <n v="4"/>
  </r>
  <r>
    <s v="Project Controller"/>
    <x v="854"/>
    <x v="208"/>
    <s v="Functional"/>
    <s v="Project &amp; Program Management"/>
    <s v="Project &amp; Program Controls"/>
    <n v="1"/>
  </r>
  <r>
    <s v="Project Controls Director"/>
    <x v="854"/>
    <x v="208"/>
    <s v="Functional"/>
    <s v="Project &amp; Program Management"/>
    <s v="Project &amp; Program Controls"/>
    <n v="5"/>
  </r>
  <r>
    <s v="Project Controls Manager"/>
    <x v="854"/>
    <x v="208"/>
    <s v="Functional"/>
    <s v="Project &amp; Program Management"/>
    <s v="Project &amp; Program Controls"/>
    <n v="2"/>
  </r>
  <r>
    <s v="Senior Project Controls Director"/>
    <x v="854"/>
    <x v="208"/>
    <s v="Functional"/>
    <s v="Project &amp; Program Management"/>
    <s v="Project &amp; Program Controls"/>
    <n v="5"/>
  </r>
  <r>
    <s v="Senior Project Controls Manager"/>
    <x v="854"/>
    <x v="208"/>
    <s v="Functional"/>
    <s v="Project &amp; Program Management"/>
    <s v="Project &amp; Program Controls"/>
    <n v="4"/>
  </r>
  <r>
    <s v="Project Controls Director"/>
    <x v="854"/>
    <x v="208"/>
    <s v="Functional"/>
    <s v="Project &amp; Program Management"/>
    <s v="Project &amp; Program Controls"/>
    <m/>
  </r>
  <r>
    <s v="Senior Project Controls Director"/>
    <x v="854"/>
    <x v="208"/>
    <s v="Functional"/>
    <s v="Project &amp; Program Management"/>
    <s v="Project &amp; Program Controls"/>
    <m/>
  </r>
  <r>
    <s v="Supplier Quality Representatives​"/>
    <x v="854"/>
    <x v="0"/>
    <s v="Soft"/>
    <s v="Operations"/>
    <s v="Quality"/>
    <m/>
  </r>
  <r>
    <s v="Environmental Data Science Technical Director"/>
    <x v="854"/>
    <x v="0"/>
    <s v="Soft"/>
    <s v="Environmental Services &amp; Science"/>
    <s v="Environmental Data Science"/>
    <m/>
  </r>
  <r>
    <s v="Environmental Planning Technical Director"/>
    <x v="854"/>
    <x v="0"/>
    <s v="Soft"/>
    <s v="Environmental Services &amp; Science"/>
    <s v="Environmental Planning"/>
    <m/>
  </r>
  <r>
    <s v="Global Performance Excellence Director​"/>
    <x v="854"/>
    <x v="0"/>
    <s v="Soft"/>
    <s v="Operations"/>
    <s v="Operations"/>
    <m/>
  </r>
  <r>
    <s v="Continual Improvement Manager"/>
    <x v="855"/>
    <x v="0"/>
    <s v="Technical"/>
    <s v="Operations"/>
    <s v="Quality"/>
    <m/>
  </r>
  <r>
    <s v="Continual Improvement Specialist"/>
    <x v="855"/>
    <x v="0"/>
    <s v="Technical"/>
    <s v="Operations"/>
    <s v="Quality"/>
    <m/>
  </r>
  <r>
    <s v="Global Project Quality Management Director"/>
    <x v="855"/>
    <x v="0"/>
    <s v="Technical"/>
    <s v="Operations"/>
    <s v="Quality"/>
    <m/>
  </r>
  <r>
    <s v="Global Project Quality Management Director"/>
    <x v="855"/>
    <x v="0"/>
    <s v="Technical"/>
    <s v="Operations"/>
    <s v="Quality"/>
    <m/>
  </r>
  <r>
    <s v="Global Platform Director"/>
    <x v="856"/>
    <x v="209"/>
    <s v="Functional"/>
    <s v="Digital"/>
    <s v="Software Development / Digital Architecture"/>
    <m/>
  </r>
  <r>
    <s v="Global Platform Director"/>
    <x v="856"/>
    <x v="209"/>
    <s v="Functional"/>
    <s v="Digital"/>
    <s v="Software Development / Digital Architecture"/>
    <m/>
  </r>
  <r>
    <s v="Global Continuous Improvement Director​"/>
    <x v="857"/>
    <x v="0"/>
    <s v="Functional"/>
    <s v="Operations"/>
    <s v="Quality"/>
    <m/>
  </r>
  <r>
    <s v="Global Quality Audit Director​"/>
    <x v="857"/>
    <x v="0"/>
    <s v="Functional"/>
    <s v="Operations"/>
    <s v="Quality"/>
    <m/>
  </r>
  <r>
    <s v="Global Supplier Quality Management Director​"/>
    <x v="857"/>
    <x v="0"/>
    <s v="Functional"/>
    <s v="Operations"/>
    <s v="Quality"/>
    <m/>
  </r>
  <r>
    <s v="Supplier Quality Managers​"/>
    <x v="857"/>
    <x v="0"/>
    <s v="Functional"/>
    <s v="Operations"/>
    <s v="Quality"/>
    <m/>
  </r>
  <r>
    <s v="Global Continuous Improvement Director​"/>
    <x v="857"/>
    <x v="0"/>
    <s v="Functional"/>
    <s v="Operations"/>
    <s v="Quality"/>
    <m/>
  </r>
  <r>
    <s v="Global Quality Audit Director​"/>
    <x v="857"/>
    <x v="0"/>
    <s v="Functional"/>
    <s v="Operations"/>
    <s v="Quality"/>
    <m/>
  </r>
  <r>
    <s v="Global Supplier Quality Management Director​"/>
    <x v="857"/>
    <x v="0"/>
    <s v="Functional"/>
    <s v="Operations"/>
    <s v="Quality"/>
    <m/>
  </r>
  <r>
    <s v="Global Tech Integration Director"/>
    <x v="858"/>
    <x v="210"/>
    <s v="Functional"/>
    <s v="Digital"/>
    <s v="Network and Security"/>
    <m/>
  </r>
  <r>
    <s v="Global Tech Integration Director"/>
    <x v="858"/>
    <x v="210"/>
    <s v="Functional"/>
    <s v="Digital"/>
    <s v="Network and Security"/>
    <m/>
  </r>
  <r>
    <s v="Global Capability / Talent / DEIB Advisor"/>
    <x v="859"/>
    <x v="0"/>
    <s v="Soft"/>
    <s v="People"/>
    <s v="Talent Management &amp; Capability Development"/>
    <m/>
  </r>
  <r>
    <s v="Global Capability / Talent / DEIB Coordinator"/>
    <x v="859"/>
    <x v="0"/>
    <s v="Soft"/>
    <s v="People"/>
    <s v="Talent Management &amp; Capability Development"/>
    <m/>
  </r>
  <r>
    <s v="Global Capability / Talent / DEIB Director"/>
    <x v="859"/>
    <x v="0"/>
    <s v="Soft"/>
    <s v="People"/>
    <s v="Talent Management &amp; Capability Development"/>
    <m/>
  </r>
  <r>
    <s v="Global Capability / Talent / DEIB Specialist"/>
    <x v="859"/>
    <x v="0"/>
    <s v="Soft"/>
    <s v="People"/>
    <s v="Talent Management &amp; Capability Development"/>
    <m/>
  </r>
  <r>
    <s v="Global Talent Acquisition Director"/>
    <x v="859"/>
    <x v="0"/>
    <s v="Soft"/>
    <s v="People"/>
    <s v="Talent Acquisition"/>
    <m/>
  </r>
  <r>
    <s v="Talent Acquisition Director"/>
    <x v="859"/>
    <x v="0"/>
    <s v="Soft"/>
    <s v="People"/>
    <s v="Talent Acquisition"/>
    <m/>
  </r>
  <r>
    <s v="Talent Acquisition Manager"/>
    <x v="859"/>
    <x v="0"/>
    <s v="Soft"/>
    <s v="People"/>
    <s v="Talent Acquisition"/>
    <m/>
  </r>
  <r>
    <s v="Talent Acquisition Partner"/>
    <x v="859"/>
    <x v="0"/>
    <s v="Soft"/>
    <s v="People"/>
    <s v="Talent Acquisition"/>
    <m/>
  </r>
  <r>
    <s v="Global Capability / Talent / DEIB Director"/>
    <x v="859"/>
    <x v="0"/>
    <s v="Soft"/>
    <s v="People"/>
    <s v="Talent Management &amp; Capability Development"/>
    <m/>
  </r>
  <r>
    <s v="Global Talent Acquisition Director"/>
    <x v="859"/>
    <x v="0"/>
    <s v="Soft"/>
    <s v="People"/>
    <s v="Talent Acquisition"/>
    <m/>
  </r>
  <r>
    <s v="Talent Acquisition Director"/>
    <x v="859"/>
    <x v="0"/>
    <s v="Soft"/>
    <s v="People"/>
    <s v="Talent Acquisition"/>
    <m/>
  </r>
  <r>
    <s v="Global Capability / Talent / DEIB Partner"/>
    <x v="860"/>
    <x v="0"/>
    <s v="Soft"/>
    <s v="People"/>
    <s v="Talent Management &amp; Capability Development"/>
    <m/>
  </r>
  <r>
    <s v="Global Growth Education Partner"/>
    <x v="861"/>
    <x v="0"/>
    <s v="Functional"/>
    <s v="Sales &amp; Growth"/>
    <s v="Growth Other​"/>
    <m/>
  </r>
  <r>
    <s v="Design Manager"/>
    <x v="862"/>
    <x v="0"/>
    <s v="Functional"/>
    <s v="Engineering"/>
    <s v="Design Management"/>
    <m/>
  </r>
  <r>
    <s v="Employee Relations &amp; Compliance Manager"/>
    <x v="863"/>
    <x v="211"/>
    <s v="Functional"/>
    <s v="People"/>
    <s v="People Services &amp; Operations"/>
    <m/>
  </r>
  <r>
    <s v="Asset Management Consultant"/>
    <x v="864"/>
    <x v="0"/>
    <s v="Functional"/>
    <s v="Asset Management"/>
    <s v="Asset Lifecycle Management Consultancy"/>
    <m/>
  </r>
  <r>
    <s v="Employee Relations &amp; Compliance Partner"/>
    <x v="865"/>
    <x v="212"/>
    <s v="Functional"/>
    <s v="People"/>
    <s v="People Services &amp; Operations"/>
    <m/>
  </r>
  <r>
    <s v="People Technology Partner"/>
    <x v="865"/>
    <x v="212"/>
    <s v="Functional"/>
    <s v="People"/>
    <s v="People Services &amp; Operations"/>
    <m/>
  </r>
  <r>
    <s v="Employee Relations &amp; Compliance Manager"/>
    <x v="866"/>
    <x v="213"/>
    <s v="Functional"/>
    <s v="People"/>
    <s v="People Services &amp; Operations"/>
    <m/>
  </r>
  <r>
    <s v="Employee Relations &amp; Compliance Manager"/>
    <x v="866"/>
    <x v="213"/>
    <s v="Functional"/>
    <s v="People"/>
    <s v="People Services &amp; Operations"/>
    <m/>
  </r>
  <r>
    <s v="Employee Relations &amp; Compliance Partner"/>
    <x v="866"/>
    <x v="213"/>
    <s v="Functional"/>
    <s v="People"/>
    <s v="People Services &amp; Operations"/>
    <m/>
  </r>
  <r>
    <s v="Global Payroll Director"/>
    <x v="866"/>
    <x v="213"/>
    <s v="Functional"/>
    <s v="People"/>
    <s v="People Services &amp; Operations"/>
    <m/>
  </r>
  <r>
    <s v="Global People Analytics Manager"/>
    <x v="866"/>
    <x v="213"/>
    <s v="Functional"/>
    <s v="People"/>
    <s v="People Services &amp; Operations"/>
    <m/>
  </r>
  <r>
    <s v="Global People Analytics Partner"/>
    <x v="866"/>
    <x v="213"/>
    <s v="Functional"/>
    <s v="People"/>
    <s v="People Services &amp; Operations"/>
    <m/>
  </r>
  <r>
    <s v="Payroll Coordinator"/>
    <x v="866"/>
    <x v="213"/>
    <s v="Functional"/>
    <s v="People"/>
    <s v="People Services &amp; Operations"/>
    <m/>
  </r>
  <r>
    <s v="Payroll Manager"/>
    <x v="866"/>
    <x v="213"/>
    <s v="Functional"/>
    <s v="People"/>
    <s v="People Services &amp; Operations"/>
    <m/>
  </r>
  <r>
    <s v="Payroll Specialist"/>
    <x v="866"/>
    <x v="213"/>
    <s v="Functional"/>
    <s v="People"/>
    <s v="People Services &amp; Operations"/>
    <m/>
  </r>
  <r>
    <s v="People Analytics Specialist"/>
    <x v="866"/>
    <x v="213"/>
    <s v="Functional"/>
    <s v="People"/>
    <s v="People Services &amp; Operations"/>
    <m/>
  </r>
  <r>
    <s v="Global Payroll Director"/>
    <x v="866"/>
    <x v="213"/>
    <s v="Functional"/>
    <s v="People"/>
    <s v="People Services &amp; Operations"/>
    <m/>
  </r>
  <r>
    <s v="Hydraulic Structures Engineer"/>
    <x v="867"/>
    <x v="0"/>
    <s v="Functional"/>
    <s v="Engineering"/>
    <s v="Engineering Design &amp; Assessment "/>
    <m/>
  </r>
  <r>
    <s v="Toxicologist"/>
    <x v="868"/>
    <x v="0"/>
    <s v="Functional"/>
    <s v="Environmental Services &amp; Science"/>
    <s v="Science"/>
    <m/>
  </r>
  <r>
    <s v="Environmental Data Scientist"/>
    <x v="869"/>
    <x v="0"/>
    <s v="Functional"/>
    <s v="Environmental Services &amp; Science"/>
    <s v="Environmental Data Science"/>
    <m/>
  </r>
  <r>
    <s v="Geomatics Specialist"/>
    <x v="869"/>
    <x v="0"/>
    <s v="Functional"/>
    <s v="Environmental Services &amp; Science"/>
    <s v="Environmental Data Science"/>
    <m/>
  </r>
  <r>
    <s v="Rail (Track) Engineer"/>
    <x v="870"/>
    <x v="214"/>
    <s v="Functional"/>
    <s v="Engineering"/>
    <s v="Engineering Design &amp; Assessment "/>
    <m/>
  </r>
  <r>
    <s v="SEO Manager / Specialist"/>
    <x v="871"/>
    <x v="0"/>
    <s v="Functional"/>
    <s v="Sales &amp; Growth"/>
    <s v="MarComms"/>
    <m/>
  </r>
  <r>
    <s v="Talent Acquisition Advisor"/>
    <x v="872"/>
    <x v="0"/>
    <s v="Technical"/>
    <s v="People"/>
    <s v="Talent Acquisition"/>
    <m/>
  </r>
  <r>
    <s v="Talent Acquisition Specialist"/>
    <x v="872"/>
    <x v="0"/>
    <s v="Technical"/>
    <s v="People"/>
    <s v="Talent Acquisition"/>
    <m/>
  </r>
  <r>
    <s v="Talent Acquisition Coordinator"/>
    <x v="873"/>
    <x v="0"/>
    <s v="Technical"/>
    <s v="People"/>
    <s v="Talent Acquisition"/>
    <m/>
  </r>
  <r>
    <s v="Paid Media Specialist​"/>
    <x v="874"/>
    <x v="0"/>
    <s v="Functional"/>
    <s v="Sales &amp; Growth"/>
    <s v="MarComms"/>
    <m/>
  </r>
  <r>
    <s v="Asset Data Engineer"/>
    <x v="875"/>
    <x v="0"/>
    <s v="Functional"/>
    <s v="Asset Management"/>
    <s v="Asset Operations &amp; Maintenance"/>
    <m/>
  </r>
  <r>
    <s v="Structural Engineer"/>
    <x v="876"/>
    <x v="0"/>
    <s v="Functional"/>
    <s v="Engineering"/>
    <s v="Engineering Design &amp; Assessment "/>
    <m/>
  </r>
  <r>
    <s v="Signalling Engineer"/>
    <x v="877"/>
    <x v="0"/>
    <s v="Functional"/>
    <s v="Engineering"/>
    <s v="Engineering Design &amp; Assessment "/>
    <m/>
  </r>
  <r>
    <s v="Employee Relations &amp; Compliance Manager"/>
    <x v="878"/>
    <x v="215"/>
    <s v="Functional"/>
    <s v="People"/>
    <s v="People Services &amp; Operations"/>
    <m/>
  </r>
  <r>
    <s v="Employee Relations &amp; Compliance Partner"/>
    <x v="878"/>
    <x v="215"/>
    <s v="Functional"/>
    <s v="People"/>
    <s v="People Services &amp; Operations"/>
    <m/>
  </r>
  <r>
    <s v="Employee Relations Advisor"/>
    <x v="878"/>
    <x v="215"/>
    <s v="Functional"/>
    <s v="People"/>
    <s v="People Services &amp; Operations"/>
    <m/>
  </r>
  <r>
    <s v="Employee Relations Specialist"/>
    <x v="878"/>
    <x v="215"/>
    <s v="Functional"/>
    <s v="People"/>
    <s v="People Services &amp; Operations"/>
    <m/>
  </r>
  <r>
    <s v="Global International Mobility Director"/>
    <x v="878"/>
    <x v="215"/>
    <s v="Functional"/>
    <s v="People"/>
    <s v="People Services &amp; Operations"/>
    <m/>
  </r>
  <r>
    <s v="Operations Support Manager"/>
    <x v="878"/>
    <x v="215"/>
    <s v="Functional"/>
    <s v="Digital"/>
    <s v="Information Technology (IT) Support"/>
    <m/>
  </r>
  <r>
    <s v="International Mobility Coordinator"/>
    <x v="878"/>
    <x v="215"/>
    <s v="Functional"/>
    <s v="People"/>
    <s v="People Services &amp; Operations"/>
    <m/>
  </r>
  <r>
    <s v="International Mobility Manager"/>
    <x v="878"/>
    <x v="215"/>
    <s v="Functional"/>
    <s v="People"/>
    <s v="People Services &amp; Operations"/>
    <m/>
  </r>
  <r>
    <s v="International Mobility Specialist"/>
    <x v="878"/>
    <x v="215"/>
    <s v="Functional"/>
    <s v="People"/>
    <s v="People Services &amp; Operations"/>
    <m/>
  </r>
  <r>
    <s v="Global International Mobility Director"/>
    <x v="878"/>
    <x v="215"/>
    <s v="Functional"/>
    <s v="People"/>
    <s v="People Services &amp; Operations"/>
    <m/>
  </r>
  <r>
    <s v="Travel Manager"/>
    <x v="878"/>
    <x v="0"/>
    <s v="Functional"/>
    <s v="Operations"/>
    <s v="Travel"/>
    <m/>
  </r>
  <r>
    <s v="Buyer Specialist"/>
    <x v="879"/>
    <x v="0"/>
    <s v="Functional"/>
    <s v="Operations"/>
    <s v="Procurement"/>
    <m/>
  </r>
  <r>
    <s v="Procurement Analyst"/>
    <x v="879"/>
    <x v="0"/>
    <s v="Functional"/>
    <s v="Operations"/>
    <s v="Procurement"/>
    <m/>
  </r>
  <r>
    <s v="Procurement Business Partner"/>
    <x v="879"/>
    <x v="0"/>
    <s v="Functional"/>
    <s v="Operations"/>
    <s v="Procurement"/>
    <m/>
  </r>
  <r>
    <s v="Procurement Manager"/>
    <x v="879"/>
    <x v="0"/>
    <s v="Functional"/>
    <s v="Operations"/>
    <s v="Procurement"/>
    <m/>
  </r>
  <r>
    <s v="Procurement Specialist"/>
    <x v="879"/>
    <x v="0"/>
    <s v="Functional"/>
    <s v="Operations"/>
    <s v="Procurement"/>
    <m/>
  </r>
  <r>
    <s v="Graphic Design Manager / Graphic Designer​"/>
    <x v="880"/>
    <x v="0"/>
    <s v="Functional"/>
    <s v="Sales &amp; Growth"/>
    <s v="MarComms"/>
    <m/>
  </r>
  <r>
    <s v="Graphic Designer"/>
    <x v="880"/>
    <x v="0"/>
    <s v="Functional"/>
    <s v="Sales &amp; Growth"/>
    <s v="Commercial Enablement"/>
    <n v="3"/>
  </r>
  <r>
    <s v="Junior Graphic Designer"/>
    <x v="880"/>
    <x v="0"/>
    <s v="Functional"/>
    <s v="Sales &amp; Growth"/>
    <s v="Commercial Enablement"/>
    <n v="2"/>
  </r>
  <r>
    <s v="Senior Graphic Designer"/>
    <x v="880"/>
    <x v="0"/>
    <s v="Functional"/>
    <s v="Sales &amp; Growth"/>
    <s v="Commercial Enablement"/>
    <n v="4"/>
  </r>
  <r>
    <s v="Global Automation Director ​"/>
    <x v="881"/>
    <x v="0"/>
    <s v="Technical"/>
    <s v="Operations"/>
    <s v="Operations"/>
    <m/>
  </r>
  <r>
    <s v="Global Automation Director ​"/>
    <x v="881"/>
    <x v="0"/>
    <s v="Technical"/>
    <s v="Operations"/>
    <s v="Operations"/>
    <m/>
  </r>
  <r>
    <s v="Data Analyst"/>
    <x v="882"/>
    <x v="216"/>
    <s v="Functional"/>
    <s v="Digital"/>
    <s v="Data Science and Analytics"/>
    <m/>
  </r>
  <r>
    <s v="Data Scientist"/>
    <x v="882"/>
    <x v="216"/>
    <s v="Functional"/>
    <s v="Digital"/>
    <s v="Data Science and Analytics"/>
    <m/>
  </r>
  <r>
    <s v="Junior Data Scientist"/>
    <x v="882"/>
    <x v="216"/>
    <s v="Functional"/>
    <s v="Digital"/>
    <s v="Data Science and Analytics"/>
    <m/>
  </r>
  <r>
    <s v="Senior Data Scientist"/>
    <x v="882"/>
    <x v="216"/>
    <s v="Functional"/>
    <s v="Digital"/>
    <s v="Data Science and Analytics"/>
    <m/>
  </r>
  <r>
    <s v="Asset Data Engineer"/>
    <x v="883"/>
    <x v="0"/>
    <s v="Technical"/>
    <s v="Asset Management"/>
    <s v="Asset Operations &amp; Maintenance"/>
    <m/>
  </r>
  <r>
    <s v="Mechanical Engineer"/>
    <x v="884"/>
    <x v="0"/>
    <s v="Functional"/>
    <s v="Engineering"/>
    <s v="Engineering Design &amp; Assessment "/>
    <m/>
  </r>
  <r>
    <s v="Email Marketing Specialist​"/>
    <x v="885"/>
    <x v="0"/>
    <s v="Technical"/>
    <s v="Sales &amp; Growth"/>
    <s v="MarComms"/>
    <m/>
  </r>
  <r>
    <s v="Asset Technical Director"/>
    <x v="886"/>
    <x v="0"/>
    <s v="Functional"/>
    <s v="Asset Management"/>
    <s v="Asset Lifecycle Management Delivery"/>
    <m/>
  </r>
  <r>
    <s v="Asset Technical Director"/>
    <x v="886"/>
    <x v="0"/>
    <s v="Functional"/>
    <s v="Asset Management"/>
    <s v="Asset Lifecycle Management Delivery"/>
    <m/>
  </r>
  <r>
    <s v="Traffic Signals &amp; ITS Engineer"/>
    <x v="887"/>
    <x v="0"/>
    <s v="Functional"/>
    <s v="Engineering"/>
    <s v="Engineering Design &amp; Assessment "/>
    <m/>
  </r>
  <r>
    <s v="Global Hosting and Networking Director"/>
    <x v="888"/>
    <x v="217"/>
    <s v="Functional"/>
    <s v="Digital"/>
    <s v="Network and Security"/>
    <m/>
  </r>
  <r>
    <s v="Networking Manager"/>
    <x v="888"/>
    <x v="217"/>
    <s v="Functional"/>
    <s v="Digital"/>
    <s v="Network and Security"/>
    <m/>
  </r>
  <r>
    <s v="Global Platform Director"/>
    <x v="888"/>
    <x v="217"/>
    <s v="Functional"/>
    <s v="Digital"/>
    <s v="Software Development / Digital Architecture"/>
    <m/>
  </r>
  <r>
    <s v="Global Hosting and Networking Director"/>
    <x v="888"/>
    <x v="217"/>
    <s v="Functional"/>
    <s v="Digital"/>
    <s v="Network and Security"/>
    <m/>
  </r>
  <r>
    <s v="Global Platform Director"/>
    <x v="888"/>
    <x v="217"/>
    <s v="Functional"/>
    <s v="Digital"/>
    <s v="Software Development / Digital Architecture"/>
    <m/>
  </r>
  <r>
    <s v="Advisory Analyst"/>
    <x v="889"/>
    <x v="218"/>
    <s v="Functional"/>
    <s v="Advisory"/>
    <s v="Business Advisory"/>
    <m/>
  </r>
  <r>
    <s v="Advisory Associate Director"/>
    <x v="889"/>
    <x v="218"/>
    <s v="Functional"/>
    <s v="Advisory"/>
    <s v="Business Advisory"/>
    <m/>
  </r>
  <r>
    <s v="Advisory Consultant"/>
    <x v="889"/>
    <x v="218"/>
    <s v="Functional"/>
    <s v="Advisory"/>
    <s v="Business Advisory"/>
    <m/>
  </r>
  <r>
    <s v="Advisory Director"/>
    <x v="889"/>
    <x v="218"/>
    <s v="Functional"/>
    <s v="Advisory"/>
    <s v="Business Advisory"/>
    <m/>
  </r>
  <r>
    <s v="Advisory Graduate/Intern Consultant"/>
    <x v="889"/>
    <x v="218"/>
    <s v="Functional"/>
    <s v="Advisory"/>
    <s v="Business Advisory"/>
    <m/>
  </r>
  <r>
    <s v="Advisory Junior Consultant"/>
    <x v="889"/>
    <x v="218"/>
    <s v="Functional"/>
    <s v="Advisory"/>
    <s v="Business Advisory"/>
    <m/>
  </r>
  <r>
    <s v="Advisory Manager"/>
    <x v="889"/>
    <x v="218"/>
    <s v="Functional"/>
    <s v="Advisory"/>
    <s v="Business Advisory"/>
    <m/>
  </r>
  <r>
    <s v="Advisory Senior Consultant"/>
    <x v="889"/>
    <x v="218"/>
    <s v="Functional"/>
    <s v="Advisory"/>
    <s v="Business Advisory"/>
    <m/>
  </r>
  <r>
    <s v="Advisory Senior Director"/>
    <x v="889"/>
    <x v="218"/>
    <s v="Functional"/>
    <s v="Advisory"/>
    <s v="Business Advisory"/>
    <m/>
  </r>
  <r>
    <s v="Advisory Director"/>
    <x v="889"/>
    <x v="218"/>
    <s v="Functional"/>
    <s v="Advisory"/>
    <s v="Business Advisory"/>
    <m/>
  </r>
  <r>
    <s v="Advisory Senior Director"/>
    <x v="889"/>
    <x v="218"/>
    <s v="Functional"/>
    <s v="Advisory"/>
    <s v="Business Advisory"/>
    <m/>
  </r>
  <r>
    <s v="BA Bid Manager"/>
    <x v="890"/>
    <x v="0"/>
    <s v="Soft"/>
    <s v="Sales &amp; Growth"/>
    <s v="Sales &amp; Pursuits"/>
    <n v="2"/>
  </r>
  <r>
    <s v="BA Operations Director"/>
    <x v="890"/>
    <x v="0"/>
    <s v="Soft"/>
    <s v="Operations"/>
    <s v="Operations"/>
    <m/>
  </r>
  <r>
    <s v="BA Pursuit Leader"/>
    <x v="890"/>
    <x v="0"/>
    <s v="Soft"/>
    <s v="Sales &amp; Growth"/>
    <s v="Sales &amp; Pursuits"/>
    <n v="2"/>
  </r>
  <r>
    <s v="BA Service Director ​"/>
    <x v="890"/>
    <x v="0"/>
    <s v="Soft"/>
    <s v="Operations"/>
    <s v="Operations"/>
    <m/>
  </r>
  <r>
    <s v="Digital Ecosystem Director​"/>
    <x v="890"/>
    <x v="0"/>
    <s v="Soft"/>
    <s v="Sales &amp; Growth"/>
    <s v="MarComms"/>
    <m/>
  </r>
  <r>
    <s v="Environmental Sustainability Specialist"/>
    <x v="890"/>
    <x v="0"/>
    <s v="Functional"/>
    <s v="Environmental Services &amp; Science"/>
    <s v="Regulations &amp; Policy"/>
    <m/>
  </r>
  <r>
    <s v="GBA Operations Director"/>
    <x v="890"/>
    <x v="0"/>
    <s v="Soft"/>
    <s v="Operations"/>
    <s v="Operations"/>
    <m/>
  </r>
  <r>
    <s v="Global Project Quality Management Director"/>
    <x v="890"/>
    <x v="0"/>
    <s v="Soft"/>
    <s v="Operations"/>
    <s v="Quality"/>
    <m/>
  </r>
  <r>
    <s v="Global Quality Director"/>
    <x v="890"/>
    <x v="0"/>
    <s v="Soft"/>
    <s v="Operations"/>
    <s v="Quality"/>
    <m/>
  </r>
  <r>
    <s v="Global Research Manager"/>
    <x v="890"/>
    <x v="0"/>
    <s v="Soft"/>
    <s v="Sales &amp; Growth"/>
    <s v="Growth Other​"/>
    <m/>
  </r>
  <r>
    <s v="Global Service Directors​"/>
    <x v="890"/>
    <x v="0"/>
    <s v="Soft"/>
    <s v="Operations"/>
    <s v="Operations"/>
    <m/>
  </r>
  <r>
    <s v="Global Strategy and Development Officer"/>
    <x v="890"/>
    <x v="0"/>
    <s v="Soft"/>
    <s v="Sales &amp; Growth"/>
    <s v="Growth Other​"/>
    <m/>
  </r>
  <r>
    <s v="Global Strategy Manager"/>
    <x v="890"/>
    <x v="0"/>
    <s v="Soft"/>
    <s v="Sales &amp; Growth"/>
    <s v="Growth Other​"/>
    <m/>
  </r>
  <r>
    <s v="Global Workforce Planning Director"/>
    <x v="890"/>
    <x v="0"/>
    <s v="Soft"/>
    <s v="Operations"/>
    <s v="Workforce Planning"/>
    <m/>
  </r>
  <r>
    <s v="Business Intelligence Director"/>
    <x v="890"/>
    <x v="218"/>
    <s v="Soft"/>
    <s v="Digital"/>
    <s v="Data Science and Analytics"/>
    <m/>
  </r>
  <r>
    <s v="Global Capability / Talent / DEIB Director"/>
    <x v="890"/>
    <x v="218"/>
    <s v="Soft"/>
    <s v="People"/>
    <s v="Talent Management &amp; Capability Development"/>
    <m/>
  </r>
  <r>
    <s v="Global Capability / Talent / DEIB Partner"/>
    <x v="890"/>
    <x v="218"/>
    <s v="Soft"/>
    <s v="People"/>
    <s v="Talent Management &amp; Capability Development"/>
    <m/>
  </r>
  <r>
    <s v="Global Service Management Partner"/>
    <x v="890"/>
    <x v="218"/>
    <s v="Soft"/>
    <s v="Digital"/>
    <s v="Information Technology (IT) Support"/>
    <m/>
  </r>
  <r>
    <s v="Director of Technology and Architecture"/>
    <x v="890"/>
    <x v="218"/>
    <s v="Soft"/>
    <s v="Digital"/>
    <s v="Software Development / Digital Architecture"/>
    <m/>
  </r>
  <r>
    <s v="Global Digital Services &amp; Solutions Director"/>
    <x v="890"/>
    <x v="218"/>
    <s v="Soft"/>
    <s v="Digital"/>
    <s v="Software Development / Digital Architecture"/>
    <m/>
  </r>
  <r>
    <s v="Global Platform Director"/>
    <x v="890"/>
    <x v="218"/>
    <s v="Soft"/>
    <s v="Digital"/>
    <s v="Software Development / Digital Architecture"/>
    <m/>
  </r>
  <r>
    <s v="Senior Solution Architect"/>
    <x v="890"/>
    <x v="218"/>
    <s v="Soft"/>
    <s v="Digital"/>
    <s v="Software Development / Digital Architecture"/>
    <m/>
  </r>
  <r>
    <s v="Business Intelligence Director"/>
    <x v="890"/>
    <x v="218"/>
    <s v="Soft"/>
    <s v="Digital"/>
    <s v="Data Science and Analytics"/>
    <m/>
  </r>
  <r>
    <s v="Director of Technology and Architecture"/>
    <x v="890"/>
    <x v="218"/>
    <s v="Soft"/>
    <s v="Digital"/>
    <s v="Software Development / Digital Architecture"/>
    <m/>
  </r>
  <r>
    <s v="Global Capability / Talent / DEIB Director"/>
    <x v="890"/>
    <x v="218"/>
    <s v="Soft"/>
    <s v="People"/>
    <s v="Talent Management &amp; Capability Development"/>
    <m/>
  </r>
  <r>
    <s v="Global Digital Services &amp; Solutions Director"/>
    <x v="890"/>
    <x v="218"/>
    <s v="Soft"/>
    <s v="Digital"/>
    <s v="Software Development / Digital Architecture"/>
    <m/>
  </r>
  <r>
    <s v="Global Platform Director"/>
    <x v="890"/>
    <x v="218"/>
    <s v="Soft"/>
    <s v="Digital"/>
    <s v="Software Development / Digital Architecture"/>
    <m/>
  </r>
  <r>
    <s v="BA Operations Director"/>
    <x v="890"/>
    <x v="0"/>
    <s v="Soft"/>
    <s v="Operations"/>
    <s v="Operations"/>
    <m/>
  </r>
  <r>
    <s v="BA Service Director ​"/>
    <x v="890"/>
    <x v="0"/>
    <s v="Soft"/>
    <s v="Operations"/>
    <s v="Operations"/>
    <m/>
  </r>
  <r>
    <s v="Digital Ecosystem Director​"/>
    <x v="890"/>
    <x v="0"/>
    <s v="Soft"/>
    <s v="Sales &amp; Growth"/>
    <s v="MarComms"/>
    <m/>
  </r>
  <r>
    <s v="GBA Operations Director"/>
    <x v="890"/>
    <x v="0"/>
    <s v="Soft"/>
    <s v="Operations"/>
    <s v="Operations"/>
    <m/>
  </r>
  <r>
    <s v="Global Project Quality Management Director"/>
    <x v="890"/>
    <x v="0"/>
    <s v="Soft"/>
    <s v="Operations"/>
    <s v="Quality"/>
    <m/>
  </r>
  <r>
    <s v="Global Quality Director"/>
    <x v="890"/>
    <x v="0"/>
    <s v="Soft"/>
    <s v="Operations"/>
    <s v="Quality"/>
    <m/>
  </r>
  <r>
    <s v="Global Service Directors​"/>
    <x v="890"/>
    <x v="0"/>
    <s v="Soft"/>
    <s v="Operations"/>
    <s v="Operations"/>
    <m/>
  </r>
  <r>
    <s v="Global Workforce Planning Director"/>
    <x v="890"/>
    <x v="0"/>
    <s v="Soft"/>
    <s v="Operations"/>
    <s v="Workforce Planning"/>
    <m/>
  </r>
  <r>
    <s v="Mechanical Engineer"/>
    <x v="891"/>
    <x v="0"/>
    <s v="Functional"/>
    <s v="Engineering"/>
    <s v="Engineering Design &amp; Assessment "/>
    <m/>
  </r>
  <r>
    <s v="Manufacturing Engineer"/>
    <x v="892"/>
    <x v="0"/>
    <s v="Functional"/>
    <s v="Engineering"/>
    <s v="Engineering Design &amp; Assessment "/>
    <m/>
  </r>
  <r>
    <s v="Manufacturing Engineer"/>
    <x v="893"/>
    <x v="0"/>
    <s v="Technical"/>
    <s v="Engineering"/>
    <s v="Engineering Design &amp; Assessment "/>
    <m/>
  </r>
  <r>
    <s v="Account Manager"/>
    <x v="894"/>
    <x v="0"/>
    <s v="Functional"/>
    <s v="Sales &amp; Growth"/>
    <s v="Account &amp; Client Management (GAM)​"/>
    <m/>
  </r>
  <r>
    <s v="Brand Manager"/>
    <x v="894"/>
    <x v="0"/>
    <s v="Functional"/>
    <s v="Sales &amp; Growth"/>
    <s v="MarComms"/>
    <m/>
  </r>
  <r>
    <s v="Business Development Manager"/>
    <x v="894"/>
    <x v="0"/>
    <s v="Functional"/>
    <s v="Sales &amp; Growth"/>
    <s v="Sales &amp; Pursuits"/>
    <n v="5"/>
  </r>
  <r>
    <s v="Buyer Partner"/>
    <x v="894"/>
    <x v="0"/>
    <s v="Functional"/>
    <s v="Operations"/>
    <s v="Procurement"/>
    <m/>
  </r>
  <r>
    <s v="Director Key Clients &amp; Business Intelligence​"/>
    <x v="894"/>
    <x v="0"/>
    <s v="Functional"/>
    <s v="Sales &amp; Growth"/>
    <s v="Account &amp; Client Management (GAM)​"/>
    <m/>
  </r>
  <r>
    <s v="Emerging Key Account Manager"/>
    <x v="894"/>
    <x v="0"/>
    <s v="Functional"/>
    <s v="Sales &amp; Growth"/>
    <s v="Account &amp; Client Management (GAM)​"/>
    <m/>
  </r>
  <r>
    <s v="GBA Solution Director"/>
    <x v="894"/>
    <x v="0"/>
    <s v="Functional"/>
    <s v="Sales &amp; Growth"/>
    <s v="Sales &amp; Pursuits"/>
    <n v="5"/>
  </r>
  <r>
    <s v="Global Account Manager​"/>
    <x v="894"/>
    <x v="0"/>
    <s v="Functional"/>
    <s v="Sales &amp; Growth"/>
    <s v="Account &amp; Client Management (GAM)​"/>
    <m/>
  </r>
  <r>
    <s v="Global Innovation Manager"/>
    <x v="894"/>
    <x v="0"/>
    <s v="Functional"/>
    <s v="Sales &amp; Growth"/>
    <s v="Sales &amp; Pursuits"/>
    <n v="5"/>
  </r>
  <r>
    <s v="Global Market Sector Cabinet leader"/>
    <x v="894"/>
    <x v="0"/>
    <s v="Functional"/>
    <s v="Sales &amp; Growth"/>
    <s v="Account &amp; Client Management (GAM)​"/>
    <m/>
  </r>
  <r>
    <s v="Global Research Manager"/>
    <x v="894"/>
    <x v="0"/>
    <s v="Functional"/>
    <s v="Sales &amp; Growth"/>
    <s v="Growth Other​"/>
    <m/>
  </r>
  <r>
    <s v="Global Strategy and Development Analyst"/>
    <x v="894"/>
    <x v="0"/>
    <s v="Functional"/>
    <s v="Sales &amp; Growth"/>
    <s v="Growth Other​"/>
    <m/>
  </r>
  <r>
    <s v="Global Strategy and Development Officer"/>
    <x v="894"/>
    <x v="0"/>
    <s v="Functional"/>
    <s v="Sales &amp; Growth"/>
    <s v="Growth Other​"/>
    <m/>
  </r>
  <r>
    <s v="Global Strategy Manager"/>
    <x v="894"/>
    <x v="0"/>
    <s v="Functional"/>
    <s v="Sales &amp; Growth"/>
    <s v="Growth Other​"/>
    <m/>
  </r>
  <r>
    <s v="Market Research Analyst"/>
    <x v="894"/>
    <x v="0"/>
    <s v="Functional"/>
    <s v="Sales &amp; Growth"/>
    <s v="Commercial Enablement"/>
    <m/>
  </r>
  <r>
    <s v="Market Research Associate"/>
    <x v="894"/>
    <x v="0"/>
    <s v="Functional"/>
    <s v="Sales &amp; Growth"/>
    <s v="Commercial Enablement"/>
    <m/>
  </r>
  <r>
    <s v="Market Research Specialist"/>
    <x v="894"/>
    <x v="0"/>
    <s v="Functional"/>
    <s v="Sales &amp; Growth"/>
    <s v="Commercial Enablement"/>
    <m/>
  </r>
  <r>
    <s v="Market Sector Director"/>
    <x v="894"/>
    <x v="0"/>
    <s v="Functional"/>
    <s v="Sales &amp; Growth"/>
    <s v="Account &amp; Client Management (GAM)​"/>
    <m/>
  </r>
  <r>
    <s v="Risk &amp; Commercial Management Director​"/>
    <x v="894"/>
    <x v="0"/>
    <s v="Functional"/>
    <s v="Operations"/>
    <s v="Operations"/>
    <m/>
  </r>
  <r>
    <s v="Director Key Clients &amp; Business Intelligence​"/>
    <x v="894"/>
    <x v="0"/>
    <s v="Functional"/>
    <s v="Sales &amp; Growth"/>
    <s v="Account &amp; Client Management (GAM)​"/>
    <m/>
  </r>
  <r>
    <s v="GBA Solution Director"/>
    <x v="894"/>
    <x v="0"/>
    <s v="Functional"/>
    <s v="Sales &amp; Growth"/>
    <s v="Sales &amp; Pursuits"/>
    <m/>
  </r>
  <r>
    <s v="Market Sector Director"/>
    <x v="894"/>
    <x v="0"/>
    <s v="Functional"/>
    <s v="Sales &amp; Growth"/>
    <s v="Account &amp; Client Management (GAM)​"/>
    <m/>
  </r>
  <r>
    <s v="Risk &amp; Commercial Management Director​"/>
    <x v="894"/>
    <x v="0"/>
    <s v="Functional"/>
    <s v="Operations"/>
    <s v="Operations"/>
    <m/>
  </r>
  <r>
    <s v="Global Cities Director​"/>
    <x v="895"/>
    <x v="0"/>
    <s v="Functional"/>
    <s v="Sales &amp; Growth"/>
    <s v="Account &amp; Client Management (GAM)​"/>
    <m/>
  </r>
  <r>
    <s v="Global Market Sector Cabinet leader"/>
    <x v="895"/>
    <x v="0"/>
    <s v="Functional"/>
    <s v="Sales &amp; Growth"/>
    <s v="Account &amp; Client Management (GAM)​"/>
    <m/>
  </r>
  <r>
    <s v="Global Cities Director​"/>
    <x v="895"/>
    <x v="0"/>
    <s v="Functional"/>
    <s v="Sales &amp; Growth"/>
    <s v="Account &amp; Client Management (GAM)​"/>
    <m/>
  </r>
  <r>
    <s v="Global Quality Audit Director​"/>
    <x v="896"/>
    <x v="0"/>
    <s v="Functional"/>
    <s v="Operations"/>
    <s v="Quality"/>
    <m/>
  </r>
  <r>
    <s v="Global Quality Audit Director​"/>
    <x v="896"/>
    <x v="0"/>
    <s v="Functional"/>
    <s v="Operations"/>
    <s v="Quality"/>
    <m/>
  </r>
  <r>
    <s v="Brand Director"/>
    <x v="897"/>
    <x v="0"/>
    <s v="Functional"/>
    <s v="Sales &amp; Growth"/>
    <s v="MarComms"/>
    <m/>
  </r>
  <r>
    <s v="GLobal Market Sector Director"/>
    <x v="897"/>
    <x v="0"/>
    <s v="Functional"/>
    <s v="Sales &amp; Growth"/>
    <s v="Account &amp; Client Management (GAM)​"/>
    <m/>
  </r>
  <r>
    <s v="Global Market Sector Program Specialist"/>
    <x v="897"/>
    <x v="0"/>
    <s v="Functional"/>
    <s v="Sales &amp; Growth"/>
    <s v="Commercial Enablement"/>
    <m/>
  </r>
  <r>
    <s v="Brand Director"/>
    <x v="897"/>
    <x v="0"/>
    <s v="Functional"/>
    <s v="Sales &amp; Growth"/>
    <s v="MarComms"/>
    <m/>
  </r>
  <r>
    <s v="GLobal Market Sector Director"/>
    <x v="897"/>
    <x v="0"/>
    <s v="Functional"/>
    <s v="Sales &amp; Growth"/>
    <s v="Account &amp; Client Management (GAM)​"/>
    <m/>
  </r>
  <r>
    <s v="BA Solutions Manager"/>
    <x v="898"/>
    <x v="0"/>
    <s v="Functional"/>
    <s v="Sales &amp; Growth"/>
    <s v="Sales &amp; Pursuits"/>
    <n v="5"/>
  </r>
  <r>
    <s v="Brand &amp; Marketing Campaigns Director​"/>
    <x v="898"/>
    <x v="0"/>
    <s v="Functional"/>
    <s v="Sales &amp; Growth"/>
    <s v="MarComms"/>
    <m/>
  </r>
  <r>
    <s v="Brand Director"/>
    <x v="898"/>
    <x v="0"/>
    <s v="Functional"/>
    <s v="Sales &amp; Growth"/>
    <s v="MarComms"/>
    <m/>
  </r>
  <r>
    <s v="Brand Manager"/>
    <x v="898"/>
    <x v="0"/>
    <s v="Functional"/>
    <s v="Sales &amp; Growth"/>
    <s v="MarComms"/>
    <m/>
  </r>
  <r>
    <s v="Campaign Director"/>
    <x v="898"/>
    <x v="0"/>
    <s v="Functional"/>
    <s v="Sales &amp; Growth"/>
    <s v="MarComms"/>
    <m/>
  </r>
  <r>
    <s v="Client Program Manager"/>
    <x v="898"/>
    <x v="0"/>
    <s v="Functional"/>
    <s v="Sales &amp; Growth"/>
    <s v="Account &amp; Client Management (GAM)​"/>
    <m/>
  </r>
  <r>
    <s v="Communications Director"/>
    <x v="898"/>
    <x v="0"/>
    <s v="Functional"/>
    <s v="Sales &amp; Growth"/>
    <s v="MarComms"/>
    <m/>
  </r>
  <r>
    <s v="Digital &amp; Product Marketing Director​"/>
    <x v="898"/>
    <x v="0"/>
    <s v="Functional"/>
    <s v="Sales &amp; Growth"/>
    <s v="MarComms"/>
    <m/>
  </r>
  <r>
    <s v="Digital Advertising Manager​"/>
    <x v="898"/>
    <x v="0"/>
    <s v="Functional"/>
    <s v="Sales &amp; Growth"/>
    <s v="MarComms"/>
    <m/>
  </r>
  <r>
    <s v="Digital Analytics Manager​"/>
    <x v="898"/>
    <x v="0"/>
    <s v="Functional"/>
    <s v="Sales &amp; Growth"/>
    <s v="MarComms"/>
    <m/>
  </r>
  <r>
    <s v="Digital Marketing Analyst"/>
    <x v="898"/>
    <x v="0"/>
    <s v="Functional"/>
    <s v="Sales &amp; Growth"/>
    <s v="MarComms"/>
    <m/>
  </r>
  <r>
    <s v="Digital Marketing Specialist"/>
    <x v="898"/>
    <x v="0"/>
    <s v="Functional"/>
    <s v="Sales &amp; Growth"/>
    <s v="MarComms"/>
    <m/>
  </r>
  <r>
    <s v="Director Key Clients &amp; Business Intelligence​"/>
    <x v="898"/>
    <x v="0"/>
    <s v="Functional"/>
    <s v="Sales &amp; Growth"/>
    <s v="Account &amp; Client Management (GAM)​"/>
    <m/>
  </r>
  <r>
    <s v="Email Marketing Specialist​"/>
    <x v="898"/>
    <x v="0"/>
    <s v="Functional"/>
    <s v="Sales &amp; Growth"/>
    <s v="MarComms"/>
    <m/>
  </r>
  <r>
    <s v="GBA Business Partner ​"/>
    <x v="898"/>
    <x v="0"/>
    <s v="Functional"/>
    <s v="Sales &amp; Growth"/>
    <s v="MarComms"/>
    <m/>
  </r>
  <r>
    <s v="GBA Pursuit Committee Associate Manager"/>
    <x v="898"/>
    <x v="0"/>
    <s v="Functional"/>
    <s v="Sales &amp; Growth"/>
    <s v="Sales &amp; Pursuits"/>
    <n v="2"/>
  </r>
  <r>
    <s v="Global Client Experience Program Manager"/>
    <x v="898"/>
    <x v="0"/>
    <s v="Functional"/>
    <s v="Sales &amp; Growth"/>
    <s v="Growth Other​"/>
    <m/>
  </r>
  <r>
    <s v="Global Commercial Strategies Manager​"/>
    <x v="898"/>
    <x v="0"/>
    <s v="Functional"/>
    <s v="Sales &amp; Growth"/>
    <s v="Growth Other​"/>
    <m/>
  </r>
  <r>
    <s v="Global Innovation Manager"/>
    <x v="898"/>
    <x v="0"/>
    <s v="Functional"/>
    <s v="Sales &amp; Growth"/>
    <s v="Sales &amp; Pursuits"/>
    <n v="5"/>
  </r>
  <r>
    <s v="GLobal Market Sector Director"/>
    <x v="898"/>
    <x v="0"/>
    <s v="Functional"/>
    <s v="Sales &amp; Growth"/>
    <s v="Account &amp; Client Management (GAM)​"/>
    <m/>
  </r>
  <r>
    <s v="Global Research Manager"/>
    <x v="898"/>
    <x v="0"/>
    <s v="Functional"/>
    <s v="Sales &amp; Growth"/>
    <s v="Growth Other​"/>
    <m/>
  </r>
  <r>
    <s v="Global Solutions Program Specialist​"/>
    <x v="898"/>
    <x v="0"/>
    <s v="Functional"/>
    <s v="Sales &amp; Growth"/>
    <s v="Commercial Enablement"/>
    <m/>
  </r>
  <r>
    <s v="Global Strategy and Development Analyst"/>
    <x v="898"/>
    <x v="0"/>
    <s v="Functional"/>
    <s v="Sales &amp; Growth"/>
    <s v="Growth Other​"/>
    <m/>
  </r>
  <r>
    <s v="Global Strategy and Development Officer"/>
    <x v="898"/>
    <x v="0"/>
    <s v="Functional"/>
    <s v="Sales &amp; Growth"/>
    <s v="Growth Other​"/>
    <m/>
  </r>
  <r>
    <s v="Global Market Sector Program Manager​"/>
    <x v="898"/>
    <x v="0"/>
    <s v="Functional"/>
    <s v="Sales &amp; Growth"/>
    <s v="Commercial Enablement"/>
    <m/>
  </r>
  <r>
    <s v="Global Market Sector Program Specialist"/>
    <x v="898"/>
    <x v="0"/>
    <s v="Functional"/>
    <s v="Sales &amp; Growth"/>
    <s v="Commercial Enablement"/>
    <m/>
  </r>
  <r>
    <s v="Global/Chief Marketing Officer​"/>
    <x v="898"/>
    <x v="0"/>
    <s v="Functional"/>
    <s v="Sales &amp; Growth"/>
    <s v="MarComms"/>
    <m/>
  </r>
  <r>
    <s v="Key Account Manager​"/>
    <x v="898"/>
    <x v="0"/>
    <s v="Functional"/>
    <s v="Sales &amp; Growth"/>
    <s v="Account &amp; Client Management (GAM)​"/>
    <m/>
  </r>
  <r>
    <s v="Market Research Analyst"/>
    <x v="898"/>
    <x v="0"/>
    <s v="Functional"/>
    <s v="Sales &amp; Growth"/>
    <s v="Commercial Enablement"/>
    <m/>
  </r>
  <r>
    <s v="Marketing &amp; Communications Director"/>
    <x v="898"/>
    <x v="0"/>
    <s v="Functional"/>
    <s v="Sales &amp; Growth"/>
    <s v="MarComms"/>
    <m/>
  </r>
  <r>
    <s v="Marketing Campaign Manager"/>
    <x v="898"/>
    <x v="0"/>
    <s v="Functional"/>
    <s v="Sales &amp; Growth"/>
    <s v="MarComms"/>
    <m/>
  </r>
  <r>
    <s v="Marketing Manager"/>
    <x v="898"/>
    <x v="0"/>
    <s v="Functional"/>
    <s v="Sales &amp; Growth"/>
    <s v="MarComms"/>
    <m/>
  </r>
  <r>
    <s v="Employee Relations &amp; Compliance Manager"/>
    <x v="898"/>
    <x v="219"/>
    <s v="Functional"/>
    <s v="People"/>
    <s v="People Services &amp; Operations"/>
    <m/>
  </r>
  <r>
    <s v="Employee Relations Specialist"/>
    <x v="898"/>
    <x v="219"/>
    <s v="Functional"/>
    <s v="People"/>
    <s v="People Services &amp; Operations"/>
    <m/>
  </r>
  <r>
    <s v="Performance Marketing Director​"/>
    <x v="898"/>
    <x v="0"/>
    <s v="Functional"/>
    <s v="Sales &amp; Growth"/>
    <s v="MarComms"/>
    <m/>
  </r>
  <r>
    <s v="Product Marketing Director / Manager / Specialist​"/>
    <x v="898"/>
    <x v="0"/>
    <s v="Functional"/>
    <s v="Sales &amp; Growth"/>
    <s v="MarComms"/>
    <m/>
  </r>
  <r>
    <s v="Senior Proposal Coordinator"/>
    <x v="898"/>
    <x v="0"/>
    <s v="Functional"/>
    <s v="Sales &amp; Growth"/>
    <s v="Commercial Enablement"/>
    <m/>
  </r>
  <r>
    <s v="SEO Manager / Specialist"/>
    <x v="898"/>
    <x v="0"/>
    <s v="Functional"/>
    <s v="Sales &amp; Growth"/>
    <s v="MarComms"/>
    <m/>
  </r>
  <r>
    <s v="Social Media Specialist"/>
    <x v="898"/>
    <x v="0"/>
    <s v="Functional"/>
    <s v="Sales &amp; Growth"/>
    <s v="MarComms"/>
    <m/>
  </r>
  <r>
    <s v="Brand &amp; Marketing Campaigns Director​"/>
    <x v="898"/>
    <x v="0"/>
    <s v="Functional"/>
    <s v="Sales &amp; Growth"/>
    <s v="MarComms"/>
    <m/>
  </r>
  <r>
    <s v="Brand Director"/>
    <x v="898"/>
    <x v="0"/>
    <s v="Functional"/>
    <s v="Sales &amp; Growth"/>
    <s v="MarComms"/>
    <m/>
  </r>
  <r>
    <s v="Campaign Director"/>
    <x v="898"/>
    <x v="0"/>
    <s v="Functional"/>
    <s v="Sales &amp; Growth"/>
    <s v="MarComms"/>
    <m/>
  </r>
  <r>
    <s v="Communications Director"/>
    <x v="898"/>
    <x v="0"/>
    <s v="Functional"/>
    <s v="Sales &amp; Growth"/>
    <s v="MarComms"/>
    <m/>
  </r>
  <r>
    <s v="Digital &amp; Product Marketing Director​"/>
    <x v="898"/>
    <x v="0"/>
    <s v="Functional"/>
    <s v="Sales &amp; Growth"/>
    <s v="MarComms"/>
    <m/>
  </r>
  <r>
    <s v="Director Key Clients &amp; Business Intelligence​"/>
    <x v="898"/>
    <x v="0"/>
    <s v="Functional"/>
    <s v="Sales &amp; Growth"/>
    <s v="Account &amp; Client Management (GAM)​"/>
    <m/>
  </r>
  <r>
    <s v="GLobal Market Sector Director"/>
    <x v="898"/>
    <x v="0"/>
    <s v="Functional"/>
    <s v="Sales &amp; Growth"/>
    <s v="Account &amp; Client Management (GAM)​"/>
    <m/>
  </r>
  <r>
    <s v="Global/Chief Marketing Officer​"/>
    <x v="898"/>
    <x v="0"/>
    <s v="Functional"/>
    <s v="Sales &amp; Growth"/>
    <s v="MarComms"/>
    <m/>
  </r>
  <r>
    <s v="Marketing &amp; Communications Director"/>
    <x v="898"/>
    <x v="0"/>
    <s v="Functional"/>
    <s v="Sales &amp; Growth"/>
    <s v="MarComms"/>
    <m/>
  </r>
  <r>
    <s v="Performance Marketing Director​"/>
    <x v="898"/>
    <x v="0"/>
    <s v="Functional"/>
    <s v="Sales &amp; Growth"/>
    <s v="MarComms"/>
    <m/>
  </r>
  <r>
    <s v="Product Marketing Director / Manager / Specialist​"/>
    <x v="898"/>
    <x v="0"/>
    <s v="Functional"/>
    <s v="Sales &amp; Growth"/>
    <s v="MarComms"/>
    <m/>
  </r>
  <r>
    <s v="Global Innovation Manager"/>
    <x v="899"/>
    <x v="0"/>
    <s v="Functional"/>
    <s v="Sales &amp; Growth"/>
    <s v="Sales &amp; Pursuits"/>
    <n v="3"/>
  </r>
  <r>
    <s v="Global Research Manager"/>
    <x v="899"/>
    <x v="0"/>
    <s v="Functional"/>
    <s v="Sales &amp; Growth"/>
    <s v="Growth Other​"/>
    <m/>
  </r>
  <r>
    <s v="Global Strategy and Development Analyst"/>
    <x v="899"/>
    <x v="0"/>
    <s v="Functional"/>
    <s v="Sales &amp; Growth"/>
    <s v="Growth Other​"/>
    <m/>
  </r>
  <r>
    <s v="Global Strategy and Development Officer"/>
    <x v="899"/>
    <x v="0"/>
    <s v="Functional"/>
    <s v="Sales &amp; Growth"/>
    <s v="Growth Other​"/>
    <m/>
  </r>
  <r>
    <s v="Market Research Analyst"/>
    <x v="899"/>
    <x v="0"/>
    <s v="Functional"/>
    <s v="Sales &amp; Growth"/>
    <s v="Commercial Enablement"/>
    <m/>
  </r>
  <r>
    <s v="Market Research Associate"/>
    <x v="899"/>
    <x v="0"/>
    <s v="Technical"/>
    <s v="Sales &amp; Growth"/>
    <s v="Commercial Enablement"/>
    <m/>
  </r>
  <r>
    <s v="Market Research Specialist"/>
    <x v="899"/>
    <x v="0"/>
    <s v="Technical"/>
    <s v="Sales &amp; Growth"/>
    <s v="Commercial Enablement"/>
    <m/>
  </r>
  <r>
    <s v="Marketing Manager"/>
    <x v="899"/>
    <x v="0"/>
    <s v="Functional"/>
    <s v="Sales &amp; Growth"/>
    <s v="MarComms"/>
    <m/>
  </r>
  <r>
    <s v="SEO Manager / Specialist"/>
    <x v="900"/>
    <x v="0"/>
    <s v="Functional"/>
    <s v="Sales &amp; Growth"/>
    <s v="MarComms"/>
    <m/>
  </r>
  <r>
    <s v="Creative Manager"/>
    <x v="901"/>
    <x v="0"/>
    <s v="Functional"/>
    <s v="Sales &amp; Growth"/>
    <s v="MarComms"/>
    <m/>
  </r>
  <r>
    <s v="Social Media Specialist"/>
    <x v="901"/>
    <x v="0"/>
    <s v="Functional"/>
    <s v="Sales &amp; Growth"/>
    <s v="MarComms"/>
    <m/>
  </r>
  <r>
    <s v="GBA GEC Directors​"/>
    <x v="902"/>
    <x v="0"/>
    <s v="Functional"/>
    <s v="Operations"/>
    <s v="Operations"/>
    <m/>
  </r>
  <r>
    <s v="GBA GEC Directors​"/>
    <x v="902"/>
    <x v="0"/>
    <s v="Functional"/>
    <s v="Operations"/>
    <s v="Operations"/>
    <m/>
  </r>
  <r>
    <s v="Email Marketing Specialist​"/>
    <x v="903"/>
    <x v="0"/>
    <s v="Functional"/>
    <s v="Sales &amp; Growth"/>
    <s v="MarComms"/>
    <m/>
  </r>
  <r>
    <s v="Marketing Campaign Manager"/>
    <x v="903"/>
    <x v="0"/>
    <s v="Functional"/>
    <s v="Sales &amp; Growth"/>
    <s v="MarComms"/>
    <m/>
  </r>
  <r>
    <s v="Marketing Operations Director / Manager​"/>
    <x v="903"/>
    <x v="0"/>
    <s v="Functional"/>
    <s v="Sales &amp; Growth"/>
    <s v="MarComms"/>
    <m/>
  </r>
  <r>
    <s v="Marketing Operations Director / Manager​"/>
    <x v="903"/>
    <x v="0"/>
    <s v="Functional"/>
    <s v="Sales &amp; Growth"/>
    <s v="MarComms"/>
    <m/>
  </r>
  <r>
    <s v="Digital Analytics Manager​"/>
    <x v="904"/>
    <x v="0"/>
    <s v="Functional"/>
    <s v="Sales &amp; Growth"/>
    <s v="MarComms"/>
    <m/>
  </r>
  <r>
    <s v="Digital Ecosystem Director​"/>
    <x v="904"/>
    <x v="0"/>
    <s v="Functional"/>
    <s v="Sales &amp; Growth"/>
    <s v="MarComms"/>
    <m/>
  </r>
  <r>
    <s v="Product Marketing Director / Manager / Specialist​"/>
    <x v="904"/>
    <x v="0"/>
    <s v="Functional"/>
    <s v="Sales &amp; Growth"/>
    <s v="MarComms"/>
    <m/>
  </r>
  <r>
    <s v="Digital Ecosystem Director​"/>
    <x v="904"/>
    <x v="0"/>
    <s v="Functional"/>
    <s v="Sales &amp; Growth"/>
    <s v="MarComms"/>
    <m/>
  </r>
  <r>
    <s v="Product Marketing Director / Manager / Specialist​"/>
    <x v="904"/>
    <x v="0"/>
    <s v="Functional"/>
    <s v="Sales &amp; Growth"/>
    <s v="MarComms"/>
    <m/>
  </r>
  <r>
    <s v="BA Pursuit Leader"/>
    <x v="905"/>
    <x v="0"/>
    <s v="Functional"/>
    <s v="Sales &amp; Growth"/>
    <s v="Sales &amp; Pursuits"/>
    <n v="3"/>
  </r>
  <r>
    <s v="BA Solutions Manager"/>
    <x v="905"/>
    <x v="0"/>
    <s v="Functional"/>
    <s v="Sales &amp; Growth"/>
    <s v="Sales &amp; Pursuits"/>
    <n v="4"/>
  </r>
  <r>
    <s v="Brand &amp; Marketing Campaigns Director​"/>
    <x v="905"/>
    <x v="0"/>
    <s v="Functional"/>
    <s v="Sales &amp; Growth"/>
    <s v="MarComms"/>
    <m/>
  </r>
  <r>
    <s v="Brand Director"/>
    <x v="905"/>
    <x v="0"/>
    <s v="Functional"/>
    <s v="Sales &amp; Growth"/>
    <s v="MarComms"/>
    <m/>
  </r>
  <r>
    <s v="Brand Hub Administrator​"/>
    <x v="905"/>
    <x v="0"/>
    <s v="Functional"/>
    <s v="Sales &amp; Growth"/>
    <s v="MarComms"/>
    <m/>
  </r>
  <r>
    <s v="Brand Manager"/>
    <x v="905"/>
    <x v="0"/>
    <s v="Functional"/>
    <s v="Sales &amp; Growth"/>
    <s v="MarComms"/>
    <m/>
  </r>
  <r>
    <s v="Campaign Director"/>
    <x v="905"/>
    <x v="0"/>
    <s v="Functional"/>
    <s v="Sales &amp; Growth"/>
    <s v="MarComms"/>
    <m/>
  </r>
  <r>
    <s v="City Executive​"/>
    <x v="905"/>
    <x v="0"/>
    <s v="Functional"/>
    <s v="Sales &amp; Growth"/>
    <s v="Account &amp; Client Management (GAM)​"/>
    <m/>
  </r>
  <r>
    <s v="Copywriter Analyst"/>
    <x v="905"/>
    <x v="0"/>
    <s v="Functional"/>
    <s v="Sales &amp; Growth"/>
    <s v="Commercial Enablement"/>
    <m/>
  </r>
  <r>
    <s v="Corporate Communications Director"/>
    <x v="905"/>
    <x v="0"/>
    <s v="Functional"/>
    <s v="Sales &amp; Growth"/>
    <s v="MarComms"/>
    <m/>
  </r>
  <r>
    <s v="Corporate Communications Manager"/>
    <x v="905"/>
    <x v="0"/>
    <s v="Functional"/>
    <s v="Sales &amp; Growth"/>
    <s v="MarComms"/>
    <m/>
  </r>
  <r>
    <s v="Digital &amp; Product Marketing Director​"/>
    <x v="905"/>
    <x v="0"/>
    <s v="Functional"/>
    <s v="Sales &amp; Growth"/>
    <s v="MarComms"/>
    <m/>
  </r>
  <r>
    <s v="Digital Advertising Manager​"/>
    <x v="905"/>
    <x v="0"/>
    <s v="Functional"/>
    <s v="Sales &amp; Growth"/>
    <s v="MarComms"/>
    <m/>
  </r>
  <r>
    <s v="Digital Marketing Analyst"/>
    <x v="905"/>
    <x v="0"/>
    <s v="Functional"/>
    <s v="Sales &amp; Growth"/>
    <s v="MarComms"/>
    <m/>
  </r>
  <r>
    <s v="Digital Marketing Specialist"/>
    <x v="905"/>
    <x v="0"/>
    <s v="Functional"/>
    <s v="Sales &amp; Growth"/>
    <s v="MarComms"/>
    <m/>
  </r>
  <r>
    <s v="GBA Business Partner ​"/>
    <x v="905"/>
    <x v="0"/>
    <s v="Functional"/>
    <s v="Sales &amp; Growth"/>
    <s v="MarComms"/>
    <m/>
  </r>
  <r>
    <s v="GBA Sales Director"/>
    <x v="905"/>
    <x v="0"/>
    <s v="Functional"/>
    <s v="Sales &amp; Growth"/>
    <s v="Sales &amp; Pursuits"/>
    <n v="4"/>
  </r>
  <r>
    <s v="Graphic Design Manager / Graphic Designer​"/>
    <x v="905"/>
    <x v="0"/>
    <s v="Functional"/>
    <s v="Sales &amp; Growth"/>
    <s v="MarComms"/>
    <m/>
  </r>
  <r>
    <s v="Market Researcher ​"/>
    <x v="905"/>
    <x v="0"/>
    <s v="Functional"/>
    <s v="Sales &amp; Growth"/>
    <s v="MarComms"/>
    <m/>
  </r>
  <r>
    <s v="Marketing Campaign Manager"/>
    <x v="905"/>
    <x v="0"/>
    <s v="Functional"/>
    <s v="Sales &amp; Growth"/>
    <s v="MarComms"/>
    <m/>
  </r>
  <r>
    <s v="Marketing Manager"/>
    <x v="905"/>
    <x v="0"/>
    <s v="Functional"/>
    <s v="Sales &amp; Growth"/>
    <s v="MarComms"/>
    <m/>
  </r>
  <r>
    <s v="Performance Marketing Director​"/>
    <x v="905"/>
    <x v="0"/>
    <s v="Functional"/>
    <s v="Sales &amp; Growth"/>
    <s v="MarComms"/>
    <m/>
  </r>
  <r>
    <s v="Senior Copywriter"/>
    <x v="905"/>
    <x v="0"/>
    <s v="Functional"/>
    <s v="Sales &amp; Growth"/>
    <s v="Commercial Enablement"/>
    <m/>
  </r>
  <r>
    <s v="SEO Manager / Specialist"/>
    <x v="905"/>
    <x v="0"/>
    <s v="Functional"/>
    <s v="Sales &amp; Growth"/>
    <s v="MarComms"/>
    <m/>
  </r>
  <r>
    <s v="Social Media Specialist"/>
    <x v="905"/>
    <x v="0"/>
    <s v="Functional"/>
    <s v="Sales &amp; Growth"/>
    <s v="MarComms"/>
    <m/>
  </r>
  <r>
    <s v="Web &amp; Digital Content Manager​"/>
    <x v="905"/>
    <x v="0"/>
    <s v="Functional"/>
    <s v="Sales &amp; Growth"/>
    <s v="MarComms"/>
    <m/>
  </r>
  <r>
    <s v="Web Content Specialist"/>
    <x v="905"/>
    <x v="0"/>
    <s v="Functional"/>
    <s v="Sales &amp; Growth"/>
    <s v="MarComms"/>
    <m/>
  </r>
  <r>
    <s v="Brand &amp; Marketing Campaigns Director​"/>
    <x v="905"/>
    <x v="0"/>
    <s v="Functional"/>
    <s v="Sales &amp; Growth"/>
    <s v="MarComms"/>
    <m/>
  </r>
  <r>
    <s v="Brand Director"/>
    <x v="905"/>
    <x v="0"/>
    <s v="Functional"/>
    <s v="Sales &amp; Growth"/>
    <s v="MarComms"/>
    <m/>
  </r>
  <r>
    <s v="Campaign Director"/>
    <x v="905"/>
    <x v="0"/>
    <s v="Functional"/>
    <s v="Sales &amp; Growth"/>
    <s v="MarComms"/>
    <m/>
  </r>
  <r>
    <s v="Corporate Communications Director"/>
    <x v="905"/>
    <x v="0"/>
    <s v="Functional"/>
    <s v="Sales &amp; Growth"/>
    <s v="MarComms"/>
    <m/>
  </r>
  <r>
    <s v="Digital &amp; Product Marketing Director​"/>
    <x v="905"/>
    <x v="0"/>
    <s v="Functional"/>
    <s v="Sales &amp; Growth"/>
    <s v="MarComms"/>
    <m/>
  </r>
  <r>
    <s v="GBA Sales Director"/>
    <x v="905"/>
    <x v="0"/>
    <s v="Functional"/>
    <s v="Sales &amp; Growth"/>
    <s v="Sales &amp; Pursuits"/>
    <m/>
  </r>
  <r>
    <s v="Performance Marketing Director​"/>
    <x v="905"/>
    <x v="0"/>
    <s v="Functional"/>
    <s v="Sales &amp; Growth"/>
    <s v="MarComms"/>
    <m/>
  </r>
  <r>
    <s v="Paid Media Specialist​"/>
    <x v="906"/>
    <x v="0"/>
    <s v="Functional"/>
    <s v="Sales &amp; Growth"/>
    <s v="MarComms"/>
    <m/>
  </r>
  <r>
    <s v="Campaign Director"/>
    <x v="907"/>
    <x v="0"/>
    <s v="Functional"/>
    <s v="Sales &amp; Growth"/>
    <s v="MarComms"/>
    <m/>
  </r>
  <r>
    <s v="Marketing Campaign Manager"/>
    <x v="907"/>
    <x v="0"/>
    <s v="Functional"/>
    <s v="Sales &amp; Growth"/>
    <s v="MarComms"/>
    <m/>
  </r>
  <r>
    <s v="Campaign Director"/>
    <x v="907"/>
    <x v="0"/>
    <s v="Functional"/>
    <s v="Sales &amp; Growth"/>
    <s v="MarComms"/>
    <m/>
  </r>
  <r>
    <s v="Performance Marketing Director​"/>
    <x v="908"/>
    <x v="0"/>
    <s v="Functional"/>
    <s v="Sales &amp; Growth"/>
    <s v="MarComms"/>
    <m/>
  </r>
  <r>
    <s v="Performance Marketing Director​"/>
    <x v="908"/>
    <x v="0"/>
    <s v="Functional"/>
    <s v="Sales &amp; Growth"/>
    <s v="MarComms"/>
    <m/>
  </r>
  <r>
    <s v="GBA Business Partner ​"/>
    <x v="909"/>
    <x v="0"/>
    <s v="Functional"/>
    <s v="Sales &amp; Growth"/>
    <s v="MarComms"/>
    <m/>
  </r>
  <r>
    <s v="Global Cities Director​"/>
    <x v="909"/>
    <x v="0"/>
    <s v="Functional"/>
    <s v="Sales &amp; Growth"/>
    <s v="Account &amp; Client Management (GAM)​"/>
    <m/>
  </r>
  <r>
    <s v="Global/Chief Marketing Officer​"/>
    <x v="909"/>
    <x v="0"/>
    <s v="Functional"/>
    <s v="Sales &amp; Growth"/>
    <s v="MarComms"/>
    <m/>
  </r>
  <r>
    <s v="Marketing Operations Director / Manager​"/>
    <x v="909"/>
    <x v="0"/>
    <s v="Functional"/>
    <s v="Sales &amp; Growth"/>
    <s v="MarComms"/>
    <m/>
  </r>
  <r>
    <s v="Global Cities Director​"/>
    <x v="909"/>
    <x v="0"/>
    <s v="Functional"/>
    <s v="Sales &amp; Growth"/>
    <s v="Account &amp; Client Management (GAM)​"/>
    <m/>
  </r>
  <r>
    <s v="Global/Chief Marketing Officer​"/>
    <x v="909"/>
    <x v="0"/>
    <s v="Functional"/>
    <s v="Sales &amp; Growth"/>
    <s v="MarComms"/>
    <m/>
  </r>
  <r>
    <s v="Marketing Operations Director / Manager​"/>
    <x v="909"/>
    <x v="0"/>
    <s v="Functional"/>
    <s v="Sales &amp; Growth"/>
    <s v="MarComms"/>
    <m/>
  </r>
  <r>
    <s v="Marketing Campaign Manager"/>
    <x v="910"/>
    <x v="0"/>
    <s v="Functional"/>
    <s v="Sales &amp; Growth"/>
    <s v="MarComms"/>
    <m/>
  </r>
  <r>
    <s v="BA Pursuit Leader"/>
    <x v="911"/>
    <x v="0"/>
    <s v="Functional"/>
    <s v="Sales &amp; Growth"/>
    <s v="Sales &amp; Pursuits"/>
    <n v="2"/>
  </r>
  <r>
    <s v="BA Solutions Manager"/>
    <x v="911"/>
    <x v="0"/>
    <s v="Functional"/>
    <s v="Sales &amp; Growth"/>
    <s v="Sales &amp; Pursuits"/>
    <n v="3"/>
  </r>
  <r>
    <s v="Brand &amp; Marketing Campaigns Director​"/>
    <x v="911"/>
    <x v="0"/>
    <s v="Functional"/>
    <s v="Sales &amp; Growth"/>
    <s v="MarComms"/>
    <m/>
  </r>
  <r>
    <s v="Brand Director"/>
    <x v="911"/>
    <x v="0"/>
    <s v="Functional"/>
    <s v="Sales &amp; Growth"/>
    <s v="MarComms"/>
    <m/>
  </r>
  <r>
    <s v="Brand Manager"/>
    <x v="911"/>
    <x v="0"/>
    <s v="Functional"/>
    <s v="Sales &amp; Growth"/>
    <s v="MarComms"/>
    <m/>
  </r>
  <r>
    <s v="Business Development Manager"/>
    <x v="911"/>
    <x v="0"/>
    <s v="Functional"/>
    <s v="Sales &amp; Growth"/>
    <s v="Sales &amp; Pursuits"/>
    <n v="5"/>
  </r>
  <r>
    <s v="Campaign Director"/>
    <x v="911"/>
    <x v="0"/>
    <s v="Functional"/>
    <s v="Sales &amp; Growth"/>
    <s v="MarComms"/>
    <m/>
  </r>
  <r>
    <s v="City Executive​"/>
    <x v="911"/>
    <x v="0"/>
    <s v="Functional"/>
    <s v="Sales &amp; Growth"/>
    <s v="Account &amp; Client Management (GAM)​"/>
    <m/>
  </r>
  <r>
    <s v="Communications Director"/>
    <x v="911"/>
    <x v="0"/>
    <s v="Functional"/>
    <s v="Sales &amp; Growth"/>
    <s v="MarComms"/>
    <m/>
  </r>
  <r>
    <s v="Copywriter Analyst"/>
    <x v="911"/>
    <x v="0"/>
    <s v="Functional"/>
    <s v="Sales &amp; Growth"/>
    <s v="Commercial Enablement"/>
    <m/>
  </r>
  <r>
    <s v="Digital &amp; Product Marketing Director​"/>
    <x v="911"/>
    <x v="0"/>
    <s v="Functional"/>
    <s v="Sales &amp; Growth"/>
    <s v="MarComms"/>
    <m/>
  </r>
  <r>
    <s v="Digital Advertising Manager​"/>
    <x v="911"/>
    <x v="0"/>
    <s v="Functional"/>
    <s v="Sales &amp; Growth"/>
    <s v="MarComms"/>
    <m/>
  </r>
  <r>
    <s v="Digital Marketing Analyst"/>
    <x v="911"/>
    <x v="0"/>
    <s v="Functional"/>
    <s v="Sales &amp; Growth"/>
    <s v="MarComms"/>
    <m/>
  </r>
  <r>
    <s v="Digital Marketing Specialist"/>
    <x v="911"/>
    <x v="0"/>
    <s v="Functional"/>
    <s v="Sales &amp; Growth"/>
    <s v="MarComms"/>
    <m/>
  </r>
  <r>
    <s v="Email Marketing Specialist​"/>
    <x v="911"/>
    <x v="0"/>
    <s v="Functional"/>
    <s v="Sales &amp; Growth"/>
    <s v="MarComms"/>
    <m/>
  </r>
  <r>
    <s v="Emerging Key Account Manager"/>
    <x v="911"/>
    <x v="0"/>
    <s v="Functional"/>
    <s v="Sales &amp; Growth"/>
    <s v="Account &amp; Client Management (GAM)​"/>
    <m/>
  </r>
  <r>
    <s v="GBA Business Partner ​"/>
    <x v="911"/>
    <x v="0"/>
    <s v="Functional"/>
    <s v="Sales &amp; Growth"/>
    <s v="MarComms"/>
    <m/>
  </r>
  <r>
    <s v="GBA Sales Director"/>
    <x v="911"/>
    <x v="0"/>
    <s v="Functional"/>
    <s v="Sales &amp; Growth"/>
    <s v="Sales &amp; Pursuits"/>
    <n v="3"/>
  </r>
  <r>
    <s v="GLobal Market Sector Director"/>
    <x v="911"/>
    <x v="0"/>
    <s v="Functional"/>
    <s v="Sales &amp; Growth"/>
    <s v="Account &amp; Client Management (GAM)​"/>
    <m/>
  </r>
  <r>
    <s v="Global Market Sector Program Specialist"/>
    <x v="911"/>
    <x v="0"/>
    <s v="Functional"/>
    <s v="Sales &amp; Growth"/>
    <s v="Commercial Enablement"/>
    <m/>
  </r>
  <r>
    <s v="Global/Chief Marketing Officer​"/>
    <x v="911"/>
    <x v="0"/>
    <s v="Functional"/>
    <s v="Sales &amp; Growth"/>
    <s v="MarComms"/>
    <m/>
  </r>
  <r>
    <s v="Market Researcher ​"/>
    <x v="911"/>
    <x v="0"/>
    <s v="Functional"/>
    <s v="Sales &amp; Growth"/>
    <s v="MarComms"/>
    <m/>
  </r>
  <r>
    <s v="Market Sector Director"/>
    <x v="911"/>
    <x v="0"/>
    <s v="Functional"/>
    <s v="Sales &amp; Growth"/>
    <s v="Account &amp; Client Management (GAM)​"/>
    <m/>
  </r>
  <r>
    <s v="Marketing &amp; Communications Director"/>
    <x v="911"/>
    <x v="0"/>
    <s v="Functional"/>
    <s v="Sales &amp; Growth"/>
    <s v="MarComms"/>
    <m/>
  </r>
  <r>
    <s v="Marketing Campaign Manager"/>
    <x v="911"/>
    <x v="0"/>
    <s v="Functional"/>
    <s v="Sales &amp; Growth"/>
    <s v="MarComms"/>
    <m/>
  </r>
  <r>
    <s v="Marketing Manager"/>
    <x v="911"/>
    <x v="0"/>
    <s v="Functional"/>
    <s v="Sales &amp; Growth"/>
    <s v="MarComms"/>
    <m/>
  </r>
  <r>
    <s v="Product Marketing Director / Manager / Specialist​"/>
    <x v="911"/>
    <x v="0"/>
    <s v="Functional"/>
    <s v="Sales &amp; Growth"/>
    <s v="MarComms"/>
    <m/>
  </r>
  <r>
    <s v="SEO Manager / Specialist"/>
    <x v="911"/>
    <x v="0"/>
    <s v="Functional"/>
    <s v="Sales &amp; Growth"/>
    <s v="MarComms"/>
    <m/>
  </r>
  <r>
    <s v="Social Media Specialist"/>
    <x v="911"/>
    <x v="0"/>
    <s v="Functional"/>
    <s v="Sales &amp; Growth"/>
    <s v="MarComms"/>
    <m/>
  </r>
  <r>
    <s v="Travel Director"/>
    <x v="911"/>
    <x v="0"/>
    <s v="Functional"/>
    <s v="Operations"/>
    <s v="Travel"/>
    <m/>
  </r>
  <r>
    <s v="Brand &amp; Marketing Campaigns Director​"/>
    <x v="911"/>
    <x v="0"/>
    <s v="Functional"/>
    <s v="Sales &amp; Growth"/>
    <s v="MarComms"/>
    <m/>
  </r>
  <r>
    <s v="Brand Director"/>
    <x v="911"/>
    <x v="0"/>
    <s v="Functional"/>
    <s v="Sales &amp; Growth"/>
    <s v="MarComms"/>
    <m/>
  </r>
  <r>
    <s v="Campaign Director"/>
    <x v="911"/>
    <x v="0"/>
    <s v="Functional"/>
    <s v="Sales &amp; Growth"/>
    <s v="MarComms"/>
    <m/>
  </r>
  <r>
    <s v="Communications Director"/>
    <x v="911"/>
    <x v="0"/>
    <s v="Functional"/>
    <s v="Sales &amp; Growth"/>
    <s v="MarComms"/>
    <m/>
  </r>
  <r>
    <s v="Digital &amp; Product Marketing Director​"/>
    <x v="911"/>
    <x v="0"/>
    <s v="Functional"/>
    <s v="Sales &amp; Growth"/>
    <s v="MarComms"/>
    <m/>
  </r>
  <r>
    <s v="GBA Sales Director"/>
    <x v="911"/>
    <x v="0"/>
    <s v="Functional"/>
    <s v="Sales &amp; Growth"/>
    <s v="Sales &amp; Pursuits"/>
    <m/>
  </r>
  <r>
    <s v="GLobal Market Sector Director"/>
    <x v="911"/>
    <x v="0"/>
    <s v="Functional"/>
    <s v="Sales &amp; Growth"/>
    <s v="Account &amp; Client Management (GAM)​"/>
    <m/>
  </r>
  <r>
    <s v="Global/Chief Marketing Officer​"/>
    <x v="911"/>
    <x v="0"/>
    <s v="Functional"/>
    <s v="Sales &amp; Growth"/>
    <s v="MarComms"/>
    <m/>
  </r>
  <r>
    <s v="Market Sector Director"/>
    <x v="911"/>
    <x v="0"/>
    <s v="Functional"/>
    <s v="Sales &amp; Growth"/>
    <s v="Account &amp; Client Management (GAM)​"/>
    <m/>
  </r>
  <r>
    <s v="Marketing &amp; Communications Director"/>
    <x v="911"/>
    <x v="0"/>
    <s v="Functional"/>
    <s v="Sales &amp; Growth"/>
    <s v="MarComms"/>
    <m/>
  </r>
  <r>
    <s v="Product Marketing Director / Manager / Specialist​"/>
    <x v="911"/>
    <x v="0"/>
    <s v="Functional"/>
    <s v="Sales &amp; Growth"/>
    <s v="MarComms"/>
    <m/>
  </r>
  <r>
    <s v="Travel Director"/>
    <x v="911"/>
    <x v="0"/>
    <s v="Functional"/>
    <s v="Operations"/>
    <s v="Travel"/>
    <m/>
  </r>
  <r>
    <s v="Chemist"/>
    <x v="912"/>
    <x v="0"/>
    <s v="Functional"/>
    <s v="Environmental Services &amp; Science"/>
    <s v="Science"/>
    <m/>
  </r>
  <r>
    <s v="Metallurgical Engineer"/>
    <x v="913"/>
    <x v="0"/>
    <s v="Technical"/>
    <s v="Engineering"/>
    <s v="Engineering Design &amp; Assessment "/>
    <m/>
  </r>
  <r>
    <s v="Process Engineer"/>
    <x v="913"/>
    <x v="0"/>
    <s v="Technical"/>
    <s v="Engineering"/>
    <s v="Engineering Design &amp; Assessment "/>
    <m/>
  </r>
  <r>
    <s v="Metallurgical Engineer"/>
    <x v="914"/>
    <x v="0"/>
    <s v="Technical"/>
    <s v="Engineering"/>
    <s v="Engineering Design &amp; Assessment "/>
    <m/>
  </r>
  <r>
    <s v="Material Scientist"/>
    <x v="915"/>
    <x v="0"/>
    <s v="Functional"/>
    <s v="Engineering"/>
    <s v="Engineering Specialists"/>
    <m/>
  </r>
  <r>
    <s v="Building Physics Engineer"/>
    <x v="916"/>
    <x v="0"/>
    <s v="Functional"/>
    <s v="Engineering"/>
    <s v="Engineering Design &amp; Assessment "/>
    <m/>
  </r>
  <r>
    <s v="Facades Engineer"/>
    <x v="916"/>
    <x v="0"/>
    <s v="Functional"/>
    <s v="Engineering"/>
    <s v="Engineering Design &amp; Assessment "/>
    <m/>
  </r>
  <r>
    <s v="Material Scientist"/>
    <x v="917"/>
    <x v="0"/>
    <s v="Functional"/>
    <s v="Engineering"/>
    <s v="Engineering Specialists"/>
    <m/>
  </r>
  <r>
    <s v="Pipeline Engineer"/>
    <x v="918"/>
    <x v="0"/>
    <s v="Functional"/>
    <s v="Engineering"/>
    <s v="Engineering Design &amp; Assessment "/>
    <m/>
  </r>
  <r>
    <s v="Mechanical Engineer"/>
    <x v="919"/>
    <x v="0"/>
    <s v="Functional"/>
    <s v="Engineering"/>
    <s v="Engineering Design &amp; Assessment "/>
    <m/>
  </r>
  <r>
    <s v="Global Supplier Quality Management Director​"/>
    <x v="920"/>
    <x v="0"/>
    <s v="Functional"/>
    <s v="Operations"/>
    <s v="Quality"/>
    <m/>
  </r>
  <r>
    <s v="Procurement Business Partner"/>
    <x v="920"/>
    <x v="0"/>
    <s v="Functional"/>
    <s v="Operations"/>
    <s v="Procurement"/>
    <m/>
  </r>
  <r>
    <s v="Procurement Manager"/>
    <x v="920"/>
    <x v="0"/>
    <s v="Functional"/>
    <s v="Operations"/>
    <s v="Procurement"/>
    <m/>
  </r>
  <r>
    <s v="Global Supplier Quality Management Director​"/>
    <x v="920"/>
    <x v="0"/>
    <s v="Functional"/>
    <s v="Operations"/>
    <s v="Quality"/>
    <m/>
  </r>
  <r>
    <s v="Chemist"/>
    <x v="921"/>
    <x v="0"/>
    <s v="Functional"/>
    <s v="Environmental Services &amp; Science"/>
    <s v="Science"/>
    <m/>
  </r>
  <r>
    <s v="Material Scientist"/>
    <x v="922"/>
    <x v="0"/>
    <s v="Functional"/>
    <s v="Engineering"/>
    <s v="Engineering Specialists"/>
    <m/>
  </r>
  <r>
    <s v="Accoustics Specialist"/>
    <x v="923"/>
    <x v="0"/>
    <s v="Functional"/>
    <s v="Environmental Services &amp; Science"/>
    <s v="Science"/>
    <m/>
  </r>
  <r>
    <s v="Chemist"/>
    <x v="923"/>
    <x v="0"/>
    <s v="Functional"/>
    <s v="Environmental Services &amp; Science"/>
    <s v="Science"/>
    <m/>
  </r>
  <r>
    <s v="Environmental Science Technical Director"/>
    <x v="923"/>
    <x v="0"/>
    <s v="Functional"/>
    <s v="Environmental Services &amp; Science"/>
    <s v="Science"/>
    <m/>
  </r>
  <r>
    <s v="Environmental Science Technical Director"/>
    <x v="923"/>
    <x v="0"/>
    <s v="Functional"/>
    <s v="Environmental Services &amp; Science"/>
    <s v="Science"/>
    <m/>
  </r>
  <r>
    <s v="Data Analyst"/>
    <x v="924"/>
    <x v="220"/>
    <s v="Technical"/>
    <s v="Digital"/>
    <s v="Data Science and Analytics"/>
    <m/>
  </r>
  <r>
    <s v="Data Scientist"/>
    <x v="924"/>
    <x v="220"/>
    <s v="Technical"/>
    <s v="Digital"/>
    <s v="Data Science and Analytics"/>
    <m/>
  </r>
  <r>
    <s v="Junior Data Scientist"/>
    <x v="924"/>
    <x v="220"/>
    <s v="Technical"/>
    <s v="Digital"/>
    <s v="Data Science and Analytics"/>
    <m/>
  </r>
  <r>
    <s v="Systems Engineer"/>
    <x v="925"/>
    <x v="0"/>
    <s v="Technical"/>
    <s v="Engineering"/>
    <s v="Engineering Specialists"/>
    <m/>
  </r>
  <r>
    <s v="Fire Safety Engineer"/>
    <x v="926"/>
    <x v="0"/>
    <s v="Functional"/>
    <s v="Engineering"/>
    <s v="Engineering Design &amp; Assessment "/>
    <m/>
  </r>
  <r>
    <s v="Apprentice Cost Consultant"/>
    <x v="927"/>
    <x v="0"/>
    <s v="Technical"/>
    <s v="Cost &amp; Commercial"/>
    <s v="Cost &amp; Commercial"/>
    <n v="1"/>
  </r>
  <r>
    <s v="Assistant Cost Consultant"/>
    <x v="927"/>
    <x v="0"/>
    <s v="Technical"/>
    <s v="Cost &amp; Commercial"/>
    <s v="Cost &amp; Commercial"/>
    <n v="2"/>
  </r>
  <r>
    <s v="Associate Commercial Director"/>
    <x v="927"/>
    <x v="0"/>
    <s v="Technical"/>
    <s v="Cost &amp; Commercial"/>
    <s v="Cost &amp; Commercial"/>
    <n v="3"/>
  </r>
  <r>
    <s v="Commercial Director"/>
    <x v="927"/>
    <x v="0"/>
    <s v="Technical"/>
    <s v="Cost &amp; Commercial"/>
    <s v="Cost &amp; Commercial"/>
    <n v="4"/>
  </r>
  <r>
    <s v="Cost Consultant"/>
    <x v="927"/>
    <x v="0"/>
    <s v="Technical"/>
    <s v="Cost &amp; Commercial"/>
    <s v="Cost &amp; Commercial"/>
    <n v="3"/>
  </r>
  <r>
    <s v="Graduate Cost Consultant"/>
    <x v="927"/>
    <x v="0"/>
    <s v="Technical"/>
    <s v="Cost &amp; Commercial"/>
    <s v="Cost &amp; Commercial"/>
    <n v="2"/>
  </r>
  <r>
    <s v="Senior Commercial Director"/>
    <x v="927"/>
    <x v="0"/>
    <s v="Technical"/>
    <s v="Cost &amp; Commercial"/>
    <s v="Cost &amp; Commercial"/>
    <n v="4"/>
  </r>
  <r>
    <s v="Senior Cost Consultant"/>
    <x v="927"/>
    <x v="0"/>
    <s v="Technical"/>
    <s v="Cost &amp; Commercial"/>
    <s v="Cost &amp; Commercial"/>
    <n v="3"/>
  </r>
  <r>
    <s v="Commercial Director"/>
    <x v="927"/>
    <x v="0"/>
    <s v="Technical"/>
    <s v="Cost &amp; Commercial"/>
    <s v="Cost &amp; Commercial"/>
    <m/>
  </r>
  <r>
    <s v="Senior Commercial Director"/>
    <x v="927"/>
    <x v="0"/>
    <s v="Technical"/>
    <s v="Cost &amp; Commercial"/>
    <s v="Cost &amp; Commercial"/>
    <m/>
  </r>
  <r>
    <s v="Asset Operations Advisor"/>
    <x v="928"/>
    <x v="0"/>
    <s v="Functional"/>
    <s v="Asset Management"/>
    <s v="Asset Operations &amp; Maintenance"/>
    <m/>
  </r>
  <r>
    <s v="Building Structures Mechanical Engineer"/>
    <x v="929"/>
    <x v="0"/>
    <s v="Functional"/>
    <s v="Engineering"/>
    <s v="Engineering Design &amp; Assessment "/>
    <m/>
  </r>
  <r>
    <s v="Mechanical Engineer"/>
    <x v="930"/>
    <x v="0"/>
    <s v="Functional"/>
    <s v="Engineering"/>
    <s v="Engineering Design &amp; Assessment "/>
    <m/>
  </r>
  <r>
    <s v="Mechanical Engineer"/>
    <x v="931"/>
    <x v="0"/>
    <s v="Functional"/>
    <s v="Engineering"/>
    <s v="Engineering Design &amp; Assessment "/>
    <m/>
  </r>
  <r>
    <s v="Mechanical Engineer"/>
    <x v="932"/>
    <x v="0"/>
    <s v="Functional"/>
    <s v="Engineering"/>
    <s v="Engineering Design &amp; Assessment "/>
    <m/>
  </r>
  <r>
    <s v="Apprentice Cost Consultant"/>
    <x v="933"/>
    <x v="0"/>
    <s v="Technical"/>
    <s v="Cost &amp; Commercial"/>
    <s v="Cost &amp; Commercial"/>
    <n v="1"/>
  </r>
  <r>
    <s v="Graduate Cost Consultant"/>
    <x v="933"/>
    <x v="0"/>
    <s v="Technical"/>
    <s v="Cost &amp; Commercial"/>
    <s v="Cost &amp; Commercial"/>
    <n v="1"/>
  </r>
  <r>
    <s v="Campaign Director"/>
    <x v="934"/>
    <x v="0"/>
    <s v="Functional"/>
    <s v="Sales &amp; Growth"/>
    <s v="MarComms"/>
    <m/>
  </r>
  <r>
    <s v="Performance Marketing Director​"/>
    <x v="934"/>
    <x v="0"/>
    <s v="Functional"/>
    <s v="Sales &amp; Growth"/>
    <s v="MarComms"/>
    <m/>
  </r>
  <r>
    <s v="Campaign Director"/>
    <x v="934"/>
    <x v="0"/>
    <s v="Functional"/>
    <s v="Sales &amp; Growth"/>
    <s v="MarComms"/>
    <m/>
  </r>
  <r>
    <s v="Performance Marketing Director​"/>
    <x v="934"/>
    <x v="0"/>
    <s v="Functional"/>
    <s v="Sales &amp; Growth"/>
    <s v="MarComms"/>
    <m/>
  </r>
  <r>
    <s v="Brand Manager"/>
    <x v="935"/>
    <x v="0"/>
    <s v="Functional"/>
    <s v="Sales &amp; Growth"/>
    <s v="MarComms"/>
    <m/>
  </r>
  <r>
    <s v="Communications Director"/>
    <x v="935"/>
    <x v="0"/>
    <s v="Functional"/>
    <s v="Sales &amp; Growth"/>
    <s v="MarComms"/>
    <m/>
  </r>
  <r>
    <s v="Digital Advertising Manager​"/>
    <x v="935"/>
    <x v="0"/>
    <s v="Functional"/>
    <s v="Sales &amp; Growth"/>
    <s v="MarComms"/>
    <m/>
  </r>
  <r>
    <s v="Marketing Campaign Manager"/>
    <x v="935"/>
    <x v="0"/>
    <s v="Functional"/>
    <s v="Sales &amp; Growth"/>
    <s v="MarComms"/>
    <m/>
  </r>
  <r>
    <s v="Paid Media Specialist​"/>
    <x v="935"/>
    <x v="0"/>
    <s v="Functional"/>
    <s v="Sales &amp; Growth"/>
    <s v="MarComms"/>
    <m/>
  </r>
  <r>
    <s v="Performance Marketing Director​"/>
    <x v="935"/>
    <x v="0"/>
    <s v="Functional"/>
    <s v="Sales &amp; Growth"/>
    <s v="MarComms"/>
    <m/>
  </r>
  <r>
    <s v="Communications Director"/>
    <x v="935"/>
    <x v="0"/>
    <s v="Functional"/>
    <s v="Sales &amp; Growth"/>
    <s v="MarComms"/>
    <m/>
  </r>
  <r>
    <s v="Performance Marketing Director​"/>
    <x v="935"/>
    <x v="0"/>
    <s v="Functional"/>
    <s v="Sales &amp; Growth"/>
    <s v="MarComms"/>
    <m/>
  </r>
  <r>
    <s v="Communications Director"/>
    <x v="936"/>
    <x v="0"/>
    <s v="Functional"/>
    <s v="Sales &amp; Growth"/>
    <s v="MarComms"/>
    <m/>
  </r>
  <r>
    <s v="Communications Manager"/>
    <x v="936"/>
    <x v="0"/>
    <s v="Functional"/>
    <s v="Sales &amp; Growth"/>
    <s v="MarComms"/>
    <m/>
  </r>
  <r>
    <s v="Communications Specialist"/>
    <x v="936"/>
    <x v="0"/>
    <s v="Functional"/>
    <s v="Sales &amp; Growth"/>
    <s v="MarComms"/>
    <m/>
  </r>
  <r>
    <s v="Corporate Communications Director"/>
    <x v="936"/>
    <x v="0"/>
    <s v="Functional"/>
    <s v="Sales &amp; Growth"/>
    <s v="MarComms"/>
    <m/>
  </r>
  <r>
    <s v="Corporate Communications Manager"/>
    <x v="936"/>
    <x v="0"/>
    <s v="Functional"/>
    <s v="Sales &amp; Growth"/>
    <s v="MarComms"/>
    <m/>
  </r>
  <r>
    <s v="External Communications Director"/>
    <x v="936"/>
    <x v="0"/>
    <s v="Functional"/>
    <s v="Sales &amp; Growth"/>
    <s v="MarComms"/>
    <m/>
  </r>
  <r>
    <s v="External Communications Manager​"/>
    <x v="936"/>
    <x v="0"/>
    <s v="Functional"/>
    <s v="Sales &amp; Growth"/>
    <s v="MarComms"/>
    <m/>
  </r>
  <r>
    <s v="Marketing &amp; Communications Director"/>
    <x v="936"/>
    <x v="0"/>
    <s v="Functional"/>
    <s v="Sales &amp; Growth"/>
    <s v="MarComms"/>
    <m/>
  </r>
  <r>
    <s v="Communications Director"/>
    <x v="936"/>
    <x v="0"/>
    <s v="Functional"/>
    <s v="Sales &amp; Growth"/>
    <s v="MarComms"/>
    <m/>
  </r>
  <r>
    <s v="Corporate Communications Director"/>
    <x v="936"/>
    <x v="0"/>
    <s v="Functional"/>
    <s v="Sales &amp; Growth"/>
    <s v="MarComms"/>
    <m/>
  </r>
  <r>
    <s v="External Communications Director"/>
    <x v="936"/>
    <x v="0"/>
    <s v="Functional"/>
    <s v="Sales &amp; Growth"/>
    <s v="MarComms"/>
    <m/>
  </r>
  <r>
    <s v="Marketing &amp; Communications Director"/>
    <x v="936"/>
    <x v="0"/>
    <s v="Functional"/>
    <s v="Sales &amp; Growth"/>
    <s v="MarComms"/>
    <m/>
  </r>
  <r>
    <s v="High Voltage &amp; Transmission Engineer"/>
    <x v="937"/>
    <x v="0"/>
    <s v="Technical"/>
    <s v="Engineering"/>
    <s v="Engineering Design &amp; Assessment "/>
    <m/>
  </r>
  <r>
    <s v="Brand Hub Administrator​"/>
    <x v="938"/>
    <x v="221"/>
    <s v="Soft"/>
    <s v="Sales &amp; Growth"/>
    <s v="MarComms"/>
    <m/>
  </r>
  <r>
    <s v="Communications Specialist"/>
    <x v="938"/>
    <x v="221"/>
    <s v="Soft"/>
    <s v="Sales &amp; Growth"/>
    <s v="MarComms"/>
    <m/>
  </r>
  <r>
    <s v="Senior Data Scientist"/>
    <x v="938"/>
    <x v="221"/>
    <s v="Soft"/>
    <s v="Digital"/>
    <s v="Data Science and Analytics"/>
    <m/>
  </r>
  <r>
    <s v="Employee Relations &amp; Compliance Manager"/>
    <x v="938"/>
    <x v="221"/>
    <s v="Soft"/>
    <s v="People"/>
    <s v="People Services &amp; Operations"/>
    <m/>
  </r>
  <r>
    <s v="Geomatics Specialist"/>
    <x v="938"/>
    <x v="221"/>
    <s v="Soft"/>
    <s v="Environmental Services &amp; Science"/>
    <s v="Environmental Data Science"/>
    <m/>
  </r>
  <r>
    <s v="Global Innovation Manager"/>
    <x v="938"/>
    <x v="221"/>
    <s v="Soft"/>
    <s v="Sales &amp; Growth"/>
    <s v="Sales &amp; Pursuits"/>
    <n v="5"/>
  </r>
  <r>
    <s v="Automation Engineer"/>
    <x v="938"/>
    <x v="221"/>
    <s v="Soft"/>
    <s v="Digital"/>
    <s v="Network and Security"/>
    <m/>
  </r>
  <r>
    <s v="Network Engineer"/>
    <x v="938"/>
    <x v="221"/>
    <s v="Soft"/>
    <s v="Digital"/>
    <s v="Network and Security"/>
    <m/>
  </r>
  <r>
    <s v="Travel Manager"/>
    <x v="938"/>
    <x v="221"/>
    <s v="Soft"/>
    <s v="Operations"/>
    <s v="Travel"/>
    <m/>
  </r>
  <r>
    <s v="Corporate Communications Director"/>
    <x v="939"/>
    <x v="0"/>
    <s v="Soft"/>
    <s v="Sales &amp; Growth"/>
    <s v="MarComms"/>
    <m/>
  </r>
  <r>
    <s v="Corporate Communications Manager"/>
    <x v="939"/>
    <x v="0"/>
    <s v="Soft"/>
    <s v="Sales &amp; Growth"/>
    <s v="MarComms"/>
    <m/>
  </r>
  <r>
    <s v="Digital Designer​"/>
    <x v="939"/>
    <x v="0"/>
    <s v="Soft"/>
    <s v="Sales &amp; Growth"/>
    <s v="MarComms"/>
    <m/>
  </r>
  <r>
    <s v="UI/UX and Web Designer"/>
    <x v="939"/>
    <x v="0"/>
    <s v="Soft"/>
    <s v="Sales &amp; Growth"/>
    <s v="MarComms"/>
    <m/>
  </r>
  <r>
    <s v="Corporate Communications Director"/>
    <x v="939"/>
    <x v="0"/>
    <s v="Soft"/>
    <s v="Sales &amp; Growth"/>
    <s v="MarComms"/>
    <m/>
  </r>
  <r>
    <s v="BA GEC Manager"/>
    <x v="940"/>
    <x v="0"/>
    <s v="Soft"/>
    <s v="Operations"/>
    <s v="Operations"/>
    <m/>
  </r>
  <r>
    <s v="Risk &amp; Commercial Management Director​"/>
    <x v="940"/>
    <x v="0"/>
    <s v="Soft"/>
    <s v="Operations"/>
    <s v="Operations"/>
    <m/>
  </r>
  <r>
    <s v="BA GEC Manager"/>
    <x v="940"/>
    <x v="0"/>
    <s v="Soft"/>
    <s v="Operations"/>
    <s v="Operations"/>
    <m/>
  </r>
  <r>
    <s v="Risk &amp; Commercial Management Director​"/>
    <x v="940"/>
    <x v="0"/>
    <s v="Soft"/>
    <s v="Operations"/>
    <s v="Operations"/>
    <m/>
  </r>
  <r>
    <s v="Global Project Management and Execution Director​"/>
    <x v="941"/>
    <x v="0"/>
    <s v="Soft"/>
    <s v="Operations"/>
    <s v="Operations"/>
    <m/>
  </r>
  <r>
    <s v="Global Project Management and Execution Director​"/>
    <x v="941"/>
    <x v="0"/>
    <s v="Soft"/>
    <s v="Operations"/>
    <s v="Operations"/>
    <m/>
  </r>
  <r>
    <s v="Brand Manager"/>
    <x v="942"/>
    <x v="0"/>
    <s v="Functional"/>
    <s v="Sales &amp; Growth"/>
    <s v="MarComms"/>
    <m/>
  </r>
  <r>
    <s v="GBA Operations Director"/>
    <x v="943"/>
    <x v="0"/>
    <s v="Functional"/>
    <s v="Operations"/>
    <s v="Operations"/>
    <m/>
  </r>
  <r>
    <s v="Global Operations &amp; Services Officer"/>
    <x v="943"/>
    <x v="0"/>
    <s v="Functional"/>
    <s v="Operations"/>
    <s v="Operations"/>
    <m/>
  </r>
  <r>
    <s v="GBA Operations Director"/>
    <x v="943"/>
    <x v="0"/>
    <s v="Functional"/>
    <s v="Operations"/>
    <s v="Operations"/>
    <m/>
  </r>
  <r>
    <s v="Asset Information Manager"/>
    <x v="944"/>
    <x v="0"/>
    <s v="Functional"/>
    <s v="Asset Management"/>
    <s v="Asset Lifecycle Management Delivery"/>
    <m/>
  </r>
  <r>
    <s v="Toxicologist"/>
    <x v="945"/>
    <x v="0"/>
    <s v="Functional"/>
    <s v="Environmental Services &amp; Science"/>
    <s v="Science"/>
    <m/>
  </r>
  <r>
    <s v="Director of Technology and Architecture"/>
    <x v="946"/>
    <x v="222"/>
    <s v="Functional"/>
    <s v="Digital"/>
    <s v="Software Development / Digital Architecture"/>
    <m/>
  </r>
  <r>
    <s v="Director of Technology and Architecture"/>
    <x v="946"/>
    <x v="222"/>
    <s v="Functional"/>
    <s v="Digital"/>
    <s v="Software Development / Digital Architecture"/>
    <m/>
  </r>
  <r>
    <s v="Dev Ops Engineer"/>
    <x v="947"/>
    <x v="223"/>
    <s v="Technical"/>
    <s v="Digital"/>
    <s v="DevOps and System Administration"/>
    <m/>
  </r>
  <r>
    <s v="Hosting Manager"/>
    <x v="947"/>
    <x v="223"/>
    <s v="Technical"/>
    <s v="Digital"/>
    <s v="DevOps and System Administration"/>
    <m/>
  </r>
  <r>
    <s v="Systems Administrator"/>
    <x v="947"/>
    <x v="223"/>
    <s v="Technical"/>
    <s v="Digital"/>
    <s v="DevOps and System Administration"/>
    <m/>
  </r>
  <r>
    <s v="Senior User Support And Success Analyst"/>
    <x v="947"/>
    <x v="223"/>
    <s v="Technical"/>
    <s v="Digital"/>
    <s v="Information Technology (IT) Support"/>
    <m/>
  </r>
  <r>
    <s v="User Support And Success Analyst"/>
    <x v="947"/>
    <x v="223"/>
    <s v="Technical"/>
    <s v="Digital"/>
    <s v="Information Technology (IT) Support"/>
    <m/>
  </r>
  <r>
    <s v="Cloud Infrastructure Engineer"/>
    <x v="947"/>
    <x v="223"/>
    <s v="Technical"/>
    <s v="Digital"/>
    <s v="Network and Security"/>
    <m/>
  </r>
  <r>
    <s v="Junior Software Developer"/>
    <x v="947"/>
    <x v="223"/>
    <s v="Technical"/>
    <s v="Digital"/>
    <s v="Software Development / Digital Architecture"/>
    <m/>
  </r>
  <r>
    <s v="Software Developer"/>
    <x v="947"/>
    <x v="223"/>
    <s v="Technical"/>
    <s v="Digital"/>
    <s v="Software Development / Digital Architecture"/>
    <m/>
  </r>
  <r>
    <s v="Solution Architect"/>
    <x v="947"/>
    <x v="223"/>
    <s v="Technical"/>
    <s v="Digital"/>
    <s v="Software Development / Digital Architecture"/>
    <m/>
  </r>
  <r>
    <s v="BA H&amp;S Specialist"/>
    <x v="948"/>
    <x v="0"/>
    <s v="Technical"/>
    <s v="Operations"/>
    <s v="Health &amp; Safety"/>
    <m/>
  </r>
  <r>
    <s v="BA H&amp;S Support"/>
    <x v="948"/>
    <x v="0"/>
    <s v="Technical"/>
    <s v="Operations"/>
    <s v="Health &amp; Safety"/>
    <m/>
  </r>
  <r>
    <s v="Continual Improvement Specialist"/>
    <x v="948"/>
    <x v="0"/>
    <s v="Technical"/>
    <s v="Operations"/>
    <s v="Quality"/>
    <m/>
  </r>
  <r>
    <s v="Global Quality Management System Director​"/>
    <x v="948"/>
    <x v="0"/>
    <s v="Technical"/>
    <s v="Operations"/>
    <s v="Quality"/>
    <m/>
  </r>
  <r>
    <s v="Quality Analyst"/>
    <x v="948"/>
    <x v="0"/>
    <s v="Technical"/>
    <s v="Operations"/>
    <s v="Quality"/>
    <m/>
  </r>
  <r>
    <s v="Quality Audit Coordinator​"/>
    <x v="948"/>
    <x v="0"/>
    <s v="Technical"/>
    <s v="Operations"/>
    <s v="Quality"/>
    <m/>
  </r>
  <r>
    <s v="Quality Auditor"/>
    <x v="948"/>
    <x v="0"/>
    <s v="Technical"/>
    <s v="Operations"/>
    <s v="Quality"/>
    <m/>
  </r>
  <r>
    <s v="Global Quality Management System Director​"/>
    <x v="948"/>
    <x v="0"/>
    <s v="Technical"/>
    <s v="Operations"/>
    <s v="Quality"/>
    <m/>
  </r>
  <r>
    <s v="Senior User Support And Success Analyst"/>
    <x v="949"/>
    <x v="224"/>
    <s v="Technical"/>
    <s v="Digital"/>
    <s v="Information Technology (IT) Support"/>
    <m/>
  </r>
  <r>
    <s v="Senior User Support And Success Analyst"/>
    <x v="949"/>
    <x v="224"/>
    <s v="Technical"/>
    <s v="Digital"/>
    <s v="Information Technology (IT) Support"/>
    <m/>
  </r>
  <r>
    <s v="User Support And Success Analyst"/>
    <x v="949"/>
    <x v="224"/>
    <s v="Technical"/>
    <s v="Digital"/>
    <s v="Information Technology (IT) Support"/>
    <m/>
  </r>
  <r>
    <s v="Country H&amp;S Manager"/>
    <x v="950"/>
    <x v="0"/>
    <s v="Technical"/>
    <s v="Operations"/>
    <s v="Health &amp; Safety"/>
    <m/>
  </r>
  <r>
    <s v="Data Analyst"/>
    <x v="950"/>
    <x v="0"/>
    <s v="Technical"/>
    <s v="Sales &amp; Growth"/>
    <s v="Commercial Enablement"/>
    <m/>
  </r>
  <r>
    <s v="Data Associate"/>
    <x v="950"/>
    <x v="0"/>
    <s v="Technical"/>
    <s v="Sales &amp; Growth"/>
    <s v="Commercial Enablement"/>
    <m/>
  </r>
  <r>
    <s v="Data Specialist"/>
    <x v="950"/>
    <x v="0"/>
    <s v="Technical"/>
    <s v="Sales &amp; Growth"/>
    <s v="Commercial Enablement"/>
    <m/>
  </r>
  <r>
    <s v="Global Solutions Program Specialist​"/>
    <x v="950"/>
    <x v="0"/>
    <s v="Technical"/>
    <s v="Sales &amp; Growth"/>
    <s v="Commercial Enablement"/>
    <m/>
  </r>
  <r>
    <s v="Global Market Sector Program Manager​"/>
    <x v="950"/>
    <x v="0"/>
    <s v="Technical"/>
    <s v="Sales &amp; Growth"/>
    <s v="Commercial Enablement"/>
    <m/>
  </r>
  <r>
    <s v="Global Market Sector Program Specialist"/>
    <x v="950"/>
    <x v="0"/>
    <s v="Technical"/>
    <s v="Sales &amp; Growth"/>
    <s v="Commercial Enablement"/>
    <m/>
  </r>
  <r>
    <s v="Market Research Analyst"/>
    <x v="950"/>
    <x v="0"/>
    <s v="Technical"/>
    <s v="Sales &amp; Growth"/>
    <s v="Commercial Enablement"/>
    <m/>
  </r>
  <r>
    <s v="Market Research Associate"/>
    <x v="950"/>
    <x v="0"/>
    <s v="Technical"/>
    <s v="Sales &amp; Growth"/>
    <s v="Commercial Enablement"/>
    <m/>
  </r>
  <r>
    <s v="Market Research Specialist"/>
    <x v="950"/>
    <x v="0"/>
    <s v="Technical"/>
    <s v="Sales &amp; Growth"/>
    <s v="Commercial Enablement"/>
    <m/>
  </r>
  <r>
    <s v="Marketing Project Manager / Specialist / Coordinator​"/>
    <x v="950"/>
    <x v="0"/>
    <s v="Technical"/>
    <s v="Sales &amp; Growth"/>
    <s v="MarComms"/>
    <m/>
  </r>
  <r>
    <s v="Opportunity &amp; Pursuits Analyst​"/>
    <x v="950"/>
    <x v="0"/>
    <s v="Technical"/>
    <s v="Sales &amp; Growth"/>
    <s v="Commercial Enablement"/>
    <n v="3"/>
  </r>
  <r>
    <s v="Opportunity &amp; Pursuits Associate​"/>
    <x v="950"/>
    <x v="0"/>
    <s v="Technical"/>
    <s v="Sales &amp; Growth"/>
    <s v="Commercial Enablement"/>
    <n v="3"/>
  </r>
  <r>
    <s v="Data Analyst"/>
    <x v="950"/>
    <x v="225"/>
    <s v="Technical"/>
    <s v="Digital"/>
    <s v="Data Science and Analytics"/>
    <m/>
  </r>
  <r>
    <s v="Global Capability / Talent / DEIB Advisor"/>
    <x v="950"/>
    <x v="226"/>
    <s v="Technical"/>
    <s v="People"/>
    <s v="Talent Management &amp; Capability Development"/>
    <m/>
  </r>
  <r>
    <s v="Global Capability / Talent / DEIB Coordinator"/>
    <x v="950"/>
    <x v="226"/>
    <s v="Technical"/>
    <s v="People"/>
    <s v="Talent Management &amp; Capability Development"/>
    <m/>
  </r>
  <r>
    <s v="Global Capability / Talent / DEIB Specialist"/>
    <x v="950"/>
    <x v="226"/>
    <s v="Technical"/>
    <s v="People"/>
    <s v="Talent Management &amp; Capability Development"/>
    <m/>
  </r>
  <r>
    <s v="Proposal Coordinator"/>
    <x v="950"/>
    <x v="0"/>
    <s v="Technical"/>
    <s v="Sales &amp; Growth"/>
    <s v="Commercial Enablement"/>
    <m/>
  </r>
  <r>
    <s v="Proposal Support Associate"/>
    <x v="950"/>
    <x v="0"/>
    <s v="Technical"/>
    <s v="Sales &amp; Growth"/>
    <s v="Commercial Enablement"/>
    <n v="4"/>
  </r>
  <r>
    <s v="Pursuit Admin Associate​"/>
    <x v="950"/>
    <x v="0"/>
    <s v="Technical"/>
    <s v="Sales &amp; Growth"/>
    <s v="Commercial Enablement"/>
    <n v="2"/>
  </r>
  <r>
    <s v="Pursuit Committee Specialist"/>
    <x v="950"/>
    <x v="0"/>
    <s v="Technical"/>
    <s v="Sales &amp; Growth"/>
    <s v="Commercial Enablement"/>
    <n v="4"/>
  </r>
  <r>
    <s v="Quality Administrator/ Coordinator​"/>
    <x v="950"/>
    <x v="0"/>
    <s v="Technical"/>
    <s v="Operations"/>
    <s v="Quality"/>
    <m/>
  </r>
  <r>
    <s v="Senior Proposal Coordinator"/>
    <x v="950"/>
    <x v="0"/>
    <s v="Technical"/>
    <s v="Sales &amp; Growth"/>
    <s v="Commercial Enablement"/>
    <m/>
  </r>
  <r>
    <s v="Data Analyst"/>
    <x v="951"/>
    <x v="0"/>
    <s v="Functional"/>
    <s v="Sales &amp; Growth"/>
    <s v="Commercial Enablement"/>
    <m/>
  </r>
  <r>
    <s v="Data Specialist"/>
    <x v="951"/>
    <x v="0"/>
    <s v="Functional"/>
    <s v="Sales &amp; Growth"/>
    <s v="Commercial Enablement"/>
    <m/>
  </r>
  <r>
    <s v="Data Analyst"/>
    <x v="951"/>
    <x v="227"/>
    <s v="Technical"/>
    <s v="Digital"/>
    <s v="Data Science and Analytics"/>
    <m/>
  </r>
  <r>
    <s v="Pursuit Committee Lead​"/>
    <x v="951"/>
    <x v="0"/>
    <s v="Technical"/>
    <s v="Sales &amp; Growth"/>
    <s v="Commercial Enablement"/>
    <n v="4"/>
  </r>
  <r>
    <s v="Pursuit Committee Specialist"/>
    <x v="951"/>
    <x v="0"/>
    <s v="Technical"/>
    <s v="Sales &amp; Growth"/>
    <s v="Commercial Enablement"/>
    <n v="2"/>
  </r>
  <r>
    <s v="Environmental Data Analyst"/>
    <x v="952"/>
    <x v="0"/>
    <s v="Technical"/>
    <s v="Environmental Services &amp; Science"/>
    <s v="Environmental Data Science"/>
    <m/>
  </r>
  <r>
    <s v="Email Marketing Specialist​"/>
    <x v="953"/>
    <x v="0"/>
    <s v="Functional"/>
    <s v="Sales &amp; Growth"/>
    <s v="MarComms"/>
    <m/>
  </r>
  <r>
    <s v="Geomatics Specialist"/>
    <x v="954"/>
    <x v="0"/>
    <s v="Technical"/>
    <s v="Environmental Services &amp; Science"/>
    <s v="Environmental Data Science"/>
    <m/>
  </r>
  <r>
    <s v="Mining Engineer"/>
    <x v="955"/>
    <x v="0"/>
    <s v="Functional"/>
    <s v="Engineering"/>
    <s v="Engineering Design &amp; Assessment "/>
    <m/>
  </r>
  <r>
    <s v="Mining Engineer"/>
    <x v="956"/>
    <x v="0"/>
    <s v="Functional"/>
    <s v="Engineering"/>
    <s v="Engineering Design &amp; Assessment "/>
    <m/>
  </r>
  <r>
    <s v="Mining Engineer"/>
    <x v="957"/>
    <x v="0"/>
    <s v="Functional"/>
    <s v="Engineering"/>
    <s v="Engineering Design &amp; Assessment "/>
    <m/>
  </r>
  <r>
    <s v="Geomatics Consultant"/>
    <x v="958"/>
    <x v="228"/>
    <s v="Technical"/>
    <s v="Engineering"/>
    <s v="Engineering Specialists"/>
    <m/>
  </r>
  <r>
    <s v="Employee Relations Advisor"/>
    <x v="959"/>
    <x v="229"/>
    <s v="Functional"/>
    <s v="People"/>
    <s v="People Services &amp; Operations"/>
    <m/>
  </r>
  <r>
    <s v="Employee Relations Specialist"/>
    <x v="959"/>
    <x v="229"/>
    <s v="Functional"/>
    <s v="People"/>
    <s v="People Services &amp; Operations"/>
    <m/>
  </r>
  <r>
    <s v="Environmental Engineer"/>
    <x v="960"/>
    <x v="0"/>
    <s v="Technical"/>
    <s v="Engineering"/>
    <s v="Engineering Design &amp; Assessment "/>
    <m/>
  </r>
  <r>
    <s v="Metallurgical Engineer"/>
    <x v="960"/>
    <x v="0"/>
    <s v="Technical"/>
    <s v="Engineering"/>
    <s v="Engineering Design &amp; Assessment "/>
    <m/>
  </r>
  <r>
    <s v="Process Engineer"/>
    <x v="960"/>
    <x v="0"/>
    <s v="Technical"/>
    <s v="Engineering"/>
    <s v="Engineering Design &amp; Assessment "/>
    <m/>
  </r>
  <r>
    <s v="Geologist"/>
    <x v="961"/>
    <x v="0"/>
    <s v="Technical"/>
    <s v="Environmental Services &amp; Science"/>
    <s v="Science"/>
    <m/>
  </r>
  <r>
    <s v="Hydrologist"/>
    <x v="961"/>
    <x v="0"/>
    <s v="Technical"/>
    <s v="Environmental Services &amp; Science"/>
    <s v="Science"/>
    <m/>
  </r>
  <r>
    <s v="Building Physics Engineer"/>
    <x v="962"/>
    <x v="0"/>
    <s v="Functional"/>
    <s v="Engineering"/>
    <s v="Engineering Design &amp; Assessment "/>
    <m/>
  </r>
  <r>
    <s v="Toxicologist"/>
    <x v="963"/>
    <x v="0"/>
    <s v="Functional"/>
    <s v="Environmental Services &amp; Science"/>
    <s v="Science"/>
    <m/>
  </r>
  <r>
    <s v="Frontend Developer ​"/>
    <x v="964"/>
    <x v="0"/>
    <s v="Technical"/>
    <s v="Sales &amp; Growth"/>
    <s v="MarComms"/>
    <m/>
  </r>
  <r>
    <s v="Junior Software Developer"/>
    <x v="964"/>
    <x v="230"/>
    <s v="Technical"/>
    <s v="Digital"/>
    <s v="Software Development / Digital Architecture"/>
    <m/>
  </r>
  <r>
    <s v="Digital Designer​"/>
    <x v="965"/>
    <x v="0"/>
    <s v="Functional"/>
    <s v="Sales &amp; Growth"/>
    <s v="MarComms"/>
    <m/>
  </r>
  <r>
    <s v="Graphic Designer"/>
    <x v="965"/>
    <x v="0"/>
    <s v="Technical"/>
    <s v="Sales &amp; Growth"/>
    <s v="Commercial Enablement"/>
    <n v="2"/>
  </r>
  <r>
    <s v="Junior Graphic Designer"/>
    <x v="965"/>
    <x v="0"/>
    <s v="Technical"/>
    <s v="Sales &amp; Growth"/>
    <s v="Commercial Enablement"/>
    <n v="1"/>
  </r>
  <r>
    <s v="Senior Graphic Designer"/>
    <x v="965"/>
    <x v="0"/>
    <s v="Technical"/>
    <s v="Sales &amp; Growth"/>
    <s v="Commercial Enablement"/>
    <n v="3"/>
  </r>
  <r>
    <s v="Electrical Engineer"/>
    <x v="966"/>
    <x v="0"/>
    <s v="Technical"/>
    <s v="Engineering"/>
    <s v="Engineering Design &amp; Assessment "/>
    <m/>
  </r>
  <r>
    <s v="Testing &amp; Commissioning Engineer"/>
    <x v="967"/>
    <x v="0"/>
    <s v="Functional"/>
    <s v="Engineering"/>
    <s v="Engineering Design &amp; Assessment "/>
    <m/>
  </r>
  <r>
    <s v="Networking Manager"/>
    <x v="968"/>
    <x v="231"/>
    <s v="Functional"/>
    <s v="Digital"/>
    <s v="Network and Security"/>
    <m/>
  </r>
  <r>
    <s v="Continual Improvement Manager"/>
    <x v="969"/>
    <x v="0"/>
    <s v="Technical"/>
    <s v="Operations"/>
    <s v="Quality"/>
    <m/>
  </r>
  <r>
    <s v="Continual Improvement Specialist"/>
    <x v="969"/>
    <x v="0"/>
    <s v="Technical"/>
    <s v="Operations"/>
    <s v="Quality"/>
    <m/>
  </r>
  <r>
    <s v="Global Continuous Improvement Director​"/>
    <x v="969"/>
    <x v="0"/>
    <s v="Technical"/>
    <s v="Operations"/>
    <s v="Quality"/>
    <m/>
  </r>
  <r>
    <s v="Global Document Management Manager​"/>
    <x v="969"/>
    <x v="0"/>
    <s v="Technical"/>
    <s v="Operations"/>
    <s v="Quality"/>
    <m/>
  </r>
  <r>
    <s v="Global Project Quality Management Director"/>
    <x v="969"/>
    <x v="0"/>
    <s v="Technical"/>
    <s v="Operations"/>
    <s v="Quality"/>
    <m/>
  </r>
  <r>
    <s v="Global Quality Management System Director​"/>
    <x v="969"/>
    <x v="0"/>
    <s v="Technical"/>
    <s v="Operations"/>
    <s v="Quality"/>
    <m/>
  </r>
  <r>
    <s v="Global Supplier Quality Management Director​"/>
    <x v="969"/>
    <x v="0"/>
    <s v="Technical"/>
    <s v="Operations"/>
    <s v="Quality"/>
    <m/>
  </r>
  <r>
    <s v="Lead Quality Auditor​"/>
    <x v="969"/>
    <x v="0"/>
    <s v="Technical"/>
    <s v="Operations"/>
    <s v="Quality"/>
    <m/>
  </r>
  <r>
    <s v="Process Improvement Coordinator"/>
    <x v="969"/>
    <x v="0"/>
    <s v="Technical"/>
    <s v="Operations"/>
    <s v="Quality"/>
    <m/>
  </r>
  <r>
    <s v="Project Quality Management Coordinator​"/>
    <x v="969"/>
    <x v="0"/>
    <s v="Technical"/>
    <s v="Operations"/>
    <s v="Quality"/>
    <m/>
  </r>
  <r>
    <s v="Project Quality Manager"/>
    <x v="969"/>
    <x v="0"/>
    <s v="Technical"/>
    <s v="Operations"/>
    <s v="Quality"/>
    <m/>
  </r>
  <r>
    <s v="Quality Administrator/ Coordinator​"/>
    <x v="969"/>
    <x v="0"/>
    <s v="Technical"/>
    <s v="Operations"/>
    <s v="Quality"/>
    <m/>
  </r>
  <r>
    <s v="Quality Analyst"/>
    <x v="969"/>
    <x v="0"/>
    <s v="Technical"/>
    <s v="Operations"/>
    <s v="Quality"/>
    <m/>
  </r>
  <r>
    <s v="Quality Audit Coordinator​"/>
    <x v="969"/>
    <x v="0"/>
    <s v="Technical"/>
    <s v="Operations"/>
    <s v="Quality"/>
    <m/>
  </r>
  <r>
    <s v="Quality Auditor"/>
    <x v="969"/>
    <x v="0"/>
    <s v="Technical"/>
    <s v="Operations"/>
    <s v="Quality"/>
    <m/>
  </r>
  <r>
    <s v="Quality Management System Coordinator​"/>
    <x v="969"/>
    <x v="0"/>
    <s v="Technical"/>
    <s v="Operations"/>
    <s v="Quality"/>
    <m/>
  </r>
  <r>
    <s v="Quality Manager​"/>
    <x v="969"/>
    <x v="0"/>
    <s v="Technical"/>
    <s v="Operations"/>
    <s v="Quality"/>
    <m/>
  </r>
  <r>
    <s v="Quality Specialist​"/>
    <x v="969"/>
    <x v="0"/>
    <s v="Technical"/>
    <s v="Operations"/>
    <s v="Quality"/>
    <m/>
  </r>
  <r>
    <s v="Supplier Quality Managers​"/>
    <x v="969"/>
    <x v="0"/>
    <s v="Technical"/>
    <s v="Operations"/>
    <s v="Quality"/>
    <m/>
  </r>
  <r>
    <s v="Supplier Quality Representatives​"/>
    <x v="969"/>
    <x v="0"/>
    <s v="Technical"/>
    <s v="Operations"/>
    <s v="Quality"/>
    <m/>
  </r>
  <r>
    <s v="Global Continuous Improvement Director​"/>
    <x v="969"/>
    <x v="0"/>
    <s v="Technical"/>
    <s v="Operations"/>
    <s v="Quality"/>
    <m/>
  </r>
  <r>
    <s v="Global Project Quality Management Director"/>
    <x v="969"/>
    <x v="0"/>
    <s v="Technical"/>
    <s v="Operations"/>
    <s v="Quality"/>
    <m/>
  </r>
  <r>
    <s v="Global Quality Management System Director​"/>
    <x v="969"/>
    <x v="0"/>
    <s v="Technical"/>
    <s v="Operations"/>
    <s v="Quality"/>
    <m/>
  </r>
  <r>
    <s v="Global Supplier Quality Management Director​"/>
    <x v="969"/>
    <x v="0"/>
    <s v="Technical"/>
    <s v="Operations"/>
    <s v="Quality"/>
    <m/>
  </r>
  <r>
    <s v="BA H&amp;S Manager"/>
    <x v="970"/>
    <x v="0"/>
    <s v="Technical"/>
    <s v="Operations"/>
    <s v="Health &amp; Safety"/>
    <m/>
  </r>
  <r>
    <s v="Procurement Director"/>
    <x v="970"/>
    <x v="0"/>
    <s v="Technical"/>
    <s v="Operations"/>
    <s v="Procurement"/>
    <m/>
  </r>
  <r>
    <s v="Procurement Specialist"/>
    <x v="970"/>
    <x v="0"/>
    <s v="Technical"/>
    <s v="Operations"/>
    <s v="Procurement"/>
    <m/>
  </r>
  <r>
    <s v="Procurement Director"/>
    <x v="970"/>
    <x v="0"/>
    <s v="Technical"/>
    <s v="Operations"/>
    <s v="Procurement"/>
    <m/>
  </r>
  <r>
    <s v="Senior User Support And Success Analyst"/>
    <x v="971"/>
    <x v="232"/>
    <s v="Technical"/>
    <s v="Digital"/>
    <s v="Information Technology (IT) Support"/>
    <m/>
  </r>
  <r>
    <s v="Senior User Support And Success Analyst"/>
    <x v="972"/>
    <x v="233"/>
    <s v="Technical"/>
    <s v="Digital"/>
    <s v="Information Technology (IT) Support"/>
    <m/>
  </r>
  <r>
    <s v="User Support And Success Analyst"/>
    <x v="972"/>
    <x v="233"/>
    <s v="Technical"/>
    <s v="Digital"/>
    <s v="Information Technology (IT) Support"/>
    <m/>
  </r>
  <r>
    <s v="BA Operations Director"/>
    <x v="973"/>
    <x v="0"/>
    <s v="Soft"/>
    <s v="Operations"/>
    <s v="Operations"/>
    <m/>
  </r>
  <r>
    <s v="BA Operations Director"/>
    <x v="973"/>
    <x v="0"/>
    <s v="Soft"/>
    <s v="Operations"/>
    <s v="Operations"/>
    <m/>
  </r>
  <r>
    <s v="Roads &amp; Highways Engineer"/>
    <x v="974"/>
    <x v="0"/>
    <s v="Functional"/>
    <s v="Engineering"/>
    <s v="Engineering Design &amp; Assessment "/>
    <m/>
  </r>
  <r>
    <s v="Global Document Management Manager​"/>
    <x v="975"/>
    <x v="0"/>
    <s v="Functional"/>
    <s v="Operations"/>
    <s v="Quality"/>
    <m/>
  </r>
  <r>
    <s v="Global Quality Management System Director​"/>
    <x v="975"/>
    <x v="0"/>
    <s v="Functional"/>
    <s v="Operations"/>
    <s v="Quality"/>
    <m/>
  </r>
  <r>
    <s v="Quality Management System Coordinator​"/>
    <x v="975"/>
    <x v="0"/>
    <s v="Functional"/>
    <s v="Operations"/>
    <s v="Quality"/>
    <m/>
  </r>
  <r>
    <s v="Quality Manager​"/>
    <x v="975"/>
    <x v="0"/>
    <s v="Functional"/>
    <s v="Operations"/>
    <s v="Quality"/>
    <m/>
  </r>
  <r>
    <s v="Global Quality Management System Director​"/>
    <x v="975"/>
    <x v="0"/>
    <s v="Functional"/>
    <s v="Operations"/>
    <s v="Quality"/>
    <m/>
  </r>
  <r>
    <s v="Webmaster"/>
    <x v="976"/>
    <x v="0"/>
    <s v="Technical"/>
    <s v="Sales &amp; Growth"/>
    <s v="MarComms"/>
    <m/>
  </r>
  <r>
    <s v="Cloud Infrastructure Engineer"/>
    <x v="977"/>
    <x v="234"/>
    <s v="Technical"/>
    <s v="Digital"/>
    <s v="Network and Security"/>
    <m/>
  </r>
  <r>
    <s v="Data Scientist"/>
    <x v="978"/>
    <x v="235"/>
    <s v="Technical"/>
    <s v="Digital"/>
    <s v="Data Science and Analytics"/>
    <m/>
  </r>
  <r>
    <s v="Junior Data Scientist"/>
    <x v="978"/>
    <x v="235"/>
    <s v="Technical"/>
    <s v="Digital"/>
    <s v="Data Science and Analytics"/>
    <m/>
  </r>
  <r>
    <s v="Senior Data Scientist"/>
    <x v="978"/>
    <x v="235"/>
    <s v="Technical"/>
    <s v="Digital"/>
    <s v="Data Science and Analytics"/>
    <m/>
  </r>
  <r>
    <s v="Ecologist"/>
    <x v="979"/>
    <x v="0"/>
    <s v="Functional"/>
    <s v="Environmental Services &amp; Science"/>
    <s v="Science"/>
    <m/>
  </r>
  <r>
    <s v="Hydraulic Structures Engineer"/>
    <x v="980"/>
    <x v="0"/>
    <s v="Technical"/>
    <s v="Engineering"/>
    <s v="Engineering Design &amp; Assessment "/>
    <m/>
  </r>
  <r>
    <s v="Global Commercial Excellence Officer"/>
    <x v="981"/>
    <x v="0"/>
    <s v="Functional"/>
    <s v="Sales &amp; Growth"/>
    <s v="Growth Other​"/>
    <m/>
  </r>
  <r>
    <s v="GBA Business Partner ​"/>
    <x v="982"/>
    <x v="0"/>
    <s v="Soft"/>
    <s v="Sales &amp; Growth"/>
    <s v="MarComms"/>
    <m/>
  </r>
  <r>
    <s v="Marketing Project Manager / Specialist / Coordinator​"/>
    <x v="982"/>
    <x v="0"/>
    <s v="Soft"/>
    <s v="Sales &amp; Growth"/>
    <s v="MarComms"/>
    <m/>
  </r>
  <r>
    <s v="Talent Acquisition Manager"/>
    <x v="982"/>
    <x v="0"/>
    <s v="Soft"/>
    <s v="People"/>
    <s v="Talent Acquisition"/>
    <m/>
  </r>
  <r>
    <s v="Talent Acquisition Partner"/>
    <x v="982"/>
    <x v="0"/>
    <s v="Soft"/>
    <s v="People"/>
    <s v="Talent Acquisition"/>
    <m/>
  </r>
  <r>
    <s v="Global Talent Acquisition Director"/>
    <x v="983"/>
    <x v="0"/>
    <s v="Functional"/>
    <s v="People"/>
    <s v="Talent Acquisition"/>
    <m/>
  </r>
  <r>
    <s v="Talent Acquisition Director"/>
    <x v="983"/>
    <x v="0"/>
    <s v="Functional"/>
    <s v="People"/>
    <s v="Talent Acquisition"/>
    <m/>
  </r>
  <r>
    <s v="Global Talent Acquisition Director"/>
    <x v="983"/>
    <x v="0"/>
    <s v="Functional"/>
    <s v="People"/>
    <s v="Talent Acquisition"/>
    <m/>
  </r>
  <r>
    <s v="Talent Acquisition Director"/>
    <x v="983"/>
    <x v="0"/>
    <s v="Functional"/>
    <s v="People"/>
    <s v="Talent Acquisition"/>
    <m/>
  </r>
  <r>
    <s v="Sitecore CMS Developer ​"/>
    <x v="984"/>
    <x v="0"/>
    <s v="Technical"/>
    <s v="Sales &amp; Growth"/>
    <s v="MarComms"/>
    <m/>
  </r>
  <r>
    <s v="Building Physics Engineer"/>
    <x v="985"/>
    <x v="0"/>
    <s v="Functional"/>
    <s v="Engineering"/>
    <s v="Engineering Design &amp; Assessment "/>
    <m/>
  </r>
  <r>
    <s v="Systems Administrator"/>
    <x v="986"/>
    <x v="236"/>
    <s v="Technical"/>
    <s v="Digital"/>
    <s v="DevOps and System Administration"/>
    <m/>
  </r>
  <r>
    <s v="Instrumentation &amp; Controls Engineer"/>
    <x v="987"/>
    <x v="0"/>
    <s v="Functional"/>
    <s v="Engineering"/>
    <s v="Engineering Design &amp; Assessment "/>
    <m/>
  </r>
  <r>
    <s v="Systems Administrator"/>
    <x v="988"/>
    <x v="237"/>
    <s v="Functional"/>
    <s v="Digital"/>
    <s v="DevOps and System Administration"/>
    <m/>
  </r>
  <r>
    <s v="Technical Support Specialist"/>
    <x v="988"/>
    <x v="237"/>
    <s v="Functional"/>
    <s v="Digital"/>
    <s v="DevOps and System Administration"/>
    <m/>
  </r>
  <r>
    <s v="Global Hosting and Networking Director"/>
    <x v="989"/>
    <x v="238"/>
    <s v="Functional"/>
    <s v="Digital"/>
    <s v="Network and Security"/>
    <m/>
  </r>
  <r>
    <s v="Global Hosting and Networking Director"/>
    <x v="989"/>
    <x v="238"/>
    <s v="Functional"/>
    <s v="Digital"/>
    <s v="Network and Security"/>
    <m/>
  </r>
  <r>
    <s v="Global Hosting and Networking Director"/>
    <x v="990"/>
    <x v="239"/>
    <s v="Functional"/>
    <s v="Digital"/>
    <s v="Network and Security"/>
    <m/>
  </r>
  <r>
    <s v="Network Engineer"/>
    <x v="990"/>
    <x v="239"/>
    <s v="Functional"/>
    <s v="Digital"/>
    <s v="Network and Security"/>
    <m/>
  </r>
  <r>
    <s v="Networking Manager"/>
    <x v="990"/>
    <x v="239"/>
    <s v="Functional"/>
    <s v="Digital"/>
    <s v="Network and Security"/>
    <m/>
  </r>
  <r>
    <s v="Director of Technology and Architecture"/>
    <x v="990"/>
    <x v="239"/>
    <s v="Functional"/>
    <s v="Digital"/>
    <s v="Software Development / Digital Architecture"/>
    <m/>
  </r>
  <r>
    <s v="Senior Solution Architect"/>
    <x v="990"/>
    <x v="239"/>
    <s v="Functional"/>
    <s v="Digital"/>
    <s v="Software Development / Digital Architecture"/>
    <m/>
  </r>
  <r>
    <s v="Director of Technology and Architecture"/>
    <x v="990"/>
    <x v="239"/>
    <s v="Functional"/>
    <s v="Digital"/>
    <s v="Software Development / Digital Architecture"/>
    <m/>
  </r>
  <r>
    <s v="Global Hosting and Networking Director"/>
    <x v="990"/>
    <x v="239"/>
    <s v="Functional"/>
    <s v="Digital"/>
    <s v="Network and Security"/>
    <m/>
  </r>
  <r>
    <s v="Global Hosting and Networking Director"/>
    <x v="991"/>
    <x v="240"/>
    <s v="Functional"/>
    <s v="Digital"/>
    <s v="Network and Security"/>
    <m/>
  </r>
  <r>
    <s v="Networking Manager"/>
    <x v="991"/>
    <x v="240"/>
    <s v="Functional"/>
    <s v="Digital"/>
    <s v="Network and Security"/>
    <m/>
  </r>
  <r>
    <s v="Global Hosting and Networking Director"/>
    <x v="991"/>
    <x v="240"/>
    <s v="Functional"/>
    <s v="Digital"/>
    <s v="Network and Security"/>
    <m/>
  </r>
  <r>
    <s v="Communications Engineer"/>
    <x v="992"/>
    <x v="0"/>
    <s v="Functional"/>
    <s v="Engineering"/>
    <s v="Engineering Design &amp; Assessment "/>
    <m/>
  </r>
  <r>
    <s v="Hosting Manager"/>
    <x v="993"/>
    <x v="241"/>
    <s v="Functional"/>
    <s v="Digital"/>
    <s v="DevOps and System Administration"/>
    <m/>
  </r>
  <r>
    <s v="Systems Administrator"/>
    <x v="993"/>
    <x v="241"/>
    <s v="Functional"/>
    <s v="Digital"/>
    <s v="DevOps and System Administration"/>
    <m/>
  </r>
  <r>
    <s v="Technical Support Specialist"/>
    <x v="993"/>
    <x v="241"/>
    <s v="Functional"/>
    <s v="Digital"/>
    <s v="DevOps and System Administration"/>
    <m/>
  </r>
  <r>
    <s v="Account Manager"/>
    <x v="994"/>
    <x v="0"/>
    <s v="Functional"/>
    <s v="Sales &amp; Growth"/>
    <s v="Account &amp; Client Management (GAM)​"/>
    <m/>
  </r>
  <r>
    <s v="Emerging Key Account Manager"/>
    <x v="994"/>
    <x v="0"/>
    <s v="Functional"/>
    <s v="Sales &amp; Growth"/>
    <s v="Account &amp; Client Management (GAM)​"/>
    <m/>
  </r>
  <r>
    <s v="Global Account Manager​"/>
    <x v="994"/>
    <x v="0"/>
    <s v="Functional"/>
    <s v="Sales &amp; Growth"/>
    <s v="Account &amp; Client Management (GAM)​"/>
    <m/>
  </r>
  <r>
    <s v="Global Business Development Officer, key clients​"/>
    <x v="994"/>
    <x v="0"/>
    <s v="Functional"/>
    <s v="Sales &amp; Growth"/>
    <s v="Account &amp; Client Management (GAM)​"/>
    <m/>
  </r>
  <r>
    <s v="Global Cities Director​"/>
    <x v="994"/>
    <x v="0"/>
    <s v="Functional"/>
    <s v="Sales &amp; Growth"/>
    <s v="Account &amp; Client Management (GAM)​"/>
    <m/>
  </r>
  <r>
    <s v="Global Market Sector Cabinet leader"/>
    <x v="994"/>
    <x v="0"/>
    <s v="Functional"/>
    <s v="Sales &amp; Growth"/>
    <s v="Account &amp; Client Management (GAM)​"/>
    <m/>
  </r>
  <r>
    <s v="GLobal Market Sector Director"/>
    <x v="994"/>
    <x v="0"/>
    <s v="Functional"/>
    <s v="Sales &amp; Growth"/>
    <s v="Account &amp; Client Management (GAM)​"/>
    <m/>
  </r>
  <r>
    <s v="Key Account Manager​"/>
    <x v="994"/>
    <x v="0"/>
    <s v="Functional"/>
    <s v="Sales &amp; Growth"/>
    <s v="Account &amp; Client Management (GAM)​"/>
    <m/>
  </r>
  <r>
    <s v="Market Sector Director"/>
    <x v="994"/>
    <x v="0"/>
    <s v="Functional"/>
    <s v="Sales &amp; Growth"/>
    <s v="Account &amp; Client Management (GAM)​"/>
    <m/>
  </r>
  <r>
    <s v="Senior User Support And Success Analyst"/>
    <x v="994"/>
    <x v="242"/>
    <s v="Functional"/>
    <s v="Digital"/>
    <s v="Information Technology (IT) Support"/>
    <m/>
  </r>
  <r>
    <s v="Global Cities Director​"/>
    <x v="994"/>
    <x v="0"/>
    <s v="Functional"/>
    <s v="Sales &amp; Growth"/>
    <s v="Account &amp; Client Management (GAM)​"/>
    <m/>
  </r>
  <r>
    <s v="GLobal Market Sector Director"/>
    <x v="994"/>
    <x v="0"/>
    <s v="Functional"/>
    <s v="Sales &amp; Growth"/>
    <s v="Account &amp; Client Management (GAM)​"/>
    <m/>
  </r>
  <r>
    <s v="Market Sector Director"/>
    <x v="994"/>
    <x v="0"/>
    <s v="Functional"/>
    <s v="Sales &amp; Growth"/>
    <s v="Account &amp; Client Management (GAM)​"/>
    <m/>
  </r>
  <r>
    <s v="Global Business Development Officer, key clients​"/>
    <x v="995"/>
    <x v="0"/>
    <s v="Functional"/>
    <s v="Sales &amp; Growth"/>
    <s v="Account &amp; Client Management (GAM)​"/>
    <m/>
  </r>
  <r>
    <s v="International Mobility Specialist"/>
    <x v="996"/>
    <x v="0"/>
    <s v="Functional"/>
    <s v="People"/>
    <s v="People Services &amp; Operations"/>
    <m/>
  </r>
  <r>
    <s v="Employee Relations &amp; Compliance Manager"/>
    <x v="997"/>
    <x v="243"/>
    <s v="Functional"/>
    <s v="People"/>
    <s v="People Services &amp; Operations"/>
    <m/>
  </r>
  <r>
    <s v="Employee Relations Advisor"/>
    <x v="997"/>
    <x v="243"/>
    <s v="Functional"/>
    <s v="People"/>
    <s v="People Services &amp; Operations"/>
    <m/>
  </r>
  <r>
    <s v="Employee Relations Specialist"/>
    <x v="997"/>
    <x v="243"/>
    <s v="Functional"/>
    <s v="People"/>
    <s v="People Services &amp; Operations"/>
    <m/>
  </r>
  <r>
    <s v="Global International Mobility Director"/>
    <x v="997"/>
    <x v="243"/>
    <s v="Functional"/>
    <s v="People"/>
    <s v="People Services &amp; Operations"/>
    <m/>
  </r>
  <r>
    <s v="International Mobility Coordinator"/>
    <x v="997"/>
    <x v="243"/>
    <s v="Functional"/>
    <s v="People"/>
    <s v="People Services &amp; Operations"/>
    <m/>
  </r>
  <r>
    <s v="International Mobility Manager"/>
    <x v="997"/>
    <x v="243"/>
    <s v="Functional"/>
    <s v="People"/>
    <s v="People Services &amp; Operations"/>
    <m/>
  </r>
  <r>
    <s v="People Services Director"/>
    <x v="997"/>
    <x v="243"/>
    <s v="Functional"/>
    <s v="People"/>
    <s v="People Services &amp; Operations"/>
    <m/>
  </r>
  <r>
    <s v="People Services Manager"/>
    <x v="997"/>
    <x v="243"/>
    <s v="Functional"/>
    <s v="People"/>
    <s v="People Services &amp; Operations"/>
    <m/>
  </r>
  <r>
    <s v="Global International Mobility Director"/>
    <x v="997"/>
    <x v="243"/>
    <s v="Functional"/>
    <s v="People"/>
    <s v="People Services &amp; Operations"/>
    <m/>
  </r>
  <r>
    <s v="People Services Director"/>
    <x v="997"/>
    <x v="243"/>
    <s v="Functional"/>
    <s v="People"/>
    <s v="People Services &amp; Operations"/>
    <m/>
  </r>
  <r>
    <s v="Communications Specialist"/>
    <x v="998"/>
    <x v="0"/>
    <s v="Functional"/>
    <s v="Sales &amp; Growth"/>
    <s v="MarComms"/>
    <m/>
  </r>
  <r>
    <s v="Content Writer​"/>
    <x v="998"/>
    <x v="0"/>
    <s v="Functional"/>
    <s v="Sales &amp; Growth"/>
    <s v="MarComms"/>
    <m/>
  </r>
  <r>
    <s v="Dev Ops Engineer"/>
    <x v="999"/>
    <x v="244"/>
    <s v="Technical"/>
    <s v="Digital"/>
    <s v="DevOps and System Administration"/>
    <m/>
  </r>
  <r>
    <s v="Frontend Developer ​"/>
    <x v="1000"/>
    <x v="0"/>
    <s v="Technical"/>
    <s v="Sales &amp; Growth"/>
    <s v="MarComms"/>
    <m/>
  </r>
  <r>
    <s v="Junior Software Developer"/>
    <x v="1000"/>
    <x v="245"/>
    <s v="Technical"/>
    <s v="Digital"/>
    <s v="Software Development / Digital Architecture"/>
    <m/>
  </r>
  <r>
    <s v="Accoustics Specialist"/>
    <x v="1001"/>
    <x v="0"/>
    <s v="Functional"/>
    <s v="Environmental Services &amp; Science"/>
    <s v="Science"/>
    <m/>
  </r>
  <r>
    <s v="Environmental Noise Engineer"/>
    <x v="1002"/>
    <x v="0"/>
    <s v="Functional"/>
    <s v="Engineering"/>
    <s v="Engineering Design &amp; Assessment "/>
    <m/>
  </r>
  <r>
    <s v="Acoustics Engineer"/>
    <x v="1003"/>
    <x v="0"/>
    <s v="Functional"/>
    <s v="Engineering"/>
    <s v="Engineering Design &amp; Assessment "/>
    <m/>
  </r>
  <r>
    <s v="Environmental Noise Engineer"/>
    <x v="1003"/>
    <x v="0"/>
    <s v="Functional"/>
    <s v="Engineering"/>
    <s v="Engineering Design &amp; Assessment "/>
    <m/>
  </r>
  <r>
    <s v="Acoustics Engineer"/>
    <x v="1004"/>
    <x v="0"/>
    <s v="Functional"/>
    <s v="Engineering"/>
    <s v="Engineering Design &amp; Assessment "/>
    <m/>
  </r>
  <r>
    <s v="Environmental Noise Engineer"/>
    <x v="1004"/>
    <x v="0"/>
    <s v="Functional"/>
    <s v="Engineering"/>
    <s v="Engineering Design &amp; Assessment "/>
    <m/>
  </r>
  <r>
    <s v="Environmental Noise Engineer"/>
    <x v="1005"/>
    <x v="0"/>
    <s v="Functional"/>
    <s v="Engineering"/>
    <s v="Engineering Design &amp; Assessment "/>
    <m/>
  </r>
  <r>
    <s v="Environmental Construction Operator"/>
    <x v="1006"/>
    <x v="0"/>
    <s v="Functional"/>
    <s v="Environmental Services &amp; Science"/>
    <s v="Remediation Technology"/>
    <m/>
  </r>
  <r>
    <s v="Environmental Construction Supervisor"/>
    <x v="1006"/>
    <x v="0"/>
    <s v="Functional"/>
    <s v="Environmental Services &amp; Science"/>
    <s v="Remediation Technology"/>
    <m/>
  </r>
  <r>
    <s v="Chemist"/>
    <x v="1007"/>
    <x v="0"/>
    <s v="Functional"/>
    <s v="Environmental Services &amp; Science"/>
    <s v="Science"/>
    <m/>
  </r>
  <r>
    <s v="Data Scientist"/>
    <x v="1008"/>
    <x v="246"/>
    <s v="Technical"/>
    <s v="Digital"/>
    <s v="Data Science and Analytics"/>
    <m/>
  </r>
  <r>
    <s v="Junior Data Scientist"/>
    <x v="1008"/>
    <x v="246"/>
    <s v="Technical"/>
    <s v="Digital"/>
    <s v="Data Science and Analytics"/>
    <m/>
  </r>
  <r>
    <s v="Global Software Engineering Director"/>
    <x v="1009"/>
    <x v="247"/>
    <s v="Functional"/>
    <s v="Digital"/>
    <s v="Software Development / Digital Architecture"/>
    <m/>
  </r>
  <r>
    <s v="Global Software Engineering Director"/>
    <x v="1009"/>
    <x v="247"/>
    <s v="Functional"/>
    <s v="Digital"/>
    <s v="Software Development / Digital Architecture"/>
    <m/>
  </r>
  <r>
    <s v="Senior Software Developer"/>
    <x v="1010"/>
    <x v="248"/>
    <s v="Functional"/>
    <s v="Digital"/>
    <s v="Software Development / Digital Architecture"/>
    <m/>
  </r>
  <r>
    <s v="Software Developer"/>
    <x v="1010"/>
    <x v="248"/>
    <s v="Functional"/>
    <s v="Digital"/>
    <s v="Software Development / Digital Architecture"/>
    <m/>
  </r>
  <r>
    <s v="Quality Auditor"/>
    <x v="1011"/>
    <x v="0"/>
    <s v="Soft"/>
    <s v="Operations"/>
    <s v="Quality"/>
    <m/>
  </r>
  <r>
    <s v="Accoustics Specialist"/>
    <x v="1012"/>
    <x v="0"/>
    <s v="Functional"/>
    <s v="Environmental Services &amp; Science"/>
    <s v="Science"/>
    <m/>
  </r>
  <r>
    <s v="Environmental Regulation &amp; Policy Discipline Leader"/>
    <x v="1012"/>
    <x v="0"/>
    <s v="Functional"/>
    <s v="Environmental Services &amp; Science"/>
    <s v="Regulations &amp; Policy"/>
    <m/>
  </r>
  <r>
    <s v="Environmental Regulation &amp; Policy Project Manager"/>
    <x v="1012"/>
    <x v="0"/>
    <s v="Functional"/>
    <s v="Environmental Services &amp; Science"/>
    <s v="Regulations &amp; Policy"/>
    <m/>
  </r>
  <r>
    <s v="Environmental Regulation &amp; Policy Technical Director"/>
    <x v="1012"/>
    <x v="0"/>
    <s v="Functional"/>
    <s v="Environmental Services &amp; Science"/>
    <s v="Regulations &amp; Policy"/>
    <m/>
  </r>
  <r>
    <s v="Hazardous Building Materials Specialist"/>
    <x v="1012"/>
    <x v="0"/>
    <s v="Functional"/>
    <s v="Environmental Services &amp; Science"/>
    <s v="Remediation Technology"/>
    <m/>
  </r>
  <r>
    <s v="Industrial Hygienist"/>
    <x v="1012"/>
    <x v="0"/>
    <s v="Functional"/>
    <s v="Environmental Services &amp; Science"/>
    <s v="Regulations &amp; Policy"/>
    <m/>
  </r>
  <r>
    <s v="Environmental Regulation &amp; Policy Technical Director"/>
    <x v="1012"/>
    <x v="0"/>
    <s v="Functional"/>
    <s v="Environmental Services &amp; Science"/>
    <s v="Regulations &amp; Policy"/>
    <m/>
  </r>
  <r>
    <s v="Brand Hub Administrator​"/>
    <x v="1013"/>
    <x v="0"/>
    <s v="Functional"/>
    <s v="Sales &amp; Growth"/>
    <s v="MarComms"/>
    <m/>
  </r>
  <r>
    <s v="Environmental Construction Operator"/>
    <x v="1014"/>
    <x v="0"/>
    <s v="Technical"/>
    <s v="Environmental Services &amp; Science"/>
    <s v="Remediation Technology"/>
    <m/>
  </r>
  <r>
    <s v="Brand &amp; Marketing Campaigns Director​"/>
    <x v="1015"/>
    <x v="0"/>
    <s v="Functional"/>
    <s v="Sales &amp; Growth"/>
    <s v="MarComms"/>
    <m/>
  </r>
  <r>
    <s v="Campaign Director"/>
    <x v="1015"/>
    <x v="0"/>
    <s v="Functional"/>
    <s v="Sales &amp; Growth"/>
    <s v="MarComms"/>
    <m/>
  </r>
  <r>
    <s v="Marketing Campaign Manager"/>
    <x v="1015"/>
    <x v="0"/>
    <s v="Functional"/>
    <s v="Sales &amp; Growth"/>
    <s v="MarComms"/>
    <m/>
  </r>
  <r>
    <s v="Brand &amp; Marketing Campaigns Director​"/>
    <x v="1015"/>
    <x v="0"/>
    <s v="Functional"/>
    <s v="Sales &amp; Growth"/>
    <s v="MarComms"/>
    <m/>
  </r>
  <r>
    <s v="Campaign Director"/>
    <x v="1015"/>
    <x v="0"/>
    <s v="Functional"/>
    <s v="Sales &amp; Growth"/>
    <s v="MarComms"/>
    <m/>
  </r>
  <r>
    <s v="Digital &amp; Product Marketing Director​"/>
    <x v="1016"/>
    <x v="0"/>
    <s v="Functional"/>
    <s v="Sales &amp; Growth"/>
    <s v="MarComms"/>
    <m/>
  </r>
  <r>
    <s v="Paid Media Specialist​"/>
    <x v="1016"/>
    <x v="0"/>
    <s v="Functional"/>
    <s v="Sales &amp; Growth"/>
    <s v="MarComms"/>
    <m/>
  </r>
  <r>
    <s v="Digital &amp; Product Marketing Director​"/>
    <x v="1016"/>
    <x v="0"/>
    <s v="Functional"/>
    <s v="Sales &amp; Growth"/>
    <s v="MarComms"/>
    <m/>
  </r>
  <r>
    <s v="Communications Specialist"/>
    <x v="1017"/>
    <x v="0"/>
    <s v="Functional"/>
    <s v="Sales &amp; Growth"/>
    <s v="MarComms"/>
    <m/>
  </r>
  <r>
    <s v="Performance Marketing Director​"/>
    <x v="1017"/>
    <x v="0"/>
    <s v="Functional"/>
    <s v="Sales &amp; Growth"/>
    <s v="MarComms"/>
    <m/>
  </r>
  <r>
    <s v="Performance Marketing Director​"/>
    <x v="1017"/>
    <x v="0"/>
    <s v="Functional"/>
    <s v="Sales &amp; Growth"/>
    <s v="MarComms"/>
    <m/>
  </r>
  <r>
    <s v="Social Media Specialist"/>
    <x v="1018"/>
    <x v="0"/>
    <s v="Functional"/>
    <s v="Sales &amp; Growth"/>
    <s v="MarComms"/>
    <m/>
  </r>
  <r>
    <s v="Software Developer"/>
    <x v="1019"/>
    <x v="249"/>
    <s v="Technical"/>
    <s v="Digital"/>
    <s v="Software Development / Digital Architecture"/>
    <m/>
  </r>
  <r>
    <s v="Quality Auditor"/>
    <x v="1020"/>
    <x v="0"/>
    <s v="Soft"/>
    <s v="Operations"/>
    <s v="Quality"/>
    <m/>
  </r>
  <r>
    <s v="Dev Ops Engineer"/>
    <x v="1021"/>
    <x v="250"/>
    <s v="Technical"/>
    <s v="Digital"/>
    <s v="DevOps and System Administration"/>
    <m/>
  </r>
  <r>
    <s v="Hosting Manager"/>
    <x v="1022"/>
    <x v="251"/>
    <s v="Technical"/>
    <s v="Digital"/>
    <s v="DevOps and System Administration"/>
    <m/>
  </r>
  <r>
    <s v="Technical Support Specialist"/>
    <x v="1023"/>
    <x v="252"/>
    <s v="Functional"/>
    <s v="Digital"/>
    <s v="DevOps and System Administration"/>
    <m/>
  </r>
  <r>
    <s v="Remediation Engineering Field Technician"/>
    <x v="1024"/>
    <x v="0"/>
    <s v="Functional"/>
    <s v="Engineering"/>
    <s v="Site Supervision /Assurance"/>
    <m/>
  </r>
  <r>
    <s v="Traffic Signals &amp; ITS Engineer"/>
    <x v="1025"/>
    <x v="0"/>
    <s v="Functional"/>
    <s v="Engineering"/>
    <s v="Engineering Design &amp; Assessment "/>
    <m/>
  </r>
  <r>
    <s v="Asset Operations Advisor"/>
    <x v="1026"/>
    <x v="0"/>
    <s v="Functional"/>
    <s v="Asset Management"/>
    <s v="Asset Operations &amp; Maintenance"/>
    <m/>
  </r>
  <r>
    <s v="Asset Operations Advisor"/>
    <x v="1026"/>
    <x v="0"/>
    <s v="Functional"/>
    <s v="Asset Management"/>
    <s v="Asset Operations &amp; Maintenance"/>
    <m/>
  </r>
  <r>
    <s v="Asset Operations Engineer"/>
    <x v="1026"/>
    <x v="0"/>
    <s v="Functional"/>
    <s v="Asset Management"/>
    <s v="Asset Operations &amp; Maintenance"/>
    <m/>
  </r>
  <r>
    <s v="Divisional Operations Director​"/>
    <x v="1026"/>
    <x v="0"/>
    <s v="Functional"/>
    <s v="Operations"/>
    <s v="Operations"/>
    <m/>
  </r>
  <r>
    <s v="GBA GEC Directors​"/>
    <x v="1026"/>
    <x v="0"/>
    <s v="Functional"/>
    <s v="Operations"/>
    <s v="Operations"/>
    <m/>
  </r>
  <r>
    <s v="GBA PDP Director​"/>
    <x v="1026"/>
    <x v="0"/>
    <s v="Functional"/>
    <s v="Operations"/>
    <s v="Operations"/>
    <m/>
  </r>
  <r>
    <s v="GEC GBA Director ​"/>
    <x v="1026"/>
    <x v="0"/>
    <s v="Functional"/>
    <s v="Operations"/>
    <s v="Operations"/>
    <m/>
  </r>
  <r>
    <s v="Global Continuous Improvement Director"/>
    <x v="1026"/>
    <x v="0"/>
    <s v="Functional"/>
    <s v="Operations"/>
    <s v="Quality"/>
    <m/>
  </r>
  <r>
    <s v="Global Continuous Improvement Director​"/>
    <x v="1026"/>
    <x v="0"/>
    <s v="Functional"/>
    <s v="Operations"/>
    <s v="Quality"/>
    <m/>
  </r>
  <r>
    <s v="Global GEC Director​"/>
    <x v="1026"/>
    <x v="0"/>
    <s v="Functional"/>
    <s v="Operations"/>
    <s v="Operations"/>
    <m/>
  </r>
  <r>
    <s v="Global Performance Excellence Director​"/>
    <x v="1026"/>
    <x v="0"/>
    <s v="Functional"/>
    <s v="Operations"/>
    <s v="Operations"/>
    <m/>
  </r>
  <r>
    <s v="Quality Audit Manager​"/>
    <x v="1026"/>
    <x v="0"/>
    <s v="Functional"/>
    <s v="Operations"/>
    <s v="Quality"/>
    <m/>
  </r>
  <r>
    <s v="Supplier Quality Managers​"/>
    <x v="1026"/>
    <x v="0"/>
    <s v="Functional"/>
    <s v="Operations"/>
    <s v="Quality"/>
    <m/>
  </r>
  <r>
    <s v="Divisional Operations Director​"/>
    <x v="1026"/>
    <x v="0"/>
    <s v="Functional"/>
    <s v="Operations"/>
    <s v="Operations"/>
    <m/>
  </r>
  <r>
    <s v="GBA GEC Directors​"/>
    <x v="1026"/>
    <x v="0"/>
    <s v="Functional"/>
    <s v="Operations"/>
    <s v="Operations"/>
    <m/>
  </r>
  <r>
    <s v="GBA PDP Director​"/>
    <x v="1026"/>
    <x v="0"/>
    <s v="Functional"/>
    <s v="Operations"/>
    <s v="Operations"/>
    <m/>
  </r>
  <r>
    <s v="GEC GBA Director ​"/>
    <x v="1026"/>
    <x v="0"/>
    <s v="Functional"/>
    <s v="Operations"/>
    <s v="Operations"/>
    <m/>
  </r>
  <r>
    <s v="Global Continuous Improvement Director"/>
    <x v="1026"/>
    <x v="0"/>
    <s v="Functional"/>
    <s v="Operations"/>
    <s v="Quality"/>
    <m/>
  </r>
  <r>
    <s v="Global Continuous Improvement Director​"/>
    <x v="1026"/>
    <x v="0"/>
    <s v="Functional"/>
    <s v="Operations"/>
    <s v="Quality"/>
    <m/>
  </r>
  <r>
    <s v="Global GEC Director​"/>
    <x v="1026"/>
    <x v="0"/>
    <s v="Functional"/>
    <s v="Operations"/>
    <s v="Operations"/>
    <m/>
  </r>
  <r>
    <s v="Global Performance Excellence Director​"/>
    <x v="1026"/>
    <x v="0"/>
    <s v="Functional"/>
    <s v="Operations"/>
    <s v="Operations"/>
    <m/>
  </r>
  <r>
    <s v="GBA Operations Director"/>
    <x v="1027"/>
    <x v="0"/>
    <s v="Functional"/>
    <s v="Operations"/>
    <s v="Operations"/>
    <m/>
  </r>
  <r>
    <s v="Global Operations &amp; Services Officer"/>
    <x v="1027"/>
    <x v="0"/>
    <s v="Functional"/>
    <s v="Operations"/>
    <s v="Operations"/>
    <m/>
  </r>
  <r>
    <s v="GBA Operations Director"/>
    <x v="1027"/>
    <x v="0"/>
    <s v="Functional"/>
    <s v="Operations"/>
    <s v="Operations"/>
    <m/>
  </r>
  <r>
    <s v="Assistant Program Manager"/>
    <x v="1028"/>
    <x v="0"/>
    <s v="Functional"/>
    <s v="Project &amp; Program Management"/>
    <s v="Program Management"/>
    <n v="2"/>
  </r>
  <r>
    <s v="Assistant Project Manager"/>
    <x v="1028"/>
    <x v="0"/>
    <s v="Functional"/>
    <s v="Project &amp; Program Management"/>
    <s v="Project Management"/>
    <n v="2"/>
  </r>
  <r>
    <s v="Construction Manager"/>
    <x v="1028"/>
    <x v="0"/>
    <s v="Functional"/>
    <s v="Project &amp; Program Management"/>
    <s v="Construction Management"/>
    <n v="3"/>
  </r>
  <r>
    <s v="Junior Program Manager"/>
    <x v="1028"/>
    <x v="0"/>
    <s v="Functional"/>
    <s v="Project &amp; Program Management"/>
    <s v="Program Management"/>
    <n v="1"/>
  </r>
  <r>
    <s v="Junior Project Manager"/>
    <x v="1028"/>
    <x v="0"/>
    <s v="Functional"/>
    <s v="Project &amp; Program Management"/>
    <s v="Project Management"/>
    <n v="1"/>
  </r>
  <r>
    <s v="Principal Program Manager"/>
    <x v="1028"/>
    <x v="0"/>
    <s v="Functional"/>
    <s v="Project &amp; Program Management"/>
    <s v="Program Management"/>
    <n v="4"/>
  </r>
  <r>
    <s v="Principal Project Manager"/>
    <x v="1028"/>
    <x v="0"/>
    <s v="Functional"/>
    <s v="Project &amp; Program Management"/>
    <s v="Project Management"/>
    <n v="4"/>
  </r>
  <r>
    <s v="Program Coordinator"/>
    <x v="1028"/>
    <x v="0"/>
    <s v="Functional"/>
    <s v="Project &amp; Program Management"/>
    <s v="Program Management"/>
    <n v="1"/>
  </r>
  <r>
    <s v="Program Director"/>
    <x v="1028"/>
    <x v="0"/>
    <s v="Functional"/>
    <s v="Project &amp; Program Management"/>
    <s v="Program Management"/>
    <n v="4"/>
  </r>
  <r>
    <s v="Program Manager"/>
    <x v="1028"/>
    <x v="0"/>
    <s v="Functional"/>
    <s v="Project &amp; Program Management"/>
    <s v="Program Management"/>
    <n v="3"/>
  </r>
  <r>
    <s v="Project Coordinator"/>
    <x v="1028"/>
    <x v="0"/>
    <s v="Functional"/>
    <s v="Project &amp; Program Management"/>
    <s v="Project Management"/>
    <n v="1"/>
  </r>
  <r>
    <s v="Project Director"/>
    <x v="1028"/>
    <x v="0"/>
    <s v="Functional"/>
    <s v="Project &amp; Program Management"/>
    <s v="Project Management"/>
    <n v="4"/>
  </r>
  <r>
    <s v="Project Manager"/>
    <x v="1028"/>
    <x v="0"/>
    <s v="Functional"/>
    <s v="Project &amp; Program Management"/>
    <s v="Project Management"/>
    <n v="3"/>
  </r>
  <r>
    <s v="Senior Program Director"/>
    <x v="1028"/>
    <x v="0"/>
    <s v="Functional"/>
    <s v="Project &amp; Program Management"/>
    <s v="Program Management"/>
    <n v="4"/>
  </r>
  <r>
    <s v="Senior Program Manager"/>
    <x v="1028"/>
    <x v="0"/>
    <s v="Functional"/>
    <s v="Project &amp; Program Management"/>
    <s v="Program Management"/>
    <n v="3"/>
  </r>
  <r>
    <s v="Senior Project Director"/>
    <x v="1028"/>
    <x v="0"/>
    <s v="Functional"/>
    <s v="Project &amp; Program Management"/>
    <s v="Project Management"/>
    <n v="3"/>
  </r>
  <r>
    <s v="Senior Project Manager"/>
    <x v="1028"/>
    <x v="0"/>
    <s v="Functional"/>
    <s v="Project &amp; Program Management"/>
    <s v="Project Management"/>
    <n v="3"/>
  </r>
  <r>
    <s v="Program Director"/>
    <x v="1028"/>
    <x v="0"/>
    <s v="Functional"/>
    <s v="Project &amp; Program Management"/>
    <s v="Program Management"/>
    <m/>
  </r>
  <r>
    <s v="Project Director"/>
    <x v="1028"/>
    <x v="0"/>
    <s v="Functional"/>
    <s v="Project &amp; Program Management"/>
    <s v="Project Management"/>
    <m/>
  </r>
  <r>
    <s v="Senior Program Director"/>
    <x v="1028"/>
    <x v="0"/>
    <s v="Functional"/>
    <s v="Project &amp; Program Management"/>
    <s v="Program Management"/>
    <m/>
  </r>
  <r>
    <s v="Senior Project Director"/>
    <x v="1028"/>
    <x v="0"/>
    <s v="Functional"/>
    <s v="Project &amp; Program Management"/>
    <s v="Project Management"/>
    <m/>
  </r>
  <r>
    <s v="Asset Operations Advisor"/>
    <x v="1029"/>
    <x v="0"/>
    <s v="Functional"/>
    <s v="Asset Management"/>
    <s v="Asset Operations &amp; Maintenance"/>
    <m/>
  </r>
  <r>
    <s v="Asset Operations Advisor"/>
    <x v="1030"/>
    <x v="0"/>
    <s v="Functional"/>
    <s v="Asset Management"/>
    <s v="Asset Operations &amp; Maintenance"/>
    <m/>
  </r>
  <r>
    <s v="Asset Operations Engineer"/>
    <x v="1031"/>
    <x v="0"/>
    <s v="Functional"/>
    <s v="Asset Management"/>
    <s v="Asset Operations &amp; Maintenance"/>
    <m/>
  </r>
  <r>
    <s v="BA Operations Director"/>
    <x v="1031"/>
    <x v="0"/>
    <s v="Functional"/>
    <s v="Operations"/>
    <s v="Operations"/>
    <m/>
  </r>
  <r>
    <s v="BA Workforce Planner &amp; Analyst"/>
    <x v="1031"/>
    <x v="0"/>
    <s v="Functional"/>
    <s v="Operations"/>
    <s v="Workforce Planning"/>
    <m/>
  </r>
  <r>
    <s v="BA Workforce Planning Manager"/>
    <x v="1031"/>
    <x v="0"/>
    <s v="Functional"/>
    <s v="Operations"/>
    <s v="Workforce Planning"/>
    <m/>
  </r>
  <r>
    <s v="Buyer Analyst"/>
    <x v="1031"/>
    <x v="0"/>
    <s v="Functional"/>
    <s v="Operations"/>
    <s v="Procurement"/>
    <m/>
  </r>
  <r>
    <s v="GBA Workforce Planning Manager"/>
    <x v="1031"/>
    <x v="0"/>
    <s v="Functional"/>
    <s v="Operations"/>
    <s v="Workforce Planning"/>
    <m/>
  </r>
  <r>
    <s v="Global Project Quality Management Director"/>
    <x v="1031"/>
    <x v="0"/>
    <s v="Functional"/>
    <s v="Operations"/>
    <s v="Quality"/>
    <m/>
  </r>
  <r>
    <s v="Global Quality Management System Director​"/>
    <x v="1031"/>
    <x v="0"/>
    <s v="Functional"/>
    <s v="Operations"/>
    <s v="Quality"/>
    <m/>
  </r>
  <r>
    <s v="Global System (OSC/CH) Manager​"/>
    <x v="1031"/>
    <x v="0"/>
    <s v="Functional"/>
    <s v="Sales &amp; Growth"/>
    <s v="Sales &amp; Pursuits"/>
    <n v="2"/>
  </r>
  <r>
    <s v="Global Workforce Planning Director"/>
    <x v="1031"/>
    <x v="0"/>
    <s v="Functional"/>
    <s v="Operations"/>
    <s v="Workforce Planning"/>
    <m/>
  </r>
  <r>
    <s v="Global/Chief Marketing Officer​"/>
    <x v="1031"/>
    <x v="0"/>
    <s v="Functional"/>
    <s v="Sales &amp; Growth"/>
    <s v="MarComms"/>
    <m/>
  </r>
  <r>
    <s v="Marketing Operations Director / Manager​"/>
    <x v="1031"/>
    <x v="0"/>
    <s v="Functional"/>
    <s v="Sales &amp; Growth"/>
    <s v="MarComms"/>
    <m/>
  </r>
  <r>
    <s v="Procurement Business Partner"/>
    <x v="1031"/>
    <x v="0"/>
    <s v="Functional"/>
    <s v="Operations"/>
    <s v="Procurement"/>
    <m/>
  </r>
  <r>
    <s v="Procurement Manager"/>
    <x v="1031"/>
    <x v="0"/>
    <s v="Functional"/>
    <s v="Operations"/>
    <s v="Procurement"/>
    <m/>
  </r>
  <r>
    <s v="Quality Manager​"/>
    <x v="1031"/>
    <x v="0"/>
    <s v="Functional"/>
    <s v="Operations"/>
    <s v="Quality"/>
    <m/>
  </r>
  <r>
    <s v="International Mobility Coordinator"/>
    <x v="1031"/>
    <x v="253"/>
    <s v="Functional"/>
    <s v="People"/>
    <s v="People Services &amp; Operations"/>
    <m/>
  </r>
  <r>
    <s v="International Mobility Specialist"/>
    <x v="1031"/>
    <x v="253"/>
    <s v="Functional"/>
    <s v="People"/>
    <s v="People Services &amp; Operations"/>
    <m/>
  </r>
  <r>
    <s v="Global Hosting and Networking Director"/>
    <x v="1031"/>
    <x v="253"/>
    <s v="Functional"/>
    <s v="Digital"/>
    <s v="Network and Security"/>
    <m/>
  </r>
  <r>
    <s v="Networking Manager"/>
    <x v="1031"/>
    <x v="253"/>
    <s v="Functional"/>
    <s v="Digital"/>
    <s v="Network and Security"/>
    <m/>
  </r>
  <r>
    <s v="Global Digital Services &amp; Solutions Director"/>
    <x v="1031"/>
    <x v="253"/>
    <s v="Functional"/>
    <s v="Digital"/>
    <s v="Software Development / Digital Architecture"/>
    <m/>
  </r>
  <r>
    <s v="Global Platform Director"/>
    <x v="1031"/>
    <x v="253"/>
    <s v="Functional"/>
    <s v="Digital"/>
    <s v="Software Development / Digital Architecture"/>
    <m/>
  </r>
  <r>
    <s v="Global Digital Services &amp; Solutions Director"/>
    <x v="1031"/>
    <x v="253"/>
    <s v="Functional"/>
    <s v="Digital"/>
    <s v="Software Development / Digital Architecture"/>
    <m/>
  </r>
  <r>
    <s v="Global Hosting and Networking Director"/>
    <x v="1031"/>
    <x v="253"/>
    <s v="Functional"/>
    <s v="Digital"/>
    <s v="Network and Security"/>
    <m/>
  </r>
  <r>
    <s v="Global Platform Director"/>
    <x v="1031"/>
    <x v="253"/>
    <s v="Functional"/>
    <s v="Digital"/>
    <s v="Software Development / Digital Architecture"/>
    <m/>
  </r>
  <r>
    <s v="Service Delivery Manager​"/>
    <x v="1031"/>
    <x v="0"/>
    <s v="Functional"/>
    <s v="Sales &amp; Growth"/>
    <s v="MarComms"/>
    <m/>
  </r>
  <r>
    <s v="Supplier Quality Representatives​"/>
    <x v="1031"/>
    <x v="0"/>
    <s v="Functional"/>
    <s v="Operations"/>
    <s v="Quality"/>
    <m/>
  </r>
  <r>
    <s v="Travel Director"/>
    <x v="1031"/>
    <x v="0"/>
    <s v="Functional"/>
    <s v="Operations"/>
    <s v="Travel"/>
    <m/>
  </r>
  <r>
    <s v="BA Operations Director"/>
    <x v="1031"/>
    <x v="0"/>
    <s v="Functional"/>
    <s v="Operations"/>
    <s v="Operations"/>
    <m/>
  </r>
  <r>
    <s v="Global Project Quality Management Director"/>
    <x v="1031"/>
    <x v="0"/>
    <s v="Functional"/>
    <s v="Operations"/>
    <s v="Quality"/>
    <m/>
  </r>
  <r>
    <s v="Global Quality Management System Director​"/>
    <x v="1031"/>
    <x v="0"/>
    <s v="Functional"/>
    <s v="Operations"/>
    <s v="Quality"/>
    <m/>
  </r>
  <r>
    <s v="Global Workforce Planning Director"/>
    <x v="1031"/>
    <x v="0"/>
    <s v="Functional"/>
    <s v="Operations"/>
    <s v="Workforce Planning"/>
    <m/>
  </r>
  <r>
    <s v="Global/Chief Marketing Officer​"/>
    <x v="1031"/>
    <x v="0"/>
    <s v="Functional"/>
    <s v="Sales &amp; Growth"/>
    <s v="MarComms"/>
    <m/>
  </r>
  <r>
    <s v="Marketing Operations Director / Manager​"/>
    <x v="1031"/>
    <x v="0"/>
    <s v="Functional"/>
    <s v="Sales &amp; Growth"/>
    <s v="MarComms"/>
    <m/>
  </r>
  <r>
    <s v="Travel Director"/>
    <x v="1031"/>
    <x v="0"/>
    <s v="Functional"/>
    <s v="Operations"/>
    <s v="Travel"/>
    <m/>
  </r>
  <r>
    <s v="Asset Operations Advisor"/>
    <x v="1032"/>
    <x v="0"/>
    <s v="Functional"/>
    <s v="Asset Management"/>
    <s v="Asset Operations &amp; Maintenance"/>
    <m/>
  </r>
  <r>
    <s v="Asset Operations Engineer"/>
    <x v="1032"/>
    <x v="0"/>
    <s v="Functional"/>
    <s v="Asset Management"/>
    <s v="Asset Operations &amp; Maintenance"/>
    <m/>
  </r>
  <r>
    <s v="Digital &amp; Product Marketing Director​"/>
    <x v="1033"/>
    <x v="0"/>
    <s v="Functional"/>
    <s v="Sales &amp; Growth"/>
    <s v="MarComms"/>
    <m/>
  </r>
  <r>
    <s v="Digital &amp; Product Marketing Director​"/>
    <x v="1033"/>
    <x v="0"/>
    <s v="Functional"/>
    <s v="Sales &amp; Growth"/>
    <s v="MarComms"/>
    <m/>
  </r>
  <r>
    <s v="Digital Marketing Analyst"/>
    <x v="1034"/>
    <x v="0"/>
    <s v="Functional"/>
    <s v="Sales &amp; Growth"/>
    <s v="MarComms"/>
    <m/>
  </r>
  <r>
    <s v="Business Intelligence Director"/>
    <x v="1035"/>
    <x v="254"/>
    <s v="Technical"/>
    <s v="Digital"/>
    <s v="Data Science and Analytics"/>
    <m/>
  </r>
  <r>
    <s v="Business Intelligence Director"/>
    <x v="1035"/>
    <x v="254"/>
    <s v="Technical"/>
    <s v="Digital"/>
    <s v="Data Science and Analytics"/>
    <m/>
  </r>
  <r>
    <s v="Business Intelligence Director"/>
    <x v="1036"/>
    <x v="255"/>
    <s v="Technical"/>
    <s v="Digital"/>
    <s v="Data Science and Analytics"/>
    <m/>
  </r>
  <r>
    <s v="Operations Support Manager"/>
    <x v="1036"/>
    <x v="255"/>
    <s v="Technical"/>
    <s v="Digital"/>
    <s v="Information Technology (IT) Support"/>
    <m/>
  </r>
  <r>
    <s v="Business Intelligence Director"/>
    <x v="1036"/>
    <x v="255"/>
    <s v="Technical"/>
    <s v="Digital"/>
    <s v="Data Science and Analytics"/>
    <m/>
  </r>
  <r>
    <s v="Global People Analytics Manager"/>
    <x v="1037"/>
    <x v="256"/>
    <s v="Technical"/>
    <s v="People"/>
    <s v="People Services &amp; Operations"/>
    <m/>
  </r>
  <r>
    <s v="Global People Analytics Partner"/>
    <x v="1037"/>
    <x v="256"/>
    <s v="Technical"/>
    <s v="People"/>
    <s v="People Services &amp; Operations"/>
    <m/>
  </r>
  <r>
    <s v="People Analytics Specialist"/>
    <x v="1037"/>
    <x v="256"/>
    <s v="Technical"/>
    <s v="People"/>
    <s v="People Services &amp; Operations"/>
    <m/>
  </r>
  <r>
    <s v="People Services Advisor"/>
    <x v="1037"/>
    <x v="256"/>
    <s v="Technical"/>
    <s v="People"/>
    <s v="People Services &amp; Operations"/>
    <m/>
  </r>
  <r>
    <s v="People Services Analyst"/>
    <x v="1037"/>
    <x v="256"/>
    <s v="Technical"/>
    <s v="People"/>
    <s v="People Services &amp; Operations"/>
    <m/>
  </r>
  <r>
    <s v="People Services Coordinator"/>
    <x v="1037"/>
    <x v="256"/>
    <s v="Technical"/>
    <s v="People"/>
    <s v="People Services &amp; Operations"/>
    <m/>
  </r>
  <r>
    <s v="People Services Partner"/>
    <x v="1037"/>
    <x v="256"/>
    <s v="Technical"/>
    <s v="People"/>
    <s v="People Services &amp; Operations"/>
    <m/>
  </r>
  <r>
    <s v="People Services Specialist"/>
    <x v="1037"/>
    <x v="256"/>
    <s v="Technical"/>
    <s v="People"/>
    <s v="People Services &amp; Operations"/>
    <m/>
  </r>
  <r>
    <s v="People Shared Services Manager"/>
    <x v="1037"/>
    <x v="256"/>
    <s v="Technical"/>
    <s v="People"/>
    <s v="People Services &amp; Operations"/>
    <m/>
  </r>
  <r>
    <s v="People Services Analyst"/>
    <x v="1038"/>
    <x v="257"/>
    <s v="Technical"/>
    <s v="People"/>
    <s v="People Services &amp; Operations"/>
    <m/>
  </r>
  <r>
    <s v="People Services Coordinator"/>
    <x v="1038"/>
    <x v="257"/>
    <s v="Technical"/>
    <s v="People"/>
    <s v="People Services &amp; Operations"/>
    <m/>
  </r>
  <r>
    <s v="Email Marketing Specialist​"/>
    <x v="1039"/>
    <x v="0"/>
    <s v="Functional"/>
    <s v="Sales &amp; Growth"/>
    <s v="MarComms"/>
    <m/>
  </r>
  <r>
    <s v="Procurement Analyst"/>
    <x v="1040"/>
    <x v="0"/>
    <s v="Technical"/>
    <s v="Operations"/>
    <s v="Procurement"/>
    <m/>
  </r>
  <r>
    <s v="Continual Improvement Manager"/>
    <x v="1041"/>
    <x v="0"/>
    <s v="Soft"/>
    <s v="Operations"/>
    <s v="Quality"/>
    <m/>
  </r>
  <r>
    <s v="Global Continuous Improvement Director​"/>
    <x v="1041"/>
    <x v="0"/>
    <s v="Soft"/>
    <s v="Operations"/>
    <s v="Quality"/>
    <m/>
  </r>
  <r>
    <s v="Global Document Management Manager​"/>
    <x v="1041"/>
    <x v="0"/>
    <s v="Soft"/>
    <s v="Operations"/>
    <s v="Quality"/>
    <m/>
  </r>
  <r>
    <s v="Global Project Quality Management Director"/>
    <x v="1041"/>
    <x v="0"/>
    <s v="Soft"/>
    <s v="Operations"/>
    <s v="Quality"/>
    <m/>
  </r>
  <r>
    <s v="Global Quality Audit Director​"/>
    <x v="1041"/>
    <x v="0"/>
    <s v="Soft"/>
    <s v="Operations"/>
    <s v="Quality"/>
    <m/>
  </r>
  <r>
    <s v="Global Quality Director"/>
    <x v="1041"/>
    <x v="0"/>
    <s v="Soft"/>
    <s v="Operations"/>
    <s v="Quality"/>
    <m/>
  </r>
  <r>
    <s v="Global Quality Management System Director​"/>
    <x v="1041"/>
    <x v="0"/>
    <s v="Soft"/>
    <s v="Operations"/>
    <s v="Quality"/>
    <m/>
  </r>
  <r>
    <s v="Global Supplier Quality Management Director​"/>
    <x v="1041"/>
    <x v="0"/>
    <s v="Soft"/>
    <s v="Operations"/>
    <s v="Quality"/>
    <m/>
  </r>
  <r>
    <s v="Lead Quality Auditor​"/>
    <x v="1041"/>
    <x v="0"/>
    <s v="Soft"/>
    <s v="Operations"/>
    <s v="Quality"/>
    <m/>
  </r>
  <r>
    <s v="Process Improvement Coordinator"/>
    <x v="1041"/>
    <x v="0"/>
    <s v="Soft"/>
    <s v="Operations"/>
    <s v="Quality"/>
    <m/>
  </r>
  <r>
    <s v="Project Quality Management Coordinator​"/>
    <x v="1041"/>
    <x v="0"/>
    <s v="Soft"/>
    <s v="Operations"/>
    <s v="Quality"/>
    <m/>
  </r>
  <r>
    <s v="Project Quality Manager"/>
    <x v="1041"/>
    <x v="0"/>
    <s v="Soft"/>
    <s v="Operations"/>
    <s v="Quality"/>
    <m/>
  </r>
  <r>
    <s v="Quality Administrator/ Coordinator​"/>
    <x v="1041"/>
    <x v="0"/>
    <s v="Soft"/>
    <s v="Operations"/>
    <s v="Quality"/>
    <m/>
  </r>
  <r>
    <s v="Quality Analyst"/>
    <x v="1041"/>
    <x v="0"/>
    <s v="Soft"/>
    <s v="Operations"/>
    <s v="Quality"/>
    <m/>
  </r>
  <r>
    <s v="Quality Audit Coordinator​"/>
    <x v="1041"/>
    <x v="0"/>
    <s v="Soft"/>
    <s v="Operations"/>
    <s v="Quality"/>
    <m/>
  </r>
  <r>
    <s v="Quality Audit Manager​"/>
    <x v="1041"/>
    <x v="0"/>
    <s v="Soft"/>
    <s v="Operations"/>
    <s v="Quality"/>
    <m/>
  </r>
  <r>
    <s v="Quality Auditor"/>
    <x v="1041"/>
    <x v="0"/>
    <s v="Soft"/>
    <s v="Operations"/>
    <s v="Quality"/>
    <m/>
  </r>
  <r>
    <s v="Quality Management System Coordinator​"/>
    <x v="1041"/>
    <x v="0"/>
    <s v="Soft"/>
    <s v="Operations"/>
    <s v="Quality"/>
    <m/>
  </r>
  <r>
    <s v="Quality Manager​"/>
    <x v="1041"/>
    <x v="0"/>
    <s v="Soft"/>
    <s v="Operations"/>
    <s v="Quality"/>
    <m/>
  </r>
  <r>
    <s v="Quality Specialist​"/>
    <x v="1041"/>
    <x v="0"/>
    <s v="Soft"/>
    <s v="Operations"/>
    <s v="Quality"/>
    <m/>
  </r>
  <r>
    <s v="Supplier Quality Managers​"/>
    <x v="1041"/>
    <x v="0"/>
    <s v="Soft"/>
    <s v="Operations"/>
    <s v="Quality"/>
    <m/>
  </r>
  <r>
    <s v="Supplier Quality Representatives​"/>
    <x v="1041"/>
    <x v="0"/>
    <s v="Soft"/>
    <s v="Operations"/>
    <s v="Quality"/>
    <m/>
  </r>
  <r>
    <s v="Global Continuous Improvement Director​"/>
    <x v="1041"/>
    <x v="0"/>
    <s v="Soft"/>
    <s v="Operations"/>
    <s v="Quality"/>
    <m/>
  </r>
  <r>
    <s v="Global Project Quality Management Director"/>
    <x v="1041"/>
    <x v="0"/>
    <s v="Soft"/>
    <s v="Operations"/>
    <s v="Quality"/>
    <m/>
  </r>
  <r>
    <s v="Global Quality Audit Director​"/>
    <x v="1041"/>
    <x v="0"/>
    <s v="Soft"/>
    <s v="Operations"/>
    <s v="Quality"/>
    <m/>
  </r>
  <r>
    <s v="Global Quality Director"/>
    <x v="1041"/>
    <x v="0"/>
    <s v="Soft"/>
    <s v="Operations"/>
    <s v="Quality"/>
    <m/>
  </r>
  <r>
    <s v="Global Quality Management System Director​"/>
    <x v="1041"/>
    <x v="0"/>
    <s v="Soft"/>
    <s v="Operations"/>
    <s v="Quality"/>
    <m/>
  </r>
  <r>
    <s v="Global Supplier Quality Management Director​"/>
    <x v="1041"/>
    <x v="0"/>
    <s v="Soft"/>
    <s v="Operations"/>
    <s v="Quality"/>
    <m/>
  </r>
  <r>
    <s v="Chemist"/>
    <x v="1042"/>
    <x v="0"/>
    <s v="Functional"/>
    <s v="Environmental Services &amp; Science"/>
    <s v="Science"/>
    <m/>
  </r>
  <r>
    <s v="SEO Manager / Specialist"/>
    <x v="1043"/>
    <x v="0"/>
    <s v="Functional"/>
    <s v="Sales &amp; Growth"/>
    <s v="MarComms"/>
    <m/>
  </r>
  <r>
    <s v="Information Manager"/>
    <x v="1044"/>
    <x v="0"/>
    <s v="Functional"/>
    <s v="Engineering"/>
    <s v="Design Management"/>
    <m/>
  </r>
  <r>
    <s v="Talent Acquisition Coordinator"/>
    <x v="1045"/>
    <x v="0"/>
    <s v="Soft"/>
    <s v="People"/>
    <s v="Talent Acquisition"/>
    <m/>
  </r>
  <r>
    <s v="Talent Acquisition Specialist"/>
    <x v="1045"/>
    <x v="0"/>
    <s v="Soft"/>
    <s v="People"/>
    <s v="Talent Acquisition"/>
    <m/>
  </r>
  <r>
    <s v="BA Operations Director"/>
    <x v="1046"/>
    <x v="0"/>
    <s v="Functional"/>
    <s v="Operations"/>
    <s v="Operations"/>
    <m/>
  </r>
  <r>
    <s v="BA Operations Director"/>
    <x v="1046"/>
    <x v="0"/>
    <s v="Functional"/>
    <s v="Operations"/>
    <s v="Operations"/>
    <m/>
  </r>
  <r>
    <s v="Global Continuous Improvement Director​"/>
    <x v="1047"/>
    <x v="0"/>
    <s v="Functional"/>
    <s v="Operations"/>
    <s v="Quality"/>
    <m/>
  </r>
  <r>
    <s v="Global Document Management Manager​"/>
    <x v="1047"/>
    <x v="0"/>
    <s v="Functional"/>
    <s v="Operations"/>
    <s v="Quality"/>
    <m/>
  </r>
  <r>
    <s v="Global Project Quality Management Director"/>
    <x v="1047"/>
    <x v="0"/>
    <s v="Functional"/>
    <s v="Operations"/>
    <s v="Quality"/>
    <m/>
  </r>
  <r>
    <s v="Global Quality Audit Director​"/>
    <x v="1047"/>
    <x v="0"/>
    <s v="Functional"/>
    <s v="Operations"/>
    <s v="Quality"/>
    <m/>
  </r>
  <r>
    <s v="Global Quality Management System Director​"/>
    <x v="1047"/>
    <x v="0"/>
    <s v="Functional"/>
    <s v="Operations"/>
    <s v="Quality"/>
    <m/>
  </r>
  <r>
    <s v="Global Supplier Quality Management Director​"/>
    <x v="1047"/>
    <x v="0"/>
    <s v="Functional"/>
    <s v="Operations"/>
    <s v="Quality"/>
    <m/>
  </r>
  <r>
    <s v="Lead Quality Auditor​"/>
    <x v="1047"/>
    <x v="0"/>
    <s v="Functional"/>
    <s v="Operations"/>
    <s v="Quality"/>
    <m/>
  </r>
  <r>
    <s v="Process Improvement Coordinator"/>
    <x v="1047"/>
    <x v="0"/>
    <s v="Functional"/>
    <s v="Operations"/>
    <s v="Quality"/>
    <m/>
  </r>
  <r>
    <s v="Project Quality Management Coordinator​"/>
    <x v="1047"/>
    <x v="0"/>
    <s v="Functional"/>
    <s v="Operations"/>
    <s v="Quality"/>
    <m/>
  </r>
  <r>
    <s v="Project Quality Manager"/>
    <x v="1047"/>
    <x v="0"/>
    <s v="Functional"/>
    <s v="Operations"/>
    <s v="Quality"/>
    <m/>
  </r>
  <r>
    <s v="Quality Administrator/ Coordinator​"/>
    <x v="1047"/>
    <x v="0"/>
    <s v="Functional"/>
    <s v="Operations"/>
    <s v="Quality"/>
    <m/>
  </r>
  <r>
    <s v="Quality Analyst"/>
    <x v="1047"/>
    <x v="0"/>
    <s v="Functional"/>
    <s v="Operations"/>
    <s v="Quality"/>
    <m/>
  </r>
  <r>
    <s v="Quality Audit Coordinator​"/>
    <x v="1047"/>
    <x v="0"/>
    <s v="Functional"/>
    <s v="Operations"/>
    <s v="Quality"/>
    <m/>
  </r>
  <r>
    <s v="Quality Audit Manager​"/>
    <x v="1047"/>
    <x v="0"/>
    <s v="Functional"/>
    <s v="Operations"/>
    <s v="Quality"/>
    <m/>
  </r>
  <r>
    <s v="Quality Auditor"/>
    <x v="1047"/>
    <x v="0"/>
    <s v="Functional"/>
    <s v="Operations"/>
    <s v="Quality"/>
    <m/>
  </r>
  <r>
    <s v="Quality Management System Coordinator​"/>
    <x v="1047"/>
    <x v="0"/>
    <s v="Functional"/>
    <s v="Operations"/>
    <s v="Quality"/>
    <m/>
  </r>
  <r>
    <s v="Quality Manager​"/>
    <x v="1047"/>
    <x v="0"/>
    <s v="Functional"/>
    <s v="Operations"/>
    <s v="Quality"/>
    <m/>
  </r>
  <r>
    <s v="Quality Specialist​"/>
    <x v="1047"/>
    <x v="0"/>
    <s v="Functional"/>
    <s v="Operations"/>
    <s v="Quality"/>
    <m/>
  </r>
  <r>
    <s v="Supplier Quality Managers​"/>
    <x v="1047"/>
    <x v="0"/>
    <s v="Functional"/>
    <s v="Operations"/>
    <s v="Quality"/>
    <m/>
  </r>
  <r>
    <s v="Supplier Quality Representatives​"/>
    <x v="1047"/>
    <x v="0"/>
    <s v="Functional"/>
    <s v="Operations"/>
    <s v="Quality"/>
    <m/>
  </r>
  <r>
    <s v="Global Continuous Improvement Director​"/>
    <x v="1047"/>
    <x v="0"/>
    <s v="Functional"/>
    <s v="Operations"/>
    <s v="Quality"/>
    <m/>
  </r>
  <r>
    <s v="Global Project Quality Management Director"/>
    <x v="1047"/>
    <x v="0"/>
    <s v="Functional"/>
    <s v="Operations"/>
    <s v="Quality"/>
    <m/>
  </r>
  <r>
    <s v="Global Quality Audit Director​"/>
    <x v="1047"/>
    <x v="0"/>
    <s v="Functional"/>
    <s v="Operations"/>
    <s v="Quality"/>
    <m/>
  </r>
  <r>
    <s v="Global Quality Management System Director​"/>
    <x v="1047"/>
    <x v="0"/>
    <s v="Functional"/>
    <s v="Operations"/>
    <s v="Quality"/>
    <m/>
  </r>
  <r>
    <s v="Global Supplier Quality Management Director​"/>
    <x v="1047"/>
    <x v="0"/>
    <s v="Functional"/>
    <s v="Operations"/>
    <s v="Quality"/>
    <m/>
  </r>
  <r>
    <s v="BA Workforce Planning Manager"/>
    <x v="1048"/>
    <x v="0"/>
    <s v="Functional"/>
    <s v="Operations"/>
    <s v="Workforce Planning"/>
    <m/>
  </r>
  <r>
    <s v="GBA Operations Director"/>
    <x v="1048"/>
    <x v="0"/>
    <s v="Functional"/>
    <s v="Operations"/>
    <s v="Operations"/>
    <m/>
  </r>
  <r>
    <s v="GBA Workforce Planning Manager"/>
    <x v="1048"/>
    <x v="0"/>
    <s v="Functional"/>
    <s v="Operations"/>
    <s v="Workforce Planning"/>
    <m/>
  </r>
  <r>
    <s v="Global Operations &amp; Services Officer"/>
    <x v="1048"/>
    <x v="0"/>
    <s v="Functional"/>
    <s v="Operations"/>
    <s v="Operations"/>
    <m/>
  </r>
  <r>
    <s v="Global Workforce Planning Director"/>
    <x v="1048"/>
    <x v="0"/>
    <s v="Functional"/>
    <s v="Operations"/>
    <s v="Workforce Planning"/>
    <m/>
  </r>
  <r>
    <s v="Pursuit Admin Associate​"/>
    <x v="1048"/>
    <x v="0"/>
    <s v="Functional"/>
    <s v="Sales &amp; Growth"/>
    <s v="Commercial Enablement"/>
    <n v="2"/>
  </r>
  <r>
    <s v="Employee Relations &amp; Compliance Partner"/>
    <x v="1048"/>
    <x v="258"/>
    <s v="Functional"/>
    <s v="People"/>
    <s v="People Services &amp; Operations"/>
    <m/>
  </r>
  <r>
    <s v="Employee Relations Advisor"/>
    <x v="1048"/>
    <x v="258"/>
    <s v="Functional"/>
    <s v="People"/>
    <s v="People Services &amp; Operations"/>
    <m/>
  </r>
  <r>
    <s v="Employee Relations Specialist"/>
    <x v="1048"/>
    <x v="258"/>
    <s v="Functional"/>
    <s v="People"/>
    <s v="People Services &amp; Operations"/>
    <m/>
  </r>
  <r>
    <s v="Global Strategic People Business Partner"/>
    <x v="1048"/>
    <x v="258"/>
    <s v="Functional"/>
    <s v="People"/>
    <s v="People Buisness Partnering"/>
    <m/>
  </r>
  <r>
    <s v="People Business Partner"/>
    <x v="1048"/>
    <x v="258"/>
    <s v="Functional"/>
    <s v="People"/>
    <s v="People Buisness Partnering"/>
    <m/>
  </r>
  <r>
    <s v="Strategic People Business Partner"/>
    <x v="1048"/>
    <x v="258"/>
    <s v="Soft"/>
    <s v="People"/>
    <s v="People Buisness Partnering"/>
    <m/>
  </r>
  <r>
    <s v="GBA Operations Director"/>
    <x v="1048"/>
    <x v="0"/>
    <s v="Functional"/>
    <s v="Operations"/>
    <s v="Operations"/>
    <m/>
  </r>
  <r>
    <s v="Global Workforce Planning Director"/>
    <x v="1048"/>
    <x v="0"/>
    <s v="Functional"/>
    <s v="Operations"/>
    <s v="Workforce Planning"/>
    <m/>
  </r>
  <r>
    <s v="Network Engineer"/>
    <x v="1049"/>
    <x v="259"/>
    <s v="Functional"/>
    <s v="Digital"/>
    <s v="Network and Security"/>
    <m/>
  </r>
  <r>
    <s v="Wastewater Engineer"/>
    <x v="1050"/>
    <x v="0"/>
    <s v="Functional"/>
    <s v="Engineering"/>
    <s v="Engineering Design &amp; Assessment "/>
    <m/>
  </r>
  <r>
    <s v="Instrumentation &amp; Controls Engineer"/>
    <x v="1051"/>
    <x v="0"/>
    <s v="Functional"/>
    <s v="Engineering"/>
    <s v="Engineering Design &amp; Assessment "/>
    <m/>
  </r>
  <r>
    <s v="Metallurgical Engineer"/>
    <x v="1051"/>
    <x v="0"/>
    <s v="Functional"/>
    <s v="Engineering"/>
    <s v="Engineering Design &amp; Assessment "/>
    <m/>
  </r>
  <r>
    <s v="Process Engineer"/>
    <x v="1051"/>
    <x v="0"/>
    <s v="Functional"/>
    <s v="Engineering"/>
    <s v="Engineering Design &amp; Assessment "/>
    <m/>
  </r>
  <r>
    <s v="Water Engineer"/>
    <x v="1051"/>
    <x v="0"/>
    <s v="Functional"/>
    <s v="Engineering"/>
    <s v="Engineering Design &amp; Assessment "/>
    <m/>
  </r>
  <r>
    <s v="Pipeline Engineer"/>
    <x v="1052"/>
    <x v="0"/>
    <s v="Functional"/>
    <s v="Engineering"/>
    <s v="Engineering Design &amp; Assessment "/>
    <m/>
  </r>
  <r>
    <s v="Testing &amp; Commissioning Engineer"/>
    <x v="1053"/>
    <x v="0"/>
    <s v="Functional"/>
    <s v="Engineering"/>
    <s v="Engineering Design &amp; Assessment "/>
    <m/>
  </r>
  <r>
    <s v="Digital Advertising Manager​"/>
    <x v="1054"/>
    <x v="0"/>
    <s v="Functional"/>
    <s v="Sales &amp; Growth"/>
    <s v="MarComms"/>
    <m/>
  </r>
  <r>
    <s v="Data Scientist"/>
    <x v="1055"/>
    <x v="260"/>
    <s v="Technical"/>
    <s v="Digital"/>
    <s v="Data Science and Analytics"/>
    <m/>
  </r>
  <r>
    <s v="Junior Data Scientist"/>
    <x v="1055"/>
    <x v="260"/>
    <s v="Technical"/>
    <s v="Digital"/>
    <s v="Data Science and Analytics"/>
    <m/>
  </r>
  <r>
    <s v="Account Manager"/>
    <x v="1056"/>
    <x v="0"/>
    <s v="Functional"/>
    <s v="Sales &amp; Growth"/>
    <s v="Account &amp; Client Management (GAM)​"/>
    <m/>
  </r>
  <r>
    <s v="Global Account Manager​"/>
    <x v="1056"/>
    <x v="0"/>
    <s v="Functional"/>
    <s v="Sales &amp; Growth"/>
    <s v="Account &amp; Client Management (GAM)​"/>
    <m/>
  </r>
  <r>
    <s v="Global Business Development Officer, key clients​"/>
    <x v="1056"/>
    <x v="0"/>
    <s v="Functional"/>
    <s v="Sales &amp; Growth"/>
    <s v="Account &amp; Client Management (GAM)​"/>
    <m/>
  </r>
  <r>
    <s v="Product Marketing Director / Manager / Specialist​"/>
    <x v="1057"/>
    <x v="0"/>
    <s v="Functional"/>
    <s v="Sales &amp; Growth"/>
    <s v="MarComms"/>
    <m/>
  </r>
  <r>
    <s v="Product Marketing Director / Manager / Specialist​"/>
    <x v="1057"/>
    <x v="0"/>
    <s v="Functional"/>
    <s v="Sales &amp; Growth"/>
    <s v="MarComms"/>
    <m/>
  </r>
  <r>
    <s v="Environmental Engineer"/>
    <x v="1058"/>
    <x v="0"/>
    <s v="Technical"/>
    <s v="Engineering"/>
    <s v="Engineering Design &amp; Assessment "/>
    <m/>
  </r>
  <r>
    <s v="Pavements Engineer"/>
    <x v="1059"/>
    <x v="0"/>
    <s v="Functional"/>
    <s v="Engineering"/>
    <s v="Engineering Design &amp; Assessment "/>
    <m/>
  </r>
  <r>
    <s v="Pavements Engineer"/>
    <x v="1060"/>
    <x v="0"/>
    <s v="Functional"/>
    <s v="Engineering"/>
    <s v="Engineering Design &amp; Assessment "/>
    <m/>
  </r>
  <r>
    <s v="Pavements Engineer"/>
    <x v="1061"/>
    <x v="0"/>
    <s v="Functional"/>
    <s v="Engineering"/>
    <s v="Engineering Design &amp; Assessment "/>
    <m/>
  </r>
  <r>
    <s v="Pavements Engineer"/>
    <x v="1062"/>
    <x v="0"/>
    <s v="Functional"/>
    <s v="Engineering"/>
    <s v="Engineering Design &amp; Assessment "/>
    <m/>
  </r>
  <r>
    <s v="Roads &amp; Highways Engineer"/>
    <x v="1063"/>
    <x v="0"/>
    <s v="Functional"/>
    <s v="Engineering"/>
    <s v="Engineering Design &amp; Assessment "/>
    <m/>
  </r>
  <r>
    <s v="Digital Advertising Manager​"/>
    <x v="1064"/>
    <x v="0"/>
    <s v="Functional"/>
    <s v="Sales &amp; Growth"/>
    <s v="MarComms"/>
    <m/>
  </r>
  <r>
    <s v="Digital Analytics Manager​"/>
    <x v="1064"/>
    <x v="0"/>
    <s v="Functional"/>
    <s v="Sales &amp; Growth"/>
    <s v="MarComms"/>
    <m/>
  </r>
  <r>
    <s v="Digital Marketing Specialist"/>
    <x v="1064"/>
    <x v="0"/>
    <s v="Functional"/>
    <s v="Sales &amp; Growth"/>
    <s v="MarComms"/>
    <m/>
  </r>
  <r>
    <s v="Paid Media Specialist​"/>
    <x v="1064"/>
    <x v="0"/>
    <s v="Functional"/>
    <s v="Sales &amp; Growth"/>
    <s v="MarComms"/>
    <m/>
  </r>
  <r>
    <s v="Performance Marketing Director​"/>
    <x v="1064"/>
    <x v="0"/>
    <s v="Functional"/>
    <s v="Sales &amp; Growth"/>
    <s v="MarComms"/>
    <m/>
  </r>
  <r>
    <s v="Performance Marketing Director​"/>
    <x v="1064"/>
    <x v="0"/>
    <s v="Functional"/>
    <s v="Sales &amp; Growth"/>
    <s v="MarComms"/>
    <m/>
  </r>
  <r>
    <s v="Global People Analytics Manager"/>
    <x v="1065"/>
    <x v="261"/>
    <s v="Functional"/>
    <s v="People"/>
    <s v="People Services &amp; Operations"/>
    <m/>
  </r>
  <r>
    <s v="Global People Analytics Partner"/>
    <x v="1065"/>
    <x v="261"/>
    <s v="Functional"/>
    <s v="People"/>
    <s v="People Services &amp; Operations"/>
    <m/>
  </r>
  <r>
    <s v="People Services Advisor"/>
    <x v="1065"/>
    <x v="261"/>
    <s v="Functional"/>
    <s v="People"/>
    <s v="People Services &amp; Operations"/>
    <m/>
  </r>
  <r>
    <s v="People Services Manager"/>
    <x v="1065"/>
    <x v="261"/>
    <s v="Functional"/>
    <s v="People"/>
    <s v="People Services &amp; Operations"/>
    <m/>
  </r>
  <r>
    <s v="People Services Partner"/>
    <x v="1065"/>
    <x v="261"/>
    <s v="Functional"/>
    <s v="People"/>
    <s v="People Services &amp; Operations"/>
    <m/>
  </r>
  <r>
    <s v="Global International Mobility Director"/>
    <x v="1066"/>
    <x v="262"/>
    <s v="Functional"/>
    <s v="People"/>
    <s v="People Services &amp; Operations"/>
    <m/>
  </r>
  <r>
    <s v="International Mobility Coordinator"/>
    <x v="1066"/>
    <x v="262"/>
    <s v="Functional"/>
    <s v="People"/>
    <s v="People Services &amp; Operations"/>
    <m/>
  </r>
  <r>
    <s v="International Mobility Manager"/>
    <x v="1066"/>
    <x v="262"/>
    <s v="Functional"/>
    <s v="People"/>
    <s v="People Services &amp; Operations"/>
    <m/>
  </r>
  <r>
    <s v="International Mobility Specialist"/>
    <x v="1066"/>
    <x v="262"/>
    <s v="Functional"/>
    <s v="People"/>
    <s v="People Services &amp; Operations"/>
    <m/>
  </r>
  <r>
    <s v="Global International Mobility Director"/>
    <x v="1066"/>
    <x v="262"/>
    <s v="Functional"/>
    <s v="People"/>
    <s v="People Services &amp; Operations"/>
    <m/>
  </r>
  <r>
    <s v="Global Capability / Talent / DEIB Director"/>
    <x v="1067"/>
    <x v="0"/>
    <s v="Soft"/>
    <s v="People"/>
    <s v="Talent Management &amp; Capability Development"/>
    <m/>
  </r>
  <r>
    <s v="Global Talent Acquisition Director"/>
    <x v="1067"/>
    <x v="0"/>
    <s v="Soft"/>
    <s v="People"/>
    <s v="Talent Acquisition"/>
    <m/>
  </r>
  <r>
    <s v="Talent Acquisition Director"/>
    <x v="1067"/>
    <x v="0"/>
    <s v="Soft"/>
    <s v="People"/>
    <s v="Talent Acquisition"/>
    <m/>
  </r>
  <r>
    <s v="Talent Acquisition Manager"/>
    <x v="1067"/>
    <x v="0"/>
    <s v="Soft"/>
    <s v="People"/>
    <s v="Talent Acquisition"/>
    <m/>
  </r>
  <r>
    <s v="Global Capability / Talent / DEIB Director"/>
    <x v="1067"/>
    <x v="0"/>
    <s v="Soft"/>
    <s v="People"/>
    <s v="Talent Management &amp; Capability Development"/>
    <m/>
  </r>
  <r>
    <s v="Global Talent Acquisition Director"/>
    <x v="1067"/>
    <x v="0"/>
    <s v="Soft"/>
    <s v="People"/>
    <s v="Talent Acquisition"/>
    <m/>
  </r>
  <r>
    <s v="Talent Acquisition Director"/>
    <x v="1067"/>
    <x v="0"/>
    <s v="Soft"/>
    <s v="People"/>
    <s v="Talent Acquisition"/>
    <m/>
  </r>
  <r>
    <s v="BA H&amp;S Manager"/>
    <x v="1068"/>
    <x v="0"/>
    <s v="Soft"/>
    <s v="Operations"/>
    <s v="Health &amp; Safety"/>
    <m/>
  </r>
  <r>
    <s v="BA Service Director ​"/>
    <x v="1068"/>
    <x v="0"/>
    <s v="Soft"/>
    <s v="Operations"/>
    <s v="Operations"/>
    <m/>
  </r>
  <r>
    <s v="Country H&amp;S Manager"/>
    <x v="1068"/>
    <x v="0"/>
    <s v="Soft"/>
    <s v="Operations"/>
    <s v="Health &amp; Safety"/>
    <m/>
  </r>
  <r>
    <s v="Digital Designer​"/>
    <x v="1068"/>
    <x v="0"/>
    <s v="Soft"/>
    <s v="Sales &amp; Growth"/>
    <s v="MarComms"/>
    <m/>
  </r>
  <r>
    <s v="GBA H&amp;S Business Partner"/>
    <x v="1068"/>
    <x v="0"/>
    <s v="Soft"/>
    <s v="Operations"/>
    <s v="Health &amp; Safety"/>
    <m/>
  </r>
  <r>
    <s v="GBA H&amp;S Director"/>
    <x v="1068"/>
    <x v="0"/>
    <s v="Soft"/>
    <s v="Operations"/>
    <s v="Health &amp; Safety"/>
    <m/>
  </r>
  <r>
    <s v="GBA Service Director"/>
    <x v="1068"/>
    <x v="0"/>
    <s v="Soft"/>
    <s v="Operations"/>
    <s v="Operations"/>
    <m/>
  </r>
  <r>
    <s v="Global GEC Director​"/>
    <x v="1068"/>
    <x v="0"/>
    <s v="Soft"/>
    <s v="Operations"/>
    <s v="Operations"/>
    <m/>
  </r>
  <r>
    <s v="Global H&amp;S Director"/>
    <x v="1068"/>
    <x v="0"/>
    <s v="Soft"/>
    <s v="Operations"/>
    <s v="Health &amp; Safety"/>
    <m/>
  </r>
  <r>
    <s v="Global International Mobility Director"/>
    <x v="1068"/>
    <x v="263"/>
    <s v="Functional"/>
    <s v="People"/>
    <s v="People Services &amp; Operations"/>
    <m/>
  </r>
  <r>
    <s v="International Mobility Manager"/>
    <x v="1068"/>
    <x v="263"/>
    <s v="Functional"/>
    <s v="People"/>
    <s v="People Services &amp; Operations"/>
    <m/>
  </r>
  <r>
    <s v="International Mobility Specialist"/>
    <x v="1068"/>
    <x v="263"/>
    <s v="Functional"/>
    <s v="People"/>
    <s v="People Services &amp; Operations"/>
    <m/>
  </r>
  <r>
    <s v="Global International Mobility Director"/>
    <x v="1068"/>
    <x v="263"/>
    <s v="Functional"/>
    <s v="People"/>
    <s v="People Services &amp; Operations"/>
    <m/>
  </r>
  <r>
    <s v="BA Service Director ​"/>
    <x v="1068"/>
    <x v="0"/>
    <s v="Soft"/>
    <s v="Operations"/>
    <s v="Operations"/>
    <m/>
  </r>
  <r>
    <s v="GBA H&amp;S Director"/>
    <x v="1068"/>
    <x v="0"/>
    <s v="Soft"/>
    <s v="Operations"/>
    <s v="Health &amp; Safety"/>
    <m/>
  </r>
  <r>
    <s v="GBA Service Director"/>
    <x v="1068"/>
    <x v="0"/>
    <s v="Soft"/>
    <s v="Operations"/>
    <s v="Operations"/>
    <m/>
  </r>
  <r>
    <s v="Global GEC Director​"/>
    <x v="1068"/>
    <x v="0"/>
    <s v="Soft"/>
    <s v="Operations"/>
    <s v="Operations"/>
    <m/>
  </r>
  <r>
    <s v="Global H&amp;S Director"/>
    <x v="1068"/>
    <x v="0"/>
    <s v="Soft"/>
    <s v="Operations"/>
    <s v="Health &amp; Safety"/>
    <m/>
  </r>
  <r>
    <s v="People Business Partner"/>
    <x v="1069"/>
    <x v="264"/>
    <s v="Functional"/>
    <s v="People"/>
    <s v="People Buisness Partnering"/>
    <m/>
  </r>
  <r>
    <s v="Global International Mobility Director"/>
    <x v="1070"/>
    <x v="265"/>
    <s v="Technical"/>
    <s v="People"/>
    <s v="People Services &amp; Operations"/>
    <m/>
  </r>
  <r>
    <s v="International Mobility Manager"/>
    <x v="1070"/>
    <x v="265"/>
    <s v="Technical"/>
    <s v="People"/>
    <s v="People Services &amp; Operations"/>
    <m/>
  </r>
  <r>
    <s v="Global International Mobility Director"/>
    <x v="1070"/>
    <x v="265"/>
    <s v="Technical"/>
    <s v="People"/>
    <s v="People Services &amp; Operations"/>
    <m/>
  </r>
  <r>
    <s v="Quality Auditor"/>
    <x v="1071"/>
    <x v="0"/>
    <s v="Soft"/>
    <s v="Operations"/>
    <s v="Quality"/>
    <m/>
  </r>
  <r>
    <s v="Asset Operations Engineer"/>
    <x v="1072"/>
    <x v="0"/>
    <s v="Functional"/>
    <s v="Asset Management"/>
    <s v="Asset Operations &amp; Maintenance"/>
    <m/>
  </r>
  <r>
    <s v="Asset Manager"/>
    <x v="1073"/>
    <x v="0"/>
    <s v="Functional"/>
    <s v="Asset Management"/>
    <s v="Asset Lifecycle Management Delivery"/>
    <m/>
  </r>
  <r>
    <s v="Senior Project Controls Director"/>
    <x v="1074"/>
    <x v="0"/>
    <s v="Functional"/>
    <s v="Project &amp; Program Management"/>
    <s v="Project &amp; Program Controls"/>
    <n v="5"/>
  </r>
  <r>
    <s v="Senior Project Controls Director"/>
    <x v="1074"/>
    <x v="0"/>
    <s v="Functional"/>
    <s v="Project &amp; Program Management"/>
    <s v="Project &amp; Program Controls"/>
    <m/>
  </r>
  <r>
    <s v="Technical Advisor"/>
    <x v="1075"/>
    <x v="266"/>
    <s v="Functional"/>
    <s v="Advisory"/>
    <s v="Technical Advisory"/>
    <m/>
  </r>
  <r>
    <s v="BA GEC Manager"/>
    <x v="1076"/>
    <x v="0"/>
    <s v="Functional"/>
    <s v="Operations"/>
    <s v="Operations"/>
    <m/>
  </r>
  <r>
    <s v="BA PDP Manager​"/>
    <x v="1076"/>
    <x v="0"/>
    <s v="Functional"/>
    <s v="Operations"/>
    <s v="Operations"/>
    <m/>
  </r>
  <r>
    <s v="BA Workforce Planning Manager"/>
    <x v="1076"/>
    <x v="0"/>
    <s v="Functional"/>
    <s v="Operations"/>
    <s v="Workforce Planning"/>
    <m/>
  </r>
  <r>
    <s v="Commercial Enablement Senior Manager"/>
    <x v="1076"/>
    <x v="0"/>
    <s v="Functional"/>
    <s v="Sales &amp; Growth"/>
    <s v="Commercial Enablement"/>
    <m/>
  </r>
  <r>
    <s v="Commercial Enablement Director"/>
    <x v="1076"/>
    <x v="0"/>
    <s v="Functional"/>
    <s v="Sales &amp; Growth"/>
    <s v="Commercial Enablement"/>
    <m/>
  </r>
  <r>
    <s v="Commercial Enablement Manager​"/>
    <x v="1076"/>
    <x v="0"/>
    <s v="Functional"/>
    <s v="Sales &amp; Growth"/>
    <s v="Commercial Enablement"/>
    <m/>
  </r>
  <r>
    <s v="Divisional Operations Director​"/>
    <x v="1076"/>
    <x v="0"/>
    <s v="Functional"/>
    <s v="Operations"/>
    <s v="Operations"/>
    <m/>
  </r>
  <r>
    <s v="Environmental Data Science Discipline Leader"/>
    <x v="1076"/>
    <x v="0"/>
    <s v="Functional"/>
    <s v="Environmental Services &amp; Science"/>
    <s v="Environmental Data Science"/>
    <m/>
  </r>
  <r>
    <s v="Environmental Planning Discipline Leader"/>
    <x v="1076"/>
    <x v="0"/>
    <s v="Functional"/>
    <s v="Environmental Services &amp; Science"/>
    <s v="Environmental Planning"/>
    <m/>
  </r>
  <r>
    <s v="GBA Operations Director"/>
    <x v="1076"/>
    <x v="0"/>
    <s v="Functional"/>
    <s v="Operations"/>
    <s v="Operations"/>
    <m/>
  </r>
  <r>
    <s v="GBA Service Director"/>
    <x v="1076"/>
    <x v="0"/>
    <s v="Functional"/>
    <s v="Operations"/>
    <s v="Operations"/>
    <m/>
  </r>
  <r>
    <s v="GEC GBA Director ​"/>
    <x v="1076"/>
    <x v="0"/>
    <s v="Functional"/>
    <s v="Operations"/>
    <s v="Operations"/>
    <m/>
  </r>
  <r>
    <s v="Global GEC Director​"/>
    <x v="1076"/>
    <x v="0"/>
    <s v="Functional"/>
    <s v="Operations"/>
    <s v="Operations"/>
    <m/>
  </r>
  <r>
    <s v="Global Operations &amp; Services Officer"/>
    <x v="1076"/>
    <x v="0"/>
    <s v="Functional"/>
    <s v="Operations"/>
    <s v="Operations"/>
    <m/>
  </r>
  <r>
    <s v="Global Performance Excellence Director​"/>
    <x v="1076"/>
    <x v="0"/>
    <s v="Functional"/>
    <s v="Operations"/>
    <s v="Operations"/>
    <m/>
  </r>
  <r>
    <s v="Market Sector Director"/>
    <x v="1076"/>
    <x v="0"/>
    <s v="Functional"/>
    <s v="Sales &amp; Growth"/>
    <s v="Account &amp; Client Management (GAM)​"/>
    <m/>
  </r>
  <r>
    <s v="Procurement Business Partner"/>
    <x v="1076"/>
    <x v="0"/>
    <s v="Functional"/>
    <s v="Operations"/>
    <s v="Procurement"/>
    <m/>
  </r>
  <r>
    <s v="Project performance analytics Director​"/>
    <x v="1076"/>
    <x v="0"/>
    <s v="Functional"/>
    <s v="Operations"/>
    <s v="Operations"/>
    <m/>
  </r>
  <r>
    <s v="Employee Relations &amp; Compliance Manager"/>
    <x v="1076"/>
    <x v="267"/>
    <s v="Functional"/>
    <s v="People"/>
    <s v="People Services &amp; Operations"/>
    <m/>
  </r>
  <r>
    <s v="Operations Support Manager"/>
    <x v="1076"/>
    <x v="267"/>
    <s v="Functional"/>
    <s v="Digital"/>
    <s v="Information Technology (IT) Support"/>
    <m/>
  </r>
  <r>
    <s v="Global Strategic People Business Partner"/>
    <x v="1076"/>
    <x v="267"/>
    <s v="Functional"/>
    <s v="People"/>
    <s v="People Buisness Partnering"/>
    <m/>
  </r>
  <r>
    <s v="International Mobility Coordinator"/>
    <x v="1076"/>
    <x v="267"/>
    <s v="Functional"/>
    <s v="People"/>
    <s v="People Services &amp; Operations"/>
    <m/>
  </r>
  <r>
    <s v="International Mobility Specialist"/>
    <x v="1076"/>
    <x v="267"/>
    <s v="Functional"/>
    <s v="People"/>
    <s v="People Services &amp; Operations"/>
    <m/>
  </r>
  <r>
    <s v="People Business Partner"/>
    <x v="1076"/>
    <x v="267"/>
    <s v="Functional"/>
    <s v="People"/>
    <s v="People Buisness Partnering"/>
    <m/>
  </r>
  <r>
    <s v="Strategic People Business Partner"/>
    <x v="1076"/>
    <x v="267"/>
    <s v="Functional"/>
    <s v="People"/>
    <s v="People Buisness Partnering"/>
    <m/>
  </r>
  <r>
    <s v="Service Delivery Manager​"/>
    <x v="1076"/>
    <x v="0"/>
    <s v="Functional"/>
    <s v="Sales &amp; Growth"/>
    <s v="MarComms"/>
    <m/>
  </r>
  <r>
    <s v="Team Leader: Commercial Enablement​"/>
    <x v="1076"/>
    <x v="0"/>
    <s v="Functional"/>
    <s v="Sales &amp; Growth"/>
    <s v="Commercial Enablement"/>
    <m/>
  </r>
  <r>
    <s v="BA GEC Manager"/>
    <x v="1076"/>
    <x v="0"/>
    <s v="Functional"/>
    <s v="Operations"/>
    <s v="Operations"/>
    <m/>
  </r>
  <r>
    <s v="Commercial Enablement Senior Manager"/>
    <x v="1076"/>
    <x v="0"/>
    <s v="Functional"/>
    <s v="Sales &amp; Growth"/>
    <s v="Commercial Enablement"/>
    <m/>
  </r>
  <r>
    <s v="Commercial Enablement Director"/>
    <x v="1076"/>
    <x v="0"/>
    <s v="Functional"/>
    <s v="Sales &amp; Growth"/>
    <s v="Commercial Enablement"/>
    <m/>
  </r>
  <r>
    <s v="Divisional Operations Director​"/>
    <x v="1076"/>
    <x v="0"/>
    <s v="Functional"/>
    <s v="Operations"/>
    <s v="Operations"/>
    <m/>
  </r>
  <r>
    <s v="GBA Operations Director"/>
    <x v="1076"/>
    <x v="0"/>
    <s v="Functional"/>
    <s v="Operations"/>
    <s v="Operations"/>
    <m/>
  </r>
  <r>
    <s v="GBA Service Director"/>
    <x v="1076"/>
    <x v="0"/>
    <s v="Functional"/>
    <s v="Operations"/>
    <s v="Operations"/>
    <m/>
  </r>
  <r>
    <s v="GEC GBA Director ​"/>
    <x v="1076"/>
    <x v="0"/>
    <s v="Functional"/>
    <s v="Operations"/>
    <s v="Operations"/>
    <m/>
  </r>
  <r>
    <s v="Global GEC Director​"/>
    <x v="1076"/>
    <x v="0"/>
    <s v="Functional"/>
    <s v="Operations"/>
    <s v="Operations"/>
    <m/>
  </r>
  <r>
    <s v="Global Performance Excellence Director​"/>
    <x v="1076"/>
    <x v="0"/>
    <s v="Functional"/>
    <s v="Operations"/>
    <s v="Operations"/>
    <m/>
  </r>
  <r>
    <s v="Market Sector Director"/>
    <x v="1076"/>
    <x v="0"/>
    <s v="Functional"/>
    <s v="Sales &amp; Growth"/>
    <s v="Account &amp; Client Management (GAM)​"/>
    <m/>
  </r>
  <r>
    <s v="Project performance analytics Director​"/>
    <x v="1076"/>
    <x v="0"/>
    <s v="Functional"/>
    <s v="Operations"/>
    <s v="Operations"/>
    <m/>
  </r>
  <r>
    <s v="Assistant Program Manager"/>
    <x v="1077"/>
    <x v="268"/>
    <s v="Functional"/>
    <s v="Project &amp; Program Management"/>
    <s v="Program Management"/>
    <n v="2"/>
  </r>
  <r>
    <s v="Assistant Project Controller"/>
    <x v="1077"/>
    <x v="268"/>
    <s v="Functional"/>
    <s v="Project &amp; Program Management"/>
    <s v="Project &amp; Program Controls"/>
    <n v="1"/>
  </r>
  <r>
    <s v="Assistant Project Controls Manager"/>
    <x v="1077"/>
    <x v="268"/>
    <s v="Functional"/>
    <s v="Project &amp; Program Management"/>
    <s v="Project &amp; Program Controls"/>
    <n v="3"/>
  </r>
  <r>
    <s v="Assistant Project Manager"/>
    <x v="1077"/>
    <x v="268"/>
    <s v="Functional"/>
    <s v="Project &amp; Program Management"/>
    <s v="Project Management"/>
    <n v="2"/>
  </r>
  <r>
    <s v="Construction Manager"/>
    <x v="1077"/>
    <x v="268"/>
    <s v="Functional"/>
    <s v="Project &amp; Program Management"/>
    <s v="Construction Management"/>
    <n v="3"/>
  </r>
  <r>
    <s v="Junior Program Manager"/>
    <x v="1077"/>
    <x v="268"/>
    <s v="Functional"/>
    <s v="Project &amp; Program Management"/>
    <s v="Program Management"/>
    <n v="1"/>
  </r>
  <r>
    <s v="Junior Project Manager"/>
    <x v="1077"/>
    <x v="268"/>
    <s v="Functional"/>
    <s v="Project &amp; Program Management"/>
    <s v="Project Management"/>
    <n v="1"/>
  </r>
  <r>
    <s v="Principal Program Manager"/>
    <x v="1077"/>
    <x v="268"/>
    <s v="Functional"/>
    <s v="Project &amp; Program Management"/>
    <s v="Program Management"/>
    <n v="4"/>
  </r>
  <r>
    <s v="Principal Project Controls Manager"/>
    <x v="1077"/>
    <x v="268"/>
    <s v="Functional"/>
    <s v="Project &amp; Program Management"/>
    <s v="Project &amp; Program Controls"/>
    <n v="4"/>
  </r>
  <r>
    <s v="Principal Project Manager"/>
    <x v="1077"/>
    <x v="268"/>
    <s v="Functional"/>
    <s v="Project &amp; Program Management"/>
    <s v="Project Management"/>
    <n v="4"/>
  </r>
  <r>
    <s v="Program Director"/>
    <x v="1077"/>
    <x v="268"/>
    <s v="Functional"/>
    <s v="Project &amp; Program Management"/>
    <s v="Program Management"/>
    <n v="4"/>
  </r>
  <r>
    <s v="Program Manager"/>
    <x v="1077"/>
    <x v="268"/>
    <s v="Functional"/>
    <s v="Project &amp; Program Management"/>
    <s v="Program Management"/>
    <n v="3"/>
  </r>
  <r>
    <s v="Project Controller"/>
    <x v="1077"/>
    <x v="268"/>
    <s v="Functional"/>
    <s v="Project &amp; Program Management"/>
    <s v="Project &amp; Program Controls"/>
    <n v="2"/>
  </r>
  <r>
    <s v="Project Controls Director"/>
    <x v="1077"/>
    <x v="268"/>
    <s v="Functional"/>
    <s v="Project &amp; Program Management"/>
    <s v="Project &amp; Program Controls"/>
    <n v="5"/>
  </r>
  <r>
    <s v="Project Controls Manager"/>
    <x v="1077"/>
    <x v="268"/>
    <s v="Functional"/>
    <s v="Project &amp; Program Management"/>
    <s v="Project &amp; Program Controls"/>
    <n v="3"/>
  </r>
  <r>
    <s v="Project Director"/>
    <x v="1077"/>
    <x v="268"/>
    <s v="Functional"/>
    <s v="Project &amp; Program Management"/>
    <s v="Project Management"/>
    <n v="4"/>
  </r>
  <r>
    <s v="Project Manager"/>
    <x v="1077"/>
    <x v="268"/>
    <s v="Functional"/>
    <s v="Project &amp; Program Management"/>
    <s v="Project Management"/>
    <n v="3"/>
  </r>
  <r>
    <s v="Senior Program Director"/>
    <x v="1077"/>
    <x v="268"/>
    <s v="Functional"/>
    <s v="Project &amp; Program Management"/>
    <s v="Program Management"/>
    <n v="5"/>
  </r>
  <r>
    <s v="Senior Program Manager"/>
    <x v="1077"/>
    <x v="268"/>
    <s v="Functional"/>
    <s v="Project &amp; Program Management"/>
    <s v="Program Management"/>
    <n v="3"/>
  </r>
  <r>
    <s v="Senior Project Controls Director"/>
    <x v="1077"/>
    <x v="268"/>
    <s v="Functional"/>
    <s v="Project &amp; Program Management"/>
    <s v="Project &amp; Program Controls"/>
    <n v="5"/>
  </r>
  <r>
    <s v="Senior Project Controls Manager"/>
    <x v="1077"/>
    <x v="268"/>
    <s v="Functional"/>
    <s v="Project &amp; Program Management"/>
    <s v="Project &amp; Program Controls"/>
    <n v="4"/>
  </r>
  <r>
    <s v="Senior Project Director"/>
    <x v="1077"/>
    <x v="268"/>
    <s v="Functional"/>
    <s v="Project &amp; Program Management"/>
    <s v="Project Management"/>
    <n v="5"/>
  </r>
  <r>
    <s v="Senior Project Manager"/>
    <x v="1077"/>
    <x v="268"/>
    <s v="Functional"/>
    <s v="Project &amp; Program Management"/>
    <s v="Project Management"/>
    <n v="3"/>
  </r>
  <r>
    <s v="Program Director"/>
    <x v="1077"/>
    <x v="268"/>
    <s v="Functional"/>
    <s v="Project &amp; Program Management"/>
    <s v="Program Management"/>
    <m/>
  </r>
  <r>
    <s v="Project Controls Director"/>
    <x v="1077"/>
    <x v="268"/>
    <s v="Functional"/>
    <s v="Project &amp; Program Management"/>
    <s v="Project &amp; Program Controls"/>
    <m/>
  </r>
  <r>
    <s v="Project Director"/>
    <x v="1077"/>
    <x v="268"/>
    <s v="Functional"/>
    <s v="Project &amp; Program Management"/>
    <s v="Project Management"/>
    <m/>
  </r>
  <r>
    <s v="Senior Program Director"/>
    <x v="1077"/>
    <x v="268"/>
    <s v="Functional"/>
    <s v="Project &amp; Program Management"/>
    <s v="Program Management"/>
    <m/>
  </r>
  <r>
    <s v="Senior Project Controls Director"/>
    <x v="1077"/>
    <x v="268"/>
    <s v="Functional"/>
    <s v="Project &amp; Program Management"/>
    <s v="Project &amp; Program Controls"/>
    <m/>
  </r>
  <r>
    <s v="Senior Project Director"/>
    <x v="1077"/>
    <x v="268"/>
    <s v="Functional"/>
    <s v="Project &amp; Program Management"/>
    <s v="Project Management"/>
    <m/>
  </r>
  <r>
    <s v="Asset Operations Advisor"/>
    <x v="1078"/>
    <x v="0"/>
    <s v="Functional"/>
    <s v="Asset Management"/>
    <s v="Asset Operations &amp; Maintenance"/>
    <m/>
  </r>
  <r>
    <s v="Asset Technical Director"/>
    <x v="1079"/>
    <x v="0"/>
    <s v="Functional"/>
    <s v="Asset Management"/>
    <s v="Asset Lifecycle Management Delivery"/>
    <m/>
  </r>
  <r>
    <s v="Asset Technical Director"/>
    <x v="1079"/>
    <x v="0"/>
    <s v="Functional"/>
    <s v="Asset Management"/>
    <s v="Asset Lifecycle Management Delivery"/>
    <m/>
  </r>
  <r>
    <s v="Functional Tester ​"/>
    <x v="1080"/>
    <x v="0"/>
    <s v="Functional"/>
    <s v="Sales &amp; Growth"/>
    <s v="MarComms"/>
    <m/>
  </r>
  <r>
    <s v="Digital &amp; Product Marketing Director​"/>
    <x v="1081"/>
    <x v="0"/>
    <s v="Functional"/>
    <s v="Sales &amp; Growth"/>
    <s v="MarComms"/>
    <m/>
  </r>
  <r>
    <s v="Performance Marketing Director​"/>
    <x v="1081"/>
    <x v="0"/>
    <s v="Functional"/>
    <s v="Sales &amp; Growth"/>
    <s v="MarComms"/>
    <m/>
  </r>
  <r>
    <s v="Digital &amp; Product Marketing Director​"/>
    <x v="1081"/>
    <x v="0"/>
    <s v="Functional"/>
    <s v="Sales &amp; Growth"/>
    <s v="MarComms"/>
    <m/>
  </r>
  <r>
    <s v="Performance Marketing Director​"/>
    <x v="1081"/>
    <x v="0"/>
    <s v="Functional"/>
    <s v="Sales &amp; Growth"/>
    <s v="MarComms"/>
    <m/>
  </r>
  <r>
    <s v="Dev Ops Engineer"/>
    <x v="1082"/>
    <x v="269"/>
    <s v="Technical"/>
    <s v="Digital"/>
    <s v="DevOps and System Administration"/>
    <m/>
  </r>
  <r>
    <s v="Cloud Infrastructure Engineer"/>
    <x v="1082"/>
    <x v="269"/>
    <s v="Technical"/>
    <s v="Digital"/>
    <s v="Network and Security"/>
    <m/>
  </r>
  <r>
    <s v="Director of Software Engineering"/>
    <x v="1082"/>
    <x v="269"/>
    <s v="Technical"/>
    <s v="Digital"/>
    <s v="Software Development / Digital Architecture"/>
    <m/>
  </r>
  <r>
    <s v="Global Software Engineering Director"/>
    <x v="1082"/>
    <x v="269"/>
    <s v="Technical"/>
    <s v="Digital"/>
    <s v="Software Development / Digital Architecture"/>
    <m/>
  </r>
  <r>
    <s v="Director of Software Engineering"/>
    <x v="1082"/>
    <x v="269"/>
    <s v="Technical"/>
    <s v="Digital"/>
    <s v="Software Development / Digital Architecture"/>
    <m/>
  </r>
  <r>
    <s v="Global Software Engineering Director"/>
    <x v="1082"/>
    <x v="269"/>
    <s v="Technical"/>
    <s v="Digital"/>
    <s v="Software Development / Digital Architecture"/>
    <m/>
  </r>
  <r>
    <s v="Campaign Director"/>
    <x v="1083"/>
    <x v="0"/>
    <s v="Functional"/>
    <s v="Sales &amp; Growth"/>
    <s v="MarComms"/>
    <m/>
  </r>
  <r>
    <s v="Marketing Campaign Manager"/>
    <x v="1083"/>
    <x v="0"/>
    <s v="Functional"/>
    <s v="Sales &amp; Growth"/>
    <s v="MarComms"/>
    <m/>
  </r>
  <r>
    <s v="Campaign Director"/>
    <x v="1083"/>
    <x v="0"/>
    <s v="Functional"/>
    <s v="Sales &amp; Growth"/>
    <s v="MarComms"/>
    <m/>
  </r>
  <r>
    <s v="BA Workforce Planning Manager"/>
    <x v="1084"/>
    <x v="0"/>
    <s v="Soft"/>
    <s v="Operations"/>
    <s v="Workforce Planning"/>
    <m/>
  </r>
  <r>
    <s v="GBA Workforce Planning Manager"/>
    <x v="1084"/>
    <x v="0"/>
    <s v="Soft"/>
    <s v="Operations"/>
    <s v="Workforce Planning"/>
    <m/>
  </r>
  <r>
    <s v="Global Workforce Planning Director"/>
    <x v="1084"/>
    <x v="0"/>
    <s v="Soft"/>
    <s v="Operations"/>
    <s v="Workforce Planning"/>
    <m/>
  </r>
  <r>
    <s v="Global Workforce Planning Director"/>
    <x v="1084"/>
    <x v="0"/>
    <s v="Soft"/>
    <s v="Operations"/>
    <s v="Workforce Planning"/>
    <m/>
  </r>
  <r>
    <s v="Manufacturing Engineer"/>
    <x v="1085"/>
    <x v="0"/>
    <s v="Functional"/>
    <s v="Engineering"/>
    <s v="Engineering Design &amp; Assessment "/>
    <m/>
  </r>
  <r>
    <s v="Toxicologist"/>
    <x v="1086"/>
    <x v="0"/>
    <s v="Functional"/>
    <s v="Environmental Services &amp; Science"/>
    <s v="Science"/>
    <m/>
  </r>
  <r>
    <s v="Environmental Data Scientist"/>
    <x v="1087"/>
    <x v="0"/>
    <s v="Functional"/>
    <s v="Environmental Services &amp; Science"/>
    <s v="Environmental Data Science"/>
    <m/>
  </r>
  <r>
    <s v="Digital Designer​"/>
    <x v="1088"/>
    <x v="0"/>
    <s v="Functional"/>
    <s v="Sales &amp; Growth"/>
    <s v="MarComms"/>
    <m/>
  </r>
  <r>
    <s v="Sitecore CMS Developer ​"/>
    <x v="1089"/>
    <x v="0"/>
    <s v="Technical"/>
    <s v="Sales &amp; Growth"/>
    <s v="MarComms"/>
    <m/>
  </r>
  <r>
    <s v="Webmaster"/>
    <x v="1089"/>
    <x v="0"/>
    <s v="Technical"/>
    <s v="Sales &amp; Growth"/>
    <s v="MarComms"/>
    <m/>
  </r>
  <r>
    <s v="Geomatics Consultant"/>
    <x v="1090"/>
    <x v="0"/>
    <s v="Technical"/>
    <s v="Engineering"/>
    <s v="Engineering Specialists"/>
    <m/>
  </r>
  <r>
    <s v="Material Scientist"/>
    <x v="1091"/>
    <x v="0"/>
    <s v="Functional"/>
    <s v="Engineering"/>
    <s v="Engineering Specialists"/>
    <m/>
  </r>
  <r>
    <s v="Hydraulics Engineer"/>
    <x v="1092"/>
    <x v="0"/>
    <s v="Functional"/>
    <s v="Engineering"/>
    <s v="Engineering Design &amp; Assessment "/>
    <m/>
  </r>
  <r>
    <s v="Pipeline Engineer"/>
    <x v="1093"/>
    <x v="0"/>
    <s v="Functional"/>
    <s v="Engineering"/>
    <s v="Engineering Design &amp; Assessment "/>
    <m/>
  </r>
  <r>
    <s v="Pipeline Engineer"/>
    <x v="1094"/>
    <x v="0"/>
    <s v="Functional"/>
    <s v="Engineering"/>
    <s v="Engineering Design &amp; Assessment "/>
    <m/>
  </r>
  <r>
    <s v="Environmental Field Technician"/>
    <x v="1095"/>
    <x v="0"/>
    <s v="Functional"/>
    <s v="Environmental Services &amp; Science"/>
    <s v="Remediation Technology"/>
    <m/>
  </r>
  <r>
    <s v="Environmental System Technician"/>
    <x v="1095"/>
    <x v="0"/>
    <s v="Functional"/>
    <s v="Environmental Services &amp; Science"/>
    <s v="Remediation Technology"/>
    <m/>
  </r>
  <r>
    <s v="Hydraulics Engineer"/>
    <x v="1096"/>
    <x v="0"/>
    <s v="Functional"/>
    <s v="Engineering"/>
    <s v="Engineering Design &amp; Assessment "/>
    <m/>
  </r>
  <r>
    <s v="Water Civil Engineer"/>
    <x v="1097"/>
    <x v="0"/>
    <s v="Technical"/>
    <s v="Engineering"/>
    <s v="Engineering Design &amp; Assessment "/>
    <m/>
  </r>
  <r>
    <s v="Pipeline Engineer"/>
    <x v="1098"/>
    <x v="0"/>
    <s v="Functional"/>
    <s v="Engineering"/>
    <s v="Engineering Design &amp; Assessment "/>
    <m/>
  </r>
  <r>
    <s v="Global Market Sector Program Specialist"/>
    <x v="1099"/>
    <x v="0"/>
    <s v="Soft"/>
    <s v="Sales &amp; Growth"/>
    <s v="Commercial Enablement"/>
    <m/>
  </r>
  <r>
    <s v="Assistant Project Controller"/>
    <x v="1100"/>
    <x v="270"/>
    <s v="Functional"/>
    <s v="Project &amp; Program Management"/>
    <s v="Project &amp; Program Controls"/>
    <n v="1"/>
  </r>
  <r>
    <s v="Assistant Project Controls Manager"/>
    <x v="1100"/>
    <x v="270"/>
    <s v="Functional"/>
    <s v="Project &amp; Program Management"/>
    <s v="Project &amp; Program Controls"/>
    <n v="2"/>
  </r>
  <r>
    <s v="Principal Project Controls Manager"/>
    <x v="1100"/>
    <x v="270"/>
    <s v="Functional"/>
    <s v="Project &amp; Program Management"/>
    <s v="Project &amp; Program Controls"/>
    <n v="4"/>
  </r>
  <r>
    <s v="Project Controller"/>
    <x v="1100"/>
    <x v="270"/>
    <s v="Functional"/>
    <s v="Project &amp; Program Management"/>
    <s v="Project &amp; Program Controls"/>
    <n v="1"/>
  </r>
  <r>
    <s v="Project Controls Director"/>
    <x v="1100"/>
    <x v="270"/>
    <s v="Functional"/>
    <s v="Project &amp; Program Management"/>
    <s v="Project &amp; Program Controls"/>
    <n v="4"/>
  </r>
  <r>
    <s v="Project Controls Manager"/>
    <x v="1100"/>
    <x v="270"/>
    <s v="Functional"/>
    <s v="Project &amp; Program Management"/>
    <s v="Project &amp; Program Controls"/>
    <n v="3"/>
  </r>
  <r>
    <s v="Senior Project Controls Director"/>
    <x v="1100"/>
    <x v="270"/>
    <s v="Functional"/>
    <s v="Project &amp; Program Management"/>
    <s v="Project &amp; Program Controls"/>
    <n v="5"/>
  </r>
  <r>
    <s v="Senior Project Controls Manager"/>
    <x v="1100"/>
    <x v="270"/>
    <s v="Functional"/>
    <s v="Project &amp; Program Management"/>
    <s v="Project &amp; Program Controls"/>
    <n v="3"/>
  </r>
  <r>
    <s v="Project Controls Director"/>
    <x v="1100"/>
    <x v="270"/>
    <s v="Functional"/>
    <s v="Project &amp; Program Management"/>
    <s v="Project &amp; Program Controls"/>
    <m/>
  </r>
  <r>
    <s v="Senior Project Controls Director"/>
    <x v="1100"/>
    <x v="270"/>
    <s v="Functional"/>
    <s v="Project &amp; Program Management"/>
    <s v="Project &amp; Program Controls"/>
    <m/>
  </r>
  <r>
    <s v="Process Engineer"/>
    <x v="1101"/>
    <x v="0"/>
    <s v="Technical"/>
    <s v="Engineering"/>
    <s v="Engineering Design &amp; Assessment "/>
    <m/>
  </r>
  <r>
    <s v="Ecologist"/>
    <x v="1102"/>
    <x v="0"/>
    <s v="Functional"/>
    <s v="Environmental Services &amp; Science"/>
    <s v="Science"/>
    <m/>
  </r>
  <r>
    <s v="Wastewater Engineer"/>
    <x v="1103"/>
    <x v="0"/>
    <s v="Functional"/>
    <s v="Engineering"/>
    <s v="Engineering Design &amp; Assessment "/>
    <m/>
  </r>
  <r>
    <s v="Water Engineer"/>
    <x v="1103"/>
    <x v="0"/>
    <s v="Functional"/>
    <s v="Engineering"/>
    <s v="Engineering Design &amp; Assessment "/>
    <m/>
  </r>
  <r>
    <s v="Plumbing Engineer"/>
    <x v="1104"/>
    <x v="0"/>
    <s v="Functional"/>
    <s v="Engineering"/>
    <s v="Engineering Design &amp; Assessment "/>
    <m/>
  </r>
  <r>
    <s v="Plumbing Engineer"/>
    <x v="1105"/>
    <x v="0"/>
    <s v="Functional"/>
    <s v="Engineering"/>
    <s v="Engineering Design &amp; Assessment "/>
    <m/>
  </r>
  <r>
    <s v="Global Continuous Improvement Director​"/>
    <x v="1106"/>
    <x v="0"/>
    <s v="Functional"/>
    <s v="Operations"/>
    <s v="Quality"/>
    <m/>
  </r>
  <r>
    <s v="Global Continuous Improvement Director​"/>
    <x v="1106"/>
    <x v="0"/>
    <s v="Functional"/>
    <s v="Operations"/>
    <s v="Quality"/>
    <m/>
  </r>
  <r>
    <s v="Water Management Engineer"/>
    <x v="1107"/>
    <x v="0"/>
    <s v="Functional"/>
    <s v="Engineering"/>
    <s v="Engineering Design &amp; Assessment "/>
    <m/>
  </r>
  <r>
    <s v="Environmental Regulation &amp; Policy Specialist"/>
    <x v="1108"/>
    <x v="0"/>
    <s v="Functional"/>
    <s v="Environmental Services &amp; Science"/>
    <s v="Regulations &amp; Policy"/>
    <m/>
  </r>
  <r>
    <s v="Environmental Sustainability Specialist"/>
    <x v="1108"/>
    <x v="0"/>
    <s v="Functional"/>
    <s v="Environmental Services &amp; Science"/>
    <s v="Regulations &amp; Policy"/>
    <m/>
  </r>
  <r>
    <s v="Global Strategy and Development Officer"/>
    <x v="1108"/>
    <x v="0"/>
    <s v="Functional"/>
    <s v="Sales &amp; Growth"/>
    <s v="Growth Other​"/>
    <m/>
  </r>
  <r>
    <s v="Global Strategy Manager"/>
    <x v="1108"/>
    <x v="0"/>
    <s v="Functional"/>
    <s v="Sales &amp; Growth"/>
    <s v="Growth Other​"/>
    <m/>
  </r>
  <r>
    <s v="Employee Relations &amp; Compliance Manager"/>
    <x v="1108"/>
    <x v="271"/>
    <s v="Functional"/>
    <s v="People"/>
    <s v="People Services &amp; Operations"/>
    <m/>
  </r>
  <r>
    <s v="Employee Relations &amp; Compliance Partner"/>
    <x v="1108"/>
    <x v="271"/>
    <s v="Functional"/>
    <s v="People"/>
    <s v="People Services &amp; Operations"/>
    <m/>
  </r>
  <r>
    <s v="Mobility Advisor"/>
    <x v="1108"/>
    <x v="271"/>
    <s v="Functional"/>
    <s v="Advisory"/>
    <s v="Technical Advisory"/>
    <m/>
  </r>
  <r>
    <s v="Social Equity Specialist"/>
    <x v="1108"/>
    <x v="0"/>
    <s v="Functional"/>
    <s v="Environmental Services &amp; Science"/>
    <s v="Regulations &amp; Policy"/>
    <m/>
  </r>
  <r>
    <s v="Stakeholder Engagement Specialist"/>
    <x v="1108"/>
    <x v="0"/>
    <s v="Functional"/>
    <s v="Environmental Services &amp; Science"/>
    <s v="Regulations &amp; Policy"/>
    <m/>
  </r>
  <r>
    <s v="Global Performance Excellence Director​"/>
    <x v="1109"/>
    <x v="0"/>
    <s v="Functional"/>
    <s v="Operations"/>
    <s v="Operations"/>
    <m/>
  </r>
  <r>
    <s v="Global Performance Excellence Director​"/>
    <x v="1109"/>
    <x v="0"/>
    <s v="Functional"/>
    <s v="Operations"/>
    <s v="Operations"/>
    <m/>
  </r>
  <r>
    <s v="Environmental Sustainability Specialist"/>
    <x v="1110"/>
    <x v="0"/>
    <s v="Functional"/>
    <s v="Environmental Services &amp; Science"/>
    <s v="Regulations &amp; Policy"/>
    <m/>
  </r>
  <r>
    <s v="Social Equity Specialist"/>
    <x v="1110"/>
    <x v="0"/>
    <s v="Functional"/>
    <s v="Environmental Services &amp; Science"/>
    <s v="Regulations &amp; Policy"/>
    <m/>
  </r>
  <r>
    <s v="Stakeholder Engagement Specialist"/>
    <x v="1110"/>
    <x v="0"/>
    <s v="Functional"/>
    <s v="Environmental Services &amp; Science"/>
    <s v="Regulations &amp; Policy"/>
    <m/>
  </r>
  <r>
    <s v="Asset Management Consultant"/>
    <x v="1111"/>
    <x v="0"/>
    <s v="Functional"/>
    <s v="Asset Management"/>
    <s v="Asset Lifecycle Management Consultancy"/>
    <m/>
  </r>
  <r>
    <s v="Asset Manager"/>
    <x v="1111"/>
    <x v="0"/>
    <s v="Functional"/>
    <s v="Asset Management"/>
    <s v="Asset Lifecycle Management Delivery"/>
    <m/>
  </r>
  <r>
    <s v="Asset Manager"/>
    <x v="1111"/>
    <x v="0"/>
    <s v="Functional"/>
    <s v="Asset Management"/>
    <s v="Asset Lifecycle Management Delivery"/>
    <m/>
  </r>
  <r>
    <s v="GBA Product Owner"/>
    <x v="1111"/>
    <x v="0"/>
    <s v="Functional"/>
    <s v="Sales &amp; Growth"/>
    <s v="Sales &amp; Pursuits"/>
    <n v="5"/>
  </r>
  <r>
    <s v="Global Operations &amp; Services Officer"/>
    <x v="1111"/>
    <x v="0"/>
    <s v="Functional"/>
    <s v="Operations"/>
    <s v="Operations"/>
    <m/>
  </r>
  <r>
    <s v="Global Performance Excellence Director​"/>
    <x v="1111"/>
    <x v="0"/>
    <s v="Functional"/>
    <s v="Operations"/>
    <s v="Operations"/>
    <m/>
  </r>
  <r>
    <s v="Project performance analytics Director​"/>
    <x v="1111"/>
    <x v="0"/>
    <s v="Functional"/>
    <s v="Operations"/>
    <s v="Operations"/>
    <m/>
  </r>
  <r>
    <s v="Pursuits Director"/>
    <x v="1111"/>
    <x v="0"/>
    <s v="Functional"/>
    <s v="Sales &amp; Growth"/>
    <s v="Sales &amp; Pursuits"/>
    <n v="4"/>
  </r>
  <r>
    <s v="Risk &amp; Commercial Management Director​"/>
    <x v="1111"/>
    <x v="0"/>
    <s v="Functional"/>
    <s v="Operations"/>
    <s v="Operations"/>
    <m/>
  </r>
  <r>
    <s v="Global Tech Integration Director"/>
    <x v="1111"/>
    <x v="272"/>
    <s v="Functional"/>
    <s v="Digital"/>
    <s v="Network and Security"/>
    <m/>
  </r>
  <r>
    <s v="Global Platform Director"/>
    <x v="1111"/>
    <x v="272"/>
    <s v="Functional"/>
    <s v="Digital"/>
    <s v="Software Development / Digital Architecture"/>
    <m/>
  </r>
  <r>
    <s v="Global Platform Director"/>
    <x v="1111"/>
    <x v="272"/>
    <s v="Functional"/>
    <s v="Digital"/>
    <s v="Software Development / Digital Architecture"/>
    <m/>
  </r>
  <r>
    <s v="Global Tech Integration Director"/>
    <x v="1111"/>
    <x v="272"/>
    <s v="Functional"/>
    <s v="Digital"/>
    <s v="Network and Security"/>
    <m/>
  </r>
  <r>
    <s v="Global Performance Excellence Director​"/>
    <x v="1111"/>
    <x v="0"/>
    <s v="Functional"/>
    <s v="Operations"/>
    <s v="Operations"/>
    <m/>
  </r>
  <r>
    <s v="Project performance analytics Director​"/>
    <x v="1111"/>
    <x v="0"/>
    <s v="Functional"/>
    <s v="Operations"/>
    <s v="Operations"/>
    <m/>
  </r>
  <r>
    <s v="Pursuits Director"/>
    <x v="1111"/>
    <x v="0"/>
    <s v="Functional"/>
    <s v="Sales &amp; Growth"/>
    <s v="Sales &amp; Pursuits"/>
    <m/>
  </r>
  <r>
    <s v="Risk &amp; Commercial Management Director​"/>
    <x v="1111"/>
    <x v="0"/>
    <s v="Functional"/>
    <s v="Operations"/>
    <s v="Operations"/>
    <m/>
  </r>
  <r>
    <s v="Apprentice Cost Consultant"/>
    <x v="1112"/>
    <x v="0"/>
    <s v="Technical"/>
    <s v="Cost &amp; Commercial"/>
    <s v="Cost &amp; Commercial"/>
    <n v="1"/>
  </r>
  <r>
    <s v="Assistant Cost Consultant"/>
    <x v="1112"/>
    <x v="0"/>
    <s v="Technical"/>
    <s v="Cost &amp; Commercial"/>
    <s v="Cost &amp; Commercial"/>
    <n v="2"/>
  </r>
  <r>
    <s v="Associate Commercial Director"/>
    <x v="1112"/>
    <x v="0"/>
    <s v="Technical"/>
    <s v="Cost &amp; Commercial"/>
    <s v="Cost &amp; Commercial"/>
    <n v="3"/>
  </r>
  <r>
    <s v="Commercial Director"/>
    <x v="1112"/>
    <x v="0"/>
    <s v="Technical"/>
    <s v="Cost &amp; Commercial"/>
    <s v="Cost &amp; Commercial"/>
    <n v="4"/>
  </r>
  <r>
    <s v="Cost Consultant"/>
    <x v="1112"/>
    <x v="0"/>
    <s v="Technical"/>
    <s v="Cost &amp; Commercial"/>
    <s v="Cost &amp; Commercial"/>
    <n v="3"/>
  </r>
  <r>
    <s v="Graduate Cost Consultant"/>
    <x v="1112"/>
    <x v="0"/>
    <s v="Technical"/>
    <s v="Cost &amp; Commercial"/>
    <s v="Cost &amp; Commercial"/>
    <n v="1"/>
  </r>
  <r>
    <s v="Senior Commercial Director"/>
    <x v="1112"/>
    <x v="0"/>
    <s v="Technical"/>
    <s v="Cost &amp; Commercial"/>
    <s v="Cost &amp; Commercial"/>
    <n v="5"/>
  </r>
  <r>
    <s v="Senior Cost Consultant"/>
    <x v="1112"/>
    <x v="0"/>
    <s v="Technical"/>
    <s v="Cost &amp; Commercial"/>
    <s v="Cost &amp; Commercial"/>
    <n v="3"/>
  </r>
  <r>
    <s v="Commercial Director"/>
    <x v="1112"/>
    <x v="0"/>
    <s v="Technical"/>
    <s v="Cost &amp; Commercial"/>
    <s v="Cost &amp; Commercial"/>
    <m/>
  </r>
  <r>
    <s v="Senior Commercial Director"/>
    <x v="1112"/>
    <x v="0"/>
    <s v="Technical"/>
    <s v="Cost &amp; Commercial"/>
    <s v="Cost &amp; Commercial"/>
    <m/>
  </r>
  <r>
    <s v="People Services Director"/>
    <x v="1113"/>
    <x v="273"/>
    <s v="Technical"/>
    <s v="People"/>
    <s v="People Services &amp; Operations"/>
    <m/>
  </r>
  <r>
    <s v="People Services Manager"/>
    <x v="1113"/>
    <x v="273"/>
    <s v="Technical"/>
    <s v="People"/>
    <s v="People Services &amp; Operations"/>
    <m/>
  </r>
  <r>
    <s v="People Services Director"/>
    <x v="1113"/>
    <x v="273"/>
    <s v="Technical"/>
    <s v="People"/>
    <s v="People Services &amp; Operations"/>
    <m/>
  </r>
  <r>
    <s v="Traffic Signals &amp; ITS Engineer"/>
    <x v="1114"/>
    <x v="0"/>
    <s v="Functional"/>
    <s v="Engineering"/>
    <s v="Engineering Design &amp; Assessment "/>
    <m/>
  </r>
  <r>
    <s v="High Voltage &amp; Transmission Engineer"/>
    <x v="1115"/>
    <x v="0"/>
    <s v="Technical"/>
    <s v="Engineering"/>
    <s v="Engineering Design &amp; Assessment "/>
    <m/>
  </r>
  <r>
    <s v="Electrical Engineer"/>
    <x v="1116"/>
    <x v="0"/>
    <s v="Technical"/>
    <s v="Engineering"/>
    <s v="Engineering Design &amp; Assessment "/>
    <m/>
  </r>
  <r>
    <s v="Global Strategy and Development Analyst"/>
    <x v="1117"/>
    <x v="0"/>
    <s v="Functional"/>
    <s v="Sales &amp; Growth"/>
    <s v="Growth Other​"/>
    <m/>
  </r>
  <r>
    <s v="Account Manager"/>
    <x v="1118"/>
    <x v="0"/>
    <s v="Functional"/>
    <s v="Sales &amp; Growth"/>
    <s v="Account &amp; Client Management (GAM)​"/>
    <m/>
  </r>
  <r>
    <s v="BA Bid Manager"/>
    <x v="1118"/>
    <x v="0"/>
    <s v="Functional"/>
    <s v="Sales &amp; Growth"/>
    <s v="Sales &amp; Pursuits"/>
    <n v="3"/>
  </r>
  <r>
    <s v="Customer Success Manager"/>
    <x v="1118"/>
    <x v="0"/>
    <s v="Functional"/>
    <s v="Sales &amp; Growth"/>
    <s v="Account &amp; Client Management (GAM)​"/>
    <m/>
  </r>
  <r>
    <s v="GBA Product Owner"/>
    <x v="1118"/>
    <x v="0"/>
    <s v="Functional"/>
    <s v="Sales &amp; Growth"/>
    <s v="Sales &amp; Pursuits"/>
    <n v="5"/>
  </r>
  <r>
    <s v="GBA Pursuit Committee Associate Manager"/>
    <x v="1118"/>
    <x v="0"/>
    <s v="Functional"/>
    <s v="Sales &amp; Growth"/>
    <s v="Sales &amp; Pursuits"/>
    <n v="1"/>
  </r>
  <r>
    <s v="Global Account Manager​"/>
    <x v="1118"/>
    <x v="0"/>
    <s v="Functional"/>
    <s v="Sales &amp; Growth"/>
    <s v="Account &amp; Client Management (GAM)​"/>
    <m/>
  </r>
  <r>
    <s v="Global Service Directors​"/>
    <x v="1118"/>
    <x v="0"/>
    <s v="Functional"/>
    <s v="Operations"/>
    <s v="Operations"/>
    <m/>
  </r>
  <r>
    <s v="Global Digital Services &amp; Solutions Director"/>
    <x v="1118"/>
    <x v="274"/>
    <s v="Functional"/>
    <s v="Digital"/>
    <s v="Software Development / Digital Architecture"/>
    <m/>
  </r>
  <r>
    <s v="Senior Solution Architect"/>
    <x v="1118"/>
    <x v="274"/>
    <s v="Functional"/>
    <s v="Digital"/>
    <s v="Software Development / Digital Architecture"/>
    <m/>
  </r>
  <r>
    <s v="Solution Architect"/>
    <x v="1118"/>
    <x v="274"/>
    <s v="Functional"/>
    <s v="Digital"/>
    <s v="Software Development / Digital Architecture"/>
    <m/>
  </r>
  <r>
    <s v="Global Digital Services &amp; Solutions Director"/>
    <x v="1118"/>
    <x v="274"/>
    <s v="Functional"/>
    <s v="Digital"/>
    <s v="Software Development / Digital Architecture"/>
    <m/>
  </r>
  <r>
    <s v="Global Service Directors​"/>
    <x v="1118"/>
    <x v="0"/>
    <s v="Functional"/>
    <s v="Operations"/>
    <s v="Operations"/>
    <m/>
  </r>
  <r>
    <s v="Project performance analytics Director​"/>
    <x v="1119"/>
    <x v="0"/>
    <s v="Functional"/>
    <s v="Operations"/>
    <s v="Operations"/>
    <m/>
  </r>
  <r>
    <s v="Senior Data Scientist"/>
    <x v="1119"/>
    <x v="275"/>
    <s v="Functional"/>
    <s v="Digital"/>
    <s v="Data Science and Analytics"/>
    <m/>
  </r>
  <r>
    <s v="Project performance analytics Director​"/>
    <x v="1119"/>
    <x v="0"/>
    <s v="Functional"/>
    <s v="Operations"/>
    <s v="Operations"/>
    <m/>
  </r>
  <r>
    <s v="Reliability Engineer"/>
    <x v="1120"/>
    <x v="0"/>
    <s v="Functional"/>
    <s v="Asset Management"/>
    <s v="Asset Operations &amp; Maintenance"/>
    <m/>
  </r>
  <r>
    <s v="Asset Operations Advisor"/>
    <x v="1121"/>
    <x v="0"/>
    <s v="Functional"/>
    <s v="Asset Management"/>
    <s v="Asset Operations &amp; Maintenance"/>
    <m/>
  </r>
  <r>
    <s v="Asset Operations Advisor"/>
    <x v="1121"/>
    <x v="0"/>
    <s v="Functional"/>
    <s v="Asset Management"/>
    <s v="Asset Operations &amp; Maintenance"/>
    <m/>
  </r>
  <r>
    <s v="Senior Data Scientist"/>
    <x v="1122"/>
    <x v="276"/>
    <s v="Functional"/>
    <s v="Digital"/>
    <s v="Data Science and Analytics"/>
    <m/>
  </r>
  <r>
    <s v="Pipeline Engineer"/>
    <x v="1123"/>
    <x v="0"/>
    <s v="Functional"/>
    <s v="Engineering"/>
    <s v="Engineering Design &amp; Assessment "/>
    <m/>
  </r>
  <r>
    <s v="Program Manager Global Account Management ​"/>
    <x v="1124"/>
    <x v="0"/>
    <s v="Functional"/>
    <s v="Sales &amp; Growth"/>
    <s v="Account &amp; Client Management (GAM)​"/>
    <m/>
  </r>
  <r>
    <s v="Junior Graphic Designer"/>
    <x v="1125"/>
    <x v="0"/>
    <s v="Soft"/>
    <s v="Sales &amp; Growth"/>
    <s v="Commercial Enablement"/>
    <n v="2"/>
  </r>
  <r>
    <s v="Proposal Coordinator"/>
    <x v="1125"/>
    <x v="0"/>
    <s v="Functional"/>
    <s v="Sales &amp; Growth"/>
    <s v="Commercial Enablement"/>
    <m/>
  </r>
  <r>
    <s v="Pursuit Board Specialist​"/>
    <x v="1125"/>
    <x v="0"/>
    <s v="Technical"/>
    <s v="Sales &amp; Growth"/>
    <s v="Commercial Enablement"/>
    <n v="3"/>
  </r>
  <r>
    <s v="Pursuit Committee Lead​"/>
    <x v="1125"/>
    <x v="0"/>
    <s v="Technical"/>
    <s v="Sales &amp; Growth"/>
    <s v="Commercial Enablement"/>
    <n v="3"/>
  </r>
  <r>
    <s v="Pursuit Committee Specialist"/>
    <x v="1125"/>
    <x v="0"/>
    <s v="Technical"/>
    <s v="Sales &amp; Growth"/>
    <s v="Commercial Enablement"/>
    <n v="3"/>
  </r>
  <r>
    <s v="Senior Proposal Coordinator"/>
    <x v="1125"/>
    <x v="0"/>
    <s v="Functional"/>
    <s v="Sales &amp; Growth"/>
    <s v="Commercial Enablement"/>
    <m/>
  </r>
  <r>
    <s v="Communications Manager"/>
    <x v="1126"/>
    <x v="0"/>
    <s v="Functional"/>
    <s v="Sales &amp; Growth"/>
    <s v="MarComms"/>
    <m/>
  </r>
  <r>
    <s v="Content Writer​"/>
    <x v="1126"/>
    <x v="0"/>
    <s v="Functional"/>
    <s v="Sales &amp; Growth"/>
    <s v="MarComms"/>
    <m/>
  </r>
  <r>
    <s v="Copywriter ​"/>
    <x v="1126"/>
    <x v="0"/>
    <s v="Functional"/>
    <s v="Sales &amp; Growth"/>
    <s v="MarComms"/>
    <m/>
  </r>
  <r>
    <s v="Copywriter Analyst"/>
    <x v="1126"/>
    <x v="0"/>
    <s v="Functional"/>
    <s v="Sales &amp; Growth"/>
    <s v="Commercial Enablement"/>
    <m/>
  </r>
  <r>
    <s v="Copywriter Analyst"/>
    <x v="1126"/>
    <x v="0"/>
    <s v="Functional"/>
    <s v="Sales &amp; Growth"/>
    <s v="Commercial Enablement"/>
    <m/>
  </r>
  <r>
    <s v="Copywriter Associate"/>
    <x v="1126"/>
    <x v="0"/>
    <s v="Functional"/>
    <s v="Sales &amp; Growth"/>
    <s v="Commercial Enablement"/>
    <m/>
  </r>
  <r>
    <s v="External Communications Director"/>
    <x v="1126"/>
    <x v="0"/>
    <s v="Functional"/>
    <s v="Sales &amp; Growth"/>
    <s v="MarComms"/>
    <m/>
  </r>
  <r>
    <s v="External Communications Manager​"/>
    <x v="1126"/>
    <x v="0"/>
    <s v="Functional"/>
    <s v="Sales &amp; Growth"/>
    <s v="MarComms"/>
    <m/>
  </r>
  <r>
    <s v="Senior Copywriter"/>
    <x v="1126"/>
    <x v="0"/>
    <s v="Functional"/>
    <s v="Sales &amp; Growth"/>
    <s v="Commercial Enablement"/>
    <m/>
  </r>
  <r>
    <s v="External Communications Director"/>
    <x v="1126"/>
    <x v="0"/>
    <s v="Functional"/>
    <s v="Sales &amp; Growth"/>
    <s v="MarComms"/>
    <m/>
  </r>
  <r>
    <s v="Hydraulics Engineer"/>
    <x v="1127"/>
    <x v="0"/>
    <s v="Functional"/>
    <s v="Engineering"/>
    <s v="Engineering Design &amp; Assessment "/>
    <m/>
  </r>
  <r>
    <s v="Reliability Engineer"/>
    <x v="1128"/>
    <x v="0"/>
    <s v="Functional"/>
    <s v="Asset Management"/>
    <s v="Asset Operations &amp; Maintenance"/>
    <m/>
  </r>
  <r>
    <s v="Buyer Analyst"/>
    <x v="1129"/>
    <x v="0"/>
    <s v="Functional"/>
    <s v="Operations"/>
    <s v="Procurement"/>
    <m/>
  </r>
  <r>
    <s v="Buyer Partner"/>
    <x v="1130"/>
    <x v="0"/>
    <s v="Functional"/>
    <s v="Operations"/>
    <s v="Procurement"/>
    <m/>
  </r>
  <r>
    <s v="GBA Sales Director"/>
    <x v="1131"/>
    <x v="0"/>
    <s v="Functional"/>
    <s v="Sales &amp; Growth"/>
    <s v="Sales &amp; Pursuits"/>
    <m/>
  </r>
  <r>
    <s v="Pursuits Director"/>
    <x v="1131"/>
    <x v="0"/>
    <s v="Functional"/>
    <s v="Sales &amp; Growth"/>
    <s v="Sales &amp; Pursuits"/>
    <m/>
  </r>
  <r>
    <s v="GBA Sales Director"/>
    <x v="1131"/>
    <x v="0"/>
    <s v="Functional"/>
    <s v="Sales &amp; Growth"/>
    <s v="Sales &amp; Pursuits"/>
    <m/>
  </r>
  <r>
    <s v="Pursuits Director"/>
    <x v="1131"/>
    <x v="0"/>
    <s v="Functional"/>
    <s v="Sales &amp; Growth"/>
    <s v="Sales &amp; Pursuits"/>
    <m/>
  </r>
  <r>
    <s v="Apprentice Cost Consultant"/>
    <x v="1132"/>
    <x v="0"/>
    <s v="Technical"/>
    <s v="Cost &amp; Commercial"/>
    <s v="Cost &amp; Commercial"/>
    <n v="1"/>
  </r>
  <r>
    <s v="Assistant Cost Consultant"/>
    <x v="1132"/>
    <x v="0"/>
    <s v="Technical"/>
    <s v="Cost &amp; Commercial"/>
    <s v="Cost &amp; Commercial"/>
    <n v="2"/>
  </r>
  <r>
    <s v="Associate Commercial Director"/>
    <x v="1132"/>
    <x v="0"/>
    <s v="Technical"/>
    <s v="Cost &amp; Commercial"/>
    <s v="Cost &amp; Commercial"/>
    <n v="3"/>
  </r>
  <r>
    <s v="Commercial Director"/>
    <x v="1132"/>
    <x v="0"/>
    <s v="Technical"/>
    <s v="Cost &amp; Commercial"/>
    <s v="Cost &amp; Commercial"/>
    <n v="4"/>
  </r>
  <r>
    <s v="Cost Consultant"/>
    <x v="1132"/>
    <x v="0"/>
    <s v="Technical"/>
    <s v="Cost &amp; Commercial"/>
    <s v="Cost &amp; Commercial"/>
    <n v="3"/>
  </r>
  <r>
    <s v="Graduate Cost Consultant"/>
    <x v="1132"/>
    <x v="0"/>
    <s v="Technical"/>
    <s v="Cost &amp; Commercial"/>
    <s v="Cost &amp; Commercial"/>
    <n v="1"/>
  </r>
  <r>
    <s v="Senior Commercial Director"/>
    <x v="1132"/>
    <x v="0"/>
    <s v="Technical"/>
    <s v="Cost &amp; Commercial"/>
    <s v="Cost &amp; Commercial"/>
    <n v="4"/>
  </r>
  <r>
    <s v="Senior Cost Consultant"/>
    <x v="1132"/>
    <x v="0"/>
    <s v="Technical"/>
    <s v="Cost &amp; Commercial"/>
    <s v="Cost &amp; Commercial"/>
    <n v="3"/>
  </r>
  <r>
    <s v="Commercial Director"/>
    <x v="1132"/>
    <x v="0"/>
    <s v="Technical"/>
    <s v="Cost &amp; Commercial"/>
    <s v="Cost &amp; Commercial"/>
    <m/>
  </r>
  <r>
    <s v="Senior Commercial Director"/>
    <x v="1132"/>
    <x v="0"/>
    <s v="Technical"/>
    <s v="Cost &amp; Commercial"/>
    <s v="Cost &amp; Commercial"/>
    <m/>
  </r>
  <r>
    <s v="Global Commercial Strategies Director"/>
    <x v="1133"/>
    <x v="0"/>
    <s v="Functional"/>
    <s v="Sales &amp; Growth"/>
    <s v="Growth Other​"/>
    <m/>
  </r>
  <r>
    <s v="Global Commercial Strategies Manager​"/>
    <x v="1133"/>
    <x v="0"/>
    <s v="Functional"/>
    <s v="Sales &amp; Growth"/>
    <s v="Growth Other​"/>
    <m/>
  </r>
  <r>
    <s v="Global Market Sector Cabinet leader"/>
    <x v="1133"/>
    <x v="0"/>
    <s v="Functional"/>
    <s v="Sales &amp; Growth"/>
    <s v="Account &amp; Client Management (GAM)​"/>
    <m/>
  </r>
  <r>
    <s v="Global Commercial Strategies Director"/>
    <x v="1133"/>
    <x v="0"/>
    <s v="Functional"/>
    <s v="Sales &amp; Growth"/>
    <s v="Growth Other​"/>
    <m/>
  </r>
  <r>
    <s v="BA H&amp;S Specialist"/>
    <x v="1134"/>
    <x v="0"/>
    <s v="Technical"/>
    <s v="Operations"/>
    <s v="Health &amp; Safety"/>
    <m/>
  </r>
  <r>
    <s v="Country H&amp;S Manager"/>
    <x v="1134"/>
    <x v="0"/>
    <s v="Technical"/>
    <s v="Operations"/>
    <s v="Health &amp; Safety"/>
    <m/>
  </r>
  <r>
    <s v="Quality Specialist​"/>
    <x v="1134"/>
    <x v="0"/>
    <s v="Technical"/>
    <s v="Operations"/>
    <s v="Quality"/>
    <m/>
  </r>
  <r>
    <s v="Bridge Engineer"/>
    <x v="1135"/>
    <x v="0"/>
    <s v="Functional"/>
    <s v="Engineering"/>
    <s v="Engineering Design &amp; Assessment "/>
    <m/>
  </r>
  <r>
    <s v="Global Director Professional Services"/>
    <x v="1136"/>
    <x v="0"/>
    <s v="Functional"/>
    <s v="Operations"/>
    <s v="Operations"/>
    <m/>
  </r>
  <r>
    <s v="Global Director Professional Services"/>
    <x v="1136"/>
    <x v="0"/>
    <s v="Functional"/>
    <s v="Operations"/>
    <s v="Operations"/>
    <m/>
  </r>
  <r>
    <s v="Archaeologist"/>
    <x v="1137"/>
    <x v="0"/>
    <s v="Soft"/>
    <s v="Environmental Services &amp; Science"/>
    <s v="Science"/>
    <m/>
  </r>
  <r>
    <s v="Asset Information Manager"/>
    <x v="1137"/>
    <x v="0"/>
    <s v="Soft"/>
    <s v="Asset Management"/>
    <s v="Asset Lifecycle Management Delivery"/>
    <m/>
  </r>
  <r>
    <s v="Asset Operations Advisor"/>
    <x v="1137"/>
    <x v="0"/>
    <s v="Functional"/>
    <s v="Asset Management"/>
    <s v="Asset Operations &amp; Maintenance"/>
    <m/>
  </r>
  <r>
    <s v="Asset Operations Engineer"/>
    <x v="1137"/>
    <x v="0"/>
    <s v="Functional"/>
    <s v="Asset Management"/>
    <s v="Asset Operations &amp; Maintenance"/>
    <m/>
  </r>
  <r>
    <s v="Asset Technical Director"/>
    <x v="1137"/>
    <x v="0"/>
    <s v="Functional"/>
    <s v="Asset Management"/>
    <s v="Asset Lifecycle Management Delivery"/>
    <m/>
  </r>
  <r>
    <s v="BA H&amp;S Manager"/>
    <x v="1137"/>
    <x v="0"/>
    <s v="Soft"/>
    <s v="Operations"/>
    <s v="Health &amp; Safety"/>
    <m/>
  </r>
  <r>
    <s v="BA Workforce Planner &amp; Analyst"/>
    <x v="1137"/>
    <x v="0"/>
    <s v="Soft"/>
    <s v="Operations"/>
    <s v="Workforce Planning"/>
    <m/>
  </r>
  <r>
    <s v="Chemist"/>
    <x v="1137"/>
    <x v="0"/>
    <s v="Soft"/>
    <s v="Environmental Services &amp; Science"/>
    <s v="Science"/>
    <m/>
  </r>
  <r>
    <s v="Commercial Enablement Senior Manager"/>
    <x v="1137"/>
    <x v="0"/>
    <s v="Soft"/>
    <s v="Sales &amp; Growth"/>
    <s v="Commercial Enablement"/>
    <m/>
  </r>
  <r>
    <s v="Commercial Enablement Director"/>
    <x v="1137"/>
    <x v="0"/>
    <s v="Soft"/>
    <s v="Sales &amp; Growth"/>
    <s v="Commercial Enablement"/>
    <m/>
  </r>
  <r>
    <s v="Commercial Enablement Manager​"/>
    <x v="1137"/>
    <x v="0"/>
    <s v="Soft"/>
    <s v="Sales &amp; Growth"/>
    <s v="Commercial Enablement"/>
    <m/>
  </r>
  <r>
    <s v="Continual Improvement Manager"/>
    <x v="1137"/>
    <x v="0"/>
    <s v="Soft"/>
    <s v="Operations"/>
    <s v="Quality"/>
    <m/>
  </r>
  <r>
    <s v="Continual Improvement Specialist"/>
    <x v="1137"/>
    <x v="0"/>
    <s v="Soft"/>
    <s v="Operations"/>
    <s v="Quality"/>
    <m/>
  </r>
  <r>
    <s v="Environmental Construction Operator"/>
    <x v="1137"/>
    <x v="0"/>
    <s v="Soft"/>
    <s v="Environmental Services &amp; Science"/>
    <s v="Remediation Technology"/>
    <m/>
  </r>
  <r>
    <s v="Environmental Data Analyst"/>
    <x v="1137"/>
    <x v="0"/>
    <s v="Soft"/>
    <s v="Environmental Services &amp; Science"/>
    <s v="Environmental Data Science"/>
    <m/>
  </r>
  <r>
    <s v="Environmental Field Supervisor"/>
    <x v="1137"/>
    <x v="0"/>
    <s v="Soft"/>
    <s v="Environmental Services &amp; Science"/>
    <s v="Remediation Technology"/>
    <m/>
  </r>
  <r>
    <s v="Environmental Field Technician"/>
    <x v="1137"/>
    <x v="0"/>
    <s v="Soft"/>
    <s v="Environmental Services &amp; Science"/>
    <s v="Remediation Technology"/>
    <m/>
  </r>
  <r>
    <s v="Environmental Remediation Project Manager"/>
    <x v="1137"/>
    <x v="0"/>
    <s v="Soft"/>
    <s v="Environmental Services &amp; Science"/>
    <s v="Remediation Technology"/>
    <m/>
  </r>
  <r>
    <s v="Environmental System Technician"/>
    <x v="1137"/>
    <x v="0"/>
    <s v="Soft"/>
    <s v="Environmental Services &amp; Science"/>
    <s v="Remediation Technology"/>
    <m/>
  </r>
  <r>
    <s v="Geologist"/>
    <x v="1137"/>
    <x v="0"/>
    <s v="Soft"/>
    <s v="Environmental Services &amp; Science"/>
    <s v="Science"/>
    <m/>
  </r>
  <r>
    <s v="Geomatics Specialist"/>
    <x v="1137"/>
    <x v="0"/>
    <s v="Soft"/>
    <s v="Environmental Services &amp; Science"/>
    <s v="Environmental Data Science"/>
    <m/>
  </r>
  <r>
    <s v="Global Client Experience Program Manager"/>
    <x v="1137"/>
    <x v="0"/>
    <s v="Soft"/>
    <s v="Sales &amp; Growth"/>
    <s v="Growth Other​"/>
    <m/>
  </r>
  <r>
    <s v="Global Commercial Strategies Director"/>
    <x v="1137"/>
    <x v="0"/>
    <s v="Soft"/>
    <s v="Sales &amp; Growth"/>
    <s v="Growth Other​"/>
    <m/>
  </r>
  <r>
    <s v="Global Continuous Improvement Director"/>
    <x v="1137"/>
    <x v="0"/>
    <s v="Soft"/>
    <s v="Operations"/>
    <s v="Quality"/>
    <m/>
  </r>
  <r>
    <s v="Global Continuous Improvement Director​"/>
    <x v="1137"/>
    <x v="0"/>
    <s v="Soft"/>
    <s v="Operations"/>
    <s v="Quality"/>
    <m/>
  </r>
  <r>
    <s v="Global Growth Education Partner"/>
    <x v="1137"/>
    <x v="0"/>
    <s v="Functional"/>
    <s v="Sales &amp; Growth"/>
    <s v="Growth Other​"/>
    <m/>
  </r>
  <r>
    <s v="Global Innovation Manager"/>
    <x v="1137"/>
    <x v="0"/>
    <s v="Soft"/>
    <s v="Sales &amp; Growth"/>
    <s v="Sales &amp; Pursuits"/>
    <n v="5"/>
  </r>
  <r>
    <s v="Global Project Management and Execution Director​"/>
    <x v="1137"/>
    <x v="0"/>
    <s v="Soft"/>
    <s v="Operations"/>
    <s v="Operations"/>
    <m/>
  </r>
  <r>
    <s v="Global Solutions Program Specialist​"/>
    <x v="1137"/>
    <x v="0"/>
    <s v="Soft"/>
    <s v="Sales &amp; Growth"/>
    <s v="Commercial Enablement"/>
    <m/>
  </r>
  <r>
    <s v="Global Market Sector Program Manager​"/>
    <x v="1137"/>
    <x v="0"/>
    <s v="Soft"/>
    <s v="Sales &amp; Growth"/>
    <s v="Commercial Enablement"/>
    <m/>
  </r>
  <r>
    <s v="Global Market Sector Program Specialist"/>
    <x v="1137"/>
    <x v="0"/>
    <s v="Soft"/>
    <s v="Sales &amp; Growth"/>
    <s v="Commercial Enablement"/>
    <m/>
  </r>
  <r>
    <s v="Graphic Designer"/>
    <x v="1137"/>
    <x v="0"/>
    <s v="Soft"/>
    <s v="Sales &amp; Growth"/>
    <s v="Commercial Enablement"/>
    <n v="3"/>
  </r>
  <r>
    <s v="Hazardous Building Materials Specialist"/>
    <x v="1137"/>
    <x v="0"/>
    <s v="Soft"/>
    <s v="Environmental Services &amp; Science"/>
    <s v="Remediation Technology"/>
    <m/>
  </r>
  <r>
    <s v="Junior Graphic Designer"/>
    <x v="1137"/>
    <x v="0"/>
    <s v="Soft"/>
    <s v="Sales &amp; Growth"/>
    <s v="Commercial Enablement"/>
    <n v="3"/>
  </r>
  <r>
    <s v="Opportunity &amp; Pursuits Analyst​"/>
    <x v="1137"/>
    <x v="0"/>
    <s v="Soft"/>
    <s v="Sales &amp; Growth"/>
    <s v="Commercial Enablement"/>
    <n v="4"/>
  </r>
  <r>
    <s v="Opportunity &amp; Pursuits Associate​"/>
    <x v="1137"/>
    <x v="0"/>
    <s v="Soft"/>
    <s v="Sales &amp; Growth"/>
    <s v="Commercial Enablement"/>
    <n v="4"/>
  </r>
  <r>
    <s v="Proposal Coordinator"/>
    <x v="1137"/>
    <x v="0"/>
    <s v="Soft"/>
    <s v="Sales &amp; Growth"/>
    <s v="Commercial Enablement"/>
    <m/>
  </r>
  <r>
    <s v="Proposal Support Associate"/>
    <x v="1137"/>
    <x v="0"/>
    <s v="Soft"/>
    <s v="Sales &amp; Growth"/>
    <s v="Commercial Enablement"/>
    <n v="3"/>
  </r>
  <r>
    <s v="Pursuit Board Specialist​"/>
    <x v="1137"/>
    <x v="0"/>
    <s v="Soft"/>
    <s v="Sales &amp; Growth"/>
    <s v="Commercial Enablement"/>
    <n v="4"/>
  </r>
  <r>
    <s v="Pursuit Committee Lead​"/>
    <x v="1137"/>
    <x v="0"/>
    <s v="Soft"/>
    <s v="Sales &amp; Growth"/>
    <s v="Commercial Enablement"/>
    <n v="4"/>
  </r>
  <r>
    <s v="Pursuit Committee Specialist"/>
    <x v="1137"/>
    <x v="0"/>
    <s v="Functional"/>
    <s v="Sales &amp; Growth"/>
    <s v="Commercial Enablement"/>
    <n v="3"/>
  </r>
  <r>
    <s v="Quality Administrator/ Coordinator​"/>
    <x v="1137"/>
    <x v="0"/>
    <s v="Soft"/>
    <s v="Operations"/>
    <s v="Quality"/>
    <m/>
  </r>
  <r>
    <s v="Quality Analyst"/>
    <x v="1137"/>
    <x v="0"/>
    <s v="Soft"/>
    <s v="Operations"/>
    <s v="Quality"/>
    <m/>
  </r>
  <r>
    <s v="Quality Audit Manager​"/>
    <x v="1137"/>
    <x v="0"/>
    <s v="Soft"/>
    <s v="Operations"/>
    <s v="Quality"/>
    <m/>
  </r>
  <r>
    <s v="Quality Specialist​"/>
    <x v="1137"/>
    <x v="0"/>
    <s v="Soft"/>
    <s v="Operations"/>
    <s v="Quality"/>
    <m/>
  </r>
  <r>
    <s v="Reliability Engineer"/>
    <x v="1137"/>
    <x v="0"/>
    <s v="Soft"/>
    <s v="Asset Management"/>
    <s v="Asset Operations &amp; Maintenance"/>
    <m/>
  </r>
  <r>
    <s v="Senior Graphic Designer"/>
    <x v="1137"/>
    <x v="0"/>
    <s v="Soft"/>
    <s v="Sales &amp; Growth"/>
    <s v="Commercial Enablement"/>
    <n v="4"/>
  </r>
  <r>
    <s v="Advisory Analyst"/>
    <x v="1137"/>
    <x v="277"/>
    <s v="Soft"/>
    <s v="Advisory"/>
    <s v="Business Advisory"/>
    <m/>
  </r>
  <r>
    <s v="Advisory Associate Director"/>
    <x v="1137"/>
    <x v="277"/>
    <s v="Soft"/>
    <s v="Advisory"/>
    <s v="Business Advisory"/>
    <m/>
  </r>
  <r>
    <s v="Advisory Consultant"/>
    <x v="1137"/>
    <x v="277"/>
    <s v="Soft"/>
    <s v="Advisory"/>
    <s v="Business Advisory"/>
    <m/>
  </r>
  <r>
    <s v="Advisory Director"/>
    <x v="1137"/>
    <x v="277"/>
    <s v="Soft"/>
    <s v="Advisory"/>
    <s v="Business Advisory"/>
    <m/>
  </r>
  <r>
    <s v="Advisory Graduate/Intern Consultant"/>
    <x v="1137"/>
    <x v="277"/>
    <s v="Soft"/>
    <s v="Advisory"/>
    <s v="Business Advisory"/>
    <m/>
  </r>
  <r>
    <s v="Advisory Junior Consultant"/>
    <x v="1137"/>
    <x v="277"/>
    <s v="Soft"/>
    <s v="Advisory"/>
    <s v="Business Advisory"/>
    <m/>
  </r>
  <r>
    <s v="Advisory Manager"/>
    <x v="1137"/>
    <x v="277"/>
    <s v="Soft"/>
    <s v="Advisory"/>
    <s v="Business Advisory"/>
    <m/>
  </r>
  <r>
    <s v="Advisory Senior Consultant"/>
    <x v="1137"/>
    <x v="277"/>
    <s v="Soft"/>
    <s v="Advisory"/>
    <s v="Business Advisory"/>
    <m/>
  </r>
  <r>
    <s v="Advisory Senior Director"/>
    <x v="1137"/>
    <x v="277"/>
    <s v="Soft"/>
    <s v="Advisory"/>
    <s v="Business Advisory"/>
    <m/>
  </r>
  <r>
    <s v="Building Surveying Advisor"/>
    <x v="1137"/>
    <x v="277"/>
    <s v="Soft"/>
    <s v="Advisory"/>
    <s v="Technical Advisory"/>
    <m/>
  </r>
  <r>
    <s v="Data Scientist"/>
    <x v="1137"/>
    <x v="277"/>
    <s v="Soft"/>
    <s v="Digital"/>
    <s v="Data Science and Analytics"/>
    <m/>
  </r>
  <r>
    <s v="Junior Data Scientist"/>
    <x v="1137"/>
    <x v="277"/>
    <s v="Soft"/>
    <s v="Digital"/>
    <s v="Data Science and Analytics"/>
    <m/>
  </r>
  <r>
    <s v="Contract Advisor"/>
    <x v="1137"/>
    <x v="277"/>
    <s v="Soft"/>
    <s v="Advisory"/>
    <s v="Technical Advisory"/>
    <m/>
  </r>
  <r>
    <s v="Application Support Administrator"/>
    <x v="1137"/>
    <x v="277"/>
    <s v="Soft"/>
    <s v="Digital"/>
    <s v="DevOps and System Administration"/>
    <m/>
  </r>
  <r>
    <s v="Dev Ops Engineer"/>
    <x v="1137"/>
    <x v="277"/>
    <s v="Soft"/>
    <s v="Digital"/>
    <s v="DevOps and System Administration"/>
    <m/>
  </r>
  <r>
    <s v="Systems Administrator"/>
    <x v="1137"/>
    <x v="277"/>
    <s v="Soft"/>
    <s v="Digital"/>
    <s v="DevOps and System Administration"/>
    <m/>
  </r>
  <r>
    <s v="Global Capability / Talent / DEIB Advisor"/>
    <x v="1137"/>
    <x v="277"/>
    <s v="Soft"/>
    <s v="People"/>
    <s v="Talent Management &amp; Capability Development"/>
    <m/>
  </r>
  <r>
    <s v="Global Capability / Talent / DEIB Coordinator"/>
    <x v="1137"/>
    <x v="277"/>
    <s v="Soft"/>
    <s v="People"/>
    <s v="Talent Management &amp; Capability Development"/>
    <m/>
  </r>
  <r>
    <s v="Global Capability / Talent / DEIB Partner"/>
    <x v="1137"/>
    <x v="277"/>
    <s v="Soft"/>
    <s v="People"/>
    <s v="Talent Management &amp; Capability Development"/>
    <m/>
  </r>
  <r>
    <s v="Global Capability / Talent / DEIB Specialist"/>
    <x v="1137"/>
    <x v="277"/>
    <s v="Soft"/>
    <s v="People"/>
    <s v="Talent Management &amp; Capability Development"/>
    <m/>
  </r>
  <r>
    <s v="Technical Support Specialist"/>
    <x v="1137"/>
    <x v="277"/>
    <s v="Soft"/>
    <s v="Digital"/>
    <s v="DevOps and System Administration"/>
    <m/>
  </r>
  <r>
    <s v="Global Service Management Partner"/>
    <x v="1137"/>
    <x v="277"/>
    <s v="Soft"/>
    <s v="Digital"/>
    <s v="Information Technology (IT) Support"/>
    <m/>
  </r>
  <r>
    <s v="Operations Support Manager"/>
    <x v="1137"/>
    <x v="277"/>
    <s v="Soft"/>
    <s v="Digital"/>
    <s v="Information Technology (IT) Support"/>
    <m/>
  </r>
  <r>
    <s v="User Support And Success Analyst"/>
    <x v="1137"/>
    <x v="277"/>
    <s v="Soft"/>
    <s v="Digital"/>
    <s v="Information Technology (IT) Support"/>
    <m/>
  </r>
  <r>
    <s v="Automation Engineer"/>
    <x v="1137"/>
    <x v="277"/>
    <s v="Soft"/>
    <s v="Digital"/>
    <s v="Network and Security"/>
    <m/>
  </r>
  <r>
    <s v="International Mobility Coordinator"/>
    <x v="1137"/>
    <x v="277"/>
    <s v="Soft"/>
    <s v="People"/>
    <s v="People Services &amp; Operations"/>
    <m/>
  </r>
  <r>
    <s v="Global Hosting and Networking Director"/>
    <x v="1137"/>
    <x v="277"/>
    <s v="Soft"/>
    <s v="Digital"/>
    <s v="Network and Security"/>
    <m/>
  </r>
  <r>
    <s v="Mobility Advisor"/>
    <x v="1137"/>
    <x v="277"/>
    <s v="Soft"/>
    <s v="Advisory"/>
    <s v="Technical Advisory"/>
    <m/>
  </r>
  <r>
    <s v="Network Engineer"/>
    <x v="1137"/>
    <x v="277"/>
    <s v="Soft"/>
    <s v="Digital"/>
    <s v="Network and Security"/>
    <m/>
  </r>
  <r>
    <s v="Networking Manager"/>
    <x v="1137"/>
    <x v="277"/>
    <s v="Soft"/>
    <s v="Digital"/>
    <s v="Network and Security"/>
    <m/>
  </r>
  <r>
    <s v="People Business Partner"/>
    <x v="1137"/>
    <x v="277"/>
    <s v="Soft"/>
    <s v="People"/>
    <s v="People Buisness Partnering"/>
    <m/>
  </r>
  <r>
    <s v="Director of Technology and Architecture"/>
    <x v="1137"/>
    <x v="277"/>
    <s v="Soft"/>
    <s v="Digital"/>
    <s v="Software Development / Digital Architecture"/>
    <m/>
  </r>
  <r>
    <s v="Junior Software Developer"/>
    <x v="1137"/>
    <x v="277"/>
    <s v="Soft"/>
    <s v="Digital"/>
    <s v="Software Development / Digital Architecture"/>
    <m/>
  </r>
  <r>
    <s v="Senior Software Developer"/>
    <x v="1137"/>
    <x v="277"/>
    <s v="Soft"/>
    <s v="Digital"/>
    <s v="Software Development / Digital Architecture"/>
    <m/>
  </r>
  <r>
    <s v="Senior Solution Architect"/>
    <x v="1137"/>
    <x v="277"/>
    <s v="Soft"/>
    <s v="Digital"/>
    <s v="Software Development / Digital Architecture"/>
    <m/>
  </r>
  <r>
    <s v="Talent Acquisition Coordinator"/>
    <x v="1137"/>
    <x v="277"/>
    <s v="Soft"/>
    <s v="People"/>
    <s v="Talent Acquisition"/>
    <m/>
  </r>
  <r>
    <s v="Talent Acquisition Director"/>
    <x v="1137"/>
    <x v="277"/>
    <s v="Soft"/>
    <s v="People"/>
    <s v="Talent Acquisition"/>
    <m/>
  </r>
  <r>
    <s v="Talent Acquisition Specialist"/>
    <x v="1137"/>
    <x v="277"/>
    <s v="Soft"/>
    <s v="People"/>
    <s v="Talent Acquisition"/>
    <m/>
  </r>
  <r>
    <s v="Technical Advisor"/>
    <x v="1137"/>
    <x v="277"/>
    <s v="Soft"/>
    <s v="Advisory"/>
    <s v="Technical Advisory"/>
    <m/>
  </r>
  <r>
    <s v="Software Developer"/>
    <x v="1137"/>
    <x v="277"/>
    <s v="Soft"/>
    <s v="Digital"/>
    <s v="Software Development / Digital Architecture"/>
    <m/>
  </r>
  <r>
    <s v="Advisory Director"/>
    <x v="1137"/>
    <x v="277"/>
    <s v="Soft"/>
    <s v="Advisory"/>
    <s v="Business Advisory"/>
    <m/>
  </r>
  <r>
    <s v="Advisory Senior Director"/>
    <x v="1137"/>
    <x v="277"/>
    <s v="Soft"/>
    <s v="Advisory"/>
    <s v="Business Advisory"/>
    <m/>
  </r>
  <r>
    <s v="Director of Technology and Architecture"/>
    <x v="1137"/>
    <x v="277"/>
    <s v="Soft"/>
    <s v="Digital"/>
    <s v="Software Development / Digital Architecture"/>
    <m/>
  </r>
  <r>
    <s v="Global Hosting and Networking Director"/>
    <x v="1137"/>
    <x v="277"/>
    <s v="Soft"/>
    <s v="Digital"/>
    <s v="Network and Security"/>
    <m/>
  </r>
  <r>
    <s v="Talent Acquisition Director"/>
    <x v="1137"/>
    <x v="277"/>
    <s v="Soft"/>
    <s v="People"/>
    <s v="Talent Acquisition"/>
    <m/>
  </r>
  <r>
    <s v="Sitecore CMS Developer ​"/>
    <x v="1137"/>
    <x v="0"/>
    <s v="Soft"/>
    <s v="Sales &amp; Growth"/>
    <s v="MarComms"/>
    <m/>
  </r>
  <r>
    <s v="Soil Scientist"/>
    <x v="1137"/>
    <x v="0"/>
    <s v="Soft"/>
    <s v="Environmental Services &amp; Science"/>
    <s v="Science"/>
    <m/>
  </r>
  <r>
    <s v="Supplier Quality Representatives​"/>
    <x v="1137"/>
    <x v="0"/>
    <s v="Soft"/>
    <s v="Operations"/>
    <s v="Quality"/>
    <m/>
  </r>
  <r>
    <s v="Team Leader: Commercial Enablement​"/>
    <x v="1137"/>
    <x v="0"/>
    <s v="Soft"/>
    <s v="Sales &amp; Growth"/>
    <s v="Commercial Enablement"/>
    <m/>
  </r>
  <r>
    <s v="Travel Director"/>
    <x v="1137"/>
    <x v="0"/>
    <s v="Soft"/>
    <s v="Operations"/>
    <s v="Travel"/>
    <m/>
  </r>
  <r>
    <s v="Web Content Specialist"/>
    <x v="1137"/>
    <x v="0"/>
    <s v="Soft"/>
    <s v="Sales &amp; Growth"/>
    <s v="MarComms"/>
    <m/>
  </r>
  <r>
    <s v="Workforce Analyst"/>
    <x v="1137"/>
    <x v="0"/>
    <s v="Soft"/>
    <s v="Operations"/>
    <s v="Workforce Planning"/>
    <m/>
  </r>
  <r>
    <s v="Asset Technical Director"/>
    <x v="1137"/>
    <x v="0"/>
    <s v="Functional"/>
    <s v="Asset Management"/>
    <s v="Asset Lifecycle Management Delivery"/>
    <m/>
  </r>
  <r>
    <s v="Commercial Enablement Senior Manager"/>
    <x v="1137"/>
    <x v="0"/>
    <s v="Soft"/>
    <s v="Sales &amp; Growth"/>
    <s v="Commercial Enablement"/>
    <m/>
  </r>
  <r>
    <s v="Commercial Enablement Director"/>
    <x v="1137"/>
    <x v="0"/>
    <s v="Soft"/>
    <s v="Sales &amp; Growth"/>
    <s v="Commercial Enablement"/>
    <m/>
  </r>
  <r>
    <s v="Global Commercial Strategies Director"/>
    <x v="1137"/>
    <x v="0"/>
    <s v="Soft"/>
    <s v="Sales &amp; Growth"/>
    <s v="Growth Other​"/>
    <m/>
  </r>
  <r>
    <s v="Global Continuous Improvement Director"/>
    <x v="1137"/>
    <x v="0"/>
    <s v="Soft"/>
    <s v="Operations"/>
    <s v="Quality"/>
    <m/>
  </r>
  <r>
    <s v="Global Continuous Improvement Director​"/>
    <x v="1137"/>
    <x v="0"/>
    <s v="Soft"/>
    <s v="Operations"/>
    <s v="Quality"/>
    <m/>
  </r>
  <r>
    <s v="Global Project Management and Execution Director​"/>
    <x v="1137"/>
    <x v="0"/>
    <s v="Soft"/>
    <s v="Operations"/>
    <s v="Operations"/>
    <m/>
  </r>
  <r>
    <s v="Travel Director"/>
    <x v="1137"/>
    <x v="0"/>
    <s v="Soft"/>
    <s v="Operations"/>
    <s v="Travel"/>
    <m/>
  </r>
  <r>
    <s v="Data Analyst"/>
    <x v="1138"/>
    <x v="0"/>
    <s v="Soft"/>
    <s v="Sales &amp; Growth"/>
    <s v="Commercial Enablement"/>
    <m/>
  </r>
  <r>
    <s v="Data Associate"/>
    <x v="1138"/>
    <x v="0"/>
    <s v="Soft"/>
    <s v="Sales &amp; Growth"/>
    <s v="Commercial Enablement"/>
    <m/>
  </r>
  <r>
    <s v="Data Specialist"/>
    <x v="1138"/>
    <x v="0"/>
    <s v="Soft"/>
    <s v="Sales &amp; Growth"/>
    <s v="Commercial Enablement"/>
    <m/>
  </r>
  <r>
    <s v="Global Strategic People Business Partner"/>
    <x v="1138"/>
    <x v="0"/>
    <s v="Soft"/>
    <s v="People"/>
    <s v="People Buisness Partnering"/>
    <m/>
  </r>
  <r>
    <s v="Market Research Specialist"/>
    <x v="1138"/>
    <x v="0"/>
    <s v="Soft"/>
    <s v="Sales &amp; Growth"/>
    <s v="Commercial Enablement"/>
    <m/>
  </r>
  <r>
    <s v="Strategic People Business Partner"/>
    <x v="1138"/>
    <x v="0"/>
    <s v="Soft"/>
    <s v="People"/>
    <s v="People Buisness Partnering"/>
    <m/>
  </r>
  <r>
    <s v="Talent Acquisition Advisor"/>
    <x v="1138"/>
    <x v="0"/>
    <s v="Soft"/>
    <s v="People"/>
    <s v="Talent Acquisition"/>
    <m/>
  </r>
  <r>
    <s v="Asset Data Engineer"/>
    <x v="1139"/>
    <x v="0"/>
    <s v="Technical"/>
    <s v="Asset Management"/>
    <s v="Asset Operations &amp; Maintenance"/>
    <m/>
  </r>
  <r>
    <s v="Geomatics Consultant"/>
    <x v="1140"/>
    <x v="0"/>
    <s v="Functional"/>
    <s v="Engineering"/>
    <s v="Engineering Specialists"/>
    <m/>
  </r>
  <r>
    <s v="Pipeline Engineer"/>
    <x v="1141"/>
    <x v="0"/>
    <s v="Functional"/>
    <s v="Engineering"/>
    <s v="Engineering Design &amp; Assessment "/>
    <m/>
  </r>
  <r>
    <s v="Metallurgical Engineer"/>
    <x v="1142"/>
    <x v="0"/>
    <s v="Technical"/>
    <s v="Engineering"/>
    <s v="Engineering Design &amp; Assessment "/>
    <m/>
  </r>
  <r>
    <s v="Automation Engineer"/>
    <x v="1143"/>
    <x v="278"/>
    <s v="Functional"/>
    <s v="Digital"/>
    <s v="Network and Security"/>
    <m/>
  </r>
  <r>
    <s v="Process Engineer"/>
    <x v="1144"/>
    <x v="0"/>
    <s v="Technical"/>
    <s v="Engineering"/>
    <s v="Engineering Design &amp; Assessment "/>
    <m/>
  </r>
  <r>
    <s v="Asset Operations Engineer"/>
    <x v="1145"/>
    <x v="0"/>
    <s v="Functional"/>
    <s v="Asset Management"/>
    <s v="Asset Operations &amp; Maintenance"/>
    <m/>
  </r>
  <r>
    <s v="Automation Engineer"/>
    <x v="1145"/>
    <x v="279"/>
    <s v="Functional"/>
    <s v="Digital"/>
    <s v="Network and Security"/>
    <m/>
  </r>
  <r>
    <s v="Instrumentation &amp; Controls Engineer"/>
    <x v="1146"/>
    <x v="0"/>
    <s v="Functional"/>
    <s v="Engineering"/>
    <s v="Engineering Design &amp; Assessment "/>
    <m/>
  </r>
  <r>
    <s v="Asset Operations Advisor"/>
    <x v="1147"/>
    <x v="0"/>
    <s v="Functional"/>
    <s v="Asset Management"/>
    <s v="Asset Operations &amp; Maintenance"/>
    <m/>
  </r>
  <r>
    <s v="Asset Operations Advisor"/>
    <x v="1147"/>
    <x v="0"/>
    <s v="Functional"/>
    <s v="Asset Management"/>
    <s v="Asset Operations &amp; Maintenance"/>
    <m/>
  </r>
  <r>
    <s v="Global Continuous Improvement Director"/>
    <x v="1147"/>
    <x v="0"/>
    <s v="Functional"/>
    <s v="Operations"/>
    <s v="Quality"/>
    <m/>
  </r>
  <r>
    <s v="Global Continuous Improvement Director​"/>
    <x v="1147"/>
    <x v="0"/>
    <s v="Functional"/>
    <s v="Operations"/>
    <s v="Quality"/>
    <m/>
  </r>
  <r>
    <s v="Procurement Manager"/>
    <x v="1147"/>
    <x v="0"/>
    <s v="Functional"/>
    <s v="Operations"/>
    <s v="Procurement"/>
    <m/>
  </r>
  <r>
    <s v="Procurement Specialist"/>
    <x v="1147"/>
    <x v="0"/>
    <s v="Functional"/>
    <s v="Operations"/>
    <s v="Procurement"/>
    <m/>
  </r>
  <r>
    <s v="Supplier Quality Managers​"/>
    <x v="1147"/>
    <x v="0"/>
    <s v="Functional"/>
    <s v="Operations"/>
    <s v="Quality"/>
    <m/>
  </r>
  <r>
    <s v="Global Continuous Improvement Director"/>
    <x v="1147"/>
    <x v="0"/>
    <s v="Functional"/>
    <s v="Operations"/>
    <s v="Quality"/>
    <m/>
  </r>
  <r>
    <s v="Global Continuous Improvement Director​"/>
    <x v="1147"/>
    <x v="0"/>
    <s v="Functional"/>
    <s v="Operations"/>
    <s v="Quality"/>
    <m/>
  </r>
  <r>
    <s v="BA PDP Manager​"/>
    <x v="1148"/>
    <x v="0"/>
    <s v="Functional"/>
    <s v="Operations"/>
    <s v="Operations"/>
    <m/>
  </r>
  <r>
    <s v="Global Project Management and Execution Director​"/>
    <x v="1148"/>
    <x v="0"/>
    <s v="Functional"/>
    <s v="Operations"/>
    <s v="Operations"/>
    <m/>
  </r>
  <r>
    <s v="Global Project Management and Execution Director​"/>
    <x v="1148"/>
    <x v="0"/>
    <s v="Functional"/>
    <s v="Operations"/>
    <s v="Operations"/>
    <m/>
  </r>
  <r>
    <s v="BA GEC Manager"/>
    <x v="1149"/>
    <x v="0"/>
    <s v="Functional"/>
    <s v="Operations"/>
    <s v="Operations"/>
    <m/>
  </r>
  <r>
    <s v="BA Operations Director"/>
    <x v="1149"/>
    <x v="0"/>
    <s v="Functional"/>
    <s v="Operations"/>
    <s v="Operations"/>
    <m/>
  </r>
  <r>
    <s v="BA PDP Manager​"/>
    <x v="1149"/>
    <x v="0"/>
    <s v="Functional"/>
    <s v="Operations"/>
    <s v="Operations"/>
    <m/>
  </r>
  <r>
    <s v="BA Service Director ​"/>
    <x v="1149"/>
    <x v="0"/>
    <s v="Functional"/>
    <s v="Operations"/>
    <s v="Operations"/>
    <m/>
  </r>
  <r>
    <s v="BA Workforce Planner &amp; Analyst"/>
    <x v="1149"/>
    <x v="0"/>
    <s v="Functional"/>
    <s v="Operations"/>
    <s v="Workforce Planning"/>
    <m/>
  </r>
  <r>
    <s v="BA Workforce Planning Manager"/>
    <x v="1149"/>
    <x v="0"/>
    <s v="Functional"/>
    <s v="Operations"/>
    <s v="Workforce Planning"/>
    <m/>
  </r>
  <r>
    <s v="Client Program Manager"/>
    <x v="1149"/>
    <x v="0"/>
    <s v="Functional"/>
    <s v="Sales &amp; Growth"/>
    <s v="Account &amp; Client Management (GAM)​"/>
    <m/>
  </r>
  <r>
    <s v="Commercial Enablement Senior Manager"/>
    <x v="1149"/>
    <x v="0"/>
    <s v="Functional"/>
    <s v="Sales &amp; Growth"/>
    <s v="Commercial Enablement"/>
    <m/>
  </r>
  <r>
    <s v="Commercial Enablement Director"/>
    <x v="1149"/>
    <x v="0"/>
    <s v="Functional"/>
    <s v="Sales &amp; Growth"/>
    <s v="Commercial Enablement"/>
    <m/>
  </r>
  <r>
    <s v="Commercial Enablement Manager​"/>
    <x v="1149"/>
    <x v="0"/>
    <s v="Functional"/>
    <s v="Sales &amp; Growth"/>
    <s v="Commercial Enablement"/>
    <m/>
  </r>
  <r>
    <s v="Continual Improvement Manager"/>
    <x v="1149"/>
    <x v="0"/>
    <s v="Functional"/>
    <s v="Operations"/>
    <s v="Quality"/>
    <m/>
  </r>
  <r>
    <s v="Digital Analytics Manager​"/>
    <x v="1149"/>
    <x v="0"/>
    <s v="Functional"/>
    <s v="Sales &amp; Growth"/>
    <s v="MarComms"/>
    <m/>
  </r>
  <r>
    <s v="Director Key Clients &amp; Business Intelligence​"/>
    <x v="1149"/>
    <x v="0"/>
    <s v="Functional"/>
    <s v="Sales &amp; Growth"/>
    <s v="Account &amp; Client Management (GAM)​"/>
    <m/>
  </r>
  <r>
    <s v="Divisional Operations Director​"/>
    <x v="1149"/>
    <x v="0"/>
    <s v="Functional"/>
    <s v="Operations"/>
    <s v="Operations"/>
    <m/>
  </r>
  <r>
    <s v="Environmental Sustainability Specialist"/>
    <x v="1149"/>
    <x v="0"/>
    <s v="Functional"/>
    <s v="Environmental Services &amp; Science"/>
    <s v="Regulations &amp; Policy"/>
    <m/>
  </r>
  <r>
    <s v="GBA GEC Directors​"/>
    <x v="1149"/>
    <x v="0"/>
    <s v="Functional"/>
    <s v="Operations"/>
    <s v="Operations"/>
    <m/>
  </r>
  <r>
    <s v="GBA PDP Director​"/>
    <x v="1149"/>
    <x v="0"/>
    <s v="Functional"/>
    <s v="Operations"/>
    <s v="Operations"/>
    <m/>
  </r>
  <r>
    <s v="GBA Service Director"/>
    <x v="1149"/>
    <x v="0"/>
    <s v="Functional"/>
    <s v="Operations"/>
    <s v="Operations"/>
    <m/>
  </r>
  <r>
    <s v="GBA Workforce Planning Manager"/>
    <x v="1149"/>
    <x v="0"/>
    <s v="Functional"/>
    <s v="Operations"/>
    <s v="Workforce Planning"/>
    <m/>
  </r>
  <r>
    <s v="GEC GBA Director ​"/>
    <x v="1149"/>
    <x v="0"/>
    <s v="Functional"/>
    <s v="Operations"/>
    <s v="Operations"/>
    <m/>
  </r>
  <r>
    <s v="Global Client Experience Program Manager"/>
    <x v="1149"/>
    <x v="0"/>
    <s v="Functional"/>
    <s v="Sales &amp; Growth"/>
    <s v="Growth Other​"/>
    <m/>
  </r>
  <r>
    <s v="Global Commercial Strategies Director"/>
    <x v="1149"/>
    <x v="0"/>
    <s v="Functional"/>
    <s v="Sales &amp; Growth"/>
    <s v="Growth Other​"/>
    <m/>
  </r>
  <r>
    <s v="Global Commercial Strategies Manager​"/>
    <x v="1149"/>
    <x v="0"/>
    <s v="Functional"/>
    <s v="Sales &amp; Growth"/>
    <s v="Growth Other​"/>
    <m/>
  </r>
  <r>
    <s v="Global Continuous Improvement Director"/>
    <x v="1149"/>
    <x v="0"/>
    <s v="Functional"/>
    <s v="Operations"/>
    <s v="Quality"/>
    <m/>
  </r>
  <r>
    <s v="Global Continuous Improvement Director​"/>
    <x v="1149"/>
    <x v="0"/>
    <s v="Functional"/>
    <s v="Operations"/>
    <s v="Quality"/>
    <m/>
  </r>
  <r>
    <s v="Global Director Professional Services"/>
    <x v="1149"/>
    <x v="0"/>
    <s v="Functional"/>
    <s v="Operations"/>
    <s v="Operations"/>
    <m/>
  </r>
  <r>
    <s v="Global Document Management Manager​"/>
    <x v="1149"/>
    <x v="0"/>
    <s v="Functional"/>
    <s v="Operations"/>
    <s v="Quality"/>
    <m/>
  </r>
  <r>
    <s v="Global GEC Director​"/>
    <x v="1149"/>
    <x v="0"/>
    <s v="Functional"/>
    <s v="Operations"/>
    <s v="Operations"/>
    <m/>
  </r>
  <r>
    <s v="Global Growth Education Manager"/>
    <x v="1149"/>
    <x v="0"/>
    <s v="Functional"/>
    <s v="Sales &amp; Growth"/>
    <s v="Growth Other​"/>
    <m/>
  </r>
  <r>
    <s v="Global Operations &amp; Services Officer"/>
    <x v="1149"/>
    <x v="0"/>
    <s v="Functional"/>
    <s v="Operations"/>
    <s v="Operations"/>
    <m/>
  </r>
  <r>
    <s v="Global Performance Excellence Director​"/>
    <x v="1149"/>
    <x v="0"/>
    <s v="Functional"/>
    <s v="Operations"/>
    <s v="Operations"/>
    <m/>
  </r>
  <r>
    <s v="Global Project Management and Execution Director​"/>
    <x v="1149"/>
    <x v="0"/>
    <s v="Functional"/>
    <s v="Operations"/>
    <s v="Operations"/>
    <m/>
  </r>
  <r>
    <s v="Global Quality Audit Director​"/>
    <x v="1149"/>
    <x v="0"/>
    <s v="Functional"/>
    <s v="Operations"/>
    <s v="Quality"/>
    <m/>
  </r>
  <r>
    <s v="Global Strategy and Development Officer"/>
    <x v="1149"/>
    <x v="0"/>
    <s v="Functional"/>
    <s v="Sales &amp; Growth"/>
    <s v="Growth Other​"/>
    <m/>
  </r>
  <r>
    <s v="Global Strategy Manager"/>
    <x v="1149"/>
    <x v="0"/>
    <s v="Functional"/>
    <s v="Sales &amp; Growth"/>
    <s v="Growth Other​"/>
    <m/>
  </r>
  <r>
    <s v="Global System (OSC/CH) Manager​"/>
    <x v="1149"/>
    <x v="0"/>
    <s v="Functional"/>
    <s v="Sales &amp; Growth"/>
    <s v="Sales &amp; Pursuits"/>
    <n v="4"/>
  </r>
  <r>
    <s v="Global Workforce Planning Director"/>
    <x v="1149"/>
    <x v="0"/>
    <s v="Functional"/>
    <s v="Operations"/>
    <s v="Workforce Planning"/>
    <m/>
  </r>
  <r>
    <s v="Lead Quality Auditor​"/>
    <x v="1149"/>
    <x v="0"/>
    <s v="Functional"/>
    <s v="Operations"/>
    <s v="Quality"/>
    <m/>
  </r>
  <r>
    <s v="Market Sector Director"/>
    <x v="1149"/>
    <x v="0"/>
    <s v="Functional"/>
    <s v="Sales &amp; Growth"/>
    <s v="Account &amp; Client Management (GAM)​"/>
    <m/>
  </r>
  <r>
    <s v="Marketing Operations Director / Manager​"/>
    <x v="1149"/>
    <x v="0"/>
    <s v="Functional"/>
    <s v="Sales &amp; Growth"/>
    <s v="MarComms"/>
    <m/>
  </r>
  <r>
    <s v="Procurement Analyst"/>
    <x v="1149"/>
    <x v="0"/>
    <s v="Functional"/>
    <s v="Operations"/>
    <s v="Procurement"/>
    <m/>
  </r>
  <r>
    <s v="Procurement Director"/>
    <x v="1149"/>
    <x v="0"/>
    <s v="Functional"/>
    <s v="Operations"/>
    <s v="Procurement"/>
    <m/>
  </r>
  <r>
    <s v="Procurement Specialist"/>
    <x v="1149"/>
    <x v="0"/>
    <s v="Functional"/>
    <s v="Operations"/>
    <s v="Procurement"/>
    <m/>
  </r>
  <r>
    <s v="Project performance analytics Director​"/>
    <x v="1149"/>
    <x v="0"/>
    <s v="Functional"/>
    <s v="Operations"/>
    <s v="Operations"/>
    <m/>
  </r>
  <r>
    <s v="Pursuit Board Specialist​"/>
    <x v="1149"/>
    <x v="0"/>
    <s v="Functional"/>
    <s v="Sales &amp; Growth"/>
    <s v="Commercial Enablement"/>
    <n v="3"/>
  </r>
  <r>
    <s v="Pursuit Committee Lead​"/>
    <x v="1149"/>
    <x v="0"/>
    <s v="Functional"/>
    <s v="Sales &amp; Growth"/>
    <s v="Commercial Enablement"/>
    <n v="4"/>
  </r>
  <r>
    <s v="Quality Analyst"/>
    <x v="1149"/>
    <x v="0"/>
    <s v="Functional"/>
    <s v="Operations"/>
    <s v="Quality"/>
    <m/>
  </r>
  <r>
    <s v="Quality Auditor"/>
    <x v="1149"/>
    <x v="0"/>
    <s v="Functional"/>
    <s v="Operations"/>
    <s v="Quality"/>
    <m/>
  </r>
  <r>
    <s v="Service Delivery Manager​"/>
    <x v="1149"/>
    <x v="0"/>
    <s v="Functional"/>
    <s v="Sales &amp; Growth"/>
    <s v="MarComms"/>
    <m/>
  </r>
  <r>
    <s v="Contract Advisor"/>
    <x v="1149"/>
    <x v="280"/>
    <s v="Functional"/>
    <s v="Advisory"/>
    <s v="Technical Advisory"/>
    <m/>
  </r>
  <r>
    <s v="Operations Support Manager"/>
    <x v="1149"/>
    <x v="280"/>
    <s v="Functional"/>
    <s v="Digital"/>
    <s v="Information Technology (IT) Support"/>
    <m/>
  </r>
  <r>
    <s v="Senior User Support And Success Analyst"/>
    <x v="1149"/>
    <x v="280"/>
    <s v="Functional"/>
    <s v="Digital"/>
    <s v="Information Technology (IT) Support"/>
    <m/>
  </r>
  <r>
    <s v="Global Tech Integration Director"/>
    <x v="1149"/>
    <x v="280"/>
    <s v="Functional"/>
    <s v="Digital"/>
    <s v="Network and Security"/>
    <m/>
  </r>
  <r>
    <s v="People Shared Services Manager"/>
    <x v="1149"/>
    <x v="280"/>
    <s v="Functional"/>
    <s v="People"/>
    <s v="People Services &amp; Operations"/>
    <m/>
  </r>
  <r>
    <s v="Global Tech Integration Director"/>
    <x v="1149"/>
    <x v="280"/>
    <s v="Functional"/>
    <s v="Digital"/>
    <s v="Network and Security"/>
    <m/>
  </r>
  <r>
    <s v="Team Leader: Commercial Enablement​"/>
    <x v="1149"/>
    <x v="0"/>
    <s v="Functional"/>
    <s v="Sales &amp; Growth"/>
    <s v="Commercial Enablement"/>
    <m/>
  </r>
  <r>
    <s v="Workforce Analyst"/>
    <x v="1149"/>
    <x v="0"/>
    <s v="Functional"/>
    <s v="Operations"/>
    <s v="Workforce Planning"/>
    <m/>
  </r>
  <r>
    <s v="BA GEC Manager"/>
    <x v="1149"/>
    <x v="0"/>
    <s v="Functional"/>
    <s v="Operations"/>
    <s v="Operations"/>
    <m/>
  </r>
  <r>
    <s v="BA Operations Director"/>
    <x v="1149"/>
    <x v="0"/>
    <s v="Functional"/>
    <s v="Operations"/>
    <s v="Operations"/>
    <m/>
  </r>
  <r>
    <s v="BA Service Director ​"/>
    <x v="1149"/>
    <x v="0"/>
    <s v="Functional"/>
    <s v="Operations"/>
    <s v="Operations"/>
    <m/>
  </r>
  <r>
    <s v="Commercial Enablement Senior Manager"/>
    <x v="1149"/>
    <x v="0"/>
    <s v="Functional"/>
    <s v="Sales &amp; Growth"/>
    <s v="Commercial Enablement"/>
    <m/>
  </r>
  <r>
    <s v="Commercial Enablement Director"/>
    <x v="1149"/>
    <x v="0"/>
    <s v="Functional"/>
    <s v="Sales &amp; Growth"/>
    <s v="Commercial Enablement"/>
    <m/>
  </r>
  <r>
    <s v="Director Key Clients &amp; Business Intelligence​"/>
    <x v="1149"/>
    <x v="0"/>
    <s v="Functional"/>
    <s v="Sales &amp; Growth"/>
    <s v="Account &amp; Client Management (GAM)​"/>
    <m/>
  </r>
  <r>
    <s v="Divisional Operations Director​"/>
    <x v="1149"/>
    <x v="0"/>
    <s v="Functional"/>
    <s v="Operations"/>
    <s v="Operations"/>
    <m/>
  </r>
  <r>
    <s v="GBA GEC Directors​"/>
    <x v="1149"/>
    <x v="0"/>
    <s v="Functional"/>
    <s v="Operations"/>
    <s v="Operations"/>
    <m/>
  </r>
  <r>
    <s v="GBA PDP Director​"/>
    <x v="1149"/>
    <x v="0"/>
    <s v="Functional"/>
    <s v="Operations"/>
    <s v="Operations"/>
    <m/>
  </r>
  <r>
    <s v="GBA Service Director"/>
    <x v="1149"/>
    <x v="0"/>
    <s v="Functional"/>
    <s v="Operations"/>
    <s v="Operations"/>
    <m/>
  </r>
  <r>
    <s v="GEC GBA Director ​"/>
    <x v="1149"/>
    <x v="0"/>
    <s v="Functional"/>
    <s v="Operations"/>
    <s v="Operations"/>
    <m/>
  </r>
  <r>
    <s v="Global Commercial Strategies Director"/>
    <x v="1149"/>
    <x v="0"/>
    <s v="Functional"/>
    <s v="Sales &amp; Growth"/>
    <s v="Growth Other​"/>
    <m/>
  </r>
  <r>
    <s v="Global Continuous Improvement Director"/>
    <x v="1149"/>
    <x v="0"/>
    <s v="Functional"/>
    <s v="Operations"/>
    <s v="Quality"/>
    <m/>
  </r>
  <r>
    <s v="Global Continuous Improvement Director​"/>
    <x v="1149"/>
    <x v="0"/>
    <s v="Functional"/>
    <s v="Operations"/>
    <s v="Quality"/>
    <m/>
  </r>
  <r>
    <s v="Global Director Professional Services"/>
    <x v="1149"/>
    <x v="0"/>
    <s v="Functional"/>
    <s v="Operations"/>
    <s v="Operations"/>
    <m/>
  </r>
  <r>
    <s v="Global GEC Director​"/>
    <x v="1149"/>
    <x v="0"/>
    <s v="Functional"/>
    <s v="Operations"/>
    <s v="Operations"/>
    <m/>
  </r>
  <r>
    <s v="Global Performance Excellence Director​"/>
    <x v="1149"/>
    <x v="0"/>
    <s v="Functional"/>
    <s v="Operations"/>
    <s v="Operations"/>
    <m/>
  </r>
  <r>
    <s v="Global Project Management and Execution Director​"/>
    <x v="1149"/>
    <x v="0"/>
    <s v="Functional"/>
    <s v="Operations"/>
    <s v="Operations"/>
    <m/>
  </r>
  <r>
    <s v="Global Quality Audit Director​"/>
    <x v="1149"/>
    <x v="0"/>
    <s v="Functional"/>
    <s v="Operations"/>
    <s v="Quality"/>
    <m/>
  </r>
  <r>
    <s v="Global Workforce Planning Director"/>
    <x v="1149"/>
    <x v="0"/>
    <s v="Functional"/>
    <s v="Operations"/>
    <s v="Workforce Planning"/>
    <m/>
  </r>
  <r>
    <s v="Market Sector Director"/>
    <x v="1149"/>
    <x v="0"/>
    <s v="Functional"/>
    <s v="Sales &amp; Growth"/>
    <s v="Account &amp; Client Management (GAM)​"/>
    <m/>
  </r>
  <r>
    <s v="Marketing Operations Director / Manager​"/>
    <x v="1149"/>
    <x v="0"/>
    <s v="Functional"/>
    <s v="Sales &amp; Growth"/>
    <s v="MarComms"/>
    <m/>
  </r>
  <r>
    <s v="Procurement Director"/>
    <x v="1149"/>
    <x v="0"/>
    <s v="Functional"/>
    <s v="Operations"/>
    <s v="Procurement"/>
    <m/>
  </r>
  <r>
    <s v="Project performance analytics Director​"/>
    <x v="1149"/>
    <x v="0"/>
    <s v="Functional"/>
    <s v="Operations"/>
    <s v="Operations"/>
    <m/>
  </r>
  <r>
    <s v="GBA Service Director"/>
    <x v="1150"/>
    <x v="0"/>
    <s v="Functional"/>
    <s v="Operations"/>
    <s v="Operations"/>
    <m/>
  </r>
  <r>
    <s v="Global Service Directors​"/>
    <x v="1150"/>
    <x v="0"/>
    <s v="Functional"/>
    <s v="Operations"/>
    <s v="Operations"/>
    <m/>
  </r>
  <r>
    <s v="GBA Service Director"/>
    <x v="1150"/>
    <x v="0"/>
    <s v="Functional"/>
    <s v="Operations"/>
    <s v="Operations"/>
    <m/>
  </r>
  <r>
    <s v="Global Service Directors​"/>
    <x v="1150"/>
    <x v="0"/>
    <s v="Functional"/>
    <s v="Operations"/>
    <s v="Operations"/>
    <m/>
  </r>
  <r>
    <s v="Global Quality Management System Director​"/>
    <x v="1151"/>
    <x v="0"/>
    <s v="Functional"/>
    <s v="Operations"/>
    <s v="Quality"/>
    <m/>
  </r>
  <r>
    <s v="Global Quality Management System Director​"/>
    <x v="1151"/>
    <x v="0"/>
    <s v="Functional"/>
    <s v="Operations"/>
    <s v="Quality"/>
    <m/>
  </r>
  <r>
    <s v="Manufacturing Engineer"/>
    <x v="1152"/>
    <x v="0"/>
    <s v="Functional"/>
    <s v="Engineering"/>
    <s v="Engineering Design &amp; Assessment "/>
    <m/>
  </r>
  <r>
    <s v="Asset Operations Advisor"/>
    <x v="1153"/>
    <x v="0"/>
    <s v="Functional"/>
    <s v="Asset Management"/>
    <s v="Asset Operations &amp; Maintenance"/>
    <m/>
  </r>
  <r>
    <s v="Global Automation Director ​"/>
    <x v="1154"/>
    <x v="0"/>
    <s v="Functional"/>
    <s v="Operations"/>
    <s v="Operations"/>
    <m/>
  </r>
  <r>
    <s v="Global Commercial Excellence Officer"/>
    <x v="1154"/>
    <x v="0"/>
    <s v="Functional"/>
    <s v="Sales &amp; Growth"/>
    <s v="Growth Other​"/>
    <m/>
  </r>
  <r>
    <s v="Global Document Management Manager​"/>
    <x v="1154"/>
    <x v="0"/>
    <s v="Functional"/>
    <s v="Operations"/>
    <s v="Quality"/>
    <m/>
  </r>
  <r>
    <s v="Program Manager Global Account Management ​"/>
    <x v="1154"/>
    <x v="0"/>
    <s v="Functional"/>
    <s v="Sales &amp; Growth"/>
    <s v="Account &amp; Client Management (GAM)​"/>
    <m/>
  </r>
  <r>
    <s v="Global Automation Director ​"/>
    <x v="1154"/>
    <x v="0"/>
    <s v="Functional"/>
    <s v="Operations"/>
    <s v="Operations"/>
    <m/>
  </r>
  <r>
    <s v="Asset Operations Advisor"/>
    <x v="1155"/>
    <x v="0"/>
    <s v="Functional"/>
    <s v="Asset Management"/>
    <s v="Asset Operations &amp; Maintenance"/>
    <m/>
  </r>
  <r>
    <s v="Industrial Hygienist"/>
    <x v="1156"/>
    <x v="0"/>
    <s v="Functional"/>
    <s v="Environmental Services &amp; Science"/>
    <s v="Regulations &amp; Policy"/>
    <m/>
  </r>
  <r>
    <s v="Process Engineer"/>
    <x v="1156"/>
    <x v="0"/>
    <s v="Technical"/>
    <s v="Engineering"/>
    <s v="Engineering Design &amp; Assessment "/>
    <m/>
  </r>
  <r>
    <s v="Global People Operations Director"/>
    <x v="1157"/>
    <x v="281"/>
    <s v="Functional"/>
    <s v="People"/>
    <s v="People Services &amp; Operations"/>
    <m/>
  </r>
  <r>
    <s v="Global People Operations Director"/>
    <x v="1157"/>
    <x v="281"/>
    <s v="Functional"/>
    <s v="People"/>
    <s v="People Services &amp; Operations"/>
    <m/>
  </r>
  <r>
    <s v="BA Service Director ​"/>
    <x v="1158"/>
    <x v="0"/>
    <s v="Functional"/>
    <s v="Operations"/>
    <s v="Operations"/>
    <m/>
  </r>
  <r>
    <s v="BA Service Director ​"/>
    <x v="1158"/>
    <x v="0"/>
    <s v="Functional"/>
    <s v="Operations"/>
    <s v="Operations"/>
    <m/>
  </r>
  <r>
    <s v="Mechanical Engineer"/>
    <x v="1159"/>
    <x v="0"/>
    <s v="Functional"/>
    <s v="Engineering"/>
    <s v="Engineering Design &amp; Assessment "/>
    <m/>
  </r>
  <r>
    <s v="Wastewater Engineer"/>
    <x v="1160"/>
    <x v="0"/>
    <s v="Functional"/>
    <s v="Engineering"/>
    <s v="Engineering Design &amp; Assessment "/>
    <m/>
  </r>
  <r>
    <s v="Assistant Program Manager"/>
    <x v="1161"/>
    <x v="282"/>
    <s v="Functional"/>
    <s v="Project &amp; Program Management"/>
    <s v="Program Management"/>
    <n v="2"/>
  </r>
  <r>
    <s v="Assistant Project Manager"/>
    <x v="1161"/>
    <x v="282"/>
    <s v="Functional"/>
    <s v="Project &amp; Program Management"/>
    <s v="Project Management"/>
    <n v="2"/>
  </r>
  <r>
    <s v="Junior Program Manager"/>
    <x v="1161"/>
    <x v="282"/>
    <s v="Functional"/>
    <s v="Project &amp; Program Management"/>
    <s v="Program Management"/>
    <n v="1"/>
  </r>
  <r>
    <s v="Junior Project Manager"/>
    <x v="1161"/>
    <x v="282"/>
    <s v="Functional"/>
    <s v="Project &amp; Program Management"/>
    <s v="Project Management"/>
    <n v="1"/>
  </r>
  <r>
    <s v="Principal Program Manager"/>
    <x v="1161"/>
    <x v="282"/>
    <s v="Functional"/>
    <s v="Project &amp; Program Management"/>
    <s v="Program Management"/>
    <n v="4"/>
  </r>
  <r>
    <s v="Principal Project Manager"/>
    <x v="1161"/>
    <x v="282"/>
    <s v="Functional"/>
    <s v="Project &amp; Program Management"/>
    <s v="Project Management"/>
    <n v="4"/>
  </r>
  <r>
    <s v="Program Director"/>
    <x v="1161"/>
    <x v="282"/>
    <s v="Functional"/>
    <s v="Project &amp; Program Management"/>
    <s v="Program Management"/>
    <n v="4"/>
  </r>
  <r>
    <s v="Program Manager"/>
    <x v="1161"/>
    <x v="282"/>
    <s v="Functional"/>
    <s v="Project &amp; Program Management"/>
    <s v="Program Management"/>
    <n v="3"/>
  </r>
  <r>
    <s v="Project Director"/>
    <x v="1161"/>
    <x v="282"/>
    <s v="Functional"/>
    <s v="Project &amp; Program Management"/>
    <s v="Project Management"/>
    <n v="4"/>
  </r>
  <r>
    <s v="Project Manager"/>
    <x v="1161"/>
    <x v="282"/>
    <s v="Functional"/>
    <s v="Project &amp; Program Management"/>
    <s v="Project Management"/>
    <n v="3"/>
  </r>
  <r>
    <s v="Senior Program Director"/>
    <x v="1161"/>
    <x v="282"/>
    <s v="Functional"/>
    <s v="Project &amp; Program Management"/>
    <s v="Program Management"/>
    <n v="4"/>
  </r>
  <r>
    <s v="Senior Program Manager"/>
    <x v="1161"/>
    <x v="282"/>
    <s v="Functional"/>
    <s v="Project &amp; Program Management"/>
    <s v="Program Management"/>
    <n v="3"/>
  </r>
  <r>
    <s v="Senior Project Director"/>
    <x v="1161"/>
    <x v="282"/>
    <s v="Functional"/>
    <s v="Project &amp; Program Management"/>
    <s v="Project Management"/>
    <n v="4"/>
  </r>
  <r>
    <s v="Senior Project Manager"/>
    <x v="1161"/>
    <x v="282"/>
    <s v="Functional"/>
    <s v="Project &amp; Program Management"/>
    <s v="Project Management"/>
    <n v="3"/>
  </r>
  <r>
    <s v="Program Director"/>
    <x v="1161"/>
    <x v="282"/>
    <s v="Functional"/>
    <s v="Project &amp; Program Management"/>
    <s v="Program Management"/>
    <m/>
  </r>
  <r>
    <s v="Project Director"/>
    <x v="1161"/>
    <x v="282"/>
    <s v="Functional"/>
    <s v="Project &amp; Program Management"/>
    <s v="Project Management"/>
    <m/>
  </r>
  <r>
    <s v="Senior Program Director"/>
    <x v="1161"/>
    <x v="282"/>
    <s v="Functional"/>
    <s v="Project &amp; Program Management"/>
    <s v="Program Management"/>
    <m/>
  </r>
  <r>
    <s v="Senior Project Director"/>
    <x v="1161"/>
    <x v="282"/>
    <s v="Functional"/>
    <s v="Project &amp; Program Management"/>
    <s v="Project Management"/>
    <m/>
  </r>
  <r>
    <s v="Project Quality Manager"/>
    <x v="1161"/>
    <x v="0"/>
    <s v="Functional"/>
    <s v="Operations"/>
    <s v="Quality"/>
    <m/>
  </r>
  <r>
    <s v="Quality Manager​"/>
    <x v="1161"/>
    <x v="0"/>
    <s v="Functional"/>
    <s v="Operations"/>
    <s v="Quality"/>
    <m/>
  </r>
  <r>
    <s v="Building Surveying Advisor"/>
    <x v="1161"/>
    <x v="282"/>
    <s v="Functional"/>
    <s v="Advisory"/>
    <s v="Technical Advisory"/>
    <m/>
  </r>
  <r>
    <s v="Contract Advisor"/>
    <x v="1161"/>
    <x v="282"/>
    <s v="Functional"/>
    <s v="Advisory"/>
    <s v="Technical Advisory"/>
    <m/>
  </r>
  <r>
    <s v="Operations Support Manager"/>
    <x v="1161"/>
    <x v="282"/>
    <s v="Functional"/>
    <s v="Digital"/>
    <s v="Information Technology (IT) Support"/>
    <m/>
  </r>
  <r>
    <s v="Design Manager"/>
    <x v="1162"/>
    <x v="0"/>
    <s v="Functional"/>
    <s v="Engineering"/>
    <s v="Design Management"/>
    <m/>
  </r>
  <r>
    <s v="Apprentice Cost Consultant"/>
    <x v="1163"/>
    <x v="0"/>
    <s v="Technical"/>
    <s v="Cost &amp; Commercial"/>
    <s v="Cost &amp; Commercial"/>
    <n v="1"/>
  </r>
  <r>
    <s v="Assistant Cost Consultant"/>
    <x v="1163"/>
    <x v="0"/>
    <s v="Technical"/>
    <s v="Cost &amp; Commercial"/>
    <s v="Cost &amp; Commercial"/>
    <n v="2"/>
  </r>
  <r>
    <s v="Associate Commercial Director"/>
    <x v="1163"/>
    <x v="0"/>
    <s v="Technical"/>
    <s v="Cost &amp; Commercial"/>
    <s v="Cost &amp; Commercial"/>
    <n v="4"/>
  </r>
  <r>
    <s v="Commercial Director"/>
    <x v="1163"/>
    <x v="0"/>
    <s v="Technical"/>
    <s v="Cost &amp; Commercial"/>
    <s v="Cost &amp; Commercial"/>
    <n v="4"/>
  </r>
  <r>
    <s v="Cost Consultant"/>
    <x v="1163"/>
    <x v="0"/>
    <s v="Technical"/>
    <s v="Cost &amp; Commercial"/>
    <s v="Cost &amp; Commercial"/>
    <n v="2"/>
  </r>
  <r>
    <s v="Graduate Cost Consultant"/>
    <x v="1163"/>
    <x v="0"/>
    <s v="Technical"/>
    <s v="Cost &amp; Commercial"/>
    <s v="Cost &amp; Commercial"/>
    <n v="1"/>
  </r>
  <r>
    <s v="Senior Commercial Director"/>
    <x v="1163"/>
    <x v="0"/>
    <s v="Technical"/>
    <s v="Cost &amp; Commercial"/>
    <s v="Cost &amp; Commercial"/>
    <n v="5"/>
  </r>
  <r>
    <s v="Senior Cost Consultant"/>
    <x v="1163"/>
    <x v="0"/>
    <s v="Technical"/>
    <s v="Cost &amp; Commercial"/>
    <s v="Cost &amp; Commercial"/>
    <n v="3"/>
  </r>
  <r>
    <s v="Commercial Director"/>
    <x v="1163"/>
    <x v="0"/>
    <s v="Technical"/>
    <s v="Cost &amp; Commercial"/>
    <s v="Cost &amp; Commercial"/>
    <m/>
  </r>
  <r>
    <s v="Senior Commercial Director"/>
    <x v="1163"/>
    <x v="0"/>
    <s v="Technical"/>
    <s v="Cost &amp; Commercial"/>
    <s v="Cost &amp; Commercial"/>
    <m/>
  </r>
  <r>
    <s v="Construction Manager"/>
    <x v="1164"/>
    <x v="283"/>
    <s v="Functional"/>
    <s v="Project &amp; Program Management"/>
    <s v="Construction Management"/>
    <n v="3"/>
  </r>
  <r>
    <s v="Brand Director"/>
    <x v="1165"/>
    <x v="0"/>
    <s v="Functional"/>
    <s v="Sales &amp; Growth"/>
    <s v="MarComms"/>
    <m/>
  </r>
  <r>
    <s v="Global Automation Director ​"/>
    <x v="1165"/>
    <x v="0"/>
    <s v="Functional"/>
    <s v="Operations"/>
    <s v="Operations"/>
    <m/>
  </r>
  <r>
    <s v="Global Quality Director"/>
    <x v="1165"/>
    <x v="0"/>
    <s v="Functional"/>
    <s v="Operations"/>
    <s v="Quality"/>
    <m/>
  </r>
  <r>
    <s v="Global Quality Management System Director​"/>
    <x v="1165"/>
    <x v="0"/>
    <s v="Functional"/>
    <s v="Operations"/>
    <s v="Quality"/>
    <m/>
  </r>
  <r>
    <s v="Global Market Sector Program Specialist"/>
    <x v="1165"/>
    <x v="0"/>
    <s v="Functional"/>
    <s v="Sales &amp; Growth"/>
    <s v="Commercial Enablement"/>
    <m/>
  </r>
  <r>
    <s v="Global Platform Director"/>
    <x v="1165"/>
    <x v="284"/>
    <s v="Functional"/>
    <s v="Digital"/>
    <s v="Software Development / Digital Architecture"/>
    <m/>
  </r>
  <r>
    <s v="Global Software Engineering Director"/>
    <x v="1165"/>
    <x v="284"/>
    <s v="Functional"/>
    <s v="Digital"/>
    <s v="Software Development / Digital Architecture"/>
    <m/>
  </r>
  <r>
    <s v="Global Platform Director"/>
    <x v="1165"/>
    <x v="284"/>
    <s v="Functional"/>
    <s v="Digital"/>
    <s v="Software Development / Digital Architecture"/>
    <m/>
  </r>
  <r>
    <s v="Global Software Engineering Director"/>
    <x v="1165"/>
    <x v="284"/>
    <s v="Functional"/>
    <s v="Digital"/>
    <s v="Software Development / Digital Architecture"/>
    <m/>
  </r>
  <r>
    <s v="Supplier Quality Managers​"/>
    <x v="1165"/>
    <x v="0"/>
    <s v="Functional"/>
    <s v="Operations"/>
    <s v="Quality"/>
    <m/>
  </r>
  <r>
    <s v="Brand Director"/>
    <x v="1165"/>
    <x v="0"/>
    <s v="Functional"/>
    <s v="Sales &amp; Growth"/>
    <s v="MarComms"/>
    <m/>
  </r>
  <r>
    <s v="Global Automation Director ​"/>
    <x v="1165"/>
    <x v="0"/>
    <s v="Functional"/>
    <s v="Operations"/>
    <s v="Operations"/>
    <m/>
  </r>
  <r>
    <s v="Global Quality Director"/>
    <x v="1165"/>
    <x v="0"/>
    <s v="Functional"/>
    <s v="Operations"/>
    <s v="Quality"/>
    <m/>
  </r>
  <r>
    <s v="Global Quality Management System Director​"/>
    <x v="1165"/>
    <x v="0"/>
    <s v="Functional"/>
    <s v="Operations"/>
    <s v="Quality"/>
    <m/>
  </r>
  <r>
    <s v="GBA Solution Director"/>
    <x v="1166"/>
    <x v="0"/>
    <s v="Functional"/>
    <s v="Sales &amp; Growth"/>
    <s v="Sales &amp; Pursuits"/>
    <n v="5"/>
  </r>
  <r>
    <s v="GBA Solution Director"/>
    <x v="1166"/>
    <x v="0"/>
    <s v="Functional"/>
    <s v="Sales &amp; Growth"/>
    <s v="Sales &amp; Pursuits"/>
    <m/>
  </r>
  <r>
    <s v="Brand Manager"/>
    <x v="1167"/>
    <x v="0"/>
    <s v="Functional"/>
    <s v="Sales &amp; Growth"/>
    <s v="MarComms"/>
    <m/>
  </r>
  <r>
    <s v="Digital &amp; Product Marketing Director​"/>
    <x v="1167"/>
    <x v="0"/>
    <s v="Functional"/>
    <s v="Sales &amp; Growth"/>
    <s v="MarComms"/>
    <m/>
  </r>
  <r>
    <s v="Global/Chief Marketing Officer​"/>
    <x v="1167"/>
    <x v="0"/>
    <s v="Functional"/>
    <s v="Sales &amp; Growth"/>
    <s v="MarComms"/>
    <m/>
  </r>
  <r>
    <s v="Digital &amp; Product Marketing Director​"/>
    <x v="1167"/>
    <x v="0"/>
    <s v="Functional"/>
    <s v="Sales &amp; Growth"/>
    <s v="MarComms"/>
    <m/>
  </r>
  <r>
    <s v="Global/Chief Marketing Officer​"/>
    <x v="1167"/>
    <x v="0"/>
    <s v="Functional"/>
    <s v="Sales &amp; Growth"/>
    <s v="MarComms"/>
    <m/>
  </r>
  <r>
    <s v="BA Service Director ​"/>
    <x v="1168"/>
    <x v="0"/>
    <s v="Functional"/>
    <s v="Operations"/>
    <s v="Operations"/>
    <m/>
  </r>
  <r>
    <s v="GBA Product Owner"/>
    <x v="1168"/>
    <x v="0"/>
    <s v="Functional"/>
    <s v="Sales &amp; Growth"/>
    <s v="Sales &amp; Pursuits"/>
    <n v="5"/>
  </r>
  <r>
    <s v="GBA Service Director"/>
    <x v="1168"/>
    <x v="0"/>
    <s v="Functional"/>
    <s v="Operations"/>
    <s v="Operations"/>
    <m/>
  </r>
  <r>
    <s v="Global Automation Director ​"/>
    <x v="1168"/>
    <x v="0"/>
    <s v="Functional"/>
    <s v="Operations"/>
    <s v="Operations"/>
    <m/>
  </r>
  <r>
    <s v="Global CX Product Owner ​"/>
    <x v="1168"/>
    <x v="0"/>
    <s v="Functional"/>
    <s v="Sales &amp; Growth"/>
    <s v="Growth Other​"/>
    <m/>
  </r>
  <r>
    <s v="Global Service Directors​"/>
    <x v="1168"/>
    <x v="0"/>
    <s v="Functional"/>
    <s v="Operations"/>
    <s v="Operations"/>
    <m/>
  </r>
  <r>
    <s v="Global Services Data and Information Management Director​"/>
    <x v="1168"/>
    <x v="0"/>
    <s v="Functional"/>
    <s v="Operations"/>
    <s v="Operations"/>
    <m/>
  </r>
  <r>
    <s v="Global Service Management Partner"/>
    <x v="1168"/>
    <x v="285"/>
    <s v="Functional"/>
    <s v="Digital"/>
    <s v="Information Technology (IT) Support"/>
    <m/>
  </r>
  <r>
    <s v="Director of Software Engineering"/>
    <x v="1168"/>
    <x v="285"/>
    <s v="Functional"/>
    <s v="Digital"/>
    <s v="Software Development / Digital Architecture"/>
    <m/>
  </r>
  <r>
    <s v="Director of Technology and Architecture"/>
    <x v="1168"/>
    <x v="285"/>
    <s v="Functional"/>
    <s v="Digital"/>
    <s v="Software Development / Digital Architecture"/>
    <m/>
  </r>
  <r>
    <s v="Global Digital Services &amp; Solutions Director"/>
    <x v="1168"/>
    <x v="285"/>
    <s v="Functional"/>
    <s v="Digital"/>
    <s v="Software Development / Digital Architecture"/>
    <m/>
  </r>
  <r>
    <s v="Global Software Engineering Director"/>
    <x v="1168"/>
    <x v="285"/>
    <s v="Functional"/>
    <s v="Digital"/>
    <s v="Software Development / Digital Architecture"/>
    <m/>
  </r>
  <r>
    <s v="Director of Software Engineering"/>
    <x v="1168"/>
    <x v="285"/>
    <s v="Functional"/>
    <s v="Digital"/>
    <s v="Software Development / Digital Architecture"/>
    <m/>
  </r>
  <r>
    <s v="Director of Technology and Architecture"/>
    <x v="1168"/>
    <x v="285"/>
    <s v="Functional"/>
    <s v="Digital"/>
    <s v="Software Development / Digital Architecture"/>
    <m/>
  </r>
  <r>
    <s v="Global Digital Services &amp; Solutions Director"/>
    <x v="1168"/>
    <x v="285"/>
    <s v="Functional"/>
    <s v="Digital"/>
    <s v="Software Development / Digital Architecture"/>
    <m/>
  </r>
  <r>
    <s v="Global Software Engineering Director"/>
    <x v="1168"/>
    <x v="285"/>
    <s v="Functional"/>
    <s v="Digital"/>
    <s v="Software Development / Digital Architecture"/>
    <m/>
  </r>
  <r>
    <s v="Website Product Owner"/>
    <x v="1168"/>
    <x v="0"/>
    <s v="Functional"/>
    <s v="Sales &amp; Growth"/>
    <s v="MarComms"/>
    <m/>
  </r>
  <r>
    <s v="BA Service Director ​"/>
    <x v="1168"/>
    <x v="0"/>
    <s v="Functional"/>
    <s v="Operations"/>
    <s v="Operations"/>
    <m/>
  </r>
  <r>
    <s v="GBA Service Director"/>
    <x v="1168"/>
    <x v="0"/>
    <s v="Functional"/>
    <s v="Operations"/>
    <s v="Operations"/>
    <m/>
  </r>
  <r>
    <s v="Global Automation Director ​"/>
    <x v="1168"/>
    <x v="0"/>
    <s v="Functional"/>
    <s v="Operations"/>
    <s v="Operations"/>
    <m/>
  </r>
  <r>
    <s v="Global Service Directors​"/>
    <x v="1168"/>
    <x v="0"/>
    <s v="Functional"/>
    <s v="Operations"/>
    <s v="Operations"/>
    <m/>
  </r>
  <r>
    <s v="Global Services Data and Information Management Director​"/>
    <x v="1168"/>
    <x v="0"/>
    <s v="Functional"/>
    <s v="Operations"/>
    <s v="Operations"/>
    <m/>
  </r>
  <r>
    <s v="BA Solutions Manager"/>
    <x v="1169"/>
    <x v="0"/>
    <s v="Functional"/>
    <s v="Sales &amp; Growth"/>
    <s v="Sales &amp; Pursuits"/>
    <n v="4"/>
  </r>
  <r>
    <s v="Global Digital Services &amp; Solutions Director"/>
    <x v="1169"/>
    <x v="286"/>
    <s v="Functional"/>
    <s v="Digital"/>
    <s v="Software Development / Digital Architecture"/>
    <m/>
  </r>
  <r>
    <s v="Global Digital Services &amp; Solutions Director"/>
    <x v="1169"/>
    <x v="286"/>
    <s v="Functional"/>
    <s v="Digital"/>
    <s v="Software Development / Digital Architecture"/>
    <m/>
  </r>
  <r>
    <s v="Digital &amp; Product Marketing Director​"/>
    <x v="1170"/>
    <x v="0"/>
    <s v="Functional"/>
    <s v="Sales &amp; Growth"/>
    <s v="MarComms"/>
    <m/>
  </r>
  <r>
    <s v="Product Marketing Director / Manager / Specialist​"/>
    <x v="1170"/>
    <x v="0"/>
    <s v="Functional"/>
    <s v="Sales &amp; Growth"/>
    <s v="MarComms"/>
    <m/>
  </r>
  <r>
    <s v="Digital &amp; Product Marketing Director​"/>
    <x v="1170"/>
    <x v="0"/>
    <s v="Functional"/>
    <s v="Sales &amp; Growth"/>
    <s v="MarComms"/>
    <m/>
  </r>
  <r>
    <s v="Product Marketing Director / Manager / Specialist​"/>
    <x v="1170"/>
    <x v="0"/>
    <s v="Functional"/>
    <s v="Sales &amp; Growth"/>
    <s v="MarComms"/>
    <m/>
  </r>
  <r>
    <s v="Product Marketing Director / Manager / Specialist​"/>
    <x v="1171"/>
    <x v="0"/>
    <s v="Functional"/>
    <s v="Sales &amp; Growth"/>
    <s v="MarComms"/>
    <m/>
  </r>
  <r>
    <s v="Product Marketing Director / Manager / Specialist​"/>
    <x v="1171"/>
    <x v="0"/>
    <s v="Functional"/>
    <s v="Sales &amp; Growth"/>
    <s v="MarComms"/>
    <m/>
  </r>
  <r>
    <s v="Account Manager"/>
    <x v="1172"/>
    <x v="0"/>
    <s v="Functional"/>
    <s v="Sales &amp; Growth"/>
    <s v="Account &amp; Client Management (GAM)​"/>
    <m/>
  </r>
  <r>
    <s v="Customer Success Manager"/>
    <x v="1172"/>
    <x v="0"/>
    <s v="Functional"/>
    <s v="Sales &amp; Growth"/>
    <s v="Account &amp; Client Management (GAM)​"/>
    <m/>
  </r>
  <r>
    <s v="Emerging Key Account Manager"/>
    <x v="1172"/>
    <x v="0"/>
    <s v="Functional"/>
    <s v="Sales &amp; Growth"/>
    <s v="Account &amp; Client Management (GAM)​"/>
    <m/>
  </r>
  <r>
    <s v="Global Account Manager​"/>
    <x v="1172"/>
    <x v="0"/>
    <s v="Functional"/>
    <s v="Sales &amp; Growth"/>
    <s v="Account &amp; Client Management (GAM)​"/>
    <m/>
  </r>
  <r>
    <s v="GLobal Market Sector Director"/>
    <x v="1172"/>
    <x v="0"/>
    <s v="Functional"/>
    <s v="Sales &amp; Growth"/>
    <s v="Account &amp; Client Management (GAM)​"/>
    <m/>
  </r>
  <r>
    <s v="Key Account Manager​"/>
    <x v="1172"/>
    <x v="0"/>
    <s v="Functional"/>
    <s v="Sales &amp; Growth"/>
    <s v="Account &amp; Client Management (GAM)​"/>
    <m/>
  </r>
  <r>
    <s v="Market Sector Director"/>
    <x v="1172"/>
    <x v="0"/>
    <s v="Functional"/>
    <s v="Sales &amp; Growth"/>
    <s v="Account &amp; Client Management (GAM)​"/>
    <m/>
  </r>
  <r>
    <s v="GLobal Market Sector Director"/>
    <x v="1172"/>
    <x v="0"/>
    <s v="Functional"/>
    <s v="Sales &amp; Growth"/>
    <s v="Account &amp; Client Management (GAM)​"/>
    <m/>
  </r>
  <r>
    <s v="Market Sector Director"/>
    <x v="1172"/>
    <x v="0"/>
    <s v="Functional"/>
    <s v="Sales &amp; Growth"/>
    <s v="Account &amp; Client Management (GAM)​"/>
    <m/>
  </r>
  <r>
    <s v="Global Commercial Strategies Director"/>
    <x v="1173"/>
    <x v="0"/>
    <s v="Functional"/>
    <s v="Sales &amp; Growth"/>
    <s v="Growth Other​"/>
    <m/>
  </r>
  <r>
    <s v="Global CX Product Owner ​"/>
    <x v="1173"/>
    <x v="0"/>
    <s v="Functional"/>
    <s v="Sales &amp; Growth"/>
    <s v="Growth Other​"/>
    <m/>
  </r>
  <r>
    <s v="Global Commercial Strategies Director"/>
    <x v="1173"/>
    <x v="0"/>
    <s v="Functional"/>
    <s v="Sales &amp; Growth"/>
    <s v="Growth Other​"/>
    <m/>
  </r>
  <r>
    <s v="GBA Business Partner ​"/>
    <x v="1174"/>
    <x v="0"/>
    <s v="Functional"/>
    <s v="Sales &amp; Growth"/>
    <s v="MarComms"/>
    <m/>
  </r>
  <r>
    <s v="Global Supplier Quality Management Director​"/>
    <x v="1175"/>
    <x v="0"/>
    <s v="Functional"/>
    <s v="Operations"/>
    <s v="Quality"/>
    <m/>
  </r>
  <r>
    <s v="Supplier Quality Managers​"/>
    <x v="1175"/>
    <x v="0"/>
    <s v="Functional"/>
    <s v="Operations"/>
    <s v="Quality"/>
    <m/>
  </r>
  <r>
    <s v="Supplier Quality Representatives​"/>
    <x v="1175"/>
    <x v="0"/>
    <s v="Functional"/>
    <s v="Operations"/>
    <s v="Quality"/>
    <m/>
  </r>
  <r>
    <s v="Global Supplier Quality Management Director​"/>
    <x v="1175"/>
    <x v="0"/>
    <s v="Functional"/>
    <s v="Operations"/>
    <s v="Quality"/>
    <m/>
  </r>
  <r>
    <s v="Global Capability / Talent / DEIB Coordinator"/>
    <x v="1176"/>
    <x v="0"/>
    <s v="Functional"/>
    <s v="People"/>
    <s v="Talent Management &amp; Capability Development"/>
    <m/>
  </r>
  <r>
    <s v="Global Capability / Talent / DEIB Specialist"/>
    <x v="1176"/>
    <x v="0"/>
    <s v="Functional"/>
    <s v="People"/>
    <s v="Talent Management &amp; Capability Development"/>
    <m/>
  </r>
  <r>
    <s v="Industrial Hygienist"/>
    <x v="1176"/>
    <x v="0"/>
    <s v="Functional"/>
    <s v="Environmental Services &amp; Science"/>
    <s v="Regulations &amp; Policy"/>
    <m/>
  </r>
  <r>
    <s v="BA GEC Manager"/>
    <x v="1177"/>
    <x v="0"/>
    <s v="Soft"/>
    <s v="Operations"/>
    <s v="Operations"/>
    <m/>
  </r>
  <r>
    <s v="BA Service Director ​"/>
    <x v="1177"/>
    <x v="0"/>
    <s v="Functional"/>
    <s v="Operations"/>
    <s v="Operations"/>
    <m/>
  </r>
  <r>
    <s v="Client Program Manager"/>
    <x v="1177"/>
    <x v="0"/>
    <s v="Functional"/>
    <s v="Sales &amp; Growth"/>
    <s v="Account &amp; Client Management (GAM)​"/>
    <m/>
  </r>
  <r>
    <s v="Commercial Enablement Director"/>
    <x v="1177"/>
    <x v="0"/>
    <s v="Functional"/>
    <s v="Sales &amp; Growth"/>
    <s v="Commercial Enablement"/>
    <m/>
  </r>
  <r>
    <s v="Commercial Enablement Manager​"/>
    <x v="1177"/>
    <x v="0"/>
    <s v="Functional"/>
    <s v="Sales &amp; Growth"/>
    <s v="Commercial Enablement"/>
    <m/>
  </r>
  <r>
    <s v="Creative Manager"/>
    <x v="1177"/>
    <x v="0"/>
    <s v="Soft"/>
    <s v="Sales &amp; Growth"/>
    <s v="MarComms"/>
    <m/>
  </r>
  <r>
    <s v="Environmental Construction Project Manager"/>
    <x v="1177"/>
    <x v="0"/>
    <s v="Soft"/>
    <s v="Environmental Services &amp; Science"/>
    <s v="Remediation Technology"/>
    <m/>
  </r>
  <r>
    <s v="Environmental Data Science Technical Director"/>
    <x v="1177"/>
    <x v="0"/>
    <s v="Soft"/>
    <s v="Environmental Services &amp; Science"/>
    <s v="Environmental Data Science"/>
    <m/>
  </r>
  <r>
    <s v="Environmental Planning Technical Director"/>
    <x v="1177"/>
    <x v="0"/>
    <s v="Soft"/>
    <s v="Environmental Services &amp; Science"/>
    <s v="Environmental Planning"/>
    <m/>
  </r>
  <r>
    <s v="Environmental Regulation &amp; Policy Discipline Leader"/>
    <x v="1177"/>
    <x v="0"/>
    <s v="Soft"/>
    <s v="Environmental Services &amp; Science"/>
    <s v="Regulations &amp; Policy"/>
    <m/>
  </r>
  <r>
    <s v="Environmental Regulation &amp; Policy Technical Director"/>
    <x v="1177"/>
    <x v="0"/>
    <s v="Soft"/>
    <s v="Environmental Services &amp; Science"/>
    <s v="Regulations &amp; Policy"/>
    <m/>
  </r>
  <r>
    <s v="Environmental Science Technical Director"/>
    <x v="1177"/>
    <x v="0"/>
    <s v="Soft"/>
    <s v="Environmental Services &amp; Science"/>
    <s v="Science"/>
    <m/>
  </r>
  <r>
    <s v="GBA Operations Director"/>
    <x v="1177"/>
    <x v="0"/>
    <s v="Functional"/>
    <s v="Operations"/>
    <s v="Operations"/>
    <m/>
  </r>
  <r>
    <s v="GBA PDP Director​"/>
    <x v="1177"/>
    <x v="0"/>
    <s v="Functional"/>
    <s v="Operations"/>
    <s v="Operations"/>
    <m/>
  </r>
  <r>
    <s v="GBA Sales Director"/>
    <x v="1177"/>
    <x v="0"/>
    <s v="Soft"/>
    <s v="Sales &amp; Growth"/>
    <s v="Sales &amp; Pursuits"/>
    <m/>
  </r>
  <r>
    <s v="GBA Service Director"/>
    <x v="1177"/>
    <x v="0"/>
    <s v="Functional"/>
    <s v="Operations"/>
    <s v="Operations"/>
    <m/>
  </r>
  <r>
    <s v="Global Automation Director ​"/>
    <x v="1177"/>
    <x v="0"/>
    <s v="Soft"/>
    <s v="Operations"/>
    <s v="Operations"/>
    <m/>
  </r>
  <r>
    <s v="Global Client Experience Director"/>
    <x v="1177"/>
    <x v="0"/>
    <s v="Soft"/>
    <s v="Sales &amp; Growth"/>
    <s v="Growth Other​"/>
    <m/>
  </r>
  <r>
    <s v="Global Client Experience Program Manager"/>
    <x v="1177"/>
    <x v="0"/>
    <s v="Functional"/>
    <s v="Sales &amp; Growth"/>
    <s v="Growth Other​"/>
    <m/>
  </r>
  <r>
    <s v="Global Commercial Excellence Officer"/>
    <x v="1177"/>
    <x v="0"/>
    <s v="Functional"/>
    <s v="Sales &amp; Growth"/>
    <s v="Growth Other​"/>
    <m/>
  </r>
  <r>
    <s v="Global Director Professional Services"/>
    <x v="1177"/>
    <x v="0"/>
    <s v="Soft"/>
    <s v="Operations"/>
    <s v="Operations"/>
    <m/>
  </r>
  <r>
    <s v="Global GEC Director​"/>
    <x v="1177"/>
    <x v="0"/>
    <s v="Soft"/>
    <s v="Operations"/>
    <s v="Operations"/>
    <m/>
  </r>
  <r>
    <s v="Global Growth Education Manager"/>
    <x v="1177"/>
    <x v="0"/>
    <s v="Functional"/>
    <s v="Sales &amp; Growth"/>
    <s v="Growth Other​"/>
    <m/>
  </r>
  <r>
    <s v="Global Growth Education Partner"/>
    <x v="1177"/>
    <x v="0"/>
    <s v="Soft"/>
    <s v="Sales &amp; Growth"/>
    <s v="Growth Other​"/>
    <m/>
  </r>
  <r>
    <s v="Global Operations &amp; Services Officer"/>
    <x v="1177"/>
    <x v="0"/>
    <s v="Soft"/>
    <s v="Operations"/>
    <s v="Operations"/>
    <m/>
  </r>
  <r>
    <s v="Global Project Management and Execution Director​"/>
    <x v="1177"/>
    <x v="0"/>
    <s v="Soft"/>
    <s v="Operations"/>
    <s v="Operations"/>
    <m/>
  </r>
  <r>
    <s v="Global Project Quality Management Director"/>
    <x v="1177"/>
    <x v="0"/>
    <s v="Soft"/>
    <s v="Operations"/>
    <s v="Quality"/>
    <m/>
  </r>
  <r>
    <s v="Global Quality Director"/>
    <x v="1177"/>
    <x v="0"/>
    <s v="Soft"/>
    <s v="Operations"/>
    <s v="Quality"/>
    <m/>
  </r>
  <r>
    <s v="Global Service Directors​"/>
    <x v="1177"/>
    <x v="0"/>
    <s v="Soft"/>
    <s v="Operations"/>
    <s v="Operations"/>
    <m/>
  </r>
  <r>
    <s v="Global Services Data and Information Management Director​"/>
    <x v="1177"/>
    <x v="0"/>
    <s v="Functional"/>
    <s v="Operations"/>
    <s v="Operations"/>
    <m/>
  </r>
  <r>
    <s v="Global Workforce Planning Director"/>
    <x v="1177"/>
    <x v="0"/>
    <s v="Soft"/>
    <s v="Operations"/>
    <s v="Workforce Planning"/>
    <m/>
  </r>
  <r>
    <s v="Marketing Project Manager / Specialist / Coordinator​"/>
    <x v="1177"/>
    <x v="0"/>
    <s v="Functional"/>
    <s v="Sales &amp; Growth"/>
    <s v="MarComms"/>
    <m/>
  </r>
  <r>
    <s v="Performance Marketing Director​"/>
    <x v="1177"/>
    <x v="0"/>
    <s v="Soft"/>
    <s v="Sales &amp; Growth"/>
    <s v="MarComms"/>
    <m/>
  </r>
  <r>
    <s v="Procurement Director"/>
    <x v="1177"/>
    <x v="0"/>
    <s v="Soft"/>
    <s v="Operations"/>
    <s v="Procurement"/>
    <m/>
  </r>
  <r>
    <s v="Program Manager Global Account Management ​"/>
    <x v="1177"/>
    <x v="0"/>
    <s v="Functional"/>
    <s v="Sales &amp; Growth"/>
    <s v="Account &amp; Client Management (GAM)​"/>
    <m/>
  </r>
  <r>
    <s v="Project performance analytics Director​"/>
    <x v="1177"/>
    <x v="0"/>
    <s v="Soft"/>
    <s v="Operations"/>
    <s v="Operations"/>
    <m/>
  </r>
  <r>
    <s v="Risk &amp; Commercial Management Director​"/>
    <x v="1177"/>
    <x v="0"/>
    <s v="Soft"/>
    <s v="Operations"/>
    <s v="Operations"/>
    <m/>
  </r>
  <r>
    <s v="SEO Manager / Specialist"/>
    <x v="1177"/>
    <x v="0"/>
    <s v="Soft"/>
    <s v="Sales &amp; Growth"/>
    <s v="MarComms"/>
    <m/>
  </r>
  <r>
    <s v="Global Capability / Talent / DEIB Director"/>
    <x v="1177"/>
    <x v="287"/>
    <s v="Soft"/>
    <s v="People"/>
    <s v="Talent Management &amp; Capability Development"/>
    <m/>
  </r>
  <r>
    <s v="Global Capability / Talent / DEIB Partner"/>
    <x v="1177"/>
    <x v="287"/>
    <s v="Soft"/>
    <s v="People"/>
    <s v="Talent Management &amp; Capability Development"/>
    <m/>
  </r>
  <r>
    <s v="Global People Operations Director"/>
    <x v="1177"/>
    <x v="287"/>
    <s v="Soft"/>
    <s v="People"/>
    <s v="People Services &amp; Operations"/>
    <m/>
  </r>
  <r>
    <s v="Global Talent Acquisition Director"/>
    <x v="1177"/>
    <x v="287"/>
    <s v="Soft"/>
    <s v="People"/>
    <s v="Talent Acquisition"/>
    <m/>
  </r>
  <r>
    <s v="Global Tech Integration Director"/>
    <x v="1177"/>
    <x v="287"/>
    <s v="Soft"/>
    <s v="Digital"/>
    <s v="Network and Security"/>
    <m/>
  </r>
  <r>
    <s v="Director of Software Engineering"/>
    <x v="1177"/>
    <x v="287"/>
    <s v="Soft"/>
    <s v="Digital"/>
    <s v="Software Development / Digital Architecture"/>
    <m/>
  </r>
  <r>
    <s v="Global Platform Director"/>
    <x v="1177"/>
    <x v="287"/>
    <s v="Soft"/>
    <s v="Digital"/>
    <s v="Software Development / Digital Architecture"/>
    <m/>
  </r>
  <r>
    <s v="Global Software Engineering Director"/>
    <x v="1177"/>
    <x v="287"/>
    <s v="Soft"/>
    <s v="Digital"/>
    <s v="Software Development / Digital Architecture"/>
    <m/>
  </r>
  <r>
    <s v="Talent Acquisition Director"/>
    <x v="1177"/>
    <x v="287"/>
    <s v="Soft"/>
    <s v="People"/>
    <s v="Talent Acquisition"/>
    <m/>
  </r>
  <r>
    <s v="Travel Director"/>
    <x v="1177"/>
    <x v="287"/>
    <s v="Soft"/>
    <s v="Operations"/>
    <s v="Travel"/>
    <m/>
  </r>
  <r>
    <s v="Director of Software Engineering"/>
    <x v="1177"/>
    <x v="288"/>
    <s v="Soft"/>
    <s v="Digital"/>
    <s v="Software Development / Digital Architecture"/>
    <m/>
  </r>
  <r>
    <s v="Global Capability / Talent / DEIB Director"/>
    <x v="1177"/>
    <x v="287"/>
    <s v="Soft"/>
    <s v="People"/>
    <s v="Talent Management &amp; Capability Development"/>
    <m/>
  </r>
  <r>
    <s v="Global People Operations Director"/>
    <x v="1177"/>
    <x v="287"/>
    <s v="Soft"/>
    <s v="People"/>
    <s v="People Services &amp; Operations"/>
    <m/>
  </r>
  <r>
    <s v="Global Platform Director"/>
    <x v="1177"/>
    <x v="288"/>
    <s v="Soft"/>
    <s v="Digital"/>
    <s v="Software Development / Digital Architecture"/>
    <m/>
  </r>
  <r>
    <s v="Global Software Engineering Director"/>
    <x v="1177"/>
    <x v="288"/>
    <s v="Soft"/>
    <s v="Digital"/>
    <s v="Software Development / Digital Architecture"/>
    <m/>
  </r>
  <r>
    <s v="Global Talent Acquisition Director"/>
    <x v="1177"/>
    <x v="287"/>
    <s v="Soft"/>
    <s v="People"/>
    <s v="Talent Acquisition"/>
    <m/>
  </r>
  <r>
    <s v="Global Tech Integration Director"/>
    <x v="1177"/>
    <x v="288"/>
    <s v="Soft"/>
    <s v="Digital"/>
    <s v="Network and Security"/>
    <m/>
  </r>
  <r>
    <s v="Talent Acquisition Director"/>
    <x v="1177"/>
    <x v="287"/>
    <s v="Soft"/>
    <s v="People"/>
    <s v="Talent Acquisition"/>
    <m/>
  </r>
  <r>
    <s v="Travel Director"/>
    <x v="1177"/>
    <x v="288"/>
    <s v="Soft"/>
    <s v="Operations"/>
    <s v="Travel"/>
    <m/>
  </r>
  <r>
    <s v="BA GEC Manager"/>
    <x v="1177"/>
    <x v="0"/>
    <s v="Soft"/>
    <s v="Operations"/>
    <s v="Operations"/>
    <m/>
  </r>
  <r>
    <s v="BA Service Director ​"/>
    <x v="1177"/>
    <x v="0"/>
    <s v="Functional"/>
    <s v="Operations"/>
    <s v="Operations"/>
    <m/>
  </r>
  <r>
    <s v="Commercial Enablement Director"/>
    <x v="1177"/>
    <x v="0"/>
    <s v="Functional"/>
    <s v="Sales &amp; Growth"/>
    <s v="Commercial Enablement"/>
    <m/>
  </r>
  <r>
    <s v="Environmental Data Science Technical Director"/>
    <x v="1177"/>
    <x v="0"/>
    <s v="Soft"/>
    <s v="Environmental Services &amp; Science"/>
    <s v="Environmental Data Science"/>
    <m/>
  </r>
  <r>
    <s v="Environmental Planning Technical Director"/>
    <x v="1177"/>
    <x v="0"/>
    <s v="Soft"/>
    <s v="Environmental Services &amp; Science"/>
    <s v="Environmental Planning"/>
    <m/>
  </r>
  <r>
    <s v="Environmental Regulation &amp; Policy Technical Director"/>
    <x v="1177"/>
    <x v="0"/>
    <s v="Soft"/>
    <s v="Environmental Services &amp; Science"/>
    <s v="Regulations &amp; Policy"/>
    <m/>
  </r>
  <r>
    <s v="Environmental Science Technical Director"/>
    <x v="1177"/>
    <x v="0"/>
    <s v="Soft"/>
    <s v="Environmental Services &amp; Science"/>
    <s v="Science"/>
    <m/>
  </r>
  <r>
    <s v="GBA Operations Director"/>
    <x v="1177"/>
    <x v="0"/>
    <s v="Functional"/>
    <s v="Operations"/>
    <s v="Operations"/>
    <m/>
  </r>
  <r>
    <s v="GBA PDP Director​"/>
    <x v="1177"/>
    <x v="0"/>
    <s v="Functional"/>
    <s v="Operations"/>
    <s v="Operations"/>
    <m/>
  </r>
  <r>
    <s v="GBA Sales Director"/>
    <x v="1177"/>
    <x v="0"/>
    <s v="Soft"/>
    <s v="Sales &amp; Growth"/>
    <s v="Sales &amp; Pursuits"/>
    <m/>
  </r>
  <r>
    <s v="GBA Service Director"/>
    <x v="1177"/>
    <x v="0"/>
    <s v="Functional"/>
    <s v="Operations"/>
    <s v="Operations"/>
    <m/>
  </r>
  <r>
    <s v="Global Automation Director ​"/>
    <x v="1177"/>
    <x v="0"/>
    <s v="Soft"/>
    <s v="Operations"/>
    <s v="Operations"/>
    <m/>
  </r>
  <r>
    <s v="Global Client Experience Director"/>
    <x v="1177"/>
    <x v="0"/>
    <s v="Soft"/>
    <s v="Sales &amp; Growth"/>
    <s v="Growth Other​"/>
    <m/>
  </r>
  <r>
    <s v="Global Director Professional Services"/>
    <x v="1177"/>
    <x v="0"/>
    <s v="Soft"/>
    <s v="Operations"/>
    <s v="Operations"/>
    <m/>
  </r>
  <r>
    <s v="Global GEC Director​"/>
    <x v="1177"/>
    <x v="0"/>
    <s v="Soft"/>
    <s v="Operations"/>
    <s v="Operations"/>
    <m/>
  </r>
  <r>
    <s v="Global Project Management and Execution Director​"/>
    <x v="1177"/>
    <x v="0"/>
    <s v="Soft"/>
    <s v="Operations"/>
    <s v="Operations"/>
    <m/>
  </r>
  <r>
    <s v="Global Project Quality Management Director"/>
    <x v="1177"/>
    <x v="0"/>
    <s v="Soft"/>
    <s v="Operations"/>
    <s v="Quality"/>
    <m/>
  </r>
  <r>
    <s v="Global Quality Director"/>
    <x v="1177"/>
    <x v="0"/>
    <s v="Soft"/>
    <s v="Operations"/>
    <s v="Quality"/>
    <m/>
  </r>
  <r>
    <s v="Global Service Directors​"/>
    <x v="1177"/>
    <x v="0"/>
    <s v="Soft"/>
    <s v="Operations"/>
    <s v="Operations"/>
    <m/>
  </r>
  <r>
    <s v="Global Services Data and Information Management Director​"/>
    <x v="1177"/>
    <x v="0"/>
    <s v="Functional"/>
    <s v="Operations"/>
    <s v="Operations"/>
    <m/>
  </r>
  <r>
    <s v="Global Workforce Planning Director"/>
    <x v="1177"/>
    <x v="0"/>
    <s v="Soft"/>
    <s v="Operations"/>
    <s v="Workforce Planning"/>
    <m/>
  </r>
  <r>
    <s v="Performance Marketing Director​"/>
    <x v="1177"/>
    <x v="0"/>
    <s v="Soft"/>
    <s v="Sales &amp; Growth"/>
    <s v="MarComms"/>
    <m/>
  </r>
  <r>
    <s v="Procurement Director"/>
    <x v="1177"/>
    <x v="0"/>
    <s v="Soft"/>
    <s v="Operations"/>
    <s v="Procurement"/>
    <m/>
  </r>
  <r>
    <s v="Project performance analytics Director​"/>
    <x v="1177"/>
    <x v="0"/>
    <s v="Soft"/>
    <s v="Operations"/>
    <s v="Operations"/>
    <m/>
  </r>
  <r>
    <s v="Risk &amp; Commercial Management Director​"/>
    <x v="1177"/>
    <x v="0"/>
    <s v="Soft"/>
    <s v="Operations"/>
    <s v="Operations"/>
    <m/>
  </r>
  <r>
    <s v="Global Market Sector Program Manager​"/>
    <x v="1178"/>
    <x v="287"/>
    <s v="Soft"/>
    <s v="Sales &amp; Growth"/>
    <s v="Commercial Enablement"/>
    <m/>
  </r>
  <r>
    <s v="Global Market Sector Program Specialist"/>
    <x v="1178"/>
    <x v="287"/>
    <s v="Soft"/>
    <s v="Sales &amp; Growth"/>
    <s v="Commercial Enablement"/>
    <m/>
  </r>
  <r>
    <s v="Assistant Program Manager"/>
    <x v="1179"/>
    <x v="0"/>
    <s v="Technical"/>
    <s v="Project &amp; Program Management"/>
    <s v="Program Management"/>
    <n v="2"/>
  </r>
  <r>
    <s v="Junior Program Manager"/>
    <x v="1179"/>
    <x v="0"/>
    <s v="Technical"/>
    <s v="Project &amp; Program Management"/>
    <s v="Program Management"/>
    <n v="1"/>
  </r>
  <r>
    <s v="Principal Program Manager"/>
    <x v="1179"/>
    <x v="0"/>
    <s v="Technical"/>
    <s v="Project &amp; Program Management"/>
    <s v="Program Management"/>
    <n v="4"/>
  </r>
  <r>
    <s v="Program Coordinator"/>
    <x v="1179"/>
    <x v="0"/>
    <s v="Technical"/>
    <s v="Project &amp; Program Management"/>
    <s v="Program Management"/>
    <n v="1"/>
  </r>
  <r>
    <s v="Program Director"/>
    <x v="1179"/>
    <x v="0"/>
    <s v="Technical"/>
    <s v="Project &amp; Program Management"/>
    <s v="Program Management"/>
    <n v="5"/>
  </r>
  <r>
    <s v="Program Manager"/>
    <x v="1179"/>
    <x v="0"/>
    <s v="Technical"/>
    <s v="Project &amp; Program Management"/>
    <s v="Program Management"/>
    <n v="3"/>
  </r>
  <r>
    <s v="Senior Program Director"/>
    <x v="1179"/>
    <x v="0"/>
    <s v="Technical"/>
    <s v="Project &amp; Program Management"/>
    <s v="Program Management"/>
    <n v="5"/>
  </r>
  <r>
    <s v="Senior Program Manager"/>
    <x v="1179"/>
    <x v="0"/>
    <s v="Technical"/>
    <s v="Project &amp; Program Management"/>
    <s v="Program Management"/>
    <n v="3"/>
  </r>
  <r>
    <s v="Program Director"/>
    <x v="1179"/>
    <x v="0"/>
    <s v="Technical"/>
    <s v="Project &amp; Program Management"/>
    <s v="Program Management"/>
    <m/>
  </r>
  <r>
    <s v="Senior Program Director"/>
    <x v="1179"/>
    <x v="0"/>
    <s v="Technical"/>
    <s v="Project &amp; Program Management"/>
    <s v="Program Management"/>
    <m/>
  </r>
  <r>
    <s v="Automation Engineer"/>
    <x v="1180"/>
    <x v="289"/>
    <s v="Functional"/>
    <s v="Digital"/>
    <s v="Network and Security"/>
    <m/>
  </r>
  <r>
    <s v="Global Service Directors​"/>
    <x v="1181"/>
    <x v="0"/>
    <s v="Functional"/>
    <s v="Operations"/>
    <s v="Operations"/>
    <m/>
  </r>
  <r>
    <s v="Global Service Directors​"/>
    <x v="1181"/>
    <x v="0"/>
    <s v="Functional"/>
    <s v="Operations"/>
    <s v="Operations"/>
    <m/>
  </r>
  <r>
    <s v="Environmental Construction Project Manager"/>
    <x v="1182"/>
    <x v="0"/>
    <s v="Functional"/>
    <s v="Environmental Services &amp; Science"/>
    <s v="Remediation Technology"/>
    <m/>
  </r>
  <r>
    <s v="GBA Operations Director"/>
    <x v="1182"/>
    <x v="0"/>
    <s v="Functional"/>
    <s v="Operations"/>
    <s v="Operations"/>
    <m/>
  </r>
  <r>
    <s v="Procurement Director"/>
    <x v="1182"/>
    <x v="0"/>
    <s v="Functional"/>
    <s v="Operations"/>
    <s v="Procurement"/>
    <m/>
  </r>
  <r>
    <s v="Procurement Manager"/>
    <x v="1182"/>
    <x v="0"/>
    <s v="Functional"/>
    <s v="Operations"/>
    <s v="Procurement"/>
    <m/>
  </r>
  <r>
    <s v="Procurement Specialist"/>
    <x v="1182"/>
    <x v="0"/>
    <s v="Functional"/>
    <s v="Operations"/>
    <s v="Procurement"/>
    <m/>
  </r>
  <r>
    <s v="Senior Proposal Coordinator"/>
    <x v="1182"/>
    <x v="0"/>
    <s v="Functional"/>
    <s v="Sales &amp; Growth"/>
    <s v="Commercial Enablement"/>
    <m/>
  </r>
  <r>
    <s v="GBA Operations Director"/>
    <x v="1182"/>
    <x v="0"/>
    <s v="Functional"/>
    <s v="Operations"/>
    <s v="Operations"/>
    <m/>
  </r>
  <r>
    <s v="Procurement Director"/>
    <x v="1182"/>
    <x v="0"/>
    <s v="Functional"/>
    <s v="Operations"/>
    <s v="Procurement"/>
    <m/>
  </r>
  <r>
    <s v="Assistant Project Controller"/>
    <x v="1183"/>
    <x v="290"/>
    <s v="Functional"/>
    <s v="Project &amp; Program Management"/>
    <s v="Project &amp; Program Controls"/>
    <n v="1"/>
  </r>
  <r>
    <s v="Assistant Project Controls Manager"/>
    <x v="1183"/>
    <x v="290"/>
    <s v="Functional"/>
    <s v="Project &amp; Program Management"/>
    <s v="Project &amp; Program Controls"/>
    <n v="2"/>
  </r>
  <r>
    <s v="Principal Project Controls Manager"/>
    <x v="1183"/>
    <x v="290"/>
    <s v="Functional"/>
    <s v="Project &amp; Program Management"/>
    <s v="Project &amp; Program Controls"/>
    <n v="4"/>
  </r>
  <r>
    <s v="Project Controller"/>
    <x v="1183"/>
    <x v="290"/>
    <s v="Functional"/>
    <s v="Project &amp; Program Management"/>
    <s v="Project &amp; Program Controls"/>
    <n v="2"/>
  </r>
  <r>
    <s v="Project Controls Director"/>
    <x v="1183"/>
    <x v="290"/>
    <s v="Functional"/>
    <s v="Project &amp; Program Management"/>
    <s v="Project &amp; Program Controls"/>
    <n v="4"/>
  </r>
  <r>
    <s v="Project Controls Manager"/>
    <x v="1183"/>
    <x v="290"/>
    <s v="Functional"/>
    <s v="Project &amp; Program Management"/>
    <s v="Project &amp; Program Controls"/>
    <n v="3"/>
  </r>
  <r>
    <s v="Senior Project Controls Director"/>
    <x v="1183"/>
    <x v="290"/>
    <s v="Functional"/>
    <s v="Project &amp; Program Management"/>
    <s v="Project &amp; Program Controls"/>
    <n v="5"/>
  </r>
  <r>
    <s v="Senior Project Controls Manager"/>
    <x v="1183"/>
    <x v="290"/>
    <s v="Functional"/>
    <s v="Project &amp; Program Management"/>
    <s v="Project &amp; Program Controls"/>
    <n v="3"/>
  </r>
  <r>
    <s v="Project Controls Director"/>
    <x v="1183"/>
    <x v="290"/>
    <s v="Functional"/>
    <s v="Project &amp; Program Management"/>
    <s v="Project &amp; Program Controls"/>
    <m/>
  </r>
  <r>
    <s v="Senior Project Controls Director"/>
    <x v="1183"/>
    <x v="290"/>
    <s v="Functional"/>
    <s v="Project &amp; Program Management"/>
    <s v="Project &amp; Program Controls"/>
    <m/>
  </r>
  <r>
    <s v="Pursuit Admin Associate​"/>
    <x v="1184"/>
    <x v="0"/>
    <s v="Functional"/>
    <s v="Sales &amp; Growth"/>
    <s v="Commercial Enablement"/>
    <n v="2"/>
  </r>
  <r>
    <s v="Global Capability / Talent / DEIB Coordinator"/>
    <x v="1184"/>
    <x v="291"/>
    <s v="Functional"/>
    <s v="People"/>
    <s v="Talent Management &amp; Capability Development"/>
    <m/>
  </r>
  <r>
    <s v="Global Capability / Talent / DEIB Specialist"/>
    <x v="1184"/>
    <x v="291"/>
    <s v="Functional"/>
    <s v="People"/>
    <s v="Talent Management &amp; Capability Development"/>
    <m/>
  </r>
  <r>
    <s v="People Services Director"/>
    <x v="1184"/>
    <x v="291"/>
    <s v="Functional"/>
    <s v="People"/>
    <s v="People Services &amp; Operations"/>
    <m/>
  </r>
  <r>
    <s v="People Services Director"/>
    <x v="1184"/>
    <x v="291"/>
    <s v="Functional"/>
    <s v="People"/>
    <s v="People Services &amp; Operations"/>
    <m/>
  </r>
  <r>
    <s v="BA Service Director ​"/>
    <x v="1185"/>
    <x v="0"/>
    <s v="Functional"/>
    <s v="Operations"/>
    <s v="Operations"/>
    <m/>
  </r>
  <r>
    <s v="BA Workforce Planner &amp; Analyst"/>
    <x v="1185"/>
    <x v="0"/>
    <s v="Soft"/>
    <s v="Operations"/>
    <s v="Workforce Planning"/>
    <m/>
  </r>
  <r>
    <s v="GBA Workforce Planning Manager"/>
    <x v="1185"/>
    <x v="0"/>
    <s v="Soft"/>
    <s v="Operations"/>
    <s v="Workforce Planning"/>
    <m/>
  </r>
  <r>
    <s v="Global CX Product Owner ​"/>
    <x v="1185"/>
    <x v="0"/>
    <s v="Soft"/>
    <s v="Sales &amp; Growth"/>
    <s v="Growth Other​"/>
    <m/>
  </r>
  <r>
    <s v="Global Project Management and Execution Director​"/>
    <x v="1185"/>
    <x v="0"/>
    <s v="Soft"/>
    <s v="Operations"/>
    <s v="Operations"/>
    <m/>
  </r>
  <r>
    <s v="Pursuits Director"/>
    <x v="1185"/>
    <x v="0"/>
    <s v="Soft"/>
    <s v="Sales &amp; Growth"/>
    <s v="Sales &amp; Pursuits"/>
    <n v="2"/>
  </r>
  <r>
    <s v="BA Service Director ​"/>
    <x v="1185"/>
    <x v="0"/>
    <s v="Functional"/>
    <s v="Operations"/>
    <s v="Operations"/>
    <m/>
  </r>
  <r>
    <s v="Global Project Management and Execution Director​"/>
    <x v="1185"/>
    <x v="0"/>
    <s v="Soft"/>
    <s v="Operations"/>
    <s v="Operations"/>
    <m/>
  </r>
  <r>
    <s v="Pursuits Director"/>
    <x v="1185"/>
    <x v="0"/>
    <s v="Soft"/>
    <s v="Sales &amp; Growth"/>
    <s v="Sales &amp; Pursuits"/>
    <m/>
  </r>
  <r>
    <s v="Environmental Engineer"/>
    <x v="1186"/>
    <x v="0"/>
    <s v="Functional"/>
    <s v="Environmental Services &amp; Science"/>
    <s v="Remediation Technology"/>
    <m/>
  </r>
  <r>
    <s v="Global Project Quality Management Director"/>
    <x v="1186"/>
    <x v="0"/>
    <s v="Functional"/>
    <s v="Operations"/>
    <s v="Quality"/>
    <m/>
  </r>
  <r>
    <s v="Project Quality Manager"/>
    <x v="1186"/>
    <x v="0"/>
    <s v="Functional"/>
    <s v="Operations"/>
    <s v="Quality"/>
    <m/>
  </r>
  <r>
    <s v="Quality Manager​"/>
    <x v="1186"/>
    <x v="0"/>
    <s v="Functional"/>
    <s v="Operations"/>
    <s v="Quality"/>
    <m/>
  </r>
  <r>
    <s v="Global Project Quality Management Director"/>
    <x v="1186"/>
    <x v="0"/>
    <s v="Functional"/>
    <s v="Operations"/>
    <s v="Quality"/>
    <m/>
  </r>
  <r>
    <s v="Pursuits Director"/>
    <x v="1187"/>
    <x v="0"/>
    <s v="Functional"/>
    <s v="Sales &amp; Growth"/>
    <s v="Sales &amp; Pursuits"/>
    <n v="2"/>
  </r>
  <r>
    <s v="Pursuits Director"/>
    <x v="1187"/>
    <x v="0"/>
    <s v="Functional"/>
    <s v="Sales &amp; Growth"/>
    <s v="Sales &amp; Pursuits"/>
    <m/>
  </r>
  <r>
    <s v="Project performance analytics Director​"/>
    <x v="1188"/>
    <x v="0"/>
    <s v="Functional"/>
    <s v="Operations"/>
    <s v="Operations"/>
    <m/>
  </r>
  <r>
    <s v="Project performance analytics Director​"/>
    <x v="1188"/>
    <x v="0"/>
    <s v="Functional"/>
    <s v="Operations"/>
    <s v="Operations"/>
    <m/>
  </r>
  <r>
    <s v="Assistant Program Manager"/>
    <x v="1189"/>
    <x v="292"/>
    <s v="Technical"/>
    <s v="Project &amp; Program Management"/>
    <s v="Program Management"/>
    <n v="2"/>
  </r>
  <r>
    <s v="Assistant Project Manager"/>
    <x v="1189"/>
    <x v="292"/>
    <s v="Technical"/>
    <s v="Project &amp; Program Management"/>
    <s v="Project Management"/>
    <n v="2"/>
  </r>
  <r>
    <s v="Construction Manager"/>
    <x v="1189"/>
    <x v="292"/>
    <s v="Technical"/>
    <s v="Project &amp; Program Management"/>
    <s v="Construction Management"/>
    <n v="3"/>
  </r>
  <r>
    <s v="Junior Program Manager"/>
    <x v="1189"/>
    <x v="292"/>
    <s v="Technical"/>
    <s v="Project &amp; Program Management"/>
    <s v="Program Management"/>
    <n v="1"/>
  </r>
  <r>
    <s v="Junior Project Manager"/>
    <x v="1189"/>
    <x v="292"/>
    <s v="Technical"/>
    <s v="Project &amp; Program Management"/>
    <s v="Project Management"/>
    <n v="1"/>
  </r>
  <r>
    <s v="Principal Program Manager"/>
    <x v="1189"/>
    <x v="292"/>
    <s v="Technical"/>
    <s v="Project &amp; Program Management"/>
    <s v="Program Management"/>
    <n v="4"/>
  </r>
  <r>
    <s v="Principal Project Manager"/>
    <x v="1189"/>
    <x v="292"/>
    <s v="Technical"/>
    <s v="Project &amp; Program Management"/>
    <s v="Project Management"/>
    <n v="4"/>
  </r>
  <r>
    <s v="Program Director"/>
    <x v="1189"/>
    <x v="292"/>
    <s v="Technical"/>
    <s v="Project &amp; Program Management"/>
    <s v="Program Management"/>
    <n v="4"/>
  </r>
  <r>
    <s v="Program Manager"/>
    <x v="1189"/>
    <x v="292"/>
    <s v="Technical"/>
    <s v="Project &amp; Program Management"/>
    <s v="Program Management"/>
    <n v="3"/>
  </r>
  <r>
    <s v="Project Director"/>
    <x v="1189"/>
    <x v="292"/>
    <s v="Technical"/>
    <s v="Project &amp; Program Management"/>
    <s v="Project Management"/>
    <n v="4"/>
  </r>
  <r>
    <s v="Project Manager"/>
    <x v="1189"/>
    <x v="292"/>
    <s v="Technical"/>
    <s v="Project &amp; Program Management"/>
    <s v="Project Management"/>
    <n v="3"/>
  </r>
  <r>
    <s v="Senior Program Director"/>
    <x v="1189"/>
    <x v="292"/>
    <s v="Technical"/>
    <s v="Project &amp; Program Management"/>
    <s v="Program Management"/>
    <n v="5"/>
  </r>
  <r>
    <s v="Senior Program Manager"/>
    <x v="1189"/>
    <x v="292"/>
    <s v="Technical"/>
    <s v="Project &amp; Program Management"/>
    <s v="Program Management"/>
    <n v="3"/>
  </r>
  <r>
    <s v="Senior Project Director"/>
    <x v="1189"/>
    <x v="292"/>
    <s v="Technical"/>
    <s v="Project &amp; Program Management"/>
    <s v="Project Management"/>
    <n v="5"/>
  </r>
  <r>
    <s v="Senior Project Manager"/>
    <x v="1189"/>
    <x v="292"/>
    <s v="Technical"/>
    <s v="Project &amp; Program Management"/>
    <s v="Project Management"/>
    <n v="3"/>
  </r>
  <r>
    <s v="Program Director"/>
    <x v="1189"/>
    <x v="292"/>
    <s v="Technical"/>
    <s v="Project &amp; Program Management"/>
    <s v="Program Management"/>
    <m/>
  </r>
  <r>
    <s v="Project Director"/>
    <x v="1189"/>
    <x v="292"/>
    <s v="Technical"/>
    <s v="Project &amp; Program Management"/>
    <s v="Project Management"/>
    <m/>
  </r>
  <r>
    <s v="Senior Program Director"/>
    <x v="1189"/>
    <x v="292"/>
    <s v="Technical"/>
    <s v="Project &amp; Program Management"/>
    <s v="Program Management"/>
    <m/>
  </r>
  <r>
    <s v="Senior Project Director"/>
    <x v="1189"/>
    <x v="292"/>
    <s v="Technical"/>
    <s v="Project &amp; Program Management"/>
    <s v="Project Management"/>
    <m/>
  </r>
  <r>
    <s v="Global Project Management and Execution Director​"/>
    <x v="1190"/>
    <x v="0"/>
    <s v="Functional"/>
    <s v="Operations"/>
    <s v="Operations"/>
    <m/>
  </r>
  <r>
    <s v="Global Project Management and Execution Director​"/>
    <x v="1190"/>
    <x v="0"/>
    <s v="Functional"/>
    <s v="Operations"/>
    <s v="Operations"/>
    <m/>
  </r>
  <r>
    <s v="Global Project Management and Execution Director​"/>
    <x v="1191"/>
    <x v="0"/>
    <s v="Functional"/>
    <s v="Operations"/>
    <s v="Operations"/>
    <m/>
  </r>
  <r>
    <s v="Global Project Management and Execution Director​"/>
    <x v="1191"/>
    <x v="0"/>
    <s v="Functional"/>
    <s v="Operations"/>
    <s v="Operations"/>
    <m/>
  </r>
  <r>
    <s v="People Services Director"/>
    <x v="1192"/>
    <x v="293"/>
    <s v="Functional"/>
    <s v="People"/>
    <s v="People Services &amp; Operations"/>
    <m/>
  </r>
  <r>
    <s v="People Services Director"/>
    <x v="1192"/>
    <x v="293"/>
    <s v="Functional"/>
    <s v="People"/>
    <s v="People Services &amp; Operations"/>
    <m/>
  </r>
  <r>
    <s v="BIM Manager"/>
    <x v="1193"/>
    <x v="0"/>
    <s v="Functional"/>
    <s v="Engineering"/>
    <s v="Design Management"/>
    <m/>
  </r>
  <r>
    <s v="Information Manager"/>
    <x v="1194"/>
    <x v="0"/>
    <s v="Functional"/>
    <s v="Engineering"/>
    <s v="Design Management"/>
    <m/>
  </r>
  <r>
    <s v="Fire Safety Engineer"/>
    <x v="1195"/>
    <x v="0"/>
    <s v="Functional"/>
    <s v="Engineering"/>
    <s v="Engineering Design &amp; Assessment "/>
    <m/>
  </r>
  <r>
    <s v="BA Bid Manager"/>
    <x v="1196"/>
    <x v="0"/>
    <s v="Soft"/>
    <s v="Sales &amp; Growth"/>
    <s v="Sales &amp; Pursuits"/>
    <n v="4"/>
  </r>
  <r>
    <s v="BA GEC Manager"/>
    <x v="1196"/>
    <x v="0"/>
    <s v="Soft"/>
    <s v="Operations"/>
    <s v="Operations"/>
    <m/>
  </r>
  <r>
    <s v="BA H&amp;S Manager"/>
    <x v="1196"/>
    <x v="0"/>
    <s v="Soft"/>
    <s v="Operations"/>
    <s v="Health &amp; Safety"/>
    <m/>
  </r>
  <r>
    <s v="BA H&amp;S Support"/>
    <x v="1196"/>
    <x v="0"/>
    <s v="Soft"/>
    <s v="Operations"/>
    <s v="Health &amp; Safety"/>
    <m/>
  </r>
  <r>
    <s v="BA PDP Manager​"/>
    <x v="1196"/>
    <x v="0"/>
    <s v="Soft"/>
    <s v="Operations"/>
    <s v="Operations"/>
    <m/>
  </r>
  <r>
    <s v="BA Pursuit Leader"/>
    <x v="1196"/>
    <x v="0"/>
    <s v="Soft"/>
    <s v="Sales &amp; Growth"/>
    <s v="Sales &amp; Pursuits"/>
    <n v="3"/>
  </r>
  <r>
    <s v="BA Service Director ​"/>
    <x v="1196"/>
    <x v="0"/>
    <s v="Soft"/>
    <s v="Operations"/>
    <s v="Operations"/>
    <m/>
  </r>
  <r>
    <s v="BA Workforce Planning Manager"/>
    <x v="1196"/>
    <x v="0"/>
    <s v="Soft"/>
    <s v="Operations"/>
    <s v="Workforce Planning"/>
    <m/>
  </r>
  <r>
    <s v="Brand &amp; Marketing Campaigns Director​"/>
    <x v="1196"/>
    <x v="0"/>
    <s v="Soft"/>
    <s v="Sales &amp; Growth"/>
    <s v="MarComms"/>
    <m/>
  </r>
  <r>
    <s v="Brand Director"/>
    <x v="1196"/>
    <x v="0"/>
    <s v="Soft"/>
    <s v="Sales &amp; Growth"/>
    <s v="MarComms"/>
    <m/>
  </r>
  <r>
    <s v="Brand Manager"/>
    <x v="1196"/>
    <x v="0"/>
    <s v="Soft"/>
    <s v="Sales &amp; Growth"/>
    <s v="MarComms"/>
    <m/>
  </r>
  <r>
    <s v="Client Program Manager"/>
    <x v="1196"/>
    <x v="0"/>
    <s v="Soft"/>
    <s v="Sales &amp; Growth"/>
    <s v="Account &amp; Client Management (GAM)​"/>
    <m/>
  </r>
  <r>
    <s v="Communications Director"/>
    <x v="1196"/>
    <x v="0"/>
    <s v="Soft"/>
    <s v="Sales &amp; Growth"/>
    <s v="MarComms"/>
    <m/>
  </r>
  <r>
    <s v="Content Writer​"/>
    <x v="1196"/>
    <x v="0"/>
    <s v="Soft"/>
    <s v="Sales &amp; Growth"/>
    <s v="MarComms"/>
    <m/>
  </r>
  <r>
    <s v="Continual Improvement Manager"/>
    <x v="1196"/>
    <x v="0"/>
    <s v="Soft"/>
    <s v="Operations"/>
    <s v="Quality"/>
    <m/>
  </r>
  <r>
    <s v="Continual Improvement Specialist"/>
    <x v="1196"/>
    <x v="0"/>
    <s v="Soft"/>
    <s v="Operations"/>
    <s v="Quality"/>
    <m/>
  </r>
  <r>
    <s v="Corporate Communications Director"/>
    <x v="1196"/>
    <x v="0"/>
    <s v="Soft"/>
    <s v="Sales &amp; Growth"/>
    <s v="MarComms"/>
    <m/>
  </r>
  <r>
    <s v="Corporate Communications Manager"/>
    <x v="1196"/>
    <x v="0"/>
    <s v="Soft"/>
    <s v="Sales &amp; Growth"/>
    <s v="MarComms"/>
    <m/>
  </r>
  <r>
    <s v="Data Associate"/>
    <x v="1196"/>
    <x v="0"/>
    <s v="Soft"/>
    <s v="Sales &amp; Growth"/>
    <s v="Commercial Enablement"/>
    <m/>
  </r>
  <r>
    <s v="Digital &amp; Product Marketing Director​"/>
    <x v="1196"/>
    <x v="0"/>
    <s v="Soft"/>
    <s v="Sales &amp; Growth"/>
    <s v="MarComms"/>
    <m/>
  </r>
  <r>
    <s v="Digital Advertising Manager​"/>
    <x v="1196"/>
    <x v="0"/>
    <s v="Soft"/>
    <s v="Sales &amp; Growth"/>
    <s v="MarComms"/>
    <m/>
  </r>
  <r>
    <s v="Digital Analytics Manager​"/>
    <x v="1196"/>
    <x v="0"/>
    <s v="Soft"/>
    <s v="Sales &amp; Growth"/>
    <s v="MarComms"/>
    <m/>
  </r>
  <r>
    <s v="Director Key Clients &amp; Business Intelligence​"/>
    <x v="1196"/>
    <x v="0"/>
    <s v="Soft"/>
    <s v="Sales &amp; Growth"/>
    <s v="Account &amp; Client Management (GAM)​"/>
    <m/>
  </r>
  <r>
    <s v="Email Marketing Specialist​"/>
    <x v="1196"/>
    <x v="0"/>
    <s v="Soft"/>
    <s v="Sales &amp; Growth"/>
    <s v="MarComms"/>
    <m/>
  </r>
  <r>
    <s v="Environmental Construction Project Manager"/>
    <x v="1196"/>
    <x v="0"/>
    <s v="Soft"/>
    <s v="Environmental Services &amp; Science"/>
    <s v="Remediation Technology"/>
    <m/>
  </r>
  <r>
    <s v="Environmental Data Science Discipline Leader"/>
    <x v="1196"/>
    <x v="0"/>
    <s v="Soft"/>
    <s v="Environmental Services &amp; Science"/>
    <s v="Environmental Data Science"/>
    <m/>
  </r>
  <r>
    <s v="Environmental Data Science Technical Director"/>
    <x v="1196"/>
    <x v="0"/>
    <s v="Soft"/>
    <s v="Environmental Services &amp; Science"/>
    <s v="Environmental Data Science"/>
    <m/>
  </r>
  <r>
    <s v="Environmental Planning Discipline Leader"/>
    <x v="1196"/>
    <x v="0"/>
    <s v="Soft"/>
    <s v="Environmental Services &amp; Science"/>
    <s v="Environmental Planning"/>
    <m/>
  </r>
  <r>
    <s v="Environmental Planning Project Manager"/>
    <x v="1196"/>
    <x v="0"/>
    <s v="Soft"/>
    <s v="Environmental Services &amp; Science"/>
    <s v="Environmental Planning"/>
    <m/>
  </r>
  <r>
    <s v="Environmental Planning Technical Director"/>
    <x v="1196"/>
    <x v="0"/>
    <s v="Soft"/>
    <s v="Environmental Services &amp; Science"/>
    <s v="Environmental Planning"/>
    <m/>
  </r>
  <r>
    <s v="Environmental Regulation &amp; Policy Discipline Leader"/>
    <x v="1196"/>
    <x v="0"/>
    <s v="Soft"/>
    <s v="Environmental Services &amp; Science"/>
    <s v="Regulations &amp; Policy"/>
    <m/>
  </r>
  <r>
    <s v="Environmental Regulation &amp; Policy Project Manager"/>
    <x v="1196"/>
    <x v="0"/>
    <s v="Soft"/>
    <s v="Environmental Services &amp; Science"/>
    <s v="Regulations &amp; Policy"/>
    <m/>
  </r>
  <r>
    <s v="Environmental Regulation &amp; Policy Technical Director"/>
    <x v="1196"/>
    <x v="0"/>
    <s v="Soft"/>
    <s v="Environmental Services &amp; Science"/>
    <s v="Regulations &amp; Policy"/>
    <m/>
  </r>
  <r>
    <s v="Environmental Remediation Discipline Leader"/>
    <x v="1196"/>
    <x v="0"/>
    <s v="Soft"/>
    <s v="Environmental Services &amp; Science"/>
    <s v="Remediation Technology"/>
    <m/>
  </r>
  <r>
    <s v="Environmental Remediation Project Manager"/>
    <x v="1196"/>
    <x v="0"/>
    <s v="Soft"/>
    <s v="Environmental Services &amp; Science"/>
    <s v="Remediation Technology"/>
    <m/>
  </r>
  <r>
    <s v="Environmental Remediation Technical Director"/>
    <x v="1196"/>
    <x v="0"/>
    <s v="Soft"/>
    <s v="Environmental Services &amp; Science"/>
    <s v="Remediation Technology"/>
    <m/>
  </r>
  <r>
    <s v="Environmental Science Discipline Leader"/>
    <x v="1196"/>
    <x v="0"/>
    <s v="Soft"/>
    <s v="Environmental Services &amp; Science"/>
    <s v="Science"/>
    <m/>
  </r>
  <r>
    <s v="Environmental Science Project Manager"/>
    <x v="1196"/>
    <x v="0"/>
    <s v="Soft"/>
    <s v="Environmental Services &amp; Science"/>
    <s v="Science"/>
    <m/>
  </r>
  <r>
    <s v="Environmental Science Technical Director"/>
    <x v="1196"/>
    <x v="0"/>
    <s v="Soft"/>
    <s v="Environmental Services &amp; Science"/>
    <s v="Science"/>
    <m/>
  </r>
  <r>
    <s v="External Communications Director"/>
    <x v="1196"/>
    <x v="0"/>
    <s v="Soft"/>
    <s v="Sales &amp; Growth"/>
    <s v="MarComms"/>
    <m/>
  </r>
  <r>
    <s v="External Communications Manager​"/>
    <x v="1196"/>
    <x v="0"/>
    <s v="Soft"/>
    <s v="Sales &amp; Growth"/>
    <s v="MarComms"/>
    <m/>
  </r>
  <r>
    <s v="GBA Business Partner ​"/>
    <x v="1196"/>
    <x v="0"/>
    <s v="Soft"/>
    <s v="Sales &amp; Growth"/>
    <s v="MarComms"/>
    <m/>
  </r>
  <r>
    <s v="GBA H&amp;S Business Partner"/>
    <x v="1196"/>
    <x v="0"/>
    <s v="Soft"/>
    <s v="Operations"/>
    <s v="Health &amp; Safety"/>
    <m/>
  </r>
  <r>
    <s v="GBA H&amp;S Director"/>
    <x v="1196"/>
    <x v="0"/>
    <s v="Soft"/>
    <s v="Operations"/>
    <s v="Health &amp; Safety"/>
    <m/>
  </r>
  <r>
    <s v="GBA Product Owner"/>
    <x v="1196"/>
    <x v="0"/>
    <s v="Soft"/>
    <s v="Sales &amp; Growth"/>
    <s v="Sales &amp; Pursuits"/>
    <n v="5"/>
  </r>
  <r>
    <s v="GBA Pursuit Committee Associate Manager"/>
    <x v="1196"/>
    <x v="0"/>
    <s v="Soft"/>
    <s v="Sales &amp; Growth"/>
    <s v="Sales &amp; Pursuits"/>
    <n v="3"/>
  </r>
  <r>
    <s v="GBA Workforce Planning Manager"/>
    <x v="1196"/>
    <x v="0"/>
    <s v="Soft"/>
    <s v="Operations"/>
    <s v="Workforce Planning"/>
    <m/>
  </r>
  <r>
    <s v="Global Automation Director ​"/>
    <x v="1196"/>
    <x v="0"/>
    <s v="Functional"/>
    <s v="Operations"/>
    <s v="Operations"/>
    <m/>
  </r>
  <r>
    <s v="Global Client Experience Program Manager"/>
    <x v="1196"/>
    <x v="0"/>
    <s v="Soft"/>
    <s v="Sales &amp; Growth"/>
    <s v="Growth Other​"/>
    <m/>
  </r>
  <r>
    <s v="Global Commercial Strategies Director"/>
    <x v="1196"/>
    <x v="0"/>
    <s v="Soft"/>
    <s v="Sales &amp; Growth"/>
    <s v="Growth Other​"/>
    <m/>
  </r>
  <r>
    <s v="Global Continuous Improvement Director"/>
    <x v="1196"/>
    <x v="0"/>
    <s v="Soft"/>
    <s v="Operations"/>
    <s v="Quality"/>
    <m/>
  </r>
  <r>
    <s v="Global Continuous Improvement Director​"/>
    <x v="1196"/>
    <x v="0"/>
    <s v="Soft"/>
    <s v="Operations"/>
    <s v="Quality"/>
    <m/>
  </r>
  <r>
    <s v="Global Continuous Improvement Director​"/>
    <x v="1196"/>
    <x v="0"/>
    <s v="Soft"/>
    <s v="Operations"/>
    <s v="Quality"/>
    <m/>
  </r>
  <r>
    <s v="Global CX Product Owner ​"/>
    <x v="1196"/>
    <x v="0"/>
    <s v="Functional"/>
    <s v="Sales &amp; Growth"/>
    <s v="Growth Other​"/>
    <m/>
  </r>
  <r>
    <s v="Global Document Management Manager​"/>
    <x v="1196"/>
    <x v="0"/>
    <s v="Soft"/>
    <s v="Operations"/>
    <s v="Quality"/>
    <m/>
  </r>
  <r>
    <s v="Global Growth Education Manager"/>
    <x v="1196"/>
    <x v="0"/>
    <s v="Soft"/>
    <s v="Sales &amp; Growth"/>
    <s v="Growth Other​"/>
    <m/>
  </r>
  <r>
    <s v="Global Growth Education Partner"/>
    <x v="1196"/>
    <x v="0"/>
    <s v="Soft"/>
    <s v="Sales &amp; Growth"/>
    <s v="Growth Other​"/>
    <m/>
  </r>
  <r>
    <s v="Global Growth Education Partner"/>
    <x v="1196"/>
    <x v="0"/>
    <s v="Soft"/>
    <s v="Sales &amp; Growth"/>
    <s v="Growth Other​"/>
    <m/>
  </r>
  <r>
    <s v="Global H&amp;S Director"/>
    <x v="1196"/>
    <x v="0"/>
    <s v="Soft"/>
    <s v="Operations"/>
    <s v="Health &amp; Safety"/>
    <m/>
  </r>
  <r>
    <s v="Global Performance Excellence Director​"/>
    <x v="1196"/>
    <x v="0"/>
    <s v="Soft"/>
    <s v="Operations"/>
    <s v="Operations"/>
    <m/>
  </r>
  <r>
    <s v="Global Project Quality Management Director"/>
    <x v="1196"/>
    <x v="0"/>
    <s v="Soft"/>
    <s v="Operations"/>
    <s v="Quality"/>
    <m/>
  </r>
  <r>
    <s v="Global Quality Audit Director​"/>
    <x v="1196"/>
    <x v="0"/>
    <s v="Soft"/>
    <s v="Operations"/>
    <s v="Quality"/>
    <m/>
  </r>
  <r>
    <s v="Global Quality Director"/>
    <x v="1196"/>
    <x v="0"/>
    <s v="Soft"/>
    <s v="Operations"/>
    <s v="Quality"/>
    <m/>
  </r>
  <r>
    <s v="Global Quality Management System Director​"/>
    <x v="1196"/>
    <x v="0"/>
    <s v="Soft"/>
    <s v="Operations"/>
    <s v="Quality"/>
    <m/>
  </r>
  <r>
    <s v="Global Research Manager"/>
    <x v="1196"/>
    <x v="0"/>
    <s v="Soft"/>
    <s v="Sales &amp; Growth"/>
    <s v="Growth Other​"/>
    <m/>
  </r>
  <r>
    <s v="Global Strategy and Development Officer"/>
    <x v="1196"/>
    <x v="0"/>
    <s v="Soft"/>
    <s v="Sales &amp; Growth"/>
    <s v="Growth Other​"/>
    <m/>
  </r>
  <r>
    <s v="Global Strategy Manager"/>
    <x v="1196"/>
    <x v="0"/>
    <s v="Soft"/>
    <s v="Sales &amp; Growth"/>
    <s v="Growth Other​"/>
    <m/>
  </r>
  <r>
    <s v="Global Supplier Quality Management Director​"/>
    <x v="1196"/>
    <x v="0"/>
    <s v="Soft"/>
    <s v="Operations"/>
    <s v="Quality"/>
    <m/>
  </r>
  <r>
    <s v="Global System (OSC/CH) Manager​"/>
    <x v="1196"/>
    <x v="0"/>
    <s v="Soft"/>
    <s v="Sales &amp; Growth"/>
    <s v="Sales &amp; Pursuits"/>
    <n v="2"/>
  </r>
  <r>
    <s v="Global/Chief Marketing Officer​"/>
    <x v="1196"/>
    <x v="0"/>
    <s v="Soft"/>
    <s v="Sales &amp; Growth"/>
    <s v="MarComms"/>
    <m/>
  </r>
  <r>
    <s v="Industrial Hygienist"/>
    <x v="1196"/>
    <x v="0"/>
    <s v="Soft"/>
    <s v="Environmental Services &amp; Science"/>
    <s v="Regulations &amp; Policy"/>
    <m/>
  </r>
  <r>
    <s v="Lead Quality Auditor​"/>
    <x v="1196"/>
    <x v="0"/>
    <s v="Soft"/>
    <s v="Operations"/>
    <s v="Quality"/>
    <m/>
  </r>
  <r>
    <s v="Market Research Analyst"/>
    <x v="1196"/>
    <x v="0"/>
    <s v="Soft"/>
    <s v="Sales &amp; Growth"/>
    <s v="Commercial Enablement"/>
    <m/>
  </r>
  <r>
    <s v="Market Research Associate"/>
    <x v="1196"/>
    <x v="0"/>
    <s v="Soft"/>
    <s v="Sales &amp; Growth"/>
    <s v="Commercial Enablement"/>
    <m/>
  </r>
  <r>
    <s v="Market Research Specialist"/>
    <x v="1196"/>
    <x v="0"/>
    <s v="Soft"/>
    <s v="Sales &amp; Growth"/>
    <s v="Commercial Enablement"/>
    <m/>
  </r>
  <r>
    <s v="Marketing &amp; Communications Director"/>
    <x v="1196"/>
    <x v="0"/>
    <s v="Soft"/>
    <s v="Sales &amp; Growth"/>
    <s v="MarComms"/>
    <m/>
  </r>
  <r>
    <s v="Marketing Campaign Manager"/>
    <x v="1196"/>
    <x v="0"/>
    <s v="Soft"/>
    <s v="Sales &amp; Growth"/>
    <s v="MarComms"/>
    <m/>
  </r>
  <r>
    <s v="Marketing Manager"/>
    <x v="1196"/>
    <x v="0"/>
    <s v="Soft"/>
    <s v="Sales &amp; Growth"/>
    <s v="MarComms"/>
    <m/>
  </r>
  <r>
    <s v="Marketing Operations Director / Manager​"/>
    <x v="1196"/>
    <x v="0"/>
    <s v="Soft"/>
    <s v="Sales &amp; Growth"/>
    <s v="MarComms"/>
    <m/>
  </r>
  <r>
    <s v="Marketing Project Manager / Specialist / Coordinator​"/>
    <x v="1196"/>
    <x v="0"/>
    <s v="Soft"/>
    <s v="Sales &amp; Growth"/>
    <s v="MarComms"/>
    <m/>
  </r>
  <r>
    <s v="Paid Media Specialist​"/>
    <x v="1196"/>
    <x v="0"/>
    <s v="Soft"/>
    <s v="Sales &amp; Growth"/>
    <s v="MarComms"/>
    <m/>
  </r>
  <r>
    <s v="Performance Marketing Director​"/>
    <x v="1196"/>
    <x v="0"/>
    <s v="Soft"/>
    <s v="Sales &amp; Growth"/>
    <s v="MarComms"/>
    <m/>
  </r>
  <r>
    <s v="Process Improvement Coordinator"/>
    <x v="1196"/>
    <x v="0"/>
    <s v="Soft"/>
    <s v="Operations"/>
    <s v="Quality"/>
    <m/>
  </r>
  <r>
    <s v="Procurement Analyst"/>
    <x v="1196"/>
    <x v="0"/>
    <s v="Soft"/>
    <s v="Operations"/>
    <s v="Procurement"/>
    <m/>
  </r>
  <r>
    <s v="Procurement Director"/>
    <x v="1196"/>
    <x v="0"/>
    <s v="Soft"/>
    <s v="Operations"/>
    <s v="Procurement"/>
    <m/>
  </r>
  <r>
    <s v="Procurement Manager"/>
    <x v="1196"/>
    <x v="0"/>
    <s v="Soft"/>
    <s v="Operations"/>
    <s v="Procurement"/>
    <m/>
  </r>
  <r>
    <s v="Procurement Specialist"/>
    <x v="1196"/>
    <x v="0"/>
    <s v="Soft"/>
    <s v="Operations"/>
    <s v="Procurement"/>
    <m/>
  </r>
  <r>
    <s v="Product Marketing Director / Manager / Specialist​"/>
    <x v="1196"/>
    <x v="0"/>
    <s v="Soft"/>
    <s v="Sales &amp; Growth"/>
    <s v="MarComms"/>
    <m/>
  </r>
  <r>
    <s v="Program Manager Global Account Management ​"/>
    <x v="1196"/>
    <x v="0"/>
    <s v="Soft"/>
    <s v="Sales &amp; Growth"/>
    <s v="Account &amp; Client Management (GAM)​"/>
    <m/>
  </r>
  <r>
    <s v="Project Quality Manager"/>
    <x v="1196"/>
    <x v="0"/>
    <s v="Soft"/>
    <s v="Operations"/>
    <s v="Quality"/>
    <m/>
  </r>
  <r>
    <s v="Proposal Coordinator"/>
    <x v="1196"/>
    <x v="0"/>
    <s v="Functional"/>
    <s v="Sales &amp; Growth"/>
    <s v="Commercial Enablement"/>
    <m/>
  </r>
  <r>
    <s v="Pursuits Director"/>
    <x v="1196"/>
    <x v="0"/>
    <s v="Soft"/>
    <s v="Sales &amp; Growth"/>
    <s v="Sales &amp; Pursuits"/>
    <n v="4"/>
  </r>
  <r>
    <s v="Quality Audit Coordinator​"/>
    <x v="1196"/>
    <x v="0"/>
    <s v="Soft"/>
    <s v="Operations"/>
    <s v="Quality"/>
    <m/>
  </r>
  <r>
    <s v="Quality Audit Manager​"/>
    <x v="1196"/>
    <x v="0"/>
    <s v="Soft"/>
    <s v="Operations"/>
    <s v="Quality"/>
    <m/>
  </r>
  <r>
    <s v="Quality Management System Coordinator​"/>
    <x v="1196"/>
    <x v="0"/>
    <s v="Soft"/>
    <s v="Operations"/>
    <s v="Quality"/>
    <m/>
  </r>
  <r>
    <s v="Quality Manager​"/>
    <x v="1196"/>
    <x v="0"/>
    <s v="Soft"/>
    <s v="Operations"/>
    <s v="Quality"/>
    <m/>
  </r>
  <r>
    <s v="Senior Proposal Coordinator"/>
    <x v="1196"/>
    <x v="0"/>
    <s v="Soft"/>
    <s v="Sales &amp; Growth"/>
    <s v="Commercial Enablement"/>
    <m/>
  </r>
  <r>
    <s v="Service Delivery Manager​"/>
    <x v="1196"/>
    <x v="0"/>
    <s v="Functional"/>
    <s v="Sales &amp; Growth"/>
    <s v="MarComms"/>
    <m/>
  </r>
  <r>
    <s v="Social Media Specialist"/>
    <x v="1196"/>
    <x v="0"/>
    <s v="Soft"/>
    <s v="Sales &amp; Growth"/>
    <s v="MarComms"/>
    <m/>
  </r>
  <r>
    <s v="Advisory Associate Director"/>
    <x v="1196"/>
    <x v="294"/>
    <s v="Soft"/>
    <s v="Advisory"/>
    <s v="Business Advisory"/>
    <m/>
  </r>
  <r>
    <s v="Advisory Director"/>
    <x v="1196"/>
    <x v="294"/>
    <s v="Soft"/>
    <s v="Advisory"/>
    <s v="Business Advisory"/>
    <m/>
  </r>
  <r>
    <s v="Advisory Manager"/>
    <x v="1196"/>
    <x v="294"/>
    <s v="Soft"/>
    <s v="Advisory"/>
    <s v="Business Advisory"/>
    <m/>
  </r>
  <r>
    <s v="Advisory Senior Consultant"/>
    <x v="1196"/>
    <x v="294"/>
    <s v="Soft"/>
    <s v="Advisory"/>
    <s v="Business Advisory"/>
    <m/>
  </r>
  <r>
    <s v="Advisory Senior Director"/>
    <x v="1196"/>
    <x v="294"/>
    <s v="Soft"/>
    <s v="Advisory"/>
    <s v="Business Advisory"/>
    <m/>
  </r>
  <r>
    <s v="Business Intelligence Director"/>
    <x v="1196"/>
    <x v="294"/>
    <s v="Soft"/>
    <s v="Digital"/>
    <s v="Data Science and Analytics"/>
    <m/>
  </r>
  <r>
    <s v="Building Surveying Advisor"/>
    <x v="1196"/>
    <x v="294"/>
    <s v="Soft"/>
    <s v="Advisory"/>
    <s v="Technical Advisory"/>
    <m/>
  </r>
  <r>
    <s v="Contract Advisor"/>
    <x v="1196"/>
    <x v="294"/>
    <s v="Soft"/>
    <s v="Advisory"/>
    <s v="Technical Advisory"/>
    <m/>
  </r>
  <r>
    <s v="Hosting Manager"/>
    <x v="1196"/>
    <x v="294"/>
    <s v="Soft"/>
    <s v="Digital"/>
    <s v="DevOps and System Administration"/>
    <m/>
  </r>
  <r>
    <s v="Global Capability / Talent / DEIB Advisor"/>
    <x v="1196"/>
    <x v="294"/>
    <s v="Soft"/>
    <s v="People"/>
    <s v="Talent Management &amp; Capability Development"/>
    <m/>
  </r>
  <r>
    <s v="Global Capability / Talent / DEIB Coordinator"/>
    <x v="1196"/>
    <x v="294"/>
    <s v="Soft"/>
    <s v="People"/>
    <s v="Talent Management &amp; Capability Development"/>
    <m/>
  </r>
  <r>
    <s v="Global Capability / Talent / DEIB Specialist"/>
    <x v="1196"/>
    <x v="294"/>
    <s v="Soft"/>
    <s v="People"/>
    <s v="Talent Management &amp; Capability Development"/>
    <m/>
  </r>
  <r>
    <s v="Global Service Management Partner"/>
    <x v="1196"/>
    <x v="294"/>
    <s v="Soft"/>
    <s v="Digital"/>
    <s v="Information Technology (IT) Support"/>
    <m/>
  </r>
  <r>
    <s v="Global Performance &amp; Reward Director"/>
    <x v="1196"/>
    <x v="294"/>
    <s v="Functional"/>
    <s v="People"/>
    <s v="Performance &amp; Reward"/>
    <m/>
  </r>
  <r>
    <s v="Operations Support Manager"/>
    <x v="1196"/>
    <x v="294"/>
    <s v="Soft"/>
    <s v="Digital"/>
    <s v="Information Technology (IT) Support"/>
    <m/>
  </r>
  <r>
    <s v="Senior User Support And Success Analyst"/>
    <x v="1196"/>
    <x v="294"/>
    <s v="Soft"/>
    <s v="Digital"/>
    <s v="Information Technology (IT) Support"/>
    <m/>
  </r>
  <r>
    <s v="Global Tech Integration Director"/>
    <x v="1196"/>
    <x v="294"/>
    <s v="Soft"/>
    <s v="Digital"/>
    <s v="Network and Security"/>
    <m/>
  </r>
  <r>
    <s v="Director of Software Engineering"/>
    <x v="1196"/>
    <x v="294"/>
    <s v="Soft"/>
    <s v="Digital"/>
    <s v="Software Development / Digital Architecture"/>
    <m/>
  </r>
  <r>
    <s v="Performance &amp; Reward Director"/>
    <x v="1196"/>
    <x v="294"/>
    <s v="Soft"/>
    <s v="People"/>
    <s v="Performance &amp; Reward"/>
    <m/>
  </r>
  <r>
    <s v="Performance &amp; Reward Manager"/>
    <x v="1196"/>
    <x v="294"/>
    <s v="Functional"/>
    <s v="People"/>
    <s v="Performance &amp; Reward"/>
    <m/>
  </r>
  <r>
    <s v="Director of Technology and Architecture"/>
    <x v="1196"/>
    <x v="294"/>
    <s v="Soft"/>
    <s v="Digital"/>
    <s v="Software Development / Digital Architecture"/>
    <m/>
  </r>
  <r>
    <s v="Global Digital Services &amp; Solutions Director"/>
    <x v="1196"/>
    <x v="294"/>
    <s v="Soft"/>
    <s v="Digital"/>
    <s v="Software Development / Digital Architecture"/>
    <m/>
  </r>
  <r>
    <s v="Global Platform Director"/>
    <x v="1196"/>
    <x v="294"/>
    <s v="Soft"/>
    <s v="Digital"/>
    <s v="Software Development / Digital Architecture"/>
    <m/>
  </r>
  <r>
    <s v="Global Software Engineering Director"/>
    <x v="1196"/>
    <x v="294"/>
    <s v="Soft"/>
    <s v="Digital"/>
    <s v="Software Development / Digital Architecture"/>
    <m/>
  </r>
  <r>
    <s v="Talent Acquisition Manager"/>
    <x v="1196"/>
    <x v="294"/>
    <s v="Soft"/>
    <s v="People"/>
    <s v="Talent Acquisition"/>
    <m/>
  </r>
  <r>
    <s v="Talent Acquisition Partner"/>
    <x v="1196"/>
    <x v="294"/>
    <s v="Soft"/>
    <s v="People"/>
    <s v="Talent Acquisition"/>
    <m/>
  </r>
  <r>
    <s v="Technical Advisor"/>
    <x v="1196"/>
    <x v="294"/>
    <s v="Soft"/>
    <s v="Advisory"/>
    <s v="Technical Advisory"/>
    <m/>
  </r>
  <r>
    <s v="Advisory Director"/>
    <x v="1196"/>
    <x v="294"/>
    <s v="Soft"/>
    <s v="Advisory"/>
    <s v="Business Advisory"/>
    <m/>
  </r>
  <r>
    <s v="Advisory Senior Director"/>
    <x v="1196"/>
    <x v="294"/>
    <s v="Soft"/>
    <s v="Advisory"/>
    <s v="Business Advisory"/>
    <m/>
  </r>
  <r>
    <s v="Business Intelligence Director"/>
    <x v="1196"/>
    <x v="294"/>
    <s v="Soft"/>
    <s v="Digital"/>
    <s v="Data Science and Analytics"/>
    <m/>
  </r>
  <r>
    <s v="Director of Software Engineering"/>
    <x v="1196"/>
    <x v="294"/>
    <s v="Soft"/>
    <s v="Digital"/>
    <s v="Software Development / Digital Architecture"/>
    <m/>
  </r>
  <r>
    <s v="Director of Technology and Architecture"/>
    <x v="1196"/>
    <x v="294"/>
    <s v="Soft"/>
    <s v="Digital"/>
    <s v="Software Development / Digital Architecture"/>
    <m/>
  </r>
  <r>
    <s v="Global Digital Services &amp; Solutions Director"/>
    <x v="1196"/>
    <x v="294"/>
    <s v="Soft"/>
    <s v="Digital"/>
    <s v="Software Development / Digital Architecture"/>
    <m/>
  </r>
  <r>
    <s v="Global Performance &amp; Reward Director"/>
    <x v="1196"/>
    <x v="294"/>
    <s v="Functional"/>
    <s v="People"/>
    <s v="Performance &amp; Reward"/>
    <m/>
  </r>
  <r>
    <s v="Global Platform Director"/>
    <x v="1196"/>
    <x v="294"/>
    <s v="Soft"/>
    <s v="Digital"/>
    <s v="Software Development / Digital Architecture"/>
    <m/>
  </r>
  <r>
    <s v="Global Software Engineering Director"/>
    <x v="1196"/>
    <x v="294"/>
    <s v="Soft"/>
    <s v="Digital"/>
    <s v="Software Development / Digital Architecture"/>
    <m/>
  </r>
  <r>
    <s v="Global Tech Integration Director"/>
    <x v="1196"/>
    <x v="294"/>
    <s v="Soft"/>
    <s v="Digital"/>
    <s v="Network and Security"/>
    <m/>
  </r>
  <r>
    <s v="Performance &amp; Reward Director"/>
    <x v="1196"/>
    <x v="294"/>
    <s v="Soft"/>
    <s v="People"/>
    <s v="Performance &amp; Reward"/>
    <m/>
  </r>
  <r>
    <s v="Travel Director"/>
    <x v="1196"/>
    <x v="0"/>
    <s v="Soft"/>
    <s v="Operations"/>
    <s v="Travel"/>
    <m/>
  </r>
  <r>
    <s v="Travel Manager"/>
    <x v="1196"/>
    <x v="0"/>
    <s v="Soft"/>
    <s v="Operations"/>
    <s v="Travel"/>
    <m/>
  </r>
  <r>
    <s v="UI/UX and Web Designer"/>
    <x v="1196"/>
    <x v="0"/>
    <s v="Soft"/>
    <s v="Sales &amp; Growth"/>
    <s v="MarComms"/>
    <m/>
  </r>
  <r>
    <s v="Web Content Specialist"/>
    <x v="1196"/>
    <x v="0"/>
    <s v="Soft"/>
    <s v="Sales &amp; Growth"/>
    <s v="MarComms"/>
    <m/>
  </r>
  <r>
    <s v="Webmaster"/>
    <x v="1196"/>
    <x v="0"/>
    <s v="Soft"/>
    <s v="Sales &amp; Growth"/>
    <s v="MarComms"/>
    <m/>
  </r>
  <r>
    <s v="Website Product Owner"/>
    <x v="1196"/>
    <x v="0"/>
    <s v="Soft"/>
    <s v="Sales &amp; Growth"/>
    <s v="MarComms"/>
    <m/>
  </r>
  <r>
    <s v="BA GEC Manager"/>
    <x v="1196"/>
    <x v="0"/>
    <s v="Soft"/>
    <s v="Operations"/>
    <s v="Operations"/>
    <m/>
  </r>
  <r>
    <s v="BA Service Director ​"/>
    <x v="1196"/>
    <x v="0"/>
    <s v="Soft"/>
    <s v="Operations"/>
    <s v="Operations"/>
    <m/>
  </r>
  <r>
    <s v="Brand &amp; Marketing Campaigns Director​"/>
    <x v="1196"/>
    <x v="0"/>
    <s v="Soft"/>
    <s v="Sales &amp; Growth"/>
    <s v="MarComms"/>
    <m/>
  </r>
  <r>
    <s v="Brand Director"/>
    <x v="1196"/>
    <x v="0"/>
    <s v="Soft"/>
    <s v="Sales &amp; Growth"/>
    <s v="MarComms"/>
    <m/>
  </r>
  <r>
    <s v="Communications Director"/>
    <x v="1196"/>
    <x v="0"/>
    <s v="Soft"/>
    <s v="Sales &amp; Growth"/>
    <s v="MarComms"/>
    <m/>
  </r>
  <r>
    <s v="Corporate Communications Director"/>
    <x v="1196"/>
    <x v="0"/>
    <s v="Soft"/>
    <s v="Sales &amp; Growth"/>
    <s v="MarComms"/>
    <m/>
  </r>
  <r>
    <s v="Digital &amp; Product Marketing Director​"/>
    <x v="1196"/>
    <x v="0"/>
    <s v="Soft"/>
    <s v="Sales &amp; Growth"/>
    <s v="MarComms"/>
    <m/>
  </r>
  <r>
    <s v="Director Key Clients &amp; Business Intelligence​"/>
    <x v="1196"/>
    <x v="0"/>
    <s v="Soft"/>
    <s v="Sales &amp; Growth"/>
    <s v="Account &amp; Client Management (GAM)​"/>
    <m/>
  </r>
  <r>
    <s v="Environmental Data Science Technical Director"/>
    <x v="1196"/>
    <x v="0"/>
    <s v="Soft"/>
    <s v="Environmental Services &amp; Science"/>
    <s v="Environmental Data Science"/>
    <m/>
  </r>
  <r>
    <s v="Environmental Planning Technical Director"/>
    <x v="1196"/>
    <x v="0"/>
    <s v="Soft"/>
    <s v="Environmental Services &amp; Science"/>
    <s v="Environmental Planning"/>
    <m/>
  </r>
  <r>
    <s v="Environmental Regulation &amp; Policy Technical Director"/>
    <x v="1196"/>
    <x v="0"/>
    <s v="Soft"/>
    <s v="Environmental Services &amp; Science"/>
    <s v="Regulations &amp; Policy"/>
    <m/>
  </r>
  <r>
    <s v="Environmental Remediation Technical Director"/>
    <x v="1196"/>
    <x v="0"/>
    <s v="Soft"/>
    <s v="Environmental Services &amp; Science"/>
    <s v="Remediation Technology"/>
    <m/>
  </r>
  <r>
    <s v="Environmental Science Technical Director"/>
    <x v="1196"/>
    <x v="0"/>
    <s v="Soft"/>
    <s v="Environmental Services &amp; Science"/>
    <s v="Science"/>
    <m/>
  </r>
  <r>
    <s v="External Communications Director"/>
    <x v="1196"/>
    <x v="0"/>
    <s v="Soft"/>
    <s v="Sales &amp; Growth"/>
    <s v="MarComms"/>
    <m/>
  </r>
  <r>
    <s v="GBA H&amp;S Director"/>
    <x v="1196"/>
    <x v="0"/>
    <s v="Soft"/>
    <s v="Operations"/>
    <s v="Health &amp; Safety"/>
    <m/>
  </r>
  <r>
    <s v="Global Automation Director ​"/>
    <x v="1196"/>
    <x v="0"/>
    <s v="Functional"/>
    <s v="Operations"/>
    <s v="Operations"/>
    <m/>
  </r>
  <r>
    <s v="Global Commercial Strategies Director"/>
    <x v="1196"/>
    <x v="0"/>
    <s v="Soft"/>
    <s v="Sales &amp; Growth"/>
    <s v="Growth Other​"/>
    <m/>
  </r>
  <r>
    <s v="Global Continuous Improvement Director"/>
    <x v="1196"/>
    <x v="0"/>
    <s v="Soft"/>
    <s v="Operations"/>
    <s v="Quality"/>
    <m/>
  </r>
  <r>
    <s v="Global Continuous Improvement Director​"/>
    <x v="1196"/>
    <x v="0"/>
    <s v="Soft"/>
    <s v="Operations"/>
    <s v="Quality"/>
    <m/>
  </r>
  <r>
    <s v="Global Continuous Improvement Director​"/>
    <x v="1196"/>
    <x v="0"/>
    <s v="Soft"/>
    <s v="Operations"/>
    <s v="Quality"/>
    <m/>
  </r>
  <r>
    <s v="Global H&amp;S Director"/>
    <x v="1196"/>
    <x v="0"/>
    <s v="Soft"/>
    <s v="Operations"/>
    <s v="Health &amp; Safety"/>
    <m/>
  </r>
  <r>
    <s v="Global Performance Excellence Director​"/>
    <x v="1196"/>
    <x v="0"/>
    <s v="Soft"/>
    <s v="Operations"/>
    <s v="Operations"/>
    <m/>
  </r>
  <r>
    <s v="Global Project Quality Management Director"/>
    <x v="1196"/>
    <x v="0"/>
    <s v="Soft"/>
    <s v="Operations"/>
    <s v="Quality"/>
    <m/>
  </r>
  <r>
    <s v="Global Quality Audit Director​"/>
    <x v="1196"/>
    <x v="0"/>
    <s v="Soft"/>
    <s v="Operations"/>
    <s v="Quality"/>
    <m/>
  </r>
  <r>
    <s v="Global Quality Director"/>
    <x v="1196"/>
    <x v="0"/>
    <s v="Soft"/>
    <s v="Operations"/>
    <s v="Quality"/>
    <m/>
  </r>
  <r>
    <s v="Global Quality Management System Director​"/>
    <x v="1196"/>
    <x v="0"/>
    <s v="Soft"/>
    <s v="Operations"/>
    <s v="Quality"/>
    <m/>
  </r>
  <r>
    <s v="Global Supplier Quality Management Director​"/>
    <x v="1196"/>
    <x v="0"/>
    <s v="Soft"/>
    <s v="Operations"/>
    <s v="Quality"/>
    <m/>
  </r>
  <r>
    <s v="Global/Chief Marketing Officer​"/>
    <x v="1196"/>
    <x v="0"/>
    <s v="Soft"/>
    <s v="Sales &amp; Growth"/>
    <s v="MarComms"/>
    <m/>
  </r>
  <r>
    <s v="Marketing &amp; Communications Director"/>
    <x v="1196"/>
    <x v="0"/>
    <s v="Soft"/>
    <s v="Sales &amp; Growth"/>
    <s v="MarComms"/>
    <m/>
  </r>
  <r>
    <s v="Marketing Operations Director / Manager​"/>
    <x v="1196"/>
    <x v="0"/>
    <s v="Soft"/>
    <s v="Sales &amp; Growth"/>
    <s v="MarComms"/>
    <m/>
  </r>
  <r>
    <s v="Performance Marketing Director​"/>
    <x v="1196"/>
    <x v="0"/>
    <s v="Soft"/>
    <s v="Sales &amp; Growth"/>
    <s v="MarComms"/>
    <m/>
  </r>
  <r>
    <s v="Procurement Director"/>
    <x v="1196"/>
    <x v="0"/>
    <s v="Soft"/>
    <s v="Operations"/>
    <s v="Procurement"/>
    <m/>
  </r>
  <r>
    <s v="Product Marketing Director / Manager / Specialist​"/>
    <x v="1196"/>
    <x v="0"/>
    <s v="Soft"/>
    <s v="Sales &amp; Growth"/>
    <s v="MarComms"/>
    <m/>
  </r>
  <r>
    <s v="Pursuits Director"/>
    <x v="1196"/>
    <x v="0"/>
    <s v="Soft"/>
    <s v="Sales &amp; Growth"/>
    <s v="Sales &amp; Pursuits"/>
    <m/>
  </r>
  <r>
    <s v="Travel Director"/>
    <x v="1196"/>
    <x v="0"/>
    <s v="Soft"/>
    <s v="Operations"/>
    <s v="Travel"/>
    <m/>
  </r>
  <r>
    <s v="Talent Acquisition Advisor"/>
    <x v="1197"/>
    <x v="0"/>
    <s v="Functional"/>
    <s v="People"/>
    <s v="Talent Acquisition"/>
    <m/>
  </r>
  <r>
    <s v="Talent Acquisition Coordinator"/>
    <x v="1197"/>
    <x v="0"/>
    <s v="Functional"/>
    <s v="People"/>
    <s v="Talent Acquisition"/>
    <m/>
  </r>
  <r>
    <s v="Talent Acquisition Specialist"/>
    <x v="1197"/>
    <x v="0"/>
    <s v="Functional"/>
    <s v="People"/>
    <s v="Talent Acquisition"/>
    <m/>
  </r>
  <r>
    <s v="Asset Operations Advisor"/>
    <x v="1198"/>
    <x v="0"/>
    <s v="Soft"/>
    <s v="Asset Management"/>
    <s v="Asset Operations &amp; Maintenance"/>
    <m/>
  </r>
  <r>
    <s v="BA H&amp;S Specialist"/>
    <x v="1198"/>
    <x v="0"/>
    <s v="Soft"/>
    <s v="Operations"/>
    <s v="Health &amp; Safety"/>
    <m/>
  </r>
  <r>
    <s v="Country H&amp;S Manager"/>
    <x v="1198"/>
    <x v="0"/>
    <s v="Soft"/>
    <s v="Operations"/>
    <s v="Health &amp; Safety"/>
    <m/>
  </r>
  <r>
    <s v="Environmental Construction Project Manager"/>
    <x v="1198"/>
    <x v="0"/>
    <s v="Soft"/>
    <s v="Environmental Services &amp; Science"/>
    <s v="Remediation Technology"/>
    <m/>
  </r>
  <r>
    <s v="Environmental Construction Supervisor"/>
    <x v="1198"/>
    <x v="0"/>
    <s v="Soft"/>
    <s v="Environmental Services &amp; Science"/>
    <s v="Remediation Technology"/>
    <m/>
  </r>
  <r>
    <s v="Environmental Data Scientist"/>
    <x v="1198"/>
    <x v="0"/>
    <s v="Soft"/>
    <s v="Environmental Services &amp; Science"/>
    <s v="Environmental Data Science"/>
    <m/>
  </r>
  <r>
    <s v="Environmental Engineer"/>
    <x v="1198"/>
    <x v="0"/>
    <s v="Soft"/>
    <s v="Environmental Services &amp; Science"/>
    <s v="Remediation Technology"/>
    <m/>
  </r>
  <r>
    <s v="Environmental Field Technician"/>
    <x v="1198"/>
    <x v="0"/>
    <s v="Soft"/>
    <s v="Environmental Services &amp; Science"/>
    <s v="Remediation Technology"/>
    <m/>
  </r>
  <r>
    <s v="Environmental Remediation Project Manager"/>
    <x v="1198"/>
    <x v="0"/>
    <s v="Soft"/>
    <s v="Environmental Services &amp; Science"/>
    <s v="Remediation Technology"/>
    <m/>
  </r>
  <r>
    <s v="Environmental System Technician"/>
    <x v="1198"/>
    <x v="0"/>
    <s v="Soft"/>
    <s v="Environmental Services &amp; Science"/>
    <s v="Remediation Technology"/>
    <m/>
  </r>
  <r>
    <s v="Frontend Developer ​"/>
    <x v="1198"/>
    <x v="0"/>
    <s v="Soft"/>
    <s v="Sales &amp; Growth"/>
    <s v="MarComms"/>
    <m/>
  </r>
  <r>
    <s v="Functional Tester ​"/>
    <x v="1198"/>
    <x v="0"/>
    <s v="Soft"/>
    <s v="Sales &amp; Growth"/>
    <s v="MarComms"/>
    <m/>
  </r>
  <r>
    <s v="Global Project Management and Execution Director​"/>
    <x v="1198"/>
    <x v="0"/>
    <s v="Soft"/>
    <s v="Operations"/>
    <s v="Operations"/>
    <m/>
  </r>
  <r>
    <s v="Project Quality Management Coordinator​"/>
    <x v="1198"/>
    <x v="0"/>
    <s v="Soft"/>
    <s v="Operations"/>
    <s v="Quality"/>
    <m/>
  </r>
  <r>
    <s v="Quality Specialist​"/>
    <x v="1198"/>
    <x v="0"/>
    <s v="Soft"/>
    <s v="Operations"/>
    <s v="Quality"/>
    <m/>
  </r>
  <r>
    <s v="Senior Graphic Designer"/>
    <x v="1198"/>
    <x v="0"/>
    <s v="Soft"/>
    <s v="Sales &amp; Growth"/>
    <s v="Commercial Enablement"/>
    <n v="3"/>
  </r>
  <r>
    <s v="Employee Relations &amp; Compliance Partner"/>
    <x v="1198"/>
    <x v="295"/>
    <s v="Soft"/>
    <s v="People"/>
    <s v="People Services &amp; Operations"/>
    <m/>
  </r>
  <r>
    <s v="Global International Mobility Director"/>
    <x v="1198"/>
    <x v="295"/>
    <s v="Soft"/>
    <s v="People"/>
    <s v="People Services &amp; Operations"/>
    <m/>
  </r>
  <r>
    <s v="Global People Analytics Manager"/>
    <x v="1198"/>
    <x v="295"/>
    <s v="Soft"/>
    <s v="People"/>
    <s v="People Services &amp; Operations"/>
    <m/>
  </r>
  <r>
    <s v="Global People Analytics Partner"/>
    <x v="1198"/>
    <x v="295"/>
    <s v="Soft"/>
    <s v="People"/>
    <s v="People Services &amp; Operations"/>
    <m/>
  </r>
  <r>
    <s v="People Analytics Specialist"/>
    <x v="1198"/>
    <x v="295"/>
    <s v="Soft"/>
    <s v="People"/>
    <s v="People Services &amp; Operations"/>
    <m/>
  </r>
  <r>
    <s v="People Services Manager"/>
    <x v="1198"/>
    <x v="295"/>
    <s v="Soft"/>
    <s v="People"/>
    <s v="People Services &amp; Operations"/>
    <m/>
  </r>
  <r>
    <s v="People Services Partner"/>
    <x v="1198"/>
    <x v="295"/>
    <s v="Soft"/>
    <s v="People"/>
    <s v="People Services &amp; Operations"/>
    <m/>
  </r>
  <r>
    <s v="People Shared Services Manager"/>
    <x v="1198"/>
    <x v="295"/>
    <s v="Soft"/>
    <s v="People"/>
    <s v="People Services &amp; Operations"/>
    <m/>
  </r>
  <r>
    <s v="Global International Mobility Director"/>
    <x v="1198"/>
    <x v="295"/>
    <s v="Soft"/>
    <s v="People"/>
    <s v="People Services &amp; Operations"/>
    <m/>
  </r>
  <r>
    <s v="Global Project Management and Execution Director​"/>
    <x v="1198"/>
    <x v="0"/>
    <s v="Soft"/>
    <s v="Operations"/>
    <s v="Operations"/>
    <m/>
  </r>
  <r>
    <s v="Communications Specialist"/>
    <x v="1199"/>
    <x v="0"/>
    <s v="Functional"/>
    <s v="Sales &amp; Growth"/>
    <s v="MarComms"/>
    <m/>
  </r>
  <r>
    <s v="Content Writer​"/>
    <x v="1199"/>
    <x v="0"/>
    <s v="Functional"/>
    <s v="Sales &amp; Growth"/>
    <s v="MarComms"/>
    <m/>
  </r>
  <r>
    <s v="Copywriter ​"/>
    <x v="1199"/>
    <x v="0"/>
    <s v="Functional"/>
    <s v="Sales &amp; Growth"/>
    <s v="MarComms"/>
    <m/>
  </r>
  <r>
    <s v="Copywriter Analyst"/>
    <x v="1199"/>
    <x v="0"/>
    <s v="Functional"/>
    <s v="Sales &amp; Growth"/>
    <s v="Commercial Enablement"/>
    <m/>
  </r>
  <r>
    <s v="Internal Communications Manager"/>
    <x v="1199"/>
    <x v="0"/>
    <s v="Functional"/>
    <s v="Sales &amp; Growth"/>
    <s v="MarComms"/>
    <m/>
  </r>
  <r>
    <s v="Proposal Coordinator"/>
    <x v="1199"/>
    <x v="0"/>
    <s v="Functional"/>
    <s v="Sales &amp; Growth"/>
    <s v="Commercial Enablement"/>
    <m/>
  </r>
  <r>
    <s v="Senior Proposal Coordinator"/>
    <x v="1199"/>
    <x v="0"/>
    <s v="Functional"/>
    <s v="Sales &amp; Growth"/>
    <s v="Commercial Enablement"/>
    <m/>
  </r>
  <r>
    <s v="Web Content Specialist"/>
    <x v="1199"/>
    <x v="0"/>
    <s v="Functional"/>
    <s v="Sales &amp; Growth"/>
    <s v="MarComms"/>
    <m/>
  </r>
  <r>
    <s v="Asset Manager"/>
    <x v="1200"/>
    <x v="0"/>
    <s v="Functional"/>
    <s v="Asset Management"/>
    <s v="Asset Lifecycle Management Delivery"/>
    <m/>
  </r>
  <r>
    <s v="BA Pursuit Leader"/>
    <x v="1201"/>
    <x v="0"/>
    <s v="Functional"/>
    <s v="Sales &amp; Growth"/>
    <s v="Sales &amp; Pursuits"/>
    <n v="5"/>
  </r>
  <r>
    <s v="GBA Pursuit Committee Associate Manager"/>
    <x v="1201"/>
    <x v="0"/>
    <s v="Functional"/>
    <s v="Sales &amp; Growth"/>
    <s v="Sales &amp; Pursuits"/>
    <n v="3"/>
  </r>
  <r>
    <s v="Proposal Coordinator"/>
    <x v="1201"/>
    <x v="0"/>
    <s v="Functional"/>
    <s v="Sales &amp; Growth"/>
    <s v="Commercial Enablement"/>
    <m/>
  </r>
  <r>
    <s v="Senior Proposal Coordinator"/>
    <x v="1201"/>
    <x v="0"/>
    <s v="Functional"/>
    <s v="Sales &amp; Growth"/>
    <s v="Commercial Enablement"/>
    <m/>
  </r>
  <r>
    <s v="BA Bid Manager"/>
    <x v="1202"/>
    <x v="0"/>
    <s v="Functional"/>
    <s v="Sales &amp; Growth"/>
    <s v="Sales &amp; Pursuits"/>
    <n v="5"/>
  </r>
  <r>
    <s v="BA Pursuit Leader"/>
    <x v="1202"/>
    <x v="0"/>
    <s v="Functional"/>
    <s v="Sales &amp; Growth"/>
    <s v="Sales &amp; Pursuits"/>
    <n v="3"/>
  </r>
  <r>
    <s v="Copywriter Analyst"/>
    <x v="1202"/>
    <x v="0"/>
    <s v="Functional"/>
    <s v="Sales &amp; Growth"/>
    <s v="Commercial Enablement"/>
    <m/>
  </r>
  <r>
    <s v="Copywriter Associate"/>
    <x v="1202"/>
    <x v="0"/>
    <s v="Functional"/>
    <s v="Sales &amp; Growth"/>
    <s v="Commercial Enablement"/>
    <m/>
  </r>
  <r>
    <s v="Environmental Data Science Technical Director"/>
    <x v="1202"/>
    <x v="0"/>
    <s v="Soft"/>
    <s v="Environmental Services &amp; Science"/>
    <s v="Environmental Data Science"/>
    <m/>
  </r>
  <r>
    <s v="Environmental Planning Discipline Leader"/>
    <x v="1202"/>
    <x v="0"/>
    <s v="Soft"/>
    <s v="Environmental Services &amp; Science"/>
    <s v="Environmental Planning"/>
    <m/>
  </r>
  <r>
    <s v="Environmental Planning Project Manager"/>
    <x v="1202"/>
    <x v="0"/>
    <s v="Soft"/>
    <s v="Environmental Services &amp; Science"/>
    <s v="Environmental Planning"/>
    <m/>
  </r>
  <r>
    <s v="Environmental Planning Technical Director"/>
    <x v="1202"/>
    <x v="0"/>
    <s v="Soft"/>
    <s v="Environmental Services &amp; Science"/>
    <s v="Environmental Planning"/>
    <m/>
  </r>
  <r>
    <s v="Environmental Regulation &amp; Policy Discipline Leader"/>
    <x v="1202"/>
    <x v="0"/>
    <s v="Soft"/>
    <s v="Environmental Services &amp; Science"/>
    <s v="Regulations &amp; Policy"/>
    <m/>
  </r>
  <r>
    <s v="Environmental Remediation Discipline Leader"/>
    <x v="1202"/>
    <x v="0"/>
    <s v="Functional"/>
    <s v="Environmental Services &amp; Science"/>
    <s v="Remediation Technology"/>
    <m/>
  </r>
  <r>
    <s v="Environmental Remediation Project Manager"/>
    <x v="1202"/>
    <x v="0"/>
    <s v="Soft"/>
    <s v="Environmental Services &amp; Science"/>
    <s v="Remediation Technology"/>
    <m/>
  </r>
  <r>
    <s v="Environmental Remediation Technical Director"/>
    <x v="1202"/>
    <x v="0"/>
    <s v="Functional"/>
    <s v="Environmental Services &amp; Science"/>
    <s v="Remediation Technology"/>
    <m/>
  </r>
  <r>
    <s v="Environmental Science Discipline Leader"/>
    <x v="1202"/>
    <x v="0"/>
    <s v="Functional"/>
    <s v="Environmental Services &amp; Science"/>
    <s v="Science"/>
    <m/>
  </r>
  <r>
    <s v="Environmental Science Project Manager"/>
    <x v="1202"/>
    <x v="0"/>
    <s v="Soft"/>
    <s v="Environmental Services &amp; Science"/>
    <s v="Science"/>
    <m/>
  </r>
  <r>
    <s v="Environmental Science Technical Director"/>
    <x v="1202"/>
    <x v="0"/>
    <s v="Soft"/>
    <s v="Environmental Services &amp; Science"/>
    <s v="Science"/>
    <m/>
  </r>
  <r>
    <s v="GBA Pursuit Committee Associate Manager"/>
    <x v="1202"/>
    <x v="0"/>
    <s v="Functional"/>
    <s v="Sales &amp; Growth"/>
    <s v="Sales &amp; Pursuits"/>
    <n v="1"/>
  </r>
  <r>
    <s v="GBA Sales Director"/>
    <x v="1202"/>
    <x v="0"/>
    <s v="Functional"/>
    <s v="Sales &amp; Growth"/>
    <s v="Sales &amp; Pursuits"/>
    <n v="4"/>
  </r>
  <r>
    <s v="Procurement Director"/>
    <x v="1202"/>
    <x v="0"/>
    <s v="Functional"/>
    <s v="Operations"/>
    <s v="Procurement"/>
    <m/>
  </r>
  <r>
    <s v="Proposal Coordinator"/>
    <x v="1202"/>
    <x v="0"/>
    <s v="Functional"/>
    <s v="Sales &amp; Growth"/>
    <s v="Commercial Enablement"/>
    <m/>
  </r>
  <r>
    <s v="Pursuits Director"/>
    <x v="1202"/>
    <x v="0"/>
    <s v="Functional"/>
    <s v="Sales &amp; Growth"/>
    <s v="Sales &amp; Pursuits"/>
    <n v="5"/>
  </r>
  <r>
    <s v="Senior Copywriter"/>
    <x v="1202"/>
    <x v="0"/>
    <s v="Functional"/>
    <s v="Sales &amp; Growth"/>
    <s v="Commercial Enablement"/>
    <m/>
  </r>
  <r>
    <s v="Senior Proposal Coordinator"/>
    <x v="1202"/>
    <x v="0"/>
    <s v="Functional"/>
    <s v="Sales &amp; Growth"/>
    <s v="Commercial Enablement"/>
    <m/>
  </r>
  <r>
    <s v="Environmental Data Science Technical Director"/>
    <x v="1202"/>
    <x v="0"/>
    <s v="Soft"/>
    <s v="Environmental Services &amp; Science"/>
    <s v="Environmental Data Science"/>
    <m/>
  </r>
  <r>
    <s v="Environmental Planning Technical Director"/>
    <x v="1202"/>
    <x v="0"/>
    <s v="Soft"/>
    <s v="Environmental Services &amp; Science"/>
    <s v="Environmental Planning"/>
    <m/>
  </r>
  <r>
    <s v="Environmental Remediation Technical Director"/>
    <x v="1202"/>
    <x v="0"/>
    <s v="Functional"/>
    <s v="Environmental Services &amp; Science"/>
    <s v="Remediation Technology"/>
    <m/>
  </r>
  <r>
    <s v="Environmental Science Technical Director"/>
    <x v="1202"/>
    <x v="0"/>
    <s v="Soft"/>
    <s v="Environmental Services &amp; Science"/>
    <s v="Science"/>
    <m/>
  </r>
  <r>
    <s v="GBA Sales Director"/>
    <x v="1202"/>
    <x v="0"/>
    <s v="Functional"/>
    <s v="Sales &amp; Growth"/>
    <s v="Sales &amp; Pursuits"/>
    <m/>
  </r>
  <r>
    <s v="Procurement Director"/>
    <x v="1202"/>
    <x v="0"/>
    <s v="Functional"/>
    <s v="Operations"/>
    <s v="Procurement"/>
    <m/>
  </r>
  <r>
    <s v="Pursuits Director"/>
    <x v="1202"/>
    <x v="0"/>
    <s v="Functional"/>
    <s v="Sales &amp; Growth"/>
    <s v="Sales &amp; Pursuits"/>
    <m/>
  </r>
  <r>
    <s v="High Voltage &amp; Transmission Engineer"/>
    <x v="1203"/>
    <x v="0"/>
    <s v="Technical"/>
    <s v="Engineering"/>
    <s v="Engineering Design &amp; Assessment "/>
    <m/>
  </r>
  <r>
    <s v="BA H&amp;S Manager"/>
    <x v="1204"/>
    <x v="0"/>
    <s v="Functional"/>
    <s v="Operations"/>
    <s v="Health &amp; Safety"/>
    <m/>
  </r>
  <r>
    <s v="BA H&amp;S Support"/>
    <x v="1204"/>
    <x v="0"/>
    <s v="Functional"/>
    <s v="Operations"/>
    <s v="Health &amp; Safety"/>
    <m/>
  </r>
  <r>
    <s v="Country H&amp;S Manager"/>
    <x v="1204"/>
    <x v="0"/>
    <s v="Functional"/>
    <s v="Operations"/>
    <s v="Health &amp; Safety"/>
    <m/>
  </r>
  <r>
    <s v="GBA H&amp;S Business Partner"/>
    <x v="1204"/>
    <x v="0"/>
    <s v="Functional"/>
    <s v="Operations"/>
    <s v="Health &amp; Safety"/>
    <m/>
  </r>
  <r>
    <s v="GBA H&amp;S Director"/>
    <x v="1204"/>
    <x v="0"/>
    <s v="Functional"/>
    <s v="Operations"/>
    <s v="Health &amp; Safety"/>
    <m/>
  </r>
  <r>
    <s v="Global H&amp;S Director"/>
    <x v="1204"/>
    <x v="0"/>
    <s v="Functional"/>
    <s v="Operations"/>
    <s v="Health &amp; Safety"/>
    <m/>
  </r>
  <r>
    <s v="GBA H&amp;S Director"/>
    <x v="1204"/>
    <x v="0"/>
    <s v="Functional"/>
    <s v="Operations"/>
    <s v="Health &amp; Safety"/>
    <m/>
  </r>
  <r>
    <s v="Global H&amp;S Director"/>
    <x v="1204"/>
    <x v="0"/>
    <s v="Functional"/>
    <s v="Operations"/>
    <s v="Health &amp; Safety"/>
    <m/>
  </r>
  <r>
    <s v="External Communications Director"/>
    <x v="1205"/>
    <x v="0"/>
    <s v="Functional"/>
    <s v="Sales &amp; Growth"/>
    <s v="MarComms"/>
    <m/>
  </r>
  <r>
    <s v="External Communications Manager​"/>
    <x v="1205"/>
    <x v="0"/>
    <s v="Functional"/>
    <s v="Sales &amp; Growth"/>
    <s v="MarComms"/>
    <m/>
  </r>
  <r>
    <s v="External Communications Director"/>
    <x v="1205"/>
    <x v="0"/>
    <s v="Functional"/>
    <s v="Sales &amp; Growth"/>
    <s v="MarComms"/>
    <m/>
  </r>
  <r>
    <s v="Social Equity Specialist"/>
    <x v="1206"/>
    <x v="0"/>
    <s v="Functional"/>
    <s v="Environmental Services &amp; Science"/>
    <s v="Regulations &amp; Policy"/>
    <m/>
  </r>
  <r>
    <s v="Toxicologist"/>
    <x v="1206"/>
    <x v="0"/>
    <s v="Functional"/>
    <s v="Environmental Services &amp; Science"/>
    <s v="Science"/>
    <m/>
  </r>
  <r>
    <s v="Corporate Communications Director"/>
    <x v="1207"/>
    <x v="0"/>
    <s v="Functional"/>
    <s v="Sales &amp; Growth"/>
    <s v="MarComms"/>
    <m/>
  </r>
  <r>
    <s v="Corporate Communications Director"/>
    <x v="1207"/>
    <x v="0"/>
    <s v="Functional"/>
    <s v="Sales &amp; Growth"/>
    <s v="MarComms"/>
    <m/>
  </r>
  <r>
    <s v="City Executive​"/>
    <x v="1208"/>
    <x v="0"/>
    <s v="Functional"/>
    <s v="Sales &amp; Growth"/>
    <s v="Account &amp; Client Management (GAM)​"/>
    <m/>
  </r>
  <r>
    <s v="Communications Manager"/>
    <x v="1208"/>
    <x v="0"/>
    <s v="Functional"/>
    <s v="Sales &amp; Growth"/>
    <s v="MarComms"/>
    <m/>
  </r>
  <r>
    <s v="Communications Specialist"/>
    <x v="1208"/>
    <x v="0"/>
    <s v="Functional"/>
    <s v="Sales &amp; Growth"/>
    <s v="MarComms"/>
    <m/>
  </r>
  <r>
    <s v="Corporate Communications Manager"/>
    <x v="1208"/>
    <x v="0"/>
    <s v="Functional"/>
    <s v="Sales &amp; Growth"/>
    <s v="MarComms"/>
    <m/>
  </r>
  <r>
    <s v="Marketing &amp; Communications Director"/>
    <x v="1208"/>
    <x v="0"/>
    <s v="Functional"/>
    <s v="Sales &amp; Growth"/>
    <s v="MarComms"/>
    <m/>
  </r>
  <r>
    <s v="Marketing &amp; Communications Director"/>
    <x v="1208"/>
    <x v="0"/>
    <s v="Functional"/>
    <s v="Sales &amp; Growth"/>
    <s v="MarComms"/>
    <m/>
  </r>
  <r>
    <s v="Buyer Specialist"/>
    <x v="1209"/>
    <x v="0"/>
    <s v="Soft"/>
    <s v="Operations"/>
    <s v="Procurement"/>
    <m/>
  </r>
  <r>
    <s v="Environmental Regulation &amp; Policy Project Manager"/>
    <x v="1209"/>
    <x v="0"/>
    <s v="Soft"/>
    <s v="Environmental Services &amp; Science"/>
    <s v="Regulations &amp; Policy"/>
    <m/>
  </r>
  <r>
    <s v="Environmental Scientist"/>
    <x v="1209"/>
    <x v="0"/>
    <s v="Soft"/>
    <s v="Environmental Services &amp; Science"/>
    <s v="Science"/>
    <m/>
  </r>
  <r>
    <s v="Environmental Sustainability Specialist"/>
    <x v="1209"/>
    <x v="0"/>
    <s v="Soft"/>
    <s v="Environmental Services &amp; Science"/>
    <s v="Regulations &amp; Policy"/>
    <m/>
  </r>
  <r>
    <s v="External Communications Manager​"/>
    <x v="1209"/>
    <x v="0"/>
    <s v="Soft"/>
    <s v="Sales &amp; Growth"/>
    <s v="MarComms"/>
    <m/>
  </r>
  <r>
    <s v="Quality Auditor"/>
    <x v="1209"/>
    <x v="0"/>
    <s v="Soft"/>
    <s v="Operations"/>
    <s v="Quality"/>
    <m/>
  </r>
  <r>
    <s v="Social Equity Specialist"/>
    <x v="1209"/>
    <x v="0"/>
    <s v="Soft"/>
    <s v="Environmental Services &amp; Science"/>
    <s v="Regulations &amp; Policy"/>
    <m/>
  </r>
  <r>
    <s v="Stakeholder Engagement Specialist"/>
    <x v="1209"/>
    <x v="0"/>
    <s v="Soft"/>
    <s v="Environmental Services &amp; Science"/>
    <s v="Regulations &amp; Policy"/>
    <m/>
  </r>
  <r>
    <s v="Senior Copywriter"/>
    <x v="1210"/>
    <x v="0"/>
    <s v="Functional"/>
    <s v="Sales &amp; Growth"/>
    <s v="Commercial Enablement"/>
    <m/>
  </r>
  <r>
    <s v="Hydraulics Engineer"/>
    <x v="1211"/>
    <x v="0"/>
    <s v="Functional"/>
    <s v="Engineering"/>
    <s v="Engineering Design &amp; Assessment "/>
    <m/>
  </r>
  <r>
    <s v="Plumbing Engineer"/>
    <x v="1212"/>
    <x v="0"/>
    <s v="Functional"/>
    <s v="Engineering"/>
    <s v="Engineering Design &amp; Assessment "/>
    <m/>
  </r>
  <r>
    <s v="Dev Ops Engineer"/>
    <x v="1213"/>
    <x v="296"/>
    <s v="Technical"/>
    <s v="Digital"/>
    <s v="DevOps and System Administration"/>
    <m/>
  </r>
  <r>
    <s v="Buyer Analyst"/>
    <x v="1214"/>
    <x v="0"/>
    <s v="Functional"/>
    <s v="Operations"/>
    <s v="Procurement"/>
    <m/>
  </r>
  <r>
    <s v="Buyer Partner"/>
    <x v="1214"/>
    <x v="0"/>
    <s v="Functional"/>
    <s v="Operations"/>
    <s v="Procurement"/>
    <m/>
  </r>
  <r>
    <s v="Buyer Specialist"/>
    <x v="1214"/>
    <x v="0"/>
    <s v="Functional"/>
    <s v="Operations"/>
    <s v="Procurement"/>
    <m/>
  </r>
  <r>
    <s v="Procurement Analyst"/>
    <x v="1214"/>
    <x v="0"/>
    <s v="Functional"/>
    <s v="Operations"/>
    <s v="Procurement"/>
    <m/>
  </r>
  <r>
    <s v="Procurement Business Partner"/>
    <x v="1214"/>
    <x v="0"/>
    <s v="Functional"/>
    <s v="Operations"/>
    <s v="Procurement"/>
    <m/>
  </r>
  <r>
    <s v="Procurement Director"/>
    <x v="1214"/>
    <x v="0"/>
    <s v="Functional"/>
    <s v="Operations"/>
    <s v="Procurement"/>
    <m/>
  </r>
  <r>
    <s v="Procurement Manager"/>
    <x v="1214"/>
    <x v="0"/>
    <s v="Functional"/>
    <s v="Operations"/>
    <s v="Procurement"/>
    <m/>
  </r>
  <r>
    <s v="Procurement Specialist"/>
    <x v="1214"/>
    <x v="0"/>
    <s v="Functional"/>
    <s v="Operations"/>
    <s v="Procurement"/>
    <m/>
  </r>
  <r>
    <s v="Procurement Director"/>
    <x v="1214"/>
    <x v="0"/>
    <s v="Functional"/>
    <s v="Operations"/>
    <s v="Procurement"/>
    <m/>
  </r>
  <r>
    <s v="Environmental Data Analyst"/>
    <x v="1215"/>
    <x v="0"/>
    <s v="Technical"/>
    <s v="Environmental Services &amp; Science"/>
    <s v="Environmental Data Science"/>
    <m/>
  </r>
  <r>
    <s v="Environmental Data Manager "/>
    <x v="1215"/>
    <x v="0"/>
    <s v="Technical"/>
    <s v="Environmental Services &amp; Science"/>
    <s v="Environmental Data Science"/>
    <m/>
  </r>
  <r>
    <s v="Environmental Scientist"/>
    <x v="1215"/>
    <x v="0"/>
    <s v="Technical"/>
    <s v="Environmental Services &amp; Science"/>
    <s v="Science"/>
    <m/>
  </r>
  <r>
    <s v="Frontend Developer ​"/>
    <x v="1215"/>
    <x v="0"/>
    <s v="Technical"/>
    <s v="Sales &amp; Growth"/>
    <s v="MarComms"/>
    <m/>
  </r>
  <r>
    <s v="Data Analyst"/>
    <x v="1215"/>
    <x v="297"/>
    <s v="Technical"/>
    <s v="Digital"/>
    <s v="Data Science and Analytics"/>
    <m/>
  </r>
  <r>
    <s v="Data Scientist"/>
    <x v="1215"/>
    <x v="297"/>
    <s v="Technical"/>
    <s v="Digital"/>
    <s v="Data Science and Analytics"/>
    <m/>
  </r>
  <r>
    <s v="Junior Data Scientist"/>
    <x v="1215"/>
    <x v="297"/>
    <s v="Technical"/>
    <s v="Digital"/>
    <s v="Data Science and Analytics"/>
    <m/>
  </r>
  <r>
    <s v="Senior Data Scientist"/>
    <x v="1215"/>
    <x v="297"/>
    <s v="Technical"/>
    <s v="Digital"/>
    <s v="Data Science and Analytics"/>
    <m/>
  </r>
  <r>
    <s v="Dev Ops Engineer"/>
    <x v="1215"/>
    <x v="297"/>
    <s v="Technical"/>
    <s v="Digital"/>
    <s v="DevOps and System Administration"/>
    <m/>
  </r>
  <r>
    <s v="Junior Software Developer"/>
    <x v="1215"/>
    <x v="297"/>
    <s v="Technical"/>
    <s v="Digital"/>
    <s v="Software Development / Digital Architecture"/>
    <m/>
  </r>
  <r>
    <s v="Software Developer"/>
    <x v="1215"/>
    <x v="297"/>
    <s v="Technical"/>
    <s v="Digital"/>
    <s v="Software Development / Digital Architecture"/>
    <m/>
  </r>
  <r>
    <s v="Archaeologist"/>
    <x v="1216"/>
    <x v="0"/>
    <s v="Functional"/>
    <s v="Environmental Services &amp; Science"/>
    <s v="Science"/>
    <m/>
  </r>
  <r>
    <s v="Cultural Resources Specialist"/>
    <x v="1216"/>
    <x v="0"/>
    <s v="Functional"/>
    <s v="Environmental Services &amp; Science"/>
    <s v="Science"/>
    <m/>
  </r>
  <r>
    <s v="Environmental Regulation &amp; Policy Specialist"/>
    <x v="1216"/>
    <x v="0"/>
    <s v="Functional"/>
    <s v="Environmental Services &amp; Science"/>
    <s v="Regulations &amp; Policy"/>
    <m/>
  </r>
  <r>
    <s v="Market Research Analyst"/>
    <x v="1216"/>
    <x v="0"/>
    <s v="Functional"/>
    <s v="Sales &amp; Growth"/>
    <s v="Commercial Enablement"/>
    <m/>
  </r>
  <r>
    <s v="Market Research Associate"/>
    <x v="1216"/>
    <x v="0"/>
    <s v="Functional"/>
    <s v="Sales &amp; Growth"/>
    <s v="Commercial Enablement"/>
    <m/>
  </r>
  <r>
    <s v="Market Research Specialist"/>
    <x v="1216"/>
    <x v="0"/>
    <s v="Functional"/>
    <s v="Sales &amp; Growth"/>
    <s v="Commercial Enablement"/>
    <m/>
  </r>
  <r>
    <s v="Asset Operations Advisor"/>
    <x v="1217"/>
    <x v="0"/>
    <s v="Functional"/>
    <s v="Asset Management"/>
    <s v="Asset Operations &amp; Maintenance"/>
    <m/>
  </r>
  <r>
    <s v="Asset Operations Advisor"/>
    <x v="1217"/>
    <x v="0"/>
    <s v="Functional"/>
    <s v="Asset Management"/>
    <s v="Asset Operations &amp; Maintenance"/>
    <m/>
  </r>
  <r>
    <s v="Continual Improvement Specialist"/>
    <x v="1217"/>
    <x v="0"/>
    <s v="Functional"/>
    <s v="Operations"/>
    <s v="Quality"/>
    <m/>
  </r>
  <r>
    <s v="Environmental Construction Project Manager"/>
    <x v="1217"/>
    <x v="0"/>
    <s v="Functional"/>
    <s v="Environmental Services &amp; Science"/>
    <s v="Remediation Technology"/>
    <m/>
  </r>
  <r>
    <s v="Environmental Construction Supervisor"/>
    <x v="1217"/>
    <x v="0"/>
    <s v="Functional"/>
    <s v="Environmental Services &amp; Science"/>
    <s v="Remediation Technology"/>
    <m/>
  </r>
  <r>
    <s v="Functional Tester ​"/>
    <x v="1217"/>
    <x v="0"/>
    <s v="Functional"/>
    <s v="Sales &amp; Growth"/>
    <s v="MarComms"/>
    <m/>
  </r>
  <r>
    <s v="Global Document Management Manager​"/>
    <x v="1217"/>
    <x v="0"/>
    <s v="Functional"/>
    <s v="Operations"/>
    <s v="Quality"/>
    <m/>
  </r>
  <r>
    <s v="Global Quality Audit Director​"/>
    <x v="1217"/>
    <x v="0"/>
    <s v="Functional"/>
    <s v="Operations"/>
    <s v="Quality"/>
    <m/>
  </r>
  <r>
    <s v="Lead Quality Auditor​"/>
    <x v="1217"/>
    <x v="0"/>
    <s v="Functional"/>
    <s v="Operations"/>
    <s v="Quality"/>
    <m/>
  </r>
  <r>
    <s v="Process Improvement Coordinator"/>
    <x v="1217"/>
    <x v="0"/>
    <s v="Functional"/>
    <s v="Operations"/>
    <s v="Quality"/>
    <m/>
  </r>
  <r>
    <s v="Project Quality Manager"/>
    <x v="1217"/>
    <x v="0"/>
    <s v="Functional"/>
    <s v="Operations"/>
    <s v="Quality"/>
    <m/>
  </r>
  <r>
    <s v="Quality Administrator/ Coordinator​"/>
    <x v="1217"/>
    <x v="0"/>
    <s v="Functional"/>
    <s v="Operations"/>
    <s v="Quality"/>
    <m/>
  </r>
  <r>
    <s v="Quality Analyst"/>
    <x v="1217"/>
    <x v="0"/>
    <s v="Functional"/>
    <s v="Operations"/>
    <s v="Quality"/>
    <m/>
  </r>
  <r>
    <s v="Quality Auditor"/>
    <x v="1217"/>
    <x v="0"/>
    <s v="Functional"/>
    <s v="Operations"/>
    <s v="Quality"/>
    <m/>
  </r>
  <r>
    <s v="Quality Management System Coordinator​"/>
    <x v="1217"/>
    <x v="0"/>
    <s v="Functional"/>
    <s v="Operations"/>
    <s v="Quality"/>
    <m/>
  </r>
  <r>
    <s v="Quality Specialist​"/>
    <x v="1217"/>
    <x v="0"/>
    <s v="Functional"/>
    <s v="Operations"/>
    <s v="Quality"/>
    <m/>
  </r>
  <r>
    <s v="Reliability Engineer"/>
    <x v="1217"/>
    <x v="0"/>
    <s v="Functional"/>
    <s v="Asset Management"/>
    <s v="Asset Operations &amp; Maintenance"/>
    <m/>
  </r>
  <r>
    <s v="Supplier Quality Representatives​"/>
    <x v="1217"/>
    <x v="0"/>
    <s v="Functional"/>
    <s v="Operations"/>
    <s v="Quality"/>
    <m/>
  </r>
  <r>
    <s v="Travel Manager"/>
    <x v="1217"/>
    <x v="0"/>
    <s v="Functional"/>
    <s v="Operations"/>
    <s v="Travel"/>
    <m/>
  </r>
  <r>
    <s v="Global Quality Audit Director​"/>
    <x v="1217"/>
    <x v="0"/>
    <s v="Functional"/>
    <s v="Operations"/>
    <s v="Quality"/>
    <m/>
  </r>
  <r>
    <s v="Assistant Program Manager"/>
    <x v="1218"/>
    <x v="298"/>
    <s v="Functional"/>
    <s v="Project &amp; Program Management"/>
    <s v="Program Management"/>
    <n v="3"/>
  </r>
  <r>
    <s v="Assistant Project Manager"/>
    <x v="1218"/>
    <x v="298"/>
    <s v="Functional"/>
    <s v="Project &amp; Program Management"/>
    <s v="Project Management"/>
    <n v="2"/>
  </r>
  <r>
    <s v="Construction Manager"/>
    <x v="1218"/>
    <x v="298"/>
    <s v="Functional"/>
    <s v="Project &amp; Program Management"/>
    <s v="Construction Management"/>
    <n v="3"/>
  </r>
  <r>
    <s v="Junior Program Manager"/>
    <x v="1218"/>
    <x v="298"/>
    <s v="Functional"/>
    <s v="Project &amp; Program Management"/>
    <s v="Program Management"/>
    <n v="2"/>
  </r>
  <r>
    <s v="Junior Project Manager"/>
    <x v="1218"/>
    <x v="298"/>
    <s v="Functional"/>
    <s v="Project &amp; Program Management"/>
    <s v="Project Management"/>
    <n v="1"/>
  </r>
  <r>
    <s v="Principal Program Manager"/>
    <x v="1218"/>
    <x v="298"/>
    <s v="Functional"/>
    <s v="Project &amp; Program Management"/>
    <s v="Program Management"/>
    <n v="4"/>
  </r>
  <r>
    <s v="Principal Project Manager"/>
    <x v="1218"/>
    <x v="298"/>
    <s v="Functional"/>
    <s v="Project &amp; Program Management"/>
    <s v="Project Management"/>
    <n v="3"/>
  </r>
  <r>
    <s v="Program Coordinator"/>
    <x v="1218"/>
    <x v="298"/>
    <s v="Functional"/>
    <s v="Project &amp; Program Management"/>
    <s v="Program Management"/>
    <n v="1"/>
  </r>
  <r>
    <s v="Program Director"/>
    <x v="1218"/>
    <x v="298"/>
    <s v="Functional"/>
    <s v="Project &amp; Program Management"/>
    <s v="Program Management"/>
    <n v="4"/>
  </r>
  <r>
    <s v="Program Manager"/>
    <x v="1218"/>
    <x v="298"/>
    <s v="Functional"/>
    <s v="Project &amp; Program Management"/>
    <s v="Program Management"/>
    <n v="3"/>
  </r>
  <r>
    <s v="Project Director"/>
    <x v="1218"/>
    <x v="298"/>
    <s v="Functional"/>
    <s v="Project &amp; Program Management"/>
    <s v="Project Management"/>
    <n v="3"/>
  </r>
  <r>
    <s v="Project Manager"/>
    <x v="1218"/>
    <x v="298"/>
    <s v="Functional"/>
    <s v="Project &amp; Program Management"/>
    <s v="Project Management"/>
    <n v="3"/>
  </r>
  <r>
    <s v="Senior Program Director"/>
    <x v="1218"/>
    <x v="298"/>
    <s v="Functional"/>
    <s v="Project &amp; Program Management"/>
    <s v="Program Management"/>
    <n v="4"/>
  </r>
  <r>
    <s v="Senior Program Manager"/>
    <x v="1218"/>
    <x v="298"/>
    <s v="Functional"/>
    <s v="Project &amp; Program Management"/>
    <s v="Program Management"/>
    <n v="3"/>
  </r>
  <r>
    <s v="Senior Project Director"/>
    <x v="1218"/>
    <x v="298"/>
    <s v="Functional"/>
    <s v="Project &amp; Program Management"/>
    <s v="Project Management"/>
    <n v="3"/>
  </r>
  <r>
    <s v="Senior Project Manager"/>
    <x v="1218"/>
    <x v="298"/>
    <s v="Functional"/>
    <s v="Project &amp; Program Management"/>
    <s v="Project Management"/>
    <n v="3"/>
  </r>
  <r>
    <s v="Program Director"/>
    <x v="1218"/>
    <x v="298"/>
    <s v="Functional"/>
    <s v="Project &amp; Program Management"/>
    <s v="Program Management"/>
    <m/>
  </r>
  <r>
    <s v="Project Director"/>
    <x v="1218"/>
    <x v="298"/>
    <s v="Functional"/>
    <s v="Project &amp; Program Management"/>
    <s v="Project Management"/>
    <m/>
  </r>
  <r>
    <s v="Senior Program Director"/>
    <x v="1218"/>
    <x v="298"/>
    <s v="Functional"/>
    <s v="Project &amp; Program Management"/>
    <s v="Program Management"/>
    <m/>
  </r>
  <r>
    <s v="Senior Project Director"/>
    <x v="1218"/>
    <x v="298"/>
    <s v="Functional"/>
    <s v="Project &amp; Program Management"/>
    <s v="Project Management"/>
    <m/>
  </r>
  <r>
    <s v="Continual Improvement Manager"/>
    <x v="1219"/>
    <x v="0"/>
    <s v="Functional"/>
    <s v="Operations"/>
    <s v="Quality"/>
    <m/>
  </r>
  <r>
    <s v="Continual Improvement Specialist"/>
    <x v="1219"/>
    <x v="0"/>
    <s v="Functional"/>
    <s v="Operations"/>
    <s v="Quality"/>
    <m/>
  </r>
  <r>
    <s v="Global Quality Management System Director​"/>
    <x v="1219"/>
    <x v="0"/>
    <s v="Functional"/>
    <s v="Operations"/>
    <s v="Quality"/>
    <m/>
  </r>
  <r>
    <s v="Lead Quality Auditor​"/>
    <x v="1219"/>
    <x v="0"/>
    <s v="Functional"/>
    <s v="Operations"/>
    <s v="Quality"/>
    <m/>
  </r>
  <r>
    <s v="Quality Management System Coordinator​"/>
    <x v="1219"/>
    <x v="0"/>
    <s v="Functional"/>
    <s v="Operations"/>
    <s v="Quality"/>
    <m/>
  </r>
  <r>
    <s v="Quality Manager​"/>
    <x v="1219"/>
    <x v="0"/>
    <s v="Functional"/>
    <s v="Operations"/>
    <s v="Quality"/>
    <m/>
  </r>
  <r>
    <s v="Supplier Quality Managers​"/>
    <x v="1219"/>
    <x v="0"/>
    <s v="Functional"/>
    <s v="Operations"/>
    <s v="Quality"/>
    <m/>
  </r>
  <r>
    <s v="Global Quality Management System Director​"/>
    <x v="1219"/>
    <x v="0"/>
    <s v="Functional"/>
    <s v="Operations"/>
    <s v="Quality"/>
    <m/>
  </r>
  <r>
    <s v="Environmental Construction Project Manager"/>
    <x v="1220"/>
    <x v="0"/>
    <s v="Functional"/>
    <s v="Environmental Services &amp; Science"/>
    <s v="Remediation Technology"/>
    <m/>
  </r>
  <r>
    <s v="Environmental Construction Supervisor"/>
    <x v="1220"/>
    <x v="0"/>
    <s v="Functional"/>
    <s v="Environmental Services &amp; Science"/>
    <s v="Remediation Technology"/>
    <m/>
  </r>
  <r>
    <s v="Quality Audit Manager​"/>
    <x v="1220"/>
    <x v="0"/>
    <s v="Functional"/>
    <s v="Operations"/>
    <s v="Quality"/>
    <m/>
  </r>
  <r>
    <s v="Quality Auditor"/>
    <x v="1220"/>
    <x v="0"/>
    <s v="Functional"/>
    <s v="Operations"/>
    <s v="Quality"/>
    <m/>
  </r>
  <r>
    <s v="Acoustics Engineer"/>
    <x v="1221"/>
    <x v="299"/>
    <s v="Functional"/>
    <s v="Engineering"/>
    <s v="Engineering Design &amp; Assessment "/>
    <m/>
  </r>
  <r>
    <s v="BIM Coordinator"/>
    <x v="1221"/>
    <x v="299"/>
    <s v="Functional"/>
    <s v="Engineering"/>
    <s v="Design Management"/>
    <m/>
  </r>
  <r>
    <s v="BIM Manager"/>
    <x v="1221"/>
    <x v="299"/>
    <s v="Functional"/>
    <s v="Engineering"/>
    <s v="Design Management"/>
    <m/>
  </r>
  <r>
    <s v="BIM Modeller"/>
    <x v="1221"/>
    <x v="299"/>
    <s v="Functional"/>
    <s v="Engineering"/>
    <s v="Engineering Design &amp; Assessment "/>
    <m/>
  </r>
  <r>
    <s v="Bridge Engineer"/>
    <x v="1221"/>
    <x v="299"/>
    <s v="Functional"/>
    <s v="Engineering"/>
    <s v="Engineering Design &amp; Assessment "/>
    <m/>
  </r>
  <r>
    <s v="Building Physics Engineer"/>
    <x v="1221"/>
    <x v="299"/>
    <s v="Functional"/>
    <s v="Engineering"/>
    <s v="Engineering Design &amp; Assessment "/>
    <m/>
  </r>
  <r>
    <s v="Building Structures Mechanical Engineer"/>
    <x v="1221"/>
    <x v="299"/>
    <s v="Functional"/>
    <s v="Engineering"/>
    <s v="Engineering Design &amp; Assessment "/>
    <m/>
  </r>
  <r>
    <s v="CAD Manager"/>
    <x v="1221"/>
    <x v="299"/>
    <s v="Functional"/>
    <s v="Engineering"/>
    <s v="Design Management"/>
    <m/>
  </r>
  <r>
    <s v="CAD Technician"/>
    <x v="1221"/>
    <x v="299"/>
    <s v="Functional"/>
    <s v="Engineering"/>
    <s v="Engineering Design &amp; Assessment "/>
    <m/>
  </r>
  <r>
    <s v="Communications Engineer"/>
    <x v="1221"/>
    <x v="299"/>
    <s v="Functional"/>
    <s v="Engineering"/>
    <s v="Engineering Design &amp; Assessment "/>
    <m/>
  </r>
  <r>
    <s v="Computational Design Specialist"/>
    <x v="1221"/>
    <x v="299"/>
    <s v="Functional"/>
    <s v="Engineering"/>
    <s v="Engineering Specialists"/>
    <m/>
  </r>
  <r>
    <s v="Construction Inspector"/>
    <x v="1221"/>
    <x v="299"/>
    <s v="Functional"/>
    <s v="Engineering"/>
    <s v="Site Supervision /Assurance"/>
    <m/>
  </r>
  <r>
    <s v="Design Manager"/>
    <x v="1221"/>
    <x v="299"/>
    <s v="Functional"/>
    <s v="Engineering"/>
    <s v="Design Management"/>
    <m/>
  </r>
  <r>
    <s v="Drainage Engineer"/>
    <x v="1221"/>
    <x v="299"/>
    <s v="Functional"/>
    <s v="Engineering"/>
    <s v="Engineering Design &amp; Assessment "/>
    <m/>
  </r>
  <r>
    <s v="Electrical Engineer"/>
    <x v="1221"/>
    <x v="299"/>
    <s v="Functional"/>
    <s v="Engineering"/>
    <s v="Engineering Design &amp; Assessment "/>
    <m/>
  </r>
  <r>
    <s v="Environmental Engineer"/>
    <x v="1221"/>
    <x v="299"/>
    <s v="Functional"/>
    <s v="Engineering"/>
    <s v="Engineering Design &amp; Assessment "/>
    <m/>
  </r>
  <r>
    <s v="Environmental Noise Engineer"/>
    <x v="1221"/>
    <x v="299"/>
    <s v="Functional"/>
    <s v="Engineering"/>
    <s v="Engineering Design &amp; Assessment "/>
    <m/>
  </r>
  <r>
    <s v="Facades Engineer"/>
    <x v="1221"/>
    <x v="299"/>
    <s v="Functional"/>
    <s v="Engineering"/>
    <s v="Engineering Design &amp; Assessment "/>
    <m/>
  </r>
  <r>
    <s v="Fire Safety Engineer"/>
    <x v="1221"/>
    <x v="299"/>
    <s v="Functional"/>
    <s v="Engineering"/>
    <s v="Engineering Design &amp; Assessment "/>
    <m/>
  </r>
  <r>
    <s v="Geomatics Consultant"/>
    <x v="1221"/>
    <x v="299"/>
    <s v="Functional"/>
    <s v="Engineering"/>
    <s v="Engineering Specialists"/>
    <m/>
  </r>
  <r>
    <s v="Geotechnical Engineer"/>
    <x v="1221"/>
    <x v="299"/>
    <s v="Functional"/>
    <s v="Engineering"/>
    <s v="Engineering Design &amp; Assessment "/>
    <m/>
  </r>
  <r>
    <s v="GIS Consultant"/>
    <x v="1221"/>
    <x v="299"/>
    <s v="Functional"/>
    <s v="Engineering"/>
    <s v="Engineering Specialists"/>
    <m/>
  </r>
  <r>
    <s v="High Voltage &amp; Transmission Engineer"/>
    <x v="1221"/>
    <x v="299"/>
    <s v="Functional"/>
    <s v="Engineering"/>
    <s v="Engineering Design &amp; Assessment "/>
    <m/>
  </r>
  <r>
    <s v="Hydraulic Structures Engineer"/>
    <x v="1221"/>
    <x v="299"/>
    <s v="Functional"/>
    <s v="Engineering"/>
    <s v="Engineering Design &amp; Assessment "/>
    <m/>
  </r>
  <r>
    <s v="Hydraulics Engineer"/>
    <x v="1221"/>
    <x v="299"/>
    <s v="Functional"/>
    <s v="Engineering"/>
    <s v="Engineering Design &amp; Assessment "/>
    <m/>
  </r>
  <r>
    <s v="Information Manager"/>
    <x v="1221"/>
    <x v="299"/>
    <s v="Functional"/>
    <s v="Engineering"/>
    <s v="Design Management"/>
    <m/>
  </r>
  <r>
    <s v="Instrumentation &amp; Controls Engineer"/>
    <x v="1221"/>
    <x v="299"/>
    <s v="Functional"/>
    <s v="Engineering"/>
    <s v="Engineering Design &amp; Assessment "/>
    <m/>
  </r>
  <r>
    <s v="Manufacturing Engineer"/>
    <x v="1221"/>
    <x v="299"/>
    <s v="Functional"/>
    <s v="Engineering"/>
    <s v="Engineering Design &amp; Assessment "/>
    <m/>
  </r>
  <r>
    <s v="Material Scientist"/>
    <x v="1221"/>
    <x v="299"/>
    <s v="Functional"/>
    <s v="Engineering"/>
    <s v="Engineering Specialists"/>
    <m/>
  </r>
  <r>
    <s v="Mechanical Engineer"/>
    <x v="1221"/>
    <x v="299"/>
    <s v="Functional"/>
    <s v="Engineering"/>
    <s v="Engineering Design &amp; Assessment "/>
    <m/>
  </r>
  <r>
    <s v="Metallurgical Engineer"/>
    <x v="1221"/>
    <x v="299"/>
    <s v="Functional"/>
    <s v="Engineering"/>
    <s v="Engineering Design &amp; Assessment "/>
    <m/>
  </r>
  <r>
    <s v="Mining Engineer"/>
    <x v="1221"/>
    <x v="299"/>
    <s v="Functional"/>
    <s v="Engineering"/>
    <s v="Engineering Design &amp; Assessment "/>
    <m/>
  </r>
  <r>
    <s v="OLE Engineer"/>
    <x v="1221"/>
    <x v="299"/>
    <s v="Functional"/>
    <s v="Engineering"/>
    <s v="Engineering Design &amp; Assessment "/>
    <m/>
  </r>
  <r>
    <s v="Pavements Engineer"/>
    <x v="1221"/>
    <x v="299"/>
    <s v="Functional"/>
    <s v="Engineering"/>
    <s v="Engineering Design &amp; Assessment "/>
    <m/>
  </r>
  <r>
    <s v="Pipeline Engineer"/>
    <x v="1221"/>
    <x v="299"/>
    <s v="Functional"/>
    <s v="Engineering"/>
    <s v="Engineering Design &amp; Assessment "/>
    <m/>
  </r>
  <r>
    <s v="Plumbing Engineer"/>
    <x v="1221"/>
    <x v="299"/>
    <s v="Functional"/>
    <s v="Engineering"/>
    <s v="Engineering Design &amp; Assessment "/>
    <m/>
  </r>
  <r>
    <s v="Process Engineer"/>
    <x v="1221"/>
    <x v="299"/>
    <s v="Functional"/>
    <s v="Engineering"/>
    <s v="Engineering Design &amp; Assessment "/>
    <m/>
  </r>
  <r>
    <s v="Rail (Track) Engineer"/>
    <x v="1221"/>
    <x v="299"/>
    <s v="Functional"/>
    <s v="Engineering"/>
    <s v="Engineering Design &amp; Assessment "/>
    <m/>
  </r>
  <r>
    <s v="Remediation Engineering Field Technician"/>
    <x v="1221"/>
    <x v="299"/>
    <s v="Functional"/>
    <s v="Engineering"/>
    <s v="Site Supervision /Assurance"/>
    <m/>
  </r>
  <r>
    <s v="Roads &amp; Highways Engineer"/>
    <x v="1221"/>
    <x v="299"/>
    <s v="Functional"/>
    <s v="Engineering"/>
    <s v="Engineering Design &amp; Assessment "/>
    <m/>
  </r>
  <r>
    <s v="Signalling Engineer"/>
    <x v="1221"/>
    <x v="299"/>
    <s v="Functional"/>
    <s v="Engineering"/>
    <s v="Engineering Design &amp; Assessment "/>
    <m/>
  </r>
  <r>
    <s v="Site Civil Engineer"/>
    <x v="1221"/>
    <x v="299"/>
    <s v="Functional"/>
    <s v="Engineering"/>
    <s v="Engineering Design &amp; Assessment "/>
    <m/>
  </r>
  <r>
    <s v="Structural Design Engineer"/>
    <x v="1221"/>
    <x v="299"/>
    <s v="Functional"/>
    <s v="Engineering"/>
    <s v="Engineering Design &amp; Assessment "/>
    <m/>
  </r>
  <r>
    <s v="Structural Engineer"/>
    <x v="1221"/>
    <x v="299"/>
    <s v="Functional"/>
    <s v="Engineering"/>
    <s v="Engineering Design &amp; Assessment "/>
    <m/>
  </r>
  <r>
    <s v="Surveyor"/>
    <x v="1221"/>
    <x v="299"/>
    <s v="Functional"/>
    <s v="Engineering"/>
    <s v="Engineering Specialists"/>
    <m/>
  </r>
  <r>
    <s v="Systems Engineer"/>
    <x v="1221"/>
    <x v="299"/>
    <s v="Functional"/>
    <s v="Engineering"/>
    <s v="Engineering Specialists"/>
    <m/>
  </r>
  <r>
    <s v="Testing &amp; Commissioning Engineer"/>
    <x v="1221"/>
    <x v="299"/>
    <s v="Functional"/>
    <s v="Engineering"/>
    <s v="Engineering Design &amp; Assessment "/>
    <m/>
  </r>
  <r>
    <s v="Traffic Signals &amp; ITS Engineer"/>
    <x v="1221"/>
    <x v="299"/>
    <s v="Functional"/>
    <s v="Engineering"/>
    <s v="Engineering Design &amp; Assessment "/>
    <m/>
  </r>
  <r>
    <s v="Transportation Engineer"/>
    <x v="1221"/>
    <x v="299"/>
    <s v="Functional"/>
    <s v="Engineering"/>
    <s v="Engineering Design &amp; Assessment "/>
    <m/>
  </r>
  <r>
    <s v="Tunnel Engineer"/>
    <x v="1221"/>
    <x v="299"/>
    <s v="Functional"/>
    <s v="Engineering"/>
    <s v="Engineering Design &amp; Assessment "/>
    <m/>
  </r>
  <r>
    <s v="Utilities Engineer"/>
    <x v="1221"/>
    <x v="299"/>
    <s v="Functional"/>
    <s v="Engineering"/>
    <s v="Engineering Design &amp; Assessment "/>
    <m/>
  </r>
  <r>
    <s v="Visualisation Specialist"/>
    <x v="1221"/>
    <x v="299"/>
    <s v="Functional"/>
    <s v="Engineering"/>
    <s v="Engineering Specialists"/>
    <m/>
  </r>
  <r>
    <s v="Wastewater Engineer"/>
    <x v="1221"/>
    <x v="299"/>
    <s v="Functional"/>
    <s v="Engineering"/>
    <s v="Engineering Design &amp; Assessment "/>
    <m/>
  </r>
  <r>
    <s v="Water Civil Engineer"/>
    <x v="1221"/>
    <x v="299"/>
    <s v="Functional"/>
    <s v="Engineering"/>
    <s v="Engineering Design &amp; Assessment "/>
    <m/>
  </r>
  <r>
    <s v="Water Engineer"/>
    <x v="1221"/>
    <x v="299"/>
    <s v="Functional"/>
    <s v="Engineering"/>
    <s v="Engineering Design &amp; Assessment "/>
    <m/>
  </r>
  <r>
    <s v="Water Management Engineer"/>
    <x v="1221"/>
    <x v="299"/>
    <s v="Functional"/>
    <s v="Engineering"/>
    <s v="Engineering Design &amp; Assessment "/>
    <m/>
  </r>
  <r>
    <s v="Asset Operations Advisor"/>
    <x v="1222"/>
    <x v="0"/>
    <s v="Functional"/>
    <s v="Asset Management"/>
    <s v="Asset Operations &amp; Maintenance"/>
    <m/>
  </r>
  <r>
    <s v="Asset Operations Advisor"/>
    <x v="1222"/>
    <x v="0"/>
    <s v="Functional"/>
    <s v="Asset Management"/>
    <s v="Asset Operations &amp; Maintenance"/>
    <m/>
  </r>
  <r>
    <s v="Commercial Enablement Senior Manager"/>
    <x v="1222"/>
    <x v="0"/>
    <s v="Functional"/>
    <s v="Sales &amp; Growth"/>
    <s v="Commercial Enablement"/>
    <m/>
  </r>
  <r>
    <s v="Commercial Enablement Director"/>
    <x v="1222"/>
    <x v="0"/>
    <s v="Functional"/>
    <s v="Sales &amp; Growth"/>
    <s v="Commercial Enablement"/>
    <m/>
  </r>
  <r>
    <s v="Continual Improvement Manager"/>
    <x v="1222"/>
    <x v="0"/>
    <s v="Functional"/>
    <s v="Operations"/>
    <s v="Quality"/>
    <m/>
  </r>
  <r>
    <s v="Environmental Data Analyst"/>
    <x v="1222"/>
    <x v="0"/>
    <s v="Functional"/>
    <s v="Environmental Services &amp; Science"/>
    <s v="Environmental Data Science"/>
    <m/>
  </r>
  <r>
    <s v="Environmental Data Manager "/>
    <x v="1222"/>
    <x v="0"/>
    <s v="Functional"/>
    <s v="Environmental Services &amp; Science"/>
    <s v="Environmental Data Science"/>
    <m/>
  </r>
  <r>
    <s v="Environmental Data Science Technical Director"/>
    <x v="1222"/>
    <x v="0"/>
    <s v="Functional"/>
    <s v="Environmental Services &amp; Science"/>
    <s v="Environmental Data Science"/>
    <m/>
  </r>
  <r>
    <s v="Environmental Planning Technical Director"/>
    <x v="1222"/>
    <x v="0"/>
    <s v="Functional"/>
    <s v="Environmental Services &amp; Science"/>
    <s v="Environmental Planning"/>
    <m/>
  </r>
  <r>
    <s v="GBA Workforce Planning Manager"/>
    <x v="1222"/>
    <x v="0"/>
    <s v="Functional"/>
    <s v="Operations"/>
    <s v="Workforce Planning"/>
    <m/>
  </r>
  <r>
    <s v="GEC GBA Director ​"/>
    <x v="1222"/>
    <x v="0"/>
    <s v="Functional"/>
    <s v="Operations"/>
    <s v="Operations"/>
    <m/>
  </r>
  <r>
    <s v="Global Continuous Improvement Director"/>
    <x v="1222"/>
    <x v="0"/>
    <s v="Functional"/>
    <s v="Operations"/>
    <s v="Quality"/>
    <m/>
  </r>
  <r>
    <s v="Global Operations &amp; Services Officer"/>
    <x v="1222"/>
    <x v="0"/>
    <s v="Functional"/>
    <s v="Operations"/>
    <s v="Operations"/>
    <m/>
  </r>
  <r>
    <s v="Global Performance Excellence Director​"/>
    <x v="1222"/>
    <x v="0"/>
    <s v="Functional"/>
    <s v="Operations"/>
    <s v="Operations"/>
    <m/>
  </r>
  <r>
    <s v="Global Project Quality Management Director"/>
    <x v="1222"/>
    <x v="0"/>
    <s v="Functional"/>
    <s v="Operations"/>
    <s v="Quality"/>
    <m/>
  </r>
  <r>
    <s v="Global Quality Director"/>
    <x v="1222"/>
    <x v="0"/>
    <s v="Functional"/>
    <s v="Operations"/>
    <s v="Quality"/>
    <m/>
  </r>
  <r>
    <s v="Global Strategy and Development Officer"/>
    <x v="1222"/>
    <x v="0"/>
    <s v="Functional"/>
    <s v="Sales &amp; Growth"/>
    <s v="Growth Other​"/>
    <m/>
  </r>
  <r>
    <s v="Global Supplier Quality Management Director​"/>
    <x v="1222"/>
    <x v="0"/>
    <s v="Functional"/>
    <s v="Operations"/>
    <s v="Quality"/>
    <m/>
  </r>
  <r>
    <s v="Quality Audit Manager​"/>
    <x v="1222"/>
    <x v="0"/>
    <s v="Functional"/>
    <s v="Operations"/>
    <s v="Quality"/>
    <m/>
  </r>
  <r>
    <s v="Quality Manager​"/>
    <x v="1222"/>
    <x v="0"/>
    <s v="Functional"/>
    <s v="Operations"/>
    <s v="Quality"/>
    <m/>
  </r>
  <r>
    <s v="Service Delivery Manager​"/>
    <x v="1222"/>
    <x v="0"/>
    <s v="Functional"/>
    <s v="Sales &amp; Growth"/>
    <s v="MarComms"/>
    <m/>
  </r>
  <r>
    <s v="Supplier Quality Managers​"/>
    <x v="1222"/>
    <x v="0"/>
    <s v="Functional"/>
    <s v="Operations"/>
    <s v="Quality"/>
    <m/>
  </r>
  <r>
    <s v="Operations Support Manager"/>
    <x v="1222"/>
    <x v="300"/>
    <s v="Functional"/>
    <s v="Digital"/>
    <s v="Information Technology (IT) Support"/>
    <m/>
  </r>
  <r>
    <s v="Global Platform Director"/>
    <x v="1222"/>
    <x v="300"/>
    <s v="Functional"/>
    <s v="Digital"/>
    <s v="Software Development / Digital Architecture"/>
    <m/>
  </r>
  <r>
    <s v="Global Platform Director"/>
    <x v="1222"/>
    <x v="300"/>
    <s v="Functional"/>
    <s v="Digital"/>
    <s v="Software Development / Digital Architecture"/>
    <m/>
  </r>
  <r>
    <s v="Team Leader: Commercial Enablement​"/>
    <x v="1222"/>
    <x v="0"/>
    <s v="Functional"/>
    <s v="Sales &amp; Growth"/>
    <s v="Commercial Enablement"/>
    <m/>
  </r>
  <r>
    <s v="Commercial Enablement Senior Manager"/>
    <x v="1222"/>
    <x v="0"/>
    <s v="Functional"/>
    <s v="Sales &amp; Growth"/>
    <s v="Commercial Enablement"/>
    <m/>
  </r>
  <r>
    <s v="Commercial Enablement Director"/>
    <x v="1222"/>
    <x v="0"/>
    <s v="Functional"/>
    <s v="Sales &amp; Growth"/>
    <s v="Commercial Enablement"/>
    <m/>
  </r>
  <r>
    <s v="Environmental Data Science Technical Director"/>
    <x v="1222"/>
    <x v="0"/>
    <s v="Functional"/>
    <s v="Environmental Services &amp; Science"/>
    <s v="Environmental Data Science"/>
    <m/>
  </r>
  <r>
    <s v="Environmental Planning Technical Director"/>
    <x v="1222"/>
    <x v="0"/>
    <s v="Functional"/>
    <s v="Environmental Services &amp; Science"/>
    <s v="Environmental Planning"/>
    <m/>
  </r>
  <r>
    <s v="GEC GBA Director ​"/>
    <x v="1222"/>
    <x v="0"/>
    <s v="Functional"/>
    <s v="Operations"/>
    <s v="Operations"/>
    <m/>
  </r>
  <r>
    <s v="Global Continuous Improvement Director"/>
    <x v="1222"/>
    <x v="0"/>
    <s v="Functional"/>
    <s v="Operations"/>
    <s v="Quality"/>
    <m/>
  </r>
  <r>
    <s v="Global Performance Excellence Director​"/>
    <x v="1222"/>
    <x v="0"/>
    <s v="Functional"/>
    <s v="Operations"/>
    <s v="Operations"/>
    <m/>
  </r>
  <r>
    <s v="Global Project Quality Management Director"/>
    <x v="1222"/>
    <x v="0"/>
    <s v="Functional"/>
    <s v="Operations"/>
    <s v="Quality"/>
    <m/>
  </r>
  <r>
    <s v="Global Quality Director"/>
    <x v="1222"/>
    <x v="0"/>
    <s v="Functional"/>
    <s v="Operations"/>
    <s v="Quality"/>
    <m/>
  </r>
  <r>
    <s v="Global Supplier Quality Management Director​"/>
    <x v="1222"/>
    <x v="0"/>
    <s v="Functional"/>
    <s v="Operations"/>
    <s v="Quality"/>
    <m/>
  </r>
  <r>
    <s v="Global Document Management Manager​"/>
    <x v="1223"/>
    <x v="0"/>
    <s v="Technical"/>
    <s v="Operations"/>
    <s v="Quality"/>
    <m/>
  </r>
  <r>
    <s v="Global Quality Management System Director​"/>
    <x v="1223"/>
    <x v="0"/>
    <s v="Technical"/>
    <s v="Operations"/>
    <s v="Quality"/>
    <m/>
  </r>
  <r>
    <s v="Lead Quality Auditor​"/>
    <x v="1223"/>
    <x v="0"/>
    <s v="Technical"/>
    <s v="Operations"/>
    <s v="Quality"/>
    <m/>
  </r>
  <r>
    <s v="Process Improvement Coordinator"/>
    <x v="1223"/>
    <x v="0"/>
    <s v="Technical"/>
    <s v="Operations"/>
    <s v="Quality"/>
    <m/>
  </r>
  <r>
    <s v="Project Quality Management Coordinator​"/>
    <x v="1223"/>
    <x v="0"/>
    <s v="Technical"/>
    <s v="Operations"/>
    <s v="Quality"/>
    <m/>
  </r>
  <r>
    <s v="Project Quality Manager"/>
    <x v="1223"/>
    <x v="0"/>
    <s v="Technical"/>
    <s v="Operations"/>
    <s v="Quality"/>
    <m/>
  </r>
  <r>
    <s v="Quality Administrator/ Coordinator​"/>
    <x v="1223"/>
    <x v="0"/>
    <s v="Technical"/>
    <s v="Operations"/>
    <s v="Quality"/>
    <m/>
  </r>
  <r>
    <s v="Quality Audit Coordinator​"/>
    <x v="1223"/>
    <x v="0"/>
    <s v="Technical"/>
    <s v="Operations"/>
    <s v="Quality"/>
    <m/>
  </r>
  <r>
    <s v="Quality Management System Coordinator​"/>
    <x v="1223"/>
    <x v="0"/>
    <s v="Technical"/>
    <s v="Operations"/>
    <s v="Quality"/>
    <m/>
  </r>
  <r>
    <s v="Quality Manager​"/>
    <x v="1223"/>
    <x v="0"/>
    <s v="Technical"/>
    <s v="Operations"/>
    <s v="Quality"/>
    <m/>
  </r>
  <r>
    <s v="Quality Specialist​"/>
    <x v="1223"/>
    <x v="0"/>
    <s v="Technical"/>
    <s v="Operations"/>
    <s v="Quality"/>
    <m/>
  </r>
  <r>
    <s v="Global Quality Management System Director​"/>
    <x v="1223"/>
    <x v="0"/>
    <s v="Technical"/>
    <s v="Operations"/>
    <s v="Quality"/>
    <m/>
  </r>
  <r>
    <s v="Cloud Infrastructure Engineer"/>
    <x v="1224"/>
    <x v="301"/>
    <s v="Functional"/>
    <s v="Digital"/>
    <s v="Network and Security"/>
    <m/>
  </r>
  <r>
    <s v="Global Hosting and Networking Director"/>
    <x v="1224"/>
    <x v="301"/>
    <s v="Functional"/>
    <s v="Digital"/>
    <s v="Network and Security"/>
    <m/>
  </r>
  <r>
    <s v="Network Engineer"/>
    <x v="1224"/>
    <x v="301"/>
    <s v="Functional"/>
    <s v="Digital"/>
    <s v="Network and Security"/>
    <m/>
  </r>
  <r>
    <s v="Global Hosting and Networking Director"/>
    <x v="1224"/>
    <x v="301"/>
    <s v="Functional"/>
    <s v="Digital"/>
    <s v="Network and Security"/>
    <m/>
  </r>
  <r>
    <s v="Global Quality Audit Director​"/>
    <x v="1225"/>
    <x v="0"/>
    <s v="Functional"/>
    <s v="Operations"/>
    <s v="Quality"/>
    <m/>
  </r>
  <r>
    <s v="Global Quality Management System Director​"/>
    <x v="1225"/>
    <x v="0"/>
    <s v="Functional"/>
    <s v="Operations"/>
    <s v="Quality"/>
    <m/>
  </r>
  <r>
    <s v="Project Quality Management Coordinator​"/>
    <x v="1225"/>
    <x v="0"/>
    <s v="Functional"/>
    <s v="Operations"/>
    <s v="Quality"/>
    <m/>
  </r>
  <r>
    <s v="Quality Manager​"/>
    <x v="1225"/>
    <x v="0"/>
    <s v="Functional"/>
    <s v="Operations"/>
    <s v="Quality"/>
    <m/>
  </r>
  <r>
    <s v="Global Quality Audit Director​"/>
    <x v="1225"/>
    <x v="0"/>
    <s v="Functional"/>
    <s v="Operations"/>
    <s v="Quality"/>
    <m/>
  </r>
  <r>
    <s v="Global Quality Management System Director​"/>
    <x v="1225"/>
    <x v="0"/>
    <s v="Functional"/>
    <s v="Operations"/>
    <s v="Quality"/>
    <m/>
  </r>
  <r>
    <s v="Global Research Manager"/>
    <x v="1226"/>
    <x v="0"/>
    <s v="Functional"/>
    <s v="Sales &amp; Growth"/>
    <s v="Growth Other​"/>
    <m/>
  </r>
  <r>
    <s v="Global Strategy and Development Analyst"/>
    <x v="1226"/>
    <x v="0"/>
    <s v="Functional"/>
    <s v="Sales &amp; Growth"/>
    <s v="Growth Other​"/>
    <m/>
  </r>
  <r>
    <s v="Market Researcher ​"/>
    <x v="1226"/>
    <x v="0"/>
    <s v="Functional"/>
    <s v="Sales &amp; Growth"/>
    <s v="MarComms"/>
    <m/>
  </r>
  <r>
    <s v="Site Civil Engineer"/>
    <x v="1227"/>
    <x v="0"/>
    <s v="Functional"/>
    <s v="Engineering"/>
    <s v="Engineering Design &amp; Assessment "/>
    <m/>
  </r>
  <r>
    <s v="Environmental Data Scientist"/>
    <x v="1228"/>
    <x v="0"/>
    <s v="Technical"/>
    <s v="Environmental Services &amp; Science"/>
    <s v="Environmental Data Science"/>
    <m/>
  </r>
  <r>
    <s v="Market Researcher ​"/>
    <x v="1229"/>
    <x v="0"/>
    <s v="Functional"/>
    <s v="Sales &amp; Growth"/>
    <s v="MarComms"/>
    <m/>
  </r>
  <r>
    <s v="Data Analyst"/>
    <x v="1230"/>
    <x v="302"/>
    <s v="Technical"/>
    <s v="Digital"/>
    <s v="Data Science and Analytics"/>
    <m/>
  </r>
  <r>
    <s v="Data Scientist"/>
    <x v="1230"/>
    <x v="302"/>
    <s v="Technical"/>
    <s v="Digital"/>
    <s v="Data Science and Analytics"/>
    <m/>
  </r>
  <r>
    <s v="Junior Data Scientist"/>
    <x v="1230"/>
    <x v="302"/>
    <s v="Technical"/>
    <s v="Digital"/>
    <s v="Data Science and Analytics"/>
    <m/>
  </r>
  <r>
    <s v="Senior Data Scientist"/>
    <x v="1230"/>
    <x v="302"/>
    <s v="Technical"/>
    <s v="Digital"/>
    <s v="Data Science and Analytics"/>
    <m/>
  </r>
  <r>
    <s v="Signalling Engineer"/>
    <x v="1231"/>
    <x v="0"/>
    <s v="Functional"/>
    <s v="Engineering"/>
    <s v="Engineering Design &amp; Assessment "/>
    <m/>
  </r>
  <r>
    <s v="Plumbing Engineer"/>
    <x v="1232"/>
    <x v="0"/>
    <s v="Functional"/>
    <s v="Engineering"/>
    <s v="Engineering Design &amp; Assessment "/>
    <m/>
  </r>
  <r>
    <s v="Reliability Engineer"/>
    <x v="1233"/>
    <x v="0"/>
    <s v="Functional"/>
    <s v="Asset Management"/>
    <s v="Asset Operations &amp; Maintenance"/>
    <m/>
  </r>
  <r>
    <s v="Frontend Developer ​"/>
    <x v="1234"/>
    <x v="0"/>
    <s v="Functional"/>
    <s v="Sales &amp; Growth"/>
    <s v="MarComms"/>
    <m/>
  </r>
  <r>
    <s v="Junior Software Developer"/>
    <x v="1235"/>
    <x v="303"/>
    <s v="Technical"/>
    <s v="Digital"/>
    <s v="Software Development / Digital Architecture"/>
    <m/>
  </r>
  <r>
    <s v="Software Developer"/>
    <x v="1235"/>
    <x v="303"/>
    <s v="Technical"/>
    <s v="Digital"/>
    <s v="Software Development / Digital Architecture"/>
    <m/>
  </r>
  <r>
    <s v="Traffic Signals &amp; ITS Engineer"/>
    <x v="1236"/>
    <x v="0"/>
    <s v="Functional"/>
    <s v="Engineering"/>
    <s v="Engineering Design &amp; Assessment "/>
    <m/>
  </r>
  <r>
    <s v="Mining Engineer"/>
    <x v="1237"/>
    <x v="0"/>
    <s v="Functional"/>
    <s v="Engineering"/>
    <s v="Engineering Design &amp; Assessment "/>
    <m/>
  </r>
  <r>
    <s v="Quality Audit Coordinator​"/>
    <x v="1238"/>
    <x v="0"/>
    <s v="Functional"/>
    <s v="Operations"/>
    <s v="Quality"/>
    <m/>
  </r>
  <r>
    <s v="Employee Relations &amp; Compliance Partner"/>
    <x v="1239"/>
    <x v="304"/>
    <s v="Functional"/>
    <s v="People"/>
    <s v="People Services &amp; Operations"/>
    <m/>
  </r>
  <r>
    <s v="Employee Relations Advisor"/>
    <x v="1239"/>
    <x v="304"/>
    <s v="Functional"/>
    <s v="People"/>
    <s v="People Services &amp; Operations"/>
    <m/>
  </r>
  <r>
    <s v="Employee Relations Specialist"/>
    <x v="1239"/>
    <x v="304"/>
    <s v="Functional"/>
    <s v="People"/>
    <s v="People Services &amp; Operations"/>
    <m/>
  </r>
  <r>
    <s v="People Services Advisor"/>
    <x v="1239"/>
    <x v="304"/>
    <s v="Functional"/>
    <s v="People"/>
    <s v="People Services &amp; Operations"/>
    <m/>
  </r>
  <r>
    <s v="People Services Manager"/>
    <x v="1239"/>
    <x v="304"/>
    <s v="Functional"/>
    <s v="People"/>
    <s v="People Services &amp; Operations"/>
    <m/>
  </r>
  <r>
    <s v="People Services Partner"/>
    <x v="1239"/>
    <x v="304"/>
    <s v="Functional"/>
    <s v="People"/>
    <s v="People Services &amp; Operations"/>
    <m/>
  </r>
  <r>
    <s v="People Shared Services Manager"/>
    <x v="1239"/>
    <x v="304"/>
    <s v="Functional"/>
    <s v="People"/>
    <s v="People Services &amp; Operations"/>
    <m/>
  </r>
  <r>
    <s v="Talent Acquisition Advisor"/>
    <x v="1239"/>
    <x v="304"/>
    <s v="Functional"/>
    <s v="People"/>
    <s v="Talent Acquisition"/>
    <m/>
  </r>
  <r>
    <s v="Talent Acquisition Coordinator"/>
    <x v="1239"/>
    <x v="304"/>
    <s v="Functional"/>
    <s v="People"/>
    <s v="Talent Acquisition"/>
    <m/>
  </r>
  <r>
    <s v="Talent Acquisition Specialist"/>
    <x v="1239"/>
    <x v="304"/>
    <s v="Functional"/>
    <s v="People"/>
    <s v="Talent Acquisition"/>
    <m/>
  </r>
  <r>
    <s v="Instrumentation &amp; Controls Engineer"/>
    <x v="1240"/>
    <x v="0"/>
    <s v="Functional"/>
    <s v="Engineering"/>
    <s v="Engineering Design &amp; Assessment "/>
    <m/>
  </r>
  <r>
    <s v="Functional Tester ​"/>
    <x v="1241"/>
    <x v="0"/>
    <s v="Functional"/>
    <s v="Sales &amp; Growth"/>
    <s v="MarComms"/>
    <m/>
  </r>
  <r>
    <s v="Asset Inspector"/>
    <x v="1242"/>
    <x v="0"/>
    <s v="Functional"/>
    <s v="Asset Management"/>
    <s v="Asset Lifecycle Management Delivery"/>
    <m/>
  </r>
  <r>
    <s v="Environmental Sustainability Specialist"/>
    <x v="1243"/>
    <x v="0"/>
    <s v="Functional"/>
    <s v="Environmental Services &amp; Science"/>
    <s v="Regulations &amp; Policy"/>
    <m/>
  </r>
  <r>
    <s v="Global Quality Audit Director​"/>
    <x v="1243"/>
    <x v="0"/>
    <s v="Functional"/>
    <s v="Operations"/>
    <s v="Quality"/>
    <m/>
  </r>
  <r>
    <s v="Social Equity Specialist"/>
    <x v="1243"/>
    <x v="0"/>
    <s v="Functional"/>
    <s v="Environmental Services &amp; Science"/>
    <s v="Regulations &amp; Policy"/>
    <m/>
  </r>
  <r>
    <s v="Stakeholder Engagement Specialist"/>
    <x v="1243"/>
    <x v="0"/>
    <s v="Functional"/>
    <s v="Environmental Services &amp; Science"/>
    <s v="Regulations &amp; Policy"/>
    <m/>
  </r>
  <r>
    <s v="Toxicologist"/>
    <x v="1243"/>
    <x v="0"/>
    <s v="Functional"/>
    <s v="Environmental Services &amp; Science"/>
    <s v="Science"/>
    <m/>
  </r>
  <r>
    <s v="Global Quality Audit Director​"/>
    <x v="1243"/>
    <x v="0"/>
    <s v="Functional"/>
    <s v="Operations"/>
    <s v="Quality"/>
    <m/>
  </r>
  <r>
    <s v="Asset Management Consultant"/>
    <x v="1244"/>
    <x v="0"/>
    <s v="Functional"/>
    <s v="Asset Management"/>
    <s v="Asset Lifecycle Management Consultancy"/>
    <m/>
  </r>
  <r>
    <s v="BA Workforce Planner &amp; Analyst"/>
    <x v="1244"/>
    <x v="0"/>
    <s v="Functional"/>
    <s v="Operations"/>
    <s v="Workforce Planning"/>
    <m/>
  </r>
  <r>
    <s v="GBA Service Director"/>
    <x v="1244"/>
    <x v="0"/>
    <s v="Functional"/>
    <s v="Operations"/>
    <s v="Operations"/>
    <m/>
  </r>
  <r>
    <s v="Global/Chief Marketing Officer​"/>
    <x v="1244"/>
    <x v="0"/>
    <s v="Functional"/>
    <s v="Sales &amp; Growth"/>
    <s v="MarComms"/>
    <m/>
  </r>
  <r>
    <s v="Marketing Operations Director / Manager​"/>
    <x v="1244"/>
    <x v="0"/>
    <s v="Functional"/>
    <s v="Sales &amp; Growth"/>
    <s v="MarComms"/>
    <m/>
  </r>
  <r>
    <s v="Project Quality Management Coordinator​"/>
    <x v="1244"/>
    <x v="0"/>
    <s v="Functional"/>
    <s v="Operations"/>
    <s v="Quality"/>
    <m/>
  </r>
  <r>
    <s v="Quality Administrator/ Coordinator​"/>
    <x v="1244"/>
    <x v="0"/>
    <s v="Functional"/>
    <s v="Operations"/>
    <s v="Quality"/>
    <m/>
  </r>
  <r>
    <s v="Quality Audit Coordinator​"/>
    <x v="1244"/>
    <x v="0"/>
    <s v="Functional"/>
    <s v="Operations"/>
    <s v="Quality"/>
    <m/>
  </r>
  <r>
    <s v="Quality Audit Manager​"/>
    <x v="1244"/>
    <x v="0"/>
    <s v="Functional"/>
    <s v="Operations"/>
    <s v="Quality"/>
    <m/>
  </r>
  <r>
    <s v="Quality Specialist​"/>
    <x v="1244"/>
    <x v="0"/>
    <s v="Functional"/>
    <s v="Operations"/>
    <s v="Quality"/>
    <m/>
  </r>
  <r>
    <s v="GBA Service Director"/>
    <x v="1244"/>
    <x v="0"/>
    <s v="Functional"/>
    <s v="Operations"/>
    <s v="Operations"/>
    <m/>
  </r>
  <r>
    <s v="Global/Chief Marketing Officer​"/>
    <x v="1244"/>
    <x v="0"/>
    <s v="Functional"/>
    <s v="Sales &amp; Growth"/>
    <s v="MarComms"/>
    <m/>
  </r>
  <r>
    <s v="Marketing Operations Director / Manager​"/>
    <x v="1244"/>
    <x v="0"/>
    <s v="Functional"/>
    <s v="Sales &amp; Growth"/>
    <s v="MarComms"/>
    <m/>
  </r>
  <r>
    <s v="GLobal Market Sector Director"/>
    <x v="1245"/>
    <x v="0"/>
    <s v="Soft"/>
    <s v="Sales &amp; Growth"/>
    <s v="Account &amp; Client Management (GAM)​"/>
    <m/>
  </r>
  <r>
    <s v="Global Market Sector Program Manager​"/>
    <x v="1245"/>
    <x v="0"/>
    <s v="Soft"/>
    <s v="Sales &amp; Growth"/>
    <s v="Commercial Enablement"/>
    <m/>
  </r>
  <r>
    <s v="Global Market Sector Program Specialist"/>
    <x v="1245"/>
    <x v="0"/>
    <s v="Soft"/>
    <s v="Sales &amp; Growth"/>
    <s v="Commercial Enablement"/>
    <m/>
  </r>
  <r>
    <s v="Pursuit Admin Associate​"/>
    <x v="1245"/>
    <x v="0"/>
    <s v="Soft"/>
    <s v="Sales &amp; Growth"/>
    <s v="Commercial Enablement"/>
    <n v="2"/>
  </r>
  <r>
    <s v="Advisory Analyst"/>
    <x v="1245"/>
    <x v="305"/>
    <s v="Soft"/>
    <s v="Advisory"/>
    <s v="Business Advisory"/>
    <m/>
  </r>
  <r>
    <s v="Advisory Associate Director"/>
    <x v="1245"/>
    <x v="305"/>
    <s v="Soft"/>
    <s v="Advisory"/>
    <s v="Business Advisory"/>
    <m/>
  </r>
  <r>
    <s v="Advisory Consultant"/>
    <x v="1245"/>
    <x v="305"/>
    <s v="Soft"/>
    <s v="Advisory"/>
    <s v="Business Advisory"/>
    <m/>
  </r>
  <r>
    <s v="Advisory Director"/>
    <x v="1245"/>
    <x v="305"/>
    <s v="Soft"/>
    <s v="Advisory"/>
    <s v="Business Advisory"/>
    <m/>
  </r>
  <r>
    <s v="Advisory Graduate/Intern Consultant"/>
    <x v="1245"/>
    <x v="305"/>
    <s v="Soft"/>
    <s v="Advisory"/>
    <s v="Business Advisory"/>
    <m/>
  </r>
  <r>
    <s v="Advisory Junior Consultant"/>
    <x v="1245"/>
    <x v="305"/>
    <s v="Soft"/>
    <s v="Advisory"/>
    <s v="Business Advisory"/>
    <m/>
  </r>
  <r>
    <s v="Advisory Manager"/>
    <x v="1245"/>
    <x v="305"/>
    <s v="Soft"/>
    <s v="Advisory"/>
    <s v="Business Advisory"/>
    <m/>
  </r>
  <r>
    <s v="Advisory Senior Consultant"/>
    <x v="1245"/>
    <x v="305"/>
    <s v="Soft"/>
    <s v="Advisory"/>
    <s v="Business Advisory"/>
    <m/>
  </r>
  <r>
    <s v="Advisory Senior Director"/>
    <x v="1245"/>
    <x v="305"/>
    <s v="Soft"/>
    <s v="Advisory"/>
    <s v="Business Advisory"/>
    <m/>
  </r>
  <r>
    <s v="Technical Support Specialist"/>
    <x v="1245"/>
    <x v="305"/>
    <s v="Soft"/>
    <s v="Digital"/>
    <s v="DevOps and System Administration"/>
    <m/>
  </r>
  <r>
    <s v="Technical Advisor"/>
    <x v="1245"/>
    <x v="305"/>
    <s v="Soft"/>
    <s v="Advisory"/>
    <s v="Technical Advisory"/>
    <m/>
  </r>
  <r>
    <s v="Advisory Director"/>
    <x v="1245"/>
    <x v="305"/>
    <s v="Soft"/>
    <s v="Advisory"/>
    <s v="Business Advisory"/>
    <m/>
  </r>
  <r>
    <s v="Advisory Senior Director"/>
    <x v="1245"/>
    <x v="305"/>
    <s v="Soft"/>
    <s v="Advisory"/>
    <s v="Business Advisory"/>
    <m/>
  </r>
  <r>
    <s v="GLobal Market Sector Director"/>
    <x v="1245"/>
    <x v="0"/>
    <s v="Soft"/>
    <s v="Sales &amp; Growth"/>
    <s v="Account &amp; Client Management (GAM)​"/>
    <m/>
  </r>
  <r>
    <s v="Global Client Experience Program Manager"/>
    <x v="1246"/>
    <x v="0"/>
    <s v="Functional"/>
    <s v="Sales &amp; Growth"/>
    <s v="Growth Other​"/>
    <m/>
  </r>
  <r>
    <s v="Global CX Product Owner ​"/>
    <x v="1246"/>
    <x v="0"/>
    <s v="Functional"/>
    <s v="Sales &amp; Growth"/>
    <s v="Growth Other​"/>
    <m/>
  </r>
  <r>
    <s v="Global Service Management Partner"/>
    <x v="1247"/>
    <x v="306"/>
    <s v="Soft"/>
    <s v="Digital"/>
    <s v="Information Technology (IT) Support"/>
    <m/>
  </r>
  <r>
    <s v="Travel Director"/>
    <x v="1247"/>
    <x v="306"/>
    <s v="Soft"/>
    <s v="Operations"/>
    <s v="Travel"/>
    <m/>
  </r>
  <r>
    <s v="Travel Manager"/>
    <x v="1247"/>
    <x v="306"/>
    <s v="Soft"/>
    <s v="Operations"/>
    <s v="Travel"/>
    <m/>
  </r>
  <r>
    <s v="Travel Director"/>
    <x v="1247"/>
    <x v="306"/>
    <s v="Soft"/>
    <s v="Operations"/>
    <s v="Travel"/>
    <m/>
  </r>
  <r>
    <s v="Asset Technical Director"/>
    <x v="1248"/>
    <x v="0"/>
    <s v="Technical"/>
    <s v="Asset Management"/>
    <s v="Asset Lifecycle Management Delivery"/>
    <m/>
  </r>
  <r>
    <s v="Asset Technical Director"/>
    <x v="1248"/>
    <x v="0"/>
    <s v="Technical"/>
    <s v="Asset Management"/>
    <s v="Asset Lifecycle Management Delivery"/>
    <m/>
  </r>
  <r>
    <s v="Asset Operations Advisor"/>
    <x v="1249"/>
    <x v="0"/>
    <s v="Functional"/>
    <s v="Asset Management"/>
    <s v="Asset Operations &amp; Maintenance"/>
    <m/>
  </r>
  <r>
    <s v="Reliability Engineer"/>
    <x v="1249"/>
    <x v="0"/>
    <s v="Functional"/>
    <s v="Asset Management"/>
    <s v="Asset Operations &amp; Maintenance"/>
    <m/>
  </r>
  <r>
    <s v="Utilities Engineer"/>
    <x v="1250"/>
    <x v="0"/>
    <s v="Functional"/>
    <s v="Engineering"/>
    <s v="Engineering Design &amp; Assessment "/>
    <m/>
  </r>
  <r>
    <s v="Environmental Data Science Discipline Leader"/>
    <x v="1251"/>
    <x v="0"/>
    <s v="Functional"/>
    <s v="Environmental Services &amp; Science"/>
    <s v="Environmental Data Science"/>
    <m/>
  </r>
  <r>
    <s v="Environmental Regulation &amp; Policy Project Manager"/>
    <x v="1251"/>
    <x v="0"/>
    <s v="Functional"/>
    <s v="Environmental Services &amp; Science"/>
    <s v="Regulations &amp; Policy"/>
    <m/>
  </r>
  <r>
    <s v="Environmental Science Discipline Leader"/>
    <x v="1251"/>
    <x v="0"/>
    <s v="Functional"/>
    <s v="Environmental Services &amp; Science"/>
    <s v="Science"/>
    <m/>
  </r>
  <r>
    <s v="Environmental Science Technical Director"/>
    <x v="1251"/>
    <x v="0"/>
    <s v="Functional"/>
    <s v="Environmental Services &amp; Science"/>
    <s v="Science"/>
    <m/>
  </r>
  <r>
    <s v="Environmental Scientist"/>
    <x v="1251"/>
    <x v="0"/>
    <s v="Functional"/>
    <s v="Environmental Services &amp; Science"/>
    <s v="Science"/>
    <m/>
  </r>
  <r>
    <s v="Industrial Hygienist"/>
    <x v="1251"/>
    <x v="0"/>
    <s v="Functional"/>
    <s v="Environmental Services &amp; Science"/>
    <s v="Regulations &amp; Policy"/>
    <m/>
  </r>
  <r>
    <s v="Environmental Science Technical Director"/>
    <x v="1251"/>
    <x v="0"/>
    <s v="Functional"/>
    <s v="Environmental Services &amp; Science"/>
    <s v="Science"/>
    <m/>
  </r>
  <r>
    <s v="Environmental System Technician"/>
    <x v="1252"/>
    <x v="0"/>
    <s v="Functional"/>
    <s v="Environmental Services &amp; Science"/>
    <s v="Remediation Technology"/>
    <m/>
  </r>
  <r>
    <s v="Environmental Engineer"/>
    <x v="1253"/>
    <x v="0"/>
    <s v="Technical"/>
    <s v="Engineering"/>
    <s v="Engineering Design &amp; Assessment "/>
    <m/>
  </r>
  <r>
    <s v="Environmental Data Science Technical Director"/>
    <x v="1254"/>
    <x v="0"/>
    <s v="Functional"/>
    <s v="Environmental Services &amp; Science"/>
    <s v="Environmental Data Science"/>
    <m/>
  </r>
  <r>
    <s v="Environmental Data Scientist"/>
    <x v="1254"/>
    <x v="0"/>
    <s v="Functional"/>
    <s v="Environmental Services &amp; Science"/>
    <s v="Environmental Data Science"/>
    <m/>
  </r>
  <r>
    <s v="Geomatics Specialist"/>
    <x v="1254"/>
    <x v="0"/>
    <s v="Functional"/>
    <s v="Environmental Services &amp; Science"/>
    <s v="Environmental Data Science"/>
    <m/>
  </r>
  <r>
    <s v="Environmental Data Science Technical Director"/>
    <x v="1254"/>
    <x v="0"/>
    <s v="Functional"/>
    <s v="Environmental Services &amp; Science"/>
    <s v="Environmental Data Science"/>
    <m/>
  </r>
  <r>
    <s v="Accoustics Specialist"/>
    <x v="1255"/>
    <x v="0"/>
    <s v="Functional"/>
    <s v="Environmental Services &amp; Science"/>
    <s v="Science"/>
    <m/>
  </r>
  <r>
    <s v="Environmental Regulation &amp; Policy Specialist"/>
    <x v="1255"/>
    <x v="0"/>
    <s v="Functional"/>
    <s v="Environmental Services &amp; Science"/>
    <s v="Regulations &amp; Policy"/>
    <m/>
  </r>
  <r>
    <s v="Accoustics Specialist"/>
    <x v="1256"/>
    <x v="0"/>
    <s v="Functional"/>
    <s v="Environmental Services &amp; Science"/>
    <s v="Science"/>
    <m/>
  </r>
  <r>
    <s v="Archaeologist"/>
    <x v="1256"/>
    <x v="0"/>
    <s v="Functional"/>
    <s v="Environmental Services &amp; Science"/>
    <s v="Science"/>
    <m/>
  </r>
  <r>
    <s v="Cultural Resources Specialist"/>
    <x v="1256"/>
    <x v="0"/>
    <s v="Functional"/>
    <s v="Environmental Services &amp; Science"/>
    <s v="Science"/>
    <m/>
  </r>
  <r>
    <s v="Environmental Planner"/>
    <x v="1256"/>
    <x v="0"/>
    <s v="Functional"/>
    <s v="Environmental Services &amp; Science"/>
    <s v="Environmental Planning"/>
    <m/>
  </r>
  <r>
    <s v="Environmental Regulation &amp; Policy Discipline Leader"/>
    <x v="1256"/>
    <x v="0"/>
    <s v="Functional"/>
    <s v="Environmental Services &amp; Science"/>
    <s v="Regulations &amp; Policy"/>
    <m/>
  </r>
  <r>
    <s v="Environmental Regulation &amp; Policy Specialist"/>
    <x v="1256"/>
    <x v="0"/>
    <s v="Functional"/>
    <s v="Environmental Services &amp; Science"/>
    <s v="Regulations &amp; Policy"/>
    <m/>
  </r>
  <r>
    <s v="Environmental Remediation Project Manager"/>
    <x v="1256"/>
    <x v="0"/>
    <s v="Functional"/>
    <s v="Environmental Services &amp; Science"/>
    <s v="Remediation Technology"/>
    <m/>
  </r>
  <r>
    <s v="Environmental Remediation Technical Director"/>
    <x v="1256"/>
    <x v="0"/>
    <s v="Functional"/>
    <s v="Environmental Services &amp; Science"/>
    <s v="Remediation Technology"/>
    <m/>
  </r>
  <r>
    <s v="Environmental Science Project Manager"/>
    <x v="1256"/>
    <x v="0"/>
    <s v="Functional"/>
    <s v="Environmental Services &amp; Science"/>
    <s v="Science"/>
    <m/>
  </r>
  <r>
    <s v="Environmental Science Technical Director"/>
    <x v="1256"/>
    <x v="0"/>
    <s v="Functional"/>
    <s v="Environmental Services &amp; Science"/>
    <s v="Science"/>
    <m/>
  </r>
  <r>
    <s v="Soil Scientist"/>
    <x v="1256"/>
    <x v="0"/>
    <s v="Functional"/>
    <s v="Environmental Services &amp; Science"/>
    <s v="Science"/>
    <m/>
  </r>
  <r>
    <s v="Toxicologist"/>
    <x v="1256"/>
    <x v="0"/>
    <s v="Functional"/>
    <s v="Environmental Services &amp; Science"/>
    <s v="Science"/>
    <m/>
  </r>
  <r>
    <s v="Environmental Remediation Technical Director"/>
    <x v="1256"/>
    <x v="0"/>
    <s v="Functional"/>
    <s v="Environmental Services &amp; Science"/>
    <s v="Remediation Technology"/>
    <m/>
  </r>
  <r>
    <s v="Environmental Science Technical Director"/>
    <x v="1256"/>
    <x v="0"/>
    <s v="Functional"/>
    <s v="Environmental Services &amp; Science"/>
    <s v="Science"/>
    <m/>
  </r>
  <r>
    <s v="Continual Improvement Specialist"/>
    <x v="1257"/>
    <x v="0"/>
    <s v="Functional"/>
    <s v="Operations"/>
    <s v="Quality"/>
    <m/>
  </r>
  <r>
    <s v="Program Manager Global Account Management ​"/>
    <x v="1257"/>
    <x v="0"/>
    <s v="Functional"/>
    <s v="Sales &amp; Growth"/>
    <s v="Account &amp; Client Management (GAM)​"/>
    <m/>
  </r>
  <r>
    <s v="Email Marketing Specialist​"/>
    <x v="1258"/>
    <x v="0"/>
    <s v="Functional"/>
    <s v="Sales &amp; Growth"/>
    <s v="MarComms"/>
    <m/>
  </r>
  <r>
    <s v="GBA PDP Director​"/>
    <x v="1259"/>
    <x v="0"/>
    <s v="Functional"/>
    <s v="Operations"/>
    <s v="Operations"/>
    <m/>
  </r>
  <r>
    <s v="GBA PDP Director​"/>
    <x v="1259"/>
    <x v="0"/>
    <s v="Functional"/>
    <s v="Operations"/>
    <s v="Operations"/>
    <m/>
  </r>
  <r>
    <s v="Communications Manager"/>
    <x v="1260"/>
    <x v="0"/>
    <s v="Functional"/>
    <s v="Sales &amp; Growth"/>
    <s v="MarComms"/>
    <m/>
  </r>
  <r>
    <s v="Corporate Communications Director"/>
    <x v="1260"/>
    <x v="0"/>
    <s v="Functional"/>
    <s v="Sales &amp; Growth"/>
    <s v="MarComms"/>
    <m/>
  </r>
  <r>
    <s v="Corporate Communications Manager"/>
    <x v="1260"/>
    <x v="0"/>
    <s v="Functional"/>
    <s v="Sales &amp; Growth"/>
    <s v="MarComms"/>
    <m/>
  </r>
  <r>
    <s v="Corporate Communications Director"/>
    <x v="1260"/>
    <x v="0"/>
    <s v="Functional"/>
    <s v="Sales &amp; Growth"/>
    <s v="MarComms"/>
    <m/>
  </r>
  <r>
    <s v="BA Pursuit Leader"/>
    <x v="1261"/>
    <x v="0"/>
    <s v="Functional"/>
    <s v="Sales &amp; Growth"/>
    <s v="Sales &amp; Pursuits"/>
    <n v="3"/>
  </r>
  <r>
    <s v="BA Bid Manager"/>
    <x v="1262"/>
    <x v="0"/>
    <s v="Functional"/>
    <s v="Sales &amp; Growth"/>
    <s v="Sales &amp; Pursuits"/>
    <n v="4"/>
  </r>
  <r>
    <s v="BA GEC Manager"/>
    <x v="1262"/>
    <x v="0"/>
    <s v="Functional"/>
    <s v="Operations"/>
    <s v="Operations"/>
    <m/>
  </r>
  <r>
    <s v="BA PDP Manager​"/>
    <x v="1262"/>
    <x v="0"/>
    <s v="Functional"/>
    <s v="Operations"/>
    <s v="Operations"/>
    <m/>
  </r>
  <r>
    <s v="Director Key Clients &amp; Business Intelligence​"/>
    <x v="1262"/>
    <x v="0"/>
    <s v="Functional"/>
    <s v="Sales &amp; Growth"/>
    <s v="Account &amp; Client Management (GAM)​"/>
    <m/>
  </r>
  <r>
    <s v="Functional Tester ​"/>
    <x v="1262"/>
    <x v="0"/>
    <s v="Functional"/>
    <s v="Sales &amp; Growth"/>
    <s v="MarComms"/>
    <m/>
  </r>
  <r>
    <s v="GBA Product Owner"/>
    <x v="1262"/>
    <x v="0"/>
    <s v="Functional"/>
    <s v="Sales &amp; Growth"/>
    <s v="Sales &amp; Pursuits"/>
    <n v="5"/>
  </r>
  <r>
    <s v="Global Director Professional Services"/>
    <x v="1262"/>
    <x v="0"/>
    <s v="Functional"/>
    <s v="Operations"/>
    <s v="Operations"/>
    <m/>
  </r>
  <r>
    <s v="Global Document Management Manager​"/>
    <x v="1262"/>
    <x v="0"/>
    <s v="Functional"/>
    <s v="Operations"/>
    <s v="Quality"/>
    <m/>
  </r>
  <r>
    <s v="Global System (OSC/CH) Manager​"/>
    <x v="1262"/>
    <x v="0"/>
    <s v="Functional"/>
    <s v="Sales &amp; Growth"/>
    <s v="Sales &amp; Pursuits"/>
    <n v="3"/>
  </r>
  <r>
    <s v="Lead Quality Auditor​"/>
    <x v="1262"/>
    <x v="0"/>
    <s v="Functional"/>
    <s v="Operations"/>
    <s v="Quality"/>
    <m/>
  </r>
  <r>
    <s v="Project Quality Management Coordinator​"/>
    <x v="1262"/>
    <x v="0"/>
    <s v="Functional"/>
    <s v="Operations"/>
    <s v="Quality"/>
    <m/>
  </r>
  <r>
    <s v="Quality Analyst"/>
    <x v="1262"/>
    <x v="0"/>
    <s v="Functional"/>
    <s v="Operations"/>
    <s v="Quality"/>
    <m/>
  </r>
  <r>
    <s v="Quality Manager​"/>
    <x v="1262"/>
    <x v="0"/>
    <s v="Functional"/>
    <s v="Operations"/>
    <s v="Quality"/>
    <m/>
  </r>
  <r>
    <s v="Service Delivery Manager​"/>
    <x v="1262"/>
    <x v="0"/>
    <s v="Functional"/>
    <s v="Sales &amp; Growth"/>
    <s v="MarComms"/>
    <m/>
  </r>
  <r>
    <s v="Business Intelligence Director"/>
    <x v="1262"/>
    <x v="307"/>
    <s v="Functional"/>
    <s v="Digital"/>
    <s v="Data Science and Analytics"/>
    <m/>
  </r>
  <r>
    <s v="Director of Software Engineering"/>
    <x v="1262"/>
    <x v="307"/>
    <s v="Functional"/>
    <s v="Digital"/>
    <s v="Software Development / Digital Architecture"/>
    <m/>
  </r>
  <r>
    <s v="Director of Technology and Architecture"/>
    <x v="1262"/>
    <x v="307"/>
    <s v="Functional"/>
    <s v="Digital"/>
    <s v="Software Development / Digital Architecture"/>
    <m/>
  </r>
  <r>
    <s v="Global Software Engineering Director"/>
    <x v="1262"/>
    <x v="307"/>
    <s v="Functional"/>
    <s v="Digital"/>
    <s v="Software Development / Digital Architecture"/>
    <m/>
  </r>
  <r>
    <s v="Senior Solution Architect"/>
    <x v="1262"/>
    <x v="307"/>
    <s v="Functional"/>
    <s v="Digital"/>
    <s v="Software Development / Digital Architecture"/>
    <m/>
  </r>
  <r>
    <s v="Solution Architect"/>
    <x v="1262"/>
    <x v="307"/>
    <s v="Functional"/>
    <s v="Digital"/>
    <s v="Software Development / Digital Architecture"/>
    <m/>
  </r>
  <r>
    <s v="Business Intelligence Director"/>
    <x v="1262"/>
    <x v="307"/>
    <s v="Functional"/>
    <s v="Digital"/>
    <s v="Data Science and Analytics"/>
    <m/>
  </r>
  <r>
    <s v="Director of Software Engineering"/>
    <x v="1262"/>
    <x v="307"/>
    <s v="Functional"/>
    <s v="Digital"/>
    <s v="Software Development / Digital Architecture"/>
    <m/>
  </r>
  <r>
    <s v="Director of Technology and Architecture"/>
    <x v="1262"/>
    <x v="307"/>
    <s v="Functional"/>
    <s v="Digital"/>
    <s v="Software Development / Digital Architecture"/>
    <m/>
  </r>
  <r>
    <s v="Global Software Engineering Director"/>
    <x v="1262"/>
    <x v="307"/>
    <s v="Functional"/>
    <s v="Digital"/>
    <s v="Software Development / Digital Architecture"/>
    <m/>
  </r>
  <r>
    <s v="BA GEC Manager"/>
    <x v="1262"/>
    <x v="0"/>
    <s v="Functional"/>
    <s v="Operations"/>
    <s v="Operations"/>
    <m/>
  </r>
  <r>
    <s v="Director Key Clients &amp; Business Intelligence​"/>
    <x v="1262"/>
    <x v="0"/>
    <s v="Functional"/>
    <s v="Sales &amp; Growth"/>
    <s v="Account &amp; Client Management (GAM)​"/>
    <m/>
  </r>
  <r>
    <s v="Global Director Professional Services"/>
    <x v="1262"/>
    <x v="0"/>
    <s v="Functional"/>
    <s v="Operations"/>
    <s v="Operations"/>
    <m/>
  </r>
  <r>
    <s v="Global CX Product Owner ​"/>
    <x v="1263"/>
    <x v="0"/>
    <s v="Functional"/>
    <s v="Sales &amp; Growth"/>
    <s v="Growth Other​"/>
    <m/>
  </r>
  <r>
    <s v="Opportunity &amp; Pursuits Analyst​"/>
    <x v="1264"/>
    <x v="0"/>
    <s v="Functional"/>
    <s v="Sales &amp; Growth"/>
    <s v="Commercial Enablement"/>
    <n v="3"/>
  </r>
  <r>
    <s v="Opportunity &amp; Pursuits Associate​"/>
    <x v="1264"/>
    <x v="0"/>
    <s v="Functional"/>
    <s v="Sales &amp; Growth"/>
    <s v="Commercial Enablement"/>
    <n v="3"/>
  </r>
  <r>
    <s v="Proposal Support Associate"/>
    <x v="1264"/>
    <x v="0"/>
    <s v="Functional"/>
    <s v="Sales &amp; Growth"/>
    <s v="Commercial Enablement"/>
    <n v="3"/>
  </r>
  <r>
    <s v="Pursuit Admin Associate​"/>
    <x v="1264"/>
    <x v="0"/>
    <s v="Functional"/>
    <s v="Sales &amp; Growth"/>
    <s v="Commercial Enablement"/>
    <n v="3"/>
  </r>
  <r>
    <s v="Pursuit Board Specialist​"/>
    <x v="1264"/>
    <x v="0"/>
    <s v="Soft"/>
    <s v="Sales &amp; Growth"/>
    <s v="Commercial Enablement"/>
    <n v="4"/>
  </r>
  <r>
    <s v="Pursuit Committee Lead​"/>
    <x v="1264"/>
    <x v="0"/>
    <s v="Soft"/>
    <s v="Sales &amp; Growth"/>
    <s v="Commercial Enablement"/>
    <n v="4"/>
  </r>
  <r>
    <s v="Pursuit Committee Specialist"/>
    <x v="1264"/>
    <x v="0"/>
    <s v="Functional"/>
    <s v="Sales &amp; Growth"/>
    <s v="Commercial Enablement"/>
    <n v="3"/>
  </r>
  <r>
    <s v="Assistant Program Manager"/>
    <x v="1264"/>
    <x v="308"/>
    <s v="Functional"/>
    <s v="Project &amp; Program Management"/>
    <s v="Program Management"/>
    <n v="2"/>
  </r>
  <r>
    <s v="Assistant Project Controller"/>
    <x v="1264"/>
    <x v="308"/>
    <s v="Functional"/>
    <s v="Project &amp; Program Management"/>
    <s v="Project &amp; Program Controls"/>
    <n v="1"/>
  </r>
  <r>
    <s v="Assistant Project Controls Manager"/>
    <x v="1264"/>
    <x v="308"/>
    <s v="Functional"/>
    <s v="Project &amp; Program Management"/>
    <s v="Project &amp; Program Controls"/>
    <n v="2"/>
  </r>
  <r>
    <s v="Assistant Project Manager"/>
    <x v="1264"/>
    <x v="308"/>
    <s v="Functional"/>
    <s v="Project &amp; Program Management"/>
    <s v="Project Management"/>
    <n v="2"/>
  </r>
  <r>
    <s v="Construction Manager"/>
    <x v="1264"/>
    <x v="308"/>
    <s v="Functional"/>
    <s v="Project &amp; Program Management"/>
    <s v="Construction Management"/>
    <n v="3"/>
  </r>
  <r>
    <s v="Junior Program Manager"/>
    <x v="1264"/>
    <x v="308"/>
    <s v="Functional"/>
    <s v="Project &amp; Program Management"/>
    <s v="Program Management"/>
    <n v="2"/>
  </r>
  <r>
    <s v="Junior Project Manager"/>
    <x v="1264"/>
    <x v="308"/>
    <s v="Functional"/>
    <s v="Project &amp; Program Management"/>
    <s v="Project Management"/>
    <n v="2"/>
  </r>
  <r>
    <s v="Principal Program Manager"/>
    <x v="1264"/>
    <x v="308"/>
    <s v="Functional"/>
    <s v="Project &amp; Program Management"/>
    <s v="Program Management"/>
    <n v="4"/>
  </r>
  <r>
    <s v="Principal Project Controls Manager"/>
    <x v="1264"/>
    <x v="308"/>
    <s v="Functional"/>
    <s v="Project &amp; Program Management"/>
    <s v="Project &amp; Program Controls"/>
    <n v="3"/>
  </r>
  <r>
    <s v="Principal Project Manager"/>
    <x v="1264"/>
    <x v="308"/>
    <s v="Functional"/>
    <s v="Project &amp; Program Management"/>
    <s v="Project Management"/>
    <n v="4"/>
  </r>
  <r>
    <s v="Program Coordinator"/>
    <x v="1264"/>
    <x v="308"/>
    <s v="Functional"/>
    <s v="Project &amp; Program Management"/>
    <s v="Program Management"/>
    <n v="1"/>
  </r>
  <r>
    <s v="Program Director"/>
    <x v="1264"/>
    <x v="308"/>
    <s v="Functional"/>
    <s v="Project &amp; Program Management"/>
    <s v="Program Management"/>
    <n v="4"/>
  </r>
  <r>
    <s v="Program Manager"/>
    <x v="1264"/>
    <x v="308"/>
    <s v="Functional"/>
    <s v="Project &amp; Program Management"/>
    <s v="Program Management"/>
    <n v="3"/>
  </r>
  <r>
    <s v="Project Controller"/>
    <x v="1264"/>
    <x v="308"/>
    <s v="Functional"/>
    <s v="Project &amp; Program Management"/>
    <s v="Project &amp; Program Controls"/>
    <n v="2"/>
  </r>
  <r>
    <s v="Project Controls Director"/>
    <x v="1264"/>
    <x v="308"/>
    <s v="Functional"/>
    <s v="Project &amp; Program Management"/>
    <s v="Project &amp; Program Controls"/>
    <n v="4"/>
  </r>
  <r>
    <s v="Project Controls Manager"/>
    <x v="1264"/>
    <x v="308"/>
    <s v="Functional"/>
    <s v="Project &amp; Program Management"/>
    <s v="Project &amp; Program Controls"/>
    <n v="2"/>
  </r>
  <r>
    <s v="Project Coordinator"/>
    <x v="1264"/>
    <x v="308"/>
    <s v="Functional"/>
    <s v="Project &amp; Program Management"/>
    <s v="Project Management"/>
    <n v="1"/>
  </r>
  <r>
    <s v="Project Director"/>
    <x v="1264"/>
    <x v="308"/>
    <s v="Functional"/>
    <s v="Project &amp; Program Management"/>
    <s v="Project Management"/>
    <n v="4"/>
  </r>
  <r>
    <s v="Project Manager"/>
    <x v="1264"/>
    <x v="308"/>
    <s v="Functional"/>
    <s v="Project &amp; Program Management"/>
    <s v="Project Management"/>
    <n v="3"/>
  </r>
  <r>
    <s v="Senior Program Director"/>
    <x v="1264"/>
    <x v="308"/>
    <s v="Functional"/>
    <s v="Project &amp; Program Management"/>
    <s v="Program Management"/>
    <n v="5"/>
  </r>
  <r>
    <s v="Senior Program Manager"/>
    <x v="1264"/>
    <x v="308"/>
    <s v="Functional"/>
    <s v="Project &amp; Program Management"/>
    <s v="Program Management"/>
    <n v="3"/>
  </r>
  <r>
    <s v="Senior Project Controls Director"/>
    <x v="1264"/>
    <x v="308"/>
    <s v="Functional"/>
    <s v="Project &amp; Program Management"/>
    <s v="Project &amp; Program Controls"/>
    <n v="4"/>
  </r>
  <r>
    <s v="Senior Project Controls Manager"/>
    <x v="1264"/>
    <x v="308"/>
    <s v="Functional"/>
    <s v="Project &amp; Program Management"/>
    <s v="Project &amp; Program Controls"/>
    <n v="3"/>
  </r>
  <r>
    <s v="Senior Project Director"/>
    <x v="1264"/>
    <x v="308"/>
    <s v="Functional"/>
    <s v="Project &amp; Program Management"/>
    <s v="Project Management"/>
    <n v="5"/>
  </r>
  <r>
    <s v="Senior Project Manager"/>
    <x v="1264"/>
    <x v="308"/>
    <s v="Functional"/>
    <s v="Project &amp; Program Management"/>
    <s v="Project Management"/>
    <n v="3"/>
  </r>
  <r>
    <s v="Program Director"/>
    <x v="1264"/>
    <x v="308"/>
    <s v="Functional"/>
    <s v="Project &amp; Program Management"/>
    <s v="Program Management"/>
    <m/>
  </r>
  <r>
    <s v="Project Controls Director"/>
    <x v="1264"/>
    <x v="308"/>
    <s v="Functional"/>
    <s v="Project &amp; Program Management"/>
    <s v="Project &amp; Program Controls"/>
    <m/>
  </r>
  <r>
    <s v="Project Director"/>
    <x v="1264"/>
    <x v="308"/>
    <s v="Functional"/>
    <s v="Project &amp; Program Management"/>
    <s v="Project Management"/>
    <m/>
  </r>
  <r>
    <s v="Senior Program Director"/>
    <x v="1264"/>
    <x v="308"/>
    <s v="Functional"/>
    <s v="Project &amp; Program Management"/>
    <s v="Program Management"/>
    <m/>
  </r>
  <r>
    <s v="Senior Project Controls Director"/>
    <x v="1264"/>
    <x v="308"/>
    <s v="Functional"/>
    <s v="Project &amp; Program Management"/>
    <s v="Project &amp; Program Controls"/>
    <m/>
  </r>
  <r>
    <s v="Senior Project Director"/>
    <x v="1264"/>
    <x v="308"/>
    <s v="Functional"/>
    <s v="Project &amp; Program Management"/>
    <s v="Project Management"/>
    <m/>
  </r>
  <r>
    <s v="Systems Engineer"/>
    <x v="1264"/>
    <x v="0"/>
    <s v="Functional"/>
    <s v="Engineering"/>
    <s v="Engineering Specialists"/>
    <m/>
  </r>
  <r>
    <s v="Global Growth Education Partner"/>
    <x v="1265"/>
    <x v="0"/>
    <s v="Functional"/>
    <s v="Sales &amp; Growth"/>
    <s v="Growth Other​"/>
    <m/>
  </r>
  <r>
    <s v="Material Scientist"/>
    <x v="1266"/>
    <x v="0"/>
    <s v="Functional"/>
    <s v="Engineering"/>
    <s v="Engineering Specialists"/>
    <m/>
  </r>
  <r>
    <s v="Communications Manager"/>
    <x v="1267"/>
    <x v="0"/>
    <s v="Functional"/>
    <s v="Sales &amp; Growth"/>
    <s v="MarComms"/>
    <m/>
  </r>
  <r>
    <s v="Environmental Science Discipline Leader"/>
    <x v="1268"/>
    <x v="0"/>
    <s v="Functional"/>
    <s v="Environmental Services &amp; Science"/>
    <s v="Science"/>
    <m/>
  </r>
  <r>
    <s v="Water Management Engineer"/>
    <x v="1269"/>
    <x v="0"/>
    <s v="Functional"/>
    <s v="Engineering"/>
    <s v="Engineering Design &amp; Assessment "/>
    <m/>
  </r>
  <r>
    <s v="Environmental Remediation Discipline Leader"/>
    <x v="1270"/>
    <x v="0"/>
    <s v="Functional"/>
    <s v="Environmental Services &amp; Science"/>
    <s v="Remediation Technology"/>
    <m/>
  </r>
  <r>
    <s v="Assistant Program Manager"/>
    <x v="1270"/>
    <x v="309"/>
    <s v="Functional"/>
    <s v="Project &amp; Program Management"/>
    <s v="Program Management"/>
    <n v="2"/>
  </r>
  <r>
    <s v="Assistant Project Controls Manager"/>
    <x v="1270"/>
    <x v="309"/>
    <s v="Functional"/>
    <s v="Project &amp; Program Management"/>
    <s v="Project &amp; Program Controls"/>
    <n v="2"/>
  </r>
  <r>
    <s v="Junior Program Manager"/>
    <x v="1270"/>
    <x v="309"/>
    <s v="Functional"/>
    <s v="Project &amp; Program Management"/>
    <s v="Program Management"/>
    <n v="1"/>
  </r>
  <r>
    <s v="Principal Program Manager"/>
    <x v="1270"/>
    <x v="309"/>
    <s v="Functional"/>
    <s v="Project &amp; Program Management"/>
    <s v="Program Management"/>
    <n v="3"/>
  </r>
  <r>
    <s v="Principal Project Controls Manager"/>
    <x v="1270"/>
    <x v="309"/>
    <s v="Functional"/>
    <s v="Project &amp; Program Management"/>
    <s v="Project &amp; Program Controls"/>
    <n v="3"/>
  </r>
  <r>
    <s v="Program Director"/>
    <x v="1270"/>
    <x v="309"/>
    <s v="Functional"/>
    <s v="Project &amp; Program Management"/>
    <s v="Program Management"/>
    <n v="3"/>
  </r>
  <r>
    <s v="Program Manager"/>
    <x v="1270"/>
    <x v="309"/>
    <s v="Functional"/>
    <s v="Project &amp; Program Management"/>
    <s v="Program Management"/>
    <n v="2"/>
  </r>
  <r>
    <s v="Project Controller"/>
    <x v="1270"/>
    <x v="309"/>
    <s v="Functional"/>
    <s v="Project &amp; Program Management"/>
    <s v="Project &amp; Program Controls"/>
    <n v="1"/>
  </r>
  <r>
    <s v="Project Controls Director"/>
    <x v="1270"/>
    <x v="309"/>
    <s v="Functional"/>
    <s v="Project &amp; Program Management"/>
    <s v="Project &amp; Program Controls"/>
    <n v="4"/>
  </r>
  <r>
    <s v="Project Controls Manager"/>
    <x v="1270"/>
    <x v="309"/>
    <s v="Functional"/>
    <s v="Project &amp; Program Management"/>
    <s v="Project &amp; Program Controls"/>
    <n v="2"/>
  </r>
  <r>
    <s v="Senior Program Director"/>
    <x v="1270"/>
    <x v="309"/>
    <s v="Functional"/>
    <s v="Project &amp; Program Management"/>
    <s v="Program Management"/>
    <n v="4"/>
  </r>
  <r>
    <s v="Senior Program Manager"/>
    <x v="1270"/>
    <x v="309"/>
    <s v="Functional"/>
    <s v="Project &amp; Program Management"/>
    <s v="Program Management"/>
    <n v="3"/>
  </r>
  <r>
    <s v="Senior Project Controls Director"/>
    <x v="1270"/>
    <x v="309"/>
    <s v="Functional"/>
    <s v="Project &amp; Program Management"/>
    <s v="Project &amp; Program Controls"/>
    <n v="4"/>
  </r>
  <r>
    <s v="Senior Project Controls Manager"/>
    <x v="1270"/>
    <x v="309"/>
    <s v="Functional"/>
    <s v="Project &amp; Program Management"/>
    <s v="Project &amp; Program Controls"/>
    <n v="3"/>
  </r>
  <r>
    <s v="Program Director"/>
    <x v="1270"/>
    <x v="309"/>
    <s v="Functional"/>
    <s v="Project &amp; Program Management"/>
    <s v="Program Management"/>
    <m/>
  </r>
  <r>
    <s v="Project Controls Director"/>
    <x v="1270"/>
    <x v="309"/>
    <s v="Functional"/>
    <s v="Project &amp; Program Management"/>
    <s v="Project &amp; Program Controls"/>
    <m/>
  </r>
  <r>
    <s v="Senior Program Director"/>
    <x v="1270"/>
    <x v="309"/>
    <s v="Functional"/>
    <s v="Project &amp; Program Management"/>
    <s v="Program Management"/>
    <m/>
  </r>
  <r>
    <s v="Senior Project Controls Director"/>
    <x v="1270"/>
    <x v="309"/>
    <s v="Functional"/>
    <s v="Project &amp; Program Management"/>
    <s v="Project &amp; Program Controls"/>
    <m/>
  </r>
  <r>
    <s v="Mining Engineer"/>
    <x v="1271"/>
    <x v="0"/>
    <s v="Functional"/>
    <s v="Engineering"/>
    <s v="Engineering Design &amp; Assessment "/>
    <m/>
  </r>
  <r>
    <s v="Structural Engineer"/>
    <x v="1272"/>
    <x v="0"/>
    <s v="Functional"/>
    <s v="Engineering"/>
    <s v="Engineering Design &amp; Assessment "/>
    <m/>
  </r>
  <r>
    <s v="Plumbing Engineer"/>
    <x v="1273"/>
    <x v="0"/>
    <s v="Functional"/>
    <s v="Engineering"/>
    <s v="Engineering Design &amp; Assessment "/>
    <m/>
  </r>
  <r>
    <s v="Global Market Sector Cabinet leader"/>
    <x v="1274"/>
    <x v="0"/>
    <s v="Functional"/>
    <s v="Sales &amp; Growth"/>
    <s v="Account &amp; Client Management (GAM)​"/>
    <m/>
  </r>
  <r>
    <s v="Plumbing Engineer"/>
    <x v="1275"/>
    <x v="0"/>
    <s v="Functional"/>
    <s v="Engineering"/>
    <s v="Engineering Design &amp; Assessment "/>
    <m/>
  </r>
  <r>
    <s v="Global Project Management and Execution Director​"/>
    <x v="1276"/>
    <x v="0"/>
    <s v="Functional"/>
    <s v="Operations"/>
    <s v="Operations"/>
    <m/>
  </r>
  <r>
    <s v="Global Project Management and Execution Director​"/>
    <x v="1276"/>
    <x v="0"/>
    <s v="Functional"/>
    <s v="Operations"/>
    <s v="Operations"/>
    <m/>
  </r>
  <r>
    <s v="Asset Operations Engineer"/>
    <x v="1277"/>
    <x v="0"/>
    <s v="Functional"/>
    <s v="Asset Management"/>
    <s v="Asset Operations &amp; Maintenance"/>
    <m/>
  </r>
  <r>
    <s v="BA H&amp;S Manager"/>
    <x v="1277"/>
    <x v="0"/>
    <s v="Functional"/>
    <s v="Operations"/>
    <s v="Health &amp; Safety"/>
    <m/>
  </r>
  <r>
    <s v="BA H&amp;S Specialist"/>
    <x v="1277"/>
    <x v="0"/>
    <s v="Functional"/>
    <s v="Operations"/>
    <s v="Health &amp; Safety"/>
    <m/>
  </r>
  <r>
    <s v="Country H&amp;S Manager"/>
    <x v="1277"/>
    <x v="0"/>
    <s v="Functional"/>
    <s v="Operations"/>
    <s v="Health &amp; Safety"/>
    <m/>
  </r>
  <r>
    <s v="Environmental Planning Project Manager"/>
    <x v="1277"/>
    <x v="0"/>
    <s v="Functional"/>
    <s v="Environmental Services &amp; Science"/>
    <s v="Environmental Planning"/>
    <m/>
  </r>
  <r>
    <s v="Environmental Regulation &amp; Policy Discipline Leader"/>
    <x v="1277"/>
    <x v="0"/>
    <s v="Functional"/>
    <s v="Environmental Services &amp; Science"/>
    <s v="Regulations &amp; Policy"/>
    <m/>
  </r>
  <r>
    <s v="Environmental Regulation &amp; Policy Project Manager"/>
    <x v="1277"/>
    <x v="0"/>
    <s v="Functional"/>
    <s v="Environmental Services &amp; Science"/>
    <s v="Regulations &amp; Policy"/>
    <m/>
  </r>
  <r>
    <s v="Environmental Regulation &amp; Policy Technical Director"/>
    <x v="1277"/>
    <x v="0"/>
    <s v="Functional"/>
    <s v="Environmental Services &amp; Science"/>
    <s v="Regulations &amp; Policy"/>
    <m/>
  </r>
  <r>
    <s v="Environmental Sustainability Specialist"/>
    <x v="1277"/>
    <x v="0"/>
    <s v="Functional"/>
    <s v="Environmental Services &amp; Science"/>
    <s v="Regulations &amp; Policy"/>
    <m/>
  </r>
  <r>
    <s v="GBA H&amp;S Business Partner"/>
    <x v="1277"/>
    <x v="0"/>
    <s v="Functional"/>
    <s v="Operations"/>
    <s v="Health &amp; Safety"/>
    <m/>
  </r>
  <r>
    <s v="GBA H&amp;S Director"/>
    <x v="1277"/>
    <x v="0"/>
    <s v="Functional"/>
    <s v="Operations"/>
    <s v="Health &amp; Safety"/>
    <m/>
  </r>
  <r>
    <s v="Global H&amp;S Director"/>
    <x v="1277"/>
    <x v="0"/>
    <s v="Functional"/>
    <s v="Operations"/>
    <s v="Health &amp; Safety"/>
    <m/>
  </r>
  <r>
    <s v="Industrial Hygienist"/>
    <x v="1277"/>
    <x v="0"/>
    <s v="Functional"/>
    <s v="Environmental Services &amp; Science"/>
    <s v="Regulations &amp; Policy"/>
    <m/>
  </r>
  <r>
    <s v="Quality Manager​"/>
    <x v="1277"/>
    <x v="0"/>
    <s v="Functional"/>
    <s v="Operations"/>
    <s v="Quality"/>
    <m/>
  </r>
  <r>
    <s v="Reliability Engineer"/>
    <x v="1277"/>
    <x v="0"/>
    <s v="Functional"/>
    <s v="Asset Management"/>
    <s v="Asset Operations &amp; Maintenance"/>
    <m/>
  </r>
  <r>
    <s v="Environmental Regulation &amp; Policy Technical Director"/>
    <x v="1277"/>
    <x v="0"/>
    <s v="Functional"/>
    <s v="Environmental Services &amp; Science"/>
    <s v="Regulations &amp; Policy"/>
    <m/>
  </r>
  <r>
    <s v="GBA H&amp;S Director"/>
    <x v="1277"/>
    <x v="0"/>
    <s v="Functional"/>
    <s v="Operations"/>
    <s v="Health &amp; Safety"/>
    <m/>
  </r>
  <r>
    <s v="Global H&amp;S Director"/>
    <x v="1277"/>
    <x v="0"/>
    <s v="Functional"/>
    <s v="Operations"/>
    <s v="Health &amp; Safety"/>
    <m/>
  </r>
  <r>
    <s v="Asset Operations Advisor"/>
    <x v="1278"/>
    <x v="0"/>
    <s v="Functional"/>
    <s v="Asset Management"/>
    <s v="Asset Operations &amp; Maintenance"/>
    <m/>
  </r>
  <r>
    <s v="Asset Operations Advisor"/>
    <x v="1278"/>
    <x v="0"/>
    <s v="Functional"/>
    <s v="Asset Management"/>
    <s v="Asset Operations &amp; Maintenance"/>
    <m/>
  </r>
  <r>
    <s v="Asset Technical Director"/>
    <x v="1278"/>
    <x v="0"/>
    <s v="Functional"/>
    <s v="Asset Management"/>
    <s v="Asset Lifecycle Management Delivery"/>
    <m/>
  </r>
  <r>
    <s v="Asset Technical Director"/>
    <x v="1278"/>
    <x v="0"/>
    <s v="Functional"/>
    <s v="Asset Management"/>
    <s v="Asset Lifecycle Management Delivery"/>
    <m/>
  </r>
  <r>
    <s v="Asset Information Manager"/>
    <x v="1279"/>
    <x v="0"/>
    <s v="Functional"/>
    <s v="Asset Management"/>
    <s v="Asset Lifecycle Management Delivery"/>
    <m/>
  </r>
  <r>
    <s v="Asset Management Consultant"/>
    <x v="1279"/>
    <x v="0"/>
    <s v="Functional"/>
    <s v="Asset Management"/>
    <s v="Asset Lifecycle Management Consultancy"/>
    <m/>
  </r>
  <r>
    <s v="Asset Manager"/>
    <x v="1279"/>
    <x v="0"/>
    <s v="Functional"/>
    <s v="Asset Management"/>
    <s v="Asset Lifecycle Management Delivery"/>
    <m/>
  </r>
  <r>
    <s v="BA GEC Manager"/>
    <x v="1279"/>
    <x v="0"/>
    <s v="Functional"/>
    <s v="Operations"/>
    <s v="Operations"/>
    <m/>
  </r>
  <r>
    <s v="BA Operations Director"/>
    <x v="1279"/>
    <x v="0"/>
    <s v="Functional"/>
    <s v="Operations"/>
    <s v="Operations"/>
    <m/>
  </r>
  <r>
    <s v="BA PDP Manager​"/>
    <x v="1279"/>
    <x v="0"/>
    <s v="Functional"/>
    <s v="Operations"/>
    <s v="Operations"/>
    <m/>
  </r>
  <r>
    <s v="BA Workforce Planner &amp; Analyst"/>
    <x v="1279"/>
    <x v="0"/>
    <s v="Functional"/>
    <s v="Operations"/>
    <s v="Workforce Planning"/>
    <m/>
  </r>
  <r>
    <s v="Digital &amp; Product Marketing Director​"/>
    <x v="1279"/>
    <x v="0"/>
    <s v="Functional"/>
    <s v="Sales &amp; Growth"/>
    <s v="MarComms"/>
    <m/>
  </r>
  <r>
    <s v="Divisional Operations Director​"/>
    <x v="1279"/>
    <x v="0"/>
    <s v="Functional"/>
    <s v="Operations"/>
    <s v="Operations"/>
    <m/>
  </r>
  <r>
    <s v="Environmental Regulation &amp; Policy Discipline Leader"/>
    <x v="1279"/>
    <x v="0"/>
    <s v="Functional"/>
    <s v="Environmental Services &amp; Science"/>
    <s v="Regulations &amp; Policy"/>
    <m/>
  </r>
  <r>
    <s v="Environmental Regulation &amp; Policy Project Manager"/>
    <x v="1279"/>
    <x v="0"/>
    <s v="Functional"/>
    <s v="Environmental Services &amp; Science"/>
    <s v="Regulations &amp; Policy"/>
    <m/>
  </r>
  <r>
    <s v="Environmental Regulation &amp; Policy Technical Director"/>
    <x v="1279"/>
    <x v="0"/>
    <s v="Functional"/>
    <s v="Environmental Services &amp; Science"/>
    <s v="Regulations &amp; Policy"/>
    <m/>
  </r>
  <r>
    <s v="GBA GEC Directors​"/>
    <x v="1279"/>
    <x v="0"/>
    <s v="Functional"/>
    <s v="Operations"/>
    <s v="Operations"/>
    <m/>
  </r>
  <r>
    <s v="GBA Operations Director"/>
    <x v="1279"/>
    <x v="0"/>
    <s v="Functional"/>
    <s v="Operations"/>
    <s v="Operations"/>
    <m/>
  </r>
  <r>
    <s v="GBA PDP Director​"/>
    <x v="1279"/>
    <x v="0"/>
    <s v="Functional"/>
    <s v="Operations"/>
    <s v="Operations"/>
    <m/>
  </r>
  <r>
    <s v="GBA Sales Director"/>
    <x v="1279"/>
    <x v="0"/>
    <s v="Functional"/>
    <s v="Sales &amp; Growth"/>
    <s v="Sales &amp; Pursuits"/>
    <n v="3"/>
  </r>
  <r>
    <s v="GBA Service Director"/>
    <x v="1279"/>
    <x v="0"/>
    <s v="Functional"/>
    <s v="Operations"/>
    <s v="Operations"/>
    <m/>
  </r>
  <r>
    <s v="GEC GBA Director ​"/>
    <x v="1279"/>
    <x v="0"/>
    <s v="Functional"/>
    <s v="Operations"/>
    <s v="Operations"/>
    <m/>
  </r>
  <r>
    <s v="Global Commercial Excellence Officer"/>
    <x v="1279"/>
    <x v="0"/>
    <s v="Functional"/>
    <s v="Sales &amp; Growth"/>
    <s v="Growth Other​"/>
    <m/>
  </r>
  <r>
    <s v="Global Commercial Strategies Director"/>
    <x v="1279"/>
    <x v="0"/>
    <s v="Functional"/>
    <s v="Sales &amp; Growth"/>
    <s v="Growth Other​"/>
    <m/>
  </r>
  <r>
    <s v="Global GEC Director​"/>
    <x v="1279"/>
    <x v="0"/>
    <s v="Functional"/>
    <s v="Operations"/>
    <s v="Operations"/>
    <m/>
  </r>
  <r>
    <s v="Global Operations &amp; Services Officer"/>
    <x v="1279"/>
    <x v="0"/>
    <s v="Functional"/>
    <s v="Operations"/>
    <s v="Operations"/>
    <m/>
  </r>
  <r>
    <s v="Global Project Management and Execution Director​"/>
    <x v="1279"/>
    <x v="0"/>
    <s v="Functional"/>
    <s v="Operations"/>
    <s v="Operations"/>
    <m/>
  </r>
  <r>
    <s v="Global Quality Audit Director​"/>
    <x v="1279"/>
    <x v="0"/>
    <s v="Functional"/>
    <s v="Operations"/>
    <s v="Quality"/>
    <m/>
  </r>
  <r>
    <s v="Global Services Data and Information Management Director​"/>
    <x v="1279"/>
    <x v="0"/>
    <s v="Functional"/>
    <s v="Operations"/>
    <s v="Operations"/>
    <m/>
  </r>
  <r>
    <s v="Global Supplier Quality Management Director​"/>
    <x v="1279"/>
    <x v="0"/>
    <s v="Functional"/>
    <s v="Operations"/>
    <s v="Quality"/>
    <m/>
  </r>
  <r>
    <s v="Global Workforce Planning Director"/>
    <x v="1279"/>
    <x v="0"/>
    <s v="Functional"/>
    <s v="Operations"/>
    <s v="Workforce Planning"/>
    <m/>
  </r>
  <r>
    <s v="Marketing Operations Director / Manager​"/>
    <x v="1279"/>
    <x v="0"/>
    <s v="Functional"/>
    <s v="Sales &amp; Growth"/>
    <s v="MarComms"/>
    <m/>
  </r>
  <r>
    <s v="Marketing Project Manager / Specialist / Coordinator​"/>
    <x v="1279"/>
    <x v="0"/>
    <s v="Functional"/>
    <s v="Sales &amp; Growth"/>
    <s v="MarComms"/>
    <m/>
  </r>
  <r>
    <s v="Procurement Analyst"/>
    <x v="1279"/>
    <x v="0"/>
    <s v="Functional"/>
    <s v="Operations"/>
    <s v="Procurement"/>
    <m/>
  </r>
  <r>
    <s v="Project performance analytics Director​"/>
    <x v="1279"/>
    <x v="0"/>
    <s v="Functional"/>
    <s v="Operations"/>
    <s v="Operations"/>
    <m/>
  </r>
  <r>
    <s v="Project Quality Manager"/>
    <x v="1279"/>
    <x v="0"/>
    <s v="Functional"/>
    <s v="Operations"/>
    <s v="Quality"/>
    <m/>
  </r>
  <r>
    <s v="Pursuits Director"/>
    <x v="1279"/>
    <x v="0"/>
    <s v="Functional"/>
    <s v="Sales &amp; Growth"/>
    <s v="Sales &amp; Pursuits"/>
    <n v="4"/>
  </r>
  <r>
    <s v="Quality Audit Manager​"/>
    <x v="1279"/>
    <x v="0"/>
    <s v="Functional"/>
    <s v="Operations"/>
    <s v="Quality"/>
    <m/>
  </r>
  <r>
    <s v="Reliability Engineer"/>
    <x v="1279"/>
    <x v="0"/>
    <s v="Functional"/>
    <s v="Asset Management"/>
    <s v="Asset Operations &amp; Maintenance"/>
    <m/>
  </r>
  <r>
    <s v="Assistant Program Manager"/>
    <x v="1279"/>
    <x v="310"/>
    <s v="Functional"/>
    <s v="Project &amp; Program Management"/>
    <s v="Program Management"/>
    <n v="2"/>
  </r>
  <r>
    <s v="Assistant Project Controller"/>
    <x v="1279"/>
    <x v="310"/>
    <s v="Functional"/>
    <s v="Project &amp; Program Management"/>
    <s v="Project &amp; Program Controls"/>
    <n v="1"/>
  </r>
  <r>
    <s v="Assistant Project Controls Manager"/>
    <x v="1279"/>
    <x v="310"/>
    <s v="Functional"/>
    <s v="Project &amp; Program Management"/>
    <s v="Project &amp; Program Controls"/>
    <n v="2"/>
  </r>
  <r>
    <s v="Assistant Project Manager"/>
    <x v="1279"/>
    <x v="310"/>
    <s v="Functional"/>
    <s v="Project &amp; Program Management"/>
    <s v="Project Management"/>
    <n v="2"/>
  </r>
  <r>
    <s v="Construction Manager"/>
    <x v="1279"/>
    <x v="310"/>
    <s v="Functional"/>
    <s v="Project &amp; Program Management"/>
    <s v="Construction Management"/>
    <n v="3"/>
  </r>
  <r>
    <s v="Junior Program Manager"/>
    <x v="1279"/>
    <x v="310"/>
    <s v="Functional"/>
    <s v="Project &amp; Program Management"/>
    <s v="Program Management"/>
    <n v="1"/>
  </r>
  <r>
    <s v="Junior Project Manager"/>
    <x v="1279"/>
    <x v="310"/>
    <s v="Functional"/>
    <s v="Project &amp; Program Management"/>
    <s v="Project Management"/>
    <n v="1"/>
  </r>
  <r>
    <s v="Principal Program Manager"/>
    <x v="1279"/>
    <x v="310"/>
    <s v="Functional"/>
    <s v="Project &amp; Program Management"/>
    <s v="Program Management"/>
    <n v="4"/>
  </r>
  <r>
    <s v="Principal Project Controls Manager"/>
    <x v="1279"/>
    <x v="310"/>
    <s v="Functional"/>
    <s v="Project &amp; Program Management"/>
    <s v="Project &amp; Program Controls"/>
    <n v="4"/>
  </r>
  <r>
    <s v="Principal Project Manager"/>
    <x v="1279"/>
    <x v="310"/>
    <s v="Functional"/>
    <s v="Project &amp; Program Management"/>
    <s v="Project Management"/>
    <n v="4"/>
  </r>
  <r>
    <s v="Program Coordinator"/>
    <x v="1279"/>
    <x v="310"/>
    <s v="Functional"/>
    <s v="Project &amp; Program Management"/>
    <s v="Program Management"/>
    <n v="1"/>
  </r>
  <r>
    <s v="Program Director"/>
    <x v="1279"/>
    <x v="310"/>
    <s v="Functional"/>
    <s v="Project &amp; Program Management"/>
    <s v="Program Management"/>
    <n v="4"/>
  </r>
  <r>
    <s v="Program Manager"/>
    <x v="1279"/>
    <x v="310"/>
    <s v="Functional"/>
    <s v="Project &amp; Program Management"/>
    <s v="Program Management"/>
    <n v="3"/>
  </r>
  <r>
    <s v="Project Controller"/>
    <x v="1279"/>
    <x v="310"/>
    <s v="Functional"/>
    <s v="Project &amp; Program Management"/>
    <s v="Project &amp; Program Controls"/>
    <n v="1"/>
  </r>
  <r>
    <s v="Project Controls Director"/>
    <x v="1279"/>
    <x v="310"/>
    <s v="Functional"/>
    <s v="Project &amp; Program Management"/>
    <s v="Project &amp; Program Controls"/>
    <n v="4"/>
  </r>
  <r>
    <s v="Project Controls Manager"/>
    <x v="1279"/>
    <x v="310"/>
    <s v="Functional"/>
    <s v="Project &amp; Program Management"/>
    <s v="Project &amp; Program Controls"/>
    <n v="3"/>
  </r>
  <r>
    <s v="Project Coordinator"/>
    <x v="1279"/>
    <x v="310"/>
    <s v="Functional"/>
    <s v="Project &amp; Program Management"/>
    <s v="Project Management"/>
    <n v="1"/>
  </r>
  <r>
    <s v="Project Director"/>
    <x v="1279"/>
    <x v="310"/>
    <s v="Functional"/>
    <s v="Project &amp; Program Management"/>
    <s v="Project Management"/>
    <n v="4"/>
  </r>
  <r>
    <s v="Project Manager"/>
    <x v="1279"/>
    <x v="310"/>
    <s v="Functional"/>
    <s v="Project &amp; Program Management"/>
    <s v="Project Management"/>
    <n v="3"/>
  </r>
  <r>
    <s v="Senior Program Director"/>
    <x v="1279"/>
    <x v="310"/>
    <s v="Functional"/>
    <s v="Project &amp; Program Management"/>
    <s v="Program Management"/>
    <n v="4"/>
  </r>
  <r>
    <s v="Senior Program Manager"/>
    <x v="1279"/>
    <x v="310"/>
    <s v="Functional"/>
    <s v="Project &amp; Program Management"/>
    <s v="Program Management"/>
    <n v="4"/>
  </r>
  <r>
    <s v="Senior Project Controls Director"/>
    <x v="1279"/>
    <x v="310"/>
    <s v="Functional"/>
    <s v="Project &amp; Program Management"/>
    <s v="Project &amp; Program Controls"/>
    <n v="4"/>
  </r>
  <r>
    <s v="Senior Project Controls Manager"/>
    <x v="1279"/>
    <x v="310"/>
    <s v="Functional"/>
    <s v="Project &amp; Program Management"/>
    <s v="Project &amp; Program Controls"/>
    <n v="4"/>
  </r>
  <r>
    <s v="Senior Project Director"/>
    <x v="1279"/>
    <x v="310"/>
    <s v="Functional"/>
    <s v="Project &amp; Program Management"/>
    <s v="Project Management"/>
    <n v="4"/>
  </r>
  <r>
    <s v="Senior Project Manager"/>
    <x v="1279"/>
    <x v="310"/>
    <s v="Functional"/>
    <s v="Project &amp; Program Management"/>
    <s v="Project Management"/>
    <n v="4"/>
  </r>
  <r>
    <s v="Program Director"/>
    <x v="1279"/>
    <x v="310"/>
    <s v="Functional"/>
    <s v="Project &amp; Program Management"/>
    <s v="Program Management"/>
    <m/>
  </r>
  <r>
    <s v="Project Controls Director"/>
    <x v="1279"/>
    <x v="310"/>
    <s v="Functional"/>
    <s v="Project &amp; Program Management"/>
    <s v="Project &amp; Program Controls"/>
    <m/>
  </r>
  <r>
    <s v="Project Director"/>
    <x v="1279"/>
    <x v="310"/>
    <s v="Functional"/>
    <s v="Project &amp; Program Management"/>
    <s v="Project Management"/>
    <m/>
  </r>
  <r>
    <s v="Senior Program Director"/>
    <x v="1279"/>
    <x v="310"/>
    <s v="Functional"/>
    <s v="Project &amp; Program Management"/>
    <s v="Program Management"/>
    <m/>
  </r>
  <r>
    <s v="Senior Project Controls Director"/>
    <x v="1279"/>
    <x v="310"/>
    <s v="Functional"/>
    <s v="Project &amp; Program Management"/>
    <s v="Project &amp; Program Controls"/>
    <m/>
  </r>
  <r>
    <s v="Senior Project Director"/>
    <x v="1279"/>
    <x v="310"/>
    <s v="Functional"/>
    <s v="Project &amp; Program Management"/>
    <s v="Project Management"/>
    <m/>
  </r>
  <r>
    <s v="Service Delivery Manager​"/>
    <x v="1279"/>
    <x v="0"/>
    <s v="Functional"/>
    <s v="Sales &amp; Growth"/>
    <s v="MarComms"/>
    <m/>
  </r>
  <r>
    <s v="Supplier Quality Managers​"/>
    <x v="1279"/>
    <x v="0"/>
    <s v="Functional"/>
    <s v="Operations"/>
    <s v="Quality"/>
    <m/>
  </r>
  <r>
    <s v="Supplier Quality Representatives​"/>
    <x v="1279"/>
    <x v="0"/>
    <s v="Functional"/>
    <s v="Operations"/>
    <s v="Quality"/>
    <m/>
  </r>
  <r>
    <s v="Building Surveying Advisor"/>
    <x v="1279"/>
    <x v="310"/>
    <s v="Functional"/>
    <s v="Advisory"/>
    <s v="Technical Advisory"/>
    <m/>
  </r>
  <r>
    <s v="Contract Advisor"/>
    <x v="1279"/>
    <x v="310"/>
    <s v="Functional"/>
    <s v="Advisory"/>
    <s v="Technical Advisory"/>
    <m/>
  </r>
  <r>
    <s v="Employee Relations &amp; Compliance Manager"/>
    <x v="1279"/>
    <x v="310"/>
    <s v="Functional"/>
    <s v="People"/>
    <s v="People Services &amp; Operations"/>
    <m/>
  </r>
  <r>
    <s v="Employee Relations &amp; Compliance Partner"/>
    <x v="1279"/>
    <x v="310"/>
    <s v="Functional"/>
    <s v="People"/>
    <s v="People Services &amp; Operations"/>
    <m/>
  </r>
  <r>
    <s v="Global Capability / Talent / DEIB Director"/>
    <x v="1279"/>
    <x v="310"/>
    <s v="Functional"/>
    <s v="People"/>
    <s v="Talent Management &amp; Capability Development"/>
    <m/>
  </r>
  <r>
    <s v="Global Capability / Talent / DEIB Partner"/>
    <x v="1279"/>
    <x v="310"/>
    <s v="Functional"/>
    <s v="People"/>
    <s v="Talent Management &amp; Capability Development"/>
    <m/>
  </r>
  <r>
    <s v="Global International Mobility Director"/>
    <x v="1279"/>
    <x v="310"/>
    <s v="Functional"/>
    <s v="People"/>
    <s v="People Services &amp; Operations"/>
    <m/>
  </r>
  <r>
    <s v="Global Payroll Director"/>
    <x v="1279"/>
    <x v="310"/>
    <s v="Functional"/>
    <s v="People"/>
    <s v="People Services &amp; Operations"/>
    <m/>
  </r>
  <r>
    <s v="Global People Analytics Manager"/>
    <x v="1279"/>
    <x v="310"/>
    <s v="Functional"/>
    <s v="People"/>
    <s v="People Services &amp; Operations"/>
    <m/>
  </r>
  <r>
    <s v="Global People Analytics Partner"/>
    <x v="1279"/>
    <x v="310"/>
    <s v="Functional"/>
    <s v="People"/>
    <s v="People Services &amp; Operations"/>
    <m/>
  </r>
  <r>
    <s v="Global People Operations Director"/>
    <x v="1279"/>
    <x v="310"/>
    <s v="Functional"/>
    <s v="People"/>
    <s v="People Services &amp; Operations"/>
    <m/>
  </r>
  <r>
    <s v="Operations Support Manager"/>
    <x v="1279"/>
    <x v="310"/>
    <s v="Functional"/>
    <s v="Digital"/>
    <s v="Information Technology (IT) Support"/>
    <m/>
  </r>
  <r>
    <s v="Global Talent Acquisition Director"/>
    <x v="1279"/>
    <x v="310"/>
    <s v="Functional"/>
    <s v="People"/>
    <s v="Talent Acquisition"/>
    <m/>
  </r>
  <r>
    <s v="Global Tech Integration Director"/>
    <x v="1279"/>
    <x v="310"/>
    <s v="Functional"/>
    <s v="Digital"/>
    <s v="Network and Security"/>
    <m/>
  </r>
  <r>
    <s v="People Shared Services Manager"/>
    <x v="1279"/>
    <x v="310"/>
    <s v="Functional"/>
    <s v="People"/>
    <s v="People Services &amp; Operations"/>
    <m/>
  </r>
  <r>
    <s v="People Technology Partner"/>
    <x v="1279"/>
    <x v="310"/>
    <s v="Functional"/>
    <s v="People"/>
    <s v="People Services &amp; Operations"/>
    <m/>
  </r>
  <r>
    <s v="Talent Acquisition Director"/>
    <x v="1279"/>
    <x v="310"/>
    <s v="Functional"/>
    <s v="People"/>
    <s v="Talent Acquisition"/>
    <m/>
  </r>
  <r>
    <s v="Travel Manager"/>
    <x v="1279"/>
    <x v="310"/>
    <s v="Functional"/>
    <s v="Operations"/>
    <s v="Travel"/>
    <m/>
  </r>
  <r>
    <s v="Global Capability / Talent / DEIB Director"/>
    <x v="1279"/>
    <x v="310"/>
    <s v="Functional"/>
    <s v="People"/>
    <s v="Talent Management &amp; Capability Development"/>
    <m/>
  </r>
  <r>
    <s v="Global International Mobility Director"/>
    <x v="1279"/>
    <x v="310"/>
    <s v="Functional"/>
    <s v="People"/>
    <s v="People Services &amp; Operations"/>
    <m/>
  </r>
  <r>
    <s v="Global Payroll Director"/>
    <x v="1279"/>
    <x v="310"/>
    <s v="Functional"/>
    <s v="People"/>
    <s v="People Services &amp; Operations"/>
    <m/>
  </r>
  <r>
    <s v="Global People Operations Director"/>
    <x v="1279"/>
    <x v="310"/>
    <s v="Functional"/>
    <s v="People"/>
    <s v="People Services &amp; Operations"/>
    <m/>
  </r>
  <r>
    <s v="Global Talent Acquisition Director"/>
    <x v="1279"/>
    <x v="310"/>
    <s v="Functional"/>
    <s v="People"/>
    <s v="Talent Acquisition"/>
    <m/>
  </r>
  <r>
    <s v="Global Tech Integration Director"/>
    <x v="1279"/>
    <x v="310"/>
    <s v="Functional"/>
    <s v="Digital"/>
    <s v="Network and Security"/>
    <m/>
  </r>
  <r>
    <s v="Talent Acquisition Director"/>
    <x v="1279"/>
    <x v="310"/>
    <s v="Functional"/>
    <s v="People"/>
    <s v="Talent Acquisition"/>
    <m/>
  </r>
  <r>
    <s v="BA GEC Manager"/>
    <x v="1279"/>
    <x v="0"/>
    <s v="Functional"/>
    <s v="Operations"/>
    <s v="Operations"/>
    <m/>
  </r>
  <r>
    <s v="BA Operations Director"/>
    <x v="1279"/>
    <x v="0"/>
    <s v="Functional"/>
    <s v="Operations"/>
    <s v="Operations"/>
    <m/>
  </r>
  <r>
    <s v="Digital &amp; Product Marketing Director​"/>
    <x v="1279"/>
    <x v="0"/>
    <s v="Functional"/>
    <s v="Sales &amp; Growth"/>
    <s v="MarComms"/>
    <m/>
  </r>
  <r>
    <s v="Divisional Operations Director​"/>
    <x v="1279"/>
    <x v="0"/>
    <s v="Functional"/>
    <s v="Operations"/>
    <s v="Operations"/>
    <m/>
  </r>
  <r>
    <s v="Environmental Regulation &amp; Policy Technical Director"/>
    <x v="1279"/>
    <x v="0"/>
    <s v="Functional"/>
    <s v="Environmental Services &amp; Science"/>
    <s v="Regulations &amp; Policy"/>
    <m/>
  </r>
  <r>
    <s v="GBA GEC Directors​"/>
    <x v="1279"/>
    <x v="0"/>
    <s v="Functional"/>
    <s v="Operations"/>
    <s v="Operations"/>
    <m/>
  </r>
  <r>
    <s v="GBA Operations Director"/>
    <x v="1279"/>
    <x v="0"/>
    <s v="Functional"/>
    <s v="Operations"/>
    <s v="Operations"/>
    <m/>
  </r>
  <r>
    <s v="GBA PDP Director​"/>
    <x v="1279"/>
    <x v="0"/>
    <s v="Functional"/>
    <s v="Operations"/>
    <s v="Operations"/>
    <m/>
  </r>
  <r>
    <s v="GBA Sales Director"/>
    <x v="1279"/>
    <x v="0"/>
    <s v="Functional"/>
    <s v="Sales &amp; Growth"/>
    <s v="Sales &amp; Pursuits"/>
    <m/>
  </r>
  <r>
    <s v="GBA Service Director"/>
    <x v="1279"/>
    <x v="0"/>
    <s v="Functional"/>
    <s v="Operations"/>
    <s v="Operations"/>
    <m/>
  </r>
  <r>
    <s v="GEC GBA Director ​"/>
    <x v="1279"/>
    <x v="0"/>
    <s v="Functional"/>
    <s v="Operations"/>
    <s v="Operations"/>
    <m/>
  </r>
  <r>
    <s v="Global Commercial Strategies Director"/>
    <x v="1279"/>
    <x v="0"/>
    <s v="Functional"/>
    <s v="Sales &amp; Growth"/>
    <s v="Growth Other​"/>
    <m/>
  </r>
  <r>
    <s v="Global GEC Director​"/>
    <x v="1279"/>
    <x v="0"/>
    <s v="Functional"/>
    <s v="Operations"/>
    <s v="Operations"/>
    <m/>
  </r>
  <r>
    <s v="Global Project Management and Execution Director​"/>
    <x v="1279"/>
    <x v="0"/>
    <s v="Functional"/>
    <s v="Operations"/>
    <s v="Operations"/>
    <m/>
  </r>
  <r>
    <s v="Global Quality Audit Director​"/>
    <x v="1279"/>
    <x v="0"/>
    <s v="Functional"/>
    <s v="Operations"/>
    <s v="Quality"/>
    <m/>
  </r>
  <r>
    <s v="Global Services Data and Information Management Director​"/>
    <x v="1279"/>
    <x v="0"/>
    <s v="Functional"/>
    <s v="Operations"/>
    <s v="Operations"/>
    <m/>
  </r>
  <r>
    <s v="Global Supplier Quality Management Director​"/>
    <x v="1279"/>
    <x v="0"/>
    <s v="Functional"/>
    <s v="Operations"/>
    <s v="Quality"/>
    <m/>
  </r>
  <r>
    <s v="Global Workforce Planning Director"/>
    <x v="1279"/>
    <x v="0"/>
    <s v="Functional"/>
    <s v="Operations"/>
    <s v="Workforce Planning"/>
    <m/>
  </r>
  <r>
    <s v="Marketing Operations Director / Manager​"/>
    <x v="1279"/>
    <x v="0"/>
    <s v="Functional"/>
    <s v="Sales &amp; Growth"/>
    <s v="MarComms"/>
    <m/>
  </r>
  <r>
    <s v="Project performance analytics Director​"/>
    <x v="1279"/>
    <x v="0"/>
    <s v="Functional"/>
    <s v="Operations"/>
    <s v="Operations"/>
    <m/>
  </r>
  <r>
    <s v="Pursuits Director"/>
    <x v="1279"/>
    <x v="0"/>
    <s v="Functional"/>
    <s v="Sales &amp; Growth"/>
    <s v="Sales &amp; Pursuits"/>
    <m/>
  </r>
  <r>
    <s v="Risk &amp; Commercial Management Director​"/>
    <x v="1280"/>
    <x v="0"/>
    <s v="Functional"/>
    <s v="Operations"/>
    <s v="Operations"/>
    <m/>
  </r>
  <r>
    <s v="Risk &amp; Commercial Management Director​"/>
    <x v="1280"/>
    <x v="0"/>
    <s v="Functional"/>
    <s v="Operations"/>
    <s v="Operations"/>
    <m/>
  </r>
  <r>
    <s v="Water Management Engineer"/>
    <x v="1281"/>
    <x v="0"/>
    <s v="Functional"/>
    <s v="Engineering"/>
    <s v="Engineering Design &amp; Assessment "/>
    <m/>
  </r>
  <r>
    <s v="Roads &amp; Highways Engineer"/>
    <x v="1282"/>
    <x v="0"/>
    <s v="Functional"/>
    <s v="Engineering"/>
    <s v="Engineering Design &amp; Assessment "/>
    <m/>
  </r>
  <r>
    <s v="Transportation Engineer"/>
    <x v="1283"/>
    <x v="0"/>
    <s v="Functional"/>
    <s v="Engineering"/>
    <s v="Engineering Design &amp; Assessment "/>
    <m/>
  </r>
  <r>
    <s v="Automation Engineer"/>
    <x v="1284"/>
    <x v="311"/>
    <s v="Technical"/>
    <s v="Digital"/>
    <s v="Network and Security"/>
    <m/>
  </r>
  <r>
    <s v="Geologist"/>
    <x v="1285"/>
    <x v="0"/>
    <s v="Functional"/>
    <s v="Environmental Services &amp; Science"/>
    <s v="Science"/>
    <m/>
  </r>
  <r>
    <s v="Brand &amp; Marketing Campaigns Director​"/>
    <x v="1286"/>
    <x v="0"/>
    <s v="Functional"/>
    <s v="Sales &amp; Growth"/>
    <s v="MarComms"/>
    <m/>
  </r>
  <r>
    <s v="Campaign Director"/>
    <x v="1286"/>
    <x v="0"/>
    <s v="Functional"/>
    <s v="Sales &amp; Growth"/>
    <s v="MarComms"/>
    <m/>
  </r>
  <r>
    <s v="Brand &amp; Marketing Campaigns Director​"/>
    <x v="1286"/>
    <x v="0"/>
    <s v="Functional"/>
    <s v="Sales &amp; Growth"/>
    <s v="MarComms"/>
    <m/>
  </r>
  <r>
    <s v="Campaign Director"/>
    <x v="1286"/>
    <x v="0"/>
    <s v="Functional"/>
    <s v="Sales &amp; Growth"/>
    <s v="MarComms"/>
    <m/>
  </r>
  <r>
    <s v="Acoustics Engineer"/>
    <x v="1287"/>
    <x v="0"/>
    <s v="Functional"/>
    <s v="Engineering"/>
    <s v="Engineering Design &amp; Assessment "/>
    <m/>
  </r>
  <r>
    <s v="Asset Inspector"/>
    <x v="1288"/>
    <x v="0"/>
    <s v="Functional"/>
    <s v="Asset Management"/>
    <s v="Asset Lifecycle Management Delivery"/>
    <m/>
  </r>
  <r>
    <s v="Asset Operations Engineer"/>
    <x v="1288"/>
    <x v="0"/>
    <s v="Functional"/>
    <s v="Asset Management"/>
    <s v="Asset Operations &amp; Maintenance"/>
    <m/>
  </r>
  <r>
    <s v="Asset Operations Engineer"/>
    <x v="1288"/>
    <x v="0"/>
    <s v="Functional"/>
    <s v="Asset Management"/>
    <s v="Asset Operations &amp; Maintenance"/>
    <m/>
  </r>
  <r>
    <s v="Continual Improvement Manager"/>
    <x v="1288"/>
    <x v="0"/>
    <s v="Functional"/>
    <s v="Operations"/>
    <s v="Quality"/>
    <m/>
  </r>
  <r>
    <s v="Continual Improvement Specialist"/>
    <x v="1288"/>
    <x v="0"/>
    <s v="Functional"/>
    <s v="Operations"/>
    <s v="Quality"/>
    <m/>
  </r>
  <r>
    <s v="GBA H&amp;S Business Partner"/>
    <x v="1288"/>
    <x v="0"/>
    <s v="Functional"/>
    <s v="Operations"/>
    <s v="Health &amp; Safety"/>
    <m/>
  </r>
  <r>
    <s v="GBA H&amp;S Director"/>
    <x v="1288"/>
    <x v="0"/>
    <s v="Functional"/>
    <s v="Operations"/>
    <s v="Health &amp; Safety"/>
    <m/>
  </r>
  <r>
    <s v="Global Continuous Improvement Director"/>
    <x v="1288"/>
    <x v="0"/>
    <s v="Functional"/>
    <s v="Operations"/>
    <s v="Quality"/>
    <m/>
  </r>
  <r>
    <s v="Global Continuous Improvement Director​"/>
    <x v="1288"/>
    <x v="0"/>
    <s v="Functional"/>
    <s v="Operations"/>
    <s v="Quality"/>
    <m/>
  </r>
  <r>
    <s v="Global H&amp;S Director"/>
    <x v="1288"/>
    <x v="0"/>
    <s v="Functional"/>
    <s v="Operations"/>
    <s v="Health &amp; Safety"/>
    <m/>
  </r>
  <r>
    <s v="Hazardous Building Materials Specialist"/>
    <x v="1288"/>
    <x v="0"/>
    <s v="Functional"/>
    <s v="Environmental Services &amp; Science"/>
    <s v="Remediation Technology"/>
    <m/>
  </r>
  <r>
    <s v="Lead Quality Auditor​"/>
    <x v="1288"/>
    <x v="0"/>
    <s v="Functional"/>
    <s v="Operations"/>
    <s v="Quality"/>
    <m/>
  </r>
  <r>
    <s v="Process Improvement Coordinator"/>
    <x v="1288"/>
    <x v="0"/>
    <s v="Functional"/>
    <s v="Operations"/>
    <s v="Quality"/>
    <m/>
  </r>
  <r>
    <s v="Project performance analytics Director​"/>
    <x v="1288"/>
    <x v="0"/>
    <s v="Technical"/>
    <s v="Operations"/>
    <s v="Operations"/>
    <m/>
  </r>
  <r>
    <s v="Quality Analyst"/>
    <x v="1288"/>
    <x v="0"/>
    <s v="Functional"/>
    <s v="Operations"/>
    <s v="Quality"/>
    <m/>
  </r>
  <r>
    <s v="Quality Audit Coordinator​"/>
    <x v="1288"/>
    <x v="0"/>
    <s v="Functional"/>
    <s v="Operations"/>
    <s v="Quality"/>
    <m/>
  </r>
  <r>
    <s v="Quality Auditor"/>
    <x v="1288"/>
    <x v="0"/>
    <s v="Functional"/>
    <s v="Operations"/>
    <s v="Quality"/>
    <m/>
  </r>
  <r>
    <s v="Reliability Engineer"/>
    <x v="1288"/>
    <x v="0"/>
    <s v="Functional"/>
    <s v="Asset Management"/>
    <s v="Asset Operations &amp; Maintenance"/>
    <m/>
  </r>
  <r>
    <s v="Supplier Quality Representatives​"/>
    <x v="1288"/>
    <x v="0"/>
    <s v="Functional"/>
    <s v="Operations"/>
    <s v="Quality"/>
    <m/>
  </r>
  <r>
    <s v="GBA H&amp;S Director"/>
    <x v="1288"/>
    <x v="0"/>
    <s v="Functional"/>
    <s v="Operations"/>
    <s v="Health &amp; Safety"/>
    <m/>
  </r>
  <r>
    <s v="Global Continuous Improvement Director"/>
    <x v="1288"/>
    <x v="0"/>
    <s v="Functional"/>
    <s v="Operations"/>
    <s v="Quality"/>
    <m/>
  </r>
  <r>
    <s v="Global Continuous Improvement Director​"/>
    <x v="1288"/>
    <x v="0"/>
    <s v="Functional"/>
    <s v="Operations"/>
    <s v="Quality"/>
    <m/>
  </r>
  <r>
    <s v="Global H&amp;S Director"/>
    <x v="1288"/>
    <x v="0"/>
    <s v="Functional"/>
    <s v="Operations"/>
    <s v="Health &amp; Safety"/>
    <m/>
  </r>
  <r>
    <s v="Project performance analytics Director​"/>
    <x v="1288"/>
    <x v="0"/>
    <s v="Technical"/>
    <s v="Operations"/>
    <s v="Operations"/>
    <m/>
  </r>
  <r>
    <s v="Asset Operations Advisor"/>
    <x v="1289"/>
    <x v="0"/>
    <s v="Functional"/>
    <s v="Asset Management"/>
    <s v="Asset Operations &amp; Maintenance"/>
    <m/>
  </r>
  <r>
    <s v="Asset Operations Advisor"/>
    <x v="1289"/>
    <x v="0"/>
    <s v="Functional"/>
    <s v="Asset Management"/>
    <s v="Asset Operations &amp; Maintenance"/>
    <m/>
  </r>
  <r>
    <s v="Network Engineer"/>
    <x v="1290"/>
    <x v="312"/>
    <s v="Functional"/>
    <s v="Digital"/>
    <s v="Network and Security"/>
    <m/>
  </r>
  <r>
    <s v="Rail (Track) Engineer"/>
    <x v="1291"/>
    <x v="0"/>
    <s v="Functional"/>
    <s v="Engineering"/>
    <s v="Engineering Design &amp; Assessment "/>
    <m/>
  </r>
  <r>
    <s v="GBA Product Owner"/>
    <x v="1292"/>
    <x v="0"/>
    <s v="Functional"/>
    <s v="Sales &amp; Growth"/>
    <s v="Sales &amp; Pursuits"/>
    <n v="3"/>
  </r>
  <r>
    <s v="Hosting Manager"/>
    <x v="1292"/>
    <x v="313"/>
    <s v="Functional"/>
    <s v="Digital"/>
    <s v="DevOps and System Administration"/>
    <m/>
  </r>
  <r>
    <s v="Global Service Management Partner"/>
    <x v="1292"/>
    <x v="313"/>
    <s v="Functional"/>
    <s v="Digital"/>
    <s v="Information Technology (IT) Support"/>
    <m/>
  </r>
  <r>
    <s v="Director of Technology and Architecture"/>
    <x v="1292"/>
    <x v="313"/>
    <s v="Functional"/>
    <s v="Digital"/>
    <s v="Software Development / Digital Architecture"/>
    <m/>
  </r>
  <r>
    <s v="Director of Technology and Architecture"/>
    <x v="1292"/>
    <x v="313"/>
    <s v="Functional"/>
    <s v="Digital"/>
    <s v="Software Development / Digital Architecture"/>
    <m/>
  </r>
  <r>
    <s v="BA H&amp;S Manager"/>
    <x v="1293"/>
    <x v="0"/>
    <s v="Functional"/>
    <s v="Operations"/>
    <s v="Health &amp; Safety"/>
    <m/>
  </r>
  <r>
    <s v="BA H&amp;S Specialist"/>
    <x v="1293"/>
    <x v="0"/>
    <s v="Functional"/>
    <s v="Operations"/>
    <s v="Health &amp; Safety"/>
    <m/>
  </r>
  <r>
    <s v="BA H&amp;S Support"/>
    <x v="1293"/>
    <x v="0"/>
    <s v="Functional"/>
    <s v="Operations"/>
    <s v="Health &amp; Safety"/>
    <m/>
  </r>
  <r>
    <s v="Country H&amp;S Manager"/>
    <x v="1293"/>
    <x v="0"/>
    <s v="Functional"/>
    <s v="Operations"/>
    <s v="Health &amp; Safety"/>
    <m/>
  </r>
  <r>
    <s v="Field Health &amp; Safety Specialist"/>
    <x v="1293"/>
    <x v="0"/>
    <s v="Functional"/>
    <s v="Environmental Services &amp; Science"/>
    <s v="Remediation Technology"/>
    <m/>
  </r>
  <r>
    <s v="GBA H&amp;S Business Partner"/>
    <x v="1293"/>
    <x v="0"/>
    <s v="Functional"/>
    <s v="Operations"/>
    <s v="Health &amp; Safety"/>
    <m/>
  </r>
  <r>
    <s v="GBA H&amp;S Director"/>
    <x v="1293"/>
    <x v="0"/>
    <s v="Functional"/>
    <s v="Operations"/>
    <s v="Health &amp; Safety"/>
    <m/>
  </r>
  <r>
    <s v="Global H&amp;S Director"/>
    <x v="1293"/>
    <x v="0"/>
    <s v="Functional"/>
    <s v="Operations"/>
    <s v="Health &amp; Safety"/>
    <m/>
  </r>
  <r>
    <s v="GBA H&amp;S Director"/>
    <x v="1293"/>
    <x v="0"/>
    <s v="Functional"/>
    <s v="Operations"/>
    <s v="Health &amp; Safety"/>
    <m/>
  </r>
  <r>
    <s v="Global H&amp;S Director"/>
    <x v="1293"/>
    <x v="0"/>
    <s v="Functional"/>
    <s v="Operations"/>
    <s v="Health &amp; Safety"/>
    <m/>
  </r>
  <r>
    <s v="Asset Inspector"/>
    <x v="1294"/>
    <x v="0"/>
    <s v="Functional"/>
    <s v="Asset Management"/>
    <s v="Asset Lifecycle Management Delivery"/>
    <m/>
  </r>
  <r>
    <s v="Industrial Hygienist"/>
    <x v="1295"/>
    <x v="0"/>
    <s v="Functional"/>
    <s v="Environmental Services &amp; Science"/>
    <s v="Regulations &amp; Policy"/>
    <m/>
  </r>
  <r>
    <s v="Environmental Field Supervisor"/>
    <x v="1296"/>
    <x v="0"/>
    <s v="Functional"/>
    <s v="Environmental Services &amp; Science"/>
    <s v="Remediation Technology"/>
    <m/>
  </r>
  <r>
    <s v="Travel Director"/>
    <x v="1296"/>
    <x v="0"/>
    <s v="Functional"/>
    <s v="Operations"/>
    <s v="Travel"/>
    <m/>
  </r>
  <r>
    <s v="Travel Director"/>
    <x v="1296"/>
    <x v="0"/>
    <s v="Functional"/>
    <s v="Operations"/>
    <s v="Travel"/>
    <m/>
  </r>
  <r>
    <s v="Asset Inspector"/>
    <x v="1297"/>
    <x v="0"/>
    <s v="Soft"/>
    <s v="Asset Management"/>
    <s v="Asset Lifecycle Management Delivery"/>
    <m/>
  </r>
  <r>
    <s v="Asset Operations Engineer"/>
    <x v="1297"/>
    <x v="0"/>
    <s v="Functional"/>
    <s v="Asset Management"/>
    <s v="Asset Operations &amp; Maintenance"/>
    <m/>
  </r>
  <r>
    <s v="BA H&amp;S Manager"/>
    <x v="1297"/>
    <x v="0"/>
    <s v="Functional"/>
    <s v="Operations"/>
    <s v="Health &amp; Safety"/>
    <m/>
  </r>
  <r>
    <s v="BA H&amp;S Specialist"/>
    <x v="1297"/>
    <x v="0"/>
    <s v="Functional"/>
    <s v="Operations"/>
    <s v="Health &amp; Safety"/>
    <m/>
  </r>
  <r>
    <s v="Country H&amp;S Manager"/>
    <x v="1297"/>
    <x v="0"/>
    <s v="Functional"/>
    <s v="Operations"/>
    <s v="Health &amp; Safety"/>
    <m/>
  </r>
  <r>
    <s v="Environmental Regulation &amp; Policy Discipline Leader"/>
    <x v="1297"/>
    <x v="0"/>
    <s v="Functional"/>
    <s v="Environmental Services &amp; Science"/>
    <s v="Regulations &amp; Policy"/>
    <m/>
  </r>
  <r>
    <s v="Environmental Regulation &amp; Policy Project Manager"/>
    <x v="1297"/>
    <x v="0"/>
    <s v="Functional"/>
    <s v="Environmental Services &amp; Science"/>
    <s v="Regulations &amp; Policy"/>
    <m/>
  </r>
  <r>
    <s v="Environmental Regulation &amp; Policy Technical Director"/>
    <x v="1297"/>
    <x v="0"/>
    <s v="Functional"/>
    <s v="Environmental Services &amp; Science"/>
    <s v="Regulations &amp; Policy"/>
    <m/>
  </r>
  <r>
    <s v="Field Health &amp; Safety Specialist"/>
    <x v="1297"/>
    <x v="0"/>
    <s v="Functional"/>
    <s v="Environmental Services &amp; Science"/>
    <s v="Remediation Technology"/>
    <m/>
  </r>
  <r>
    <s v="GBA H&amp;S Business Partner"/>
    <x v="1297"/>
    <x v="0"/>
    <s v="Functional"/>
    <s v="Operations"/>
    <s v="Health &amp; Safety"/>
    <m/>
  </r>
  <r>
    <s v="GBA H&amp;S Director"/>
    <x v="1297"/>
    <x v="0"/>
    <s v="Functional"/>
    <s v="Operations"/>
    <s v="Health &amp; Safety"/>
    <m/>
  </r>
  <r>
    <s v="Global H&amp;S Director"/>
    <x v="1297"/>
    <x v="0"/>
    <s v="Functional"/>
    <s v="Operations"/>
    <s v="Health &amp; Safety"/>
    <m/>
  </r>
  <r>
    <s v="Hazardous Building Materials Specialist"/>
    <x v="1297"/>
    <x v="0"/>
    <s v="Functional"/>
    <s v="Environmental Services &amp; Science"/>
    <s v="Remediation Technology"/>
    <m/>
  </r>
  <r>
    <s v="Industrial Hygienist"/>
    <x v="1297"/>
    <x v="0"/>
    <s v="Functional"/>
    <s v="Environmental Services &amp; Science"/>
    <s v="Regulations &amp; Policy"/>
    <m/>
  </r>
  <r>
    <s v="Environmental Regulation &amp; Policy Technical Director"/>
    <x v="1297"/>
    <x v="0"/>
    <s v="Functional"/>
    <s v="Environmental Services &amp; Science"/>
    <s v="Regulations &amp; Policy"/>
    <m/>
  </r>
  <r>
    <s v="GBA H&amp;S Director"/>
    <x v="1297"/>
    <x v="0"/>
    <s v="Functional"/>
    <s v="Operations"/>
    <s v="Health &amp; Safety"/>
    <m/>
  </r>
  <r>
    <s v="Global H&amp;S Director"/>
    <x v="1297"/>
    <x v="0"/>
    <s v="Functional"/>
    <s v="Operations"/>
    <s v="Health &amp; Safety"/>
    <m/>
  </r>
  <r>
    <s v="Reliability Engineer"/>
    <x v="1298"/>
    <x v="0"/>
    <s v="Functional"/>
    <s v="Asset Management"/>
    <s v="Asset Operations &amp; Maintenance"/>
    <m/>
  </r>
  <r>
    <s v="BA H&amp;S Manager"/>
    <x v="1299"/>
    <x v="0"/>
    <s v="Functional"/>
    <s v="Operations"/>
    <s v="Health &amp; Safety"/>
    <m/>
  </r>
  <r>
    <s v="BA H&amp;S Specialist"/>
    <x v="1299"/>
    <x v="0"/>
    <s v="Functional"/>
    <s v="Operations"/>
    <s v="Health &amp; Safety"/>
    <m/>
  </r>
  <r>
    <s v="Field Health &amp; Safety Specialist"/>
    <x v="1299"/>
    <x v="0"/>
    <s v="Functional"/>
    <s v="Environmental Services &amp; Science"/>
    <s v="Remediation Technology"/>
    <m/>
  </r>
  <r>
    <s v="Hazardous Building Materials Specialist"/>
    <x v="1299"/>
    <x v="0"/>
    <s v="Functional"/>
    <s v="Environmental Services &amp; Science"/>
    <s v="Remediation Technology"/>
    <m/>
  </r>
  <r>
    <s v="BA Service Director ​"/>
    <x v="1300"/>
    <x v="0"/>
    <s v="Functional"/>
    <s v="Operations"/>
    <s v="Operations"/>
    <m/>
  </r>
  <r>
    <s v="GBA Service Director"/>
    <x v="1300"/>
    <x v="0"/>
    <s v="Functional"/>
    <s v="Operations"/>
    <s v="Operations"/>
    <m/>
  </r>
  <r>
    <s v="BA Service Director ​"/>
    <x v="1300"/>
    <x v="0"/>
    <s v="Functional"/>
    <s v="Operations"/>
    <s v="Operations"/>
    <m/>
  </r>
  <r>
    <s v="GBA Service Director"/>
    <x v="1300"/>
    <x v="0"/>
    <s v="Functional"/>
    <s v="Operations"/>
    <s v="Operations"/>
    <m/>
  </r>
  <r>
    <s v="Global Commercial Excellence Officer"/>
    <x v="1301"/>
    <x v="0"/>
    <s v="Functional"/>
    <s v="Sales &amp; Growth"/>
    <s v="Growth Other​"/>
    <m/>
  </r>
  <r>
    <s v="Global Performance &amp; Reward Director"/>
    <x v="1302"/>
    <x v="314"/>
    <s v="Functional"/>
    <s v="People"/>
    <s v="Performance &amp; Reward"/>
    <m/>
  </r>
  <r>
    <s v="Performance &amp; Reward Advisor"/>
    <x v="1302"/>
    <x v="314"/>
    <s v="Functional"/>
    <s v="People"/>
    <s v="Performance &amp; Reward"/>
    <m/>
  </r>
  <r>
    <s v="Performance &amp; Reward Director"/>
    <x v="1302"/>
    <x v="314"/>
    <s v="Functional"/>
    <s v="People"/>
    <s v="Performance &amp; Reward"/>
    <m/>
  </r>
  <r>
    <s v="Performance &amp; Reward Manager"/>
    <x v="1302"/>
    <x v="314"/>
    <s v="Functional"/>
    <s v="People"/>
    <s v="Performance &amp; Reward"/>
    <m/>
  </r>
  <r>
    <s v="Performance &amp; Reward Specialist"/>
    <x v="1302"/>
    <x v="314"/>
    <s v="Functional"/>
    <s v="People"/>
    <s v="Performance &amp; Reward"/>
    <m/>
  </r>
  <r>
    <s v="Global Performance &amp; Reward Director"/>
    <x v="1302"/>
    <x v="314"/>
    <s v="Functional"/>
    <s v="People"/>
    <s v="Performance &amp; Reward"/>
    <m/>
  </r>
  <r>
    <s v="Performance &amp; Reward Director"/>
    <x v="1302"/>
    <x v="314"/>
    <s v="Functional"/>
    <s v="People"/>
    <s v="Performance &amp; Reward"/>
    <m/>
  </r>
  <r>
    <s v="Commercial Enablement Senior Manager"/>
    <x v="1303"/>
    <x v="0"/>
    <s v="Functional"/>
    <s v="Sales &amp; Growth"/>
    <s v="Commercial Enablement"/>
    <m/>
  </r>
  <r>
    <s v="Commercial Enablement Director"/>
    <x v="1303"/>
    <x v="0"/>
    <s v="Functional"/>
    <s v="Sales &amp; Growth"/>
    <s v="Commercial Enablement"/>
    <m/>
  </r>
  <r>
    <s v="Digital Ecosystem Director​"/>
    <x v="1303"/>
    <x v="0"/>
    <s v="Functional"/>
    <s v="Sales &amp; Growth"/>
    <s v="MarComms"/>
    <m/>
  </r>
  <r>
    <s v="Global Commercial Excellence Officer"/>
    <x v="1303"/>
    <x v="0"/>
    <s v="Functional"/>
    <s v="Sales &amp; Growth"/>
    <s v="Growth Other​"/>
    <m/>
  </r>
  <r>
    <s v="Product Marketing Director / Manager / Specialist​"/>
    <x v="1303"/>
    <x v="0"/>
    <s v="Functional"/>
    <s v="Sales &amp; Growth"/>
    <s v="MarComms"/>
    <m/>
  </r>
  <r>
    <s v="Team Leader: Commercial Enablement​"/>
    <x v="1303"/>
    <x v="0"/>
    <s v="Functional"/>
    <s v="Sales &amp; Growth"/>
    <s v="Commercial Enablement"/>
    <m/>
  </r>
  <r>
    <s v="Commercial Enablement Senior Manager"/>
    <x v="1303"/>
    <x v="0"/>
    <s v="Functional"/>
    <s v="Sales &amp; Growth"/>
    <s v="Commercial Enablement"/>
    <m/>
  </r>
  <r>
    <s v="Commercial Enablement Director"/>
    <x v="1303"/>
    <x v="0"/>
    <s v="Functional"/>
    <s v="Sales &amp; Growth"/>
    <s v="Commercial Enablement"/>
    <m/>
  </r>
  <r>
    <s v="Digital Ecosystem Director​"/>
    <x v="1303"/>
    <x v="0"/>
    <s v="Functional"/>
    <s v="Sales &amp; Growth"/>
    <s v="MarComms"/>
    <m/>
  </r>
  <r>
    <s v="Product Marketing Director / Manager / Specialist​"/>
    <x v="1303"/>
    <x v="0"/>
    <s v="Functional"/>
    <s v="Sales &amp; Growth"/>
    <s v="MarComms"/>
    <m/>
  </r>
  <r>
    <s v="Account Manager"/>
    <x v="1304"/>
    <x v="0"/>
    <s v="Functional"/>
    <s v="Sales &amp; Growth"/>
    <s v="Account &amp; Client Management (GAM)​"/>
    <m/>
  </r>
  <r>
    <s v="Director Key Clients &amp; Business Intelligence​"/>
    <x v="1304"/>
    <x v="0"/>
    <s v="Functional"/>
    <s v="Sales &amp; Growth"/>
    <s v="Account &amp; Client Management (GAM)​"/>
    <m/>
  </r>
  <r>
    <s v="Emerging Key Account Manager"/>
    <x v="1304"/>
    <x v="0"/>
    <s v="Functional"/>
    <s v="Sales &amp; Growth"/>
    <s v="Account &amp; Client Management (GAM)​"/>
    <m/>
  </r>
  <r>
    <s v="Global Account Manager​"/>
    <x v="1304"/>
    <x v="0"/>
    <s v="Functional"/>
    <s v="Sales &amp; Growth"/>
    <s v="Account &amp; Client Management (GAM)​"/>
    <m/>
  </r>
  <r>
    <s v="Global Market Sector Cabinet leader"/>
    <x v="1304"/>
    <x v="0"/>
    <s v="Functional"/>
    <s v="Sales &amp; Growth"/>
    <s v="Account &amp; Client Management (GAM)​"/>
    <m/>
  </r>
  <r>
    <s v="GLobal Market Sector Director"/>
    <x v="1304"/>
    <x v="0"/>
    <s v="Functional"/>
    <s v="Sales &amp; Growth"/>
    <s v="Account &amp; Client Management (GAM)​"/>
    <m/>
  </r>
  <r>
    <s v="Key Account Manager​"/>
    <x v="1304"/>
    <x v="0"/>
    <s v="Functional"/>
    <s v="Sales &amp; Growth"/>
    <s v="Account &amp; Client Management (GAM)​"/>
    <m/>
  </r>
  <r>
    <s v="Market Sector Director"/>
    <x v="1304"/>
    <x v="0"/>
    <s v="Functional"/>
    <s v="Sales &amp; Growth"/>
    <s v="Account &amp; Client Management (GAM)​"/>
    <m/>
  </r>
  <r>
    <s v="Director Key Clients &amp; Business Intelligence​"/>
    <x v="1304"/>
    <x v="0"/>
    <s v="Functional"/>
    <s v="Sales &amp; Growth"/>
    <s v="Account &amp; Client Management (GAM)​"/>
    <m/>
  </r>
  <r>
    <s v="GLobal Market Sector Director"/>
    <x v="1304"/>
    <x v="0"/>
    <s v="Functional"/>
    <s v="Sales &amp; Growth"/>
    <s v="Account &amp; Client Management (GAM)​"/>
    <m/>
  </r>
  <r>
    <s v="Market Sector Director"/>
    <x v="1304"/>
    <x v="0"/>
    <s v="Functional"/>
    <s v="Sales &amp; Growth"/>
    <s v="Account &amp; Client Management (GAM)​"/>
    <m/>
  </r>
  <r>
    <s v="Account Manager"/>
    <x v="1305"/>
    <x v="0"/>
    <s v="Functional"/>
    <s v="Sales &amp; Growth"/>
    <s v="Account &amp; Client Management (GAM)​"/>
    <m/>
  </r>
  <r>
    <s v="City Executive​"/>
    <x v="1305"/>
    <x v="0"/>
    <s v="Functional"/>
    <s v="Sales &amp; Growth"/>
    <s v="Account &amp; Client Management (GAM)​"/>
    <m/>
  </r>
  <r>
    <s v="Customer Success Manager"/>
    <x v="1305"/>
    <x v="0"/>
    <s v="Functional"/>
    <s v="Sales &amp; Growth"/>
    <s v="Account &amp; Client Management (GAM)​"/>
    <m/>
  </r>
  <r>
    <s v="Emerging Key Account Manager"/>
    <x v="1305"/>
    <x v="0"/>
    <s v="Functional"/>
    <s v="Sales &amp; Growth"/>
    <s v="Account &amp; Client Management (GAM)​"/>
    <m/>
  </r>
  <r>
    <s v="GBA Sales Director"/>
    <x v="1305"/>
    <x v="0"/>
    <s v="Functional"/>
    <s v="Sales &amp; Growth"/>
    <s v="Sales &amp; Pursuits"/>
    <n v="5"/>
  </r>
  <r>
    <s v="Global Account Manager​"/>
    <x v="1305"/>
    <x v="0"/>
    <s v="Functional"/>
    <s v="Sales &amp; Growth"/>
    <s v="Account &amp; Client Management (GAM)​"/>
    <m/>
  </r>
  <r>
    <s v="Global Business Development Officer, key clients​"/>
    <x v="1305"/>
    <x v="0"/>
    <s v="Functional"/>
    <s v="Sales &amp; Growth"/>
    <s v="Account &amp; Client Management (GAM)​"/>
    <m/>
  </r>
  <r>
    <s v="Global Cities Director​"/>
    <x v="1305"/>
    <x v="0"/>
    <s v="Functional"/>
    <s v="Sales &amp; Growth"/>
    <s v="Account &amp; Client Management (GAM)​"/>
    <m/>
  </r>
  <r>
    <s v="Global Market Sector Cabinet leader"/>
    <x v="1305"/>
    <x v="0"/>
    <s v="Functional"/>
    <s v="Sales &amp; Growth"/>
    <s v="Account &amp; Client Management (GAM)​"/>
    <m/>
  </r>
  <r>
    <s v="GLobal Market Sector Director"/>
    <x v="1305"/>
    <x v="0"/>
    <s v="Functional"/>
    <s v="Sales &amp; Growth"/>
    <s v="Account &amp; Client Management (GAM)​"/>
    <m/>
  </r>
  <r>
    <s v="Global Market Sector Program Specialist"/>
    <x v="1305"/>
    <x v="0"/>
    <s v="Functional"/>
    <s v="Sales &amp; Growth"/>
    <s v="Commercial Enablement"/>
    <m/>
  </r>
  <r>
    <s v="Market Sector Director"/>
    <x v="1305"/>
    <x v="0"/>
    <s v="Functional"/>
    <s v="Sales &amp; Growth"/>
    <s v="Account &amp; Client Management (GAM)​"/>
    <m/>
  </r>
  <r>
    <s v="Procurement Business Partner"/>
    <x v="1305"/>
    <x v="0"/>
    <s v="Functional"/>
    <s v="Operations"/>
    <s v="Procurement"/>
    <m/>
  </r>
  <r>
    <s v="Global Digital Services &amp; Solutions Director"/>
    <x v="1305"/>
    <x v="315"/>
    <s v="Functional"/>
    <s v="Digital"/>
    <s v="Software Development / Digital Architecture"/>
    <m/>
  </r>
  <r>
    <s v="Global Digital Services &amp; Solutions Director"/>
    <x v="1305"/>
    <x v="315"/>
    <s v="Functional"/>
    <s v="Digital"/>
    <s v="Software Development / Digital Architecture"/>
    <m/>
  </r>
  <r>
    <s v="GBA Sales Director"/>
    <x v="1305"/>
    <x v="0"/>
    <s v="Functional"/>
    <s v="Sales &amp; Growth"/>
    <s v="Sales &amp; Pursuits"/>
    <m/>
  </r>
  <r>
    <s v="Global Cities Director​"/>
    <x v="1305"/>
    <x v="0"/>
    <s v="Functional"/>
    <s v="Sales &amp; Growth"/>
    <s v="Account &amp; Client Management (GAM)​"/>
    <m/>
  </r>
  <r>
    <s v="GLobal Market Sector Director"/>
    <x v="1305"/>
    <x v="0"/>
    <s v="Functional"/>
    <s v="Sales &amp; Growth"/>
    <s v="Account &amp; Client Management (GAM)​"/>
    <m/>
  </r>
  <r>
    <s v="Market Sector Director"/>
    <x v="1305"/>
    <x v="0"/>
    <s v="Functional"/>
    <s v="Sales &amp; Growth"/>
    <s v="Account &amp; Client Management (GAM)​"/>
    <m/>
  </r>
  <r>
    <s v="Account Manager"/>
    <x v="1306"/>
    <x v="0"/>
    <s v="Functional"/>
    <s v="Sales &amp; Growth"/>
    <s v="Account &amp; Client Management (GAM)​"/>
    <m/>
  </r>
  <r>
    <s v="BA Pursuit Leader"/>
    <x v="1306"/>
    <x v="0"/>
    <s v="Functional"/>
    <s v="Sales &amp; Growth"/>
    <s v="Sales &amp; Pursuits"/>
    <n v="3"/>
  </r>
  <r>
    <s v="Global Account Manager​"/>
    <x v="1306"/>
    <x v="0"/>
    <s v="Functional"/>
    <s v="Sales &amp; Growth"/>
    <s v="Account &amp; Client Management (GAM)​"/>
    <m/>
  </r>
  <r>
    <s v="Global Commercial Excellence Officer"/>
    <x v="1306"/>
    <x v="0"/>
    <s v="Functional"/>
    <s v="Sales &amp; Growth"/>
    <s v="Growth Other​"/>
    <m/>
  </r>
  <r>
    <s v="Global Market Sector Cabinet leader"/>
    <x v="1306"/>
    <x v="0"/>
    <s v="Functional"/>
    <s v="Sales &amp; Growth"/>
    <s v="Account &amp; Client Management (GAM)​"/>
    <m/>
  </r>
  <r>
    <s v="Key Account Manager​"/>
    <x v="1306"/>
    <x v="0"/>
    <s v="Functional"/>
    <s v="Sales &amp; Growth"/>
    <s v="Account &amp; Client Management (GAM)​"/>
    <m/>
  </r>
  <r>
    <s v="Market Sector Director"/>
    <x v="1306"/>
    <x v="0"/>
    <s v="Functional"/>
    <s v="Sales &amp; Growth"/>
    <s v="Account &amp; Client Management (GAM)​"/>
    <m/>
  </r>
  <r>
    <s v="Market Sector Director"/>
    <x v="1306"/>
    <x v="0"/>
    <s v="Functional"/>
    <s v="Sales &amp; Growth"/>
    <s v="Account &amp; Client Management (GAM)​"/>
    <m/>
  </r>
  <r>
    <s v="City Executive​"/>
    <x v="1307"/>
    <x v="0"/>
    <s v="Functional"/>
    <s v="Sales &amp; Growth"/>
    <s v="Account &amp; Client Management (GAM)​"/>
    <m/>
  </r>
  <r>
    <s v="Global People Analytics Manager"/>
    <x v="1308"/>
    <x v="316"/>
    <s v="Functional"/>
    <s v="People"/>
    <s v="People Services &amp; Operations"/>
    <m/>
  </r>
  <r>
    <s v="Global People Analytics Partner"/>
    <x v="1308"/>
    <x v="316"/>
    <s v="Functional"/>
    <s v="People"/>
    <s v="People Services &amp; Operations"/>
    <m/>
  </r>
  <r>
    <s v="People Analytics Specialist"/>
    <x v="1308"/>
    <x v="316"/>
    <s v="Functional"/>
    <s v="People"/>
    <s v="People Services &amp; Operations"/>
    <m/>
  </r>
  <r>
    <s v="People Services Advisor"/>
    <x v="1308"/>
    <x v="316"/>
    <s v="Functional"/>
    <s v="People"/>
    <s v="People Services &amp; Operations"/>
    <m/>
  </r>
  <r>
    <s v="People Services Analyst"/>
    <x v="1308"/>
    <x v="316"/>
    <s v="Functional"/>
    <s v="People"/>
    <s v="People Services &amp; Operations"/>
    <m/>
  </r>
  <r>
    <s v="People Services Manager"/>
    <x v="1308"/>
    <x v="316"/>
    <s v="Functional"/>
    <s v="People"/>
    <s v="People Services &amp; Operations"/>
    <m/>
  </r>
  <r>
    <s v="People Services Partner"/>
    <x v="1308"/>
    <x v="316"/>
    <s v="Functional"/>
    <s v="People"/>
    <s v="People Services &amp; Operations"/>
    <m/>
  </r>
  <r>
    <s v="People Services Specialist"/>
    <x v="1308"/>
    <x v="316"/>
    <s v="Functional"/>
    <s v="People"/>
    <s v="People Services &amp; Operations"/>
    <m/>
  </r>
  <r>
    <s v="Global People Operations Director"/>
    <x v="1309"/>
    <x v="317"/>
    <s v="Technical"/>
    <s v="People"/>
    <s v="People Services &amp; Operations"/>
    <m/>
  </r>
  <r>
    <s v="People Services Advisor"/>
    <x v="1309"/>
    <x v="317"/>
    <s v="Technical"/>
    <s v="People"/>
    <s v="People Services &amp; Operations"/>
    <m/>
  </r>
  <r>
    <s v="People Services Analyst"/>
    <x v="1309"/>
    <x v="317"/>
    <s v="Technical"/>
    <s v="People"/>
    <s v="People Services &amp; Operations"/>
    <m/>
  </r>
  <r>
    <s v="People Services Coordinator"/>
    <x v="1309"/>
    <x v="317"/>
    <s v="Technical"/>
    <s v="People"/>
    <s v="People Services &amp; Operations"/>
    <m/>
  </r>
  <r>
    <s v="People Services Director"/>
    <x v="1309"/>
    <x v="317"/>
    <s v="Technical"/>
    <s v="People"/>
    <s v="People Services &amp; Operations"/>
    <m/>
  </r>
  <r>
    <s v="People Services Manager"/>
    <x v="1309"/>
    <x v="317"/>
    <s v="Technical"/>
    <s v="People"/>
    <s v="People Services &amp; Operations"/>
    <m/>
  </r>
  <r>
    <s v="People Services Partner"/>
    <x v="1309"/>
    <x v="317"/>
    <s v="Technical"/>
    <s v="People"/>
    <s v="People Services &amp; Operations"/>
    <m/>
  </r>
  <r>
    <s v="People Services Specialist"/>
    <x v="1309"/>
    <x v="317"/>
    <s v="Technical"/>
    <s v="People"/>
    <s v="People Services &amp; Operations"/>
    <m/>
  </r>
  <r>
    <s v="People Shared Services Manager"/>
    <x v="1309"/>
    <x v="317"/>
    <s v="Technical"/>
    <s v="People"/>
    <s v="People Services &amp; Operations"/>
    <m/>
  </r>
  <r>
    <s v="Global People Operations Director"/>
    <x v="1309"/>
    <x v="317"/>
    <s v="Technical"/>
    <s v="People"/>
    <s v="People Services &amp; Operations"/>
    <m/>
  </r>
  <r>
    <s v="People Services Director"/>
    <x v="1309"/>
    <x v="317"/>
    <s v="Technical"/>
    <s v="People"/>
    <s v="People Services &amp; Operations"/>
    <m/>
  </r>
  <r>
    <s v="Procurement Analyst"/>
    <x v="1310"/>
    <x v="0"/>
    <s v="Technical"/>
    <s v="Operations"/>
    <s v="Procurement"/>
    <m/>
  </r>
  <r>
    <s v="Global Tech Integration Director"/>
    <x v="1310"/>
    <x v="318"/>
    <s v="Technical"/>
    <s v="Digital"/>
    <s v="Network and Security"/>
    <m/>
  </r>
  <r>
    <s v="Global Tech Integration Director"/>
    <x v="1310"/>
    <x v="318"/>
    <s v="Technical"/>
    <s v="Digital"/>
    <s v="Network and Security"/>
    <m/>
  </r>
  <r>
    <s v="Data Analyst"/>
    <x v="1311"/>
    <x v="319"/>
    <s v="Technical"/>
    <s v="Digital"/>
    <s v="Data Science and Analytics"/>
    <m/>
  </r>
  <r>
    <s v="Frontend Developer ​"/>
    <x v="1312"/>
    <x v="0"/>
    <s v="Technical"/>
    <s v="Sales &amp; Growth"/>
    <s v="MarComms"/>
    <m/>
  </r>
  <r>
    <s v="Sitecore CMS Developer ​"/>
    <x v="1312"/>
    <x v="0"/>
    <s v="Technical"/>
    <s v="Sales &amp; Growth"/>
    <s v="MarComms"/>
    <m/>
  </r>
  <r>
    <s v="Instrumentation &amp; Controls Engineer"/>
    <x v="1313"/>
    <x v="0"/>
    <s v="Technical"/>
    <s v="Engineering"/>
    <s v="Engineering Design &amp; Assessment "/>
    <m/>
  </r>
  <r>
    <s v="Automation Engineer"/>
    <x v="1313"/>
    <x v="320"/>
    <s v="Functional"/>
    <s v="Digital"/>
    <s v="Network and Security"/>
    <m/>
  </r>
  <r>
    <s v="Senior Data Scientist"/>
    <x v="1314"/>
    <x v="321"/>
    <s v="Technical"/>
    <s v="Digital"/>
    <s v="Data Science and Analytics"/>
    <m/>
  </r>
  <r>
    <s v="Assistant Program Manager"/>
    <x v="1315"/>
    <x v="322"/>
    <s v="Functional"/>
    <s v="Project &amp; Program Management"/>
    <s v="Program Management"/>
    <n v="2"/>
  </r>
  <r>
    <s v="Assistant Project Manager"/>
    <x v="1315"/>
    <x v="322"/>
    <s v="Functional"/>
    <s v="Project &amp; Program Management"/>
    <s v="Project Management"/>
    <n v="2"/>
  </r>
  <r>
    <s v="Construction Manager"/>
    <x v="1315"/>
    <x v="322"/>
    <s v="Functional"/>
    <s v="Project &amp; Program Management"/>
    <s v="Construction Management"/>
    <n v="3"/>
  </r>
  <r>
    <s v="Junior Program Manager"/>
    <x v="1315"/>
    <x v="322"/>
    <s v="Functional"/>
    <s v="Project &amp; Program Management"/>
    <s v="Program Management"/>
    <n v="1"/>
  </r>
  <r>
    <s v="Junior Project Manager"/>
    <x v="1315"/>
    <x v="322"/>
    <s v="Functional"/>
    <s v="Project &amp; Program Management"/>
    <s v="Project Management"/>
    <n v="1"/>
  </r>
  <r>
    <s v="Principal Program Manager"/>
    <x v="1315"/>
    <x v="322"/>
    <s v="Functional"/>
    <s v="Project &amp; Program Management"/>
    <s v="Program Management"/>
    <n v="3"/>
  </r>
  <r>
    <s v="Principal Project Manager"/>
    <x v="1315"/>
    <x v="322"/>
    <s v="Functional"/>
    <s v="Project &amp; Program Management"/>
    <s v="Project Management"/>
    <n v="3"/>
  </r>
  <r>
    <s v="Program Coordinator"/>
    <x v="1315"/>
    <x v="322"/>
    <s v="Functional"/>
    <s v="Project &amp; Program Management"/>
    <s v="Program Management"/>
    <n v="1"/>
  </r>
  <r>
    <s v="Program Director"/>
    <x v="1315"/>
    <x v="322"/>
    <s v="Functional"/>
    <s v="Project &amp; Program Management"/>
    <s v="Program Management"/>
    <n v="3"/>
  </r>
  <r>
    <s v="Program Manager"/>
    <x v="1315"/>
    <x v="322"/>
    <s v="Functional"/>
    <s v="Project &amp; Program Management"/>
    <s v="Program Management"/>
    <n v="3"/>
  </r>
  <r>
    <s v="Project Coordinator"/>
    <x v="1315"/>
    <x v="322"/>
    <s v="Functional"/>
    <s v="Project &amp; Program Management"/>
    <s v="Project Management"/>
    <n v="1"/>
  </r>
  <r>
    <s v="Project Director"/>
    <x v="1315"/>
    <x v="322"/>
    <s v="Functional"/>
    <s v="Project &amp; Program Management"/>
    <s v="Project Management"/>
    <n v="3"/>
  </r>
  <r>
    <s v="Project Manager"/>
    <x v="1315"/>
    <x v="322"/>
    <s v="Functional"/>
    <s v="Project &amp; Program Management"/>
    <s v="Project Management"/>
    <n v="3"/>
  </r>
  <r>
    <s v="Senior Program Director"/>
    <x v="1315"/>
    <x v="322"/>
    <s v="Functional"/>
    <s v="Project &amp; Program Management"/>
    <s v="Program Management"/>
    <n v="4"/>
  </r>
  <r>
    <s v="Senior Program Manager"/>
    <x v="1315"/>
    <x v="322"/>
    <s v="Functional"/>
    <s v="Project &amp; Program Management"/>
    <s v="Program Management"/>
    <n v="3"/>
  </r>
  <r>
    <s v="Senior Project Director"/>
    <x v="1315"/>
    <x v="322"/>
    <s v="Functional"/>
    <s v="Project &amp; Program Management"/>
    <s v="Project Management"/>
    <n v="4"/>
  </r>
  <r>
    <s v="Senior Project Manager"/>
    <x v="1315"/>
    <x v="322"/>
    <s v="Functional"/>
    <s v="Project &amp; Program Management"/>
    <s v="Project Management"/>
    <n v="3"/>
  </r>
  <r>
    <s v="Program Director"/>
    <x v="1315"/>
    <x v="322"/>
    <s v="Functional"/>
    <s v="Project &amp; Program Management"/>
    <s v="Program Management"/>
    <m/>
  </r>
  <r>
    <s v="Project Director"/>
    <x v="1315"/>
    <x v="322"/>
    <s v="Functional"/>
    <s v="Project &amp; Program Management"/>
    <s v="Project Management"/>
    <m/>
  </r>
  <r>
    <s v="Senior Program Director"/>
    <x v="1315"/>
    <x v="322"/>
    <s v="Functional"/>
    <s v="Project &amp; Program Management"/>
    <s v="Program Management"/>
    <m/>
  </r>
  <r>
    <s v="Senior Project Director"/>
    <x v="1315"/>
    <x v="322"/>
    <s v="Functional"/>
    <s v="Project &amp; Program Management"/>
    <s v="Project Management"/>
    <m/>
  </r>
  <r>
    <s v="Global Quality Audit Director​"/>
    <x v="1316"/>
    <x v="0"/>
    <s v="Functional"/>
    <s v="Operations"/>
    <s v="Quality"/>
    <m/>
  </r>
  <r>
    <s v="Lead Quality Auditor​"/>
    <x v="1316"/>
    <x v="0"/>
    <s v="Functional"/>
    <s v="Operations"/>
    <s v="Quality"/>
    <m/>
  </r>
  <r>
    <s v="Quality Audit Coordinator​"/>
    <x v="1316"/>
    <x v="0"/>
    <s v="Functional"/>
    <s v="Operations"/>
    <s v="Quality"/>
    <m/>
  </r>
  <r>
    <s v="Quality Audit Manager​"/>
    <x v="1316"/>
    <x v="0"/>
    <s v="Functional"/>
    <s v="Operations"/>
    <s v="Quality"/>
    <m/>
  </r>
  <r>
    <s v="Global Quality Audit Director​"/>
    <x v="1316"/>
    <x v="0"/>
    <s v="Functional"/>
    <s v="Operations"/>
    <s v="Quality"/>
    <m/>
  </r>
  <r>
    <s v="Talent Acquisition Coordinator"/>
    <x v="1317"/>
    <x v="0"/>
    <s v="Functional"/>
    <s v="People"/>
    <s v="Talent Acquisition"/>
    <m/>
  </r>
  <r>
    <s v="Environmental Science Discipline Leader"/>
    <x v="1318"/>
    <x v="0"/>
    <s v="Functional"/>
    <s v="Environmental Services &amp; Science"/>
    <s v="Science"/>
    <m/>
  </r>
  <r>
    <s v="Toxicologist"/>
    <x v="1318"/>
    <x v="0"/>
    <s v="Functional"/>
    <s v="Environmental Services &amp; Science"/>
    <s v="Science"/>
    <m/>
  </r>
  <r>
    <s v="Assistant Project Controller"/>
    <x v="1319"/>
    <x v="0"/>
    <s v="Functional"/>
    <s v="Project &amp; Program Management"/>
    <s v="Project &amp; Program Controls"/>
    <n v="1"/>
  </r>
  <r>
    <s v="Assistant Project Controls Manager"/>
    <x v="1319"/>
    <x v="0"/>
    <s v="Functional"/>
    <s v="Project &amp; Program Management"/>
    <s v="Project &amp; Program Controls"/>
    <n v="2"/>
  </r>
  <r>
    <s v="Principal Project Controls Manager"/>
    <x v="1319"/>
    <x v="0"/>
    <s v="Functional"/>
    <s v="Project &amp; Program Management"/>
    <s v="Project &amp; Program Controls"/>
    <n v="4"/>
  </r>
  <r>
    <s v="Project Controller"/>
    <x v="1319"/>
    <x v="0"/>
    <s v="Functional"/>
    <s v="Project &amp; Program Management"/>
    <s v="Project &amp; Program Controls"/>
    <n v="1"/>
  </r>
  <r>
    <s v="Project Controls Director"/>
    <x v="1319"/>
    <x v="0"/>
    <s v="Functional"/>
    <s v="Project &amp; Program Management"/>
    <s v="Project &amp; Program Controls"/>
    <n v="4"/>
  </r>
  <r>
    <s v="Project Controls Manager"/>
    <x v="1319"/>
    <x v="0"/>
    <s v="Functional"/>
    <s v="Project &amp; Program Management"/>
    <s v="Project &amp; Program Controls"/>
    <n v="3"/>
  </r>
  <r>
    <s v="Senior Project Controls Director"/>
    <x v="1319"/>
    <x v="0"/>
    <s v="Functional"/>
    <s v="Project &amp; Program Management"/>
    <s v="Project &amp; Program Controls"/>
    <n v="5"/>
  </r>
  <r>
    <s v="Senior Project Controls Manager"/>
    <x v="1319"/>
    <x v="0"/>
    <s v="Functional"/>
    <s v="Project &amp; Program Management"/>
    <s v="Project &amp; Program Controls"/>
    <n v="3"/>
  </r>
  <r>
    <s v="Project Controls Director"/>
    <x v="1319"/>
    <x v="0"/>
    <s v="Functional"/>
    <s v="Project &amp; Program Management"/>
    <s v="Project &amp; Program Controls"/>
    <m/>
  </r>
  <r>
    <s v="Senior Project Controls Director"/>
    <x v="1319"/>
    <x v="0"/>
    <s v="Functional"/>
    <s v="Project &amp; Program Management"/>
    <s v="Project &amp; Program Controls"/>
    <m/>
  </r>
  <r>
    <s v="Talent Acquisition Advisor"/>
    <x v="1320"/>
    <x v="323"/>
    <s v="Functional"/>
    <s v="People"/>
    <s v="Talent Acquisition"/>
    <m/>
  </r>
  <r>
    <s v="Talent Acquisition Coordinator"/>
    <x v="1320"/>
    <x v="323"/>
    <s v="Functional"/>
    <s v="People"/>
    <s v="Talent Acquisition"/>
    <m/>
  </r>
  <r>
    <s v="Talent Acquisition Specialist"/>
    <x v="1320"/>
    <x v="323"/>
    <s v="Functional"/>
    <s v="People"/>
    <s v="Talent Acquisition"/>
    <m/>
  </r>
  <r>
    <s v="Frontend Developer ​"/>
    <x v="1321"/>
    <x v="0"/>
    <s v="Functional"/>
    <s v="Sales &amp; Growth"/>
    <s v="MarComms"/>
    <m/>
  </r>
  <r>
    <s v="Functional Tester ​"/>
    <x v="1321"/>
    <x v="0"/>
    <s v="Functional"/>
    <s v="Sales &amp; Growth"/>
    <s v="MarComms"/>
    <m/>
  </r>
  <r>
    <s v="GBA Product Owner"/>
    <x v="1321"/>
    <x v="0"/>
    <s v="Functional"/>
    <s v="Sales &amp; Growth"/>
    <s v="Sales &amp; Pursuits"/>
    <n v="3"/>
  </r>
  <r>
    <s v="Sitecore CMS Developer ​"/>
    <x v="1321"/>
    <x v="0"/>
    <s v="Functional"/>
    <s v="Sales &amp; Growth"/>
    <s v="MarComms"/>
    <m/>
  </r>
  <r>
    <s v="Director of Software Engineering"/>
    <x v="1321"/>
    <x v="324"/>
    <s v="Functional"/>
    <s v="Digital"/>
    <s v="Software Development / Digital Architecture"/>
    <m/>
  </r>
  <r>
    <s v="Director of Technology and Architecture"/>
    <x v="1321"/>
    <x v="324"/>
    <s v="Functional"/>
    <s v="Digital"/>
    <s v="Software Development / Digital Architecture"/>
    <m/>
  </r>
  <r>
    <s v="UI/UX and Web Designer"/>
    <x v="1321"/>
    <x v="0"/>
    <s v="Functional"/>
    <s v="Sales &amp; Growth"/>
    <s v="MarComms"/>
    <m/>
  </r>
  <r>
    <s v="Global Software Engineering Director"/>
    <x v="1321"/>
    <x v="324"/>
    <s v="Functional"/>
    <s v="Digital"/>
    <s v="Software Development / Digital Architecture"/>
    <m/>
  </r>
  <r>
    <s v="Senior Software Developer"/>
    <x v="1321"/>
    <x v="324"/>
    <s v="Functional"/>
    <s v="Digital"/>
    <s v="Software Development / Digital Architecture"/>
    <m/>
  </r>
  <r>
    <s v="Director of Software Engineering"/>
    <x v="1321"/>
    <x v="324"/>
    <s v="Functional"/>
    <s v="Digital"/>
    <s v="Software Development / Digital Architecture"/>
    <m/>
  </r>
  <r>
    <s v="Director of Technology and Architecture"/>
    <x v="1321"/>
    <x v="324"/>
    <s v="Functional"/>
    <s v="Digital"/>
    <s v="Software Development / Digital Architecture"/>
    <m/>
  </r>
  <r>
    <s v="Global Software Engineering Director"/>
    <x v="1321"/>
    <x v="324"/>
    <s v="Functional"/>
    <s v="Digital"/>
    <s v="Software Development / Digital Architecture"/>
    <m/>
  </r>
  <r>
    <s v="Webmaster"/>
    <x v="1321"/>
    <x v="0"/>
    <s v="Functional"/>
    <s v="Sales &amp; Growth"/>
    <s v="MarComms"/>
    <m/>
  </r>
  <r>
    <s v="Website Product Owner"/>
    <x v="1321"/>
    <x v="0"/>
    <s v="Functional"/>
    <s v="Sales &amp; Growth"/>
    <s v="MarComms"/>
    <m/>
  </r>
  <r>
    <s v="Sitecore CMS Developer ​"/>
    <x v="1322"/>
    <x v="0"/>
    <s v="Functional"/>
    <s v="Sales &amp; Growth"/>
    <s v="MarComms"/>
    <m/>
  </r>
  <r>
    <s v="Digital &amp; Product Marketing Director​"/>
    <x v="1323"/>
    <x v="0"/>
    <s v="Functional"/>
    <s v="Sales &amp; Growth"/>
    <s v="MarComms"/>
    <m/>
  </r>
  <r>
    <s v="Digital &amp; Product Marketing Director​"/>
    <x v="1323"/>
    <x v="0"/>
    <s v="Functional"/>
    <s v="Sales &amp; Growth"/>
    <s v="MarComms"/>
    <m/>
  </r>
  <r>
    <s v="Paid Media Specialist​"/>
    <x v="1324"/>
    <x v="0"/>
    <s v="Functional"/>
    <s v="Sales &amp; Growth"/>
    <s v="MarComms"/>
    <m/>
  </r>
  <r>
    <s v="Performance Marketing Director​"/>
    <x v="1324"/>
    <x v="0"/>
    <s v="Functional"/>
    <s v="Sales &amp; Growth"/>
    <s v="MarComms"/>
    <m/>
  </r>
  <r>
    <s v="SEO Manager / Specialist"/>
    <x v="1324"/>
    <x v="0"/>
    <s v="Functional"/>
    <s v="Sales &amp; Growth"/>
    <s v="MarComms"/>
    <m/>
  </r>
  <r>
    <s v="Performance Marketing Director​"/>
    <x v="1324"/>
    <x v="0"/>
    <s v="Functional"/>
    <s v="Sales &amp; Growth"/>
    <s v="MarComms"/>
    <m/>
  </r>
  <r>
    <s v="Digital Advertising Manager​"/>
    <x v="1325"/>
    <x v="0"/>
    <s v="Functional"/>
    <s v="Sales &amp; Growth"/>
    <s v="MarComms"/>
    <m/>
  </r>
  <r>
    <s v="Digital Analytics Manager​"/>
    <x v="1325"/>
    <x v="0"/>
    <s v="Functional"/>
    <s v="Sales &amp; Growth"/>
    <s v="MarComms"/>
    <m/>
  </r>
  <r>
    <s v="Digital Marketing Analyst"/>
    <x v="1325"/>
    <x v="0"/>
    <s v="Functional"/>
    <s v="Sales &amp; Growth"/>
    <s v="MarComms"/>
    <m/>
  </r>
  <r>
    <s v="Digital Marketing Specialist"/>
    <x v="1325"/>
    <x v="0"/>
    <s v="Functional"/>
    <s v="Sales &amp; Growth"/>
    <s v="MarComms"/>
    <m/>
  </r>
  <r>
    <s v="Performance Marketing Director​"/>
    <x v="1326"/>
    <x v="0"/>
    <s v="Functional"/>
    <s v="Sales &amp; Growth"/>
    <s v="MarComms"/>
    <m/>
  </r>
  <r>
    <s v="Performance Marketing Director​"/>
    <x v="1326"/>
    <x v="0"/>
    <s v="Functional"/>
    <s v="Sales &amp; Growth"/>
    <s v="MarComms"/>
    <m/>
  </r>
  <r>
    <s v="Web Content Specialist"/>
    <x v="1327"/>
    <x v="0"/>
    <s v="Functional"/>
    <s v="Sales &amp; Growth"/>
    <s v="MarComms"/>
    <m/>
  </r>
  <r>
    <s v="Webmaster"/>
    <x v="1327"/>
    <x v="0"/>
    <s v="Functional"/>
    <s v="Sales &amp; Growth"/>
    <s v="MarComms"/>
    <m/>
  </r>
  <r>
    <s v="Website Product Owner"/>
    <x v="1327"/>
    <x v="0"/>
    <s v="Functional"/>
    <s v="Sales &amp; Growth"/>
    <s v="MarComms"/>
    <m/>
  </r>
  <r>
    <s v="Systems Administrator"/>
    <x v="1328"/>
    <x v="325"/>
    <s v="Functional"/>
    <s v="Digital"/>
    <s v="DevOps and System Administration"/>
    <m/>
  </r>
  <r>
    <s v="Water Engineer"/>
    <x v="1329"/>
    <x v="0"/>
    <s v="Functional"/>
    <s v="Engineering"/>
    <s v="Engineering Design &amp; Assessment "/>
    <m/>
  </r>
  <r>
    <s v="Hydrologist"/>
    <x v="1330"/>
    <x v="0"/>
    <s v="Functional"/>
    <s v="Environmental Services &amp; Science"/>
    <s v="Science"/>
    <m/>
  </r>
  <r>
    <s v="Market Researcher ​"/>
    <x v="1331"/>
    <x v="0"/>
    <s v="Functional"/>
    <s v="Sales &amp; Growth"/>
    <s v="MarComms"/>
    <m/>
  </r>
  <r>
    <s v="Functional Tester ​"/>
    <x v="1332"/>
    <x v="0"/>
    <s v="Technical"/>
    <s v="Sales &amp; Growth"/>
    <s v="MarComms"/>
    <m/>
  </r>
  <r>
    <s v="Global Document Management Manager​"/>
    <x v="1333"/>
    <x v="0"/>
    <s v="Soft"/>
    <s v="Operations"/>
    <s v="Quality"/>
    <m/>
  </r>
  <r>
    <s v="Global Quality Audit Director​"/>
    <x v="1333"/>
    <x v="0"/>
    <s v="Soft"/>
    <s v="Operations"/>
    <s v="Quality"/>
    <m/>
  </r>
  <r>
    <s v="Global Quality Management System Director​"/>
    <x v="1333"/>
    <x v="0"/>
    <s v="Soft"/>
    <s v="Operations"/>
    <s v="Quality"/>
    <m/>
  </r>
  <r>
    <s v="Lead Quality Auditor​"/>
    <x v="1333"/>
    <x v="0"/>
    <s v="Soft"/>
    <s v="Operations"/>
    <s v="Quality"/>
    <m/>
  </r>
  <r>
    <s v="Process Improvement Coordinator"/>
    <x v="1333"/>
    <x v="0"/>
    <s v="Soft"/>
    <s v="Operations"/>
    <s v="Quality"/>
    <m/>
  </r>
  <r>
    <s v="Project Quality Management Coordinator​"/>
    <x v="1333"/>
    <x v="0"/>
    <s v="Soft"/>
    <s v="Operations"/>
    <s v="Quality"/>
    <m/>
  </r>
  <r>
    <s v="Project Quality Manager"/>
    <x v="1333"/>
    <x v="0"/>
    <s v="Soft"/>
    <s v="Operations"/>
    <s v="Quality"/>
    <m/>
  </r>
  <r>
    <s v="Quality Administrator/ Coordinator​"/>
    <x v="1333"/>
    <x v="0"/>
    <s v="Soft"/>
    <s v="Operations"/>
    <s v="Quality"/>
    <m/>
  </r>
  <r>
    <s v="Quality Analyst"/>
    <x v="1333"/>
    <x v="0"/>
    <s v="Soft"/>
    <s v="Operations"/>
    <s v="Quality"/>
    <m/>
  </r>
  <r>
    <s v="Quality Audit Coordinator​"/>
    <x v="1333"/>
    <x v="0"/>
    <s v="Soft"/>
    <s v="Operations"/>
    <s v="Quality"/>
    <m/>
  </r>
  <r>
    <s v="Quality Audit Manager​"/>
    <x v="1333"/>
    <x v="0"/>
    <s v="Soft"/>
    <s v="Operations"/>
    <s v="Quality"/>
    <m/>
  </r>
  <r>
    <s v="Quality Management System Coordinator​"/>
    <x v="1333"/>
    <x v="0"/>
    <s v="Soft"/>
    <s v="Operations"/>
    <s v="Quality"/>
    <m/>
  </r>
  <r>
    <s v="Quality Manager​"/>
    <x v="1333"/>
    <x v="0"/>
    <s v="Soft"/>
    <s v="Operations"/>
    <s v="Quality"/>
    <m/>
  </r>
  <r>
    <s v="Quality Specialist​"/>
    <x v="1333"/>
    <x v="0"/>
    <s v="Soft"/>
    <s v="Operations"/>
    <s v="Quality"/>
    <m/>
  </r>
  <r>
    <s v="Global Quality Audit Director​"/>
    <x v="1333"/>
    <x v="0"/>
    <s v="Soft"/>
    <s v="Operations"/>
    <s v="Quality"/>
    <m/>
  </r>
  <r>
    <s v="Global Quality Management System Director​"/>
    <x v="1333"/>
    <x v="0"/>
    <s v="Soft"/>
    <s v="Operations"/>
    <s v="Quality"/>
    <m/>
  </r>
  <r>
    <s v="Global Strategic People Business Partner"/>
    <x v="1334"/>
    <x v="0"/>
    <s v="Functional"/>
    <s v="People"/>
    <s v="People Buisness Partnering"/>
    <m/>
  </r>
  <r>
    <s v="Strategic People Business Partner"/>
    <x v="1334"/>
    <x v="0"/>
    <s v="Functional"/>
    <s v="People"/>
    <s v="People Buisness Partnering"/>
    <m/>
  </r>
  <r>
    <s v="SEO Manager / Specialist"/>
    <x v="1335"/>
    <x v="0"/>
    <s v="Functional"/>
    <s v="Sales &amp; Growth"/>
    <s v="MarComms"/>
    <m/>
  </r>
  <r>
    <s v="Communications Specialist"/>
    <x v="1336"/>
    <x v="0"/>
    <s v="Functional"/>
    <s v="Sales &amp; Growth"/>
    <s v="MarComms"/>
    <m/>
  </r>
  <r>
    <s v="Content Writer​"/>
    <x v="1336"/>
    <x v="0"/>
    <s v="Functional"/>
    <s v="Sales &amp; Growth"/>
    <s v="MarComms"/>
    <m/>
  </r>
  <r>
    <s v="Copywriter ​"/>
    <x v="1336"/>
    <x v="0"/>
    <s v="Functional"/>
    <s v="Sales &amp; Growth"/>
    <s v="MarComms"/>
    <m/>
  </r>
  <r>
    <s v="BA Bid Manager"/>
    <x v="1337"/>
    <x v="0"/>
    <s v="Functional"/>
    <s v="Sales &amp; Growth"/>
    <s v="Sales &amp; Pursuits"/>
    <n v="2"/>
  </r>
  <r>
    <s v="BA GEC Manager"/>
    <x v="1337"/>
    <x v="0"/>
    <s v="Functional"/>
    <s v="Operations"/>
    <s v="Operations"/>
    <m/>
  </r>
  <r>
    <s v="BA Service Director ​"/>
    <x v="1337"/>
    <x v="0"/>
    <s v="Functional"/>
    <s v="Operations"/>
    <s v="Operations"/>
    <m/>
  </r>
  <r>
    <s v="BA Workforce Planning Manager"/>
    <x v="1337"/>
    <x v="0"/>
    <s v="Functional"/>
    <s v="Operations"/>
    <s v="Workforce Planning"/>
    <m/>
  </r>
  <r>
    <s v="Customer Success Manager"/>
    <x v="1337"/>
    <x v="0"/>
    <s v="Functional"/>
    <s v="Sales &amp; Growth"/>
    <s v="Account &amp; Client Management (GAM)​"/>
    <m/>
  </r>
  <r>
    <s v="GBA GEC Directors​"/>
    <x v="1337"/>
    <x v="0"/>
    <s v="Functional"/>
    <s v="Operations"/>
    <s v="Operations"/>
    <m/>
  </r>
  <r>
    <s v="GBA Service Director"/>
    <x v="1337"/>
    <x v="0"/>
    <s v="Functional"/>
    <s v="Operations"/>
    <s v="Operations"/>
    <m/>
  </r>
  <r>
    <s v="GEC GBA Director ​"/>
    <x v="1337"/>
    <x v="0"/>
    <s v="Functional"/>
    <s v="Operations"/>
    <s v="Operations"/>
    <m/>
  </r>
  <r>
    <s v="Global Automation Director ​"/>
    <x v="1337"/>
    <x v="0"/>
    <s v="Functional"/>
    <s v="Operations"/>
    <s v="Operations"/>
    <m/>
  </r>
  <r>
    <s v="Global CX Product Owner ​"/>
    <x v="1337"/>
    <x v="0"/>
    <s v="Functional"/>
    <s v="Sales &amp; Growth"/>
    <s v="Growth Other​"/>
    <m/>
  </r>
  <r>
    <s v="Global Service Directors​"/>
    <x v="1337"/>
    <x v="0"/>
    <s v="Functional"/>
    <s v="Operations"/>
    <s v="Operations"/>
    <m/>
  </r>
  <r>
    <s v="Global System (OSC/CH) Manager​"/>
    <x v="1337"/>
    <x v="0"/>
    <s v="Functional"/>
    <s v="Sales &amp; Growth"/>
    <s v="Sales &amp; Pursuits"/>
    <n v="3"/>
  </r>
  <r>
    <s v="Pursuit Admin Associate​"/>
    <x v="1337"/>
    <x v="0"/>
    <s v="Functional"/>
    <s v="Sales &amp; Growth"/>
    <s v="Commercial Enablement"/>
    <n v="2"/>
  </r>
  <r>
    <s v="Hosting Manager"/>
    <x v="1337"/>
    <x v="326"/>
    <s v="Functional"/>
    <s v="Digital"/>
    <s v="DevOps and System Administration"/>
    <m/>
  </r>
  <r>
    <s v="User Support And Success Analyst"/>
    <x v="1337"/>
    <x v="326"/>
    <s v="Functional"/>
    <s v="Digital"/>
    <s v="Information Technology (IT) Support"/>
    <m/>
  </r>
  <r>
    <s v="Global Digital Services &amp; Solutions Director"/>
    <x v="1337"/>
    <x v="326"/>
    <s v="Functional"/>
    <s v="Digital"/>
    <s v="Software Development / Digital Architecture"/>
    <m/>
  </r>
  <r>
    <s v="Senior Solution Architect"/>
    <x v="1337"/>
    <x v="326"/>
    <s v="Functional"/>
    <s v="Digital"/>
    <s v="Software Development / Digital Architecture"/>
    <m/>
  </r>
  <r>
    <s v="Travel Manager"/>
    <x v="1337"/>
    <x v="326"/>
    <s v="Functional"/>
    <s v="Operations"/>
    <s v="Travel"/>
    <m/>
  </r>
  <r>
    <s v="Global Digital Services &amp; Solutions Director"/>
    <x v="1337"/>
    <x v="326"/>
    <s v="Functional"/>
    <s v="Digital"/>
    <s v="Software Development / Digital Architecture"/>
    <m/>
  </r>
  <r>
    <s v="BA GEC Manager"/>
    <x v="1337"/>
    <x v="0"/>
    <s v="Functional"/>
    <s v="Operations"/>
    <s v="Operations"/>
    <m/>
  </r>
  <r>
    <s v="BA Service Director ​"/>
    <x v="1337"/>
    <x v="0"/>
    <s v="Functional"/>
    <s v="Operations"/>
    <s v="Operations"/>
    <m/>
  </r>
  <r>
    <s v="GBA GEC Directors​"/>
    <x v="1337"/>
    <x v="0"/>
    <s v="Functional"/>
    <s v="Operations"/>
    <s v="Operations"/>
    <m/>
  </r>
  <r>
    <s v="GBA Service Director"/>
    <x v="1337"/>
    <x v="0"/>
    <s v="Functional"/>
    <s v="Operations"/>
    <s v="Operations"/>
    <m/>
  </r>
  <r>
    <s v="GEC GBA Director ​"/>
    <x v="1337"/>
    <x v="0"/>
    <s v="Functional"/>
    <s v="Operations"/>
    <s v="Operations"/>
    <m/>
  </r>
  <r>
    <s v="Global Automation Director ​"/>
    <x v="1337"/>
    <x v="0"/>
    <s v="Functional"/>
    <s v="Operations"/>
    <s v="Operations"/>
    <m/>
  </r>
  <r>
    <s v="Global Service Directors​"/>
    <x v="1337"/>
    <x v="0"/>
    <s v="Functional"/>
    <s v="Operations"/>
    <s v="Operations"/>
    <m/>
  </r>
  <r>
    <s v="Global Director Professional Services"/>
    <x v="1338"/>
    <x v="0"/>
    <s v="Functional"/>
    <s v="Operations"/>
    <s v="Operations"/>
    <m/>
  </r>
  <r>
    <s v="Global Service Directors​"/>
    <x v="1338"/>
    <x v="0"/>
    <s v="Functional"/>
    <s v="Operations"/>
    <s v="Operations"/>
    <m/>
  </r>
  <r>
    <s v="Global Services Data and Information Management Director​"/>
    <x v="1338"/>
    <x v="0"/>
    <s v="Functional"/>
    <s v="Operations"/>
    <s v="Operations"/>
    <m/>
  </r>
  <r>
    <s v="Global Director Professional Services"/>
    <x v="1338"/>
    <x v="0"/>
    <s v="Functional"/>
    <s v="Operations"/>
    <s v="Operations"/>
    <m/>
  </r>
  <r>
    <s v="Global Service Directors​"/>
    <x v="1338"/>
    <x v="0"/>
    <s v="Functional"/>
    <s v="Operations"/>
    <s v="Operations"/>
    <m/>
  </r>
  <r>
    <s v="Global Services Data and Information Management Director​"/>
    <x v="1338"/>
    <x v="0"/>
    <s v="Functional"/>
    <s v="Operations"/>
    <s v="Operations"/>
    <m/>
  </r>
  <r>
    <s v="Commercial Enablement Senior Manager"/>
    <x v="1339"/>
    <x v="0"/>
    <s v="Soft"/>
    <s v="Sales &amp; Growth"/>
    <s v="Commercial Enablement"/>
    <m/>
  </r>
  <r>
    <s v="Commercial Enablement Director"/>
    <x v="1339"/>
    <x v="0"/>
    <s v="Soft"/>
    <s v="Sales &amp; Growth"/>
    <s v="Commercial Enablement"/>
    <m/>
  </r>
  <r>
    <s v="Commercial Enablement Manager​"/>
    <x v="1339"/>
    <x v="0"/>
    <s v="Soft"/>
    <s v="Sales &amp; Growth"/>
    <s v="Commercial Enablement"/>
    <m/>
  </r>
  <r>
    <s v="Global Solutions Program Specialist​"/>
    <x v="1339"/>
    <x v="0"/>
    <s v="Functional"/>
    <s v="Sales &amp; Growth"/>
    <s v="Commercial Enablement"/>
    <m/>
  </r>
  <r>
    <s v="Global Market Sector Program Manager​"/>
    <x v="1339"/>
    <x v="0"/>
    <s v="Functional"/>
    <s v="Sales &amp; Growth"/>
    <s v="Commercial Enablement"/>
    <m/>
  </r>
  <r>
    <s v="Global Market Sector Program Specialist"/>
    <x v="1339"/>
    <x v="0"/>
    <s v="Functional"/>
    <s v="Sales &amp; Growth"/>
    <s v="Commercial Enablement"/>
    <m/>
  </r>
  <r>
    <s v="Graphic Designer"/>
    <x v="1339"/>
    <x v="0"/>
    <s v="Soft"/>
    <s v="Sales &amp; Growth"/>
    <s v="Commercial Enablement"/>
    <n v="3"/>
  </r>
  <r>
    <s v="Opportunity &amp; Pursuits Analyst​"/>
    <x v="1339"/>
    <x v="0"/>
    <s v="Soft"/>
    <s v="Sales &amp; Growth"/>
    <s v="Commercial Enablement"/>
    <n v="4"/>
  </r>
  <r>
    <s v="Opportunity &amp; Pursuits Associate​"/>
    <x v="1339"/>
    <x v="0"/>
    <s v="Soft"/>
    <s v="Sales &amp; Growth"/>
    <s v="Commercial Enablement"/>
    <n v="4"/>
  </r>
  <r>
    <s v="Proposal Coordinator"/>
    <x v="1339"/>
    <x v="0"/>
    <s v="Functional"/>
    <s v="Sales &amp; Growth"/>
    <s v="Commercial Enablement"/>
    <m/>
  </r>
  <r>
    <s v="Proposal Support Associate"/>
    <x v="1339"/>
    <x v="0"/>
    <s v="Functional"/>
    <s v="Sales &amp; Growth"/>
    <s v="Commercial Enablement"/>
    <n v="4"/>
  </r>
  <r>
    <s v="Pursuit Committee Specialist"/>
    <x v="1339"/>
    <x v="0"/>
    <s v="Functional"/>
    <s v="Sales &amp; Growth"/>
    <s v="Commercial Enablement"/>
    <n v="3"/>
  </r>
  <r>
    <s v="Senior Proposal Coordinator"/>
    <x v="1339"/>
    <x v="0"/>
    <s v="Functional"/>
    <s v="Sales &amp; Growth"/>
    <s v="Commercial Enablement"/>
    <m/>
  </r>
  <r>
    <s v="Team Leader: Commercial Enablement​"/>
    <x v="1339"/>
    <x v="0"/>
    <s v="Soft"/>
    <s v="Sales &amp; Growth"/>
    <s v="Commercial Enablement"/>
    <m/>
  </r>
  <r>
    <s v="Commercial Enablement Senior Manager"/>
    <x v="1339"/>
    <x v="0"/>
    <s v="Soft"/>
    <s v="Sales &amp; Growth"/>
    <s v="Commercial Enablement"/>
    <m/>
  </r>
  <r>
    <s v="Commercial Enablement Director"/>
    <x v="1339"/>
    <x v="0"/>
    <s v="Soft"/>
    <s v="Sales &amp; Growth"/>
    <s v="Commercial Enablement"/>
    <m/>
  </r>
  <r>
    <s v="Service Delivery Manager​"/>
    <x v="1340"/>
    <x v="0"/>
    <s v="Functional"/>
    <s v="Sales &amp; Growth"/>
    <s v="MarComms"/>
    <m/>
  </r>
  <r>
    <s v="GBA Service Director"/>
    <x v="1341"/>
    <x v="0"/>
    <s v="Functional"/>
    <s v="Operations"/>
    <s v="Operations"/>
    <m/>
  </r>
  <r>
    <s v="GBA Service Director"/>
    <x v="1341"/>
    <x v="0"/>
    <s v="Functional"/>
    <s v="Operations"/>
    <s v="Operations"/>
    <m/>
  </r>
  <r>
    <s v="GBA Product Owner"/>
    <x v="1342"/>
    <x v="0"/>
    <s v="Functional"/>
    <s v="Sales &amp; Growth"/>
    <s v="Sales &amp; Pursuits"/>
    <n v="4"/>
  </r>
  <r>
    <s v="Director of Technology and Architecture"/>
    <x v="1343"/>
    <x v="327"/>
    <s v="Functional"/>
    <s v="Digital"/>
    <s v="Software Development / Digital Architecture"/>
    <m/>
  </r>
  <r>
    <s v="Global Software Engineering Director"/>
    <x v="1343"/>
    <x v="327"/>
    <s v="Functional"/>
    <s v="Digital"/>
    <s v="Software Development / Digital Architecture"/>
    <m/>
  </r>
  <r>
    <s v="Senior Solution Architect"/>
    <x v="1343"/>
    <x v="327"/>
    <s v="Functional"/>
    <s v="Digital"/>
    <s v="Software Development / Digital Architecture"/>
    <m/>
  </r>
  <r>
    <s v="Solution Architect"/>
    <x v="1343"/>
    <x v="327"/>
    <s v="Functional"/>
    <s v="Digital"/>
    <s v="Software Development / Digital Architecture"/>
    <m/>
  </r>
  <r>
    <s v="Director of Technology and Architecture"/>
    <x v="1343"/>
    <x v="327"/>
    <s v="Functional"/>
    <s v="Digital"/>
    <s v="Software Development / Digital Architecture"/>
    <m/>
  </r>
  <r>
    <s v="Global Software Engineering Director"/>
    <x v="1343"/>
    <x v="327"/>
    <s v="Functional"/>
    <s v="Digital"/>
    <s v="Software Development / Digital Architecture"/>
    <m/>
  </r>
  <r>
    <s v="Tunnel Engineer"/>
    <x v="1344"/>
    <x v="0"/>
    <s v="Functional"/>
    <s v="Engineering"/>
    <s v="Engineering Design &amp; Assessment "/>
    <m/>
  </r>
  <r>
    <s v="BA H&amp;S Support"/>
    <x v="1345"/>
    <x v="0"/>
    <s v="Technical"/>
    <s v="Operations"/>
    <s v="Health &amp; Safety"/>
    <m/>
  </r>
  <r>
    <s v="Global Document Management Manager​"/>
    <x v="1345"/>
    <x v="0"/>
    <s v="Technical"/>
    <s v="Operations"/>
    <s v="Quality"/>
    <m/>
  </r>
  <r>
    <s v="Application Support Administrator"/>
    <x v="1346"/>
    <x v="328"/>
    <s v="Technical"/>
    <s v="Digital"/>
    <s v="DevOps and System Administration"/>
    <m/>
  </r>
  <r>
    <s v="Communications Manager"/>
    <x v="1347"/>
    <x v="0"/>
    <s v="Functional"/>
    <s v="Sales &amp; Growth"/>
    <s v="MarComms"/>
    <m/>
  </r>
  <r>
    <s v="Communications Specialist"/>
    <x v="1347"/>
    <x v="0"/>
    <s v="Functional"/>
    <s v="Sales &amp; Growth"/>
    <s v="MarComms"/>
    <m/>
  </r>
  <r>
    <s v="Internal Communications Manager"/>
    <x v="1347"/>
    <x v="0"/>
    <s v="Functional"/>
    <s v="Sales &amp; Growth"/>
    <s v="MarComms"/>
    <m/>
  </r>
  <r>
    <s v="Brand Manager"/>
    <x v="1348"/>
    <x v="0"/>
    <s v="Functional"/>
    <s v="Sales &amp; Growth"/>
    <s v="MarComms"/>
    <m/>
  </r>
  <r>
    <s v="Signalling Engineer"/>
    <x v="1349"/>
    <x v="0"/>
    <s v="Functional"/>
    <s v="Engineering"/>
    <s v="Engineering Design &amp; Assessment "/>
    <m/>
  </r>
  <r>
    <s v="Signalling Engineer"/>
    <x v="1350"/>
    <x v="0"/>
    <s v="Functional"/>
    <s v="Engineering"/>
    <s v="Engineering Design &amp; Assessment "/>
    <m/>
  </r>
  <r>
    <s v="Signalling Engineer"/>
    <x v="1351"/>
    <x v="0"/>
    <s v="Functional"/>
    <s v="Engineering"/>
    <s v="Engineering Design &amp; Assessment "/>
    <m/>
  </r>
  <r>
    <s v="Website Product Owner"/>
    <x v="1352"/>
    <x v="0"/>
    <s v="Functional"/>
    <s v="Sales &amp; Growth"/>
    <s v="MarComms"/>
    <m/>
  </r>
  <r>
    <s v="Webmaster"/>
    <x v="1353"/>
    <x v="0"/>
    <s v="Functional"/>
    <s v="Sales &amp; Growth"/>
    <s v="MarComms"/>
    <m/>
  </r>
  <r>
    <s v="Website Product Owner"/>
    <x v="1353"/>
    <x v="0"/>
    <s v="Functional"/>
    <s v="Sales &amp; Growth"/>
    <s v="MarComms"/>
    <m/>
  </r>
  <r>
    <s v="Environmental Engineer"/>
    <x v="1354"/>
    <x v="0"/>
    <s v="Technical"/>
    <s v="Engineering"/>
    <s v="Engineering Design &amp; Assessment "/>
    <m/>
  </r>
  <r>
    <s v="High Voltage &amp; Transmission Engineer"/>
    <x v="1355"/>
    <x v="0"/>
    <s v="Functional"/>
    <s v="Engineering"/>
    <s v="Engineering Design &amp; Assessment "/>
    <m/>
  </r>
  <r>
    <s v="Water Engineer"/>
    <x v="1355"/>
    <x v="0"/>
    <s v="Functional"/>
    <s v="Engineering"/>
    <s v="Engineering Design &amp; Assessment "/>
    <m/>
  </r>
  <r>
    <s v="Site Civil Engineer"/>
    <x v="1356"/>
    <x v="0"/>
    <s v="Technical"/>
    <s v="Engineering"/>
    <s v="Engineering Design &amp; Assessment "/>
    <m/>
  </r>
  <r>
    <s v="Site Civil Engineer"/>
    <x v="1357"/>
    <x v="329"/>
    <s v="Functional"/>
    <s v="Engineering"/>
    <s v="Engineering Design &amp; Assessment "/>
    <m/>
  </r>
  <r>
    <s v="Environmental Field Supervisor"/>
    <x v="1358"/>
    <x v="0"/>
    <s v="Functional"/>
    <s v="Environmental Services &amp; Science"/>
    <s v="Remediation Technology"/>
    <m/>
  </r>
  <r>
    <s v="BA H&amp;S Specialist"/>
    <x v="1359"/>
    <x v="0"/>
    <s v="Functional"/>
    <s v="Operations"/>
    <s v="Health &amp; Safety"/>
    <m/>
  </r>
  <r>
    <s v="Cultural Resources Specialist"/>
    <x v="1359"/>
    <x v="0"/>
    <s v="Functional"/>
    <s v="Environmental Services &amp; Science"/>
    <s v="Science"/>
    <m/>
  </r>
  <r>
    <s v="Environmental Scientist"/>
    <x v="1359"/>
    <x v="0"/>
    <s v="Functional"/>
    <s v="Environmental Services &amp; Science"/>
    <s v="Science"/>
    <m/>
  </r>
  <r>
    <s v="Field Environmental Compliance Technician"/>
    <x v="1359"/>
    <x v="0"/>
    <s v="Functional"/>
    <s v="Environmental Services &amp; Science"/>
    <s v="Environmental Planning"/>
    <m/>
  </r>
  <r>
    <s v="Field Health &amp; Safety Specialist"/>
    <x v="1359"/>
    <x v="0"/>
    <s v="Functional"/>
    <s v="Environmental Services &amp; Science"/>
    <s v="Remediation Technology"/>
    <m/>
  </r>
  <r>
    <s v="Hazardous Building Materials Specialist"/>
    <x v="1359"/>
    <x v="0"/>
    <s v="Functional"/>
    <s v="Environmental Services &amp; Science"/>
    <s v="Remediation Technology"/>
    <m/>
  </r>
  <r>
    <s v="Environmental Engineer"/>
    <x v="1360"/>
    <x v="0"/>
    <s v="Functional"/>
    <s v="Environmental Services &amp; Science"/>
    <s v="Remediation Technology"/>
    <m/>
  </r>
  <r>
    <s v="Environmental System Technician"/>
    <x v="1360"/>
    <x v="0"/>
    <s v="Functional"/>
    <s v="Environmental Services &amp; Science"/>
    <s v="Remediation Technology"/>
    <m/>
  </r>
  <r>
    <s v="Geologist"/>
    <x v="1360"/>
    <x v="0"/>
    <s v="Functional"/>
    <s v="Environmental Services &amp; Science"/>
    <s v="Science"/>
    <m/>
  </r>
  <r>
    <s v="Hydrologist"/>
    <x v="1360"/>
    <x v="0"/>
    <s v="Functional"/>
    <s v="Environmental Services &amp; Science"/>
    <s v="Science"/>
    <m/>
  </r>
  <r>
    <s v="Site Civil Engineer"/>
    <x v="1361"/>
    <x v="0"/>
    <s v="Functional"/>
    <s v="Engineering"/>
    <s v="Engineering Design &amp; Assessment "/>
    <m/>
  </r>
  <r>
    <s v="Site Civil Engineer"/>
    <x v="1362"/>
    <x v="0"/>
    <s v="Functional"/>
    <s v="Engineering"/>
    <s v="Engineering Design &amp; Assessment "/>
    <m/>
  </r>
  <r>
    <s v="Site Civil Engineer"/>
    <x v="1363"/>
    <x v="330"/>
    <s v="Functional"/>
    <s v="Engineering"/>
    <s v="Engineering Design &amp; Assessment "/>
    <m/>
  </r>
  <r>
    <s v="Web Content Specialist"/>
    <x v="1364"/>
    <x v="0"/>
    <s v="Functional"/>
    <s v="Sales &amp; Growth"/>
    <s v="MarComms"/>
    <m/>
  </r>
  <r>
    <s v="Frontend Developer ​"/>
    <x v="1365"/>
    <x v="0"/>
    <s v="Functional"/>
    <s v="Sales &amp; Growth"/>
    <s v="MarComms"/>
    <m/>
  </r>
  <r>
    <s v="Asset Operations Engineer"/>
    <x v="1366"/>
    <x v="0"/>
    <s v="Functional"/>
    <s v="Asset Management"/>
    <s v="Asset Operations &amp; Maintenance"/>
    <m/>
  </r>
  <r>
    <s v="Buyer Analyst"/>
    <x v="1366"/>
    <x v="0"/>
    <s v="Functional"/>
    <s v="Operations"/>
    <s v="Procurement"/>
    <m/>
  </r>
  <r>
    <s v="Buyer Partner"/>
    <x v="1366"/>
    <x v="0"/>
    <s v="Functional"/>
    <s v="Operations"/>
    <s v="Procurement"/>
    <m/>
  </r>
  <r>
    <s v="Global Continuous Improvement Director"/>
    <x v="1366"/>
    <x v="0"/>
    <s v="Functional"/>
    <s v="Operations"/>
    <s v="Quality"/>
    <m/>
  </r>
  <r>
    <s v="Global Continuous Improvement Director​"/>
    <x v="1366"/>
    <x v="0"/>
    <s v="Functional"/>
    <s v="Operations"/>
    <s v="Quality"/>
    <m/>
  </r>
  <r>
    <s v="Global Project Quality Management Director"/>
    <x v="1366"/>
    <x v="0"/>
    <s v="Functional"/>
    <s v="Operations"/>
    <s v="Quality"/>
    <m/>
  </r>
  <r>
    <s v="Global Quality Director"/>
    <x v="1366"/>
    <x v="0"/>
    <s v="Functional"/>
    <s v="Operations"/>
    <s v="Quality"/>
    <m/>
  </r>
  <r>
    <s v="Global Quality Management System Director​"/>
    <x v="1366"/>
    <x v="0"/>
    <s v="Functional"/>
    <s v="Operations"/>
    <s v="Quality"/>
    <m/>
  </r>
  <r>
    <s v="Procurement Analyst"/>
    <x v="1366"/>
    <x v="0"/>
    <s v="Functional"/>
    <s v="Operations"/>
    <s v="Procurement"/>
    <m/>
  </r>
  <r>
    <s v="Procurement Business Partner"/>
    <x v="1366"/>
    <x v="0"/>
    <s v="Functional"/>
    <s v="Operations"/>
    <s v="Procurement"/>
    <m/>
  </r>
  <r>
    <s v="Operations Support Manager"/>
    <x v="1366"/>
    <x v="331"/>
    <s v="Functional"/>
    <s v="Digital"/>
    <s v="Information Technology (IT) Support"/>
    <m/>
  </r>
  <r>
    <s v="People Services Director"/>
    <x v="1366"/>
    <x v="331"/>
    <s v="Soft"/>
    <s v="People"/>
    <s v="People Services &amp; Operations"/>
    <m/>
  </r>
  <r>
    <s v="People Services Director"/>
    <x v="1366"/>
    <x v="331"/>
    <s v="Soft"/>
    <s v="People"/>
    <s v="People Services &amp; Operations"/>
    <m/>
  </r>
  <r>
    <s v="Global Continuous Improvement Director"/>
    <x v="1366"/>
    <x v="0"/>
    <s v="Functional"/>
    <s v="Operations"/>
    <s v="Quality"/>
    <m/>
  </r>
  <r>
    <s v="Global Continuous Improvement Director​"/>
    <x v="1366"/>
    <x v="0"/>
    <s v="Functional"/>
    <s v="Operations"/>
    <s v="Quality"/>
    <m/>
  </r>
  <r>
    <s v="Global Project Quality Management Director"/>
    <x v="1366"/>
    <x v="0"/>
    <s v="Functional"/>
    <s v="Operations"/>
    <s v="Quality"/>
    <m/>
  </r>
  <r>
    <s v="Global Quality Director"/>
    <x v="1366"/>
    <x v="0"/>
    <s v="Functional"/>
    <s v="Operations"/>
    <s v="Quality"/>
    <m/>
  </r>
  <r>
    <s v="Global Quality Management System Director​"/>
    <x v="1366"/>
    <x v="0"/>
    <s v="Functional"/>
    <s v="Operations"/>
    <s v="Quality"/>
    <m/>
  </r>
  <r>
    <s v="UI/UX and Web Designer"/>
    <x v="1367"/>
    <x v="0"/>
    <s v="Technical"/>
    <s v="Sales &amp; Growth"/>
    <s v="MarComms"/>
    <m/>
  </r>
  <r>
    <s v="Global Growth Education Manager"/>
    <x v="1368"/>
    <x v="0"/>
    <s v="Functional"/>
    <s v="Sales &amp; Growth"/>
    <s v="Growth Other​"/>
    <m/>
  </r>
  <r>
    <s v="Geotechnical Engineer"/>
    <x v="1369"/>
    <x v="0"/>
    <s v="Functional"/>
    <s v="Engineering"/>
    <s v="Engineering Design &amp; Assessment "/>
    <m/>
  </r>
  <r>
    <s v="Digital Advertising Manager​"/>
    <x v="1370"/>
    <x v="0"/>
    <s v="Functional"/>
    <s v="Sales &amp; Growth"/>
    <s v="MarComms"/>
    <m/>
  </r>
  <r>
    <s v="Digital Analytics Manager​"/>
    <x v="1370"/>
    <x v="0"/>
    <s v="Functional"/>
    <s v="Sales &amp; Growth"/>
    <s v="MarComms"/>
    <m/>
  </r>
  <r>
    <s v="Web &amp; Digital Content Manager​"/>
    <x v="1371"/>
    <x v="0"/>
    <s v="Functional"/>
    <s v="Sales &amp; Growth"/>
    <s v="MarComms"/>
    <m/>
  </r>
  <r>
    <s v="Web Content Specialist"/>
    <x v="1371"/>
    <x v="0"/>
    <s v="Functional"/>
    <s v="Sales &amp; Growth"/>
    <s v="MarComms"/>
    <m/>
  </r>
  <r>
    <s v="Social Media Specialist"/>
    <x v="1372"/>
    <x v="0"/>
    <s v="Functional"/>
    <s v="Sales &amp; Growth"/>
    <s v="MarComms"/>
    <m/>
  </r>
  <r>
    <s v="Digital Marketing Specialist"/>
    <x v="1373"/>
    <x v="0"/>
    <s v="Functional"/>
    <s v="Sales &amp; Growth"/>
    <s v="MarComms"/>
    <m/>
  </r>
  <r>
    <s v="Social Media Specialist"/>
    <x v="1373"/>
    <x v="0"/>
    <s v="Functional"/>
    <s v="Sales &amp; Growth"/>
    <s v="MarComms"/>
    <m/>
  </r>
  <r>
    <s v="Social Media Specialist"/>
    <x v="1374"/>
    <x v="0"/>
    <s v="Functional"/>
    <s v="Sales &amp; Growth"/>
    <s v="MarComms"/>
    <m/>
  </r>
  <r>
    <s v="Brand Manager"/>
    <x v="1375"/>
    <x v="0"/>
    <s v="Functional"/>
    <s v="Sales &amp; Growth"/>
    <s v="MarComms"/>
    <m/>
  </r>
  <r>
    <s v="Communications Director"/>
    <x v="1375"/>
    <x v="0"/>
    <s v="Functional"/>
    <s v="Sales &amp; Growth"/>
    <s v="MarComms"/>
    <m/>
  </r>
  <r>
    <s v="Communications Manager"/>
    <x v="1375"/>
    <x v="0"/>
    <s v="Functional"/>
    <s v="Sales &amp; Growth"/>
    <s v="MarComms"/>
    <m/>
  </r>
  <r>
    <s v="Communications Specialist"/>
    <x v="1375"/>
    <x v="0"/>
    <s v="Functional"/>
    <s v="Sales &amp; Growth"/>
    <s v="MarComms"/>
    <m/>
  </r>
  <r>
    <s v="Content Writer​"/>
    <x v="1375"/>
    <x v="0"/>
    <s v="Functional"/>
    <s v="Sales &amp; Growth"/>
    <s v="MarComms"/>
    <m/>
  </r>
  <r>
    <s v="Copywriter Analyst"/>
    <x v="1375"/>
    <x v="0"/>
    <s v="Functional"/>
    <s v="Sales &amp; Growth"/>
    <s v="Commercial Enablement"/>
    <m/>
  </r>
  <r>
    <s v="Copywriter Associate"/>
    <x v="1375"/>
    <x v="0"/>
    <s v="Functional"/>
    <s v="Sales &amp; Growth"/>
    <s v="Commercial Enablement"/>
    <m/>
  </r>
  <r>
    <s v="Emerging Key Account Manager"/>
    <x v="1375"/>
    <x v="0"/>
    <s v="Functional"/>
    <s v="Sales &amp; Growth"/>
    <s v="Account &amp; Client Management (GAM)​"/>
    <m/>
  </r>
  <r>
    <s v="Global/Chief Marketing Officer​"/>
    <x v="1375"/>
    <x v="0"/>
    <s v="Functional"/>
    <s v="Sales &amp; Growth"/>
    <s v="MarComms"/>
    <m/>
  </r>
  <r>
    <s v="Marketing &amp; Communications Director"/>
    <x v="1375"/>
    <x v="0"/>
    <s v="Functional"/>
    <s v="Sales &amp; Growth"/>
    <s v="MarComms"/>
    <m/>
  </r>
  <r>
    <s v="Marketing Manager"/>
    <x v="1375"/>
    <x v="0"/>
    <s v="Functional"/>
    <s v="Sales &amp; Growth"/>
    <s v="MarComms"/>
    <m/>
  </r>
  <r>
    <s v="Paid Media Specialist​"/>
    <x v="1375"/>
    <x v="0"/>
    <s v="Functional"/>
    <s v="Sales &amp; Growth"/>
    <s v="MarComms"/>
    <m/>
  </r>
  <r>
    <s v="Web Content Specialist"/>
    <x v="1375"/>
    <x v="0"/>
    <s v="Functional"/>
    <s v="Sales &amp; Growth"/>
    <s v="MarComms"/>
    <m/>
  </r>
  <r>
    <s v="Communications Director"/>
    <x v="1375"/>
    <x v="0"/>
    <s v="Functional"/>
    <s v="Sales &amp; Growth"/>
    <s v="MarComms"/>
    <m/>
  </r>
  <r>
    <s v="Global/Chief Marketing Officer​"/>
    <x v="1375"/>
    <x v="0"/>
    <s v="Functional"/>
    <s v="Sales &amp; Growth"/>
    <s v="MarComms"/>
    <m/>
  </r>
  <r>
    <s v="Marketing &amp; Communications Director"/>
    <x v="1375"/>
    <x v="0"/>
    <s v="Functional"/>
    <s v="Sales &amp; Growth"/>
    <s v="MarComms"/>
    <m/>
  </r>
  <r>
    <s v="Copywriter Analyst"/>
    <x v="1376"/>
    <x v="0"/>
    <s v="Functional"/>
    <s v="Sales &amp; Growth"/>
    <s v="Commercial Enablement"/>
    <m/>
  </r>
  <r>
    <s v="Copywriter Associate"/>
    <x v="1376"/>
    <x v="0"/>
    <s v="Functional"/>
    <s v="Sales &amp; Growth"/>
    <s v="Commercial Enablement"/>
    <m/>
  </r>
  <r>
    <s v="Advisory Analyst"/>
    <x v="1377"/>
    <x v="332"/>
    <s v="Soft"/>
    <s v="Advisory"/>
    <s v="Business Advisory"/>
    <m/>
  </r>
  <r>
    <s v="Advisory Associate Director"/>
    <x v="1377"/>
    <x v="332"/>
    <s v="Soft"/>
    <s v="Advisory"/>
    <s v="Business Advisory"/>
    <m/>
  </r>
  <r>
    <s v="Advisory Consultant"/>
    <x v="1377"/>
    <x v="332"/>
    <s v="Soft"/>
    <s v="Advisory"/>
    <s v="Business Advisory"/>
    <m/>
  </r>
  <r>
    <s v="Advisory Director"/>
    <x v="1377"/>
    <x v="332"/>
    <s v="Soft"/>
    <s v="Advisory"/>
    <s v="Business Advisory"/>
    <m/>
  </r>
  <r>
    <s v="Advisory Graduate/Intern Consultant"/>
    <x v="1377"/>
    <x v="332"/>
    <s v="Soft"/>
    <s v="Advisory"/>
    <s v="Business Advisory"/>
    <m/>
  </r>
  <r>
    <s v="Advisory Junior Consultant"/>
    <x v="1377"/>
    <x v="332"/>
    <s v="Soft"/>
    <s v="Advisory"/>
    <s v="Business Advisory"/>
    <m/>
  </r>
  <r>
    <s v="Advisory Manager"/>
    <x v="1377"/>
    <x v="332"/>
    <s v="Soft"/>
    <s v="Advisory"/>
    <s v="Business Advisory"/>
    <m/>
  </r>
  <r>
    <s v="Advisory Senior Consultant"/>
    <x v="1377"/>
    <x v="332"/>
    <s v="Soft"/>
    <s v="Advisory"/>
    <s v="Business Advisory"/>
    <m/>
  </r>
  <r>
    <s v="Advisory Senior Director"/>
    <x v="1377"/>
    <x v="332"/>
    <s v="Soft"/>
    <s v="Advisory"/>
    <s v="Business Advisory"/>
    <m/>
  </r>
  <r>
    <s v="Building Surveying Advisor"/>
    <x v="1377"/>
    <x v="332"/>
    <s v="Soft"/>
    <s v="Advisory"/>
    <s v="Technical Advisory"/>
    <m/>
  </r>
  <r>
    <s v="Contract Advisor"/>
    <x v="1377"/>
    <x v="332"/>
    <s v="Soft"/>
    <s v="Advisory"/>
    <s v="Technical Advisory"/>
    <m/>
  </r>
  <r>
    <s v="Technical Advisor"/>
    <x v="1377"/>
    <x v="332"/>
    <s v="Soft"/>
    <s v="Advisory"/>
    <s v="Technical Advisory"/>
    <m/>
  </r>
  <r>
    <s v="Advisory Director"/>
    <x v="1377"/>
    <x v="332"/>
    <s v="Soft"/>
    <s v="Advisory"/>
    <s v="Business Advisory"/>
    <m/>
  </r>
  <r>
    <s v="Advisory Senior Director"/>
    <x v="1377"/>
    <x v="332"/>
    <s v="Soft"/>
    <s v="Advisory"/>
    <s v="Business Advisory"/>
    <m/>
  </r>
  <r>
    <s v="Computational Design Specialist"/>
    <x v="1378"/>
    <x v="0"/>
    <s v="Technical"/>
    <s v="Engineering"/>
    <s v="Engineering Specialists"/>
    <m/>
  </r>
  <r>
    <s v="Director of Software Engineering"/>
    <x v="1379"/>
    <x v="333"/>
    <s v="Functional"/>
    <s v="Digital"/>
    <s v="Software Development / Digital Architecture"/>
    <m/>
  </r>
  <r>
    <s v="Director of Software Engineering"/>
    <x v="1379"/>
    <x v="333"/>
    <s v="Functional"/>
    <s v="Digital"/>
    <s v="Software Development / Digital Architecture"/>
    <m/>
  </r>
  <r>
    <s v="Global System (OSC/CH) Manager​"/>
    <x v="1380"/>
    <x v="0"/>
    <s v="Functional"/>
    <s v="Sales &amp; Growth"/>
    <s v="Sales &amp; Pursuits"/>
    <n v="2"/>
  </r>
  <r>
    <s v="Global Automation Director ​"/>
    <x v="1381"/>
    <x v="0"/>
    <s v="Technical"/>
    <s v="Operations"/>
    <s v="Operations"/>
    <m/>
  </r>
  <r>
    <s v="Global Automation Director ​"/>
    <x v="1381"/>
    <x v="0"/>
    <s v="Technical"/>
    <s v="Operations"/>
    <s v="Operations"/>
    <m/>
  </r>
  <r>
    <s v="Application Support Administrator"/>
    <x v="1382"/>
    <x v="334"/>
    <s v="Functional"/>
    <s v="Digital"/>
    <s v="DevOps and System Administration"/>
    <m/>
  </r>
  <r>
    <s v="Senior User Support And Success Analyst"/>
    <x v="1382"/>
    <x v="334"/>
    <s v="Functional"/>
    <s v="Digital"/>
    <s v="Information Technology (IT) Support"/>
    <m/>
  </r>
  <r>
    <s v="Global Software Engineering Director"/>
    <x v="1382"/>
    <x v="334"/>
    <s v="Functional"/>
    <s v="Digital"/>
    <s v="Software Development / Digital Architecture"/>
    <m/>
  </r>
  <r>
    <s v="Senior Solution Architect"/>
    <x v="1382"/>
    <x v="334"/>
    <s v="Functional"/>
    <s v="Digital"/>
    <s v="Software Development / Digital Architecture"/>
    <m/>
  </r>
  <r>
    <s v="Solution Architect"/>
    <x v="1382"/>
    <x v="334"/>
    <s v="Functional"/>
    <s v="Digital"/>
    <s v="Software Development / Digital Architecture"/>
    <m/>
  </r>
  <r>
    <s v="Global Software Engineering Director"/>
    <x v="1382"/>
    <x v="334"/>
    <s v="Functional"/>
    <s v="Digital"/>
    <s v="Software Development / Digital Architecture"/>
    <m/>
  </r>
  <r>
    <s v="Application Support Administrator"/>
    <x v="1383"/>
    <x v="335"/>
    <s v="Functional"/>
    <s v="Digital"/>
    <s v="DevOps and System Administration"/>
    <m/>
  </r>
  <r>
    <s v="Employee Relations Specialist"/>
    <x v="1383"/>
    <x v="335"/>
    <s v="Technical"/>
    <s v="People"/>
    <s v="People Services &amp; Operations"/>
    <m/>
  </r>
  <r>
    <s v="Senior User Support And Success Analyst"/>
    <x v="1383"/>
    <x v="335"/>
    <s v="Functional"/>
    <s v="Digital"/>
    <s v="Information Technology (IT) Support"/>
    <m/>
  </r>
  <r>
    <s v="User Support And Success Analyst"/>
    <x v="1383"/>
    <x v="335"/>
    <s v="Functional"/>
    <s v="Digital"/>
    <s v="Information Technology (IT) Support"/>
    <m/>
  </r>
  <r>
    <s v="Global Software Engineering Director"/>
    <x v="1384"/>
    <x v="336"/>
    <s v="Functional"/>
    <s v="Digital"/>
    <s v="Software Development / Digital Architecture"/>
    <m/>
  </r>
  <r>
    <s v="Global Software Engineering Director"/>
    <x v="1384"/>
    <x v="336"/>
    <s v="Functional"/>
    <s v="Digital"/>
    <s v="Software Development / Digital Architecture"/>
    <m/>
  </r>
  <r>
    <s v="Systems Administrator"/>
    <x v="1385"/>
    <x v="337"/>
    <s v="Functional"/>
    <s v="Digital"/>
    <s v="DevOps and System Administration"/>
    <m/>
  </r>
  <r>
    <s v="Technical Support Specialist"/>
    <x v="1385"/>
    <x v="337"/>
    <s v="Functional"/>
    <s v="Digital"/>
    <s v="DevOps and System Administration"/>
    <m/>
  </r>
  <r>
    <s v="User Support And Success Analyst"/>
    <x v="1385"/>
    <x v="337"/>
    <s v="Functional"/>
    <s v="Digital"/>
    <s v="Information Technology (IT) Support"/>
    <m/>
  </r>
  <r>
    <s v="Computational Design Specialist"/>
    <x v="1386"/>
    <x v="0"/>
    <s v="Functional"/>
    <s v="Engineering"/>
    <s v="Engineering Specialists"/>
    <m/>
  </r>
  <r>
    <s v="Geotechnical Engineer"/>
    <x v="1387"/>
    <x v="0"/>
    <s v="Technical"/>
    <s v="Engineering"/>
    <s v="Engineering Design &amp; Assessment "/>
    <m/>
  </r>
  <r>
    <s v="Environmental Field Supervisor"/>
    <x v="1388"/>
    <x v="0"/>
    <s v="Functional"/>
    <s v="Environmental Services &amp; Science"/>
    <s v="Remediation Technology"/>
    <m/>
  </r>
  <r>
    <s v="Environmental Field Technician"/>
    <x v="1388"/>
    <x v="0"/>
    <s v="Functional"/>
    <s v="Environmental Services &amp; Science"/>
    <s v="Remediation Technology"/>
    <m/>
  </r>
  <r>
    <s v="Environmental Scientist"/>
    <x v="1388"/>
    <x v="0"/>
    <s v="Functional"/>
    <s v="Environmental Services &amp; Science"/>
    <s v="Science"/>
    <m/>
  </r>
  <r>
    <s v="Environmental System Technician"/>
    <x v="1388"/>
    <x v="0"/>
    <s v="Functional"/>
    <s v="Environmental Services &amp; Science"/>
    <s v="Remediation Technology"/>
    <m/>
  </r>
  <r>
    <s v="Field Environmental Compliance Technician"/>
    <x v="1388"/>
    <x v="0"/>
    <s v="Functional"/>
    <s v="Environmental Services &amp; Science"/>
    <s v="Environmental Planning"/>
    <m/>
  </r>
  <r>
    <s v="Geologist"/>
    <x v="1388"/>
    <x v="0"/>
    <s v="Functional"/>
    <s v="Environmental Services &amp; Science"/>
    <s v="Science"/>
    <m/>
  </r>
  <r>
    <s v="Soil Scientist"/>
    <x v="1388"/>
    <x v="0"/>
    <s v="Functional"/>
    <s v="Environmental Services &amp; Science"/>
    <s v="Science"/>
    <m/>
  </r>
  <r>
    <s v="Bridge Engineer"/>
    <x v="1389"/>
    <x v="0"/>
    <s v="Functional"/>
    <s v="Engineering"/>
    <s v="Engineering Design &amp; Assessment "/>
    <m/>
  </r>
  <r>
    <s v="Cloud Infrastructure Engineer"/>
    <x v="1390"/>
    <x v="338"/>
    <s v="Technical"/>
    <s v="Digital"/>
    <s v="Network and Security"/>
    <m/>
  </r>
  <r>
    <s v="Environmental Engineer"/>
    <x v="1391"/>
    <x v="0"/>
    <s v="Technical"/>
    <s v="Engineering"/>
    <s v="Engineering Design &amp; Assessment "/>
    <m/>
  </r>
  <r>
    <s v="Mechanical Engineer"/>
    <x v="1392"/>
    <x v="0"/>
    <s v="Functional"/>
    <s v="Engineering"/>
    <s v="Engineering Design &amp; Assessment "/>
    <m/>
  </r>
  <r>
    <s v="Wastewater Engineer"/>
    <x v="1393"/>
    <x v="0"/>
    <s v="Functional"/>
    <s v="Engineering"/>
    <s v="Engineering Design &amp; Assessment "/>
    <m/>
  </r>
  <r>
    <s v="Asset Operations Advisor"/>
    <x v="1394"/>
    <x v="0"/>
    <s v="Technical"/>
    <s v="Asset Management"/>
    <s v="Asset Operations &amp; Maintenance"/>
    <m/>
  </r>
  <r>
    <s v="Global Service Directors​"/>
    <x v="1395"/>
    <x v="0"/>
    <s v="Functional"/>
    <s v="Operations"/>
    <s v="Operations"/>
    <m/>
  </r>
  <r>
    <s v="Global Services Data and Information Management Director​"/>
    <x v="1395"/>
    <x v="0"/>
    <s v="Functional"/>
    <s v="Operations"/>
    <s v="Operations"/>
    <m/>
  </r>
  <r>
    <s v="Global Service Directors​"/>
    <x v="1395"/>
    <x v="0"/>
    <s v="Functional"/>
    <s v="Operations"/>
    <s v="Operations"/>
    <m/>
  </r>
  <r>
    <s v="Global Services Data and Information Management Director​"/>
    <x v="1395"/>
    <x v="0"/>
    <s v="Functional"/>
    <s v="Operations"/>
    <s v="Operations"/>
    <m/>
  </r>
  <r>
    <s v="Reliability Engineer"/>
    <x v="1396"/>
    <x v="0"/>
    <s v="Functional"/>
    <s v="Asset Management"/>
    <s v="Asset Operations &amp; Maintenance"/>
    <m/>
  </r>
  <r>
    <s v="Asset Management Consultant"/>
    <x v="1397"/>
    <x v="0"/>
    <s v="Functional"/>
    <s v="Asset Management"/>
    <s v="Asset Lifecycle Management Consultancy"/>
    <m/>
  </r>
  <r>
    <s v="Account Manager"/>
    <x v="1398"/>
    <x v="0"/>
    <s v="Functional"/>
    <s v="Sales &amp; Growth"/>
    <s v="Account &amp; Client Management (GAM)​"/>
    <m/>
  </r>
  <r>
    <s v="Asset Management Consultant"/>
    <x v="1398"/>
    <x v="0"/>
    <s v="Functional"/>
    <s v="Asset Management"/>
    <s v="Asset Lifecycle Management Consultancy"/>
    <m/>
  </r>
  <r>
    <s v="Asset Manager"/>
    <x v="1398"/>
    <x v="0"/>
    <s v="Functional"/>
    <s v="Asset Management"/>
    <s v="Asset Lifecycle Management Delivery"/>
    <m/>
  </r>
  <r>
    <s v="Asset Operations Engineer"/>
    <x v="1398"/>
    <x v="0"/>
    <s v="Functional"/>
    <s v="Asset Management"/>
    <s v="Asset Operations &amp; Maintenance"/>
    <m/>
  </r>
  <r>
    <s v="BA Bid Manager"/>
    <x v="1398"/>
    <x v="0"/>
    <s v="Functional"/>
    <s v="Sales &amp; Growth"/>
    <s v="Sales &amp; Pursuits"/>
    <n v="4"/>
  </r>
  <r>
    <s v="BA Pursuit Leader"/>
    <x v="1398"/>
    <x v="0"/>
    <s v="Functional"/>
    <s v="Sales &amp; Growth"/>
    <s v="Sales &amp; Pursuits"/>
    <n v="2"/>
  </r>
  <r>
    <s v="Business Development Manager"/>
    <x v="1398"/>
    <x v="0"/>
    <s v="Functional"/>
    <s v="Sales &amp; Growth"/>
    <s v="Sales &amp; Pursuits"/>
    <n v="3"/>
  </r>
  <r>
    <s v="City Executive​"/>
    <x v="1398"/>
    <x v="0"/>
    <s v="Functional"/>
    <s v="Sales &amp; Growth"/>
    <s v="Account &amp; Client Management (GAM)​"/>
    <m/>
  </r>
  <r>
    <s v="Customer Success Manager"/>
    <x v="1398"/>
    <x v="0"/>
    <s v="Functional"/>
    <s v="Sales &amp; Growth"/>
    <s v="Account &amp; Client Management (GAM)​"/>
    <m/>
  </r>
  <r>
    <s v="Emerging Key Account Manager"/>
    <x v="1398"/>
    <x v="0"/>
    <s v="Functional"/>
    <s v="Sales &amp; Growth"/>
    <s v="Account &amp; Client Management (GAM)​"/>
    <m/>
  </r>
  <r>
    <s v="GBA Sales Director"/>
    <x v="1398"/>
    <x v="0"/>
    <s v="Functional"/>
    <s v="Sales &amp; Growth"/>
    <s v="Sales &amp; Pursuits"/>
    <n v="5"/>
  </r>
  <r>
    <s v="Global Account Manager​"/>
    <x v="1398"/>
    <x v="0"/>
    <s v="Functional"/>
    <s v="Sales &amp; Growth"/>
    <s v="Account &amp; Client Management (GAM)​"/>
    <m/>
  </r>
  <r>
    <s v="GLobal Market Sector Director"/>
    <x v="1398"/>
    <x v="0"/>
    <s v="Functional"/>
    <s v="Sales &amp; Growth"/>
    <s v="Account &amp; Client Management (GAM)​"/>
    <m/>
  </r>
  <r>
    <s v="Global Market Sector Program Specialist"/>
    <x v="1398"/>
    <x v="0"/>
    <s v="Functional"/>
    <s v="Sales &amp; Growth"/>
    <s v="Commercial Enablement"/>
    <m/>
  </r>
  <r>
    <s v="Pursuits Director"/>
    <x v="1398"/>
    <x v="0"/>
    <s v="Functional"/>
    <s v="Sales &amp; Growth"/>
    <s v="Sales &amp; Pursuits"/>
    <n v="4"/>
  </r>
  <r>
    <s v="Contract Advisor"/>
    <x v="1398"/>
    <x v="339"/>
    <s v="Functional"/>
    <s v="Advisory"/>
    <s v="Technical Advisory"/>
    <m/>
  </r>
  <r>
    <s v="Hosting Manager"/>
    <x v="1398"/>
    <x v="339"/>
    <s v="Functional"/>
    <s v="Digital"/>
    <s v="DevOps and System Administration"/>
    <m/>
  </r>
  <r>
    <s v="Global Service Management Partner"/>
    <x v="1398"/>
    <x v="339"/>
    <s v="Functional"/>
    <s v="Digital"/>
    <s v="Information Technology (IT) Support"/>
    <m/>
  </r>
  <r>
    <s v="Mobility Advisor"/>
    <x v="1398"/>
    <x v="339"/>
    <s v="Functional"/>
    <s v="Advisory"/>
    <s v="Technical Advisory"/>
    <m/>
  </r>
  <r>
    <s v="Technical Advisor"/>
    <x v="1398"/>
    <x v="339"/>
    <s v="Functional"/>
    <s v="Advisory"/>
    <s v="Technical Advisory"/>
    <m/>
  </r>
  <r>
    <s v="GBA Sales Director"/>
    <x v="1398"/>
    <x v="0"/>
    <s v="Functional"/>
    <s v="Sales &amp; Growth"/>
    <s v="Sales &amp; Pursuits"/>
    <m/>
  </r>
  <r>
    <s v="GLobal Market Sector Director"/>
    <x v="1398"/>
    <x v="0"/>
    <s v="Functional"/>
    <s v="Sales &amp; Growth"/>
    <s v="Account &amp; Client Management (GAM)​"/>
    <m/>
  </r>
  <r>
    <s v="Pursuits Director"/>
    <x v="1398"/>
    <x v="0"/>
    <s v="Functional"/>
    <s v="Sales &amp; Growth"/>
    <s v="Sales &amp; Pursuits"/>
    <m/>
  </r>
  <r>
    <s v="Buyer Partner"/>
    <x v="1399"/>
    <x v="0"/>
    <s v="Functional"/>
    <s v="Operations"/>
    <s v="Procurement"/>
    <m/>
  </r>
  <r>
    <s v="Talent Acquisition Advisor"/>
    <x v="1399"/>
    <x v="340"/>
    <s v="Functional"/>
    <s v="People"/>
    <s v="Talent Acquisition"/>
    <m/>
  </r>
  <r>
    <s v="Talent Acquisition Coordinator"/>
    <x v="1399"/>
    <x v="340"/>
    <s v="Functional"/>
    <s v="People"/>
    <s v="Talent Acquisition"/>
    <m/>
  </r>
  <r>
    <s v="Talent Acquisition Specialist"/>
    <x v="1399"/>
    <x v="340"/>
    <s v="Functional"/>
    <s v="People"/>
    <s v="Talent Acquisition"/>
    <m/>
  </r>
  <r>
    <s v="Archaeologist"/>
    <x v="1400"/>
    <x v="0"/>
    <s v="Functional"/>
    <s v="Environmental Services &amp; Science"/>
    <s v="Science"/>
    <m/>
  </r>
  <r>
    <s v="Environmental Data Science Technical Director"/>
    <x v="1400"/>
    <x v="0"/>
    <s v="Functional"/>
    <s v="Environmental Services &amp; Science"/>
    <s v="Environmental Data Science"/>
    <m/>
  </r>
  <r>
    <s v="Environmental Data Scientist"/>
    <x v="1400"/>
    <x v="0"/>
    <s v="Functional"/>
    <s v="Environmental Services &amp; Science"/>
    <s v="Environmental Data Science"/>
    <m/>
  </r>
  <r>
    <s v="Geomatics Specialist"/>
    <x v="1400"/>
    <x v="0"/>
    <s v="Functional"/>
    <s v="Environmental Services &amp; Science"/>
    <s v="Environmental Data Science"/>
    <m/>
  </r>
  <r>
    <s v="Environmental Data Science Technical Director"/>
    <x v="1400"/>
    <x v="0"/>
    <s v="Functional"/>
    <s v="Environmental Services &amp; Science"/>
    <s v="Environmental Data Science"/>
    <m/>
  </r>
  <r>
    <s v="Environmental Data Scientist"/>
    <x v="1401"/>
    <x v="0"/>
    <s v="Functional"/>
    <s v="Environmental Services &amp; Science"/>
    <s v="Environmental Data Science"/>
    <m/>
  </r>
  <r>
    <s v="Accoustics Specialist"/>
    <x v="1402"/>
    <x v="0"/>
    <s v="Functional"/>
    <s v="Environmental Services &amp; Science"/>
    <s v="Science"/>
    <m/>
  </r>
  <r>
    <s v="Archaeologist"/>
    <x v="1402"/>
    <x v="0"/>
    <s v="Functional"/>
    <s v="Environmental Services &amp; Science"/>
    <s v="Science"/>
    <m/>
  </r>
  <r>
    <s v="Environmental Planner"/>
    <x v="1402"/>
    <x v="0"/>
    <s v="Functional"/>
    <s v="Environmental Services &amp; Science"/>
    <s v="Environmental Planning"/>
    <m/>
  </r>
  <r>
    <s v="Environmental Planning Discipline Leader"/>
    <x v="1402"/>
    <x v="0"/>
    <s v="Functional"/>
    <s v="Environmental Services &amp; Science"/>
    <s v="Environmental Planning"/>
    <m/>
  </r>
  <r>
    <s v="Environmental Planning Technical Director"/>
    <x v="1402"/>
    <x v="0"/>
    <s v="Functional"/>
    <s v="Environmental Services &amp; Science"/>
    <s v="Environmental Planning"/>
    <m/>
  </r>
  <r>
    <s v="Environmental Planning Technical Director"/>
    <x v="1402"/>
    <x v="0"/>
    <s v="Functional"/>
    <s v="Environmental Services &amp; Science"/>
    <s v="Environmental Planning"/>
    <m/>
  </r>
  <r>
    <s v="Acoustics Engineer"/>
    <x v="1403"/>
    <x v="341"/>
    <s v="Functional"/>
    <s v="Engineering"/>
    <s v="Engineering Design &amp; Assessment "/>
    <m/>
  </r>
  <r>
    <s v="Bridge Engineer"/>
    <x v="1403"/>
    <x v="341"/>
    <s v="Functional"/>
    <s v="Engineering"/>
    <s v="Engineering Design &amp; Assessment "/>
    <m/>
  </r>
  <r>
    <s v="Building Physics Engineer"/>
    <x v="1403"/>
    <x v="341"/>
    <s v="Functional"/>
    <s v="Engineering"/>
    <s v="Engineering Design &amp; Assessment "/>
    <m/>
  </r>
  <r>
    <s v="Building Structures Mechanical Engineer"/>
    <x v="1403"/>
    <x v="341"/>
    <s v="Functional"/>
    <s v="Engineering"/>
    <s v="Engineering Design &amp; Assessment "/>
    <m/>
  </r>
  <r>
    <s v="Communications Engineer"/>
    <x v="1403"/>
    <x v="341"/>
    <s v="Functional"/>
    <s v="Engineering"/>
    <s v="Engineering Design &amp; Assessment "/>
    <m/>
  </r>
  <r>
    <s v="Construction Inspector"/>
    <x v="1403"/>
    <x v="341"/>
    <s v="Functional"/>
    <s v="Engineering"/>
    <s v="Site Supervision /Assurance"/>
    <m/>
  </r>
  <r>
    <s v="Design Manager"/>
    <x v="1403"/>
    <x v="341"/>
    <s v="Functional"/>
    <s v="Engineering"/>
    <s v="Design Management"/>
    <m/>
  </r>
  <r>
    <s v="Drainage Engineer"/>
    <x v="1403"/>
    <x v="341"/>
    <s v="Functional"/>
    <s v="Engineering"/>
    <s v="Engineering Design &amp; Assessment "/>
    <m/>
  </r>
  <r>
    <s v="Electrical Engineer"/>
    <x v="1403"/>
    <x v="341"/>
    <s v="Functional"/>
    <s v="Engineering"/>
    <s v="Engineering Design &amp; Assessment "/>
    <m/>
  </r>
  <r>
    <s v="Environmental Engineer"/>
    <x v="1403"/>
    <x v="341"/>
    <s v="Functional"/>
    <s v="Engineering"/>
    <s v="Engineering Design &amp; Assessment "/>
    <m/>
  </r>
  <r>
    <s v="Environmental Noise Engineer"/>
    <x v="1403"/>
    <x v="341"/>
    <s v="Functional"/>
    <s v="Engineering"/>
    <s v="Engineering Design &amp; Assessment "/>
    <m/>
  </r>
  <r>
    <s v="Facades Engineer"/>
    <x v="1403"/>
    <x v="341"/>
    <s v="Functional"/>
    <s v="Engineering"/>
    <s v="Engineering Design &amp; Assessment "/>
    <m/>
  </r>
  <r>
    <s v="Fire Safety Engineer"/>
    <x v="1403"/>
    <x v="341"/>
    <s v="Functional"/>
    <s v="Engineering"/>
    <s v="Engineering Design &amp; Assessment "/>
    <m/>
  </r>
  <r>
    <s v="Geomatics Consultant"/>
    <x v="1403"/>
    <x v="341"/>
    <s v="Functional"/>
    <s v="Engineering"/>
    <s v="Engineering Specialists"/>
    <m/>
  </r>
  <r>
    <s v="Geotechnical Engineer"/>
    <x v="1403"/>
    <x v="341"/>
    <s v="Functional"/>
    <s v="Engineering"/>
    <s v="Engineering Design &amp; Assessment "/>
    <m/>
  </r>
  <r>
    <s v="High Voltage &amp; Transmission Engineer"/>
    <x v="1403"/>
    <x v="341"/>
    <s v="Functional"/>
    <s v="Engineering"/>
    <s v="Engineering Design &amp; Assessment "/>
    <m/>
  </r>
  <r>
    <s v="Hydraulic Structures Engineer"/>
    <x v="1403"/>
    <x v="341"/>
    <s v="Functional"/>
    <s v="Engineering"/>
    <s v="Engineering Design &amp; Assessment "/>
    <m/>
  </r>
  <r>
    <s v="Hydraulics Engineer"/>
    <x v="1403"/>
    <x v="341"/>
    <s v="Functional"/>
    <s v="Engineering"/>
    <s v="Engineering Design &amp; Assessment "/>
    <m/>
  </r>
  <r>
    <s v="Instrumentation &amp; Controls Engineer"/>
    <x v="1403"/>
    <x v="341"/>
    <s v="Functional"/>
    <s v="Engineering"/>
    <s v="Engineering Design &amp; Assessment "/>
    <m/>
  </r>
  <r>
    <s v="Manufacturing Engineer"/>
    <x v="1403"/>
    <x v="341"/>
    <s v="Functional"/>
    <s v="Engineering"/>
    <s v="Engineering Design &amp; Assessment "/>
    <m/>
  </r>
  <r>
    <s v="Material Scientist"/>
    <x v="1403"/>
    <x v="341"/>
    <s v="Functional"/>
    <s v="Engineering"/>
    <s v="Engineering Specialists"/>
    <m/>
  </r>
  <r>
    <s v="Mechanical Engineer"/>
    <x v="1403"/>
    <x v="341"/>
    <s v="Functional"/>
    <s v="Engineering"/>
    <s v="Engineering Design &amp; Assessment "/>
    <m/>
  </r>
  <r>
    <s v="Metallurgical Engineer"/>
    <x v="1403"/>
    <x v="341"/>
    <s v="Functional"/>
    <s v="Engineering"/>
    <s v="Engineering Design &amp; Assessment "/>
    <m/>
  </r>
  <r>
    <s v="Mining Engineer"/>
    <x v="1403"/>
    <x v="341"/>
    <s v="Functional"/>
    <s v="Engineering"/>
    <s v="Engineering Design &amp; Assessment "/>
    <m/>
  </r>
  <r>
    <s v="OLE Engineer"/>
    <x v="1403"/>
    <x v="341"/>
    <s v="Functional"/>
    <s v="Engineering"/>
    <s v="Engineering Design &amp; Assessment "/>
    <m/>
  </r>
  <r>
    <s v="Pavements Engineer"/>
    <x v="1403"/>
    <x v="341"/>
    <s v="Functional"/>
    <s v="Engineering"/>
    <s v="Engineering Design &amp; Assessment "/>
    <m/>
  </r>
  <r>
    <s v="Pipeline Engineer"/>
    <x v="1403"/>
    <x v="341"/>
    <s v="Functional"/>
    <s v="Engineering"/>
    <s v="Engineering Design &amp; Assessment "/>
    <m/>
  </r>
  <r>
    <s v="Plumbing Engineer"/>
    <x v="1403"/>
    <x v="341"/>
    <s v="Functional"/>
    <s v="Engineering"/>
    <s v="Engineering Design &amp; Assessment "/>
    <m/>
  </r>
  <r>
    <s v="Process Engineer"/>
    <x v="1403"/>
    <x v="341"/>
    <s v="Functional"/>
    <s v="Engineering"/>
    <s v="Engineering Design &amp; Assessment "/>
    <m/>
  </r>
  <r>
    <s v="Rail (Track) Engineer"/>
    <x v="1403"/>
    <x v="341"/>
    <s v="Functional"/>
    <s v="Engineering"/>
    <s v="Engineering Design &amp; Assessment "/>
    <m/>
  </r>
  <r>
    <s v="Remediation Engineering Field Technician"/>
    <x v="1403"/>
    <x v="341"/>
    <s v="Functional"/>
    <s v="Engineering"/>
    <s v="Site Supervision /Assurance"/>
    <m/>
  </r>
  <r>
    <s v="Roads &amp; Highways Engineer"/>
    <x v="1403"/>
    <x v="341"/>
    <s v="Functional"/>
    <s v="Engineering"/>
    <s v="Engineering Design &amp; Assessment "/>
    <m/>
  </r>
  <r>
    <s v="Signalling Engineer"/>
    <x v="1403"/>
    <x v="341"/>
    <s v="Functional"/>
    <s v="Engineering"/>
    <s v="Engineering Design &amp; Assessment "/>
    <m/>
  </r>
  <r>
    <s v="Site Civil Engineer"/>
    <x v="1403"/>
    <x v="341"/>
    <s v="Functional"/>
    <s v="Engineering"/>
    <s v="Engineering Design &amp; Assessment "/>
    <m/>
  </r>
  <r>
    <s v="Structural Design Engineer"/>
    <x v="1403"/>
    <x v="341"/>
    <s v="Functional"/>
    <s v="Engineering"/>
    <s v="Engineering Design &amp; Assessment "/>
    <m/>
  </r>
  <r>
    <s v="Structural Engineer"/>
    <x v="1403"/>
    <x v="341"/>
    <s v="Functional"/>
    <s v="Engineering"/>
    <s v="Engineering Design &amp; Assessment "/>
    <m/>
  </r>
  <r>
    <s v="Surveyor"/>
    <x v="1403"/>
    <x v="341"/>
    <s v="Functional"/>
    <s v="Engineering"/>
    <s v="Engineering Specialists"/>
    <m/>
  </r>
  <r>
    <s v="Systems Engineer"/>
    <x v="1403"/>
    <x v="341"/>
    <s v="Functional"/>
    <s v="Engineering"/>
    <s v="Engineering Specialists"/>
    <m/>
  </r>
  <r>
    <s v="Testing &amp; Commissioning Engineer"/>
    <x v="1403"/>
    <x v="341"/>
    <s v="Functional"/>
    <s v="Engineering"/>
    <s v="Engineering Design &amp; Assessment "/>
    <m/>
  </r>
  <r>
    <s v="Traffic Signals &amp; ITS Engineer"/>
    <x v="1403"/>
    <x v="341"/>
    <s v="Functional"/>
    <s v="Engineering"/>
    <s v="Engineering Design &amp; Assessment "/>
    <m/>
  </r>
  <r>
    <s v="Transportation Engineer"/>
    <x v="1403"/>
    <x v="341"/>
    <s v="Functional"/>
    <s v="Engineering"/>
    <s v="Engineering Design &amp; Assessment "/>
    <m/>
  </r>
  <r>
    <s v="Tunnel Engineer"/>
    <x v="1403"/>
    <x v="341"/>
    <s v="Functional"/>
    <s v="Engineering"/>
    <s v="Engineering Design &amp; Assessment "/>
    <m/>
  </r>
  <r>
    <s v="Utilities Engineer"/>
    <x v="1403"/>
    <x v="341"/>
    <s v="Functional"/>
    <s v="Engineering"/>
    <s v="Engineering Design &amp; Assessment "/>
    <m/>
  </r>
  <r>
    <s v="Wastewater Engineer"/>
    <x v="1403"/>
    <x v="341"/>
    <s v="Functional"/>
    <s v="Engineering"/>
    <s v="Engineering Design &amp; Assessment "/>
    <m/>
  </r>
  <r>
    <s v="Water Civil Engineer"/>
    <x v="1403"/>
    <x v="341"/>
    <s v="Functional"/>
    <s v="Engineering"/>
    <s v="Engineering Design &amp; Assessment "/>
    <m/>
  </r>
  <r>
    <s v="Water Engineer"/>
    <x v="1403"/>
    <x v="341"/>
    <s v="Functional"/>
    <s v="Engineering"/>
    <s v="Engineering Design &amp; Assessment "/>
    <m/>
  </r>
  <r>
    <s v="Water Management Engineer"/>
    <x v="1403"/>
    <x v="341"/>
    <s v="Functional"/>
    <s v="Engineering"/>
    <s v="Engineering Design &amp; Assessment "/>
    <m/>
  </r>
  <r>
    <s v="Chemist"/>
    <x v="1404"/>
    <x v="0"/>
    <s v="Functional"/>
    <s v="Environmental Services &amp; Science"/>
    <s v="Science"/>
    <m/>
  </r>
  <r>
    <s v="Buyer Specialist"/>
    <x v="1405"/>
    <x v="0"/>
    <s v="Functional"/>
    <s v="Operations"/>
    <s v="Procurement"/>
    <m/>
  </r>
  <r>
    <s v="Procurement Analyst"/>
    <x v="1405"/>
    <x v="0"/>
    <s v="Functional"/>
    <s v="Operations"/>
    <s v="Procurement"/>
    <m/>
  </r>
  <r>
    <s v="Procurement Business Partner"/>
    <x v="1405"/>
    <x v="0"/>
    <s v="Functional"/>
    <s v="Operations"/>
    <s v="Procurement"/>
    <m/>
  </r>
  <r>
    <s v="Procurement Specialist"/>
    <x v="1405"/>
    <x v="0"/>
    <s v="Functional"/>
    <s v="Operations"/>
    <s v="Procurement"/>
    <m/>
  </r>
  <r>
    <s v="Tunnel Engineer"/>
    <x v="1406"/>
    <x v="0"/>
    <s v="Functional"/>
    <s v="Engineering"/>
    <s v="Engineering Design &amp; Assessment "/>
    <m/>
  </r>
  <r>
    <s v="Employee Relations Advisor"/>
    <x v="1407"/>
    <x v="342"/>
    <s v="Technical"/>
    <s v="People"/>
    <s v="People Services &amp; Operations"/>
    <m/>
  </r>
  <r>
    <s v="Employee Relations Specialist"/>
    <x v="1407"/>
    <x v="342"/>
    <s v="Technical"/>
    <s v="People"/>
    <s v="People Services &amp; Operations"/>
    <m/>
  </r>
  <r>
    <s v="Junior Software Developer"/>
    <x v="1408"/>
    <x v="343"/>
    <s v="Technical"/>
    <s v="Digital"/>
    <s v="Software Development / Digital Architecture"/>
    <m/>
  </r>
  <r>
    <s v="Senior Software Developer"/>
    <x v="1408"/>
    <x v="343"/>
    <s v="Technical"/>
    <s v="Digital"/>
    <s v="Software Development / Digital Architecture"/>
    <m/>
  </r>
  <r>
    <s v="Data Analyst"/>
    <x v="1409"/>
    <x v="344"/>
    <s v="Technical"/>
    <s v="Digital"/>
    <s v="Data Science and Analytics"/>
    <m/>
  </r>
  <r>
    <s v="Environmental Data Analyst"/>
    <x v="1410"/>
    <x v="0"/>
    <s v="Technical"/>
    <s v="Environmental Services &amp; Science"/>
    <s v="Environmental Data Science"/>
    <m/>
  </r>
  <r>
    <s v="Environmental Data Manager "/>
    <x v="1410"/>
    <x v="0"/>
    <s v="Technical"/>
    <s v="Environmental Services &amp; Science"/>
    <s v="Environmental Data Science"/>
    <m/>
  </r>
  <r>
    <s v="Environmental Data Science Technical Director"/>
    <x v="1410"/>
    <x v="0"/>
    <s v="Technical"/>
    <s v="Environmental Services &amp; Science"/>
    <s v="Environmental Data Science"/>
    <m/>
  </r>
  <r>
    <s v="Frontend Developer ​"/>
    <x v="1410"/>
    <x v="0"/>
    <s v="Technical"/>
    <s v="Sales &amp; Growth"/>
    <s v="MarComms"/>
    <m/>
  </r>
  <r>
    <s v="Functional Tester ​"/>
    <x v="1410"/>
    <x v="0"/>
    <s v="Technical"/>
    <s v="Sales &amp; Growth"/>
    <s v="MarComms"/>
    <m/>
  </r>
  <r>
    <s v="Data Analyst"/>
    <x v="1410"/>
    <x v="345"/>
    <s v="Technical"/>
    <s v="Digital"/>
    <s v="Data Science and Analytics"/>
    <m/>
  </r>
  <r>
    <s v="Data Scientist"/>
    <x v="1410"/>
    <x v="345"/>
    <s v="Technical"/>
    <s v="Digital"/>
    <s v="Data Science and Analytics"/>
    <m/>
  </r>
  <r>
    <s v="Junior Data Scientist"/>
    <x v="1410"/>
    <x v="345"/>
    <s v="Technical"/>
    <s v="Digital"/>
    <s v="Data Science and Analytics"/>
    <m/>
  </r>
  <r>
    <s v="Systems Administrator"/>
    <x v="1410"/>
    <x v="345"/>
    <s v="Technical"/>
    <s v="Digital"/>
    <s v="DevOps and System Administration"/>
    <m/>
  </r>
  <r>
    <s v="Junior Software Developer"/>
    <x v="1410"/>
    <x v="345"/>
    <s v="Technical"/>
    <s v="Digital"/>
    <s v="Software Development / Digital Architecture"/>
    <m/>
  </r>
  <r>
    <s v="Software Developer"/>
    <x v="1410"/>
    <x v="345"/>
    <s v="Technical"/>
    <s v="Digital"/>
    <s v="Software Development / Digital Architecture"/>
    <m/>
  </r>
  <r>
    <s v="Solution Architect"/>
    <x v="1410"/>
    <x v="345"/>
    <s v="Technical"/>
    <s v="Digital"/>
    <s v="Software Development / Digital Architecture"/>
    <m/>
  </r>
  <r>
    <s v="Environmental Data Science Technical Director"/>
    <x v="1410"/>
    <x v="0"/>
    <s v="Technical"/>
    <s v="Environmental Services &amp; Science"/>
    <s v="Environmental Data Science"/>
    <m/>
  </r>
  <r>
    <s v="Automation Engineer"/>
    <x v="1411"/>
    <x v="346"/>
    <s v="Technical"/>
    <s v="Digital"/>
    <s v="Network and Security"/>
    <m/>
  </r>
  <r>
    <s v="Application Support Administrator"/>
    <x v="1412"/>
    <x v="347"/>
    <s v="Technical"/>
    <s v="Digital"/>
    <s v="DevOps and System Administration"/>
    <m/>
  </r>
  <r>
    <s v="Commercial Enablement Senior Manager"/>
    <x v="1413"/>
    <x v="0"/>
    <s v="Functional"/>
    <s v="Sales &amp; Growth"/>
    <s v="Commercial Enablement"/>
    <m/>
  </r>
  <r>
    <s v="Commercial Enablement Director"/>
    <x v="1413"/>
    <x v="0"/>
    <s v="Functional"/>
    <s v="Sales &amp; Growth"/>
    <s v="Commercial Enablement"/>
    <m/>
  </r>
  <r>
    <s v="Global Commercial Excellence Officer"/>
    <x v="1413"/>
    <x v="0"/>
    <s v="Functional"/>
    <s v="Sales &amp; Growth"/>
    <s v="Growth Other​"/>
    <m/>
  </r>
  <r>
    <s v="Team Leader: Commercial Enablement​"/>
    <x v="1413"/>
    <x v="0"/>
    <s v="Functional"/>
    <s v="Sales &amp; Growth"/>
    <s v="Commercial Enablement"/>
    <m/>
  </r>
  <r>
    <s v="Commercial Enablement Senior Manager"/>
    <x v="1413"/>
    <x v="0"/>
    <s v="Functional"/>
    <s v="Sales &amp; Growth"/>
    <s v="Commercial Enablement"/>
    <m/>
  </r>
  <r>
    <s v="Commercial Enablement Director"/>
    <x v="1413"/>
    <x v="0"/>
    <s v="Functional"/>
    <s v="Sales &amp; Growth"/>
    <s v="Commercial Enablement"/>
    <m/>
  </r>
  <r>
    <s v="Emerging Key Account Manager"/>
    <x v="1414"/>
    <x v="0"/>
    <s v="Functional"/>
    <s v="Sales &amp; Growth"/>
    <s v="Account &amp; Client Management (GAM)​"/>
    <m/>
  </r>
  <r>
    <s v="Corporate Communications Director"/>
    <x v="1415"/>
    <x v="0"/>
    <s v="Functional"/>
    <s v="Sales &amp; Growth"/>
    <s v="MarComms"/>
    <m/>
  </r>
  <r>
    <s v="Corporate Communications Director"/>
    <x v="1415"/>
    <x v="0"/>
    <s v="Functional"/>
    <s v="Sales &amp; Growth"/>
    <s v="MarComms"/>
    <m/>
  </r>
  <r>
    <s v="Archaeologist"/>
    <x v="1416"/>
    <x v="0"/>
    <s v="Functional"/>
    <s v="Environmental Services &amp; Science"/>
    <s v="Science"/>
    <m/>
  </r>
  <r>
    <s v="Commercial Enablement Manager​"/>
    <x v="1416"/>
    <x v="0"/>
    <s v="Functional"/>
    <s v="Sales &amp; Growth"/>
    <s v="Commercial Enablement"/>
    <m/>
  </r>
  <r>
    <s v="Digital Analytics Manager​"/>
    <x v="1416"/>
    <x v="0"/>
    <s v="Functional"/>
    <s v="Sales &amp; Growth"/>
    <s v="MarComms"/>
    <m/>
  </r>
  <r>
    <s v="Digital Marketing Analyst"/>
    <x v="1416"/>
    <x v="0"/>
    <s v="Functional"/>
    <s v="Sales &amp; Growth"/>
    <s v="MarComms"/>
    <m/>
  </r>
  <r>
    <s v="Environmental Planning Project Manager"/>
    <x v="1416"/>
    <x v="0"/>
    <s v="Functional"/>
    <s v="Environmental Services &amp; Science"/>
    <s v="Environmental Planning"/>
    <m/>
  </r>
  <r>
    <s v="Environmental Regulation &amp; Policy Specialist"/>
    <x v="1416"/>
    <x v="0"/>
    <s v="Functional"/>
    <s v="Environmental Services &amp; Science"/>
    <s v="Regulations &amp; Policy"/>
    <m/>
  </r>
  <r>
    <s v="Environmental Science Project Manager"/>
    <x v="1416"/>
    <x v="0"/>
    <s v="Functional"/>
    <s v="Environmental Services &amp; Science"/>
    <s v="Science"/>
    <m/>
  </r>
  <r>
    <s v="Environmental Sustainability Specialist"/>
    <x v="1416"/>
    <x v="0"/>
    <s v="Functional"/>
    <s v="Environmental Services &amp; Science"/>
    <s v="Regulations &amp; Policy"/>
    <m/>
  </r>
  <r>
    <s v="External Communications Director"/>
    <x v="1416"/>
    <x v="0"/>
    <s v="Functional"/>
    <s v="Sales &amp; Growth"/>
    <s v="MarComms"/>
    <m/>
  </r>
  <r>
    <s v="External Communications Manager​"/>
    <x v="1416"/>
    <x v="0"/>
    <s v="Functional"/>
    <s v="Sales &amp; Growth"/>
    <s v="MarComms"/>
    <m/>
  </r>
  <r>
    <s v="Global Solutions Program Specialist​"/>
    <x v="1416"/>
    <x v="0"/>
    <s v="Functional"/>
    <s v="Sales &amp; Growth"/>
    <s v="Commercial Enablement"/>
    <m/>
  </r>
  <r>
    <s v="Global Market Sector Program Manager​"/>
    <x v="1416"/>
    <x v="0"/>
    <s v="Functional"/>
    <s v="Sales &amp; Growth"/>
    <s v="Commercial Enablement"/>
    <m/>
  </r>
  <r>
    <s v="Internal Communications Manager"/>
    <x v="1416"/>
    <x v="0"/>
    <s v="Functional"/>
    <s v="Sales &amp; Growth"/>
    <s v="MarComms"/>
    <m/>
  </r>
  <r>
    <s v="Opportunity &amp; Pursuits Analyst​"/>
    <x v="1416"/>
    <x v="0"/>
    <s v="Functional"/>
    <s v="Sales &amp; Growth"/>
    <s v="Commercial Enablement"/>
    <n v="3"/>
  </r>
  <r>
    <s v="Opportunity &amp; Pursuits Associate​"/>
    <x v="1416"/>
    <x v="0"/>
    <s v="Functional"/>
    <s v="Sales &amp; Growth"/>
    <s v="Commercial Enablement"/>
    <n v="3"/>
  </r>
  <r>
    <s v="Proposal Support Associate"/>
    <x v="1416"/>
    <x v="0"/>
    <s v="Functional"/>
    <s v="Sales &amp; Growth"/>
    <s v="Commercial Enablement"/>
    <n v="2"/>
  </r>
  <r>
    <s v="Pursuit Admin Associate​"/>
    <x v="1416"/>
    <x v="0"/>
    <s v="Functional"/>
    <s v="Sales &amp; Growth"/>
    <s v="Commercial Enablement"/>
    <n v="2"/>
  </r>
  <r>
    <s v="Pursuit Board Specialist​"/>
    <x v="1416"/>
    <x v="0"/>
    <s v="Soft"/>
    <s v="Sales &amp; Growth"/>
    <s v="Commercial Enablement"/>
    <n v="4"/>
  </r>
  <r>
    <s v="Pursuit Committee Lead​"/>
    <x v="1416"/>
    <x v="0"/>
    <s v="Soft"/>
    <s v="Sales &amp; Growth"/>
    <s v="Commercial Enablement"/>
    <n v="4"/>
  </r>
  <r>
    <s v="Pursuit Committee Specialist"/>
    <x v="1416"/>
    <x v="0"/>
    <s v="Functional"/>
    <s v="Sales &amp; Growth"/>
    <s v="Commercial Enablement"/>
    <n v="3"/>
  </r>
  <r>
    <s v="Social Equity Specialist"/>
    <x v="1416"/>
    <x v="0"/>
    <s v="Functional"/>
    <s v="Environmental Services &amp; Science"/>
    <s v="Regulations &amp; Policy"/>
    <m/>
  </r>
  <r>
    <s v="Stakeholder Engagement Specialist"/>
    <x v="1416"/>
    <x v="0"/>
    <s v="Functional"/>
    <s v="Environmental Services &amp; Science"/>
    <s v="Regulations &amp; Policy"/>
    <m/>
  </r>
  <r>
    <s v="Building Surveying Advisor"/>
    <x v="1416"/>
    <x v="348"/>
    <s v="Soft"/>
    <s v="Advisory"/>
    <s v="Technical Advisory"/>
    <m/>
  </r>
  <r>
    <s v="Contract Advisor"/>
    <x v="1416"/>
    <x v="348"/>
    <s v="Soft"/>
    <s v="Advisory"/>
    <s v="Technical Advisory"/>
    <m/>
  </r>
  <r>
    <s v="Mobility Advisor"/>
    <x v="1416"/>
    <x v="348"/>
    <s v="Soft"/>
    <s v="Advisory"/>
    <s v="Technical Advisory"/>
    <m/>
  </r>
  <r>
    <s v="Technical Advisor"/>
    <x v="1416"/>
    <x v="348"/>
    <s v="Soft"/>
    <s v="Advisory"/>
    <s v="Technical Advisory"/>
    <m/>
  </r>
  <r>
    <s v="External Communications Director"/>
    <x v="1416"/>
    <x v="0"/>
    <s v="Functional"/>
    <s v="Sales &amp; Growth"/>
    <s v="MarComms"/>
    <m/>
  </r>
  <r>
    <s v="Brand Director"/>
    <x v="1417"/>
    <x v="0"/>
    <s v="Functional"/>
    <s v="Sales &amp; Growth"/>
    <s v="MarComms"/>
    <m/>
  </r>
  <r>
    <s v="Brand Manager"/>
    <x v="1417"/>
    <x v="0"/>
    <s v="Functional"/>
    <s v="Sales &amp; Growth"/>
    <s v="MarComms"/>
    <m/>
  </r>
  <r>
    <s v="Campaign Director"/>
    <x v="1417"/>
    <x v="0"/>
    <s v="Functional"/>
    <s v="Sales &amp; Growth"/>
    <s v="MarComms"/>
    <m/>
  </r>
  <r>
    <s v="Digital &amp; Product Marketing Director​"/>
    <x v="1417"/>
    <x v="0"/>
    <s v="Functional"/>
    <s v="Sales &amp; Growth"/>
    <s v="MarComms"/>
    <m/>
  </r>
  <r>
    <s v="Digital Advertising Manager​"/>
    <x v="1417"/>
    <x v="0"/>
    <s v="Functional"/>
    <s v="Sales &amp; Growth"/>
    <s v="MarComms"/>
    <m/>
  </r>
  <r>
    <s v="Digital Ecosystem Director​"/>
    <x v="1417"/>
    <x v="0"/>
    <s v="Functional"/>
    <s v="Sales &amp; Growth"/>
    <s v="MarComms"/>
    <m/>
  </r>
  <r>
    <s v="Digital Marketing Specialist"/>
    <x v="1417"/>
    <x v="0"/>
    <s v="Functional"/>
    <s v="Sales &amp; Growth"/>
    <s v="MarComms"/>
    <m/>
  </r>
  <r>
    <s v="Performance Marketing Director​"/>
    <x v="1417"/>
    <x v="0"/>
    <s v="Functional"/>
    <s v="Sales &amp; Growth"/>
    <s v="MarComms"/>
    <m/>
  </r>
  <r>
    <s v="Product Marketing Director / Manager / Specialist​"/>
    <x v="1417"/>
    <x v="0"/>
    <s v="Functional"/>
    <s v="Sales &amp; Growth"/>
    <s v="MarComms"/>
    <m/>
  </r>
  <r>
    <s v="Social Media Specialist"/>
    <x v="1417"/>
    <x v="0"/>
    <s v="Functional"/>
    <s v="Sales &amp; Growth"/>
    <s v="MarComms"/>
    <m/>
  </r>
  <r>
    <s v="Brand Director"/>
    <x v="1417"/>
    <x v="0"/>
    <s v="Functional"/>
    <s v="Sales &amp; Growth"/>
    <s v="MarComms"/>
    <m/>
  </r>
  <r>
    <s v="Campaign Director"/>
    <x v="1417"/>
    <x v="0"/>
    <s v="Functional"/>
    <s v="Sales &amp; Growth"/>
    <s v="MarComms"/>
    <m/>
  </r>
  <r>
    <s v="Digital &amp; Product Marketing Director​"/>
    <x v="1417"/>
    <x v="0"/>
    <s v="Functional"/>
    <s v="Sales &amp; Growth"/>
    <s v="MarComms"/>
    <m/>
  </r>
  <r>
    <s v="Digital Ecosystem Director​"/>
    <x v="1417"/>
    <x v="0"/>
    <s v="Functional"/>
    <s v="Sales &amp; Growth"/>
    <s v="MarComms"/>
    <m/>
  </r>
  <r>
    <s v="Performance Marketing Director​"/>
    <x v="1417"/>
    <x v="0"/>
    <s v="Functional"/>
    <s v="Sales &amp; Growth"/>
    <s v="MarComms"/>
    <m/>
  </r>
  <r>
    <s v="Product Marketing Director / Manager / Specialist​"/>
    <x v="1417"/>
    <x v="0"/>
    <s v="Functional"/>
    <s v="Sales &amp; Growth"/>
    <s v="MarComms"/>
    <m/>
  </r>
  <r>
    <s v="Account Manager"/>
    <x v="1418"/>
    <x v="0"/>
    <s v="Functional"/>
    <s v="Sales &amp; Growth"/>
    <s v="Account &amp; Client Management (GAM)​"/>
    <m/>
  </r>
  <r>
    <s v="Asset Management Consultant"/>
    <x v="1418"/>
    <x v="0"/>
    <s v="Functional"/>
    <s v="Asset Management"/>
    <s v="Asset Lifecycle Management Consultancy"/>
    <m/>
  </r>
  <r>
    <s v="Asset Manager"/>
    <x v="1418"/>
    <x v="0"/>
    <s v="Functional"/>
    <s v="Asset Management"/>
    <s v="Asset Lifecycle Management Delivery"/>
    <m/>
  </r>
  <r>
    <s v="Asset Technical Director"/>
    <x v="1418"/>
    <x v="0"/>
    <s v="Functional"/>
    <s v="Asset Management"/>
    <s v="Asset Lifecycle Management Delivery"/>
    <m/>
  </r>
  <r>
    <s v="BA GEC Manager"/>
    <x v="1418"/>
    <x v="0"/>
    <s v="Soft"/>
    <s v="Operations"/>
    <s v="Operations"/>
    <m/>
  </r>
  <r>
    <s v="BA Operations Director"/>
    <x v="1418"/>
    <x v="0"/>
    <s v="Soft"/>
    <s v="Operations"/>
    <s v="Operations"/>
    <m/>
  </r>
  <r>
    <s v="BA PDP Manager​"/>
    <x v="1418"/>
    <x v="0"/>
    <s v="Soft"/>
    <s v="Operations"/>
    <s v="Operations"/>
    <m/>
  </r>
  <r>
    <s v="BA Workforce Planner &amp; Analyst"/>
    <x v="1418"/>
    <x v="0"/>
    <s v="Soft"/>
    <s v="Operations"/>
    <s v="Workforce Planning"/>
    <m/>
  </r>
  <r>
    <s v="BA Workforce Planning Manager"/>
    <x v="1418"/>
    <x v="0"/>
    <s v="Soft"/>
    <s v="Operations"/>
    <s v="Workforce Planning"/>
    <m/>
  </r>
  <r>
    <s v="BIM Coordinator"/>
    <x v="1418"/>
    <x v="0"/>
    <s v="Soft"/>
    <s v="Engineering"/>
    <s v="Design Management"/>
    <m/>
  </r>
  <r>
    <s v="BIM Manager"/>
    <x v="1418"/>
    <x v="0"/>
    <s v="Soft"/>
    <s v="Engineering"/>
    <s v="Design Management"/>
    <m/>
  </r>
  <r>
    <s v="BIM Modeller"/>
    <x v="1418"/>
    <x v="0"/>
    <s v="Soft"/>
    <s v="Engineering"/>
    <s v="Engineering Design &amp; Assessment "/>
    <m/>
  </r>
  <r>
    <s v="Brand &amp; Marketing Campaigns Director​"/>
    <x v="1418"/>
    <x v="0"/>
    <s v="Soft"/>
    <s v="Sales &amp; Growth"/>
    <s v="MarComms"/>
    <m/>
  </r>
  <r>
    <s v="Brand Hub Administrator​"/>
    <x v="1418"/>
    <x v="0"/>
    <s v="Functional"/>
    <s v="Sales &amp; Growth"/>
    <s v="MarComms"/>
    <m/>
  </r>
  <r>
    <s v="CAD Manager"/>
    <x v="1418"/>
    <x v="0"/>
    <s v="Soft"/>
    <s v="Engineering"/>
    <s v="Design Management"/>
    <m/>
  </r>
  <r>
    <s v="CAD Technician"/>
    <x v="1418"/>
    <x v="0"/>
    <s v="Soft"/>
    <s v="Engineering"/>
    <s v="Engineering Design &amp; Assessment "/>
    <m/>
  </r>
  <r>
    <s v="City Executive​"/>
    <x v="1418"/>
    <x v="0"/>
    <s v="Functional"/>
    <s v="Sales &amp; Growth"/>
    <s v="Account &amp; Client Management (GAM)​"/>
    <m/>
  </r>
  <r>
    <s v="Creative Manager"/>
    <x v="1418"/>
    <x v="0"/>
    <s v="Soft"/>
    <s v="Sales &amp; Growth"/>
    <s v="MarComms"/>
    <m/>
  </r>
  <r>
    <s v="Data Analyst"/>
    <x v="1418"/>
    <x v="0"/>
    <s v="Functional"/>
    <s v="Sales &amp; Growth"/>
    <s v="Commercial Enablement"/>
    <m/>
  </r>
  <r>
    <s v="Data Specialist"/>
    <x v="1418"/>
    <x v="0"/>
    <s v="Functional"/>
    <s v="Sales &amp; Growth"/>
    <s v="Commercial Enablement"/>
    <m/>
  </r>
  <r>
    <s v="Digital Analytics Manager​"/>
    <x v="1418"/>
    <x v="0"/>
    <s v="Soft"/>
    <s v="Sales &amp; Growth"/>
    <s v="MarComms"/>
    <m/>
  </r>
  <r>
    <s v="Divisional Operations Director​"/>
    <x v="1418"/>
    <x v="0"/>
    <s v="Soft"/>
    <s v="Operations"/>
    <s v="Operations"/>
    <m/>
  </r>
  <r>
    <s v="Environmental Planner"/>
    <x v="1418"/>
    <x v="0"/>
    <s v="Soft"/>
    <s v="Environmental Services &amp; Science"/>
    <s v="Environmental Planning"/>
    <m/>
  </r>
  <r>
    <s v="Environmental Planning Discipline Leader"/>
    <x v="1418"/>
    <x v="0"/>
    <s v="Soft"/>
    <s v="Environmental Services &amp; Science"/>
    <s v="Environmental Planning"/>
    <m/>
  </r>
  <r>
    <s v="Environmental Planning Technical Director"/>
    <x v="1418"/>
    <x v="0"/>
    <s v="Soft"/>
    <s v="Environmental Services &amp; Science"/>
    <s v="Environmental Planning"/>
    <m/>
  </r>
  <r>
    <s v="Environmental Regulation &amp; Policy Project Manager"/>
    <x v="1418"/>
    <x v="0"/>
    <s v="Soft"/>
    <s v="Environmental Services &amp; Science"/>
    <s v="Regulations &amp; Policy"/>
    <m/>
  </r>
  <r>
    <s v="Environmental Sustainability Specialist"/>
    <x v="1418"/>
    <x v="0"/>
    <s v="Functional"/>
    <s v="Environmental Services &amp; Science"/>
    <s v="Regulations &amp; Policy"/>
    <m/>
  </r>
  <r>
    <s v="GBA GEC Directors​"/>
    <x v="1418"/>
    <x v="0"/>
    <s v="Soft"/>
    <s v="Operations"/>
    <s v="Operations"/>
    <m/>
  </r>
  <r>
    <s v="GBA Operations Director"/>
    <x v="1418"/>
    <x v="0"/>
    <s v="Soft"/>
    <s v="Operations"/>
    <s v="Operations"/>
    <m/>
  </r>
  <r>
    <s v="GBA PDP Director​"/>
    <x v="1418"/>
    <x v="0"/>
    <s v="Soft"/>
    <s v="Operations"/>
    <s v="Operations"/>
    <m/>
  </r>
  <r>
    <s v="GEC GBA Director ​"/>
    <x v="1418"/>
    <x v="0"/>
    <s v="Soft"/>
    <s v="Operations"/>
    <s v="Operations"/>
    <m/>
  </r>
  <r>
    <s v="GIS Consultant"/>
    <x v="1418"/>
    <x v="0"/>
    <s v="Soft"/>
    <s v="Engineering"/>
    <s v="Engineering Specialists"/>
    <m/>
  </r>
  <r>
    <s v="Global Account Manager​"/>
    <x v="1418"/>
    <x v="0"/>
    <s v="Functional"/>
    <s v="Sales &amp; Growth"/>
    <s v="Account &amp; Client Management (GAM)​"/>
    <m/>
  </r>
  <r>
    <s v="Global Business Development Officer, key clients​"/>
    <x v="1418"/>
    <x v="0"/>
    <s v="Functional"/>
    <s v="Sales &amp; Growth"/>
    <s v="Account &amp; Client Management (GAM)​"/>
    <m/>
  </r>
  <r>
    <s v="Global Cities Director​"/>
    <x v="1418"/>
    <x v="0"/>
    <s v="Functional"/>
    <s v="Sales &amp; Growth"/>
    <s v="Account &amp; Client Management (GAM)​"/>
    <m/>
  </r>
  <r>
    <s v="Global Commercial Strategies Manager​"/>
    <x v="1418"/>
    <x v="0"/>
    <s v="Functional"/>
    <s v="Sales &amp; Growth"/>
    <s v="Growth Other​"/>
    <m/>
  </r>
  <r>
    <s v="Global Director Professional Services"/>
    <x v="1418"/>
    <x v="0"/>
    <s v="Soft"/>
    <s v="Operations"/>
    <s v="Operations"/>
    <m/>
  </r>
  <r>
    <s v="Global GEC Director​"/>
    <x v="1418"/>
    <x v="0"/>
    <s v="Soft"/>
    <s v="Operations"/>
    <s v="Operations"/>
    <m/>
  </r>
  <r>
    <s v="Global Growth Education Manager"/>
    <x v="1418"/>
    <x v="0"/>
    <s v="Functional"/>
    <s v="Sales &amp; Growth"/>
    <s v="Growth Other​"/>
    <m/>
  </r>
  <r>
    <s v="Global Growth Education Partner"/>
    <x v="1418"/>
    <x v="0"/>
    <s v="Functional"/>
    <s v="Sales &amp; Growth"/>
    <s v="Growth Other​"/>
    <m/>
  </r>
  <r>
    <s v="Global Market Sector Cabinet leader"/>
    <x v="1418"/>
    <x v="0"/>
    <s v="Soft"/>
    <s v="Sales &amp; Growth"/>
    <s v="Account &amp; Client Management (GAM)​"/>
    <m/>
  </r>
  <r>
    <s v="Global Market Sector Cabinet leader"/>
    <x v="1418"/>
    <x v="0"/>
    <s v="Functional"/>
    <s v="Sales &amp; Growth"/>
    <s v="Account &amp; Client Management (GAM)​"/>
    <m/>
  </r>
  <r>
    <s v="GLobal Market Sector Director"/>
    <x v="1418"/>
    <x v="0"/>
    <s v="Functional"/>
    <s v="Sales &amp; Growth"/>
    <s v="Account &amp; Client Management (GAM)​"/>
    <m/>
  </r>
  <r>
    <s v="Global Operations &amp; Services Officer"/>
    <x v="1418"/>
    <x v="0"/>
    <s v="Soft"/>
    <s v="Operations"/>
    <s v="Operations"/>
    <m/>
  </r>
  <r>
    <s v="Global Performance Excellence Director​"/>
    <x v="1418"/>
    <x v="0"/>
    <s v="Soft"/>
    <s v="Operations"/>
    <s v="Operations"/>
    <m/>
  </r>
  <r>
    <s v="Global Project Management and Execution Director​"/>
    <x v="1418"/>
    <x v="0"/>
    <s v="Soft"/>
    <s v="Operations"/>
    <s v="Operations"/>
    <m/>
  </r>
  <r>
    <s v="Global Service Directors​"/>
    <x v="1418"/>
    <x v="0"/>
    <s v="Soft"/>
    <s v="Operations"/>
    <s v="Operations"/>
    <m/>
  </r>
  <r>
    <s v="Global Services Data and Information Management Director​"/>
    <x v="1418"/>
    <x v="0"/>
    <s v="Soft"/>
    <s v="Operations"/>
    <s v="Operations"/>
    <m/>
  </r>
  <r>
    <s v="Global Solutions Program Specialist​"/>
    <x v="1418"/>
    <x v="0"/>
    <s v="Functional"/>
    <s v="Sales &amp; Growth"/>
    <s v="Commercial Enablement"/>
    <m/>
  </r>
  <r>
    <s v="Global System (OSC/CH) Manager​"/>
    <x v="1418"/>
    <x v="0"/>
    <s v="Soft"/>
    <s v="Sales &amp; Growth"/>
    <s v="Sales &amp; Pursuits"/>
    <n v="2"/>
  </r>
  <r>
    <s v="Global Workforce Planning Director"/>
    <x v="1418"/>
    <x v="0"/>
    <s v="Soft"/>
    <s v="Operations"/>
    <s v="Workforce Planning"/>
    <m/>
  </r>
  <r>
    <s v="Global Market Sector Program Manager​"/>
    <x v="1418"/>
    <x v="0"/>
    <s v="Functional"/>
    <s v="Sales &amp; Growth"/>
    <s v="Commercial Enablement"/>
    <m/>
  </r>
  <r>
    <s v="Global Market Sector Program Specialist"/>
    <x v="1418"/>
    <x v="0"/>
    <s v="Functional"/>
    <s v="Sales &amp; Growth"/>
    <s v="Commercial Enablement"/>
    <m/>
  </r>
  <r>
    <s v="Graphic Design Manager / Graphic Designer​"/>
    <x v="1418"/>
    <x v="0"/>
    <s v="Functional"/>
    <s v="Sales &amp; Growth"/>
    <s v="MarComms"/>
    <m/>
  </r>
  <r>
    <s v="Information Manager"/>
    <x v="1418"/>
    <x v="0"/>
    <s v="Soft"/>
    <s v="Engineering"/>
    <s v="Design Management"/>
    <m/>
  </r>
  <r>
    <s v="Internal Communications Manager"/>
    <x v="1418"/>
    <x v="0"/>
    <s v="Soft"/>
    <s v="Sales &amp; Growth"/>
    <s v="MarComms"/>
    <m/>
  </r>
  <r>
    <s v="Key Account Manager​"/>
    <x v="1418"/>
    <x v="0"/>
    <s v="Functional"/>
    <s v="Sales &amp; Growth"/>
    <s v="Account &amp; Client Management (GAM)​"/>
    <m/>
  </r>
  <r>
    <s v="Market Sector Director"/>
    <x v="1418"/>
    <x v="0"/>
    <s v="Functional"/>
    <s v="Sales &amp; Growth"/>
    <s v="Account &amp; Client Management (GAM)​"/>
    <m/>
  </r>
  <r>
    <s v="Marketing &amp; Communications Director"/>
    <x v="1418"/>
    <x v="0"/>
    <s v="Functional"/>
    <s v="Sales &amp; Growth"/>
    <s v="MarComms"/>
    <m/>
  </r>
  <r>
    <s v="Marketing Campaign Manager"/>
    <x v="1418"/>
    <x v="0"/>
    <s v="Functional"/>
    <s v="Sales &amp; Growth"/>
    <s v="MarComms"/>
    <m/>
  </r>
  <r>
    <s v="Marketing Project Manager / Specialist / Coordinator​"/>
    <x v="1418"/>
    <x v="0"/>
    <s v="Functional"/>
    <s v="Sales &amp; Growth"/>
    <s v="MarComms"/>
    <m/>
  </r>
  <r>
    <s v="Paid Media Specialist​"/>
    <x v="1418"/>
    <x v="0"/>
    <s v="Soft"/>
    <s v="Sales &amp; Growth"/>
    <s v="MarComms"/>
    <m/>
  </r>
  <r>
    <s v="Program Manager Global Account Management ​"/>
    <x v="1418"/>
    <x v="0"/>
    <s v="Functional"/>
    <s v="Sales &amp; Growth"/>
    <s v="Account &amp; Client Management (GAM)​"/>
    <m/>
  </r>
  <r>
    <s v="Project performance analytics Director​"/>
    <x v="1418"/>
    <x v="0"/>
    <s v="Soft"/>
    <s v="Operations"/>
    <s v="Operations"/>
    <m/>
  </r>
  <r>
    <s v="Proposal Coordinator"/>
    <x v="1418"/>
    <x v="0"/>
    <s v="Functional"/>
    <s v="Sales &amp; Growth"/>
    <s v="Commercial Enablement"/>
    <m/>
  </r>
  <r>
    <s v="Pursuit Board Specialist​"/>
    <x v="1418"/>
    <x v="0"/>
    <s v="Soft"/>
    <s v="Sales &amp; Growth"/>
    <s v="Commercial Enablement"/>
    <n v="4"/>
  </r>
  <r>
    <s v="Pursuit Committee Lead​"/>
    <x v="1418"/>
    <x v="0"/>
    <s v="Soft"/>
    <s v="Sales &amp; Growth"/>
    <s v="Commercial Enablement"/>
    <n v="4"/>
  </r>
  <r>
    <s v="Pursuits Director"/>
    <x v="1418"/>
    <x v="0"/>
    <s v="Soft"/>
    <s v="Sales &amp; Growth"/>
    <s v="Sales &amp; Pursuits"/>
    <n v="4"/>
  </r>
  <r>
    <s v="Senior Proposal Coordinator"/>
    <x v="1418"/>
    <x v="0"/>
    <s v="Functional"/>
    <s v="Sales &amp; Growth"/>
    <s v="Commercial Enablement"/>
    <m/>
  </r>
  <r>
    <s v="SEO Manager / Specialist"/>
    <x v="1418"/>
    <x v="0"/>
    <s v="Soft"/>
    <s v="Sales &amp; Growth"/>
    <s v="MarComms"/>
    <m/>
  </r>
  <r>
    <s v="Service Delivery Manager​"/>
    <x v="1418"/>
    <x v="0"/>
    <s v="Soft"/>
    <s v="Sales &amp; Growth"/>
    <s v="MarComms"/>
    <m/>
  </r>
  <r>
    <s v="Social Equity Specialist"/>
    <x v="1418"/>
    <x v="0"/>
    <s v="Functional"/>
    <s v="Environmental Services &amp; Science"/>
    <s v="Regulations &amp; Policy"/>
    <m/>
  </r>
  <r>
    <s v="Stakeholder Engagement Specialist"/>
    <x v="1418"/>
    <x v="0"/>
    <s v="Functional"/>
    <s v="Environmental Services &amp; Science"/>
    <s v="Regulations &amp; Policy"/>
    <m/>
  </r>
  <r>
    <s v="Systems Engineer"/>
    <x v="1418"/>
    <x v="0"/>
    <s v="Soft"/>
    <s v="Engineering"/>
    <s v="Engineering Specialists"/>
    <m/>
  </r>
  <r>
    <s v="Team Leader: Commercial Enablement​"/>
    <x v="1418"/>
    <x v="0"/>
    <s v="Functional"/>
    <s v="Sales &amp; Growth"/>
    <s v="Commercial Enablement"/>
    <m/>
  </r>
  <r>
    <s v="Utilities Engineer"/>
    <x v="1418"/>
    <x v="0"/>
    <s v="Soft"/>
    <s v="Engineering"/>
    <s v="Engineering Design &amp; Assessment "/>
    <m/>
  </r>
  <r>
    <s v="Web &amp; Digital Content Manager​"/>
    <x v="1418"/>
    <x v="0"/>
    <s v="Soft"/>
    <s v="Sales &amp; Growth"/>
    <s v="MarComms"/>
    <m/>
  </r>
  <r>
    <s v="Website Product Owner"/>
    <x v="1418"/>
    <x v="0"/>
    <s v="Soft"/>
    <s v="Sales &amp; Growth"/>
    <s v="MarComms"/>
    <m/>
  </r>
  <r>
    <s v="Asset Technical Director"/>
    <x v="1418"/>
    <x v="0"/>
    <s v="Functional"/>
    <s v="Asset Management"/>
    <s v="Asset Lifecycle Management Delivery"/>
    <m/>
  </r>
  <r>
    <s v="BA GEC Manager"/>
    <x v="1418"/>
    <x v="0"/>
    <s v="Soft"/>
    <s v="Operations"/>
    <s v="Operations"/>
    <m/>
  </r>
  <r>
    <s v="BA Operations Director"/>
    <x v="1418"/>
    <x v="0"/>
    <s v="Soft"/>
    <s v="Operations"/>
    <s v="Operations"/>
    <m/>
  </r>
  <r>
    <s v="Brand &amp; Marketing Campaigns Director​"/>
    <x v="1418"/>
    <x v="0"/>
    <s v="Soft"/>
    <s v="Sales &amp; Growth"/>
    <s v="MarComms"/>
    <m/>
  </r>
  <r>
    <s v="Advisory Analyst"/>
    <x v="1418"/>
    <x v="348"/>
    <s v="Soft"/>
    <s v="Advisory"/>
    <s v="Business Advisory"/>
    <m/>
  </r>
  <r>
    <s v="Advisory Associate Director"/>
    <x v="1418"/>
    <x v="348"/>
    <s v="Soft"/>
    <s v="Advisory"/>
    <s v="Business Advisory"/>
    <m/>
  </r>
  <r>
    <s v="Advisory Consultant"/>
    <x v="1418"/>
    <x v="348"/>
    <s v="Soft"/>
    <s v="Advisory"/>
    <s v="Business Advisory"/>
    <m/>
  </r>
  <r>
    <s v="Advisory Director"/>
    <x v="1418"/>
    <x v="348"/>
    <s v="Soft"/>
    <s v="Advisory"/>
    <s v="Business Advisory"/>
    <m/>
  </r>
  <r>
    <s v="Advisory Graduate/Intern Consultant"/>
    <x v="1418"/>
    <x v="348"/>
    <s v="Soft"/>
    <s v="Advisory"/>
    <s v="Business Advisory"/>
    <m/>
  </r>
  <r>
    <s v="Advisory Junior Consultant"/>
    <x v="1418"/>
    <x v="348"/>
    <s v="Soft"/>
    <s v="Advisory"/>
    <s v="Business Advisory"/>
    <m/>
  </r>
  <r>
    <s v="Advisory Manager"/>
    <x v="1418"/>
    <x v="348"/>
    <s v="Soft"/>
    <s v="Advisory"/>
    <s v="Business Advisory"/>
    <m/>
  </r>
  <r>
    <s v="Advisory Senior Consultant"/>
    <x v="1418"/>
    <x v="348"/>
    <s v="Soft"/>
    <s v="Advisory"/>
    <s v="Business Advisory"/>
    <m/>
  </r>
  <r>
    <s v="Advisory Senior Director"/>
    <x v="1418"/>
    <x v="348"/>
    <s v="Soft"/>
    <s v="Advisory"/>
    <s v="Business Advisory"/>
    <m/>
  </r>
  <r>
    <s v="Global Capability / Talent / DEIB Advisor"/>
    <x v="1418"/>
    <x v="348"/>
    <s v="Functional"/>
    <s v="People"/>
    <s v="Talent Management &amp; Capability Development"/>
    <m/>
  </r>
  <r>
    <s v="Global Capability / Talent / DEIB Coordinator"/>
    <x v="1418"/>
    <x v="348"/>
    <s v="Functional"/>
    <s v="People"/>
    <s v="Talent Management &amp; Capability Development"/>
    <m/>
  </r>
  <r>
    <s v="Global Capability / Talent / DEIB Director"/>
    <x v="1418"/>
    <x v="348"/>
    <s v="Soft"/>
    <s v="People"/>
    <s v="Talent Management &amp; Capability Development"/>
    <m/>
  </r>
  <r>
    <s v="Global Capability / Talent / DEIB Partner"/>
    <x v="1418"/>
    <x v="348"/>
    <s v="Functional"/>
    <s v="People"/>
    <s v="Talent Management &amp; Capability Development"/>
    <m/>
  </r>
  <r>
    <s v="Global Capability / Talent / DEIB Specialist"/>
    <x v="1418"/>
    <x v="348"/>
    <s v="Soft"/>
    <s v="People"/>
    <s v="Talent Management &amp; Capability Development"/>
    <m/>
  </r>
  <r>
    <s v="Global Performance &amp; Reward Director"/>
    <x v="1418"/>
    <x v="348"/>
    <s v="Functional"/>
    <s v="People"/>
    <s v="Performance &amp; Reward"/>
    <m/>
  </r>
  <r>
    <s v="Global Talent Acquisition Director"/>
    <x v="1418"/>
    <x v="348"/>
    <s v="Functional"/>
    <s v="People"/>
    <s v="Talent Acquisition"/>
    <m/>
  </r>
  <r>
    <s v="People Services Advisor"/>
    <x v="1418"/>
    <x v="348"/>
    <s v="Functional"/>
    <s v="People"/>
    <s v="People Services &amp; Operations"/>
    <m/>
  </r>
  <r>
    <s v="People Services Director"/>
    <x v="1418"/>
    <x v="348"/>
    <s v="Soft"/>
    <s v="People"/>
    <s v="People Services &amp; Operations"/>
    <m/>
  </r>
  <r>
    <s v="People Services Manager"/>
    <x v="1418"/>
    <x v="348"/>
    <s v="Soft"/>
    <s v="People"/>
    <s v="People Services &amp; Operations"/>
    <m/>
  </r>
  <r>
    <s v="People Services Partner"/>
    <x v="1418"/>
    <x v="348"/>
    <s v="Functional"/>
    <s v="People"/>
    <s v="People Services &amp; Operations"/>
    <m/>
  </r>
  <r>
    <s v="People Services Specialist"/>
    <x v="1418"/>
    <x v="348"/>
    <s v="Functional"/>
    <s v="People"/>
    <s v="People Services &amp; Operations"/>
    <m/>
  </r>
  <r>
    <s v="Performance &amp; Reward Advisor"/>
    <x v="1418"/>
    <x v="348"/>
    <s v="Functional"/>
    <s v="People"/>
    <s v="Performance &amp; Reward"/>
    <m/>
  </r>
  <r>
    <s v="Performance &amp; Reward Director"/>
    <x v="1418"/>
    <x v="348"/>
    <s v="Soft"/>
    <s v="People"/>
    <s v="Performance &amp; Reward"/>
    <m/>
  </r>
  <r>
    <s v="Performance &amp; Reward Manager"/>
    <x v="1418"/>
    <x v="348"/>
    <s v="Functional"/>
    <s v="People"/>
    <s v="Performance &amp; Reward"/>
    <m/>
  </r>
  <r>
    <s v="Performance &amp; Reward Specialist"/>
    <x v="1418"/>
    <x v="348"/>
    <s v="Functional"/>
    <s v="People"/>
    <s v="Performance &amp; Reward"/>
    <m/>
  </r>
  <r>
    <s v="Talent Acquisition Director"/>
    <x v="1418"/>
    <x v="348"/>
    <s v="Functional"/>
    <s v="People"/>
    <s v="Talent Acquisition"/>
    <m/>
  </r>
  <r>
    <s v="Talent Acquisition Manager"/>
    <x v="1418"/>
    <x v="348"/>
    <s v="Functional"/>
    <s v="People"/>
    <s v="Talent Acquisition"/>
    <m/>
  </r>
  <r>
    <s v="Talent Acquisition Partner"/>
    <x v="1418"/>
    <x v="348"/>
    <s v="Functional"/>
    <s v="People"/>
    <s v="Talent Acquisition"/>
    <m/>
  </r>
  <r>
    <s v="Advisory Director"/>
    <x v="1418"/>
    <x v="348"/>
    <s v="Soft"/>
    <s v="Advisory"/>
    <s v="Business Advisory"/>
    <m/>
  </r>
  <r>
    <s v="Advisory Senior Director"/>
    <x v="1418"/>
    <x v="348"/>
    <s v="Soft"/>
    <s v="Advisory"/>
    <s v="Business Advisory"/>
    <m/>
  </r>
  <r>
    <s v="Global Capability / Talent / DEIB Director"/>
    <x v="1418"/>
    <x v="348"/>
    <s v="Soft"/>
    <s v="People"/>
    <s v="Talent Management &amp; Capability Development"/>
    <m/>
  </r>
  <r>
    <s v="Global Performance &amp; Reward Director"/>
    <x v="1418"/>
    <x v="348"/>
    <s v="Functional"/>
    <s v="People"/>
    <s v="Performance &amp; Reward"/>
    <m/>
  </r>
  <r>
    <s v="Global Talent Acquisition Director"/>
    <x v="1418"/>
    <x v="348"/>
    <s v="Functional"/>
    <s v="People"/>
    <s v="Talent Acquisition"/>
    <m/>
  </r>
  <r>
    <s v="People Services Director"/>
    <x v="1418"/>
    <x v="348"/>
    <s v="Soft"/>
    <s v="People"/>
    <s v="People Services &amp; Operations"/>
    <m/>
  </r>
  <r>
    <s v="Performance &amp; Reward Director"/>
    <x v="1418"/>
    <x v="348"/>
    <s v="Soft"/>
    <s v="People"/>
    <s v="Performance &amp; Reward"/>
    <m/>
  </r>
  <r>
    <s v="Talent Acquisition Director"/>
    <x v="1418"/>
    <x v="348"/>
    <s v="Functional"/>
    <s v="People"/>
    <s v="Talent Acquisition"/>
    <m/>
  </r>
  <r>
    <s v="Divisional Operations Director​"/>
    <x v="1418"/>
    <x v="0"/>
    <s v="Soft"/>
    <s v="Operations"/>
    <s v="Operations"/>
    <m/>
  </r>
  <r>
    <s v="Environmental Planning Technical Director"/>
    <x v="1418"/>
    <x v="0"/>
    <s v="Soft"/>
    <s v="Environmental Services &amp; Science"/>
    <s v="Environmental Planning"/>
    <m/>
  </r>
  <r>
    <s v="GBA GEC Directors​"/>
    <x v="1418"/>
    <x v="0"/>
    <s v="Soft"/>
    <s v="Operations"/>
    <s v="Operations"/>
    <m/>
  </r>
  <r>
    <s v="GBA Operations Director"/>
    <x v="1418"/>
    <x v="0"/>
    <s v="Soft"/>
    <s v="Operations"/>
    <s v="Operations"/>
    <m/>
  </r>
  <r>
    <s v="GBA PDP Director​"/>
    <x v="1418"/>
    <x v="0"/>
    <s v="Soft"/>
    <s v="Operations"/>
    <s v="Operations"/>
    <m/>
  </r>
  <r>
    <s v="GEC GBA Director ​"/>
    <x v="1418"/>
    <x v="0"/>
    <s v="Soft"/>
    <s v="Operations"/>
    <s v="Operations"/>
    <m/>
  </r>
  <r>
    <s v="Global Cities Director​"/>
    <x v="1418"/>
    <x v="0"/>
    <s v="Functional"/>
    <s v="Sales &amp; Growth"/>
    <s v="Account &amp; Client Management (GAM)​"/>
    <m/>
  </r>
  <r>
    <s v="Global Director Professional Services"/>
    <x v="1418"/>
    <x v="0"/>
    <s v="Soft"/>
    <s v="Operations"/>
    <s v="Operations"/>
    <m/>
  </r>
  <r>
    <s v="Global GEC Director​"/>
    <x v="1418"/>
    <x v="0"/>
    <s v="Soft"/>
    <s v="Operations"/>
    <s v="Operations"/>
    <m/>
  </r>
  <r>
    <s v="GLobal Market Sector Director"/>
    <x v="1418"/>
    <x v="0"/>
    <s v="Functional"/>
    <s v="Sales &amp; Growth"/>
    <s v="Account &amp; Client Management (GAM)​"/>
    <m/>
  </r>
  <r>
    <s v="Global Performance Excellence Director​"/>
    <x v="1418"/>
    <x v="0"/>
    <s v="Soft"/>
    <s v="Operations"/>
    <s v="Operations"/>
    <m/>
  </r>
  <r>
    <s v="Global Project Management and Execution Director​"/>
    <x v="1418"/>
    <x v="0"/>
    <s v="Soft"/>
    <s v="Operations"/>
    <s v="Operations"/>
    <m/>
  </r>
  <r>
    <s v="Global Service Directors​"/>
    <x v="1418"/>
    <x v="0"/>
    <s v="Soft"/>
    <s v="Operations"/>
    <s v="Operations"/>
    <m/>
  </r>
  <r>
    <s v="Global Services Data and Information Management Director​"/>
    <x v="1418"/>
    <x v="0"/>
    <s v="Soft"/>
    <s v="Operations"/>
    <s v="Operations"/>
    <m/>
  </r>
  <r>
    <s v="Global Workforce Planning Director"/>
    <x v="1418"/>
    <x v="0"/>
    <s v="Soft"/>
    <s v="Operations"/>
    <s v="Workforce Planning"/>
    <m/>
  </r>
  <r>
    <s v="Market Sector Director"/>
    <x v="1418"/>
    <x v="0"/>
    <s v="Functional"/>
    <s v="Sales &amp; Growth"/>
    <s v="Account &amp; Client Management (GAM)​"/>
    <m/>
  </r>
  <r>
    <s v="Marketing &amp; Communications Director"/>
    <x v="1418"/>
    <x v="0"/>
    <s v="Functional"/>
    <s v="Sales &amp; Growth"/>
    <s v="MarComms"/>
    <m/>
  </r>
  <r>
    <s v="Assistant Project Controller"/>
    <x v="1418"/>
    <x v="348"/>
    <s v="Functional"/>
    <s v="Project &amp; Program Management"/>
    <s v="Project &amp; Program Controls"/>
    <n v="1"/>
  </r>
  <r>
    <s v="Assistant Project Controls Manager"/>
    <x v="1418"/>
    <x v="348"/>
    <s v="Functional"/>
    <s v="Project &amp; Program Management"/>
    <s v="Project &amp; Program Controls"/>
    <n v="2"/>
  </r>
  <r>
    <s v="Principal Project Controls Manager"/>
    <x v="1418"/>
    <x v="348"/>
    <s v="Functional"/>
    <s v="Project &amp; Program Management"/>
    <s v="Project &amp; Program Controls"/>
    <n v="4"/>
  </r>
  <r>
    <s v="Project Controller"/>
    <x v="1418"/>
    <x v="348"/>
    <s v="Functional"/>
    <s v="Project &amp; Program Management"/>
    <s v="Project &amp; Program Controls"/>
    <n v="1"/>
  </r>
  <r>
    <s v="Project Controls Director"/>
    <x v="1418"/>
    <x v="348"/>
    <s v="Functional"/>
    <s v="Project &amp; Program Management"/>
    <s v="Project &amp; Program Controls"/>
    <n v="5"/>
  </r>
  <r>
    <s v="Project Controls Manager"/>
    <x v="1418"/>
    <x v="348"/>
    <s v="Functional"/>
    <s v="Project &amp; Program Management"/>
    <s v="Project &amp; Program Controls"/>
    <n v="2"/>
  </r>
  <r>
    <s v="Senior Project Controls Director"/>
    <x v="1418"/>
    <x v="348"/>
    <s v="Functional"/>
    <s v="Project &amp; Program Management"/>
    <s v="Project &amp; Program Controls"/>
    <n v="5"/>
  </r>
  <r>
    <s v="Senior Project Controls Manager"/>
    <x v="1418"/>
    <x v="348"/>
    <s v="Functional"/>
    <s v="Project &amp; Program Management"/>
    <s v="Project &amp; Program Controls"/>
    <n v="3"/>
  </r>
  <r>
    <s v="Project Controls Director"/>
    <x v="1418"/>
    <x v="348"/>
    <s v="Functional"/>
    <s v="Project &amp; Program Management"/>
    <s v="Project &amp; Program Controls"/>
    <m/>
  </r>
  <r>
    <s v="Senior Project Controls Director"/>
    <x v="1418"/>
    <x v="348"/>
    <s v="Functional"/>
    <s v="Project &amp; Program Management"/>
    <s v="Project &amp; Program Controls"/>
    <m/>
  </r>
  <r>
    <s v="Project performance analytics Director​"/>
    <x v="1418"/>
    <x v="0"/>
    <s v="Soft"/>
    <s v="Operations"/>
    <s v="Operations"/>
    <m/>
  </r>
  <r>
    <s v="Pursuits Director"/>
    <x v="1418"/>
    <x v="0"/>
    <s v="Soft"/>
    <s v="Sales &amp; Growth"/>
    <s v="Sales &amp; Pursuits"/>
    <m/>
  </r>
  <r>
    <s v="Communications Director"/>
    <x v="1419"/>
    <x v="0"/>
    <s v="Functional"/>
    <s v="Sales &amp; Growth"/>
    <s v="MarComms"/>
    <m/>
  </r>
  <r>
    <s v="Communications Manager"/>
    <x v="1419"/>
    <x v="0"/>
    <s v="Functional"/>
    <s v="Sales &amp; Growth"/>
    <s v="MarComms"/>
    <m/>
  </r>
  <r>
    <s v="Communications Specialist"/>
    <x v="1419"/>
    <x v="0"/>
    <s v="Functional"/>
    <s v="Sales &amp; Growth"/>
    <s v="MarComms"/>
    <m/>
  </r>
  <r>
    <s v="Marketing Manager"/>
    <x v="1419"/>
    <x v="0"/>
    <s v="Functional"/>
    <s v="Sales &amp; Growth"/>
    <s v="MarComms"/>
    <m/>
  </r>
  <r>
    <s v="Marketing Operations Director / Manager​"/>
    <x v="1419"/>
    <x v="0"/>
    <s v="Functional"/>
    <s v="Sales &amp; Growth"/>
    <s v="MarComms"/>
    <m/>
  </r>
  <r>
    <s v="Communications Director"/>
    <x v="1419"/>
    <x v="0"/>
    <s v="Functional"/>
    <s v="Sales &amp; Growth"/>
    <s v="MarComms"/>
    <m/>
  </r>
  <r>
    <s v="Marketing Operations Director / Manager​"/>
    <x v="1419"/>
    <x v="0"/>
    <s v="Functional"/>
    <s v="Sales &amp; Growth"/>
    <s v="MarComms"/>
    <m/>
  </r>
  <r>
    <s v="Asset Operations Advisor"/>
    <x v="1420"/>
    <x v="0"/>
    <s v="Functional"/>
    <s v="Asset Management"/>
    <s v="Asset Operations &amp; Maintenance"/>
    <m/>
  </r>
  <r>
    <s v="Assistant Program Manager"/>
    <x v="1421"/>
    <x v="349"/>
    <s v="Functional"/>
    <s v="Project &amp; Program Management"/>
    <s v="Program Management"/>
    <n v="2"/>
  </r>
  <r>
    <s v="Assistant Project Manager"/>
    <x v="1421"/>
    <x v="349"/>
    <s v="Functional"/>
    <s v="Project &amp; Program Management"/>
    <s v="Project Management"/>
    <n v="2"/>
  </r>
  <r>
    <s v="Construction Manager"/>
    <x v="1421"/>
    <x v="349"/>
    <s v="Functional"/>
    <s v="Project &amp; Program Management"/>
    <s v="Construction Management"/>
    <n v="3"/>
  </r>
  <r>
    <s v="Junior Program Manager"/>
    <x v="1421"/>
    <x v="349"/>
    <s v="Functional"/>
    <s v="Project &amp; Program Management"/>
    <s v="Program Management"/>
    <n v="1"/>
  </r>
  <r>
    <s v="Junior Project Manager"/>
    <x v="1421"/>
    <x v="349"/>
    <s v="Functional"/>
    <s v="Project &amp; Program Management"/>
    <s v="Project Management"/>
    <n v="1"/>
  </r>
  <r>
    <s v="Principal Program Manager"/>
    <x v="1421"/>
    <x v="349"/>
    <s v="Functional"/>
    <s v="Project &amp; Program Management"/>
    <s v="Program Management"/>
    <n v="4"/>
  </r>
  <r>
    <s v="Principal Project Manager"/>
    <x v="1421"/>
    <x v="349"/>
    <s v="Functional"/>
    <s v="Project &amp; Program Management"/>
    <s v="Project Management"/>
    <n v="4"/>
  </r>
  <r>
    <s v="Program Coordinator"/>
    <x v="1421"/>
    <x v="349"/>
    <s v="Functional"/>
    <s v="Project &amp; Program Management"/>
    <s v="Program Management"/>
    <n v="1"/>
  </r>
  <r>
    <s v="Program Director"/>
    <x v="1421"/>
    <x v="349"/>
    <s v="Functional"/>
    <s v="Project &amp; Program Management"/>
    <s v="Program Management"/>
    <n v="5"/>
  </r>
  <r>
    <s v="Program Manager"/>
    <x v="1421"/>
    <x v="349"/>
    <s v="Functional"/>
    <s v="Project &amp; Program Management"/>
    <s v="Program Management"/>
    <n v="3"/>
  </r>
  <r>
    <s v="Project Coordinator"/>
    <x v="1421"/>
    <x v="349"/>
    <s v="Functional"/>
    <s v="Project &amp; Program Management"/>
    <s v="Project Management"/>
    <n v="1"/>
  </r>
  <r>
    <s v="Project Director"/>
    <x v="1421"/>
    <x v="349"/>
    <s v="Functional"/>
    <s v="Project &amp; Program Management"/>
    <s v="Project Management"/>
    <n v="5"/>
  </r>
  <r>
    <s v="Project Manager"/>
    <x v="1421"/>
    <x v="349"/>
    <s v="Functional"/>
    <s v="Project &amp; Program Management"/>
    <s v="Project Management"/>
    <n v="3"/>
  </r>
  <r>
    <s v="Senior Program Director"/>
    <x v="1421"/>
    <x v="349"/>
    <s v="Functional"/>
    <s v="Project &amp; Program Management"/>
    <s v="Program Management"/>
    <n v="5"/>
  </r>
  <r>
    <s v="Senior Program Manager"/>
    <x v="1421"/>
    <x v="349"/>
    <s v="Functional"/>
    <s v="Project &amp; Program Management"/>
    <s v="Program Management"/>
    <n v="4"/>
  </r>
  <r>
    <s v="Senior Project Director"/>
    <x v="1421"/>
    <x v="349"/>
    <s v="Functional"/>
    <s v="Project &amp; Program Management"/>
    <s v="Project Management"/>
    <n v="5"/>
  </r>
  <r>
    <s v="Senior Project Manager"/>
    <x v="1421"/>
    <x v="349"/>
    <s v="Functional"/>
    <s v="Project &amp; Program Management"/>
    <s v="Project Management"/>
    <n v="3"/>
  </r>
  <r>
    <s v="Program Director"/>
    <x v="1421"/>
    <x v="349"/>
    <s v="Functional"/>
    <s v="Project &amp; Program Management"/>
    <s v="Program Management"/>
    <m/>
  </r>
  <r>
    <s v="Project Director"/>
    <x v="1421"/>
    <x v="349"/>
    <s v="Functional"/>
    <s v="Project &amp; Program Management"/>
    <s v="Project Management"/>
    <m/>
  </r>
  <r>
    <s v="Senior Program Director"/>
    <x v="1421"/>
    <x v="349"/>
    <s v="Functional"/>
    <s v="Project &amp; Program Management"/>
    <s v="Program Management"/>
    <m/>
  </r>
  <r>
    <s v="Senior Project Director"/>
    <x v="1421"/>
    <x v="349"/>
    <s v="Functional"/>
    <s v="Project &amp; Program Management"/>
    <s v="Project Management"/>
    <m/>
  </r>
  <r>
    <s v="BA GEC Manager"/>
    <x v="1422"/>
    <x v="0"/>
    <s v="Technical"/>
    <s v="Operations"/>
    <s v="Operations"/>
    <m/>
  </r>
  <r>
    <s v="BA GEC Manager"/>
    <x v="1422"/>
    <x v="0"/>
    <s v="Technical"/>
    <s v="Operations"/>
    <s v="Operations"/>
    <m/>
  </r>
  <r>
    <s v="Asset Information Manager"/>
    <x v="1423"/>
    <x v="0"/>
    <s v="Functional"/>
    <s v="Asset Management"/>
    <s v="Asset Lifecycle Management Delivery"/>
    <m/>
  </r>
  <r>
    <s v="Instrumentation &amp; Controls Engineer"/>
    <x v="1424"/>
    <x v="0"/>
    <s v="Functional"/>
    <s v="Engineering"/>
    <s v="Engineering Design &amp; Assessment "/>
    <m/>
  </r>
  <r>
    <s v="Structural Engineer"/>
    <x v="1425"/>
    <x v="0"/>
    <s v="Functional"/>
    <s v="Engineering"/>
    <s v="Engineering Design &amp; Assessment "/>
    <m/>
  </r>
  <r>
    <s v="Toxicologist"/>
    <x v="1426"/>
    <x v="0"/>
    <s v="Functional"/>
    <s v="Environmental Services &amp; Science"/>
    <s v="Science"/>
    <m/>
  </r>
  <r>
    <s v="BA H&amp;S Support"/>
    <x v="1427"/>
    <x v="0"/>
    <s v="Functional"/>
    <s v="Operations"/>
    <s v="Health &amp; Safety"/>
    <m/>
  </r>
  <r>
    <s v="Data Scientist"/>
    <x v="1428"/>
    <x v="350"/>
    <s v="Functional"/>
    <s v="Digital"/>
    <s v="Data Science and Analytics"/>
    <m/>
  </r>
  <r>
    <s v="Project performance analytics Director​"/>
    <x v="1429"/>
    <x v="0"/>
    <s v="Technical"/>
    <s v="Operations"/>
    <s v="Operations"/>
    <m/>
  </r>
  <r>
    <s v="Project performance analytics Director​"/>
    <x v="1429"/>
    <x v="0"/>
    <s v="Technical"/>
    <s v="Operations"/>
    <s v="Operations"/>
    <m/>
  </r>
  <r>
    <s v="Continual Improvement Manager"/>
    <x v="1430"/>
    <x v="0"/>
    <s v="Functional"/>
    <s v="Operations"/>
    <s v="Quality"/>
    <m/>
  </r>
  <r>
    <s v="Global Continuous Improvement Director"/>
    <x v="1430"/>
    <x v="0"/>
    <s v="Functional"/>
    <s v="Operations"/>
    <s v="Quality"/>
    <m/>
  </r>
  <r>
    <s v="Global Continuous Improvement Director​"/>
    <x v="1430"/>
    <x v="0"/>
    <s v="Functional"/>
    <s v="Operations"/>
    <s v="Quality"/>
    <m/>
  </r>
  <r>
    <s v="Global Quality Management System Director​"/>
    <x v="1430"/>
    <x v="0"/>
    <s v="Functional"/>
    <s v="Operations"/>
    <s v="Quality"/>
    <m/>
  </r>
  <r>
    <s v="Global Supplier Quality Management Director​"/>
    <x v="1430"/>
    <x v="0"/>
    <s v="Functional"/>
    <s v="Operations"/>
    <s v="Quality"/>
    <m/>
  </r>
  <r>
    <s v="Supplier Quality Managers​"/>
    <x v="1430"/>
    <x v="0"/>
    <s v="Functional"/>
    <s v="Operations"/>
    <s v="Quality"/>
    <m/>
  </r>
  <r>
    <s v="Global Continuous Improvement Director"/>
    <x v="1430"/>
    <x v="0"/>
    <s v="Functional"/>
    <s v="Operations"/>
    <s v="Quality"/>
    <m/>
  </r>
  <r>
    <s v="Global Continuous Improvement Director​"/>
    <x v="1430"/>
    <x v="0"/>
    <s v="Functional"/>
    <s v="Operations"/>
    <s v="Quality"/>
    <m/>
  </r>
  <r>
    <s v="Global Quality Management System Director​"/>
    <x v="1430"/>
    <x v="0"/>
    <s v="Functional"/>
    <s v="Operations"/>
    <s v="Quality"/>
    <m/>
  </r>
  <r>
    <s v="Global Supplier Quality Management Director​"/>
    <x v="1430"/>
    <x v="0"/>
    <s v="Functional"/>
    <s v="Operations"/>
    <s v="Quality"/>
    <m/>
  </r>
  <r>
    <s v="Environmental Construction Operator"/>
    <x v="1431"/>
    <x v="0"/>
    <s v="Functional"/>
    <s v="Environmental Services &amp; Science"/>
    <s v="Remediation Technology"/>
    <m/>
  </r>
  <r>
    <s v="Environmental Construction Supervisor"/>
    <x v="1431"/>
    <x v="0"/>
    <s v="Functional"/>
    <s v="Environmental Services &amp; Science"/>
    <s v="Remediation Technology"/>
    <m/>
  </r>
  <r>
    <s v="Environmental Engineer"/>
    <x v="1431"/>
    <x v="0"/>
    <s v="Functional"/>
    <s v="Environmental Services &amp; Science"/>
    <s v="Remediation Technology"/>
    <m/>
  </r>
  <r>
    <s v="Environmental Planner"/>
    <x v="1431"/>
    <x v="0"/>
    <s v="Functional"/>
    <s v="Environmental Services &amp; Science"/>
    <s v="Environmental Planning"/>
    <m/>
  </r>
  <r>
    <s v="Environmental Remediation Project Manager"/>
    <x v="1431"/>
    <x v="0"/>
    <s v="Functional"/>
    <s v="Environmental Services &amp; Science"/>
    <s v="Remediation Technology"/>
    <m/>
  </r>
  <r>
    <s v="Environmental Remediation Technical Director"/>
    <x v="1431"/>
    <x v="0"/>
    <s v="Functional"/>
    <s v="Environmental Services &amp; Science"/>
    <s v="Remediation Technology"/>
    <m/>
  </r>
  <r>
    <s v="Hydrologist"/>
    <x v="1431"/>
    <x v="0"/>
    <s v="Functional"/>
    <s v="Environmental Services &amp; Science"/>
    <s v="Science"/>
    <m/>
  </r>
  <r>
    <s v="Environmental Remediation Technical Director"/>
    <x v="1431"/>
    <x v="0"/>
    <s v="Functional"/>
    <s v="Environmental Services &amp; Science"/>
    <s v="Remediation Technology"/>
    <m/>
  </r>
  <r>
    <s v="Drainage Engineer"/>
    <x v="1432"/>
    <x v="0"/>
    <s v="Functional"/>
    <s v="Engineering"/>
    <s v="Engineering Design &amp; Assessment "/>
    <m/>
  </r>
  <r>
    <s v="Pursuit Committee Specialist"/>
    <x v="1433"/>
    <x v="0"/>
    <s v="Soft"/>
    <s v="Sales &amp; Growth"/>
    <s v="Commercial Enablement"/>
    <n v="3"/>
  </r>
  <r>
    <s v="Content Writer​"/>
    <x v="1434"/>
    <x v="0"/>
    <s v="Functional"/>
    <s v="Sales &amp; Growth"/>
    <s v="MarComms"/>
    <m/>
  </r>
  <r>
    <s v="Copywriter ​"/>
    <x v="1434"/>
    <x v="0"/>
    <s v="Functional"/>
    <s v="Sales &amp; Growth"/>
    <s v="MarComms"/>
    <m/>
  </r>
  <r>
    <s v="Copywriter Analyst"/>
    <x v="1434"/>
    <x v="0"/>
    <s v="Functional"/>
    <s v="Sales &amp; Growth"/>
    <s v="Commercial Enablement"/>
    <m/>
  </r>
  <r>
    <s v="Copywriter Associate"/>
    <x v="1434"/>
    <x v="0"/>
    <s v="Functional"/>
    <s v="Sales &amp; Growth"/>
    <s v="Commercial Enablement"/>
    <m/>
  </r>
  <r>
    <s v="Pursuit Board Specialist​"/>
    <x v="1434"/>
    <x v="0"/>
    <s v="Soft"/>
    <s v="Sales &amp; Growth"/>
    <s v="Commercial Enablement"/>
    <n v="4"/>
  </r>
  <r>
    <s v="Pursuit Committee Lead​"/>
    <x v="1434"/>
    <x v="0"/>
    <s v="Soft"/>
    <s v="Sales &amp; Growth"/>
    <s v="Commercial Enablement"/>
    <n v="4"/>
  </r>
  <r>
    <s v="Senior Copywriter"/>
    <x v="1434"/>
    <x v="0"/>
    <s v="Functional"/>
    <s v="Sales &amp; Growth"/>
    <s v="Commercial Enablement"/>
    <m/>
  </r>
  <r>
    <s v="Global Growth Education Manager"/>
    <x v="1435"/>
    <x v="0"/>
    <s v="Functional"/>
    <s v="Sales &amp; Growth"/>
    <s v="Growth Other​"/>
    <m/>
  </r>
  <r>
    <s v="Brand Director"/>
    <x v="1436"/>
    <x v="0"/>
    <s v="Functional"/>
    <s v="Sales &amp; Growth"/>
    <s v="MarComms"/>
    <m/>
  </r>
  <r>
    <s v="Global Client Experience Director"/>
    <x v="1436"/>
    <x v="0"/>
    <s v="Functional"/>
    <s v="Sales &amp; Growth"/>
    <s v="Growth Other​"/>
    <m/>
  </r>
  <r>
    <s v="Global CX Product Owner ​"/>
    <x v="1436"/>
    <x v="0"/>
    <s v="Soft"/>
    <s v="Sales &amp; Growth"/>
    <s v="Growth Other​"/>
    <m/>
  </r>
  <r>
    <s v="Brand Director"/>
    <x v="1436"/>
    <x v="0"/>
    <s v="Functional"/>
    <s v="Sales &amp; Growth"/>
    <s v="MarComms"/>
    <m/>
  </r>
  <r>
    <s v="Global Client Experience Director"/>
    <x v="1436"/>
    <x v="0"/>
    <s v="Functional"/>
    <s v="Sales &amp; Growth"/>
    <s v="Growth Other​"/>
    <m/>
  </r>
  <r>
    <s v="Brand &amp; Marketing Campaigns Director​"/>
    <x v="1437"/>
    <x v="0"/>
    <s v="Functional"/>
    <s v="Sales &amp; Growth"/>
    <s v="MarComms"/>
    <m/>
  </r>
  <r>
    <s v="Campaign Director"/>
    <x v="1437"/>
    <x v="0"/>
    <s v="Functional"/>
    <s v="Sales &amp; Growth"/>
    <s v="MarComms"/>
    <m/>
  </r>
  <r>
    <s v="Communications Director"/>
    <x v="1437"/>
    <x v="0"/>
    <s v="Functional"/>
    <s v="Sales &amp; Growth"/>
    <s v="MarComms"/>
    <m/>
  </r>
  <r>
    <s v="Communications Manager"/>
    <x v="1437"/>
    <x v="0"/>
    <s v="Functional"/>
    <s v="Sales &amp; Growth"/>
    <s v="MarComms"/>
    <m/>
  </r>
  <r>
    <s v="Copywriter Analyst"/>
    <x v="1437"/>
    <x v="0"/>
    <s v="Functional"/>
    <s v="Sales &amp; Growth"/>
    <s v="Commercial Enablement"/>
    <m/>
  </r>
  <r>
    <s v="Copywriter Associate"/>
    <x v="1437"/>
    <x v="0"/>
    <s v="Functional"/>
    <s v="Sales &amp; Growth"/>
    <s v="Commercial Enablement"/>
    <m/>
  </r>
  <r>
    <s v="Corporate Communications Director"/>
    <x v="1437"/>
    <x v="0"/>
    <s v="Functional"/>
    <s v="Sales &amp; Growth"/>
    <s v="MarComms"/>
    <m/>
  </r>
  <r>
    <s v="Corporate Communications Manager"/>
    <x v="1437"/>
    <x v="0"/>
    <s v="Functional"/>
    <s v="Sales &amp; Growth"/>
    <s v="MarComms"/>
    <m/>
  </r>
  <r>
    <s v="Global Strategy and Development Officer"/>
    <x v="1437"/>
    <x v="0"/>
    <s v="Functional"/>
    <s v="Sales &amp; Growth"/>
    <s v="Growth Other​"/>
    <m/>
  </r>
  <r>
    <s v="Global Strategy Manager"/>
    <x v="1437"/>
    <x v="0"/>
    <s v="Functional"/>
    <s v="Sales &amp; Growth"/>
    <s v="Growth Other​"/>
    <m/>
  </r>
  <r>
    <s v="Global/Chief Marketing Officer​"/>
    <x v="1437"/>
    <x v="0"/>
    <s v="Functional"/>
    <s v="Sales &amp; Growth"/>
    <s v="MarComms"/>
    <m/>
  </r>
  <r>
    <s v="Marketing &amp; Communications Director"/>
    <x v="1437"/>
    <x v="0"/>
    <s v="Functional"/>
    <s v="Sales &amp; Growth"/>
    <s v="MarComms"/>
    <m/>
  </r>
  <r>
    <s v="Pursuit Board Specialist​"/>
    <x v="1437"/>
    <x v="0"/>
    <s v="Soft"/>
    <s v="Sales &amp; Growth"/>
    <s v="Commercial Enablement"/>
    <n v="3"/>
  </r>
  <r>
    <s v="Pursuit Committee Lead​"/>
    <x v="1437"/>
    <x v="0"/>
    <s v="Soft"/>
    <s v="Sales &amp; Growth"/>
    <s v="Commercial Enablement"/>
    <n v="4"/>
  </r>
  <r>
    <s v="Senior Copywriter"/>
    <x v="1437"/>
    <x v="0"/>
    <s v="Functional"/>
    <s v="Sales &amp; Growth"/>
    <s v="Commercial Enablement"/>
    <m/>
  </r>
  <r>
    <s v="Social Media Specialist"/>
    <x v="1437"/>
    <x v="0"/>
    <s v="Functional"/>
    <s v="Sales &amp; Growth"/>
    <s v="MarComms"/>
    <m/>
  </r>
  <r>
    <s v="Brand &amp; Marketing Campaigns Director​"/>
    <x v="1437"/>
    <x v="0"/>
    <s v="Functional"/>
    <s v="Sales &amp; Growth"/>
    <s v="MarComms"/>
    <m/>
  </r>
  <r>
    <s v="Campaign Director"/>
    <x v="1437"/>
    <x v="0"/>
    <s v="Functional"/>
    <s v="Sales &amp; Growth"/>
    <s v="MarComms"/>
    <m/>
  </r>
  <r>
    <s v="Communications Director"/>
    <x v="1437"/>
    <x v="0"/>
    <s v="Functional"/>
    <s v="Sales &amp; Growth"/>
    <s v="MarComms"/>
    <m/>
  </r>
  <r>
    <s v="Corporate Communications Director"/>
    <x v="1437"/>
    <x v="0"/>
    <s v="Functional"/>
    <s v="Sales &amp; Growth"/>
    <s v="MarComms"/>
    <m/>
  </r>
  <r>
    <s v="Global/Chief Marketing Officer​"/>
    <x v="1437"/>
    <x v="0"/>
    <s v="Functional"/>
    <s v="Sales &amp; Growth"/>
    <s v="MarComms"/>
    <m/>
  </r>
  <r>
    <s v="Marketing &amp; Communications Director"/>
    <x v="1437"/>
    <x v="0"/>
    <s v="Functional"/>
    <s v="Sales &amp; Growth"/>
    <s v="MarComms"/>
    <m/>
  </r>
  <r>
    <s v="Advisory Associate Director"/>
    <x v="1438"/>
    <x v="351"/>
    <s v="Functional"/>
    <s v="Advisory"/>
    <s v="Business Advisory"/>
    <m/>
  </r>
  <r>
    <s v="Advisory Consultant"/>
    <x v="1438"/>
    <x v="351"/>
    <s v="Functional"/>
    <s v="Advisory"/>
    <s v="Business Advisory"/>
    <m/>
  </r>
  <r>
    <s v="Advisory Director"/>
    <x v="1438"/>
    <x v="351"/>
    <s v="Functional"/>
    <s v="Advisory"/>
    <s v="Business Advisory"/>
    <m/>
  </r>
  <r>
    <s v="Advisory Manager"/>
    <x v="1438"/>
    <x v="351"/>
    <s v="Functional"/>
    <s v="Advisory"/>
    <s v="Business Advisory"/>
    <m/>
  </r>
  <r>
    <s v="Advisory Senior Consultant"/>
    <x v="1438"/>
    <x v="351"/>
    <s v="Functional"/>
    <s v="Advisory"/>
    <s v="Business Advisory"/>
    <m/>
  </r>
  <r>
    <s v="Advisory Senior Director"/>
    <x v="1438"/>
    <x v="351"/>
    <s v="Functional"/>
    <s v="Advisory"/>
    <s v="Business Advisory"/>
    <m/>
  </r>
  <r>
    <s v="Mobility Advisor"/>
    <x v="1438"/>
    <x v="351"/>
    <s v="Functional"/>
    <s v="Advisory"/>
    <s v="Technical Advisory"/>
    <m/>
  </r>
  <r>
    <s v="Advisory Director"/>
    <x v="1438"/>
    <x v="351"/>
    <s v="Functional"/>
    <s v="Advisory"/>
    <s v="Business Advisory"/>
    <m/>
  </r>
  <r>
    <s v="Advisory Senior Director"/>
    <x v="1438"/>
    <x v="351"/>
    <s v="Functional"/>
    <s v="Advisory"/>
    <s v="Business Advisory"/>
    <m/>
  </r>
  <r>
    <s v="Global Client Experience Program Manager"/>
    <x v="1439"/>
    <x v="0"/>
    <s v="Functional"/>
    <s v="Sales &amp; Growth"/>
    <s v="Growth Other​"/>
    <m/>
  </r>
  <r>
    <s v="Environmental Remediation Technical Director"/>
    <x v="1440"/>
    <x v="0"/>
    <s v="Functional"/>
    <s v="Environmental Services &amp; Science"/>
    <s v="Remediation Technology"/>
    <m/>
  </r>
  <r>
    <s v="Environmental Remediation Technical Director"/>
    <x v="1440"/>
    <x v="0"/>
    <s v="Functional"/>
    <s v="Environmental Services &amp; Science"/>
    <s v="Remediation Technology"/>
    <m/>
  </r>
  <r>
    <s v="City Executive​"/>
    <x v="1441"/>
    <x v="0"/>
    <s v="Functional"/>
    <s v="Sales &amp; Growth"/>
    <s v="Account &amp; Client Management (GAM)​"/>
    <m/>
  </r>
  <r>
    <s v="Account Manager"/>
    <x v="1442"/>
    <x v="0"/>
    <s v="Functional"/>
    <s v="Sales &amp; Growth"/>
    <s v="Account &amp; Client Management (GAM)​"/>
    <m/>
  </r>
  <r>
    <s v="BA Operations Director"/>
    <x v="1442"/>
    <x v="0"/>
    <s v="Functional"/>
    <s v="Operations"/>
    <s v="Operations"/>
    <m/>
  </r>
  <r>
    <s v="Commercial Enablement Senior Manager"/>
    <x v="1442"/>
    <x v="0"/>
    <s v="Functional"/>
    <s v="Sales &amp; Growth"/>
    <s v="Commercial Enablement"/>
    <m/>
  </r>
  <r>
    <s v="Commercial Enablement Director"/>
    <x v="1442"/>
    <x v="0"/>
    <s v="Functional"/>
    <s v="Sales &amp; Growth"/>
    <s v="Commercial Enablement"/>
    <m/>
  </r>
  <r>
    <s v="Commercial Enablement Manager​"/>
    <x v="1442"/>
    <x v="0"/>
    <s v="Functional"/>
    <s v="Sales &amp; Growth"/>
    <s v="Commercial Enablement"/>
    <m/>
  </r>
  <r>
    <s v="Commercial Enablement Manager​"/>
    <x v="1442"/>
    <x v="0"/>
    <s v="Functional"/>
    <s v="Sales &amp; Growth"/>
    <s v="Commercial Enablement"/>
    <m/>
  </r>
  <r>
    <s v="Digital &amp; Product Marketing Director​"/>
    <x v="1442"/>
    <x v="0"/>
    <s v="Functional"/>
    <s v="Sales &amp; Growth"/>
    <s v="MarComms"/>
    <m/>
  </r>
  <r>
    <s v="Digital Ecosystem Director​"/>
    <x v="1442"/>
    <x v="0"/>
    <s v="Functional"/>
    <s v="Sales &amp; Growth"/>
    <s v="MarComms"/>
    <m/>
  </r>
  <r>
    <s v="External Communications Director"/>
    <x v="1442"/>
    <x v="0"/>
    <s v="Functional"/>
    <s v="Sales &amp; Growth"/>
    <s v="MarComms"/>
    <m/>
  </r>
  <r>
    <s v="GBA GEC Directors​"/>
    <x v="1442"/>
    <x v="0"/>
    <s v="Functional"/>
    <s v="Operations"/>
    <s v="Operations"/>
    <m/>
  </r>
  <r>
    <s v="GBA GEC Directors​"/>
    <x v="1442"/>
    <x v="0"/>
    <s v="Functional"/>
    <s v="Operations"/>
    <s v="Operations"/>
    <m/>
  </r>
  <r>
    <s v="GBA H&amp;S Business Partner"/>
    <x v="1442"/>
    <x v="0"/>
    <s v="Functional"/>
    <s v="Operations"/>
    <s v="Health &amp; Safety"/>
    <m/>
  </r>
  <r>
    <s v="GBA H&amp;S Director"/>
    <x v="1442"/>
    <x v="0"/>
    <s v="Functional"/>
    <s v="Operations"/>
    <s v="Health &amp; Safety"/>
    <m/>
  </r>
  <r>
    <s v="GBA PDP Director​"/>
    <x v="1442"/>
    <x v="0"/>
    <s v="Functional"/>
    <s v="Operations"/>
    <s v="Operations"/>
    <m/>
  </r>
  <r>
    <s v="GBA Sales Director"/>
    <x v="1442"/>
    <x v="0"/>
    <s v="Functional"/>
    <s v="Sales &amp; Growth"/>
    <s v="Sales &amp; Pursuits"/>
    <n v="4"/>
  </r>
  <r>
    <s v="GEC GBA Director ​"/>
    <x v="1442"/>
    <x v="0"/>
    <s v="Functional"/>
    <s v="Operations"/>
    <s v="Operations"/>
    <m/>
  </r>
  <r>
    <s v="Global Account Manager​"/>
    <x v="1442"/>
    <x v="0"/>
    <s v="Functional"/>
    <s v="Sales &amp; Growth"/>
    <s v="Account &amp; Client Management (GAM)​"/>
    <m/>
  </r>
  <r>
    <s v="Global Automation Director ​"/>
    <x v="1442"/>
    <x v="0"/>
    <s v="Functional"/>
    <s v="Operations"/>
    <s v="Operations"/>
    <m/>
  </r>
  <r>
    <s v="Global Cities Director​"/>
    <x v="1442"/>
    <x v="0"/>
    <s v="Functional"/>
    <s v="Sales &amp; Growth"/>
    <s v="Account &amp; Client Management (GAM)​"/>
    <m/>
  </r>
  <r>
    <s v="Global Commercial Strategies Director"/>
    <x v="1442"/>
    <x v="0"/>
    <s v="Functional"/>
    <s v="Sales &amp; Growth"/>
    <s v="Growth Other​"/>
    <m/>
  </r>
  <r>
    <s v="Global H&amp;S Director"/>
    <x v="1442"/>
    <x v="0"/>
    <s v="Functional"/>
    <s v="Operations"/>
    <s v="Health &amp; Safety"/>
    <m/>
  </r>
  <r>
    <s v="Global Strategy and Development Officer"/>
    <x v="1442"/>
    <x v="0"/>
    <s v="Functional"/>
    <s v="Sales &amp; Growth"/>
    <s v="Growth Other​"/>
    <m/>
  </r>
  <r>
    <s v="Pursuit Admin Associate​"/>
    <x v="1442"/>
    <x v="0"/>
    <s v="Functional"/>
    <s v="Sales &amp; Growth"/>
    <s v="Commercial Enablement"/>
    <n v="2"/>
  </r>
  <r>
    <s v="BA Operations Director"/>
    <x v="1442"/>
    <x v="0"/>
    <s v="Functional"/>
    <s v="Operations"/>
    <s v="Operations"/>
    <m/>
  </r>
  <r>
    <s v="Commercial Enablement Senior Manager"/>
    <x v="1442"/>
    <x v="0"/>
    <s v="Functional"/>
    <s v="Sales &amp; Growth"/>
    <s v="Commercial Enablement"/>
    <m/>
  </r>
  <r>
    <s v="Commercial Enablement Director"/>
    <x v="1442"/>
    <x v="0"/>
    <s v="Functional"/>
    <s v="Sales &amp; Growth"/>
    <s v="Commercial Enablement"/>
    <m/>
  </r>
  <r>
    <s v="Digital &amp; Product Marketing Director​"/>
    <x v="1442"/>
    <x v="0"/>
    <s v="Functional"/>
    <s v="Sales &amp; Growth"/>
    <s v="MarComms"/>
    <m/>
  </r>
  <r>
    <s v="Digital Ecosystem Director​"/>
    <x v="1442"/>
    <x v="0"/>
    <s v="Functional"/>
    <s v="Sales &amp; Growth"/>
    <s v="MarComms"/>
    <m/>
  </r>
  <r>
    <s v="External Communications Director"/>
    <x v="1442"/>
    <x v="0"/>
    <s v="Functional"/>
    <s v="Sales &amp; Growth"/>
    <s v="MarComms"/>
    <m/>
  </r>
  <r>
    <s v="GBA GEC Directors​"/>
    <x v="1442"/>
    <x v="0"/>
    <s v="Functional"/>
    <s v="Operations"/>
    <s v="Operations"/>
    <m/>
  </r>
  <r>
    <s v="GBA GEC Directors​"/>
    <x v="1442"/>
    <x v="0"/>
    <s v="Functional"/>
    <s v="Operations"/>
    <s v="Operations"/>
    <m/>
  </r>
  <r>
    <s v="GBA H&amp;S Director"/>
    <x v="1442"/>
    <x v="0"/>
    <s v="Functional"/>
    <s v="Operations"/>
    <s v="Health &amp; Safety"/>
    <m/>
  </r>
  <r>
    <s v="GBA PDP Director​"/>
    <x v="1442"/>
    <x v="0"/>
    <s v="Functional"/>
    <s v="Operations"/>
    <s v="Operations"/>
    <m/>
  </r>
  <r>
    <s v="GBA Sales Director"/>
    <x v="1442"/>
    <x v="0"/>
    <s v="Functional"/>
    <s v="Sales &amp; Growth"/>
    <s v="Sales &amp; Pursuits"/>
    <m/>
  </r>
  <r>
    <s v="GEC GBA Director ​"/>
    <x v="1442"/>
    <x v="0"/>
    <s v="Functional"/>
    <s v="Operations"/>
    <s v="Operations"/>
    <m/>
  </r>
  <r>
    <s v="Global Automation Director ​"/>
    <x v="1442"/>
    <x v="0"/>
    <s v="Functional"/>
    <s v="Operations"/>
    <s v="Operations"/>
    <m/>
  </r>
  <r>
    <s v="Global Service Management Partner"/>
    <x v="1442"/>
    <x v="352"/>
    <s v="Functional"/>
    <s v="Digital"/>
    <s v="Information Technology (IT) Support"/>
    <m/>
  </r>
  <r>
    <s v="Global People Director"/>
    <x v="1442"/>
    <x v="352"/>
    <s v="Functional"/>
    <s v="People"/>
    <s v="People Buisness Partnering"/>
    <m/>
  </r>
  <r>
    <s v="Global People Director"/>
    <x v="1442"/>
    <x v="353"/>
    <s v="Functional"/>
    <s v="People"/>
    <s v="People Buisness Partnering"/>
    <m/>
  </r>
  <r>
    <s v="Global Cities Director​"/>
    <x v="1442"/>
    <x v="0"/>
    <s v="Functional"/>
    <s v="Sales &amp; Growth"/>
    <s v="Account &amp; Client Management (GAM)​"/>
    <m/>
  </r>
  <r>
    <s v="Global Commercial Strategies Director"/>
    <x v="1442"/>
    <x v="0"/>
    <s v="Functional"/>
    <s v="Sales &amp; Growth"/>
    <s v="Growth Other​"/>
    <m/>
  </r>
  <r>
    <s v="Global H&amp;S Director"/>
    <x v="1442"/>
    <x v="0"/>
    <s v="Functional"/>
    <s v="Operations"/>
    <s v="Health &amp; Safety"/>
    <m/>
  </r>
  <r>
    <s v="BA H&amp;S Manager"/>
    <x v="1443"/>
    <x v="0"/>
    <s v="Soft"/>
    <s v="Operations"/>
    <s v="Health &amp; Safety"/>
    <m/>
  </r>
  <r>
    <s v="BA Operations Director"/>
    <x v="1443"/>
    <x v="0"/>
    <s v="Soft"/>
    <s v="Operations"/>
    <s v="Operations"/>
    <m/>
  </r>
  <r>
    <s v="BA Pursuit Leader"/>
    <x v="1443"/>
    <x v="0"/>
    <s v="Soft"/>
    <s v="Sales &amp; Growth"/>
    <s v="Sales &amp; Pursuits"/>
    <n v="3"/>
  </r>
  <r>
    <s v="BA Service Director ​"/>
    <x v="1443"/>
    <x v="0"/>
    <s v="Functional"/>
    <s v="Operations"/>
    <s v="Operations"/>
    <m/>
  </r>
  <r>
    <s v="Brand &amp; Marketing Campaigns Director​"/>
    <x v="1443"/>
    <x v="0"/>
    <s v="Soft"/>
    <s v="Sales &amp; Growth"/>
    <s v="MarComms"/>
    <m/>
  </r>
  <r>
    <s v="Brand Director"/>
    <x v="1443"/>
    <x v="0"/>
    <s v="Soft"/>
    <s v="Sales &amp; Growth"/>
    <s v="MarComms"/>
    <m/>
  </r>
  <r>
    <s v="Brand Manager"/>
    <x v="1443"/>
    <x v="0"/>
    <s v="Soft"/>
    <s v="Sales &amp; Growth"/>
    <s v="MarComms"/>
    <m/>
  </r>
  <r>
    <s v="Business Development Manager"/>
    <x v="1443"/>
    <x v="0"/>
    <s v="Soft"/>
    <s v="Sales &amp; Growth"/>
    <s v="Sales &amp; Pursuits"/>
    <n v="5"/>
  </r>
  <r>
    <s v="Buyer Partner"/>
    <x v="1443"/>
    <x v="0"/>
    <s v="Soft"/>
    <s v="Operations"/>
    <s v="Procurement"/>
    <m/>
  </r>
  <r>
    <s v="Chemist"/>
    <x v="1443"/>
    <x v="0"/>
    <s v="Soft"/>
    <s v="Environmental Services &amp; Science"/>
    <s v="Science"/>
    <m/>
  </r>
  <r>
    <s v="City Executive​"/>
    <x v="1443"/>
    <x v="0"/>
    <s v="Soft"/>
    <s v="Sales &amp; Growth"/>
    <s v="Account &amp; Client Management (GAM)​"/>
    <m/>
  </r>
  <r>
    <s v="Commercial Enablement Senior Manager"/>
    <x v="1443"/>
    <x v="0"/>
    <s v="Soft"/>
    <s v="Sales &amp; Growth"/>
    <s v="Commercial Enablement"/>
    <m/>
  </r>
  <r>
    <s v="Commercial Enablement Director"/>
    <x v="1443"/>
    <x v="0"/>
    <s v="Soft"/>
    <s v="Sales &amp; Growth"/>
    <s v="Commercial Enablement"/>
    <m/>
  </r>
  <r>
    <s v="Communications Director"/>
    <x v="1443"/>
    <x v="0"/>
    <s v="Soft"/>
    <s v="Sales &amp; Growth"/>
    <s v="MarComms"/>
    <m/>
  </r>
  <r>
    <s v="Content Writer​"/>
    <x v="1443"/>
    <x v="0"/>
    <s v="Soft"/>
    <s v="Sales &amp; Growth"/>
    <s v="MarComms"/>
    <m/>
  </r>
  <r>
    <s v="Continual Improvement Manager"/>
    <x v="1443"/>
    <x v="0"/>
    <s v="Soft"/>
    <s v="Operations"/>
    <s v="Quality"/>
    <m/>
  </r>
  <r>
    <s v="Corporate Communications Director"/>
    <x v="1443"/>
    <x v="0"/>
    <s v="Soft"/>
    <s v="Sales &amp; Growth"/>
    <s v="MarComms"/>
    <m/>
  </r>
  <r>
    <s v="Corporate Communications Manager"/>
    <x v="1443"/>
    <x v="0"/>
    <s v="Soft"/>
    <s v="Sales &amp; Growth"/>
    <s v="MarComms"/>
    <m/>
  </r>
  <r>
    <s v="Digital &amp; Product Marketing Director​"/>
    <x v="1443"/>
    <x v="0"/>
    <s v="Soft"/>
    <s v="Sales &amp; Growth"/>
    <s v="MarComms"/>
    <m/>
  </r>
  <r>
    <s v="Director Key Clients &amp; Business Intelligence​"/>
    <x v="1443"/>
    <x v="0"/>
    <s v="Soft"/>
    <s v="Sales &amp; Growth"/>
    <s v="Account &amp; Client Management (GAM)​"/>
    <m/>
  </r>
  <r>
    <s v="Divisional Operations Director​"/>
    <x v="1443"/>
    <x v="0"/>
    <s v="Soft"/>
    <s v="Operations"/>
    <s v="Operations"/>
    <m/>
  </r>
  <r>
    <s v="Environmental Construction Supervisor"/>
    <x v="1443"/>
    <x v="0"/>
    <s v="Soft"/>
    <s v="Environmental Services &amp; Science"/>
    <s v="Remediation Technology"/>
    <m/>
  </r>
  <r>
    <s v="Environmental Data Science Discipline Leader"/>
    <x v="1443"/>
    <x v="0"/>
    <s v="Soft"/>
    <s v="Environmental Services &amp; Science"/>
    <s v="Environmental Data Science"/>
    <m/>
  </r>
  <r>
    <s v="Environmental Data Science Technical Director"/>
    <x v="1443"/>
    <x v="0"/>
    <s v="Soft"/>
    <s v="Environmental Services &amp; Science"/>
    <s v="Environmental Data Science"/>
    <m/>
  </r>
  <r>
    <s v="Environmental Planning Discipline Leader"/>
    <x v="1443"/>
    <x v="0"/>
    <s v="Soft"/>
    <s v="Environmental Services &amp; Science"/>
    <s v="Environmental Planning"/>
    <m/>
  </r>
  <r>
    <s v="Environmental Regulation &amp; Policy Discipline Leader"/>
    <x v="1443"/>
    <x v="0"/>
    <s v="Soft"/>
    <s v="Environmental Services &amp; Science"/>
    <s v="Regulations &amp; Policy"/>
    <m/>
  </r>
  <r>
    <s v="Environmental Regulation &amp; Policy Project Manager"/>
    <x v="1443"/>
    <x v="0"/>
    <s v="Soft"/>
    <s v="Environmental Services &amp; Science"/>
    <s v="Regulations &amp; Policy"/>
    <m/>
  </r>
  <r>
    <s v="Environmental Regulation &amp; Policy Technical Director"/>
    <x v="1443"/>
    <x v="0"/>
    <s v="Soft"/>
    <s v="Environmental Services &amp; Science"/>
    <s v="Regulations &amp; Policy"/>
    <m/>
  </r>
  <r>
    <s v="Environmental Remediation Discipline Leader"/>
    <x v="1443"/>
    <x v="0"/>
    <s v="Soft"/>
    <s v="Environmental Services &amp; Science"/>
    <s v="Remediation Technology"/>
    <m/>
  </r>
  <r>
    <s v="Environmental Remediation Technical Director"/>
    <x v="1443"/>
    <x v="0"/>
    <s v="Soft"/>
    <s v="Environmental Services &amp; Science"/>
    <s v="Remediation Technology"/>
    <m/>
  </r>
  <r>
    <s v="GBA GEC Directors​"/>
    <x v="1443"/>
    <x v="0"/>
    <s v="Soft"/>
    <s v="Operations"/>
    <s v="Operations"/>
    <m/>
  </r>
  <r>
    <s v="GBA H&amp;S Business Partner"/>
    <x v="1443"/>
    <x v="0"/>
    <s v="Soft"/>
    <s v="Operations"/>
    <s v="Health &amp; Safety"/>
    <m/>
  </r>
  <r>
    <s v="GBA H&amp;S Director"/>
    <x v="1443"/>
    <x v="0"/>
    <s v="Soft"/>
    <s v="Operations"/>
    <s v="Health &amp; Safety"/>
    <m/>
  </r>
  <r>
    <s v="GBA Operations Director"/>
    <x v="1443"/>
    <x v="0"/>
    <s v="Soft"/>
    <s v="Operations"/>
    <s v="Operations"/>
    <m/>
  </r>
  <r>
    <s v="GBA PDP Director​"/>
    <x v="1443"/>
    <x v="0"/>
    <s v="Soft"/>
    <s v="Operations"/>
    <s v="Operations"/>
    <m/>
  </r>
  <r>
    <s v="GBA Product Owner"/>
    <x v="1443"/>
    <x v="0"/>
    <s v="Soft"/>
    <s v="Sales &amp; Growth"/>
    <s v="Sales &amp; Pursuits"/>
    <n v="3"/>
  </r>
  <r>
    <s v="GBA Pursuit Committee Associate Manager"/>
    <x v="1443"/>
    <x v="0"/>
    <s v="Soft"/>
    <s v="Sales &amp; Growth"/>
    <s v="Sales &amp; Pursuits"/>
    <n v="3"/>
  </r>
  <r>
    <s v="GBA Solution Director"/>
    <x v="1443"/>
    <x v="0"/>
    <s v="Soft"/>
    <s v="Sales &amp; Growth"/>
    <s v="Sales &amp; Pursuits"/>
    <n v="5"/>
  </r>
  <r>
    <s v="GEC GBA Director ​"/>
    <x v="1443"/>
    <x v="0"/>
    <s v="Soft"/>
    <s v="Operations"/>
    <s v="Operations"/>
    <m/>
  </r>
  <r>
    <s v="Global Automation Director ​"/>
    <x v="1443"/>
    <x v="0"/>
    <s v="Soft"/>
    <s v="Operations"/>
    <s v="Operations"/>
    <m/>
  </r>
  <r>
    <s v="Global Business Development Officer, key clients​"/>
    <x v="1443"/>
    <x v="0"/>
    <s v="Soft"/>
    <s v="Sales &amp; Growth"/>
    <s v="Account &amp; Client Management (GAM)​"/>
    <m/>
  </r>
  <r>
    <s v="Global Cities Director​"/>
    <x v="1443"/>
    <x v="0"/>
    <s v="Soft"/>
    <s v="Sales &amp; Growth"/>
    <s v="Account &amp; Client Management (GAM)​"/>
    <m/>
  </r>
  <r>
    <s v="Global Commercial Excellence Officer"/>
    <x v="1443"/>
    <x v="0"/>
    <s v="Soft"/>
    <s v="Sales &amp; Growth"/>
    <s v="Growth Other​"/>
    <m/>
  </r>
  <r>
    <s v="Global Commercial Strategies Manager​"/>
    <x v="1443"/>
    <x v="0"/>
    <s v="Soft"/>
    <s v="Sales &amp; Growth"/>
    <s v="Growth Other​"/>
    <m/>
  </r>
  <r>
    <s v="Global Continuous Improvement Director"/>
    <x v="1443"/>
    <x v="0"/>
    <s v="Soft"/>
    <s v="Operations"/>
    <s v="Quality"/>
    <m/>
  </r>
  <r>
    <s v="Global CX Product Owner ​"/>
    <x v="1443"/>
    <x v="0"/>
    <s v="Soft"/>
    <s v="Sales &amp; Growth"/>
    <s v="Growth Other​"/>
    <m/>
  </r>
  <r>
    <s v="Global Director Professional Services"/>
    <x v="1443"/>
    <x v="0"/>
    <s v="Functional"/>
    <s v="Operations"/>
    <s v="Operations"/>
    <m/>
  </r>
  <r>
    <s v="Global GEC Director​"/>
    <x v="1443"/>
    <x v="0"/>
    <s v="Functional"/>
    <s v="Operations"/>
    <s v="Operations"/>
    <m/>
  </r>
  <r>
    <s v="Global Growth Education Manager"/>
    <x v="1443"/>
    <x v="0"/>
    <s v="Soft"/>
    <s v="Sales &amp; Growth"/>
    <s v="Growth Other​"/>
    <m/>
  </r>
  <r>
    <s v="Global H&amp;S Director"/>
    <x v="1443"/>
    <x v="0"/>
    <s v="Soft"/>
    <s v="Operations"/>
    <s v="Health &amp; Safety"/>
    <m/>
  </r>
  <r>
    <s v="Global Innovation Manager"/>
    <x v="1443"/>
    <x v="0"/>
    <s v="Soft"/>
    <s v="Sales &amp; Growth"/>
    <s v="Sales &amp; Pursuits"/>
    <n v="5"/>
  </r>
  <r>
    <s v="GLobal Market Sector Director"/>
    <x v="1443"/>
    <x v="0"/>
    <s v="Soft"/>
    <s v="Sales &amp; Growth"/>
    <s v="Account &amp; Client Management (GAM)​"/>
    <m/>
  </r>
  <r>
    <s v="Global Performance Excellence Director​"/>
    <x v="1443"/>
    <x v="0"/>
    <s v="Soft"/>
    <s v="Operations"/>
    <s v="Operations"/>
    <m/>
  </r>
  <r>
    <s v="Global Project Management and Execution Director​"/>
    <x v="1443"/>
    <x v="0"/>
    <s v="Soft"/>
    <s v="Operations"/>
    <s v="Operations"/>
    <m/>
  </r>
  <r>
    <s v="Global Quality Director"/>
    <x v="1443"/>
    <x v="0"/>
    <s v="Soft"/>
    <s v="Operations"/>
    <s v="Quality"/>
    <m/>
  </r>
  <r>
    <s v="Global Quality Management System Director​"/>
    <x v="1443"/>
    <x v="0"/>
    <s v="Soft"/>
    <s v="Operations"/>
    <s v="Quality"/>
    <m/>
  </r>
  <r>
    <s v="Global Services Data and Information Management Director​"/>
    <x v="1443"/>
    <x v="0"/>
    <s v="Functional"/>
    <s v="Operations"/>
    <s v="Operations"/>
    <m/>
  </r>
  <r>
    <s v="Global Strategy and Development Officer"/>
    <x v="1443"/>
    <x v="0"/>
    <s v="Soft"/>
    <s v="Sales &amp; Growth"/>
    <s v="Growth Other​"/>
    <m/>
  </r>
  <r>
    <s v="Global Strategy Manager"/>
    <x v="1443"/>
    <x v="0"/>
    <s v="Soft"/>
    <s v="Sales &amp; Growth"/>
    <s v="Growth Other​"/>
    <m/>
  </r>
  <r>
    <s v="Global Supplier Quality Management Director​"/>
    <x v="1443"/>
    <x v="0"/>
    <s v="Soft"/>
    <s v="Operations"/>
    <s v="Quality"/>
    <m/>
  </r>
  <r>
    <s v="Global Workforce Planning Director"/>
    <x v="1443"/>
    <x v="0"/>
    <s v="Soft"/>
    <s v="Operations"/>
    <s v="Workforce Planning"/>
    <m/>
  </r>
  <r>
    <s v="Global Market Sector Program Manager​"/>
    <x v="1443"/>
    <x v="0"/>
    <s v="Soft"/>
    <s v="Sales &amp; Growth"/>
    <s v="Commercial Enablement"/>
    <m/>
  </r>
  <r>
    <s v="Global/Chief Marketing Officer​"/>
    <x v="1443"/>
    <x v="0"/>
    <s v="Soft"/>
    <s v="Sales &amp; Growth"/>
    <s v="MarComms"/>
    <m/>
  </r>
  <r>
    <s v="Industrial Hygienist"/>
    <x v="1443"/>
    <x v="0"/>
    <s v="Soft"/>
    <s v="Environmental Services &amp; Science"/>
    <s v="Regulations &amp; Policy"/>
    <m/>
  </r>
  <r>
    <s v="Key Account Manager​"/>
    <x v="1443"/>
    <x v="0"/>
    <s v="Functional"/>
    <s v="Sales &amp; Growth"/>
    <s v="Account &amp; Client Management (GAM)​"/>
    <m/>
  </r>
  <r>
    <s v="Market Sector Director"/>
    <x v="1443"/>
    <x v="0"/>
    <s v="Soft"/>
    <s v="Sales &amp; Growth"/>
    <s v="Account &amp; Client Management (GAM)​"/>
    <m/>
  </r>
  <r>
    <s v="Marketing &amp; Communications Director"/>
    <x v="1443"/>
    <x v="0"/>
    <s v="Soft"/>
    <s v="Sales &amp; Growth"/>
    <s v="MarComms"/>
    <m/>
  </r>
  <r>
    <s v="Marketing Campaign Manager"/>
    <x v="1443"/>
    <x v="0"/>
    <s v="Soft"/>
    <s v="Sales &amp; Growth"/>
    <s v="MarComms"/>
    <m/>
  </r>
  <r>
    <s v="Marketing Manager"/>
    <x v="1443"/>
    <x v="0"/>
    <s v="Soft"/>
    <s v="Sales &amp; Growth"/>
    <s v="MarComms"/>
    <m/>
  </r>
  <r>
    <s v="Marketing Operations Director / Manager​"/>
    <x v="1443"/>
    <x v="0"/>
    <s v="Soft"/>
    <s v="Sales &amp; Growth"/>
    <s v="MarComms"/>
    <m/>
  </r>
  <r>
    <s v="Paid Media Specialist​"/>
    <x v="1443"/>
    <x v="0"/>
    <s v="Soft"/>
    <s v="Sales &amp; Growth"/>
    <s v="MarComms"/>
    <m/>
  </r>
  <r>
    <s v="Procurement Analyst"/>
    <x v="1443"/>
    <x v="0"/>
    <s v="Soft"/>
    <s v="Operations"/>
    <s v="Procurement"/>
    <m/>
  </r>
  <r>
    <s v="Procurement Business Partner"/>
    <x v="1443"/>
    <x v="0"/>
    <s v="Soft"/>
    <s v="Operations"/>
    <s v="Procurement"/>
    <m/>
  </r>
  <r>
    <s v="Procurement Manager"/>
    <x v="1443"/>
    <x v="0"/>
    <s v="Soft"/>
    <s v="Operations"/>
    <s v="Procurement"/>
    <m/>
  </r>
  <r>
    <s v="Procurement Specialist"/>
    <x v="1443"/>
    <x v="0"/>
    <s v="Soft"/>
    <s v="Operations"/>
    <s v="Procurement"/>
    <m/>
  </r>
  <r>
    <s v="Product Marketing Director / Manager / Specialist​"/>
    <x v="1443"/>
    <x v="0"/>
    <s v="Soft"/>
    <s v="Sales &amp; Growth"/>
    <s v="MarComms"/>
    <m/>
  </r>
  <r>
    <s v="Program Manager Global Account Management ​"/>
    <x v="1443"/>
    <x v="0"/>
    <s v="Soft"/>
    <s v="Sales &amp; Growth"/>
    <s v="Account &amp; Client Management (GAM)​"/>
    <m/>
  </r>
  <r>
    <s v="Pursuit Board Specialist​"/>
    <x v="1443"/>
    <x v="0"/>
    <s v="Soft"/>
    <s v="Sales &amp; Growth"/>
    <s v="Commercial Enablement"/>
    <n v="4"/>
  </r>
  <r>
    <s v="Pursuit Committee Lead​"/>
    <x v="1443"/>
    <x v="0"/>
    <s v="Soft"/>
    <s v="Sales &amp; Growth"/>
    <s v="Commercial Enablement"/>
    <n v="4"/>
  </r>
  <r>
    <s v="Risk &amp; Commercial Management Director​"/>
    <x v="1443"/>
    <x v="0"/>
    <s v="Soft"/>
    <s v="Operations"/>
    <s v="Operations"/>
    <m/>
  </r>
  <r>
    <s v="Senior Graphic Designer"/>
    <x v="1443"/>
    <x v="0"/>
    <s v="Soft"/>
    <s v="Sales &amp; Growth"/>
    <s v="Commercial Enablement"/>
    <n v="3"/>
  </r>
  <r>
    <s v="Sitecore CMS Developer ​"/>
    <x v="1443"/>
    <x v="0"/>
    <s v="Soft"/>
    <s v="Sales &amp; Growth"/>
    <s v="MarComms"/>
    <m/>
  </r>
  <r>
    <s v="Travel Director"/>
    <x v="1443"/>
    <x v="0"/>
    <s v="Soft"/>
    <s v="Operations"/>
    <s v="Travel"/>
    <m/>
  </r>
  <r>
    <s v="BA Operations Director"/>
    <x v="1443"/>
    <x v="0"/>
    <s v="Soft"/>
    <s v="Operations"/>
    <s v="Operations"/>
    <m/>
  </r>
  <r>
    <s v="BA Service Director ​"/>
    <x v="1443"/>
    <x v="0"/>
    <s v="Functional"/>
    <s v="Operations"/>
    <s v="Operations"/>
    <m/>
  </r>
  <r>
    <s v="Brand &amp; Marketing Campaigns Director​"/>
    <x v="1443"/>
    <x v="0"/>
    <s v="Soft"/>
    <s v="Sales &amp; Growth"/>
    <s v="MarComms"/>
    <m/>
  </r>
  <r>
    <s v="Brand Director"/>
    <x v="1443"/>
    <x v="0"/>
    <s v="Soft"/>
    <s v="Sales &amp; Growth"/>
    <s v="MarComms"/>
    <m/>
  </r>
  <r>
    <s v="Commercial Enablement Senior Manager"/>
    <x v="1443"/>
    <x v="0"/>
    <s v="Soft"/>
    <s v="Sales &amp; Growth"/>
    <s v="Commercial Enablement"/>
    <m/>
  </r>
  <r>
    <s v="Commercial Enablement Director"/>
    <x v="1443"/>
    <x v="0"/>
    <s v="Soft"/>
    <s v="Sales &amp; Growth"/>
    <s v="Commercial Enablement"/>
    <m/>
  </r>
  <r>
    <s v="Communications Director"/>
    <x v="1443"/>
    <x v="0"/>
    <s v="Soft"/>
    <s v="Sales &amp; Growth"/>
    <s v="MarComms"/>
    <m/>
  </r>
  <r>
    <s v="Corporate Communications Director"/>
    <x v="1443"/>
    <x v="0"/>
    <s v="Soft"/>
    <s v="Sales &amp; Growth"/>
    <s v="MarComms"/>
    <m/>
  </r>
  <r>
    <s v="Digital &amp; Product Marketing Director​"/>
    <x v="1443"/>
    <x v="0"/>
    <s v="Soft"/>
    <s v="Sales &amp; Growth"/>
    <s v="MarComms"/>
    <m/>
  </r>
  <r>
    <s v="Director Key Clients &amp; Business Intelligence​"/>
    <x v="1443"/>
    <x v="0"/>
    <s v="Soft"/>
    <s v="Sales &amp; Growth"/>
    <s v="Account &amp; Client Management (GAM)​"/>
    <m/>
  </r>
  <r>
    <s v="Divisional Operations Director​"/>
    <x v="1443"/>
    <x v="0"/>
    <s v="Soft"/>
    <s v="Operations"/>
    <s v="Operations"/>
    <m/>
  </r>
  <r>
    <s v="Environmental Data Science Technical Director"/>
    <x v="1443"/>
    <x v="0"/>
    <s v="Soft"/>
    <s v="Environmental Services &amp; Science"/>
    <s v="Environmental Data Science"/>
    <m/>
  </r>
  <r>
    <s v="Environmental Regulation &amp; Policy Technical Director"/>
    <x v="1443"/>
    <x v="0"/>
    <s v="Soft"/>
    <s v="Environmental Services &amp; Science"/>
    <s v="Regulations &amp; Policy"/>
    <m/>
  </r>
  <r>
    <s v="Environmental Remediation Technical Director"/>
    <x v="1443"/>
    <x v="0"/>
    <s v="Soft"/>
    <s v="Environmental Services &amp; Science"/>
    <s v="Remediation Technology"/>
    <m/>
  </r>
  <r>
    <s v="GBA GEC Directors​"/>
    <x v="1443"/>
    <x v="0"/>
    <s v="Soft"/>
    <s v="Operations"/>
    <s v="Operations"/>
    <m/>
  </r>
  <r>
    <s v="GBA H&amp;S Director"/>
    <x v="1443"/>
    <x v="0"/>
    <s v="Soft"/>
    <s v="Operations"/>
    <s v="Health &amp; Safety"/>
    <m/>
  </r>
  <r>
    <s v="GBA Operations Director"/>
    <x v="1443"/>
    <x v="0"/>
    <s v="Soft"/>
    <s v="Operations"/>
    <s v="Operations"/>
    <m/>
  </r>
  <r>
    <s v="GBA PDP Director​"/>
    <x v="1443"/>
    <x v="0"/>
    <s v="Soft"/>
    <s v="Operations"/>
    <s v="Operations"/>
    <m/>
  </r>
  <r>
    <s v="GBA Solution Director"/>
    <x v="1443"/>
    <x v="0"/>
    <s v="Soft"/>
    <s v="Sales &amp; Growth"/>
    <s v="Sales &amp; Pursuits"/>
    <m/>
  </r>
  <r>
    <s v="GEC GBA Director ​"/>
    <x v="1443"/>
    <x v="0"/>
    <s v="Soft"/>
    <s v="Operations"/>
    <s v="Operations"/>
    <m/>
  </r>
  <r>
    <s v="Global Automation Director ​"/>
    <x v="1443"/>
    <x v="0"/>
    <s v="Soft"/>
    <s v="Operations"/>
    <s v="Operations"/>
    <m/>
  </r>
  <r>
    <s v="Employee Relations &amp; Compliance Manager"/>
    <x v="1443"/>
    <x v="354"/>
    <s v="Soft"/>
    <s v="People"/>
    <s v="People Services &amp; Operations"/>
    <m/>
  </r>
  <r>
    <s v="Employee Relations &amp; Compliance Partner"/>
    <x v="1443"/>
    <x v="354"/>
    <s v="Soft"/>
    <s v="People"/>
    <s v="People Services &amp; Operations"/>
    <m/>
  </r>
  <r>
    <s v="Global Service Management Partner"/>
    <x v="1443"/>
    <x v="354"/>
    <s v="Soft"/>
    <s v="Digital"/>
    <s v="Information Technology (IT) Support"/>
    <m/>
  </r>
  <r>
    <s v="Global Performance &amp; Reward Director"/>
    <x v="1443"/>
    <x v="354"/>
    <s v="Soft"/>
    <s v="People"/>
    <s v="Performance &amp; Reward"/>
    <m/>
  </r>
  <r>
    <s v="Operations Support Manager"/>
    <x v="1443"/>
    <x v="354"/>
    <s v="Soft"/>
    <s v="Digital"/>
    <s v="Information Technology (IT) Support"/>
    <m/>
  </r>
  <r>
    <s v="Senior User Support And Success Analyst"/>
    <x v="1443"/>
    <x v="354"/>
    <s v="Soft"/>
    <s v="Digital"/>
    <s v="Information Technology (IT) Support"/>
    <m/>
  </r>
  <r>
    <s v="Global Hosting and Networking Director"/>
    <x v="1443"/>
    <x v="354"/>
    <s v="Soft"/>
    <s v="Digital"/>
    <s v="Network and Security"/>
    <m/>
  </r>
  <r>
    <s v="Global Tech Integration Director"/>
    <x v="1443"/>
    <x v="354"/>
    <s v="Soft"/>
    <s v="Digital"/>
    <s v="Network and Security"/>
    <m/>
  </r>
  <r>
    <s v="Networking Manager"/>
    <x v="1443"/>
    <x v="354"/>
    <s v="Soft"/>
    <s v="Digital"/>
    <s v="Network and Security"/>
    <m/>
  </r>
  <r>
    <s v="Director of Software Engineering"/>
    <x v="1443"/>
    <x v="354"/>
    <s v="Soft"/>
    <s v="Digital"/>
    <s v="Software Development / Digital Architecture"/>
    <m/>
  </r>
  <r>
    <s v="Global Cities Director​"/>
    <x v="1443"/>
    <x v="0"/>
    <s v="Soft"/>
    <s v="Sales &amp; Growth"/>
    <s v="Account &amp; Client Management (GAM)​"/>
    <m/>
  </r>
  <r>
    <s v="Global Continuous Improvement Director"/>
    <x v="1443"/>
    <x v="0"/>
    <s v="Soft"/>
    <s v="Operations"/>
    <s v="Quality"/>
    <m/>
  </r>
  <r>
    <s v="People Services Director"/>
    <x v="1443"/>
    <x v="354"/>
    <s v="Soft"/>
    <s v="People"/>
    <s v="People Services &amp; Operations"/>
    <m/>
  </r>
  <r>
    <s v="Performance &amp; Reward Director"/>
    <x v="1443"/>
    <x v="354"/>
    <s v="Soft"/>
    <s v="People"/>
    <s v="Performance &amp; Reward"/>
    <m/>
  </r>
  <r>
    <s v="Global Digital Services &amp; Solutions Director"/>
    <x v="1443"/>
    <x v="354"/>
    <s v="Soft"/>
    <s v="Digital"/>
    <s v="Software Development / Digital Architecture"/>
    <m/>
  </r>
  <r>
    <s v="Global Software Engineering Director"/>
    <x v="1443"/>
    <x v="354"/>
    <s v="Soft"/>
    <s v="Digital"/>
    <s v="Software Development / Digital Architecture"/>
    <m/>
  </r>
  <r>
    <s v="Technical Advisor"/>
    <x v="1443"/>
    <x v="354"/>
    <s v="Soft"/>
    <s v="Advisory"/>
    <s v="Technical Advisory"/>
    <m/>
  </r>
  <r>
    <s v="Solution Architect"/>
    <x v="1443"/>
    <x v="354"/>
    <s v="Soft"/>
    <s v="Digital"/>
    <s v="Software Development / Digital Architecture"/>
    <m/>
  </r>
  <r>
    <s v="Director of Software Engineering"/>
    <x v="1443"/>
    <x v="355"/>
    <s v="Soft"/>
    <s v="Digital"/>
    <s v="Software Development / Digital Architecture"/>
    <m/>
  </r>
  <r>
    <s v="Global Digital Services &amp; Solutions Director"/>
    <x v="1443"/>
    <x v="355"/>
    <s v="Soft"/>
    <s v="Digital"/>
    <s v="Software Development / Digital Architecture"/>
    <m/>
  </r>
  <r>
    <s v="Global Hosting and Networking Director"/>
    <x v="1443"/>
    <x v="355"/>
    <s v="Soft"/>
    <s v="Digital"/>
    <s v="Network and Security"/>
    <m/>
  </r>
  <r>
    <s v="Global Performance &amp; Reward Director"/>
    <x v="1443"/>
    <x v="356"/>
    <s v="Soft"/>
    <s v="People"/>
    <s v="Performance &amp; Reward"/>
    <m/>
  </r>
  <r>
    <s v="Global Software Engineering Director"/>
    <x v="1443"/>
    <x v="355"/>
    <s v="Soft"/>
    <s v="Digital"/>
    <s v="Software Development / Digital Architecture"/>
    <m/>
  </r>
  <r>
    <s v="Global Tech Integration Director"/>
    <x v="1443"/>
    <x v="355"/>
    <s v="Soft"/>
    <s v="Digital"/>
    <s v="Network and Security"/>
    <m/>
  </r>
  <r>
    <s v="People Services Director"/>
    <x v="1443"/>
    <x v="356"/>
    <s v="Soft"/>
    <s v="People"/>
    <s v="People Services &amp; Operations"/>
    <m/>
  </r>
  <r>
    <s v="Performance &amp; Reward Director"/>
    <x v="1443"/>
    <x v="356"/>
    <s v="Soft"/>
    <s v="People"/>
    <s v="Performance &amp; Reward"/>
    <m/>
  </r>
  <r>
    <s v="Global Director Professional Services"/>
    <x v="1443"/>
    <x v="0"/>
    <s v="Functional"/>
    <s v="Operations"/>
    <s v="Operations"/>
    <m/>
  </r>
  <r>
    <s v="Global GEC Director​"/>
    <x v="1443"/>
    <x v="0"/>
    <s v="Functional"/>
    <s v="Operations"/>
    <s v="Operations"/>
    <m/>
  </r>
  <r>
    <s v="Global H&amp;S Director"/>
    <x v="1443"/>
    <x v="0"/>
    <s v="Soft"/>
    <s v="Operations"/>
    <s v="Health &amp; Safety"/>
    <m/>
  </r>
  <r>
    <s v="GLobal Market Sector Director"/>
    <x v="1443"/>
    <x v="0"/>
    <s v="Soft"/>
    <s v="Sales &amp; Growth"/>
    <s v="Account &amp; Client Management (GAM)​"/>
    <m/>
  </r>
  <r>
    <s v="Global Performance Excellence Director​"/>
    <x v="1443"/>
    <x v="0"/>
    <s v="Soft"/>
    <s v="Operations"/>
    <s v="Operations"/>
    <m/>
  </r>
  <r>
    <s v="Global Project Management and Execution Director​"/>
    <x v="1443"/>
    <x v="0"/>
    <s v="Soft"/>
    <s v="Operations"/>
    <s v="Operations"/>
    <m/>
  </r>
  <r>
    <s v="Global Quality Director"/>
    <x v="1443"/>
    <x v="0"/>
    <s v="Soft"/>
    <s v="Operations"/>
    <s v="Quality"/>
    <m/>
  </r>
  <r>
    <s v="Global Quality Management System Director​"/>
    <x v="1443"/>
    <x v="0"/>
    <s v="Soft"/>
    <s v="Operations"/>
    <s v="Quality"/>
    <m/>
  </r>
  <r>
    <s v="Global Services Data and Information Management Director​"/>
    <x v="1443"/>
    <x v="0"/>
    <s v="Functional"/>
    <s v="Operations"/>
    <s v="Operations"/>
    <m/>
  </r>
  <r>
    <s v="Global Supplier Quality Management Director​"/>
    <x v="1443"/>
    <x v="0"/>
    <s v="Soft"/>
    <s v="Operations"/>
    <s v="Quality"/>
    <m/>
  </r>
  <r>
    <s v="Global Workforce Planning Director"/>
    <x v="1443"/>
    <x v="0"/>
    <s v="Soft"/>
    <s v="Operations"/>
    <s v="Workforce Planning"/>
    <m/>
  </r>
  <r>
    <s v="Global/Chief Marketing Officer​"/>
    <x v="1443"/>
    <x v="0"/>
    <s v="Soft"/>
    <s v="Sales &amp; Growth"/>
    <s v="MarComms"/>
    <m/>
  </r>
  <r>
    <s v="Market Sector Director"/>
    <x v="1443"/>
    <x v="0"/>
    <s v="Soft"/>
    <s v="Sales &amp; Growth"/>
    <s v="Account &amp; Client Management (GAM)​"/>
    <m/>
  </r>
  <r>
    <s v="Marketing &amp; Communications Director"/>
    <x v="1443"/>
    <x v="0"/>
    <s v="Soft"/>
    <s v="Sales &amp; Growth"/>
    <s v="MarComms"/>
    <m/>
  </r>
  <r>
    <s v="Marketing Operations Director / Manager​"/>
    <x v="1443"/>
    <x v="0"/>
    <s v="Soft"/>
    <s v="Sales &amp; Growth"/>
    <s v="MarComms"/>
    <m/>
  </r>
  <r>
    <s v="Product Marketing Director / Manager / Specialist​"/>
    <x v="1443"/>
    <x v="0"/>
    <s v="Soft"/>
    <s v="Sales &amp; Growth"/>
    <s v="MarComms"/>
    <m/>
  </r>
  <r>
    <s v="Risk &amp; Commercial Management Director​"/>
    <x v="1443"/>
    <x v="0"/>
    <s v="Soft"/>
    <s v="Operations"/>
    <s v="Operations"/>
    <m/>
  </r>
  <r>
    <s v="Travel Director"/>
    <x v="1443"/>
    <x v="0"/>
    <s v="Soft"/>
    <s v="Operations"/>
    <s v="Travel"/>
    <m/>
  </r>
  <r>
    <s v="GBA Service Director"/>
    <x v="1444"/>
    <x v="0"/>
    <s v="Functional"/>
    <s v="Operations"/>
    <s v="Operations"/>
    <m/>
  </r>
  <r>
    <s v="Global Service Directors​"/>
    <x v="1444"/>
    <x v="0"/>
    <s v="Functional"/>
    <s v="Operations"/>
    <s v="Operations"/>
    <m/>
  </r>
  <r>
    <s v="GBA Service Director"/>
    <x v="1444"/>
    <x v="0"/>
    <s v="Functional"/>
    <s v="Operations"/>
    <s v="Operations"/>
    <m/>
  </r>
  <r>
    <s v="Global Service Directors​"/>
    <x v="1444"/>
    <x v="0"/>
    <s v="Functional"/>
    <s v="Operations"/>
    <s v="Operations"/>
    <m/>
  </r>
  <r>
    <s v="Global Client Experience Director"/>
    <x v="1445"/>
    <x v="0"/>
    <s v="Functional"/>
    <s v="Sales &amp; Growth"/>
    <s v="Growth Other​"/>
    <m/>
  </r>
  <r>
    <s v="Global Commercial Excellence Officer"/>
    <x v="1445"/>
    <x v="0"/>
    <s v="Functional"/>
    <s v="Sales &amp; Growth"/>
    <s v="Growth Other​"/>
    <m/>
  </r>
  <r>
    <s v="Global Client Experience Director"/>
    <x v="1445"/>
    <x v="0"/>
    <s v="Functional"/>
    <s v="Sales &amp; Growth"/>
    <s v="Growth Other​"/>
    <m/>
  </r>
  <r>
    <s v="Buyer Analyst"/>
    <x v="1446"/>
    <x v="0"/>
    <s v="Functional"/>
    <s v="Operations"/>
    <s v="Procurement"/>
    <m/>
  </r>
  <r>
    <s v="Buyer Specialist"/>
    <x v="1446"/>
    <x v="0"/>
    <s v="Functional"/>
    <s v="Operations"/>
    <s v="Procurement"/>
    <m/>
  </r>
  <r>
    <s v="Procurement Analyst"/>
    <x v="1446"/>
    <x v="0"/>
    <s v="Functional"/>
    <s v="Operations"/>
    <s v="Procurement"/>
    <m/>
  </r>
  <r>
    <s v="Procurement Business Partner"/>
    <x v="1446"/>
    <x v="0"/>
    <s v="Functional"/>
    <s v="Operations"/>
    <s v="Procurement"/>
    <m/>
  </r>
  <r>
    <s v="Procurement Manager"/>
    <x v="1446"/>
    <x v="0"/>
    <s v="Functional"/>
    <s v="Operations"/>
    <s v="Procurement"/>
    <m/>
  </r>
  <r>
    <s v="Procurement Specialist"/>
    <x v="1446"/>
    <x v="0"/>
    <s v="Functional"/>
    <s v="Operations"/>
    <s v="Procurement"/>
    <m/>
  </r>
  <r>
    <s v="Talent Acquisition Manager"/>
    <x v="1446"/>
    <x v="357"/>
    <s v="Functional"/>
    <s v="People"/>
    <s v="Talent Acquisition"/>
    <m/>
  </r>
  <r>
    <s v="Talent Acquisition Partner"/>
    <x v="1446"/>
    <x v="357"/>
    <s v="Functional"/>
    <s v="People"/>
    <s v="Talent Acquisition"/>
    <m/>
  </r>
  <r>
    <s v="Talent Acquisition Specialist"/>
    <x v="1446"/>
    <x v="357"/>
    <s v="Functional"/>
    <s v="People"/>
    <s v="Talent Acquisition"/>
    <m/>
  </r>
  <r>
    <s v="Brand &amp; Marketing Campaigns Director​"/>
    <x v="1447"/>
    <x v="0"/>
    <s v="Soft"/>
    <s v="Sales &amp; Growth"/>
    <s v="MarComms"/>
    <m/>
  </r>
  <r>
    <s v="GBA Workforce Planning Manager"/>
    <x v="1447"/>
    <x v="0"/>
    <s v="Functional"/>
    <s v="Operations"/>
    <s v="Workforce Planning"/>
    <m/>
  </r>
  <r>
    <s v="Global Client Experience Director"/>
    <x v="1447"/>
    <x v="0"/>
    <s v="Soft"/>
    <s v="Sales &amp; Growth"/>
    <s v="Growth Other​"/>
    <m/>
  </r>
  <r>
    <s v="Global Commercial Strategies Director"/>
    <x v="1447"/>
    <x v="0"/>
    <s v="Functional"/>
    <s v="Sales &amp; Growth"/>
    <s v="Growth Other​"/>
    <m/>
  </r>
  <r>
    <s v="Global Growth Education Manager"/>
    <x v="1447"/>
    <x v="0"/>
    <s v="Soft"/>
    <s v="Sales &amp; Growth"/>
    <s v="Growth Other​"/>
    <m/>
  </r>
  <r>
    <s v="Brand &amp; Marketing Campaigns Director​"/>
    <x v="1447"/>
    <x v="0"/>
    <s v="Soft"/>
    <s v="Sales &amp; Growth"/>
    <s v="MarComms"/>
    <m/>
  </r>
  <r>
    <s v="Global Client Experience Director"/>
    <x v="1447"/>
    <x v="0"/>
    <s v="Soft"/>
    <s v="Sales &amp; Growth"/>
    <s v="Growth Other​"/>
    <m/>
  </r>
  <r>
    <s v="Global Commercial Strategies Director"/>
    <x v="1447"/>
    <x v="0"/>
    <s v="Functional"/>
    <s v="Sales &amp; Growth"/>
    <s v="Growth Other​"/>
    <m/>
  </r>
  <r>
    <s v="Employee Relations &amp; Compliance Manager"/>
    <x v="1448"/>
    <x v="358"/>
    <s v="Functional"/>
    <s v="People"/>
    <s v="People Services &amp; Operations"/>
    <m/>
  </r>
  <r>
    <s v="Employee Relations &amp; Compliance Partner"/>
    <x v="1448"/>
    <x v="358"/>
    <s v="Functional"/>
    <s v="People"/>
    <s v="People Services &amp; Operations"/>
    <m/>
  </r>
  <r>
    <s v="Employee Relations Advisor"/>
    <x v="1448"/>
    <x v="358"/>
    <s v="Functional"/>
    <s v="People"/>
    <s v="People Services &amp; Operations"/>
    <m/>
  </r>
  <r>
    <s v="Employee Relations Specialist"/>
    <x v="1448"/>
    <x v="358"/>
    <s v="Functional"/>
    <s v="People"/>
    <s v="People Services &amp; Operations"/>
    <m/>
  </r>
  <r>
    <s v="Global Capability / Talent / DEIB Director"/>
    <x v="1449"/>
    <x v="0"/>
    <s v="Functional"/>
    <s v="People"/>
    <s v="Talent Management &amp; Capability Development"/>
    <m/>
  </r>
  <r>
    <s v="Talent Acquisition Director"/>
    <x v="1449"/>
    <x v="0"/>
    <s v="Functional"/>
    <s v="People"/>
    <s v="Talent Acquisition"/>
    <m/>
  </r>
  <r>
    <s v="Global Capability / Talent / DEIB Director"/>
    <x v="1449"/>
    <x v="0"/>
    <s v="Functional"/>
    <s v="People"/>
    <s v="Talent Management &amp; Capability Development"/>
    <m/>
  </r>
  <r>
    <s v="Talent Acquisition Director"/>
    <x v="1449"/>
    <x v="0"/>
    <s v="Functional"/>
    <s v="People"/>
    <s v="Talent Acquisition"/>
    <m/>
  </r>
  <r>
    <s v="Global Capability / Talent / DEIB Partner"/>
    <x v="1450"/>
    <x v="0"/>
    <s v="Functional"/>
    <s v="People"/>
    <s v="Talent Management &amp; Capability Development"/>
    <m/>
  </r>
  <r>
    <s v="Global Talent Acquisition Director"/>
    <x v="1451"/>
    <x v="0"/>
    <s v="Functional"/>
    <s v="People"/>
    <s v="Talent Acquisition"/>
    <m/>
  </r>
  <r>
    <s v="Global Talent Acquisition Director"/>
    <x v="1451"/>
    <x v="0"/>
    <s v="Functional"/>
    <s v="People"/>
    <s v="Talent Acquisition"/>
    <m/>
  </r>
  <r>
    <s v="Global Growth Education Manager"/>
    <x v="1452"/>
    <x v="0"/>
    <s v="Functional"/>
    <s v="Sales &amp; Growth"/>
    <s v="Growth Other​"/>
    <m/>
  </r>
  <r>
    <s v="Soil Scientist"/>
    <x v="1453"/>
    <x v="0"/>
    <s v="Functional"/>
    <s v="Environmental Services &amp; Science"/>
    <s v="Science"/>
    <m/>
  </r>
  <r>
    <s v="Rail (Track) Engineer"/>
    <x v="1454"/>
    <x v="0"/>
    <s v="Functional"/>
    <s v="Engineering"/>
    <s v="Engineering Design &amp; Assessment "/>
    <m/>
  </r>
  <r>
    <s v="Structural Engineer"/>
    <x v="1455"/>
    <x v="0"/>
    <s v="Technical"/>
    <s v="Engineering"/>
    <s v="Engineering Design &amp; Assessment "/>
    <m/>
  </r>
  <r>
    <s v="Bridge Engineer"/>
    <x v="1456"/>
    <x v="0"/>
    <s v="Functional"/>
    <s v="Engineering"/>
    <s v="Engineering Design &amp; Assessment "/>
    <m/>
  </r>
  <r>
    <s v="Hydraulic Structures Engineer"/>
    <x v="1457"/>
    <x v="0"/>
    <s v="Technical"/>
    <s v="Engineering"/>
    <s v="Engineering Design &amp; Assessment "/>
    <m/>
  </r>
  <r>
    <s v="Bridge Engineer"/>
    <x v="1458"/>
    <x v="0"/>
    <s v="Functional"/>
    <s v="Engineering"/>
    <s v="Engineering Design &amp; Assessment "/>
    <m/>
  </r>
  <r>
    <s v="Structural Design Engineer"/>
    <x v="1458"/>
    <x v="0"/>
    <s v="Functional"/>
    <s v="Engineering"/>
    <s v="Engineering Design &amp; Assessment "/>
    <m/>
  </r>
  <r>
    <s v="Structural Engineer"/>
    <x v="1459"/>
    <x v="0"/>
    <s v="Technical"/>
    <s v="Engineering"/>
    <s v="Engineering Design &amp; Assessment "/>
    <m/>
  </r>
  <r>
    <s v="Transportation Engineer"/>
    <x v="1459"/>
    <x v="0"/>
    <s v="Technical"/>
    <s v="Engineering"/>
    <s v="Engineering Design &amp; Assessment "/>
    <m/>
  </r>
  <r>
    <s v="Structural Design Engineer"/>
    <x v="1460"/>
    <x v="0"/>
    <s v="Functional"/>
    <s v="Engineering"/>
    <s v="Engineering Design &amp; Assessment "/>
    <m/>
  </r>
  <r>
    <s v="Structural Design Engineer"/>
    <x v="1461"/>
    <x v="0"/>
    <s v="Functional"/>
    <s v="Engineering"/>
    <s v="Engineering Design &amp; Assessment "/>
    <m/>
  </r>
  <r>
    <s v="Building Surveying Advisor"/>
    <x v="1462"/>
    <x v="359"/>
    <s v="Functional"/>
    <s v="Advisory"/>
    <s v="Technical Advisory"/>
    <m/>
  </r>
  <r>
    <s v="Structural Design Engineer"/>
    <x v="1463"/>
    <x v="0"/>
    <s v="Functional"/>
    <s v="Engineering"/>
    <s v="Engineering Design &amp; Assessment "/>
    <m/>
  </r>
  <r>
    <s v="Water Civil Engineer"/>
    <x v="1464"/>
    <x v="0"/>
    <s v="Technical"/>
    <s v="Engineering"/>
    <s v="Engineering Design &amp; Assessment "/>
    <m/>
  </r>
  <r>
    <s v="Metallurgical Engineer"/>
    <x v="1465"/>
    <x v="0"/>
    <s v="Technical"/>
    <s v="Engineering"/>
    <s v="Engineering Design &amp; Assessment "/>
    <m/>
  </r>
  <r>
    <s v="Communications Engineer"/>
    <x v="1466"/>
    <x v="0"/>
    <s v="Functional"/>
    <s v="Engineering"/>
    <s v="Engineering Design &amp; Assessment "/>
    <m/>
  </r>
  <r>
    <s v="Hydraulic Structures Engineer"/>
    <x v="1467"/>
    <x v="0"/>
    <s v="Technical"/>
    <s v="Engineering"/>
    <s v="Engineering Design &amp; Assessment "/>
    <m/>
  </r>
  <r>
    <s v="Pavements Engineer"/>
    <x v="1468"/>
    <x v="0"/>
    <s v="Functional"/>
    <s v="Engineering"/>
    <s v="Engineering Design &amp; Assessment "/>
    <m/>
  </r>
  <r>
    <s v="Senior Software Developer"/>
    <x v="1469"/>
    <x v="360"/>
    <s v="Functional"/>
    <s v="Digital"/>
    <s v="Software Development / Digital Architecture"/>
    <m/>
  </r>
  <r>
    <s v="Environmental Construction Supervisor"/>
    <x v="1470"/>
    <x v="0"/>
    <s v="Soft"/>
    <s v="Environmental Services &amp; Science"/>
    <s v="Remediation Technology"/>
    <m/>
  </r>
  <r>
    <s v="Buyer Partner"/>
    <x v="1471"/>
    <x v="0"/>
    <s v="Functional"/>
    <s v="Operations"/>
    <s v="Procurement"/>
    <m/>
  </r>
  <r>
    <s v="Buyer Specialist"/>
    <x v="1471"/>
    <x v="0"/>
    <s v="Functional"/>
    <s v="Operations"/>
    <s v="Procurement"/>
    <m/>
  </r>
  <r>
    <s v="Global Supplier Quality Management Director​"/>
    <x v="1471"/>
    <x v="0"/>
    <s v="Functional"/>
    <s v="Operations"/>
    <s v="Quality"/>
    <m/>
  </r>
  <r>
    <s v="Procurement Business Partner"/>
    <x v="1471"/>
    <x v="0"/>
    <s v="Functional"/>
    <s v="Operations"/>
    <s v="Procurement"/>
    <m/>
  </r>
  <r>
    <s v="Global Supplier Quality Management Director​"/>
    <x v="1471"/>
    <x v="0"/>
    <s v="Functional"/>
    <s v="Operations"/>
    <s v="Quality"/>
    <m/>
  </r>
  <r>
    <s v="Supplier Quality Managers​"/>
    <x v="1472"/>
    <x v="0"/>
    <s v="Functional"/>
    <s v="Operations"/>
    <s v="Quality"/>
    <m/>
  </r>
  <r>
    <s v="Buyer Partner"/>
    <x v="1473"/>
    <x v="0"/>
    <s v="Functional"/>
    <s v="Operations"/>
    <s v="Procurement"/>
    <m/>
  </r>
  <r>
    <s v="Buyer Specialist"/>
    <x v="1473"/>
    <x v="0"/>
    <s v="Functional"/>
    <s v="Operations"/>
    <s v="Procurement"/>
    <m/>
  </r>
  <r>
    <s v="Procurement Director"/>
    <x v="1473"/>
    <x v="0"/>
    <s v="Functional"/>
    <s v="Operations"/>
    <s v="Procurement"/>
    <m/>
  </r>
  <r>
    <s v="Procurement Manager"/>
    <x v="1473"/>
    <x v="0"/>
    <s v="Functional"/>
    <s v="Operations"/>
    <s v="Procurement"/>
    <m/>
  </r>
  <r>
    <s v="Travel Manager"/>
    <x v="1473"/>
    <x v="0"/>
    <s v="Functional"/>
    <s v="Operations"/>
    <s v="Travel"/>
    <m/>
  </r>
  <r>
    <s v="Procurement Director"/>
    <x v="1473"/>
    <x v="0"/>
    <s v="Functional"/>
    <s v="Operations"/>
    <s v="Procurement"/>
    <m/>
  </r>
  <r>
    <s v="Brand Hub Administrator​"/>
    <x v="1474"/>
    <x v="0"/>
    <s v="Functional"/>
    <s v="Sales &amp; Growth"/>
    <s v="MarComms"/>
    <m/>
  </r>
  <r>
    <s v="Global Platform Director"/>
    <x v="1475"/>
    <x v="361"/>
    <s v="Functional"/>
    <s v="Digital"/>
    <s v="Software Development / Digital Architecture"/>
    <m/>
  </r>
  <r>
    <s v="Global Platform Director"/>
    <x v="1475"/>
    <x v="361"/>
    <s v="Functional"/>
    <s v="Digital"/>
    <s v="Software Development / Digital Architecture"/>
    <m/>
  </r>
  <r>
    <s v="Asset Technical Director"/>
    <x v="1476"/>
    <x v="0"/>
    <s v="Functional"/>
    <s v="Asset Management"/>
    <s v="Asset Lifecycle Management Delivery"/>
    <m/>
  </r>
  <r>
    <s v="Buyer Analyst"/>
    <x v="1476"/>
    <x v="0"/>
    <s v="Functional"/>
    <s v="Operations"/>
    <s v="Procurement"/>
    <m/>
  </r>
  <r>
    <s v="Buyer Specialist"/>
    <x v="1476"/>
    <x v="0"/>
    <s v="Functional"/>
    <s v="Operations"/>
    <s v="Procurement"/>
    <m/>
  </r>
  <r>
    <s v="Global Quality Director"/>
    <x v="1476"/>
    <x v="0"/>
    <s v="Functional"/>
    <s v="Operations"/>
    <s v="Quality"/>
    <m/>
  </r>
  <r>
    <s v="Global Supplier Quality Management Director​"/>
    <x v="1476"/>
    <x v="0"/>
    <s v="Functional"/>
    <s v="Operations"/>
    <s v="Quality"/>
    <m/>
  </r>
  <r>
    <s v="Global System (OSC/CH) Manager​"/>
    <x v="1476"/>
    <x v="0"/>
    <s v="Functional"/>
    <s v="Sales &amp; Growth"/>
    <s v="Sales &amp; Pursuits"/>
    <n v="2"/>
  </r>
  <r>
    <s v="Procurement Analyst"/>
    <x v="1476"/>
    <x v="0"/>
    <s v="Functional"/>
    <s v="Operations"/>
    <s v="Procurement"/>
    <m/>
  </r>
  <r>
    <s v="Procurement Business Partner"/>
    <x v="1476"/>
    <x v="0"/>
    <s v="Functional"/>
    <s v="Operations"/>
    <s v="Procurement"/>
    <m/>
  </r>
  <r>
    <s v="Procurement Manager"/>
    <x v="1476"/>
    <x v="0"/>
    <s v="Functional"/>
    <s v="Operations"/>
    <s v="Procurement"/>
    <m/>
  </r>
  <r>
    <s v="Procurement Specialist"/>
    <x v="1476"/>
    <x v="0"/>
    <s v="Functional"/>
    <s v="Operations"/>
    <s v="Procurement"/>
    <m/>
  </r>
  <r>
    <s v="Quality Manager​"/>
    <x v="1476"/>
    <x v="0"/>
    <s v="Functional"/>
    <s v="Operations"/>
    <s v="Quality"/>
    <m/>
  </r>
  <r>
    <s v="Supplier Quality Managers​"/>
    <x v="1476"/>
    <x v="0"/>
    <s v="Functional"/>
    <s v="Operations"/>
    <s v="Quality"/>
    <m/>
  </r>
  <r>
    <s v="Supplier Quality Representatives​"/>
    <x v="1476"/>
    <x v="0"/>
    <s v="Functional"/>
    <s v="Operations"/>
    <s v="Quality"/>
    <m/>
  </r>
  <r>
    <s v="Asset Technical Director"/>
    <x v="1476"/>
    <x v="0"/>
    <s v="Functional"/>
    <s v="Asset Management"/>
    <s v="Asset Lifecycle Management Delivery"/>
    <m/>
  </r>
  <r>
    <s v="Operations Support Manager"/>
    <x v="1476"/>
    <x v="362"/>
    <s v="Functional"/>
    <s v="Digital"/>
    <s v="Information Technology (IT) Support"/>
    <m/>
  </r>
  <r>
    <s v="Global Quality Director"/>
    <x v="1476"/>
    <x v="0"/>
    <s v="Functional"/>
    <s v="Operations"/>
    <s v="Quality"/>
    <m/>
  </r>
  <r>
    <s v="Global Supplier Quality Management Director​"/>
    <x v="1476"/>
    <x v="0"/>
    <s v="Functional"/>
    <s v="Operations"/>
    <s v="Quality"/>
    <m/>
  </r>
  <r>
    <s v="Assistant Program Manager"/>
    <x v="1476"/>
    <x v="0"/>
    <s v="Functional"/>
    <s v="Project &amp; Program Management"/>
    <s v="Program Management"/>
    <n v="2"/>
  </r>
  <r>
    <s v="Assistant Project Controls Manager"/>
    <x v="1476"/>
    <x v="0"/>
    <s v="Functional"/>
    <s v="Project &amp; Program Management"/>
    <s v="Project &amp; Program Controls"/>
    <n v="2"/>
  </r>
  <r>
    <s v="Junior Program Manager"/>
    <x v="1476"/>
    <x v="0"/>
    <s v="Functional"/>
    <s v="Project &amp; Program Management"/>
    <s v="Program Management"/>
    <n v="1"/>
  </r>
  <r>
    <s v="Principal Program Manager"/>
    <x v="1476"/>
    <x v="0"/>
    <s v="Functional"/>
    <s v="Project &amp; Program Management"/>
    <s v="Program Management"/>
    <n v="4"/>
  </r>
  <r>
    <s v="Principal Project Controls Manager"/>
    <x v="1476"/>
    <x v="0"/>
    <s v="Functional"/>
    <s v="Project &amp; Program Management"/>
    <s v="Project &amp; Program Controls"/>
    <n v="3"/>
  </r>
  <r>
    <s v="Program Director"/>
    <x v="1476"/>
    <x v="0"/>
    <s v="Functional"/>
    <s v="Project &amp; Program Management"/>
    <s v="Program Management"/>
    <n v="4"/>
  </r>
  <r>
    <s v="Program Manager"/>
    <x v="1476"/>
    <x v="0"/>
    <s v="Functional"/>
    <s v="Project &amp; Program Management"/>
    <s v="Program Management"/>
    <n v="3"/>
  </r>
  <r>
    <s v="Project Controller"/>
    <x v="1476"/>
    <x v="0"/>
    <s v="Functional"/>
    <s v="Project &amp; Program Management"/>
    <s v="Project &amp; Program Controls"/>
    <n v="1"/>
  </r>
  <r>
    <s v="Project Controls Director"/>
    <x v="1476"/>
    <x v="0"/>
    <s v="Functional"/>
    <s v="Project &amp; Program Management"/>
    <s v="Project &amp; Program Controls"/>
    <n v="3"/>
  </r>
  <r>
    <s v="Project Controls Manager"/>
    <x v="1476"/>
    <x v="0"/>
    <s v="Functional"/>
    <s v="Project &amp; Program Management"/>
    <s v="Project &amp; Program Controls"/>
    <n v="2"/>
  </r>
  <r>
    <s v="Senior Program Director"/>
    <x v="1476"/>
    <x v="0"/>
    <s v="Functional"/>
    <s v="Project &amp; Program Management"/>
    <s v="Program Management"/>
    <n v="4"/>
  </r>
  <r>
    <s v="Senior Program Manager"/>
    <x v="1476"/>
    <x v="0"/>
    <s v="Functional"/>
    <s v="Project &amp; Program Management"/>
    <s v="Program Management"/>
    <n v="3"/>
  </r>
  <r>
    <s v="Senior Project Controls Director"/>
    <x v="1476"/>
    <x v="0"/>
    <s v="Functional"/>
    <s v="Project &amp; Program Management"/>
    <s v="Project &amp; Program Controls"/>
    <n v="3"/>
  </r>
  <r>
    <s v="Senior Project Controls Manager"/>
    <x v="1476"/>
    <x v="0"/>
    <s v="Functional"/>
    <s v="Project &amp; Program Management"/>
    <s v="Project &amp; Program Controls"/>
    <n v="3"/>
  </r>
  <r>
    <s v="Program Director"/>
    <x v="1476"/>
    <x v="0"/>
    <s v="Functional"/>
    <s v="Project &amp; Program Management"/>
    <s v="Program Management"/>
    <m/>
  </r>
  <r>
    <s v="Project Controls Director"/>
    <x v="1476"/>
    <x v="0"/>
    <s v="Functional"/>
    <s v="Project &amp; Program Management"/>
    <s v="Project &amp; Program Controls"/>
    <m/>
  </r>
  <r>
    <s v="Senior Program Director"/>
    <x v="1476"/>
    <x v="0"/>
    <s v="Functional"/>
    <s v="Project &amp; Program Management"/>
    <s v="Program Management"/>
    <m/>
  </r>
  <r>
    <s v="Senior Project Controls Director"/>
    <x v="1476"/>
    <x v="0"/>
    <s v="Functional"/>
    <s v="Project &amp; Program Management"/>
    <s v="Project &amp; Program Controls"/>
    <m/>
  </r>
  <r>
    <s v="Procurement Business Partner"/>
    <x v="1477"/>
    <x v="0"/>
    <s v="Functional"/>
    <s v="Operations"/>
    <s v="Procurement"/>
    <m/>
  </r>
  <r>
    <s v="Hydraulics Engineer"/>
    <x v="1478"/>
    <x v="0"/>
    <s v="Functional"/>
    <s v="Engineering"/>
    <s v="Engineering Design &amp; Assessment "/>
    <m/>
  </r>
  <r>
    <s v="Geomatics Consultant"/>
    <x v="1479"/>
    <x v="363"/>
    <s v="Technical"/>
    <s v="Engineering"/>
    <s v="Engineering Specialists"/>
    <m/>
  </r>
  <r>
    <s v="Rail (Track) Engineer"/>
    <x v="1480"/>
    <x v="0"/>
    <s v="Functional"/>
    <s v="Engineering"/>
    <s v="Engineering Design &amp; Assessment "/>
    <m/>
  </r>
  <r>
    <s v="Surveyor"/>
    <x v="1481"/>
    <x v="0"/>
    <s v="Functional"/>
    <s v="Engineering"/>
    <s v="Engineering Specialists"/>
    <m/>
  </r>
  <r>
    <s v="Surveyor"/>
    <x v="1482"/>
    <x v="0"/>
    <s v="Functional"/>
    <s v="Engineering"/>
    <s v="Engineering Specialists"/>
    <m/>
  </r>
  <r>
    <s v="Environmental Construction Supervisor"/>
    <x v="1483"/>
    <x v="0"/>
    <s v="Functional"/>
    <s v="Environmental Services &amp; Science"/>
    <s v="Remediation Technology"/>
    <m/>
  </r>
  <r>
    <s v="Environmental Field Technician"/>
    <x v="1483"/>
    <x v="0"/>
    <s v="Functional"/>
    <s v="Environmental Services &amp; Science"/>
    <s v="Remediation Technology"/>
    <m/>
  </r>
  <r>
    <s v="Geomatics Specialist"/>
    <x v="1483"/>
    <x v="0"/>
    <s v="Functional"/>
    <s v="Environmental Services &amp; Science"/>
    <s v="Environmental Data Science"/>
    <m/>
  </r>
  <r>
    <s v="Site Civil Engineer"/>
    <x v="1484"/>
    <x v="364"/>
    <s v="Functional"/>
    <s v="Engineering"/>
    <s v="Engineering Design &amp; Assessment "/>
    <m/>
  </r>
  <r>
    <s v="Surveyor"/>
    <x v="1485"/>
    <x v="0"/>
    <s v="Functional"/>
    <s v="Engineering"/>
    <s v="Engineering Specialists"/>
    <m/>
  </r>
  <r>
    <s v="Accoustics Specialist"/>
    <x v="1486"/>
    <x v="0"/>
    <s v="Functional"/>
    <s v="Environmental Services &amp; Science"/>
    <s v="Science"/>
    <m/>
  </r>
  <r>
    <s v="Archaeologist"/>
    <x v="1486"/>
    <x v="0"/>
    <s v="Functional"/>
    <s v="Environmental Services &amp; Science"/>
    <s v="Science"/>
    <m/>
  </r>
  <r>
    <s v="BA H&amp;S Support"/>
    <x v="1486"/>
    <x v="0"/>
    <s v="Functional"/>
    <s v="Operations"/>
    <s v="Health &amp; Safety"/>
    <m/>
  </r>
  <r>
    <s v="Environmental Engineer"/>
    <x v="1486"/>
    <x v="0"/>
    <s v="Functional"/>
    <s v="Environmental Services &amp; Science"/>
    <s v="Remediation Technology"/>
    <m/>
  </r>
  <r>
    <s v="Environmental Planner"/>
    <x v="1486"/>
    <x v="0"/>
    <s v="Functional"/>
    <s v="Environmental Services &amp; Science"/>
    <s v="Environmental Planning"/>
    <m/>
  </r>
  <r>
    <s v="Environmental Planning Discipline Leader"/>
    <x v="1486"/>
    <x v="0"/>
    <s v="Functional"/>
    <s v="Environmental Services &amp; Science"/>
    <s v="Environmental Planning"/>
    <m/>
  </r>
  <r>
    <s v="Environmental Planning Technical Director"/>
    <x v="1486"/>
    <x v="0"/>
    <s v="Functional"/>
    <s v="Environmental Services &amp; Science"/>
    <s v="Environmental Planning"/>
    <m/>
  </r>
  <r>
    <s v="Environmental Science Discipline Leader"/>
    <x v="1486"/>
    <x v="0"/>
    <s v="Functional"/>
    <s v="Environmental Services &amp; Science"/>
    <s v="Science"/>
    <m/>
  </r>
  <r>
    <s v="Environmental Science Project Manager"/>
    <x v="1486"/>
    <x v="0"/>
    <s v="Functional"/>
    <s v="Environmental Services &amp; Science"/>
    <s v="Science"/>
    <m/>
  </r>
  <r>
    <s v="Environmental Science Technical Director"/>
    <x v="1486"/>
    <x v="0"/>
    <s v="Functional"/>
    <s v="Environmental Services &amp; Science"/>
    <s v="Science"/>
    <m/>
  </r>
  <r>
    <s v="Environmental Sustainability Specialist"/>
    <x v="1486"/>
    <x v="0"/>
    <s v="Functional"/>
    <s v="Environmental Services &amp; Science"/>
    <s v="Regulations &amp; Policy"/>
    <m/>
  </r>
  <r>
    <s v="GBA H&amp;S Business Partner"/>
    <x v="1486"/>
    <x v="0"/>
    <s v="Functional"/>
    <s v="Operations"/>
    <s v="Health &amp; Safety"/>
    <m/>
  </r>
  <r>
    <s v="GBA H&amp;S Director"/>
    <x v="1486"/>
    <x v="0"/>
    <s v="Functional"/>
    <s v="Operations"/>
    <s v="Health &amp; Safety"/>
    <m/>
  </r>
  <r>
    <s v="Global H&amp;S Director"/>
    <x v="1486"/>
    <x v="0"/>
    <s v="Functional"/>
    <s v="Operations"/>
    <s v="Health &amp; Safety"/>
    <m/>
  </r>
  <r>
    <s v="Global Strategy and Development Officer"/>
    <x v="1486"/>
    <x v="0"/>
    <s v="Soft"/>
    <s v="Sales &amp; Growth"/>
    <s v="Growth Other​"/>
    <m/>
  </r>
  <r>
    <s v="Social Equity Specialist"/>
    <x v="1486"/>
    <x v="0"/>
    <s v="Functional"/>
    <s v="Environmental Services &amp; Science"/>
    <s v="Regulations &amp; Policy"/>
    <m/>
  </r>
  <r>
    <s v="Stakeholder Engagement Specialist"/>
    <x v="1486"/>
    <x v="0"/>
    <s v="Functional"/>
    <s v="Environmental Services &amp; Science"/>
    <s v="Regulations &amp; Policy"/>
    <m/>
  </r>
  <r>
    <s v="Travel Director"/>
    <x v="1486"/>
    <x v="0"/>
    <s v="Functional"/>
    <s v="Operations"/>
    <s v="Travel"/>
    <m/>
  </r>
  <r>
    <s v="Travel Manager"/>
    <x v="1486"/>
    <x v="0"/>
    <s v="Functional"/>
    <s v="Operations"/>
    <s v="Travel"/>
    <m/>
  </r>
  <r>
    <s v="Environmental Planning Technical Director"/>
    <x v="1486"/>
    <x v="0"/>
    <s v="Functional"/>
    <s v="Environmental Services &amp; Science"/>
    <s v="Environmental Planning"/>
    <m/>
  </r>
  <r>
    <s v="Environmental Science Technical Director"/>
    <x v="1486"/>
    <x v="0"/>
    <s v="Functional"/>
    <s v="Environmental Services &amp; Science"/>
    <s v="Science"/>
    <m/>
  </r>
  <r>
    <s v="GBA H&amp;S Director"/>
    <x v="1486"/>
    <x v="0"/>
    <s v="Functional"/>
    <s v="Operations"/>
    <s v="Health &amp; Safety"/>
    <m/>
  </r>
  <r>
    <s v="Global H&amp;S Director"/>
    <x v="1486"/>
    <x v="0"/>
    <s v="Functional"/>
    <s v="Operations"/>
    <s v="Health &amp; Safety"/>
    <m/>
  </r>
  <r>
    <s v="Assistant Program Manager"/>
    <x v="1486"/>
    <x v="0"/>
    <s v="Functional"/>
    <s v="Project &amp; Program Management"/>
    <s v="Program Management"/>
    <n v="2"/>
  </r>
  <r>
    <s v="Assistant Project Controller"/>
    <x v="1486"/>
    <x v="0"/>
    <s v="Functional"/>
    <s v="Project &amp; Program Management"/>
    <s v="Project &amp; Program Controls"/>
    <n v="1"/>
  </r>
  <r>
    <s v="Assistant Project Controls Manager"/>
    <x v="1486"/>
    <x v="0"/>
    <s v="Functional"/>
    <s v="Project &amp; Program Management"/>
    <s v="Project &amp; Program Controls"/>
    <n v="2"/>
  </r>
  <r>
    <s v="Assistant Project Manager"/>
    <x v="1486"/>
    <x v="0"/>
    <s v="Functional"/>
    <s v="Project &amp; Program Management"/>
    <s v="Project Management"/>
    <n v="2"/>
  </r>
  <r>
    <s v="Construction Manager"/>
    <x v="1486"/>
    <x v="0"/>
    <s v="Functional"/>
    <s v="Project &amp; Program Management"/>
    <s v="Construction Management"/>
    <n v="2"/>
  </r>
  <r>
    <s v="Junior Program Manager"/>
    <x v="1486"/>
    <x v="0"/>
    <s v="Functional"/>
    <s v="Project &amp; Program Management"/>
    <s v="Program Management"/>
    <n v="1"/>
  </r>
  <r>
    <s v="Junior Project Manager"/>
    <x v="1486"/>
    <x v="0"/>
    <s v="Functional"/>
    <s v="Project &amp; Program Management"/>
    <s v="Project Management"/>
    <n v="1"/>
  </r>
  <r>
    <s v="Principal Program Manager"/>
    <x v="1486"/>
    <x v="0"/>
    <s v="Functional"/>
    <s v="Project &amp; Program Management"/>
    <s v="Program Management"/>
    <n v="4"/>
  </r>
  <r>
    <s v="Principal Project Controls Manager"/>
    <x v="1486"/>
    <x v="0"/>
    <s v="Functional"/>
    <s v="Project &amp; Program Management"/>
    <s v="Project &amp; Program Controls"/>
    <n v="4"/>
  </r>
  <r>
    <s v="Principal Project Manager"/>
    <x v="1486"/>
    <x v="0"/>
    <s v="Functional"/>
    <s v="Project &amp; Program Management"/>
    <s v="Project Management"/>
    <n v="3"/>
  </r>
  <r>
    <s v="Program Coordinator"/>
    <x v="1486"/>
    <x v="0"/>
    <s v="Functional"/>
    <s v="Project &amp; Program Management"/>
    <s v="Program Management"/>
    <n v="1"/>
  </r>
  <r>
    <s v="Program Director"/>
    <x v="1486"/>
    <x v="0"/>
    <s v="Functional"/>
    <s v="Project &amp; Program Management"/>
    <s v="Program Management"/>
    <n v="4"/>
  </r>
  <r>
    <s v="Program Manager"/>
    <x v="1486"/>
    <x v="0"/>
    <s v="Functional"/>
    <s v="Project &amp; Program Management"/>
    <s v="Program Management"/>
    <n v="2"/>
  </r>
  <r>
    <s v="Project Controller"/>
    <x v="1486"/>
    <x v="0"/>
    <s v="Functional"/>
    <s v="Project &amp; Program Management"/>
    <s v="Project &amp; Program Controls"/>
    <n v="1"/>
  </r>
  <r>
    <s v="Project Controls Director"/>
    <x v="1486"/>
    <x v="0"/>
    <s v="Functional"/>
    <s v="Project &amp; Program Management"/>
    <s v="Project &amp; Program Controls"/>
    <n v="4"/>
  </r>
  <r>
    <s v="Project Controls Manager"/>
    <x v="1486"/>
    <x v="0"/>
    <s v="Functional"/>
    <s v="Project &amp; Program Management"/>
    <s v="Project &amp; Program Controls"/>
    <n v="2"/>
  </r>
  <r>
    <s v="Project Coordinator"/>
    <x v="1486"/>
    <x v="0"/>
    <s v="Functional"/>
    <s v="Project &amp; Program Management"/>
    <s v="Project Management"/>
    <n v="1"/>
  </r>
  <r>
    <s v="Project Director"/>
    <x v="1486"/>
    <x v="0"/>
    <s v="Functional"/>
    <s v="Project &amp; Program Management"/>
    <s v="Project Management"/>
    <n v="3"/>
  </r>
  <r>
    <s v="Project Manager"/>
    <x v="1486"/>
    <x v="0"/>
    <s v="Functional"/>
    <s v="Project &amp; Program Management"/>
    <s v="Project Management"/>
    <n v="2"/>
  </r>
  <r>
    <s v="Senior Program Director"/>
    <x v="1486"/>
    <x v="0"/>
    <s v="Functional"/>
    <s v="Project &amp; Program Management"/>
    <s v="Program Management"/>
    <n v="4"/>
  </r>
  <r>
    <s v="Senior Program Manager"/>
    <x v="1486"/>
    <x v="0"/>
    <s v="Functional"/>
    <s v="Project &amp; Program Management"/>
    <s v="Program Management"/>
    <n v="3"/>
  </r>
  <r>
    <s v="Senior Project Controls Director"/>
    <x v="1486"/>
    <x v="0"/>
    <s v="Functional"/>
    <s v="Project &amp; Program Management"/>
    <s v="Project &amp; Program Controls"/>
    <n v="4"/>
  </r>
  <r>
    <s v="Senior Project Controls Manager"/>
    <x v="1486"/>
    <x v="0"/>
    <s v="Functional"/>
    <s v="Project &amp; Program Management"/>
    <s v="Project &amp; Program Controls"/>
    <n v="3"/>
  </r>
  <r>
    <s v="Senior Project Director"/>
    <x v="1486"/>
    <x v="0"/>
    <s v="Functional"/>
    <s v="Project &amp; Program Management"/>
    <s v="Project Management"/>
    <n v="3"/>
  </r>
  <r>
    <s v="Senior Project Manager"/>
    <x v="1486"/>
    <x v="0"/>
    <s v="Functional"/>
    <s v="Project &amp; Program Management"/>
    <s v="Project Management"/>
    <n v="4"/>
  </r>
  <r>
    <s v="Program Director"/>
    <x v="1486"/>
    <x v="0"/>
    <s v="Functional"/>
    <s v="Project &amp; Program Management"/>
    <s v="Program Management"/>
    <m/>
  </r>
  <r>
    <s v="Project Controls Director"/>
    <x v="1486"/>
    <x v="0"/>
    <s v="Functional"/>
    <s v="Project &amp; Program Management"/>
    <s v="Project &amp; Program Controls"/>
    <m/>
  </r>
  <r>
    <s v="Project Director"/>
    <x v="1486"/>
    <x v="0"/>
    <s v="Functional"/>
    <s v="Project &amp; Program Management"/>
    <s v="Project Management"/>
    <m/>
  </r>
  <r>
    <s v="Senior Program Director"/>
    <x v="1486"/>
    <x v="0"/>
    <s v="Functional"/>
    <s v="Project &amp; Program Management"/>
    <s v="Program Management"/>
    <m/>
  </r>
  <r>
    <s v="Senior Project Controls Director"/>
    <x v="1486"/>
    <x v="0"/>
    <s v="Functional"/>
    <s v="Project &amp; Program Management"/>
    <s v="Project &amp; Program Controls"/>
    <m/>
  </r>
  <r>
    <s v="Senior Project Director"/>
    <x v="1486"/>
    <x v="0"/>
    <s v="Functional"/>
    <s v="Project &amp; Program Management"/>
    <s v="Project Management"/>
    <m/>
  </r>
  <r>
    <s v="Travel Director"/>
    <x v="1486"/>
    <x v="0"/>
    <s v="Functional"/>
    <s v="Operations"/>
    <s v="Travel"/>
    <m/>
  </r>
  <r>
    <s v="Asset Management Consultant"/>
    <x v="1487"/>
    <x v="0"/>
    <s v="Functional"/>
    <s v="Asset Management"/>
    <s v="Asset Lifecycle Management Consultancy"/>
    <m/>
  </r>
  <r>
    <s v="Building Structures Mechanical Engineer"/>
    <x v="1488"/>
    <x v="0"/>
    <s v="Functional"/>
    <s v="Engineering"/>
    <s v="Engineering Design &amp; Assessment "/>
    <m/>
  </r>
  <r>
    <s v="Environmental Sustainability Specialist"/>
    <x v="1489"/>
    <x v="0"/>
    <s v="Functional"/>
    <s v="Environmental Services &amp; Science"/>
    <s v="Regulations &amp; Policy"/>
    <m/>
  </r>
  <r>
    <s v="Environmental Planning Project Manager"/>
    <x v="1490"/>
    <x v="0"/>
    <s v="Functional"/>
    <s v="Environmental Services &amp; Science"/>
    <s v="Environmental Planning"/>
    <m/>
  </r>
  <r>
    <s v="Environmental Regulation &amp; Policy Specialist"/>
    <x v="1490"/>
    <x v="0"/>
    <s v="Functional"/>
    <s v="Environmental Services &amp; Science"/>
    <s v="Regulations &amp; Policy"/>
    <m/>
  </r>
  <r>
    <s v="Mobility Advisor"/>
    <x v="1490"/>
    <x v="365"/>
    <s v="Functional"/>
    <s v="Advisory"/>
    <s v="Technical Advisory"/>
    <m/>
  </r>
  <r>
    <s v="Network Engineer"/>
    <x v="1491"/>
    <x v="366"/>
    <s v="Functional"/>
    <s v="Digital"/>
    <s v="Network and Security"/>
    <m/>
  </r>
  <r>
    <s v="OLE Engineer"/>
    <x v="1492"/>
    <x v="0"/>
    <s v="Functional"/>
    <s v="Engineering"/>
    <s v="Engineering Design &amp; Assessment "/>
    <m/>
  </r>
  <r>
    <s v="Application Support Administrator"/>
    <x v="1493"/>
    <x v="367"/>
    <s v="Functional"/>
    <s v="Digital"/>
    <s v="DevOps and System Administration"/>
    <m/>
  </r>
  <r>
    <s v="Network Engineer"/>
    <x v="1493"/>
    <x v="367"/>
    <s v="Functional"/>
    <s v="Digital"/>
    <s v="Network and Security"/>
    <m/>
  </r>
  <r>
    <s v="Performance &amp; Reward Advisor"/>
    <x v="1493"/>
    <x v="367"/>
    <s v="Functional"/>
    <s v="People"/>
    <s v="Performance &amp; Reward"/>
    <m/>
  </r>
  <r>
    <s v="Performance &amp; Reward Analyst"/>
    <x v="1493"/>
    <x v="367"/>
    <s v="Functional"/>
    <s v="People"/>
    <s v="Performance &amp; Reward"/>
    <m/>
  </r>
  <r>
    <s v="Performance &amp; Reward Coordinator"/>
    <x v="1493"/>
    <x v="367"/>
    <s v="Functional"/>
    <s v="People"/>
    <s v="Performance &amp; Reward"/>
    <m/>
  </r>
  <r>
    <s v="Performance &amp; Reward Specialist"/>
    <x v="1493"/>
    <x v="367"/>
    <s v="Functional"/>
    <s v="People"/>
    <s v="Performance &amp; Reward"/>
    <m/>
  </r>
  <r>
    <s v="Director of Software Engineering"/>
    <x v="1494"/>
    <x v="368"/>
    <s v="Functional"/>
    <s v="Digital"/>
    <s v="Software Development / Digital Architecture"/>
    <m/>
  </r>
  <r>
    <s v="Director of Software Engineering"/>
    <x v="1494"/>
    <x v="368"/>
    <s v="Functional"/>
    <s v="Digital"/>
    <s v="Software Development / Digital Architecture"/>
    <m/>
  </r>
  <r>
    <s v="Systems Engineer"/>
    <x v="1495"/>
    <x v="0"/>
    <s v="Functional"/>
    <s v="Engineering"/>
    <s v="Engineering Specialists"/>
    <m/>
  </r>
  <r>
    <s v="Senior User Support And Success Analyst"/>
    <x v="1496"/>
    <x v="369"/>
    <s v="Functional"/>
    <s v="Digital"/>
    <s v="Information Technology (IT) Support"/>
    <m/>
  </r>
  <r>
    <s v="OLE Engineer"/>
    <x v="1497"/>
    <x v="0"/>
    <s v="Functional"/>
    <s v="Engineering"/>
    <s v="Engineering Design &amp; Assessment "/>
    <m/>
  </r>
  <r>
    <s v="Global System (OSC/CH) Manager​"/>
    <x v="1498"/>
    <x v="0"/>
    <s v="Functional"/>
    <s v="Sales &amp; Growth"/>
    <s v="Sales &amp; Pursuits"/>
    <n v="4"/>
  </r>
  <r>
    <s v="Systems Engineer"/>
    <x v="1498"/>
    <x v="0"/>
    <s v="Functional"/>
    <s v="Engineering"/>
    <s v="Engineering Specialists"/>
    <m/>
  </r>
  <r>
    <s v="Instrumentation &amp; Controls Engineer"/>
    <x v="1499"/>
    <x v="0"/>
    <s v="Functional"/>
    <s v="Engineering"/>
    <s v="Engineering Design &amp; Assessment "/>
    <m/>
  </r>
  <r>
    <s v="Quality Analyst"/>
    <x v="1500"/>
    <x v="0"/>
    <s v="Functional"/>
    <s v="Operations"/>
    <s v="Quality"/>
    <m/>
  </r>
  <r>
    <s v="Hydraulics Engineer"/>
    <x v="1501"/>
    <x v="0"/>
    <s v="Functional"/>
    <s v="Engineering"/>
    <s v="Engineering Design &amp; Assessment "/>
    <m/>
  </r>
  <r>
    <s v="Application Support Administrator"/>
    <x v="1502"/>
    <x v="370"/>
    <s v="Functional"/>
    <s v="Digital"/>
    <s v="DevOps and System Administration"/>
    <m/>
  </r>
  <r>
    <s v="Automation Engineer"/>
    <x v="1503"/>
    <x v="371"/>
    <s v="Functional"/>
    <s v="Digital"/>
    <s v="Network and Security"/>
    <m/>
  </r>
  <r>
    <s v="Global Services Data and Information Management Director​"/>
    <x v="1504"/>
    <x v="0"/>
    <s v="Functional"/>
    <s v="Operations"/>
    <s v="Operations"/>
    <m/>
  </r>
  <r>
    <s v="Global Services Data and Information Management Director​"/>
    <x v="1504"/>
    <x v="0"/>
    <s v="Functional"/>
    <s v="Operations"/>
    <s v="Operations"/>
    <m/>
  </r>
  <r>
    <s v="Sitecore CMS Developer ​"/>
    <x v="1505"/>
    <x v="0"/>
    <s v="Technical"/>
    <s v="Sales &amp; Growth"/>
    <s v="MarComms"/>
    <m/>
  </r>
  <r>
    <s v="Data Analyst"/>
    <x v="1506"/>
    <x v="372"/>
    <s v="Technical"/>
    <s v="Digital"/>
    <s v="Data Science and Analytics"/>
    <m/>
  </r>
  <r>
    <s v="Data Scientist"/>
    <x v="1506"/>
    <x v="372"/>
    <s v="Technical"/>
    <s v="Digital"/>
    <s v="Data Science and Analytics"/>
    <m/>
  </r>
  <r>
    <s v="Junior Data Scientist"/>
    <x v="1506"/>
    <x v="372"/>
    <s v="Technical"/>
    <s v="Digital"/>
    <s v="Data Science and Analytics"/>
    <m/>
  </r>
  <r>
    <s v="Digital Analytics Manager​"/>
    <x v="1507"/>
    <x v="0"/>
    <s v="Functional"/>
    <s v="Sales &amp; Growth"/>
    <s v="MarComms"/>
    <m/>
  </r>
  <r>
    <s v="People Business Partner"/>
    <x v="1508"/>
    <x v="373"/>
    <s v="Functional"/>
    <s v="People"/>
    <s v="People Buisness Partnering"/>
    <m/>
  </r>
  <r>
    <s v="BA GEC Manager"/>
    <x v="1509"/>
    <x v="0"/>
    <s v="Functional"/>
    <s v="Operations"/>
    <s v="Operations"/>
    <m/>
  </r>
  <r>
    <s v="GEC GBA Director ​"/>
    <x v="1509"/>
    <x v="0"/>
    <s v="Functional"/>
    <s v="Operations"/>
    <s v="Operations"/>
    <m/>
  </r>
  <r>
    <s v="BA GEC Manager"/>
    <x v="1509"/>
    <x v="0"/>
    <s v="Functional"/>
    <s v="Operations"/>
    <s v="Operations"/>
    <m/>
  </r>
  <r>
    <s v="GEC GBA Director ​"/>
    <x v="1509"/>
    <x v="0"/>
    <s v="Functional"/>
    <s v="Operations"/>
    <s v="Operations"/>
    <m/>
  </r>
  <r>
    <s v="Talent Acquisition Advisor"/>
    <x v="1510"/>
    <x v="0"/>
    <s v="Functional"/>
    <s v="People"/>
    <s v="Talent Acquisition"/>
    <m/>
  </r>
  <r>
    <s v="Talent Acquisition Specialist"/>
    <x v="1510"/>
    <x v="0"/>
    <s v="Functional"/>
    <s v="People"/>
    <s v="Talent Acquisition"/>
    <m/>
  </r>
  <r>
    <s v="Global Talent Acquisition Director"/>
    <x v="1511"/>
    <x v="0"/>
    <s v="Functional"/>
    <s v="People"/>
    <s v="Talent Acquisition"/>
    <m/>
  </r>
  <r>
    <s v="Talent Acquisition Director"/>
    <x v="1511"/>
    <x v="0"/>
    <s v="Functional"/>
    <s v="People"/>
    <s v="Talent Acquisition"/>
    <m/>
  </r>
  <r>
    <s v="Talent Acquisition Manager"/>
    <x v="1511"/>
    <x v="0"/>
    <s v="Functional"/>
    <s v="People"/>
    <s v="Talent Acquisition"/>
    <m/>
  </r>
  <r>
    <s v="Talent Acquisition Partner"/>
    <x v="1511"/>
    <x v="0"/>
    <s v="Functional"/>
    <s v="People"/>
    <s v="Talent Acquisition"/>
    <m/>
  </r>
  <r>
    <s v="Global Talent Acquisition Director"/>
    <x v="1511"/>
    <x v="0"/>
    <s v="Functional"/>
    <s v="People"/>
    <s v="Talent Acquisition"/>
    <m/>
  </r>
  <r>
    <s v="Talent Acquisition Director"/>
    <x v="1511"/>
    <x v="0"/>
    <s v="Functional"/>
    <s v="People"/>
    <s v="Talent Acquisition"/>
    <m/>
  </r>
  <r>
    <s v="BA Workforce Planning Manager"/>
    <x v="1512"/>
    <x v="0"/>
    <s v="Functional"/>
    <s v="Operations"/>
    <s v="Workforce Planning"/>
    <m/>
  </r>
  <r>
    <s v="Global Performance Excellence Director​"/>
    <x v="1512"/>
    <x v="0"/>
    <s v="Functional"/>
    <s v="Operations"/>
    <s v="Operations"/>
    <m/>
  </r>
  <r>
    <s v="Global Workforce Planning Director"/>
    <x v="1512"/>
    <x v="0"/>
    <s v="Functional"/>
    <s v="Operations"/>
    <s v="Workforce Planning"/>
    <m/>
  </r>
  <r>
    <s v="Marketing Operations Director / Manager​"/>
    <x v="1512"/>
    <x v="0"/>
    <s v="Functional"/>
    <s v="Sales &amp; Growth"/>
    <s v="MarComms"/>
    <m/>
  </r>
  <r>
    <s v="Employee Relations &amp; Compliance Manager"/>
    <x v="1512"/>
    <x v="374"/>
    <s v="Functional"/>
    <s v="People"/>
    <s v="People Services &amp; Operations"/>
    <m/>
  </r>
  <r>
    <s v="Global People Analytics Manager"/>
    <x v="1512"/>
    <x v="374"/>
    <s v="Functional"/>
    <s v="People"/>
    <s v="People Services &amp; Operations"/>
    <m/>
  </r>
  <r>
    <s v="Global People Analytics Partner"/>
    <x v="1512"/>
    <x v="374"/>
    <s v="Functional"/>
    <s v="People"/>
    <s v="People Services &amp; Operations"/>
    <m/>
  </r>
  <r>
    <s v="Global Strategic People Business Partner"/>
    <x v="1512"/>
    <x v="374"/>
    <s v="Functional"/>
    <s v="People"/>
    <s v="People Buisness Partnering"/>
    <m/>
  </r>
  <r>
    <s v="People Analytics Specialist"/>
    <x v="1512"/>
    <x v="374"/>
    <s v="Functional"/>
    <s v="People"/>
    <s v="People Services &amp; Operations"/>
    <m/>
  </r>
  <r>
    <s v="People Business Partner"/>
    <x v="1512"/>
    <x v="374"/>
    <s v="Functional"/>
    <s v="People"/>
    <s v="People Buisness Partnering"/>
    <m/>
  </r>
  <r>
    <s v="Strategic People Business Partner"/>
    <x v="1512"/>
    <x v="374"/>
    <s v="Functional"/>
    <s v="People"/>
    <s v="People Buisness Partnering"/>
    <m/>
  </r>
  <r>
    <s v="Global Performance Excellence Director​"/>
    <x v="1512"/>
    <x v="0"/>
    <s v="Functional"/>
    <s v="Operations"/>
    <s v="Operations"/>
    <m/>
  </r>
  <r>
    <s v="Global Workforce Planning Director"/>
    <x v="1512"/>
    <x v="0"/>
    <s v="Functional"/>
    <s v="Operations"/>
    <s v="Workforce Planning"/>
    <m/>
  </r>
  <r>
    <s v="Marketing Operations Director / Manager​"/>
    <x v="1512"/>
    <x v="0"/>
    <s v="Functional"/>
    <s v="Sales &amp; Growth"/>
    <s v="MarComms"/>
    <m/>
  </r>
  <r>
    <s v="People Business Partner"/>
    <x v="1513"/>
    <x v="375"/>
    <s v="Functional"/>
    <s v="People"/>
    <s v="People Buisness Partnering"/>
    <m/>
  </r>
  <r>
    <s v="Asset Information Manager"/>
    <x v="1514"/>
    <x v="0"/>
    <s v="Functional"/>
    <s v="Asset Management"/>
    <s v="Asset Lifecycle Management Delivery"/>
    <m/>
  </r>
  <r>
    <s v="Signalling Engineer"/>
    <x v="1515"/>
    <x v="0"/>
    <s v="Functional"/>
    <s v="Engineering"/>
    <s v="Engineering Design &amp; Assessment "/>
    <m/>
  </r>
  <r>
    <s v="Network Engineer"/>
    <x v="1516"/>
    <x v="376"/>
    <s v="Functional"/>
    <s v="Digital"/>
    <s v="Network and Security"/>
    <m/>
  </r>
  <r>
    <s v="Assistant Program Manager"/>
    <x v="1517"/>
    <x v="377"/>
    <s v="Functional"/>
    <s v="Project &amp; Program Management"/>
    <s v="Program Management"/>
    <n v="2"/>
  </r>
  <r>
    <s v="Assistant Project Manager"/>
    <x v="1517"/>
    <x v="377"/>
    <s v="Functional"/>
    <s v="Project &amp; Program Management"/>
    <s v="Project Management"/>
    <n v="2"/>
  </r>
  <r>
    <s v="Construction Manager"/>
    <x v="1517"/>
    <x v="377"/>
    <s v="Functional"/>
    <s v="Project &amp; Program Management"/>
    <s v="Construction Management"/>
    <n v="2"/>
  </r>
  <r>
    <s v="Junior Program Manager"/>
    <x v="1517"/>
    <x v="377"/>
    <s v="Functional"/>
    <s v="Project &amp; Program Management"/>
    <s v="Program Management"/>
    <n v="1"/>
  </r>
  <r>
    <s v="Junior Project Manager"/>
    <x v="1517"/>
    <x v="377"/>
    <s v="Functional"/>
    <s v="Project &amp; Program Management"/>
    <s v="Project Management"/>
    <n v="1"/>
  </r>
  <r>
    <s v="Principal Program Manager"/>
    <x v="1517"/>
    <x v="377"/>
    <s v="Functional"/>
    <s v="Project &amp; Program Management"/>
    <s v="Program Management"/>
    <n v="3"/>
  </r>
  <r>
    <s v="Principal Project Manager"/>
    <x v="1517"/>
    <x v="377"/>
    <s v="Functional"/>
    <s v="Project &amp; Program Management"/>
    <s v="Project Management"/>
    <n v="3"/>
  </r>
  <r>
    <s v="Program Coordinator"/>
    <x v="1517"/>
    <x v="377"/>
    <s v="Functional"/>
    <s v="Project &amp; Program Management"/>
    <s v="Program Management"/>
    <n v="1"/>
  </r>
  <r>
    <s v="Program Director"/>
    <x v="1517"/>
    <x v="377"/>
    <s v="Functional"/>
    <s v="Project &amp; Program Management"/>
    <s v="Program Management"/>
    <n v="3"/>
  </r>
  <r>
    <s v="Program Manager"/>
    <x v="1517"/>
    <x v="377"/>
    <s v="Functional"/>
    <s v="Project &amp; Program Management"/>
    <s v="Program Management"/>
    <n v="2"/>
  </r>
  <r>
    <s v="Project Coordinator"/>
    <x v="1517"/>
    <x v="377"/>
    <s v="Functional"/>
    <s v="Project &amp; Program Management"/>
    <s v="Project Management"/>
    <n v="1"/>
  </r>
  <r>
    <s v="Project Director"/>
    <x v="1517"/>
    <x v="377"/>
    <s v="Functional"/>
    <s v="Project &amp; Program Management"/>
    <s v="Project Management"/>
    <n v="3"/>
  </r>
  <r>
    <s v="Project Manager"/>
    <x v="1517"/>
    <x v="377"/>
    <s v="Functional"/>
    <s v="Project &amp; Program Management"/>
    <s v="Project Management"/>
    <n v="2"/>
  </r>
  <r>
    <s v="Senior Program Director"/>
    <x v="1517"/>
    <x v="377"/>
    <s v="Functional"/>
    <s v="Project &amp; Program Management"/>
    <s v="Program Management"/>
    <n v="5"/>
  </r>
  <r>
    <s v="Senior Program Manager"/>
    <x v="1517"/>
    <x v="377"/>
    <s v="Functional"/>
    <s v="Project &amp; Program Management"/>
    <s v="Program Management"/>
    <n v="3"/>
  </r>
  <r>
    <s v="Senior Project Director"/>
    <x v="1517"/>
    <x v="377"/>
    <s v="Functional"/>
    <s v="Project &amp; Program Management"/>
    <s v="Project Management"/>
    <n v="5"/>
  </r>
  <r>
    <s v="Senior Project Manager"/>
    <x v="1517"/>
    <x v="377"/>
    <s v="Functional"/>
    <s v="Project &amp; Program Management"/>
    <s v="Project Management"/>
    <n v="3"/>
  </r>
  <r>
    <s v="Program Director"/>
    <x v="1517"/>
    <x v="377"/>
    <s v="Functional"/>
    <s v="Project &amp; Program Management"/>
    <s v="Program Management"/>
    <m/>
  </r>
  <r>
    <s v="Project Director"/>
    <x v="1517"/>
    <x v="377"/>
    <s v="Functional"/>
    <s v="Project &amp; Program Management"/>
    <s v="Project Management"/>
    <m/>
  </r>
  <r>
    <s v="Senior Program Director"/>
    <x v="1517"/>
    <x v="377"/>
    <s v="Functional"/>
    <s v="Project &amp; Program Management"/>
    <s v="Program Management"/>
    <m/>
  </r>
  <r>
    <s v="Senior Project Director"/>
    <x v="1517"/>
    <x v="377"/>
    <s v="Functional"/>
    <s v="Project &amp; Program Management"/>
    <s v="Project Management"/>
    <m/>
  </r>
  <r>
    <s v="Commercial Enablement Senior Manager"/>
    <x v="1518"/>
    <x v="0"/>
    <s v="Functional"/>
    <s v="Sales &amp; Growth"/>
    <s v="Commercial Enablement"/>
    <m/>
  </r>
  <r>
    <s v="Commercial Enablement Director"/>
    <x v="1518"/>
    <x v="0"/>
    <s v="Functional"/>
    <s v="Sales &amp; Growth"/>
    <s v="Commercial Enablement"/>
    <m/>
  </r>
  <r>
    <s v="Continual Improvement Manager"/>
    <x v="1518"/>
    <x v="0"/>
    <s v="Soft"/>
    <s v="Operations"/>
    <s v="Quality"/>
    <m/>
  </r>
  <r>
    <s v="Continual Improvement Specialist"/>
    <x v="1518"/>
    <x v="0"/>
    <s v="Soft"/>
    <s v="Operations"/>
    <s v="Quality"/>
    <m/>
  </r>
  <r>
    <s v="Country H&amp;S Manager"/>
    <x v="1518"/>
    <x v="0"/>
    <s v="Soft"/>
    <s v="Operations"/>
    <s v="Health &amp; Safety"/>
    <m/>
  </r>
  <r>
    <s v="Environmental Data Science Discipline Leader"/>
    <x v="1518"/>
    <x v="0"/>
    <s v="Soft"/>
    <s v="Environmental Services &amp; Science"/>
    <s v="Environmental Data Science"/>
    <m/>
  </r>
  <r>
    <s v="Environmental Field Supervisor"/>
    <x v="1518"/>
    <x v="0"/>
    <s v="Soft"/>
    <s v="Environmental Services &amp; Science"/>
    <s v="Remediation Technology"/>
    <m/>
  </r>
  <r>
    <s v="Environmental Planning Discipline Leader"/>
    <x v="1518"/>
    <x v="0"/>
    <s v="Soft"/>
    <s v="Environmental Services &amp; Science"/>
    <s v="Environmental Planning"/>
    <m/>
  </r>
  <r>
    <s v="Global Continuous Improvement Director"/>
    <x v="1518"/>
    <x v="0"/>
    <s v="Soft"/>
    <s v="Operations"/>
    <s v="Quality"/>
    <m/>
  </r>
  <r>
    <s v="Global Project Quality Management Director"/>
    <x v="1518"/>
    <x v="0"/>
    <s v="Soft"/>
    <s v="Operations"/>
    <s v="Quality"/>
    <m/>
  </r>
  <r>
    <s v="Global Quality Director"/>
    <x v="1518"/>
    <x v="0"/>
    <s v="Soft"/>
    <s v="Operations"/>
    <s v="Quality"/>
    <m/>
  </r>
  <r>
    <s v="Process Improvement Coordinator"/>
    <x v="1518"/>
    <x v="0"/>
    <s v="Soft"/>
    <s v="Operations"/>
    <s v="Quality"/>
    <m/>
  </r>
  <r>
    <s v="Team Leader: Commercial Enablement​"/>
    <x v="1518"/>
    <x v="0"/>
    <s v="Functional"/>
    <s v="Sales &amp; Growth"/>
    <s v="Commercial Enablement"/>
    <m/>
  </r>
  <r>
    <s v="Commercial Enablement Senior Manager"/>
    <x v="1518"/>
    <x v="0"/>
    <s v="Functional"/>
    <s v="Sales &amp; Growth"/>
    <s v="Commercial Enablement"/>
    <m/>
  </r>
  <r>
    <s v="Commercial Enablement Director"/>
    <x v="1518"/>
    <x v="0"/>
    <s v="Functional"/>
    <s v="Sales &amp; Growth"/>
    <s v="Commercial Enablement"/>
    <m/>
  </r>
  <r>
    <s v="Global Continuous Improvement Director"/>
    <x v="1518"/>
    <x v="0"/>
    <s v="Soft"/>
    <s v="Operations"/>
    <s v="Quality"/>
    <m/>
  </r>
  <r>
    <s v="Global Project Quality Management Director"/>
    <x v="1518"/>
    <x v="0"/>
    <s v="Soft"/>
    <s v="Operations"/>
    <s v="Quality"/>
    <m/>
  </r>
  <r>
    <s v="Global Quality Director"/>
    <x v="1518"/>
    <x v="0"/>
    <s v="Soft"/>
    <s v="Operations"/>
    <s v="Quality"/>
    <m/>
  </r>
  <r>
    <s v="Creative Manager"/>
    <x v="1519"/>
    <x v="0"/>
    <s v="Functional"/>
    <s v="Sales &amp; Growth"/>
    <s v="MarComms"/>
    <m/>
  </r>
  <r>
    <s v="BA H&amp;S Manager"/>
    <x v="1520"/>
    <x v="0"/>
    <s v="Soft"/>
    <s v="Operations"/>
    <s v="Health &amp; Safety"/>
    <m/>
  </r>
  <r>
    <s v="Campaign Director"/>
    <x v="1520"/>
    <x v="0"/>
    <s v="Soft"/>
    <s v="Sales &amp; Growth"/>
    <s v="MarComms"/>
    <m/>
  </r>
  <r>
    <s v="Commercial Enablement Senior Manager"/>
    <x v="1520"/>
    <x v="0"/>
    <s v="Soft"/>
    <s v="Sales &amp; Growth"/>
    <s v="Commercial Enablement"/>
    <m/>
  </r>
  <r>
    <s v="Commercial Enablement Director"/>
    <x v="1520"/>
    <x v="0"/>
    <s v="Soft"/>
    <s v="Sales &amp; Growth"/>
    <s v="Commercial Enablement"/>
    <m/>
  </r>
  <r>
    <s v="Communications Director"/>
    <x v="1520"/>
    <x v="0"/>
    <s v="Soft"/>
    <s v="Sales &amp; Growth"/>
    <s v="MarComms"/>
    <m/>
  </r>
  <r>
    <s v="Continual Improvement Specialist"/>
    <x v="1520"/>
    <x v="0"/>
    <s v="Soft"/>
    <s v="Operations"/>
    <s v="Quality"/>
    <m/>
  </r>
  <r>
    <s v="Digital Advertising Manager​"/>
    <x v="1520"/>
    <x v="0"/>
    <s v="Soft"/>
    <s v="Sales &amp; Growth"/>
    <s v="MarComms"/>
    <m/>
  </r>
  <r>
    <s v="Divisional Operations Director​"/>
    <x v="1520"/>
    <x v="0"/>
    <s v="Soft"/>
    <s v="Operations"/>
    <s v="Operations"/>
    <m/>
  </r>
  <r>
    <s v="Environmental Regulation &amp; Policy Discipline Leader"/>
    <x v="1520"/>
    <x v="0"/>
    <s v="Soft"/>
    <s v="Environmental Services &amp; Science"/>
    <s v="Regulations &amp; Policy"/>
    <m/>
  </r>
  <r>
    <s v="Environmental Regulation &amp; Policy Project Manager"/>
    <x v="1520"/>
    <x v="0"/>
    <s v="Soft"/>
    <s v="Environmental Services &amp; Science"/>
    <s v="Regulations &amp; Policy"/>
    <m/>
  </r>
  <r>
    <s v="Environmental Regulation &amp; Policy Technical Director"/>
    <x v="1520"/>
    <x v="0"/>
    <s v="Soft"/>
    <s v="Environmental Services &amp; Science"/>
    <s v="Regulations &amp; Policy"/>
    <m/>
  </r>
  <r>
    <s v="Environmental Remediation Discipline Leader"/>
    <x v="1520"/>
    <x v="0"/>
    <s v="Soft"/>
    <s v="Environmental Services &amp; Science"/>
    <s v="Remediation Technology"/>
    <m/>
  </r>
  <r>
    <s v="Environmental Science Technical Director"/>
    <x v="1520"/>
    <x v="0"/>
    <s v="Soft"/>
    <s v="Environmental Services &amp; Science"/>
    <s v="Science"/>
    <m/>
  </r>
  <r>
    <s v="External Communications Manager​"/>
    <x v="1520"/>
    <x v="0"/>
    <s v="Soft"/>
    <s v="Sales &amp; Growth"/>
    <s v="MarComms"/>
    <m/>
  </r>
  <r>
    <s v="GBA Operations Director"/>
    <x v="1520"/>
    <x v="0"/>
    <s v="Soft"/>
    <s v="Operations"/>
    <s v="Operations"/>
    <m/>
  </r>
  <r>
    <s v="GEC GBA Director ​"/>
    <x v="1520"/>
    <x v="0"/>
    <s v="Soft"/>
    <s v="Operations"/>
    <s v="Operations"/>
    <m/>
  </r>
  <r>
    <s v="Global Client Experience Director"/>
    <x v="1520"/>
    <x v="0"/>
    <s v="Functional"/>
    <s v="Sales &amp; Growth"/>
    <s v="Growth Other​"/>
    <m/>
  </r>
  <r>
    <s v="Global Commercial Excellence Officer"/>
    <x v="1520"/>
    <x v="0"/>
    <s v="Soft"/>
    <s v="Sales &amp; Growth"/>
    <s v="Growth Other​"/>
    <m/>
  </r>
  <r>
    <s v="Global Growth Education Manager"/>
    <x v="1520"/>
    <x v="0"/>
    <s v="Functional"/>
    <s v="Sales &amp; Growth"/>
    <s v="Growth Other​"/>
    <m/>
  </r>
  <r>
    <s v="Global Growth Education Manager"/>
    <x v="1520"/>
    <x v="0"/>
    <s v="Functional"/>
    <s v="Sales &amp; Growth"/>
    <s v="Growth Other​"/>
    <m/>
  </r>
  <r>
    <s v="Key Account Manager​"/>
    <x v="1520"/>
    <x v="0"/>
    <s v="Soft"/>
    <s v="Sales &amp; Growth"/>
    <s v="Account &amp; Client Management (GAM)​"/>
    <m/>
  </r>
  <r>
    <s v="Marketing Manager"/>
    <x v="1520"/>
    <x v="0"/>
    <s v="Soft"/>
    <s v="Sales &amp; Growth"/>
    <s v="MarComms"/>
    <m/>
  </r>
  <r>
    <s v="Marketing Operations Director / Manager​"/>
    <x v="1520"/>
    <x v="0"/>
    <s v="Soft"/>
    <s v="Sales &amp; Growth"/>
    <s v="MarComms"/>
    <m/>
  </r>
  <r>
    <s v="Performance Marketing Director​"/>
    <x v="1520"/>
    <x v="0"/>
    <s v="Soft"/>
    <s v="Sales &amp; Growth"/>
    <s v="MarComms"/>
    <m/>
  </r>
  <r>
    <s v="Procurement Business Partner"/>
    <x v="1520"/>
    <x v="0"/>
    <s v="Soft"/>
    <s v="Operations"/>
    <s v="Procurement"/>
    <m/>
  </r>
  <r>
    <s v="Procurement Manager"/>
    <x v="1520"/>
    <x v="0"/>
    <s v="Soft"/>
    <s v="Operations"/>
    <s v="Procurement"/>
    <m/>
  </r>
  <r>
    <s v="Procurement Specialist"/>
    <x v="1520"/>
    <x v="0"/>
    <s v="Soft"/>
    <s v="Operations"/>
    <s v="Procurement"/>
    <m/>
  </r>
  <r>
    <s v="Quality Audit Manager​"/>
    <x v="1520"/>
    <x v="0"/>
    <s v="Soft"/>
    <s v="Operations"/>
    <s v="Quality"/>
    <m/>
  </r>
  <r>
    <s v="SEO Manager / Specialist"/>
    <x v="1520"/>
    <x v="0"/>
    <s v="Soft"/>
    <s v="Sales &amp; Growth"/>
    <s v="MarComms"/>
    <m/>
  </r>
  <r>
    <s v="Social Media Specialist"/>
    <x v="1520"/>
    <x v="0"/>
    <s v="Soft"/>
    <s v="Sales &amp; Growth"/>
    <s v="MarComms"/>
    <m/>
  </r>
  <r>
    <s v="Team Leader: Commercial Enablement​"/>
    <x v="1520"/>
    <x v="0"/>
    <s v="Soft"/>
    <s v="Sales &amp; Growth"/>
    <s v="Commercial Enablement"/>
    <m/>
  </r>
  <r>
    <s v="Campaign Director"/>
    <x v="1520"/>
    <x v="0"/>
    <s v="Soft"/>
    <s v="Sales &amp; Growth"/>
    <s v="MarComms"/>
    <m/>
  </r>
  <r>
    <s v="Commercial Enablement Senior Manager"/>
    <x v="1520"/>
    <x v="0"/>
    <s v="Soft"/>
    <s v="Sales &amp; Growth"/>
    <s v="Commercial Enablement"/>
    <m/>
  </r>
  <r>
    <s v="Commercial Enablement Director"/>
    <x v="1520"/>
    <x v="0"/>
    <s v="Soft"/>
    <s v="Sales &amp; Growth"/>
    <s v="Commercial Enablement"/>
    <m/>
  </r>
  <r>
    <s v="Communications Director"/>
    <x v="1520"/>
    <x v="0"/>
    <s v="Soft"/>
    <s v="Sales &amp; Growth"/>
    <s v="MarComms"/>
    <m/>
  </r>
  <r>
    <s v="Divisional Operations Director​"/>
    <x v="1520"/>
    <x v="0"/>
    <s v="Soft"/>
    <s v="Operations"/>
    <s v="Operations"/>
    <m/>
  </r>
  <r>
    <s v="Environmental Regulation &amp; Policy Technical Director"/>
    <x v="1520"/>
    <x v="0"/>
    <s v="Soft"/>
    <s v="Environmental Services &amp; Science"/>
    <s v="Regulations &amp; Policy"/>
    <m/>
  </r>
  <r>
    <s v="Environmental Science Technical Director"/>
    <x v="1520"/>
    <x v="0"/>
    <s v="Soft"/>
    <s v="Environmental Services &amp; Science"/>
    <s v="Science"/>
    <m/>
  </r>
  <r>
    <s v="GBA Operations Director"/>
    <x v="1520"/>
    <x v="0"/>
    <s v="Soft"/>
    <s v="Operations"/>
    <s v="Operations"/>
    <m/>
  </r>
  <r>
    <s v="GEC GBA Director ​"/>
    <x v="1520"/>
    <x v="0"/>
    <s v="Soft"/>
    <s v="Operations"/>
    <s v="Operations"/>
    <m/>
  </r>
  <r>
    <s v="Global Client Experience Director"/>
    <x v="1520"/>
    <x v="0"/>
    <s v="Functional"/>
    <s v="Sales &amp; Growth"/>
    <s v="Growth Other​"/>
    <m/>
  </r>
  <r>
    <s v="Employee Relations &amp; Compliance Manager"/>
    <x v="1520"/>
    <x v="378"/>
    <s v="Soft"/>
    <s v="People"/>
    <s v="People Services &amp; Operations"/>
    <m/>
  </r>
  <r>
    <s v="Global Service Management Partner"/>
    <x v="1520"/>
    <x v="378"/>
    <s v="Soft"/>
    <s v="Digital"/>
    <s v="Information Technology (IT) Support"/>
    <m/>
  </r>
  <r>
    <s v="Global International Mobility Director"/>
    <x v="1520"/>
    <x v="378"/>
    <s v="Soft"/>
    <s v="People"/>
    <s v="People Services &amp; Operations"/>
    <m/>
  </r>
  <r>
    <s v="Senior User Support And Success Analyst"/>
    <x v="1520"/>
    <x v="378"/>
    <s v="Soft"/>
    <s v="Digital"/>
    <s v="Information Technology (IT) Support"/>
    <m/>
  </r>
  <r>
    <s v="International Mobility Manager"/>
    <x v="1520"/>
    <x v="378"/>
    <s v="Soft"/>
    <s v="People"/>
    <s v="People Services &amp; Operations"/>
    <m/>
  </r>
  <r>
    <s v="Global Hosting and Networking Director"/>
    <x v="1520"/>
    <x v="378"/>
    <s v="Soft"/>
    <s v="Digital"/>
    <s v="Network and Security"/>
    <m/>
  </r>
  <r>
    <s v="Global Tech Integration Director"/>
    <x v="1520"/>
    <x v="378"/>
    <s v="Soft"/>
    <s v="Digital"/>
    <s v="Network and Security"/>
    <m/>
  </r>
  <r>
    <s v="Global Hosting and Networking Director"/>
    <x v="1520"/>
    <x v="379"/>
    <s v="Soft"/>
    <s v="Digital"/>
    <s v="Network and Security"/>
    <m/>
  </r>
  <r>
    <s v="Global International Mobility Director"/>
    <x v="1520"/>
    <x v="378"/>
    <s v="Soft"/>
    <s v="People"/>
    <s v="People Services &amp; Operations"/>
    <m/>
  </r>
  <r>
    <s v="Global Tech Integration Director"/>
    <x v="1520"/>
    <x v="379"/>
    <s v="Soft"/>
    <s v="Digital"/>
    <s v="Network and Security"/>
    <m/>
  </r>
  <r>
    <s v="Marketing Operations Director / Manager​"/>
    <x v="1520"/>
    <x v="0"/>
    <s v="Soft"/>
    <s v="Sales &amp; Growth"/>
    <s v="MarComms"/>
    <m/>
  </r>
  <r>
    <s v="Performance Marketing Director​"/>
    <x v="1520"/>
    <x v="0"/>
    <s v="Soft"/>
    <s v="Sales &amp; Growth"/>
    <s v="MarComms"/>
    <m/>
  </r>
  <r>
    <s v="Service Delivery Manager​"/>
    <x v="1521"/>
    <x v="0"/>
    <s v="Soft"/>
    <s v="Sales &amp; Growth"/>
    <s v="MarComms"/>
    <m/>
  </r>
  <r>
    <s v="BA Bid Manager"/>
    <x v="1522"/>
    <x v="0"/>
    <s v="Soft"/>
    <s v="Sales &amp; Growth"/>
    <s v="Sales &amp; Pursuits"/>
    <n v="4"/>
  </r>
  <r>
    <s v="BA GEC Manager"/>
    <x v="1522"/>
    <x v="0"/>
    <s v="Soft"/>
    <s v="Operations"/>
    <s v="Operations"/>
    <m/>
  </r>
  <r>
    <s v="BA PDP Manager​"/>
    <x v="1522"/>
    <x v="0"/>
    <s v="Soft"/>
    <s v="Operations"/>
    <s v="Operations"/>
    <m/>
  </r>
  <r>
    <s v="Brand Manager"/>
    <x v="1522"/>
    <x v="0"/>
    <s v="Soft"/>
    <s v="Sales &amp; Growth"/>
    <s v="MarComms"/>
    <m/>
  </r>
  <r>
    <s v="Business Development Manager"/>
    <x v="1522"/>
    <x v="0"/>
    <s v="Soft"/>
    <s v="Sales &amp; Growth"/>
    <s v="Sales &amp; Pursuits"/>
    <n v="3"/>
  </r>
  <r>
    <s v="Corporate Communications Director"/>
    <x v="1522"/>
    <x v="0"/>
    <s v="Soft"/>
    <s v="Sales &amp; Growth"/>
    <s v="MarComms"/>
    <m/>
  </r>
  <r>
    <s v="Corporate Communications Manager"/>
    <x v="1522"/>
    <x v="0"/>
    <s v="Soft"/>
    <s v="Sales &amp; Growth"/>
    <s v="MarComms"/>
    <m/>
  </r>
  <r>
    <s v="Director Key Clients &amp; Business Intelligence​"/>
    <x v="1522"/>
    <x v="0"/>
    <s v="Soft"/>
    <s v="Sales &amp; Growth"/>
    <s v="Account &amp; Client Management (GAM)​"/>
    <m/>
  </r>
  <r>
    <s v="Environmental Construction Supervisor"/>
    <x v="1522"/>
    <x v="0"/>
    <s v="Soft"/>
    <s v="Environmental Services &amp; Science"/>
    <s v="Remediation Technology"/>
    <m/>
  </r>
  <r>
    <s v="Environmental Data Manager "/>
    <x v="1522"/>
    <x v="0"/>
    <s v="Soft"/>
    <s v="Environmental Services &amp; Science"/>
    <s v="Environmental Data Science"/>
    <m/>
  </r>
  <r>
    <s v="Environmental Data Scientist"/>
    <x v="1522"/>
    <x v="0"/>
    <s v="Soft"/>
    <s v="Environmental Services &amp; Science"/>
    <s v="Environmental Data Science"/>
    <m/>
  </r>
  <r>
    <s v="Environmental Planning Project Manager"/>
    <x v="1522"/>
    <x v="0"/>
    <s v="Soft"/>
    <s v="Environmental Services &amp; Science"/>
    <s v="Environmental Planning"/>
    <m/>
  </r>
  <r>
    <s v="Environmental Science Project Manager"/>
    <x v="1522"/>
    <x v="0"/>
    <s v="Soft"/>
    <s v="Environmental Services &amp; Science"/>
    <s v="Science"/>
    <m/>
  </r>
  <r>
    <s v="GBA Workforce Planning Manager"/>
    <x v="1522"/>
    <x v="0"/>
    <s v="Soft"/>
    <s v="Operations"/>
    <s v="Workforce Planning"/>
    <m/>
  </r>
  <r>
    <s v="Global Business Development Officer, key clients​"/>
    <x v="1522"/>
    <x v="0"/>
    <s v="Soft"/>
    <s v="Sales &amp; Growth"/>
    <s v="Account &amp; Client Management (GAM)​"/>
    <m/>
  </r>
  <r>
    <s v="Global Commercial Strategies Director"/>
    <x v="1522"/>
    <x v="0"/>
    <s v="Soft"/>
    <s v="Sales &amp; Growth"/>
    <s v="Growth Other​"/>
    <m/>
  </r>
  <r>
    <s v="Global Document Management Manager​"/>
    <x v="1522"/>
    <x v="0"/>
    <s v="Soft"/>
    <s v="Operations"/>
    <s v="Quality"/>
    <m/>
  </r>
  <r>
    <s v="Global Performance Excellence Director​"/>
    <x v="1522"/>
    <x v="0"/>
    <s v="Soft"/>
    <s v="Operations"/>
    <s v="Operations"/>
    <m/>
  </r>
  <r>
    <s v="Internal Communications Manager"/>
    <x v="1522"/>
    <x v="0"/>
    <s v="Soft"/>
    <s v="Sales &amp; Growth"/>
    <s v="MarComms"/>
    <m/>
  </r>
  <r>
    <s v="Marketing &amp; Communications Director"/>
    <x v="1522"/>
    <x v="0"/>
    <s v="Soft"/>
    <s v="Sales &amp; Growth"/>
    <s v="MarComms"/>
    <m/>
  </r>
  <r>
    <s v="Marketing Project Manager / Specialist / Coordinator​"/>
    <x v="1522"/>
    <x v="0"/>
    <s v="Soft"/>
    <s v="Sales &amp; Growth"/>
    <s v="MarComms"/>
    <m/>
  </r>
  <r>
    <s v="Project Quality Manager"/>
    <x v="1522"/>
    <x v="0"/>
    <s v="Soft"/>
    <s v="Operations"/>
    <s v="Quality"/>
    <m/>
  </r>
  <r>
    <s v="Quality Audit Coordinator​"/>
    <x v="1522"/>
    <x v="0"/>
    <s v="Soft"/>
    <s v="Operations"/>
    <s v="Quality"/>
    <m/>
  </r>
  <r>
    <s v="Webmaster"/>
    <x v="1522"/>
    <x v="0"/>
    <s v="Soft"/>
    <s v="Sales &amp; Growth"/>
    <s v="MarComms"/>
    <m/>
  </r>
  <r>
    <s v="BA GEC Manager"/>
    <x v="1522"/>
    <x v="0"/>
    <s v="Soft"/>
    <s v="Operations"/>
    <s v="Operations"/>
    <m/>
  </r>
  <r>
    <s v="Corporate Communications Director"/>
    <x v="1522"/>
    <x v="0"/>
    <s v="Soft"/>
    <s v="Sales &amp; Growth"/>
    <s v="MarComms"/>
    <m/>
  </r>
  <r>
    <s v="Director Key Clients &amp; Business Intelligence​"/>
    <x v="1522"/>
    <x v="0"/>
    <s v="Soft"/>
    <s v="Sales &amp; Growth"/>
    <s v="Account &amp; Client Management (GAM)​"/>
    <m/>
  </r>
  <r>
    <s v="Global Commercial Strategies Director"/>
    <x v="1522"/>
    <x v="0"/>
    <s v="Soft"/>
    <s v="Sales &amp; Growth"/>
    <s v="Growth Other​"/>
    <m/>
  </r>
  <r>
    <s v="Business Intelligence Director"/>
    <x v="1522"/>
    <x v="380"/>
    <s v="Soft"/>
    <s v="Digital"/>
    <s v="Data Science and Analytics"/>
    <m/>
  </r>
  <r>
    <s v="Hosting Manager"/>
    <x v="1522"/>
    <x v="380"/>
    <s v="Soft"/>
    <s v="Digital"/>
    <s v="DevOps and System Administration"/>
    <m/>
  </r>
  <r>
    <s v="Global Performance &amp; Reward Director"/>
    <x v="1522"/>
    <x v="380"/>
    <s v="Soft"/>
    <s v="People"/>
    <s v="Performance &amp; Reward"/>
    <m/>
  </r>
  <r>
    <s v="Global Strategic People Business Partner"/>
    <x v="1522"/>
    <x v="380"/>
    <s v="Soft"/>
    <s v="People"/>
    <s v="People Buisness Partnering"/>
    <m/>
  </r>
  <r>
    <s v="Performance &amp; Reward Director"/>
    <x v="1522"/>
    <x v="380"/>
    <s v="Soft"/>
    <s v="People"/>
    <s v="Performance &amp; Reward"/>
    <m/>
  </r>
  <r>
    <s v="Strategic People Business Partner"/>
    <x v="1522"/>
    <x v="380"/>
    <s v="Soft"/>
    <s v="People"/>
    <s v="People Buisness Partnering"/>
    <m/>
  </r>
  <r>
    <s v="Talent Acquisition Manager"/>
    <x v="1522"/>
    <x v="380"/>
    <s v="Soft"/>
    <s v="People"/>
    <s v="Talent Acquisition"/>
    <m/>
  </r>
  <r>
    <s v="Travel Director"/>
    <x v="1522"/>
    <x v="380"/>
    <s v="Soft"/>
    <s v="Operations"/>
    <s v="Travel"/>
    <m/>
  </r>
  <r>
    <s v="Business Intelligence Director"/>
    <x v="1522"/>
    <x v="379"/>
    <s v="Soft"/>
    <s v="Digital"/>
    <s v="Data Science and Analytics"/>
    <m/>
  </r>
  <r>
    <s v="Global Performance &amp; Reward Director"/>
    <x v="1522"/>
    <x v="380"/>
    <s v="Soft"/>
    <s v="People"/>
    <s v="Performance &amp; Reward"/>
    <m/>
  </r>
  <r>
    <s v="Performance &amp; Reward Director"/>
    <x v="1522"/>
    <x v="380"/>
    <s v="Soft"/>
    <s v="People"/>
    <s v="Performance &amp; Reward"/>
    <m/>
  </r>
  <r>
    <s v="Travel Director"/>
    <x v="1522"/>
    <x v="379"/>
    <s v="Soft"/>
    <s v="Operations"/>
    <s v="Travel"/>
    <m/>
  </r>
  <r>
    <s v="Global Performance Excellence Director​"/>
    <x v="1522"/>
    <x v="0"/>
    <s v="Soft"/>
    <s v="Operations"/>
    <s v="Operations"/>
    <m/>
  </r>
  <r>
    <s v="Marketing &amp; Communications Director"/>
    <x v="1522"/>
    <x v="0"/>
    <s v="Soft"/>
    <s v="Sales &amp; Growth"/>
    <s v="MarComms"/>
    <m/>
  </r>
  <r>
    <s v="Assistant Project Controller"/>
    <x v="1522"/>
    <x v="381"/>
    <s v="Functional"/>
    <s v="Project &amp; Program Management"/>
    <s v="Project Controls Management"/>
    <n v="1"/>
  </r>
  <r>
    <s v="Assistant Project Controls Manager"/>
    <x v="1522"/>
    <x v="381"/>
    <s v="Functional"/>
    <s v="Project &amp; Program Management"/>
    <s v="Project Controls Management"/>
    <n v="2"/>
  </r>
  <r>
    <s v="Principal Project Controls Manager"/>
    <x v="1522"/>
    <x v="381"/>
    <s v="Functional"/>
    <s v="Project &amp; Program Management"/>
    <s v="Project Controls Management"/>
    <n v="3"/>
  </r>
  <r>
    <s v="Project Controller"/>
    <x v="1522"/>
    <x v="381"/>
    <s v="Functional"/>
    <s v="Project &amp; Program Management"/>
    <s v="Project Controls Management"/>
    <n v="1"/>
  </r>
  <r>
    <s v="Project Controls Director"/>
    <x v="1522"/>
    <x v="381"/>
    <s v="Functional"/>
    <s v="Project &amp; Program Management"/>
    <s v="Project Controls Management"/>
    <n v="3"/>
  </r>
  <r>
    <s v="Project Controls Manager"/>
    <x v="1522"/>
    <x v="381"/>
    <s v="Functional"/>
    <s v="Project &amp; Program Management"/>
    <s v="Project Controls Management"/>
    <n v="2"/>
  </r>
  <r>
    <s v="Senior Project Controls Director"/>
    <x v="1522"/>
    <x v="381"/>
    <s v="Functional"/>
    <s v="Project &amp; Program Management"/>
    <s v="Project Controls Management"/>
    <n v="5"/>
  </r>
  <r>
    <s v="Senior Project Controls Manager"/>
    <x v="1522"/>
    <x v="381"/>
    <s v="Functional"/>
    <s v="Project &amp; Program Management"/>
    <s v="Project Controls Management"/>
    <n v="3"/>
  </r>
  <r>
    <s v="Project Controls Director"/>
    <x v="1522"/>
    <x v="381"/>
    <s v="Functional"/>
    <s v="Project &amp; Program Management"/>
    <s v="Project Controls Management"/>
    <m/>
  </r>
  <r>
    <s v="Senior Project Controls Director"/>
    <x v="1522"/>
    <x v="381"/>
    <s v="Functional"/>
    <s v="Project &amp; Program Management"/>
    <s v="Project Controls Management"/>
    <m/>
  </r>
  <r>
    <s v="Design Manager"/>
    <x v="1523"/>
    <x v="0"/>
    <s v="Functional"/>
    <s v="Engineering"/>
    <s v="Design Management"/>
    <m/>
  </r>
  <r>
    <s v="Asset Technical Director"/>
    <x v="1524"/>
    <x v="0"/>
    <s v="Soft"/>
    <s v="Asset Management"/>
    <s v="Asset Lifecycle Management Delivery"/>
    <m/>
  </r>
  <r>
    <s v="BA Workforce Planner &amp; Analyst"/>
    <x v="1524"/>
    <x v="0"/>
    <s v="Soft"/>
    <s v="Operations"/>
    <s v="Workforce Planning"/>
    <m/>
  </r>
  <r>
    <s v="Talent Acquisition Advisor"/>
    <x v="1524"/>
    <x v="0"/>
    <s v="Soft"/>
    <s v="People"/>
    <s v="Talent Acquisition"/>
    <m/>
  </r>
  <r>
    <s v="Talent Acquisition Coordinator"/>
    <x v="1524"/>
    <x v="0"/>
    <s v="Soft"/>
    <s v="People"/>
    <s v="Talent Acquisition"/>
    <m/>
  </r>
  <r>
    <s v="Talent Acquisition Specialist"/>
    <x v="1524"/>
    <x v="0"/>
    <s v="Soft"/>
    <s v="People"/>
    <s v="Talent Acquisition"/>
    <m/>
  </r>
  <r>
    <s v="Travel Manager"/>
    <x v="1524"/>
    <x v="0"/>
    <s v="Functional"/>
    <s v="Operations"/>
    <s v="Travel"/>
    <m/>
  </r>
  <r>
    <s v="Workforce Analyst"/>
    <x v="1524"/>
    <x v="0"/>
    <s v="Soft"/>
    <s v="Operations"/>
    <s v="Workforce Planning"/>
    <m/>
  </r>
  <r>
    <s v="Asset Technical Director"/>
    <x v="1524"/>
    <x v="0"/>
    <s v="Soft"/>
    <s v="Asset Management"/>
    <s v="Asset Lifecycle Management Delivery"/>
    <m/>
  </r>
  <r>
    <s v="Accoustics Specialist"/>
    <x v="1525"/>
    <x v="0"/>
    <s v="Soft"/>
    <s v="Environmental Services &amp; Science"/>
    <s v="Science"/>
    <m/>
  </r>
  <r>
    <s v="Asset Operations Advisor"/>
    <x v="1525"/>
    <x v="0"/>
    <s v="Soft"/>
    <s v="Asset Management"/>
    <s v="Asset Operations &amp; Maintenance"/>
    <m/>
  </r>
  <r>
    <s v="BA H&amp;S Support"/>
    <x v="1525"/>
    <x v="0"/>
    <s v="Soft"/>
    <s v="Operations"/>
    <s v="Health &amp; Safety"/>
    <m/>
  </r>
  <r>
    <s v="BA Service Director ​"/>
    <x v="1525"/>
    <x v="0"/>
    <s v="Soft"/>
    <s v="Operations"/>
    <s v="Operations"/>
    <m/>
  </r>
  <r>
    <s v="Brand Hub Administrator​"/>
    <x v="1525"/>
    <x v="0"/>
    <s v="Soft"/>
    <s v="Sales &amp; Growth"/>
    <s v="MarComms"/>
    <m/>
  </r>
  <r>
    <s v="Buyer Partner"/>
    <x v="1525"/>
    <x v="0"/>
    <s v="Soft"/>
    <s v="Operations"/>
    <s v="Procurement"/>
    <m/>
  </r>
  <r>
    <s v="Buyer Specialist"/>
    <x v="1525"/>
    <x v="0"/>
    <s v="Soft"/>
    <s v="Operations"/>
    <s v="Procurement"/>
    <m/>
  </r>
  <r>
    <s v="City Executive​"/>
    <x v="1525"/>
    <x v="0"/>
    <s v="Soft"/>
    <s v="Sales &amp; Growth"/>
    <s v="Account &amp; Client Management (GAM)​"/>
    <m/>
  </r>
  <r>
    <s v="Communications Specialist"/>
    <x v="1525"/>
    <x v="0"/>
    <s v="Soft"/>
    <s v="Sales &amp; Growth"/>
    <s v="MarComms"/>
    <m/>
  </r>
  <r>
    <s v="Content Writer​"/>
    <x v="1525"/>
    <x v="0"/>
    <s v="Soft"/>
    <s v="Sales &amp; Growth"/>
    <s v="MarComms"/>
    <m/>
  </r>
  <r>
    <s v="Copywriter ​"/>
    <x v="1525"/>
    <x v="0"/>
    <s v="Soft"/>
    <s v="Sales &amp; Growth"/>
    <s v="MarComms"/>
    <m/>
  </r>
  <r>
    <s v="Cultural Resources Specialist"/>
    <x v="1525"/>
    <x v="0"/>
    <s v="Functional"/>
    <s v="Environmental Services &amp; Science"/>
    <s v="Science"/>
    <m/>
  </r>
  <r>
    <s v="Cultural Resources Specialist"/>
    <x v="1525"/>
    <x v="0"/>
    <s v="Soft"/>
    <s v="Environmental Services &amp; Science"/>
    <s v="Science"/>
    <m/>
  </r>
  <r>
    <s v="Data Associate"/>
    <x v="1525"/>
    <x v="0"/>
    <s v="Soft"/>
    <s v="Sales &amp; Growth"/>
    <s v="Commercial Enablement"/>
    <m/>
  </r>
  <r>
    <s v="Digital Marketing Analyst"/>
    <x v="1525"/>
    <x v="0"/>
    <s v="Soft"/>
    <s v="Sales &amp; Growth"/>
    <s v="MarComms"/>
    <m/>
  </r>
  <r>
    <s v="Digital Marketing Specialist"/>
    <x v="1525"/>
    <x v="0"/>
    <s v="Soft"/>
    <s v="Sales &amp; Growth"/>
    <s v="MarComms"/>
    <m/>
  </r>
  <r>
    <s v="Environmental Data Analyst"/>
    <x v="1525"/>
    <x v="0"/>
    <s v="Soft"/>
    <s v="Environmental Services &amp; Science"/>
    <s v="Environmental Data Science"/>
    <m/>
  </r>
  <r>
    <s v="Environmental Data Science Technical Director"/>
    <x v="1525"/>
    <x v="0"/>
    <s v="Soft"/>
    <s v="Environmental Services &amp; Science"/>
    <s v="Environmental Data Science"/>
    <m/>
  </r>
  <r>
    <s v="Environmental Planner"/>
    <x v="1525"/>
    <x v="0"/>
    <s v="Soft"/>
    <s v="Environmental Services &amp; Science"/>
    <s v="Environmental Planning"/>
    <m/>
  </r>
  <r>
    <s v="Environmental Sustainability Specialist"/>
    <x v="1525"/>
    <x v="0"/>
    <s v="Soft"/>
    <s v="Environmental Services &amp; Science"/>
    <s v="Regulations &amp; Policy"/>
    <m/>
  </r>
  <r>
    <s v="Field Environmental Compliance Technician"/>
    <x v="1525"/>
    <x v="0"/>
    <s v="Soft"/>
    <s v="Environmental Services &amp; Science"/>
    <s v="Environmental Planning"/>
    <m/>
  </r>
  <r>
    <s v="Frontend Developer ​"/>
    <x v="1525"/>
    <x v="0"/>
    <s v="Soft"/>
    <s v="Sales &amp; Growth"/>
    <s v="MarComms"/>
    <m/>
  </r>
  <r>
    <s v="Functional Tester ​"/>
    <x v="1525"/>
    <x v="0"/>
    <s v="Soft"/>
    <s v="Sales &amp; Growth"/>
    <s v="MarComms"/>
    <m/>
  </r>
  <r>
    <s v="GBA Operations Director"/>
    <x v="1525"/>
    <x v="0"/>
    <s v="Soft"/>
    <s v="Operations"/>
    <s v="Operations"/>
    <m/>
  </r>
  <r>
    <s v="Geomatics Specialist"/>
    <x v="1525"/>
    <x v="0"/>
    <s v="Soft"/>
    <s v="Environmental Services &amp; Science"/>
    <s v="Environmental Data Science"/>
    <m/>
  </r>
  <r>
    <s v="Global Operations &amp; Services Officer"/>
    <x v="1525"/>
    <x v="0"/>
    <s v="Soft"/>
    <s v="Operations"/>
    <s v="Operations"/>
    <m/>
  </r>
  <r>
    <s v="Global Research Manager"/>
    <x v="1525"/>
    <x v="0"/>
    <s v="Functional"/>
    <s v="Sales &amp; Growth"/>
    <s v="Growth Other​"/>
    <m/>
  </r>
  <r>
    <s v="Global Solutions Program Specialist​"/>
    <x v="1525"/>
    <x v="0"/>
    <s v="Soft"/>
    <s v="Sales &amp; Growth"/>
    <s v="Commercial Enablement"/>
    <m/>
  </r>
  <r>
    <s v="Global Strategy and Development Analyst"/>
    <x v="1525"/>
    <x v="0"/>
    <s v="Functional"/>
    <s v="Sales &amp; Growth"/>
    <s v="Growth Other​"/>
    <m/>
  </r>
  <r>
    <s v="Industrial Hygienist"/>
    <x v="1525"/>
    <x v="0"/>
    <s v="Soft"/>
    <s v="Environmental Services &amp; Science"/>
    <s v="Regulations &amp; Policy"/>
    <m/>
  </r>
  <r>
    <s v="Junior Graphic Designer"/>
    <x v="1525"/>
    <x v="0"/>
    <s v="Soft"/>
    <s v="Sales &amp; Growth"/>
    <s v="Commercial Enablement"/>
    <n v="3"/>
  </r>
  <r>
    <s v="Market Research Associate"/>
    <x v="1525"/>
    <x v="0"/>
    <s v="Soft"/>
    <s v="Sales &amp; Growth"/>
    <s v="Commercial Enablement"/>
    <m/>
  </r>
  <r>
    <s v="Market Research Specialist"/>
    <x v="1525"/>
    <x v="0"/>
    <s v="Soft"/>
    <s v="Sales &amp; Growth"/>
    <s v="Commercial Enablement"/>
    <m/>
  </r>
  <r>
    <s v="Opportunity &amp; Pursuits Analyst​"/>
    <x v="1525"/>
    <x v="0"/>
    <s v="Soft"/>
    <s v="Sales &amp; Growth"/>
    <s v="Commercial Enablement"/>
    <n v="4"/>
  </r>
  <r>
    <s v="Opportunity &amp; Pursuits Associate​"/>
    <x v="1525"/>
    <x v="0"/>
    <s v="Soft"/>
    <s v="Sales &amp; Growth"/>
    <s v="Commercial Enablement"/>
    <n v="4"/>
  </r>
  <r>
    <s v="Project performance analytics Director​"/>
    <x v="1525"/>
    <x v="0"/>
    <s v="Soft"/>
    <s v="Operations"/>
    <s v="Operations"/>
    <m/>
  </r>
  <r>
    <s v="Proposal Support Associate"/>
    <x v="1525"/>
    <x v="0"/>
    <s v="Soft"/>
    <s v="Sales &amp; Growth"/>
    <s v="Commercial Enablement"/>
    <n v="4"/>
  </r>
  <r>
    <s v="Pursuit Admin Associate​"/>
    <x v="1525"/>
    <x v="0"/>
    <s v="Soft"/>
    <s v="Sales &amp; Growth"/>
    <s v="Commercial Enablement"/>
    <n v="3"/>
  </r>
  <r>
    <s v="Quality Administrator/ Coordinator​"/>
    <x v="1525"/>
    <x v="0"/>
    <s v="Soft"/>
    <s v="Operations"/>
    <s v="Quality"/>
    <m/>
  </r>
  <r>
    <s v="Quality Audit Coordinator​"/>
    <x v="1525"/>
    <x v="0"/>
    <s v="Soft"/>
    <s v="Operations"/>
    <s v="Quality"/>
    <m/>
  </r>
  <r>
    <s v="Sitecore CMS Developer ​"/>
    <x v="1525"/>
    <x v="0"/>
    <s v="Soft"/>
    <s v="Sales &amp; Growth"/>
    <s v="MarComms"/>
    <m/>
  </r>
  <r>
    <s v="Social Equity Specialist"/>
    <x v="1525"/>
    <x v="0"/>
    <s v="Soft"/>
    <s v="Environmental Services &amp; Science"/>
    <s v="Regulations &amp; Policy"/>
    <m/>
  </r>
  <r>
    <s v="BA Service Director ​"/>
    <x v="1525"/>
    <x v="0"/>
    <s v="Soft"/>
    <s v="Operations"/>
    <s v="Operations"/>
    <m/>
  </r>
  <r>
    <s v="Environmental Data Science Technical Director"/>
    <x v="1525"/>
    <x v="0"/>
    <s v="Soft"/>
    <s v="Environmental Services &amp; Science"/>
    <s v="Environmental Data Science"/>
    <m/>
  </r>
  <r>
    <s v="GBA Operations Director"/>
    <x v="1525"/>
    <x v="0"/>
    <s v="Soft"/>
    <s v="Operations"/>
    <s v="Operations"/>
    <m/>
  </r>
  <r>
    <s v="Advisory Analyst"/>
    <x v="1525"/>
    <x v="382"/>
    <s v="Soft"/>
    <s v="Advisory"/>
    <s v="Business Advisory"/>
    <m/>
  </r>
  <r>
    <s v="Advisory Associate Director"/>
    <x v="1525"/>
    <x v="382"/>
    <s v="Soft"/>
    <s v="Advisory"/>
    <s v="Business Advisory"/>
    <m/>
  </r>
  <r>
    <s v="Advisory Consultant"/>
    <x v="1525"/>
    <x v="382"/>
    <s v="Soft"/>
    <s v="Advisory"/>
    <s v="Business Advisory"/>
    <m/>
  </r>
  <r>
    <s v="Advisory Director"/>
    <x v="1525"/>
    <x v="382"/>
    <s v="Soft"/>
    <s v="Advisory"/>
    <s v="Business Advisory"/>
    <m/>
  </r>
  <r>
    <s v="Advisory Graduate/Intern Consultant"/>
    <x v="1525"/>
    <x v="382"/>
    <s v="Soft"/>
    <s v="Advisory"/>
    <s v="Business Advisory"/>
    <m/>
  </r>
  <r>
    <s v="Advisory Junior Consultant"/>
    <x v="1525"/>
    <x v="382"/>
    <s v="Soft"/>
    <s v="Advisory"/>
    <s v="Business Advisory"/>
    <m/>
  </r>
  <r>
    <s v="Advisory Manager"/>
    <x v="1525"/>
    <x v="382"/>
    <s v="Soft"/>
    <s v="Advisory"/>
    <s v="Business Advisory"/>
    <m/>
  </r>
  <r>
    <s v="Advisory Senior Consultant"/>
    <x v="1525"/>
    <x v="382"/>
    <s v="Soft"/>
    <s v="Advisory"/>
    <s v="Business Advisory"/>
    <m/>
  </r>
  <r>
    <s v="Advisory Senior Director"/>
    <x v="1525"/>
    <x v="382"/>
    <s v="Soft"/>
    <s v="Advisory"/>
    <s v="Business Advisory"/>
    <m/>
  </r>
  <r>
    <s v="Data Analyst"/>
    <x v="1525"/>
    <x v="382"/>
    <s v="Soft"/>
    <s v="Digital"/>
    <s v="Data Science and Analytics"/>
    <m/>
  </r>
  <r>
    <s v="Data Scientist"/>
    <x v="1525"/>
    <x v="382"/>
    <s v="Soft"/>
    <s v="Digital"/>
    <s v="Data Science and Analytics"/>
    <m/>
  </r>
  <r>
    <s v="Junior Data Scientist"/>
    <x v="1525"/>
    <x v="382"/>
    <s v="Soft"/>
    <s v="Digital"/>
    <s v="Data Science and Analytics"/>
    <m/>
  </r>
  <r>
    <s v="Senior Data Scientist"/>
    <x v="1525"/>
    <x v="382"/>
    <s v="Soft"/>
    <s v="Digital"/>
    <s v="Data Science and Analytics"/>
    <m/>
  </r>
  <r>
    <s v="Application Support Administrator"/>
    <x v="1525"/>
    <x v="382"/>
    <s v="Soft"/>
    <s v="Digital"/>
    <s v="DevOps and System Administration"/>
    <m/>
  </r>
  <r>
    <s v="Dev Ops Engineer"/>
    <x v="1525"/>
    <x v="382"/>
    <s v="Soft"/>
    <s v="Digital"/>
    <s v="DevOps and System Administration"/>
    <m/>
  </r>
  <r>
    <s v="Systems Administrator"/>
    <x v="1525"/>
    <x v="382"/>
    <s v="Soft"/>
    <s v="Digital"/>
    <s v="DevOps and System Administration"/>
    <m/>
  </r>
  <r>
    <s v="Employee Relations &amp; Compliance Manager"/>
    <x v="1525"/>
    <x v="382"/>
    <s v="Soft"/>
    <s v="People"/>
    <s v="People Services &amp; Operations"/>
    <m/>
  </r>
  <r>
    <s v="Global Capability / Talent / DEIB Advisor"/>
    <x v="1525"/>
    <x v="382"/>
    <s v="Soft"/>
    <s v="People"/>
    <s v="Talent Management &amp; Capability Development"/>
    <m/>
  </r>
  <r>
    <s v="Global Capability / Talent / DEIB Coordinator"/>
    <x v="1525"/>
    <x v="382"/>
    <s v="Soft"/>
    <s v="People"/>
    <s v="Talent Management &amp; Capability Development"/>
    <m/>
  </r>
  <r>
    <s v="Global Capability / Talent / DEIB Specialist"/>
    <x v="1525"/>
    <x v="382"/>
    <s v="Soft"/>
    <s v="People"/>
    <s v="Talent Management &amp; Capability Development"/>
    <m/>
  </r>
  <r>
    <s v="Technical Support Specialist"/>
    <x v="1525"/>
    <x v="382"/>
    <s v="Soft"/>
    <s v="Digital"/>
    <s v="DevOps and System Administration"/>
    <m/>
  </r>
  <r>
    <s v="User Support And Success Analyst"/>
    <x v="1525"/>
    <x v="382"/>
    <s v="Soft"/>
    <s v="Digital"/>
    <s v="Information Technology (IT) Support"/>
    <m/>
  </r>
  <r>
    <s v="Automation Engineer"/>
    <x v="1525"/>
    <x v="382"/>
    <s v="Soft"/>
    <s v="Digital"/>
    <s v="Network and Security"/>
    <m/>
  </r>
  <r>
    <s v="Cloud Infrastructure Engineer"/>
    <x v="1525"/>
    <x v="382"/>
    <s v="Soft"/>
    <s v="Digital"/>
    <s v="Network and Security"/>
    <m/>
  </r>
  <r>
    <s v="International Mobility Coordinator"/>
    <x v="1525"/>
    <x v="382"/>
    <s v="Soft"/>
    <s v="People"/>
    <s v="People Services &amp; Operations"/>
    <m/>
  </r>
  <r>
    <s v="International Mobility Manager"/>
    <x v="1525"/>
    <x v="382"/>
    <s v="Soft"/>
    <s v="People"/>
    <s v="People Services &amp; Operations"/>
    <m/>
  </r>
  <r>
    <s v="International Mobility Specialist"/>
    <x v="1525"/>
    <x v="382"/>
    <s v="Soft"/>
    <s v="People"/>
    <s v="People Services &amp; Operations"/>
    <m/>
  </r>
  <r>
    <s v="Network Engineer"/>
    <x v="1525"/>
    <x v="382"/>
    <s v="Soft"/>
    <s v="Digital"/>
    <s v="Network and Security"/>
    <m/>
  </r>
  <r>
    <s v="People Services Director"/>
    <x v="1525"/>
    <x v="382"/>
    <s v="Soft"/>
    <s v="People"/>
    <s v="People Services &amp; Operations"/>
    <m/>
  </r>
  <r>
    <s v="People Services Manager"/>
    <x v="1525"/>
    <x v="382"/>
    <s v="Soft"/>
    <s v="People"/>
    <s v="People Services &amp; Operations"/>
    <m/>
  </r>
  <r>
    <s v="People Services Partner"/>
    <x v="1525"/>
    <x v="382"/>
    <s v="Soft"/>
    <s v="People"/>
    <s v="People Services &amp; Operations"/>
    <m/>
  </r>
  <r>
    <s v="Junior Software Developer"/>
    <x v="1525"/>
    <x v="382"/>
    <s v="Soft"/>
    <s v="Digital"/>
    <s v="Software Development / Digital Architecture"/>
    <m/>
  </r>
  <r>
    <s v="Senior Software Developer"/>
    <x v="1525"/>
    <x v="382"/>
    <s v="Soft"/>
    <s v="Digital"/>
    <s v="Software Development / Digital Architecture"/>
    <m/>
  </r>
  <r>
    <s v="Senior Solution Architect"/>
    <x v="1525"/>
    <x v="382"/>
    <s v="Soft"/>
    <s v="Digital"/>
    <s v="Software Development / Digital Architecture"/>
    <m/>
  </r>
  <r>
    <s v="Software Developer"/>
    <x v="1525"/>
    <x v="382"/>
    <s v="Soft"/>
    <s v="Digital"/>
    <s v="Software Development / Digital Architecture"/>
    <m/>
  </r>
  <r>
    <s v="Solution Architect"/>
    <x v="1525"/>
    <x v="382"/>
    <s v="Soft"/>
    <s v="Digital"/>
    <s v="Software Development / Digital Architecture"/>
    <m/>
  </r>
  <r>
    <s v="Advisory Director"/>
    <x v="1525"/>
    <x v="382"/>
    <s v="Soft"/>
    <s v="Advisory"/>
    <s v="Business Advisory"/>
    <m/>
  </r>
  <r>
    <s v="Advisory Senior Director"/>
    <x v="1525"/>
    <x v="382"/>
    <s v="Soft"/>
    <s v="Advisory"/>
    <s v="Business Advisory"/>
    <m/>
  </r>
  <r>
    <s v="People Services Director"/>
    <x v="1525"/>
    <x v="382"/>
    <s v="Soft"/>
    <s v="People"/>
    <s v="People Services &amp; Operations"/>
    <m/>
  </r>
  <r>
    <s v="Project performance analytics Director​"/>
    <x v="1525"/>
    <x v="0"/>
    <s v="Soft"/>
    <s v="Operations"/>
    <s v="Operations"/>
    <m/>
  </r>
  <r>
    <s v="Accoustics Specialist"/>
    <x v="1526"/>
    <x v="0"/>
    <s v="Functional"/>
    <s v="Environmental Services &amp; Science"/>
    <s v="Science"/>
    <m/>
  </r>
  <r>
    <s v="Global Document Management Manager​"/>
    <x v="1527"/>
    <x v="0"/>
    <s v="Soft"/>
    <s v="Operations"/>
    <s v="Quality"/>
    <m/>
  </r>
  <r>
    <s v="Asset Technical Director"/>
    <x v="1528"/>
    <x v="0"/>
    <s v="Soft"/>
    <s v="Asset Management"/>
    <s v="Asset Lifecycle Management Delivery"/>
    <m/>
  </r>
  <r>
    <s v="Asset Technical Director"/>
    <x v="1528"/>
    <x v="0"/>
    <s v="Soft"/>
    <s v="Asset Management"/>
    <s v="Asset Lifecycle Management Delivery"/>
    <m/>
  </r>
  <r>
    <s v="Asset Technical Director"/>
    <x v="1529"/>
    <x v="0"/>
    <s v="Technical"/>
    <s v="Asset Management"/>
    <s v="Asset Lifecycle Management Delivery"/>
    <m/>
  </r>
  <r>
    <s v="Asset Technical Director"/>
    <x v="1529"/>
    <x v="0"/>
    <s v="Technical"/>
    <s v="Asset Management"/>
    <s v="Asset Lifecycle Management Delivery"/>
    <m/>
  </r>
  <r>
    <s v="Webmaster"/>
    <x v="1530"/>
    <x v="0"/>
    <s v="Functional"/>
    <s v="Sales &amp; Growth"/>
    <s v="MarComms"/>
    <m/>
  </r>
  <r>
    <s v="Website Product Owner"/>
    <x v="1530"/>
    <x v="0"/>
    <s v="Soft"/>
    <s v="Sales &amp; Growth"/>
    <s v="MarComms"/>
    <m/>
  </r>
  <r>
    <s v="Visualisation Specialist"/>
    <x v="1531"/>
    <x v="0"/>
    <s v="Soft"/>
    <s v="Engineering"/>
    <s v="Engineering Specialists"/>
    <m/>
  </r>
  <r>
    <s v="BIM Coordinator"/>
    <x v="1532"/>
    <x v="0"/>
    <s v="Soft"/>
    <s v="Engineering"/>
    <s v="Design Management"/>
    <m/>
  </r>
  <r>
    <s v="BIM Manager"/>
    <x v="1532"/>
    <x v="0"/>
    <s v="Soft"/>
    <s v="Engineering"/>
    <s v="Design Management"/>
    <m/>
  </r>
  <r>
    <s v="CAD Manager"/>
    <x v="1532"/>
    <x v="0"/>
    <s v="Soft"/>
    <s v="Engineering"/>
    <s v="Design Management"/>
    <m/>
  </r>
  <r>
    <s v="Computational Design Specialist"/>
    <x v="1532"/>
    <x v="0"/>
    <s v="Soft"/>
    <s v="Engineering"/>
    <s v="Engineering Specialists"/>
    <m/>
  </r>
  <r>
    <s v="Information Manager"/>
    <x v="1532"/>
    <x v="0"/>
    <s v="Soft"/>
    <s v="Engineering"/>
    <s v="Design Management"/>
    <m/>
  </r>
  <r>
    <s v="Environmental Planning Technical Director"/>
    <x v="1533"/>
    <x v="0"/>
    <s v="Functional"/>
    <s v="Environmental Services &amp; Science"/>
    <s v="Environmental Planning"/>
    <m/>
  </r>
  <r>
    <s v="Environmental Remediation Discipline Leader"/>
    <x v="1533"/>
    <x v="0"/>
    <s v="Functional"/>
    <s v="Environmental Services &amp; Science"/>
    <s v="Remediation Technology"/>
    <m/>
  </r>
  <r>
    <s v="Environmental Remediation Project Manager"/>
    <x v="1533"/>
    <x v="0"/>
    <s v="Functional"/>
    <s v="Environmental Services &amp; Science"/>
    <s v="Remediation Technology"/>
    <m/>
  </r>
  <r>
    <s v="Environmental Remediation Technical Director"/>
    <x v="1533"/>
    <x v="0"/>
    <s v="Functional"/>
    <s v="Environmental Services &amp; Science"/>
    <s v="Remediation Technology"/>
    <m/>
  </r>
  <r>
    <s v="Environmental Science Technical Director"/>
    <x v="1533"/>
    <x v="0"/>
    <s v="Functional"/>
    <s v="Environmental Services &amp; Science"/>
    <s v="Science"/>
    <m/>
  </r>
  <r>
    <s v="Environmental Planning Technical Director"/>
    <x v="1533"/>
    <x v="0"/>
    <s v="Functional"/>
    <s v="Environmental Services &amp; Science"/>
    <s v="Environmental Planning"/>
    <m/>
  </r>
  <r>
    <s v="Environmental Remediation Technical Director"/>
    <x v="1533"/>
    <x v="0"/>
    <s v="Functional"/>
    <s v="Environmental Services &amp; Science"/>
    <s v="Remediation Technology"/>
    <m/>
  </r>
  <r>
    <s v="Environmental Science Technical Director"/>
    <x v="1533"/>
    <x v="0"/>
    <s v="Functional"/>
    <s v="Environmental Services &amp; Science"/>
    <s v="Science"/>
    <m/>
  </r>
  <r>
    <s v="Remediation Engineering Field Technician"/>
    <x v="1534"/>
    <x v="0"/>
    <s v="Functional"/>
    <s v="Engineering"/>
    <s v="Site Supervision /Assurance"/>
    <m/>
  </r>
  <r>
    <s v="Asset Technical Director"/>
    <x v="1535"/>
    <x v="0"/>
    <s v="Soft"/>
    <s v="Asset Management"/>
    <s v="Asset Lifecycle Management Delivery"/>
    <m/>
  </r>
  <r>
    <s v="Asset Technical Director"/>
    <x v="1535"/>
    <x v="0"/>
    <s v="Soft"/>
    <s v="Asset Management"/>
    <s v="Asset Lifecycle Management Delivery"/>
    <m/>
  </r>
  <r>
    <s v="Asset Technical Director"/>
    <x v="1536"/>
    <x v="0"/>
    <s v="Technical"/>
    <s v="Asset Management"/>
    <s v="Asset Lifecycle Management Delivery"/>
    <m/>
  </r>
  <r>
    <s v="Asset Technical Director"/>
    <x v="1536"/>
    <x v="0"/>
    <s v="Technical"/>
    <s v="Asset Management"/>
    <s v="Asset Lifecycle Management Delivery"/>
    <m/>
  </r>
  <r>
    <s v="Application Support Administrator"/>
    <x v="1537"/>
    <x v="383"/>
    <s v="Functional"/>
    <s v="Digital"/>
    <s v="DevOps and System Administration"/>
    <m/>
  </r>
  <r>
    <s v="Systems Administrator"/>
    <x v="1537"/>
    <x v="383"/>
    <s v="Functional"/>
    <s v="Digital"/>
    <s v="DevOps and System Administration"/>
    <m/>
  </r>
  <r>
    <s v="Asset Technical Director"/>
    <x v="1538"/>
    <x v="0"/>
    <s v="Functional"/>
    <s v="Asset Management"/>
    <s v="Asset Lifecycle Management Delivery"/>
    <m/>
  </r>
  <r>
    <s v="Asset Technical Director"/>
    <x v="1538"/>
    <x v="0"/>
    <s v="Functional"/>
    <s v="Asset Management"/>
    <s v="Asset Lifecycle Management Delivery"/>
    <m/>
  </r>
  <r>
    <s v="Computational Design Specialist"/>
    <x v="1539"/>
    <x v="0"/>
    <s v="Functional"/>
    <s v="Engineering"/>
    <s v="Engineering Specialists"/>
    <m/>
  </r>
  <r>
    <s v="GIS Consultant"/>
    <x v="1539"/>
    <x v="0"/>
    <s v="Functional"/>
    <s v="Engineering"/>
    <s v="Engineering Specialists"/>
    <m/>
  </r>
  <r>
    <s v="Information Manager"/>
    <x v="1539"/>
    <x v="0"/>
    <s v="Functional"/>
    <s v="Engineering"/>
    <s v="Design Management"/>
    <m/>
  </r>
  <r>
    <s v="Visualisation Specialist"/>
    <x v="1539"/>
    <x v="0"/>
    <s v="Functional"/>
    <s v="Engineering"/>
    <s v="Engineering Specialists"/>
    <m/>
  </r>
  <r>
    <s v="Global Quality Director"/>
    <x v="1540"/>
    <x v="0"/>
    <s v="Functional"/>
    <s v="Operations"/>
    <s v="Quality"/>
    <m/>
  </r>
  <r>
    <s v="Global Quality Director"/>
    <x v="1540"/>
    <x v="0"/>
    <s v="Functional"/>
    <s v="Operations"/>
    <s v="Quality"/>
    <m/>
  </r>
  <r>
    <s v="GBA GEC Directors​"/>
    <x v="1541"/>
    <x v="0"/>
    <s v="Functional"/>
    <s v="Operations"/>
    <s v="Operations"/>
    <m/>
  </r>
  <r>
    <s v="GBA GEC Directors​"/>
    <x v="1541"/>
    <x v="0"/>
    <s v="Functional"/>
    <s v="Operations"/>
    <s v="Operations"/>
    <m/>
  </r>
  <r>
    <s v="Global Document Management Manager​"/>
    <x v="1542"/>
    <x v="0"/>
    <s v="Soft"/>
    <s v="Operations"/>
    <s v="Quality"/>
    <m/>
  </r>
  <r>
    <s v="Global Quality Audit Director​"/>
    <x v="1542"/>
    <x v="0"/>
    <s v="Soft"/>
    <s v="Operations"/>
    <s v="Quality"/>
    <m/>
  </r>
  <r>
    <s v="Global Quality Management System Director​"/>
    <x v="1542"/>
    <x v="0"/>
    <s v="Soft"/>
    <s v="Operations"/>
    <s v="Quality"/>
    <m/>
  </r>
  <r>
    <s v="Lead Quality Auditor​"/>
    <x v="1542"/>
    <x v="0"/>
    <s v="Soft"/>
    <s v="Operations"/>
    <s v="Quality"/>
    <m/>
  </r>
  <r>
    <s v="Process Improvement Coordinator"/>
    <x v="1542"/>
    <x v="0"/>
    <s v="Soft"/>
    <s v="Operations"/>
    <s v="Quality"/>
    <m/>
  </r>
  <r>
    <s v="Project Quality Management Coordinator​"/>
    <x v="1542"/>
    <x v="0"/>
    <s v="Soft"/>
    <s v="Operations"/>
    <s v="Quality"/>
    <m/>
  </r>
  <r>
    <s v="Project Quality Manager"/>
    <x v="1542"/>
    <x v="0"/>
    <s v="Soft"/>
    <s v="Operations"/>
    <s v="Quality"/>
    <m/>
  </r>
  <r>
    <s v="Quality Administrator/ Coordinator​"/>
    <x v="1542"/>
    <x v="0"/>
    <s v="Soft"/>
    <s v="Operations"/>
    <s v="Quality"/>
    <m/>
  </r>
  <r>
    <s v="Quality Analyst"/>
    <x v="1542"/>
    <x v="0"/>
    <s v="Soft"/>
    <s v="Operations"/>
    <s v="Quality"/>
    <m/>
  </r>
  <r>
    <s v="Quality Audit Coordinator​"/>
    <x v="1542"/>
    <x v="0"/>
    <s v="Soft"/>
    <s v="Operations"/>
    <s v="Quality"/>
    <m/>
  </r>
  <r>
    <s v="Quality Audit Manager​"/>
    <x v="1542"/>
    <x v="0"/>
    <s v="Soft"/>
    <s v="Operations"/>
    <s v="Quality"/>
    <m/>
  </r>
  <r>
    <s v="Quality Auditor"/>
    <x v="1542"/>
    <x v="0"/>
    <s v="Soft"/>
    <s v="Operations"/>
    <s v="Quality"/>
    <m/>
  </r>
  <r>
    <s v="Quality Management System Coordinator​"/>
    <x v="1542"/>
    <x v="0"/>
    <s v="Soft"/>
    <s v="Operations"/>
    <s v="Quality"/>
    <m/>
  </r>
  <r>
    <s v="Quality Manager​"/>
    <x v="1542"/>
    <x v="0"/>
    <s v="Soft"/>
    <s v="Operations"/>
    <s v="Quality"/>
    <m/>
  </r>
  <r>
    <s v="Quality Specialist​"/>
    <x v="1542"/>
    <x v="0"/>
    <s v="Soft"/>
    <s v="Operations"/>
    <s v="Quality"/>
    <m/>
  </r>
  <r>
    <s v="Global Quality Audit Director​"/>
    <x v="1542"/>
    <x v="0"/>
    <s v="Soft"/>
    <s v="Operations"/>
    <s v="Quality"/>
    <m/>
  </r>
  <r>
    <s v="Global Quality Management System Director​"/>
    <x v="1542"/>
    <x v="0"/>
    <s v="Soft"/>
    <s v="Operations"/>
    <s v="Quality"/>
    <m/>
  </r>
  <r>
    <s v="Proposal Coordinator"/>
    <x v="1543"/>
    <x v="0"/>
    <s v="Functional"/>
    <s v="Sales &amp; Growth"/>
    <s v="Commercial Enablement"/>
    <m/>
  </r>
  <r>
    <s v="Senior Proposal Coordinator"/>
    <x v="1543"/>
    <x v="0"/>
    <s v="Functional"/>
    <s v="Sales &amp; Growth"/>
    <s v="Commercial Enablement"/>
    <m/>
  </r>
  <r>
    <s v="Apprentice Cost Consultant"/>
    <x v="1544"/>
    <x v="0"/>
    <s v="Technical"/>
    <s v="Cost &amp; Commercial"/>
    <s v="Cost &amp; Commercial"/>
    <n v="1"/>
  </r>
  <r>
    <s v="Assistant Cost Consultant"/>
    <x v="1544"/>
    <x v="0"/>
    <s v="Technical"/>
    <s v="Cost &amp; Commercial"/>
    <s v="Cost &amp; Commercial"/>
    <n v="2"/>
  </r>
  <r>
    <s v="Associate Commercial Director"/>
    <x v="1544"/>
    <x v="0"/>
    <s v="Technical"/>
    <s v="Cost &amp; Commercial"/>
    <s v="Cost &amp; Commercial"/>
    <n v="3"/>
  </r>
  <r>
    <s v="Commercial Director"/>
    <x v="1544"/>
    <x v="0"/>
    <s v="Technical"/>
    <s v="Cost &amp; Commercial"/>
    <s v="Cost &amp; Commercial"/>
    <n v="4"/>
  </r>
  <r>
    <s v="Cost Consultant"/>
    <x v="1544"/>
    <x v="0"/>
    <s v="Technical"/>
    <s v="Cost &amp; Commercial"/>
    <s v="Cost &amp; Commercial"/>
    <n v="3"/>
  </r>
  <r>
    <s v="Graduate Cost Consultant"/>
    <x v="1544"/>
    <x v="0"/>
    <s v="Technical"/>
    <s v="Cost &amp; Commercial"/>
    <s v="Cost &amp; Commercial"/>
    <n v="1"/>
  </r>
  <r>
    <s v="Senior Commercial Director"/>
    <x v="1544"/>
    <x v="0"/>
    <s v="Technical"/>
    <s v="Cost &amp; Commercial"/>
    <s v="Cost &amp; Commercial"/>
    <n v="4"/>
  </r>
  <r>
    <s v="Senior Cost Consultant"/>
    <x v="1544"/>
    <x v="0"/>
    <s v="Technical"/>
    <s v="Cost &amp; Commercial"/>
    <s v="Cost &amp; Commercial"/>
    <n v="3"/>
  </r>
  <r>
    <s v="Commercial Director"/>
    <x v="1544"/>
    <x v="0"/>
    <s v="Technical"/>
    <s v="Cost &amp; Commercial"/>
    <s v="Cost &amp; Commercial"/>
    <m/>
  </r>
  <r>
    <s v="Senior Commercial Director"/>
    <x v="1544"/>
    <x v="0"/>
    <s v="Technical"/>
    <s v="Cost &amp; Commercial"/>
    <s v="Cost &amp; Commercial"/>
    <m/>
  </r>
  <r>
    <s v="Proposal Coordinator"/>
    <x v="1545"/>
    <x v="0"/>
    <s v="Functional"/>
    <s v="Sales &amp; Growth"/>
    <s v="Commercial Enablement"/>
    <m/>
  </r>
  <r>
    <s v="Proposal Support Associate"/>
    <x v="1545"/>
    <x v="0"/>
    <s v="Functional"/>
    <s v="Sales &amp; Growth"/>
    <s v="Commercial Enablement"/>
    <n v="4"/>
  </r>
  <r>
    <s v="Senior Proposal Coordinator"/>
    <x v="1545"/>
    <x v="0"/>
    <s v="Functional"/>
    <s v="Sales &amp; Growth"/>
    <s v="Commercial Enablement"/>
    <m/>
  </r>
  <r>
    <s v="Data Scientist"/>
    <x v="1546"/>
    <x v="384"/>
    <s v="Technical"/>
    <s v="Digital"/>
    <s v="Data Science and Analytics"/>
    <m/>
  </r>
  <r>
    <s v="Junior Data Scientist"/>
    <x v="1546"/>
    <x v="384"/>
    <s v="Technical"/>
    <s v="Digital"/>
    <s v="Data Science and Analytics"/>
    <m/>
  </r>
  <r>
    <s v="Senior Data Scientist"/>
    <x v="1546"/>
    <x v="384"/>
    <s v="Technical"/>
    <s v="Digital"/>
    <s v="Data Science and Analytics"/>
    <m/>
  </r>
  <r>
    <s v="Dev Ops Engineer"/>
    <x v="1547"/>
    <x v="385"/>
    <s v="Technical"/>
    <s v="Digital"/>
    <s v="DevOps and System Administration"/>
    <m/>
  </r>
  <r>
    <s v="Cloud Infrastructure Engineer"/>
    <x v="1547"/>
    <x v="385"/>
    <s v="Technical"/>
    <s v="Digital"/>
    <s v="Network and Security"/>
    <m/>
  </r>
  <r>
    <s v="Functional Tester ​"/>
    <x v="1548"/>
    <x v="0"/>
    <s v="Functional"/>
    <s v="Sales &amp; Growth"/>
    <s v="MarComms"/>
    <m/>
  </r>
  <r>
    <s v="Director of Software Engineering"/>
    <x v="1549"/>
    <x v="386"/>
    <s v="Functional"/>
    <s v="Digital"/>
    <s v="Software Development / Digital Architecture"/>
    <m/>
  </r>
  <r>
    <s v="Director of Software Engineering"/>
    <x v="1549"/>
    <x v="386"/>
    <s v="Functional"/>
    <s v="Digital"/>
    <s v="Software Development / Digital Architecture"/>
    <m/>
  </r>
  <r>
    <s v="Functional Tester ​"/>
    <x v="1550"/>
    <x v="0"/>
    <s v="Functional"/>
    <s v="Sales &amp; Growth"/>
    <s v="MarComms"/>
    <m/>
  </r>
  <r>
    <s v="Construction Inspector"/>
    <x v="1551"/>
    <x v="0"/>
    <s v="Technical"/>
    <s v="Engineering"/>
    <s v="Site Supervision /Assurance"/>
    <m/>
  </r>
  <r>
    <s v="Material Scientist"/>
    <x v="1552"/>
    <x v="0"/>
    <s v="Functional"/>
    <s v="Engineering"/>
    <s v="Engineering Specialists"/>
    <m/>
  </r>
  <r>
    <s v="Sitecore CMS Developer ​"/>
    <x v="1553"/>
    <x v="0"/>
    <s v="Functional"/>
    <s v="Sales &amp; Growth"/>
    <s v="MarComms"/>
    <m/>
  </r>
  <r>
    <s v="City Executive​"/>
    <x v="1554"/>
    <x v="0"/>
    <s v="Functional"/>
    <s v="Sales &amp; Growth"/>
    <s v="Account &amp; Client Management (GAM)​"/>
    <m/>
  </r>
  <r>
    <s v="Global Cities Director​"/>
    <x v="1554"/>
    <x v="0"/>
    <s v="Functional"/>
    <s v="Sales &amp; Growth"/>
    <s v="Account &amp; Client Management (GAM)​"/>
    <m/>
  </r>
  <r>
    <s v="Global Cities Director​"/>
    <x v="1554"/>
    <x v="0"/>
    <s v="Functional"/>
    <s v="Sales &amp; Growth"/>
    <s v="Account &amp; Client Management (GAM)​"/>
    <m/>
  </r>
  <r>
    <s v="Pipeline Engineer"/>
    <x v="1555"/>
    <x v="0"/>
    <s v="Functional"/>
    <s v="Engineering"/>
    <s v="Engineering Design &amp; Assessment"/>
    <m/>
  </r>
  <r>
    <s v="Asset Inspector"/>
    <x v="1556"/>
    <x v="0"/>
    <s v="Functional"/>
    <s v="Asset Management"/>
    <s v="Asset Lifecycle Management Delivery"/>
    <m/>
  </r>
  <r>
    <s v="Digital Designer​"/>
    <x v="1556"/>
    <x v="0"/>
    <s v="Soft"/>
    <s v="Sales &amp; Growth"/>
    <s v="MarComms"/>
    <m/>
  </r>
  <r>
    <s v="Digital Marketing Specialist"/>
    <x v="1556"/>
    <x v="0"/>
    <s v="Soft"/>
    <s v="Sales &amp; Growth"/>
    <s v="MarComms"/>
    <m/>
  </r>
  <r>
    <s v="Graphic Design Manager / Graphic Designer​"/>
    <x v="1556"/>
    <x v="0"/>
    <s v="Soft"/>
    <s v="Sales &amp; Growth"/>
    <s v="MarComms"/>
    <m/>
  </r>
  <r>
    <s v="Global Capability / Talent / DEIB Coordinator"/>
    <x v="1556"/>
    <x v="387"/>
    <s v="Soft"/>
    <s v="People"/>
    <s v="Talent Management &amp; Capability Development"/>
    <m/>
  </r>
  <r>
    <s v="Global Capability / Talent / DEIB Specialist"/>
    <x v="1556"/>
    <x v="387"/>
    <s v="Soft"/>
    <s v="People"/>
    <s v="Talent Management &amp; Capability Development"/>
    <m/>
  </r>
  <r>
    <s v="Talent Acquisition Coordinator"/>
    <x v="1557"/>
    <x v="0"/>
    <s v="Soft"/>
    <s v="People"/>
    <s v="Talent Acquisition"/>
    <m/>
  </r>
  <r>
    <s v="Surveyor"/>
    <x v="1558"/>
    <x v="0"/>
    <s v="Technical"/>
    <s v="Engineering"/>
    <s v="Engineering Specialists"/>
    <m/>
  </r>
  <r>
    <s v="Geomatics Consultant"/>
    <x v="1559"/>
    <x v="388"/>
    <s v="Functional"/>
    <s v="Engineering"/>
    <s v="Engineering Specialists"/>
    <m/>
  </r>
  <r>
    <s v="Environmental Field Supervisor"/>
    <x v="1560"/>
    <x v="0"/>
    <s v="Functional"/>
    <s v="Environmental Services &amp; Science"/>
    <s v="Remediation Technology"/>
    <m/>
  </r>
  <r>
    <s v="Geomatics Specialist"/>
    <x v="1560"/>
    <x v="0"/>
    <s v="Functional"/>
    <s v="Environmental Services &amp; Science"/>
    <s v="Environmental Data Science"/>
    <m/>
  </r>
  <r>
    <s v="Rail (Track) Engineer"/>
    <x v="1561"/>
    <x v="0"/>
    <s v="Functional"/>
    <s v="Engineering"/>
    <s v="Engineering Design &amp; Assessment"/>
    <m/>
  </r>
  <r>
    <s v="Brand Director"/>
    <x v="1562"/>
    <x v="0"/>
    <s v="Functional"/>
    <s v="Sales &amp; Growth"/>
    <s v="MarComms"/>
    <m/>
  </r>
  <r>
    <s v="Brand Manager"/>
    <x v="1562"/>
    <x v="0"/>
    <s v="Functional"/>
    <s v="Sales &amp; Growth"/>
    <s v="MarComms"/>
    <m/>
  </r>
  <r>
    <s v="Brand Director"/>
    <x v="1562"/>
    <x v="0"/>
    <s v="Functional"/>
    <s v="Sales &amp; Growth"/>
    <s v="MarComms"/>
    <m/>
  </r>
  <r>
    <s v="Transportation Engineer"/>
    <x v="1563"/>
    <x v="0"/>
    <s v="Functional"/>
    <s v="Engineering"/>
    <s v="Engineering Design &amp; Assessment"/>
    <m/>
  </r>
  <r>
    <s v="Bridge Engineer"/>
    <x v="1564"/>
    <x v="0"/>
    <s v="Functional"/>
    <s v="Engineering"/>
    <s v="Engineering Design &amp; Assessment"/>
    <m/>
  </r>
  <r>
    <s v="Pavements Engineer"/>
    <x v="1565"/>
    <x v="0"/>
    <s v="Functional"/>
    <s v="Engineering"/>
    <s v="Engineering Design &amp; Assessment"/>
    <m/>
  </r>
  <r>
    <s v="Traffic Signals &amp; ITS Engineer"/>
    <x v="1566"/>
    <x v="0"/>
    <s v="Functional"/>
    <s v="Engineering"/>
    <s v="Engineering Design &amp; Assessment"/>
    <m/>
  </r>
  <r>
    <s v="Roads &amp; Highways Engineer"/>
    <x v="1567"/>
    <x v="0"/>
    <s v="Functional"/>
    <s v="Engineering"/>
    <s v="Engineering Design &amp; Assessment"/>
    <m/>
  </r>
  <r>
    <s v="Mobility Advisor"/>
    <x v="1568"/>
    <x v="0"/>
    <s v="Functional"/>
    <s v="Advisory"/>
    <s v="Technical Advisory"/>
    <m/>
  </r>
  <r>
    <s v="Country H&amp;S Manager"/>
    <x v="1569"/>
    <x v="0"/>
    <s v="Soft"/>
    <s v="Operations"/>
    <s v="Health &amp; Safety"/>
    <m/>
  </r>
  <r>
    <s v="Global People Operations Director"/>
    <x v="1569"/>
    <x v="389"/>
    <s v="Soft"/>
    <s v="People"/>
    <s v="People Services &amp; Operations"/>
    <m/>
  </r>
  <r>
    <s v="People Services Advisor"/>
    <x v="1569"/>
    <x v="389"/>
    <s v="Soft"/>
    <s v="People"/>
    <s v="People Services &amp; Operations"/>
    <m/>
  </r>
  <r>
    <s v="People Services Analyst"/>
    <x v="1569"/>
    <x v="389"/>
    <s v="Soft"/>
    <s v="People"/>
    <s v="People Services &amp; Operations"/>
    <m/>
  </r>
  <r>
    <s v="People Services Coordinator"/>
    <x v="1569"/>
    <x v="389"/>
    <s v="Soft"/>
    <s v="People"/>
    <s v="People Services &amp; Operations"/>
    <m/>
  </r>
  <r>
    <s v="People Services Specialist"/>
    <x v="1569"/>
    <x v="389"/>
    <s v="Soft"/>
    <s v="People"/>
    <s v="People Services &amp; Operations"/>
    <m/>
  </r>
  <r>
    <s v="Quality Audit Coordinator​"/>
    <x v="1569"/>
    <x v="389"/>
    <s v="Soft"/>
    <s v="Operations"/>
    <s v="Quality"/>
    <m/>
  </r>
  <r>
    <s v="Social Media Specialist"/>
    <x v="1569"/>
    <x v="389"/>
    <s v="Soft"/>
    <s v="Sales &amp; Growth"/>
    <s v="MarComms"/>
    <m/>
  </r>
  <r>
    <s v="Travel Manager"/>
    <x v="1569"/>
    <x v="389"/>
    <s v="Soft"/>
    <s v="Operations"/>
    <s v="Travel"/>
    <m/>
  </r>
  <r>
    <s v="Global People Operations Director"/>
    <x v="1569"/>
    <x v="389"/>
    <s v="Soft"/>
    <s v="People"/>
    <s v="People Services &amp; Operations"/>
    <m/>
  </r>
  <r>
    <s v="BA PDP Manager​"/>
    <x v="1570"/>
    <x v="0"/>
    <s v="Functional"/>
    <s v="Operations"/>
    <s v="Operations"/>
    <m/>
  </r>
  <r>
    <s v="Global People Operations Director"/>
    <x v="1571"/>
    <x v="390"/>
    <s v="Soft"/>
    <s v="People"/>
    <s v="People Services &amp; Operations"/>
    <m/>
  </r>
  <r>
    <s v="Global People Operations Director"/>
    <x v="1571"/>
    <x v="390"/>
    <s v="Soft"/>
    <s v="People"/>
    <s v="People Services &amp; Operations"/>
    <m/>
  </r>
  <r>
    <s v="Asset Information Manager"/>
    <x v="1572"/>
    <x v="0"/>
    <s v="Functional"/>
    <s v="Asset Management"/>
    <s v="Asset Lifecycle Management Delivery"/>
    <m/>
  </r>
  <r>
    <s v="Global Workforce Planning Director"/>
    <x v="1573"/>
    <x v="0"/>
    <s v="Soft"/>
    <s v="Operations"/>
    <s v="Workforce Planning"/>
    <m/>
  </r>
  <r>
    <s v="Employee Relations &amp; Compliance Manager"/>
    <x v="1573"/>
    <x v="391"/>
    <s v="Functional"/>
    <s v="People"/>
    <s v="People Services &amp; Operations"/>
    <m/>
  </r>
  <r>
    <s v="Employee Relations &amp; Compliance Partner"/>
    <x v="1573"/>
    <x v="391"/>
    <s v="Functional"/>
    <s v="People"/>
    <s v="People Services &amp; Operations"/>
    <m/>
  </r>
  <r>
    <s v="Global Workforce Planning Director"/>
    <x v="1573"/>
    <x v="0"/>
    <s v="Soft"/>
    <s v="Operations"/>
    <s v="Workforce Planning"/>
    <m/>
  </r>
  <r>
    <s v="Communications Engineer"/>
    <x v="1574"/>
    <x v="0"/>
    <s v="Functional"/>
    <s v="Engineering"/>
    <s v="Engineering Design &amp; Assessment"/>
    <m/>
  </r>
  <r>
    <s v="Signalling Engineer"/>
    <x v="1575"/>
    <x v="0"/>
    <s v="Functional"/>
    <s v="Engineering"/>
    <s v="Engineering Design &amp; Assessment"/>
    <m/>
  </r>
  <r>
    <s v="Buyer Partner"/>
    <x v="1576"/>
    <x v="0"/>
    <s v="Functional"/>
    <s v="Operations"/>
    <s v="Procurement"/>
    <m/>
  </r>
  <r>
    <s v="Global People Operations Director"/>
    <x v="1576"/>
    <x v="392"/>
    <s v="Functional"/>
    <s v="People"/>
    <s v="People Services &amp; Operations"/>
    <m/>
  </r>
  <r>
    <s v="Global People Operations Director"/>
    <x v="1576"/>
    <x v="392"/>
    <s v="Functional"/>
    <s v="People"/>
    <s v="People Services &amp; Operations"/>
    <m/>
  </r>
  <r>
    <s v="Mobility Advisor"/>
    <x v="1577"/>
    <x v="0"/>
    <s v="Functional"/>
    <s v="Advisory"/>
    <s v="Technical Advisory"/>
    <m/>
  </r>
  <r>
    <s v="Environmental Planner"/>
    <x v="1578"/>
    <x v="0"/>
    <s v="Functional"/>
    <s v="Environmental Services &amp; Science"/>
    <s v="Environmental Planning"/>
    <m/>
  </r>
  <r>
    <s v="Social Equity Specialist"/>
    <x v="1578"/>
    <x v="0"/>
    <s v="Functional"/>
    <s v="Environmental Services &amp; Science"/>
    <s v="Regulations &amp; Policy"/>
    <m/>
  </r>
  <r>
    <s v="Stakeholder Engagement Specialist"/>
    <x v="1578"/>
    <x v="0"/>
    <s v="Functional"/>
    <s v="Environmental Services &amp; Science"/>
    <s v="Regulations &amp; Policy"/>
    <m/>
  </r>
  <r>
    <s v="Water Engineer"/>
    <x v="1579"/>
    <x v="0"/>
    <s v="Functional"/>
    <s v="Engineering"/>
    <s v="Engineering Design &amp; Assessment"/>
    <m/>
  </r>
  <r>
    <s v="Process Engineer"/>
    <x v="1580"/>
    <x v="0"/>
    <s v="Technical"/>
    <s v="Engineering"/>
    <s v="Engineering Design &amp; Assessment"/>
    <m/>
  </r>
  <r>
    <s v="Remediation Engineering Field Technician"/>
    <x v="1581"/>
    <x v="0"/>
    <s v="Functional"/>
    <s v="Engineering"/>
    <s v="Site Supervision /Assurance"/>
    <m/>
  </r>
  <r>
    <s v="Remediation Engineering Field Technician"/>
    <x v="1582"/>
    <x v="0"/>
    <s v="Functional"/>
    <s v="Engineering"/>
    <s v="Site Supervision /Assurance"/>
    <m/>
  </r>
  <r>
    <s v="Water Civil Engineer"/>
    <x v="1583"/>
    <x v="0"/>
    <s v="Technical"/>
    <s v="Engineering"/>
    <s v="Engineering Design &amp; Assessment"/>
    <m/>
  </r>
  <r>
    <s v="Buyer Specialist"/>
    <x v="1584"/>
    <x v="0"/>
    <s v="Functional"/>
    <s v="Operations"/>
    <s v="Procurement"/>
    <m/>
  </r>
  <r>
    <s v="Project performance analytics Director​"/>
    <x v="1584"/>
    <x v="0"/>
    <s v="Functional"/>
    <s v="Operations"/>
    <s v="Operations"/>
    <m/>
  </r>
  <r>
    <s v="Project performance analytics Director​"/>
    <x v="1584"/>
    <x v="0"/>
    <s v="Functional"/>
    <s v="Operations"/>
    <s v="Operations"/>
    <m/>
  </r>
  <r>
    <s v="Environmental Construction Supervisor"/>
    <x v="1585"/>
    <x v="0"/>
    <s v="Technical"/>
    <s v="Environmental Services &amp; Science"/>
    <s v="Remediation Technology"/>
    <m/>
  </r>
  <r>
    <s v="Environmental Field Supervisor"/>
    <x v="1585"/>
    <x v="0"/>
    <s v="Technical"/>
    <s v="Environmental Services &amp; Science"/>
    <s v="Remediation Technology"/>
    <m/>
  </r>
  <r>
    <s v="Environmental Field Technician"/>
    <x v="1585"/>
    <x v="0"/>
    <s v="Technical"/>
    <s v="Environmental Services &amp; Science"/>
    <s v="Remediation Technology"/>
    <m/>
  </r>
  <r>
    <s v="Geomatics Specialist"/>
    <x v="1585"/>
    <x v="0"/>
    <s v="Technical"/>
    <s v="Environmental Services &amp; Science"/>
    <s v="Environmental Data Science"/>
    <m/>
  </r>
  <r>
    <s v="Hazardous Building Materials Specialist"/>
    <x v="1585"/>
    <x v="0"/>
    <s v="Technical"/>
    <s v="Environmental Services &amp; Science"/>
    <s v="Remediation Technology"/>
    <m/>
  </r>
  <r>
    <s v="Asset Operations Advisor"/>
    <x v="1586"/>
    <x v="0"/>
    <s v="Technical"/>
    <s v="Asset Management"/>
    <s v="Asset Operations &amp; Maintenance"/>
    <m/>
  </r>
  <r>
    <s v="BA H&amp;S Support"/>
    <x v="1587"/>
    <x v="0"/>
    <s v="Functional"/>
    <s v="Operations"/>
    <s v="Health &amp; Safety"/>
    <m/>
  </r>
  <r>
    <s v="Application Support Administrator"/>
    <x v="1587"/>
    <x v="393"/>
    <s v="Functional"/>
    <s v="Digital"/>
    <s v="DevOps and System Administration"/>
    <m/>
  </r>
  <r>
    <s v="Systems Administrator"/>
    <x v="1587"/>
    <x v="393"/>
    <s v="Functional"/>
    <s v="Digital"/>
    <s v="DevOps and System Administration"/>
    <m/>
  </r>
  <r>
    <s v="Technical Support Specialist"/>
    <x v="1587"/>
    <x v="393"/>
    <s v="Functional"/>
    <s v="Digital"/>
    <s v="DevOps and System Administration"/>
    <m/>
  </r>
  <r>
    <s v="Senior User Support And Success Analyst"/>
    <x v="1587"/>
    <x v="393"/>
    <s v="Functional"/>
    <s v="Digital"/>
    <s v="Information Technology (IT) Support"/>
    <m/>
  </r>
  <r>
    <s v="User Support And Success Analyst"/>
    <x v="1587"/>
    <x v="393"/>
    <s v="Functional"/>
    <s v="Digital"/>
    <s v="Information Technology (IT) Support"/>
    <m/>
  </r>
  <r>
    <s v="Automation Engineer"/>
    <x v="1587"/>
    <x v="393"/>
    <s v="Functional"/>
    <s v="Digital"/>
    <s v="Network and Security"/>
    <m/>
  </r>
  <r>
    <s v="Network Engineer"/>
    <x v="1587"/>
    <x v="393"/>
    <s v="Functional"/>
    <s v="Digital"/>
    <s v="Network and Security"/>
    <m/>
  </r>
  <r>
    <s v="Brand Hub Administrator​"/>
    <x v="1588"/>
    <x v="0"/>
    <s v="Functional"/>
    <s v="Sales &amp; Growth"/>
    <s v="MarComms"/>
    <m/>
  </r>
  <r>
    <s v="Tunnel Engineer"/>
    <x v="1589"/>
    <x v="0"/>
    <s v="Functional"/>
    <s v="Engineering"/>
    <s v="Engineering Design &amp; Assessment"/>
    <m/>
  </r>
  <r>
    <s v="Tunnel Engineer"/>
    <x v="1590"/>
    <x v="0"/>
    <s v="Functional"/>
    <s v="Engineering"/>
    <s v="Engineering Design &amp; Assessment"/>
    <m/>
  </r>
  <r>
    <s v="Tunnel Engineer"/>
    <x v="1591"/>
    <x v="0"/>
    <s v="Functional"/>
    <s v="Engineering"/>
    <s v="Engineering Design &amp; Assessment"/>
    <m/>
  </r>
  <r>
    <s v="Tunnel Engineer"/>
    <x v="1592"/>
    <x v="0"/>
    <s v="Functional"/>
    <s v="Engineering"/>
    <s v="Engineering Design &amp; Assessment"/>
    <m/>
  </r>
  <r>
    <s v="Tunnel Engineer"/>
    <x v="1593"/>
    <x v="0"/>
    <s v="Functional"/>
    <s v="Engineering"/>
    <s v="Engineering Design &amp; Assessment"/>
    <m/>
  </r>
  <r>
    <s v="Paid Media Specialist​"/>
    <x v="1594"/>
    <x v="0"/>
    <s v="Technical"/>
    <s v="Sales &amp; Growth"/>
    <s v="MarComms"/>
    <m/>
  </r>
  <r>
    <s v="Creative Manager"/>
    <x v="1595"/>
    <x v="0"/>
    <s v="Functional"/>
    <s v="Sales &amp; Growth"/>
    <s v="MarComms"/>
    <m/>
  </r>
  <r>
    <s v="Digital Designer​"/>
    <x v="1595"/>
    <x v="0"/>
    <s v="Functional"/>
    <s v="Sales &amp; Growth"/>
    <s v="MarComms"/>
    <m/>
  </r>
  <r>
    <s v="Graphic Design Manager / Graphic Designer​"/>
    <x v="1595"/>
    <x v="0"/>
    <s v="Functional"/>
    <s v="Sales &amp; Growth"/>
    <s v="MarComms"/>
    <m/>
  </r>
  <r>
    <s v="Graphic Designer"/>
    <x v="1595"/>
    <x v="0"/>
    <s v="Functional"/>
    <s v="Sales &amp; Growth"/>
    <s v="Commercial Enablement"/>
    <n v="3"/>
  </r>
  <r>
    <s v="Junior Graphic Designer"/>
    <x v="1595"/>
    <x v="0"/>
    <s v="Functional"/>
    <s v="Sales &amp; Growth"/>
    <s v="Commercial Enablement"/>
    <n v="2"/>
  </r>
  <r>
    <s v="Senior Graphic Designer"/>
    <x v="1595"/>
    <x v="0"/>
    <s v="Functional"/>
    <s v="Sales &amp; Growth"/>
    <s v="Commercial Enablement"/>
    <n v="4"/>
  </r>
  <r>
    <s v="Dev Ops Engineer"/>
    <x v="1596"/>
    <x v="394"/>
    <s v="Technical"/>
    <s v="Digital"/>
    <s v="DevOps and System Administration"/>
    <m/>
  </r>
  <r>
    <s v="Material Scientist"/>
    <x v="1597"/>
    <x v="0"/>
    <s v="Functional"/>
    <s v="Engineering"/>
    <s v="Engineering Specialists"/>
    <m/>
  </r>
  <r>
    <s v="Rail (Track) Engineer"/>
    <x v="1598"/>
    <x v="395"/>
    <s v="Functional"/>
    <s v="Engineering"/>
    <s v="Engineering Design &amp; Assessment"/>
    <m/>
  </r>
  <r>
    <s v="Water Management Engineer"/>
    <x v="1599"/>
    <x v="0"/>
    <s v="Functional"/>
    <s v="Engineering"/>
    <s v="Engineering Design &amp; Assessment"/>
    <m/>
  </r>
  <r>
    <s v="Environmental Planner"/>
    <x v="1600"/>
    <x v="0"/>
    <s v="Functional"/>
    <s v="Environmental Services &amp; Science"/>
    <s v="Environmental Planning"/>
    <m/>
  </r>
  <r>
    <s v="Environmental Planning Technical Director"/>
    <x v="1600"/>
    <x v="0"/>
    <s v="Functional"/>
    <s v="Environmental Services &amp; Science"/>
    <s v="Environmental Planning"/>
    <m/>
  </r>
  <r>
    <s v="Social Equity Specialist"/>
    <x v="1600"/>
    <x v="0"/>
    <s v="Functional"/>
    <s v="Environmental Services &amp; Science"/>
    <s v="Regulations &amp; Policy"/>
    <m/>
  </r>
  <r>
    <s v="Stakeholder Engagement Specialist"/>
    <x v="1600"/>
    <x v="0"/>
    <s v="Functional"/>
    <s v="Environmental Services &amp; Science"/>
    <s v="Regulations &amp; Policy"/>
    <m/>
  </r>
  <r>
    <s v="Environmental Planning Technical Director"/>
    <x v="1600"/>
    <x v="0"/>
    <s v="Functional"/>
    <s v="Environmental Services &amp; Science"/>
    <s v="Environmental Planning"/>
    <m/>
  </r>
  <r>
    <s v="Surveyor"/>
    <x v="1601"/>
    <x v="0"/>
    <s v="Functional"/>
    <s v="Engineering"/>
    <s v="Engineering Specialists"/>
    <m/>
  </r>
  <r>
    <s v="Application Support Administrator"/>
    <x v="1602"/>
    <x v="396"/>
    <s v="Functional"/>
    <s v="Digital"/>
    <s v="DevOps and System Administration"/>
    <m/>
  </r>
  <r>
    <s v="Functional Tester ​"/>
    <x v="1603"/>
    <x v="0"/>
    <s v="Functional"/>
    <s v="Sales &amp; Growth"/>
    <s v="MarComms"/>
    <m/>
  </r>
  <r>
    <s v="GBA Product Owner"/>
    <x v="1603"/>
    <x v="0"/>
    <s v="Functional"/>
    <s v="Sales &amp; Growth"/>
    <s v="Sales &amp; Pursuits"/>
    <n v="3"/>
  </r>
  <r>
    <s v="Creative Manager"/>
    <x v="1604"/>
    <x v="0"/>
    <s v="Functional"/>
    <s v="Sales &amp; Growth"/>
    <s v="MarComms"/>
    <m/>
  </r>
  <r>
    <s v="Digital &amp; Product Marketing Director​"/>
    <x v="1604"/>
    <x v="0"/>
    <s v="Functional"/>
    <s v="Sales &amp; Growth"/>
    <s v="MarComms"/>
    <m/>
  </r>
  <r>
    <s v="Digital Analytics Manager​"/>
    <x v="1604"/>
    <x v="0"/>
    <s v="Functional"/>
    <s v="Sales &amp; Growth"/>
    <s v="MarComms"/>
    <m/>
  </r>
  <r>
    <s v="Digital Designer​"/>
    <x v="1604"/>
    <x v="0"/>
    <s v="Functional"/>
    <s v="Sales &amp; Growth"/>
    <s v="MarComms"/>
    <m/>
  </r>
  <r>
    <s v="GBA Product Owner"/>
    <x v="1604"/>
    <x v="0"/>
    <s v="Functional"/>
    <s v="Sales &amp; Growth"/>
    <s v="Sales &amp; Pursuits"/>
    <n v="4"/>
  </r>
  <r>
    <s v="Global CX Product Owner ​"/>
    <x v="1604"/>
    <x v="0"/>
    <s v="Functional"/>
    <s v="Sales &amp; Growth"/>
    <s v="Growth Other​"/>
    <m/>
  </r>
  <r>
    <s v="Global Growth Education Partner"/>
    <x v="1604"/>
    <x v="0"/>
    <s v="Functional"/>
    <s v="Sales &amp; Growth"/>
    <s v="Growth Other​"/>
    <m/>
  </r>
  <r>
    <s v="Graphic Design Manager / Graphic Designer​"/>
    <x v="1604"/>
    <x v="0"/>
    <s v="Functional"/>
    <s v="Sales &amp; Growth"/>
    <s v="MarComms"/>
    <m/>
  </r>
  <r>
    <s v="UI/UX and Web Designer"/>
    <x v="1604"/>
    <x v="0"/>
    <s v="Functional"/>
    <s v="Sales &amp; Growth"/>
    <s v="MarComms"/>
    <m/>
  </r>
  <r>
    <s v="Webmaster"/>
    <x v="1604"/>
    <x v="0"/>
    <s v="Functional"/>
    <s v="Sales &amp; Growth"/>
    <s v="MarComms"/>
    <m/>
  </r>
  <r>
    <s v="Website Product Owner"/>
    <x v="1604"/>
    <x v="0"/>
    <s v="Functional"/>
    <s v="Sales &amp; Growth"/>
    <s v="MarComms"/>
    <m/>
  </r>
  <r>
    <s v="Digital &amp; Product Marketing Director​"/>
    <x v="1604"/>
    <x v="0"/>
    <s v="Functional"/>
    <s v="Sales &amp; Growth"/>
    <s v="MarComms"/>
    <m/>
  </r>
  <r>
    <s v="Global Digital Services &amp; Solutions Director"/>
    <x v="1604"/>
    <x v="397"/>
    <s v="Functional"/>
    <s v="Digital"/>
    <s v="Software Development / Digital Architecture"/>
    <m/>
  </r>
  <r>
    <s v="Global Platform Director"/>
    <x v="1604"/>
    <x v="397"/>
    <s v="Functional"/>
    <s v="Digital"/>
    <s v="Software Development / Digital Architecture"/>
    <m/>
  </r>
  <r>
    <s v="Global Digital Services &amp; Solutions Director"/>
    <x v="1604"/>
    <x v="397"/>
    <s v="Functional"/>
    <s v="Digital"/>
    <s v="Software Development / Digital Architecture"/>
    <m/>
  </r>
  <r>
    <s v="Global Platform Director"/>
    <x v="1604"/>
    <x v="397"/>
    <s v="Functional"/>
    <s v="Digital"/>
    <s v="Software Development / Digital Architecture"/>
    <m/>
  </r>
  <r>
    <s v="Creative Manager"/>
    <x v="1605"/>
    <x v="0"/>
    <s v="Functional"/>
    <s v="Sales &amp; Growth"/>
    <s v="MarComms"/>
    <m/>
  </r>
  <r>
    <s v="Digital Designer​"/>
    <x v="1606"/>
    <x v="0"/>
    <s v="Functional"/>
    <s v="Sales &amp; Growth"/>
    <s v="MarComms"/>
    <m/>
  </r>
  <r>
    <s v="Frontend Developer ​"/>
    <x v="1606"/>
    <x v="0"/>
    <s v="Functional"/>
    <s v="Sales &amp; Growth"/>
    <s v="MarComms"/>
    <m/>
  </r>
  <r>
    <s v="UI/UX and Web Designer"/>
    <x v="1606"/>
    <x v="0"/>
    <s v="Functional"/>
    <s v="Sales &amp; Growth"/>
    <s v="MarComms"/>
    <m/>
  </r>
  <r>
    <s v="Webmaster"/>
    <x v="1606"/>
    <x v="0"/>
    <s v="Functional"/>
    <s v="Sales &amp; Growth"/>
    <s v="MarComms"/>
    <m/>
  </r>
  <r>
    <s v="Website Product Owner"/>
    <x v="1606"/>
    <x v="0"/>
    <s v="Functional"/>
    <s v="Sales &amp; Growth"/>
    <s v="MarComms"/>
    <m/>
  </r>
  <r>
    <s v="Campaign Director"/>
    <x v="1607"/>
    <x v="0"/>
    <s v="Functional"/>
    <s v="Sales &amp; Growth"/>
    <s v="MarComms"/>
    <m/>
  </r>
  <r>
    <s v="Marketing Campaign Manager"/>
    <x v="1607"/>
    <x v="0"/>
    <s v="Functional"/>
    <s v="Sales &amp; Growth"/>
    <s v="MarComms"/>
    <m/>
  </r>
  <r>
    <s v="Campaign Director"/>
    <x v="1607"/>
    <x v="0"/>
    <s v="Functional"/>
    <s v="Sales &amp; Growth"/>
    <s v="MarComms"/>
    <m/>
  </r>
  <r>
    <s v="Utilities Engineer"/>
    <x v="1608"/>
    <x v="0"/>
    <s v="Functional"/>
    <s v="Engineering"/>
    <s v="Engineering Design &amp; Assessment"/>
    <m/>
  </r>
  <r>
    <s v="Utilities Engineer"/>
    <x v="1609"/>
    <x v="0"/>
    <s v="Functional"/>
    <s v="Engineering"/>
    <s v="Engineering Design &amp; Assessment"/>
    <m/>
  </r>
  <r>
    <s v="Environmental Field Technician"/>
    <x v="1610"/>
    <x v="0"/>
    <s v="Functional"/>
    <s v="Environmental Services &amp; Science"/>
    <s v="Remediation Technology"/>
    <m/>
  </r>
  <r>
    <s v="Utilities Engineer"/>
    <x v="1611"/>
    <x v="0"/>
    <s v="Functional"/>
    <s v="Engineering"/>
    <s v="Engineering Design &amp; Assessment"/>
    <m/>
  </r>
  <r>
    <s v="Website Product Owner"/>
    <x v="1612"/>
    <x v="0"/>
    <s v="Functional"/>
    <s v="Sales &amp; Growth"/>
    <s v="MarComms"/>
    <m/>
  </r>
  <r>
    <s v="Global Supplier Quality Management Director​"/>
    <x v="1613"/>
    <x v="0"/>
    <s v="Functional"/>
    <s v="Operations"/>
    <s v="Quality"/>
    <m/>
  </r>
  <r>
    <s v="Quality Audit Manager​"/>
    <x v="1613"/>
    <x v="0"/>
    <s v="Functional"/>
    <s v="Operations"/>
    <s v="Quality"/>
    <m/>
  </r>
  <r>
    <s v="Global Supplier Quality Management Director​"/>
    <x v="1613"/>
    <x v="0"/>
    <s v="Functional"/>
    <s v="Operations"/>
    <s v="Quality"/>
    <m/>
  </r>
  <r>
    <s v="Environmental Construction Project Manager"/>
    <x v="1614"/>
    <x v="0"/>
    <s v="Functional"/>
    <s v="Environmental Services &amp; Science"/>
    <s v="Remediation Technology"/>
    <m/>
  </r>
  <r>
    <s v="Manufacturing Engineer"/>
    <x v="1614"/>
    <x v="0"/>
    <s v="Functional"/>
    <s v="Engineering"/>
    <s v="Engineering Design &amp; Assessment"/>
    <m/>
  </r>
  <r>
    <s v="Assistant Program Manager"/>
    <x v="1615"/>
    <x v="0"/>
    <s v="Technical"/>
    <s v="Project &amp; Program Management"/>
    <s v="Program Management"/>
    <n v="2"/>
  </r>
  <r>
    <s v="Assistant Project Controller"/>
    <x v="1615"/>
    <x v="0"/>
    <s v="Technical"/>
    <s v="Project &amp; Program Management"/>
    <s v="Project &amp; Program Controls"/>
    <n v="1"/>
  </r>
  <r>
    <s v="Assistant Project Controls Manager"/>
    <x v="1615"/>
    <x v="0"/>
    <s v="Technical"/>
    <s v="Project &amp; Program Management"/>
    <s v="Project &amp; Program Controls"/>
    <n v="2"/>
  </r>
  <r>
    <s v="Junior Program Manager"/>
    <x v="1615"/>
    <x v="0"/>
    <s v="Technical"/>
    <s v="Project &amp; Program Management"/>
    <s v="Program Management"/>
    <n v="1"/>
  </r>
  <r>
    <s v="Principal Program Manager"/>
    <x v="1615"/>
    <x v="0"/>
    <s v="Technical"/>
    <s v="Project &amp; Program Management"/>
    <s v="Program Management"/>
    <n v="4"/>
  </r>
  <r>
    <s v="Principal Project Controls Manager"/>
    <x v="1615"/>
    <x v="0"/>
    <s v="Technical"/>
    <s v="Project &amp; Program Management"/>
    <s v="Project &amp; Program Controls"/>
    <n v="4"/>
  </r>
  <r>
    <s v="Program Coordinator"/>
    <x v="1615"/>
    <x v="0"/>
    <s v="Technical"/>
    <s v="Project &amp; Program Management"/>
    <s v="Program Management"/>
    <n v="1"/>
  </r>
  <r>
    <s v="Program Director"/>
    <x v="1615"/>
    <x v="0"/>
    <s v="Technical"/>
    <s v="Project &amp; Program Management"/>
    <s v="Program Management"/>
    <n v="4"/>
  </r>
  <r>
    <s v="Program Manager"/>
    <x v="1615"/>
    <x v="0"/>
    <s v="Technical"/>
    <s v="Project &amp; Program Management"/>
    <s v="Program Management"/>
    <n v="3"/>
  </r>
  <r>
    <s v="Project Controller"/>
    <x v="1615"/>
    <x v="0"/>
    <s v="Technical"/>
    <s v="Project &amp; Program Management"/>
    <s v="Project &amp; Program Controls"/>
    <n v="1"/>
  </r>
  <r>
    <s v="Project Controls Director"/>
    <x v="1615"/>
    <x v="0"/>
    <s v="Technical"/>
    <s v="Project &amp; Program Management"/>
    <s v="Project &amp; Program Controls"/>
    <n v="4"/>
  </r>
  <r>
    <s v="Project Controls Manager"/>
    <x v="1615"/>
    <x v="0"/>
    <s v="Technical"/>
    <s v="Project &amp; Program Management"/>
    <s v="Project &amp; Program Controls"/>
    <n v="3"/>
  </r>
  <r>
    <s v="Senior Program Director"/>
    <x v="1615"/>
    <x v="0"/>
    <s v="Technical"/>
    <s v="Project &amp; Program Management"/>
    <s v="Program Management"/>
    <n v="4"/>
  </r>
  <r>
    <s v="Senior Program Manager"/>
    <x v="1615"/>
    <x v="0"/>
    <s v="Technical"/>
    <s v="Project &amp; Program Management"/>
    <s v="Program Management"/>
    <n v="4"/>
  </r>
  <r>
    <s v="Senior Project Controls Director"/>
    <x v="1615"/>
    <x v="0"/>
    <s v="Technical"/>
    <s v="Project &amp; Program Management"/>
    <s v="Project &amp; Program Controls"/>
    <n v="4"/>
  </r>
  <r>
    <s v="Senior Project Controls Manager"/>
    <x v="1615"/>
    <x v="0"/>
    <s v="Technical"/>
    <s v="Project &amp; Program Management"/>
    <s v="Project &amp; Program Controls"/>
    <n v="4"/>
  </r>
  <r>
    <s v="Program Director"/>
    <x v="1615"/>
    <x v="0"/>
    <s v="Technical"/>
    <s v="Project &amp; Program Management"/>
    <s v="Program Management"/>
    <m/>
  </r>
  <r>
    <s v="Project Controls Director"/>
    <x v="1615"/>
    <x v="0"/>
    <s v="Technical"/>
    <s v="Project &amp; Program Management"/>
    <s v="Project &amp; Program Controls"/>
    <m/>
  </r>
  <r>
    <s v="Senior Program Director"/>
    <x v="1615"/>
    <x v="0"/>
    <s v="Technical"/>
    <s v="Project &amp; Program Management"/>
    <s v="Program Management"/>
    <m/>
  </r>
  <r>
    <s v="Senior Project Controls Director"/>
    <x v="1615"/>
    <x v="0"/>
    <s v="Technical"/>
    <s v="Project &amp; Program Management"/>
    <s v="Project &amp; Program Controls"/>
    <m/>
  </r>
  <r>
    <s v="Apprentice Cost Consultant"/>
    <x v="1616"/>
    <x v="0"/>
    <s v="Technical"/>
    <s v="Cost &amp; Commercial"/>
    <s v="Cost &amp; Commercial"/>
    <n v="1"/>
  </r>
  <r>
    <s v="Assistant Cost Consultant"/>
    <x v="1616"/>
    <x v="0"/>
    <s v="Technical"/>
    <s v="Cost &amp; Commercial"/>
    <s v="Cost &amp; Commercial"/>
    <n v="2"/>
  </r>
  <r>
    <s v="Associate Commercial Director"/>
    <x v="1616"/>
    <x v="0"/>
    <s v="Technical"/>
    <s v="Cost &amp; Commercial"/>
    <s v="Cost &amp; Commercial"/>
    <n v="3"/>
  </r>
  <r>
    <s v="Commercial Director"/>
    <x v="1616"/>
    <x v="0"/>
    <s v="Technical"/>
    <s v="Cost &amp; Commercial"/>
    <s v="Cost &amp; Commercial"/>
    <n v="4"/>
  </r>
  <r>
    <s v="Cost Consultant"/>
    <x v="1616"/>
    <x v="0"/>
    <s v="Technical"/>
    <s v="Cost &amp; Commercial"/>
    <s v="Cost &amp; Commercial"/>
    <n v="2"/>
  </r>
  <r>
    <s v="Graduate Cost Consultant"/>
    <x v="1616"/>
    <x v="0"/>
    <s v="Technical"/>
    <s v="Cost &amp; Commercial"/>
    <s v="Cost &amp; Commercial"/>
    <n v="1"/>
  </r>
  <r>
    <s v="Senior Commercial Director"/>
    <x v="1616"/>
    <x v="0"/>
    <s v="Technical"/>
    <s v="Cost &amp; Commercial"/>
    <s v="Cost &amp; Commercial"/>
    <n v="4"/>
  </r>
  <r>
    <s v="Senior Cost Consultant"/>
    <x v="1616"/>
    <x v="0"/>
    <s v="Technical"/>
    <s v="Cost &amp; Commercial"/>
    <s v="Cost &amp; Commercial"/>
    <n v="3"/>
  </r>
  <r>
    <s v="Commercial Director"/>
    <x v="1616"/>
    <x v="0"/>
    <s v="Technical"/>
    <s v="Cost &amp; Commercial"/>
    <s v="Cost &amp; Commercial"/>
    <m/>
  </r>
  <r>
    <s v="Senior Commercial Director"/>
    <x v="1616"/>
    <x v="0"/>
    <s v="Technical"/>
    <s v="Cost &amp; Commercial"/>
    <s v="Cost &amp; Commercial"/>
    <m/>
  </r>
  <r>
    <s v="Continual Improvement Manager"/>
    <x v="1617"/>
    <x v="0"/>
    <s v="Functional"/>
    <s v="Operations"/>
    <s v="Quality"/>
    <m/>
  </r>
  <r>
    <s v="Continual Improvement Specialist"/>
    <x v="1617"/>
    <x v="0"/>
    <s v="Functional"/>
    <s v="Operations"/>
    <s v="Quality"/>
    <m/>
  </r>
  <r>
    <s v="Global Continuous Improvement Director"/>
    <x v="1617"/>
    <x v="0"/>
    <s v="Functional"/>
    <s v="Operations"/>
    <s v="Quality"/>
    <m/>
  </r>
  <r>
    <s v="Global Continuous Improvement Director​"/>
    <x v="1617"/>
    <x v="0"/>
    <s v="Functional"/>
    <s v="Operations"/>
    <s v="Quality"/>
    <m/>
  </r>
  <r>
    <s v="Global Quality Director"/>
    <x v="1617"/>
    <x v="0"/>
    <s v="Functional"/>
    <s v="Operations"/>
    <s v="Quality"/>
    <m/>
  </r>
  <r>
    <s v="Global Supplier Quality Management Director​"/>
    <x v="1617"/>
    <x v="0"/>
    <s v="Functional"/>
    <s v="Operations"/>
    <s v="Quality"/>
    <m/>
  </r>
  <r>
    <s v="Lead Quality Auditor​"/>
    <x v="1617"/>
    <x v="0"/>
    <s v="Functional"/>
    <s v="Operations"/>
    <s v="Quality"/>
    <m/>
  </r>
  <r>
    <s v="Process Improvement Coordinator"/>
    <x v="1617"/>
    <x v="0"/>
    <s v="Functional"/>
    <s v="Operations"/>
    <s v="Quality"/>
    <m/>
  </r>
  <r>
    <s v="Supplier Quality Managers​"/>
    <x v="1617"/>
    <x v="0"/>
    <s v="Functional"/>
    <s v="Operations"/>
    <s v="Quality"/>
    <m/>
  </r>
  <r>
    <s v="Supplier Quality Representatives​"/>
    <x v="1617"/>
    <x v="0"/>
    <s v="Functional"/>
    <s v="Operations"/>
    <s v="Quality"/>
    <m/>
  </r>
  <r>
    <s v="Global Continuous Improvement Director"/>
    <x v="1617"/>
    <x v="0"/>
    <s v="Functional"/>
    <s v="Operations"/>
    <s v="Quality"/>
    <m/>
  </r>
  <r>
    <s v="Global Continuous Improvement Director​"/>
    <x v="1617"/>
    <x v="0"/>
    <s v="Functional"/>
    <s v="Operations"/>
    <s v="Quality"/>
    <m/>
  </r>
  <r>
    <s v="Global Quality Director"/>
    <x v="1617"/>
    <x v="0"/>
    <s v="Functional"/>
    <s v="Operations"/>
    <s v="Quality"/>
    <m/>
  </r>
  <r>
    <s v="Global Supplier Quality Management Director​"/>
    <x v="1617"/>
    <x v="0"/>
    <s v="Functional"/>
    <s v="Operations"/>
    <s v="Quality"/>
    <m/>
  </r>
  <r>
    <s v="GBA Sales Director"/>
    <x v="1618"/>
    <x v="0"/>
    <s v="Functional"/>
    <s v="Sales &amp; Growth"/>
    <s v="Sales &amp; Pursuits"/>
    <m/>
  </r>
  <r>
    <s v="Pursuits Director"/>
    <x v="1618"/>
    <x v="0"/>
    <s v="Functional"/>
    <s v="Sales &amp; Growth"/>
    <s v="Sales &amp; Pursuits"/>
    <m/>
  </r>
  <r>
    <s v="GBA Sales Director"/>
    <x v="1618"/>
    <x v="0"/>
    <s v="Functional"/>
    <s v="Sales &amp; Growth"/>
    <s v="Sales &amp; Pursuits"/>
    <m/>
  </r>
  <r>
    <s v="Pursuits Director"/>
    <x v="1618"/>
    <x v="0"/>
    <s v="Functional"/>
    <s v="Sales &amp; Growth"/>
    <s v="Sales &amp; Pursuits"/>
    <m/>
  </r>
  <r>
    <s v="Creative Manager"/>
    <x v="1619"/>
    <x v="0"/>
    <s v="Technical"/>
    <s v="Sales &amp; Growth"/>
    <s v="MarComms"/>
    <m/>
  </r>
  <r>
    <s v="Ecologist"/>
    <x v="1620"/>
    <x v="0"/>
    <s v="Functional"/>
    <s v="Environmental Services &amp; Science"/>
    <s v="Science"/>
    <m/>
  </r>
  <r>
    <s v="Digital Advertising Manager​"/>
    <x v="1621"/>
    <x v="0"/>
    <s v="Functional"/>
    <s v="Sales &amp; Growth"/>
    <s v="MarComms"/>
    <m/>
  </r>
  <r>
    <s v="Digital Marketing Specialist"/>
    <x v="1621"/>
    <x v="0"/>
    <s v="Functional"/>
    <s v="Sales &amp; Growth"/>
    <s v="MarComms"/>
    <m/>
  </r>
  <r>
    <s v="Performance Marketing Director​"/>
    <x v="1621"/>
    <x v="0"/>
    <s v="Functional"/>
    <s v="Sales &amp; Growth"/>
    <s v="MarComms"/>
    <m/>
  </r>
  <r>
    <s v="Website Product Owner"/>
    <x v="1621"/>
    <x v="0"/>
    <s v="Functional"/>
    <s v="Sales &amp; Growth"/>
    <s v="MarComms"/>
    <m/>
  </r>
  <r>
    <s v="Performance Marketing Director​"/>
    <x v="1621"/>
    <x v="0"/>
    <s v="Functional"/>
    <s v="Sales &amp; Growth"/>
    <s v="MarComms"/>
    <m/>
  </r>
  <r>
    <s v="BA Bid Manager"/>
    <x v="1622"/>
    <x v="0"/>
    <s v="Functional"/>
    <s v="Sales &amp; Growth"/>
    <s v="Sales &amp; Pursuits"/>
    <n v="3"/>
  </r>
  <r>
    <s v="Digital Ecosystem Director​"/>
    <x v="1622"/>
    <x v="0"/>
    <s v="Functional"/>
    <s v="Sales &amp; Growth"/>
    <s v="MarComms"/>
    <m/>
  </r>
  <r>
    <s v="GBA Business Partner ​"/>
    <x v="1622"/>
    <x v="0"/>
    <s v="Functional"/>
    <s v="Sales &amp; Growth"/>
    <s v="MarComms"/>
    <m/>
  </r>
  <r>
    <s v="GBA Service Director"/>
    <x v="1622"/>
    <x v="0"/>
    <s v="Functional"/>
    <s v="Operations"/>
    <s v="Operations"/>
    <m/>
  </r>
  <r>
    <s v="Global Client Experience Program Manager"/>
    <x v="1622"/>
    <x v="0"/>
    <s v="Functional"/>
    <s v="Sales &amp; Growth"/>
    <s v="Growth Other​"/>
    <m/>
  </r>
  <r>
    <s v="Global Operations &amp; Services Officer"/>
    <x v="1622"/>
    <x v="0"/>
    <s v="Functional"/>
    <s v="Operations"/>
    <s v="Operations"/>
    <m/>
  </r>
  <r>
    <s v="Global Quality Audit Director​"/>
    <x v="1622"/>
    <x v="0"/>
    <s v="Functional"/>
    <s v="Operations"/>
    <s v="Quality"/>
    <m/>
  </r>
  <r>
    <s v="Global Quality Director"/>
    <x v="1622"/>
    <x v="0"/>
    <s v="Functional"/>
    <s v="Operations"/>
    <s v="Quality"/>
    <m/>
  </r>
  <r>
    <s v="Global Quality Management System Director​"/>
    <x v="1622"/>
    <x v="0"/>
    <s v="Functional"/>
    <s v="Operations"/>
    <s v="Quality"/>
    <m/>
  </r>
  <r>
    <s v="Global Service Directors​"/>
    <x v="1622"/>
    <x v="0"/>
    <s v="Functional"/>
    <s v="Operations"/>
    <s v="Operations"/>
    <m/>
  </r>
  <r>
    <s v="Global Services Data and Information Management Director​"/>
    <x v="1622"/>
    <x v="0"/>
    <s v="Functional"/>
    <s v="Operations"/>
    <s v="Operations"/>
    <m/>
  </r>
  <r>
    <s v="Global System (OSC/CH) Manager​"/>
    <x v="1622"/>
    <x v="0"/>
    <s v="Functional"/>
    <s v="Sales &amp; Growth"/>
    <s v="Sales &amp; Pursuits"/>
    <n v="3"/>
  </r>
  <r>
    <s v="Procurement Analyst"/>
    <x v="1622"/>
    <x v="0"/>
    <s v="Functional"/>
    <s v="Operations"/>
    <s v="Procurement"/>
    <m/>
  </r>
  <r>
    <s v="Procurement Business Partner"/>
    <x v="1622"/>
    <x v="0"/>
    <s v="Functional"/>
    <s v="Operations"/>
    <s v="Procurement"/>
    <m/>
  </r>
  <r>
    <s v="Procurement Director"/>
    <x v="1622"/>
    <x v="0"/>
    <s v="Functional"/>
    <s v="Operations"/>
    <s v="Procurement"/>
    <m/>
  </r>
  <r>
    <s v="Procurement Specialist"/>
    <x v="1622"/>
    <x v="0"/>
    <s v="Functional"/>
    <s v="Operations"/>
    <s v="Procurement"/>
    <m/>
  </r>
  <r>
    <s v="Product Marketing Director / Manager / Specialist​"/>
    <x v="1622"/>
    <x v="0"/>
    <s v="Functional"/>
    <s v="Sales &amp; Growth"/>
    <s v="MarComms"/>
    <m/>
  </r>
  <r>
    <s v="Quality Manager​"/>
    <x v="1622"/>
    <x v="0"/>
    <s v="Functional"/>
    <s v="Operations"/>
    <s v="Quality"/>
    <m/>
  </r>
  <r>
    <s v="Service Delivery Manager​"/>
    <x v="1622"/>
    <x v="0"/>
    <s v="Functional"/>
    <s v="Sales &amp; Growth"/>
    <s v="MarComms"/>
    <m/>
  </r>
  <r>
    <s v="Digital Ecosystem Director​"/>
    <x v="1622"/>
    <x v="0"/>
    <s v="Functional"/>
    <s v="Sales &amp; Growth"/>
    <s v="MarComms"/>
    <m/>
  </r>
  <r>
    <s v="GBA Service Director"/>
    <x v="1622"/>
    <x v="0"/>
    <s v="Functional"/>
    <s v="Operations"/>
    <s v="Operations"/>
    <m/>
  </r>
  <r>
    <s v="Global Quality Audit Director​"/>
    <x v="1622"/>
    <x v="0"/>
    <s v="Functional"/>
    <s v="Operations"/>
    <s v="Quality"/>
    <m/>
  </r>
  <r>
    <s v="Global Quality Director"/>
    <x v="1622"/>
    <x v="0"/>
    <s v="Functional"/>
    <s v="Operations"/>
    <s v="Quality"/>
    <m/>
  </r>
  <r>
    <s v="Global Quality Management System Director​"/>
    <x v="1622"/>
    <x v="0"/>
    <s v="Functional"/>
    <s v="Operations"/>
    <s v="Quality"/>
    <m/>
  </r>
  <r>
    <s v="Global Service Directors​"/>
    <x v="1622"/>
    <x v="0"/>
    <s v="Functional"/>
    <s v="Operations"/>
    <s v="Operations"/>
    <m/>
  </r>
  <r>
    <s v="Global Services Data and Information Management Director​"/>
    <x v="1622"/>
    <x v="0"/>
    <s v="Functional"/>
    <s v="Operations"/>
    <s v="Operations"/>
    <m/>
  </r>
  <r>
    <s v="Global Capability / Talent / DEIB Director"/>
    <x v="1622"/>
    <x v="398"/>
    <s v="Functional"/>
    <s v="People"/>
    <s v="Talent Management &amp; Capability Development"/>
    <m/>
  </r>
  <r>
    <s v="Global Capability / Talent / DEIB Partner"/>
    <x v="1622"/>
    <x v="398"/>
    <s v="Functional"/>
    <s v="People"/>
    <s v="Talent Management &amp; Capability Development"/>
    <m/>
  </r>
  <r>
    <s v="Global Performance &amp; Reward Director"/>
    <x v="1622"/>
    <x v="398"/>
    <s v="Functional"/>
    <s v="People"/>
    <s v="Performance &amp; Reward"/>
    <m/>
  </r>
  <r>
    <s v="Operations Support Manager"/>
    <x v="1622"/>
    <x v="398"/>
    <s v="Functional"/>
    <s v="Digital"/>
    <s v="Information Technology (IT) Support"/>
    <m/>
  </r>
  <r>
    <s v="Senior User Support And Success Analyst"/>
    <x v="1622"/>
    <x v="398"/>
    <s v="Functional"/>
    <s v="Digital"/>
    <s v="Information Technology (IT) Support"/>
    <m/>
  </r>
  <r>
    <s v="Global Talent Acquisition Director"/>
    <x v="1622"/>
    <x v="398"/>
    <s v="Functional"/>
    <s v="People"/>
    <s v="Talent Acquisition"/>
    <m/>
  </r>
  <r>
    <s v="Global Hosting and Networking Director"/>
    <x v="1622"/>
    <x v="398"/>
    <s v="Functional"/>
    <s v="Digital"/>
    <s v="Network and Security"/>
    <m/>
  </r>
  <r>
    <s v="Global Tech Integration Director"/>
    <x v="1622"/>
    <x v="398"/>
    <s v="Functional"/>
    <s v="Digital"/>
    <s v="Network and Security"/>
    <m/>
  </r>
  <r>
    <s v="Networking Manager"/>
    <x v="1622"/>
    <x v="398"/>
    <s v="Functional"/>
    <s v="Digital"/>
    <s v="Network and Security"/>
    <m/>
  </r>
  <r>
    <s v="Performance &amp; Reward Director"/>
    <x v="1622"/>
    <x v="398"/>
    <s v="Functional"/>
    <s v="People"/>
    <s v="Performance &amp; Reward"/>
    <m/>
  </r>
  <r>
    <s v="Global Platform Director"/>
    <x v="1622"/>
    <x v="398"/>
    <s v="Functional"/>
    <s v="Digital"/>
    <s v="Software Development / Digital Architecture"/>
    <m/>
  </r>
  <r>
    <s v="Senior Solution Architect"/>
    <x v="1622"/>
    <x v="398"/>
    <s v="Functional"/>
    <s v="Digital"/>
    <s v="Software Development / Digital Architecture"/>
    <m/>
  </r>
  <r>
    <s v="Talent Acquisition Director"/>
    <x v="1622"/>
    <x v="398"/>
    <s v="Functional"/>
    <s v="People"/>
    <s v="Talent Acquisition"/>
    <m/>
  </r>
  <r>
    <s v="Global Capability / Talent / DEIB Director"/>
    <x v="1622"/>
    <x v="398"/>
    <s v="Functional"/>
    <s v="People"/>
    <s v="Talent Management &amp; Capability Development"/>
    <m/>
  </r>
  <r>
    <s v="Global Hosting and Networking Director"/>
    <x v="1622"/>
    <x v="399"/>
    <s v="Functional"/>
    <s v="Digital"/>
    <s v="Network and Security"/>
    <m/>
  </r>
  <r>
    <s v="Global Performance &amp; Reward Director"/>
    <x v="1622"/>
    <x v="398"/>
    <s v="Functional"/>
    <s v="People"/>
    <s v="Performance &amp; Reward"/>
    <m/>
  </r>
  <r>
    <s v="Global Platform Director"/>
    <x v="1622"/>
    <x v="399"/>
    <s v="Functional"/>
    <s v="Digital"/>
    <s v="Software Development / Digital Architecture"/>
    <m/>
  </r>
  <r>
    <s v="Global Talent Acquisition Director"/>
    <x v="1622"/>
    <x v="398"/>
    <s v="Functional"/>
    <s v="People"/>
    <s v="Talent Acquisition"/>
    <m/>
  </r>
  <r>
    <s v="Global Tech Integration Director"/>
    <x v="1622"/>
    <x v="399"/>
    <s v="Functional"/>
    <s v="Digital"/>
    <s v="Network and Security"/>
    <m/>
  </r>
  <r>
    <s v="Performance &amp; Reward Director"/>
    <x v="1622"/>
    <x v="398"/>
    <s v="Functional"/>
    <s v="People"/>
    <s v="Performance &amp; Reward"/>
    <m/>
  </r>
  <r>
    <s v="Talent Acquisition Director"/>
    <x v="1622"/>
    <x v="398"/>
    <s v="Functional"/>
    <s v="People"/>
    <s v="Talent Acquisition"/>
    <m/>
  </r>
  <r>
    <s v="Procurement Director"/>
    <x v="1622"/>
    <x v="0"/>
    <s v="Functional"/>
    <s v="Operations"/>
    <s v="Procurement"/>
    <m/>
  </r>
  <r>
    <s v="Product Marketing Director / Manager / Specialist​"/>
    <x v="1622"/>
    <x v="0"/>
    <s v="Functional"/>
    <s v="Sales &amp; Growth"/>
    <s v="MarComms"/>
    <m/>
  </r>
  <r>
    <s v="Travel Director"/>
    <x v="1623"/>
    <x v="0"/>
    <s v="Functional"/>
    <s v="Operations"/>
    <s v="Travel"/>
    <m/>
  </r>
  <r>
    <s v="Travel Manager"/>
    <x v="1623"/>
    <x v="0"/>
    <s v="Functional"/>
    <s v="Operations"/>
    <s v="Travel"/>
    <m/>
  </r>
  <r>
    <s v="Travel Director"/>
    <x v="1623"/>
    <x v="0"/>
    <s v="Functional"/>
    <s v="Operations"/>
    <s v="Travel"/>
    <m/>
  </r>
  <r>
    <s v="Systems Engineer"/>
    <x v="1624"/>
    <x v="0"/>
    <s v="Functional"/>
    <s v="Engineering"/>
    <s v="Engineering Specialists"/>
    <m/>
  </r>
  <r>
    <s v="Design Manager"/>
    <x v="1625"/>
    <x v="0"/>
    <s v="Functional"/>
    <s v="Engineering"/>
    <s v="Design Management"/>
    <m/>
  </r>
  <r>
    <s v="Digital Designer​"/>
    <x v="1626"/>
    <x v="0"/>
    <s v="Functional"/>
    <s v="Sales &amp; Growth"/>
    <s v="MarComms"/>
    <m/>
  </r>
  <r>
    <s v="Senior Graphic Designer"/>
    <x v="1626"/>
    <x v="0"/>
    <s v="Functional"/>
    <s v="Sales &amp; Growth"/>
    <s v="Commercial Enablement"/>
    <n v="4"/>
  </r>
  <r>
    <s v="Global System (OSC/CH) Manager​"/>
    <x v="1627"/>
    <x v="0"/>
    <s v="Functional"/>
    <s v="Sales &amp; Growth"/>
    <s v="Sales &amp; Pursuits"/>
    <n v="3"/>
  </r>
  <r>
    <s v="Hosting Manager"/>
    <x v="1627"/>
    <x v="400"/>
    <s v="Functional"/>
    <s v="Digital"/>
    <s v="DevOps and System Administration"/>
    <m/>
  </r>
  <r>
    <s v="Cloud Infrastructure Engineer"/>
    <x v="1627"/>
    <x v="400"/>
    <s v="Functional"/>
    <s v="Digital"/>
    <s v="Network and Security"/>
    <m/>
  </r>
  <r>
    <s v="Global Hosting and Networking Director"/>
    <x v="1627"/>
    <x v="400"/>
    <s v="Functional"/>
    <s v="Digital"/>
    <s v="Network and Security"/>
    <m/>
  </r>
  <r>
    <s v="Global Hosting and Networking Director"/>
    <x v="1627"/>
    <x v="400"/>
    <s v="Functional"/>
    <s v="Digital"/>
    <s v="Network and Security"/>
    <m/>
  </r>
  <r>
    <s v="Global Service Directors​"/>
    <x v="1628"/>
    <x v="0"/>
    <s v="Soft"/>
    <s v="Operations"/>
    <s v="Operations"/>
    <m/>
  </r>
  <r>
    <s v="Global Service Directors​"/>
    <x v="1628"/>
    <x v="0"/>
    <s v="Soft"/>
    <s v="Operations"/>
    <s v="Operations"/>
    <m/>
  </r>
  <r>
    <s v="Brand Hub Administrator​"/>
    <x v="1629"/>
    <x v="0"/>
    <s v="Functional"/>
    <s v="Sales &amp; Growth"/>
    <s v="MarComms"/>
    <m/>
  </r>
  <r>
    <s v="Copywriter Associate"/>
    <x v="1629"/>
    <x v="0"/>
    <s v="Functional"/>
    <s v="Sales &amp; Growth"/>
    <s v="Commercial Enablement"/>
    <m/>
  </r>
  <r>
    <s v="Digital &amp; Product Marketing Director​"/>
    <x v="1629"/>
    <x v="0"/>
    <s v="Functional"/>
    <s v="Sales &amp; Growth"/>
    <s v="MarComms"/>
    <m/>
  </r>
  <r>
    <s v="Digital Designer​"/>
    <x v="1629"/>
    <x v="0"/>
    <s v="Functional"/>
    <s v="Sales &amp; Growth"/>
    <s v="MarComms"/>
    <m/>
  </r>
  <r>
    <s v="Graphic Design Manager / Graphic Designer​"/>
    <x v="1629"/>
    <x v="0"/>
    <s v="Functional"/>
    <s v="Sales &amp; Growth"/>
    <s v="MarComms"/>
    <m/>
  </r>
  <r>
    <s v="Graphic Designer"/>
    <x v="1629"/>
    <x v="0"/>
    <s v="Functional"/>
    <s v="Sales &amp; Growth"/>
    <s v="Commercial Enablement"/>
    <n v="3"/>
  </r>
  <r>
    <s v="Junior Graphic Designer"/>
    <x v="1629"/>
    <x v="0"/>
    <s v="Functional"/>
    <s v="Sales &amp; Growth"/>
    <s v="Commercial Enablement"/>
    <n v="2"/>
  </r>
  <r>
    <s v="Senior Copywriter"/>
    <x v="1629"/>
    <x v="0"/>
    <s v="Functional"/>
    <s v="Sales &amp; Growth"/>
    <s v="Commercial Enablement"/>
    <m/>
  </r>
  <r>
    <s v="Senior Graphic Designer"/>
    <x v="1629"/>
    <x v="0"/>
    <s v="Functional"/>
    <s v="Sales &amp; Growth"/>
    <s v="Commercial Enablement"/>
    <n v="5"/>
  </r>
  <r>
    <s v="Digital &amp; Product Marketing Director​"/>
    <x v="1629"/>
    <x v="0"/>
    <s v="Functional"/>
    <s v="Sales &amp; Growth"/>
    <s v="MarComms"/>
    <m/>
  </r>
  <r>
    <s v="Sitecore CMS Developer ​"/>
    <x v="1630"/>
    <x v="0"/>
    <s v="Technical"/>
    <s v="Sales &amp; Growth"/>
    <s v="MarComms"/>
    <m/>
  </r>
  <r>
    <s v="Visualisation Specialist"/>
    <x v="1631"/>
    <x v="0"/>
    <s v="Technical"/>
    <s v="Engineering"/>
    <s v="Engineering Specialists"/>
    <m/>
  </r>
  <r>
    <s v="Visualisation Specialist"/>
    <x v="1632"/>
    <x v="0"/>
    <s v="Technical"/>
    <s v="Engineering"/>
    <s v="Engineering Specialists"/>
    <m/>
  </r>
  <r>
    <s v="Visualisation Specialist"/>
    <x v="1633"/>
    <x v="0"/>
    <s v="Technical"/>
    <s v="Engineering"/>
    <s v="Engineering Specialists"/>
    <m/>
  </r>
  <r>
    <s v="Communications Manager"/>
    <x v="1634"/>
    <x v="0"/>
    <s v="Functional"/>
    <s v="Sales &amp; Growth"/>
    <s v="MarComms"/>
    <m/>
  </r>
  <r>
    <s v="Hosting Manager"/>
    <x v="1635"/>
    <x v="401"/>
    <s v="Technical"/>
    <s v="Digital"/>
    <s v="DevOps and System Administration"/>
    <m/>
  </r>
  <r>
    <s v="Systems Administrator"/>
    <x v="1635"/>
    <x v="401"/>
    <s v="Technical"/>
    <s v="Digital"/>
    <s v="DevOps and System Administration"/>
    <m/>
  </r>
  <r>
    <s v="Technical Support Specialist"/>
    <x v="1635"/>
    <x v="401"/>
    <s v="Technical"/>
    <s v="Digital"/>
    <s v="DevOps and System Administration"/>
    <m/>
  </r>
  <r>
    <s v="User Support And Success Analyst"/>
    <x v="1635"/>
    <x v="401"/>
    <s v="Technical"/>
    <s v="Digital"/>
    <s v="Information Technology (IT) Support"/>
    <m/>
  </r>
  <r>
    <s v="Cloud Infrastructure Engineer"/>
    <x v="1635"/>
    <x v="401"/>
    <s v="Technical"/>
    <s v="Digital"/>
    <s v="Network and Security"/>
    <m/>
  </r>
  <r>
    <s v="Network Engineer"/>
    <x v="1635"/>
    <x v="401"/>
    <s v="Technical"/>
    <s v="Digital"/>
    <s v="Network and Security"/>
    <m/>
  </r>
  <r>
    <s v="Networking Manager"/>
    <x v="1635"/>
    <x v="401"/>
    <s v="Technical"/>
    <s v="Digital"/>
    <s v="Network and Security"/>
    <m/>
  </r>
  <r>
    <s v="Senior Solution Architect"/>
    <x v="1635"/>
    <x v="401"/>
    <s v="Technical"/>
    <s v="Digital"/>
    <s v="Software Development / Digital Architecture"/>
    <m/>
  </r>
  <r>
    <s v="Solution Architect"/>
    <x v="1635"/>
    <x v="401"/>
    <s v="Technical"/>
    <s v="Digital"/>
    <s v="Software Development / Digital Architecture"/>
    <m/>
  </r>
  <r>
    <s v="Technical Support Specialist"/>
    <x v="1636"/>
    <x v="402"/>
    <s v="Functional"/>
    <s v="Digital"/>
    <s v="DevOps and System Administration"/>
    <m/>
  </r>
  <r>
    <s v="Networking Manager"/>
    <x v="1636"/>
    <x v="402"/>
    <s v="Functional"/>
    <s v="Digital"/>
    <s v="Network and Security"/>
    <m/>
  </r>
  <r>
    <s v="Application Support Administrator"/>
    <x v="1637"/>
    <x v="403"/>
    <s v="Functional"/>
    <s v="Digital"/>
    <s v="DevOps and System Administration"/>
    <m/>
  </r>
  <r>
    <s v="Systems Administrator"/>
    <x v="1637"/>
    <x v="403"/>
    <s v="Functional"/>
    <s v="Digital"/>
    <s v="DevOps and System Administration"/>
    <m/>
  </r>
  <r>
    <s v="Technical Support Specialist"/>
    <x v="1637"/>
    <x v="403"/>
    <s v="Functional"/>
    <s v="Digital"/>
    <s v="DevOps and System Administration"/>
    <m/>
  </r>
  <r>
    <s v="User Support And Success Analyst"/>
    <x v="1637"/>
    <x v="403"/>
    <s v="Functional"/>
    <s v="Digital"/>
    <s v="Information Technology (IT) Support"/>
    <m/>
  </r>
  <r>
    <s v="Cloud Infrastructure Engineer"/>
    <x v="1637"/>
    <x v="403"/>
    <s v="Functional"/>
    <s v="Digital"/>
    <s v="Network and Security"/>
    <m/>
  </r>
  <r>
    <s v="Network Engineer"/>
    <x v="1637"/>
    <x v="403"/>
    <s v="Functional"/>
    <s v="Digital"/>
    <s v="Network and Security"/>
    <m/>
  </r>
  <r>
    <s v="Networking Manager"/>
    <x v="1637"/>
    <x v="403"/>
    <s v="Functional"/>
    <s v="Digital"/>
    <s v="Network and Security"/>
    <m/>
  </r>
  <r>
    <s v="Process Engineer"/>
    <x v="1638"/>
    <x v="0"/>
    <s v="Technical"/>
    <s v="Engineering"/>
    <s v="Engineering Design &amp; Assessment"/>
    <m/>
  </r>
  <r>
    <s v="Environmental Engineer"/>
    <x v="1639"/>
    <x v="0"/>
    <s v="Functional"/>
    <s v="Environmental Services &amp; Science"/>
    <s v="Remediation Technology"/>
    <m/>
  </r>
  <r>
    <s v="Environmental Remediation Project Manager"/>
    <x v="1639"/>
    <x v="0"/>
    <s v="Functional"/>
    <s v="Environmental Services &amp; Science"/>
    <s v="Remediation Technology"/>
    <m/>
  </r>
  <r>
    <s v="Environmental System Technician"/>
    <x v="1640"/>
    <x v="0"/>
    <s v="Functional"/>
    <s v="Environmental Services &amp; Science"/>
    <s v="Remediation Technology"/>
    <m/>
  </r>
  <r>
    <s v="Environmental Planning Project Manager"/>
    <x v="1641"/>
    <x v="0"/>
    <s v="Functional"/>
    <s v="Environmental Services &amp; Science"/>
    <s v="Environmental Planning"/>
    <m/>
  </r>
  <r>
    <s v="Environmental Science Project Manager"/>
    <x v="1641"/>
    <x v="0"/>
    <s v="Functional"/>
    <s v="Environmental Services &amp; Science"/>
    <s v="Science"/>
    <m/>
  </r>
  <r>
    <s v="Hydraulic Structures Engineer"/>
    <x v="1642"/>
    <x v="0"/>
    <s v="Technical"/>
    <s v="Engineering"/>
    <s v="Engineering Design &amp; Assessment"/>
    <m/>
  </r>
  <r>
    <s v="Water Civil Engineer"/>
    <x v="1643"/>
    <x v="0"/>
    <s v="Technical"/>
    <s v="Engineering"/>
    <s v="Engineering Design &amp; Assessment"/>
    <m/>
  </r>
  <r>
    <s v="Water Management Engineer"/>
    <x v="1644"/>
    <x v="0"/>
    <s v="Technical"/>
    <s v="Engineering"/>
    <s v="Engineering Design &amp; Assessment"/>
    <m/>
  </r>
  <r>
    <s v="Water Engineer"/>
    <x v="1645"/>
    <x v="0"/>
    <s v="Functional"/>
    <s v="Engineering"/>
    <s v="Engineering Design &amp; Assessment"/>
    <m/>
  </r>
  <r>
    <s v="Wastewater Engineer"/>
    <x v="1646"/>
    <x v="0"/>
    <s v="Functional"/>
    <s v="Engineering"/>
    <s v="Engineering Design &amp; Assessment"/>
    <m/>
  </r>
  <r>
    <s v="Soil Scientist"/>
    <x v="1647"/>
    <x v="0"/>
    <s v="Functional"/>
    <s v="Environmental Services &amp; Science"/>
    <s v="Science"/>
    <m/>
  </r>
  <r>
    <s v="Hydraulic Structures Engineer"/>
    <x v="1648"/>
    <x v="0"/>
    <s v="Technical"/>
    <s v="Engineering"/>
    <s v="Engineering Design &amp; Assessment"/>
    <m/>
  </r>
  <r>
    <s v="Hydrologist"/>
    <x v="1649"/>
    <x v="0"/>
    <s v="Functional"/>
    <s v="Environmental Services &amp; Science"/>
    <s v="Science"/>
    <m/>
  </r>
  <r>
    <s v="Environmental Planner"/>
    <x v="1650"/>
    <x v="0"/>
    <s v="Functional"/>
    <s v="Environmental Services &amp; Science"/>
    <s v="Environmental Planning"/>
    <m/>
  </r>
  <r>
    <s v="Environmental Planning Project Manager"/>
    <x v="1650"/>
    <x v="0"/>
    <s v="Functional"/>
    <s v="Environmental Services &amp; Science"/>
    <s v="Environmental Planning"/>
    <m/>
  </r>
  <r>
    <s v="Geologist"/>
    <x v="1650"/>
    <x v="0"/>
    <s v="Functional"/>
    <s v="Environmental Services &amp; Science"/>
    <s v="Science"/>
    <m/>
  </r>
  <r>
    <s v="Hydraulics Engineer"/>
    <x v="1650"/>
    <x v="0"/>
    <s v="Functional"/>
    <s v="Engineering"/>
    <s v="Engineering Design &amp; Assessment"/>
    <m/>
  </r>
  <r>
    <s v="Hydrologist"/>
    <x v="1650"/>
    <x v="0"/>
    <s v="Functional"/>
    <s v="Environmental Services &amp; Science"/>
    <s v="Science"/>
    <m/>
  </r>
  <r>
    <s v="Soil Scientist"/>
    <x v="1650"/>
    <x v="0"/>
    <s v="Functional"/>
    <s v="Environmental Services &amp; Science"/>
    <s v="Science"/>
    <m/>
  </r>
  <r>
    <s v="Environmental Field Supervisor"/>
    <x v="1651"/>
    <x v="0"/>
    <s v="Functional"/>
    <s v="Environmental Services &amp; Science"/>
    <s v="Remediation Technology"/>
    <m/>
  </r>
  <r>
    <s v="Environmental Field Technician"/>
    <x v="1651"/>
    <x v="0"/>
    <s v="Functional"/>
    <s v="Environmental Services &amp; Science"/>
    <s v="Remediation Technology"/>
    <m/>
  </r>
  <r>
    <s v="Environmental Scientist"/>
    <x v="1651"/>
    <x v="0"/>
    <s v="Functional"/>
    <s v="Environmental Services &amp; Science"/>
    <s v="Science"/>
    <m/>
  </r>
  <r>
    <s v="Environmental System Technician"/>
    <x v="1651"/>
    <x v="0"/>
    <s v="Functional"/>
    <s v="Environmental Services &amp; Science"/>
    <s v="Remediation Technology"/>
    <m/>
  </r>
  <r>
    <s v="Field Environmental Compliance Technician"/>
    <x v="1651"/>
    <x v="0"/>
    <s v="Functional"/>
    <s v="Environmental Services &amp; Science"/>
    <s v="Environmental Planning"/>
    <m/>
  </r>
  <r>
    <s v="Geologist"/>
    <x v="1651"/>
    <x v="0"/>
    <s v="Functional"/>
    <s v="Environmental Services &amp; Science"/>
    <s v="Science"/>
    <m/>
  </r>
  <r>
    <s v="Soil Scientist"/>
    <x v="1651"/>
    <x v="0"/>
    <s v="Functional"/>
    <s v="Environmental Services &amp; Science"/>
    <s v="Science"/>
    <m/>
  </r>
  <r>
    <s v="Environmental System Technician"/>
    <x v="1652"/>
    <x v="0"/>
    <s v="Functional"/>
    <s v="Environmental Services &amp; Science"/>
    <s v="Remediation Technology"/>
    <m/>
  </r>
  <r>
    <s v="Webmaster"/>
    <x v="1653"/>
    <x v="0"/>
    <s v="Technical"/>
    <s v="Sales &amp; Growth"/>
    <s v="MarComms"/>
    <m/>
  </r>
  <r>
    <s v="Frontend Developer ​"/>
    <x v="1654"/>
    <x v="0"/>
    <s v="Functional"/>
    <s v="Sales &amp; Growth"/>
    <s v="MarComms"/>
    <m/>
  </r>
  <r>
    <s v="Digital Advertising Manager​"/>
    <x v="1655"/>
    <x v="0"/>
    <s v="Functional"/>
    <s v="Sales &amp; Growth"/>
    <s v="MarComms"/>
    <m/>
  </r>
  <r>
    <s v="Digital Analytics Manager​"/>
    <x v="1655"/>
    <x v="0"/>
    <s v="Functional"/>
    <s v="Sales &amp; Growth"/>
    <s v="MarComms"/>
    <m/>
  </r>
  <r>
    <s v="Digital Marketing Specialist"/>
    <x v="1655"/>
    <x v="0"/>
    <s v="Functional"/>
    <s v="Sales &amp; Growth"/>
    <s v="MarComms"/>
    <m/>
  </r>
  <r>
    <s v="SEO Manager / Specialist"/>
    <x v="1655"/>
    <x v="0"/>
    <s v="Functional"/>
    <s v="Sales &amp; Growth"/>
    <s v="MarComms"/>
    <m/>
  </r>
  <r>
    <s v="Web &amp; Digital Content Manager​"/>
    <x v="1655"/>
    <x v="0"/>
    <s v="Functional"/>
    <s v="Sales &amp; Growth"/>
    <s v="MarComms"/>
    <m/>
  </r>
  <r>
    <s v="Web Content Specialist"/>
    <x v="1655"/>
    <x v="0"/>
    <s v="Functional"/>
    <s v="Sales &amp; Growth"/>
    <s v="MarComms"/>
    <m/>
  </r>
  <r>
    <s v="Global Digital Services &amp; Solutions Director"/>
    <x v="1655"/>
    <x v="404"/>
    <s v="Functional"/>
    <s v="Digital"/>
    <s v="Software Development / Digital Architecture"/>
    <m/>
  </r>
  <r>
    <s v="Global Digital Services &amp; Solutions Director"/>
    <x v="1655"/>
    <x v="404"/>
    <s v="Functional"/>
    <s v="Digital"/>
    <s v="Software Development / Digital Architecture"/>
    <m/>
  </r>
  <r>
    <s v="Director of Technology and Architecture"/>
    <x v="1656"/>
    <x v="405"/>
    <s v="Functional"/>
    <s v="Digital"/>
    <s v="Software Development / Digital Architecture"/>
    <m/>
  </r>
  <r>
    <s v="Solution Architect"/>
    <x v="1656"/>
    <x v="405"/>
    <s v="Functional"/>
    <s v="Digital"/>
    <s v="Software Development / Digital Architecture"/>
    <m/>
  </r>
  <r>
    <s v="Director of Technology and Architecture"/>
    <x v="1656"/>
    <x v="405"/>
    <s v="Functional"/>
    <s v="Digital"/>
    <s v="Software Development / Digital Architecture"/>
    <m/>
  </r>
  <r>
    <s v="Content Writer​"/>
    <x v="1657"/>
    <x v="0"/>
    <s v="Functional"/>
    <s v="Sales &amp; Growth"/>
    <s v="MarComms"/>
    <m/>
  </r>
  <r>
    <s v="Copywriter ​"/>
    <x v="1657"/>
    <x v="0"/>
    <s v="Functional"/>
    <s v="Sales &amp; Growth"/>
    <s v="MarComms"/>
    <m/>
  </r>
  <r>
    <s v="Copywriter Associate"/>
    <x v="1657"/>
    <x v="0"/>
    <s v="Functional"/>
    <s v="Sales &amp; Growth"/>
    <s v="Commercial Enablement"/>
    <m/>
  </r>
  <r>
    <s v="Senior Copywriter"/>
    <x v="1657"/>
    <x v="0"/>
    <s v="Functional"/>
    <s v="Sales &amp; Growth"/>
    <s v="Commercial Enablement"/>
    <m/>
  </r>
  <r>
    <s v="Frontend Developer ​"/>
    <x v="1658"/>
    <x v="0"/>
    <s v="Functional"/>
    <s v="Sales &amp; Growth"/>
    <s v="MarComms"/>
    <m/>
  </r>
  <r>
    <s v="Graphic Design Manager / Graphic Designer​"/>
    <x v="1658"/>
    <x v="0"/>
    <s v="Functional"/>
    <s v="Sales &amp; Growth"/>
    <s v="MarComms"/>
    <m/>
  </r>
  <r>
    <s v="Graphic Designer"/>
    <x v="1658"/>
    <x v="0"/>
    <s v="Functional"/>
    <s v="Sales &amp; Growth"/>
    <s v="Commercial Enablement"/>
    <n v="1"/>
  </r>
  <r>
    <s v="Senior Graphic Designer"/>
    <x v="1658"/>
    <x v="0"/>
    <s v="Functional"/>
    <s v="Sales &amp; Growth"/>
    <s v="Commercial Enablement"/>
    <n v="4"/>
  </r>
  <r>
    <s v="Stakeholder Engagement Specialist"/>
    <x v="1658"/>
    <x v="0"/>
    <s v="Functional"/>
    <s v="Environmental Services &amp; Science"/>
    <s v="Regulations &amp; Policy"/>
    <m/>
  </r>
  <r>
    <s v="UI/UX and Web Designer"/>
    <x v="1658"/>
    <x v="0"/>
    <s v="Functional"/>
    <s v="Sales &amp; Growth"/>
    <s v="MarComms"/>
    <m/>
  </r>
  <r>
    <s v="Webmaster"/>
    <x v="1658"/>
    <x v="0"/>
    <s v="Functional"/>
    <s v="Sales &amp; Growth"/>
    <s v="MarComms"/>
    <m/>
  </r>
  <r>
    <s v="Sitecore CMS Developer ​"/>
    <x v="1659"/>
    <x v="0"/>
    <s v="Functional"/>
    <s v="Sales &amp; Growth"/>
    <s v="MarComms"/>
    <m/>
  </r>
  <r>
    <s v="Website Product Owner"/>
    <x v="1659"/>
    <x v="0"/>
    <s v="Functional"/>
    <s v="Sales &amp; Growth"/>
    <s v="MarComms"/>
    <m/>
  </r>
  <r>
    <s v="Director of Software Engineering"/>
    <x v="1659"/>
    <x v="406"/>
    <s v="Functional"/>
    <s v="Digital"/>
    <s v="Software Development / Digital Architecture"/>
    <m/>
  </r>
  <r>
    <s v="Junior Software Developer"/>
    <x v="1659"/>
    <x v="406"/>
    <s v="Functional"/>
    <s v="Digital"/>
    <s v="Software Development / Digital Architecture"/>
    <m/>
  </r>
  <r>
    <s v="Software Developer"/>
    <x v="1659"/>
    <x v="406"/>
    <s v="Functional"/>
    <s v="Digital"/>
    <s v="Software Development / Digital Architecture"/>
    <m/>
  </r>
  <r>
    <s v="Director of Software Engineering"/>
    <x v="1659"/>
    <x v="406"/>
    <s v="Functional"/>
    <s v="Digital"/>
    <s v="Software Development / Digital Architecture"/>
    <m/>
  </r>
  <r>
    <s v="Environmental Data Manager "/>
    <x v="1660"/>
    <x v="0"/>
    <s v="Functional"/>
    <s v="Environmental Services &amp; Science"/>
    <s v="Environmental Data Science"/>
    <m/>
  </r>
  <r>
    <s v="Environmental Data Scientist"/>
    <x v="1660"/>
    <x v="0"/>
    <s v="Functional"/>
    <s v="Environmental Services &amp; Science"/>
    <s v="Environmental Data Science"/>
    <m/>
  </r>
  <r>
    <s v="Director of Software Engineering"/>
    <x v="1661"/>
    <x v="407"/>
    <s v="Functional"/>
    <s v="Digital"/>
    <s v="Software Development / Digital Architecture"/>
    <m/>
  </r>
  <r>
    <s v="Director of Technology and Architecture"/>
    <x v="1661"/>
    <x v="407"/>
    <s v="Functional"/>
    <s v="Digital"/>
    <s v="Software Development / Digital Architecture"/>
    <m/>
  </r>
  <r>
    <s v="Global Software Engineering Director"/>
    <x v="1661"/>
    <x v="407"/>
    <s v="Functional"/>
    <s v="Digital"/>
    <s v="Software Development / Digital Architecture"/>
    <m/>
  </r>
  <r>
    <s v="Senior Software Developer"/>
    <x v="1661"/>
    <x v="407"/>
    <s v="Functional"/>
    <s v="Digital"/>
    <s v="Software Development / Digital Architecture"/>
    <m/>
  </r>
  <r>
    <s v="Senior Solution Architect"/>
    <x v="1661"/>
    <x v="407"/>
    <s v="Functional"/>
    <s v="Digital"/>
    <s v="Software Development / Digital Architecture"/>
    <m/>
  </r>
  <r>
    <s v="Solution Architect"/>
    <x v="1661"/>
    <x v="407"/>
    <s v="Functional"/>
    <s v="Digital"/>
    <s v="Software Development / Digital Architecture"/>
    <m/>
  </r>
  <r>
    <s v="Director of Software Engineering"/>
    <x v="1661"/>
    <x v="407"/>
    <s v="Functional"/>
    <s v="Digital"/>
    <s v="Software Development / Digital Architecture"/>
    <m/>
  </r>
  <r>
    <s v="Director of Technology and Architecture"/>
    <x v="1661"/>
    <x v="407"/>
    <s v="Functional"/>
    <s v="Digital"/>
    <s v="Software Development / Digital Architecture"/>
    <m/>
  </r>
  <r>
    <s v="Global Software Engineering Director"/>
    <x v="1661"/>
    <x v="407"/>
    <s v="Functional"/>
    <s v="Digital"/>
    <s v="Software Development / Digital Architecture"/>
    <m/>
  </r>
  <r>
    <s v="Website Product Owner"/>
    <x v="1662"/>
    <x v="0"/>
    <s v="Functional"/>
    <s v="Sales &amp; Growth"/>
    <s v="MarComms"/>
    <m/>
  </r>
  <r>
    <s v="Soil Scientist"/>
    <x v="1663"/>
    <x v="0"/>
    <s v="Functional"/>
    <s v="Environmental Services &amp; Science"/>
    <s v="Science"/>
    <m/>
  </r>
  <r>
    <s v="Ecologist"/>
    <x v="1664"/>
    <x v="0"/>
    <s v="Functional"/>
    <s v="Environmental Services &amp; Science"/>
    <s v="Science"/>
    <m/>
  </r>
  <r>
    <s v="Environmental Scientist"/>
    <x v="1664"/>
    <x v="0"/>
    <s v="Functional"/>
    <s v="Environmental Services &amp; Science"/>
    <s v="Science"/>
    <m/>
  </r>
  <r>
    <s v="Apprentice Cost Consultant"/>
    <x v="1665"/>
    <x v="0"/>
    <s v="Technical"/>
    <s v="Cost &amp; Commercial"/>
    <s v="Cost &amp; Commercial"/>
    <n v="1"/>
  </r>
  <r>
    <s v="Assistant Cost Consultant"/>
    <x v="1665"/>
    <x v="0"/>
    <s v="Technical"/>
    <s v="Cost &amp; Commercial"/>
    <s v="Cost &amp; Commercial"/>
    <n v="2"/>
  </r>
  <r>
    <s v="Associate Commercial Director"/>
    <x v="1665"/>
    <x v="0"/>
    <s v="Technical"/>
    <s v="Cost &amp; Commercial"/>
    <s v="Cost &amp; Commercial"/>
    <n v="3"/>
  </r>
  <r>
    <s v="Commercial Director"/>
    <x v="1665"/>
    <x v="0"/>
    <s v="Technical"/>
    <s v="Cost &amp; Commercial"/>
    <s v="Cost &amp; Commercial"/>
    <n v="4"/>
  </r>
  <r>
    <s v="Cost Consultant"/>
    <x v="1665"/>
    <x v="0"/>
    <s v="Technical"/>
    <s v="Cost &amp; Commercial"/>
    <s v="Cost &amp; Commercial"/>
    <n v="3"/>
  </r>
  <r>
    <s v="Graduate Cost Consultant"/>
    <x v="1665"/>
    <x v="0"/>
    <s v="Technical"/>
    <s v="Cost &amp; Commercial"/>
    <s v="Cost &amp; Commercial"/>
    <n v="1"/>
  </r>
  <r>
    <s v="Senior Commercial Director"/>
    <x v="1665"/>
    <x v="0"/>
    <s v="Technical"/>
    <s v="Cost &amp; Commercial"/>
    <s v="Cost &amp; Commercial"/>
    <n v="4"/>
  </r>
  <r>
    <s v="Senior Cost Consultant"/>
    <x v="1665"/>
    <x v="0"/>
    <s v="Technical"/>
    <s v="Cost &amp; Commercial"/>
    <s v="Cost &amp; Commercial"/>
    <n v="3"/>
  </r>
  <r>
    <s v="Commercial Director"/>
    <x v="1665"/>
    <x v="0"/>
    <s v="Technical"/>
    <s v="Cost &amp; Commercial"/>
    <s v="Cost &amp; Commercial"/>
    <m/>
  </r>
  <r>
    <s v="Senior Commercial Director"/>
    <x v="1665"/>
    <x v="0"/>
    <s v="Technical"/>
    <s v="Cost &amp; Commercial"/>
    <s v="Cost &amp; Commercial"/>
    <m/>
  </r>
  <r>
    <s v="Ecologist"/>
    <x v="1666"/>
    <x v="0"/>
    <s v="Functional"/>
    <s v="Environmental Services &amp; Science"/>
    <s v="Science"/>
    <m/>
  </r>
  <r>
    <s v="Global Hosting and Networking Director"/>
    <x v="1667"/>
    <x v="408"/>
    <s v="Functional"/>
    <s v="Digital"/>
    <s v="Network and Security"/>
    <m/>
  </r>
  <r>
    <s v="Global Hosting and Networking Director"/>
    <x v="1667"/>
    <x v="408"/>
    <s v="Functional"/>
    <s v="Digital"/>
    <s v="Network and Security"/>
    <m/>
  </r>
  <r>
    <s v="Automation Engineer"/>
    <x v="1668"/>
    <x v="409"/>
    <s v="Technical"/>
    <s v="Digital"/>
    <s v="Network and Security"/>
    <m/>
  </r>
  <r>
    <s v="Technical Support Specialist"/>
    <x v="1669"/>
    <x v="410"/>
    <s v="Functional"/>
    <s v="Digital"/>
    <s v="DevOps and System Administration"/>
    <m/>
  </r>
  <r>
    <s v="Senior User Support And Success Analyst"/>
    <x v="1669"/>
    <x v="410"/>
    <s v="Functional"/>
    <s v="Digital"/>
    <s v="Information Technology (IT) Support"/>
    <m/>
  </r>
  <r>
    <s v="User Support And Success Analyst"/>
    <x v="1669"/>
    <x v="410"/>
    <s v="Functional"/>
    <s v="Digital"/>
    <s v="Information Technology (IT) Support"/>
    <m/>
  </r>
  <r>
    <s v="Network Engineer"/>
    <x v="1669"/>
    <x v="410"/>
    <s v="Functional"/>
    <s v="Digital"/>
    <s v="Network and Security"/>
    <m/>
  </r>
  <r>
    <s v="UI/UX and Web Designer"/>
    <x v="1670"/>
    <x v="0"/>
    <s v="Functional"/>
    <s v="Sales &amp; Growth"/>
    <s v="MarComms"/>
    <m/>
  </r>
  <r>
    <s v="Webmaster"/>
    <x v="1671"/>
    <x v="0"/>
    <s v="Functional"/>
    <s v="Sales &amp; Growth"/>
    <s v="MarComms"/>
    <m/>
  </r>
  <r>
    <s v="Website Product Owner"/>
    <x v="1671"/>
    <x v="0"/>
    <s v="Functional"/>
    <s v="Sales &amp; Growth"/>
    <s v="MarComms"/>
    <m/>
  </r>
  <r>
    <s v="Communications Engineer"/>
    <x v="1672"/>
    <x v="0"/>
    <s v="Functional"/>
    <s v="Engineering"/>
    <s v="Engineering Design &amp; Assessment"/>
    <m/>
  </r>
  <r>
    <s v="Systems Administrator"/>
    <x v="1673"/>
    <x v="411"/>
    <s v="Functional"/>
    <s v="Digital"/>
    <s v="DevOps and System Administration"/>
    <m/>
  </r>
  <r>
    <s v="Technical Support Specialist"/>
    <x v="1673"/>
    <x v="411"/>
    <s v="Functional"/>
    <s v="Digital"/>
    <s v="DevOps and System Administration"/>
    <m/>
  </r>
  <r>
    <s v="Web &amp; Digital Content Manager​"/>
    <x v="1674"/>
    <x v="0"/>
    <s v="Technical"/>
    <s v="Sales &amp; Growth"/>
    <s v="MarComms"/>
    <m/>
  </r>
  <r>
    <s v="Webmaster"/>
    <x v="1674"/>
    <x v="0"/>
    <s v="Technical"/>
    <s v="Sales &amp; Growth"/>
    <s v="MarComms"/>
    <m/>
  </r>
  <r>
    <s v="Global International Mobility Director"/>
    <x v="1675"/>
    <x v="412"/>
    <s v="Functional"/>
    <s v="People"/>
    <s v="People Services &amp; Operations"/>
    <m/>
  </r>
  <r>
    <s v="Global Payroll Director"/>
    <x v="1675"/>
    <x v="412"/>
    <s v="Functional"/>
    <s v="People"/>
    <s v="People Services &amp; Operations"/>
    <m/>
  </r>
  <r>
    <s v="Global People Analytics Manager"/>
    <x v="1675"/>
    <x v="412"/>
    <s v="Functional"/>
    <s v="People"/>
    <s v="People Services &amp; Operations"/>
    <m/>
  </r>
  <r>
    <s v="Global People Analytics Partner"/>
    <x v="1675"/>
    <x v="412"/>
    <s v="Functional"/>
    <s v="People"/>
    <s v="People Services &amp; Operations"/>
    <m/>
  </r>
  <r>
    <s v="Global People Operations Director"/>
    <x v="1675"/>
    <x v="412"/>
    <s v="Functional"/>
    <s v="People"/>
    <s v="People Services &amp; Operations"/>
    <m/>
  </r>
  <r>
    <s v="Global Strategic People Business Partner"/>
    <x v="1675"/>
    <x v="412"/>
    <s v="Functional"/>
    <s v="People"/>
    <s v="People Buisness Partnering"/>
    <m/>
  </r>
  <r>
    <s v="International Mobility Coordinator"/>
    <x v="1675"/>
    <x v="412"/>
    <s v="Functional"/>
    <s v="People"/>
    <s v="People Services &amp; Operations"/>
    <m/>
  </r>
  <r>
    <s v="International Mobility Manager"/>
    <x v="1675"/>
    <x v="412"/>
    <s v="Functional"/>
    <s v="People"/>
    <s v="People Services &amp; Operations"/>
    <m/>
  </r>
  <r>
    <s v="International Mobility Specialist"/>
    <x v="1675"/>
    <x v="412"/>
    <s v="Functional"/>
    <s v="People"/>
    <s v="People Services &amp; Operations"/>
    <m/>
  </r>
  <r>
    <s v="Payroll Coordinator"/>
    <x v="1675"/>
    <x v="412"/>
    <s v="Functional"/>
    <s v="People"/>
    <s v="People Services &amp; Operations"/>
    <m/>
  </r>
  <r>
    <s v="Payroll Manager"/>
    <x v="1675"/>
    <x v="412"/>
    <s v="Functional"/>
    <s v="People"/>
    <s v="People Services &amp; Operations"/>
    <m/>
  </r>
  <r>
    <s v="Payroll Specialist"/>
    <x v="1675"/>
    <x v="412"/>
    <s v="Functional"/>
    <s v="People"/>
    <s v="People Services &amp; Operations"/>
    <m/>
  </r>
  <r>
    <s v="People Analytics Specialist"/>
    <x v="1675"/>
    <x v="412"/>
    <s v="Functional"/>
    <s v="People"/>
    <s v="People Services &amp; Operations"/>
    <m/>
  </r>
  <r>
    <s v="People Services Advisor"/>
    <x v="1675"/>
    <x v="412"/>
    <s v="Functional"/>
    <s v="People"/>
    <s v="People Services &amp; Operations"/>
    <m/>
  </r>
  <r>
    <s v="People Services Analyst"/>
    <x v="1675"/>
    <x v="412"/>
    <s v="Functional"/>
    <s v="People"/>
    <s v="People Services &amp; Operations"/>
    <m/>
  </r>
  <r>
    <s v="People Services Coordinator"/>
    <x v="1675"/>
    <x v="412"/>
    <s v="Functional"/>
    <s v="People"/>
    <s v="People Services &amp; Operations"/>
    <m/>
  </r>
  <r>
    <s v="People Services Specialist"/>
    <x v="1675"/>
    <x v="412"/>
    <s v="Functional"/>
    <s v="People"/>
    <s v="People Services &amp; Operations"/>
    <m/>
  </r>
  <r>
    <s v="People Shared Services Manager"/>
    <x v="1675"/>
    <x v="412"/>
    <s v="Functional"/>
    <s v="People"/>
    <s v="People Services &amp; Operations"/>
    <m/>
  </r>
  <r>
    <s v="People Technology Partner"/>
    <x v="1675"/>
    <x v="412"/>
    <s v="Functional"/>
    <s v="People"/>
    <s v="People Services &amp; Operations"/>
    <m/>
  </r>
  <r>
    <s v="Performance &amp; Reward Advisor"/>
    <x v="1675"/>
    <x v="412"/>
    <s v="Functional"/>
    <s v="People"/>
    <s v="Performance &amp; Reward"/>
    <m/>
  </r>
  <r>
    <s v="Strategic People Business Partner"/>
    <x v="1675"/>
    <x v="412"/>
    <s v="Technical"/>
    <s v="People"/>
    <s v="People Buisness Partnering"/>
    <m/>
  </r>
  <r>
    <s v="Global International Mobility Director"/>
    <x v="1675"/>
    <x v="412"/>
    <s v="Functional"/>
    <s v="People"/>
    <s v="People Services &amp; Operations"/>
    <m/>
  </r>
  <r>
    <s v="Global Payroll Director"/>
    <x v="1675"/>
    <x v="412"/>
    <s v="Functional"/>
    <s v="People"/>
    <s v="People Services &amp; Operations"/>
    <m/>
  </r>
  <r>
    <s v="Global People Operations Director"/>
    <x v="1675"/>
    <x v="412"/>
    <s v="Functional"/>
    <s v="People"/>
    <s v="People Services &amp; Operations"/>
    <m/>
  </r>
  <r>
    <s v="BA H&amp;S Manager"/>
    <x v="1676"/>
    <x v="0"/>
    <s v="Functional"/>
    <s v="Operations"/>
    <s v="Health &amp; Safety"/>
    <m/>
  </r>
  <r>
    <s v="BA H&amp;S Specialist"/>
    <x v="1676"/>
    <x v="0"/>
    <s v="Functional"/>
    <s v="Operations"/>
    <s v="Health &amp; Safety"/>
    <m/>
  </r>
  <r>
    <s v="Communications Director"/>
    <x v="1677"/>
    <x v="0"/>
    <s v="Functional"/>
    <s v="Sales &amp; Growth"/>
    <s v="MarComms"/>
    <m/>
  </r>
  <r>
    <s v="GBA Business Partner ​"/>
    <x v="1677"/>
    <x v="0"/>
    <s v="Functional"/>
    <s v="Sales &amp; Growth"/>
    <s v="MarComms"/>
    <m/>
  </r>
  <r>
    <s v="Global Growth Education Partner"/>
    <x v="1677"/>
    <x v="0"/>
    <s v="Functional"/>
    <s v="Sales &amp; Growth"/>
    <s v="Growth Other​"/>
    <m/>
  </r>
  <r>
    <s v="Global/Chief Marketing Officer​"/>
    <x v="1677"/>
    <x v="0"/>
    <s v="Functional"/>
    <s v="Sales &amp; Growth"/>
    <s v="MarComms"/>
    <m/>
  </r>
  <r>
    <s v="Industrial Hygienist"/>
    <x v="1677"/>
    <x v="0"/>
    <s v="Functional"/>
    <s v="Environmental Services &amp; Science"/>
    <s v="Regulations &amp; Policy"/>
    <m/>
  </r>
  <r>
    <s v="Marketing Operations Director / Manager​"/>
    <x v="1677"/>
    <x v="0"/>
    <s v="Functional"/>
    <s v="Sales &amp; Growth"/>
    <s v="MarComms"/>
    <m/>
  </r>
  <r>
    <s v="Marketing Project Manager / Specialist / Coordinator​"/>
    <x v="1677"/>
    <x v="0"/>
    <s v="Functional"/>
    <s v="Sales &amp; Growth"/>
    <s v="MarComms"/>
    <m/>
  </r>
  <r>
    <s v="Stakeholder Engagement Specialist"/>
    <x v="1677"/>
    <x v="0"/>
    <s v="Functional"/>
    <s v="Environmental Services &amp; Science"/>
    <s v="Regulations &amp; Policy"/>
    <m/>
  </r>
  <r>
    <s v="Communications Director"/>
    <x v="1677"/>
    <x v="0"/>
    <s v="Functional"/>
    <s v="Sales &amp; Growth"/>
    <s v="MarComms"/>
    <m/>
  </r>
  <r>
    <s v="Global/Chief Marketing Officer​"/>
    <x v="1677"/>
    <x v="0"/>
    <s v="Functional"/>
    <s v="Sales &amp; Growth"/>
    <s v="MarComms"/>
    <m/>
  </r>
  <r>
    <s v="Marketing Operations Director / Manager​"/>
    <x v="1677"/>
    <x v="0"/>
    <s v="Functional"/>
    <s v="Sales &amp; Growth"/>
    <s v="MarComms"/>
    <m/>
  </r>
  <r>
    <s v="Sitecore CMS Developer ​"/>
    <x v="1678"/>
    <x v="0"/>
    <s v="Technical"/>
    <s v="Sales &amp; Growth"/>
    <s v="MarComms"/>
    <m/>
  </r>
  <r>
    <s v="Senior Software Developer"/>
    <x v="1678"/>
    <x v="413"/>
    <s v="Technical"/>
    <s v="Digital"/>
    <s v="Software Development / Digital Architecture"/>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3">
  <r>
    <m/>
    <s v="Building Physics Engineer"/>
    <x v="0"/>
    <x v="0"/>
    <s v="Functional"/>
    <s v="Engineering"/>
    <s v="Engineering Design &amp; Assessment "/>
    <m/>
  </r>
  <r>
    <m/>
    <s v="Visualisation Specialist"/>
    <x v="1"/>
    <x v="0"/>
    <s v="Technical"/>
    <s v="Engineering"/>
    <s v="Engineering Specialists"/>
    <m/>
  </r>
  <r>
    <m/>
    <s v="Computational Design Specialist"/>
    <x v="2"/>
    <x v="0"/>
    <s v="Technical"/>
    <s v="Engineering"/>
    <s v="Engineering Specialists"/>
    <m/>
  </r>
  <r>
    <m/>
    <s v="BA Solutions Manager"/>
    <x v="3"/>
    <x v="0"/>
    <s v="Functional"/>
    <s v="Sales &amp; Growth"/>
    <s v="Sales &amp; Pursuits"/>
    <n v="3"/>
  </r>
  <r>
    <m/>
    <s v="Digital Advertising Manager​"/>
    <x v="4"/>
    <x v="0"/>
    <s v="Functional"/>
    <s v="Sales &amp; Growth"/>
    <s v="MarComms"/>
    <m/>
  </r>
  <r>
    <m/>
    <s v="Digital Analytics Manager​"/>
    <x v="4"/>
    <x v="0"/>
    <s v="Functional"/>
    <s v="Sales &amp; Growth"/>
    <s v="MarComms"/>
    <m/>
  </r>
  <r>
    <m/>
    <s v="Digital Marketing Specialist"/>
    <x v="4"/>
    <x v="0"/>
    <s v="Functional"/>
    <s v="Sales &amp; Growth"/>
    <s v="MarComms"/>
    <m/>
  </r>
  <r>
    <m/>
    <s v="Website Product Owner"/>
    <x v="4"/>
    <x v="0"/>
    <s v="Functional"/>
    <s v="Sales &amp; Growth"/>
    <s v="MarComms"/>
    <m/>
  </r>
  <r>
    <m/>
    <s v="Environmental Construction Project Manager"/>
    <x v="5"/>
    <x v="0"/>
    <s v="Functional"/>
    <s v="Environmental Services &amp; Science"/>
    <s v="Remediation Technology"/>
    <m/>
  </r>
  <r>
    <m/>
    <s v="Environmental Construction Supervisor"/>
    <x v="5"/>
    <x v="0"/>
    <s v="Functional"/>
    <s v="Environmental Services &amp; Science"/>
    <s v="Remediation Technology"/>
    <m/>
  </r>
  <r>
    <m/>
    <s v="Environmental Regulation &amp; Policy Technical Director"/>
    <x v="5"/>
    <x v="0"/>
    <s v="Functional"/>
    <s v="Environmental Services &amp; Science"/>
    <s v="Regulations &amp; Policy"/>
    <m/>
  </r>
  <r>
    <m/>
    <s v="Field Health &amp; Safety Specialist"/>
    <x v="5"/>
    <x v="0"/>
    <s v="Functional"/>
    <s v="Environmental Services &amp; Science"/>
    <s v="Remediation Technology"/>
    <m/>
  </r>
  <r>
    <m/>
    <s v="GBA H&amp;S Business Partner"/>
    <x v="5"/>
    <x v="0"/>
    <s v="Functional"/>
    <s v="Operations"/>
    <s v="Health &amp; Safety"/>
    <m/>
  </r>
  <r>
    <m/>
    <s v="GBA H&amp;S Director"/>
    <x v="5"/>
    <x v="0"/>
    <s v="Functional"/>
    <s v="Operations"/>
    <s v="Health &amp; Safety"/>
    <m/>
  </r>
  <r>
    <m/>
    <s v="Global H&amp;S Director"/>
    <x v="5"/>
    <x v="0"/>
    <s v="Functional"/>
    <s v="Operations"/>
    <s v="Health &amp; Safety"/>
    <m/>
  </r>
  <r>
    <m/>
    <s v="Hazardous Building Materials Specialist"/>
    <x v="5"/>
    <x v="0"/>
    <s v="Functional"/>
    <s v="Environmental Services &amp; Science"/>
    <s v="Remediation Technology"/>
    <m/>
  </r>
  <r>
    <m/>
    <s v="Industrial Hygienist"/>
    <x v="5"/>
    <x v="0"/>
    <s v="Functional"/>
    <s v="Environmental Services &amp; Science"/>
    <s v="Regulations &amp; Policy"/>
    <m/>
  </r>
  <r>
    <m/>
    <s v="Account Manager"/>
    <x v="6"/>
    <x v="0"/>
    <s v="Functional"/>
    <s v="Sales &amp; Growth"/>
    <s v="Account &amp; Client Management (GAM)​"/>
    <m/>
  </r>
  <r>
    <m/>
    <s v="Emerging Key Account Manager"/>
    <x v="6"/>
    <x v="0"/>
    <s v="Functional"/>
    <s v="Sales &amp; Growth"/>
    <s v="Account &amp; Client Management (GAM)​"/>
    <m/>
  </r>
  <r>
    <m/>
    <s v="GBA Business Partner ​"/>
    <x v="6"/>
    <x v="0"/>
    <s v="Functional"/>
    <s v="Sales &amp; Growth"/>
    <s v="MarComms"/>
    <m/>
  </r>
  <r>
    <m/>
    <s v="Global Account Manager​"/>
    <x v="6"/>
    <x v="0"/>
    <s v="Functional"/>
    <s v="Sales &amp; Growth"/>
    <s v="Account &amp; Client Management (GAM)​"/>
    <m/>
  </r>
  <r>
    <m/>
    <s v="Key Account Manager​"/>
    <x v="6"/>
    <x v="0"/>
    <s v="Functional"/>
    <s v="Sales &amp; Growth"/>
    <s v="Account &amp; Client Management (GAM)​"/>
    <m/>
  </r>
  <r>
    <m/>
    <s v="BA Service Director ​"/>
    <x v="7"/>
    <x v="1"/>
    <s v="Functional"/>
    <s v="Operations"/>
    <s v="Operations"/>
    <m/>
  </r>
  <r>
    <m/>
    <s v="Digital Advertising Manager​"/>
    <x v="7"/>
    <x v="1"/>
    <s v="Functional"/>
    <s v="Sales &amp; Growth"/>
    <s v="MarComms"/>
    <m/>
  </r>
  <r>
    <m/>
    <s v="Director Key Clients &amp; Business Intelligence​"/>
    <x v="7"/>
    <x v="1"/>
    <s v="Functional"/>
    <s v="Sales &amp; Growth"/>
    <s v="Account &amp; Client Management (GAM)​"/>
    <m/>
  </r>
  <r>
    <m/>
    <s v="Email Marketing Specialist​"/>
    <x v="7"/>
    <x v="1"/>
    <s v="Functional"/>
    <s v="Sales &amp; Growth"/>
    <s v="MarComms"/>
    <m/>
  </r>
  <r>
    <m/>
    <s v="Environmental Planning Technical Director"/>
    <x v="7"/>
    <x v="1"/>
    <s v="Functional"/>
    <s v="Environmental Services &amp; Science"/>
    <s v="Environmental Planning"/>
    <m/>
  </r>
  <r>
    <m/>
    <s v="External Communications Director"/>
    <x v="7"/>
    <x v="1"/>
    <s v="Functional"/>
    <s v="Sales &amp; Growth"/>
    <s v="MarComms"/>
    <m/>
  </r>
  <r>
    <m/>
    <s v="GBA Business Partner ​"/>
    <x v="7"/>
    <x v="1"/>
    <s v="Functional"/>
    <s v="Sales &amp; Growth"/>
    <s v="MarComms"/>
    <m/>
  </r>
  <r>
    <m/>
    <s v="GBA Service Director"/>
    <x v="7"/>
    <x v="1"/>
    <s v="Functional"/>
    <s v="Operations"/>
    <s v="Operations"/>
    <m/>
  </r>
  <r>
    <m/>
    <s v="Global Director Professional Services"/>
    <x v="7"/>
    <x v="1"/>
    <s v="Functional"/>
    <s v="Operations"/>
    <s v="Operations"/>
    <m/>
  </r>
  <r>
    <m/>
    <s v="Market Sector Director"/>
    <x v="7"/>
    <x v="1"/>
    <s v="Functional"/>
    <s v="Sales &amp; Growth"/>
    <s v="Account &amp; Client Management (GAM)​"/>
    <m/>
  </r>
  <r>
    <m/>
    <s v="Marketing &amp; Communications Director"/>
    <x v="7"/>
    <x v="1"/>
    <s v="Functional"/>
    <s v="Sales &amp; Growth"/>
    <s v="MarComms"/>
    <m/>
  </r>
  <r>
    <m/>
    <s v="Networking Manager"/>
    <x v="7"/>
    <x v="1"/>
    <s v="Functional"/>
    <s v="Digital"/>
    <s v="Network and Security"/>
    <m/>
  </r>
  <r>
    <m/>
    <s v="Operations Support Manager"/>
    <x v="7"/>
    <x v="1"/>
    <s v="Functional"/>
    <s v="Digital"/>
    <s v="Information Technology (IT) Support"/>
    <m/>
  </r>
  <r>
    <m/>
    <s v="Social Media Specialist"/>
    <x v="7"/>
    <x v="1"/>
    <s v="Functional"/>
    <s v="Sales &amp; Growth"/>
    <s v="MarComms"/>
    <m/>
  </r>
  <r>
    <m/>
    <s v="Global Document Management Manager​"/>
    <x v="8"/>
    <x v="0"/>
    <s v="Functional"/>
    <s v="Operations"/>
    <s v="Quality"/>
    <m/>
  </r>
  <r>
    <m/>
    <s v="Global Quality Audit Director​"/>
    <x v="8"/>
    <x v="0"/>
    <s v="Functional"/>
    <s v="Operations"/>
    <s v="Quality"/>
    <m/>
  </r>
  <r>
    <m/>
    <s v="Global Quality Management System Director​"/>
    <x v="8"/>
    <x v="0"/>
    <s v="Functional"/>
    <s v="Operations"/>
    <s v="Quality"/>
    <m/>
  </r>
  <r>
    <m/>
    <s v="Lead Quality Auditor​"/>
    <x v="8"/>
    <x v="0"/>
    <s v="Functional"/>
    <s v="Operations"/>
    <s v="Quality"/>
    <m/>
  </r>
  <r>
    <m/>
    <s v="Process Improvement Coordinator"/>
    <x v="8"/>
    <x v="0"/>
    <s v="Functional"/>
    <s v="Operations"/>
    <s v="Quality"/>
    <m/>
  </r>
  <r>
    <m/>
    <s v="Project Quality Management Coordinator​"/>
    <x v="8"/>
    <x v="0"/>
    <s v="Functional"/>
    <s v="Operations"/>
    <s v="Quality"/>
    <m/>
  </r>
  <r>
    <m/>
    <s v="Project Quality Manager"/>
    <x v="8"/>
    <x v="0"/>
    <s v="Functional"/>
    <s v="Operations"/>
    <s v="Quality"/>
    <m/>
  </r>
  <r>
    <m/>
    <s v="Quality Administrator/ Coordinator​"/>
    <x v="8"/>
    <x v="0"/>
    <s v="Functional"/>
    <s v="Operations"/>
    <s v="Quality"/>
    <m/>
  </r>
  <r>
    <m/>
    <s v="Quality Analyst"/>
    <x v="8"/>
    <x v="0"/>
    <s v="Functional"/>
    <s v="Operations"/>
    <s v="Quality"/>
    <m/>
  </r>
  <r>
    <m/>
    <s v="Quality Audit Coordinator​"/>
    <x v="8"/>
    <x v="0"/>
    <s v="Functional"/>
    <s v="Operations"/>
    <s v="Quality"/>
    <m/>
  </r>
  <r>
    <m/>
    <s v="Quality Audit Manager​"/>
    <x v="8"/>
    <x v="0"/>
    <s v="Functional"/>
    <s v="Operations"/>
    <s v="Quality"/>
    <m/>
  </r>
  <r>
    <m/>
    <s v="Quality Management System Coordinator​"/>
    <x v="8"/>
    <x v="0"/>
    <s v="Functional"/>
    <s v="Operations"/>
    <s v="Quality"/>
    <m/>
  </r>
  <r>
    <m/>
    <s v="Quality Manager​"/>
    <x v="8"/>
    <x v="0"/>
    <s v="Functional"/>
    <s v="Operations"/>
    <s v="Quality"/>
    <m/>
  </r>
  <r>
    <m/>
    <s v="Quality Specialist​"/>
    <x v="8"/>
    <x v="0"/>
    <s v="Functional"/>
    <s v="Operations"/>
    <s v="Quality"/>
    <m/>
  </r>
  <r>
    <m/>
    <s v="Buyer Analyst"/>
    <x v="9"/>
    <x v="0"/>
    <s v="Functional"/>
    <s v="Operations"/>
    <s v="Procurement"/>
    <m/>
  </r>
  <r>
    <m/>
    <s v="Acoustics Engineer"/>
    <x v="10"/>
    <x v="0"/>
    <s v="Functional"/>
    <s v="Engineering"/>
    <s v="Engineering Design &amp; Assessment "/>
    <m/>
  </r>
  <r>
    <m/>
    <s v="Acoustics Engineer"/>
    <x v="11"/>
    <x v="0"/>
    <s v="Functional"/>
    <s v="Engineering"/>
    <s v="Engineering Design &amp; Assessment "/>
    <m/>
  </r>
  <r>
    <m/>
    <s v="Global People Operations Director"/>
    <x v="12"/>
    <x v="2"/>
    <s v="Functional"/>
    <s v="People"/>
    <s v="People Services &amp; Operations"/>
    <m/>
  </r>
  <r>
    <m/>
    <s v="People Services Director"/>
    <x v="12"/>
    <x v="2"/>
    <s v="Functional"/>
    <s v="People"/>
    <s v="People Services &amp; Operations"/>
    <m/>
  </r>
  <r>
    <m/>
    <s v="Risk &amp; Commercial Management Director​"/>
    <x v="13"/>
    <x v="0"/>
    <s v="Functional"/>
    <s v="Operations"/>
    <s v="Operations"/>
    <m/>
  </r>
  <r>
    <m/>
    <s v="Opportunity &amp; Pursuits Analyst​"/>
    <x v="14"/>
    <x v="0"/>
    <s v="Soft"/>
    <s v="Sales &amp; Growth"/>
    <s v="Commercial Enablement"/>
    <n v="3"/>
  </r>
  <r>
    <m/>
    <s v="Opportunity &amp; Pursuits Associate​"/>
    <x v="14"/>
    <x v="0"/>
    <s v="Functional"/>
    <s v="Sales &amp; Growth"/>
    <s v="Commercial Enablement"/>
    <n v="3"/>
  </r>
  <r>
    <m/>
    <s v="Proposal Support Associate"/>
    <x v="14"/>
    <x v="0"/>
    <s v="Soft"/>
    <s v="Sales &amp; Growth"/>
    <s v="Commercial Enablement"/>
    <n v="3"/>
  </r>
  <r>
    <m/>
    <s v="Pursuit Committee Specialist"/>
    <x v="14"/>
    <x v="0"/>
    <s v="Soft"/>
    <s v="Sales &amp; Growth"/>
    <s v="Commercial Enablement"/>
    <n v="4"/>
  </r>
  <r>
    <m/>
    <s v="Fire Safety Engineer"/>
    <x v="15"/>
    <x v="0"/>
    <s v="Functional"/>
    <s v="Engineering"/>
    <s v="Engineering Design &amp; Assessment "/>
    <m/>
  </r>
  <r>
    <m/>
    <s v="Network Engineer"/>
    <x v="16"/>
    <x v="3"/>
    <s v="Technical"/>
    <s v="Digital"/>
    <s v="Network and Security"/>
    <m/>
  </r>
  <r>
    <m/>
    <s v="Senior User Support And Success Analyst"/>
    <x v="16"/>
    <x v="3"/>
    <s v="Technical"/>
    <s v="Digital"/>
    <s v="Information Technology (IT) Support"/>
    <m/>
  </r>
  <r>
    <m/>
    <s v="Systems Administrator"/>
    <x v="16"/>
    <x v="3"/>
    <s v="Technical"/>
    <s v="Digital"/>
    <s v="DevOps and System Administration"/>
    <m/>
  </r>
  <r>
    <m/>
    <s v="Technical Support Specialist"/>
    <x v="16"/>
    <x v="3"/>
    <s v="Technical"/>
    <s v="Digital"/>
    <s v="DevOps and System Administration"/>
    <m/>
  </r>
  <r>
    <m/>
    <s v="User Support And Success Analyst"/>
    <x v="16"/>
    <x v="3"/>
    <s v="Technical"/>
    <s v="Digital"/>
    <s v="Information Technology (IT) Support"/>
    <m/>
  </r>
  <r>
    <m/>
    <s v="Asset Data Engineer"/>
    <x v="17"/>
    <x v="0"/>
    <s v="Technical"/>
    <s v="Asset Management"/>
    <s v="Asset Operations &amp; Maintenance"/>
    <m/>
  </r>
  <r>
    <m/>
    <s v="BA H&amp;S Specialist"/>
    <x v="18"/>
    <x v="4"/>
    <s v="Functional"/>
    <s v="Operations"/>
    <s v="Health &amp; Safety"/>
    <m/>
  </r>
  <r>
    <m/>
    <s v="Global Capability / Talent / DEIB Advisor"/>
    <x v="18"/>
    <x v="4"/>
    <s v="Functional"/>
    <s v="People"/>
    <s v="Talent Management &amp; Capability Development"/>
    <m/>
  </r>
  <r>
    <m/>
    <s v="Global Capability / Talent / DEIB Coordinator"/>
    <x v="18"/>
    <x v="4"/>
    <s v="Functional"/>
    <s v="People"/>
    <s v="Talent Management &amp; Capability Development"/>
    <m/>
  </r>
  <r>
    <m/>
    <s v="International Mobility Coordinator"/>
    <x v="18"/>
    <x v="4"/>
    <s v="Functional"/>
    <s v="People"/>
    <s v="People Services &amp; Operations"/>
    <m/>
  </r>
  <r>
    <m/>
    <s v="People Services Analyst"/>
    <x v="18"/>
    <x v="4"/>
    <s v="Functional"/>
    <s v="People"/>
    <s v="People Services &amp; Operations"/>
    <m/>
  </r>
  <r>
    <m/>
    <s v="People Services Coordinator"/>
    <x v="18"/>
    <x v="4"/>
    <s v="Functional"/>
    <s v="People"/>
    <s v="People Services &amp; Operations"/>
    <m/>
  </r>
  <r>
    <m/>
    <s v="Talent Acquisition Advisor"/>
    <x v="18"/>
    <x v="4"/>
    <s v="Functional"/>
    <s v="People"/>
    <s v="Talent Acquisition"/>
    <m/>
  </r>
  <r>
    <m/>
    <s v="Brand Hub Administrator​"/>
    <x v="19"/>
    <x v="0"/>
    <s v="Functional"/>
    <s v="Sales &amp; Growth"/>
    <s v="MarComms"/>
    <m/>
  </r>
  <r>
    <m/>
    <s v="Opportunity &amp; Pursuits Analyst​"/>
    <x v="20"/>
    <x v="0"/>
    <s v="Technical"/>
    <s v="Sales &amp; Growth"/>
    <s v="Commercial Enablement"/>
    <n v="3"/>
  </r>
  <r>
    <m/>
    <s v="Opportunity &amp; Pursuits Associate​"/>
    <x v="20"/>
    <x v="0"/>
    <s v="Technical"/>
    <s v="Sales &amp; Growth"/>
    <s v="Commercial Enablement"/>
    <n v="3"/>
  </r>
  <r>
    <m/>
    <s v="Pursuit Committee Specialist"/>
    <x v="20"/>
    <x v="0"/>
    <s v="Technical"/>
    <s v="Sales &amp; Growth"/>
    <s v="Commercial Enablement"/>
    <n v="4"/>
  </r>
  <r>
    <m/>
    <s v="Digital Analytics Manager​"/>
    <x v="21"/>
    <x v="0"/>
    <s v="Technical"/>
    <s v="Sales &amp; Growth"/>
    <s v="MarComms"/>
    <m/>
  </r>
  <r>
    <m/>
    <s v="Creative Manager"/>
    <x v="22"/>
    <x v="0"/>
    <s v="Technical"/>
    <s v="Sales &amp; Growth"/>
    <s v="MarComms"/>
    <m/>
  </r>
  <r>
    <m/>
    <s v="Digital Designer​"/>
    <x v="22"/>
    <x v="0"/>
    <s v="Technical"/>
    <s v="Sales &amp; Growth"/>
    <s v="MarComms"/>
    <m/>
  </r>
  <r>
    <m/>
    <s v="Frontend Developer ​"/>
    <x v="22"/>
    <x v="0"/>
    <s v="Technical"/>
    <s v="Sales &amp; Growth"/>
    <s v="MarComms"/>
    <m/>
  </r>
  <r>
    <m/>
    <s v="UI/UX and Web Designer"/>
    <x v="22"/>
    <x v="0"/>
    <s v="Technical"/>
    <s v="Sales &amp; Growth"/>
    <s v="MarComms"/>
    <m/>
  </r>
  <r>
    <m/>
    <s v="Webmaster"/>
    <x v="22"/>
    <x v="0"/>
    <s v="Technical"/>
    <s v="Sales &amp; Growth"/>
    <s v="MarComms"/>
    <m/>
  </r>
  <r>
    <m/>
    <s v="Website Product Owner"/>
    <x v="22"/>
    <x v="0"/>
    <s v="Technical"/>
    <s v="Sales &amp; Growth"/>
    <s v="MarComms"/>
    <m/>
  </r>
  <r>
    <m/>
    <s v="Email Marketing Specialist​"/>
    <x v="23"/>
    <x v="0"/>
    <s v="Functional"/>
    <s v="Sales &amp; Growth"/>
    <s v="MarComms"/>
    <m/>
  </r>
  <r>
    <m/>
    <s v="Graphic Design Manager / Graphic Designer​"/>
    <x v="24"/>
    <x v="0"/>
    <s v="Technical"/>
    <s v="Sales &amp; Growth"/>
    <s v="MarComms"/>
    <m/>
  </r>
  <r>
    <m/>
    <s v="Graphic Designer"/>
    <x v="24"/>
    <x v="0"/>
    <s v="Technical"/>
    <s v="Sales &amp; Growth"/>
    <s v="Commercial Enablement"/>
    <n v="3"/>
  </r>
  <r>
    <m/>
    <s v="Junior Graphic Designer"/>
    <x v="24"/>
    <x v="0"/>
    <s v="Technical"/>
    <s v="Sales &amp; Growth"/>
    <s v="Commercial Enablement"/>
    <n v="3"/>
  </r>
  <r>
    <m/>
    <s v="Senior Graphic Designer"/>
    <x v="24"/>
    <x v="0"/>
    <s v="Technical"/>
    <s v="Sales &amp; Growth"/>
    <s v="Commercial Enablement"/>
    <n v="5"/>
  </r>
  <r>
    <m/>
    <s v="Brand Hub Administrator​"/>
    <x v="25"/>
    <x v="0"/>
    <s v="Technical"/>
    <s v="Sales &amp; Growth"/>
    <s v="MarComms"/>
    <m/>
  </r>
  <r>
    <m/>
    <s v="Graphic Design Manager / Graphic Designer​"/>
    <x v="25"/>
    <x v="0"/>
    <s v="Technical"/>
    <s v="Sales &amp; Growth"/>
    <s v="MarComms"/>
    <m/>
  </r>
  <r>
    <m/>
    <s v="Graphic Designer"/>
    <x v="25"/>
    <x v="0"/>
    <s v="Technical"/>
    <s v="Sales &amp; Growth"/>
    <s v="Commercial Enablement"/>
    <n v="2"/>
  </r>
  <r>
    <m/>
    <s v="Junior Graphic Designer"/>
    <x v="25"/>
    <x v="0"/>
    <s v="Technical"/>
    <s v="Sales &amp; Growth"/>
    <s v="Commercial Enablement"/>
    <n v="1"/>
  </r>
  <r>
    <m/>
    <s v="Proposal Coordinator"/>
    <x v="25"/>
    <x v="0"/>
    <s v="Technical"/>
    <s v="Sales &amp; Growth"/>
    <s v="Commercial Enablement"/>
    <n v="3"/>
  </r>
  <r>
    <m/>
    <s v="Proposal Support Associate"/>
    <x v="25"/>
    <x v="0"/>
    <s v="Technical"/>
    <s v="Sales &amp; Growth"/>
    <s v="Commercial Enablement"/>
    <n v="4"/>
  </r>
  <r>
    <m/>
    <s v="Senior Graphic Designer"/>
    <x v="25"/>
    <x v="0"/>
    <s v="Technical"/>
    <s v="Sales &amp; Growth"/>
    <s v="Commercial Enablement"/>
    <n v="4"/>
  </r>
  <r>
    <m/>
    <s v="Email Marketing Specialist​"/>
    <x v="26"/>
    <x v="0"/>
    <s v="Technical"/>
    <s v="Sales &amp; Growth"/>
    <s v="MarComms"/>
    <m/>
  </r>
  <r>
    <m/>
    <s v="Graphic Design Manager / Graphic Designer​"/>
    <x v="26"/>
    <x v="0"/>
    <s v="Technical"/>
    <s v="Sales &amp; Growth"/>
    <s v="MarComms"/>
    <m/>
  </r>
  <r>
    <m/>
    <s v="Graphic Designer"/>
    <x v="26"/>
    <x v="0"/>
    <s v="Technical"/>
    <s v="Sales &amp; Growth"/>
    <s v="Commercial Enablement"/>
    <n v="3"/>
  </r>
  <r>
    <m/>
    <s v="Junior Graphic Designer"/>
    <x v="26"/>
    <x v="0"/>
    <s v="Technical"/>
    <s v="Sales &amp; Growth"/>
    <s v="Commercial Enablement"/>
    <n v="3"/>
  </r>
  <r>
    <m/>
    <s v="Senior Graphic Designer"/>
    <x v="26"/>
    <x v="0"/>
    <s v="Technical"/>
    <s v="Sales &amp; Growth"/>
    <s v="Commercial Enablement"/>
    <n v="4"/>
  </r>
  <r>
    <m/>
    <s v="Graphic Designer"/>
    <x v="27"/>
    <x v="0"/>
    <s v="Technical"/>
    <s v="Sales &amp; Growth"/>
    <s v="Commercial Enablement"/>
    <n v="2"/>
  </r>
  <r>
    <m/>
    <s v="Senior Graphic Designer"/>
    <x v="27"/>
    <x v="0"/>
    <s v="Technical"/>
    <s v="Sales &amp; Growth"/>
    <s v="Commercial Enablement"/>
    <n v="4"/>
  </r>
  <r>
    <m/>
    <s v="UI/UX and Web Designer"/>
    <x v="28"/>
    <x v="0"/>
    <s v="Technical"/>
    <s v="Sales &amp; Growth"/>
    <s v="MarComms"/>
    <m/>
  </r>
  <r>
    <m/>
    <s v="Supplier Quality Representatives​"/>
    <x v="29"/>
    <x v="0"/>
    <s v="Functional"/>
    <s v="Operations"/>
    <s v="Quality"/>
    <m/>
  </r>
  <r>
    <m/>
    <s v="Brand &amp; Marketing Campaigns Director​"/>
    <x v="30"/>
    <x v="0"/>
    <s v="Functional"/>
    <s v="Sales &amp; Growth"/>
    <s v="MarComms"/>
    <m/>
  </r>
  <r>
    <m/>
    <s v="Brand Director"/>
    <x v="30"/>
    <x v="0"/>
    <s v="Functional"/>
    <s v="Sales &amp; Growth"/>
    <s v="MarComms"/>
    <m/>
  </r>
  <r>
    <m/>
    <s v="Brand Manager"/>
    <x v="30"/>
    <x v="0"/>
    <s v="Functional"/>
    <s v="Sales &amp; Growth"/>
    <s v="MarComms"/>
    <m/>
  </r>
  <r>
    <m/>
    <s v="Campaign Director"/>
    <x v="30"/>
    <x v="0"/>
    <s v="Functional"/>
    <s v="Sales &amp; Growth"/>
    <s v="MarComms"/>
    <m/>
  </r>
  <r>
    <m/>
    <s v="Copywriter ​"/>
    <x v="30"/>
    <x v="0"/>
    <s v="Functional"/>
    <s v="Sales &amp; Growth"/>
    <s v="MarComms"/>
    <m/>
  </r>
  <r>
    <m/>
    <s v="Digital Designer​"/>
    <x v="30"/>
    <x v="0"/>
    <s v="Functional"/>
    <s v="Sales &amp; Growth"/>
    <s v="MarComms"/>
    <m/>
  </r>
  <r>
    <m/>
    <s v="Digital Marketing Specialist"/>
    <x v="30"/>
    <x v="0"/>
    <s v="Functional"/>
    <s v="Sales &amp; Growth"/>
    <s v="MarComms"/>
    <m/>
  </r>
  <r>
    <m/>
    <s v="Graphic Design Manager / Graphic Designer​"/>
    <x v="30"/>
    <x v="0"/>
    <s v="Functional"/>
    <s v="Sales &amp; Growth"/>
    <s v="MarComms"/>
    <m/>
  </r>
  <r>
    <m/>
    <s v="Marketing &amp; Communications Director"/>
    <x v="30"/>
    <x v="0"/>
    <s v="Functional"/>
    <s v="Sales &amp; Growth"/>
    <s v="MarComms"/>
    <m/>
  </r>
  <r>
    <m/>
    <s v="Marketing Campaign Manager"/>
    <x v="30"/>
    <x v="0"/>
    <s v="Functional"/>
    <s v="Sales &amp; Growth"/>
    <s v="MarComms"/>
    <m/>
  </r>
  <r>
    <m/>
    <s v="Marketing Manager"/>
    <x v="30"/>
    <x v="0"/>
    <s v="Functional"/>
    <s v="Sales &amp; Growth"/>
    <s v="MarComms"/>
    <m/>
  </r>
  <r>
    <m/>
    <s v="Performance Marketing Director​"/>
    <x v="30"/>
    <x v="0"/>
    <s v="Functional"/>
    <s v="Sales &amp; Growth"/>
    <s v="MarComms"/>
    <m/>
  </r>
  <r>
    <m/>
    <s v="Senior Copywriter"/>
    <x v="30"/>
    <x v="0"/>
    <s v="Functional"/>
    <s v="Sales &amp; Growth"/>
    <s v="Commercial Enablement"/>
    <m/>
  </r>
  <r>
    <m/>
    <s v="Social Media Specialist"/>
    <x v="30"/>
    <x v="0"/>
    <s v="Functional"/>
    <s v="Sales &amp; Growth"/>
    <s v="MarComms"/>
    <m/>
  </r>
  <r>
    <m/>
    <s v="Market Researcher ​"/>
    <x v="31"/>
    <x v="0"/>
    <s v="Functional"/>
    <s v="Sales &amp; Growth"/>
    <s v="MarComms"/>
    <m/>
  </r>
  <r>
    <m/>
    <s v="Corporate Communications Director"/>
    <x v="32"/>
    <x v="0"/>
    <s v="Functional"/>
    <s v="Sales &amp; Growth"/>
    <s v="MarComms"/>
    <m/>
  </r>
  <r>
    <m/>
    <s v="Performance Marketing Director​"/>
    <x v="33"/>
    <x v="0"/>
    <s v="Functional"/>
    <s v="Sales &amp; Growth"/>
    <s v="MarComms"/>
    <m/>
  </r>
  <r>
    <m/>
    <s v="Commercial Enablement Manager​"/>
    <x v="34"/>
    <x v="0"/>
    <s v="Functional"/>
    <s v="Sales &amp; Growth"/>
    <s v="Commercial Enablement"/>
    <m/>
  </r>
  <r>
    <m/>
    <s v="Global Solutions Program Specialist​"/>
    <x v="34"/>
    <x v="0"/>
    <s v="Functional"/>
    <s v="Sales &amp; Growth"/>
    <s v="Commercial Enablement"/>
    <m/>
  </r>
  <r>
    <m/>
    <s v="Global Market Sector Program Manager​"/>
    <x v="34"/>
    <x v="0"/>
    <s v="Functional"/>
    <s v="Sales &amp; Growth"/>
    <s v="Commercial Enablement"/>
    <m/>
  </r>
  <r>
    <m/>
    <s v="Global Market Sector Program Specialist"/>
    <x v="34"/>
    <x v="0"/>
    <s v="Functional"/>
    <s v="Sales &amp; Growth"/>
    <s v="Commercial Enablement"/>
    <m/>
  </r>
  <r>
    <m/>
    <s v="Global Growth Education Partner"/>
    <x v="35"/>
    <x v="0"/>
    <s v="Functional"/>
    <s v="Sales &amp; Growth"/>
    <s v="Growth Other​"/>
    <m/>
  </r>
  <r>
    <m/>
    <s v="Director of Software Engineering"/>
    <x v="36"/>
    <x v="5"/>
    <s v="Functional"/>
    <s v="Digital"/>
    <s v="Software Development / Digital Architecture"/>
    <m/>
  </r>
  <r>
    <m/>
    <s v="Director of Technology and Architecture"/>
    <x v="36"/>
    <x v="5"/>
    <s v="Functional"/>
    <s v="Digital"/>
    <s v="Software Development / Digital Architecture"/>
    <m/>
  </r>
  <r>
    <m/>
    <s v="Environmental Data Manager "/>
    <x v="36"/>
    <x v="5"/>
    <s v="Functional"/>
    <s v="Environmental Services &amp; Science"/>
    <s v="Environmental Data Science"/>
    <m/>
  </r>
  <r>
    <m/>
    <s v="Environmental Data Science Technical Director"/>
    <x v="36"/>
    <x v="5"/>
    <s v="Functional"/>
    <s v="Environmental Services &amp; Science"/>
    <s v="Environmental Data Science"/>
    <m/>
  </r>
  <r>
    <m/>
    <s v="Frontend Developer ​"/>
    <x v="36"/>
    <x v="5"/>
    <s v="Functional"/>
    <s v="Sales &amp; Growth"/>
    <s v="MarComms"/>
    <m/>
  </r>
  <r>
    <m/>
    <s v="GBA Product Owner"/>
    <x v="36"/>
    <x v="5"/>
    <s v="Functional"/>
    <s v="Sales &amp; Growth"/>
    <s v="Sales &amp; Pursuits"/>
    <n v="3"/>
  </r>
  <r>
    <m/>
    <s v="Global Software Engineering Director"/>
    <x v="36"/>
    <x v="5"/>
    <s v="Functional"/>
    <s v="Digital"/>
    <s v="Software Development / Digital Architecture"/>
    <m/>
  </r>
  <r>
    <m/>
    <s v="Global System (OSC/CH) Manager​"/>
    <x v="36"/>
    <x v="5"/>
    <s v="Functional"/>
    <s v="Sales &amp; Growth"/>
    <s v="Sales &amp; Pursuits"/>
    <n v="2"/>
  </r>
  <r>
    <m/>
    <s v="Global Tech Integration Director"/>
    <x v="36"/>
    <x v="5"/>
    <s v="Functional"/>
    <s v="Digital"/>
    <s v="Network and Security"/>
    <m/>
  </r>
  <r>
    <m/>
    <s v="Senior Software Developer"/>
    <x v="36"/>
    <x v="5"/>
    <s v="Functional"/>
    <s v="Digital"/>
    <s v="Software Development / Digital Architecture"/>
    <m/>
  </r>
  <r>
    <m/>
    <s v="Senior Solution Architect"/>
    <x v="36"/>
    <x v="5"/>
    <s v="Functional"/>
    <s v="Digital"/>
    <s v="Software Development / Digital Architecture"/>
    <m/>
  </r>
  <r>
    <m/>
    <s v="Software Developer"/>
    <x v="36"/>
    <x v="5"/>
    <s v="Functional"/>
    <s v="Digital"/>
    <s v="Software Development / Digital Architecture"/>
    <m/>
  </r>
  <r>
    <m/>
    <s v="Solution Architect"/>
    <x v="36"/>
    <x v="5"/>
    <s v="Functional"/>
    <s v="Digital"/>
    <s v="Software Development / Digital Architecture"/>
    <m/>
  </r>
  <r>
    <m/>
    <s v="Global CX Product Owner ​"/>
    <x v="37"/>
    <x v="0"/>
    <s v="Functional"/>
    <s v="Sales &amp; Growth"/>
    <s v="Growth Other​"/>
    <m/>
  </r>
  <r>
    <m/>
    <s v="Marketing Project Manager / Specialist / Coordinator​"/>
    <x v="37"/>
    <x v="0"/>
    <s v="Functional"/>
    <s v="Sales &amp; Growth"/>
    <s v="MarComms"/>
    <m/>
  </r>
  <r>
    <m/>
    <s v="Webmaster"/>
    <x v="37"/>
    <x v="0"/>
    <s v="Functional"/>
    <s v="Sales &amp; Growth"/>
    <s v="MarComms"/>
    <m/>
  </r>
  <r>
    <m/>
    <s v="Website Product Owner"/>
    <x v="37"/>
    <x v="0"/>
    <s v="Functional"/>
    <s v="Sales &amp; Growth"/>
    <s v="MarComms"/>
    <m/>
  </r>
  <r>
    <m/>
    <s v="Global Automation Director ​"/>
    <x v="38"/>
    <x v="0"/>
    <s v="Technical"/>
    <s v="Operations"/>
    <s v="Operations"/>
    <m/>
  </r>
  <r>
    <m/>
    <s v="Digital Designer​"/>
    <x v="39"/>
    <x v="0"/>
    <s v="Functional"/>
    <s v="Sales &amp; Growth"/>
    <s v="MarComms"/>
    <m/>
  </r>
  <r>
    <m/>
    <s v="Hazardous Building Materials Specialist"/>
    <x v="40"/>
    <x v="0"/>
    <s v="Functional"/>
    <s v="Environmental Services &amp; Science"/>
    <s v="Remediation Technology"/>
    <m/>
  </r>
  <r>
    <m/>
    <s v="Process Engineer"/>
    <x v="41"/>
    <x v="0"/>
    <s v="Technical"/>
    <s v="Engineering"/>
    <s v="Engineering Design &amp; Assessment "/>
    <m/>
  </r>
  <r>
    <m/>
    <s v="Senior Software Developer"/>
    <x v="42"/>
    <x v="6"/>
    <s v="Technical"/>
    <s v="Digital"/>
    <s v="Software Development / Digital Architecture"/>
    <m/>
  </r>
  <r>
    <m/>
    <s v="Software Developer"/>
    <x v="42"/>
    <x v="6"/>
    <s v="Technical"/>
    <s v="Digital"/>
    <s v="Software Development / Digital Architecture"/>
    <m/>
  </r>
  <r>
    <m/>
    <s v="Senior Data Scientist"/>
    <x v="43"/>
    <x v="7"/>
    <s v="Functional"/>
    <s v="Digital"/>
    <s v="Data Science and Analytics"/>
    <m/>
  </r>
  <r>
    <m/>
    <s v="Roads &amp; Highways Engineer"/>
    <x v="44"/>
    <x v="0"/>
    <s v="Functional"/>
    <s v="Engineering"/>
    <s v="Engineering Design &amp; Assessment "/>
    <m/>
  </r>
  <r>
    <m/>
    <s v="Systems Engineer"/>
    <x v="45"/>
    <x v="0"/>
    <s v="Functional"/>
    <s v="Engineering"/>
    <s v="Engineering Specialists"/>
    <m/>
  </r>
  <r>
    <m/>
    <s v="Material Scientist"/>
    <x v="46"/>
    <x v="0"/>
    <s v="Soft"/>
    <s v="Engineering"/>
    <s v="Engineering Specialists"/>
    <m/>
  </r>
  <r>
    <m/>
    <s v="Geotechnical Engineer"/>
    <x v="47"/>
    <x v="0"/>
    <s v="Soft"/>
    <s v="Engineering"/>
    <s v="Engineering Design &amp; Assessment "/>
    <m/>
  </r>
  <r>
    <m/>
    <s v="Surveyor"/>
    <x v="47"/>
    <x v="0"/>
    <s v="Soft"/>
    <s v="Engineering"/>
    <s v="Engineering Specialists"/>
    <m/>
  </r>
  <r>
    <m/>
    <s v="Systems Engineer"/>
    <x v="47"/>
    <x v="0"/>
    <s v="Soft"/>
    <s v="Engineering"/>
    <s v="Engineering Specialists"/>
    <m/>
  </r>
  <r>
    <m/>
    <s v="BIM Coordinator"/>
    <x v="48"/>
    <x v="0"/>
    <s v="Soft"/>
    <s v="Engineering"/>
    <s v="Design Management"/>
    <m/>
  </r>
  <r>
    <m/>
    <s v="BIM Manager"/>
    <x v="48"/>
    <x v="0"/>
    <s v="Soft"/>
    <s v="Engineering"/>
    <s v="Design Management"/>
    <m/>
  </r>
  <r>
    <m/>
    <s v="BIM Modeller"/>
    <x v="48"/>
    <x v="0"/>
    <s v="Soft"/>
    <s v="Engineering"/>
    <s v="Engineering Design &amp; Assessment "/>
    <m/>
  </r>
  <r>
    <m/>
    <s v="CAD Manager"/>
    <x v="48"/>
    <x v="0"/>
    <s v="Soft"/>
    <s v="Engineering"/>
    <s v="Design Management"/>
    <m/>
  </r>
  <r>
    <m/>
    <s v="CAD Technician"/>
    <x v="48"/>
    <x v="0"/>
    <s v="Soft"/>
    <s v="Engineering"/>
    <s v="Engineering Design &amp; Assessment "/>
    <m/>
  </r>
  <r>
    <m/>
    <s v="Computational Design Specialist"/>
    <x v="48"/>
    <x v="0"/>
    <s v="Soft"/>
    <s v="Engineering"/>
    <s v="Engineering Specialists"/>
    <m/>
  </r>
  <r>
    <m/>
    <s v="GIS Consultant"/>
    <x v="48"/>
    <x v="0"/>
    <s v="Soft"/>
    <s v="Engineering"/>
    <s v="Engineering Specialists"/>
    <m/>
  </r>
  <r>
    <m/>
    <s v="Information Manager"/>
    <x v="48"/>
    <x v="0"/>
    <s v="Soft"/>
    <s v="Engineering"/>
    <s v="Design Management"/>
    <m/>
  </r>
  <r>
    <m/>
    <s v="Visualisation Specialist"/>
    <x v="48"/>
    <x v="0"/>
    <s v="Soft"/>
    <s v="Engineering"/>
    <s v="Engineering Specialists"/>
    <m/>
  </r>
  <r>
    <m/>
    <s v="Chemist"/>
    <x v="49"/>
    <x v="0"/>
    <s v="Functional"/>
    <s v="Environmental Services &amp; Science"/>
    <s v="Science"/>
    <m/>
  </r>
  <r>
    <m/>
    <s v="Quality Administrator/ Coordinator​"/>
    <x v="50"/>
    <x v="0"/>
    <s v="Functional"/>
    <s v="Operations"/>
    <s v="Quality"/>
    <m/>
  </r>
  <r>
    <m/>
    <s v="Quality Audit Manager​"/>
    <x v="50"/>
    <x v="0"/>
    <s v="Functional"/>
    <s v="Operations"/>
    <s v="Quality"/>
    <m/>
  </r>
  <r>
    <m/>
    <s v="Asset Data Engineer"/>
    <x v="51"/>
    <x v="0"/>
    <s v="Functional"/>
    <s v="Asset Management"/>
    <s v="Asset Operations &amp; Maintenance"/>
    <m/>
  </r>
  <r>
    <m/>
    <s v="BA Workforce Planner &amp; Analyst"/>
    <x v="52"/>
    <x v="8"/>
    <s v="Soft"/>
    <s v="Operations"/>
    <s v="Workforce Planning"/>
    <m/>
  </r>
  <r>
    <m/>
    <s v="BA Workforce Planning Manager"/>
    <x v="52"/>
    <x v="8"/>
    <s v="Soft"/>
    <s v="Operations"/>
    <s v="Workforce Planning"/>
    <m/>
  </r>
  <r>
    <m/>
    <s v="Building Surveying Advisor"/>
    <x v="52"/>
    <x v="8"/>
    <s v="Functional"/>
    <s v="Advisory"/>
    <s v="Technical Advisory"/>
    <m/>
  </r>
  <r>
    <m/>
    <s v="Contract Advisor"/>
    <x v="52"/>
    <x v="8"/>
    <s v="Functional"/>
    <s v="Advisory"/>
    <s v="Technical Advisory"/>
    <m/>
  </r>
  <r>
    <m/>
    <s v="Copywriter ​"/>
    <x v="52"/>
    <x v="8"/>
    <s v="Soft"/>
    <s v="Sales &amp; Growth"/>
    <s v="MarComms"/>
    <m/>
  </r>
  <r>
    <m/>
    <s v="Environmental Construction Supervisor"/>
    <x v="52"/>
    <x v="8"/>
    <s v="Soft"/>
    <s v="Environmental Services &amp; Science"/>
    <s v="Remediation Technology"/>
    <m/>
  </r>
  <r>
    <m/>
    <s v="Environmental Data Manager "/>
    <x v="52"/>
    <x v="8"/>
    <s v="Soft"/>
    <s v="Environmental Services &amp; Science"/>
    <s v="Environmental Data Science"/>
    <m/>
  </r>
  <r>
    <m/>
    <s v="Environmental Data Scientist"/>
    <x v="52"/>
    <x v="8"/>
    <s v="Soft"/>
    <s v="Environmental Services &amp; Science"/>
    <s v="Environmental Data Science"/>
    <m/>
  </r>
  <r>
    <m/>
    <s v="Environmental Engineer"/>
    <x v="52"/>
    <x v="8"/>
    <s v="Soft"/>
    <s v="Environmental Services &amp; Science"/>
    <s v="Remediation Technology"/>
    <m/>
  </r>
  <r>
    <m/>
    <s v="Environmental Field Supervisor"/>
    <x v="52"/>
    <x v="8"/>
    <s v="Soft"/>
    <s v="Environmental Services &amp; Science"/>
    <s v="Remediation Technology"/>
    <m/>
  </r>
  <r>
    <m/>
    <s v="Environmental Field Technician"/>
    <x v="52"/>
    <x v="8"/>
    <s v="Soft"/>
    <s v="Environmental Services &amp; Science"/>
    <s v="Remediation Technology"/>
    <m/>
  </r>
  <r>
    <m/>
    <s v="Environmental Remediation Project Manager"/>
    <x v="52"/>
    <x v="8"/>
    <s v="Soft"/>
    <s v="Environmental Services &amp; Science"/>
    <s v="Remediation Technology"/>
    <m/>
  </r>
  <r>
    <m/>
    <s v="Environmental System Technician"/>
    <x v="52"/>
    <x v="8"/>
    <s v="Soft"/>
    <s v="Environmental Services &amp; Science"/>
    <s v="Remediation Technology"/>
    <m/>
  </r>
  <r>
    <m/>
    <s v="GBA Workforce Planning Manager"/>
    <x v="52"/>
    <x v="8"/>
    <s v="Soft"/>
    <s v="Operations"/>
    <s v="Workforce Planning"/>
    <m/>
  </r>
  <r>
    <m/>
    <s v="Graphic Designer"/>
    <x v="52"/>
    <x v="8"/>
    <s v="Soft"/>
    <s v="Sales &amp; Growth"/>
    <s v="Commercial Enablement"/>
    <n v="2"/>
  </r>
  <r>
    <m/>
    <s v="Hazardous Building Materials Specialist"/>
    <x v="52"/>
    <x v="8"/>
    <s v="Soft"/>
    <s v="Environmental Services &amp; Science"/>
    <s v="Remediation Technology"/>
    <m/>
  </r>
  <r>
    <m/>
    <s v="Hydrologist"/>
    <x v="52"/>
    <x v="8"/>
    <s v="Soft"/>
    <s v="Environmental Services &amp; Science"/>
    <s v="Science"/>
    <m/>
  </r>
  <r>
    <m/>
    <s v="Mobility Advisor"/>
    <x v="52"/>
    <x v="8"/>
    <s v="Functional"/>
    <s v="Advisory"/>
    <s v="Technical Advisory"/>
    <m/>
  </r>
  <r>
    <m/>
    <s v="Opportunity &amp; Pursuits Analyst​"/>
    <x v="52"/>
    <x v="8"/>
    <s v="Soft"/>
    <s v="Sales &amp; Growth"/>
    <s v="Commercial Enablement"/>
    <n v="3"/>
  </r>
  <r>
    <m/>
    <s v="Opportunity &amp; Pursuits Associate​"/>
    <x v="52"/>
    <x v="8"/>
    <s v="Soft"/>
    <s v="Sales &amp; Growth"/>
    <s v="Commercial Enablement"/>
    <n v="3"/>
  </r>
  <r>
    <m/>
    <s v="People Services Advisor"/>
    <x v="52"/>
    <x v="8"/>
    <s v="Soft"/>
    <s v="People"/>
    <s v="People Services &amp; Operations"/>
    <m/>
  </r>
  <r>
    <m/>
    <s v="People Services Partner"/>
    <x v="52"/>
    <x v="8"/>
    <s v="Soft"/>
    <s v="People"/>
    <s v="People Services &amp; Operations"/>
    <m/>
  </r>
  <r>
    <m/>
    <s v="People Services Specialist"/>
    <x v="52"/>
    <x v="8"/>
    <s v="Soft"/>
    <s v="People"/>
    <s v="People Services &amp; Operations"/>
    <m/>
  </r>
  <r>
    <m/>
    <s v="Proposal Support Associate"/>
    <x v="52"/>
    <x v="8"/>
    <s v="Functional"/>
    <s v="Sales &amp; Growth"/>
    <s v="Commercial Enablement"/>
    <n v="3"/>
  </r>
  <r>
    <m/>
    <s v="Quality Analyst"/>
    <x v="52"/>
    <x v="8"/>
    <s v="Soft"/>
    <s v="Operations"/>
    <s v="Quality"/>
    <m/>
  </r>
  <r>
    <m/>
    <s v="Quality Auditor"/>
    <x v="52"/>
    <x v="8"/>
    <s v="Soft"/>
    <s v="Operations"/>
    <s v="Quality"/>
    <m/>
  </r>
  <r>
    <m/>
    <s v="Senior Copywriter"/>
    <x v="52"/>
    <x v="8"/>
    <s v="Soft"/>
    <s v="Sales &amp; Growth"/>
    <s v="Commercial Enablement"/>
    <m/>
  </r>
  <r>
    <m/>
    <s v="Senior Graphic Designer"/>
    <x v="52"/>
    <x v="8"/>
    <s v="Soft"/>
    <s v="Sales &amp; Growth"/>
    <s v="Commercial Enablement"/>
    <n v="4"/>
  </r>
  <r>
    <m/>
    <s v="Technical Advisor"/>
    <x v="52"/>
    <x v="8"/>
    <s v="Functional"/>
    <s v="Advisory"/>
    <s v="Technical Advisory"/>
    <m/>
  </r>
  <r>
    <m/>
    <s v="Toxicologist"/>
    <x v="52"/>
    <x v="8"/>
    <s v="Soft"/>
    <s v="Environmental Services &amp; Science"/>
    <s v="Science"/>
    <m/>
  </r>
  <r>
    <m/>
    <s v="Travel Director"/>
    <x v="52"/>
    <x v="8"/>
    <s v="Soft"/>
    <s v="Operations"/>
    <s v="Travel"/>
    <m/>
  </r>
  <r>
    <m/>
    <s v="Travel Manager"/>
    <x v="52"/>
    <x v="8"/>
    <s v="Soft"/>
    <s v="Operations"/>
    <s v="Travel"/>
    <m/>
  </r>
  <r>
    <m/>
    <s v="Workforce Analyst"/>
    <x v="52"/>
    <x v="8"/>
    <s v="Soft"/>
    <s v="Operations"/>
    <s v="Workforce Planning"/>
    <m/>
  </r>
  <r>
    <m/>
    <s v="Chemist"/>
    <x v="53"/>
    <x v="8"/>
    <s v="Soft"/>
    <s v="Environmental Services &amp; Science"/>
    <s v="Science"/>
    <m/>
  </r>
  <r>
    <m/>
    <s v="Digital Analytics Manager​"/>
    <x v="54"/>
    <x v="0"/>
    <s v="Functional"/>
    <s v="Sales &amp; Growth"/>
    <s v="MarComms"/>
    <m/>
  </r>
  <r>
    <m/>
    <s v="Frontend Developer ​"/>
    <x v="55"/>
    <x v="9"/>
    <s v="Technical"/>
    <s v="Sales &amp; Growth"/>
    <s v="MarComms"/>
    <m/>
  </r>
  <r>
    <m/>
    <s v="Junior Software Developer"/>
    <x v="55"/>
    <x v="9"/>
    <s v="Technical"/>
    <s v="Digital"/>
    <s v="Software Development / Digital Architecture"/>
    <m/>
  </r>
  <r>
    <m/>
    <s v="Senior Software Developer"/>
    <x v="55"/>
    <x v="9"/>
    <s v="Technical"/>
    <s v="Digital"/>
    <s v="Software Development / Digital Architecture"/>
    <m/>
  </r>
  <r>
    <m/>
    <s v="Software Developer"/>
    <x v="55"/>
    <x v="9"/>
    <s v="Technical"/>
    <s v="Digital"/>
    <s v="Software Development / Digital Architecture"/>
    <m/>
  </r>
  <r>
    <m/>
    <s v="Digital Designer​"/>
    <x v="56"/>
    <x v="0"/>
    <s v="Functional"/>
    <s v="Sales &amp; Growth"/>
    <s v="MarComms"/>
    <m/>
  </r>
  <r>
    <m/>
    <s v="Cloud Infrastructure Engineer"/>
    <x v="57"/>
    <x v="10"/>
    <s v="Technical"/>
    <s v="Digital"/>
    <s v="Network and Security"/>
    <m/>
  </r>
  <r>
    <m/>
    <s v="Dev Ops Engineer"/>
    <x v="57"/>
    <x v="10"/>
    <s v="Technical"/>
    <s v="Digital"/>
    <s v="DevOps and System Administration"/>
    <m/>
  </r>
  <r>
    <m/>
    <s v="Data Scientist"/>
    <x v="58"/>
    <x v="11"/>
    <s v="Technical"/>
    <s v="Digital"/>
    <s v="Data Science and Analytics"/>
    <m/>
  </r>
  <r>
    <m/>
    <s v="Junior Data Scientist"/>
    <x v="58"/>
    <x v="11"/>
    <s v="Technical"/>
    <s v="Digital"/>
    <s v="Data Science and Analytics"/>
    <m/>
  </r>
  <r>
    <m/>
    <s v="Senior Data Scientist"/>
    <x v="58"/>
    <x v="11"/>
    <s v="Technical"/>
    <s v="Digital"/>
    <s v="Data Science and Analytics"/>
    <m/>
  </r>
  <r>
    <m/>
    <s v="Asset Data Engineer"/>
    <x v="59"/>
    <x v="0"/>
    <s v="Technical"/>
    <s v="Asset Management"/>
    <s v="Asset Operations &amp; Maintenance"/>
    <m/>
  </r>
  <r>
    <m/>
    <s v="Talent Acquisition Advisor"/>
    <x v="60"/>
    <x v="0"/>
    <s v="Functional"/>
    <s v="People"/>
    <s v="Talent Acquisition"/>
    <m/>
  </r>
  <r>
    <m/>
    <s v="Talent Acquisition Coordinator"/>
    <x v="60"/>
    <x v="0"/>
    <s v="Functional"/>
    <s v="People"/>
    <s v="Talent Acquisition"/>
    <m/>
  </r>
  <r>
    <m/>
    <s v="Talent Acquisition Specialist"/>
    <x v="60"/>
    <x v="0"/>
    <s v="Functional"/>
    <s v="People"/>
    <s v="Talent Acquisition"/>
    <m/>
  </r>
  <r>
    <m/>
    <s v="Ecologist"/>
    <x v="61"/>
    <x v="0"/>
    <s v="Functional"/>
    <s v="Environmental Services &amp; Science"/>
    <s v="Science"/>
    <m/>
  </r>
  <r>
    <m/>
    <s v="Environmental Planner"/>
    <x v="62"/>
    <x v="0"/>
    <s v="Technical"/>
    <s v="Environmental Services &amp; Science"/>
    <s v="Environmental Planning"/>
    <m/>
  </r>
  <r>
    <m/>
    <s v="Environmental Planning Project Manager"/>
    <x v="62"/>
    <x v="0"/>
    <s v="Technical"/>
    <s v="Environmental Services &amp; Science"/>
    <s v="Environmental Planning"/>
    <m/>
  </r>
  <r>
    <m/>
    <s v="Geologist"/>
    <x v="62"/>
    <x v="0"/>
    <s v="Technical"/>
    <s v="Environmental Services &amp; Science"/>
    <s v="Science"/>
    <m/>
  </r>
  <r>
    <m/>
    <s v="Geomatics Specialist"/>
    <x v="62"/>
    <x v="0"/>
    <s v="Technical"/>
    <s v="Environmental Services &amp; Science"/>
    <s v="Environmental Data Science"/>
    <m/>
  </r>
  <r>
    <m/>
    <s v="Archaeologist"/>
    <x v="63"/>
    <x v="0"/>
    <s v="Functional"/>
    <s v="Environmental Services &amp; Science"/>
    <s v="Science"/>
    <m/>
  </r>
  <r>
    <m/>
    <s v="Cultural Resources Specialist"/>
    <x v="63"/>
    <x v="0"/>
    <s v="Functional"/>
    <s v="Environmental Services &amp; Science"/>
    <s v="Science"/>
    <m/>
  </r>
  <r>
    <m/>
    <s v="Structural Design Engineer"/>
    <x v="64"/>
    <x v="0"/>
    <s v="Functional"/>
    <s v="Engineering"/>
    <s v="Engineering Design &amp; Assessment "/>
    <m/>
  </r>
  <r>
    <m/>
    <s v="Archaeologist"/>
    <x v="65"/>
    <x v="0"/>
    <s v="Functional"/>
    <s v="Environmental Services &amp; Science"/>
    <s v="Science"/>
    <m/>
  </r>
  <r>
    <m/>
    <s v="Cultural Resources Specialist"/>
    <x v="65"/>
    <x v="0"/>
    <s v="Functional"/>
    <s v="Environmental Services &amp; Science"/>
    <s v="Science"/>
    <m/>
  </r>
  <r>
    <m/>
    <s v="Environmental Data Scientist"/>
    <x v="66"/>
    <x v="0"/>
    <s v="Technical"/>
    <s v="Environmental Services &amp; Science"/>
    <s v="Environmental Data Science"/>
    <m/>
  </r>
  <r>
    <m/>
    <s v="Environmental Data Scientist"/>
    <x v="67"/>
    <x v="0"/>
    <s v="Technical"/>
    <s v="Environmental Services &amp; Science"/>
    <s v="Environmental Data Science"/>
    <m/>
  </r>
  <r>
    <m/>
    <s v="Geomatics Specialist"/>
    <x v="67"/>
    <x v="0"/>
    <s v="Technical"/>
    <s v="Environmental Services &amp; Science"/>
    <s v="Environmental Data Science"/>
    <m/>
  </r>
  <r>
    <m/>
    <s v="Geomatics Specialist"/>
    <x v="68"/>
    <x v="0"/>
    <s v="Technical"/>
    <s v="Environmental Services &amp; Science"/>
    <s v="Environmental Data Science"/>
    <m/>
  </r>
  <r>
    <m/>
    <s v="Environmental Data Scientist"/>
    <x v="69"/>
    <x v="0"/>
    <s v="Technical"/>
    <s v="Environmental Services &amp; Science"/>
    <s v="Environmental Data Science"/>
    <m/>
  </r>
  <r>
    <m/>
    <s v="Creative Manager"/>
    <x v="70"/>
    <x v="0"/>
    <s v="Functional"/>
    <s v="Sales &amp; Growth"/>
    <s v="MarComms"/>
    <m/>
  </r>
  <r>
    <m/>
    <s v="Digital Designer​"/>
    <x v="70"/>
    <x v="0"/>
    <s v="Functional"/>
    <s v="Sales &amp; Growth"/>
    <s v="MarComms"/>
    <m/>
  </r>
  <r>
    <m/>
    <s v="Graphic Designer"/>
    <x v="70"/>
    <x v="0"/>
    <s v="Functional"/>
    <s v="Sales &amp; Growth"/>
    <s v="Commercial Enablement"/>
    <n v="2"/>
  </r>
  <r>
    <m/>
    <s v="Global Growth Education Partner"/>
    <x v="71"/>
    <x v="0"/>
    <s v="Technical"/>
    <s v="Sales &amp; Growth"/>
    <s v="Growth Other​"/>
    <m/>
  </r>
  <r>
    <m/>
    <s v="Data Scientist"/>
    <x v="72"/>
    <x v="12"/>
    <s v="Functional"/>
    <s v="Digital"/>
    <s v="Data Science and Analytics"/>
    <m/>
  </r>
  <r>
    <m/>
    <s v="Senior Software Developer"/>
    <x v="73"/>
    <x v="13"/>
    <s v="Technical"/>
    <s v="Digital"/>
    <s v="Software Development / Digital Architecture"/>
    <m/>
  </r>
  <r>
    <m/>
    <s v="Sitecore CMS Developer ​"/>
    <x v="73"/>
    <x v="0"/>
    <s v="Technical"/>
    <s v="Sales &amp; Growth"/>
    <s v="MarComms"/>
    <m/>
  </r>
  <r>
    <m/>
    <s v="Software Developer"/>
    <x v="73"/>
    <x v="13"/>
    <s v="Technical"/>
    <s v="Digital"/>
    <s v="Software Development / Digital Architecture"/>
    <m/>
  </r>
  <r>
    <m/>
    <s v="Information Manager"/>
    <x v="74"/>
    <x v="0"/>
    <s v="Functional"/>
    <s v="Engineering"/>
    <s v="Design Management"/>
    <m/>
  </r>
  <r>
    <m/>
    <s v="Asset Data Engineer"/>
    <x v="75"/>
    <x v="0"/>
    <s v="Functional"/>
    <s v="Asset Management"/>
    <s v="Asset Operations &amp; Maintenance"/>
    <m/>
  </r>
  <r>
    <m/>
    <s v="Asset Data Engineer"/>
    <x v="76"/>
    <x v="0"/>
    <s v="Functional"/>
    <s v="Asset Management"/>
    <s v="Asset Operations &amp; Maintenance"/>
    <m/>
  </r>
  <r>
    <m/>
    <s v="Asset Data Engineer"/>
    <x v="77"/>
    <x v="0"/>
    <s v="Technical"/>
    <s v="Asset Management"/>
    <s v="Asset Operations &amp; Maintenance"/>
    <m/>
  </r>
  <r>
    <m/>
    <s v="Asset Data Engineer"/>
    <x v="78"/>
    <x v="0"/>
    <s v="Technical"/>
    <s v="Asset Management"/>
    <s v="Asset Operations &amp; Maintenance"/>
    <m/>
  </r>
  <r>
    <m/>
    <s v="Asset Data Engineer"/>
    <x v="79"/>
    <x v="0"/>
    <s v="Technical"/>
    <s v="Asset Management"/>
    <s v="Asset Operations &amp; Maintenance"/>
    <m/>
  </r>
  <r>
    <m/>
    <s v="Asset Data Engineer"/>
    <x v="80"/>
    <x v="14"/>
    <s v="Technical"/>
    <s v="Asset Management"/>
    <s v="Asset Operations &amp; Maintenance"/>
    <m/>
  </r>
  <r>
    <m/>
    <s v="Asset Data Engineer"/>
    <x v="81"/>
    <x v="0"/>
    <s v="Technical"/>
    <s v="Asset Management"/>
    <s v="Asset Operations &amp; Maintenance"/>
    <m/>
  </r>
  <r>
    <m/>
    <s v="Asset Data Engineer"/>
    <x v="82"/>
    <x v="0"/>
    <s v="Technical"/>
    <s v="Asset Management"/>
    <s v="Asset Operations &amp; Maintenance"/>
    <m/>
  </r>
  <r>
    <m/>
    <s v="Building Surveying Advisor"/>
    <x v="83"/>
    <x v="15"/>
    <s v="Functional"/>
    <s v="Advisory"/>
    <s v="Technical Advisory"/>
    <m/>
  </r>
  <r>
    <m/>
    <s v="Asset Data Engineer"/>
    <x v="84"/>
    <x v="0"/>
    <s v="Technical"/>
    <s v="Asset Management"/>
    <s v="Asset Operations &amp; Maintenance"/>
    <m/>
  </r>
  <r>
    <m/>
    <s v="Asset Data Engineer"/>
    <x v="85"/>
    <x v="0"/>
    <s v="Technical"/>
    <s v="Asset Management"/>
    <s v="Asset Operations &amp; Maintenance"/>
    <m/>
  </r>
  <r>
    <m/>
    <s v="Asset Data Engineer"/>
    <x v="86"/>
    <x v="16"/>
    <s v="Technical"/>
    <s v="Asset Management"/>
    <s v="Asset Operations &amp; Maintenance"/>
    <m/>
  </r>
  <r>
    <m/>
    <s v="Asset Data Engineer"/>
    <x v="87"/>
    <x v="0"/>
    <s v="Technical"/>
    <s v="Asset Management"/>
    <s v="Asset Operations &amp; Maintenance"/>
    <m/>
  </r>
  <r>
    <m/>
    <s v="Asset Data Engineer"/>
    <x v="88"/>
    <x v="0"/>
    <s v="Technical"/>
    <s v="Asset Management"/>
    <s v="Asset Operations &amp; Maintenance"/>
    <m/>
  </r>
  <r>
    <m/>
    <s v="Brand Hub Administrator​"/>
    <x v="89"/>
    <x v="0"/>
    <s v="Functional"/>
    <s v="Sales &amp; Growth"/>
    <s v="MarComms"/>
    <m/>
  </r>
  <r>
    <m/>
    <s v="Asset Data Engineer"/>
    <x v="90"/>
    <x v="0"/>
    <s v="Functional"/>
    <s v="Asset Management"/>
    <s v="Asset Operations &amp; Maintenance"/>
    <m/>
  </r>
  <r>
    <m/>
    <s v="Brand Hub Administrator​"/>
    <x v="91"/>
    <x v="0"/>
    <s v="Functional"/>
    <s v="Sales &amp; Growth"/>
    <s v="MarComms"/>
    <m/>
  </r>
  <r>
    <m/>
    <s v="Asset Data Engineer"/>
    <x v="92"/>
    <x v="0"/>
    <s v="Technical"/>
    <s v="Asset Management"/>
    <s v="Asset Operations &amp; Maintenance"/>
    <m/>
  </r>
  <r>
    <m/>
    <s v="Asset Data Engineer"/>
    <x v="93"/>
    <x v="0"/>
    <s v="Functional"/>
    <s v="Asset Management"/>
    <s v="Asset Operations &amp; Maintenance"/>
    <m/>
  </r>
  <r>
    <m/>
    <s v="Construction Inspector"/>
    <x v="94"/>
    <x v="0"/>
    <s v="Soft"/>
    <s v="Engineering"/>
    <s v="Site Supervision /Assurance"/>
    <m/>
  </r>
  <r>
    <m/>
    <s v="Asset Data Engineer"/>
    <x v="95"/>
    <x v="0"/>
    <s v="Technical"/>
    <s v="Asset Management"/>
    <s v="Asset Operations &amp; Maintenance"/>
    <m/>
  </r>
  <r>
    <m/>
    <s v="Environmental Regulation &amp; Policy Project Manager"/>
    <x v="96"/>
    <x v="0"/>
    <s v="Functional"/>
    <s v="Environmental Services &amp; Science"/>
    <s v="Regulations &amp; Policy"/>
    <m/>
  </r>
  <r>
    <m/>
    <s v="Payroll Coordinator"/>
    <x v="96"/>
    <x v="17"/>
    <s v="Functional"/>
    <s v="People"/>
    <s v="People Services &amp; Operations"/>
    <m/>
  </r>
  <r>
    <m/>
    <s v="Pursuits Director"/>
    <x v="96"/>
    <x v="0"/>
    <s v="Functional"/>
    <s v="Sales &amp; Growth"/>
    <s v="Sales &amp; Pursuits"/>
    <n v="2"/>
  </r>
  <r>
    <m/>
    <s v="Pursuits Director"/>
    <x v="96"/>
    <x v="0"/>
    <s v="Functional"/>
    <s v="Sales &amp; Growth"/>
    <s v="Sales &amp; Pursuits"/>
    <m/>
  </r>
  <r>
    <m/>
    <s v="Risk &amp; Commercial Management Director​"/>
    <x v="96"/>
    <x v="0"/>
    <s v="Functional"/>
    <s v="Operations"/>
    <s v="Operations"/>
    <m/>
  </r>
  <r>
    <m/>
    <s v="Automation Engineer"/>
    <x v="97"/>
    <x v="18"/>
    <s v="Technical"/>
    <s v="Digital"/>
    <s v="Network and Security"/>
    <m/>
  </r>
  <r>
    <m/>
    <s v="Geomatics Specialist"/>
    <x v="97"/>
    <x v="0"/>
    <s v="Technical"/>
    <s v="Environmental Services &amp; Science"/>
    <s v="Environmental Data Science"/>
    <m/>
  </r>
  <r>
    <m/>
    <s v="Environmental Engineer"/>
    <x v="98"/>
    <x v="0"/>
    <s v="Technical"/>
    <s v="Environmental Services &amp; Science"/>
    <s v="Remediation Technology"/>
    <m/>
  </r>
  <r>
    <m/>
    <s v="Divisional Operations Director​"/>
    <x v="99"/>
    <x v="0"/>
    <s v="Functional"/>
    <s v="Operations"/>
    <s v="Operations"/>
    <m/>
  </r>
  <r>
    <m/>
    <s v="Quality Manager​"/>
    <x v="99"/>
    <x v="0"/>
    <s v="Functional"/>
    <s v="Operations"/>
    <s v="Quality"/>
    <m/>
  </r>
  <r>
    <m/>
    <s v="BA Service Director ​"/>
    <x v="100"/>
    <x v="0"/>
    <s v="Functional"/>
    <s v="Operations"/>
    <s v="Operations"/>
    <m/>
  </r>
  <r>
    <m/>
    <s v="GBA Service Director"/>
    <x v="100"/>
    <x v="0"/>
    <s v="Technical"/>
    <s v="Operations"/>
    <s v="Operations"/>
    <m/>
  </r>
  <r>
    <m/>
    <s v="Global Service Directors​"/>
    <x v="100"/>
    <x v="0"/>
    <s v="Functional"/>
    <s v="Operations"/>
    <s v="Operations"/>
    <m/>
  </r>
  <r>
    <m/>
    <s v="Brand &amp; Marketing Campaigns Director​"/>
    <x v="101"/>
    <x v="0"/>
    <s v="Functional"/>
    <s v="Sales &amp; Growth"/>
    <s v="MarComms"/>
    <m/>
  </r>
  <r>
    <m/>
    <s v="GBA Business Partner ​"/>
    <x v="101"/>
    <x v="0"/>
    <s v="Functional"/>
    <s v="Sales &amp; Growth"/>
    <s v="MarComms"/>
    <m/>
  </r>
  <r>
    <m/>
    <s v="GBA Sales Director"/>
    <x v="101"/>
    <x v="0"/>
    <s v="Functional"/>
    <s v="Sales &amp; Growth"/>
    <s v="Sales &amp; Pursuits"/>
    <n v="3"/>
  </r>
  <r>
    <m/>
    <s v="GBA Sales Director"/>
    <x v="101"/>
    <x v="0"/>
    <s v="Functional"/>
    <s v="Sales &amp; Growth"/>
    <s v="Sales &amp; Pursuits"/>
    <m/>
  </r>
  <r>
    <m/>
    <s v="Global/Chief Marketing Officer​"/>
    <x v="101"/>
    <x v="0"/>
    <s v="Functional"/>
    <s v="Sales &amp; Growth"/>
    <s v="MarComms"/>
    <m/>
  </r>
  <r>
    <m/>
    <s v="Hosting Manager"/>
    <x v="102"/>
    <x v="19"/>
    <s v="Functional"/>
    <s v="Digital"/>
    <s v="DevOps and System Administration"/>
    <m/>
  </r>
  <r>
    <m/>
    <s v="Payroll Coordinator"/>
    <x v="103"/>
    <x v="20"/>
    <s v="Functional"/>
    <s v="People"/>
    <s v="People Services &amp; Operations"/>
    <m/>
  </r>
  <r>
    <m/>
    <s v="Payroll Manager"/>
    <x v="103"/>
    <x v="20"/>
    <s v="Functional"/>
    <s v="People"/>
    <s v="People Services &amp; Operations"/>
    <m/>
  </r>
  <r>
    <m/>
    <s v="Payroll Specialist"/>
    <x v="103"/>
    <x v="20"/>
    <s v="Functional"/>
    <s v="People"/>
    <s v="People Services &amp; Operations"/>
    <m/>
  </r>
  <r>
    <m/>
    <s v="Assistant Program Manager"/>
    <x v="104"/>
    <x v="0"/>
    <s v="Technical"/>
    <s v="Project &amp; Program Management"/>
    <s v="Program Management"/>
    <n v="2"/>
  </r>
  <r>
    <m/>
    <s v="Assistant Project Manager"/>
    <x v="104"/>
    <x v="0"/>
    <s v="Technical"/>
    <s v="Project &amp; Program Management"/>
    <s v="Project Management"/>
    <n v="2"/>
  </r>
  <r>
    <m/>
    <s v="Construction Manager"/>
    <x v="104"/>
    <x v="0"/>
    <s v="Technical"/>
    <s v="Project &amp; Program Management"/>
    <s v="Construction Management"/>
    <n v="3"/>
  </r>
  <r>
    <m/>
    <s v="Junior Program Manager"/>
    <x v="104"/>
    <x v="0"/>
    <s v="Technical"/>
    <s v="Project &amp; Program Management"/>
    <s v="Program Management"/>
    <n v="2"/>
  </r>
  <r>
    <m/>
    <s v="Junior Project Manager"/>
    <x v="104"/>
    <x v="0"/>
    <s v="Technical"/>
    <s v="Project &amp; Program Management"/>
    <s v="Project Management"/>
    <n v="2"/>
  </r>
  <r>
    <m/>
    <s v="Principal Program Manager"/>
    <x v="104"/>
    <x v="0"/>
    <s v="Technical"/>
    <s v="Project &amp; Program Management"/>
    <s v="Program Management"/>
    <n v="4"/>
  </r>
  <r>
    <m/>
    <s v="Principal Project Manager"/>
    <x v="104"/>
    <x v="0"/>
    <s v="Technical"/>
    <s v="Project &amp; Program Management"/>
    <s v="Project Management"/>
    <n v="4"/>
  </r>
  <r>
    <m/>
    <s v="Program Coordinator"/>
    <x v="104"/>
    <x v="0"/>
    <s v="Technical"/>
    <s v="Project &amp; Program Management"/>
    <s v="Program Management"/>
    <n v="2"/>
  </r>
  <r>
    <m/>
    <s v="Program Director"/>
    <x v="104"/>
    <x v="0"/>
    <s v="Technical"/>
    <s v="Project &amp; Program Management"/>
    <s v="Program Management"/>
    <n v="5"/>
  </r>
  <r>
    <m/>
    <s v="Program Director"/>
    <x v="104"/>
    <x v="0"/>
    <s v="Technical"/>
    <s v="Project &amp; Program Management"/>
    <s v="Program Management"/>
    <m/>
  </r>
  <r>
    <m/>
    <s v="Program Manager"/>
    <x v="104"/>
    <x v="0"/>
    <s v="Technical"/>
    <s v="Project &amp; Program Management"/>
    <s v="Program Management"/>
    <n v="3"/>
  </r>
  <r>
    <m/>
    <s v="Project Coordinator"/>
    <x v="104"/>
    <x v="0"/>
    <s v="Technical"/>
    <s v="Project &amp; Program Management"/>
    <s v="Project Management"/>
    <n v="2"/>
  </r>
  <r>
    <m/>
    <s v="Project Director"/>
    <x v="104"/>
    <x v="0"/>
    <s v="Technical"/>
    <s v="Project &amp; Program Management"/>
    <s v="Project Management"/>
    <n v="5"/>
  </r>
  <r>
    <m/>
    <s v="Project Director"/>
    <x v="104"/>
    <x v="0"/>
    <s v="Technical"/>
    <s v="Project &amp; Program Management"/>
    <s v="Project Management"/>
    <m/>
  </r>
  <r>
    <m/>
    <s v="Project Manager"/>
    <x v="104"/>
    <x v="0"/>
    <s v="Technical"/>
    <s v="Project &amp; Program Management"/>
    <s v="Project Management"/>
    <n v="3"/>
  </r>
  <r>
    <m/>
    <s v="Senior Program Director"/>
    <x v="104"/>
    <x v="0"/>
    <s v="Technical"/>
    <s v="Project &amp; Program Management"/>
    <s v="Program Management"/>
    <n v="5"/>
  </r>
  <r>
    <m/>
    <s v="Senior Program Director"/>
    <x v="104"/>
    <x v="0"/>
    <s v="Technical"/>
    <s v="Project &amp; Program Management"/>
    <s v="Program Management"/>
    <m/>
  </r>
  <r>
    <m/>
    <s v="Senior Program Manager"/>
    <x v="104"/>
    <x v="0"/>
    <s v="Technical"/>
    <s v="Project &amp; Program Management"/>
    <s v="Program Management"/>
    <n v="4"/>
  </r>
  <r>
    <m/>
    <s v="Senior Project Director"/>
    <x v="104"/>
    <x v="0"/>
    <s v="Technical"/>
    <s v="Project &amp; Program Management"/>
    <s v="Project Management"/>
    <n v="5"/>
  </r>
  <r>
    <m/>
    <s v="Senior Project Director"/>
    <x v="104"/>
    <x v="0"/>
    <s v="Technical"/>
    <s v="Project &amp; Program Management"/>
    <s v="Project Management"/>
    <m/>
  </r>
  <r>
    <m/>
    <s v="Senior Project Manager"/>
    <x v="104"/>
    <x v="0"/>
    <s v="Technical"/>
    <s v="Project &amp; Program Management"/>
    <s v="Project Management"/>
    <n v="4"/>
  </r>
  <r>
    <m/>
    <s v="Assistant Project Controller"/>
    <x v="105"/>
    <x v="0"/>
    <s v="Technical"/>
    <s v="Project &amp; Program Management"/>
    <s v="Project Controls Management"/>
    <n v="1"/>
  </r>
  <r>
    <m/>
    <s v="Assistant Project Controls Manager"/>
    <x v="105"/>
    <x v="0"/>
    <s v="Technical"/>
    <s v="Project &amp; Program Management"/>
    <s v="Project Controls Management"/>
    <n v="2"/>
  </r>
  <r>
    <m/>
    <s v="Principal Project Controls Manager"/>
    <x v="105"/>
    <x v="0"/>
    <s v="Technical"/>
    <s v="Project &amp; Program Management"/>
    <s v="Project Controls Management"/>
    <n v="4"/>
  </r>
  <r>
    <m/>
    <s v="Project Controller"/>
    <x v="105"/>
    <x v="0"/>
    <s v="Technical"/>
    <s v="Project &amp; Program Management"/>
    <s v="Project Controls Management"/>
    <n v="2"/>
  </r>
  <r>
    <m/>
    <s v="Project Controls Director"/>
    <x v="105"/>
    <x v="0"/>
    <s v="Technical"/>
    <s v="Project &amp; Program Management"/>
    <s v="Project Controls Management"/>
    <n v="5"/>
  </r>
  <r>
    <m/>
    <s v="Project Controls Director"/>
    <x v="105"/>
    <x v="0"/>
    <s v="Technical"/>
    <s v="Project &amp; Program Management"/>
    <s v="Project Controls Management"/>
    <m/>
  </r>
  <r>
    <m/>
    <s v="Project Controls Manager"/>
    <x v="105"/>
    <x v="0"/>
    <s v="Technical"/>
    <s v="Project &amp; Program Management"/>
    <s v="Project Controls Management"/>
    <n v="3"/>
  </r>
  <r>
    <m/>
    <s v="Senior Project Controls Director"/>
    <x v="105"/>
    <x v="0"/>
    <s v="Technical"/>
    <s v="Project &amp; Program Management"/>
    <s v="Project Controls Management"/>
    <n v="5"/>
  </r>
  <r>
    <m/>
    <s v="Senior Project Controls Director"/>
    <x v="105"/>
    <x v="0"/>
    <s v="Technical"/>
    <s v="Project &amp; Program Management"/>
    <s v="Project Controls Management"/>
    <m/>
  </r>
  <r>
    <m/>
    <s v="Senior Project Controls Manager"/>
    <x v="105"/>
    <x v="0"/>
    <s v="Technical"/>
    <s v="Project &amp; Program Management"/>
    <s v="Project Controls Management"/>
    <n v="4"/>
  </r>
  <r>
    <m/>
    <s v="Dev Ops Engineer"/>
    <x v="106"/>
    <x v="21"/>
    <s v="Technical"/>
    <s v="Digital"/>
    <s v="DevOps and System Administration"/>
    <m/>
  </r>
  <r>
    <m/>
    <s v="OLE Engineer"/>
    <x v="107"/>
    <x v="0"/>
    <s v="Functional"/>
    <s v="Engineering"/>
    <s v="Engineering Design &amp; Assessment "/>
    <m/>
  </r>
  <r>
    <m/>
    <s v="BA H&amp;S Specialist"/>
    <x v="108"/>
    <x v="0"/>
    <s v="Functional"/>
    <s v="Operations"/>
    <s v="Health &amp; Safety"/>
    <m/>
  </r>
  <r>
    <m/>
    <s v="Country H&amp;S Manager"/>
    <x v="108"/>
    <x v="0"/>
    <s v="Functional"/>
    <s v="Operations"/>
    <s v="Health &amp; Safety"/>
    <m/>
  </r>
  <r>
    <m/>
    <s v="GBA H&amp;S Business Partner"/>
    <x v="108"/>
    <x v="0"/>
    <s v="Functional"/>
    <s v="Operations"/>
    <s v="Health &amp; Safety"/>
    <m/>
  </r>
  <r>
    <m/>
    <s v="GBA H&amp;S Director"/>
    <x v="108"/>
    <x v="0"/>
    <s v="Functional"/>
    <s v="Operations"/>
    <s v="Health &amp; Safety"/>
    <m/>
  </r>
  <r>
    <m/>
    <s v="Global H&amp;S Director"/>
    <x v="108"/>
    <x v="0"/>
    <s v="Functional"/>
    <s v="Operations"/>
    <s v="Health &amp; Safety"/>
    <m/>
  </r>
  <r>
    <m/>
    <s v="Structural Engineer"/>
    <x v="109"/>
    <x v="0"/>
    <s v="Functional"/>
    <s v="Engineering"/>
    <s v="Engineering Design &amp; Assessment "/>
    <m/>
  </r>
  <r>
    <m/>
    <s v="Global Performance &amp; Reward Director"/>
    <x v="110"/>
    <x v="22"/>
    <s v="Functional"/>
    <s v="People"/>
    <s v="Performance &amp; Reward"/>
    <m/>
  </r>
  <r>
    <m/>
    <s v="Performance &amp; Reward Advisor"/>
    <x v="110"/>
    <x v="22"/>
    <s v="Functional"/>
    <s v="People"/>
    <s v="Performance &amp; Reward"/>
    <m/>
  </r>
  <r>
    <m/>
    <s v="Performance &amp; Reward Analyst"/>
    <x v="110"/>
    <x v="22"/>
    <s v="Functional"/>
    <s v="People"/>
    <s v="Performance &amp; Reward"/>
    <m/>
  </r>
  <r>
    <m/>
    <s v="Performance &amp; Reward Coordinator"/>
    <x v="110"/>
    <x v="22"/>
    <s v="Functional"/>
    <s v="People"/>
    <s v="Performance &amp; Reward"/>
    <m/>
  </r>
  <r>
    <m/>
    <s v="Performance &amp; Reward Director"/>
    <x v="110"/>
    <x v="22"/>
    <s v="Functional"/>
    <s v="People"/>
    <s v="Performance &amp; Reward"/>
    <m/>
  </r>
  <r>
    <m/>
    <s v="Performance &amp; Reward Manager"/>
    <x v="110"/>
    <x v="22"/>
    <s v="Functional"/>
    <s v="People"/>
    <s v="Performance &amp; Reward"/>
    <m/>
  </r>
  <r>
    <m/>
    <s v="Performance &amp; Reward Specialist"/>
    <x v="110"/>
    <x v="22"/>
    <s v="Functional"/>
    <s v="People"/>
    <s v="Performance &amp; Reward"/>
    <m/>
  </r>
  <r>
    <m/>
    <s v="Water Management Engineer"/>
    <x v="111"/>
    <x v="0"/>
    <s v="Functional"/>
    <s v="Engineering"/>
    <s v="Engineering Design &amp; Assessment "/>
    <m/>
  </r>
  <r>
    <m/>
    <s v="Payroll Coordinator"/>
    <x v="112"/>
    <x v="23"/>
    <s v="Functional"/>
    <s v="People"/>
    <s v="People Services &amp; Operations"/>
    <m/>
  </r>
  <r>
    <m/>
    <s v="Payroll Specialist"/>
    <x v="112"/>
    <x v="23"/>
    <s v="Functional"/>
    <s v="People"/>
    <s v="People Services &amp; Operations"/>
    <m/>
  </r>
  <r>
    <m/>
    <s v="Assistant Project Controls Manager"/>
    <x v="113"/>
    <x v="0"/>
    <s v="Functional"/>
    <s v="Project &amp; Program Management"/>
    <s v="Project Controls Management"/>
    <n v="2"/>
  </r>
  <r>
    <m/>
    <s v="Principal Project Controls Manager"/>
    <x v="113"/>
    <x v="0"/>
    <s v="Functional"/>
    <s v="Project &amp; Program Management"/>
    <s v="Project Controls Management"/>
    <n v="3"/>
  </r>
  <r>
    <m/>
    <s v="Project Controller"/>
    <x v="113"/>
    <x v="0"/>
    <s v="Functional"/>
    <s v="Project &amp; Program Management"/>
    <s v="Project Controls Management"/>
    <n v="1"/>
  </r>
  <r>
    <m/>
    <s v="Project Controls Director"/>
    <x v="113"/>
    <x v="0"/>
    <s v="Functional"/>
    <s v="Project &amp; Program Management"/>
    <s v="Project Controls Management"/>
    <n v="3"/>
  </r>
  <r>
    <m/>
    <s v="Project Controls Director"/>
    <x v="113"/>
    <x v="0"/>
    <s v="Functional"/>
    <s v="Project &amp; Program Management"/>
    <s v="Project Controls Management"/>
    <m/>
  </r>
  <r>
    <m/>
    <s v="Project Controls Manager"/>
    <x v="113"/>
    <x v="0"/>
    <s v="Functional"/>
    <s v="Project &amp; Program Management"/>
    <s v="Project Controls Management"/>
    <n v="2"/>
  </r>
  <r>
    <m/>
    <s v="Senior Project Controls Director"/>
    <x v="113"/>
    <x v="0"/>
    <s v="Functional"/>
    <s v="Project &amp; Program Management"/>
    <s v="Project Controls Management"/>
    <n v="3"/>
  </r>
  <r>
    <m/>
    <s v="Senior Project Controls Director"/>
    <x v="113"/>
    <x v="0"/>
    <s v="Functional"/>
    <s v="Project &amp; Program Management"/>
    <s v="Project Controls Management"/>
    <m/>
  </r>
  <r>
    <m/>
    <s v="Senior Project Controls Manager"/>
    <x v="113"/>
    <x v="0"/>
    <s v="Functional"/>
    <s v="Project &amp; Program Management"/>
    <s v="Project Controls Management"/>
    <n v="3"/>
  </r>
  <r>
    <m/>
    <s v="Talent Acquisition Advisor"/>
    <x v="114"/>
    <x v="24"/>
    <s v="Soft"/>
    <s v="People"/>
    <s v="Talent Acquisition"/>
    <m/>
  </r>
  <r>
    <m/>
    <s v="BA Bid Manager"/>
    <x v="115"/>
    <x v="0"/>
    <s v="Functional"/>
    <s v="Sales &amp; Growth"/>
    <s v="Sales &amp; Pursuits"/>
    <n v="5"/>
  </r>
  <r>
    <m/>
    <s v="GBA Pursuit Committee Associate Manager"/>
    <x v="115"/>
    <x v="0"/>
    <s v="Functional"/>
    <s v="Sales &amp; Growth"/>
    <s v="Sales &amp; Pursuits"/>
    <n v="1"/>
  </r>
  <r>
    <m/>
    <s v="Proposal Coordinator"/>
    <x v="115"/>
    <x v="0"/>
    <s v="Functional"/>
    <s v="Sales &amp; Growth"/>
    <s v="Commercial Enablement"/>
    <m/>
  </r>
  <r>
    <m/>
    <s v="Proposal Support Associate"/>
    <x v="115"/>
    <x v="0"/>
    <s v="Functional"/>
    <s v="Sales &amp; Growth"/>
    <s v="Commercial Enablement"/>
    <n v="3"/>
  </r>
  <r>
    <m/>
    <s v="Pursuits Director"/>
    <x v="115"/>
    <x v="0"/>
    <s v="Functional"/>
    <s v="Sales &amp; Growth"/>
    <s v="Sales &amp; Pursuits"/>
    <n v="5"/>
  </r>
  <r>
    <m/>
    <s v="Pursuits Director"/>
    <x v="115"/>
    <x v="0"/>
    <s v="Functional"/>
    <s v="Sales &amp; Growth"/>
    <s v="Sales &amp; Pursuits"/>
    <m/>
  </r>
  <r>
    <m/>
    <s v="Senior Proposal Coordinator"/>
    <x v="115"/>
    <x v="0"/>
    <s v="Functional"/>
    <s v="Sales &amp; Growth"/>
    <s v="Commercial Enablement"/>
    <m/>
  </r>
  <r>
    <m/>
    <s v="BA Bid Manager"/>
    <x v="116"/>
    <x v="0"/>
    <s v="Functional"/>
    <s v="Sales &amp; Growth"/>
    <s v="Sales &amp; Pursuits"/>
    <n v="5"/>
  </r>
  <r>
    <m/>
    <s v="BA Pursuit Leader"/>
    <x v="117"/>
    <x v="0"/>
    <s v="Functional"/>
    <s v="Sales &amp; Growth"/>
    <s v="Sales &amp; Pursuits"/>
    <n v="5"/>
  </r>
  <r>
    <m/>
    <s v="Opportunity &amp; Pursuits Analyst​"/>
    <x v="117"/>
    <x v="0"/>
    <s v="Functional"/>
    <s v="Sales &amp; Growth"/>
    <s v="Commercial Enablement"/>
    <n v="2"/>
  </r>
  <r>
    <m/>
    <s v="Opportunity &amp; Pursuits Associate​"/>
    <x v="117"/>
    <x v="0"/>
    <s v="Functional"/>
    <s v="Sales &amp; Growth"/>
    <s v="Commercial Enablement"/>
    <n v="2"/>
  </r>
  <r>
    <m/>
    <s v="Proposal Coordinator"/>
    <x v="117"/>
    <x v="0"/>
    <s v="Functional"/>
    <s v="Sales &amp; Growth"/>
    <s v="Commercial Enablement"/>
    <m/>
  </r>
  <r>
    <m/>
    <s v="Senior Proposal Coordinator"/>
    <x v="117"/>
    <x v="0"/>
    <s v="Functional"/>
    <s v="Sales &amp; Growth"/>
    <s v="Commercial Enablement"/>
    <m/>
  </r>
  <r>
    <m/>
    <s v="Data Scientist"/>
    <x v="118"/>
    <x v="25"/>
    <s v="Functional"/>
    <s v="Digital"/>
    <s v="Data Science and Analytics"/>
    <m/>
  </r>
  <r>
    <m/>
    <s v="Senior Data Scientist"/>
    <x v="118"/>
    <x v="25"/>
    <s v="Functional"/>
    <s v="Digital"/>
    <s v="Data Science and Analytics"/>
    <m/>
  </r>
  <r>
    <m/>
    <s v="BIM Coordinator"/>
    <x v="119"/>
    <x v="0"/>
    <s v="Technical"/>
    <s v="Engineering"/>
    <s v="Design Management"/>
    <m/>
  </r>
  <r>
    <m/>
    <s v="BIM Modeller"/>
    <x v="120"/>
    <x v="0"/>
    <s v="Technical"/>
    <s v="Engineering"/>
    <s v="Engineering Design &amp; Assessment "/>
    <m/>
  </r>
  <r>
    <m/>
    <s v="BIM Coordinator"/>
    <x v="121"/>
    <x v="0"/>
    <s v="Technical"/>
    <s v="Engineering"/>
    <s v="Design Management"/>
    <m/>
  </r>
  <r>
    <m/>
    <s v="BIM Manager"/>
    <x v="121"/>
    <x v="0"/>
    <s v="Technical"/>
    <s v="Engineering"/>
    <s v="Design Management"/>
    <m/>
  </r>
  <r>
    <m/>
    <s v="Assistant Program Manager"/>
    <x v="122"/>
    <x v="0"/>
    <s v="Technical"/>
    <s v="Project &amp; Program Management"/>
    <s v="Program Management"/>
    <n v="2"/>
  </r>
  <r>
    <m/>
    <s v="Assistant Project Manager"/>
    <x v="122"/>
    <x v="0"/>
    <s v="Technical"/>
    <s v="Project &amp; Program Management"/>
    <s v="Project Management"/>
    <n v="2"/>
  </r>
  <r>
    <m/>
    <s v="Construction Manager"/>
    <x v="122"/>
    <x v="0"/>
    <s v="Technical"/>
    <s v="Project &amp; Program Management"/>
    <s v="Construction Management"/>
    <n v="3"/>
  </r>
  <r>
    <m/>
    <s v="Design Manager"/>
    <x v="122"/>
    <x v="0"/>
    <s v="Technical"/>
    <s v="Engineering"/>
    <s v="Design Management"/>
    <m/>
  </r>
  <r>
    <m/>
    <s v="Junior Program Manager"/>
    <x v="122"/>
    <x v="0"/>
    <s v="Technical"/>
    <s v="Project &amp; Program Management"/>
    <s v="Program Management"/>
    <n v="1"/>
  </r>
  <r>
    <m/>
    <s v="Junior Project Manager"/>
    <x v="122"/>
    <x v="0"/>
    <s v="Technical"/>
    <s v="Project &amp; Program Management"/>
    <s v="Project Management"/>
    <n v="1"/>
  </r>
  <r>
    <m/>
    <s v="Principal Program Manager"/>
    <x v="122"/>
    <x v="0"/>
    <s v="Technical"/>
    <s v="Project &amp; Program Management"/>
    <s v="Program Management"/>
    <n v="3"/>
  </r>
  <r>
    <m/>
    <s v="Principal Project Manager"/>
    <x v="122"/>
    <x v="0"/>
    <s v="Technical"/>
    <s v="Project &amp; Program Management"/>
    <s v="Project Management"/>
    <n v="3"/>
  </r>
  <r>
    <m/>
    <s v="Program Director"/>
    <x v="122"/>
    <x v="0"/>
    <s v="Technical"/>
    <s v="Project &amp; Program Management"/>
    <s v="Program Management"/>
    <n v="3"/>
  </r>
  <r>
    <m/>
    <s v="Program Director"/>
    <x v="122"/>
    <x v="0"/>
    <s v="Technical"/>
    <s v="Project &amp; Program Management"/>
    <s v="Program Management"/>
    <m/>
  </r>
  <r>
    <m/>
    <s v="Program Manager"/>
    <x v="122"/>
    <x v="0"/>
    <s v="Technical"/>
    <s v="Project &amp; Program Management"/>
    <s v="Program Management"/>
    <n v="3"/>
  </r>
  <r>
    <m/>
    <s v="Project Director"/>
    <x v="122"/>
    <x v="0"/>
    <s v="Technical"/>
    <s v="Project &amp; Program Management"/>
    <s v="Project Management"/>
    <n v="3"/>
  </r>
  <r>
    <m/>
    <s v="Project Director"/>
    <x v="122"/>
    <x v="0"/>
    <s v="Technical"/>
    <s v="Project &amp; Program Management"/>
    <s v="Project Management"/>
    <m/>
  </r>
  <r>
    <m/>
    <s v="Project Manager"/>
    <x v="122"/>
    <x v="0"/>
    <s v="Technical"/>
    <s v="Project &amp; Program Management"/>
    <s v="Project Management"/>
    <n v="3"/>
  </r>
  <r>
    <m/>
    <s v="Senior Program Director"/>
    <x v="122"/>
    <x v="0"/>
    <s v="Technical"/>
    <s v="Project &amp; Program Management"/>
    <s v="Program Management"/>
    <n v="3"/>
  </r>
  <r>
    <m/>
    <s v="Senior Program Director"/>
    <x v="122"/>
    <x v="0"/>
    <s v="Technical"/>
    <s v="Project &amp; Program Management"/>
    <s v="Program Management"/>
    <m/>
  </r>
  <r>
    <m/>
    <s v="Senior Program Manager"/>
    <x v="122"/>
    <x v="0"/>
    <s v="Technical"/>
    <s v="Project &amp; Program Management"/>
    <s v="Program Management"/>
    <n v="3"/>
  </r>
  <r>
    <m/>
    <s v="Senior Project Director"/>
    <x v="122"/>
    <x v="0"/>
    <s v="Technical"/>
    <s v="Project &amp; Program Management"/>
    <s v="Project Management"/>
    <n v="3"/>
  </r>
  <r>
    <m/>
    <s v="Senior Project Director"/>
    <x v="122"/>
    <x v="0"/>
    <s v="Technical"/>
    <s v="Project &amp; Program Management"/>
    <s v="Project Management"/>
    <m/>
  </r>
  <r>
    <m/>
    <s v="Senior Project Manager"/>
    <x v="122"/>
    <x v="0"/>
    <s v="Technical"/>
    <s v="Project &amp; Program Management"/>
    <s v="Project Management"/>
    <n v="3"/>
  </r>
  <r>
    <m/>
    <s v="BIM Manager"/>
    <x v="123"/>
    <x v="0"/>
    <s v="Functional"/>
    <s v="Engineering"/>
    <s v="Design Management"/>
    <m/>
  </r>
  <r>
    <m/>
    <s v="Information Manager"/>
    <x v="123"/>
    <x v="0"/>
    <s v="Functional"/>
    <s v="Engineering"/>
    <s v="Design Management"/>
    <m/>
  </r>
  <r>
    <m/>
    <s v="BIM Manager"/>
    <x v="124"/>
    <x v="0"/>
    <s v="Functional"/>
    <s v="Engineering"/>
    <s v="Design Management"/>
    <m/>
  </r>
  <r>
    <m/>
    <s v="BIM Modeller"/>
    <x v="125"/>
    <x v="0"/>
    <s v="Technical"/>
    <s v="Engineering"/>
    <s v="Engineering Design &amp; Assessment "/>
    <m/>
  </r>
  <r>
    <m/>
    <s v="Bridge Engineer"/>
    <x v="125"/>
    <x v="0"/>
    <s v="Technical"/>
    <s v="Engineering"/>
    <s v="Engineering Design &amp; Assessment "/>
    <m/>
  </r>
  <r>
    <m/>
    <s v="Building Structures Mechanical Engineer"/>
    <x v="125"/>
    <x v="0"/>
    <s v="Technical"/>
    <s v="Engineering"/>
    <s v="Engineering Design &amp; Assessment "/>
    <m/>
  </r>
  <r>
    <m/>
    <s v="Drainage Engineer"/>
    <x v="125"/>
    <x v="0"/>
    <s v="Technical"/>
    <s v="Engineering"/>
    <s v="Engineering Design &amp; Assessment "/>
    <m/>
  </r>
  <r>
    <m/>
    <s v="Geomatics Consultant"/>
    <x v="125"/>
    <x v="0"/>
    <s v="Technical"/>
    <s v="Engineering"/>
    <s v="Engineering Specialists"/>
    <m/>
  </r>
  <r>
    <m/>
    <s v="High Voltage &amp; Transmission Engineer"/>
    <x v="125"/>
    <x v="0"/>
    <s v="Technical"/>
    <s v="Engineering"/>
    <s v="Engineering Design &amp; Assessment "/>
    <m/>
  </r>
  <r>
    <m/>
    <s v="Hydraulics Engineer"/>
    <x v="125"/>
    <x v="0"/>
    <s v="Technical"/>
    <s v="Engineering"/>
    <s v="Engineering Design &amp; Assessment "/>
    <m/>
  </r>
  <r>
    <m/>
    <s v="Mechanical Engineer"/>
    <x v="125"/>
    <x v="0"/>
    <s v="Technical"/>
    <s v="Engineering"/>
    <s v="Engineering Design &amp; Assessment "/>
    <m/>
  </r>
  <r>
    <m/>
    <s v="Pavements Engineer"/>
    <x v="125"/>
    <x v="0"/>
    <s v="Technical"/>
    <s v="Engineering"/>
    <s v="Engineering Design &amp; Assessment "/>
    <m/>
  </r>
  <r>
    <m/>
    <s v="Plumbing Engineer"/>
    <x v="125"/>
    <x v="0"/>
    <s v="Technical"/>
    <s v="Engineering"/>
    <s v="Engineering Design &amp; Assessment "/>
    <m/>
  </r>
  <r>
    <m/>
    <s v="Rail (Track) Engineer"/>
    <x v="125"/>
    <x v="0"/>
    <s v="Technical"/>
    <s v="Engineering"/>
    <s v="Engineering Design &amp; Assessment "/>
    <m/>
  </r>
  <r>
    <m/>
    <s v="Roads &amp; Highways Engineer"/>
    <x v="125"/>
    <x v="0"/>
    <s v="Technical"/>
    <s v="Engineering"/>
    <s v="Engineering Design &amp; Assessment "/>
    <m/>
  </r>
  <r>
    <m/>
    <s v="Site Civil Engineer"/>
    <x v="125"/>
    <x v="0"/>
    <s v="Technical"/>
    <s v="Engineering"/>
    <s v="Engineering Design &amp; Assessment "/>
    <m/>
  </r>
  <r>
    <m/>
    <s v="Structural Design Engineer"/>
    <x v="125"/>
    <x v="0"/>
    <s v="Technical"/>
    <s v="Engineering"/>
    <s v="Engineering Design &amp; Assessment "/>
    <m/>
  </r>
  <r>
    <m/>
    <s v="Structural Engineer"/>
    <x v="125"/>
    <x v="0"/>
    <s v="Technical"/>
    <s v="Engineering"/>
    <s v="Engineering Design &amp; Assessment "/>
    <m/>
  </r>
  <r>
    <m/>
    <s v="Surveyor"/>
    <x v="125"/>
    <x v="0"/>
    <s v="Technical"/>
    <s v="Engineering"/>
    <s v="Engineering Specialists"/>
    <m/>
  </r>
  <r>
    <m/>
    <s v="Transportation Engineer"/>
    <x v="125"/>
    <x v="0"/>
    <s v="Technical"/>
    <s v="Engineering"/>
    <s v="Engineering Design &amp; Assessment "/>
    <m/>
  </r>
  <r>
    <m/>
    <s v="Utilities Engineer"/>
    <x v="125"/>
    <x v="0"/>
    <s v="Technical"/>
    <s v="Engineering"/>
    <s v="Engineering Design &amp; Assessment "/>
    <m/>
  </r>
  <r>
    <m/>
    <s v="Water Civil Engineer"/>
    <x v="125"/>
    <x v="0"/>
    <s v="Technical"/>
    <s v="Engineering"/>
    <s v="Engineering Design &amp; Assessment "/>
    <m/>
  </r>
  <r>
    <m/>
    <s v="BIM Coordinator"/>
    <x v="126"/>
    <x v="0"/>
    <s v="Technical"/>
    <s v="Engineering"/>
    <s v="Design Management"/>
    <m/>
  </r>
  <r>
    <m/>
    <s v="Acoustics Engineer"/>
    <x v="127"/>
    <x v="0"/>
    <s v="Technical"/>
    <s v="Engineering"/>
    <s v="Engineering Design &amp; Assessment "/>
    <m/>
  </r>
  <r>
    <m/>
    <s v="BIM Modeller"/>
    <x v="128"/>
    <x v="0"/>
    <s v="Technical"/>
    <s v="Engineering"/>
    <s v="Engineering Design &amp; Assessment "/>
    <m/>
  </r>
  <r>
    <m/>
    <s v="BIM Manager"/>
    <x v="129"/>
    <x v="0"/>
    <s v="Technical"/>
    <s v="Engineering"/>
    <s v="Design Management"/>
    <m/>
  </r>
  <r>
    <m/>
    <s v="Geotechnical Engineer"/>
    <x v="130"/>
    <x v="0"/>
    <s v="Technical"/>
    <s v="Engineering"/>
    <s v="Engineering Design &amp; Assessment "/>
    <m/>
  </r>
  <r>
    <m/>
    <s v="Hydraulic Structures Engineer"/>
    <x v="130"/>
    <x v="0"/>
    <s v="Technical"/>
    <s v="Engineering"/>
    <s v="Engineering Design &amp; Assessment "/>
    <m/>
  </r>
  <r>
    <m/>
    <s v="Chemist"/>
    <x v="131"/>
    <x v="0"/>
    <s v="Functional"/>
    <s v="Environmental Services &amp; Science"/>
    <s v="Science"/>
    <m/>
  </r>
  <r>
    <m/>
    <s v="Toxicologist"/>
    <x v="131"/>
    <x v="0"/>
    <s v="Functional"/>
    <s v="Environmental Services &amp; Science"/>
    <s v="Science"/>
    <m/>
  </r>
  <r>
    <m/>
    <s v="Wastewater Engineer"/>
    <x v="132"/>
    <x v="0"/>
    <s v="Functional"/>
    <s v="Engineering"/>
    <s v="Engineering Design &amp; Assessment "/>
    <m/>
  </r>
  <r>
    <m/>
    <s v="Toxicologist"/>
    <x v="133"/>
    <x v="0"/>
    <s v="Functional"/>
    <s v="Environmental Services &amp; Science"/>
    <s v="Science"/>
    <m/>
  </r>
  <r>
    <m/>
    <s v="Pipeline Engineer"/>
    <x v="134"/>
    <x v="0"/>
    <s v="Functional"/>
    <s v="Engineering"/>
    <s v="Engineering Design &amp; Assessment "/>
    <m/>
  </r>
  <r>
    <m/>
    <s v="Content Writer​"/>
    <x v="135"/>
    <x v="0"/>
    <s v="Functional"/>
    <s v="Sales &amp; Growth"/>
    <s v="MarComms"/>
    <m/>
  </r>
  <r>
    <m/>
    <s v="Copywriter ​"/>
    <x v="135"/>
    <x v="0"/>
    <s v="Functional"/>
    <s v="Sales &amp; Growth"/>
    <s v="MarComms"/>
    <m/>
  </r>
  <r>
    <m/>
    <s v="Copywriter Analyst"/>
    <x v="135"/>
    <x v="0"/>
    <s v="Functional"/>
    <s v="Sales &amp; Growth"/>
    <s v="Commercial Enablement"/>
    <m/>
  </r>
  <r>
    <m/>
    <s v="Copywriter Associate"/>
    <x v="135"/>
    <x v="0"/>
    <s v="Functional"/>
    <s v="Sales &amp; Growth"/>
    <s v="Commercial Enablement"/>
    <m/>
  </r>
  <r>
    <m/>
    <s v="Senior Copywriter"/>
    <x v="135"/>
    <x v="0"/>
    <s v="Functional"/>
    <s v="Sales &amp; Growth"/>
    <s v="Commercial Enablement"/>
    <m/>
  </r>
  <r>
    <m/>
    <s v="Web &amp; Digital Content Manager​"/>
    <x v="135"/>
    <x v="0"/>
    <s v="Functional"/>
    <s v="Sales &amp; Growth"/>
    <s v="MarComms"/>
    <m/>
  </r>
  <r>
    <m/>
    <s v="Assistant Program Manager"/>
    <x v="136"/>
    <x v="0"/>
    <s v="Technical"/>
    <s v="Project &amp; Program Management"/>
    <s v="Program Management"/>
    <n v="2"/>
  </r>
  <r>
    <m/>
    <s v="Junior Program Manager"/>
    <x v="136"/>
    <x v="0"/>
    <s v="Technical"/>
    <s v="Project &amp; Program Management"/>
    <s v="Program Management"/>
    <n v="1"/>
  </r>
  <r>
    <m/>
    <s v="Principal Program Manager"/>
    <x v="136"/>
    <x v="0"/>
    <s v="Technical"/>
    <s v="Project &amp; Program Management"/>
    <s v="Program Management"/>
    <n v="4"/>
  </r>
  <r>
    <m/>
    <s v="Program Coordinator"/>
    <x v="136"/>
    <x v="0"/>
    <s v="Technical"/>
    <s v="Project &amp; Program Management"/>
    <s v="Program Management"/>
    <n v="1"/>
  </r>
  <r>
    <m/>
    <s v="Program Director"/>
    <x v="136"/>
    <x v="0"/>
    <s v="Technical"/>
    <s v="Project &amp; Program Management"/>
    <s v="Program Management"/>
    <n v="5"/>
  </r>
  <r>
    <m/>
    <s v="Program Director"/>
    <x v="136"/>
    <x v="0"/>
    <s v="Technical"/>
    <s v="Project &amp; Program Management"/>
    <s v="Program Management"/>
    <m/>
  </r>
  <r>
    <m/>
    <s v="Program Manager"/>
    <x v="136"/>
    <x v="0"/>
    <s v="Technical"/>
    <s v="Project &amp; Program Management"/>
    <s v="Program Management"/>
    <n v="3"/>
  </r>
  <r>
    <m/>
    <s v="Senior Program Director"/>
    <x v="136"/>
    <x v="0"/>
    <s v="Technical"/>
    <s v="Project &amp; Program Management"/>
    <s v="Program Management"/>
    <n v="5"/>
  </r>
  <r>
    <m/>
    <s v="Senior Program Director"/>
    <x v="136"/>
    <x v="0"/>
    <s v="Technical"/>
    <s v="Project &amp; Program Management"/>
    <s v="Program Management"/>
    <m/>
  </r>
  <r>
    <m/>
    <s v="Senior Program Manager"/>
    <x v="136"/>
    <x v="0"/>
    <s v="Technical"/>
    <s v="Project &amp; Program Management"/>
    <s v="Program Management"/>
    <n v="3"/>
  </r>
  <r>
    <m/>
    <s v="OLE Engineer"/>
    <x v="137"/>
    <x v="0"/>
    <s v="Functional"/>
    <s v="Engineering"/>
    <s v="Engineering Design &amp; Assessment "/>
    <m/>
  </r>
  <r>
    <m/>
    <s v="Global Performance &amp; Reward Director"/>
    <x v="138"/>
    <x v="26"/>
    <s v="Functional"/>
    <s v="People"/>
    <s v="Performance &amp; Reward"/>
    <m/>
  </r>
  <r>
    <m/>
    <s v="Performance &amp; Reward Advisor"/>
    <x v="138"/>
    <x v="26"/>
    <s v="Functional"/>
    <s v="People"/>
    <s v="Performance &amp; Reward"/>
    <m/>
  </r>
  <r>
    <m/>
    <s v="Performance &amp; Reward Analyst"/>
    <x v="138"/>
    <x v="26"/>
    <s v="Functional"/>
    <s v="People"/>
    <s v="Performance &amp; Reward"/>
    <m/>
  </r>
  <r>
    <m/>
    <s v="Performance &amp; Reward Coordinator"/>
    <x v="138"/>
    <x v="26"/>
    <s v="Functional"/>
    <s v="People"/>
    <s v="Performance &amp; Reward"/>
    <m/>
  </r>
  <r>
    <m/>
    <s v="Performance &amp; Reward Director"/>
    <x v="138"/>
    <x v="26"/>
    <s v="Functional"/>
    <s v="People"/>
    <s v="Performance &amp; Reward"/>
    <m/>
  </r>
  <r>
    <m/>
    <s v="Performance &amp; Reward Manager"/>
    <x v="138"/>
    <x v="26"/>
    <s v="Functional"/>
    <s v="People"/>
    <s v="Performance &amp; Reward"/>
    <m/>
  </r>
  <r>
    <m/>
    <s v="Performance &amp; Reward Specialist"/>
    <x v="138"/>
    <x v="26"/>
    <s v="Functional"/>
    <s v="People"/>
    <s v="Performance &amp; Reward"/>
    <m/>
  </r>
  <r>
    <m/>
    <s v="Junior Software Developer"/>
    <x v="139"/>
    <x v="27"/>
    <s v="Technical"/>
    <s v="Digital"/>
    <s v="Software Development / Digital Architecture"/>
    <m/>
  </r>
  <r>
    <m/>
    <s v="Surveyor"/>
    <x v="140"/>
    <x v="0"/>
    <s v="Functional"/>
    <s v="Engineering"/>
    <s v="Engineering Specialists"/>
    <m/>
  </r>
  <r>
    <m/>
    <s v="Creative Manager"/>
    <x v="141"/>
    <x v="0"/>
    <s v="Functional"/>
    <s v="Sales &amp; Growth"/>
    <s v="MarComms"/>
    <m/>
  </r>
  <r>
    <m/>
    <s v="Digital Designer​"/>
    <x v="141"/>
    <x v="0"/>
    <s v="Functional"/>
    <s v="Sales &amp; Growth"/>
    <s v="MarComms"/>
    <m/>
  </r>
  <r>
    <m/>
    <s v="Graphic Design Manager / Graphic Designer​"/>
    <x v="141"/>
    <x v="0"/>
    <s v="Functional"/>
    <s v="Sales &amp; Growth"/>
    <s v="MarComms"/>
    <m/>
  </r>
  <r>
    <m/>
    <s v="Brand Manager"/>
    <x v="142"/>
    <x v="0"/>
    <s v="Functional"/>
    <s v="Sales &amp; Growth"/>
    <s v="MarComms"/>
    <m/>
  </r>
  <r>
    <m/>
    <s v="BA Solutions Manager"/>
    <x v="143"/>
    <x v="0"/>
    <s v="Functional"/>
    <s v="Sales &amp; Growth"/>
    <s v="Sales &amp; Pursuits"/>
    <n v="3"/>
  </r>
  <r>
    <m/>
    <s v="Creative Manager"/>
    <x v="143"/>
    <x v="0"/>
    <s v="Functional"/>
    <s v="Sales &amp; Growth"/>
    <s v="MarComms"/>
    <m/>
  </r>
  <r>
    <m/>
    <s v="Global Market Sector Program Specialist"/>
    <x v="143"/>
    <x v="0"/>
    <s v="Functional"/>
    <s v="Sales &amp; Growth"/>
    <s v="Commercial Enablement"/>
    <m/>
  </r>
  <r>
    <m/>
    <s v="Graphic Design Manager / Graphic Designer​"/>
    <x v="143"/>
    <x v="0"/>
    <s v="Functional"/>
    <s v="Sales &amp; Growth"/>
    <s v="MarComms"/>
    <m/>
  </r>
  <r>
    <m/>
    <s v="Graphic Designer"/>
    <x v="143"/>
    <x v="0"/>
    <s v="Functional"/>
    <s v="Sales &amp; Growth"/>
    <s v="Commercial Enablement"/>
    <n v="1"/>
  </r>
  <r>
    <m/>
    <s v="Junior Graphic Designer"/>
    <x v="143"/>
    <x v="0"/>
    <s v="Functional"/>
    <s v="Sales &amp; Growth"/>
    <s v="Commercial Enablement"/>
    <n v="1"/>
  </r>
  <r>
    <m/>
    <s v="Product Marketing Director / Manager / Specialist​"/>
    <x v="143"/>
    <x v="0"/>
    <s v="Functional"/>
    <s v="Sales &amp; Growth"/>
    <s v="MarComms"/>
    <m/>
  </r>
  <r>
    <m/>
    <s v="Market Researcher ​"/>
    <x v="144"/>
    <x v="0"/>
    <s v="Functional"/>
    <s v="Sales &amp; Growth"/>
    <s v="MarComms"/>
    <m/>
  </r>
  <r>
    <m/>
    <s v="Brand Director"/>
    <x v="145"/>
    <x v="0"/>
    <s v="Functional"/>
    <s v="Sales &amp; Growth"/>
    <s v="MarComms"/>
    <m/>
  </r>
  <r>
    <m/>
    <s v="Creative Manager"/>
    <x v="146"/>
    <x v="0"/>
    <s v="Functional"/>
    <s v="Sales &amp; Growth"/>
    <s v="MarComms"/>
    <m/>
  </r>
  <r>
    <m/>
    <s v="Digital Designer​"/>
    <x v="146"/>
    <x v="0"/>
    <s v="Functional"/>
    <s v="Sales &amp; Growth"/>
    <s v="MarComms"/>
    <m/>
  </r>
  <r>
    <m/>
    <s v="Graphic Design Manager / Graphic Designer​"/>
    <x v="146"/>
    <x v="0"/>
    <s v="Functional"/>
    <s v="Sales &amp; Growth"/>
    <s v="MarComms"/>
    <m/>
  </r>
  <r>
    <m/>
    <s v="Brand Hub Administrator​"/>
    <x v="147"/>
    <x v="0"/>
    <s v="Functional"/>
    <s v="Sales &amp; Growth"/>
    <s v="MarComms"/>
    <m/>
  </r>
  <r>
    <m/>
    <s v="Campaign Director"/>
    <x v="148"/>
    <x v="0"/>
    <s v="Functional"/>
    <s v="Sales &amp; Growth"/>
    <s v="MarComms"/>
    <m/>
  </r>
  <r>
    <m/>
    <s v="Corporate Communications Director"/>
    <x v="148"/>
    <x v="0"/>
    <s v="Functional"/>
    <s v="Sales &amp; Growth"/>
    <s v="MarComms"/>
    <m/>
  </r>
  <r>
    <m/>
    <s v="Corporate Communications Manager"/>
    <x v="148"/>
    <x v="0"/>
    <s v="Functional"/>
    <s v="Sales &amp; Growth"/>
    <s v="MarComms"/>
    <m/>
  </r>
  <r>
    <m/>
    <s v="Digital &amp; Product Marketing Director​"/>
    <x v="148"/>
    <x v="0"/>
    <s v="Functional"/>
    <s v="Sales &amp; Growth"/>
    <s v="MarComms"/>
    <m/>
  </r>
  <r>
    <m/>
    <s v="GBA Sales Director"/>
    <x v="148"/>
    <x v="0"/>
    <s v="Functional"/>
    <s v="Sales &amp; Growth"/>
    <s v="Sales &amp; Pursuits"/>
    <n v="3"/>
  </r>
  <r>
    <m/>
    <s v="GBA Sales Director"/>
    <x v="148"/>
    <x v="0"/>
    <s v="Functional"/>
    <s v="Sales &amp; Growth"/>
    <s v="Sales &amp; Pursuits"/>
    <m/>
  </r>
  <r>
    <m/>
    <s v="Global Market Sector Program Specialist"/>
    <x v="148"/>
    <x v="0"/>
    <s v="Functional"/>
    <s v="Sales &amp; Growth"/>
    <s v="Commercial Enablement"/>
    <m/>
  </r>
  <r>
    <m/>
    <s v="Global/Chief Marketing Officer​"/>
    <x v="148"/>
    <x v="0"/>
    <s v="Functional"/>
    <s v="Sales &amp; Growth"/>
    <s v="MarComms"/>
    <m/>
  </r>
  <r>
    <m/>
    <s v="Internal Communications Manager"/>
    <x v="148"/>
    <x v="0"/>
    <s v="Functional"/>
    <s v="Sales &amp; Growth"/>
    <s v="MarComms"/>
    <m/>
  </r>
  <r>
    <m/>
    <s v="Marketing &amp; Communications Director"/>
    <x v="148"/>
    <x v="0"/>
    <s v="Functional"/>
    <s v="Sales &amp; Growth"/>
    <s v="MarComms"/>
    <m/>
  </r>
  <r>
    <m/>
    <s v="Marketing Campaign Manager"/>
    <x v="148"/>
    <x v="0"/>
    <s v="Functional"/>
    <s v="Sales &amp; Growth"/>
    <s v="MarComms"/>
    <m/>
  </r>
  <r>
    <m/>
    <s v="Senior Graphic Designer"/>
    <x v="148"/>
    <x v="0"/>
    <s v="Functional"/>
    <s v="Sales &amp; Growth"/>
    <s v="Commercial Enablement"/>
    <n v="5"/>
  </r>
  <r>
    <m/>
    <s v="Service Delivery Manager​"/>
    <x v="148"/>
    <x v="0"/>
    <s v="Functional"/>
    <s v="Sales &amp; Growth"/>
    <s v="MarComms"/>
    <m/>
  </r>
  <r>
    <m/>
    <s v="Brand &amp; Marketing Campaigns Director​"/>
    <x v="149"/>
    <x v="0"/>
    <s v="Functional"/>
    <s v="Sales &amp; Growth"/>
    <s v="MarComms"/>
    <m/>
  </r>
  <r>
    <m/>
    <s v="Brand Director"/>
    <x v="149"/>
    <x v="0"/>
    <s v="Functional"/>
    <s v="Sales &amp; Growth"/>
    <s v="MarComms"/>
    <m/>
  </r>
  <r>
    <m/>
    <s v="Brand Manager"/>
    <x v="149"/>
    <x v="0"/>
    <s v="Functional"/>
    <s v="Sales &amp; Growth"/>
    <s v="MarComms"/>
    <m/>
  </r>
  <r>
    <m/>
    <s v="Brand Director"/>
    <x v="150"/>
    <x v="0"/>
    <s v="Functional"/>
    <s v="Sales &amp; Growth"/>
    <s v="MarComms"/>
    <m/>
  </r>
  <r>
    <m/>
    <s v="Brand Manager"/>
    <x v="150"/>
    <x v="0"/>
    <s v="Functional"/>
    <s v="Sales &amp; Growth"/>
    <s v="MarComms"/>
    <m/>
  </r>
  <r>
    <m/>
    <s v="Brand &amp; Marketing Campaigns Director​"/>
    <x v="151"/>
    <x v="0"/>
    <s v="Functional"/>
    <s v="Sales &amp; Growth"/>
    <s v="MarComms"/>
    <m/>
  </r>
  <r>
    <m/>
    <s v="Brand Director"/>
    <x v="151"/>
    <x v="0"/>
    <s v="Functional"/>
    <s v="Sales &amp; Growth"/>
    <s v="MarComms"/>
    <m/>
  </r>
  <r>
    <m/>
    <s v="Brand Manager"/>
    <x v="151"/>
    <x v="0"/>
    <s v="Functional"/>
    <s v="Sales &amp; Growth"/>
    <s v="MarComms"/>
    <m/>
  </r>
  <r>
    <m/>
    <s v="Creative Manager"/>
    <x v="151"/>
    <x v="0"/>
    <s v="Functional"/>
    <s v="Sales &amp; Growth"/>
    <s v="MarComms"/>
    <m/>
  </r>
  <r>
    <m/>
    <s v="GBA Business Partner ​"/>
    <x v="151"/>
    <x v="0"/>
    <s v="Functional"/>
    <s v="Sales &amp; Growth"/>
    <s v="MarComms"/>
    <m/>
  </r>
  <r>
    <m/>
    <s v="Global/Chief Marketing Officer​"/>
    <x v="151"/>
    <x v="0"/>
    <s v="Functional"/>
    <s v="Sales &amp; Growth"/>
    <s v="MarComms"/>
    <m/>
  </r>
  <r>
    <m/>
    <s v="Digital Designer​"/>
    <x v="152"/>
    <x v="0"/>
    <s v="Functional"/>
    <s v="Sales &amp; Growth"/>
    <s v="MarComms"/>
    <m/>
  </r>
  <r>
    <m/>
    <s v="Bridge Engineer"/>
    <x v="153"/>
    <x v="0"/>
    <s v="Functional"/>
    <s v="Engineering"/>
    <s v="Engineering Design &amp; Assessment "/>
    <m/>
  </r>
  <r>
    <m/>
    <s v="Brand &amp; Marketing Campaigns Director​"/>
    <x v="154"/>
    <x v="0"/>
    <s v="Functional"/>
    <s v="Sales &amp; Growth"/>
    <s v="MarComms"/>
    <m/>
  </r>
  <r>
    <m/>
    <s v="Commercial Enablement Senior Manager"/>
    <x v="154"/>
    <x v="0"/>
    <s v="Functional"/>
    <s v="Sales &amp; Growth"/>
    <s v="Commercial Enablement"/>
    <m/>
  </r>
  <r>
    <m/>
    <s v="Commercial Enablement Director"/>
    <x v="154"/>
    <x v="0"/>
    <s v="Functional"/>
    <s v="Sales &amp; Growth"/>
    <s v="Commercial Enablement"/>
    <m/>
  </r>
  <r>
    <m/>
    <s v="Creative Manager"/>
    <x v="154"/>
    <x v="0"/>
    <s v="Functional"/>
    <s v="Sales &amp; Growth"/>
    <s v="MarComms"/>
    <m/>
  </r>
  <r>
    <m/>
    <s v="Digital Ecosystem Director​"/>
    <x v="154"/>
    <x v="0"/>
    <s v="Functional"/>
    <s v="Sales &amp; Growth"/>
    <s v="MarComms"/>
    <m/>
  </r>
  <r>
    <m/>
    <s v="Global Strategy and Development Officer"/>
    <x v="154"/>
    <x v="0"/>
    <s v="Functional"/>
    <s v="Sales &amp; Growth"/>
    <s v="Growth Other​"/>
    <m/>
  </r>
  <r>
    <m/>
    <s v="Global Market Sector Program Specialist"/>
    <x v="154"/>
    <x v="0"/>
    <s v="Functional"/>
    <s v="Sales &amp; Growth"/>
    <s v="Commercial Enablement"/>
    <m/>
  </r>
  <r>
    <m/>
    <s v="Marketing Operations Director / Manager​"/>
    <x v="154"/>
    <x v="0"/>
    <s v="Functional"/>
    <s v="Sales &amp; Growth"/>
    <s v="MarComms"/>
    <m/>
  </r>
  <r>
    <m/>
    <s v="People Services Director"/>
    <x v="154"/>
    <x v="28"/>
    <s v="Functional"/>
    <s v="People"/>
    <s v="People Services &amp; Operations"/>
    <m/>
  </r>
  <r>
    <m/>
    <s v="People Services Manager"/>
    <x v="154"/>
    <x v="28"/>
    <s v="Functional"/>
    <s v="People"/>
    <s v="People Services &amp; Operations"/>
    <m/>
  </r>
  <r>
    <m/>
    <s v="People Shared Services Manager"/>
    <x v="154"/>
    <x v="28"/>
    <s v="Functional"/>
    <s v="People"/>
    <s v="People Services &amp; Operations"/>
    <m/>
  </r>
  <r>
    <m/>
    <s v="Procurement Manager"/>
    <x v="154"/>
    <x v="0"/>
    <s v="Functional"/>
    <s v="Operations"/>
    <s v="Procurement"/>
    <m/>
  </r>
  <r>
    <m/>
    <s v="Product Marketing Director / Manager / Specialist​"/>
    <x v="154"/>
    <x v="0"/>
    <s v="Functional"/>
    <s v="Sales &amp; Growth"/>
    <s v="MarComms"/>
    <m/>
  </r>
  <r>
    <m/>
    <s v="BA Operations Director"/>
    <x v="155"/>
    <x v="0"/>
    <s v="Functional"/>
    <s v="Operations"/>
    <s v="Operations"/>
    <m/>
  </r>
  <r>
    <m/>
    <s v="Continual Improvement Manager"/>
    <x v="155"/>
    <x v="0"/>
    <s v="Functional"/>
    <s v="Operations"/>
    <s v="Quality"/>
    <m/>
  </r>
  <r>
    <m/>
    <s v="Operations Support Manager"/>
    <x v="155"/>
    <x v="29"/>
    <s v="Functional"/>
    <s v="Digital"/>
    <s v="Information Technology (IT) Support"/>
    <m/>
  </r>
  <r>
    <m/>
    <s v="Travel Director"/>
    <x v="155"/>
    <x v="0"/>
    <s v="Functional"/>
    <s v="Operations"/>
    <s v="Travel"/>
    <m/>
  </r>
  <r>
    <m/>
    <s v="Asset Data Engineer"/>
    <x v="156"/>
    <x v="30"/>
    <s v="Technical"/>
    <s v="Asset Management"/>
    <s v="Asset Operations &amp; Maintenance"/>
    <m/>
  </r>
  <r>
    <m/>
    <s v="Building Structures Mechanical Engineer"/>
    <x v="157"/>
    <x v="0"/>
    <s v="Functional"/>
    <s v="Engineering"/>
    <s v="Engineering Design &amp; Assessment "/>
    <m/>
  </r>
  <r>
    <m/>
    <s v="Building Physics Engineer"/>
    <x v="158"/>
    <x v="0"/>
    <s v="Functional"/>
    <s v="Engineering"/>
    <s v="Engineering Design &amp; Assessment "/>
    <m/>
  </r>
  <r>
    <m/>
    <s v="Building Physics Engineer"/>
    <x v="159"/>
    <x v="0"/>
    <s v="Functional"/>
    <s v="Engineering"/>
    <s v="Engineering Design &amp; Assessment "/>
    <m/>
  </r>
  <r>
    <m/>
    <s v="Acoustics Engineer"/>
    <x v="160"/>
    <x v="0"/>
    <s v="Functional"/>
    <s v="Engineering"/>
    <s v="Engineering Design &amp; Assessment "/>
    <m/>
  </r>
  <r>
    <m/>
    <s v="Asset Information Manager"/>
    <x v="161"/>
    <x v="0"/>
    <s v="Functional"/>
    <s v="Asset Management"/>
    <s v="Asset Lifecycle Management Delivery"/>
    <m/>
  </r>
  <r>
    <m/>
    <s v="Manufacturing Engineer"/>
    <x v="162"/>
    <x v="0"/>
    <s v="Functional"/>
    <s v="Engineering"/>
    <s v="Engineering Design &amp; Assessment "/>
    <m/>
  </r>
  <r>
    <m/>
    <s v="Building Surveying Advisor"/>
    <x v="163"/>
    <x v="31"/>
    <s v="Functional"/>
    <s v="Advisory"/>
    <s v="Technical Advisory"/>
    <m/>
  </r>
  <r>
    <m/>
    <s v="Contract Advisor"/>
    <x v="163"/>
    <x v="31"/>
    <s v="Functional"/>
    <s v="Advisory"/>
    <s v="Technical Advisory"/>
    <m/>
  </r>
  <r>
    <m/>
    <s v="Global Services Data and Information Management Director​"/>
    <x v="163"/>
    <x v="0"/>
    <s v="Soft"/>
    <s v="Operations"/>
    <s v="Operations"/>
    <m/>
  </r>
  <r>
    <m/>
    <s v="Global Strategic People Business Partner"/>
    <x v="163"/>
    <x v="0"/>
    <s v="Soft"/>
    <s v="People"/>
    <s v="People Buisness Partnering"/>
    <m/>
  </r>
  <r>
    <m/>
    <s v="Strategic People Business Partner"/>
    <x v="163"/>
    <x v="0"/>
    <s v="Functional"/>
    <s v="People"/>
    <s v="People Buisness Partnering"/>
    <m/>
  </r>
  <r>
    <m/>
    <s v="Technical Advisor"/>
    <x v="163"/>
    <x v="31"/>
    <s v="Functional"/>
    <s v="Advisory"/>
    <s v="Technical Advisory"/>
    <m/>
  </r>
  <r>
    <m/>
    <s v="Global Market Sector Cabinet leader"/>
    <x v="164"/>
    <x v="0"/>
    <s v="Functional"/>
    <s v="Sales &amp; Growth"/>
    <s v="Account &amp; Client Management (GAM)​"/>
    <m/>
  </r>
  <r>
    <m/>
    <s v="Asset Information Manager"/>
    <x v="165"/>
    <x v="0"/>
    <s v="Functional"/>
    <s v="Asset Management"/>
    <s v="Asset Lifecycle Management Delivery"/>
    <m/>
  </r>
  <r>
    <m/>
    <s v="BA Bid Manager"/>
    <x v="166"/>
    <x v="0"/>
    <s v="Functional"/>
    <s v="Sales &amp; Growth"/>
    <s v="Sales &amp; Pursuits"/>
    <n v="3"/>
  </r>
  <r>
    <m/>
    <s v="BA Pursuit Leader"/>
    <x v="166"/>
    <x v="0"/>
    <s v="Functional"/>
    <s v="Sales &amp; Growth"/>
    <s v="Sales &amp; Pursuits"/>
    <n v="3"/>
  </r>
  <r>
    <m/>
    <s v="BA Workforce Planner &amp; Analyst"/>
    <x v="166"/>
    <x v="0"/>
    <s v="Functional"/>
    <s v="Operations"/>
    <s v="Workforce Planning"/>
    <m/>
  </r>
  <r>
    <m/>
    <s v="BA Workforce Planning Manager"/>
    <x v="166"/>
    <x v="0"/>
    <s v="Functional"/>
    <s v="Operations"/>
    <s v="Workforce Planning"/>
    <m/>
  </r>
  <r>
    <m/>
    <s v="Business Intelligence Director"/>
    <x v="166"/>
    <x v="32"/>
    <s v="Functional"/>
    <s v="Digital"/>
    <s v="Data Science and Analytics"/>
    <m/>
  </r>
  <r>
    <m/>
    <s v="Client Program Manager"/>
    <x v="166"/>
    <x v="0"/>
    <s v="Functional"/>
    <s v="Sales &amp; Growth"/>
    <s v="Account &amp; Client Management (GAM)​"/>
    <m/>
  </r>
  <r>
    <m/>
    <s v="Director Key Clients &amp; Business Intelligence​"/>
    <x v="166"/>
    <x v="0"/>
    <s v="Functional"/>
    <s v="Sales &amp; Growth"/>
    <s v="Account &amp; Client Management (GAM)​"/>
    <m/>
  </r>
  <r>
    <m/>
    <s v="Emerging Key Account Manager"/>
    <x v="166"/>
    <x v="0"/>
    <s v="Functional"/>
    <s v="Sales &amp; Growth"/>
    <s v="Account &amp; Client Management (GAM)​"/>
    <m/>
  </r>
  <r>
    <m/>
    <s v="Environmental Data Science Discipline Leader"/>
    <x v="166"/>
    <x v="0"/>
    <s v="Functional"/>
    <s v="Environmental Services &amp; Science"/>
    <s v="Environmental Data Science"/>
    <m/>
  </r>
  <r>
    <m/>
    <s v="Environmental Planning Discipline Leader"/>
    <x v="166"/>
    <x v="0"/>
    <s v="Functional"/>
    <s v="Environmental Services &amp; Science"/>
    <s v="Environmental Planning"/>
    <m/>
  </r>
  <r>
    <m/>
    <s v="Environmental Sustainability Specialist"/>
    <x v="166"/>
    <x v="0"/>
    <s v="Functional"/>
    <s v="Environmental Services &amp; Science"/>
    <s v="Regulations &amp; Policy"/>
    <m/>
  </r>
  <r>
    <m/>
    <s v="GBA GEC Directors​"/>
    <x v="166"/>
    <x v="0"/>
    <s v="Functional"/>
    <s v="Operations"/>
    <s v="Operations"/>
    <m/>
  </r>
  <r>
    <m/>
    <s v="GBA Product Owner"/>
    <x v="166"/>
    <x v="0"/>
    <s v="Functional"/>
    <s v="Sales &amp; Growth"/>
    <s v="Sales &amp; Pursuits"/>
    <n v="5"/>
  </r>
  <r>
    <m/>
    <s v="GBA Pursuit Committee Associate Manager"/>
    <x v="166"/>
    <x v="0"/>
    <s v="Functional"/>
    <s v="Sales &amp; Growth"/>
    <s v="Sales &amp; Pursuits"/>
    <n v="1"/>
  </r>
  <r>
    <m/>
    <s v="GEC GBA Director ​"/>
    <x v="166"/>
    <x v="0"/>
    <s v="Functional"/>
    <s v="Operations"/>
    <s v="Operations"/>
    <m/>
  </r>
  <r>
    <m/>
    <s v="General Management Director"/>
    <x v="166"/>
    <x v="32"/>
    <s v="Functional"/>
    <s v="General Management"/>
    <s v="General Management"/>
    <m/>
  </r>
  <r>
    <m/>
    <s v="Global Business Development Officer, key clients​"/>
    <x v="166"/>
    <x v="0"/>
    <s v="Functional"/>
    <s v="Sales &amp; Growth"/>
    <s v="Account &amp; Client Management (GAM)​"/>
    <m/>
  </r>
  <r>
    <m/>
    <s v="Global Capability / Talent / DEIB Director"/>
    <x v="166"/>
    <x v="32"/>
    <s v="Functional"/>
    <s v="People"/>
    <s v="Talent Management &amp; Capability Development"/>
    <m/>
  </r>
  <r>
    <m/>
    <s v="Global Capability / Talent / DEIB Partner"/>
    <x v="166"/>
    <x v="32"/>
    <s v="Functional"/>
    <s v="People"/>
    <s v="Talent Management &amp; Capability Development"/>
    <m/>
  </r>
  <r>
    <m/>
    <s v="Global Client Experience Director"/>
    <x v="166"/>
    <x v="0"/>
    <s v="Functional"/>
    <s v="Sales &amp; Growth"/>
    <s v="Growth Other​"/>
    <m/>
  </r>
  <r>
    <m/>
    <s v="Global Client Experience Program Manager"/>
    <x v="166"/>
    <x v="0"/>
    <s v="Functional"/>
    <s v="Sales &amp; Growth"/>
    <s v="Growth Other​"/>
    <m/>
  </r>
  <r>
    <m/>
    <s v="Global CX Product Owner ​"/>
    <x v="166"/>
    <x v="0"/>
    <s v="Functional"/>
    <s v="Sales &amp; Growth"/>
    <s v="Growth Other​"/>
    <m/>
  </r>
  <r>
    <m/>
    <s v="Global Document Management Manager​"/>
    <x v="166"/>
    <x v="0"/>
    <s v="Functional"/>
    <s v="Operations"/>
    <s v="Quality"/>
    <m/>
  </r>
  <r>
    <m/>
    <s v="Global Operations &amp; Services Officer"/>
    <x v="166"/>
    <x v="0"/>
    <s v="Functional"/>
    <s v="Operations"/>
    <s v="Operations"/>
    <m/>
  </r>
  <r>
    <m/>
    <s v="Global Quality Management System Director​"/>
    <x v="166"/>
    <x v="0"/>
    <s v="Functional"/>
    <s v="Operations"/>
    <s v="Quality"/>
    <m/>
  </r>
  <r>
    <m/>
    <s v="Global Research Manager"/>
    <x v="166"/>
    <x v="0"/>
    <s v="Functional"/>
    <s v="Sales &amp; Growth"/>
    <s v="Growth Other​"/>
    <m/>
  </r>
  <r>
    <m/>
    <s v="Global Services Data and Information Management Director​"/>
    <x v="166"/>
    <x v="0"/>
    <s v="Functional"/>
    <s v="Operations"/>
    <s v="Operations"/>
    <m/>
  </r>
  <r>
    <m/>
    <s v="Global Strategy and Development Analyst"/>
    <x v="166"/>
    <x v="0"/>
    <s v="Functional"/>
    <s v="Sales &amp; Growth"/>
    <s v="Growth Other​"/>
    <m/>
  </r>
  <r>
    <m/>
    <s v="Global Strategy and Development Officer"/>
    <x v="166"/>
    <x v="0"/>
    <s v="Functional"/>
    <s v="Sales &amp; Growth"/>
    <s v="Growth Other​"/>
    <m/>
  </r>
  <r>
    <m/>
    <s v="Global Strategy Manager"/>
    <x v="166"/>
    <x v="0"/>
    <s v="Functional"/>
    <s v="Sales &amp; Growth"/>
    <s v="Growth Other​"/>
    <m/>
  </r>
  <r>
    <m/>
    <s v="Global Talent Acquisition Director"/>
    <x v="166"/>
    <x v="32"/>
    <s v="Functional"/>
    <s v="People"/>
    <s v="Talent Acquisition"/>
    <m/>
  </r>
  <r>
    <m/>
    <s v="Global Tech Integration Director"/>
    <x v="166"/>
    <x v="32"/>
    <s v="Functional"/>
    <s v="Digital"/>
    <s v="Network and Security"/>
    <m/>
  </r>
  <r>
    <m/>
    <s v="Procurement Analyst"/>
    <x v="166"/>
    <x v="0"/>
    <s v="Functional"/>
    <s v="Operations"/>
    <s v="Procurement"/>
    <m/>
  </r>
  <r>
    <m/>
    <s v="Procurement Specialist"/>
    <x v="166"/>
    <x v="0"/>
    <s v="Functional"/>
    <s v="Operations"/>
    <s v="Procurement"/>
    <m/>
  </r>
  <r>
    <m/>
    <s v="Project performance analytics Director​"/>
    <x v="166"/>
    <x v="0"/>
    <s v="Functional"/>
    <s v="Operations"/>
    <s v="Operations"/>
    <m/>
  </r>
  <r>
    <m/>
    <s v="Pursuit Board Specialist​"/>
    <x v="166"/>
    <x v="0"/>
    <s v="Functional"/>
    <s v="Sales &amp; Growth"/>
    <s v="Commercial Enablement"/>
    <n v="3"/>
  </r>
  <r>
    <m/>
    <s v="Pursuit Committee Lead​"/>
    <x v="166"/>
    <x v="0"/>
    <s v="Functional"/>
    <s v="Sales &amp; Growth"/>
    <s v="Commercial Enablement"/>
    <n v="4"/>
  </r>
  <r>
    <m/>
    <s v="Quality Analyst"/>
    <x v="166"/>
    <x v="0"/>
    <s v="Functional"/>
    <s v="Operations"/>
    <s v="Quality"/>
    <m/>
  </r>
  <r>
    <m/>
    <s v="Risk &amp; Commercial Management Director​"/>
    <x v="166"/>
    <x v="0"/>
    <s v="Functional"/>
    <s v="Operations"/>
    <s v="Operations"/>
    <m/>
  </r>
  <r>
    <m/>
    <s v="Senior User Support And Success Analyst"/>
    <x v="166"/>
    <x v="32"/>
    <s v="Functional"/>
    <s v="Digital"/>
    <s v="Information Technology (IT) Support"/>
    <m/>
  </r>
  <r>
    <m/>
    <s v="Service Delivery Manager​"/>
    <x v="166"/>
    <x v="0"/>
    <s v="Functional"/>
    <s v="Sales &amp; Growth"/>
    <s v="MarComms"/>
    <m/>
  </r>
  <r>
    <m/>
    <s v="Talent Acquisition Director"/>
    <x v="166"/>
    <x v="32"/>
    <s v="Functional"/>
    <s v="People"/>
    <s v="Talent Acquisition"/>
    <m/>
  </r>
  <r>
    <m/>
    <s v="Talent Acquisition Manager"/>
    <x v="166"/>
    <x v="32"/>
    <s v="Functional"/>
    <s v="People"/>
    <s v="Talent Acquisition"/>
    <m/>
  </r>
  <r>
    <m/>
    <s v="Talent Acquisition Partner"/>
    <x v="166"/>
    <x v="32"/>
    <s v="Functional"/>
    <s v="People"/>
    <s v="Talent Acquisition"/>
    <m/>
  </r>
  <r>
    <m/>
    <s v="Technical Advisor"/>
    <x v="166"/>
    <x v="32"/>
    <s v="Functional"/>
    <s v="Advisory"/>
    <s v="Technical Advisory"/>
    <m/>
  </r>
  <r>
    <m/>
    <s v="Workforce Analyst"/>
    <x v="166"/>
    <x v="0"/>
    <s v="Functional"/>
    <s v="Operations"/>
    <s v="Workforce Planning"/>
    <m/>
  </r>
  <r>
    <m/>
    <s v="Divisional Operations Director​"/>
    <x v="167"/>
    <x v="0"/>
    <s v="Functional"/>
    <s v="Operations"/>
    <s v="Operations"/>
    <m/>
  </r>
  <r>
    <m/>
    <s v="Assistant Program Manager"/>
    <x v="168"/>
    <x v="0"/>
    <s v="Functional"/>
    <s v="Project &amp; Program Management"/>
    <s v="Program Management"/>
    <n v="2"/>
  </r>
  <r>
    <m/>
    <s v="Assistant Project Manager"/>
    <x v="168"/>
    <x v="0"/>
    <s v="Functional"/>
    <s v="Project &amp; Program Management"/>
    <s v="Project Management"/>
    <n v="2"/>
  </r>
  <r>
    <m/>
    <s v="Construction Manager"/>
    <x v="168"/>
    <x v="0"/>
    <s v="Functional"/>
    <s v="Project &amp; Program Management"/>
    <s v="Construction Management"/>
    <n v="3"/>
  </r>
  <r>
    <m/>
    <s v="Junior Program Manager"/>
    <x v="168"/>
    <x v="0"/>
    <s v="Functional"/>
    <s v="Project &amp; Program Management"/>
    <s v="Program Management"/>
    <n v="2"/>
  </r>
  <r>
    <m/>
    <s v="Junior Project Manager"/>
    <x v="168"/>
    <x v="0"/>
    <s v="Functional"/>
    <s v="Project &amp; Program Management"/>
    <s v="Project Management"/>
    <n v="2"/>
  </r>
  <r>
    <m/>
    <s v="Principal Program Manager"/>
    <x v="168"/>
    <x v="0"/>
    <s v="Functional"/>
    <s v="Project &amp; Program Management"/>
    <s v="Program Management"/>
    <n v="4"/>
  </r>
  <r>
    <m/>
    <s v="Principal Project Manager"/>
    <x v="168"/>
    <x v="0"/>
    <s v="Functional"/>
    <s v="Project &amp; Program Management"/>
    <s v="Project Management"/>
    <n v="4"/>
  </r>
  <r>
    <m/>
    <s v="Program Coordinator"/>
    <x v="168"/>
    <x v="0"/>
    <s v="Functional"/>
    <s v="Project &amp; Program Management"/>
    <s v="Program Management"/>
    <n v="2"/>
  </r>
  <r>
    <m/>
    <s v="Program Director"/>
    <x v="168"/>
    <x v="0"/>
    <s v="Functional"/>
    <s v="Project &amp; Program Management"/>
    <s v="Program Management"/>
    <n v="5"/>
  </r>
  <r>
    <m/>
    <s v="Program Director"/>
    <x v="168"/>
    <x v="0"/>
    <s v="Functional"/>
    <s v="Project &amp; Program Management"/>
    <s v="Program Management"/>
    <m/>
  </r>
  <r>
    <m/>
    <s v="Program Manager"/>
    <x v="168"/>
    <x v="0"/>
    <s v="Functional"/>
    <s v="Project &amp; Program Management"/>
    <s v="Program Management"/>
    <n v="3"/>
  </r>
  <r>
    <m/>
    <s v="Project Coordinator"/>
    <x v="168"/>
    <x v="0"/>
    <s v="Functional"/>
    <s v="Project &amp; Program Management"/>
    <s v="Project Management"/>
    <n v="2"/>
  </r>
  <r>
    <m/>
    <s v="Project Director"/>
    <x v="168"/>
    <x v="0"/>
    <s v="Functional"/>
    <s v="Project &amp; Program Management"/>
    <s v="Project Management"/>
    <n v="5"/>
  </r>
  <r>
    <m/>
    <s v="Project Director"/>
    <x v="168"/>
    <x v="0"/>
    <s v="Functional"/>
    <s v="Project &amp; Program Management"/>
    <s v="Project Management"/>
    <m/>
  </r>
  <r>
    <m/>
    <s v="Project Manager"/>
    <x v="168"/>
    <x v="0"/>
    <s v="Functional"/>
    <s v="Project &amp; Program Management"/>
    <s v="Project Management"/>
    <n v="3"/>
  </r>
  <r>
    <m/>
    <s v="Senior Program Director"/>
    <x v="168"/>
    <x v="0"/>
    <s v="Functional"/>
    <s v="Project &amp; Program Management"/>
    <s v="Program Management"/>
    <n v="5"/>
  </r>
  <r>
    <m/>
    <s v="Senior Program Director"/>
    <x v="168"/>
    <x v="0"/>
    <s v="Functional"/>
    <s v="Project &amp; Program Management"/>
    <s v="Program Management"/>
    <m/>
  </r>
  <r>
    <m/>
    <s v="Senior Program Manager"/>
    <x v="168"/>
    <x v="0"/>
    <s v="Functional"/>
    <s v="Project &amp; Program Management"/>
    <s v="Program Management"/>
    <n v="4"/>
  </r>
  <r>
    <m/>
    <s v="Senior Project Director"/>
    <x v="168"/>
    <x v="0"/>
    <s v="Functional"/>
    <s v="Project &amp; Program Management"/>
    <s v="Project Management"/>
    <n v="5"/>
  </r>
  <r>
    <m/>
    <s v="Senior Project Director"/>
    <x v="168"/>
    <x v="0"/>
    <s v="Functional"/>
    <s v="Project &amp; Program Management"/>
    <s v="Project Management"/>
    <m/>
  </r>
  <r>
    <m/>
    <s v="Senior Project Manager"/>
    <x v="168"/>
    <x v="0"/>
    <s v="Functional"/>
    <s v="Project &amp; Program Management"/>
    <s v="Project Management"/>
    <n v="4"/>
  </r>
  <r>
    <m/>
    <s v="Copywriter Analyst"/>
    <x v="169"/>
    <x v="0"/>
    <s v="Functional"/>
    <s v="Sales &amp; Growth"/>
    <s v="Commercial Enablement"/>
    <m/>
  </r>
  <r>
    <m/>
    <s v="Copywriter Associate"/>
    <x v="169"/>
    <x v="0"/>
    <s v="Functional"/>
    <s v="Sales &amp; Growth"/>
    <s v="Commercial Enablement"/>
    <m/>
  </r>
  <r>
    <m/>
    <s v="Opportunity &amp; Pursuits Analyst​"/>
    <x v="169"/>
    <x v="0"/>
    <s v="Soft"/>
    <s v="Sales &amp; Growth"/>
    <s v="Commercial Enablement"/>
    <n v="3"/>
  </r>
  <r>
    <m/>
    <s v="Opportunity &amp; Pursuits Associate​"/>
    <x v="169"/>
    <x v="0"/>
    <s v="Soft"/>
    <s v="Sales &amp; Growth"/>
    <s v="Commercial Enablement"/>
    <n v="3"/>
  </r>
  <r>
    <m/>
    <s v="Pursuit Board Specialist​"/>
    <x v="169"/>
    <x v="0"/>
    <s v="Soft"/>
    <s v="Sales &amp; Growth"/>
    <s v="Commercial Enablement"/>
    <n v="3"/>
  </r>
  <r>
    <m/>
    <s v="Pursuit Committee Lead​"/>
    <x v="169"/>
    <x v="0"/>
    <s v="Soft"/>
    <s v="Sales &amp; Growth"/>
    <s v="Commercial Enablement"/>
    <n v="4"/>
  </r>
  <r>
    <m/>
    <s v="Pursuit Committee Specialist"/>
    <x v="169"/>
    <x v="0"/>
    <s v="Soft"/>
    <s v="Sales &amp; Growth"/>
    <s v="Commercial Enablement"/>
    <n v="4"/>
  </r>
  <r>
    <m/>
    <s v="Senior Copywriter"/>
    <x v="169"/>
    <x v="0"/>
    <s v="Functional"/>
    <s v="Sales &amp; Growth"/>
    <s v="Commercial Enablement"/>
    <m/>
  </r>
  <r>
    <m/>
    <s v="Account Manager"/>
    <x v="170"/>
    <x v="0"/>
    <s v="Functional"/>
    <s v="Sales &amp; Growth"/>
    <s v="Account &amp; Client Management (GAM)​"/>
    <m/>
  </r>
  <r>
    <m/>
    <s v="Advisory Associate Director"/>
    <x v="170"/>
    <x v="33"/>
    <s v="Functional"/>
    <s v="Advisory"/>
    <s v="Business Advisory"/>
    <m/>
  </r>
  <r>
    <m/>
    <s v="Advisory Consultant"/>
    <x v="170"/>
    <x v="33"/>
    <s v="Functional"/>
    <s v="Advisory"/>
    <s v="Business Advisory"/>
    <m/>
  </r>
  <r>
    <m/>
    <s v="Advisory Director"/>
    <x v="170"/>
    <x v="33"/>
    <s v="Functional"/>
    <s v="Advisory"/>
    <s v="Business Advisory"/>
    <m/>
  </r>
  <r>
    <m/>
    <s v="Advisory Junior Consultant"/>
    <x v="170"/>
    <x v="33"/>
    <s v="Functional"/>
    <s v="Advisory"/>
    <s v="Business Advisory"/>
    <m/>
  </r>
  <r>
    <m/>
    <s v="Advisory Manager"/>
    <x v="170"/>
    <x v="33"/>
    <s v="Functional"/>
    <s v="Advisory"/>
    <s v="Business Advisory"/>
    <m/>
  </r>
  <r>
    <m/>
    <s v="Advisory Senior Consultant"/>
    <x v="170"/>
    <x v="33"/>
    <s v="Functional"/>
    <s v="Advisory"/>
    <s v="Business Advisory"/>
    <m/>
  </r>
  <r>
    <m/>
    <s v="Advisory Senior Director"/>
    <x v="170"/>
    <x v="33"/>
    <s v="Functional"/>
    <s v="Advisory"/>
    <s v="Business Advisory"/>
    <m/>
  </r>
  <r>
    <m/>
    <s v="BA Bid Manager"/>
    <x v="170"/>
    <x v="0"/>
    <s v="Functional"/>
    <s v="Sales &amp; Growth"/>
    <s v="Sales &amp; Pursuits"/>
    <n v="3"/>
  </r>
  <r>
    <m/>
    <s v="BA Pursuit Leader"/>
    <x v="170"/>
    <x v="0"/>
    <s v="Functional"/>
    <s v="Sales &amp; Growth"/>
    <s v="Sales &amp; Pursuits"/>
    <n v="3"/>
  </r>
  <r>
    <m/>
    <s v="Building Surveying Advisor"/>
    <x v="170"/>
    <x v="33"/>
    <s v="Functional"/>
    <s v="Advisory"/>
    <s v="Technical Advisory"/>
    <m/>
  </r>
  <r>
    <m/>
    <s v="Business Intelligence Director"/>
    <x v="170"/>
    <x v="33"/>
    <s v="Functional"/>
    <s v="Digital"/>
    <s v="Data Science and Analytics"/>
    <m/>
  </r>
  <r>
    <m/>
    <s v="City Executive​"/>
    <x v="170"/>
    <x v="0"/>
    <s v="Functional"/>
    <s v="Sales &amp; Growth"/>
    <s v="Account &amp; Client Management (GAM)​"/>
    <m/>
  </r>
  <r>
    <m/>
    <s v="Commercial Enablement Senior Manager"/>
    <x v="170"/>
    <x v="0"/>
    <s v="Functional"/>
    <s v="Sales &amp; Growth"/>
    <s v="Commercial Enablement"/>
    <m/>
  </r>
  <r>
    <m/>
    <s v="Commercial Enablement Director"/>
    <x v="170"/>
    <x v="0"/>
    <s v="Functional"/>
    <s v="Sales &amp; Growth"/>
    <s v="Commercial Enablement"/>
    <m/>
  </r>
  <r>
    <m/>
    <s v="Commercial Enablement Manager​"/>
    <x v="170"/>
    <x v="0"/>
    <s v="Functional"/>
    <s v="Sales &amp; Growth"/>
    <s v="Commercial Enablement"/>
    <m/>
  </r>
  <r>
    <m/>
    <s v="Contract Advisor"/>
    <x v="170"/>
    <x v="33"/>
    <s v="Functional"/>
    <s v="Advisory"/>
    <s v="Technical Advisory"/>
    <m/>
  </r>
  <r>
    <m/>
    <s v="Customer Success Manager"/>
    <x v="170"/>
    <x v="0"/>
    <s v="Functional"/>
    <s v="Sales &amp; Growth"/>
    <s v="Account &amp; Client Management (GAM)​"/>
    <m/>
  </r>
  <r>
    <m/>
    <s v="Emerging Key Account Manager"/>
    <x v="170"/>
    <x v="0"/>
    <s v="Functional"/>
    <s v="Sales &amp; Growth"/>
    <s v="Account &amp; Client Management (GAM)​"/>
    <m/>
  </r>
  <r>
    <m/>
    <s v="Environmental Planning Discipline Leader"/>
    <x v="170"/>
    <x v="0"/>
    <s v="Functional"/>
    <s v="Environmental Services &amp; Science"/>
    <s v="Environmental Planning"/>
    <m/>
  </r>
  <r>
    <m/>
    <s v="Environmental Planning Technical Director"/>
    <x v="170"/>
    <x v="0"/>
    <s v="Functional"/>
    <s v="Environmental Services &amp; Science"/>
    <s v="Environmental Planning"/>
    <m/>
  </r>
  <r>
    <m/>
    <s v="Environmental Remediation Technical Director"/>
    <x v="170"/>
    <x v="0"/>
    <s v="Functional"/>
    <s v="Environmental Services &amp; Science"/>
    <s v="Remediation Technology"/>
    <m/>
  </r>
  <r>
    <m/>
    <s v="GBA Solution Director"/>
    <x v="170"/>
    <x v="0"/>
    <s v="Functional"/>
    <s v="Sales &amp; Growth"/>
    <s v="Sales &amp; Pursuits"/>
    <n v="5"/>
  </r>
  <r>
    <m/>
    <s v="GBA Solution Director"/>
    <x v="170"/>
    <x v="0"/>
    <s v="Functional"/>
    <s v="Sales &amp; Growth"/>
    <s v="Sales &amp; Pursuits"/>
    <m/>
  </r>
  <r>
    <m/>
    <s v="General Management Director"/>
    <x v="170"/>
    <x v="33"/>
    <s v="Functional"/>
    <s v="General Management"/>
    <s v="General Management"/>
    <m/>
  </r>
  <r>
    <m/>
    <s v="Global Account Manager​"/>
    <x v="170"/>
    <x v="0"/>
    <s v="Functional"/>
    <s v="Sales &amp; Growth"/>
    <s v="Account &amp; Client Management (GAM)​"/>
    <m/>
  </r>
  <r>
    <m/>
    <s v="Global Cities Director​"/>
    <x v="170"/>
    <x v="0"/>
    <s v="Functional"/>
    <s v="Sales &amp; Growth"/>
    <s v="Account &amp; Client Management (GAM)​"/>
    <m/>
  </r>
  <r>
    <m/>
    <s v="Global Commercial Excellence Officer"/>
    <x v="170"/>
    <x v="0"/>
    <s v="Functional"/>
    <s v="Sales &amp; Growth"/>
    <s v="Growth Other​"/>
    <m/>
  </r>
  <r>
    <m/>
    <s v="Global Commercial Strategies Director"/>
    <x v="170"/>
    <x v="0"/>
    <s v="Functional"/>
    <s v="Sales &amp; Growth"/>
    <s v="Growth Other​"/>
    <m/>
  </r>
  <r>
    <m/>
    <s v="Global Commercial Strategies Manager​"/>
    <x v="170"/>
    <x v="0"/>
    <s v="Functional"/>
    <s v="Sales &amp; Growth"/>
    <s v="Growth Other​"/>
    <m/>
  </r>
  <r>
    <m/>
    <s v="Global Digital Services &amp; Solutions Director"/>
    <x v="170"/>
    <x v="33"/>
    <s v="Functional"/>
    <s v="Digital"/>
    <s v="Software Development / Digital Architecture"/>
    <m/>
  </r>
  <r>
    <m/>
    <s v="Global Director Professional Services"/>
    <x v="170"/>
    <x v="0"/>
    <s v="Functional"/>
    <s v="Operations"/>
    <s v="Operations"/>
    <m/>
  </r>
  <r>
    <m/>
    <s v="Global GEC Director​"/>
    <x v="170"/>
    <x v="0"/>
    <s v="Functional"/>
    <s v="Operations"/>
    <s v="Operations"/>
    <m/>
  </r>
  <r>
    <m/>
    <s v="Global Hosting and Networking Director"/>
    <x v="170"/>
    <x v="33"/>
    <s v="Functional"/>
    <s v="Digital"/>
    <s v="Network and Security"/>
    <m/>
  </r>
  <r>
    <m/>
    <s v="Global Market Sector Cabinet leader"/>
    <x v="170"/>
    <x v="0"/>
    <s v="Functional"/>
    <s v="Sales &amp; Growth"/>
    <s v="Account &amp; Client Management (GAM)​"/>
    <m/>
  </r>
  <r>
    <m/>
    <s v="GLobal Market Sector Director"/>
    <x v="170"/>
    <x v="0"/>
    <s v="Functional"/>
    <s v="Sales &amp; Growth"/>
    <s v="Account &amp; Client Management (GAM)​"/>
    <m/>
  </r>
  <r>
    <m/>
    <s v="Global Platform Director"/>
    <x v="170"/>
    <x v="33"/>
    <s v="Functional"/>
    <s v="Digital"/>
    <s v="Software Development / Digital Architecture"/>
    <m/>
  </r>
  <r>
    <m/>
    <s v="Global Service Directors​"/>
    <x v="170"/>
    <x v="0"/>
    <s v="Functional"/>
    <s v="Operations"/>
    <s v="Operations"/>
    <m/>
  </r>
  <r>
    <m/>
    <s v="Global Service Management Partner"/>
    <x v="170"/>
    <x v="33"/>
    <s v="Functional"/>
    <s v="Digital"/>
    <s v="Information Technology (IT) Support"/>
    <m/>
  </r>
  <r>
    <m/>
    <s v="Global Strategic People Business Partner"/>
    <x v="170"/>
    <x v="33"/>
    <s v="Functional"/>
    <s v="People"/>
    <s v="People Buisness Partnering"/>
    <m/>
  </r>
  <r>
    <m/>
    <s v="Global Tech Integration Director"/>
    <x v="170"/>
    <x v="33"/>
    <s v="Functional"/>
    <s v="Digital"/>
    <s v="Network and Security"/>
    <m/>
  </r>
  <r>
    <m/>
    <s v="Global Market Sector Program Manager​"/>
    <x v="170"/>
    <x v="0"/>
    <s v="Functional"/>
    <s v="Sales &amp; Growth"/>
    <s v="Commercial Enablement"/>
    <m/>
  </r>
  <r>
    <m/>
    <s v="Global Market Sector Program Specialist"/>
    <x v="170"/>
    <x v="0"/>
    <s v="Functional"/>
    <s v="Sales &amp; Growth"/>
    <s v="Commercial Enablement"/>
    <m/>
  </r>
  <r>
    <m/>
    <s v="Global/Chief Marketing Officer​"/>
    <x v="170"/>
    <x v="0"/>
    <s v="Functional"/>
    <s v="Sales &amp; Growth"/>
    <s v="MarComms"/>
    <m/>
  </r>
  <r>
    <m/>
    <s v="Key Account Manager​"/>
    <x v="170"/>
    <x v="0"/>
    <s v="Functional"/>
    <s v="Sales &amp; Growth"/>
    <s v="Account &amp; Client Management (GAM)​"/>
    <m/>
  </r>
  <r>
    <m/>
    <s v="Mobility Advisor"/>
    <x v="170"/>
    <x v="33"/>
    <s v="Functional"/>
    <s v="Advisory"/>
    <s v="Technical Advisory"/>
    <m/>
  </r>
  <r>
    <m/>
    <s v="Networking Manager"/>
    <x v="170"/>
    <x v="33"/>
    <s v="Functional"/>
    <s v="Digital"/>
    <s v="Network and Security"/>
    <m/>
  </r>
  <r>
    <m/>
    <s v="Product Marketing Director / Manager / Specialist​"/>
    <x v="170"/>
    <x v="0"/>
    <s v="Functional"/>
    <s v="Sales &amp; Growth"/>
    <s v="MarComms"/>
    <m/>
  </r>
  <r>
    <m/>
    <s v="Proposal Coordinator"/>
    <x v="170"/>
    <x v="0"/>
    <s v="Functional"/>
    <s v="Sales &amp; Growth"/>
    <s v="Commercial Enablement"/>
    <m/>
  </r>
  <r>
    <m/>
    <s v="Pursuits Director"/>
    <x v="170"/>
    <x v="0"/>
    <s v="Functional"/>
    <s v="Sales &amp; Growth"/>
    <s v="Sales &amp; Pursuits"/>
    <n v="3"/>
  </r>
  <r>
    <m/>
    <s v="Pursuits Director"/>
    <x v="170"/>
    <x v="0"/>
    <s v="Functional"/>
    <s v="Sales &amp; Growth"/>
    <s v="Sales &amp; Pursuits"/>
    <m/>
  </r>
  <r>
    <m/>
    <s v="Risk &amp; Commercial Management Director​"/>
    <x v="170"/>
    <x v="0"/>
    <s v="Functional"/>
    <s v="Operations"/>
    <s v="Operations"/>
    <m/>
  </r>
  <r>
    <m/>
    <s v="Strategic People Business Partner"/>
    <x v="170"/>
    <x v="33"/>
    <s v="Soft"/>
    <s v="People"/>
    <s v="People Buisness Partnering"/>
    <m/>
  </r>
  <r>
    <m/>
    <s v="Team Leader: Commercial Enablement​"/>
    <x v="170"/>
    <x v="0"/>
    <s v="Functional"/>
    <s v="Sales &amp; Growth"/>
    <s v="Commercial Enablement"/>
    <m/>
  </r>
  <r>
    <m/>
    <s v="Technical Advisor"/>
    <x v="170"/>
    <x v="33"/>
    <s v="Functional"/>
    <s v="Advisory"/>
    <s v="Technical Advisory"/>
    <m/>
  </r>
  <r>
    <m/>
    <s v="SEO Manager / Specialist"/>
    <x v="171"/>
    <x v="0"/>
    <s v="Functional"/>
    <s v="Sales &amp; Growth"/>
    <s v="MarComms"/>
    <m/>
  </r>
  <r>
    <m/>
    <s v="Global Research Manager"/>
    <x v="172"/>
    <x v="0"/>
    <s v="Functional"/>
    <s v="Sales &amp; Growth"/>
    <s v="Growth Other​"/>
    <m/>
  </r>
  <r>
    <m/>
    <s v="Global Strategy and Development Analyst"/>
    <x v="172"/>
    <x v="0"/>
    <s v="Functional"/>
    <s v="Sales &amp; Growth"/>
    <s v="Growth Other​"/>
    <m/>
  </r>
  <r>
    <m/>
    <s v="Global Strategy and Development Officer"/>
    <x v="172"/>
    <x v="0"/>
    <s v="Functional"/>
    <s v="Sales &amp; Growth"/>
    <s v="Growth Other​"/>
    <m/>
  </r>
  <r>
    <m/>
    <s v="Global Strategy Manager"/>
    <x v="172"/>
    <x v="0"/>
    <s v="Functional"/>
    <s v="Sales &amp; Growth"/>
    <s v="Growth Other​"/>
    <m/>
  </r>
  <r>
    <m/>
    <s v="BA Operations Director"/>
    <x v="173"/>
    <x v="34"/>
    <s v="Functional"/>
    <s v="Operations"/>
    <s v="Operations"/>
    <m/>
  </r>
  <r>
    <m/>
    <s v="BA Solutions Manager"/>
    <x v="173"/>
    <x v="34"/>
    <s v="Functional"/>
    <s v="Sales &amp; Growth"/>
    <s v="Sales &amp; Pursuits"/>
    <n v="5"/>
  </r>
  <r>
    <m/>
    <s v="BA Workforce Planner &amp; Analyst"/>
    <x v="173"/>
    <x v="34"/>
    <s v="Functional"/>
    <s v="Operations"/>
    <s v="Workforce Planning"/>
    <m/>
  </r>
  <r>
    <m/>
    <s v="Commercial Enablement Director"/>
    <x v="173"/>
    <x v="34"/>
    <s v="Functional"/>
    <s v="Sales &amp; Growth"/>
    <s v="Commercial Enablement"/>
    <m/>
  </r>
  <r>
    <m/>
    <s v="Data Analyst"/>
    <x v="173"/>
    <x v="34"/>
    <s v="Functional"/>
    <s v="Sales &amp; Growth"/>
    <s v="Commercial Enablement"/>
    <m/>
  </r>
  <r>
    <m/>
    <s v="Data Specialist"/>
    <x v="173"/>
    <x v="34"/>
    <s v="Functional"/>
    <s v="Sales &amp; Growth"/>
    <s v="Commercial Enablement"/>
    <m/>
  </r>
  <r>
    <m/>
    <s v="Digital Analytics Manager​"/>
    <x v="173"/>
    <x v="34"/>
    <s v="Functional"/>
    <s v="Sales &amp; Growth"/>
    <s v="MarComms"/>
    <m/>
  </r>
  <r>
    <m/>
    <s v="Digital Ecosystem Director​"/>
    <x v="173"/>
    <x v="34"/>
    <s v="Functional"/>
    <s v="Sales &amp; Growth"/>
    <s v="MarComms"/>
    <m/>
  </r>
  <r>
    <m/>
    <s v="Digital Marketing Analyst"/>
    <x v="173"/>
    <x v="34"/>
    <s v="Functional"/>
    <s v="Sales &amp; Growth"/>
    <s v="MarComms"/>
    <m/>
  </r>
  <r>
    <m/>
    <s v="Director of Technology and Architecture"/>
    <x v="173"/>
    <x v="34"/>
    <s v="Functional"/>
    <s v="Digital"/>
    <s v="Software Development / Digital Architecture"/>
    <m/>
  </r>
  <r>
    <m/>
    <s v="Global Digital Services &amp; Solutions Director"/>
    <x v="173"/>
    <x v="34"/>
    <s v="Functional"/>
    <s v="Digital"/>
    <s v="Software Development / Digital Architecture"/>
    <m/>
  </r>
  <r>
    <m/>
    <s v="Global Director Professional Services"/>
    <x v="173"/>
    <x v="34"/>
    <s v="Functional"/>
    <s v="Operations"/>
    <s v="Operations"/>
    <m/>
  </r>
  <r>
    <m/>
    <s v="Global People Analytics Manager"/>
    <x v="173"/>
    <x v="34"/>
    <s v="Functional"/>
    <s v="People"/>
    <s v="People Services &amp; Operations"/>
    <m/>
  </r>
  <r>
    <m/>
    <s v="Global Performance Excellence Director​"/>
    <x v="173"/>
    <x v="34"/>
    <s v="Functional"/>
    <s v="Operations"/>
    <s v="Operations"/>
    <m/>
  </r>
  <r>
    <m/>
    <s v="Global Platform Director"/>
    <x v="173"/>
    <x v="34"/>
    <s v="Functional"/>
    <s v="Digital"/>
    <s v="Software Development / Digital Architecture"/>
    <m/>
  </r>
  <r>
    <m/>
    <s v="Global Service Directors​"/>
    <x v="173"/>
    <x v="34"/>
    <s v="Functional"/>
    <s v="Operations"/>
    <s v="Operations"/>
    <m/>
  </r>
  <r>
    <m/>
    <s v="Global Services Data and Information Management Director​"/>
    <x v="173"/>
    <x v="34"/>
    <s v="Functional"/>
    <s v="Operations"/>
    <s v="Operations"/>
    <m/>
  </r>
  <r>
    <m/>
    <s v="Global Software Engineering Director"/>
    <x v="173"/>
    <x v="34"/>
    <s v="Functional"/>
    <s v="Digital"/>
    <s v="Software Development / Digital Architecture"/>
    <m/>
  </r>
  <r>
    <m/>
    <s v="Global System (OSC/CH) Manager​"/>
    <x v="173"/>
    <x v="34"/>
    <s v="Functional"/>
    <s v="Sales &amp; Growth"/>
    <s v="Sales &amp; Pursuits"/>
    <n v="1"/>
  </r>
  <r>
    <m/>
    <s v="Mobility Advisor"/>
    <x v="173"/>
    <x v="34"/>
    <s v="Functional"/>
    <s v="Advisory"/>
    <s v="Technical Advisory"/>
    <m/>
  </r>
  <r>
    <m/>
    <s v="Project performance analytics Director​"/>
    <x v="173"/>
    <x v="34"/>
    <s v="Functional"/>
    <s v="Operations"/>
    <s v="Operations"/>
    <m/>
  </r>
  <r>
    <m/>
    <s v="Pursuit Board Specialist​"/>
    <x v="173"/>
    <x v="34"/>
    <s v="Functional"/>
    <s v="Sales &amp; Growth"/>
    <s v="Commercial Enablement"/>
    <n v="3"/>
  </r>
  <r>
    <m/>
    <s v="Pursuit Committee Lead​"/>
    <x v="173"/>
    <x v="34"/>
    <s v="Functional"/>
    <s v="Sales &amp; Growth"/>
    <s v="Commercial Enablement"/>
    <n v="4"/>
  </r>
  <r>
    <m/>
    <s v="Senior Solution Architect"/>
    <x v="173"/>
    <x v="34"/>
    <s v="Functional"/>
    <s v="Digital"/>
    <s v="Software Development / Digital Architecture"/>
    <m/>
  </r>
  <r>
    <m/>
    <s v="Solution Architect"/>
    <x v="173"/>
    <x v="34"/>
    <s v="Functional"/>
    <s v="Digital"/>
    <s v="Software Development / Digital Architecture"/>
    <m/>
  </r>
  <r>
    <m/>
    <s v="Travel Director"/>
    <x v="173"/>
    <x v="34"/>
    <s v="Functional"/>
    <s v="Operations"/>
    <s v="Travel"/>
    <m/>
  </r>
  <r>
    <m/>
    <s v="Travel Manager"/>
    <x v="173"/>
    <x v="34"/>
    <s v="Functional"/>
    <s v="Operations"/>
    <s v="Travel"/>
    <m/>
  </r>
  <r>
    <m/>
    <s v="Workforce Analyst"/>
    <x v="173"/>
    <x v="34"/>
    <s v="Functional"/>
    <s v="Operations"/>
    <s v="Workforce Planning"/>
    <m/>
  </r>
  <r>
    <m/>
    <s v="Divisional Operations Director​"/>
    <x v="174"/>
    <x v="0"/>
    <s v="Functional"/>
    <s v="Operations"/>
    <s v="Operations"/>
    <m/>
  </r>
  <r>
    <m/>
    <s v="GBA PDP Director​"/>
    <x v="175"/>
    <x v="0"/>
    <s v="Functional"/>
    <s v="Operations"/>
    <s v="Operations"/>
    <m/>
  </r>
  <r>
    <m/>
    <s v="Account Manager"/>
    <x v="176"/>
    <x v="0"/>
    <s v="Functional"/>
    <s v="Sales &amp; Growth"/>
    <s v="Account &amp; Client Management (GAM)​"/>
    <m/>
  </r>
  <r>
    <m/>
    <s v="BA PDP Manager​"/>
    <x v="176"/>
    <x v="0"/>
    <s v="Functional"/>
    <s v="Operations"/>
    <s v="Operations"/>
    <m/>
  </r>
  <r>
    <m/>
    <s v="Divisional Operations Director​"/>
    <x v="176"/>
    <x v="0"/>
    <s v="Functional"/>
    <s v="Operations"/>
    <s v="Operations"/>
    <m/>
  </r>
  <r>
    <m/>
    <s v="GEC GBA Director ​"/>
    <x v="176"/>
    <x v="0"/>
    <s v="Functional"/>
    <s v="Operations"/>
    <s v="Operations"/>
    <m/>
  </r>
  <r>
    <m/>
    <s v="Global Account Manager​"/>
    <x v="176"/>
    <x v="0"/>
    <s v="Functional"/>
    <s v="Sales &amp; Growth"/>
    <s v="Account &amp; Client Management (GAM)​"/>
    <m/>
  </r>
  <r>
    <m/>
    <s v="Global Commercial Strategies Director"/>
    <x v="176"/>
    <x v="0"/>
    <s v="Functional"/>
    <s v="Sales &amp; Growth"/>
    <s v="Growth Other​"/>
    <m/>
  </r>
  <r>
    <m/>
    <s v="Global People Director"/>
    <x v="176"/>
    <x v="35"/>
    <s v="Functional"/>
    <s v="People"/>
    <s v="People Buisness Partnering"/>
    <m/>
  </r>
  <r>
    <m/>
    <s v="Global Tech Integration Director"/>
    <x v="176"/>
    <x v="35"/>
    <s v="Functional"/>
    <s v="Digital"/>
    <s v="Network and Security"/>
    <m/>
  </r>
  <r>
    <m/>
    <s v="Global Tech Integration Director"/>
    <x v="176"/>
    <x v="36"/>
    <s v="Functional"/>
    <s v="Digital"/>
    <s v="Network and Security"/>
    <m/>
  </r>
  <r>
    <m/>
    <s v="Key Account Manager​"/>
    <x v="176"/>
    <x v="0"/>
    <s v="Functional"/>
    <s v="Sales &amp; Growth"/>
    <s v="Account &amp; Client Management (GAM)​"/>
    <m/>
  </r>
  <r>
    <m/>
    <s v="Global Project Management and Execution Director​"/>
    <x v="177"/>
    <x v="0"/>
    <s v="Functional"/>
    <s v="Operations"/>
    <s v="Operations"/>
    <m/>
  </r>
  <r>
    <m/>
    <s v="Business Intelligence Director"/>
    <x v="178"/>
    <x v="37"/>
    <s v="Functional"/>
    <s v="Digital"/>
    <s v="Data Science and Analytics"/>
    <m/>
  </r>
  <r>
    <m/>
    <s v="Continual Improvement Specialist"/>
    <x v="178"/>
    <x v="37"/>
    <s v="Functional"/>
    <s v="Operations"/>
    <s v="Quality"/>
    <m/>
  </r>
  <r>
    <m/>
    <s v="Digital Ecosystem Director​"/>
    <x v="178"/>
    <x v="37"/>
    <s v="Functional"/>
    <s v="Sales &amp; Growth"/>
    <s v="MarComms"/>
    <m/>
  </r>
  <r>
    <m/>
    <s v="Digital Marketing Analyst"/>
    <x v="178"/>
    <x v="37"/>
    <s v="Functional"/>
    <s v="Sales &amp; Growth"/>
    <s v="MarComms"/>
    <m/>
  </r>
  <r>
    <m/>
    <s v="Employee Relations &amp; Compliance Partner"/>
    <x v="178"/>
    <x v="37"/>
    <s v="Functional"/>
    <s v="People"/>
    <s v="People Services &amp; Operations"/>
    <m/>
  </r>
  <r>
    <m/>
    <s v="GBA Operations Director"/>
    <x v="178"/>
    <x v="37"/>
    <s v="Functional"/>
    <s v="Operations"/>
    <s v="Operations"/>
    <m/>
  </r>
  <r>
    <m/>
    <s v="Global Operations &amp; Services Officer"/>
    <x v="178"/>
    <x v="37"/>
    <s v="Functional"/>
    <s v="Operations"/>
    <s v="Operations"/>
    <m/>
  </r>
  <r>
    <m/>
    <s v="Global Project Quality Management Director"/>
    <x v="178"/>
    <x v="37"/>
    <s v="Functional"/>
    <s v="Operations"/>
    <s v="Quality"/>
    <m/>
  </r>
  <r>
    <m/>
    <s v="Payroll Coordinator"/>
    <x v="178"/>
    <x v="37"/>
    <s v="Functional"/>
    <s v="People"/>
    <s v="People Services &amp; Operations"/>
    <m/>
  </r>
  <r>
    <m/>
    <s v="Payroll Specialist"/>
    <x v="178"/>
    <x v="37"/>
    <s v="Functional"/>
    <s v="People"/>
    <s v="People Services &amp; Operations"/>
    <m/>
  </r>
  <r>
    <m/>
    <s v="People Services Analyst"/>
    <x v="178"/>
    <x v="37"/>
    <s v="Functional"/>
    <s v="People"/>
    <s v="People Services &amp; Operations"/>
    <m/>
  </r>
  <r>
    <m/>
    <s v="People Services Coordinator"/>
    <x v="178"/>
    <x v="37"/>
    <s v="Functional"/>
    <s v="People"/>
    <s v="People Services &amp; Operations"/>
    <m/>
  </r>
  <r>
    <m/>
    <s v="People Technology Partner"/>
    <x v="178"/>
    <x v="37"/>
    <s v="Functional"/>
    <s v="People"/>
    <s v="People Services &amp; Operations"/>
    <m/>
  </r>
  <r>
    <m/>
    <s v="Procurement Business Partner"/>
    <x v="178"/>
    <x v="37"/>
    <s v="Functional"/>
    <s v="Operations"/>
    <s v="Procurement"/>
    <m/>
  </r>
  <r>
    <m/>
    <s v="Pursuits Director"/>
    <x v="178"/>
    <x v="37"/>
    <s v="Functional"/>
    <s v="Sales &amp; Growth"/>
    <s v="Sales &amp; Pursuits"/>
    <n v="3"/>
  </r>
  <r>
    <m/>
    <s v="Pursuits Director"/>
    <x v="178"/>
    <x v="37"/>
    <s v="Functional"/>
    <s v="Sales &amp; Growth"/>
    <s v="Sales &amp; Pursuits"/>
    <m/>
  </r>
  <r>
    <m/>
    <s v="Quality Manager​"/>
    <x v="178"/>
    <x v="37"/>
    <s v="Functional"/>
    <s v="Operations"/>
    <s v="Quality"/>
    <m/>
  </r>
  <r>
    <m/>
    <s v="Service Delivery Manager​"/>
    <x v="178"/>
    <x v="37"/>
    <s v="Functional"/>
    <s v="Sales &amp; Growth"/>
    <s v="MarComms"/>
    <m/>
  </r>
  <r>
    <m/>
    <s v="Technical Advisor"/>
    <x v="178"/>
    <x v="37"/>
    <s v="Functional"/>
    <s v="Advisory"/>
    <s v="Technical Advisory"/>
    <m/>
  </r>
  <r>
    <m/>
    <s v="Travel Director"/>
    <x v="178"/>
    <x v="37"/>
    <s v="Functional"/>
    <s v="Operations"/>
    <s v="Travel"/>
    <m/>
  </r>
  <r>
    <m/>
    <s v="Travel Manager"/>
    <x v="178"/>
    <x v="37"/>
    <s v="Functional"/>
    <s v="Operations"/>
    <s v="Travel"/>
    <m/>
  </r>
  <r>
    <m/>
    <s v="GBA PDP Director​"/>
    <x v="179"/>
    <x v="0"/>
    <s v="Functional"/>
    <s v="Operations"/>
    <s v="Operations"/>
    <m/>
  </r>
  <r>
    <m/>
    <s v="BA PDP Manager​"/>
    <x v="180"/>
    <x v="0"/>
    <s v="Functional"/>
    <s v="Operations"/>
    <s v="Operations"/>
    <m/>
  </r>
  <r>
    <m/>
    <s v="Account Manager"/>
    <x v="181"/>
    <x v="0"/>
    <s v="Functional"/>
    <s v="Sales &amp; Growth"/>
    <s v="Account &amp; Client Management (GAM)​"/>
    <m/>
  </r>
  <r>
    <m/>
    <s v="Advisory Analyst"/>
    <x v="181"/>
    <x v="38"/>
    <s v="Functional"/>
    <s v="Advisory"/>
    <s v="Business Advisory"/>
    <m/>
  </r>
  <r>
    <m/>
    <s v="Advisory Associate Director"/>
    <x v="181"/>
    <x v="38"/>
    <s v="Functional"/>
    <s v="Advisory"/>
    <s v="Business Advisory"/>
    <m/>
  </r>
  <r>
    <m/>
    <s v="Advisory Consultant"/>
    <x v="181"/>
    <x v="38"/>
    <s v="Functional"/>
    <s v="Advisory"/>
    <s v="Business Advisory"/>
    <m/>
  </r>
  <r>
    <m/>
    <s v="Advisory Director"/>
    <x v="181"/>
    <x v="38"/>
    <s v="Functional"/>
    <s v="Advisory"/>
    <s v="Business Advisory"/>
    <m/>
  </r>
  <r>
    <m/>
    <s v="Advisory Graduate/Intern Consultant"/>
    <x v="181"/>
    <x v="38"/>
    <s v="Functional"/>
    <s v="Advisory"/>
    <s v="Business Advisory"/>
    <m/>
  </r>
  <r>
    <m/>
    <s v="Advisory Junior Consultant"/>
    <x v="181"/>
    <x v="38"/>
    <s v="Functional"/>
    <s v="Advisory"/>
    <s v="Business Advisory"/>
    <m/>
  </r>
  <r>
    <m/>
    <s v="Advisory Manager"/>
    <x v="181"/>
    <x v="38"/>
    <s v="Functional"/>
    <s v="Advisory"/>
    <s v="Business Advisory"/>
    <m/>
  </r>
  <r>
    <m/>
    <s v="Advisory Senior Consultant"/>
    <x v="181"/>
    <x v="38"/>
    <s v="Functional"/>
    <s v="Advisory"/>
    <s v="Business Advisory"/>
    <m/>
  </r>
  <r>
    <m/>
    <s v="Advisory Senior Director"/>
    <x v="181"/>
    <x v="38"/>
    <s v="Functional"/>
    <s v="Advisory"/>
    <s v="Business Advisory"/>
    <m/>
  </r>
  <r>
    <m/>
    <s v="Asset Information Manager"/>
    <x v="182"/>
    <x v="0"/>
    <s v="Functional"/>
    <s v="Asset Management"/>
    <s v="Asset Lifecycle Management Delivery"/>
    <m/>
  </r>
  <r>
    <m/>
    <s v="BA Bid Manager"/>
    <x v="181"/>
    <x v="0"/>
    <s v="Functional"/>
    <s v="Sales &amp; Growth"/>
    <s v="Sales &amp; Pursuits"/>
    <n v="3"/>
  </r>
  <r>
    <m/>
    <s v="BA GEC Manager"/>
    <x v="181"/>
    <x v="0"/>
    <s v="Functional"/>
    <s v="Operations"/>
    <s v="Operations"/>
    <m/>
  </r>
  <r>
    <m/>
    <s v="BA Operations Director"/>
    <x v="181"/>
    <x v="0"/>
    <s v="Functional"/>
    <s v="Operations"/>
    <s v="Operations"/>
    <m/>
  </r>
  <r>
    <m/>
    <s v="BA PDP Manager​"/>
    <x v="181"/>
    <x v="0"/>
    <s v="Functional"/>
    <s v="Operations"/>
    <s v="Operations"/>
    <m/>
  </r>
  <r>
    <m/>
    <s v="BA Pursuit Leader"/>
    <x v="181"/>
    <x v="0"/>
    <s v="Functional"/>
    <s v="Sales &amp; Growth"/>
    <s v="Sales &amp; Pursuits"/>
    <n v="2"/>
  </r>
  <r>
    <m/>
    <s v="Brand Director"/>
    <x v="181"/>
    <x v="0"/>
    <s v="Functional"/>
    <s v="Sales &amp; Growth"/>
    <s v="MarComms"/>
    <m/>
  </r>
  <r>
    <m/>
    <s v="Business Intelligence Director"/>
    <x v="181"/>
    <x v="38"/>
    <s v="Functional"/>
    <s v="Digital"/>
    <s v="Data Science and Analytics"/>
    <m/>
  </r>
  <r>
    <m/>
    <s v="City Executive​"/>
    <x v="181"/>
    <x v="0"/>
    <s v="Functional"/>
    <s v="Sales &amp; Growth"/>
    <s v="Account &amp; Client Management (GAM)​"/>
    <m/>
  </r>
  <r>
    <m/>
    <s v="Client Program Manager"/>
    <x v="181"/>
    <x v="0"/>
    <s v="Functional"/>
    <s v="Sales &amp; Growth"/>
    <s v="Account &amp; Client Management (GAM)​"/>
    <m/>
  </r>
  <r>
    <m/>
    <s v="Communications Director"/>
    <x v="181"/>
    <x v="0"/>
    <s v="Functional"/>
    <s v="Sales &amp; Growth"/>
    <s v="MarComms"/>
    <m/>
  </r>
  <r>
    <m/>
    <s v="Digital &amp; Product Marketing Director​"/>
    <x v="181"/>
    <x v="0"/>
    <s v="Functional"/>
    <s v="Sales &amp; Growth"/>
    <s v="MarComms"/>
    <m/>
  </r>
  <r>
    <m/>
    <s v="Director Key Clients &amp; Business Intelligence​"/>
    <x v="181"/>
    <x v="0"/>
    <s v="Functional"/>
    <s v="Sales &amp; Growth"/>
    <s v="Account &amp; Client Management (GAM)​"/>
    <m/>
  </r>
  <r>
    <m/>
    <s v="Divisional Operations Director​"/>
    <x v="181"/>
    <x v="0"/>
    <s v="Functional"/>
    <s v="Operations"/>
    <s v="Operations"/>
    <m/>
  </r>
  <r>
    <m/>
    <s v="GBA Business Partner ​"/>
    <x v="181"/>
    <x v="0"/>
    <s v="Functional"/>
    <s v="Sales &amp; Growth"/>
    <s v="MarComms"/>
    <m/>
  </r>
  <r>
    <m/>
    <s v="GBA GEC Directors​"/>
    <x v="181"/>
    <x v="0"/>
    <s v="Functional"/>
    <s v="Operations"/>
    <s v="Operations"/>
    <m/>
  </r>
  <r>
    <m/>
    <s v="GBA H&amp;S Business Partner"/>
    <x v="181"/>
    <x v="0"/>
    <s v="Functional"/>
    <s v="Operations"/>
    <s v="Health &amp; Safety"/>
    <m/>
  </r>
  <r>
    <m/>
    <s v="GBA H&amp;S Director"/>
    <x v="181"/>
    <x v="0"/>
    <s v="Functional"/>
    <s v="Operations"/>
    <s v="Health &amp; Safety"/>
    <m/>
  </r>
  <r>
    <m/>
    <s v="GBA Operations Director"/>
    <x v="181"/>
    <x v="0"/>
    <s v="Functional"/>
    <s v="Operations"/>
    <s v="Operations"/>
    <m/>
  </r>
  <r>
    <m/>
    <s v="GBA PDP Director​"/>
    <x v="181"/>
    <x v="0"/>
    <s v="Functional"/>
    <s v="Operations"/>
    <s v="Operations"/>
    <m/>
  </r>
  <r>
    <m/>
    <s v="GBA Sales Director"/>
    <x v="181"/>
    <x v="0"/>
    <s v="Functional"/>
    <s v="Sales &amp; Growth"/>
    <s v="Sales &amp; Pursuits"/>
    <n v="5"/>
  </r>
  <r>
    <m/>
    <s v="GBA Sales Director"/>
    <x v="181"/>
    <x v="0"/>
    <s v="Functional"/>
    <s v="Sales &amp; Growth"/>
    <s v="Sales &amp; Pursuits"/>
    <m/>
  </r>
  <r>
    <m/>
    <s v="GBA Workforce Planning Manager"/>
    <x v="181"/>
    <x v="0"/>
    <s v="Functional"/>
    <s v="Operations"/>
    <s v="Workforce Planning"/>
    <m/>
  </r>
  <r>
    <m/>
    <s v="General Management Director"/>
    <x v="181"/>
    <x v="38"/>
    <s v="Functional"/>
    <s v="General Management"/>
    <s v="General Management"/>
    <m/>
  </r>
  <r>
    <m/>
    <s v="Global Account Manager​"/>
    <x v="181"/>
    <x v="0"/>
    <s v="Functional"/>
    <s v="Sales &amp; Growth"/>
    <s v="Account &amp; Client Management (GAM)​"/>
    <m/>
  </r>
  <r>
    <m/>
    <s v="Global Business Development Officer, key clients​"/>
    <x v="181"/>
    <x v="0"/>
    <s v="Functional"/>
    <s v="Sales &amp; Growth"/>
    <s v="Account &amp; Client Management (GAM)​"/>
    <m/>
  </r>
  <r>
    <m/>
    <s v="Global Cities Director​"/>
    <x v="181"/>
    <x v="0"/>
    <s v="Functional"/>
    <s v="Sales &amp; Growth"/>
    <s v="Account &amp; Client Management (GAM)​"/>
    <m/>
  </r>
  <r>
    <m/>
    <s v="Global Client Experience Director"/>
    <x v="181"/>
    <x v="0"/>
    <s v="Functional"/>
    <s v="Sales &amp; Growth"/>
    <s v="Growth Other​"/>
    <m/>
  </r>
  <r>
    <m/>
    <s v="Global Client Experience Program Manager"/>
    <x v="181"/>
    <x v="0"/>
    <s v="Functional"/>
    <s v="Sales &amp; Growth"/>
    <s v="Growth Other​"/>
    <m/>
  </r>
  <r>
    <m/>
    <s v="Global Commercial Strategies Director"/>
    <x v="181"/>
    <x v="0"/>
    <s v="Functional"/>
    <s v="Sales &amp; Growth"/>
    <s v="Growth Other​"/>
    <m/>
  </r>
  <r>
    <m/>
    <s v="Global Commercial Strategies Manager​"/>
    <x v="181"/>
    <x v="0"/>
    <s v="Functional"/>
    <s v="Sales &amp; Growth"/>
    <s v="Growth Other​"/>
    <m/>
  </r>
  <r>
    <m/>
    <s v="Global Continuous Improvement Director"/>
    <x v="181"/>
    <x v="0"/>
    <s v="Functional"/>
    <s v="Operations"/>
    <s v="Quality"/>
    <m/>
  </r>
  <r>
    <m/>
    <s v="Global GEC Director​"/>
    <x v="181"/>
    <x v="0"/>
    <s v="Functional"/>
    <s v="Operations"/>
    <s v="Operations"/>
    <m/>
  </r>
  <r>
    <m/>
    <s v="Global Growth Education Manager"/>
    <x v="181"/>
    <x v="0"/>
    <s v="Functional"/>
    <s v="Sales &amp; Growth"/>
    <s v="Growth Other​"/>
    <m/>
  </r>
  <r>
    <m/>
    <s v="Global H&amp;S Director"/>
    <x v="181"/>
    <x v="0"/>
    <s v="Functional"/>
    <s v="Operations"/>
    <s v="Health &amp; Safety"/>
    <m/>
  </r>
  <r>
    <m/>
    <s v="Global Innovation Manager"/>
    <x v="181"/>
    <x v="0"/>
    <s v="Functional"/>
    <s v="Sales &amp; Growth"/>
    <s v="Sales &amp; Pursuits"/>
    <n v="5"/>
  </r>
  <r>
    <m/>
    <s v="Global Market Sector Cabinet leader"/>
    <x v="181"/>
    <x v="0"/>
    <s v="Functional"/>
    <s v="Sales &amp; Growth"/>
    <s v="Account &amp; Client Management (GAM)​"/>
    <m/>
  </r>
  <r>
    <m/>
    <s v="Global People Director"/>
    <x v="181"/>
    <x v="38"/>
    <s v="Functional"/>
    <s v="People"/>
    <s v="People Buisness Partnering"/>
    <m/>
  </r>
  <r>
    <m/>
    <s v="Global Performance Excellence Director​"/>
    <x v="181"/>
    <x v="0"/>
    <s v="Functional"/>
    <s v="Operations"/>
    <s v="Operations"/>
    <m/>
  </r>
  <r>
    <m/>
    <s v="Global Project Management and Execution Director​"/>
    <x v="181"/>
    <x v="0"/>
    <s v="Functional"/>
    <s v="Operations"/>
    <s v="Operations"/>
    <m/>
  </r>
  <r>
    <m/>
    <s v="Global Quality Director"/>
    <x v="181"/>
    <x v="0"/>
    <s v="Functional"/>
    <s v="Operations"/>
    <s v="Quality"/>
    <m/>
  </r>
  <r>
    <m/>
    <s v="Global Service Management Partner"/>
    <x v="181"/>
    <x v="38"/>
    <s v="Functional"/>
    <s v="Digital"/>
    <s v="Information Technology (IT) Support"/>
    <m/>
  </r>
  <r>
    <m/>
    <s v="Global Strategic People Business Partner"/>
    <x v="181"/>
    <x v="38"/>
    <s v="Functional"/>
    <s v="People"/>
    <s v="People Buisness Partnering"/>
    <m/>
  </r>
  <r>
    <m/>
    <s v="Global Strategy and Development Officer"/>
    <x v="181"/>
    <x v="0"/>
    <s v="Functional"/>
    <s v="Sales &amp; Growth"/>
    <s v="Growth Other​"/>
    <m/>
  </r>
  <r>
    <m/>
    <s v="Global Strategy Manager"/>
    <x v="181"/>
    <x v="0"/>
    <s v="Functional"/>
    <s v="Sales &amp; Growth"/>
    <s v="Growth Other​"/>
    <m/>
  </r>
  <r>
    <m/>
    <s v="Global Workforce Planning Director"/>
    <x v="181"/>
    <x v="0"/>
    <s v="Functional"/>
    <s v="Operations"/>
    <s v="Workforce Planning"/>
    <m/>
  </r>
  <r>
    <m/>
    <s v="Key Account Manager​"/>
    <x v="181"/>
    <x v="0"/>
    <s v="Functional"/>
    <s v="Sales &amp; Growth"/>
    <s v="Account &amp; Client Management (GAM)​"/>
    <m/>
  </r>
  <r>
    <m/>
    <s v="Market Researcher ​"/>
    <x v="181"/>
    <x v="0"/>
    <s v="Functional"/>
    <s v="Sales &amp; Growth"/>
    <s v="MarComms"/>
    <m/>
  </r>
  <r>
    <m/>
    <s v="Marketing &amp; Communications Director"/>
    <x v="181"/>
    <x v="0"/>
    <s v="Functional"/>
    <s v="Sales &amp; Growth"/>
    <s v="MarComms"/>
    <m/>
  </r>
  <r>
    <m/>
    <s v="Marketing Manager"/>
    <x v="181"/>
    <x v="0"/>
    <s v="Functional"/>
    <s v="Sales &amp; Growth"/>
    <s v="MarComms"/>
    <m/>
  </r>
  <r>
    <m/>
    <s v="Program Manager Global Account Management ​"/>
    <x v="181"/>
    <x v="0"/>
    <s v="Functional"/>
    <s v="Sales &amp; Growth"/>
    <s v="Account &amp; Client Management (GAM)​"/>
    <m/>
  </r>
  <r>
    <m/>
    <s v="Pursuit Board Specialist​"/>
    <x v="181"/>
    <x v="0"/>
    <s v="Functional"/>
    <s v="Sales &amp; Growth"/>
    <s v="Commercial Enablement"/>
    <n v="3"/>
  </r>
  <r>
    <m/>
    <s v="Pursuit Committee Lead​"/>
    <x v="181"/>
    <x v="0"/>
    <s v="Functional"/>
    <s v="Sales &amp; Growth"/>
    <s v="Commercial Enablement"/>
    <n v="4"/>
  </r>
  <r>
    <m/>
    <s v="Risk &amp; Commercial Management Director​"/>
    <x v="181"/>
    <x v="0"/>
    <s v="Functional"/>
    <s v="Operations"/>
    <s v="Operations"/>
    <m/>
  </r>
  <r>
    <m/>
    <s v="Service Delivery Manager​"/>
    <x v="181"/>
    <x v="0"/>
    <s v="Functional"/>
    <s v="Sales &amp; Growth"/>
    <s v="MarComms"/>
    <m/>
  </r>
  <r>
    <m/>
    <s v="Strategic People Business Partner"/>
    <x v="181"/>
    <x v="38"/>
    <s v="Functional"/>
    <s v="People"/>
    <s v="People Buisness Partnering"/>
    <m/>
  </r>
  <r>
    <m/>
    <s v="Emerging Key Account Manager"/>
    <x v="183"/>
    <x v="0"/>
    <s v="Functional"/>
    <s v="Sales &amp; Growth"/>
    <s v="Account &amp; Client Management (GAM)​"/>
    <m/>
  </r>
  <r>
    <m/>
    <s v="Advisory Analyst"/>
    <x v="184"/>
    <x v="39"/>
    <s v="Functional"/>
    <s v="Advisory"/>
    <s v="Business Advisory"/>
    <m/>
  </r>
  <r>
    <m/>
    <s v="Advisory Associate Director"/>
    <x v="184"/>
    <x v="39"/>
    <s v="Functional"/>
    <s v="Advisory"/>
    <s v="Business Advisory"/>
    <m/>
  </r>
  <r>
    <m/>
    <s v="Advisory Consultant"/>
    <x v="184"/>
    <x v="39"/>
    <s v="Functional"/>
    <s v="Advisory"/>
    <s v="Business Advisory"/>
    <m/>
  </r>
  <r>
    <m/>
    <s v="Advisory Director"/>
    <x v="184"/>
    <x v="39"/>
    <s v="Functional"/>
    <s v="Advisory"/>
    <s v="Business Advisory"/>
    <m/>
  </r>
  <r>
    <m/>
    <s v="Advisory Graduate/Intern Consultant"/>
    <x v="184"/>
    <x v="39"/>
    <s v="Functional"/>
    <s v="Advisory"/>
    <s v="Business Advisory"/>
    <m/>
  </r>
  <r>
    <m/>
    <s v="Advisory Junior Consultant"/>
    <x v="184"/>
    <x v="39"/>
    <s v="Functional"/>
    <s v="Advisory"/>
    <s v="Business Advisory"/>
    <m/>
  </r>
  <r>
    <m/>
    <s v="Advisory Manager"/>
    <x v="184"/>
    <x v="39"/>
    <s v="Functional"/>
    <s v="Advisory"/>
    <s v="Business Advisory"/>
    <m/>
  </r>
  <r>
    <m/>
    <s v="Advisory Senior Consultant"/>
    <x v="184"/>
    <x v="39"/>
    <s v="Functional"/>
    <s v="Advisory"/>
    <s v="Business Advisory"/>
    <m/>
  </r>
  <r>
    <m/>
    <s v="Advisory Senior Director"/>
    <x v="184"/>
    <x v="39"/>
    <s v="Functional"/>
    <s v="Advisory"/>
    <s v="Business Advisory"/>
    <m/>
  </r>
  <r>
    <m/>
    <s v="BA Operations Director"/>
    <x v="184"/>
    <x v="0"/>
    <s v="Functional"/>
    <s v="Operations"/>
    <s v="Operations"/>
    <m/>
  </r>
  <r>
    <m/>
    <s v="Divisional Operations Director​"/>
    <x v="184"/>
    <x v="0"/>
    <s v="Functional"/>
    <s v="Operations"/>
    <s v="Operations"/>
    <m/>
  </r>
  <r>
    <m/>
    <s v="GBA Operations Director"/>
    <x v="184"/>
    <x v="0"/>
    <s v="Functional"/>
    <s v="Operations"/>
    <s v="Operations"/>
    <m/>
  </r>
  <r>
    <m/>
    <s v="Global Capability / Talent / DEIB Director"/>
    <x v="184"/>
    <x v="39"/>
    <s v="Functional"/>
    <s v="People"/>
    <s v="Talent Management &amp; Capability Development"/>
    <m/>
  </r>
  <r>
    <m/>
    <s v="Global Capability / Talent / DEIB Partner"/>
    <x v="184"/>
    <x v="39"/>
    <s v="Functional"/>
    <s v="People"/>
    <s v="Talent Management &amp; Capability Development"/>
    <m/>
  </r>
  <r>
    <m/>
    <s v="Global Director Professional Services"/>
    <x v="184"/>
    <x v="0"/>
    <s v="Functional"/>
    <s v="Operations"/>
    <s v="Operations"/>
    <m/>
  </r>
  <r>
    <m/>
    <s v="Global Operations &amp; Services Officer"/>
    <x v="184"/>
    <x v="0"/>
    <s v="Functional"/>
    <s v="Operations"/>
    <s v="Operations"/>
    <m/>
  </r>
  <r>
    <m/>
    <s v="Global Performance Excellence Director​"/>
    <x v="184"/>
    <x v="0"/>
    <s v="Functional"/>
    <s v="Operations"/>
    <s v="Operations"/>
    <m/>
  </r>
  <r>
    <m/>
    <s v="Global Project Management and Execution Director​"/>
    <x v="184"/>
    <x v="0"/>
    <s v="Functional"/>
    <s v="Operations"/>
    <s v="Operations"/>
    <m/>
  </r>
  <r>
    <m/>
    <s v="Global Project Quality Management Director"/>
    <x v="184"/>
    <x v="0"/>
    <s v="Functional"/>
    <s v="Operations"/>
    <s v="Quality"/>
    <m/>
  </r>
  <r>
    <m/>
    <s v="Global Service Directors​"/>
    <x v="184"/>
    <x v="0"/>
    <s v="Functional"/>
    <s v="Operations"/>
    <s v="Operations"/>
    <m/>
  </r>
  <r>
    <m/>
    <s v="Global Workforce Planning Director"/>
    <x v="184"/>
    <x v="0"/>
    <s v="Functional"/>
    <s v="Operations"/>
    <s v="Workforce Planning"/>
    <m/>
  </r>
  <r>
    <m/>
    <s v="Digital Advertising Manager​"/>
    <x v="185"/>
    <x v="0"/>
    <s v="Functional"/>
    <s v="Sales &amp; Growth"/>
    <s v="MarComms"/>
    <m/>
  </r>
  <r>
    <m/>
    <s v="Digital Ecosystem Director​"/>
    <x v="185"/>
    <x v="0"/>
    <s v="Functional"/>
    <s v="Sales &amp; Growth"/>
    <s v="MarComms"/>
    <m/>
  </r>
  <r>
    <m/>
    <s v="Digital Marketing Analyst"/>
    <x v="185"/>
    <x v="0"/>
    <s v="Functional"/>
    <s v="Sales &amp; Growth"/>
    <s v="MarComms"/>
    <m/>
  </r>
  <r>
    <m/>
    <s v="Digital Marketing Specialist"/>
    <x v="185"/>
    <x v="0"/>
    <s v="Functional"/>
    <s v="Sales &amp; Growth"/>
    <s v="MarComms"/>
    <m/>
  </r>
  <r>
    <m/>
    <s v="Performance Marketing Director​"/>
    <x v="185"/>
    <x v="0"/>
    <s v="Functional"/>
    <s v="Sales &amp; Growth"/>
    <s v="MarComms"/>
    <m/>
  </r>
  <r>
    <m/>
    <s v="Product Marketing Director / Manager / Specialist​"/>
    <x v="185"/>
    <x v="0"/>
    <s v="Functional"/>
    <s v="Sales &amp; Growth"/>
    <s v="MarComms"/>
    <m/>
  </r>
  <r>
    <m/>
    <s v="SEO Manager / Specialist"/>
    <x v="185"/>
    <x v="0"/>
    <s v="Functional"/>
    <s v="Sales &amp; Growth"/>
    <s v="MarComms"/>
    <m/>
  </r>
  <r>
    <m/>
    <s v="Junior Software Developer"/>
    <x v="186"/>
    <x v="40"/>
    <s v="Technical"/>
    <s v="Digital"/>
    <s v="Software Development / Digital Architecture"/>
    <m/>
  </r>
  <r>
    <m/>
    <s v="Senior Software Developer"/>
    <x v="186"/>
    <x v="40"/>
    <s v="Technical"/>
    <s v="Digital"/>
    <s v="Software Development / Digital Architecture"/>
    <m/>
  </r>
  <r>
    <m/>
    <s v="Software Developer"/>
    <x v="186"/>
    <x v="40"/>
    <s v="Technical"/>
    <s v="Digital"/>
    <s v="Software Development / Digital Architecture"/>
    <m/>
  </r>
  <r>
    <m/>
    <s v="Frontend Developer ​"/>
    <x v="187"/>
    <x v="0"/>
    <s v="Functional"/>
    <s v="Sales &amp; Growth"/>
    <s v="MarComms"/>
    <m/>
  </r>
  <r>
    <m/>
    <s v="OLE Engineer"/>
    <x v="188"/>
    <x v="0"/>
    <s v="Functional"/>
    <s v="Engineering"/>
    <s v="Engineering Design &amp; Assessment "/>
    <m/>
  </r>
  <r>
    <m/>
    <s v="CAD Technician"/>
    <x v="189"/>
    <x v="0"/>
    <s v="Functional"/>
    <s v="Engineering"/>
    <s v="Engineering Design &amp; Assessment "/>
    <m/>
  </r>
  <r>
    <m/>
    <s v="CAD Manager"/>
    <x v="190"/>
    <x v="0"/>
    <s v="Technical"/>
    <s v="Engineering"/>
    <s v="Design Management"/>
    <m/>
  </r>
  <r>
    <m/>
    <s v="CAD Technician"/>
    <x v="191"/>
    <x v="0"/>
    <s v="Functional"/>
    <s v="Engineering"/>
    <s v="Engineering Design &amp; Assessment "/>
    <m/>
  </r>
  <r>
    <m/>
    <s v="CAD Manager"/>
    <x v="192"/>
    <x v="0"/>
    <s v="Functional"/>
    <s v="Engineering"/>
    <s v="Design Management"/>
    <m/>
  </r>
  <r>
    <m/>
    <s v="CAD Manager"/>
    <x v="193"/>
    <x v="0"/>
    <s v="Technical"/>
    <s v="Engineering"/>
    <s v="Design Management"/>
    <m/>
  </r>
  <r>
    <m/>
    <s v="CAD Technician"/>
    <x v="194"/>
    <x v="0"/>
    <s v="Technical"/>
    <s v="Engineering"/>
    <s v="Engineering Design &amp; Assessment "/>
    <m/>
  </r>
  <r>
    <m/>
    <s v="Paid Media Specialist​"/>
    <x v="195"/>
    <x v="0"/>
    <s v="Functional"/>
    <s v="Sales &amp; Growth"/>
    <s v="MarComms"/>
    <m/>
  </r>
  <r>
    <m/>
    <s v="Digital &amp; Product Marketing Director​"/>
    <x v="196"/>
    <x v="0"/>
    <s v="Functional"/>
    <s v="Sales &amp; Growth"/>
    <s v="MarComms"/>
    <m/>
  </r>
  <r>
    <m/>
    <s v="Digital Advertising Manager​"/>
    <x v="196"/>
    <x v="0"/>
    <s v="Functional"/>
    <s v="Sales &amp; Growth"/>
    <s v="MarComms"/>
    <m/>
  </r>
  <r>
    <m/>
    <s v="Performance Marketing Director​"/>
    <x v="196"/>
    <x v="0"/>
    <s v="Functional"/>
    <s v="Sales &amp; Growth"/>
    <s v="MarComms"/>
    <m/>
  </r>
  <r>
    <m/>
    <s v="Paid Media Specialist​"/>
    <x v="197"/>
    <x v="0"/>
    <s v="Functional"/>
    <s v="Sales &amp; Growth"/>
    <s v="MarComms"/>
    <m/>
  </r>
  <r>
    <m/>
    <s v="Email Marketing Specialist​"/>
    <x v="198"/>
    <x v="0"/>
    <s v="Functional"/>
    <s v="Sales &amp; Growth"/>
    <s v="MarComms"/>
    <m/>
  </r>
  <r>
    <m/>
    <s v="Brand &amp; Marketing Campaigns Director​"/>
    <x v="199"/>
    <x v="0"/>
    <s v="Functional"/>
    <s v="Sales &amp; Growth"/>
    <s v="MarComms"/>
    <m/>
  </r>
  <r>
    <m/>
    <s v="Campaign Director"/>
    <x v="199"/>
    <x v="0"/>
    <s v="Functional"/>
    <s v="Sales &amp; Growth"/>
    <s v="MarComms"/>
    <m/>
  </r>
  <r>
    <m/>
    <s v="Marketing &amp; Communications Director"/>
    <x v="199"/>
    <x v="0"/>
    <s v="Functional"/>
    <s v="Sales &amp; Growth"/>
    <s v="MarComms"/>
    <m/>
  </r>
  <r>
    <m/>
    <s v="Marketing Campaign Manager"/>
    <x v="199"/>
    <x v="0"/>
    <s v="Functional"/>
    <s v="Sales &amp; Growth"/>
    <s v="MarComms"/>
    <m/>
  </r>
  <r>
    <m/>
    <s v="Marketing Manager"/>
    <x v="199"/>
    <x v="0"/>
    <s v="Functional"/>
    <s v="Sales &amp; Growth"/>
    <s v="MarComms"/>
    <m/>
  </r>
  <r>
    <m/>
    <s v="Paid Media Specialist​"/>
    <x v="200"/>
    <x v="0"/>
    <s v="Functional"/>
    <s v="Sales &amp; Growth"/>
    <s v="MarComms"/>
    <m/>
  </r>
  <r>
    <m/>
    <s v="Talent Acquisition Advisor"/>
    <x v="201"/>
    <x v="41"/>
    <s v="Functional"/>
    <s v="People"/>
    <s v="Talent Acquisition"/>
    <m/>
  </r>
  <r>
    <m/>
    <s v="Talent Acquisition Coordinator"/>
    <x v="201"/>
    <x v="41"/>
    <s v="Functional"/>
    <s v="People"/>
    <s v="Talent Acquisition"/>
    <m/>
  </r>
  <r>
    <m/>
    <s v="Talent Acquisition Manager"/>
    <x v="201"/>
    <x v="41"/>
    <s v="Functional"/>
    <s v="People"/>
    <s v="Talent Acquisition"/>
    <m/>
  </r>
  <r>
    <m/>
    <s v="Talent Acquisition Partner"/>
    <x v="201"/>
    <x v="41"/>
    <s v="Functional"/>
    <s v="People"/>
    <s v="Talent Acquisition"/>
    <m/>
  </r>
  <r>
    <m/>
    <s v="Talent Acquisition Specialist"/>
    <x v="201"/>
    <x v="41"/>
    <s v="Functional"/>
    <s v="People"/>
    <s v="Talent Acquisition"/>
    <m/>
  </r>
  <r>
    <m/>
    <s v="Talent Acquisition Coordinator"/>
    <x v="202"/>
    <x v="0"/>
    <s v="Functional"/>
    <s v="People"/>
    <s v="Talent Acquisition"/>
    <m/>
  </r>
  <r>
    <m/>
    <s v="Talent Acquisition Manager"/>
    <x v="202"/>
    <x v="0"/>
    <s v="Functional"/>
    <s v="People"/>
    <s v="Talent Acquisition"/>
    <m/>
  </r>
  <r>
    <m/>
    <s v="Talent Acquisition Partner"/>
    <x v="202"/>
    <x v="0"/>
    <s v="Functional"/>
    <s v="People"/>
    <s v="Talent Acquisition"/>
    <m/>
  </r>
  <r>
    <m/>
    <s v="Talent Acquisition Specialist"/>
    <x v="202"/>
    <x v="0"/>
    <s v="Functional"/>
    <s v="People"/>
    <s v="Talent Acquisition"/>
    <m/>
  </r>
  <r>
    <m/>
    <s v="Talent Acquisition Advisor"/>
    <x v="203"/>
    <x v="0"/>
    <s v="Functional"/>
    <s v="People"/>
    <s v="Talent Acquisition"/>
    <m/>
  </r>
  <r>
    <m/>
    <s v="GBA GEC Directors​"/>
    <x v="204"/>
    <x v="0"/>
    <s v="Functional"/>
    <s v="Operations"/>
    <s v="Operations"/>
    <m/>
  </r>
  <r>
    <m/>
    <s v="GEC GBA Director ​"/>
    <x v="205"/>
    <x v="0"/>
    <s v="Functional"/>
    <s v="Operations"/>
    <s v="Operations"/>
    <m/>
  </r>
  <r>
    <m/>
    <s v="Assistant Program Manager"/>
    <x v="206"/>
    <x v="0"/>
    <s v="Soft"/>
    <s v="Project &amp; Program Management"/>
    <s v="Program Management"/>
    <n v="2"/>
  </r>
  <r>
    <m/>
    <s v="Junior Program Manager"/>
    <x v="206"/>
    <x v="0"/>
    <s v="Soft"/>
    <s v="Project &amp; Program Management"/>
    <s v="Program Management"/>
    <n v="1"/>
  </r>
  <r>
    <m/>
    <s v="Principal Program Manager"/>
    <x v="206"/>
    <x v="0"/>
    <s v="Soft"/>
    <s v="Project &amp; Program Management"/>
    <s v="Program Management"/>
    <n v="3"/>
  </r>
  <r>
    <m/>
    <s v="Program Director"/>
    <x v="206"/>
    <x v="0"/>
    <s v="Soft"/>
    <s v="Project &amp; Program Management"/>
    <s v="Program Management"/>
    <n v="4"/>
  </r>
  <r>
    <m/>
    <s v="Program Director"/>
    <x v="206"/>
    <x v="0"/>
    <s v="Soft"/>
    <s v="Project &amp; Program Management"/>
    <s v="Program Management"/>
    <m/>
  </r>
  <r>
    <m/>
    <s v="Program Manager"/>
    <x v="206"/>
    <x v="0"/>
    <s v="Soft"/>
    <s v="Project &amp; Program Management"/>
    <s v="Program Management"/>
    <n v="2"/>
  </r>
  <r>
    <m/>
    <s v="Senior Program Director"/>
    <x v="206"/>
    <x v="0"/>
    <s v="Soft"/>
    <s v="Project &amp; Program Management"/>
    <s v="Program Management"/>
    <n v="4"/>
  </r>
  <r>
    <m/>
    <s v="Senior Program Director"/>
    <x v="206"/>
    <x v="0"/>
    <s v="Soft"/>
    <s v="Project &amp; Program Management"/>
    <s v="Program Management"/>
    <m/>
  </r>
  <r>
    <m/>
    <s v="Senior Program Manager"/>
    <x v="206"/>
    <x v="0"/>
    <s v="Soft"/>
    <s v="Project &amp; Program Management"/>
    <s v="Program Management"/>
    <n v="3"/>
  </r>
  <r>
    <m/>
    <s v="BA GEC Manager"/>
    <x v="207"/>
    <x v="0"/>
    <s v="Functional"/>
    <s v="Operations"/>
    <s v="Operations"/>
    <m/>
  </r>
  <r>
    <m/>
    <s v="Global GEC Director​"/>
    <x v="208"/>
    <x v="0"/>
    <s v="Functional"/>
    <s v="Operations"/>
    <s v="Operations"/>
    <m/>
  </r>
  <r>
    <m/>
    <s v="Environmental Regulation &amp; Policy Discipline Leader"/>
    <x v="209"/>
    <x v="0"/>
    <s v="Soft"/>
    <s v="Environmental Services &amp; Science"/>
    <s v="Regulations &amp; Policy"/>
    <m/>
  </r>
  <r>
    <m/>
    <s v="Environmental Science Discipline Leader"/>
    <x v="209"/>
    <x v="0"/>
    <s v="Soft"/>
    <s v="Environmental Services &amp; Science"/>
    <s v="Science"/>
    <m/>
  </r>
  <r>
    <m/>
    <s v="BA Workforce Planner &amp; Analyst"/>
    <x v="210"/>
    <x v="0"/>
    <s v="Functional"/>
    <s v="Operations"/>
    <s v="Workforce Planning"/>
    <m/>
  </r>
  <r>
    <m/>
    <s v="Manufacturing Engineer"/>
    <x v="210"/>
    <x v="0"/>
    <s v="Functional"/>
    <s v="Engineering"/>
    <s v="Engineering Design &amp; Assessment "/>
    <m/>
  </r>
  <r>
    <m/>
    <s v="Workforce Analyst"/>
    <x v="210"/>
    <x v="0"/>
    <s v="Functional"/>
    <s v="Operations"/>
    <s v="Workforce Planning"/>
    <m/>
  </r>
  <r>
    <m/>
    <s v="Assistant Program Manager"/>
    <x v="211"/>
    <x v="0"/>
    <s v="Technical"/>
    <s v="Project &amp; Program Management"/>
    <s v="Program Management"/>
    <n v="1"/>
  </r>
  <r>
    <m/>
    <s v="Junior Program Manager"/>
    <x v="211"/>
    <x v="0"/>
    <s v="Technical"/>
    <s v="Project &amp; Program Management"/>
    <s v="Program Management"/>
    <n v="1"/>
  </r>
  <r>
    <m/>
    <s v="Principal Program Manager"/>
    <x v="211"/>
    <x v="0"/>
    <s v="Technical"/>
    <s v="Project &amp; Program Management"/>
    <s v="Program Management"/>
    <n v="3"/>
  </r>
  <r>
    <m/>
    <s v="Program Coordinator"/>
    <x v="211"/>
    <x v="0"/>
    <s v="Technical"/>
    <s v="Project &amp; Program Management"/>
    <s v="Program Management"/>
    <n v="1"/>
  </r>
  <r>
    <m/>
    <s v="Program Director"/>
    <x v="211"/>
    <x v="0"/>
    <s v="Technical"/>
    <s v="Project &amp; Program Management"/>
    <s v="Program Management"/>
    <n v="4"/>
  </r>
  <r>
    <m/>
    <s v="Program Director"/>
    <x v="211"/>
    <x v="0"/>
    <s v="Technical"/>
    <s v="Project &amp; Program Management"/>
    <s v="Program Management"/>
    <m/>
  </r>
  <r>
    <m/>
    <s v="Program Manager"/>
    <x v="211"/>
    <x v="0"/>
    <s v="Technical"/>
    <s v="Project &amp; Program Management"/>
    <s v="Program Management"/>
    <n v="2"/>
  </r>
  <r>
    <m/>
    <s v="Senior Program Director"/>
    <x v="211"/>
    <x v="0"/>
    <s v="Technical"/>
    <s v="Project &amp; Program Management"/>
    <s v="Program Management"/>
    <n v="4"/>
  </r>
  <r>
    <m/>
    <s v="Senior Program Director"/>
    <x v="211"/>
    <x v="0"/>
    <s v="Technical"/>
    <s v="Project &amp; Program Management"/>
    <s v="Program Management"/>
    <m/>
  </r>
  <r>
    <m/>
    <s v="Senior Program Manager"/>
    <x v="211"/>
    <x v="0"/>
    <s v="Technical"/>
    <s v="Project &amp; Program Management"/>
    <s v="Program Management"/>
    <n v="3"/>
  </r>
  <r>
    <m/>
    <s v="Apprentice Cost Consultant"/>
    <x v="212"/>
    <x v="0"/>
    <s v="Technical"/>
    <s v="Cost &amp; Commercial"/>
    <s v="Cost &amp; Commercial"/>
    <n v="1"/>
  </r>
  <r>
    <m/>
    <s v="Assistant Cost Consultant"/>
    <x v="212"/>
    <x v="0"/>
    <s v="Technical"/>
    <s v="Cost &amp; Commercial"/>
    <s v="Cost &amp; Commercial"/>
    <n v="2"/>
  </r>
  <r>
    <m/>
    <s v="Associate Commercial Director"/>
    <x v="212"/>
    <x v="0"/>
    <s v="Technical"/>
    <s v="Cost &amp; Commercial"/>
    <s v="Cost &amp; Commercial"/>
    <n v="3"/>
  </r>
  <r>
    <m/>
    <s v="Commercial Director"/>
    <x v="212"/>
    <x v="0"/>
    <s v="Technical"/>
    <s v="Cost &amp; Commercial"/>
    <s v="Cost &amp; Commercial"/>
    <n v="4"/>
  </r>
  <r>
    <m/>
    <s v="Commercial Director"/>
    <x v="212"/>
    <x v="0"/>
    <s v="Technical"/>
    <s v="Cost &amp; Commercial"/>
    <s v="Cost &amp; Commercial"/>
    <m/>
  </r>
  <r>
    <m/>
    <s v="Cost Consultant"/>
    <x v="212"/>
    <x v="0"/>
    <s v="Technical"/>
    <s v="Cost &amp; Commercial"/>
    <s v="Cost &amp; Commercial"/>
    <n v="3"/>
  </r>
  <r>
    <m/>
    <s v="Graduate Cost Consultant"/>
    <x v="212"/>
    <x v="0"/>
    <s v="Technical"/>
    <s v="Cost &amp; Commercial"/>
    <s v="Cost &amp; Commercial"/>
    <n v="1"/>
  </r>
  <r>
    <m/>
    <s v="Senior Commercial Director"/>
    <x v="212"/>
    <x v="0"/>
    <s v="Technical"/>
    <s v="Cost &amp; Commercial"/>
    <s v="Cost &amp; Commercial"/>
    <n v="4"/>
  </r>
  <r>
    <m/>
    <s v="Senior Commercial Director"/>
    <x v="212"/>
    <x v="0"/>
    <s v="Technical"/>
    <s v="Cost &amp; Commercial"/>
    <s v="Cost &amp; Commercial"/>
    <m/>
  </r>
  <r>
    <m/>
    <s v="Senior Cost Consultant"/>
    <x v="212"/>
    <x v="0"/>
    <s v="Technical"/>
    <s v="Cost &amp; Commercial"/>
    <s v="Cost &amp; Commercial"/>
    <n v="3"/>
  </r>
  <r>
    <m/>
    <s v="Mobility Advisor"/>
    <x v="213"/>
    <x v="42"/>
    <s v="Functional"/>
    <s v="Advisory"/>
    <s v="Technical Advisory"/>
    <m/>
  </r>
  <r>
    <m/>
    <s v="Global People Director"/>
    <x v="214"/>
    <x v="43"/>
    <s v="Functional"/>
    <s v="People"/>
    <s v="People Buisness Partnering"/>
    <m/>
  </r>
  <r>
    <m/>
    <s v="GIS Consultant"/>
    <x v="215"/>
    <x v="0"/>
    <s v="Technical"/>
    <s v="Engineering"/>
    <s v="Engineering Specialists"/>
    <m/>
  </r>
  <r>
    <m/>
    <s v="Environmental Data Scientist"/>
    <x v="216"/>
    <x v="0"/>
    <s v="Functional"/>
    <s v="Environmental Services &amp; Science"/>
    <s v="Environmental Data Science"/>
    <m/>
  </r>
  <r>
    <m/>
    <s v="Geomatics Specialist"/>
    <x v="216"/>
    <x v="0"/>
    <s v="Functional"/>
    <s v="Environmental Services &amp; Science"/>
    <s v="Environmental Data Science"/>
    <m/>
  </r>
  <r>
    <m/>
    <s v="People Services Analyst"/>
    <x v="217"/>
    <x v="44"/>
    <s v="Functional"/>
    <s v="People"/>
    <s v="People Services &amp; Operations"/>
    <m/>
  </r>
  <r>
    <m/>
    <s v="People Services Coordinator"/>
    <x v="217"/>
    <x v="44"/>
    <s v="Functional"/>
    <s v="People"/>
    <s v="People Services &amp; Operations"/>
    <m/>
  </r>
  <r>
    <m/>
    <s v="Apprentice Cost Consultant"/>
    <x v="218"/>
    <x v="0"/>
    <s v="Technical"/>
    <s v="Cost &amp; Commercial"/>
    <s v="Cost &amp; Commercial"/>
    <n v="1"/>
  </r>
  <r>
    <m/>
    <s v="Assistant Cost Consultant"/>
    <x v="218"/>
    <x v="0"/>
    <s v="Technical"/>
    <s v="Cost &amp; Commercial"/>
    <s v="Cost &amp; Commercial"/>
    <n v="2"/>
  </r>
  <r>
    <m/>
    <s v="Associate Commercial Director"/>
    <x v="218"/>
    <x v="0"/>
    <s v="Technical"/>
    <s v="Cost &amp; Commercial"/>
    <s v="Cost &amp; Commercial"/>
    <n v="3"/>
  </r>
  <r>
    <m/>
    <s v="Commercial Director"/>
    <x v="218"/>
    <x v="0"/>
    <s v="Technical"/>
    <s v="Cost &amp; Commercial"/>
    <s v="Cost &amp; Commercial"/>
    <n v="4"/>
  </r>
  <r>
    <m/>
    <s v="Commercial Director"/>
    <x v="218"/>
    <x v="0"/>
    <s v="Technical"/>
    <s v="Cost &amp; Commercial"/>
    <s v="Cost &amp; Commercial"/>
    <m/>
  </r>
  <r>
    <m/>
    <s v="Cost Consultant"/>
    <x v="218"/>
    <x v="0"/>
    <s v="Technical"/>
    <s v="Cost &amp; Commercial"/>
    <s v="Cost &amp; Commercial"/>
    <n v="3"/>
  </r>
  <r>
    <m/>
    <s v="Graduate Cost Consultant"/>
    <x v="218"/>
    <x v="0"/>
    <s v="Technical"/>
    <s v="Cost &amp; Commercial"/>
    <s v="Cost &amp; Commercial"/>
    <n v="1"/>
  </r>
  <r>
    <m/>
    <s v="Senior Commercial Director"/>
    <x v="218"/>
    <x v="0"/>
    <s v="Technical"/>
    <s v="Cost &amp; Commercial"/>
    <s v="Cost &amp; Commercial"/>
    <n v="4"/>
  </r>
  <r>
    <m/>
    <s v="Senior Commercial Director"/>
    <x v="218"/>
    <x v="0"/>
    <s v="Technical"/>
    <s v="Cost &amp; Commercial"/>
    <s v="Cost &amp; Commercial"/>
    <m/>
  </r>
  <r>
    <m/>
    <s v="Senior Cost Consultant"/>
    <x v="218"/>
    <x v="0"/>
    <s v="Technical"/>
    <s v="Cost &amp; Commercial"/>
    <s v="Cost &amp; Commercial"/>
    <n v="3"/>
  </r>
  <r>
    <m/>
    <s v="Buyer Partner"/>
    <x v="219"/>
    <x v="0"/>
    <s v="Functional"/>
    <s v="Operations"/>
    <s v="Procurement"/>
    <m/>
  </r>
  <r>
    <m/>
    <s v="Global Market Sector Program Specialist"/>
    <x v="219"/>
    <x v="0"/>
    <s v="Functional"/>
    <s v="Sales &amp; Growth"/>
    <s v="Commercial Enablement"/>
    <m/>
  </r>
  <r>
    <m/>
    <s v="Network Engineer"/>
    <x v="220"/>
    <x v="45"/>
    <s v="Functional"/>
    <s v="Digital"/>
    <s v="Network and Security"/>
    <m/>
  </r>
  <r>
    <m/>
    <s v="Facades Engineer"/>
    <x v="221"/>
    <x v="0"/>
    <s v="Functional"/>
    <s v="Engineering"/>
    <s v="Engineering Design &amp; Assessment "/>
    <m/>
  </r>
  <r>
    <m/>
    <s v="Global Quality Audit Director​"/>
    <x v="222"/>
    <x v="0"/>
    <s v="Functional"/>
    <s v="Operations"/>
    <s v="Quality"/>
    <m/>
  </r>
  <r>
    <m/>
    <s v="Advisory Analyst"/>
    <x v="223"/>
    <x v="46"/>
    <s v="Functional"/>
    <s v="Advisory"/>
    <s v="Business Advisory"/>
    <m/>
  </r>
  <r>
    <m/>
    <s v="Advisory Associate Director"/>
    <x v="223"/>
    <x v="46"/>
    <s v="Functional"/>
    <s v="Advisory"/>
    <s v="Business Advisory"/>
    <m/>
  </r>
  <r>
    <m/>
    <s v="Advisory Consultant"/>
    <x v="223"/>
    <x v="46"/>
    <s v="Functional"/>
    <s v="Advisory"/>
    <s v="Business Advisory"/>
    <m/>
  </r>
  <r>
    <m/>
    <s v="Advisory Director"/>
    <x v="223"/>
    <x v="46"/>
    <s v="Functional"/>
    <s v="Advisory"/>
    <s v="Business Advisory"/>
    <m/>
  </r>
  <r>
    <m/>
    <s v="Advisory Graduate/Intern Consultant"/>
    <x v="223"/>
    <x v="46"/>
    <s v="Functional"/>
    <s v="Advisory"/>
    <s v="Business Advisory"/>
    <m/>
  </r>
  <r>
    <m/>
    <s v="Advisory Junior Consultant"/>
    <x v="223"/>
    <x v="46"/>
    <s v="Functional"/>
    <s v="Advisory"/>
    <s v="Business Advisory"/>
    <m/>
  </r>
  <r>
    <m/>
    <s v="Advisory Manager"/>
    <x v="223"/>
    <x v="46"/>
    <s v="Functional"/>
    <s v="Advisory"/>
    <s v="Business Advisory"/>
    <m/>
  </r>
  <r>
    <m/>
    <s v="Advisory Senior Consultant"/>
    <x v="223"/>
    <x v="46"/>
    <s v="Functional"/>
    <s v="Advisory"/>
    <s v="Business Advisory"/>
    <m/>
  </r>
  <r>
    <m/>
    <s v="Advisory Senior Director"/>
    <x v="223"/>
    <x v="46"/>
    <s v="Functional"/>
    <s v="Advisory"/>
    <s v="Business Advisory"/>
    <m/>
  </r>
  <r>
    <m/>
    <s v="Apprentice Cost Consultant"/>
    <x v="223"/>
    <x v="46"/>
    <s v="Technical"/>
    <s v="Cost &amp; Commercial"/>
    <s v="Cost &amp; Commercial"/>
    <n v="1"/>
  </r>
  <r>
    <m/>
    <s v="Assistant Cost Consultant"/>
    <x v="223"/>
    <x v="46"/>
    <s v="Technical"/>
    <s v="Cost &amp; Commercial"/>
    <s v="Cost &amp; Commercial"/>
    <n v="2"/>
  </r>
  <r>
    <m/>
    <s v="Assistant Project Controller"/>
    <x v="223"/>
    <x v="47"/>
    <s v="Functional"/>
    <s v="Project &amp; Program Management"/>
    <s v="Project &amp; Program Controls"/>
    <n v="1"/>
  </r>
  <r>
    <m/>
    <s v="Assistant Project Controls Manager"/>
    <x v="223"/>
    <x v="47"/>
    <s v="Functional"/>
    <s v="Project &amp; Program Management"/>
    <s v="Project &amp; Program Controls"/>
    <n v="2"/>
  </r>
  <r>
    <m/>
    <s v="Associate Commercial Director"/>
    <x v="223"/>
    <x v="46"/>
    <s v="Technical"/>
    <s v="Cost &amp; Commercial"/>
    <s v="Cost &amp; Commercial"/>
    <n v="4"/>
  </r>
  <r>
    <m/>
    <s v="BA Bid Manager"/>
    <x v="223"/>
    <x v="0"/>
    <s v="Functional"/>
    <s v="Sales &amp; Growth"/>
    <s v="Sales &amp; Pursuits"/>
    <n v="2"/>
  </r>
  <r>
    <m/>
    <s v="BA GEC Manager"/>
    <x v="223"/>
    <x v="0"/>
    <s v="Functional"/>
    <s v="Operations"/>
    <s v="Operations"/>
    <m/>
  </r>
  <r>
    <m/>
    <s v="BA H&amp;S Manager"/>
    <x v="223"/>
    <x v="0"/>
    <s v="Functional"/>
    <s v="Operations"/>
    <s v="Health &amp; Safety"/>
    <m/>
  </r>
  <r>
    <m/>
    <s v="BA H&amp;S Support"/>
    <x v="223"/>
    <x v="0"/>
    <s v="Functional"/>
    <s v="Operations"/>
    <s v="Health &amp; Safety"/>
    <m/>
  </r>
  <r>
    <m/>
    <s v="BA Operations Director"/>
    <x v="223"/>
    <x v="0"/>
    <s v="Functional"/>
    <s v="Operations"/>
    <s v="Operations"/>
    <m/>
  </r>
  <r>
    <m/>
    <s v="BA PDP Manager​"/>
    <x v="223"/>
    <x v="0"/>
    <s v="Functional"/>
    <s v="Operations"/>
    <s v="Operations"/>
    <m/>
  </r>
  <r>
    <m/>
    <s v="BA Service Director ​"/>
    <x v="223"/>
    <x v="0"/>
    <s v="Functional"/>
    <s v="Operations"/>
    <s v="Operations"/>
    <m/>
  </r>
  <r>
    <m/>
    <s v="BA Workforce Planning Manager"/>
    <x v="223"/>
    <x v="0"/>
    <s v="Functional"/>
    <s v="Operations"/>
    <s v="Workforce Planning"/>
    <m/>
  </r>
  <r>
    <m/>
    <s v="Business Intelligence Director"/>
    <x v="223"/>
    <x v="47"/>
    <s v="Functional"/>
    <s v="Digital"/>
    <s v="Data Science and Analytics"/>
    <m/>
  </r>
  <r>
    <m/>
    <s v="Commercial Director"/>
    <x v="223"/>
    <x v="46"/>
    <s v="Technical"/>
    <s v="Cost &amp; Commercial"/>
    <s v="Cost &amp; Commercial"/>
    <n v="4"/>
  </r>
  <r>
    <m/>
    <s v="Commercial Director"/>
    <x v="223"/>
    <x v="46"/>
    <s v="Technical"/>
    <s v="Cost &amp; Commercial"/>
    <s v="Cost &amp; Commercial"/>
    <m/>
  </r>
  <r>
    <m/>
    <s v="Commercial Enablement Senior Manager"/>
    <x v="223"/>
    <x v="0"/>
    <s v="Soft"/>
    <s v="Sales &amp; Growth"/>
    <s v="Commercial Enablement"/>
    <m/>
  </r>
  <r>
    <m/>
    <s v="Commercial Enablement Director"/>
    <x v="223"/>
    <x v="0"/>
    <s v="Soft"/>
    <s v="Sales &amp; Growth"/>
    <s v="Commercial Enablement"/>
    <m/>
  </r>
  <r>
    <m/>
    <s v="Continual Improvement Manager"/>
    <x v="223"/>
    <x v="0"/>
    <s v="Functional"/>
    <s v="Operations"/>
    <s v="Quality"/>
    <m/>
  </r>
  <r>
    <m/>
    <s v="Continual Improvement Specialist"/>
    <x v="223"/>
    <x v="0"/>
    <s v="Functional"/>
    <s v="Operations"/>
    <s v="Quality"/>
    <m/>
  </r>
  <r>
    <m/>
    <s v="Cost Consultant"/>
    <x v="223"/>
    <x v="46"/>
    <s v="Technical"/>
    <s v="Cost &amp; Commercial"/>
    <s v="Cost &amp; Commercial"/>
    <n v="2"/>
  </r>
  <r>
    <m/>
    <s v="Country H&amp;S Manager"/>
    <x v="223"/>
    <x v="0"/>
    <s v="Functional"/>
    <s v="Operations"/>
    <s v="Health &amp; Safety"/>
    <m/>
  </r>
  <r>
    <m/>
    <s v="Divisional Operations Director​"/>
    <x v="223"/>
    <x v="0"/>
    <s v="Functional"/>
    <s v="Operations"/>
    <s v="Operations"/>
    <m/>
  </r>
  <r>
    <m/>
    <s v="Employee Relations &amp; Compliance Manager"/>
    <x v="223"/>
    <x v="48"/>
    <s v="Functional"/>
    <s v="People"/>
    <s v="People Services &amp; Operations"/>
    <m/>
  </r>
  <r>
    <m/>
    <s v="Employee Relations &amp; Compliance Partner"/>
    <x v="223"/>
    <x v="48"/>
    <s v="Functional"/>
    <s v="People"/>
    <s v="People Services &amp; Operations"/>
    <m/>
  </r>
  <r>
    <m/>
    <s v="Environmental Regulation &amp; Policy Project Manager"/>
    <x v="223"/>
    <x v="0"/>
    <s v="Functional"/>
    <s v="Environmental Services &amp; Science"/>
    <s v="Regulations &amp; Policy"/>
    <m/>
  </r>
  <r>
    <m/>
    <s v="GBA Business Partner ​"/>
    <x v="223"/>
    <x v="0"/>
    <s v="Soft"/>
    <s v="Sales &amp; Growth"/>
    <s v="MarComms"/>
    <m/>
  </r>
  <r>
    <m/>
    <s v="GBA GEC Directors​"/>
    <x v="223"/>
    <x v="0"/>
    <s v="Functional"/>
    <s v="Operations"/>
    <s v="Operations"/>
    <m/>
  </r>
  <r>
    <m/>
    <s v="GBA H&amp;S Business Partner"/>
    <x v="223"/>
    <x v="0"/>
    <s v="Functional"/>
    <s v="Operations"/>
    <s v="Health &amp; Safety"/>
    <m/>
  </r>
  <r>
    <m/>
    <s v="GBA H&amp;S Director"/>
    <x v="223"/>
    <x v="0"/>
    <s v="Functional"/>
    <s v="Operations"/>
    <s v="Health &amp; Safety"/>
    <m/>
  </r>
  <r>
    <m/>
    <s v="GBA Operations Director"/>
    <x v="223"/>
    <x v="0"/>
    <s v="Functional"/>
    <s v="Operations"/>
    <s v="Operations"/>
    <m/>
  </r>
  <r>
    <m/>
    <s v="GBA PDP Director​"/>
    <x v="223"/>
    <x v="0"/>
    <s v="Functional"/>
    <s v="Operations"/>
    <s v="Operations"/>
    <m/>
  </r>
  <r>
    <m/>
    <s v="GBA Service Director"/>
    <x v="223"/>
    <x v="0"/>
    <s v="Functional"/>
    <s v="Operations"/>
    <s v="Operations"/>
    <m/>
  </r>
  <r>
    <m/>
    <s v="GBA Workforce Planning Manager"/>
    <x v="223"/>
    <x v="0"/>
    <s v="Functional"/>
    <s v="Operations"/>
    <s v="Workforce Planning"/>
    <m/>
  </r>
  <r>
    <m/>
    <s v="GEC GBA Director ​"/>
    <x v="223"/>
    <x v="0"/>
    <s v="Functional"/>
    <s v="Operations"/>
    <s v="Operations"/>
    <m/>
  </r>
  <r>
    <m/>
    <s v="General Management Director"/>
    <x v="223"/>
    <x v="0"/>
    <s v="Functional"/>
    <s v="General Management"/>
    <s v="General Management"/>
    <m/>
  </r>
  <r>
    <m/>
    <s v="Global Automation Director ​"/>
    <x v="223"/>
    <x v="0"/>
    <s v="Functional"/>
    <s v="Operations"/>
    <s v="Operations"/>
    <m/>
  </r>
  <r>
    <m/>
    <s v="Global Business Development Officer, key clients​"/>
    <x v="223"/>
    <x v="0"/>
    <s v="Functional"/>
    <s v="Sales &amp; Growth"/>
    <s v="Account &amp; Client Management (GAM)​"/>
    <m/>
  </r>
  <r>
    <m/>
    <s v="Global Capability / Talent / DEIB Advisor"/>
    <x v="223"/>
    <x v="48"/>
    <s v="Functional"/>
    <s v="People"/>
    <s v="Talent Management &amp; Capability Development"/>
    <m/>
  </r>
  <r>
    <m/>
    <s v="Global Capability / Talent / DEIB Director"/>
    <x v="223"/>
    <x v="48"/>
    <s v="Functional"/>
    <s v="People"/>
    <s v="Talent Management &amp; Capability Development"/>
    <m/>
  </r>
  <r>
    <m/>
    <s v="Global Capability / Talent / DEIB Partner"/>
    <x v="223"/>
    <x v="48"/>
    <s v="Functional"/>
    <s v="People"/>
    <s v="Talent Management &amp; Capability Development"/>
    <m/>
  </r>
  <r>
    <m/>
    <s v="Global Capability / Talent / DEIB Specialist"/>
    <x v="223"/>
    <x v="48"/>
    <s v="Functional"/>
    <s v="People"/>
    <s v="Talent Management &amp; Capability Development"/>
    <m/>
  </r>
  <r>
    <m/>
    <s v="Global Client Experience Director"/>
    <x v="223"/>
    <x v="0"/>
    <s v="Functional"/>
    <s v="Sales &amp; Growth"/>
    <s v="Growth Other​"/>
    <m/>
  </r>
  <r>
    <m/>
    <s v="Global Client Experience Program Manager"/>
    <x v="223"/>
    <x v="0"/>
    <s v="Functional"/>
    <s v="Sales &amp; Growth"/>
    <s v="Growth Other​"/>
    <m/>
  </r>
  <r>
    <m/>
    <s v="Global Commercial Excellence Officer"/>
    <x v="223"/>
    <x v="0"/>
    <s v="Functional"/>
    <s v="Sales &amp; Growth"/>
    <s v="Growth Other​"/>
    <m/>
  </r>
  <r>
    <m/>
    <s v="Global Commercial Strategies Director"/>
    <x v="223"/>
    <x v="0"/>
    <s v="Functional"/>
    <s v="Sales &amp; Growth"/>
    <s v="Growth Other​"/>
    <m/>
  </r>
  <r>
    <m/>
    <s v="Global Commercial Strategies Manager​"/>
    <x v="223"/>
    <x v="0"/>
    <s v="Functional"/>
    <s v="Sales &amp; Growth"/>
    <s v="Growth Other​"/>
    <m/>
  </r>
  <r>
    <m/>
    <s v="Global Continuous Improvement Director"/>
    <x v="223"/>
    <x v="0"/>
    <s v="Functional"/>
    <s v="Operations"/>
    <s v="Quality"/>
    <m/>
  </r>
  <r>
    <m/>
    <s v="Global Continuous Improvement Director​"/>
    <x v="223"/>
    <x v="0"/>
    <s v="Functional"/>
    <s v="Operations"/>
    <s v="Quality"/>
    <m/>
  </r>
  <r>
    <m/>
    <s v="Global Director Professional Services"/>
    <x v="223"/>
    <x v="0"/>
    <s v="Functional"/>
    <s v="Operations"/>
    <s v="Operations"/>
    <m/>
  </r>
  <r>
    <m/>
    <s v="Global Document Management Manager​"/>
    <x v="223"/>
    <x v="0"/>
    <s v="Functional"/>
    <s v="Operations"/>
    <s v="Quality"/>
    <m/>
  </r>
  <r>
    <m/>
    <s v="Global GEC Director​"/>
    <x v="223"/>
    <x v="0"/>
    <s v="Functional"/>
    <s v="Operations"/>
    <s v="Operations"/>
    <m/>
  </r>
  <r>
    <m/>
    <s v="Global Growth Education Manager"/>
    <x v="223"/>
    <x v="0"/>
    <s v="Functional"/>
    <s v="Sales &amp; Growth"/>
    <s v="Growth Other​"/>
    <m/>
  </r>
  <r>
    <m/>
    <s v="Global Growth Education Partner"/>
    <x v="223"/>
    <x v="0"/>
    <s v="Functional"/>
    <s v="Sales &amp; Growth"/>
    <s v="Growth Other​"/>
    <m/>
  </r>
  <r>
    <m/>
    <s v="Global H&amp;S Director"/>
    <x v="223"/>
    <x v="0"/>
    <s v="Functional"/>
    <s v="Operations"/>
    <s v="Health &amp; Safety"/>
    <m/>
  </r>
  <r>
    <m/>
    <s v="Global International Mobility Director"/>
    <x v="223"/>
    <x v="48"/>
    <s v="Functional"/>
    <s v="People"/>
    <s v="People Services &amp; Operations"/>
    <m/>
  </r>
  <r>
    <m/>
    <s v="Global Operations &amp; Services Officer"/>
    <x v="223"/>
    <x v="0"/>
    <s v="Functional"/>
    <s v="Operations"/>
    <s v="Operations"/>
    <m/>
  </r>
  <r>
    <m/>
    <s v="Global Payroll Director"/>
    <x v="223"/>
    <x v="48"/>
    <s v="Functional"/>
    <s v="People"/>
    <s v="People Services &amp; Operations"/>
    <m/>
  </r>
  <r>
    <m/>
    <s v="Global People Operations Director"/>
    <x v="223"/>
    <x v="48"/>
    <s v="Functional"/>
    <s v="People"/>
    <s v="People Services &amp; Operations"/>
    <m/>
  </r>
  <r>
    <m/>
    <s v="Global Performance &amp; Reward Director"/>
    <x v="223"/>
    <x v="48"/>
    <s v="Functional"/>
    <s v="People"/>
    <s v="Performance &amp; Reward"/>
    <m/>
  </r>
  <r>
    <m/>
    <s v="Global Performance Excellence Director​"/>
    <x v="223"/>
    <x v="0"/>
    <s v="Functional"/>
    <s v="Operations"/>
    <s v="Operations"/>
    <m/>
  </r>
  <r>
    <m/>
    <s v="Global Platform Director"/>
    <x v="223"/>
    <x v="47"/>
    <s v="Functional"/>
    <s v="Digital"/>
    <s v="Software Development / Digital Architecture"/>
    <m/>
  </r>
  <r>
    <m/>
    <s v="Global Project Management and Execution Director​"/>
    <x v="223"/>
    <x v="0"/>
    <s v="Functional"/>
    <s v="Operations"/>
    <s v="Operations"/>
    <m/>
  </r>
  <r>
    <m/>
    <s v="Global Project Quality Management Director"/>
    <x v="223"/>
    <x v="0"/>
    <s v="Functional"/>
    <s v="Operations"/>
    <s v="Quality"/>
    <m/>
  </r>
  <r>
    <m/>
    <s v="Global Quality Audit Director​"/>
    <x v="223"/>
    <x v="0"/>
    <s v="Functional"/>
    <s v="Operations"/>
    <s v="Quality"/>
    <m/>
  </r>
  <r>
    <m/>
    <s v="Global Quality Director"/>
    <x v="223"/>
    <x v="0"/>
    <s v="Functional"/>
    <s v="Operations"/>
    <s v="Quality"/>
    <m/>
  </r>
  <r>
    <m/>
    <s v="Global Quality Management System Director​"/>
    <x v="223"/>
    <x v="0"/>
    <s v="Functional"/>
    <s v="Operations"/>
    <s v="Quality"/>
    <m/>
  </r>
  <r>
    <m/>
    <s v="Global Service Directors​"/>
    <x v="223"/>
    <x v="0"/>
    <s v="Functional"/>
    <s v="Operations"/>
    <s v="Operations"/>
    <m/>
  </r>
  <r>
    <m/>
    <s v="Global Service Management Partner"/>
    <x v="223"/>
    <x v="47"/>
    <s v="Functional"/>
    <s v="Digital"/>
    <s v="Information Technology (IT) Support"/>
    <m/>
  </r>
  <r>
    <m/>
    <s v="Global Services Data and Information Management Director​"/>
    <x v="223"/>
    <x v="0"/>
    <s v="Functional"/>
    <s v="Operations"/>
    <s v="Operations"/>
    <m/>
  </r>
  <r>
    <m/>
    <s v="Global Strategic People Business Partner"/>
    <x v="223"/>
    <x v="48"/>
    <s v="Functional"/>
    <s v="People"/>
    <s v="People Buisness Partnering"/>
    <m/>
  </r>
  <r>
    <m/>
    <s v="Global Strategy and Development Officer"/>
    <x v="223"/>
    <x v="0"/>
    <s v="Soft"/>
    <s v="Sales &amp; Growth"/>
    <s v="Growth Other​"/>
    <m/>
  </r>
  <r>
    <m/>
    <s v="Global Strategy Manager"/>
    <x v="223"/>
    <x v="0"/>
    <s v="Soft"/>
    <s v="Sales &amp; Growth"/>
    <s v="Growth Other​"/>
    <m/>
  </r>
  <r>
    <m/>
    <s v="Global System (OSC/CH) Manager​"/>
    <x v="223"/>
    <x v="0"/>
    <s v="Functional"/>
    <s v="Sales &amp; Growth"/>
    <s v="Sales &amp; Pursuits"/>
    <n v="3"/>
  </r>
  <r>
    <m/>
    <s v="Global Talent Acquisition Director"/>
    <x v="223"/>
    <x v="48"/>
    <s v="Functional"/>
    <s v="People"/>
    <s v="Talent Acquisition"/>
    <m/>
  </r>
  <r>
    <m/>
    <s v="Global Tech Integration Director"/>
    <x v="223"/>
    <x v="47"/>
    <s v="Functional"/>
    <s v="Digital"/>
    <s v="Network and Security"/>
    <m/>
  </r>
  <r>
    <m/>
    <s v="Global Workforce Planning Director"/>
    <x v="223"/>
    <x v="0"/>
    <s v="Functional"/>
    <s v="Operations"/>
    <s v="Workforce Planning"/>
    <m/>
  </r>
  <r>
    <m/>
    <s v="Graduate Cost Consultant"/>
    <x v="223"/>
    <x v="46"/>
    <s v="Technical"/>
    <s v="Cost &amp; Commercial"/>
    <s v="Cost &amp; Commercial"/>
    <n v="1"/>
  </r>
  <r>
    <m/>
    <s v="Industrial Hygienist"/>
    <x v="223"/>
    <x v="0"/>
    <s v="Functional"/>
    <s v="Environmental Services &amp; Science"/>
    <s v="Regulations &amp; Policy"/>
    <m/>
  </r>
  <r>
    <m/>
    <s v="Internal Communications Manager"/>
    <x v="223"/>
    <x v="0"/>
    <s v="Functional"/>
    <s v="Sales &amp; Growth"/>
    <s v="MarComms"/>
    <m/>
  </r>
  <r>
    <m/>
    <s v="Key Account Manager​"/>
    <x v="223"/>
    <x v="0"/>
    <s v="Functional"/>
    <s v="Sales &amp; Growth"/>
    <s v="Account &amp; Client Management (GAM)​"/>
    <m/>
  </r>
  <r>
    <m/>
    <s v="Lead Quality Auditor​"/>
    <x v="223"/>
    <x v="0"/>
    <s v="Functional"/>
    <s v="Operations"/>
    <s v="Quality"/>
    <m/>
  </r>
  <r>
    <m/>
    <s v="Market Sector Director"/>
    <x v="223"/>
    <x v="0"/>
    <s v="Functional"/>
    <s v="Sales &amp; Growth"/>
    <s v="Account &amp; Client Management (GAM)​"/>
    <m/>
  </r>
  <r>
    <m/>
    <s v="Marketing Operations Director / Manager​"/>
    <x v="223"/>
    <x v="0"/>
    <s v="Soft"/>
    <s v="Sales &amp; Growth"/>
    <s v="MarComms"/>
    <m/>
  </r>
  <r>
    <m/>
    <s v="Operations Support Manager"/>
    <x v="223"/>
    <x v="47"/>
    <s v="Functional"/>
    <s v="Digital"/>
    <s v="Information Technology (IT) Support"/>
    <m/>
  </r>
  <r>
    <m/>
    <s v="People Business Partner"/>
    <x v="223"/>
    <x v="48"/>
    <s v="Functional"/>
    <s v="People"/>
    <s v="People Buisness Partnering"/>
    <m/>
  </r>
  <r>
    <m/>
    <s v="People Shared Services Manager"/>
    <x v="223"/>
    <x v="48"/>
    <s v="Functional"/>
    <s v="People"/>
    <s v="People Services &amp; Operations"/>
    <m/>
  </r>
  <r>
    <m/>
    <s v="People Technology Partner"/>
    <x v="223"/>
    <x v="48"/>
    <s v="Functional"/>
    <s v="People"/>
    <s v="People Services &amp; Operations"/>
    <m/>
  </r>
  <r>
    <m/>
    <s v="Performance &amp; Reward Director"/>
    <x v="223"/>
    <x v="48"/>
    <s v="Functional"/>
    <s v="People"/>
    <s v="Performance &amp; Reward"/>
    <m/>
  </r>
  <r>
    <m/>
    <s v="Performance &amp; Reward Manager"/>
    <x v="223"/>
    <x v="48"/>
    <s v="Functional"/>
    <s v="People"/>
    <s v="Performance &amp; Reward"/>
    <m/>
  </r>
  <r>
    <m/>
    <s v="Principal Project Controls Manager"/>
    <x v="223"/>
    <x v="47"/>
    <s v="Functional"/>
    <s v="Project &amp; Program Management"/>
    <s v="Project &amp; Program Controls"/>
    <n v="4"/>
  </r>
  <r>
    <m/>
    <s v="Process Improvement Coordinator"/>
    <x v="223"/>
    <x v="0"/>
    <s v="Functional"/>
    <s v="Operations"/>
    <s v="Quality"/>
    <m/>
  </r>
  <r>
    <m/>
    <s v="Procurement Business Partner"/>
    <x v="223"/>
    <x v="0"/>
    <s v="Functional"/>
    <s v="Operations"/>
    <s v="Procurement"/>
    <m/>
  </r>
  <r>
    <m/>
    <s v="Procurement Director"/>
    <x v="223"/>
    <x v="0"/>
    <s v="Functional"/>
    <s v="Operations"/>
    <s v="Procurement"/>
    <m/>
  </r>
  <r>
    <m/>
    <s v="Procurement Manager"/>
    <x v="223"/>
    <x v="0"/>
    <s v="Functional"/>
    <s v="Operations"/>
    <s v="Procurement"/>
    <m/>
  </r>
  <r>
    <m/>
    <s v="Project Controller"/>
    <x v="223"/>
    <x v="47"/>
    <s v="Functional"/>
    <s v="Project &amp; Program Management"/>
    <s v="Project &amp; Program Controls"/>
    <n v="2"/>
  </r>
  <r>
    <m/>
    <s v="Project Controls Director"/>
    <x v="223"/>
    <x v="47"/>
    <s v="Functional"/>
    <s v="Project &amp; Program Management"/>
    <s v="Project &amp; Program Controls"/>
    <n v="5"/>
  </r>
  <r>
    <m/>
    <s v="Project Controls Director"/>
    <x v="223"/>
    <x v="47"/>
    <s v="Functional"/>
    <s v="Project &amp; Program Management"/>
    <s v="Project &amp; Program Controls"/>
    <m/>
  </r>
  <r>
    <m/>
    <s v="Project Controls Manager"/>
    <x v="223"/>
    <x v="47"/>
    <s v="Functional"/>
    <s v="Project &amp; Program Management"/>
    <s v="Project &amp; Program Controls"/>
    <n v="3"/>
  </r>
  <r>
    <m/>
    <s v="Project performance analytics Director​"/>
    <x v="223"/>
    <x v="0"/>
    <s v="Functional"/>
    <s v="Operations"/>
    <s v="Operations"/>
    <m/>
  </r>
  <r>
    <m/>
    <s v="Project Quality Management Coordinator​"/>
    <x v="223"/>
    <x v="0"/>
    <s v="Functional"/>
    <s v="Operations"/>
    <s v="Quality"/>
    <m/>
  </r>
  <r>
    <m/>
    <s v="Project Quality Manager"/>
    <x v="223"/>
    <x v="0"/>
    <s v="Functional"/>
    <s v="Operations"/>
    <s v="Quality"/>
    <m/>
  </r>
  <r>
    <m/>
    <s v="Pursuit Board Specialist​"/>
    <x v="223"/>
    <x v="0"/>
    <s v="Functional"/>
    <s v="Sales &amp; Growth"/>
    <s v="Commercial Enablement"/>
    <n v="4"/>
  </r>
  <r>
    <m/>
    <s v="Pursuit Committee Lead​"/>
    <x v="223"/>
    <x v="0"/>
    <s v="Functional"/>
    <s v="Sales &amp; Growth"/>
    <s v="Commercial Enablement"/>
    <n v="4"/>
  </r>
  <r>
    <m/>
    <s v="Pursuits Director"/>
    <x v="223"/>
    <x v="0"/>
    <s v="Functional"/>
    <s v="Sales &amp; Growth"/>
    <s v="Sales &amp; Pursuits"/>
    <n v="2"/>
  </r>
  <r>
    <m/>
    <s v="Pursuits Director"/>
    <x v="223"/>
    <x v="0"/>
    <s v="Functional"/>
    <s v="Sales &amp; Growth"/>
    <s v="Sales &amp; Pursuits"/>
    <m/>
  </r>
  <r>
    <m/>
    <s v="Quality Administrator/ Coordinator​"/>
    <x v="223"/>
    <x v="0"/>
    <s v="Functional"/>
    <s v="Operations"/>
    <s v="Quality"/>
    <m/>
  </r>
  <r>
    <m/>
    <s v="Quality Audit Manager​"/>
    <x v="223"/>
    <x v="0"/>
    <s v="Functional"/>
    <s v="Operations"/>
    <s v="Quality"/>
    <m/>
  </r>
  <r>
    <m/>
    <s v="Quality Manager​"/>
    <x v="223"/>
    <x v="0"/>
    <s v="Functional"/>
    <s v="Operations"/>
    <s v="Quality"/>
    <m/>
  </r>
  <r>
    <m/>
    <s v="Risk &amp; Commercial Management Director​"/>
    <x v="223"/>
    <x v="0"/>
    <s v="Functional"/>
    <s v="Operations"/>
    <s v="Operations"/>
    <m/>
  </r>
  <r>
    <m/>
    <s v="Senior Commercial Director"/>
    <x v="223"/>
    <x v="46"/>
    <s v="Technical"/>
    <s v="Cost &amp; Commercial"/>
    <s v="Cost &amp; Commercial"/>
    <n v="5"/>
  </r>
  <r>
    <m/>
    <s v="Senior Commercial Director"/>
    <x v="223"/>
    <x v="46"/>
    <s v="Technical"/>
    <s v="Cost &amp; Commercial"/>
    <s v="Cost &amp; Commercial"/>
    <m/>
  </r>
  <r>
    <m/>
    <s v="Senior Cost Consultant"/>
    <x v="223"/>
    <x v="46"/>
    <s v="Technical"/>
    <s v="Cost &amp; Commercial"/>
    <s v="Cost &amp; Commercial"/>
    <n v="3"/>
  </r>
  <r>
    <m/>
    <s v="Senior Project Controls Director"/>
    <x v="223"/>
    <x v="47"/>
    <s v="Functional"/>
    <s v="Project &amp; Program Management"/>
    <s v="Project &amp; Program Controls"/>
    <n v="5"/>
  </r>
  <r>
    <m/>
    <s v="Senior Project Controls Director"/>
    <x v="223"/>
    <x v="47"/>
    <s v="Functional"/>
    <s v="Project &amp; Program Management"/>
    <s v="Project &amp; Program Controls"/>
    <m/>
  </r>
  <r>
    <m/>
    <s v="Senior Project Controls Manager"/>
    <x v="223"/>
    <x v="47"/>
    <s v="Functional"/>
    <s v="Project &amp; Program Management"/>
    <s v="Project &amp; Program Controls"/>
    <n v="4"/>
  </r>
  <r>
    <m/>
    <s v="Senior Proposal Coordinator"/>
    <x v="223"/>
    <x v="0"/>
    <s v="Functional"/>
    <s v="Sales &amp; Growth"/>
    <s v="Commercial Enablement"/>
    <m/>
  </r>
  <r>
    <m/>
    <s v="Service Delivery Manager​"/>
    <x v="223"/>
    <x v="0"/>
    <s v="Functional"/>
    <s v="Sales &amp; Growth"/>
    <s v="MarComms"/>
    <m/>
  </r>
  <r>
    <m/>
    <s v="Strategic People Business Partner"/>
    <x v="223"/>
    <x v="48"/>
    <s v="Functional"/>
    <s v="People"/>
    <s v="People Buisness Partnering"/>
    <m/>
  </r>
  <r>
    <m/>
    <s v="Talent Acquisition Director"/>
    <x v="223"/>
    <x v="48"/>
    <s v="Functional"/>
    <s v="People"/>
    <s v="Talent Acquisition"/>
    <m/>
  </r>
  <r>
    <m/>
    <s v="Team Leader: Commercial Enablement​"/>
    <x v="223"/>
    <x v="0"/>
    <s v="Soft"/>
    <s v="Sales &amp; Growth"/>
    <s v="Commercial Enablement"/>
    <m/>
  </r>
  <r>
    <m/>
    <s v="Travel Manager"/>
    <x v="223"/>
    <x v="47"/>
    <s v="Functional"/>
    <s v="Operations"/>
    <s v="Travel"/>
    <m/>
  </r>
  <r>
    <m/>
    <s v="Asset Information Manager"/>
    <x v="224"/>
    <x v="0"/>
    <s v="Soft"/>
    <s v="Asset Management"/>
    <s v="Asset Lifecycle Management Delivery"/>
    <m/>
  </r>
  <r>
    <m/>
    <s v="Communications Director"/>
    <x v="225"/>
    <x v="0"/>
    <s v="Functional"/>
    <s v="Sales &amp; Growth"/>
    <s v="MarComms"/>
    <m/>
  </r>
  <r>
    <m/>
    <s v="Communications Manager"/>
    <x v="225"/>
    <x v="0"/>
    <s v="Functional"/>
    <s v="Sales &amp; Growth"/>
    <s v="MarComms"/>
    <m/>
  </r>
  <r>
    <m/>
    <s v="Digital Analytics Manager​"/>
    <x v="226"/>
    <x v="0"/>
    <s v="Functional"/>
    <s v="Sales &amp; Growth"/>
    <s v="MarComms"/>
    <m/>
  </r>
  <r>
    <m/>
    <s v="Product Marketing Director / Manager / Specialist​"/>
    <x v="227"/>
    <x v="0"/>
    <s v="Functional"/>
    <s v="Sales &amp; Growth"/>
    <s v="MarComms"/>
    <m/>
  </r>
  <r>
    <m/>
    <s v="Digital Ecosystem Director​"/>
    <x v="228"/>
    <x v="0"/>
    <s v="Functional"/>
    <s v="Sales &amp; Growth"/>
    <s v="MarComms"/>
    <m/>
  </r>
  <r>
    <m/>
    <s v="Communications Manager"/>
    <x v="229"/>
    <x v="0"/>
    <s v="Functional"/>
    <s v="Sales &amp; Growth"/>
    <s v="MarComms"/>
    <m/>
  </r>
  <r>
    <m/>
    <s v="Digital Marketing Analyst"/>
    <x v="230"/>
    <x v="0"/>
    <s v="Functional"/>
    <s v="Sales &amp; Growth"/>
    <s v="MarComms"/>
    <m/>
  </r>
  <r>
    <m/>
    <s v="Performance Marketing Director​"/>
    <x v="230"/>
    <x v="0"/>
    <s v="Functional"/>
    <s v="Sales &amp; Growth"/>
    <s v="MarComms"/>
    <m/>
  </r>
  <r>
    <m/>
    <s v="SEO Manager / Specialist"/>
    <x v="230"/>
    <x v="0"/>
    <s v="Functional"/>
    <s v="Sales &amp; Growth"/>
    <s v="MarComms"/>
    <m/>
  </r>
  <r>
    <m/>
    <s v="Digital Advertising Manager​"/>
    <x v="231"/>
    <x v="0"/>
    <s v="Functional"/>
    <s v="Sales &amp; Growth"/>
    <s v="MarComms"/>
    <m/>
  </r>
  <r>
    <m/>
    <s v="Chemist"/>
    <x v="232"/>
    <x v="0"/>
    <s v="Functional"/>
    <s v="Environmental Services &amp; Science"/>
    <s v="Science"/>
    <m/>
  </r>
  <r>
    <m/>
    <s v="Material Scientist"/>
    <x v="233"/>
    <x v="0"/>
    <s v="Functional"/>
    <s v="Engineering"/>
    <s v="Engineering Specialists"/>
    <m/>
  </r>
  <r>
    <m/>
    <s v="Plumbing Engineer"/>
    <x v="234"/>
    <x v="0"/>
    <s v="Functional"/>
    <s v="Engineering"/>
    <s v="Engineering Design &amp; Assessment "/>
    <m/>
  </r>
  <r>
    <m/>
    <s v="Chemist"/>
    <x v="235"/>
    <x v="0"/>
    <s v="Functional"/>
    <s v="Environmental Services &amp; Science"/>
    <s v="Science"/>
    <m/>
  </r>
  <r>
    <m/>
    <s v="Electrical Engineer"/>
    <x v="236"/>
    <x v="0"/>
    <s v="Technical"/>
    <s v="Engineering"/>
    <s v="Engineering Design &amp; Assessment "/>
    <m/>
  </r>
  <r>
    <m/>
    <s v="Environmental Engineer"/>
    <x v="237"/>
    <x v="0"/>
    <s v="Functional"/>
    <s v="Environmental Services &amp; Science"/>
    <s v="Remediation Technology"/>
    <m/>
  </r>
  <r>
    <m/>
    <s v="Risk &amp; Commercial Management Director​"/>
    <x v="238"/>
    <x v="0"/>
    <s v="Functional"/>
    <s v="Operations"/>
    <s v="Operations"/>
    <m/>
  </r>
  <r>
    <m/>
    <s v="Contract Advisor"/>
    <x v="239"/>
    <x v="0"/>
    <s v="Functional"/>
    <s v="Advisory"/>
    <s v="Technical Advisory"/>
    <m/>
  </r>
  <r>
    <m/>
    <s v="Structural Design Engineer"/>
    <x v="240"/>
    <x v="0"/>
    <s v="Functional"/>
    <s v="Engineering"/>
    <s v="Engineering Design &amp; Assessment "/>
    <m/>
  </r>
  <r>
    <m/>
    <s v="Utilities Engineer"/>
    <x v="240"/>
    <x v="0"/>
    <s v="Functional"/>
    <s v="Engineering"/>
    <s v="Engineering Design &amp; Assessment "/>
    <m/>
  </r>
  <r>
    <m/>
    <s v="Design Manager"/>
    <x v="241"/>
    <x v="0"/>
    <s v="Soft"/>
    <s v="Engineering"/>
    <s v="Design Management"/>
    <m/>
  </r>
  <r>
    <m/>
    <s v="Global Client Experience Program Manager"/>
    <x v="242"/>
    <x v="0"/>
    <s v="Functional"/>
    <s v="Sales &amp; Growth"/>
    <s v="Growth Other​"/>
    <m/>
  </r>
  <r>
    <m/>
    <s v="Building Surveying Advisor"/>
    <x v="243"/>
    <x v="49"/>
    <s v="Functional"/>
    <s v="Advisory"/>
    <s v="Technical Advisory"/>
    <m/>
  </r>
  <r>
    <m/>
    <s v="Employee Relations &amp; Compliance Partner"/>
    <x v="244"/>
    <x v="50"/>
    <s v="Functional"/>
    <s v="People"/>
    <s v="People Services &amp; Operations"/>
    <m/>
  </r>
  <r>
    <m/>
    <s v="Global Payroll Director"/>
    <x v="244"/>
    <x v="50"/>
    <s v="Functional"/>
    <s v="People"/>
    <s v="People Services &amp; Operations"/>
    <m/>
  </r>
  <r>
    <m/>
    <s v="Global People Analytics Manager"/>
    <x v="244"/>
    <x v="50"/>
    <s v="Functional"/>
    <s v="People"/>
    <s v="People Services &amp; Operations"/>
    <m/>
  </r>
  <r>
    <m/>
    <s v="Payroll Manager"/>
    <x v="244"/>
    <x v="50"/>
    <s v="Functional"/>
    <s v="People"/>
    <s v="People Services &amp; Operations"/>
    <m/>
  </r>
  <r>
    <m/>
    <s v="Payroll Specialist"/>
    <x v="244"/>
    <x v="50"/>
    <s v="Functional"/>
    <s v="People"/>
    <s v="People Services &amp; Operations"/>
    <m/>
  </r>
  <r>
    <m/>
    <s v="Client Program Manager"/>
    <x v="245"/>
    <x v="0"/>
    <s v="Functional"/>
    <s v="Sales &amp; Growth"/>
    <s v="Account &amp; Client Management (GAM)​"/>
    <m/>
  </r>
  <r>
    <m/>
    <s v="Account Manager"/>
    <x v="246"/>
    <x v="0"/>
    <s v="Functional"/>
    <s v="Sales &amp; Growth"/>
    <s v="Account &amp; Client Management (GAM)​"/>
    <m/>
  </r>
  <r>
    <m/>
    <s v="Customer Success Manager"/>
    <x v="246"/>
    <x v="0"/>
    <s v="Functional"/>
    <s v="Sales &amp; Growth"/>
    <s v="Account &amp; Client Management (GAM)​"/>
    <m/>
  </r>
  <r>
    <m/>
    <s v="Emerging Key Account Manager"/>
    <x v="246"/>
    <x v="0"/>
    <s v="Functional"/>
    <s v="Sales &amp; Growth"/>
    <s v="Account &amp; Client Management (GAM)​"/>
    <m/>
  </r>
  <r>
    <m/>
    <s v="Global Account Manager​"/>
    <x v="246"/>
    <x v="0"/>
    <s v="Functional"/>
    <s v="Sales &amp; Growth"/>
    <s v="Account &amp; Client Management (GAM)​"/>
    <m/>
  </r>
  <r>
    <m/>
    <s v="Global Business Development Officer, key clients​"/>
    <x v="246"/>
    <x v="0"/>
    <s v="Functional"/>
    <s v="Sales &amp; Growth"/>
    <s v="Account &amp; Client Management (GAM)​"/>
    <m/>
  </r>
  <r>
    <m/>
    <s v="Global Cities Director​"/>
    <x v="246"/>
    <x v="0"/>
    <s v="Functional"/>
    <s v="Sales &amp; Growth"/>
    <s v="Account &amp; Client Management (GAM)​"/>
    <m/>
  </r>
  <r>
    <m/>
    <s v="Global Market Sector Cabinet leader"/>
    <x v="246"/>
    <x v="0"/>
    <s v="Functional"/>
    <s v="Sales &amp; Growth"/>
    <s v="Account &amp; Client Management (GAM)​"/>
    <m/>
  </r>
  <r>
    <m/>
    <s v="GLobal Market Sector Director"/>
    <x v="246"/>
    <x v="0"/>
    <s v="Functional"/>
    <s v="Sales &amp; Growth"/>
    <s v="Account &amp; Client Management (GAM)​"/>
    <m/>
  </r>
  <r>
    <m/>
    <s v="Key Account Manager​"/>
    <x v="246"/>
    <x v="0"/>
    <s v="Functional"/>
    <s v="Sales &amp; Growth"/>
    <s v="Account &amp; Client Management (GAM)​"/>
    <m/>
  </r>
  <r>
    <m/>
    <s v="Market Sector Director"/>
    <x v="246"/>
    <x v="0"/>
    <s v="Functional"/>
    <s v="Sales &amp; Growth"/>
    <s v="Account &amp; Client Management (GAM)​"/>
    <m/>
  </r>
  <r>
    <m/>
    <s v="City Executive​"/>
    <x v="247"/>
    <x v="0"/>
    <s v="Functional"/>
    <s v="Sales &amp; Growth"/>
    <s v="Account &amp; Client Management (GAM)​"/>
    <m/>
  </r>
  <r>
    <m/>
    <s v="Toxicologist"/>
    <x v="248"/>
    <x v="0"/>
    <s v="Functional"/>
    <s v="Environmental Services &amp; Science"/>
    <s v="Science"/>
    <m/>
  </r>
  <r>
    <m/>
    <s v="Asset Information Manager"/>
    <x v="249"/>
    <x v="0"/>
    <s v="Functional"/>
    <s v="Asset Management"/>
    <s v="Asset Lifecycle Management Delivery"/>
    <m/>
  </r>
  <r>
    <m/>
    <s v="Cloud Infrastructure Engineer"/>
    <x v="59"/>
    <x v="51"/>
    <s v="Functional"/>
    <s v="Digital"/>
    <s v="Network and Security"/>
    <m/>
  </r>
  <r>
    <m/>
    <s v="Director of Software Engineering"/>
    <x v="59"/>
    <x v="51"/>
    <s v="Functional"/>
    <s v="Digital"/>
    <s v="Software Development / Digital Architecture"/>
    <m/>
  </r>
  <r>
    <m/>
    <s v="Director of Technology and Architecture"/>
    <x v="59"/>
    <x v="51"/>
    <s v="Functional"/>
    <s v="Digital"/>
    <s v="Software Development / Digital Architecture"/>
    <m/>
  </r>
  <r>
    <m/>
    <s v="Global Digital Services &amp; Solutions Director"/>
    <x v="59"/>
    <x v="51"/>
    <s v="Functional"/>
    <s v="Digital"/>
    <s v="Software Development / Digital Architecture"/>
    <m/>
  </r>
  <r>
    <m/>
    <s v="Global Hosting and Networking Director"/>
    <x v="59"/>
    <x v="51"/>
    <s v="Functional"/>
    <s v="Digital"/>
    <s v="Network and Security"/>
    <m/>
  </r>
  <r>
    <m/>
    <s v="Global Platform Director"/>
    <x v="59"/>
    <x v="51"/>
    <s v="Functional"/>
    <s v="Digital"/>
    <s v="Software Development / Digital Architecture"/>
    <m/>
  </r>
  <r>
    <m/>
    <s v="Global Services Data and Information Management Director​"/>
    <x v="59"/>
    <x v="0"/>
    <s v="Functional"/>
    <s v="Operations"/>
    <s v="Operations"/>
    <m/>
  </r>
  <r>
    <m/>
    <s v="Global Software Engineering Director"/>
    <x v="59"/>
    <x v="51"/>
    <s v="Functional"/>
    <s v="Digital"/>
    <s v="Software Development / Digital Architecture"/>
    <m/>
  </r>
  <r>
    <m/>
    <s v="Hosting Manager"/>
    <x v="59"/>
    <x v="51"/>
    <s v="Functional"/>
    <s v="Digital"/>
    <s v="DevOps and System Administration"/>
    <m/>
  </r>
  <r>
    <m/>
    <s v="Networking Manager"/>
    <x v="59"/>
    <x v="51"/>
    <s v="Functional"/>
    <s v="Digital"/>
    <s v="Network and Security"/>
    <m/>
  </r>
  <r>
    <m/>
    <s v="Proposal Support Associate"/>
    <x v="59"/>
    <x v="0"/>
    <s v="Technical"/>
    <s v="Sales &amp; Growth"/>
    <s v="Commercial Enablement"/>
    <n v="3"/>
  </r>
  <r>
    <m/>
    <s v="Pursuit Board Specialist​"/>
    <x v="59"/>
    <x v="0"/>
    <s v="Technical"/>
    <s v="Sales &amp; Growth"/>
    <s v="Commercial Enablement"/>
    <n v="4"/>
  </r>
  <r>
    <m/>
    <s v="Pursuit Committee Lead​"/>
    <x v="59"/>
    <x v="0"/>
    <s v="Technical"/>
    <s v="Sales &amp; Growth"/>
    <s v="Commercial Enablement"/>
    <n v="4"/>
  </r>
  <r>
    <m/>
    <s v="Pursuit Committee Specialist"/>
    <x v="59"/>
    <x v="0"/>
    <s v="Functional"/>
    <s v="Sales &amp; Growth"/>
    <s v="Commercial Enablement"/>
    <n v="3"/>
  </r>
  <r>
    <m/>
    <s v="Senior Solution Architect"/>
    <x v="59"/>
    <x v="51"/>
    <s v="Functional"/>
    <s v="Digital"/>
    <s v="Software Development / Digital Architecture"/>
    <m/>
  </r>
  <r>
    <m/>
    <s v="Solution Architect"/>
    <x v="59"/>
    <x v="51"/>
    <s v="Functional"/>
    <s v="Digital"/>
    <s v="Software Development / Digital Architecture"/>
    <m/>
  </r>
  <r>
    <m/>
    <s v="Sitecore CMS Developer ​"/>
    <x v="250"/>
    <x v="0"/>
    <s v="Functional"/>
    <s v="Sales &amp; Growth"/>
    <s v="MarComms"/>
    <m/>
  </r>
  <r>
    <m/>
    <s v="Brand Hub Administrator​"/>
    <x v="251"/>
    <x v="0"/>
    <s v="Functional"/>
    <s v="Sales &amp; Growth"/>
    <s v="MarComms"/>
    <m/>
  </r>
  <r>
    <m/>
    <s v="Account Manager"/>
    <x v="252"/>
    <x v="0"/>
    <s v="Soft"/>
    <s v="Sales &amp; Growth"/>
    <s v="Account &amp; Client Management (GAM)​"/>
    <m/>
  </r>
  <r>
    <m/>
    <s v="Automation Engineer"/>
    <x v="252"/>
    <x v="52"/>
    <s v="Soft"/>
    <s v="Digital"/>
    <s v="Network and Security"/>
    <m/>
  </r>
  <r>
    <m/>
    <s v="BA Workforce Planning Manager"/>
    <x v="252"/>
    <x v="0"/>
    <s v="Soft"/>
    <s v="Operations"/>
    <s v="Workforce Planning"/>
    <m/>
  </r>
  <r>
    <m/>
    <s v="Building Surveying Advisor"/>
    <x v="252"/>
    <x v="52"/>
    <s v="Soft"/>
    <s v="Advisory"/>
    <s v="Technical Advisory"/>
    <m/>
  </r>
  <r>
    <m/>
    <s v="City Executive​"/>
    <x v="252"/>
    <x v="0"/>
    <s v="Soft"/>
    <s v="Sales &amp; Growth"/>
    <s v="Account &amp; Client Management (GAM)​"/>
    <m/>
  </r>
  <r>
    <m/>
    <s v="Cloud Infrastructure Engineer"/>
    <x v="252"/>
    <x v="52"/>
    <s v="Soft"/>
    <s v="Digital"/>
    <s v="Network and Security"/>
    <m/>
  </r>
  <r>
    <m/>
    <s v="Continual Improvement Manager"/>
    <x v="252"/>
    <x v="0"/>
    <s v="Soft"/>
    <s v="Operations"/>
    <s v="Quality"/>
    <m/>
  </r>
  <r>
    <m/>
    <s v="Contract Advisor"/>
    <x v="252"/>
    <x v="52"/>
    <s v="Soft"/>
    <s v="Advisory"/>
    <s v="Technical Advisory"/>
    <m/>
  </r>
  <r>
    <m/>
    <s v="Data Analyst"/>
    <x v="252"/>
    <x v="52"/>
    <s v="Soft"/>
    <s v="Digital"/>
    <s v="Data Science and Analytics"/>
    <m/>
  </r>
  <r>
    <m/>
    <s v="Digital &amp; Product Marketing Director​"/>
    <x v="252"/>
    <x v="0"/>
    <s v="Soft"/>
    <s v="Sales &amp; Growth"/>
    <s v="MarComms"/>
    <m/>
  </r>
  <r>
    <m/>
    <s v="Director Key Clients &amp; Business Intelligence​"/>
    <x v="252"/>
    <x v="0"/>
    <s v="Soft"/>
    <s v="Sales &amp; Growth"/>
    <s v="Account &amp; Client Management (GAM)​"/>
    <m/>
  </r>
  <r>
    <m/>
    <s v="Emerging Key Account Manager"/>
    <x v="252"/>
    <x v="0"/>
    <s v="Soft"/>
    <s v="Sales &amp; Growth"/>
    <s v="Account &amp; Client Management (GAM)​"/>
    <m/>
  </r>
  <r>
    <m/>
    <s v="Employee Relations &amp; Compliance Manager"/>
    <x v="252"/>
    <x v="53"/>
    <s v="Soft"/>
    <s v="People"/>
    <s v="People Services &amp; Operations"/>
    <m/>
  </r>
  <r>
    <m/>
    <s v="Employee Relations &amp; Compliance Partner"/>
    <x v="252"/>
    <x v="53"/>
    <s v="Soft"/>
    <s v="People"/>
    <s v="People Services &amp; Operations"/>
    <m/>
  </r>
  <r>
    <m/>
    <s v="Environmental Regulation &amp; Policy Discipline Leader"/>
    <x v="252"/>
    <x v="0"/>
    <s v="Soft"/>
    <s v="Environmental Services &amp; Science"/>
    <s v="Regulations &amp; Policy"/>
    <m/>
  </r>
  <r>
    <m/>
    <s v="Environmental Regulation &amp; Policy Technical Director"/>
    <x v="252"/>
    <x v="0"/>
    <s v="Soft"/>
    <s v="Environmental Services &amp; Science"/>
    <s v="Regulations &amp; Policy"/>
    <m/>
  </r>
  <r>
    <m/>
    <s v="Environmental Science Discipline Leader"/>
    <x v="252"/>
    <x v="0"/>
    <s v="Soft"/>
    <s v="Environmental Services &amp; Science"/>
    <s v="Science"/>
    <m/>
  </r>
  <r>
    <m/>
    <s v="GBA H&amp;S Business Partner"/>
    <x v="252"/>
    <x v="0"/>
    <s v="Soft"/>
    <s v="Operations"/>
    <s v="Health &amp; Safety"/>
    <m/>
  </r>
  <r>
    <m/>
    <s v="GBA H&amp;S Director"/>
    <x v="252"/>
    <x v="0"/>
    <s v="Soft"/>
    <s v="Operations"/>
    <s v="Health &amp; Safety"/>
    <m/>
  </r>
  <r>
    <m/>
    <s v="GBA Sales Director"/>
    <x v="252"/>
    <x v="0"/>
    <s v="Soft"/>
    <s v="Sales &amp; Growth"/>
    <s v="Sales &amp; Pursuits"/>
    <n v="5"/>
  </r>
  <r>
    <m/>
    <s v="GBA Sales Director"/>
    <x v="252"/>
    <x v="0"/>
    <s v="Soft"/>
    <s v="Sales &amp; Growth"/>
    <s v="Sales &amp; Pursuits"/>
    <m/>
  </r>
  <r>
    <m/>
    <s v="General Management Director"/>
    <x v="252"/>
    <x v="52"/>
    <s v="Soft"/>
    <s v="General Management"/>
    <s v="General Management"/>
    <m/>
  </r>
  <r>
    <m/>
    <s v="Geomatics Specialist"/>
    <x v="252"/>
    <x v="0"/>
    <s v="Soft"/>
    <s v="Environmental Services &amp; Science"/>
    <s v="Environmental Data Science"/>
    <m/>
  </r>
  <r>
    <m/>
    <s v="Global Account Manager​"/>
    <x v="252"/>
    <x v="0"/>
    <s v="Soft"/>
    <s v="Sales &amp; Growth"/>
    <s v="Account &amp; Client Management (GAM)​"/>
    <m/>
  </r>
  <r>
    <m/>
    <s v="Global Business Development Officer, key clients​"/>
    <x v="252"/>
    <x v="0"/>
    <s v="Soft"/>
    <s v="Sales &amp; Growth"/>
    <s v="Account &amp; Client Management (GAM)​"/>
    <m/>
  </r>
  <r>
    <m/>
    <s v="Global Capability / Talent / DEIB Advisor"/>
    <x v="252"/>
    <x v="53"/>
    <s v="Soft"/>
    <s v="People"/>
    <s v="Talent Management &amp; Capability Development"/>
    <m/>
  </r>
  <r>
    <m/>
    <s v="Global Capability / Talent / DEIB Director"/>
    <x v="252"/>
    <x v="53"/>
    <s v="Soft"/>
    <s v="People"/>
    <s v="Talent Management &amp; Capability Development"/>
    <m/>
  </r>
  <r>
    <m/>
    <s v="Global Capability / Talent / DEIB Partner"/>
    <x v="252"/>
    <x v="53"/>
    <s v="Soft"/>
    <s v="People"/>
    <s v="Talent Management &amp; Capability Development"/>
    <m/>
  </r>
  <r>
    <m/>
    <s v="Global Cities Director​"/>
    <x v="252"/>
    <x v="0"/>
    <s v="Soft"/>
    <s v="Sales &amp; Growth"/>
    <s v="Account &amp; Client Management (GAM)​"/>
    <m/>
  </r>
  <r>
    <m/>
    <s v="Global Continuous Improvement Director"/>
    <x v="252"/>
    <x v="0"/>
    <s v="Soft"/>
    <s v="Operations"/>
    <s v="Quality"/>
    <m/>
  </r>
  <r>
    <m/>
    <s v="Global GEC Director​"/>
    <x v="252"/>
    <x v="0"/>
    <s v="Soft"/>
    <s v="Operations"/>
    <s v="Operations"/>
    <m/>
  </r>
  <r>
    <m/>
    <s v="Global H&amp;S Director"/>
    <x v="252"/>
    <x v="0"/>
    <s v="Soft"/>
    <s v="Operations"/>
    <s v="Health &amp; Safety"/>
    <m/>
  </r>
  <r>
    <m/>
    <s v="Global Hosting and Networking Director"/>
    <x v="252"/>
    <x v="52"/>
    <s v="Soft"/>
    <s v="Digital"/>
    <s v="Network and Security"/>
    <m/>
  </r>
  <r>
    <m/>
    <s v="Global Market Sector Cabinet leader"/>
    <x v="252"/>
    <x v="0"/>
    <s v="Soft"/>
    <s v="Sales &amp; Growth"/>
    <s v="Account &amp; Client Management (GAM)​"/>
    <m/>
  </r>
  <r>
    <m/>
    <s v="GLobal Market Sector Director"/>
    <x v="252"/>
    <x v="0"/>
    <s v="Soft"/>
    <s v="Sales &amp; Growth"/>
    <s v="Account &amp; Client Management (GAM)​"/>
    <m/>
  </r>
  <r>
    <m/>
    <s v="Global People Analytics Manager"/>
    <x v="252"/>
    <x v="53"/>
    <s v="Soft"/>
    <s v="People"/>
    <s v="People Services &amp; Operations"/>
    <m/>
  </r>
  <r>
    <m/>
    <s v="Global People Analytics Partner"/>
    <x v="252"/>
    <x v="53"/>
    <s v="Soft"/>
    <s v="People"/>
    <s v="People Services &amp; Operations"/>
    <m/>
  </r>
  <r>
    <m/>
    <s v="Global Performance Excellence Director​"/>
    <x v="252"/>
    <x v="0"/>
    <s v="Soft"/>
    <s v="Operations"/>
    <s v="Operations"/>
    <m/>
  </r>
  <r>
    <m/>
    <s v="Global Quality Audit Director​"/>
    <x v="252"/>
    <x v="0"/>
    <s v="Soft"/>
    <s v="Operations"/>
    <s v="Quality"/>
    <m/>
  </r>
  <r>
    <m/>
    <s v="Global Quality Management System Director​"/>
    <x v="252"/>
    <x v="0"/>
    <s v="Soft"/>
    <s v="Operations"/>
    <s v="Quality"/>
    <m/>
  </r>
  <r>
    <m/>
    <s v="Global Talent Acquisition Director"/>
    <x v="252"/>
    <x v="53"/>
    <s v="Soft"/>
    <s v="People"/>
    <s v="Talent Acquisition"/>
    <m/>
  </r>
  <r>
    <m/>
    <s v="Global Workforce Planning Director"/>
    <x v="252"/>
    <x v="0"/>
    <s v="Soft"/>
    <s v="Operations"/>
    <s v="Workforce Planning"/>
    <m/>
  </r>
  <r>
    <m/>
    <s v="Junior Software Developer"/>
    <x v="252"/>
    <x v="52"/>
    <s v="Soft"/>
    <s v="Digital"/>
    <s v="Software Development / Digital Architecture"/>
    <m/>
  </r>
  <r>
    <m/>
    <s v="Key Account Manager​"/>
    <x v="252"/>
    <x v="0"/>
    <s v="Soft"/>
    <s v="Sales &amp; Growth"/>
    <s v="Account &amp; Client Management (GAM)​"/>
    <m/>
  </r>
  <r>
    <m/>
    <s v="Market Sector Director"/>
    <x v="252"/>
    <x v="0"/>
    <s v="Soft"/>
    <s v="Sales &amp; Growth"/>
    <s v="Account &amp; Client Management (GAM)​"/>
    <m/>
  </r>
  <r>
    <m/>
    <s v="Mobility Advisor"/>
    <x v="252"/>
    <x v="52"/>
    <s v="Soft"/>
    <s v="Advisory"/>
    <s v="Technical Advisory"/>
    <m/>
  </r>
  <r>
    <m/>
    <s v="People Analytics Specialist"/>
    <x v="252"/>
    <x v="53"/>
    <s v="Soft"/>
    <s v="People"/>
    <s v="People Services &amp; Operations"/>
    <m/>
  </r>
  <r>
    <m/>
    <s v="People Services Advisor"/>
    <x v="252"/>
    <x v="53"/>
    <s v="Soft"/>
    <s v="People"/>
    <s v="People Services &amp; Operations"/>
    <m/>
  </r>
  <r>
    <m/>
    <s v="People Services Partner"/>
    <x v="252"/>
    <x v="53"/>
    <s v="Soft"/>
    <s v="People"/>
    <s v="People Services &amp; Operations"/>
    <m/>
  </r>
  <r>
    <m/>
    <s v="People Services Specialist"/>
    <x v="252"/>
    <x v="53"/>
    <s v="Soft"/>
    <s v="People"/>
    <s v="People Services &amp; Operations"/>
    <m/>
  </r>
  <r>
    <m/>
    <s v="Procurement Business Partner"/>
    <x v="252"/>
    <x v="0"/>
    <s v="Soft"/>
    <s v="Operations"/>
    <s v="Procurement"/>
    <m/>
  </r>
  <r>
    <m/>
    <s v="Project Quality Management Coordinator​"/>
    <x v="252"/>
    <x v="0"/>
    <s v="Soft"/>
    <s v="Operations"/>
    <s v="Quality"/>
    <m/>
  </r>
  <r>
    <m/>
    <s v="Quality Audit Manager​"/>
    <x v="252"/>
    <x v="0"/>
    <s v="Soft"/>
    <s v="Operations"/>
    <s v="Quality"/>
    <m/>
  </r>
  <r>
    <m/>
    <s v="Senior Data Scientist"/>
    <x v="252"/>
    <x v="52"/>
    <s v="Soft"/>
    <s v="Digital"/>
    <s v="Data Science and Analytics"/>
    <m/>
  </r>
  <r>
    <m/>
    <s v="Senior Graphic Designer"/>
    <x v="252"/>
    <x v="0"/>
    <s v="Soft"/>
    <s v="Sales &amp; Growth"/>
    <s v="Commercial Enablement"/>
    <n v="4"/>
  </r>
  <r>
    <m/>
    <s v="Senior Software Developer"/>
    <x v="252"/>
    <x v="52"/>
    <s v="Soft"/>
    <s v="Digital"/>
    <s v="Software Development / Digital Architecture"/>
    <m/>
  </r>
  <r>
    <m/>
    <s v="Software Developer"/>
    <x v="252"/>
    <x v="52"/>
    <s v="Soft"/>
    <s v="Digital"/>
    <s v="Software Development / Digital Architecture"/>
    <m/>
  </r>
  <r>
    <m/>
    <s v="Solution Architect"/>
    <x v="252"/>
    <x v="52"/>
    <s v="Soft"/>
    <s v="Digital"/>
    <s v="Software Development / Digital Architecture"/>
    <m/>
  </r>
  <r>
    <m/>
    <s v="Talent Acquisition Director"/>
    <x v="252"/>
    <x v="53"/>
    <s v="Soft"/>
    <s v="People"/>
    <s v="Talent Acquisition"/>
    <m/>
  </r>
  <r>
    <m/>
    <s v="Talent Acquisition Manager"/>
    <x v="252"/>
    <x v="53"/>
    <s v="Soft"/>
    <s v="People"/>
    <s v="Talent Acquisition"/>
    <m/>
  </r>
  <r>
    <m/>
    <s v="Talent Acquisition Partner"/>
    <x v="252"/>
    <x v="53"/>
    <s v="Soft"/>
    <s v="People"/>
    <s v="Talent Acquisition"/>
    <m/>
  </r>
  <r>
    <m/>
    <s v="Technical Advisor"/>
    <x v="252"/>
    <x v="52"/>
    <s v="Soft"/>
    <s v="Advisory"/>
    <s v="Technical Advisory"/>
    <m/>
  </r>
  <r>
    <m/>
    <s v="User Support And Success Analyst"/>
    <x v="252"/>
    <x v="52"/>
    <s v="Soft"/>
    <s v="Digital"/>
    <s v="Information Technology (IT) Support"/>
    <m/>
  </r>
  <r>
    <m/>
    <s v="Acoustics Engineer"/>
    <x v="253"/>
    <x v="54"/>
    <s v="Functional"/>
    <s v="Engineering"/>
    <s v="Engineering Design &amp; Assessment "/>
    <m/>
  </r>
  <r>
    <m/>
    <s v="BIM Coordinator"/>
    <x v="253"/>
    <x v="54"/>
    <s v="Functional"/>
    <s v="Engineering"/>
    <s v="Design Management"/>
    <m/>
  </r>
  <r>
    <m/>
    <s v="BIM Manager"/>
    <x v="253"/>
    <x v="54"/>
    <s v="Functional"/>
    <s v="Engineering"/>
    <s v="Design Management"/>
    <m/>
  </r>
  <r>
    <m/>
    <s v="BIM Modeller"/>
    <x v="253"/>
    <x v="54"/>
    <s v="Functional"/>
    <s v="Engineering"/>
    <s v="Engineering Design &amp; Assessment "/>
    <m/>
  </r>
  <r>
    <m/>
    <s v="Bridge Engineer"/>
    <x v="253"/>
    <x v="54"/>
    <s v="Functional"/>
    <s v="Engineering"/>
    <s v="Engineering Design &amp; Assessment "/>
    <m/>
  </r>
  <r>
    <m/>
    <s v="Building Physics Engineer"/>
    <x v="253"/>
    <x v="54"/>
    <s v="Functional"/>
    <s v="Engineering"/>
    <s v="Engineering Design &amp; Assessment "/>
    <m/>
  </r>
  <r>
    <m/>
    <s v="Building Structures Mechanical Engineer"/>
    <x v="253"/>
    <x v="54"/>
    <s v="Functional"/>
    <s v="Engineering"/>
    <s v="Engineering Design &amp; Assessment "/>
    <m/>
  </r>
  <r>
    <m/>
    <s v="CAD Manager"/>
    <x v="253"/>
    <x v="54"/>
    <s v="Functional"/>
    <s v="Engineering"/>
    <s v="Design Management"/>
    <m/>
  </r>
  <r>
    <m/>
    <s v="CAD Technician"/>
    <x v="253"/>
    <x v="54"/>
    <s v="Functional"/>
    <s v="Engineering"/>
    <s v="Engineering Design &amp; Assessment "/>
    <m/>
  </r>
  <r>
    <m/>
    <s v="Computational Design Specialist"/>
    <x v="253"/>
    <x v="54"/>
    <s v="Functional"/>
    <s v="Engineering"/>
    <s v="Engineering Specialists"/>
    <m/>
  </r>
  <r>
    <m/>
    <s v="Construction Inspector"/>
    <x v="253"/>
    <x v="54"/>
    <s v="Functional"/>
    <s v="Engineering"/>
    <s v="Site Supervision /Assurance"/>
    <m/>
  </r>
  <r>
    <m/>
    <s v="Design Manager"/>
    <x v="253"/>
    <x v="54"/>
    <s v="Functional"/>
    <s v="Engineering"/>
    <s v="Design Management"/>
    <m/>
  </r>
  <r>
    <m/>
    <s v="Drainage Engineer"/>
    <x v="253"/>
    <x v="54"/>
    <s v="Functional"/>
    <s v="Engineering"/>
    <s v="Engineering Design &amp; Assessment "/>
    <m/>
  </r>
  <r>
    <m/>
    <s v="Electrical Engineer"/>
    <x v="253"/>
    <x v="54"/>
    <s v="Functional"/>
    <s v="Engineering"/>
    <s v="Engineering Design &amp; Assessment "/>
    <m/>
  </r>
  <r>
    <m/>
    <s v="Environmental Noise Engineer"/>
    <x v="253"/>
    <x v="54"/>
    <s v="Functional"/>
    <s v="Engineering"/>
    <s v="Engineering Design &amp; Assessment "/>
    <m/>
  </r>
  <r>
    <m/>
    <s v="Facades Engineer"/>
    <x v="253"/>
    <x v="54"/>
    <s v="Functional"/>
    <s v="Engineering"/>
    <s v="Engineering Design &amp; Assessment "/>
    <m/>
  </r>
  <r>
    <m/>
    <s v="Fire Safety Engineer"/>
    <x v="253"/>
    <x v="54"/>
    <s v="Functional"/>
    <s v="Engineering"/>
    <s v="Engineering Design &amp; Assessment "/>
    <m/>
  </r>
  <r>
    <m/>
    <s v="Geomatics Consultant"/>
    <x v="253"/>
    <x v="54"/>
    <s v="Functional"/>
    <s v="Engineering"/>
    <s v="Engineering Specialists"/>
    <m/>
  </r>
  <r>
    <m/>
    <s v="Geotechnical Engineer"/>
    <x v="253"/>
    <x v="54"/>
    <s v="Functional"/>
    <s v="Engineering"/>
    <s v="Engineering Design &amp; Assessment "/>
    <m/>
  </r>
  <r>
    <m/>
    <s v="GIS Consultant"/>
    <x v="253"/>
    <x v="54"/>
    <s v="Functional"/>
    <s v="Engineering"/>
    <s v="Engineering Specialists"/>
    <m/>
  </r>
  <r>
    <m/>
    <s v="High Voltage &amp; Transmission Engineer"/>
    <x v="253"/>
    <x v="54"/>
    <s v="Functional"/>
    <s v="Engineering"/>
    <s v="Engineering Design &amp; Assessment "/>
    <m/>
  </r>
  <r>
    <m/>
    <s v="Hydraulics Engineer"/>
    <x v="253"/>
    <x v="54"/>
    <s v="Functional"/>
    <s v="Engineering"/>
    <s v="Engineering Design &amp; Assessment "/>
    <m/>
  </r>
  <r>
    <m/>
    <s v="Information Manager"/>
    <x v="253"/>
    <x v="54"/>
    <s v="Functional"/>
    <s v="Engineering"/>
    <s v="Design Management"/>
    <m/>
  </r>
  <r>
    <m/>
    <s v="Instrumentation &amp; Controls Engineer"/>
    <x v="253"/>
    <x v="54"/>
    <s v="Functional"/>
    <s v="Engineering"/>
    <s v="Engineering Design &amp; Assessment "/>
    <m/>
  </r>
  <r>
    <m/>
    <s v="Material Scientist"/>
    <x v="253"/>
    <x v="54"/>
    <s v="Functional"/>
    <s v="Engineering"/>
    <s v="Engineering Specialists"/>
    <m/>
  </r>
  <r>
    <m/>
    <s v="Mechanical Engineer"/>
    <x v="253"/>
    <x v="54"/>
    <s v="Functional"/>
    <s v="Engineering"/>
    <s v="Engineering Design &amp; Assessment "/>
    <m/>
  </r>
  <r>
    <m/>
    <s v="Metallurgical Engineer"/>
    <x v="253"/>
    <x v="54"/>
    <s v="Functional"/>
    <s v="Engineering"/>
    <s v="Engineering Design &amp; Assessment "/>
    <m/>
  </r>
  <r>
    <m/>
    <s v="OLE Engineer"/>
    <x v="253"/>
    <x v="54"/>
    <s v="Functional"/>
    <s v="Engineering"/>
    <s v="Engineering Design &amp; Assessment "/>
    <m/>
  </r>
  <r>
    <m/>
    <s v="Pavements Engineer"/>
    <x v="253"/>
    <x v="54"/>
    <s v="Functional"/>
    <s v="Engineering"/>
    <s v="Engineering Design &amp; Assessment "/>
    <m/>
  </r>
  <r>
    <m/>
    <s v="Pipeline Engineer"/>
    <x v="253"/>
    <x v="54"/>
    <s v="Functional"/>
    <s v="Engineering"/>
    <s v="Engineering Design &amp; Assessment "/>
    <m/>
  </r>
  <r>
    <m/>
    <s v="Plumbing Engineer"/>
    <x v="253"/>
    <x v="54"/>
    <s v="Functional"/>
    <s v="Engineering"/>
    <s v="Engineering Design &amp; Assessment "/>
    <m/>
  </r>
  <r>
    <m/>
    <s v="Process Engineer"/>
    <x v="253"/>
    <x v="54"/>
    <s v="Functional"/>
    <s v="Engineering"/>
    <s v="Engineering Design &amp; Assessment "/>
    <m/>
  </r>
  <r>
    <m/>
    <s v="Rail (Track) Engineer"/>
    <x v="253"/>
    <x v="54"/>
    <s v="Functional"/>
    <s v="Engineering"/>
    <s v="Engineering Design &amp; Assessment "/>
    <m/>
  </r>
  <r>
    <m/>
    <s v="Roads &amp; Highways Engineer"/>
    <x v="253"/>
    <x v="54"/>
    <s v="Functional"/>
    <s v="Engineering"/>
    <s v="Engineering Design &amp; Assessment "/>
    <m/>
  </r>
  <r>
    <m/>
    <s v="Signalling Engineer"/>
    <x v="253"/>
    <x v="54"/>
    <s v="Functional"/>
    <s v="Engineering"/>
    <s v="Engineering Design &amp; Assessment "/>
    <m/>
  </r>
  <r>
    <m/>
    <s v="Site Civil Engineer"/>
    <x v="253"/>
    <x v="54"/>
    <s v="Functional"/>
    <s v="Engineering"/>
    <s v="Engineering Design &amp; Assessment "/>
    <m/>
  </r>
  <r>
    <m/>
    <s v="Structural Design Engineer"/>
    <x v="253"/>
    <x v="54"/>
    <s v="Functional"/>
    <s v="Engineering"/>
    <s v="Engineering Design &amp; Assessment "/>
    <m/>
  </r>
  <r>
    <m/>
    <s v="Structural Engineer"/>
    <x v="253"/>
    <x v="54"/>
    <s v="Functional"/>
    <s v="Engineering"/>
    <s v="Engineering Design &amp; Assessment "/>
    <m/>
  </r>
  <r>
    <m/>
    <s v="Surveyor"/>
    <x v="253"/>
    <x v="54"/>
    <s v="Functional"/>
    <s v="Engineering"/>
    <s v="Engineering Specialists"/>
    <m/>
  </r>
  <r>
    <m/>
    <s v="Systems Engineer"/>
    <x v="253"/>
    <x v="54"/>
    <s v="Functional"/>
    <s v="Engineering"/>
    <s v="Engineering Specialists"/>
    <m/>
  </r>
  <r>
    <m/>
    <s v="Testing &amp; Commissioning Engineer"/>
    <x v="253"/>
    <x v="54"/>
    <s v="Functional"/>
    <s v="Engineering"/>
    <s v="Engineering Design &amp; Assessment "/>
    <m/>
  </r>
  <r>
    <m/>
    <s v="Transportation Engineer"/>
    <x v="253"/>
    <x v="54"/>
    <s v="Functional"/>
    <s v="Engineering"/>
    <s v="Engineering Design &amp; Assessment "/>
    <m/>
  </r>
  <r>
    <m/>
    <s v="Tunnel Engineer"/>
    <x v="253"/>
    <x v="54"/>
    <s v="Functional"/>
    <s v="Engineering"/>
    <s v="Engineering Design &amp; Assessment "/>
    <m/>
  </r>
  <r>
    <m/>
    <s v="Visualisation Specialist"/>
    <x v="253"/>
    <x v="54"/>
    <s v="Functional"/>
    <s v="Engineering"/>
    <s v="Engineering Specialists"/>
    <m/>
  </r>
  <r>
    <m/>
    <s v="Wastewater Engineer"/>
    <x v="253"/>
    <x v="54"/>
    <s v="Functional"/>
    <s v="Engineering"/>
    <s v="Engineering Design &amp; Assessment "/>
    <m/>
  </r>
  <r>
    <m/>
    <s v="Water Civil Engineer"/>
    <x v="253"/>
    <x v="54"/>
    <s v="Functional"/>
    <s v="Engineering"/>
    <s v="Engineering Design &amp; Assessment "/>
    <m/>
  </r>
  <r>
    <m/>
    <s v="Water Engineer"/>
    <x v="253"/>
    <x v="54"/>
    <s v="Functional"/>
    <s v="Engineering"/>
    <s v="Engineering Design &amp; Assessment "/>
    <m/>
  </r>
  <r>
    <m/>
    <s v="Water Management Engineer"/>
    <x v="253"/>
    <x v="54"/>
    <s v="Functional"/>
    <s v="Engineering"/>
    <s v="Engineering Design &amp; Assessment "/>
    <m/>
  </r>
  <r>
    <m/>
    <s v="Hydraulic Structures Engineer"/>
    <x v="254"/>
    <x v="0"/>
    <s v="Functional"/>
    <s v="Engineering"/>
    <s v="Engineering Design &amp; Assessment "/>
    <m/>
  </r>
  <r>
    <m/>
    <s v="Employee Relations &amp; Compliance Manager"/>
    <x v="255"/>
    <x v="55"/>
    <s v="Technical"/>
    <s v="People"/>
    <s v="People Services &amp; Operations"/>
    <m/>
  </r>
  <r>
    <m/>
    <s v="Employee Relations Advisor"/>
    <x v="255"/>
    <x v="55"/>
    <s v="Technical"/>
    <s v="People"/>
    <s v="People Services &amp; Operations"/>
    <m/>
  </r>
  <r>
    <m/>
    <s v="Employee Relations Specialist"/>
    <x v="255"/>
    <x v="55"/>
    <s v="Technical"/>
    <s v="People"/>
    <s v="People Services &amp; Operations"/>
    <m/>
  </r>
  <r>
    <m/>
    <s v="Asset Information Manager"/>
    <x v="256"/>
    <x v="0"/>
    <s v="Functional"/>
    <s v="Asset Management"/>
    <s v="Asset Lifecycle Management Delivery"/>
    <m/>
  </r>
  <r>
    <m/>
    <s v="Asset Information Manager"/>
    <x v="257"/>
    <x v="0"/>
    <s v="Functional"/>
    <s v="Asset Management"/>
    <s v="Asset Lifecycle Management Delivery"/>
    <m/>
  </r>
  <r>
    <m/>
    <s v="Global Document Management Manager​"/>
    <x v="258"/>
    <x v="0"/>
    <s v="Functional"/>
    <s v="Operations"/>
    <s v="Quality"/>
    <m/>
  </r>
  <r>
    <m/>
    <s v="Global Quality Audit Director​"/>
    <x v="258"/>
    <x v="0"/>
    <s v="Functional"/>
    <s v="Operations"/>
    <s v="Quality"/>
    <m/>
  </r>
  <r>
    <m/>
    <s v="Global Quality Director"/>
    <x v="258"/>
    <x v="0"/>
    <s v="Functional"/>
    <s v="Operations"/>
    <s v="Quality"/>
    <m/>
  </r>
  <r>
    <m/>
    <s v="Global Quality Management System Director​"/>
    <x v="258"/>
    <x v="0"/>
    <s v="Functional"/>
    <s v="Operations"/>
    <s v="Quality"/>
    <m/>
  </r>
  <r>
    <m/>
    <s v="Global Supplier Quality Management Director​"/>
    <x v="258"/>
    <x v="0"/>
    <s v="Functional"/>
    <s v="Operations"/>
    <s v="Quality"/>
    <m/>
  </r>
  <r>
    <m/>
    <s v="Lead Quality Auditor​"/>
    <x v="258"/>
    <x v="0"/>
    <s v="Functional"/>
    <s v="Operations"/>
    <s v="Quality"/>
    <m/>
  </r>
  <r>
    <m/>
    <s v="Process Improvement Coordinator"/>
    <x v="258"/>
    <x v="0"/>
    <s v="Functional"/>
    <s v="Operations"/>
    <s v="Quality"/>
    <m/>
  </r>
  <r>
    <m/>
    <s v="Project Quality Management Coordinator​"/>
    <x v="258"/>
    <x v="0"/>
    <s v="Functional"/>
    <s v="Operations"/>
    <s v="Quality"/>
    <m/>
  </r>
  <r>
    <m/>
    <s v="Project Quality Manager"/>
    <x v="258"/>
    <x v="0"/>
    <s v="Functional"/>
    <s v="Operations"/>
    <s v="Quality"/>
    <m/>
  </r>
  <r>
    <m/>
    <s v="Quality Administrator/ Coordinator​"/>
    <x v="258"/>
    <x v="0"/>
    <s v="Functional"/>
    <s v="Operations"/>
    <s v="Quality"/>
    <m/>
  </r>
  <r>
    <m/>
    <s v="Quality Analyst"/>
    <x v="258"/>
    <x v="0"/>
    <s v="Functional"/>
    <s v="Operations"/>
    <s v="Quality"/>
    <m/>
  </r>
  <r>
    <m/>
    <s v="Quality Audit Coordinator​"/>
    <x v="258"/>
    <x v="0"/>
    <s v="Functional"/>
    <s v="Operations"/>
    <s v="Quality"/>
    <m/>
  </r>
  <r>
    <m/>
    <s v="Quality Audit Manager​"/>
    <x v="258"/>
    <x v="0"/>
    <s v="Functional"/>
    <s v="Operations"/>
    <s v="Quality"/>
    <m/>
  </r>
  <r>
    <m/>
    <s v="Quality Auditor"/>
    <x v="258"/>
    <x v="0"/>
    <s v="Functional"/>
    <s v="Operations"/>
    <s v="Quality"/>
    <m/>
  </r>
  <r>
    <m/>
    <s v="Quality Management System Coordinator​"/>
    <x v="258"/>
    <x v="0"/>
    <s v="Functional"/>
    <s v="Operations"/>
    <s v="Quality"/>
    <m/>
  </r>
  <r>
    <m/>
    <s v="Quality Manager​"/>
    <x v="258"/>
    <x v="0"/>
    <s v="Functional"/>
    <s v="Operations"/>
    <s v="Quality"/>
    <m/>
  </r>
  <r>
    <m/>
    <s v="Quality Specialist​"/>
    <x v="258"/>
    <x v="0"/>
    <s v="Functional"/>
    <s v="Operations"/>
    <s v="Quality"/>
    <m/>
  </r>
  <r>
    <m/>
    <s v="Asset Information Manager"/>
    <x v="259"/>
    <x v="0"/>
    <s v="Functional"/>
    <s v="Asset Management"/>
    <s v="Asset Lifecycle Management Delivery"/>
    <m/>
  </r>
  <r>
    <m/>
    <s v="Supplier Quality Managers​"/>
    <x v="258"/>
    <x v="0"/>
    <s v="Functional"/>
    <s v="Operations"/>
    <s v="Quality"/>
    <m/>
  </r>
  <r>
    <m/>
    <s v="Supplier Quality Representatives​"/>
    <x v="258"/>
    <x v="0"/>
    <s v="Functional"/>
    <s v="Operations"/>
    <s v="Quality"/>
    <m/>
  </r>
  <r>
    <m/>
    <s v="Global Capability / Talent / DEIB Advisor"/>
    <x v="260"/>
    <x v="0"/>
    <s v="Soft"/>
    <s v="People"/>
    <s v="Talent Management &amp; Capability Development"/>
    <m/>
  </r>
  <r>
    <m/>
    <s v="Global Capability / Talent / DEIB Coordinator"/>
    <x v="260"/>
    <x v="0"/>
    <s v="Soft"/>
    <s v="People"/>
    <s v="Talent Management &amp; Capability Development"/>
    <m/>
  </r>
  <r>
    <m/>
    <s v="Global Capability / Talent / DEIB Specialist"/>
    <x v="260"/>
    <x v="0"/>
    <s v="Soft"/>
    <s v="People"/>
    <s v="Talent Management &amp; Capability Development"/>
    <m/>
  </r>
  <r>
    <m/>
    <s v="Wastewater Engineer"/>
    <x v="261"/>
    <x v="0"/>
    <s v="Functional"/>
    <s v="Engineering"/>
    <s v="Engineering Design &amp; Assessment "/>
    <m/>
  </r>
  <r>
    <m/>
    <s v="Risk &amp; Commercial Management Director​"/>
    <x v="262"/>
    <x v="0"/>
    <s v="Functional"/>
    <s v="Operations"/>
    <s v="Operations"/>
    <m/>
  </r>
  <r>
    <m/>
    <s v="Project performance analytics Director​"/>
    <x v="263"/>
    <x v="0"/>
    <s v="Soft"/>
    <s v="Operations"/>
    <s v="Operations"/>
    <m/>
  </r>
  <r>
    <m/>
    <s v="Global Business Development Officer, key clients​"/>
    <x v="264"/>
    <x v="0"/>
    <s v="Functional"/>
    <s v="Sales &amp; Growth"/>
    <s v="Account &amp; Client Management (GAM)​"/>
    <m/>
  </r>
  <r>
    <m/>
    <s v="Global Cities Director​"/>
    <x v="264"/>
    <x v="0"/>
    <s v="Functional"/>
    <s v="Sales &amp; Growth"/>
    <s v="Account &amp; Client Management (GAM)​"/>
    <m/>
  </r>
  <r>
    <m/>
    <s v="Risk &amp; Commercial Management Director​"/>
    <x v="265"/>
    <x v="0"/>
    <s v="Functional"/>
    <s v="Operations"/>
    <s v="Operations"/>
    <m/>
  </r>
  <r>
    <m/>
    <s v="BA Operations Director"/>
    <x v="266"/>
    <x v="0"/>
    <s v="Functional"/>
    <s v="Operations"/>
    <s v="Operations"/>
    <m/>
  </r>
  <r>
    <m/>
    <s v="Environmental Regulation &amp; Policy Discipline Leader"/>
    <x v="266"/>
    <x v="0"/>
    <s v="Functional"/>
    <s v="Environmental Services &amp; Science"/>
    <s v="Regulations &amp; Policy"/>
    <m/>
  </r>
  <r>
    <m/>
    <s v="Environmental Remediation Discipline Leader"/>
    <x v="266"/>
    <x v="0"/>
    <s v="Functional"/>
    <s v="Environmental Services &amp; Science"/>
    <s v="Remediation Technology"/>
    <m/>
  </r>
  <r>
    <m/>
    <s v="GBA Operations Director"/>
    <x v="266"/>
    <x v="0"/>
    <s v="Functional"/>
    <s v="Operations"/>
    <s v="Operations"/>
    <m/>
  </r>
  <r>
    <m/>
    <s v="GBA PDP Director​"/>
    <x v="266"/>
    <x v="0"/>
    <s v="Functional"/>
    <s v="Operations"/>
    <s v="Operations"/>
    <m/>
  </r>
  <r>
    <m/>
    <s v="Global Capability / Talent / DEIB Director"/>
    <x v="266"/>
    <x v="56"/>
    <s v="Functional"/>
    <s v="People"/>
    <s v="Talent Management &amp; Capability Development"/>
    <m/>
  </r>
  <r>
    <m/>
    <s v="Global Capability / Talent / DEIB Partner"/>
    <x v="266"/>
    <x v="56"/>
    <s v="Functional"/>
    <s v="People"/>
    <s v="Talent Management &amp; Capability Development"/>
    <m/>
  </r>
  <r>
    <m/>
    <s v="Global People Operations Director"/>
    <x v="266"/>
    <x v="56"/>
    <s v="Functional"/>
    <s v="People"/>
    <s v="People Services &amp; Operations"/>
    <m/>
  </r>
  <r>
    <m/>
    <s v="Global Strategy and Development Officer"/>
    <x v="266"/>
    <x v="0"/>
    <s v="Functional"/>
    <s v="Sales &amp; Growth"/>
    <s v="Growth Other​"/>
    <m/>
  </r>
  <r>
    <m/>
    <s v="Global Talent Acquisition Director"/>
    <x v="266"/>
    <x v="56"/>
    <s v="Functional"/>
    <s v="People"/>
    <s v="Talent Acquisition"/>
    <m/>
  </r>
  <r>
    <m/>
    <s v="People Shared Services Manager"/>
    <x v="266"/>
    <x v="56"/>
    <s v="Functional"/>
    <s v="People"/>
    <s v="People Services &amp; Operations"/>
    <m/>
  </r>
  <r>
    <m/>
    <s v="Procurement Manager"/>
    <x v="266"/>
    <x v="0"/>
    <s v="Functional"/>
    <s v="Operations"/>
    <s v="Procurement"/>
    <m/>
  </r>
  <r>
    <m/>
    <s v="Talent Acquisition Director"/>
    <x v="266"/>
    <x v="56"/>
    <s v="Functional"/>
    <s v="People"/>
    <s v="Talent Acquisition"/>
    <m/>
  </r>
  <r>
    <m/>
    <s v="Global Commercial Excellence Officer"/>
    <x v="267"/>
    <x v="0"/>
    <s v="Functional"/>
    <s v="Sales &amp; Growth"/>
    <s v="Growth Other​"/>
    <m/>
  </r>
  <r>
    <m/>
    <s v="Global Commercial Strategies Director"/>
    <x v="267"/>
    <x v="0"/>
    <s v="Functional"/>
    <s v="Sales &amp; Growth"/>
    <s v="Growth Other​"/>
    <m/>
  </r>
  <r>
    <m/>
    <s v="Asset Information Manager"/>
    <x v="268"/>
    <x v="0"/>
    <s v="Functional"/>
    <s v="Asset Management"/>
    <s v="Asset Lifecycle Management Delivery"/>
    <m/>
  </r>
  <r>
    <m/>
    <s v="Asset Information Manager"/>
    <x v="269"/>
    <x v="0"/>
    <s v="Functional"/>
    <s v="Asset Management"/>
    <s v="Asset Lifecycle Management Delivery"/>
    <m/>
  </r>
  <r>
    <m/>
    <s v="Environmental Construction Project Manager"/>
    <x v="270"/>
    <x v="0"/>
    <s v="Functional"/>
    <s v="Environmental Services &amp; Science"/>
    <s v="Remediation Technology"/>
    <m/>
  </r>
  <r>
    <m/>
    <s v="Environmental Construction Supervisor"/>
    <x v="270"/>
    <x v="0"/>
    <s v="Functional"/>
    <s v="Environmental Services &amp; Science"/>
    <s v="Remediation Technology"/>
    <m/>
  </r>
  <r>
    <m/>
    <s v="Procurement Director"/>
    <x v="270"/>
    <x v="0"/>
    <s v="Functional"/>
    <s v="Operations"/>
    <s v="Procurement"/>
    <m/>
  </r>
  <r>
    <m/>
    <s v="Asset Information Manager"/>
    <x v="271"/>
    <x v="0"/>
    <s v="Functional"/>
    <s v="Asset Management"/>
    <s v="Asset Lifecycle Management Delivery"/>
    <m/>
  </r>
  <r>
    <m/>
    <s v="Manufacturing Engineer"/>
    <x v="272"/>
    <x v="0"/>
    <s v="Functional"/>
    <s v="Engineering"/>
    <s v="Engineering Design &amp; Assessment "/>
    <m/>
  </r>
  <r>
    <m/>
    <s v="Testing &amp; Commissioning Engineer"/>
    <x v="273"/>
    <x v="0"/>
    <s v="Functional"/>
    <s v="Engineering"/>
    <s v="Engineering Design &amp; Assessment "/>
    <m/>
  </r>
  <r>
    <m/>
    <s v="Asset Information Manager"/>
    <x v="274"/>
    <x v="0"/>
    <s v="Functional"/>
    <s v="Asset Management"/>
    <s v="Asset Lifecycle Management Delivery"/>
    <m/>
  </r>
  <r>
    <m/>
    <s v="Global Capability / Talent / DEIB Advisor"/>
    <x v="224"/>
    <x v="0"/>
    <s v="Functional"/>
    <s v="People"/>
    <s v="Talent Management &amp; Capability Development"/>
    <m/>
  </r>
  <r>
    <m/>
    <s v="Global Capability / Talent / DEIB Coordinator"/>
    <x v="224"/>
    <x v="0"/>
    <s v="Functional"/>
    <s v="People"/>
    <s v="Talent Management &amp; Capability Development"/>
    <m/>
  </r>
  <r>
    <m/>
    <s v="Global Capability / Talent / DEIB Specialist"/>
    <x v="224"/>
    <x v="0"/>
    <s v="Functional"/>
    <s v="People"/>
    <s v="Talent Management &amp; Capability Development"/>
    <m/>
  </r>
  <r>
    <m/>
    <s v="Global Strategic People Business Partner"/>
    <x v="224"/>
    <x v="0"/>
    <s v="Functional"/>
    <s v="People"/>
    <s v="People Buisness Partnering"/>
    <m/>
  </r>
  <r>
    <m/>
    <s v="People Business Partner"/>
    <x v="224"/>
    <x v="0"/>
    <s v="Functional"/>
    <s v="People"/>
    <s v="People Buisness Partnering"/>
    <m/>
  </r>
  <r>
    <m/>
    <s v="Strategic People Business Partner"/>
    <x v="224"/>
    <x v="0"/>
    <s v="Functional"/>
    <s v="People"/>
    <s v="People Buisness Partnering"/>
    <m/>
  </r>
  <r>
    <m/>
    <s v="Talent Acquisition Advisor"/>
    <x v="224"/>
    <x v="0"/>
    <s v="Functional"/>
    <s v="People"/>
    <s v="Talent Acquisition"/>
    <m/>
  </r>
  <r>
    <m/>
    <s v="Talent Acquisition Coordinator"/>
    <x v="224"/>
    <x v="0"/>
    <s v="Functional"/>
    <s v="People"/>
    <s v="Talent Acquisition"/>
    <m/>
  </r>
  <r>
    <m/>
    <s v="Talent Acquisition Manager"/>
    <x v="224"/>
    <x v="0"/>
    <s v="Functional"/>
    <s v="People"/>
    <s v="Talent Acquisition"/>
    <m/>
  </r>
  <r>
    <m/>
    <s v="Talent Acquisition Partner"/>
    <x v="224"/>
    <x v="0"/>
    <s v="Functional"/>
    <s v="People"/>
    <s v="Talent Acquisition"/>
    <m/>
  </r>
  <r>
    <m/>
    <s v="Talent Acquisition Specialist"/>
    <x v="224"/>
    <x v="0"/>
    <s v="Functional"/>
    <s v="People"/>
    <s v="Talent Acquisition"/>
    <m/>
  </r>
  <r>
    <m/>
    <s v="Program Manager Global Account Management ​"/>
    <x v="275"/>
    <x v="0"/>
    <s v="Functional"/>
    <s v="Sales &amp; Growth"/>
    <s v="Account &amp; Client Management (GAM)​"/>
    <m/>
  </r>
  <r>
    <m/>
    <s v="Acoustics Engineer"/>
    <x v="276"/>
    <x v="57"/>
    <s v="Soft"/>
    <s v="Engineering"/>
    <s v="Engineering Design &amp; Assessment "/>
    <m/>
  </r>
  <r>
    <m/>
    <s v="BIM Coordinator"/>
    <x v="276"/>
    <x v="57"/>
    <s v="Soft"/>
    <s v="Engineering"/>
    <s v="Design Management"/>
    <m/>
  </r>
  <r>
    <m/>
    <s v="BIM Manager"/>
    <x v="276"/>
    <x v="57"/>
    <s v="Soft"/>
    <s v="Engineering"/>
    <s v="Design Management"/>
    <m/>
  </r>
  <r>
    <m/>
    <s v="BIM Modeller"/>
    <x v="276"/>
    <x v="57"/>
    <s v="Soft"/>
    <s v="Engineering"/>
    <s v="Engineering Design &amp; Assessment "/>
    <m/>
  </r>
  <r>
    <m/>
    <s v="Bridge Engineer"/>
    <x v="276"/>
    <x v="57"/>
    <s v="Soft"/>
    <s v="Engineering"/>
    <s v="Engineering Design &amp; Assessment "/>
    <m/>
  </r>
  <r>
    <m/>
    <s v="Building Physics Engineer"/>
    <x v="276"/>
    <x v="57"/>
    <s v="Soft"/>
    <s v="Engineering"/>
    <s v="Engineering Design &amp; Assessment "/>
    <m/>
  </r>
  <r>
    <m/>
    <s v="Building Structures Mechanical Engineer"/>
    <x v="276"/>
    <x v="57"/>
    <s v="Soft"/>
    <s v="Engineering"/>
    <s v="Engineering Design &amp; Assessment "/>
    <m/>
  </r>
  <r>
    <m/>
    <s v="CAD Manager"/>
    <x v="276"/>
    <x v="57"/>
    <s v="Soft"/>
    <s v="Engineering"/>
    <s v="Design Management"/>
    <m/>
  </r>
  <r>
    <m/>
    <s v="CAD Technician"/>
    <x v="276"/>
    <x v="57"/>
    <s v="Soft"/>
    <s v="Engineering"/>
    <s v="Engineering Design &amp; Assessment "/>
    <m/>
  </r>
  <r>
    <m/>
    <s v="Communications Engineer"/>
    <x v="276"/>
    <x v="57"/>
    <s v="Soft"/>
    <s v="Engineering"/>
    <s v="Engineering Design &amp; Assessment "/>
    <m/>
  </r>
  <r>
    <m/>
    <s v="Computational Design Specialist"/>
    <x v="276"/>
    <x v="57"/>
    <s v="Soft"/>
    <s v="Engineering"/>
    <s v="Engineering Specialists"/>
    <m/>
  </r>
  <r>
    <m/>
    <s v="Construction Inspector"/>
    <x v="276"/>
    <x v="57"/>
    <s v="Soft"/>
    <s v="Engineering"/>
    <s v="Site Supervision /Assurance"/>
    <m/>
  </r>
  <r>
    <m/>
    <s v="Design Manager"/>
    <x v="276"/>
    <x v="57"/>
    <s v="Soft"/>
    <s v="Engineering"/>
    <s v="Design Management"/>
    <m/>
  </r>
  <r>
    <m/>
    <s v="Drainage Engineer"/>
    <x v="276"/>
    <x v="57"/>
    <s v="Soft"/>
    <s v="Engineering"/>
    <s v="Engineering Design &amp; Assessment "/>
    <m/>
  </r>
  <r>
    <m/>
    <s v="Electrical Engineer"/>
    <x v="276"/>
    <x v="57"/>
    <s v="Soft"/>
    <s v="Engineering"/>
    <s v="Engineering Design &amp; Assessment "/>
    <m/>
  </r>
  <r>
    <m/>
    <s v="Environmental Engineer"/>
    <x v="276"/>
    <x v="57"/>
    <s v="Soft"/>
    <s v="Engineering"/>
    <s v="Engineering Design &amp; Assessment "/>
    <m/>
  </r>
  <r>
    <m/>
    <s v="Environmental Noise Engineer"/>
    <x v="276"/>
    <x v="57"/>
    <s v="Soft"/>
    <s v="Engineering"/>
    <s v="Engineering Design &amp; Assessment "/>
    <m/>
  </r>
  <r>
    <m/>
    <s v="Facades Engineer"/>
    <x v="276"/>
    <x v="57"/>
    <s v="Soft"/>
    <s v="Engineering"/>
    <s v="Engineering Design &amp; Assessment "/>
    <m/>
  </r>
  <r>
    <m/>
    <s v="Fire Safety Engineer"/>
    <x v="276"/>
    <x v="57"/>
    <s v="Soft"/>
    <s v="Engineering"/>
    <s v="Engineering Design &amp; Assessment "/>
    <m/>
  </r>
  <r>
    <m/>
    <s v="Geomatics Consultant"/>
    <x v="276"/>
    <x v="57"/>
    <s v="Soft"/>
    <s v="Engineering"/>
    <s v="Engineering Specialists"/>
    <m/>
  </r>
  <r>
    <m/>
    <s v="Geotechnical Engineer"/>
    <x v="276"/>
    <x v="57"/>
    <s v="Soft"/>
    <s v="Engineering"/>
    <s v="Engineering Design &amp; Assessment "/>
    <m/>
  </r>
  <r>
    <m/>
    <s v="GIS Consultant"/>
    <x v="276"/>
    <x v="57"/>
    <s v="Soft"/>
    <s v="Engineering"/>
    <s v="Engineering Specialists"/>
    <m/>
  </r>
  <r>
    <m/>
    <s v="High Voltage &amp; Transmission Engineer"/>
    <x v="276"/>
    <x v="57"/>
    <s v="Soft"/>
    <s v="Engineering"/>
    <s v="Engineering Design &amp; Assessment "/>
    <m/>
  </r>
  <r>
    <m/>
    <s v="Hydraulic Structures Engineer"/>
    <x v="276"/>
    <x v="57"/>
    <s v="Soft"/>
    <s v="Engineering"/>
    <s v="Engineering Design &amp; Assessment "/>
    <m/>
  </r>
  <r>
    <m/>
    <s v="Hydraulics Engineer"/>
    <x v="276"/>
    <x v="57"/>
    <s v="Soft"/>
    <s v="Engineering"/>
    <s v="Engineering Design &amp; Assessment "/>
    <m/>
  </r>
  <r>
    <m/>
    <s v="Information Manager"/>
    <x v="276"/>
    <x v="57"/>
    <s v="Soft"/>
    <s v="Engineering"/>
    <s v="Design Management"/>
    <m/>
  </r>
  <r>
    <m/>
    <s v="Instrumentation &amp; Controls Engineer"/>
    <x v="276"/>
    <x v="57"/>
    <s v="Soft"/>
    <s v="Engineering"/>
    <s v="Engineering Design &amp; Assessment "/>
    <m/>
  </r>
  <r>
    <m/>
    <s v="Manufacturing Engineer"/>
    <x v="276"/>
    <x v="57"/>
    <s v="Soft"/>
    <s v="Engineering"/>
    <s v="Engineering Design &amp; Assessment "/>
    <m/>
  </r>
  <r>
    <m/>
    <s v="Material Scientist"/>
    <x v="276"/>
    <x v="57"/>
    <s v="Soft"/>
    <s v="Engineering"/>
    <s v="Engineering Specialists"/>
    <m/>
  </r>
  <r>
    <m/>
    <s v="Mechanical Engineer"/>
    <x v="276"/>
    <x v="57"/>
    <s v="Soft"/>
    <s v="Engineering"/>
    <s v="Engineering Design &amp; Assessment "/>
    <m/>
  </r>
  <r>
    <m/>
    <s v="Metallurgical Engineer"/>
    <x v="276"/>
    <x v="57"/>
    <s v="Soft"/>
    <s v="Engineering"/>
    <s v="Engineering Design &amp; Assessment "/>
    <m/>
  </r>
  <r>
    <m/>
    <s v="Mining Engineer"/>
    <x v="276"/>
    <x v="57"/>
    <s v="Soft"/>
    <s v="Engineering"/>
    <s v="Engineering Design &amp; Assessment "/>
    <m/>
  </r>
  <r>
    <m/>
    <s v="OLE Engineer"/>
    <x v="276"/>
    <x v="57"/>
    <s v="Soft"/>
    <s v="Engineering"/>
    <s v="Engineering Design &amp; Assessment "/>
    <m/>
  </r>
  <r>
    <m/>
    <s v="Pavements Engineer"/>
    <x v="276"/>
    <x v="57"/>
    <s v="Soft"/>
    <s v="Engineering"/>
    <s v="Engineering Design &amp; Assessment "/>
    <m/>
  </r>
  <r>
    <m/>
    <s v="Pipeline Engineer"/>
    <x v="276"/>
    <x v="57"/>
    <s v="Soft"/>
    <s v="Engineering"/>
    <s v="Engineering Design &amp; Assessment "/>
    <m/>
  </r>
  <r>
    <m/>
    <s v="Plumbing Engineer"/>
    <x v="276"/>
    <x v="57"/>
    <s v="Soft"/>
    <s v="Engineering"/>
    <s v="Engineering Design &amp; Assessment "/>
    <m/>
  </r>
  <r>
    <m/>
    <s v="Process Engineer"/>
    <x v="276"/>
    <x v="57"/>
    <s v="Soft"/>
    <s v="Engineering"/>
    <s v="Engineering Design &amp; Assessment "/>
    <m/>
  </r>
  <r>
    <m/>
    <s v="Rail (Track) Engineer"/>
    <x v="276"/>
    <x v="57"/>
    <s v="Soft"/>
    <s v="Engineering"/>
    <s v="Engineering Design &amp; Assessment "/>
    <m/>
  </r>
  <r>
    <m/>
    <s v="Remediation Engineering Field Technician"/>
    <x v="276"/>
    <x v="57"/>
    <s v="Soft"/>
    <s v="Engineering"/>
    <s v="Site Supervision /Assurance"/>
    <m/>
  </r>
  <r>
    <m/>
    <s v="Roads &amp; Highways Engineer"/>
    <x v="276"/>
    <x v="57"/>
    <s v="Soft"/>
    <s v="Engineering"/>
    <s v="Engineering Design &amp; Assessment "/>
    <m/>
  </r>
  <r>
    <m/>
    <s v="Signalling Engineer"/>
    <x v="276"/>
    <x v="57"/>
    <s v="Soft"/>
    <s v="Engineering"/>
    <s v="Engineering Design &amp; Assessment "/>
    <m/>
  </r>
  <r>
    <m/>
    <s v="Site Civil Engineer"/>
    <x v="276"/>
    <x v="57"/>
    <s v="Soft"/>
    <s v="Engineering"/>
    <s v="Engineering Design &amp; Assessment "/>
    <m/>
  </r>
  <r>
    <m/>
    <s v="Structural Design Engineer"/>
    <x v="276"/>
    <x v="57"/>
    <s v="Soft"/>
    <s v="Engineering"/>
    <s v="Engineering Design &amp; Assessment "/>
    <m/>
  </r>
  <r>
    <m/>
    <s v="Structural Engineer"/>
    <x v="276"/>
    <x v="57"/>
    <s v="Soft"/>
    <s v="Engineering"/>
    <s v="Engineering Design &amp; Assessment "/>
    <m/>
  </r>
  <r>
    <m/>
    <s v="Surveyor"/>
    <x v="276"/>
    <x v="57"/>
    <s v="Soft"/>
    <s v="Engineering"/>
    <s v="Engineering Specialists"/>
    <m/>
  </r>
  <r>
    <m/>
    <s v="Systems Engineer"/>
    <x v="276"/>
    <x v="57"/>
    <s v="Soft"/>
    <s v="Engineering"/>
    <s v="Engineering Specialists"/>
    <m/>
  </r>
  <r>
    <m/>
    <s v="Testing &amp; Commissioning Engineer"/>
    <x v="276"/>
    <x v="57"/>
    <s v="Soft"/>
    <s v="Engineering"/>
    <s v="Engineering Design &amp; Assessment "/>
    <m/>
  </r>
  <r>
    <m/>
    <s v="Traffic Signals &amp; ITS Engineer"/>
    <x v="276"/>
    <x v="57"/>
    <s v="Soft"/>
    <s v="Engineering"/>
    <s v="Engineering Design &amp; Assessment "/>
    <m/>
  </r>
  <r>
    <m/>
    <s v="Transportation Engineer"/>
    <x v="276"/>
    <x v="57"/>
    <s v="Soft"/>
    <s v="Engineering"/>
    <s v="Engineering Design &amp; Assessment "/>
    <m/>
  </r>
  <r>
    <m/>
    <s v="Tunnel Engineer"/>
    <x v="276"/>
    <x v="57"/>
    <s v="Soft"/>
    <s v="Engineering"/>
    <s v="Engineering Design &amp; Assessment "/>
    <m/>
  </r>
  <r>
    <m/>
    <s v="Utilities Engineer"/>
    <x v="276"/>
    <x v="57"/>
    <s v="Soft"/>
    <s v="Engineering"/>
    <s v="Engineering Design &amp; Assessment "/>
    <m/>
  </r>
  <r>
    <m/>
    <s v="Visualisation Specialist"/>
    <x v="276"/>
    <x v="57"/>
    <s v="Soft"/>
    <s v="Engineering"/>
    <s v="Engineering Specialists"/>
    <m/>
  </r>
  <r>
    <m/>
    <s v="Wastewater Engineer"/>
    <x v="276"/>
    <x v="57"/>
    <s v="Soft"/>
    <s v="Engineering"/>
    <s v="Engineering Design &amp; Assessment "/>
    <m/>
  </r>
  <r>
    <m/>
    <s v="Water Civil Engineer"/>
    <x v="276"/>
    <x v="57"/>
    <s v="Soft"/>
    <s v="Engineering"/>
    <s v="Engineering Design &amp; Assessment "/>
    <m/>
  </r>
  <r>
    <m/>
    <s v="Water Engineer"/>
    <x v="276"/>
    <x v="57"/>
    <s v="Soft"/>
    <s v="Engineering"/>
    <s v="Engineering Design &amp; Assessment "/>
    <m/>
  </r>
  <r>
    <m/>
    <s v="Water Management Engineer"/>
    <x v="276"/>
    <x v="57"/>
    <s v="Soft"/>
    <s v="Engineering"/>
    <s v="Engineering Design &amp; Assessment "/>
    <m/>
  </r>
  <r>
    <m/>
    <s v="Global Client Experience Program Manager"/>
    <x v="277"/>
    <x v="0"/>
    <s v="Functional"/>
    <s v="Sales &amp; Growth"/>
    <s v="Growth Other​"/>
    <m/>
  </r>
  <r>
    <m/>
    <s v="Global Growth Education Partner"/>
    <x v="277"/>
    <x v="0"/>
    <s v="Soft"/>
    <s v="Sales &amp; Growth"/>
    <s v="Growth Other​"/>
    <m/>
  </r>
  <r>
    <m/>
    <s v="Asset Information Manager"/>
    <x v="278"/>
    <x v="0"/>
    <s v="Functional"/>
    <s v="Asset Management"/>
    <s v="Asset Lifecycle Management Delivery"/>
    <m/>
  </r>
  <r>
    <m/>
    <s v="Apprentice Cost Consultant"/>
    <x v="279"/>
    <x v="0"/>
    <s v="Functional"/>
    <s v="Cost &amp; Commercial"/>
    <s v="Cost &amp; Commercial"/>
    <n v="1"/>
  </r>
  <r>
    <m/>
    <s v="Assistant Cost Consultant"/>
    <x v="279"/>
    <x v="0"/>
    <s v="Functional"/>
    <s v="Cost &amp; Commercial"/>
    <s v="Cost &amp; Commercial"/>
    <n v="2"/>
  </r>
  <r>
    <m/>
    <s v="Associate Commercial Director"/>
    <x v="279"/>
    <x v="0"/>
    <s v="Functional"/>
    <s v="Cost &amp; Commercial"/>
    <s v="Cost &amp; Commercial"/>
    <n v="4"/>
  </r>
  <r>
    <m/>
    <s v="Commercial Director"/>
    <x v="279"/>
    <x v="0"/>
    <s v="Functional"/>
    <s v="Cost &amp; Commercial"/>
    <s v="Cost &amp; Commercial"/>
    <n v="4"/>
  </r>
  <r>
    <m/>
    <s v="Commercial Director"/>
    <x v="279"/>
    <x v="0"/>
    <s v="Functional"/>
    <s v="Cost &amp; Commercial"/>
    <s v="Cost &amp; Commercial"/>
    <m/>
  </r>
  <r>
    <m/>
    <s v="Cost Consultant"/>
    <x v="279"/>
    <x v="0"/>
    <s v="Functional"/>
    <s v="Cost &amp; Commercial"/>
    <s v="Cost &amp; Commercial"/>
    <n v="2"/>
  </r>
  <r>
    <m/>
    <s v="Graduate Cost Consultant"/>
    <x v="279"/>
    <x v="0"/>
    <s v="Functional"/>
    <s v="Cost &amp; Commercial"/>
    <s v="Cost &amp; Commercial"/>
    <n v="2"/>
  </r>
  <r>
    <m/>
    <s v="Senior Commercial Director"/>
    <x v="279"/>
    <x v="0"/>
    <s v="Functional"/>
    <s v="Cost &amp; Commercial"/>
    <s v="Cost &amp; Commercial"/>
    <n v="5"/>
  </r>
  <r>
    <m/>
    <s v="Senior Commercial Director"/>
    <x v="279"/>
    <x v="0"/>
    <s v="Functional"/>
    <s v="Cost &amp; Commercial"/>
    <s v="Cost &amp; Commercial"/>
    <m/>
  </r>
  <r>
    <m/>
    <s v="Senior Cost Consultant"/>
    <x v="279"/>
    <x v="0"/>
    <s v="Functional"/>
    <s v="Cost &amp; Commercial"/>
    <s v="Cost &amp; Commercial"/>
    <n v="3"/>
  </r>
  <r>
    <m/>
    <s v="Asset Information Manager"/>
    <x v="280"/>
    <x v="0"/>
    <s v="Functional"/>
    <s v="Asset Management"/>
    <s v="Asset Lifecycle Management Delivery"/>
    <m/>
  </r>
  <r>
    <m/>
    <s v="Asset Information Manager"/>
    <x v="281"/>
    <x v="0"/>
    <s v="Functional"/>
    <s v="Asset Management"/>
    <s v="Asset Lifecycle Management Delivery"/>
    <m/>
  </r>
  <r>
    <m/>
    <s v="Communications Engineer"/>
    <x v="282"/>
    <x v="0"/>
    <s v="Functional"/>
    <s v="Engineering"/>
    <s v="Engineering Design &amp; Assessment "/>
    <m/>
  </r>
  <r>
    <m/>
    <s v="Junior Graphic Designer"/>
    <x v="283"/>
    <x v="0"/>
    <s v="Soft"/>
    <s v="Sales &amp; Growth"/>
    <s v="Commercial Enablement"/>
    <n v="3"/>
  </r>
  <r>
    <m/>
    <s v="Communications Director"/>
    <x v="284"/>
    <x v="0"/>
    <s v="Functional"/>
    <s v="Sales &amp; Growth"/>
    <s v="MarComms"/>
    <m/>
  </r>
  <r>
    <m/>
    <s v="Communications Manager"/>
    <x v="284"/>
    <x v="0"/>
    <s v="Functional"/>
    <s v="Sales &amp; Growth"/>
    <s v="MarComms"/>
    <m/>
  </r>
  <r>
    <m/>
    <s v="Communications Specialist"/>
    <x v="284"/>
    <x v="0"/>
    <s v="Functional"/>
    <s v="Sales &amp; Growth"/>
    <s v="MarComms"/>
    <m/>
  </r>
  <r>
    <m/>
    <s v="Corporate Communications Director"/>
    <x v="284"/>
    <x v="0"/>
    <s v="Functional"/>
    <s v="Sales &amp; Growth"/>
    <s v="MarComms"/>
    <m/>
  </r>
  <r>
    <m/>
    <s v="Corporate Communications Manager"/>
    <x v="284"/>
    <x v="0"/>
    <s v="Functional"/>
    <s v="Sales &amp; Growth"/>
    <s v="MarComms"/>
    <m/>
  </r>
  <r>
    <m/>
    <s v="Cultural Resources Specialist"/>
    <x v="285"/>
    <x v="0"/>
    <s v="Functional"/>
    <s v="Environmental Services &amp; Science"/>
    <s v="Science"/>
    <m/>
  </r>
  <r>
    <m/>
    <s v="Stakeholder Engagement Specialist"/>
    <x v="285"/>
    <x v="0"/>
    <s v="Functional"/>
    <s v="Environmental Services &amp; Science"/>
    <s v="Regulations &amp; Policy"/>
    <m/>
  </r>
  <r>
    <m/>
    <s v="Ecologist"/>
    <x v="286"/>
    <x v="0"/>
    <s v="Soft"/>
    <s v="Environmental Services &amp; Science"/>
    <s v="Science"/>
    <m/>
  </r>
  <r>
    <m/>
    <s v="Accoustics Specialist"/>
    <x v="287"/>
    <x v="0"/>
    <s v="Soft"/>
    <s v="Environmental Services &amp; Science"/>
    <s v="Science"/>
    <m/>
  </r>
  <r>
    <m/>
    <s v="Cultural Resources Specialist"/>
    <x v="287"/>
    <x v="0"/>
    <s v="Soft"/>
    <s v="Environmental Services &amp; Science"/>
    <s v="Science"/>
    <m/>
  </r>
  <r>
    <m/>
    <s v="Environmental Planning Technical Director"/>
    <x v="287"/>
    <x v="0"/>
    <s v="Soft"/>
    <s v="Environmental Services &amp; Science"/>
    <s v="Environmental Planning"/>
    <m/>
  </r>
  <r>
    <m/>
    <s v="Environmental Regulation &amp; Policy Specialist"/>
    <x v="287"/>
    <x v="0"/>
    <s v="Soft"/>
    <s v="Environmental Services &amp; Science"/>
    <s v="Regulations &amp; Policy"/>
    <m/>
  </r>
  <r>
    <m/>
    <s v="Environmental Sustainability Specialist"/>
    <x v="287"/>
    <x v="0"/>
    <s v="Functional"/>
    <s v="Environmental Services &amp; Science"/>
    <s v="Regulations &amp; Policy"/>
    <m/>
  </r>
  <r>
    <m/>
    <s v="Social Equity Specialist"/>
    <x v="287"/>
    <x v="0"/>
    <s v="Functional"/>
    <s v="Environmental Services &amp; Science"/>
    <s v="Regulations &amp; Policy"/>
    <m/>
  </r>
  <r>
    <m/>
    <s v="Stakeholder Engagement Specialist"/>
    <x v="287"/>
    <x v="0"/>
    <s v="Functional"/>
    <s v="Environmental Services &amp; Science"/>
    <s v="Regulations &amp; Policy"/>
    <m/>
  </r>
  <r>
    <m/>
    <s v="Social Media Specialist"/>
    <x v="288"/>
    <x v="0"/>
    <s v="Functional"/>
    <s v="Sales &amp; Growth"/>
    <s v="MarComms"/>
    <m/>
  </r>
  <r>
    <m/>
    <s v="Stakeholder Engagement Specialist"/>
    <x v="289"/>
    <x v="0"/>
    <s v="Functional"/>
    <s v="Environmental Services &amp; Science"/>
    <s v="Regulations &amp; Policy"/>
    <m/>
  </r>
  <r>
    <m/>
    <s v="Global Growth Education Manager"/>
    <x v="290"/>
    <x v="0"/>
    <s v="Functional"/>
    <s v="Sales &amp; Growth"/>
    <s v="Growth Other​"/>
    <m/>
  </r>
  <r>
    <m/>
    <s v="Global Growth Education Partner"/>
    <x v="290"/>
    <x v="0"/>
    <s v="Functional"/>
    <s v="Sales &amp; Growth"/>
    <s v="Growth Other​"/>
    <m/>
  </r>
  <r>
    <m/>
    <s v="Global Performance &amp; Reward Director"/>
    <x v="291"/>
    <x v="58"/>
    <s v="Functional"/>
    <s v="People"/>
    <s v="Performance &amp; Reward"/>
    <m/>
  </r>
  <r>
    <m/>
    <s v="Performance &amp; Reward Advisor"/>
    <x v="291"/>
    <x v="58"/>
    <s v="Functional"/>
    <s v="People"/>
    <s v="Performance &amp; Reward"/>
    <m/>
  </r>
  <r>
    <m/>
    <s v="Performance &amp; Reward Analyst"/>
    <x v="291"/>
    <x v="58"/>
    <s v="Functional"/>
    <s v="People"/>
    <s v="Performance &amp; Reward"/>
    <m/>
  </r>
  <r>
    <m/>
    <s v="Performance &amp; Reward Coordinator"/>
    <x v="291"/>
    <x v="58"/>
    <s v="Functional"/>
    <s v="People"/>
    <s v="Performance &amp; Reward"/>
    <m/>
  </r>
  <r>
    <m/>
    <s v="Performance &amp; Reward Director"/>
    <x v="291"/>
    <x v="58"/>
    <s v="Functional"/>
    <s v="People"/>
    <s v="Performance &amp; Reward"/>
    <m/>
  </r>
  <r>
    <m/>
    <s v="Performance &amp; Reward Manager"/>
    <x v="291"/>
    <x v="58"/>
    <s v="Functional"/>
    <s v="People"/>
    <s v="Performance &amp; Reward"/>
    <m/>
  </r>
  <r>
    <m/>
    <s v="Performance &amp; Reward Specialist"/>
    <x v="291"/>
    <x v="58"/>
    <s v="Functional"/>
    <s v="People"/>
    <s v="Performance &amp; Reward"/>
    <m/>
  </r>
  <r>
    <m/>
    <s v="Rail (Track) Engineer"/>
    <x v="292"/>
    <x v="59"/>
    <s v="Functional"/>
    <s v="Engineering"/>
    <s v="Engineering Design &amp; Assessment "/>
    <m/>
  </r>
  <r>
    <m/>
    <s v="Account Manager"/>
    <x v="293"/>
    <x v="0"/>
    <s v="Functional"/>
    <s v="Sales &amp; Growth"/>
    <s v="Account &amp; Client Management (GAM)​"/>
    <m/>
  </r>
  <r>
    <m/>
    <s v="BA Operations Director"/>
    <x v="293"/>
    <x v="0"/>
    <s v="Functional"/>
    <s v="Operations"/>
    <s v="Operations"/>
    <m/>
  </r>
  <r>
    <m/>
    <s v="BA Pursuit Leader"/>
    <x v="293"/>
    <x v="0"/>
    <s v="Functional"/>
    <s v="Sales &amp; Growth"/>
    <s v="Sales &amp; Pursuits"/>
    <n v="4"/>
  </r>
  <r>
    <m/>
    <s v="Brand &amp; Marketing Campaigns Director​"/>
    <x v="293"/>
    <x v="0"/>
    <s v="Functional"/>
    <s v="Sales &amp; Growth"/>
    <s v="MarComms"/>
    <m/>
  </r>
  <r>
    <m/>
    <s v="Brand Director"/>
    <x v="293"/>
    <x v="0"/>
    <s v="Functional"/>
    <s v="Sales &amp; Growth"/>
    <s v="MarComms"/>
    <m/>
  </r>
  <r>
    <m/>
    <s v="Brand Manager"/>
    <x v="293"/>
    <x v="0"/>
    <s v="Functional"/>
    <s v="Sales &amp; Growth"/>
    <s v="MarComms"/>
    <m/>
  </r>
  <r>
    <m/>
    <s v="Business Development Manager"/>
    <x v="293"/>
    <x v="0"/>
    <s v="Functional"/>
    <s v="Sales &amp; Growth"/>
    <s v="Sales &amp; Pursuits"/>
    <n v="5"/>
  </r>
  <r>
    <m/>
    <s v="Business Intelligence Director"/>
    <x v="293"/>
    <x v="60"/>
    <s v="Functional"/>
    <s v="Digital"/>
    <s v="Data Science and Analytics"/>
    <m/>
  </r>
  <r>
    <m/>
    <s v="Commercial Enablement Senior Manager"/>
    <x v="293"/>
    <x v="0"/>
    <s v="Functional"/>
    <s v="Sales &amp; Growth"/>
    <s v="Commercial Enablement"/>
    <m/>
  </r>
  <r>
    <m/>
    <s v="Digital Ecosystem Director​"/>
    <x v="293"/>
    <x v="0"/>
    <s v="Functional"/>
    <s v="Sales &amp; Growth"/>
    <s v="MarComms"/>
    <m/>
  </r>
  <r>
    <m/>
    <s v="Director Key Clients &amp; Business Intelligence​"/>
    <x v="293"/>
    <x v="0"/>
    <s v="Functional"/>
    <s v="Sales &amp; Growth"/>
    <s v="Account &amp; Client Management (GAM)​"/>
    <m/>
  </r>
  <r>
    <m/>
    <s v="GBA Sales Director"/>
    <x v="293"/>
    <x v="0"/>
    <s v="Functional"/>
    <s v="Sales &amp; Growth"/>
    <s v="Sales &amp; Pursuits"/>
    <n v="5"/>
  </r>
  <r>
    <m/>
    <s v="GBA Sales Director"/>
    <x v="293"/>
    <x v="0"/>
    <s v="Functional"/>
    <s v="Sales &amp; Growth"/>
    <s v="Sales &amp; Pursuits"/>
    <m/>
  </r>
  <r>
    <m/>
    <s v="General Management Director"/>
    <x v="293"/>
    <x v="0"/>
    <s v="Functional"/>
    <s v="General Management"/>
    <s v="General Management"/>
    <m/>
  </r>
  <r>
    <m/>
    <s v="Global Account Manager​"/>
    <x v="293"/>
    <x v="0"/>
    <s v="Functional"/>
    <s v="Sales &amp; Growth"/>
    <s v="Account &amp; Client Management (GAM)​"/>
    <m/>
  </r>
  <r>
    <m/>
    <s v="Global Cities Director​"/>
    <x v="293"/>
    <x v="0"/>
    <s v="Functional"/>
    <s v="Sales &amp; Growth"/>
    <s v="Account &amp; Client Management (GAM)​"/>
    <m/>
  </r>
  <r>
    <m/>
    <s v="Global Commercial Strategies Manager​"/>
    <x v="293"/>
    <x v="0"/>
    <s v="Functional"/>
    <s v="Sales &amp; Growth"/>
    <s v="Growth Other​"/>
    <m/>
  </r>
  <r>
    <m/>
    <s v="Global Continuous Improvement Director"/>
    <x v="293"/>
    <x v="0"/>
    <s v="Functional"/>
    <s v="Operations"/>
    <s v="Quality"/>
    <m/>
  </r>
  <r>
    <m/>
    <s v="Global CX Product Owner ​"/>
    <x v="293"/>
    <x v="0"/>
    <s v="Functional"/>
    <s v="Sales &amp; Growth"/>
    <s v="Growth Other​"/>
    <m/>
  </r>
  <r>
    <m/>
    <s v="Global GEC Director​"/>
    <x v="293"/>
    <x v="0"/>
    <s v="Functional"/>
    <s v="Operations"/>
    <s v="Operations"/>
    <m/>
  </r>
  <r>
    <m/>
    <s v="Global Market Sector Cabinet leader"/>
    <x v="293"/>
    <x v="0"/>
    <s v="Functional"/>
    <s v="Sales &amp; Growth"/>
    <s v="Account &amp; Client Management (GAM)​"/>
    <m/>
  </r>
  <r>
    <m/>
    <s v="GLobal Market Sector Director"/>
    <x v="293"/>
    <x v="0"/>
    <s v="Functional"/>
    <s v="Sales &amp; Growth"/>
    <s v="Account &amp; Client Management (GAM)​"/>
    <m/>
  </r>
  <r>
    <m/>
    <s v="Global Quality Director"/>
    <x v="293"/>
    <x v="0"/>
    <s v="Functional"/>
    <s v="Operations"/>
    <s v="Quality"/>
    <m/>
  </r>
  <r>
    <m/>
    <s v="Global Research Manager"/>
    <x v="293"/>
    <x v="0"/>
    <s v="Functional"/>
    <s v="Sales &amp; Growth"/>
    <s v="Growth Other​"/>
    <m/>
  </r>
  <r>
    <m/>
    <s v="Global Strategy and Development Analyst"/>
    <x v="293"/>
    <x v="0"/>
    <s v="Functional"/>
    <s v="Sales &amp; Growth"/>
    <s v="Growth Other​"/>
    <m/>
  </r>
  <r>
    <m/>
    <s v="Global Strategy and Development Officer"/>
    <x v="293"/>
    <x v="0"/>
    <s v="Functional"/>
    <s v="Sales &amp; Growth"/>
    <s v="Growth Other​"/>
    <m/>
  </r>
  <r>
    <m/>
    <s v="Global Strategy Manager"/>
    <x v="293"/>
    <x v="0"/>
    <s v="Functional"/>
    <s v="Sales &amp; Growth"/>
    <s v="Growth Other​"/>
    <m/>
  </r>
  <r>
    <m/>
    <s v="Global Market Sector Program Manager​"/>
    <x v="293"/>
    <x v="0"/>
    <s v="Functional"/>
    <s v="Sales &amp; Growth"/>
    <s v="Commercial Enablement"/>
    <m/>
  </r>
  <r>
    <m/>
    <s v="Global Market Sector Program Specialist"/>
    <x v="293"/>
    <x v="0"/>
    <s v="Functional"/>
    <s v="Sales &amp; Growth"/>
    <s v="Commercial Enablement"/>
    <m/>
  </r>
  <r>
    <m/>
    <s v="Key Account Manager​"/>
    <x v="293"/>
    <x v="0"/>
    <s v="Functional"/>
    <s v="Sales &amp; Growth"/>
    <s v="Account &amp; Client Management (GAM)​"/>
    <m/>
  </r>
  <r>
    <m/>
    <s v="Market Research Analyst"/>
    <x v="293"/>
    <x v="0"/>
    <s v="Functional"/>
    <s v="Sales &amp; Growth"/>
    <s v="Commercial Enablement"/>
    <m/>
  </r>
  <r>
    <m/>
    <s v="Market Research Associate"/>
    <x v="293"/>
    <x v="0"/>
    <s v="Functional"/>
    <s v="Sales &amp; Growth"/>
    <s v="Commercial Enablement"/>
    <m/>
  </r>
  <r>
    <m/>
    <s v="Market Research Specialist"/>
    <x v="293"/>
    <x v="0"/>
    <s v="Functional"/>
    <s v="Sales &amp; Growth"/>
    <s v="Commercial Enablement"/>
    <m/>
  </r>
  <r>
    <m/>
    <s v="Market Researcher ​"/>
    <x v="293"/>
    <x v="0"/>
    <s v="Functional"/>
    <s v="Sales &amp; Growth"/>
    <s v="MarComms"/>
    <m/>
  </r>
  <r>
    <m/>
    <s v="Marketing Campaign Manager"/>
    <x v="293"/>
    <x v="0"/>
    <s v="Functional"/>
    <s v="Sales &amp; Growth"/>
    <s v="MarComms"/>
    <m/>
  </r>
  <r>
    <m/>
    <s v="Product Marketing Director / Manager / Specialist​"/>
    <x v="293"/>
    <x v="0"/>
    <s v="Functional"/>
    <s v="Sales &amp; Growth"/>
    <s v="MarComms"/>
    <m/>
  </r>
  <r>
    <m/>
    <s v="Pursuit Board Specialist​"/>
    <x v="293"/>
    <x v="0"/>
    <s v="Functional"/>
    <s v="Sales &amp; Growth"/>
    <s v="Commercial Enablement"/>
    <n v="4"/>
  </r>
  <r>
    <m/>
    <s v="Pursuit Committee Lead​"/>
    <x v="293"/>
    <x v="0"/>
    <s v="Functional"/>
    <s v="Sales &amp; Growth"/>
    <s v="Commercial Enablement"/>
    <n v="4"/>
  </r>
  <r>
    <m/>
    <s v="Pursuits Director"/>
    <x v="293"/>
    <x v="0"/>
    <s v="Functional"/>
    <s v="Sales &amp; Growth"/>
    <s v="Sales &amp; Pursuits"/>
    <n v="5"/>
  </r>
  <r>
    <m/>
    <s v="Pursuits Director"/>
    <x v="293"/>
    <x v="0"/>
    <s v="Functional"/>
    <s v="Sales &amp; Growth"/>
    <s v="Sales &amp; Pursuits"/>
    <m/>
  </r>
  <r>
    <m/>
    <s v="Global Research Manager"/>
    <x v="294"/>
    <x v="0"/>
    <s v="Functional"/>
    <s v="Sales &amp; Growth"/>
    <s v="Growth Other​"/>
    <m/>
  </r>
  <r>
    <m/>
    <s v="Global Strategy and Development Analyst"/>
    <x v="294"/>
    <x v="0"/>
    <s v="Functional"/>
    <s v="Sales &amp; Growth"/>
    <s v="Growth Other​"/>
    <m/>
  </r>
  <r>
    <m/>
    <s v="Global Strategy and Development Officer"/>
    <x v="294"/>
    <x v="0"/>
    <s v="Functional"/>
    <s v="Sales &amp; Growth"/>
    <s v="Growth Other​"/>
    <m/>
  </r>
  <r>
    <m/>
    <s v="Market Research Analyst"/>
    <x v="294"/>
    <x v="0"/>
    <s v="Functional"/>
    <s v="Sales &amp; Growth"/>
    <s v="Commercial Enablement"/>
    <m/>
  </r>
  <r>
    <m/>
    <s v="Market Research Associate"/>
    <x v="294"/>
    <x v="0"/>
    <s v="Functional"/>
    <s v="Sales &amp; Growth"/>
    <s v="Commercial Enablement"/>
    <m/>
  </r>
  <r>
    <m/>
    <s v="Market Research Specialist"/>
    <x v="294"/>
    <x v="0"/>
    <s v="Functional"/>
    <s v="Sales &amp; Growth"/>
    <s v="Commercial Enablement"/>
    <m/>
  </r>
  <r>
    <m/>
    <s v="Market Researcher ​"/>
    <x v="294"/>
    <x v="0"/>
    <s v="Functional"/>
    <s v="Sales &amp; Growth"/>
    <s v="MarComms"/>
    <m/>
  </r>
  <r>
    <m/>
    <s v="Proposal Coordinator"/>
    <x v="294"/>
    <x v="0"/>
    <s v="Functional"/>
    <s v="Sales &amp; Growth"/>
    <s v="Commercial Enablement"/>
    <m/>
  </r>
  <r>
    <m/>
    <s v="Senior Proposal Coordinator"/>
    <x v="294"/>
    <x v="0"/>
    <s v="Functional"/>
    <s v="Sales &amp; Growth"/>
    <s v="Commercial Enablement"/>
    <m/>
  </r>
  <r>
    <m/>
    <s v="GBA Service Director"/>
    <x v="295"/>
    <x v="0"/>
    <s v="Functional"/>
    <s v="Operations"/>
    <s v="Operations"/>
    <m/>
  </r>
  <r>
    <m/>
    <s v="Risk &amp; Commercial Management Director​"/>
    <x v="296"/>
    <x v="0"/>
    <s v="Functional"/>
    <s v="Operations"/>
    <s v="Operations"/>
    <m/>
  </r>
  <r>
    <m/>
    <s v="Travel Director"/>
    <x v="297"/>
    <x v="0"/>
    <s v="Functional"/>
    <s v="Operations"/>
    <s v="Travel"/>
    <m/>
  </r>
  <r>
    <m/>
    <s v="Travel Manager"/>
    <x v="297"/>
    <x v="0"/>
    <s v="Functional"/>
    <s v="Operations"/>
    <s v="Travel"/>
    <m/>
  </r>
  <r>
    <m/>
    <s v="GBA Operations Director"/>
    <x v="298"/>
    <x v="0"/>
    <s v="Functional"/>
    <s v="Operations"/>
    <s v="Operations"/>
    <m/>
  </r>
  <r>
    <m/>
    <s v="GBA PDP Director​"/>
    <x v="298"/>
    <x v="0"/>
    <s v="Soft"/>
    <s v="Operations"/>
    <s v="Operations"/>
    <m/>
  </r>
  <r>
    <m/>
    <s v="Global Operations &amp; Services Officer"/>
    <x v="298"/>
    <x v="0"/>
    <s v="Functional"/>
    <s v="Operations"/>
    <s v="Operations"/>
    <m/>
  </r>
  <r>
    <m/>
    <s v="Quality Auditor"/>
    <x v="299"/>
    <x v="0"/>
    <s v="Functional"/>
    <s v="Operations"/>
    <s v="Quality"/>
    <m/>
  </r>
  <r>
    <m/>
    <s v="Bridge Engineer"/>
    <x v="300"/>
    <x v="0"/>
    <s v="Technical"/>
    <s v="Engineering"/>
    <s v="Engineering Design &amp; Assessment "/>
    <m/>
  </r>
  <r>
    <m/>
    <s v="Hydraulic Structures Engineer"/>
    <x v="300"/>
    <x v="0"/>
    <s v="Technical"/>
    <s v="Engineering"/>
    <s v="Engineering Design &amp; Assessment "/>
    <m/>
  </r>
  <r>
    <m/>
    <s v="Roads &amp; Highways Engineer"/>
    <x v="300"/>
    <x v="0"/>
    <s v="Technical"/>
    <s v="Engineering"/>
    <s v="Engineering Design &amp; Assessment "/>
    <m/>
  </r>
  <r>
    <m/>
    <s v="Computational Design Specialist"/>
    <x v="301"/>
    <x v="0"/>
    <s v="Functional"/>
    <s v="Engineering"/>
    <s v="Engineering Specialists"/>
    <m/>
  </r>
  <r>
    <m/>
    <s v="Creative Manager"/>
    <x v="302"/>
    <x v="0"/>
    <s v="Functional"/>
    <s v="Sales &amp; Growth"/>
    <s v="MarComms"/>
    <m/>
  </r>
  <r>
    <m/>
    <s v="Graphic Designer"/>
    <x v="302"/>
    <x v="0"/>
    <s v="Functional"/>
    <s v="Sales &amp; Growth"/>
    <s v="Commercial Enablement"/>
    <n v="3"/>
  </r>
  <r>
    <m/>
    <s v="Junior Graphic Designer"/>
    <x v="302"/>
    <x v="0"/>
    <s v="Functional"/>
    <s v="Sales &amp; Growth"/>
    <s v="Commercial Enablement"/>
    <n v="2"/>
  </r>
  <r>
    <m/>
    <s v="Junior Graphic Designer"/>
    <x v="302"/>
    <x v="0"/>
    <s v="Functional"/>
    <s v="Sales &amp; Growth"/>
    <s v="Commercial Enablement"/>
    <n v="3"/>
  </r>
  <r>
    <m/>
    <s v="Brand Director"/>
    <x v="303"/>
    <x v="0"/>
    <s v="Functional"/>
    <s v="Sales &amp; Growth"/>
    <s v="MarComms"/>
    <m/>
  </r>
  <r>
    <m/>
    <s v="Digital Designer​"/>
    <x v="303"/>
    <x v="0"/>
    <s v="Functional"/>
    <s v="Sales &amp; Growth"/>
    <s v="MarComms"/>
    <m/>
  </r>
  <r>
    <m/>
    <s v="Graphic Design Manager / Graphic Designer​"/>
    <x v="303"/>
    <x v="0"/>
    <s v="Functional"/>
    <s v="Sales &amp; Growth"/>
    <s v="MarComms"/>
    <m/>
  </r>
  <r>
    <m/>
    <s v="Graphic Designer"/>
    <x v="303"/>
    <x v="0"/>
    <s v="Functional"/>
    <s v="Sales &amp; Growth"/>
    <s v="Commercial Enablement"/>
    <n v="3"/>
  </r>
  <r>
    <m/>
    <s v="Junior Graphic Designer"/>
    <x v="303"/>
    <x v="0"/>
    <s v="Functional"/>
    <s v="Sales &amp; Growth"/>
    <s v="Commercial Enablement"/>
    <n v="2"/>
  </r>
  <r>
    <m/>
    <s v="Senior Copywriter"/>
    <x v="303"/>
    <x v="0"/>
    <s v="Functional"/>
    <s v="Sales &amp; Growth"/>
    <s v="Commercial Enablement"/>
    <m/>
  </r>
  <r>
    <m/>
    <s v="Senior Graphic Designer"/>
    <x v="303"/>
    <x v="0"/>
    <s v="Functional"/>
    <s v="Sales &amp; Growth"/>
    <s v="Commercial Enablement"/>
    <n v="4"/>
  </r>
  <r>
    <m/>
    <s v="Creative Manager"/>
    <x v="304"/>
    <x v="0"/>
    <s v="Functional"/>
    <s v="Sales &amp; Growth"/>
    <s v="MarComms"/>
    <m/>
  </r>
  <r>
    <m/>
    <s v="Digital Designer​"/>
    <x v="304"/>
    <x v="0"/>
    <s v="Functional"/>
    <s v="Sales &amp; Growth"/>
    <s v="MarComms"/>
    <m/>
  </r>
  <r>
    <m/>
    <s v="Graphic Design Manager / Graphic Designer​"/>
    <x v="304"/>
    <x v="0"/>
    <s v="Functional"/>
    <s v="Sales &amp; Growth"/>
    <s v="MarComms"/>
    <m/>
  </r>
  <r>
    <m/>
    <s v="Asset Information Manager"/>
    <x v="305"/>
    <x v="30"/>
    <s v="Soft"/>
    <s v="Asset Management"/>
    <s v="Asset Lifecycle Management Delivery"/>
    <m/>
  </r>
  <r>
    <m/>
    <s v="Environmental Construction Project Manager"/>
    <x v="306"/>
    <x v="0"/>
    <s v="Functional"/>
    <s v="Environmental Services &amp; Science"/>
    <s v="Remediation Technology"/>
    <m/>
  </r>
  <r>
    <m/>
    <s v="Environmental Field Technician"/>
    <x v="306"/>
    <x v="0"/>
    <s v="Functional"/>
    <s v="Environmental Services &amp; Science"/>
    <s v="Remediation Technology"/>
    <m/>
  </r>
  <r>
    <m/>
    <s v="Hazardous Building Materials Specialist"/>
    <x v="306"/>
    <x v="0"/>
    <s v="Functional"/>
    <s v="Environmental Services &amp; Science"/>
    <s v="Remediation Technology"/>
    <m/>
  </r>
  <r>
    <m/>
    <s v="Asset Information Manager"/>
    <x v="307"/>
    <x v="61"/>
    <s v="Functional"/>
    <s v="Asset Management"/>
    <s v="Asset Lifecycle Management Delivery"/>
    <m/>
  </r>
  <r>
    <m/>
    <s v="Apprentice Cost Consultant"/>
    <x v="308"/>
    <x v="0"/>
    <s v="Functional"/>
    <s v="Cost &amp; Commercial"/>
    <s v="Cost &amp; Commercial"/>
    <n v="1"/>
  </r>
  <r>
    <m/>
    <s v="Assistant Cost Consultant"/>
    <x v="308"/>
    <x v="0"/>
    <s v="Functional"/>
    <s v="Cost &amp; Commercial"/>
    <s v="Cost &amp; Commercial"/>
    <n v="1"/>
  </r>
  <r>
    <m/>
    <s v="Associate Commercial Director"/>
    <x v="308"/>
    <x v="0"/>
    <s v="Functional"/>
    <s v="Cost &amp; Commercial"/>
    <s v="Cost &amp; Commercial"/>
    <n v="4"/>
  </r>
  <r>
    <m/>
    <s v="Commercial Director"/>
    <x v="308"/>
    <x v="0"/>
    <s v="Functional"/>
    <s v="Cost &amp; Commercial"/>
    <s v="Cost &amp; Commercial"/>
    <n v="4"/>
  </r>
  <r>
    <m/>
    <s v="Commercial Director"/>
    <x v="308"/>
    <x v="0"/>
    <s v="Functional"/>
    <s v="Cost &amp; Commercial"/>
    <s v="Cost &amp; Commercial"/>
    <m/>
  </r>
  <r>
    <m/>
    <s v="Cost Consultant"/>
    <x v="308"/>
    <x v="0"/>
    <s v="Functional"/>
    <s v="Cost &amp; Commercial"/>
    <s v="Cost &amp; Commercial"/>
    <n v="2"/>
  </r>
  <r>
    <m/>
    <s v="Graduate Cost Consultant"/>
    <x v="308"/>
    <x v="0"/>
    <s v="Functional"/>
    <s v="Cost &amp; Commercial"/>
    <s v="Cost &amp; Commercial"/>
    <n v="1"/>
  </r>
  <r>
    <m/>
    <s v="Senior Commercial Director"/>
    <x v="308"/>
    <x v="0"/>
    <s v="Functional"/>
    <s v="Cost &amp; Commercial"/>
    <s v="Cost &amp; Commercial"/>
    <n v="5"/>
  </r>
  <r>
    <m/>
    <s v="Senior Commercial Director"/>
    <x v="308"/>
    <x v="0"/>
    <s v="Functional"/>
    <s v="Cost &amp; Commercial"/>
    <s v="Cost &amp; Commercial"/>
    <m/>
  </r>
  <r>
    <m/>
    <s v="Senior Cost Consultant"/>
    <x v="308"/>
    <x v="0"/>
    <s v="Functional"/>
    <s v="Cost &amp; Commercial"/>
    <s v="Cost &amp; Commercial"/>
    <n v="3"/>
  </r>
  <r>
    <m/>
    <s v="Continual Improvement Manager"/>
    <x v="309"/>
    <x v="0"/>
    <s v="Soft"/>
    <s v="Operations"/>
    <s v="Quality"/>
    <m/>
  </r>
  <r>
    <m/>
    <s v="Continual Improvement Specialist"/>
    <x v="309"/>
    <x v="0"/>
    <s v="Soft"/>
    <s v="Operations"/>
    <s v="Quality"/>
    <m/>
  </r>
  <r>
    <m/>
    <s v="Employee Relations &amp; Compliance Manager"/>
    <x v="309"/>
    <x v="62"/>
    <s v="Functional"/>
    <s v="People"/>
    <s v="People Services &amp; Operations"/>
    <m/>
  </r>
  <r>
    <m/>
    <s v="Employee Relations &amp; Compliance Partner"/>
    <x v="309"/>
    <x v="62"/>
    <s v="Functional"/>
    <s v="People"/>
    <s v="People Services &amp; Operations"/>
    <m/>
  </r>
  <r>
    <m/>
    <s v="Global Capability / Talent / DEIB Director"/>
    <x v="309"/>
    <x v="62"/>
    <s v="Functional"/>
    <s v="People"/>
    <s v="Talent Management &amp; Capability Development"/>
    <m/>
  </r>
  <r>
    <m/>
    <s v="Global Capability / Talent / DEIB Partner"/>
    <x v="309"/>
    <x v="62"/>
    <s v="Functional"/>
    <s v="People"/>
    <s v="Talent Management &amp; Capability Development"/>
    <m/>
  </r>
  <r>
    <m/>
    <s v="Global Continuous Improvement Director"/>
    <x v="309"/>
    <x v="0"/>
    <s v="Soft"/>
    <s v="Operations"/>
    <s v="Quality"/>
    <m/>
  </r>
  <r>
    <m/>
    <s v="Global Document Management Manager​"/>
    <x v="309"/>
    <x v="0"/>
    <s v="Soft"/>
    <s v="Operations"/>
    <s v="Quality"/>
    <m/>
  </r>
  <r>
    <m/>
    <s v="Global Payroll Director"/>
    <x v="309"/>
    <x v="62"/>
    <s v="Functional"/>
    <s v="People"/>
    <s v="People Services &amp; Operations"/>
    <m/>
  </r>
  <r>
    <m/>
    <s v="Global Performance &amp; Reward Director"/>
    <x v="309"/>
    <x v="62"/>
    <s v="Functional"/>
    <s v="People"/>
    <s v="Performance &amp; Reward"/>
    <m/>
  </r>
  <r>
    <m/>
    <s v="Global Project Quality Management Director"/>
    <x v="309"/>
    <x v="0"/>
    <s v="Soft"/>
    <s v="Operations"/>
    <s v="Quality"/>
    <m/>
  </r>
  <r>
    <m/>
    <s v="Global Quality Director"/>
    <x v="309"/>
    <x v="0"/>
    <s v="Soft"/>
    <s v="Operations"/>
    <s v="Quality"/>
    <m/>
  </r>
  <r>
    <m/>
    <s v="Global Quality Management System Director​"/>
    <x v="309"/>
    <x v="0"/>
    <s v="Soft"/>
    <s v="Operations"/>
    <s v="Quality"/>
    <m/>
  </r>
  <r>
    <m/>
    <s v="Global Talent Acquisition Director"/>
    <x v="309"/>
    <x v="62"/>
    <s v="Functional"/>
    <s v="People"/>
    <s v="Talent Acquisition"/>
    <m/>
  </r>
  <r>
    <m/>
    <s v="Payroll Manager"/>
    <x v="309"/>
    <x v="62"/>
    <s v="Functional"/>
    <s v="People"/>
    <s v="People Services &amp; Operations"/>
    <m/>
  </r>
  <r>
    <m/>
    <s v="People Services Specialist"/>
    <x v="309"/>
    <x v="62"/>
    <s v="Functional"/>
    <s v="People"/>
    <s v="People Services &amp; Operations"/>
    <m/>
  </r>
  <r>
    <m/>
    <s v="People Technology Partner"/>
    <x v="309"/>
    <x v="62"/>
    <s v="Functional"/>
    <s v="People"/>
    <s v="People Services &amp; Operations"/>
    <m/>
  </r>
  <r>
    <m/>
    <s v="Performance &amp; Reward Director"/>
    <x v="309"/>
    <x v="62"/>
    <s v="Functional"/>
    <s v="People"/>
    <s v="Performance &amp; Reward"/>
    <m/>
  </r>
  <r>
    <m/>
    <s v="Quality Management System Coordinator​"/>
    <x v="309"/>
    <x v="0"/>
    <s v="Soft"/>
    <s v="Operations"/>
    <s v="Quality"/>
    <m/>
  </r>
  <r>
    <m/>
    <s v="Quality Manager​"/>
    <x v="309"/>
    <x v="0"/>
    <s v="Soft"/>
    <s v="Operations"/>
    <s v="Quality"/>
    <m/>
  </r>
  <r>
    <m/>
    <s v="Talent Acquisition Coordinator"/>
    <x v="309"/>
    <x v="62"/>
    <s v="Functional"/>
    <s v="People"/>
    <s v="Talent Acquisition"/>
    <m/>
  </r>
  <r>
    <m/>
    <s v="Talent Acquisition Director"/>
    <x v="309"/>
    <x v="62"/>
    <s v="Functional"/>
    <s v="People"/>
    <s v="Talent Acquisition"/>
    <m/>
  </r>
  <r>
    <m/>
    <s v="Ecologist"/>
    <x v="310"/>
    <x v="0"/>
    <s v="Functional"/>
    <s v="Environmental Services &amp; Science"/>
    <s v="Science"/>
    <m/>
  </r>
  <r>
    <m/>
    <s v="Construction Manager"/>
    <x v="311"/>
    <x v="63"/>
    <s v="Functional"/>
    <s v="Project &amp; Program Management"/>
    <s v="Construction Management"/>
    <n v="3"/>
  </r>
  <r>
    <m/>
    <s v="Environmental Construction Operator"/>
    <x v="312"/>
    <x v="0"/>
    <s v="Functional"/>
    <s v="Environmental Services &amp; Science"/>
    <s v="Remediation Technology"/>
    <m/>
  </r>
  <r>
    <m/>
    <s v="Environmental Construction Project Manager"/>
    <x v="312"/>
    <x v="0"/>
    <s v="Functional"/>
    <s v="Environmental Services &amp; Science"/>
    <s v="Remediation Technology"/>
    <m/>
  </r>
  <r>
    <m/>
    <s v="Environmental Construction Supervisor"/>
    <x v="312"/>
    <x v="0"/>
    <s v="Functional"/>
    <s v="Environmental Services &amp; Science"/>
    <s v="Remediation Technology"/>
    <m/>
  </r>
  <r>
    <m/>
    <s v="Building Surveying Advisor"/>
    <x v="313"/>
    <x v="64"/>
    <s v="Functional"/>
    <s v="Advisory"/>
    <s v="Technical Advisory"/>
    <m/>
  </r>
  <r>
    <m/>
    <s v="Environmental Construction Project Manager"/>
    <x v="313"/>
    <x v="0"/>
    <s v="Functional"/>
    <s v="Environmental Services &amp; Science"/>
    <s v="Remediation Technology"/>
    <m/>
  </r>
  <r>
    <m/>
    <s v="Environmental Construction Supervisor"/>
    <x v="313"/>
    <x v="0"/>
    <s v="Functional"/>
    <s v="Environmental Services &amp; Science"/>
    <s v="Remediation Technology"/>
    <m/>
  </r>
  <r>
    <m/>
    <s v="Environmental Field Supervisor"/>
    <x v="313"/>
    <x v="0"/>
    <s v="Functional"/>
    <s v="Environmental Services &amp; Science"/>
    <s v="Remediation Technology"/>
    <m/>
  </r>
  <r>
    <m/>
    <s v="Environmental Field Technician"/>
    <x v="313"/>
    <x v="0"/>
    <s v="Functional"/>
    <s v="Environmental Services &amp; Science"/>
    <s v="Remediation Technology"/>
    <m/>
  </r>
  <r>
    <m/>
    <s v="Environmental Regulation &amp; Policy Technical Director"/>
    <x v="313"/>
    <x v="0"/>
    <s v="Functional"/>
    <s v="Environmental Services &amp; Science"/>
    <s v="Regulations &amp; Policy"/>
    <m/>
  </r>
  <r>
    <m/>
    <s v="Environmental Remediation Project Manager"/>
    <x v="313"/>
    <x v="0"/>
    <s v="Functional"/>
    <s v="Environmental Services &amp; Science"/>
    <s v="Remediation Technology"/>
    <m/>
  </r>
  <r>
    <m/>
    <s v="Field Health &amp; Safety Specialist"/>
    <x v="313"/>
    <x v="0"/>
    <s v="Functional"/>
    <s v="Environmental Services &amp; Science"/>
    <s v="Remediation Technology"/>
    <m/>
  </r>
  <r>
    <m/>
    <s v="Procurement Director"/>
    <x v="313"/>
    <x v="0"/>
    <s v="Functional"/>
    <s v="Operations"/>
    <s v="Procurement"/>
    <m/>
  </r>
  <r>
    <m/>
    <s v="Procurement Specialist"/>
    <x v="313"/>
    <x v="0"/>
    <s v="Functional"/>
    <s v="Operations"/>
    <s v="Procurement"/>
    <m/>
  </r>
  <r>
    <m/>
    <s v="Structural Design Engineer"/>
    <x v="314"/>
    <x v="0"/>
    <s v="Functional"/>
    <s v="Engineering"/>
    <s v="Engineering Design &amp; Assessment "/>
    <m/>
  </r>
  <r>
    <m/>
    <s v="Construction Inspector"/>
    <x v="315"/>
    <x v="0"/>
    <s v="Functional"/>
    <s v="Engineering"/>
    <s v="Site Supervision /Assurance"/>
    <m/>
  </r>
  <r>
    <m/>
    <s v="Remediation Engineering Field Technician"/>
    <x v="315"/>
    <x v="0"/>
    <s v="Functional"/>
    <s v="Engineering"/>
    <s v="Site Supervision /Assurance"/>
    <m/>
  </r>
  <r>
    <m/>
    <s v="Utilities Engineer"/>
    <x v="316"/>
    <x v="0"/>
    <s v="Functional"/>
    <s v="Engineering"/>
    <s v="Engineering Design &amp; Assessment "/>
    <m/>
  </r>
  <r>
    <m/>
    <s v="Bridge Engineer"/>
    <x v="317"/>
    <x v="0"/>
    <s v="Functional"/>
    <s v="Engineering"/>
    <s v="Engineering Design &amp; Assessment "/>
    <m/>
  </r>
  <r>
    <m/>
    <s v="Roads &amp; Highways Engineer"/>
    <x v="317"/>
    <x v="0"/>
    <s v="Functional"/>
    <s v="Engineering"/>
    <s v="Engineering Design &amp; Assessment "/>
    <m/>
  </r>
  <r>
    <m/>
    <s v="Structural Design Engineer"/>
    <x v="317"/>
    <x v="0"/>
    <s v="Functional"/>
    <s v="Engineering"/>
    <s v="Engineering Design &amp; Assessment "/>
    <m/>
  </r>
  <r>
    <m/>
    <s v="Structural Engineer"/>
    <x v="317"/>
    <x v="0"/>
    <s v="Functional"/>
    <s v="Engineering"/>
    <s v="Engineering Design &amp; Assessment "/>
    <m/>
  </r>
  <r>
    <m/>
    <s v="Construction Inspector"/>
    <x v="318"/>
    <x v="0"/>
    <s v="Functional"/>
    <s v="Engineering"/>
    <s v="Site Supervision /Assurance"/>
    <m/>
  </r>
  <r>
    <m/>
    <s v="Environmental Construction Operator"/>
    <x v="319"/>
    <x v="0"/>
    <s v="Functional"/>
    <s v="Environmental Services &amp; Science"/>
    <s v="Remediation Technology"/>
    <m/>
  </r>
  <r>
    <m/>
    <s v="Environmental Construction Project Manager"/>
    <x v="319"/>
    <x v="0"/>
    <s v="Functional"/>
    <s v="Environmental Services &amp; Science"/>
    <s v="Remediation Technology"/>
    <m/>
  </r>
  <r>
    <m/>
    <s v="Environmental Construction Supervisor"/>
    <x v="319"/>
    <x v="0"/>
    <s v="Functional"/>
    <s v="Environmental Services &amp; Science"/>
    <s v="Remediation Technology"/>
    <m/>
  </r>
  <r>
    <m/>
    <s v="Field Environmental Compliance Technician"/>
    <x v="319"/>
    <x v="0"/>
    <s v="Functional"/>
    <s v="Environmental Services &amp; Science"/>
    <s v="Environmental Planning"/>
    <m/>
  </r>
  <r>
    <m/>
    <s v="Field Health &amp; Safety Specialist"/>
    <x v="319"/>
    <x v="0"/>
    <s v="Functional"/>
    <s v="Environmental Services &amp; Science"/>
    <s v="Remediation Technology"/>
    <m/>
  </r>
  <r>
    <m/>
    <s v="Hazardous Building Materials Specialist"/>
    <x v="319"/>
    <x v="0"/>
    <s v="Functional"/>
    <s v="Environmental Services &amp; Science"/>
    <s v="Remediation Technology"/>
    <m/>
  </r>
  <r>
    <m/>
    <s v="Surveyor"/>
    <x v="320"/>
    <x v="0"/>
    <s v="Functional"/>
    <s v="Engineering"/>
    <s v="Engineering Specialists"/>
    <m/>
  </r>
  <r>
    <m/>
    <s v="Bridge Engineer"/>
    <x v="321"/>
    <x v="0"/>
    <s v="Functional"/>
    <s v="Engineering"/>
    <s v="Engineering Design &amp; Assessment "/>
    <m/>
  </r>
  <r>
    <m/>
    <s v="Account Manager"/>
    <x v="322"/>
    <x v="0"/>
    <s v="Functional"/>
    <s v="Sales &amp; Growth"/>
    <s v="Account &amp; Client Management (GAM)​"/>
    <m/>
  </r>
  <r>
    <m/>
    <s v="Emerging Key Account Manager"/>
    <x v="322"/>
    <x v="0"/>
    <s v="Functional"/>
    <s v="Sales &amp; Growth"/>
    <s v="Account &amp; Client Management (GAM)​"/>
    <m/>
  </r>
  <r>
    <m/>
    <s v="Global Account Manager​"/>
    <x v="322"/>
    <x v="0"/>
    <s v="Functional"/>
    <s v="Sales &amp; Growth"/>
    <s v="Account &amp; Client Management (GAM)​"/>
    <m/>
  </r>
  <r>
    <m/>
    <s v="Global Market Sector Cabinet leader"/>
    <x v="322"/>
    <x v="0"/>
    <s v="Functional"/>
    <s v="Sales &amp; Growth"/>
    <s v="Account &amp; Client Management (GAM)​"/>
    <m/>
  </r>
  <r>
    <m/>
    <s v="GLobal Market Sector Director"/>
    <x v="322"/>
    <x v="0"/>
    <s v="Functional"/>
    <s v="Sales &amp; Growth"/>
    <s v="Account &amp; Client Management (GAM)​"/>
    <m/>
  </r>
  <r>
    <m/>
    <s v="Key Account Manager​"/>
    <x v="322"/>
    <x v="0"/>
    <s v="Functional"/>
    <s v="Sales &amp; Growth"/>
    <s v="Account &amp; Client Management (GAM)​"/>
    <m/>
  </r>
  <r>
    <m/>
    <s v="Market Sector Director"/>
    <x v="322"/>
    <x v="0"/>
    <s v="Functional"/>
    <s v="Sales &amp; Growth"/>
    <s v="Account &amp; Client Management (GAM)​"/>
    <m/>
  </r>
  <r>
    <m/>
    <s v="Social Media Specialist"/>
    <x v="323"/>
    <x v="0"/>
    <s v="Functional"/>
    <s v="Sales &amp; Growth"/>
    <s v="MarComms"/>
    <m/>
  </r>
  <r>
    <m/>
    <s v="Global Capability / Talent / DEIB Coordinator"/>
    <x v="324"/>
    <x v="65"/>
    <s v="Functional"/>
    <s v="People"/>
    <s v="Talent Management &amp; Capability Development"/>
    <m/>
  </r>
  <r>
    <m/>
    <s v="Global Capability / Talent / DEIB Specialist"/>
    <x v="324"/>
    <x v="65"/>
    <s v="Functional"/>
    <s v="People"/>
    <s v="Talent Management &amp; Capability Development"/>
    <m/>
  </r>
  <r>
    <m/>
    <s v="Global Capability / Talent / DEIB Advisor"/>
    <x v="325"/>
    <x v="65"/>
    <s v="Functional"/>
    <s v="People"/>
    <s v="Talent Management &amp; Capability Development"/>
    <m/>
  </r>
  <r>
    <m/>
    <s v="Communications Specialist"/>
    <x v="326"/>
    <x v="0"/>
    <s v="Functional"/>
    <s v="Sales &amp; Growth"/>
    <s v="MarComms"/>
    <m/>
  </r>
  <r>
    <m/>
    <s v="Content Writer​"/>
    <x v="326"/>
    <x v="0"/>
    <s v="Functional"/>
    <s v="Sales &amp; Growth"/>
    <s v="MarComms"/>
    <m/>
  </r>
  <r>
    <m/>
    <s v="Global Growth Education Partner"/>
    <x v="326"/>
    <x v="0"/>
    <s v="Functional"/>
    <s v="Sales &amp; Growth"/>
    <s v="Growth Other​"/>
    <m/>
  </r>
  <r>
    <m/>
    <s v="Digital Marketing Specialist"/>
    <x v="327"/>
    <x v="0"/>
    <s v="Functional"/>
    <s v="Sales &amp; Growth"/>
    <s v="MarComms"/>
    <m/>
  </r>
  <r>
    <m/>
    <s v="Global Document Management Manager​"/>
    <x v="327"/>
    <x v="0"/>
    <s v="Functional"/>
    <s v="Operations"/>
    <s v="Quality"/>
    <m/>
  </r>
  <r>
    <m/>
    <s v="Opportunity &amp; Pursuits Analyst​"/>
    <x v="327"/>
    <x v="0"/>
    <s v="Functional"/>
    <s v="Sales &amp; Growth"/>
    <s v="Commercial Enablement"/>
    <n v="5"/>
  </r>
  <r>
    <m/>
    <s v="Opportunity &amp; Pursuits Associate​"/>
    <x v="327"/>
    <x v="0"/>
    <s v="Functional"/>
    <s v="Sales &amp; Growth"/>
    <s v="Commercial Enablement"/>
    <n v="5"/>
  </r>
  <r>
    <m/>
    <s v="Pursuit Committee Specialist"/>
    <x v="327"/>
    <x v="0"/>
    <s v="Functional"/>
    <s v="Sales &amp; Growth"/>
    <s v="Commercial Enablement"/>
    <n v="4"/>
  </r>
  <r>
    <m/>
    <s v="SEO Manager / Specialist"/>
    <x v="327"/>
    <x v="0"/>
    <s v="Functional"/>
    <s v="Sales &amp; Growth"/>
    <s v="MarComms"/>
    <m/>
  </r>
  <r>
    <m/>
    <s v="Social Media Specialist"/>
    <x v="327"/>
    <x v="0"/>
    <s v="Functional"/>
    <s v="Sales &amp; Growth"/>
    <s v="MarComms"/>
    <m/>
  </r>
  <r>
    <m/>
    <s v="Web Content Specialist"/>
    <x v="327"/>
    <x v="0"/>
    <s v="Functional"/>
    <s v="Sales &amp; Growth"/>
    <s v="MarComms"/>
    <m/>
  </r>
  <r>
    <m/>
    <s v="Website Product Owner"/>
    <x v="327"/>
    <x v="0"/>
    <s v="Functional"/>
    <s v="Sales &amp; Growth"/>
    <s v="MarComms"/>
    <m/>
  </r>
  <r>
    <m/>
    <s v="Web &amp; Digital Content Manager​"/>
    <x v="328"/>
    <x v="0"/>
    <s v="Functional"/>
    <s v="Sales &amp; Growth"/>
    <s v="MarComms"/>
    <m/>
  </r>
  <r>
    <m/>
    <s v="Web Content Specialist"/>
    <x v="328"/>
    <x v="0"/>
    <s v="Functional"/>
    <s v="Sales &amp; Growth"/>
    <s v="MarComms"/>
    <m/>
  </r>
  <r>
    <m/>
    <s v="Webmaster"/>
    <x v="328"/>
    <x v="0"/>
    <s v="Functional"/>
    <s v="Sales &amp; Growth"/>
    <s v="MarComms"/>
    <m/>
  </r>
  <r>
    <m/>
    <s v="Website Product Owner"/>
    <x v="328"/>
    <x v="0"/>
    <s v="Functional"/>
    <s v="Sales &amp; Growth"/>
    <s v="MarComms"/>
    <m/>
  </r>
  <r>
    <m/>
    <s v="Brand &amp; Marketing Campaigns Director​"/>
    <x v="329"/>
    <x v="0"/>
    <s v="Functional"/>
    <s v="Sales &amp; Growth"/>
    <s v="MarComms"/>
    <m/>
  </r>
  <r>
    <m/>
    <s v="Content Writer​"/>
    <x v="329"/>
    <x v="0"/>
    <s v="Functional"/>
    <s v="Sales &amp; Growth"/>
    <s v="MarComms"/>
    <m/>
  </r>
  <r>
    <m/>
    <s v="Digital Marketing Analyst"/>
    <x v="329"/>
    <x v="0"/>
    <s v="Functional"/>
    <s v="Sales &amp; Growth"/>
    <s v="MarComms"/>
    <m/>
  </r>
  <r>
    <m/>
    <s v="Email Marketing Specialist​"/>
    <x v="329"/>
    <x v="0"/>
    <s v="Functional"/>
    <s v="Sales &amp; Growth"/>
    <s v="MarComms"/>
    <m/>
  </r>
  <r>
    <m/>
    <s v="Global/Chief Marketing Officer​"/>
    <x v="329"/>
    <x v="0"/>
    <s v="Functional"/>
    <s v="Sales &amp; Growth"/>
    <s v="MarComms"/>
    <m/>
  </r>
  <r>
    <m/>
    <s v="Paid Media Specialist​"/>
    <x v="329"/>
    <x v="0"/>
    <s v="Functional"/>
    <s v="Sales &amp; Growth"/>
    <s v="MarComms"/>
    <m/>
  </r>
  <r>
    <m/>
    <s v="Social Media Specialist"/>
    <x v="329"/>
    <x v="0"/>
    <s v="Functional"/>
    <s v="Sales &amp; Growth"/>
    <s v="MarComms"/>
    <m/>
  </r>
  <r>
    <m/>
    <s v="Web &amp; Digital Content Manager​"/>
    <x v="329"/>
    <x v="0"/>
    <s v="Functional"/>
    <s v="Sales &amp; Growth"/>
    <s v="MarComms"/>
    <m/>
  </r>
  <r>
    <m/>
    <s v="Performance Marketing Director​"/>
    <x v="330"/>
    <x v="0"/>
    <s v="Functional"/>
    <s v="Sales &amp; Growth"/>
    <s v="MarComms"/>
    <m/>
  </r>
  <r>
    <m/>
    <s v="Digital Marketing Analyst"/>
    <x v="331"/>
    <x v="0"/>
    <s v="Functional"/>
    <s v="Sales &amp; Growth"/>
    <s v="MarComms"/>
    <m/>
  </r>
  <r>
    <m/>
    <s v="Communications Specialist"/>
    <x v="332"/>
    <x v="0"/>
    <s v="Functional"/>
    <s v="Sales &amp; Growth"/>
    <s v="MarComms"/>
    <m/>
  </r>
  <r>
    <m/>
    <s v="Content Writer​"/>
    <x v="332"/>
    <x v="0"/>
    <s v="Functional"/>
    <s v="Sales &amp; Growth"/>
    <s v="MarComms"/>
    <m/>
  </r>
  <r>
    <m/>
    <s v="Copywriter ​"/>
    <x v="333"/>
    <x v="0"/>
    <s v="Functional"/>
    <s v="Sales &amp; Growth"/>
    <s v="MarComms"/>
    <m/>
  </r>
  <r>
    <m/>
    <s v="Copywriter Analyst"/>
    <x v="333"/>
    <x v="0"/>
    <s v="Functional"/>
    <s v="Sales &amp; Growth"/>
    <s v="Commercial Enablement"/>
    <m/>
  </r>
  <r>
    <m/>
    <s v="Copywriter Associate"/>
    <x v="333"/>
    <x v="0"/>
    <s v="Functional"/>
    <s v="Sales &amp; Growth"/>
    <s v="Commercial Enablement"/>
    <m/>
  </r>
  <r>
    <m/>
    <s v="Digital Advertising Manager​"/>
    <x v="333"/>
    <x v="0"/>
    <s v="Functional"/>
    <s v="Sales &amp; Growth"/>
    <s v="MarComms"/>
    <m/>
  </r>
  <r>
    <m/>
    <s v="Digital Marketing Specialist"/>
    <x v="333"/>
    <x v="0"/>
    <s v="Functional"/>
    <s v="Sales &amp; Growth"/>
    <s v="MarComms"/>
    <m/>
  </r>
  <r>
    <m/>
    <s v="External Communications Director"/>
    <x v="333"/>
    <x v="0"/>
    <s v="Functional"/>
    <s v="Sales &amp; Growth"/>
    <s v="MarComms"/>
    <m/>
  </r>
  <r>
    <m/>
    <s v="Internal Communications Manager"/>
    <x v="333"/>
    <x v="0"/>
    <s v="Functional"/>
    <s v="Sales &amp; Growth"/>
    <s v="MarComms"/>
    <m/>
  </r>
  <r>
    <m/>
    <s v="Pursuits Director"/>
    <x v="333"/>
    <x v="0"/>
    <s v="Functional"/>
    <s v="Sales &amp; Growth"/>
    <s v="Sales &amp; Pursuits"/>
    <n v="2"/>
  </r>
  <r>
    <m/>
    <s v="Pursuits Director"/>
    <x v="333"/>
    <x v="0"/>
    <s v="Functional"/>
    <s v="Sales &amp; Growth"/>
    <s v="Sales &amp; Pursuits"/>
    <m/>
  </r>
  <r>
    <m/>
    <s v="Senior Copywriter"/>
    <x v="333"/>
    <x v="0"/>
    <s v="Functional"/>
    <s v="Sales &amp; Growth"/>
    <s v="Commercial Enablement"/>
    <m/>
  </r>
  <r>
    <m/>
    <s v="SEO Manager / Specialist"/>
    <x v="333"/>
    <x v="0"/>
    <s v="Functional"/>
    <s v="Sales &amp; Growth"/>
    <s v="MarComms"/>
    <m/>
  </r>
  <r>
    <m/>
    <s v="Social Media Specialist"/>
    <x v="333"/>
    <x v="0"/>
    <s v="Functional"/>
    <s v="Sales &amp; Growth"/>
    <s v="MarComms"/>
    <m/>
  </r>
  <r>
    <m/>
    <s v="Asset Information Manager"/>
    <x v="334"/>
    <x v="0"/>
    <s v="Functional"/>
    <s v="Asset Management"/>
    <s v="Asset Lifecycle Management Delivery"/>
    <m/>
  </r>
  <r>
    <m/>
    <s v="Asset Information Manager"/>
    <x v="335"/>
    <x v="0"/>
    <s v="Functional"/>
    <s v="Asset Management"/>
    <s v="Asset Lifecycle Management Delivery"/>
    <m/>
  </r>
  <r>
    <m/>
    <s v="BA GEC Manager"/>
    <x v="336"/>
    <x v="0"/>
    <s v="Functional"/>
    <s v="Operations"/>
    <s v="Operations"/>
    <m/>
  </r>
  <r>
    <m/>
    <s v="BA H&amp;S Manager"/>
    <x v="336"/>
    <x v="0"/>
    <s v="Functional"/>
    <s v="Operations"/>
    <s v="Health &amp; Safety"/>
    <m/>
  </r>
  <r>
    <m/>
    <s v="BA H&amp;S Support"/>
    <x v="336"/>
    <x v="0"/>
    <s v="Functional"/>
    <s v="Operations"/>
    <s v="Health &amp; Safety"/>
    <m/>
  </r>
  <r>
    <m/>
    <s v="BA PDP Manager​"/>
    <x v="336"/>
    <x v="0"/>
    <s v="Functional"/>
    <s v="Operations"/>
    <s v="Operations"/>
    <m/>
  </r>
  <r>
    <m/>
    <s v="Buyer Analyst"/>
    <x v="336"/>
    <x v="0"/>
    <s v="Functional"/>
    <s v="Operations"/>
    <s v="Procurement"/>
    <m/>
  </r>
  <r>
    <m/>
    <s v="Country H&amp;S Manager"/>
    <x v="336"/>
    <x v="0"/>
    <s v="Functional"/>
    <s v="Operations"/>
    <s v="Health &amp; Safety"/>
    <m/>
  </r>
  <r>
    <m/>
    <s v="Divisional Operations Director​"/>
    <x v="336"/>
    <x v="0"/>
    <s v="Functional"/>
    <s v="Operations"/>
    <s v="Operations"/>
    <m/>
  </r>
  <r>
    <m/>
    <s v="GBA GEC Directors​"/>
    <x v="336"/>
    <x v="0"/>
    <s v="Functional"/>
    <s v="Operations"/>
    <s v="Operations"/>
    <m/>
  </r>
  <r>
    <m/>
    <s v="GBA H&amp;S Business Partner"/>
    <x v="336"/>
    <x v="0"/>
    <s v="Functional"/>
    <s v="Operations"/>
    <s v="Health &amp; Safety"/>
    <m/>
  </r>
  <r>
    <m/>
    <s v="GBA H&amp;S Director"/>
    <x v="336"/>
    <x v="0"/>
    <s v="Functional"/>
    <s v="Operations"/>
    <s v="Health &amp; Safety"/>
    <m/>
  </r>
  <r>
    <m/>
    <s v="GBA PDP Director​"/>
    <x v="336"/>
    <x v="0"/>
    <s v="Soft"/>
    <s v="Operations"/>
    <s v="Operations"/>
    <m/>
  </r>
  <r>
    <m/>
    <s v="General Management Director"/>
    <x v="336"/>
    <x v="0"/>
    <s v="Functional"/>
    <s v="General Management"/>
    <s v="General Management"/>
    <m/>
  </r>
  <r>
    <m/>
    <s v="Global Capability / Talent / DEIB Advisor"/>
    <x v="336"/>
    <x v="66"/>
    <s v="Functional"/>
    <s v="People"/>
    <s v="Talent Management &amp; Capability Development"/>
    <m/>
  </r>
  <r>
    <m/>
    <s v="Global Capability / Talent / DEIB Coordinator"/>
    <x v="336"/>
    <x v="66"/>
    <s v="Functional"/>
    <s v="People"/>
    <s v="Talent Management &amp; Capability Development"/>
    <m/>
  </r>
  <r>
    <m/>
    <s v="Global Capability / Talent / DEIB Specialist"/>
    <x v="336"/>
    <x v="66"/>
    <s v="Functional"/>
    <s v="People"/>
    <s v="Talent Management &amp; Capability Development"/>
    <m/>
  </r>
  <r>
    <m/>
    <s v="Global Director Professional Services"/>
    <x v="336"/>
    <x v="0"/>
    <s v="Functional"/>
    <s v="Operations"/>
    <s v="Operations"/>
    <m/>
  </r>
  <r>
    <m/>
    <s v="Global GEC Director​"/>
    <x v="336"/>
    <x v="0"/>
    <s v="Functional"/>
    <s v="Operations"/>
    <s v="Operations"/>
    <m/>
  </r>
  <r>
    <m/>
    <s v="Global H&amp;S Director"/>
    <x v="336"/>
    <x v="0"/>
    <s v="Functional"/>
    <s v="Operations"/>
    <s v="Health &amp; Safety"/>
    <m/>
  </r>
  <r>
    <m/>
    <s v="Global Project Management and Execution Director​"/>
    <x v="336"/>
    <x v="0"/>
    <s v="Functional"/>
    <s v="Operations"/>
    <s v="Operations"/>
    <m/>
  </r>
  <r>
    <m/>
    <s v="Global Quality Director"/>
    <x v="336"/>
    <x v="0"/>
    <s v="Functional"/>
    <s v="Operations"/>
    <s v="Quality"/>
    <m/>
  </r>
  <r>
    <m/>
    <s v="Global Quality Management System Director​"/>
    <x v="336"/>
    <x v="0"/>
    <s v="Functional"/>
    <s v="Operations"/>
    <s v="Quality"/>
    <m/>
  </r>
  <r>
    <m/>
    <s v="Global Service Directors​"/>
    <x v="336"/>
    <x v="0"/>
    <s v="Functional"/>
    <s v="Operations"/>
    <s v="Operations"/>
    <m/>
  </r>
  <r>
    <m/>
    <s v="Global Services Data and Information Management Director​"/>
    <x v="336"/>
    <x v="0"/>
    <s v="Functional"/>
    <s v="Operations"/>
    <s v="Operations"/>
    <m/>
  </r>
  <r>
    <m/>
    <s v="Global Supplier Quality Management Director​"/>
    <x v="336"/>
    <x v="0"/>
    <s v="Functional"/>
    <s v="Operations"/>
    <s v="Quality"/>
    <m/>
  </r>
  <r>
    <m/>
    <s v="Lead Quality Auditor​"/>
    <x v="336"/>
    <x v="0"/>
    <s v="Functional"/>
    <s v="Operations"/>
    <s v="Quality"/>
    <m/>
  </r>
  <r>
    <m/>
    <s v="Operations Support Manager"/>
    <x v="336"/>
    <x v="66"/>
    <s v="Functional"/>
    <s v="Digital"/>
    <s v="Information Technology (IT) Support"/>
    <m/>
  </r>
  <r>
    <m/>
    <s v="Process Improvement Coordinator"/>
    <x v="336"/>
    <x v="0"/>
    <s v="Functional"/>
    <s v="Operations"/>
    <s v="Quality"/>
    <m/>
  </r>
  <r>
    <m/>
    <s v="Project Quality Management Coordinator​"/>
    <x v="336"/>
    <x v="0"/>
    <s v="Functional"/>
    <s v="Operations"/>
    <s v="Quality"/>
    <m/>
  </r>
  <r>
    <m/>
    <s v="Project Quality Manager"/>
    <x v="336"/>
    <x v="0"/>
    <s v="Functional"/>
    <s v="Operations"/>
    <s v="Quality"/>
    <m/>
  </r>
  <r>
    <m/>
    <s v="Quality Audit Manager​"/>
    <x v="336"/>
    <x v="0"/>
    <s v="Functional"/>
    <s v="Operations"/>
    <s v="Quality"/>
    <m/>
  </r>
  <r>
    <m/>
    <s v="Quality Auditor"/>
    <x v="336"/>
    <x v="0"/>
    <s v="Functional"/>
    <s v="Operations"/>
    <s v="Quality"/>
    <m/>
  </r>
  <r>
    <m/>
    <s v="Quality Management System Coordinator​"/>
    <x v="336"/>
    <x v="0"/>
    <s v="Functional"/>
    <s v="Operations"/>
    <s v="Quality"/>
    <m/>
  </r>
  <r>
    <m/>
    <s v="Quality Specialist​"/>
    <x v="336"/>
    <x v="0"/>
    <s v="Functional"/>
    <s v="Operations"/>
    <s v="Quality"/>
    <m/>
  </r>
  <r>
    <m/>
    <s v="Asset Information Manager"/>
    <x v="337"/>
    <x v="0"/>
    <s v="Functional"/>
    <s v="Asset Management"/>
    <s v="Asset Lifecycle Management Delivery"/>
    <m/>
  </r>
  <r>
    <m/>
    <s v="Risk &amp; Commercial Management Director​"/>
    <x v="336"/>
    <x v="0"/>
    <s v="Functional"/>
    <s v="Operations"/>
    <s v="Operations"/>
    <m/>
  </r>
  <r>
    <m/>
    <s v="Supplier Quality Managers​"/>
    <x v="336"/>
    <x v="0"/>
    <s v="Functional"/>
    <s v="Operations"/>
    <s v="Quality"/>
    <m/>
  </r>
  <r>
    <m/>
    <s v="Supplier Quality Representatives​"/>
    <x v="336"/>
    <x v="0"/>
    <s v="Functional"/>
    <s v="Operations"/>
    <s v="Quality"/>
    <m/>
  </r>
  <r>
    <m/>
    <s v="Talent Acquisition Advisor"/>
    <x v="336"/>
    <x v="66"/>
    <s v="Functional"/>
    <s v="People"/>
    <s v="Talent Acquisition"/>
    <m/>
  </r>
  <r>
    <m/>
    <s v="Talent Acquisition Manager"/>
    <x v="336"/>
    <x v="66"/>
    <s v="Functional"/>
    <s v="People"/>
    <s v="Talent Acquisition"/>
    <m/>
  </r>
  <r>
    <m/>
    <s v="Talent Acquisition Partner"/>
    <x v="336"/>
    <x v="66"/>
    <s v="Functional"/>
    <s v="People"/>
    <s v="Talent Acquisition"/>
    <m/>
  </r>
  <r>
    <m/>
    <s v="Talent Acquisition Specialist"/>
    <x v="336"/>
    <x v="66"/>
    <s v="Functional"/>
    <s v="People"/>
    <s v="Talent Acquisition"/>
    <m/>
  </r>
  <r>
    <m/>
    <s v="Technical Advisor"/>
    <x v="336"/>
    <x v="67"/>
    <s v="Functional"/>
    <s v="Advisory"/>
    <s v="Technical Advisory"/>
    <m/>
  </r>
  <r>
    <m/>
    <s v="BA Service Director ​"/>
    <x v="338"/>
    <x v="0"/>
    <s v="Functional"/>
    <s v="Operations"/>
    <s v="Operations"/>
    <m/>
  </r>
  <r>
    <m/>
    <s v="GBA Service Director"/>
    <x v="338"/>
    <x v="0"/>
    <s v="Functional"/>
    <s v="Operations"/>
    <s v="Operations"/>
    <m/>
  </r>
  <r>
    <m/>
    <s v="Dev Ops Engineer"/>
    <x v="339"/>
    <x v="68"/>
    <s v="Functional"/>
    <s v="Digital"/>
    <s v="DevOps and System Administration"/>
    <m/>
  </r>
  <r>
    <m/>
    <s v="Director of Software Engineering"/>
    <x v="339"/>
    <x v="68"/>
    <s v="Functional"/>
    <s v="Digital"/>
    <s v="Software Development / Digital Architecture"/>
    <m/>
  </r>
  <r>
    <m/>
    <s v="Global Software Engineering Director"/>
    <x v="339"/>
    <x v="68"/>
    <s v="Functional"/>
    <s v="Digital"/>
    <s v="Software Development / Digital Architecture"/>
    <m/>
  </r>
  <r>
    <m/>
    <s v="Asset Inspector"/>
    <x v="340"/>
    <x v="0"/>
    <s v="Functional"/>
    <s v="Asset Management"/>
    <s v="Asset Lifecycle Management Delivery"/>
    <m/>
  </r>
  <r>
    <m/>
    <s v="Apprentice Cost Consultant"/>
    <x v="341"/>
    <x v="69"/>
    <s v="Technical"/>
    <s v="Cost &amp; Commercial"/>
    <s v="Cost &amp; Commercial"/>
    <n v="1"/>
  </r>
  <r>
    <m/>
    <s v="Assistant Cost Consultant"/>
    <x v="341"/>
    <x v="69"/>
    <s v="Technical"/>
    <s v="Cost &amp; Commercial"/>
    <s v="Cost &amp; Commercial"/>
    <n v="2"/>
  </r>
  <r>
    <m/>
    <s v="Assistant Program Manager"/>
    <x v="341"/>
    <x v="70"/>
    <s v="Functional"/>
    <s v="Project &amp; Program Management"/>
    <s v="Program Management"/>
    <n v="2"/>
  </r>
  <r>
    <m/>
    <s v="Assistant Project Controller"/>
    <x v="341"/>
    <x v="70"/>
    <s v="Functional"/>
    <s v="Project &amp; Program Management"/>
    <s v="Project &amp; Program Controls"/>
    <n v="1"/>
  </r>
  <r>
    <m/>
    <s v="Assistant Project Controls Manager"/>
    <x v="341"/>
    <x v="70"/>
    <s v="Functional"/>
    <s v="Project &amp; Program Management"/>
    <s v="Project &amp; Program Controls"/>
    <n v="3"/>
  </r>
  <r>
    <m/>
    <s v="Assistant Project Manager"/>
    <x v="341"/>
    <x v="70"/>
    <s v="Functional"/>
    <s v="Project &amp; Program Management"/>
    <s v="Project Management"/>
    <n v="2"/>
  </r>
  <r>
    <m/>
    <s v="Associate Commercial Director"/>
    <x v="341"/>
    <x v="69"/>
    <s v="Technical"/>
    <s v="Cost &amp; Commercial"/>
    <s v="Cost &amp; Commercial"/>
    <n v="3"/>
  </r>
  <r>
    <m/>
    <s v="BA Bid Manager"/>
    <x v="341"/>
    <x v="0"/>
    <s v="Functional"/>
    <s v="Sales &amp; Growth"/>
    <s v="Sales &amp; Pursuits"/>
    <n v="3"/>
  </r>
  <r>
    <m/>
    <s v="BA H&amp;S Specialist"/>
    <x v="341"/>
    <x v="0"/>
    <s v="Functional"/>
    <s v="Operations"/>
    <s v="Health &amp; Safety"/>
    <m/>
  </r>
  <r>
    <m/>
    <s v="BA Operations Director"/>
    <x v="341"/>
    <x v="0"/>
    <s v="Functional"/>
    <s v="Operations"/>
    <s v="Operations"/>
    <m/>
  </r>
  <r>
    <m/>
    <s v="BA Pursuit Leader"/>
    <x v="341"/>
    <x v="0"/>
    <s v="Functional"/>
    <s v="Sales &amp; Growth"/>
    <s v="Sales &amp; Pursuits"/>
    <n v="3"/>
  </r>
  <r>
    <m/>
    <s v="Building Surveying Advisor"/>
    <x v="341"/>
    <x v="71"/>
    <s v="Functional"/>
    <s v="Advisory"/>
    <s v="Technical Advisory"/>
    <m/>
  </r>
  <r>
    <m/>
    <s v="Commercial Director"/>
    <x v="341"/>
    <x v="69"/>
    <s v="Technical"/>
    <s v="Cost &amp; Commercial"/>
    <s v="Cost &amp; Commercial"/>
    <n v="4"/>
  </r>
  <r>
    <m/>
    <s v="Commercial Director"/>
    <x v="341"/>
    <x v="69"/>
    <s v="Technical"/>
    <s v="Cost &amp; Commercial"/>
    <s v="Cost &amp; Commercial"/>
    <m/>
  </r>
  <r>
    <m/>
    <s v="Construction Manager"/>
    <x v="341"/>
    <x v="70"/>
    <s v="Functional"/>
    <s v="Project &amp; Program Management"/>
    <s v="Construction Management"/>
    <n v="3"/>
  </r>
  <r>
    <m/>
    <s v="Contract Advisor"/>
    <x v="341"/>
    <x v="71"/>
    <s v="Functional"/>
    <s v="Advisory"/>
    <s v="Technical Advisory"/>
    <m/>
  </r>
  <r>
    <m/>
    <s v="Cost Consultant"/>
    <x v="341"/>
    <x v="69"/>
    <s v="Technical"/>
    <s v="Cost &amp; Commercial"/>
    <s v="Cost &amp; Commercial"/>
    <n v="2"/>
  </r>
  <r>
    <m/>
    <s v="Country H&amp;S Manager"/>
    <x v="341"/>
    <x v="0"/>
    <s v="Functional"/>
    <s v="Operations"/>
    <s v="Health &amp; Safety"/>
    <m/>
  </r>
  <r>
    <m/>
    <s v="Environmental Construction Project Manager"/>
    <x v="341"/>
    <x v="0"/>
    <s v="Functional"/>
    <s v="Environmental Services &amp; Science"/>
    <s v="Remediation Technology"/>
    <m/>
  </r>
  <r>
    <m/>
    <s v="Environmental Construction Supervisor"/>
    <x v="341"/>
    <x v="0"/>
    <s v="Functional"/>
    <s v="Environmental Services &amp; Science"/>
    <s v="Remediation Technology"/>
    <m/>
  </r>
  <r>
    <m/>
    <s v="Environmental Field Supervisor"/>
    <x v="341"/>
    <x v="0"/>
    <s v="Functional"/>
    <s v="Environmental Services &amp; Science"/>
    <s v="Remediation Technology"/>
    <m/>
  </r>
  <r>
    <m/>
    <s v="Environmental Planning Discipline Leader"/>
    <x v="341"/>
    <x v="0"/>
    <s v="Functional"/>
    <s v="Environmental Services &amp; Science"/>
    <s v="Environmental Planning"/>
    <m/>
  </r>
  <r>
    <m/>
    <s v="Environmental Planning Technical Director"/>
    <x v="341"/>
    <x v="0"/>
    <s v="Functional"/>
    <s v="Environmental Services &amp; Science"/>
    <s v="Environmental Planning"/>
    <m/>
  </r>
  <r>
    <m/>
    <s v="Environmental Regulation &amp; Policy Technical Director"/>
    <x v="341"/>
    <x v="0"/>
    <s v="Functional"/>
    <s v="Environmental Services &amp; Science"/>
    <s v="Regulations &amp; Policy"/>
    <m/>
  </r>
  <r>
    <m/>
    <s v="Environmental Remediation Discipline Leader"/>
    <x v="341"/>
    <x v="0"/>
    <s v="Functional"/>
    <s v="Environmental Services &amp; Science"/>
    <s v="Remediation Technology"/>
    <m/>
  </r>
  <r>
    <m/>
    <s v="Environmental Remediation Project Manager"/>
    <x v="341"/>
    <x v="0"/>
    <s v="Functional"/>
    <s v="Environmental Services &amp; Science"/>
    <s v="Remediation Technology"/>
    <m/>
  </r>
  <r>
    <m/>
    <s v="Environmental Science Discipline Leader"/>
    <x v="341"/>
    <x v="0"/>
    <s v="Functional"/>
    <s v="Environmental Services &amp; Science"/>
    <s v="Science"/>
    <m/>
  </r>
  <r>
    <m/>
    <s v="Environmental Science Technical Director"/>
    <x v="341"/>
    <x v="0"/>
    <s v="Functional"/>
    <s v="Environmental Services &amp; Science"/>
    <s v="Science"/>
    <m/>
  </r>
  <r>
    <m/>
    <s v="Field Health &amp; Safety Specialist"/>
    <x v="341"/>
    <x v="0"/>
    <s v="Functional"/>
    <s v="Environmental Services &amp; Science"/>
    <s v="Remediation Technology"/>
    <m/>
  </r>
  <r>
    <m/>
    <s v="GBA Operations Director"/>
    <x v="341"/>
    <x v="0"/>
    <s v="Functional"/>
    <s v="Operations"/>
    <s v="Operations"/>
    <m/>
  </r>
  <r>
    <m/>
    <s v="General Management Director"/>
    <x v="341"/>
    <x v="70"/>
    <s v="Functional"/>
    <s v="General Management"/>
    <s v="General Management"/>
    <m/>
  </r>
  <r>
    <m/>
    <s v="Global Document Management Manager​"/>
    <x v="341"/>
    <x v="0"/>
    <s v="Functional"/>
    <s v="Operations"/>
    <s v="Quality"/>
    <m/>
  </r>
  <r>
    <m/>
    <s v="Global Strategy and Development Officer"/>
    <x v="341"/>
    <x v="0"/>
    <s v="Functional"/>
    <s v="Sales &amp; Growth"/>
    <s v="Growth Other​"/>
    <m/>
  </r>
  <r>
    <m/>
    <s v="Graduate Cost Consultant"/>
    <x v="341"/>
    <x v="69"/>
    <s v="Technical"/>
    <s v="Cost &amp; Commercial"/>
    <s v="Cost &amp; Commercial"/>
    <n v="1"/>
  </r>
  <r>
    <m/>
    <s v="Junior Program Manager"/>
    <x v="341"/>
    <x v="70"/>
    <s v="Functional"/>
    <s v="Project &amp; Program Management"/>
    <s v="Program Management"/>
    <n v="1"/>
  </r>
  <r>
    <m/>
    <s v="Junior Project Manager"/>
    <x v="341"/>
    <x v="70"/>
    <s v="Functional"/>
    <s v="Project &amp; Program Management"/>
    <s v="Project Management"/>
    <n v="1"/>
  </r>
  <r>
    <m/>
    <s v="Market Sector Director"/>
    <x v="341"/>
    <x v="0"/>
    <s v="Functional"/>
    <s v="Sales &amp; Growth"/>
    <s v="Account &amp; Client Management (GAM)​"/>
    <m/>
  </r>
  <r>
    <m/>
    <s v="Principal Program Manager"/>
    <x v="341"/>
    <x v="70"/>
    <s v="Functional"/>
    <s v="Project &amp; Program Management"/>
    <s v="Program Management"/>
    <n v="4"/>
  </r>
  <r>
    <m/>
    <s v="Principal Project Controls Manager"/>
    <x v="341"/>
    <x v="70"/>
    <s v="Functional"/>
    <s v="Project &amp; Program Management"/>
    <s v="Project &amp; Program Controls"/>
    <n v="4"/>
  </r>
  <r>
    <m/>
    <s v="Principal Project Manager"/>
    <x v="341"/>
    <x v="70"/>
    <s v="Functional"/>
    <s v="Project &amp; Program Management"/>
    <s v="Project Management"/>
    <n v="4"/>
  </r>
  <r>
    <m/>
    <s v="Procurement Analyst"/>
    <x v="341"/>
    <x v="0"/>
    <s v="Functional"/>
    <s v="Operations"/>
    <s v="Procurement"/>
    <m/>
  </r>
  <r>
    <m/>
    <s v="Procurement Business Partner"/>
    <x v="341"/>
    <x v="0"/>
    <s v="Functional"/>
    <s v="Operations"/>
    <s v="Procurement"/>
    <m/>
  </r>
  <r>
    <m/>
    <s v="Procurement Director"/>
    <x v="341"/>
    <x v="0"/>
    <s v="Functional"/>
    <s v="Operations"/>
    <s v="Procurement"/>
    <m/>
  </r>
  <r>
    <m/>
    <s v="Procurement Manager"/>
    <x v="341"/>
    <x v="0"/>
    <s v="Functional"/>
    <s v="Operations"/>
    <s v="Procurement"/>
    <m/>
  </r>
  <r>
    <m/>
    <s v="Procurement Specialist"/>
    <x v="341"/>
    <x v="0"/>
    <s v="Functional"/>
    <s v="Operations"/>
    <s v="Procurement"/>
    <m/>
  </r>
  <r>
    <m/>
    <s v="Program Coordinator"/>
    <x v="341"/>
    <x v="70"/>
    <s v="Functional"/>
    <s v="Project &amp; Program Management"/>
    <s v="Program Management"/>
    <n v="1"/>
  </r>
  <r>
    <m/>
    <s v="Program Director"/>
    <x v="341"/>
    <x v="70"/>
    <s v="Functional"/>
    <s v="Project &amp; Program Management"/>
    <s v="Program Management"/>
    <n v="4"/>
  </r>
  <r>
    <m/>
    <s v="Program Director"/>
    <x v="341"/>
    <x v="70"/>
    <s v="Functional"/>
    <s v="Project &amp; Program Management"/>
    <s v="Program Management"/>
    <m/>
  </r>
  <r>
    <m/>
    <s v="Program Manager"/>
    <x v="341"/>
    <x v="70"/>
    <s v="Functional"/>
    <s v="Project &amp; Program Management"/>
    <s v="Program Management"/>
    <n v="3"/>
  </r>
  <r>
    <m/>
    <s v="Project Controller"/>
    <x v="341"/>
    <x v="70"/>
    <s v="Functional"/>
    <s v="Project &amp; Program Management"/>
    <s v="Project &amp; Program Controls"/>
    <n v="2"/>
  </r>
  <r>
    <m/>
    <s v="Project Controls Director"/>
    <x v="341"/>
    <x v="70"/>
    <s v="Functional"/>
    <s v="Project &amp; Program Management"/>
    <s v="Project &amp; Program Controls"/>
    <n v="4"/>
  </r>
  <r>
    <m/>
    <s v="Project Controls Director"/>
    <x v="341"/>
    <x v="70"/>
    <s v="Functional"/>
    <s v="Project &amp; Program Management"/>
    <s v="Project &amp; Program Controls"/>
    <m/>
  </r>
  <r>
    <m/>
    <s v="Project Controls Manager"/>
    <x v="341"/>
    <x v="70"/>
    <s v="Functional"/>
    <s v="Project &amp; Program Management"/>
    <s v="Project &amp; Program Controls"/>
    <n v="3"/>
  </r>
  <r>
    <m/>
    <s v="Project Coordinator"/>
    <x v="341"/>
    <x v="70"/>
    <s v="Functional"/>
    <s v="Project &amp; Program Management"/>
    <s v="Project Management"/>
    <n v="1"/>
  </r>
  <r>
    <m/>
    <s v="Project Director"/>
    <x v="341"/>
    <x v="70"/>
    <s v="Functional"/>
    <s v="Project &amp; Program Management"/>
    <s v="Project Management"/>
    <n v="4"/>
  </r>
  <r>
    <m/>
    <s v="Project Director"/>
    <x v="341"/>
    <x v="70"/>
    <s v="Functional"/>
    <s v="Project &amp; Program Management"/>
    <s v="Project Management"/>
    <m/>
  </r>
  <r>
    <m/>
    <s v="Project Manager"/>
    <x v="341"/>
    <x v="70"/>
    <s v="Functional"/>
    <s v="Project &amp; Program Management"/>
    <s v="Project Management"/>
    <n v="3"/>
  </r>
  <r>
    <m/>
    <s v="Quality Administrator/ Coordinator​"/>
    <x v="341"/>
    <x v="0"/>
    <s v="Functional"/>
    <s v="Operations"/>
    <s v="Quality"/>
    <m/>
  </r>
  <r>
    <m/>
    <s v="Quality Manager​"/>
    <x v="341"/>
    <x v="0"/>
    <s v="Functional"/>
    <s v="Operations"/>
    <s v="Quality"/>
    <m/>
  </r>
  <r>
    <m/>
    <s v="Risk &amp; Commercial Management Director​"/>
    <x v="341"/>
    <x v="0"/>
    <s v="Functional"/>
    <s v="Operations"/>
    <s v="Operations"/>
    <m/>
  </r>
  <r>
    <m/>
    <s v="Senior Commercial Director"/>
    <x v="341"/>
    <x v="69"/>
    <s v="Functional"/>
    <s v="Cost &amp; Commercial"/>
    <s v="Cost &amp; Commercial"/>
    <n v="4"/>
  </r>
  <r>
    <m/>
    <s v="Senior Commercial Director"/>
    <x v="341"/>
    <x v="69"/>
    <s v="Functional"/>
    <s v="Cost &amp; Commercial"/>
    <s v="Cost &amp; Commercial"/>
    <m/>
  </r>
  <r>
    <m/>
    <s v="Senior Cost Consultant"/>
    <x v="341"/>
    <x v="69"/>
    <s v="Functional"/>
    <s v="Cost &amp; Commercial"/>
    <s v="Cost &amp; Commercial"/>
    <n v="3"/>
  </r>
  <r>
    <m/>
    <s v="Senior Program Director"/>
    <x v="341"/>
    <x v="70"/>
    <s v="Functional"/>
    <s v="Project &amp; Program Management"/>
    <s v="Program Management"/>
    <n v="5"/>
  </r>
  <r>
    <m/>
    <s v="Senior Program Director"/>
    <x v="341"/>
    <x v="70"/>
    <s v="Functional"/>
    <s v="Project &amp; Program Management"/>
    <s v="Program Management"/>
    <m/>
  </r>
  <r>
    <m/>
    <s v="Senior Program Manager"/>
    <x v="341"/>
    <x v="70"/>
    <s v="Functional"/>
    <s v="Project &amp; Program Management"/>
    <s v="Program Management"/>
    <n v="3"/>
  </r>
  <r>
    <m/>
    <s v="Senior Project Controls Director"/>
    <x v="341"/>
    <x v="70"/>
    <s v="Functional"/>
    <s v="Project &amp; Program Management"/>
    <s v="Project &amp; Program Controls"/>
    <n v="4"/>
  </r>
  <r>
    <m/>
    <s v="Senior Project Controls Director"/>
    <x v="341"/>
    <x v="70"/>
    <s v="Functional"/>
    <s v="Project &amp; Program Management"/>
    <s v="Project &amp; Program Controls"/>
    <m/>
  </r>
  <r>
    <m/>
    <s v="Senior Project Controls Manager"/>
    <x v="341"/>
    <x v="70"/>
    <s v="Functional"/>
    <s v="Project &amp; Program Management"/>
    <s v="Project &amp; Program Controls"/>
    <n v="4"/>
  </r>
  <r>
    <m/>
    <s v="Senior Project Director"/>
    <x v="341"/>
    <x v="70"/>
    <s v="Functional"/>
    <s v="Project &amp; Program Management"/>
    <s v="Project Management"/>
    <n v="5"/>
  </r>
  <r>
    <m/>
    <s v="Senior Project Director"/>
    <x v="341"/>
    <x v="70"/>
    <s v="Functional"/>
    <s v="Project &amp; Program Management"/>
    <s v="Project Management"/>
    <m/>
  </r>
  <r>
    <m/>
    <s v="Senior Project Manager"/>
    <x v="341"/>
    <x v="70"/>
    <s v="Functional"/>
    <s v="Project &amp; Program Management"/>
    <s v="Project Management"/>
    <n v="3"/>
  </r>
  <r>
    <m/>
    <s v="Service Delivery Manager​"/>
    <x v="341"/>
    <x v="70"/>
    <s v="Functional"/>
    <s v="Sales &amp; Growth"/>
    <s v="MarComms"/>
    <m/>
  </r>
  <r>
    <m/>
    <s v="Travel Manager"/>
    <x v="341"/>
    <x v="70"/>
    <s v="Functional"/>
    <s v="Operations"/>
    <s v="Travel"/>
    <m/>
  </r>
  <r>
    <m/>
    <s v="Account Manager"/>
    <x v="342"/>
    <x v="0"/>
    <s v="Soft"/>
    <s v="Sales &amp; Growth"/>
    <s v="Account &amp; Client Management (GAM)​"/>
    <m/>
  </r>
  <r>
    <m/>
    <s v="Asset Inspector"/>
    <x v="343"/>
    <x v="0"/>
    <s v="Soft"/>
    <s v="Asset Management"/>
    <s v="Asset Lifecycle Management Delivery"/>
    <m/>
  </r>
  <r>
    <m/>
    <s v="BA Operations Director"/>
    <x v="342"/>
    <x v="0"/>
    <s v="Soft"/>
    <s v="Operations"/>
    <s v="Operations"/>
    <m/>
  </r>
  <r>
    <m/>
    <s v="BA Pursuit Leader"/>
    <x v="342"/>
    <x v="0"/>
    <s v="Soft"/>
    <s v="Sales &amp; Growth"/>
    <s v="Sales &amp; Pursuits"/>
    <n v="4"/>
  </r>
  <r>
    <m/>
    <s v="Buyer Analyst"/>
    <x v="342"/>
    <x v="0"/>
    <s v="Soft"/>
    <s v="Operations"/>
    <s v="Procurement"/>
    <m/>
  </r>
  <r>
    <m/>
    <s v="Buyer Partner"/>
    <x v="342"/>
    <x v="0"/>
    <s v="Soft"/>
    <s v="Operations"/>
    <s v="Procurement"/>
    <m/>
  </r>
  <r>
    <m/>
    <s v="City Executive​"/>
    <x v="342"/>
    <x v="0"/>
    <s v="Soft"/>
    <s v="Sales &amp; Growth"/>
    <s v="Account &amp; Client Management (GAM)​"/>
    <m/>
  </r>
  <r>
    <m/>
    <s v="Contract Advisor"/>
    <x v="342"/>
    <x v="72"/>
    <s v="Soft"/>
    <s v="Advisory"/>
    <s v="Technical Advisory"/>
    <m/>
  </r>
  <r>
    <m/>
    <s v="Emerging Key Account Manager"/>
    <x v="342"/>
    <x v="0"/>
    <s v="Soft"/>
    <s v="Sales &amp; Growth"/>
    <s v="Account &amp; Client Management (GAM)​"/>
    <m/>
  </r>
  <r>
    <m/>
    <s v="Environmental Construction Project Manager"/>
    <x v="342"/>
    <x v="0"/>
    <s v="Soft"/>
    <s v="Environmental Services &amp; Science"/>
    <s v="Remediation Technology"/>
    <m/>
  </r>
  <r>
    <m/>
    <s v="GBA Sales Director"/>
    <x v="342"/>
    <x v="0"/>
    <s v="Soft"/>
    <s v="Sales &amp; Growth"/>
    <s v="Sales &amp; Pursuits"/>
    <n v="3"/>
  </r>
  <r>
    <m/>
    <s v="GBA Sales Director"/>
    <x v="342"/>
    <x v="0"/>
    <s v="Soft"/>
    <s v="Sales &amp; Growth"/>
    <s v="Sales &amp; Pursuits"/>
    <m/>
  </r>
  <r>
    <m/>
    <s v="Global Account Manager​"/>
    <x v="342"/>
    <x v="0"/>
    <s v="Soft"/>
    <s v="Sales &amp; Growth"/>
    <s v="Account &amp; Client Management (GAM)​"/>
    <m/>
  </r>
  <r>
    <m/>
    <s v="Global Commercial Strategies Director"/>
    <x v="342"/>
    <x v="0"/>
    <s v="Soft"/>
    <s v="Sales &amp; Growth"/>
    <s v="Growth Other​"/>
    <m/>
  </r>
  <r>
    <m/>
    <s v="Global Commercial Strategies Manager​"/>
    <x v="342"/>
    <x v="0"/>
    <s v="Soft"/>
    <s v="Sales &amp; Growth"/>
    <s v="Growth Other​"/>
    <m/>
  </r>
  <r>
    <m/>
    <s v="Global/Chief Marketing Officer​"/>
    <x v="342"/>
    <x v="0"/>
    <s v="Soft"/>
    <s v="Sales &amp; Growth"/>
    <s v="MarComms"/>
    <m/>
  </r>
  <r>
    <m/>
    <s v="Key Account Manager​"/>
    <x v="342"/>
    <x v="0"/>
    <s v="Soft"/>
    <s v="Sales &amp; Growth"/>
    <s v="Account &amp; Client Management (GAM)​"/>
    <m/>
  </r>
  <r>
    <m/>
    <s v="Market Sector Director"/>
    <x v="342"/>
    <x v="0"/>
    <s v="Soft"/>
    <s v="Sales &amp; Growth"/>
    <s v="Account &amp; Client Management (GAM)​"/>
    <m/>
  </r>
  <r>
    <m/>
    <s v="Marketing Operations Director / Manager​"/>
    <x v="342"/>
    <x v="0"/>
    <s v="Soft"/>
    <s v="Sales &amp; Growth"/>
    <s v="MarComms"/>
    <m/>
  </r>
  <r>
    <m/>
    <s v="Procurement Director"/>
    <x v="342"/>
    <x v="0"/>
    <s v="Soft"/>
    <s v="Operations"/>
    <s v="Procurement"/>
    <m/>
  </r>
  <r>
    <m/>
    <s v="Procurement Manager"/>
    <x v="342"/>
    <x v="0"/>
    <s v="Soft"/>
    <s v="Operations"/>
    <s v="Procurement"/>
    <m/>
  </r>
  <r>
    <m/>
    <s v="Procurement Specialist"/>
    <x v="342"/>
    <x v="0"/>
    <s v="Soft"/>
    <s v="Operations"/>
    <s v="Procurement"/>
    <m/>
  </r>
  <r>
    <m/>
    <s v="Pursuits Director"/>
    <x v="342"/>
    <x v="0"/>
    <s v="Soft"/>
    <s v="Sales &amp; Growth"/>
    <s v="Sales &amp; Pursuits"/>
    <n v="5"/>
  </r>
  <r>
    <m/>
    <s v="Pursuits Director"/>
    <x v="342"/>
    <x v="0"/>
    <s v="Soft"/>
    <s v="Sales &amp; Growth"/>
    <s v="Sales &amp; Pursuits"/>
    <m/>
  </r>
  <r>
    <m/>
    <s v="Travel Director"/>
    <x v="342"/>
    <x v="0"/>
    <s v="Soft"/>
    <s v="Operations"/>
    <s v="Travel"/>
    <m/>
  </r>
  <r>
    <m/>
    <s v="Risk &amp; Commercial Management Director​"/>
    <x v="344"/>
    <x v="0"/>
    <s v="Technical"/>
    <s v="Operations"/>
    <s v="Operations"/>
    <m/>
  </r>
  <r>
    <m/>
    <s v="Asset Inspector"/>
    <x v="51"/>
    <x v="0"/>
    <s v="Functional"/>
    <s v="Asset Management"/>
    <s v="Asset Lifecycle Management Delivery"/>
    <m/>
  </r>
  <r>
    <m/>
    <s v="BA H&amp;S Manager"/>
    <x v="345"/>
    <x v="0"/>
    <s v="Functional"/>
    <s v="Operations"/>
    <s v="Health &amp; Safety"/>
    <m/>
  </r>
  <r>
    <m/>
    <s v="Remediation Engineering Field Technician"/>
    <x v="345"/>
    <x v="0"/>
    <s v="Functional"/>
    <s v="Engineering"/>
    <s v="Site Supervision /Assurance"/>
    <m/>
  </r>
  <r>
    <m/>
    <s v="Environmental Construction Project Manager"/>
    <x v="346"/>
    <x v="0"/>
    <s v="Soft"/>
    <s v="Environmental Services &amp; Science"/>
    <s v="Remediation Technology"/>
    <m/>
  </r>
  <r>
    <m/>
    <s v="Environmental Construction Supervisor"/>
    <x v="346"/>
    <x v="0"/>
    <s v="Soft"/>
    <s v="Environmental Services &amp; Science"/>
    <s v="Remediation Technology"/>
    <m/>
  </r>
  <r>
    <m/>
    <s v="BIM Coordinator"/>
    <x v="347"/>
    <x v="0"/>
    <s v="Functional"/>
    <s v="Engineering"/>
    <s v="Design Management"/>
    <m/>
  </r>
  <r>
    <m/>
    <s v="BIM Manager"/>
    <x v="347"/>
    <x v="0"/>
    <s v="Functional"/>
    <s v="Engineering"/>
    <s v="Design Management"/>
    <m/>
  </r>
  <r>
    <m/>
    <s v="CAD Manager"/>
    <x v="347"/>
    <x v="0"/>
    <s v="Functional"/>
    <s v="Engineering"/>
    <s v="Design Management"/>
    <m/>
  </r>
  <r>
    <m/>
    <s v="Computational Design Specialist"/>
    <x v="347"/>
    <x v="0"/>
    <s v="Functional"/>
    <s v="Engineering"/>
    <s v="Engineering Specialists"/>
    <m/>
  </r>
  <r>
    <m/>
    <s v="GIS Consultant"/>
    <x v="347"/>
    <x v="0"/>
    <s v="Functional"/>
    <s v="Engineering"/>
    <s v="Engineering Specialists"/>
    <m/>
  </r>
  <r>
    <m/>
    <s v="Information Manager"/>
    <x v="347"/>
    <x v="0"/>
    <s v="Functional"/>
    <s v="Engineering"/>
    <s v="Design Management"/>
    <m/>
  </r>
  <r>
    <m/>
    <s v="Visualisation Specialist"/>
    <x v="347"/>
    <x v="0"/>
    <s v="Functional"/>
    <s v="Engineering"/>
    <s v="Engineering Specialists"/>
    <m/>
  </r>
  <r>
    <m/>
    <s v="Signalling Engineer"/>
    <x v="348"/>
    <x v="0"/>
    <s v="Functional"/>
    <s v="Engineering"/>
    <s v="Engineering Design &amp; Assessment "/>
    <m/>
  </r>
  <r>
    <m/>
    <s v="Automation Engineer"/>
    <x v="349"/>
    <x v="73"/>
    <s v="Functional"/>
    <s v="Digital"/>
    <s v="Network and Security"/>
    <m/>
  </r>
  <r>
    <m/>
    <s v="Signalling Engineer"/>
    <x v="350"/>
    <x v="0"/>
    <s v="Functional"/>
    <s v="Engineering"/>
    <s v="Engineering Design &amp; Assessment "/>
    <m/>
  </r>
  <r>
    <m/>
    <s v="Instrumentation &amp; Controls Engineer"/>
    <x v="351"/>
    <x v="0"/>
    <s v="Functional"/>
    <s v="Engineering"/>
    <s v="Engineering Design &amp; Assessment "/>
    <m/>
  </r>
  <r>
    <m/>
    <s v="Testing &amp; Commissioning Engineer"/>
    <x v="352"/>
    <x v="0"/>
    <s v="Functional"/>
    <s v="Engineering"/>
    <s v="Engineering Design &amp; Assessment "/>
    <m/>
  </r>
  <r>
    <m/>
    <s v="Digital Advertising Manager​"/>
    <x v="353"/>
    <x v="0"/>
    <s v="Functional"/>
    <s v="Sales &amp; Growth"/>
    <s v="MarComms"/>
    <m/>
  </r>
  <r>
    <m/>
    <s v="Digital Analytics Manager​"/>
    <x v="353"/>
    <x v="0"/>
    <s v="Functional"/>
    <s v="Sales &amp; Growth"/>
    <s v="MarComms"/>
    <m/>
  </r>
  <r>
    <m/>
    <s v="Digital Marketing Specialist"/>
    <x v="353"/>
    <x v="0"/>
    <s v="Functional"/>
    <s v="Sales &amp; Growth"/>
    <s v="MarComms"/>
    <m/>
  </r>
  <r>
    <m/>
    <s v="Paid Media Specialist​"/>
    <x v="353"/>
    <x v="0"/>
    <s v="Functional"/>
    <s v="Sales &amp; Growth"/>
    <s v="MarComms"/>
    <m/>
  </r>
  <r>
    <m/>
    <s v="SEO Manager / Specialist"/>
    <x v="353"/>
    <x v="0"/>
    <s v="Functional"/>
    <s v="Sales &amp; Growth"/>
    <s v="MarComms"/>
    <m/>
  </r>
  <r>
    <m/>
    <s v="Frontend Developer ​"/>
    <x v="354"/>
    <x v="0"/>
    <s v="Functional"/>
    <s v="Sales &amp; Growth"/>
    <s v="MarComms"/>
    <m/>
  </r>
  <r>
    <m/>
    <s v="Sitecore CMS Developer ​"/>
    <x v="354"/>
    <x v="0"/>
    <s v="Functional"/>
    <s v="Sales &amp; Growth"/>
    <s v="MarComms"/>
    <m/>
  </r>
  <r>
    <m/>
    <s v="Building Structures Mechanical Engineer"/>
    <x v="355"/>
    <x v="0"/>
    <s v="Functional"/>
    <s v="Engineering"/>
    <s v="Engineering Design &amp; Assessment "/>
    <m/>
  </r>
  <r>
    <m/>
    <s v="Communications Specialist"/>
    <x v="356"/>
    <x v="0"/>
    <s v="Functional"/>
    <s v="Sales &amp; Growth"/>
    <s v="MarComms"/>
    <m/>
  </r>
  <r>
    <m/>
    <s v="Content Writer​"/>
    <x v="356"/>
    <x v="0"/>
    <s v="Functional"/>
    <s v="Sales &amp; Growth"/>
    <s v="MarComms"/>
    <m/>
  </r>
  <r>
    <m/>
    <s v="Copywriter ​"/>
    <x v="356"/>
    <x v="0"/>
    <s v="Functional"/>
    <s v="Sales &amp; Growth"/>
    <s v="MarComms"/>
    <m/>
  </r>
  <r>
    <m/>
    <s v="Internal Communications Manager"/>
    <x v="356"/>
    <x v="0"/>
    <s v="Functional"/>
    <s v="Sales &amp; Growth"/>
    <s v="MarComms"/>
    <m/>
  </r>
  <r>
    <m/>
    <s v="Proposal Coordinator"/>
    <x v="356"/>
    <x v="0"/>
    <s v="Functional"/>
    <s v="Sales &amp; Growth"/>
    <s v="Commercial Enablement"/>
    <m/>
  </r>
  <r>
    <m/>
    <s v="Proposal Support Associate"/>
    <x v="356"/>
    <x v="0"/>
    <s v="Functional"/>
    <s v="Sales &amp; Growth"/>
    <s v="Commercial Enablement"/>
    <n v="3"/>
  </r>
  <r>
    <m/>
    <s v="Senior Copywriter"/>
    <x v="356"/>
    <x v="0"/>
    <s v="Functional"/>
    <s v="Sales &amp; Growth"/>
    <s v="Commercial Enablement"/>
    <m/>
  </r>
  <r>
    <m/>
    <s v="Senior Proposal Coordinator"/>
    <x v="356"/>
    <x v="0"/>
    <s v="Functional"/>
    <s v="Sales &amp; Growth"/>
    <s v="Commercial Enablement"/>
    <m/>
  </r>
  <r>
    <m/>
    <s v="Web &amp; Digital Content Manager​"/>
    <x v="356"/>
    <x v="0"/>
    <s v="Functional"/>
    <s v="Sales &amp; Growth"/>
    <s v="MarComms"/>
    <m/>
  </r>
  <r>
    <m/>
    <s v="Communications Specialist"/>
    <x v="357"/>
    <x v="0"/>
    <s v="Functional"/>
    <s v="Sales &amp; Growth"/>
    <s v="MarComms"/>
    <m/>
  </r>
  <r>
    <m/>
    <s v="Content Writer​"/>
    <x v="357"/>
    <x v="0"/>
    <s v="Functional"/>
    <s v="Sales &amp; Growth"/>
    <s v="MarComms"/>
    <m/>
  </r>
  <r>
    <m/>
    <s v="Corporate Communications Director"/>
    <x v="357"/>
    <x v="0"/>
    <s v="Functional"/>
    <s v="Sales &amp; Growth"/>
    <s v="MarComms"/>
    <m/>
  </r>
  <r>
    <m/>
    <s v="Corporate Communications Manager"/>
    <x v="357"/>
    <x v="0"/>
    <s v="Functional"/>
    <s v="Sales &amp; Growth"/>
    <s v="MarComms"/>
    <m/>
  </r>
  <r>
    <m/>
    <s v="Email Marketing Specialist​"/>
    <x v="357"/>
    <x v="0"/>
    <s v="Functional"/>
    <s v="Sales &amp; Growth"/>
    <s v="MarComms"/>
    <m/>
  </r>
  <r>
    <m/>
    <s v="External Communications Director"/>
    <x v="357"/>
    <x v="0"/>
    <s v="Functional"/>
    <s v="Sales &amp; Growth"/>
    <s v="MarComms"/>
    <m/>
  </r>
  <r>
    <m/>
    <s v="External Communications Manager​"/>
    <x v="357"/>
    <x v="0"/>
    <s v="Functional"/>
    <s v="Sales &amp; Growth"/>
    <s v="MarComms"/>
    <m/>
  </r>
  <r>
    <m/>
    <s v="Internal Communications Manager"/>
    <x v="357"/>
    <x v="0"/>
    <s v="Functional"/>
    <s v="Sales &amp; Growth"/>
    <s v="MarComms"/>
    <m/>
  </r>
  <r>
    <m/>
    <s v="SEO Manager / Specialist"/>
    <x v="357"/>
    <x v="0"/>
    <s v="Functional"/>
    <s v="Sales &amp; Growth"/>
    <s v="MarComms"/>
    <m/>
  </r>
  <r>
    <m/>
    <s v="Social Media Specialist"/>
    <x v="357"/>
    <x v="0"/>
    <s v="Functional"/>
    <s v="Sales &amp; Growth"/>
    <s v="MarComms"/>
    <m/>
  </r>
  <r>
    <m/>
    <s v="Web &amp; Digital Content Manager​"/>
    <x v="357"/>
    <x v="0"/>
    <s v="Functional"/>
    <s v="Sales &amp; Growth"/>
    <s v="MarComms"/>
    <m/>
  </r>
  <r>
    <m/>
    <s v="GBA Service Director"/>
    <x v="358"/>
    <x v="0"/>
    <s v="Technical"/>
    <s v="Operations"/>
    <s v="Operations"/>
    <n v="4"/>
  </r>
  <r>
    <m/>
    <s v="GBA Service Director"/>
    <x v="358"/>
    <x v="0"/>
    <s v="Technical"/>
    <s v="Operations"/>
    <s v="Operations"/>
    <m/>
  </r>
  <r>
    <m/>
    <s v="Global Service Directors​"/>
    <x v="358"/>
    <x v="0"/>
    <s v="Technical"/>
    <s v="Operations"/>
    <s v="Operations"/>
    <m/>
  </r>
  <r>
    <m/>
    <s v="Global Operations &amp; Services Officer"/>
    <x v="359"/>
    <x v="0"/>
    <s v="Functional"/>
    <s v="Operations"/>
    <s v="Operations"/>
    <m/>
  </r>
  <r>
    <m/>
    <s v="Corporate Communications Director"/>
    <x v="360"/>
    <x v="0"/>
    <s v="Functional"/>
    <s v="Sales &amp; Growth"/>
    <s v="MarComms"/>
    <m/>
  </r>
  <r>
    <m/>
    <s v="External Communications Director"/>
    <x v="360"/>
    <x v="0"/>
    <s v="Functional"/>
    <s v="Sales &amp; Growth"/>
    <s v="MarComms"/>
    <m/>
  </r>
  <r>
    <m/>
    <s v="External Communications Manager​"/>
    <x v="360"/>
    <x v="0"/>
    <s v="Functional"/>
    <s v="Sales &amp; Growth"/>
    <s v="MarComms"/>
    <m/>
  </r>
  <r>
    <m/>
    <s v="Graphic Designer"/>
    <x v="360"/>
    <x v="0"/>
    <s v="Functional"/>
    <s v="Sales &amp; Growth"/>
    <s v="Commercial Enablement"/>
    <n v="2"/>
  </r>
  <r>
    <m/>
    <s v="Junior Graphic Designer"/>
    <x v="360"/>
    <x v="0"/>
    <s v="Functional"/>
    <s v="Sales &amp; Growth"/>
    <s v="Commercial Enablement"/>
    <n v="2"/>
  </r>
  <r>
    <m/>
    <s v="Communications Specialist"/>
    <x v="361"/>
    <x v="0"/>
    <s v="Soft"/>
    <s v="Sales &amp; Growth"/>
    <s v="MarComms"/>
    <m/>
  </r>
  <r>
    <m/>
    <s v="Copywriter Analyst"/>
    <x v="361"/>
    <x v="0"/>
    <s v="Soft"/>
    <s v="Sales &amp; Growth"/>
    <s v="Commercial Enablement"/>
    <m/>
  </r>
  <r>
    <m/>
    <s v="Copywriter Associate"/>
    <x v="361"/>
    <x v="0"/>
    <s v="Soft"/>
    <s v="Sales &amp; Growth"/>
    <s v="Commercial Enablement"/>
    <m/>
  </r>
  <r>
    <m/>
    <s v="GBA Business Partner ​"/>
    <x v="361"/>
    <x v="0"/>
    <s v="Soft"/>
    <s v="Sales &amp; Growth"/>
    <s v="MarComms"/>
    <m/>
  </r>
  <r>
    <m/>
    <s v="Internal Communications Manager"/>
    <x v="361"/>
    <x v="0"/>
    <s v="Soft"/>
    <s v="Sales &amp; Growth"/>
    <s v="MarComms"/>
    <m/>
  </r>
  <r>
    <m/>
    <s v="Marketing &amp; Communications Director"/>
    <x v="361"/>
    <x v="0"/>
    <s v="Soft"/>
    <s v="Sales &amp; Growth"/>
    <s v="MarComms"/>
    <m/>
  </r>
  <r>
    <m/>
    <s v="Payroll Coordinator"/>
    <x v="362"/>
    <x v="74"/>
    <s v="Functional"/>
    <s v="People"/>
    <s v="People Services &amp; Operations"/>
    <m/>
  </r>
  <r>
    <m/>
    <s v="Payroll Manager"/>
    <x v="362"/>
    <x v="74"/>
    <s v="Functional"/>
    <s v="People"/>
    <s v="People Services &amp; Operations"/>
    <m/>
  </r>
  <r>
    <m/>
    <s v="Payroll Specialist"/>
    <x v="362"/>
    <x v="74"/>
    <s v="Functional"/>
    <s v="People"/>
    <s v="People Services &amp; Operations"/>
    <m/>
  </r>
  <r>
    <m/>
    <s v="People Services Manager"/>
    <x v="363"/>
    <x v="75"/>
    <s v="Functional"/>
    <s v="People"/>
    <s v="People Services &amp; Operations"/>
    <m/>
  </r>
  <r>
    <m/>
    <s v="Corporate Communications Director"/>
    <x v="364"/>
    <x v="0"/>
    <s v="Functional"/>
    <s v="Sales &amp; Growth"/>
    <s v="MarComms"/>
    <m/>
  </r>
  <r>
    <m/>
    <s v="Corporate Communications Manager"/>
    <x v="364"/>
    <x v="0"/>
    <s v="Functional"/>
    <s v="Sales &amp; Growth"/>
    <s v="MarComms"/>
    <m/>
  </r>
  <r>
    <m/>
    <s v="Global/Chief Marketing Officer​"/>
    <x v="365"/>
    <x v="0"/>
    <s v="Functional"/>
    <s v="Sales &amp; Growth"/>
    <s v="MarComms"/>
    <m/>
  </r>
  <r>
    <m/>
    <s v="Corporate Communications Director"/>
    <x v="366"/>
    <x v="0"/>
    <s v="Functional"/>
    <s v="Sales &amp; Growth"/>
    <s v="MarComms"/>
    <m/>
  </r>
  <r>
    <m/>
    <s v="Corporate Communications Manager"/>
    <x v="366"/>
    <x v="0"/>
    <s v="Functional"/>
    <s v="Sales &amp; Growth"/>
    <s v="MarComms"/>
    <m/>
  </r>
  <r>
    <m/>
    <s v="Employee Relations &amp; Compliance Manager"/>
    <x v="366"/>
    <x v="76"/>
    <s v="Functional"/>
    <s v="People"/>
    <s v="People Services &amp; Operations"/>
    <m/>
  </r>
  <r>
    <m/>
    <s v="Employee Relations &amp; Compliance Partner"/>
    <x v="366"/>
    <x v="76"/>
    <s v="Functional"/>
    <s v="People"/>
    <s v="People Services &amp; Operations"/>
    <m/>
  </r>
  <r>
    <m/>
    <s v="Environmental Regulation &amp; Policy Specialist"/>
    <x v="366"/>
    <x v="0"/>
    <s v="Functional"/>
    <s v="Environmental Services &amp; Science"/>
    <s v="Regulations &amp; Policy"/>
    <m/>
  </r>
  <r>
    <m/>
    <s v="External Communications Director"/>
    <x v="366"/>
    <x v="0"/>
    <s v="Functional"/>
    <s v="Sales &amp; Growth"/>
    <s v="MarComms"/>
    <m/>
  </r>
  <r>
    <m/>
    <s v="External Communications Manager​"/>
    <x v="366"/>
    <x v="0"/>
    <s v="Functional"/>
    <s v="Sales &amp; Growth"/>
    <s v="MarComms"/>
    <m/>
  </r>
  <r>
    <m/>
    <s v="Global Payroll Director"/>
    <x v="366"/>
    <x v="76"/>
    <s v="Functional"/>
    <s v="People"/>
    <s v="People Services &amp; Operations"/>
    <m/>
  </r>
  <r>
    <m/>
    <s v="Lead Quality Auditor​"/>
    <x v="367"/>
    <x v="0"/>
    <s v="Functional"/>
    <s v="Operations"/>
    <s v="Quality"/>
    <m/>
  </r>
  <r>
    <m/>
    <s v="Global Quality Audit Director​"/>
    <x v="368"/>
    <x v="0"/>
    <s v="Functional"/>
    <s v="Operations"/>
    <s v="Quality"/>
    <m/>
  </r>
  <r>
    <m/>
    <s v="Global Quality Management System Director​"/>
    <x v="368"/>
    <x v="0"/>
    <s v="Functional"/>
    <s v="Operations"/>
    <s v="Quality"/>
    <m/>
  </r>
  <r>
    <m/>
    <s v="Global Supplier Quality Management Director​"/>
    <x v="368"/>
    <x v="0"/>
    <s v="Functional"/>
    <s v="Operations"/>
    <s v="Quality"/>
    <m/>
  </r>
  <r>
    <m/>
    <s v="Quality Audit Manager​"/>
    <x v="368"/>
    <x v="0"/>
    <s v="Functional"/>
    <s v="Operations"/>
    <s v="Quality"/>
    <m/>
  </r>
  <r>
    <m/>
    <s v="Quality Auditor"/>
    <x v="368"/>
    <x v="0"/>
    <s v="Functional"/>
    <s v="Operations"/>
    <s v="Quality"/>
    <m/>
  </r>
  <r>
    <m/>
    <s v="Material Scientist"/>
    <x v="369"/>
    <x v="0"/>
    <s v="Functional"/>
    <s v="Engineering"/>
    <s v="Engineering Specialists"/>
    <m/>
  </r>
  <r>
    <m/>
    <s v="Metallurgical Engineer"/>
    <x v="370"/>
    <x v="0"/>
    <s v="Technical"/>
    <s v="Engineering"/>
    <s v="Engineering Design &amp; Assessment "/>
    <m/>
  </r>
  <r>
    <m/>
    <s v="Construction Manager"/>
    <x v="371"/>
    <x v="77"/>
    <s v="Functional"/>
    <s v="Project &amp; Program Management"/>
    <s v="Construction Management"/>
    <n v="3"/>
  </r>
  <r>
    <m/>
    <s v="Acoustics Engineer"/>
    <x v="372"/>
    <x v="78"/>
    <s v="Functional"/>
    <s v="Engineering"/>
    <s v="Engineering Design &amp; Assessment "/>
    <m/>
  </r>
  <r>
    <m/>
    <s v="Bridge Engineer"/>
    <x v="372"/>
    <x v="78"/>
    <s v="Functional"/>
    <s v="Engineering"/>
    <s v="Engineering Design &amp; Assessment "/>
    <m/>
  </r>
  <r>
    <m/>
    <s v="Building Physics Engineer"/>
    <x v="372"/>
    <x v="78"/>
    <s v="Functional"/>
    <s v="Engineering"/>
    <s v="Engineering Design &amp; Assessment "/>
    <m/>
  </r>
  <r>
    <m/>
    <s v="Building Structures Mechanical Engineer"/>
    <x v="372"/>
    <x v="78"/>
    <s v="Functional"/>
    <s v="Engineering"/>
    <s v="Engineering Design &amp; Assessment "/>
    <m/>
  </r>
  <r>
    <m/>
    <s v="Communications Engineer"/>
    <x v="372"/>
    <x v="78"/>
    <s v="Functional"/>
    <s v="Engineering"/>
    <s v="Engineering Design &amp; Assessment "/>
    <m/>
  </r>
  <r>
    <m/>
    <s v="Construction Inspector"/>
    <x v="372"/>
    <x v="78"/>
    <s v="Functional"/>
    <s v="Engineering"/>
    <s v="Site Supervision /Assurance"/>
    <m/>
  </r>
  <r>
    <m/>
    <s v="Design Manager"/>
    <x v="372"/>
    <x v="78"/>
    <s v="Functional"/>
    <s v="Engineering"/>
    <s v="Design Management"/>
    <m/>
  </r>
  <r>
    <m/>
    <s v="Drainage Engineer"/>
    <x v="372"/>
    <x v="78"/>
    <s v="Functional"/>
    <s v="Engineering"/>
    <s v="Engineering Design &amp; Assessment "/>
    <m/>
  </r>
  <r>
    <m/>
    <s v="Electrical Engineer"/>
    <x v="372"/>
    <x v="78"/>
    <s v="Functional"/>
    <s v="Engineering"/>
    <s v="Engineering Design &amp; Assessment "/>
    <m/>
  </r>
  <r>
    <m/>
    <s v="Environmental Engineer"/>
    <x v="372"/>
    <x v="78"/>
    <s v="Functional"/>
    <s v="Engineering"/>
    <s v="Engineering Design &amp; Assessment "/>
    <m/>
  </r>
  <r>
    <m/>
    <s v="Environmental Noise Engineer"/>
    <x v="372"/>
    <x v="78"/>
    <s v="Functional"/>
    <s v="Engineering"/>
    <s v="Engineering Design &amp; Assessment "/>
    <m/>
  </r>
  <r>
    <m/>
    <s v="Facades Engineer"/>
    <x v="372"/>
    <x v="78"/>
    <s v="Functional"/>
    <s v="Engineering"/>
    <s v="Engineering Design &amp; Assessment "/>
    <m/>
  </r>
  <r>
    <m/>
    <s v="Fire Safety Engineer"/>
    <x v="372"/>
    <x v="78"/>
    <s v="Functional"/>
    <s v="Engineering"/>
    <s v="Engineering Design &amp; Assessment "/>
    <m/>
  </r>
  <r>
    <m/>
    <s v="Geotechnical Engineer"/>
    <x v="372"/>
    <x v="78"/>
    <s v="Functional"/>
    <s v="Engineering"/>
    <s v="Engineering Design &amp; Assessment "/>
    <m/>
  </r>
  <r>
    <m/>
    <s v="High Voltage &amp; Transmission Engineer"/>
    <x v="372"/>
    <x v="78"/>
    <s v="Functional"/>
    <s v="Engineering"/>
    <s v="Engineering Design &amp; Assessment "/>
    <m/>
  </r>
  <r>
    <m/>
    <s v="Hydraulic Structures Engineer"/>
    <x v="372"/>
    <x v="78"/>
    <s v="Functional"/>
    <s v="Engineering"/>
    <s v="Engineering Design &amp; Assessment "/>
    <m/>
  </r>
  <r>
    <m/>
    <s v="Hydraulics Engineer"/>
    <x v="372"/>
    <x v="78"/>
    <s v="Functional"/>
    <s v="Engineering"/>
    <s v="Engineering Design &amp; Assessment "/>
    <m/>
  </r>
  <r>
    <m/>
    <s v="Instrumentation &amp; Controls Engineer"/>
    <x v="372"/>
    <x v="78"/>
    <s v="Functional"/>
    <s v="Engineering"/>
    <s v="Engineering Design &amp; Assessment "/>
    <m/>
  </r>
  <r>
    <m/>
    <s v="Manufacturing Engineer"/>
    <x v="372"/>
    <x v="78"/>
    <s v="Functional"/>
    <s v="Engineering"/>
    <s v="Engineering Design &amp; Assessment "/>
    <m/>
  </r>
  <r>
    <m/>
    <s v="Material Scientist"/>
    <x v="372"/>
    <x v="78"/>
    <s v="Functional"/>
    <s v="Engineering"/>
    <s v="Engineering Specialists"/>
    <m/>
  </r>
  <r>
    <m/>
    <s v="Mechanical Engineer"/>
    <x v="372"/>
    <x v="78"/>
    <s v="Functional"/>
    <s v="Engineering"/>
    <s v="Engineering Design &amp; Assessment "/>
    <m/>
  </r>
  <r>
    <m/>
    <s v="Metallurgical Engineer"/>
    <x v="372"/>
    <x v="78"/>
    <s v="Functional"/>
    <s v="Engineering"/>
    <s v="Engineering Design &amp; Assessment "/>
    <m/>
  </r>
  <r>
    <m/>
    <s v="Mining Engineer"/>
    <x v="372"/>
    <x v="78"/>
    <s v="Functional"/>
    <s v="Engineering"/>
    <s v="Engineering Design &amp; Assessment "/>
    <m/>
  </r>
  <r>
    <m/>
    <s v="OLE Engineer"/>
    <x v="372"/>
    <x v="78"/>
    <s v="Functional"/>
    <s v="Engineering"/>
    <s v="Engineering Design &amp; Assessment "/>
    <m/>
  </r>
  <r>
    <m/>
    <s v="Pavements Engineer"/>
    <x v="372"/>
    <x v="78"/>
    <s v="Functional"/>
    <s v="Engineering"/>
    <s v="Engineering Design &amp; Assessment "/>
    <m/>
  </r>
  <r>
    <m/>
    <s v="Pipeline Engineer"/>
    <x v="372"/>
    <x v="78"/>
    <s v="Functional"/>
    <s v="Engineering"/>
    <s v="Engineering Design &amp; Assessment "/>
    <m/>
  </r>
  <r>
    <m/>
    <s v="Plumbing Engineer"/>
    <x v="372"/>
    <x v="78"/>
    <s v="Functional"/>
    <s v="Engineering"/>
    <s v="Engineering Design &amp; Assessment "/>
    <m/>
  </r>
  <r>
    <m/>
    <s v="Process Engineer"/>
    <x v="372"/>
    <x v="78"/>
    <s v="Functional"/>
    <s v="Engineering"/>
    <s v="Engineering Design &amp; Assessment "/>
    <m/>
  </r>
  <r>
    <m/>
    <s v="Rail (Track) Engineer"/>
    <x v="372"/>
    <x v="78"/>
    <s v="Functional"/>
    <s v="Engineering"/>
    <s v="Engineering Design &amp; Assessment "/>
    <m/>
  </r>
  <r>
    <m/>
    <s v="Remediation Engineering Field Technician"/>
    <x v="372"/>
    <x v="78"/>
    <s v="Functional"/>
    <s v="Engineering"/>
    <s v="Site Supervision /Assurance"/>
    <m/>
  </r>
  <r>
    <m/>
    <s v="Roads &amp; Highways Engineer"/>
    <x v="372"/>
    <x v="78"/>
    <s v="Functional"/>
    <s v="Engineering"/>
    <s v="Engineering Design &amp; Assessment "/>
    <m/>
  </r>
  <r>
    <m/>
    <s v="Signalling Engineer"/>
    <x v="372"/>
    <x v="78"/>
    <s v="Functional"/>
    <s v="Engineering"/>
    <s v="Engineering Design &amp; Assessment "/>
    <m/>
  </r>
  <r>
    <m/>
    <s v="Site Civil Engineer"/>
    <x v="372"/>
    <x v="78"/>
    <s v="Functional"/>
    <s v="Engineering"/>
    <s v="Engineering Design &amp; Assessment "/>
    <m/>
  </r>
  <r>
    <m/>
    <s v="Structural Design Engineer"/>
    <x v="372"/>
    <x v="78"/>
    <s v="Functional"/>
    <s v="Engineering"/>
    <s v="Engineering Design &amp; Assessment "/>
    <m/>
  </r>
  <r>
    <m/>
    <s v="Structural Engineer"/>
    <x v="372"/>
    <x v="78"/>
    <s v="Functional"/>
    <s v="Engineering"/>
    <s v="Engineering Design &amp; Assessment "/>
    <m/>
  </r>
  <r>
    <m/>
    <s v="Surveyor"/>
    <x v="372"/>
    <x v="78"/>
    <s v="Functional"/>
    <s v="Engineering"/>
    <s v="Engineering Specialists"/>
    <m/>
  </r>
  <r>
    <m/>
    <s v="Systems Engineer"/>
    <x v="372"/>
    <x v="78"/>
    <s v="Functional"/>
    <s v="Engineering"/>
    <s v="Engineering Specialists"/>
    <m/>
  </r>
  <r>
    <m/>
    <s v="Testing &amp; Commissioning Engineer"/>
    <x v="372"/>
    <x v="78"/>
    <s v="Functional"/>
    <s v="Engineering"/>
    <s v="Engineering Design &amp; Assessment "/>
    <m/>
  </r>
  <r>
    <m/>
    <s v="Traffic Signals &amp; ITS Engineer"/>
    <x v="372"/>
    <x v="78"/>
    <s v="Functional"/>
    <s v="Engineering"/>
    <s v="Engineering Design &amp; Assessment "/>
    <m/>
  </r>
  <r>
    <m/>
    <s v="Transportation Engineer"/>
    <x v="372"/>
    <x v="78"/>
    <s v="Functional"/>
    <s v="Engineering"/>
    <s v="Engineering Design &amp; Assessment "/>
    <m/>
  </r>
  <r>
    <m/>
    <s v="Tunnel Engineer"/>
    <x v="372"/>
    <x v="78"/>
    <s v="Functional"/>
    <s v="Engineering"/>
    <s v="Engineering Design &amp; Assessment "/>
    <m/>
  </r>
  <r>
    <m/>
    <s v="Utilities Engineer"/>
    <x v="372"/>
    <x v="78"/>
    <s v="Functional"/>
    <s v="Engineering"/>
    <s v="Engineering Design &amp; Assessment "/>
    <m/>
  </r>
  <r>
    <m/>
    <s v="Wastewater Engineer"/>
    <x v="372"/>
    <x v="78"/>
    <s v="Functional"/>
    <s v="Engineering"/>
    <s v="Engineering Design &amp; Assessment "/>
    <m/>
  </r>
  <r>
    <m/>
    <s v="Water Civil Engineer"/>
    <x v="372"/>
    <x v="78"/>
    <s v="Functional"/>
    <s v="Engineering"/>
    <s v="Engineering Design &amp; Assessment "/>
    <m/>
  </r>
  <r>
    <m/>
    <s v="Water Engineer"/>
    <x v="372"/>
    <x v="78"/>
    <s v="Functional"/>
    <s v="Engineering"/>
    <s v="Engineering Design &amp; Assessment "/>
    <m/>
  </r>
  <r>
    <m/>
    <s v="Water Management Engineer"/>
    <x v="372"/>
    <x v="78"/>
    <s v="Functional"/>
    <s v="Engineering"/>
    <s v="Engineering Design &amp; Assessment "/>
    <m/>
  </r>
  <r>
    <m/>
    <s v="GBA Operations Director"/>
    <x v="373"/>
    <x v="0"/>
    <s v="Functional"/>
    <s v="Operations"/>
    <s v="Operations"/>
    <m/>
  </r>
  <r>
    <m/>
    <s v="Construction Manager"/>
    <x v="374"/>
    <x v="79"/>
    <s v="Functional"/>
    <s v="Project &amp; Program Management"/>
    <s v="Construction Management"/>
    <n v="3"/>
  </r>
  <r>
    <m/>
    <s v="Assistant Project Controller"/>
    <x v="375"/>
    <x v="77"/>
    <s v="Functional"/>
    <s v="Project &amp; Program Management"/>
    <s v="Project &amp; Program Controls"/>
    <n v="1"/>
  </r>
  <r>
    <m/>
    <s v="Assistant Project Controls Manager"/>
    <x v="375"/>
    <x v="77"/>
    <s v="Functional"/>
    <s v="Project &amp; Program Management"/>
    <s v="Project &amp; Program Controls"/>
    <n v="3"/>
  </r>
  <r>
    <m/>
    <s v="Buyer Analyst"/>
    <x v="375"/>
    <x v="0"/>
    <s v="Functional"/>
    <s v="Operations"/>
    <s v="Procurement"/>
    <m/>
  </r>
  <r>
    <m/>
    <s v="Environmental Construction Project Manager"/>
    <x v="375"/>
    <x v="0"/>
    <s v="Functional"/>
    <s v="Environmental Services &amp; Science"/>
    <s v="Remediation Technology"/>
    <m/>
  </r>
  <r>
    <m/>
    <s v="Principal Project Controls Manager"/>
    <x v="375"/>
    <x v="77"/>
    <s v="Functional"/>
    <s v="Project &amp; Program Management"/>
    <s v="Project &amp; Program Controls"/>
    <n v="4"/>
  </r>
  <r>
    <m/>
    <s v="Procurement Manager"/>
    <x v="375"/>
    <x v="0"/>
    <s v="Functional"/>
    <s v="Operations"/>
    <s v="Procurement"/>
    <m/>
  </r>
  <r>
    <m/>
    <s v="Project Controller"/>
    <x v="375"/>
    <x v="77"/>
    <s v="Functional"/>
    <s v="Project &amp; Program Management"/>
    <s v="Project &amp; Program Controls"/>
    <n v="2"/>
  </r>
  <r>
    <m/>
    <s v="Project Controls Director"/>
    <x v="375"/>
    <x v="77"/>
    <s v="Functional"/>
    <s v="Project &amp; Program Management"/>
    <s v="Project &amp; Program Controls"/>
    <n v="4"/>
  </r>
  <r>
    <m/>
    <s v="Project Controls Director"/>
    <x v="375"/>
    <x v="77"/>
    <s v="Functional"/>
    <s v="Project &amp; Program Management"/>
    <s v="Project &amp; Program Controls"/>
    <m/>
  </r>
  <r>
    <m/>
    <s v="Project Controls Manager"/>
    <x v="375"/>
    <x v="77"/>
    <s v="Functional"/>
    <s v="Project &amp; Program Management"/>
    <s v="Project &amp; Program Controls"/>
    <n v="3"/>
  </r>
  <r>
    <m/>
    <s v="Quality Manager​"/>
    <x v="375"/>
    <x v="0"/>
    <s v="Functional"/>
    <s v="Operations"/>
    <s v="Quality"/>
    <m/>
  </r>
  <r>
    <m/>
    <s v="Senior Project Controls Director"/>
    <x v="375"/>
    <x v="77"/>
    <s v="Functional"/>
    <s v="Project &amp; Program Management"/>
    <s v="Project &amp; Program Controls"/>
    <n v="4"/>
  </r>
  <r>
    <m/>
    <s v="Senior Project Controls Director"/>
    <x v="375"/>
    <x v="77"/>
    <s v="Functional"/>
    <s v="Project &amp; Program Management"/>
    <s v="Project &amp; Program Controls"/>
    <m/>
  </r>
  <r>
    <m/>
    <s v="Senior Project Controls Manager"/>
    <x v="375"/>
    <x v="77"/>
    <s v="Functional"/>
    <s v="Project &amp; Program Management"/>
    <s v="Project &amp; Program Controls"/>
    <n v="4"/>
  </r>
  <r>
    <m/>
    <s v="Travel Director"/>
    <x v="375"/>
    <x v="0"/>
    <s v="Functional"/>
    <s v="Operations"/>
    <s v="Travel"/>
    <m/>
  </r>
  <r>
    <m/>
    <s v="Travel Manager"/>
    <x v="375"/>
    <x v="0"/>
    <s v="Functional"/>
    <s v="Operations"/>
    <s v="Travel"/>
    <m/>
  </r>
  <r>
    <m/>
    <s v="Building Surveying Advisor"/>
    <x v="376"/>
    <x v="0"/>
    <s v="Functional"/>
    <s v="Advisory"/>
    <s v="Technical Advisory"/>
    <m/>
  </r>
  <r>
    <m/>
    <s v="Environmental Construction Project Manager"/>
    <x v="376"/>
    <x v="0"/>
    <s v="Functional"/>
    <s v="Environmental Services &amp; Science"/>
    <s v="Remediation Technology"/>
    <m/>
  </r>
  <r>
    <m/>
    <s v="Apprentice Cost Consultant"/>
    <x v="377"/>
    <x v="0"/>
    <s v="Technical"/>
    <s v="Cost &amp; Commercial"/>
    <s v="Cost &amp; Commercial"/>
    <n v="1"/>
  </r>
  <r>
    <m/>
    <s v="Assistant Cost Consultant"/>
    <x v="377"/>
    <x v="0"/>
    <s v="Technical"/>
    <s v="Cost &amp; Commercial"/>
    <s v="Cost &amp; Commercial"/>
    <n v="2"/>
  </r>
  <r>
    <m/>
    <s v="Associate Commercial Director"/>
    <x v="377"/>
    <x v="0"/>
    <s v="Technical"/>
    <s v="Cost &amp; Commercial"/>
    <s v="Cost &amp; Commercial"/>
    <n v="3"/>
  </r>
  <r>
    <m/>
    <s v="Commercial Director"/>
    <x v="377"/>
    <x v="0"/>
    <s v="Technical"/>
    <s v="Cost &amp; Commercial"/>
    <s v="Cost &amp; Commercial"/>
    <n v="4"/>
  </r>
  <r>
    <m/>
    <s v="Commercial Director"/>
    <x v="377"/>
    <x v="0"/>
    <s v="Technical"/>
    <s v="Cost &amp; Commercial"/>
    <s v="Cost &amp; Commercial"/>
    <m/>
  </r>
  <r>
    <m/>
    <s v="Cost Consultant"/>
    <x v="377"/>
    <x v="0"/>
    <s v="Technical"/>
    <s v="Cost &amp; Commercial"/>
    <s v="Cost &amp; Commercial"/>
    <n v="3"/>
  </r>
  <r>
    <m/>
    <s v="Graduate Cost Consultant"/>
    <x v="377"/>
    <x v="0"/>
    <s v="Technical"/>
    <s v="Cost &amp; Commercial"/>
    <s v="Cost &amp; Commercial"/>
    <n v="2"/>
  </r>
  <r>
    <m/>
    <s v="Senior Commercial Director"/>
    <x v="377"/>
    <x v="0"/>
    <s v="Technical"/>
    <s v="Cost &amp; Commercial"/>
    <s v="Cost &amp; Commercial"/>
    <n v="4"/>
  </r>
  <r>
    <m/>
    <s v="Senior Commercial Director"/>
    <x v="377"/>
    <x v="0"/>
    <s v="Technical"/>
    <s v="Cost &amp; Commercial"/>
    <s v="Cost &amp; Commercial"/>
    <m/>
  </r>
  <r>
    <m/>
    <s v="Senior Cost Consultant"/>
    <x v="377"/>
    <x v="0"/>
    <s v="Technical"/>
    <s v="Cost &amp; Commercial"/>
    <s v="Cost &amp; Commercial"/>
    <n v="3"/>
  </r>
  <r>
    <m/>
    <s v="Apprentice Cost Consultant"/>
    <x v="378"/>
    <x v="80"/>
    <s v="Technical"/>
    <s v="Cost &amp; Commercial"/>
    <s v="Cost &amp; Commercial"/>
    <n v="1"/>
  </r>
  <r>
    <m/>
    <s v="Assistant Cost Consultant"/>
    <x v="378"/>
    <x v="80"/>
    <s v="Technical"/>
    <s v="Cost &amp; Commercial"/>
    <s v="Cost &amp; Commercial"/>
    <n v="2"/>
  </r>
  <r>
    <m/>
    <s v="Associate Commercial Director"/>
    <x v="378"/>
    <x v="80"/>
    <s v="Technical"/>
    <s v="Cost &amp; Commercial"/>
    <s v="Cost &amp; Commercial"/>
    <n v="4"/>
  </r>
  <r>
    <m/>
    <s v="Commercial Director"/>
    <x v="378"/>
    <x v="80"/>
    <s v="Technical"/>
    <s v="Cost &amp; Commercial"/>
    <s v="Cost &amp; Commercial"/>
    <n v="4"/>
  </r>
  <r>
    <m/>
    <s v="Commercial Director"/>
    <x v="378"/>
    <x v="80"/>
    <s v="Technical"/>
    <s v="Cost &amp; Commercial"/>
    <s v="Cost &amp; Commercial"/>
    <m/>
  </r>
  <r>
    <m/>
    <s v="Cost Consultant"/>
    <x v="378"/>
    <x v="80"/>
    <s v="Technical"/>
    <s v="Cost &amp; Commercial"/>
    <s v="Cost &amp; Commercial"/>
    <n v="3"/>
  </r>
  <r>
    <m/>
    <s v="Graduate Cost Consultant"/>
    <x v="378"/>
    <x v="80"/>
    <s v="Technical"/>
    <s v="Cost &amp; Commercial"/>
    <s v="Cost &amp; Commercial"/>
    <n v="1"/>
  </r>
  <r>
    <m/>
    <s v="Senior Commercial Director"/>
    <x v="378"/>
    <x v="80"/>
    <s v="Technical"/>
    <s v="Cost &amp; Commercial"/>
    <s v="Cost &amp; Commercial"/>
    <n v="5"/>
  </r>
  <r>
    <m/>
    <s v="Senior Commercial Director"/>
    <x v="378"/>
    <x v="80"/>
    <s v="Technical"/>
    <s v="Cost &amp; Commercial"/>
    <s v="Cost &amp; Commercial"/>
    <m/>
  </r>
  <r>
    <m/>
    <s v="Senior Cost Consultant"/>
    <x v="378"/>
    <x v="80"/>
    <s v="Technical"/>
    <s v="Cost &amp; Commercial"/>
    <s v="Cost &amp; Commercial"/>
    <n v="3"/>
  </r>
  <r>
    <m/>
    <s v="Environmental Construction Operator"/>
    <x v="379"/>
    <x v="0"/>
    <s v="Technical"/>
    <s v="Environmental Services &amp; Science"/>
    <s v="Remediation Technology"/>
    <m/>
  </r>
  <r>
    <m/>
    <s v="Global Client Experience Director"/>
    <x v="380"/>
    <x v="0"/>
    <s v="Soft"/>
    <s v="Sales &amp; Growth"/>
    <s v="Growth Other​"/>
    <m/>
  </r>
  <r>
    <m/>
    <s v="Global Client Experience Program Manager"/>
    <x v="380"/>
    <x v="0"/>
    <s v="Soft"/>
    <s v="Sales &amp; Growth"/>
    <s v="Growth Other​"/>
    <m/>
  </r>
  <r>
    <m/>
    <s v="Brand Director"/>
    <x v="381"/>
    <x v="0"/>
    <s v="Functional"/>
    <s v="Sales &amp; Growth"/>
    <s v="MarComms"/>
    <m/>
  </r>
  <r>
    <m/>
    <s v="Creative Manager"/>
    <x v="381"/>
    <x v="0"/>
    <s v="Functional"/>
    <s v="Sales &amp; Growth"/>
    <s v="MarComms"/>
    <m/>
  </r>
  <r>
    <m/>
    <s v="Digital Designer​"/>
    <x v="381"/>
    <x v="0"/>
    <s v="Functional"/>
    <s v="Sales &amp; Growth"/>
    <s v="MarComms"/>
    <m/>
  </r>
  <r>
    <m/>
    <s v="Graphic Design Manager / Graphic Designer​"/>
    <x v="381"/>
    <x v="0"/>
    <s v="Functional"/>
    <s v="Sales &amp; Growth"/>
    <s v="MarComms"/>
    <m/>
  </r>
  <r>
    <m/>
    <s v="Graphic Designer"/>
    <x v="381"/>
    <x v="0"/>
    <s v="Functional"/>
    <s v="Sales &amp; Growth"/>
    <s v="Commercial Enablement"/>
    <n v="1"/>
  </r>
  <r>
    <m/>
    <s v="Senior Graphic Designer"/>
    <x v="381"/>
    <x v="0"/>
    <s v="Technical"/>
    <s v="Sales &amp; Growth"/>
    <s v="Commercial Enablement"/>
    <n v="5"/>
  </r>
  <r>
    <m/>
    <s v="Brand Director"/>
    <x v="382"/>
    <x v="0"/>
    <s v="Functional"/>
    <s v="Sales &amp; Growth"/>
    <s v="MarComms"/>
    <m/>
  </r>
  <r>
    <m/>
    <s v="Copywriter ​"/>
    <x v="382"/>
    <x v="0"/>
    <s v="Functional"/>
    <s v="Sales &amp; Growth"/>
    <s v="MarComms"/>
    <m/>
  </r>
  <r>
    <m/>
    <s v="Copywriter Analyst"/>
    <x v="382"/>
    <x v="0"/>
    <s v="Functional"/>
    <s v="Sales &amp; Growth"/>
    <s v="Commercial Enablement"/>
    <m/>
  </r>
  <r>
    <m/>
    <s v="Copywriter Associate"/>
    <x v="382"/>
    <x v="0"/>
    <s v="Functional"/>
    <s v="Sales &amp; Growth"/>
    <s v="Commercial Enablement"/>
    <m/>
  </r>
  <r>
    <m/>
    <s v="Creative Manager"/>
    <x v="382"/>
    <x v="0"/>
    <s v="Functional"/>
    <s v="Sales &amp; Growth"/>
    <s v="MarComms"/>
    <m/>
  </r>
  <r>
    <m/>
    <s v="Senior Copywriter"/>
    <x v="382"/>
    <x v="0"/>
    <s v="Functional"/>
    <s v="Sales &amp; Growth"/>
    <s v="Commercial Enablement"/>
    <m/>
  </r>
  <r>
    <m/>
    <s v="Copywriter ​"/>
    <x v="383"/>
    <x v="0"/>
    <s v="Soft"/>
    <s v="Sales &amp; Growth"/>
    <s v="MarComms"/>
    <m/>
  </r>
  <r>
    <m/>
    <s v="Ecologist"/>
    <x v="383"/>
    <x v="0"/>
    <s v="Soft"/>
    <s v="Environmental Services &amp; Science"/>
    <s v="Science"/>
    <m/>
  </r>
  <r>
    <m/>
    <s v="External Communications Director"/>
    <x v="383"/>
    <x v="0"/>
    <s v="Soft"/>
    <s v="Sales &amp; Growth"/>
    <s v="MarComms"/>
    <m/>
  </r>
  <r>
    <m/>
    <s v="External Communications Manager​"/>
    <x v="383"/>
    <x v="0"/>
    <s v="Soft"/>
    <s v="Sales &amp; Growth"/>
    <s v="MarComms"/>
    <m/>
  </r>
  <r>
    <m/>
    <s v="Frontend Developer ​"/>
    <x v="383"/>
    <x v="0"/>
    <s v="Soft"/>
    <s v="Sales &amp; Growth"/>
    <s v="MarComms"/>
    <m/>
  </r>
  <r>
    <m/>
    <s v="Functional Tester ​"/>
    <x v="383"/>
    <x v="0"/>
    <s v="Soft"/>
    <s v="Sales &amp; Growth"/>
    <s v="MarComms"/>
    <m/>
  </r>
  <r>
    <m/>
    <s v="Global Commercial Strategies Manager​"/>
    <x v="383"/>
    <x v="0"/>
    <s v="Soft"/>
    <s v="Sales &amp; Growth"/>
    <s v="Growth Other​"/>
    <m/>
  </r>
  <r>
    <m/>
    <s v="Global CX Product Owner ​"/>
    <x v="383"/>
    <x v="0"/>
    <s v="Soft"/>
    <s v="Sales &amp; Growth"/>
    <s v="Growth Other​"/>
    <m/>
  </r>
  <r>
    <m/>
    <s v="Global Growth Education Partner"/>
    <x v="383"/>
    <x v="0"/>
    <s v="Soft"/>
    <s v="Sales &amp; Growth"/>
    <s v="Growth Other​"/>
    <m/>
  </r>
  <r>
    <m/>
    <s v="Graphic Design Manager / Graphic Designer​"/>
    <x v="383"/>
    <x v="0"/>
    <s v="Soft"/>
    <s v="Sales &amp; Growth"/>
    <s v="MarComms"/>
    <m/>
  </r>
  <r>
    <m/>
    <s v="Market Researcher ​"/>
    <x v="383"/>
    <x v="0"/>
    <s v="Soft"/>
    <s v="Sales &amp; Growth"/>
    <s v="MarComms"/>
    <m/>
  </r>
  <r>
    <m/>
    <s v="Program Manager Global Account Management ​"/>
    <x v="383"/>
    <x v="0"/>
    <s v="Soft"/>
    <s v="Sales &amp; Growth"/>
    <s v="Account &amp; Client Management (GAM)​"/>
    <m/>
  </r>
  <r>
    <m/>
    <s v="Proposal Support Associate"/>
    <x v="383"/>
    <x v="0"/>
    <s v="Soft"/>
    <s v="Sales &amp; Growth"/>
    <s v="Commercial Enablement"/>
    <n v="3"/>
  </r>
  <r>
    <m/>
    <s v="Pursuit Board Specialist​"/>
    <x v="383"/>
    <x v="0"/>
    <s v="Functional"/>
    <s v="Sales &amp; Growth"/>
    <s v="Commercial Enablement"/>
    <n v="4"/>
  </r>
  <r>
    <m/>
    <s v="Pursuit Committee Lead​"/>
    <x v="383"/>
    <x v="0"/>
    <s v="Functional"/>
    <s v="Sales &amp; Growth"/>
    <s v="Commercial Enablement"/>
    <n v="4"/>
  </r>
  <r>
    <m/>
    <s v="Pursuit Committee Specialist"/>
    <x v="383"/>
    <x v="0"/>
    <s v="Functional"/>
    <s v="Sales &amp; Growth"/>
    <s v="Commercial Enablement"/>
    <n v="3"/>
  </r>
  <r>
    <m/>
    <s v="Webmaster"/>
    <x v="383"/>
    <x v="0"/>
    <s v="Soft"/>
    <s v="Sales &amp; Growth"/>
    <s v="MarComms"/>
    <m/>
  </r>
  <r>
    <m/>
    <s v="Communications Specialist"/>
    <x v="384"/>
    <x v="0"/>
    <s v="Functional"/>
    <s v="Sales &amp; Growth"/>
    <s v="MarComms"/>
    <m/>
  </r>
  <r>
    <m/>
    <s v="Content Writer​"/>
    <x v="384"/>
    <x v="0"/>
    <s v="Functional"/>
    <s v="Sales &amp; Growth"/>
    <s v="MarComms"/>
    <m/>
  </r>
  <r>
    <m/>
    <s v="Copywriter ​"/>
    <x v="384"/>
    <x v="0"/>
    <s v="Functional"/>
    <s v="Sales &amp; Growth"/>
    <s v="MarComms"/>
    <m/>
  </r>
  <r>
    <m/>
    <s v="Copywriter Associate"/>
    <x v="384"/>
    <x v="0"/>
    <s v="Functional"/>
    <s v="Sales &amp; Growth"/>
    <s v="Commercial Enablement"/>
    <m/>
  </r>
  <r>
    <m/>
    <s v="Web Content Specialist"/>
    <x v="384"/>
    <x v="0"/>
    <s v="Functional"/>
    <s v="Sales &amp; Growth"/>
    <s v="MarComms"/>
    <m/>
  </r>
  <r>
    <m/>
    <s v="Communications Director"/>
    <x v="385"/>
    <x v="81"/>
    <s v="Functional"/>
    <s v="Sales &amp; Growth"/>
    <s v="MarComms"/>
    <m/>
  </r>
  <r>
    <m/>
    <s v="Communications Manager"/>
    <x v="385"/>
    <x v="81"/>
    <s v="Functional"/>
    <s v="Sales &amp; Growth"/>
    <s v="MarComms"/>
    <m/>
  </r>
  <r>
    <m/>
    <s v="Communications Specialist"/>
    <x v="385"/>
    <x v="81"/>
    <s v="Functional"/>
    <s v="Sales &amp; Growth"/>
    <s v="MarComms"/>
    <m/>
  </r>
  <r>
    <m/>
    <s v="Employee Relations &amp; Compliance Manager"/>
    <x v="385"/>
    <x v="81"/>
    <s v="Functional"/>
    <s v="People"/>
    <s v="People Services &amp; Operations"/>
    <m/>
  </r>
  <r>
    <m/>
    <s v="Employee Relations &amp; Compliance Partner"/>
    <x v="385"/>
    <x v="81"/>
    <s v="Functional"/>
    <s v="People"/>
    <s v="People Services &amp; Operations"/>
    <m/>
  </r>
  <r>
    <m/>
    <s v="Global Payroll Director"/>
    <x v="385"/>
    <x v="81"/>
    <s v="Functional"/>
    <s v="People"/>
    <s v="People Services &amp; Operations"/>
    <m/>
  </r>
  <r>
    <m/>
    <s v="Global People Operations Director"/>
    <x v="385"/>
    <x v="81"/>
    <s v="Functional"/>
    <s v="People"/>
    <s v="People Services &amp; Operations"/>
    <m/>
  </r>
  <r>
    <m/>
    <s v="Internal Communications Manager"/>
    <x v="385"/>
    <x v="81"/>
    <s v="Functional"/>
    <s v="Sales &amp; Growth"/>
    <s v="MarComms"/>
    <m/>
  </r>
  <r>
    <m/>
    <s v="Corporate Communications Director"/>
    <x v="386"/>
    <x v="0"/>
    <s v="Functional"/>
    <s v="Sales &amp; Growth"/>
    <s v="MarComms"/>
    <m/>
  </r>
  <r>
    <m/>
    <s v="Corporate Communications Manager"/>
    <x v="386"/>
    <x v="0"/>
    <s v="Functional"/>
    <s v="Sales &amp; Growth"/>
    <s v="MarComms"/>
    <m/>
  </r>
  <r>
    <m/>
    <s v="External Communications Director"/>
    <x v="386"/>
    <x v="0"/>
    <s v="Functional"/>
    <s v="Sales &amp; Growth"/>
    <s v="MarComms"/>
    <m/>
  </r>
  <r>
    <m/>
    <s v="External Communications Manager​"/>
    <x v="386"/>
    <x v="0"/>
    <s v="Functional"/>
    <s v="Sales &amp; Growth"/>
    <s v="MarComms"/>
    <m/>
  </r>
  <r>
    <m/>
    <s v="Global Operations &amp; Services Officer"/>
    <x v="386"/>
    <x v="0"/>
    <s v="Functional"/>
    <s v="Operations"/>
    <s v="Operations"/>
    <m/>
  </r>
  <r>
    <m/>
    <s v="Risk &amp; Commercial Management Director​"/>
    <x v="386"/>
    <x v="0"/>
    <s v="Functional"/>
    <s v="Operations"/>
    <s v="Operations"/>
    <m/>
  </r>
  <r>
    <m/>
    <s v="Metallurgical Engineer"/>
    <x v="387"/>
    <x v="0"/>
    <s v="Technical"/>
    <s v="Engineering"/>
    <s v="Engineering Design &amp; Assessment "/>
    <m/>
  </r>
  <r>
    <m/>
    <s v="Mining Engineer"/>
    <x v="387"/>
    <x v="0"/>
    <s v="Technical"/>
    <s v="Engineering"/>
    <s v="Engineering Design &amp; Assessment "/>
    <m/>
  </r>
  <r>
    <m/>
    <s v="Accoustics Specialist"/>
    <x v="388"/>
    <x v="82"/>
    <s v="Soft"/>
    <s v="Environmental Services &amp; Science"/>
    <s v="Science"/>
    <m/>
  </r>
  <r>
    <m/>
    <s v="Advisory Analyst"/>
    <x v="388"/>
    <x v="82"/>
    <s v="Soft"/>
    <s v="Advisory"/>
    <s v="Business Advisory"/>
    <m/>
  </r>
  <r>
    <m/>
    <s v="Advisory Associate Director"/>
    <x v="388"/>
    <x v="82"/>
    <s v="Soft"/>
    <s v="Advisory"/>
    <s v="Business Advisory"/>
    <m/>
  </r>
  <r>
    <m/>
    <s v="Advisory Consultant"/>
    <x v="388"/>
    <x v="82"/>
    <s v="Soft"/>
    <s v="Advisory"/>
    <s v="Business Advisory"/>
    <m/>
  </r>
  <r>
    <m/>
    <s v="Advisory Director"/>
    <x v="388"/>
    <x v="82"/>
    <s v="Soft"/>
    <s v="Advisory"/>
    <s v="Business Advisory"/>
    <m/>
  </r>
  <r>
    <m/>
    <s v="Advisory Graduate/Intern Consultant"/>
    <x v="388"/>
    <x v="82"/>
    <s v="Soft"/>
    <s v="Advisory"/>
    <s v="Business Advisory"/>
    <m/>
  </r>
  <r>
    <m/>
    <s v="Advisory Junior Consultant"/>
    <x v="388"/>
    <x v="82"/>
    <s v="Soft"/>
    <s v="Advisory"/>
    <s v="Business Advisory"/>
    <m/>
  </r>
  <r>
    <m/>
    <s v="Advisory Manager"/>
    <x v="388"/>
    <x v="82"/>
    <s v="Soft"/>
    <s v="Advisory"/>
    <s v="Business Advisory"/>
    <m/>
  </r>
  <r>
    <m/>
    <s v="Advisory Senior Consultant"/>
    <x v="388"/>
    <x v="82"/>
    <s v="Soft"/>
    <s v="Advisory"/>
    <s v="Business Advisory"/>
    <m/>
  </r>
  <r>
    <m/>
    <s v="Advisory Senior Director"/>
    <x v="388"/>
    <x v="82"/>
    <s v="Soft"/>
    <s v="Advisory"/>
    <s v="Business Advisory"/>
    <m/>
  </r>
  <r>
    <m/>
    <s v="Asset Inspector"/>
    <x v="389"/>
    <x v="0"/>
    <s v="Functional"/>
    <s v="Asset Management"/>
    <s v="Asset Lifecycle Management Delivery"/>
    <m/>
  </r>
  <r>
    <m/>
    <s v="Asset Inspector"/>
    <x v="390"/>
    <x v="0"/>
    <s v="Functional"/>
    <s v="Asset Management"/>
    <s v="Asset Lifecycle Management Delivery"/>
    <m/>
  </r>
  <r>
    <m/>
    <s v="Asset Inspector"/>
    <x v="391"/>
    <x v="0"/>
    <s v="Functional"/>
    <s v="Asset Management"/>
    <s v="Asset Lifecycle Management Delivery"/>
    <m/>
  </r>
  <r>
    <m/>
    <s v="Automation Engineer"/>
    <x v="388"/>
    <x v="82"/>
    <s v="Soft"/>
    <s v="Digital"/>
    <s v="Network and Security"/>
    <m/>
  </r>
  <r>
    <m/>
    <s v="BA Service Director ​"/>
    <x v="388"/>
    <x v="82"/>
    <s v="Soft"/>
    <s v="Operations"/>
    <s v="Operations"/>
    <m/>
  </r>
  <r>
    <m/>
    <s v="Building Surveying Advisor"/>
    <x v="388"/>
    <x v="82"/>
    <s v="Soft"/>
    <s v="Advisory"/>
    <s v="Technical Advisory"/>
    <m/>
  </r>
  <r>
    <m/>
    <s v="Buyer Analyst"/>
    <x v="388"/>
    <x v="82"/>
    <s v="Soft"/>
    <s v="Operations"/>
    <s v="Procurement"/>
    <m/>
  </r>
  <r>
    <m/>
    <s v="Cloud Infrastructure Engineer"/>
    <x v="388"/>
    <x v="82"/>
    <s v="Soft"/>
    <s v="Digital"/>
    <s v="Network and Security"/>
    <m/>
  </r>
  <r>
    <m/>
    <s v="Continual Improvement Specialist"/>
    <x v="388"/>
    <x v="82"/>
    <s v="Soft"/>
    <s v="Operations"/>
    <s v="Quality"/>
    <m/>
  </r>
  <r>
    <m/>
    <s v="Contract Advisor"/>
    <x v="388"/>
    <x v="82"/>
    <s v="Soft"/>
    <s v="Advisory"/>
    <s v="Technical Advisory"/>
    <m/>
  </r>
  <r>
    <m/>
    <s v="Cultural Resources Specialist"/>
    <x v="388"/>
    <x v="82"/>
    <s v="Soft"/>
    <s v="Environmental Services &amp; Science"/>
    <s v="Science"/>
    <m/>
  </r>
  <r>
    <m/>
    <s v="Data Analyst"/>
    <x v="388"/>
    <x v="82"/>
    <s v="Soft"/>
    <s v="Digital"/>
    <s v="Data Science and Analytics"/>
    <m/>
  </r>
  <r>
    <m/>
    <s v="Data Scientist"/>
    <x v="388"/>
    <x v="82"/>
    <s v="Soft"/>
    <s v="Digital"/>
    <s v="Data Science and Analytics"/>
    <m/>
  </r>
  <r>
    <m/>
    <s v="Employee Relations &amp; Compliance Manager"/>
    <x v="388"/>
    <x v="82"/>
    <s v="Soft"/>
    <s v="People"/>
    <s v="People Services &amp; Operations"/>
    <m/>
  </r>
  <r>
    <m/>
    <s v="Employee Relations Advisor"/>
    <x v="388"/>
    <x v="82"/>
    <s v="Soft"/>
    <s v="People"/>
    <s v="People Services &amp; Operations"/>
    <m/>
  </r>
  <r>
    <m/>
    <s v="Employee Relations Specialist"/>
    <x v="388"/>
    <x v="82"/>
    <s v="Soft"/>
    <s v="People"/>
    <s v="People Services &amp; Operations"/>
    <m/>
  </r>
  <r>
    <m/>
    <s v="Environmental Science Discipline Leader"/>
    <x v="388"/>
    <x v="82"/>
    <s v="Soft"/>
    <s v="Environmental Services &amp; Science"/>
    <s v="Science"/>
    <m/>
  </r>
  <r>
    <m/>
    <s v="GBA Service Director"/>
    <x v="388"/>
    <x v="82"/>
    <s v="Soft"/>
    <s v="Operations"/>
    <s v="Operations"/>
    <m/>
  </r>
  <r>
    <m/>
    <s v="Global Automation Director ​"/>
    <x v="388"/>
    <x v="82"/>
    <s v="Soft"/>
    <s v="Operations"/>
    <s v="Operations"/>
    <m/>
  </r>
  <r>
    <m/>
    <s v="Global Operations &amp; Services Officer"/>
    <x v="388"/>
    <x v="82"/>
    <s v="Soft"/>
    <s v="Operations"/>
    <s v="Operations"/>
    <m/>
  </r>
  <r>
    <m/>
    <s v="Global Service Directors​"/>
    <x v="388"/>
    <x v="82"/>
    <s v="Soft"/>
    <s v="Operations"/>
    <s v="Operations"/>
    <m/>
  </r>
  <r>
    <m/>
    <s v="Global Service Management Partner"/>
    <x v="388"/>
    <x v="82"/>
    <s v="Soft"/>
    <s v="Digital"/>
    <s v="Information Technology (IT) Support"/>
    <m/>
  </r>
  <r>
    <m/>
    <s v="Global Strategic People Business Partner"/>
    <x v="388"/>
    <x v="82"/>
    <s v="Soft"/>
    <s v="People"/>
    <s v="People Buisness Partnering"/>
    <m/>
  </r>
  <r>
    <m/>
    <s v="Junior Data Scientist"/>
    <x v="388"/>
    <x v="82"/>
    <s v="Soft"/>
    <s v="Digital"/>
    <s v="Data Science and Analytics"/>
    <m/>
  </r>
  <r>
    <m/>
    <s v="Junior Software Developer"/>
    <x v="388"/>
    <x v="82"/>
    <s v="Soft"/>
    <s v="Digital"/>
    <s v="Software Development / Digital Architecture"/>
    <m/>
  </r>
  <r>
    <m/>
    <s v="Market Research Analyst"/>
    <x v="388"/>
    <x v="82"/>
    <s v="Functional"/>
    <s v="Sales &amp; Growth"/>
    <s v="Commercial Enablement"/>
    <m/>
  </r>
  <r>
    <m/>
    <s v="Mobility Advisor"/>
    <x v="388"/>
    <x v="82"/>
    <s v="Soft"/>
    <s v="Advisory"/>
    <s v="Technical Advisory"/>
    <m/>
  </r>
  <r>
    <m/>
    <s v="Opportunity &amp; Pursuits Analyst​"/>
    <x v="388"/>
    <x v="82"/>
    <s v="Soft"/>
    <s v="Sales &amp; Growth"/>
    <s v="Commercial Enablement"/>
    <n v="4"/>
  </r>
  <r>
    <m/>
    <s v="Opportunity &amp; Pursuits Associate​"/>
    <x v="388"/>
    <x v="82"/>
    <s v="Soft"/>
    <s v="Sales &amp; Growth"/>
    <s v="Commercial Enablement"/>
    <n v="4"/>
  </r>
  <r>
    <m/>
    <s v="People Business Partner"/>
    <x v="388"/>
    <x v="82"/>
    <s v="Soft"/>
    <s v="People"/>
    <s v="People Buisness Partnering"/>
    <m/>
  </r>
  <r>
    <m/>
    <s v="Proposal Coordinator"/>
    <x v="388"/>
    <x v="82"/>
    <s v="Soft"/>
    <s v="Sales &amp; Growth"/>
    <s v="Commercial Enablement"/>
    <m/>
  </r>
  <r>
    <m/>
    <s v="Proposal Support Associate"/>
    <x v="388"/>
    <x v="82"/>
    <s v="Soft"/>
    <s v="Sales &amp; Growth"/>
    <s v="Commercial Enablement"/>
    <n v="3"/>
  </r>
  <r>
    <m/>
    <s v="Pursuit Admin Associate​"/>
    <x v="388"/>
    <x v="82"/>
    <s v="Soft"/>
    <s v="Sales &amp; Growth"/>
    <s v="Commercial Enablement"/>
    <n v="2"/>
  </r>
  <r>
    <m/>
    <s v="Pursuit Board Specialist​"/>
    <x v="388"/>
    <x v="82"/>
    <s v="Soft"/>
    <s v="Sales &amp; Growth"/>
    <s v="Commercial Enablement"/>
    <n v="4"/>
  </r>
  <r>
    <m/>
    <s v="Pursuit Committee Lead​"/>
    <x v="388"/>
    <x v="82"/>
    <s v="Soft"/>
    <s v="Sales &amp; Growth"/>
    <s v="Commercial Enablement"/>
    <n v="4"/>
  </r>
  <r>
    <m/>
    <s v="Pursuit Committee Specialist"/>
    <x v="388"/>
    <x v="82"/>
    <s v="Functional"/>
    <s v="Sales &amp; Growth"/>
    <s v="Commercial Enablement"/>
    <n v="3"/>
  </r>
  <r>
    <m/>
    <s v="Asset Inspector"/>
    <x v="392"/>
    <x v="0"/>
    <s v="Technical"/>
    <s v="Asset Management"/>
    <s v="Asset Lifecycle Management Delivery"/>
    <m/>
  </r>
  <r>
    <m/>
    <s v="Senior Proposal Coordinator"/>
    <x v="388"/>
    <x v="82"/>
    <s v="Soft"/>
    <s v="Sales &amp; Growth"/>
    <s v="Commercial Enablement"/>
    <m/>
  </r>
  <r>
    <m/>
    <s v="Soil Scientist"/>
    <x v="388"/>
    <x v="82"/>
    <s v="Soft"/>
    <s v="Environmental Services &amp; Science"/>
    <s v="Science"/>
    <m/>
  </r>
  <r>
    <m/>
    <s v="Strategic People Business Partner"/>
    <x v="388"/>
    <x v="82"/>
    <s v="Soft"/>
    <s v="People"/>
    <s v="People Buisness Partnering"/>
    <m/>
  </r>
  <r>
    <m/>
    <s v="Technical Advisor"/>
    <x v="388"/>
    <x v="82"/>
    <s v="Soft"/>
    <s v="Advisory"/>
    <s v="Technical Advisory"/>
    <m/>
  </r>
  <r>
    <m/>
    <s v="Web Content Specialist"/>
    <x v="388"/>
    <x v="82"/>
    <s v="Soft"/>
    <s v="Sales &amp; Growth"/>
    <s v="MarComms"/>
    <m/>
  </r>
  <r>
    <m/>
    <s v="UI/UX and Web Designer"/>
    <x v="393"/>
    <x v="0"/>
    <s v="Soft"/>
    <s v="Sales &amp; Growth"/>
    <s v="MarComms"/>
    <m/>
  </r>
  <r>
    <m/>
    <s v="Account Manager"/>
    <x v="394"/>
    <x v="83"/>
    <s v="Soft"/>
    <s v="Sales &amp; Growth"/>
    <s v="Account &amp; Client Management (GAM)​"/>
    <m/>
  </r>
  <r>
    <m/>
    <s v="Asset Inspector"/>
    <x v="395"/>
    <x v="0"/>
    <s v="Functional"/>
    <s v="Asset Management"/>
    <s v="Asset Lifecycle Management Delivery"/>
    <m/>
  </r>
  <r>
    <m/>
    <s v="BA Operations Director"/>
    <x v="394"/>
    <x v="83"/>
    <s v="Soft"/>
    <s v="Operations"/>
    <s v="Operations"/>
    <m/>
  </r>
  <r>
    <m/>
    <s v="Brand &amp; Marketing Campaigns Director​"/>
    <x v="394"/>
    <x v="83"/>
    <s v="Soft"/>
    <s v="Sales &amp; Growth"/>
    <s v="MarComms"/>
    <m/>
  </r>
  <r>
    <m/>
    <s v="Brand Director"/>
    <x v="394"/>
    <x v="83"/>
    <s v="Soft"/>
    <s v="Sales &amp; Growth"/>
    <s v="MarComms"/>
    <m/>
  </r>
  <r>
    <m/>
    <s v="Commercial Enablement Senior Manager"/>
    <x v="394"/>
    <x v="83"/>
    <s v="Soft"/>
    <s v="Sales &amp; Growth"/>
    <s v="Commercial Enablement"/>
    <m/>
  </r>
  <r>
    <m/>
    <s v="Commercial Enablement Director"/>
    <x v="394"/>
    <x v="83"/>
    <s v="Soft"/>
    <s v="Sales &amp; Growth"/>
    <s v="Commercial Enablement"/>
    <m/>
  </r>
  <r>
    <m/>
    <s v="Commercial Enablement Manager​"/>
    <x v="394"/>
    <x v="83"/>
    <s v="Soft"/>
    <s v="Sales &amp; Growth"/>
    <s v="Commercial Enablement"/>
    <m/>
  </r>
  <r>
    <m/>
    <s v="Continual Improvement Manager"/>
    <x v="394"/>
    <x v="83"/>
    <s v="Soft"/>
    <s v="Operations"/>
    <s v="Quality"/>
    <m/>
  </r>
  <r>
    <m/>
    <s v="Creative Manager"/>
    <x v="394"/>
    <x v="83"/>
    <s v="Soft"/>
    <s v="Sales &amp; Growth"/>
    <s v="MarComms"/>
    <m/>
  </r>
  <r>
    <m/>
    <s v="Digital &amp; Product Marketing Director​"/>
    <x v="394"/>
    <x v="83"/>
    <s v="Soft"/>
    <s v="Sales &amp; Growth"/>
    <s v="MarComms"/>
    <m/>
  </r>
  <r>
    <m/>
    <s v="Digital Analytics Manager​"/>
    <x v="394"/>
    <x v="83"/>
    <s v="Soft"/>
    <s v="Sales &amp; Growth"/>
    <s v="MarComms"/>
    <m/>
  </r>
  <r>
    <m/>
    <s v="Digital Ecosystem Director​"/>
    <x v="394"/>
    <x v="83"/>
    <s v="Soft"/>
    <s v="Sales &amp; Growth"/>
    <s v="MarComms"/>
    <m/>
  </r>
  <r>
    <m/>
    <s v="Director of Software Engineering"/>
    <x v="394"/>
    <x v="83"/>
    <s v="Soft"/>
    <s v="Digital"/>
    <s v="Software Development / Digital Architecture"/>
    <m/>
  </r>
  <r>
    <m/>
    <s v="Emerging Key Account Manager"/>
    <x v="394"/>
    <x v="83"/>
    <s v="Soft"/>
    <s v="Sales &amp; Growth"/>
    <s v="Account &amp; Client Management (GAM)​"/>
    <m/>
  </r>
  <r>
    <m/>
    <s v="Environmental Data Science Technical Director"/>
    <x v="394"/>
    <x v="83"/>
    <s v="Technical"/>
    <s v="Environmental Services &amp; Science"/>
    <s v="Environmental Data Science"/>
    <m/>
  </r>
  <r>
    <m/>
    <s v="Environmental Planning Discipline Leader"/>
    <x v="394"/>
    <x v="83"/>
    <s v="Soft"/>
    <s v="Environmental Services &amp; Science"/>
    <s v="Environmental Planning"/>
    <m/>
  </r>
  <r>
    <m/>
    <s v="Environmental Planning Project Manager"/>
    <x v="394"/>
    <x v="83"/>
    <s v="Soft"/>
    <s v="Environmental Services &amp; Science"/>
    <s v="Environmental Planning"/>
    <m/>
  </r>
  <r>
    <m/>
    <s v="External Communications Director"/>
    <x v="394"/>
    <x v="83"/>
    <s v="Soft"/>
    <s v="Sales &amp; Growth"/>
    <s v="MarComms"/>
    <m/>
  </r>
  <r>
    <m/>
    <s v="GBA Business Partner ​"/>
    <x v="394"/>
    <x v="83"/>
    <s v="Soft"/>
    <s v="Sales &amp; Growth"/>
    <s v="MarComms"/>
    <m/>
  </r>
  <r>
    <m/>
    <s v="GBA GEC Directors​"/>
    <x v="394"/>
    <x v="83"/>
    <s v="Soft"/>
    <s v="Operations"/>
    <s v="Operations"/>
    <m/>
  </r>
  <r>
    <m/>
    <s v="GBA H&amp;S Business Partner"/>
    <x v="394"/>
    <x v="83"/>
    <s v="Soft"/>
    <s v="Operations"/>
    <s v="Health &amp; Safety"/>
    <m/>
  </r>
  <r>
    <m/>
    <s v="GBA H&amp;S Director"/>
    <x v="394"/>
    <x v="83"/>
    <s v="Soft"/>
    <s v="Operations"/>
    <s v="Health &amp; Safety"/>
    <m/>
  </r>
  <r>
    <m/>
    <s v="GBA PDP Director​"/>
    <x v="394"/>
    <x v="83"/>
    <s v="Soft"/>
    <s v="Operations"/>
    <s v="Operations"/>
    <m/>
  </r>
  <r>
    <m/>
    <s v="GBA Sales Director"/>
    <x v="394"/>
    <x v="83"/>
    <s v="Soft"/>
    <s v="Sales &amp; Growth"/>
    <s v="Sales &amp; Pursuits"/>
    <n v="4"/>
  </r>
  <r>
    <m/>
    <s v="GBA Sales Director"/>
    <x v="394"/>
    <x v="83"/>
    <s v="Soft"/>
    <s v="Sales &amp; Growth"/>
    <s v="Sales &amp; Pursuits"/>
    <m/>
  </r>
  <r>
    <m/>
    <s v="GBA Service Director"/>
    <x v="394"/>
    <x v="83"/>
    <s v="Soft"/>
    <s v="Operations"/>
    <s v="Operations"/>
    <m/>
  </r>
  <r>
    <m/>
    <s v="GBA Solution Director"/>
    <x v="394"/>
    <x v="83"/>
    <s v="Soft"/>
    <s v="Sales &amp; Growth"/>
    <s v="Sales &amp; Pursuits"/>
    <n v="5"/>
  </r>
  <r>
    <m/>
    <s v="GBA Solution Director"/>
    <x v="394"/>
    <x v="83"/>
    <s v="Soft"/>
    <s v="Sales &amp; Growth"/>
    <s v="Sales &amp; Pursuits"/>
    <m/>
  </r>
  <r>
    <m/>
    <s v="GEC GBA Director ​"/>
    <x v="394"/>
    <x v="83"/>
    <s v="Soft"/>
    <s v="Operations"/>
    <s v="Operations"/>
    <m/>
  </r>
  <r>
    <m/>
    <s v="General Management Director"/>
    <x v="394"/>
    <x v="83"/>
    <s v="Soft"/>
    <s v="General Management"/>
    <s v="General Management"/>
    <m/>
  </r>
  <r>
    <m/>
    <s v="Global Account Manager​"/>
    <x v="394"/>
    <x v="83"/>
    <s v="Soft"/>
    <s v="Sales &amp; Growth"/>
    <s v="Account &amp; Client Management (GAM)​"/>
    <m/>
  </r>
  <r>
    <m/>
    <s v="Global Automation Director ​"/>
    <x v="394"/>
    <x v="83"/>
    <s v="Soft"/>
    <s v="Operations"/>
    <s v="Operations"/>
    <m/>
  </r>
  <r>
    <m/>
    <s v="Global Business Development Officer, key clients​"/>
    <x v="394"/>
    <x v="83"/>
    <s v="Functional"/>
    <s v="Sales &amp; Growth"/>
    <s v="Account &amp; Client Management (GAM)​"/>
    <m/>
  </r>
  <r>
    <m/>
    <s v="Global Cities Director​"/>
    <x v="394"/>
    <x v="83"/>
    <s v="Soft"/>
    <s v="Sales &amp; Growth"/>
    <s v="Account &amp; Client Management (GAM)​"/>
    <m/>
  </r>
  <r>
    <m/>
    <s v="Global Continuous Improvement Director"/>
    <x v="394"/>
    <x v="83"/>
    <s v="Soft"/>
    <s v="Operations"/>
    <s v="Quality"/>
    <m/>
  </r>
  <r>
    <m/>
    <s v="Global Continuous Improvement Director​"/>
    <x v="394"/>
    <x v="83"/>
    <s v="Soft"/>
    <s v="Operations"/>
    <s v="Quality"/>
    <m/>
  </r>
  <r>
    <m/>
    <s v="Global Digital Services &amp; Solutions Director"/>
    <x v="394"/>
    <x v="83"/>
    <s v="Soft"/>
    <s v="Digital"/>
    <s v="Software Development / Digital Architecture"/>
    <m/>
  </r>
  <r>
    <m/>
    <s v="Global GEC Director​"/>
    <x v="394"/>
    <x v="83"/>
    <s v="Soft"/>
    <s v="Operations"/>
    <s v="Operations"/>
    <m/>
  </r>
  <r>
    <m/>
    <s v="Global H&amp;S Director"/>
    <x v="394"/>
    <x v="83"/>
    <s v="Soft"/>
    <s v="Operations"/>
    <s v="Health &amp; Safety"/>
    <m/>
  </r>
  <r>
    <m/>
    <s v="Global Market Sector Cabinet leader"/>
    <x v="394"/>
    <x v="83"/>
    <s v="Soft"/>
    <s v="Sales &amp; Growth"/>
    <s v="Account &amp; Client Management (GAM)​"/>
    <m/>
  </r>
  <r>
    <m/>
    <s v="GLobal Market Sector Director"/>
    <x v="394"/>
    <x v="83"/>
    <s v="Soft"/>
    <s v="Sales &amp; Growth"/>
    <s v="Account &amp; Client Management (GAM)​"/>
    <m/>
  </r>
  <r>
    <m/>
    <s v="Global People Director"/>
    <x v="394"/>
    <x v="83"/>
    <s v="Soft"/>
    <s v="People"/>
    <s v="People Buisness Partnering"/>
    <m/>
  </r>
  <r>
    <m/>
    <s v="Global Platform Director"/>
    <x v="394"/>
    <x v="83"/>
    <s v="Soft"/>
    <s v="Digital"/>
    <s v="Software Development / Digital Architecture"/>
    <m/>
  </r>
  <r>
    <m/>
    <s v="Global Project Quality Management Director"/>
    <x v="394"/>
    <x v="83"/>
    <s v="Soft"/>
    <s v="Operations"/>
    <s v="Quality"/>
    <m/>
  </r>
  <r>
    <m/>
    <s v="Global Quality Audit Director​"/>
    <x v="394"/>
    <x v="83"/>
    <s v="Soft"/>
    <s v="Operations"/>
    <s v="Quality"/>
    <m/>
  </r>
  <r>
    <m/>
    <s v="Global Quality Director"/>
    <x v="394"/>
    <x v="83"/>
    <s v="Soft"/>
    <s v="Operations"/>
    <s v="Quality"/>
    <m/>
  </r>
  <r>
    <m/>
    <s v="Global Service Directors​"/>
    <x v="394"/>
    <x v="83"/>
    <s v="Soft"/>
    <s v="Operations"/>
    <s v="Operations"/>
    <m/>
  </r>
  <r>
    <m/>
    <s v="Global Services Data and Information Management Director​"/>
    <x v="394"/>
    <x v="83"/>
    <s v="Soft"/>
    <s v="Operations"/>
    <s v="Operations"/>
    <m/>
  </r>
  <r>
    <m/>
    <s v="Global Strategy and Development Officer"/>
    <x v="394"/>
    <x v="83"/>
    <s v="Functional"/>
    <s v="Sales &amp; Growth"/>
    <s v="Growth Other​"/>
    <m/>
  </r>
  <r>
    <m/>
    <s v="Global Strategy Manager"/>
    <x v="394"/>
    <x v="83"/>
    <s v="Functional"/>
    <s v="Sales &amp; Growth"/>
    <s v="Growth Other​"/>
    <m/>
  </r>
  <r>
    <m/>
    <s v="Global Supplier Quality Management Director​"/>
    <x v="394"/>
    <x v="83"/>
    <s v="Soft"/>
    <s v="Operations"/>
    <s v="Quality"/>
    <m/>
  </r>
  <r>
    <m/>
    <s v="Global System (OSC/CH) Manager​"/>
    <x v="394"/>
    <x v="83"/>
    <s v="Soft"/>
    <s v="Sales &amp; Growth"/>
    <s v="Sales &amp; Pursuits"/>
    <n v="2"/>
  </r>
  <r>
    <m/>
    <s v="Global Tech Integration Director"/>
    <x v="394"/>
    <x v="83"/>
    <s v="Soft"/>
    <s v="Digital"/>
    <s v="Network and Security"/>
    <m/>
  </r>
  <r>
    <m/>
    <s v="Global Workforce Planning Director"/>
    <x v="394"/>
    <x v="83"/>
    <s v="Soft"/>
    <s v="Operations"/>
    <s v="Workforce Planning"/>
    <m/>
  </r>
  <r>
    <m/>
    <s v="Global/Chief Marketing Officer​"/>
    <x v="394"/>
    <x v="83"/>
    <s v="Soft"/>
    <s v="Sales &amp; Growth"/>
    <s v="MarComms"/>
    <m/>
  </r>
  <r>
    <m/>
    <s v="Market Sector Director"/>
    <x v="394"/>
    <x v="83"/>
    <s v="Soft"/>
    <s v="Sales &amp; Growth"/>
    <s v="Account &amp; Client Management (GAM)​"/>
    <m/>
  </r>
  <r>
    <m/>
    <s v="Marketing Campaign Manager"/>
    <x v="394"/>
    <x v="83"/>
    <s v="Soft"/>
    <s v="Sales &amp; Growth"/>
    <s v="MarComms"/>
    <m/>
  </r>
  <r>
    <m/>
    <s v="Marketing Operations Director / Manager​"/>
    <x v="394"/>
    <x v="83"/>
    <s v="Functional"/>
    <s v="Sales &amp; Growth"/>
    <s v="MarComms"/>
    <m/>
  </r>
  <r>
    <m/>
    <s v="Networking Manager"/>
    <x v="394"/>
    <x v="83"/>
    <s v="Soft"/>
    <s v="Digital"/>
    <s v="Network and Security"/>
    <m/>
  </r>
  <r>
    <m/>
    <s v="Process Improvement Coordinator"/>
    <x v="394"/>
    <x v="83"/>
    <s v="Soft"/>
    <s v="Operations"/>
    <s v="Quality"/>
    <m/>
  </r>
  <r>
    <m/>
    <s v="Product Marketing Director / Manager / Specialist​"/>
    <x v="394"/>
    <x v="83"/>
    <s v="Soft"/>
    <s v="Sales &amp; Growth"/>
    <s v="MarComms"/>
    <m/>
  </r>
  <r>
    <m/>
    <s v="Project Quality Management Coordinator​"/>
    <x v="394"/>
    <x v="83"/>
    <s v="Soft"/>
    <s v="Operations"/>
    <s v="Quality"/>
    <m/>
  </r>
  <r>
    <m/>
    <s v="Project Quality Manager"/>
    <x v="394"/>
    <x v="83"/>
    <s v="Soft"/>
    <s v="Operations"/>
    <s v="Quality"/>
    <m/>
  </r>
  <r>
    <m/>
    <s v="Proposal Coordinator"/>
    <x v="394"/>
    <x v="83"/>
    <s v="Functional"/>
    <s v="Sales &amp; Growth"/>
    <s v="Commercial Enablement"/>
    <m/>
  </r>
  <r>
    <m/>
    <s v="Pursuits Director"/>
    <x v="394"/>
    <x v="83"/>
    <s v="Soft"/>
    <s v="Sales &amp; Growth"/>
    <s v="Sales &amp; Pursuits"/>
    <n v="4"/>
  </r>
  <r>
    <m/>
    <s v="Pursuits Director"/>
    <x v="394"/>
    <x v="83"/>
    <s v="Soft"/>
    <s v="Sales &amp; Growth"/>
    <s v="Sales &amp; Pursuits"/>
    <m/>
  </r>
  <r>
    <m/>
    <s v="Quality Management System Coordinator​"/>
    <x v="394"/>
    <x v="83"/>
    <s v="Soft"/>
    <s v="Operations"/>
    <s v="Quality"/>
    <m/>
  </r>
  <r>
    <m/>
    <s v="Quality Manager​"/>
    <x v="394"/>
    <x v="83"/>
    <s v="Soft"/>
    <s v="Operations"/>
    <s v="Quality"/>
    <m/>
  </r>
  <r>
    <m/>
    <s v="Senior Copywriter"/>
    <x v="394"/>
    <x v="83"/>
    <s v="Soft"/>
    <s v="Sales &amp; Growth"/>
    <s v="Commercial Enablement"/>
    <m/>
  </r>
  <r>
    <m/>
    <s v="Senior Proposal Coordinator"/>
    <x v="394"/>
    <x v="83"/>
    <s v="Functional"/>
    <s v="Sales &amp; Growth"/>
    <s v="Commercial Enablement"/>
    <m/>
  </r>
  <r>
    <m/>
    <s v="Supplier Quality Managers​"/>
    <x v="394"/>
    <x v="83"/>
    <s v="Soft"/>
    <s v="Operations"/>
    <s v="Quality"/>
    <m/>
  </r>
  <r>
    <m/>
    <s v="Team Leader: Commercial Enablement​"/>
    <x v="394"/>
    <x v="83"/>
    <s v="Soft"/>
    <s v="Sales &amp; Growth"/>
    <s v="Commercial Enablement"/>
    <m/>
  </r>
  <r>
    <m/>
    <s v="Global Project Management and Execution Director​"/>
    <x v="396"/>
    <x v="83"/>
    <s v="Soft"/>
    <s v="Operations"/>
    <s v="Operations"/>
    <m/>
  </r>
  <r>
    <m/>
    <s v="OLE Engineer"/>
    <x v="397"/>
    <x v="0"/>
    <s v="Functional"/>
    <s v="Engineering"/>
    <s v="Engineering Design &amp; Assessment "/>
    <m/>
  </r>
  <r>
    <m/>
    <s v="Account Manager"/>
    <x v="398"/>
    <x v="0"/>
    <s v="Functional"/>
    <s v="Sales &amp; Growth"/>
    <s v="Account &amp; Client Management (GAM)​"/>
    <m/>
  </r>
  <r>
    <m/>
    <s v="Emerging Key Account Manager"/>
    <x v="398"/>
    <x v="0"/>
    <s v="Functional"/>
    <s v="Sales &amp; Growth"/>
    <s v="Account &amp; Client Management (GAM)​"/>
    <m/>
  </r>
  <r>
    <m/>
    <s v="Global Account Manager​"/>
    <x v="398"/>
    <x v="0"/>
    <s v="Functional"/>
    <s v="Sales &amp; Growth"/>
    <s v="Account &amp; Client Management (GAM)​"/>
    <m/>
  </r>
  <r>
    <m/>
    <s v="Global Market Sector Cabinet leader"/>
    <x v="398"/>
    <x v="0"/>
    <s v="Functional"/>
    <s v="Sales &amp; Growth"/>
    <s v="Account &amp; Client Management (GAM)​"/>
    <m/>
  </r>
  <r>
    <m/>
    <s v="GLobal Market Sector Director"/>
    <x v="398"/>
    <x v="0"/>
    <s v="Functional"/>
    <s v="Sales &amp; Growth"/>
    <s v="Account &amp; Client Management (GAM)​"/>
    <m/>
  </r>
  <r>
    <m/>
    <s v="Key Account Manager​"/>
    <x v="398"/>
    <x v="0"/>
    <s v="Functional"/>
    <s v="Sales &amp; Growth"/>
    <s v="Account &amp; Client Management (GAM)​"/>
    <m/>
  </r>
  <r>
    <m/>
    <s v="Market Sector Director"/>
    <x v="398"/>
    <x v="0"/>
    <s v="Functional"/>
    <s v="Sales &amp; Growth"/>
    <s v="Account &amp; Client Management (GAM)​"/>
    <m/>
  </r>
  <r>
    <m/>
    <s v="Field Environmental Compliance Technician"/>
    <x v="399"/>
    <x v="0"/>
    <s v="Soft"/>
    <s v="Environmental Services &amp; Science"/>
    <s v="Environmental Planning"/>
    <m/>
  </r>
  <r>
    <m/>
    <s v="Field Health &amp; Safety Specialist"/>
    <x v="399"/>
    <x v="0"/>
    <s v="Soft"/>
    <s v="Environmental Services &amp; Science"/>
    <s v="Remediation Technology"/>
    <m/>
  </r>
  <r>
    <m/>
    <s v="Procurement Analyst"/>
    <x v="399"/>
    <x v="0"/>
    <s v="Soft"/>
    <s v="Operations"/>
    <s v="Procurement"/>
    <m/>
  </r>
  <r>
    <m/>
    <s v="Rail (Track) Engineer"/>
    <x v="400"/>
    <x v="0"/>
    <s v="Functional"/>
    <s v="Engineering"/>
    <s v="Engineering Design &amp; Assessment "/>
    <m/>
  </r>
  <r>
    <m/>
    <s v="Frontend Developer ​"/>
    <x v="401"/>
    <x v="84"/>
    <s v="Technical"/>
    <s v="Sales &amp; Growth"/>
    <s v="MarComms"/>
    <m/>
  </r>
  <r>
    <m/>
    <s v="Junior Software Developer"/>
    <x v="401"/>
    <x v="84"/>
    <s v="Technical"/>
    <s v="Digital"/>
    <s v="Software Development / Digital Architecture"/>
    <m/>
  </r>
  <r>
    <m/>
    <s v="Sitecore CMS Developer ​"/>
    <x v="401"/>
    <x v="84"/>
    <s v="Technical"/>
    <s v="Sales &amp; Growth"/>
    <s v="MarComms"/>
    <m/>
  </r>
  <r>
    <m/>
    <s v="Software Developer"/>
    <x v="401"/>
    <x v="84"/>
    <s v="Technical"/>
    <s v="Digital"/>
    <s v="Software Development / Digital Architecture"/>
    <m/>
  </r>
  <r>
    <m/>
    <s v="Webmaster"/>
    <x v="401"/>
    <x v="84"/>
    <s v="Technical"/>
    <s v="Sales &amp; Growth"/>
    <s v="MarComms"/>
    <m/>
  </r>
  <r>
    <m/>
    <s v="Website Product Owner"/>
    <x v="401"/>
    <x v="84"/>
    <s v="Technical"/>
    <s v="Sales &amp; Growth"/>
    <s v="MarComms"/>
    <m/>
  </r>
  <r>
    <m/>
    <s v="Cultural Resources Specialist"/>
    <x v="402"/>
    <x v="0"/>
    <s v="Functional"/>
    <s v="Environmental Services &amp; Science"/>
    <s v="Science"/>
    <m/>
  </r>
  <r>
    <m/>
    <s v="Global Capability / Talent / DEIB Advisor"/>
    <x v="403"/>
    <x v="0"/>
    <s v="Soft"/>
    <s v="People"/>
    <s v="Talent Management &amp; Capability Development"/>
    <m/>
  </r>
  <r>
    <m/>
    <s v="Global Capability / Talent / DEIB Coordinator"/>
    <x v="403"/>
    <x v="0"/>
    <s v="Soft"/>
    <s v="People"/>
    <s v="Talent Management &amp; Capability Development"/>
    <m/>
  </r>
  <r>
    <m/>
    <s v="Global Capability / Talent / DEIB Specialist"/>
    <x v="403"/>
    <x v="0"/>
    <s v="Soft"/>
    <s v="People"/>
    <s v="Talent Management &amp; Capability Development"/>
    <m/>
  </r>
  <r>
    <m/>
    <s v="Talent Acquisition Advisor"/>
    <x v="403"/>
    <x v="0"/>
    <s v="Soft"/>
    <s v="People"/>
    <s v="Talent Acquisition"/>
    <m/>
  </r>
  <r>
    <m/>
    <s v="Talent Acquisition Coordinator"/>
    <x v="403"/>
    <x v="0"/>
    <s v="Soft"/>
    <s v="People"/>
    <s v="Talent Acquisition"/>
    <m/>
  </r>
  <r>
    <m/>
    <s v="Talent Acquisition Manager"/>
    <x v="403"/>
    <x v="0"/>
    <s v="Soft"/>
    <s v="People"/>
    <s v="Talent Acquisition"/>
    <m/>
  </r>
  <r>
    <m/>
    <s v="Talent Acquisition Partner"/>
    <x v="403"/>
    <x v="0"/>
    <s v="Soft"/>
    <s v="People"/>
    <s v="Talent Acquisition"/>
    <m/>
  </r>
  <r>
    <m/>
    <s v="Talent Acquisition Specialist"/>
    <x v="403"/>
    <x v="0"/>
    <s v="Soft"/>
    <s v="People"/>
    <s v="Talent Acquisition"/>
    <m/>
  </r>
  <r>
    <m/>
    <s v="Global Strategic People Business Partner"/>
    <x v="404"/>
    <x v="0"/>
    <s v="Soft"/>
    <s v="People"/>
    <s v="People Buisness Partnering"/>
    <m/>
  </r>
  <r>
    <m/>
    <s v="Global Growth Education Partner"/>
    <x v="405"/>
    <x v="0"/>
    <s v="Functional"/>
    <s v="Sales &amp; Growth"/>
    <s v="Growth Other​"/>
    <m/>
  </r>
  <r>
    <m/>
    <s v="Global Document Management Manager​"/>
    <x v="406"/>
    <x v="0"/>
    <s v="Functional"/>
    <s v="Operations"/>
    <s v="Quality"/>
    <m/>
  </r>
  <r>
    <m/>
    <s v="Global Quality Management System Director​"/>
    <x v="406"/>
    <x v="0"/>
    <s v="Functional"/>
    <s v="Operations"/>
    <s v="Quality"/>
    <m/>
  </r>
  <r>
    <m/>
    <s v="Process Improvement Coordinator"/>
    <x v="406"/>
    <x v="0"/>
    <s v="Functional"/>
    <s v="Operations"/>
    <s v="Quality"/>
    <m/>
  </r>
  <r>
    <m/>
    <s v="Project Quality Management Coordinator​"/>
    <x v="406"/>
    <x v="0"/>
    <s v="Functional"/>
    <s v="Operations"/>
    <s v="Quality"/>
    <m/>
  </r>
  <r>
    <m/>
    <s v="Project Quality Manager"/>
    <x v="406"/>
    <x v="0"/>
    <s v="Functional"/>
    <s v="Operations"/>
    <s v="Quality"/>
    <m/>
  </r>
  <r>
    <m/>
    <s v="Quality Administrator/ Coordinator​"/>
    <x v="406"/>
    <x v="0"/>
    <s v="Functional"/>
    <s v="Operations"/>
    <s v="Quality"/>
    <m/>
  </r>
  <r>
    <m/>
    <s v="Quality Analyst"/>
    <x v="406"/>
    <x v="0"/>
    <s v="Functional"/>
    <s v="Operations"/>
    <s v="Quality"/>
    <m/>
  </r>
  <r>
    <m/>
    <s v="Quality Management System Coordinator​"/>
    <x v="406"/>
    <x v="0"/>
    <s v="Functional"/>
    <s v="Operations"/>
    <s v="Quality"/>
    <m/>
  </r>
  <r>
    <m/>
    <s v="Quality Manager​"/>
    <x v="406"/>
    <x v="0"/>
    <s v="Functional"/>
    <s v="Operations"/>
    <s v="Quality"/>
    <m/>
  </r>
  <r>
    <m/>
    <s v="Quality Specialist​"/>
    <x v="406"/>
    <x v="0"/>
    <s v="Functional"/>
    <s v="Operations"/>
    <s v="Quality"/>
    <m/>
  </r>
  <r>
    <m/>
    <s v="Global Client Experience Program Manager"/>
    <x v="407"/>
    <x v="0"/>
    <s v="Functional"/>
    <s v="Sales &amp; Growth"/>
    <s v="Growth Other​"/>
    <m/>
  </r>
  <r>
    <m/>
    <s v="Global Client Experience Director"/>
    <x v="408"/>
    <x v="0"/>
    <s v="Functional"/>
    <s v="Sales &amp; Growth"/>
    <s v="Growth Other​"/>
    <m/>
  </r>
  <r>
    <m/>
    <s v="Global Client Experience Program Manager"/>
    <x v="408"/>
    <x v="0"/>
    <s v="Functional"/>
    <s v="Sales &amp; Growth"/>
    <s v="Growth Other​"/>
    <m/>
  </r>
  <r>
    <m/>
    <s v="Global CX Product Owner ​"/>
    <x v="408"/>
    <x v="0"/>
    <s v="Functional"/>
    <s v="Sales &amp; Growth"/>
    <s v="Growth Other​"/>
    <m/>
  </r>
  <r>
    <m/>
    <s v="Copywriter Analyst"/>
    <x v="409"/>
    <x v="0"/>
    <s v="Functional"/>
    <s v="Sales &amp; Growth"/>
    <s v="Commercial Enablement"/>
    <m/>
  </r>
  <r>
    <m/>
    <s v="Copywriter Associate"/>
    <x v="409"/>
    <x v="0"/>
    <s v="Functional"/>
    <s v="Sales &amp; Growth"/>
    <s v="Commercial Enablement"/>
    <m/>
  </r>
  <r>
    <m/>
    <s v="Proposal Support Associate"/>
    <x v="409"/>
    <x v="0"/>
    <s v="Functional"/>
    <s v="Sales &amp; Growth"/>
    <s v="Commercial Enablement"/>
    <n v="3"/>
  </r>
  <r>
    <m/>
    <s v="Pursuit Admin Associate​"/>
    <x v="409"/>
    <x v="0"/>
    <s v="Soft"/>
    <s v="Sales &amp; Growth"/>
    <s v="Commercial Enablement"/>
    <n v="2"/>
  </r>
  <r>
    <m/>
    <s v="BA Workforce Planner &amp; Analyst"/>
    <x v="410"/>
    <x v="85"/>
    <s v="Functional"/>
    <s v="Operations"/>
    <s v="Workforce Planning"/>
    <m/>
  </r>
  <r>
    <m/>
    <s v="Commercial Enablement Manager​"/>
    <x v="410"/>
    <x v="85"/>
    <s v="Functional"/>
    <s v="Sales &amp; Growth"/>
    <s v="Commercial Enablement"/>
    <m/>
  </r>
  <r>
    <m/>
    <s v="Customer Success Manager"/>
    <x v="410"/>
    <x v="85"/>
    <s v="Functional"/>
    <s v="Sales &amp; Growth"/>
    <s v="Account &amp; Client Management (GAM)​"/>
    <m/>
  </r>
  <r>
    <m/>
    <s v="Digital Ecosystem Director​"/>
    <x v="410"/>
    <x v="85"/>
    <s v="Functional"/>
    <s v="Sales &amp; Growth"/>
    <s v="MarComms"/>
    <m/>
  </r>
  <r>
    <m/>
    <s v="GBA Service Director"/>
    <x v="410"/>
    <x v="85"/>
    <s v="Functional"/>
    <s v="Operations"/>
    <s v="Operations"/>
    <m/>
  </r>
  <r>
    <m/>
    <s v="Global Client Experience Director"/>
    <x v="410"/>
    <x v="85"/>
    <s v="Functional"/>
    <s v="Sales &amp; Growth"/>
    <s v="Growth Other​"/>
    <m/>
  </r>
  <r>
    <m/>
    <s v="Global Commercial Excellence Officer"/>
    <x v="410"/>
    <x v="85"/>
    <s v="Functional"/>
    <s v="Sales &amp; Growth"/>
    <s v="Growth Other​"/>
    <m/>
  </r>
  <r>
    <m/>
    <s v="Mobility Advisor"/>
    <x v="410"/>
    <x v="85"/>
    <s v="Functional"/>
    <s v="Advisory"/>
    <s v="Technical Advisory"/>
    <m/>
  </r>
  <r>
    <m/>
    <s v="Operations Support Manager"/>
    <x v="410"/>
    <x v="85"/>
    <s v="Functional"/>
    <s v="Digital"/>
    <s v="Information Technology (IT) Support"/>
    <m/>
  </r>
  <r>
    <m/>
    <s v="Quality Analyst"/>
    <x v="410"/>
    <x v="85"/>
    <s v="Functional"/>
    <s v="Operations"/>
    <s v="Quality"/>
    <m/>
  </r>
  <r>
    <m/>
    <s v="Workforce Analyst"/>
    <x v="410"/>
    <x v="85"/>
    <s v="Functional"/>
    <s v="Operations"/>
    <s v="Workforce Planning"/>
    <m/>
  </r>
  <r>
    <m/>
    <s v="Brand Director"/>
    <x v="411"/>
    <x v="86"/>
    <s v="Functional"/>
    <s v="Sales &amp; Growth"/>
    <s v="MarComms"/>
    <m/>
  </r>
  <r>
    <m/>
    <s v="Brand Manager"/>
    <x v="411"/>
    <x v="86"/>
    <s v="Functional"/>
    <s v="Sales &amp; Growth"/>
    <s v="MarComms"/>
    <m/>
  </r>
  <r>
    <m/>
    <s v="Contract Advisor"/>
    <x v="411"/>
    <x v="86"/>
    <s v="Functional"/>
    <s v="Advisory"/>
    <s v="Technical Advisory"/>
    <m/>
  </r>
  <r>
    <m/>
    <s v="Director Key Clients &amp; Business Intelligence​"/>
    <x v="411"/>
    <x v="86"/>
    <s v="Functional"/>
    <s v="Sales &amp; Growth"/>
    <s v="Account &amp; Client Management (GAM)​"/>
    <m/>
  </r>
  <r>
    <m/>
    <s v="Global Business Development Officer, key clients​"/>
    <x v="411"/>
    <x v="86"/>
    <s v="Functional"/>
    <s v="Sales &amp; Growth"/>
    <s v="Account &amp; Client Management (GAM)​"/>
    <m/>
  </r>
  <r>
    <m/>
    <s v="Global Commercial Strategies Director"/>
    <x v="411"/>
    <x v="86"/>
    <s v="Functional"/>
    <s v="Sales &amp; Growth"/>
    <s v="Growth Other​"/>
    <m/>
  </r>
  <r>
    <m/>
    <s v="Global Commercial Strategies Manager​"/>
    <x v="411"/>
    <x v="86"/>
    <s v="Functional"/>
    <s v="Sales &amp; Growth"/>
    <s v="Growth Other​"/>
    <m/>
  </r>
  <r>
    <m/>
    <s v="Global Innovation Manager"/>
    <x v="411"/>
    <x v="86"/>
    <s v="Functional"/>
    <s v="Sales &amp; Growth"/>
    <s v="Sales &amp; Pursuits"/>
    <n v="5"/>
  </r>
  <r>
    <m/>
    <s v="GLobal Market Sector Director"/>
    <x v="411"/>
    <x v="86"/>
    <s v="Functional"/>
    <s v="Sales &amp; Growth"/>
    <s v="Account &amp; Client Management (GAM)​"/>
    <m/>
  </r>
  <r>
    <m/>
    <s v="Global Market Sector Program Specialist"/>
    <x v="411"/>
    <x v="86"/>
    <s v="Functional"/>
    <s v="Sales &amp; Growth"/>
    <s v="Commercial Enablement"/>
    <m/>
  </r>
  <r>
    <m/>
    <s v="Market Researcher ​"/>
    <x v="411"/>
    <x v="86"/>
    <s v="Functional"/>
    <s v="Sales &amp; Growth"/>
    <s v="MarComms"/>
    <m/>
  </r>
  <r>
    <m/>
    <s v="Technical Advisor"/>
    <x v="411"/>
    <x v="86"/>
    <s v="Functional"/>
    <s v="Advisory"/>
    <s v="Technical Advisory"/>
    <m/>
  </r>
  <r>
    <m/>
    <s v="Global Commercial Strategies Manager​"/>
    <x v="412"/>
    <x v="0"/>
    <s v="Functional"/>
    <s v="Sales &amp; Growth"/>
    <s v="Growth Other​"/>
    <m/>
  </r>
  <r>
    <m/>
    <s v="Global CX Product Owner ​"/>
    <x v="412"/>
    <x v="0"/>
    <s v="Functional"/>
    <s v="Sales &amp; Growth"/>
    <s v="Growth Other​"/>
    <m/>
  </r>
  <r>
    <m/>
    <s v="Global Client Experience Program Manager"/>
    <x v="413"/>
    <x v="87"/>
    <s v="Functional"/>
    <s v="Sales &amp; Growth"/>
    <s v="Growth Other​"/>
    <m/>
  </r>
  <r>
    <m/>
    <s v="Service Delivery Manager​"/>
    <x v="414"/>
    <x v="87"/>
    <s v="Functional"/>
    <s v="Sales &amp; Growth"/>
    <s v="MarComms"/>
    <m/>
  </r>
  <r>
    <m/>
    <s v="Account Manager"/>
    <x v="415"/>
    <x v="87"/>
    <s v="Functional"/>
    <s v="Sales &amp; Growth"/>
    <s v="Account &amp; Client Management (GAM)​"/>
    <m/>
  </r>
  <r>
    <m/>
    <s v="BA Bid Manager"/>
    <x v="415"/>
    <x v="87"/>
    <s v="Functional"/>
    <s v="Sales &amp; Growth"/>
    <s v="Sales &amp; Pursuits"/>
    <n v="3"/>
  </r>
  <r>
    <m/>
    <s v="BA GEC Manager"/>
    <x v="415"/>
    <x v="87"/>
    <s v="Functional"/>
    <s v="Operations"/>
    <s v="Operations"/>
    <m/>
  </r>
  <r>
    <m/>
    <s v="BA PDP Manager​"/>
    <x v="415"/>
    <x v="87"/>
    <s v="Functional"/>
    <s v="Operations"/>
    <s v="Operations"/>
    <m/>
  </r>
  <r>
    <m/>
    <s v="BA Pursuit Leader"/>
    <x v="415"/>
    <x v="87"/>
    <s v="Functional"/>
    <s v="Sales &amp; Growth"/>
    <s v="Sales &amp; Pursuits"/>
    <n v="4"/>
  </r>
  <r>
    <m/>
    <s v="BA Service Director ​"/>
    <x v="415"/>
    <x v="87"/>
    <s v="Functional"/>
    <s v="Operations"/>
    <s v="Operations"/>
    <m/>
  </r>
  <r>
    <m/>
    <s v="BA Solutions Manager"/>
    <x v="415"/>
    <x v="87"/>
    <s v="Functional"/>
    <s v="Sales &amp; Growth"/>
    <s v="Sales &amp; Pursuits"/>
    <n v="3"/>
  </r>
  <r>
    <m/>
    <s v="Brand &amp; Marketing Campaigns Director​"/>
    <x v="415"/>
    <x v="87"/>
    <s v="Functional"/>
    <s v="Sales &amp; Growth"/>
    <s v="MarComms"/>
    <m/>
  </r>
  <r>
    <m/>
    <s v="Business Development Manager"/>
    <x v="415"/>
    <x v="87"/>
    <s v="Functional"/>
    <s v="Sales &amp; Growth"/>
    <s v="Sales &amp; Pursuits"/>
    <n v="5"/>
  </r>
  <r>
    <m/>
    <s v="Business Intelligence Director"/>
    <x v="415"/>
    <x v="87"/>
    <s v="Functional"/>
    <s v="Digital"/>
    <s v="Data Science and Analytics"/>
    <m/>
  </r>
  <r>
    <m/>
    <s v="Buyer Partner"/>
    <x v="415"/>
    <x v="87"/>
    <s v="Functional"/>
    <s v="Operations"/>
    <s v="Procurement"/>
    <m/>
  </r>
  <r>
    <m/>
    <s v="Campaign Director"/>
    <x v="415"/>
    <x v="87"/>
    <s v="Functional"/>
    <s v="Sales &amp; Growth"/>
    <s v="MarComms"/>
    <m/>
  </r>
  <r>
    <m/>
    <s v="City Executive​"/>
    <x v="415"/>
    <x v="87"/>
    <s v="Functional"/>
    <s v="Sales &amp; Growth"/>
    <s v="Account &amp; Client Management (GAM)​"/>
    <m/>
  </r>
  <r>
    <m/>
    <s v="Customer Success Manager"/>
    <x v="415"/>
    <x v="87"/>
    <s v="Functional"/>
    <s v="Sales &amp; Growth"/>
    <s v="Account &amp; Client Management (GAM)​"/>
    <m/>
  </r>
  <r>
    <m/>
    <s v="Digital &amp; Product Marketing Director​"/>
    <x v="415"/>
    <x v="87"/>
    <s v="Functional"/>
    <s v="Sales &amp; Growth"/>
    <s v="MarComms"/>
    <m/>
  </r>
  <r>
    <m/>
    <s v="Digital Advertising Manager​"/>
    <x v="415"/>
    <x v="87"/>
    <s v="Functional"/>
    <s v="Sales &amp; Growth"/>
    <s v="MarComms"/>
    <m/>
  </r>
  <r>
    <m/>
    <s v="Digital Analytics Manager​"/>
    <x v="415"/>
    <x v="87"/>
    <s v="Functional"/>
    <s v="Sales &amp; Growth"/>
    <s v="MarComms"/>
    <m/>
  </r>
  <r>
    <m/>
    <s v="Digital Ecosystem Director​"/>
    <x v="415"/>
    <x v="87"/>
    <s v="Functional"/>
    <s v="Sales &amp; Growth"/>
    <s v="MarComms"/>
    <m/>
  </r>
  <r>
    <m/>
    <s v="Digital Marketing Analyst"/>
    <x v="415"/>
    <x v="87"/>
    <s v="Functional"/>
    <s v="Sales &amp; Growth"/>
    <s v="MarComms"/>
    <m/>
  </r>
  <r>
    <m/>
    <s v="Email Marketing Specialist​"/>
    <x v="415"/>
    <x v="87"/>
    <s v="Functional"/>
    <s v="Sales &amp; Growth"/>
    <s v="MarComms"/>
    <m/>
  </r>
  <r>
    <m/>
    <s v="GBA Business Partner ​"/>
    <x v="415"/>
    <x v="87"/>
    <s v="Functional"/>
    <s v="Sales &amp; Growth"/>
    <s v="MarComms"/>
    <m/>
  </r>
  <r>
    <m/>
    <s v="GBA Product Owner"/>
    <x v="415"/>
    <x v="87"/>
    <s v="Functional"/>
    <s v="Sales &amp; Growth"/>
    <s v="Sales &amp; Pursuits"/>
    <n v="3"/>
  </r>
  <r>
    <m/>
    <s v="GBA Pursuit Committee Associate Manager"/>
    <x v="415"/>
    <x v="87"/>
    <s v="Functional"/>
    <s v="Sales &amp; Growth"/>
    <s v="Sales &amp; Pursuits"/>
    <n v="1"/>
  </r>
  <r>
    <m/>
    <s v="GBA Sales Director"/>
    <x v="415"/>
    <x v="87"/>
    <s v="Functional"/>
    <s v="Sales &amp; Growth"/>
    <s v="Sales &amp; Pursuits"/>
    <n v="5"/>
  </r>
  <r>
    <m/>
    <s v="GBA Sales Director"/>
    <x v="415"/>
    <x v="87"/>
    <s v="Functional"/>
    <s v="Sales &amp; Growth"/>
    <s v="Sales &amp; Pursuits"/>
    <m/>
  </r>
  <r>
    <m/>
    <s v="GBA Solution Director"/>
    <x v="415"/>
    <x v="87"/>
    <s v="Functional"/>
    <s v="Sales &amp; Growth"/>
    <s v="Sales &amp; Pursuits"/>
    <n v="4"/>
  </r>
  <r>
    <m/>
    <s v="GBA Solution Director"/>
    <x v="415"/>
    <x v="87"/>
    <s v="Functional"/>
    <s v="Sales &amp; Growth"/>
    <s v="Sales &amp; Pursuits"/>
    <m/>
  </r>
  <r>
    <m/>
    <s v="GEC GBA Director ​"/>
    <x v="415"/>
    <x v="87"/>
    <s v="Functional"/>
    <s v="Operations"/>
    <s v="Operations"/>
    <m/>
  </r>
  <r>
    <m/>
    <s v="General Management Director"/>
    <x v="415"/>
    <x v="87"/>
    <s v="Functional"/>
    <s v="General Management"/>
    <s v="General Management"/>
    <m/>
  </r>
  <r>
    <m/>
    <s v="Global Account Manager​"/>
    <x v="415"/>
    <x v="87"/>
    <s v="Functional"/>
    <s v="Sales &amp; Growth"/>
    <s v="Account &amp; Client Management (GAM)​"/>
    <m/>
  </r>
  <r>
    <m/>
    <s v="Global Business Development Officer, key clients​"/>
    <x v="415"/>
    <x v="87"/>
    <s v="Functional"/>
    <s v="Sales &amp; Growth"/>
    <s v="Account &amp; Client Management (GAM)​"/>
    <m/>
  </r>
  <r>
    <m/>
    <s v="Global Cities Director​"/>
    <x v="415"/>
    <x v="87"/>
    <s v="Functional"/>
    <s v="Sales &amp; Growth"/>
    <s v="Account &amp; Client Management (GAM)​"/>
    <m/>
  </r>
  <r>
    <m/>
    <s v="Global Continuous Improvement Director​"/>
    <x v="415"/>
    <x v="87"/>
    <s v="Functional"/>
    <s v="Operations"/>
    <s v="Quality"/>
    <m/>
  </r>
  <r>
    <m/>
    <s v="Global CX Product Owner ​"/>
    <x v="415"/>
    <x v="87"/>
    <s v="Functional"/>
    <s v="Sales &amp; Growth"/>
    <s v="Growth Other​"/>
    <m/>
  </r>
  <r>
    <m/>
    <s v="Global Digital Services &amp; Solutions Director"/>
    <x v="415"/>
    <x v="87"/>
    <s v="Functional"/>
    <s v="Digital"/>
    <s v="Software Development / Digital Architecture"/>
    <m/>
  </r>
  <r>
    <m/>
    <s v="Global Director Professional Services"/>
    <x v="415"/>
    <x v="87"/>
    <s v="Functional"/>
    <s v="Operations"/>
    <s v="Operations"/>
    <m/>
  </r>
  <r>
    <m/>
    <s v="Global Market Sector Cabinet leader"/>
    <x v="415"/>
    <x v="87"/>
    <s v="Functional"/>
    <s v="Sales &amp; Growth"/>
    <s v="Account &amp; Client Management (GAM)​"/>
    <m/>
  </r>
  <r>
    <m/>
    <s v="GLobal Market Sector Director"/>
    <x v="415"/>
    <x v="87"/>
    <s v="Functional"/>
    <s v="Sales &amp; Growth"/>
    <s v="Account &amp; Client Management (GAM)​"/>
    <m/>
  </r>
  <r>
    <m/>
    <s v="Global Platform Director"/>
    <x v="415"/>
    <x v="87"/>
    <s v="Functional"/>
    <s v="Digital"/>
    <s v="Software Development / Digital Architecture"/>
    <m/>
  </r>
  <r>
    <m/>
    <s v="Global Service Directors​"/>
    <x v="415"/>
    <x v="87"/>
    <s v="Functional"/>
    <s v="Operations"/>
    <s v="Operations"/>
    <m/>
  </r>
  <r>
    <m/>
    <s v="Global Service Management Partner"/>
    <x v="415"/>
    <x v="87"/>
    <s v="Functional"/>
    <s v="Digital"/>
    <s v="Information Technology (IT) Support"/>
    <m/>
  </r>
  <r>
    <m/>
    <s v="Global Market Sector Program Specialist"/>
    <x v="415"/>
    <x v="87"/>
    <s v="Functional"/>
    <s v="Sales &amp; Growth"/>
    <s v="Commercial Enablement"/>
    <m/>
  </r>
  <r>
    <m/>
    <s v="Global/Chief Marketing Officer​"/>
    <x v="415"/>
    <x v="87"/>
    <s v="Functional"/>
    <s v="Sales &amp; Growth"/>
    <s v="MarComms"/>
    <m/>
  </r>
  <r>
    <m/>
    <s v="International Mobility Coordinator"/>
    <x v="415"/>
    <x v="87"/>
    <s v="Functional"/>
    <s v="People"/>
    <s v="People Services &amp; Operations"/>
    <m/>
  </r>
  <r>
    <m/>
    <s v="International Mobility Specialist"/>
    <x v="415"/>
    <x v="87"/>
    <s v="Functional"/>
    <s v="People"/>
    <s v="People Services &amp; Operations"/>
    <m/>
  </r>
  <r>
    <m/>
    <s v="Key Account Manager​"/>
    <x v="415"/>
    <x v="87"/>
    <s v="Functional"/>
    <s v="Sales &amp; Growth"/>
    <s v="Account &amp; Client Management (GAM)​"/>
    <m/>
  </r>
  <r>
    <m/>
    <s v="Marketing Campaign Manager"/>
    <x v="415"/>
    <x v="87"/>
    <s v="Functional"/>
    <s v="Sales &amp; Growth"/>
    <s v="MarComms"/>
    <m/>
  </r>
  <r>
    <m/>
    <s v="Operations Support Manager"/>
    <x v="415"/>
    <x v="87"/>
    <s v="Functional"/>
    <s v="Digital"/>
    <s v="Information Technology (IT) Support"/>
    <m/>
  </r>
  <r>
    <m/>
    <s v="Performance Marketing Director​"/>
    <x v="415"/>
    <x v="87"/>
    <s v="Functional"/>
    <s v="Sales &amp; Growth"/>
    <s v="MarComms"/>
    <m/>
  </r>
  <r>
    <m/>
    <s v="Product Marketing Director / Manager / Specialist​"/>
    <x v="415"/>
    <x v="87"/>
    <s v="Functional"/>
    <s v="Sales &amp; Growth"/>
    <s v="MarComms"/>
    <m/>
  </r>
  <r>
    <m/>
    <s v="Program Manager Global Account Management ​"/>
    <x v="415"/>
    <x v="87"/>
    <s v="Functional"/>
    <s v="Sales &amp; Growth"/>
    <s v="Account &amp; Client Management (GAM)​"/>
    <m/>
  </r>
  <r>
    <m/>
    <s v="Talent Acquisition Advisor"/>
    <x v="415"/>
    <x v="87"/>
    <s v="Functional"/>
    <s v="People"/>
    <s v="Talent Acquisition"/>
    <m/>
  </r>
  <r>
    <m/>
    <s v="Talent Acquisition Coordinator"/>
    <x v="415"/>
    <x v="87"/>
    <s v="Functional"/>
    <s v="People"/>
    <s v="Talent Acquisition"/>
    <m/>
  </r>
  <r>
    <m/>
    <s v="Talent Acquisition Manager"/>
    <x v="415"/>
    <x v="87"/>
    <s v="Functional"/>
    <s v="People"/>
    <s v="Talent Acquisition"/>
    <m/>
  </r>
  <r>
    <m/>
    <s v="Talent Acquisition Partner"/>
    <x v="415"/>
    <x v="87"/>
    <s v="Functional"/>
    <s v="People"/>
    <s v="Talent Acquisition"/>
    <m/>
  </r>
  <r>
    <m/>
    <s v="Talent Acquisition Specialist"/>
    <x v="415"/>
    <x v="87"/>
    <s v="Functional"/>
    <s v="People"/>
    <s v="Talent Acquisition"/>
    <m/>
  </r>
  <r>
    <m/>
    <s v="BA GEC Manager"/>
    <x v="416"/>
    <x v="88"/>
    <s v="Soft"/>
    <s v="Operations"/>
    <s v="Operations"/>
    <m/>
  </r>
  <r>
    <m/>
    <s v="BA H&amp;S Support"/>
    <x v="416"/>
    <x v="88"/>
    <s v="Functional"/>
    <s v="Operations"/>
    <s v="Health &amp; Safety"/>
    <m/>
  </r>
  <r>
    <m/>
    <s v="Buyer Analyst"/>
    <x v="416"/>
    <x v="88"/>
    <s v="Functional"/>
    <s v="Operations"/>
    <s v="Procurement"/>
    <m/>
  </r>
  <r>
    <m/>
    <s v="Buyer Partner"/>
    <x v="416"/>
    <x v="88"/>
    <s v="Functional"/>
    <s v="Operations"/>
    <s v="Procurement"/>
    <m/>
  </r>
  <r>
    <m/>
    <s v="Buyer Specialist"/>
    <x v="416"/>
    <x v="88"/>
    <s v="Functional"/>
    <s v="Operations"/>
    <s v="Procurement"/>
    <m/>
  </r>
  <r>
    <m/>
    <s v="Continual Improvement Specialist"/>
    <x v="416"/>
    <x v="88"/>
    <s v="Functional"/>
    <s v="Operations"/>
    <s v="Quality"/>
    <m/>
  </r>
  <r>
    <m/>
    <s v="Copywriter Analyst"/>
    <x v="416"/>
    <x v="88"/>
    <s v="Functional"/>
    <s v="Sales &amp; Growth"/>
    <s v="Commercial Enablement"/>
    <m/>
  </r>
  <r>
    <m/>
    <s v="Copywriter Associate"/>
    <x v="416"/>
    <x v="88"/>
    <s v="Functional"/>
    <s v="Sales &amp; Growth"/>
    <s v="Commercial Enablement"/>
    <m/>
  </r>
  <r>
    <m/>
    <s v="Cultural Resources Specialist"/>
    <x v="416"/>
    <x v="88"/>
    <s v="Soft"/>
    <s v="Environmental Services &amp; Science"/>
    <s v="Science"/>
    <m/>
  </r>
  <r>
    <m/>
    <s v="Customer Success Manager"/>
    <x v="416"/>
    <x v="88"/>
    <s v="Functional"/>
    <s v="Sales &amp; Growth"/>
    <s v="Account &amp; Client Management (GAM)​"/>
    <m/>
  </r>
  <r>
    <m/>
    <s v="Employee Relations &amp; Compliance Manager"/>
    <x v="416"/>
    <x v="88"/>
    <s v="Functional"/>
    <s v="People"/>
    <s v="People Services &amp; Operations"/>
    <m/>
  </r>
  <r>
    <m/>
    <s v="Environmental Regulation &amp; Policy Project Manager"/>
    <x v="416"/>
    <x v="88"/>
    <s v="Functional"/>
    <s v="Environmental Services &amp; Science"/>
    <s v="Regulations &amp; Policy"/>
    <m/>
  </r>
  <r>
    <m/>
    <s v="Field Environmental Compliance Technician"/>
    <x v="416"/>
    <x v="88"/>
    <s v="Functional"/>
    <s v="Environmental Services &amp; Science"/>
    <s v="Environmental Planning"/>
    <m/>
  </r>
  <r>
    <m/>
    <s v="GBA Solution Director"/>
    <x v="416"/>
    <x v="88"/>
    <s v="Functional"/>
    <s v="Sales &amp; Growth"/>
    <s v="Sales &amp; Pursuits"/>
    <n v="5"/>
  </r>
  <r>
    <m/>
    <s v="GBA Solution Director"/>
    <x v="416"/>
    <x v="88"/>
    <s v="Functional"/>
    <s v="Sales &amp; Growth"/>
    <s v="Sales &amp; Pursuits"/>
    <m/>
  </r>
  <r>
    <m/>
    <s v="Global Capability / Talent / DEIB Coordinator"/>
    <x v="416"/>
    <x v="88"/>
    <s v="Functional"/>
    <s v="People"/>
    <s v="Talent Management &amp; Capability Development"/>
    <m/>
  </r>
  <r>
    <m/>
    <s v="Global Capability / Talent / DEIB Specialist"/>
    <x v="416"/>
    <x v="88"/>
    <s v="Functional"/>
    <s v="People"/>
    <s v="Talent Management &amp; Capability Development"/>
    <m/>
  </r>
  <r>
    <m/>
    <s v="Global Client Experience Director"/>
    <x v="416"/>
    <x v="88"/>
    <s v="Functional"/>
    <s v="Sales &amp; Growth"/>
    <s v="Growth Other​"/>
    <m/>
  </r>
  <r>
    <m/>
    <s v="Global People Analytics Manager"/>
    <x v="416"/>
    <x v="88"/>
    <s v="Functional"/>
    <s v="People"/>
    <s v="People Services &amp; Operations"/>
    <m/>
  </r>
  <r>
    <m/>
    <s v="Global People Analytics Partner"/>
    <x v="416"/>
    <x v="88"/>
    <s v="Functional"/>
    <s v="People"/>
    <s v="People Services &amp; Operations"/>
    <m/>
  </r>
  <r>
    <m/>
    <s v="Global People Operations Director"/>
    <x v="416"/>
    <x v="88"/>
    <s v="Functional"/>
    <s v="People"/>
    <s v="People Services &amp; Operations"/>
    <m/>
  </r>
  <r>
    <m/>
    <s v="Global Project Quality Management Director"/>
    <x v="416"/>
    <x v="88"/>
    <s v="Functional"/>
    <s v="Operations"/>
    <s v="Quality"/>
    <m/>
  </r>
  <r>
    <m/>
    <s v="Global Quality Director"/>
    <x v="416"/>
    <x v="88"/>
    <s v="Functional"/>
    <s v="Operations"/>
    <s v="Quality"/>
    <m/>
  </r>
  <r>
    <m/>
    <s v="Global Quality Management System Director​"/>
    <x v="416"/>
    <x v="88"/>
    <s v="Functional"/>
    <s v="Operations"/>
    <s v="Quality"/>
    <m/>
  </r>
  <r>
    <m/>
    <s v="Global Solutions Program Specialist​"/>
    <x v="416"/>
    <x v="88"/>
    <s v="Functional"/>
    <s v="Sales &amp; Growth"/>
    <s v="Commercial Enablement"/>
    <m/>
  </r>
  <r>
    <m/>
    <s v="Industrial Hygienist"/>
    <x v="416"/>
    <x v="88"/>
    <s v="Functional"/>
    <s v="Environmental Services &amp; Science"/>
    <s v="Regulations &amp; Policy"/>
    <m/>
  </r>
  <r>
    <m/>
    <s v="Junior Graphic Designer"/>
    <x v="416"/>
    <x v="88"/>
    <s v="Soft"/>
    <s v="Sales &amp; Growth"/>
    <s v="Commercial Enablement"/>
    <n v="3"/>
  </r>
  <r>
    <m/>
    <s v="Opportunity &amp; Pursuits Analyst​"/>
    <x v="416"/>
    <x v="88"/>
    <s v="Soft"/>
    <s v="Sales &amp; Growth"/>
    <s v="Commercial Enablement"/>
    <n v="3"/>
  </r>
  <r>
    <m/>
    <s v="Opportunity &amp; Pursuits Associate​"/>
    <x v="416"/>
    <x v="88"/>
    <s v="Soft"/>
    <s v="Sales &amp; Growth"/>
    <s v="Commercial Enablement"/>
    <n v="3"/>
  </r>
  <r>
    <m/>
    <s v="People Services Director"/>
    <x v="416"/>
    <x v="88"/>
    <s v="Functional"/>
    <s v="People"/>
    <s v="People Services &amp; Operations"/>
    <m/>
  </r>
  <r>
    <m/>
    <s v="Procurement Director"/>
    <x v="416"/>
    <x v="88"/>
    <s v="Functional"/>
    <s v="Operations"/>
    <s v="Procurement"/>
    <m/>
  </r>
  <r>
    <m/>
    <s v="Procurement Manager"/>
    <x v="416"/>
    <x v="88"/>
    <s v="Functional"/>
    <s v="Operations"/>
    <s v="Procurement"/>
    <m/>
  </r>
  <r>
    <m/>
    <s v="Product Marketing Director / Manager / Specialist​"/>
    <x v="416"/>
    <x v="88"/>
    <s v="Functional"/>
    <s v="Sales &amp; Growth"/>
    <s v="MarComms"/>
    <m/>
  </r>
  <r>
    <m/>
    <s v="Pursuit Admin Associate​"/>
    <x v="416"/>
    <x v="88"/>
    <s v="Functional"/>
    <s v="Sales &amp; Growth"/>
    <s v="Commercial Enablement"/>
    <n v="3"/>
  </r>
  <r>
    <m/>
    <s v="Pursuits Director"/>
    <x v="416"/>
    <x v="88"/>
    <s v="Functional"/>
    <s v="Sales &amp; Growth"/>
    <s v="Sales &amp; Pursuits"/>
    <n v="2"/>
  </r>
  <r>
    <m/>
    <s v="Pursuits Director"/>
    <x v="416"/>
    <x v="88"/>
    <s v="Functional"/>
    <s v="Sales &amp; Growth"/>
    <s v="Sales &amp; Pursuits"/>
    <m/>
  </r>
  <r>
    <m/>
    <s v="Quality Administrator/ Coordinator​"/>
    <x v="416"/>
    <x v="88"/>
    <s v="Functional"/>
    <s v="Operations"/>
    <s v="Quality"/>
    <m/>
  </r>
  <r>
    <m/>
    <s v="Quality Audit Coordinator​"/>
    <x v="416"/>
    <x v="88"/>
    <s v="Functional"/>
    <s v="Operations"/>
    <s v="Quality"/>
    <m/>
  </r>
  <r>
    <m/>
    <s v="Quality Auditor"/>
    <x v="416"/>
    <x v="88"/>
    <s v="Functional"/>
    <s v="Operations"/>
    <s v="Quality"/>
    <m/>
  </r>
  <r>
    <m/>
    <s v="Quality Specialist​"/>
    <x v="416"/>
    <x v="88"/>
    <s v="Functional"/>
    <s v="Operations"/>
    <s v="Quality"/>
    <m/>
  </r>
  <r>
    <m/>
    <s v="Supplier Quality Representatives​"/>
    <x v="416"/>
    <x v="88"/>
    <s v="Functional"/>
    <s v="Operations"/>
    <s v="Quality"/>
    <m/>
  </r>
  <r>
    <m/>
    <s v="Travel Manager"/>
    <x v="416"/>
    <x v="88"/>
    <s v="Functional"/>
    <s v="Operations"/>
    <s v="Travel"/>
    <m/>
  </r>
  <r>
    <m/>
    <s v="User Support And Success Analyst"/>
    <x v="416"/>
    <x v="88"/>
    <s v="Functional"/>
    <s v="Digital"/>
    <s v="Information Technology (IT) Support"/>
    <m/>
  </r>
  <r>
    <m/>
    <s v="Service Delivery Manager​"/>
    <x v="417"/>
    <x v="0"/>
    <s v="Functional"/>
    <s v="Sales &amp; Growth"/>
    <s v="MarComms"/>
    <m/>
  </r>
  <r>
    <m/>
    <s v="Application Support Administrator"/>
    <x v="418"/>
    <x v="88"/>
    <s v="Functional"/>
    <s v="Digital"/>
    <s v="DevOps and System Administration"/>
    <m/>
  </r>
  <r>
    <m/>
    <s v="Technical Support Specialist"/>
    <x v="418"/>
    <x v="88"/>
    <s v="Functional"/>
    <s v="Digital"/>
    <s v="DevOps and System Administration"/>
    <m/>
  </r>
  <r>
    <m/>
    <s v="Project performance analytics Director​"/>
    <x v="419"/>
    <x v="0"/>
    <s v="Functional"/>
    <s v="Operations"/>
    <s v="Operations"/>
    <m/>
  </r>
  <r>
    <m/>
    <s v="Asset Inspector"/>
    <x v="420"/>
    <x v="0"/>
    <s v="Technical"/>
    <s v="Asset Management"/>
    <s v="Asset Lifecycle Management Delivery"/>
    <m/>
  </r>
  <r>
    <m/>
    <s v="Global Automation Director ​"/>
    <x v="421"/>
    <x v="0"/>
    <s v="Technical"/>
    <s v="Operations"/>
    <s v="Operations"/>
    <m/>
  </r>
  <r>
    <m/>
    <s v="Global Services Data and Information Management Director​"/>
    <x v="422"/>
    <x v="0"/>
    <s v="Functional"/>
    <s v="Operations"/>
    <s v="Operations"/>
    <m/>
  </r>
  <r>
    <m/>
    <s v="Global Performance Excellence Director​"/>
    <x v="423"/>
    <x v="0"/>
    <s v="Functional"/>
    <s v="Operations"/>
    <s v="Operations"/>
    <m/>
  </r>
  <r>
    <m/>
    <s v="Accoustics Specialist"/>
    <x v="424"/>
    <x v="89"/>
    <s v="Functional"/>
    <s v="Environmental Services &amp; Science"/>
    <s v="Science"/>
    <m/>
  </r>
  <r>
    <m/>
    <s v="Asset Inspector"/>
    <x v="425"/>
    <x v="0"/>
    <s v="Functional"/>
    <s v="Asset Management"/>
    <s v="Asset Lifecycle Management Delivery"/>
    <m/>
  </r>
  <r>
    <m/>
    <s v="BA Operations Director"/>
    <x v="424"/>
    <x v="89"/>
    <s v="Functional"/>
    <s v="Operations"/>
    <s v="Operations"/>
    <m/>
  </r>
  <r>
    <m/>
    <s v="BA Service Director ​"/>
    <x v="424"/>
    <x v="89"/>
    <s v="Functional"/>
    <s v="Operations"/>
    <s v="Operations"/>
    <m/>
  </r>
  <r>
    <m/>
    <s v="BA Workforce Planner &amp; Analyst"/>
    <x v="424"/>
    <x v="89"/>
    <s v="Functional"/>
    <s v="Operations"/>
    <s v="Workforce Planning"/>
    <m/>
  </r>
  <r>
    <m/>
    <s v="Buyer Specialist"/>
    <x v="424"/>
    <x v="89"/>
    <s v="Functional"/>
    <s v="Operations"/>
    <s v="Procurement"/>
    <m/>
  </r>
  <r>
    <m/>
    <s v="Continual Improvement Manager"/>
    <x v="424"/>
    <x v="89"/>
    <s v="Technical"/>
    <s v="Operations"/>
    <s v="Quality"/>
    <m/>
  </r>
  <r>
    <m/>
    <s v="Customer Success Manager"/>
    <x v="424"/>
    <x v="89"/>
    <s v="Functional"/>
    <s v="Sales &amp; Growth"/>
    <s v="Account &amp; Client Management (GAM)​"/>
    <m/>
  </r>
  <r>
    <m/>
    <s v="Data Analyst"/>
    <x v="424"/>
    <x v="89"/>
    <s v="Functional"/>
    <s v="Sales &amp; Growth"/>
    <s v="Commercial Enablement"/>
    <m/>
  </r>
  <r>
    <m/>
    <s v="Data Associate"/>
    <x v="424"/>
    <x v="89"/>
    <s v="Functional"/>
    <s v="Sales &amp; Growth"/>
    <s v="Commercial Enablement"/>
    <m/>
  </r>
  <r>
    <m/>
    <s v="Data Scientist"/>
    <x v="424"/>
    <x v="89"/>
    <s v="Functional"/>
    <s v="Digital"/>
    <s v="Data Science and Analytics"/>
    <m/>
  </r>
  <r>
    <m/>
    <s v="Data Specialist"/>
    <x v="424"/>
    <x v="89"/>
    <s v="Functional"/>
    <s v="Sales &amp; Growth"/>
    <s v="Commercial Enablement"/>
    <m/>
  </r>
  <r>
    <m/>
    <s v="Digital Advertising Manager​"/>
    <x v="424"/>
    <x v="89"/>
    <s v="Functional"/>
    <s v="Sales &amp; Growth"/>
    <s v="MarComms"/>
    <m/>
  </r>
  <r>
    <m/>
    <s v="Digital Analytics Manager​"/>
    <x v="424"/>
    <x v="89"/>
    <s v="Functional"/>
    <s v="Sales &amp; Growth"/>
    <s v="MarComms"/>
    <m/>
  </r>
  <r>
    <m/>
    <s v="Digital Marketing Analyst"/>
    <x v="424"/>
    <x v="89"/>
    <s v="Functional"/>
    <s v="Sales &amp; Growth"/>
    <s v="MarComms"/>
    <m/>
  </r>
  <r>
    <m/>
    <s v="Drainage Engineer"/>
    <x v="424"/>
    <x v="89"/>
    <s v="Functional"/>
    <s v="Engineering"/>
    <s v="Engineering Design &amp; Assessment "/>
    <m/>
  </r>
  <r>
    <m/>
    <s v="Environmental Data Analyst"/>
    <x v="424"/>
    <x v="89"/>
    <s v="Functional"/>
    <s v="Environmental Services &amp; Science"/>
    <s v="Environmental Data Science"/>
    <m/>
  </r>
  <r>
    <m/>
    <s v="Environmental Data Manager "/>
    <x v="424"/>
    <x v="89"/>
    <s v="Functional"/>
    <s v="Environmental Services &amp; Science"/>
    <s v="Environmental Data Science"/>
    <m/>
  </r>
  <r>
    <m/>
    <s v="Environmental Data Science Technical Director"/>
    <x v="424"/>
    <x v="89"/>
    <s v="Functional"/>
    <s v="Environmental Services &amp; Science"/>
    <s v="Environmental Data Science"/>
    <m/>
  </r>
  <r>
    <m/>
    <s v="Environmental Regulation &amp; Policy Discipline Leader"/>
    <x v="424"/>
    <x v="89"/>
    <s v="Functional"/>
    <s v="Environmental Services &amp; Science"/>
    <s v="Regulations &amp; Policy"/>
    <m/>
  </r>
  <r>
    <m/>
    <s v="Environmental Regulation &amp; Policy Project Manager"/>
    <x v="424"/>
    <x v="89"/>
    <s v="Functional"/>
    <s v="Environmental Services &amp; Science"/>
    <s v="Regulations &amp; Policy"/>
    <m/>
  </r>
  <r>
    <m/>
    <s v="Environmental Regulation &amp; Policy Technical Director"/>
    <x v="424"/>
    <x v="89"/>
    <s v="Functional"/>
    <s v="Environmental Services &amp; Science"/>
    <s v="Regulations &amp; Policy"/>
    <m/>
  </r>
  <r>
    <m/>
    <s v="Environmental Science Discipline Leader"/>
    <x v="424"/>
    <x v="89"/>
    <s v="Functional"/>
    <s v="Environmental Services &amp; Science"/>
    <s v="Science"/>
    <m/>
  </r>
  <r>
    <m/>
    <s v="Environmental Scientist"/>
    <x v="424"/>
    <x v="89"/>
    <s v="Functional"/>
    <s v="Environmental Services &amp; Science"/>
    <s v="Science"/>
    <m/>
  </r>
  <r>
    <m/>
    <s v="Field Environmental Compliance Technician"/>
    <x v="424"/>
    <x v="89"/>
    <s v="Functional"/>
    <s v="Environmental Services &amp; Science"/>
    <s v="Environmental Planning"/>
    <m/>
  </r>
  <r>
    <m/>
    <s v="GBA Product Owner"/>
    <x v="424"/>
    <x v="89"/>
    <s v="Functional"/>
    <s v="Sales &amp; Growth"/>
    <s v="Sales &amp; Pursuits"/>
    <n v="3"/>
  </r>
  <r>
    <m/>
    <s v="General Management Director"/>
    <x v="424"/>
    <x v="89"/>
    <s v="Functional"/>
    <s v="General Management"/>
    <s v="General Management"/>
    <m/>
  </r>
  <r>
    <m/>
    <s v="Geologist"/>
    <x v="424"/>
    <x v="89"/>
    <s v="Functional"/>
    <s v="Environmental Services &amp; Science"/>
    <s v="Science"/>
    <m/>
  </r>
  <r>
    <m/>
    <s v="Geomatics Consultant"/>
    <x v="424"/>
    <x v="89"/>
    <s v="Functional"/>
    <s v="Engineering"/>
    <s v="Engineering Specialists"/>
    <m/>
  </r>
  <r>
    <m/>
    <s v="Geotechnical Engineer"/>
    <x v="424"/>
    <x v="89"/>
    <s v="Functional"/>
    <s v="Engineering"/>
    <s v="Engineering Design &amp; Assessment "/>
    <m/>
  </r>
  <r>
    <m/>
    <s v="Global Automation Director ​"/>
    <x v="424"/>
    <x v="89"/>
    <s v="Functional"/>
    <s v="Operations"/>
    <s v="Operations"/>
    <m/>
  </r>
  <r>
    <m/>
    <s v="Global Capability / Talent / DEIB Advisor"/>
    <x v="424"/>
    <x v="90"/>
    <s v="Functional"/>
    <s v="People"/>
    <s v="Talent Management &amp; Capability Development"/>
    <m/>
  </r>
  <r>
    <m/>
    <s v="Global Capability / Talent / DEIB Coordinator"/>
    <x v="424"/>
    <x v="90"/>
    <s v="Functional"/>
    <s v="People"/>
    <s v="Talent Management &amp; Capability Development"/>
    <m/>
  </r>
  <r>
    <m/>
    <s v="Global Capability / Talent / DEIB Director"/>
    <x v="424"/>
    <x v="90"/>
    <s v="Functional"/>
    <s v="People"/>
    <s v="Talent Management &amp; Capability Development"/>
    <m/>
  </r>
  <r>
    <m/>
    <s v="Global Capability / Talent / DEIB Partner"/>
    <x v="424"/>
    <x v="90"/>
    <s v="Functional"/>
    <s v="People"/>
    <s v="Talent Management &amp; Capability Development"/>
    <m/>
  </r>
  <r>
    <m/>
    <s v="Global Capability / Talent / DEIB Specialist"/>
    <x v="424"/>
    <x v="90"/>
    <s v="Functional"/>
    <s v="People"/>
    <s v="Talent Management &amp; Capability Development"/>
    <m/>
  </r>
  <r>
    <m/>
    <s v="Global Continuous Improvement Director"/>
    <x v="424"/>
    <x v="89"/>
    <s v="Functional"/>
    <s v="Operations"/>
    <s v="Quality"/>
    <m/>
  </r>
  <r>
    <m/>
    <s v="Global Continuous Improvement Director​"/>
    <x v="424"/>
    <x v="89"/>
    <s v="Functional"/>
    <s v="Operations"/>
    <s v="Quality"/>
    <m/>
  </r>
  <r>
    <m/>
    <s v="Global CX Product Owner ​"/>
    <x v="424"/>
    <x v="89"/>
    <s v="Functional"/>
    <s v="Sales &amp; Growth"/>
    <s v="Growth Other​"/>
    <m/>
  </r>
  <r>
    <m/>
    <s v="Global Growth Education Manager"/>
    <x v="424"/>
    <x v="89"/>
    <s v="Functional"/>
    <s v="Sales &amp; Growth"/>
    <s v="Growth Other​"/>
    <m/>
  </r>
  <r>
    <m/>
    <s v="Global Growth Education Partner"/>
    <x v="424"/>
    <x v="89"/>
    <s v="Functional"/>
    <s v="Sales &amp; Growth"/>
    <s v="Growth Other​"/>
    <m/>
  </r>
  <r>
    <m/>
    <s v="Global Operations &amp; Services Officer"/>
    <x v="424"/>
    <x v="89"/>
    <s v="Functional"/>
    <s v="Operations"/>
    <s v="Operations"/>
    <m/>
  </r>
  <r>
    <m/>
    <s v="Global Performance &amp; Reward Director"/>
    <x v="424"/>
    <x v="90"/>
    <s v="Functional"/>
    <s v="People"/>
    <s v="Performance &amp; Reward"/>
    <m/>
  </r>
  <r>
    <m/>
    <s v="Global Project Quality Management Director"/>
    <x v="424"/>
    <x v="89"/>
    <s v="Technical"/>
    <s v="Operations"/>
    <s v="Quality"/>
    <m/>
  </r>
  <r>
    <m/>
    <s v="Global Quality Director"/>
    <x v="424"/>
    <x v="89"/>
    <s v="Functional"/>
    <s v="Operations"/>
    <s v="Quality"/>
    <m/>
  </r>
  <r>
    <m/>
    <s v="Global Quality Management System Director​"/>
    <x v="424"/>
    <x v="89"/>
    <s v="Functional"/>
    <s v="Operations"/>
    <s v="Quality"/>
    <m/>
  </r>
  <r>
    <m/>
    <s v="Global Research Manager"/>
    <x v="424"/>
    <x v="89"/>
    <s v="Functional"/>
    <s v="Sales &amp; Growth"/>
    <s v="Growth Other​"/>
    <m/>
  </r>
  <r>
    <m/>
    <s v="Global Solutions Program Specialist​"/>
    <x v="424"/>
    <x v="89"/>
    <s v="Functional"/>
    <s v="Sales &amp; Growth"/>
    <s v="Commercial Enablement"/>
    <m/>
  </r>
  <r>
    <m/>
    <s v="Global Strategy and Development Analyst"/>
    <x v="424"/>
    <x v="89"/>
    <s v="Functional"/>
    <s v="Sales &amp; Growth"/>
    <s v="Growth Other​"/>
    <m/>
  </r>
  <r>
    <m/>
    <s v="Global Strategy and Development Officer"/>
    <x v="424"/>
    <x v="89"/>
    <s v="Functional"/>
    <s v="Sales &amp; Growth"/>
    <s v="Growth Other​"/>
    <m/>
  </r>
  <r>
    <m/>
    <s v="Global Strategy Manager"/>
    <x v="424"/>
    <x v="89"/>
    <s v="Functional"/>
    <s v="Sales &amp; Growth"/>
    <s v="Growth Other​"/>
    <m/>
  </r>
  <r>
    <m/>
    <s v="Global Talent Acquisition Director"/>
    <x v="424"/>
    <x v="90"/>
    <s v="Functional"/>
    <s v="People"/>
    <s v="Talent Acquisition"/>
    <m/>
  </r>
  <r>
    <m/>
    <s v="Global Market Sector Program Manager​"/>
    <x v="424"/>
    <x v="89"/>
    <s v="Functional"/>
    <s v="Sales &amp; Growth"/>
    <s v="Commercial Enablement"/>
    <m/>
  </r>
  <r>
    <m/>
    <s v="Global Market Sector Program Specialist"/>
    <x v="424"/>
    <x v="89"/>
    <s v="Functional"/>
    <s v="Sales &amp; Growth"/>
    <s v="Commercial Enablement"/>
    <m/>
  </r>
  <r>
    <m/>
    <s v="Hazardous Building Materials Specialist"/>
    <x v="424"/>
    <x v="89"/>
    <s v="Functional"/>
    <s v="Environmental Services &amp; Science"/>
    <s v="Remediation Technology"/>
    <m/>
  </r>
  <r>
    <m/>
    <s v="Hydrologist"/>
    <x v="424"/>
    <x v="89"/>
    <s v="Functional"/>
    <s v="Environmental Services &amp; Science"/>
    <s v="Science"/>
    <m/>
  </r>
  <r>
    <m/>
    <s v="Industrial Hygienist"/>
    <x v="424"/>
    <x v="89"/>
    <s v="Functional"/>
    <s v="Environmental Services &amp; Science"/>
    <s v="Regulations &amp; Policy"/>
    <m/>
  </r>
  <r>
    <m/>
    <s v="Junior Data Scientist"/>
    <x v="424"/>
    <x v="89"/>
    <s v="Functional"/>
    <s v="Digital"/>
    <s v="Data Science and Analytics"/>
    <m/>
  </r>
  <r>
    <m/>
    <s v="Lead Quality Auditor​"/>
    <x v="424"/>
    <x v="89"/>
    <s v="Functional"/>
    <s v="Operations"/>
    <s v="Quality"/>
    <m/>
  </r>
  <r>
    <m/>
    <s v="Market Research Specialist"/>
    <x v="424"/>
    <x v="89"/>
    <s v="Functional"/>
    <s v="Sales &amp; Growth"/>
    <s v="Commercial Enablement"/>
    <m/>
  </r>
  <r>
    <m/>
    <s v="Market Researcher ​"/>
    <x v="424"/>
    <x v="89"/>
    <s v="Functional"/>
    <s v="Sales &amp; Growth"/>
    <s v="MarComms"/>
    <m/>
  </r>
  <r>
    <m/>
    <s v="Mobility Advisor"/>
    <x v="424"/>
    <x v="89"/>
    <s v="Functional"/>
    <s v="Advisory"/>
    <s v="Technical Advisory"/>
    <m/>
  </r>
  <r>
    <m/>
    <s v="Paid Media Specialist​"/>
    <x v="424"/>
    <x v="89"/>
    <s v="Functional"/>
    <s v="Sales &amp; Growth"/>
    <s v="MarComms"/>
    <m/>
  </r>
  <r>
    <m/>
    <s v="Performance &amp; Reward Advisor"/>
    <x v="424"/>
    <x v="90"/>
    <s v="Functional"/>
    <s v="People"/>
    <s v="Performance &amp; Reward"/>
    <m/>
  </r>
  <r>
    <m/>
    <s v="Performance &amp; Reward Analyst"/>
    <x v="424"/>
    <x v="90"/>
    <s v="Functional"/>
    <s v="People"/>
    <s v="Performance &amp; Reward"/>
    <m/>
  </r>
  <r>
    <m/>
    <s v="Performance &amp; Reward Coordinator"/>
    <x v="424"/>
    <x v="90"/>
    <s v="Functional"/>
    <s v="People"/>
    <s v="Performance &amp; Reward"/>
    <m/>
  </r>
  <r>
    <m/>
    <s v="Performance &amp; Reward Director"/>
    <x v="424"/>
    <x v="90"/>
    <s v="Functional"/>
    <s v="People"/>
    <s v="Performance &amp; Reward"/>
    <m/>
  </r>
  <r>
    <m/>
    <s v="Performance &amp; Reward Manager"/>
    <x v="424"/>
    <x v="90"/>
    <s v="Functional"/>
    <s v="People"/>
    <s v="Performance &amp; Reward"/>
    <m/>
  </r>
  <r>
    <m/>
    <s v="Performance &amp; Reward Specialist"/>
    <x v="424"/>
    <x v="90"/>
    <s v="Functional"/>
    <s v="People"/>
    <s v="Performance &amp; Reward"/>
    <m/>
  </r>
  <r>
    <m/>
    <s v="Process Improvement Coordinator"/>
    <x v="424"/>
    <x v="89"/>
    <s v="Functional"/>
    <s v="Operations"/>
    <s v="Quality"/>
    <m/>
  </r>
  <r>
    <m/>
    <s v="Product Marketing Director / Manager / Specialist​"/>
    <x v="424"/>
    <x v="89"/>
    <s v="Functional"/>
    <s v="Sales &amp; Growth"/>
    <s v="MarComms"/>
    <m/>
  </r>
  <r>
    <m/>
    <s v="Program Manager Global Account Management ​"/>
    <x v="424"/>
    <x v="89"/>
    <s v="Functional"/>
    <s v="Sales &amp; Growth"/>
    <s v="Account &amp; Client Management (GAM)​"/>
    <m/>
  </r>
  <r>
    <m/>
    <s v="Project performance analytics Director​"/>
    <x v="424"/>
    <x v="89"/>
    <s v="Functional"/>
    <s v="Operations"/>
    <s v="Operations"/>
    <m/>
  </r>
  <r>
    <m/>
    <s v="Quality Analyst"/>
    <x v="424"/>
    <x v="89"/>
    <s v="Functional"/>
    <s v="Operations"/>
    <s v="Quality"/>
    <m/>
  </r>
  <r>
    <m/>
    <s v="Quality Audit Coordinator​"/>
    <x v="424"/>
    <x v="89"/>
    <s v="Functional"/>
    <s v="Operations"/>
    <s v="Quality"/>
    <m/>
  </r>
  <r>
    <m/>
    <s v="Quality Audit Manager​"/>
    <x v="424"/>
    <x v="89"/>
    <s v="Functional"/>
    <s v="Operations"/>
    <s v="Quality"/>
    <m/>
  </r>
  <r>
    <m/>
    <s v="Quality Manager​"/>
    <x v="424"/>
    <x v="89"/>
    <s v="Functional"/>
    <s v="Operations"/>
    <s v="Quality"/>
    <m/>
  </r>
  <r>
    <m/>
    <s v="Quality Specialist​"/>
    <x v="424"/>
    <x v="89"/>
    <s v="Functional"/>
    <s v="Operations"/>
    <s v="Quality"/>
    <m/>
  </r>
  <r>
    <m/>
    <s v="Asset Inspector"/>
    <x v="426"/>
    <x v="0"/>
    <s v="Functional"/>
    <s v="Asset Management"/>
    <s v="Asset Lifecycle Management Delivery"/>
    <m/>
  </r>
  <r>
    <m/>
    <s v="Senior Data Scientist"/>
    <x v="424"/>
    <x v="89"/>
    <s v="Functional"/>
    <s v="Digital"/>
    <s v="Data Science and Analytics"/>
    <m/>
  </r>
  <r>
    <m/>
    <s v="Supplier Quality Representatives​"/>
    <x v="424"/>
    <x v="89"/>
    <s v="Functional"/>
    <s v="Operations"/>
    <s v="Quality"/>
    <m/>
  </r>
  <r>
    <m/>
    <s v="Surveyor"/>
    <x v="424"/>
    <x v="89"/>
    <s v="Functional"/>
    <s v="Engineering"/>
    <s v="Engineering Specialists"/>
    <m/>
  </r>
  <r>
    <m/>
    <s v="Talent Acquisition Advisor"/>
    <x v="424"/>
    <x v="90"/>
    <s v="Functional"/>
    <s v="People"/>
    <s v="Talent Acquisition"/>
    <m/>
  </r>
  <r>
    <m/>
    <s v="Talent Acquisition Coordinator"/>
    <x v="424"/>
    <x v="90"/>
    <s v="Functional"/>
    <s v="People"/>
    <s v="Talent Acquisition"/>
    <m/>
  </r>
  <r>
    <m/>
    <s v="Talent Acquisition Director"/>
    <x v="424"/>
    <x v="90"/>
    <s v="Functional"/>
    <s v="People"/>
    <s v="Talent Acquisition"/>
    <m/>
  </r>
  <r>
    <m/>
    <s v="Talent Acquisition Manager"/>
    <x v="424"/>
    <x v="90"/>
    <s v="Functional"/>
    <s v="People"/>
    <s v="Talent Acquisition"/>
    <m/>
  </r>
  <r>
    <m/>
    <s v="Talent Acquisition Partner"/>
    <x v="424"/>
    <x v="90"/>
    <s v="Functional"/>
    <s v="People"/>
    <s v="Talent Acquisition"/>
    <m/>
  </r>
  <r>
    <m/>
    <s v="Talent Acquisition Specialist"/>
    <x v="424"/>
    <x v="90"/>
    <s v="Functional"/>
    <s v="People"/>
    <s v="Talent Acquisition"/>
    <m/>
  </r>
  <r>
    <m/>
    <s v="Toxicologist"/>
    <x v="424"/>
    <x v="89"/>
    <s v="Functional"/>
    <s v="Environmental Services &amp; Science"/>
    <s v="Science"/>
    <m/>
  </r>
  <r>
    <m/>
    <s v="Workforce Analyst"/>
    <x v="424"/>
    <x v="89"/>
    <s v="Functional"/>
    <s v="Operations"/>
    <s v="Workforce Planning"/>
    <m/>
  </r>
  <r>
    <m/>
    <s v="Asset Inspector"/>
    <x v="427"/>
    <x v="0"/>
    <s v="Functional"/>
    <s v="Asset Management"/>
    <s v="Asset Lifecycle Management Delivery"/>
    <m/>
  </r>
  <r>
    <m/>
    <s v="Asset Inspector"/>
    <x v="428"/>
    <x v="0"/>
    <s v="Soft"/>
    <s v="Asset Management"/>
    <s v="Asset Lifecycle Management Delivery"/>
    <m/>
  </r>
  <r>
    <m/>
    <s v="Asset Inspector"/>
    <x v="429"/>
    <x v="91"/>
    <s v="Functional"/>
    <s v="Asset Management"/>
    <s v="Asset Lifecycle Management Delivery"/>
    <m/>
  </r>
  <r>
    <m/>
    <s v="Brand &amp; Marketing Campaigns Director​"/>
    <x v="430"/>
    <x v="0"/>
    <s v="Functional"/>
    <s v="Sales &amp; Growth"/>
    <s v="MarComms"/>
    <m/>
  </r>
  <r>
    <m/>
    <s v="Communications Specialist"/>
    <x v="430"/>
    <x v="0"/>
    <s v="Functional"/>
    <s v="Sales &amp; Growth"/>
    <s v="MarComms"/>
    <m/>
  </r>
  <r>
    <m/>
    <s v="Data Analyst"/>
    <x v="430"/>
    <x v="0"/>
    <s v="Functional"/>
    <s v="Sales &amp; Growth"/>
    <s v="Commercial Enablement"/>
    <m/>
  </r>
  <r>
    <m/>
    <s v="Data Specialist"/>
    <x v="430"/>
    <x v="0"/>
    <s v="Functional"/>
    <s v="Sales &amp; Growth"/>
    <s v="Commercial Enablement"/>
    <m/>
  </r>
  <r>
    <m/>
    <s v="Director Key Clients &amp; Business Intelligence​"/>
    <x v="430"/>
    <x v="0"/>
    <s v="Functional"/>
    <s v="Sales &amp; Growth"/>
    <s v="Account &amp; Client Management (GAM)​"/>
    <m/>
  </r>
  <r>
    <m/>
    <s v="GBA Business Partner ​"/>
    <x v="430"/>
    <x v="0"/>
    <s v="Functional"/>
    <s v="Sales &amp; Growth"/>
    <s v="MarComms"/>
    <m/>
  </r>
  <r>
    <m/>
    <s v="Global Quality Audit Director​"/>
    <x v="430"/>
    <x v="0"/>
    <s v="Functional"/>
    <s v="Operations"/>
    <s v="Quality"/>
    <m/>
  </r>
  <r>
    <m/>
    <s v="Global Services Data and Information Management Director​"/>
    <x v="430"/>
    <x v="0"/>
    <s v="Functional"/>
    <s v="Operations"/>
    <s v="Operations"/>
    <m/>
  </r>
  <r>
    <m/>
    <s v="Marketing Operations Director / Manager​"/>
    <x v="430"/>
    <x v="0"/>
    <s v="Functional"/>
    <s v="Sales &amp; Growth"/>
    <s v="MarComms"/>
    <m/>
  </r>
  <r>
    <m/>
    <s v="Performance Marketing Director​"/>
    <x v="430"/>
    <x v="0"/>
    <s v="Functional"/>
    <s v="Sales &amp; Growth"/>
    <s v="MarComms"/>
    <m/>
  </r>
  <r>
    <m/>
    <s v="Social Media Specialist"/>
    <x v="430"/>
    <x v="0"/>
    <s v="Functional"/>
    <s v="Sales &amp; Growth"/>
    <s v="MarComms"/>
    <m/>
  </r>
  <r>
    <m/>
    <s v="Asset Management Consultant"/>
    <x v="431"/>
    <x v="0"/>
    <s v="Functional"/>
    <s v="Asset Management"/>
    <s v="Asset Lifecycle Management Consultancy"/>
    <m/>
  </r>
  <r>
    <m/>
    <s v="Digital &amp; Product Marketing Director​"/>
    <x v="432"/>
    <x v="0"/>
    <s v="Functional"/>
    <s v="Sales &amp; Growth"/>
    <s v="MarComms"/>
    <m/>
  </r>
  <r>
    <m/>
    <s v="Digital Analytics Manager​"/>
    <x v="433"/>
    <x v="0"/>
    <s v="Functional"/>
    <s v="Sales &amp; Growth"/>
    <s v="MarComms"/>
    <m/>
  </r>
  <r>
    <m/>
    <s v="Asset Management Consultant"/>
    <x v="434"/>
    <x v="0"/>
    <s v="Functional"/>
    <s v="Asset Management"/>
    <s v="Asset Lifecycle Management Consultancy"/>
    <m/>
  </r>
  <r>
    <m/>
    <s v="Director of Technology and Architecture"/>
    <x v="435"/>
    <x v="92"/>
    <s v="Functional"/>
    <s v="Digital"/>
    <s v="Software Development / Digital Architecture"/>
    <m/>
  </r>
  <r>
    <m/>
    <s v="Hosting Manager"/>
    <x v="435"/>
    <x v="92"/>
    <s v="Functional"/>
    <s v="Digital"/>
    <s v="DevOps and System Administration"/>
    <m/>
  </r>
  <r>
    <m/>
    <s v="Network Engineer"/>
    <x v="435"/>
    <x v="92"/>
    <s v="Functional"/>
    <s v="Digital"/>
    <s v="Network and Security"/>
    <m/>
  </r>
  <r>
    <m/>
    <s v="Solution Architect"/>
    <x v="435"/>
    <x v="92"/>
    <s v="Functional"/>
    <s v="Digital"/>
    <s v="Software Development / Digital Architecture"/>
    <m/>
  </r>
  <r>
    <m/>
    <s v="Accoustics Specialist"/>
    <x v="436"/>
    <x v="0"/>
    <s v="Functional"/>
    <s v="Environmental Services &amp; Science"/>
    <s v="Science"/>
    <m/>
  </r>
  <r>
    <m/>
    <s v="Environmental Data Analyst"/>
    <x v="436"/>
    <x v="0"/>
    <s v="Functional"/>
    <s v="Environmental Services &amp; Science"/>
    <s v="Environmental Data Science"/>
    <m/>
  </r>
  <r>
    <m/>
    <s v="Environmental Data Manager "/>
    <x v="436"/>
    <x v="0"/>
    <s v="Functional"/>
    <s v="Environmental Services &amp; Science"/>
    <s v="Environmental Data Science"/>
    <m/>
  </r>
  <r>
    <m/>
    <s v="Environmental Field Supervisor"/>
    <x v="436"/>
    <x v="0"/>
    <s v="Functional"/>
    <s v="Environmental Services &amp; Science"/>
    <s v="Remediation Technology"/>
    <m/>
  </r>
  <r>
    <m/>
    <s v="Environmental Field Technician"/>
    <x v="436"/>
    <x v="0"/>
    <s v="Functional"/>
    <s v="Environmental Services &amp; Science"/>
    <s v="Remediation Technology"/>
    <m/>
  </r>
  <r>
    <m/>
    <s v="Environmental Remediation Technical Director"/>
    <x v="436"/>
    <x v="0"/>
    <s v="Functional"/>
    <s v="Environmental Services &amp; Science"/>
    <s v="Remediation Technology"/>
    <m/>
  </r>
  <r>
    <m/>
    <s v="Environmental Science Discipline Leader"/>
    <x v="436"/>
    <x v="0"/>
    <s v="Functional"/>
    <s v="Environmental Services &amp; Science"/>
    <s v="Science"/>
    <m/>
  </r>
  <r>
    <m/>
    <s v="Hazardous Building Materials Specialist"/>
    <x v="436"/>
    <x v="0"/>
    <s v="Functional"/>
    <s v="Environmental Services &amp; Science"/>
    <s v="Remediation Technology"/>
    <m/>
  </r>
  <r>
    <m/>
    <s v="Hydrologist"/>
    <x v="436"/>
    <x v="0"/>
    <s v="Functional"/>
    <s v="Environmental Services &amp; Science"/>
    <s v="Science"/>
    <m/>
  </r>
  <r>
    <m/>
    <s v="Soil Scientist"/>
    <x v="436"/>
    <x v="0"/>
    <s v="Functional"/>
    <s v="Environmental Services &amp; Science"/>
    <s v="Science"/>
    <m/>
  </r>
  <r>
    <m/>
    <s v="Digital Analytics Manager​"/>
    <x v="437"/>
    <x v="0"/>
    <s v="Functional"/>
    <s v="Sales &amp; Growth"/>
    <s v="MarComms"/>
    <m/>
  </r>
  <r>
    <m/>
    <s v="Digital Ecosystem Director​"/>
    <x v="437"/>
    <x v="0"/>
    <s v="Functional"/>
    <s v="Sales &amp; Growth"/>
    <s v="MarComms"/>
    <m/>
  </r>
  <r>
    <m/>
    <s v="Asset Management Consultant"/>
    <x v="438"/>
    <x v="0"/>
    <s v="Soft"/>
    <s v="Asset Management"/>
    <s v="Asset Lifecycle Management Consultancy"/>
    <m/>
  </r>
  <r>
    <m/>
    <s v="Brand Hub Administrator​"/>
    <x v="439"/>
    <x v="93"/>
    <s v="Functional"/>
    <s v="Sales &amp; Growth"/>
    <s v="MarComms"/>
    <m/>
  </r>
  <r>
    <m/>
    <s v="Global International Mobility Director"/>
    <x v="439"/>
    <x v="93"/>
    <s v="Soft"/>
    <s v="People"/>
    <s v="People Services &amp; Operations"/>
    <m/>
  </r>
  <r>
    <m/>
    <s v="Global Payroll Director"/>
    <x v="439"/>
    <x v="93"/>
    <s v="Soft"/>
    <s v="People"/>
    <s v="People Services &amp; Operations"/>
    <m/>
  </r>
  <r>
    <m/>
    <s v="International Mobility Coordinator"/>
    <x v="439"/>
    <x v="93"/>
    <s v="Soft"/>
    <s v="People"/>
    <s v="People Services &amp; Operations"/>
    <m/>
  </r>
  <r>
    <m/>
    <s v="International Mobility Specialist"/>
    <x v="439"/>
    <x v="93"/>
    <s v="Soft"/>
    <s v="People"/>
    <s v="People Services &amp; Operations"/>
    <m/>
  </r>
  <r>
    <m/>
    <s v="Payroll Manager"/>
    <x v="439"/>
    <x v="93"/>
    <s v="Soft"/>
    <s v="People"/>
    <s v="People Services &amp; Operations"/>
    <m/>
  </r>
  <r>
    <m/>
    <s v="Asset Management Consultant"/>
    <x v="440"/>
    <x v="0"/>
    <s v="Soft"/>
    <s v="Asset Management"/>
    <s v="Asset Lifecycle Management Consultancy"/>
    <m/>
  </r>
  <r>
    <m/>
    <s v="Asset Management Consultant"/>
    <x v="441"/>
    <x v="0"/>
    <s v="Functional"/>
    <s v="Asset Management"/>
    <s v="Asset Lifecycle Management Consultancy"/>
    <m/>
  </r>
  <r>
    <m/>
    <s v="Business Intelligence Director"/>
    <x v="80"/>
    <x v="14"/>
    <s v="Functional"/>
    <s v="Digital"/>
    <s v="Data Science and Analytics"/>
    <m/>
  </r>
  <r>
    <m/>
    <s v="Asset Management Consultant"/>
    <x v="166"/>
    <x v="0"/>
    <s v="Functional"/>
    <s v="Asset Management"/>
    <s v="Asset Lifecycle Management Consultancy"/>
    <m/>
  </r>
  <r>
    <m/>
    <s v="Global Strategic People Business Partner"/>
    <x v="442"/>
    <x v="0"/>
    <s v="Functional"/>
    <s v="People"/>
    <s v="People Buisness Partnering"/>
    <m/>
  </r>
  <r>
    <m/>
    <s v="People Business Partner"/>
    <x v="442"/>
    <x v="0"/>
    <s v="Functional"/>
    <s v="People"/>
    <s v="People Buisness Partnering"/>
    <m/>
  </r>
  <r>
    <m/>
    <s v="Strategic People Business Partner"/>
    <x v="442"/>
    <x v="0"/>
    <s v="Functional"/>
    <s v="People"/>
    <s v="People Buisness Partnering"/>
    <m/>
  </r>
  <r>
    <m/>
    <s v="Apprentice Cost Consultant"/>
    <x v="259"/>
    <x v="0"/>
    <s v="Functional"/>
    <s v="Cost &amp; Commercial"/>
    <s v="Cost &amp; Commercial"/>
    <n v="1"/>
  </r>
  <r>
    <m/>
    <s v="Asset Management Consultant"/>
    <x v="443"/>
    <x v="0"/>
    <s v="Functional"/>
    <s v="Asset Management"/>
    <s v="Asset Lifecycle Management Consultancy"/>
    <m/>
  </r>
  <r>
    <m/>
    <s v="Assistant Cost Consultant"/>
    <x v="259"/>
    <x v="0"/>
    <s v="Functional"/>
    <s v="Cost &amp; Commercial"/>
    <s v="Cost &amp; Commercial"/>
    <n v="2"/>
  </r>
  <r>
    <m/>
    <s v="Associate Commercial Director"/>
    <x v="259"/>
    <x v="0"/>
    <s v="Functional"/>
    <s v="Cost &amp; Commercial"/>
    <s v="Cost &amp; Commercial"/>
    <n v="3"/>
  </r>
  <r>
    <m/>
    <s v="Commercial Director"/>
    <x v="259"/>
    <x v="0"/>
    <s v="Functional"/>
    <s v="Cost &amp; Commercial"/>
    <s v="Cost &amp; Commercial"/>
    <n v="3"/>
  </r>
  <r>
    <m/>
    <s v="Commercial Director"/>
    <x v="259"/>
    <x v="0"/>
    <s v="Functional"/>
    <s v="Cost &amp; Commercial"/>
    <s v="Cost &amp; Commercial"/>
    <m/>
  </r>
  <r>
    <m/>
    <s v="Cost Consultant"/>
    <x v="259"/>
    <x v="0"/>
    <s v="Functional"/>
    <s v="Cost &amp; Commercial"/>
    <s v="Cost &amp; Commercial"/>
    <n v="2"/>
  </r>
  <r>
    <m/>
    <s v="Digital Analytics Manager​"/>
    <x v="259"/>
    <x v="0"/>
    <s v="Functional"/>
    <s v="Sales &amp; Growth"/>
    <s v="MarComms"/>
    <m/>
  </r>
  <r>
    <m/>
    <s v="Environmental Data Analyst"/>
    <x v="259"/>
    <x v="0"/>
    <s v="Functional"/>
    <s v="Environmental Services &amp; Science"/>
    <s v="Environmental Data Science"/>
    <m/>
  </r>
  <r>
    <m/>
    <s v="Environmental Data Manager "/>
    <x v="259"/>
    <x v="0"/>
    <s v="Functional"/>
    <s v="Environmental Services &amp; Science"/>
    <s v="Environmental Data Science"/>
    <m/>
  </r>
  <r>
    <m/>
    <s v="Environmental Data Science Technical Director"/>
    <x v="259"/>
    <x v="0"/>
    <s v="Functional"/>
    <s v="Environmental Services &amp; Science"/>
    <s v="Environmental Data Science"/>
    <m/>
  </r>
  <r>
    <m/>
    <s v="Graduate Cost Consultant"/>
    <x v="259"/>
    <x v="0"/>
    <s v="Functional"/>
    <s v="Cost &amp; Commercial"/>
    <s v="Cost &amp; Commercial"/>
    <n v="2"/>
  </r>
  <r>
    <m/>
    <s v="Senior Commercial Director"/>
    <x v="259"/>
    <x v="0"/>
    <s v="Functional"/>
    <s v="Cost &amp; Commercial"/>
    <s v="Cost &amp; Commercial"/>
    <n v="3"/>
  </r>
  <r>
    <m/>
    <s v="Senior Commercial Director"/>
    <x v="259"/>
    <x v="0"/>
    <s v="Functional"/>
    <s v="Cost &amp; Commercial"/>
    <s v="Cost &amp; Commercial"/>
    <m/>
  </r>
  <r>
    <m/>
    <s v="Senior Cost Consultant"/>
    <x v="259"/>
    <x v="0"/>
    <s v="Functional"/>
    <s v="Cost &amp; Commercial"/>
    <s v="Cost &amp; Commercial"/>
    <n v="3"/>
  </r>
  <r>
    <m/>
    <s v="Assistant Project Controller"/>
    <x v="444"/>
    <x v="0"/>
    <s v="Functional"/>
    <s v="Project &amp; Program Management"/>
    <s v="Project &amp; Program Controls"/>
    <n v="1"/>
  </r>
  <r>
    <m/>
    <s v="Assistant Project Controls Manager"/>
    <x v="444"/>
    <x v="0"/>
    <s v="Functional"/>
    <s v="Project &amp; Program Management"/>
    <s v="Project &amp; Program Controls"/>
    <n v="2"/>
  </r>
  <r>
    <m/>
    <s v="Principal Project Controls Manager"/>
    <x v="444"/>
    <x v="0"/>
    <s v="Functional"/>
    <s v="Project &amp; Program Management"/>
    <s v="Project &amp; Program Controls"/>
    <n v="3"/>
  </r>
  <r>
    <m/>
    <s v="Project Controller"/>
    <x v="444"/>
    <x v="0"/>
    <s v="Functional"/>
    <s v="Project &amp; Program Management"/>
    <s v="Project &amp; Program Controls"/>
    <n v="2"/>
  </r>
  <r>
    <m/>
    <s v="Project Controls Director"/>
    <x v="444"/>
    <x v="0"/>
    <s v="Functional"/>
    <s v="Project &amp; Program Management"/>
    <s v="Project &amp; Program Controls"/>
    <n v="4"/>
  </r>
  <r>
    <m/>
    <s v="Project Controls Director"/>
    <x v="444"/>
    <x v="0"/>
    <s v="Functional"/>
    <s v="Project &amp; Program Management"/>
    <s v="Project &amp; Program Controls"/>
    <m/>
  </r>
  <r>
    <m/>
    <s v="Project Controls Manager"/>
    <x v="444"/>
    <x v="0"/>
    <s v="Functional"/>
    <s v="Project &amp; Program Management"/>
    <s v="Project &amp; Program Controls"/>
    <n v="3"/>
  </r>
  <r>
    <m/>
    <s v="Senior Project Controls Director"/>
    <x v="444"/>
    <x v="0"/>
    <s v="Functional"/>
    <s v="Project &amp; Program Management"/>
    <s v="Project &amp; Program Controls"/>
    <n v="4"/>
  </r>
  <r>
    <m/>
    <s v="Senior Project Controls Director"/>
    <x v="444"/>
    <x v="0"/>
    <s v="Functional"/>
    <s v="Project &amp; Program Management"/>
    <s v="Project &amp; Program Controls"/>
    <m/>
  </r>
  <r>
    <m/>
    <s v="Senior Project Controls Manager"/>
    <x v="444"/>
    <x v="0"/>
    <s v="Functional"/>
    <s v="Project &amp; Program Management"/>
    <s v="Project &amp; Program Controls"/>
    <n v="3"/>
  </r>
  <r>
    <m/>
    <s v="Asset Management Consultant"/>
    <x v="388"/>
    <x v="82"/>
    <s v="Soft"/>
    <s v="Asset Management"/>
    <s v="Asset Lifecycle Management Consultancy"/>
    <m/>
  </r>
  <r>
    <m/>
    <s v="Data Analyst"/>
    <x v="445"/>
    <x v="94"/>
    <s v="Functional"/>
    <s v="Digital"/>
    <s v="Data Science and Analytics"/>
    <m/>
  </r>
  <r>
    <m/>
    <s v="Data Analyst"/>
    <x v="445"/>
    <x v="94"/>
    <s v="Functional"/>
    <s v="Sales &amp; Growth"/>
    <s v="Commercial Enablement"/>
    <m/>
  </r>
  <r>
    <m/>
    <s v="Data Associate"/>
    <x v="445"/>
    <x v="94"/>
    <s v="Functional"/>
    <s v="Sales &amp; Growth"/>
    <s v="Commercial Enablement"/>
    <m/>
  </r>
  <r>
    <m/>
    <s v="Data Scientist"/>
    <x v="445"/>
    <x v="94"/>
    <s v="Functional"/>
    <s v="Digital"/>
    <s v="Data Science and Analytics"/>
    <m/>
  </r>
  <r>
    <m/>
    <s v="Data Specialist"/>
    <x v="445"/>
    <x v="94"/>
    <s v="Functional"/>
    <s v="Sales &amp; Growth"/>
    <s v="Commercial Enablement"/>
    <m/>
  </r>
  <r>
    <m/>
    <s v="Junior Data Scientist"/>
    <x v="445"/>
    <x v="94"/>
    <s v="Functional"/>
    <s v="Digital"/>
    <s v="Data Science and Analytics"/>
    <m/>
  </r>
  <r>
    <m/>
    <s v="Senior Data Scientist"/>
    <x v="445"/>
    <x v="94"/>
    <s v="Functional"/>
    <s v="Digital"/>
    <s v="Data Science and Analytics"/>
    <m/>
  </r>
  <r>
    <m/>
    <s v="Mobility Advisor"/>
    <x v="446"/>
    <x v="0"/>
    <s v="Functional"/>
    <s v="Advisory"/>
    <s v="Technical Advisory"/>
    <m/>
  </r>
  <r>
    <m/>
    <s v="Asset Management Consultant"/>
    <x v="256"/>
    <x v="0"/>
    <s v="Functional"/>
    <s v="Asset Management"/>
    <s v="Asset Lifecycle Management Consultancy"/>
    <m/>
  </r>
  <r>
    <m/>
    <s v="Data Analyst"/>
    <x v="84"/>
    <x v="95"/>
    <s v="Functional"/>
    <s v="Digital"/>
    <s v="Data Science and Analytics"/>
    <m/>
  </r>
  <r>
    <m/>
    <s v="Asset Management Consultant"/>
    <x v="447"/>
    <x v="0"/>
    <s v="Functional"/>
    <s v="Asset Management"/>
    <s v="Asset Lifecycle Management Consultancy"/>
    <m/>
  </r>
  <r>
    <m/>
    <s v="Asset Management Consultant"/>
    <x v="448"/>
    <x v="0"/>
    <s v="Functional"/>
    <s v="Asset Management"/>
    <s v="Asset Lifecycle Management Consultancy"/>
    <m/>
  </r>
  <r>
    <m/>
    <s v="Data Analyst"/>
    <x v="449"/>
    <x v="96"/>
    <s v="Functional"/>
    <s v="Digital"/>
    <s v="Data Science and Analytics"/>
    <m/>
  </r>
  <r>
    <m/>
    <s v="Project performance analytics Director​"/>
    <x v="450"/>
    <x v="0"/>
    <s v="Technical"/>
    <s v="Operations"/>
    <s v="Operations"/>
    <m/>
  </r>
  <r>
    <m/>
    <s v="Global Services Data and Information Management Director​"/>
    <x v="451"/>
    <x v="0"/>
    <s v="Functional"/>
    <s v="Operations"/>
    <s v="Operations"/>
    <m/>
  </r>
  <r>
    <m/>
    <s v="BIM Coordinator"/>
    <x v="452"/>
    <x v="0"/>
    <s v="Functional"/>
    <s v="Engineering"/>
    <s v="Design Management"/>
    <m/>
  </r>
  <r>
    <m/>
    <s v="BIM Manager"/>
    <x v="452"/>
    <x v="0"/>
    <s v="Functional"/>
    <s v="Engineering"/>
    <s v="Design Management"/>
    <m/>
  </r>
  <r>
    <m/>
    <s v="CAD Manager"/>
    <x v="452"/>
    <x v="0"/>
    <s v="Functional"/>
    <s v="Engineering"/>
    <s v="Design Management"/>
    <m/>
  </r>
  <r>
    <m/>
    <s v="Computational Design Specialist"/>
    <x v="452"/>
    <x v="0"/>
    <s v="Functional"/>
    <s v="Engineering"/>
    <s v="Engineering Specialists"/>
    <m/>
  </r>
  <r>
    <m/>
    <s v="GIS Consultant"/>
    <x v="452"/>
    <x v="0"/>
    <s v="Functional"/>
    <s v="Engineering"/>
    <s v="Engineering Specialists"/>
    <m/>
  </r>
  <r>
    <m/>
    <s v="Information Manager"/>
    <x v="452"/>
    <x v="0"/>
    <s v="Functional"/>
    <s v="Engineering"/>
    <s v="Design Management"/>
    <m/>
  </r>
  <r>
    <m/>
    <s v="Visualisation Specialist"/>
    <x v="452"/>
    <x v="0"/>
    <s v="Functional"/>
    <s v="Engineering"/>
    <s v="Engineering Specialists"/>
    <m/>
  </r>
  <r>
    <m/>
    <s v="Global Capability / Talent / DEIB Director"/>
    <x v="453"/>
    <x v="16"/>
    <s v="Functional"/>
    <s v="People"/>
    <s v="Talent Management &amp; Capability Development"/>
    <m/>
  </r>
  <r>
    <m/>
    <s v="Global Capability / Talent / DEIB Partner"/>
    <x v="453"/>
    <x v="16"/>
    <s v="Functional"/>
    <s v="People"/>
    <s v="Talent Management &amp; Capability Development"/>
    <m/>
  </r>
  <r>
    <m/>
    <s v="Global Talent Acquisition Director"/>
    <x v="453"/>
    <x v="16"/>
    <s v="Functional"/>
    <s v="People"/>
    <s v="Talent Acquisition"/>
    <m/>
  </r>
  <r>
    <m/>
    <s v="Talent Acquisition Director"/>
    <x v="453"/>
    <x v="16"/>
    <s v="Functional"/>
    <s v="People"/>
    <s v="Talent Acquisition"/>
    <m/>
  </r>
  <r>
    <m/>
    <s v="Talent Acquisition Manager"/>
    <x v="453"/>
    <x v="16"/>
    <s v="Functional"/>
    <s v="People"/>
    <s v="Talent Acquisition"/>
    <m/>
  </r>
  <r>
    <m/>
    <s v="Talent Acquisition Partner"/>
    <x v="453"/>
    <x v="16"/>
    <s v="Functional"/>
    <s v="People"/>
    <s v="Talent Acquisition"/>
    <m/>
  </r>
  <r>
    <m/>
    <s v="Asset Management Consultant"/>
    <x v="454"/>
    <x v="0"/>
    <s v="Functional"/>
    <s v="Asset Management"/>
    <s v="Asset Lifecycle Management Consultancy"/>
    <m/>
  </r>
  <r>
    <m/>
    <s v="Data Analyst"/>
    <x v="86"/>
    <x v="16"/>
    <s v="Functional"/>
    <s v="Digital"/>
    <s v="Data Science and Analytics"/>
    <m/>
  </r>
  <r>
    <m/>
    <s v="Junior Data Scientist"/>
    <x v="86"/>
    <x v="16"/>
    <s v="Functional"/>
    <s v="Digital"/>
    <s v="Data Science and Analytics"/>
    <m/>
  </r>
  <r>
    <m/>
    <s v="Senior Data Scientist"/>
    <x v="86"/>
    <x v="16"/>
    <s v="Functional"/>
    <s v="Digital"/>
    <s v="Data Science and Analytics"/>
    <m/>
  </r>
  <r>
    <m/>
    <s v="Asset Management Consultant"/>
    <x v="455"/>
    <x v="0"/>
    <s v="Functional"/>
    <s v="Asset Management"/>
    <s v="Asset Lifecycle Management Consultancy"/>
    <m/>
  </r>
  <r>
    <m/>
    <s v="Business Intelligence Director"/>
    <x v="456"/>
    <x v="97"/>
    <s v="Functional"/>
    <s v="Digital"/>
    <s v="Data Science and Analytics"/>
    <m/>
  </r>
  <r>
    <m/>
    <s v="Data Analyst"/>
    <x v="456"/>
    <x v="97"/>
    <s v="Functional"/>
    <s v="Digital"/>
    <s v="Data Science and Analytics"/>
    <m/>
  </r>
  <r>
    <m/>
    <s v="Project performance analytics Director​"/>
    <x v="456"/>
    <x v="97"/>
    <s v="Functional"/>
    <s v="Operations"/>
    <s v="Operations"/>
    <m/>
  </r>
  <r>
    <m/>
    <s v="Senior Solution Architect"/>
    <x v="456"/>
    <x v="97"/>
    <s v="Functional"/>
    <s v="Digital"/>
    <s v="Software Development / Digital Architecture"/>
    <m/>
  </r>
  <r>
    <m/>
    <s v="Solution Architect"/>
    <x v="456"/>
    <x v="97"/>
    <s v="Functional"/>
    <s v="Digital"/>
    <s v="Software Development / Digital Architecture"/>
    <m/>
  </r>
  <r>
    <m/>
    <s v="Environmental Data Analyst"/>
    <x v="457"/>
    <x v="0"/>
    <s v="Technical"/>
    <s v="Environmental Services &amp; Science"/>
    <s v="Environmental Data Science"/>
    <m/>
  </r>
  <r>
    <m/>
    <s v="Environmental Data Manager "/>
    <x v="457"/>
    <x v="0"/>
    <s v="Technical"/>
    <s v="Environmental Services &amp; Science"/>
    <s v="Environmental Data Science"/>
    <m/>
  </r>
  <r>
    <m/>
    <s v="Environmental Data Science Technical Director"/>
    <x v="457"/>
    <x v="0"/>
    <s v="Technical"/>
    <s v="Environmental Services &amp; Science"/>
    <s v="Environmental Data Science"/>
    <m/>
  </r>
  <r>
    <m/>
    <s v="Software Developer"/>
    <x v="458"/>
    <x v="98"/>
    <s v="Functional"/>
    <s v="Digital"/>
    <s v="Software Development / Digital Architecture"/>
    <m/>
  </r>
  <r>
    <m/>
    <s v="Asset Management Consultant"/>
    <x v="459"/>
    <x v="99"/>
    <s v="Functional"/>
    <s v="Asset Management"/>
    <s v="Asset Lifecycle Management Consultancy"/>
    <m/>
  </r>
  <r>
    <m/>
    <s v="Frontend Developer ​"/>
    <x v="460"/>
    <x v="0"/>
    <s v="Functional"/>
    <s v="Sales &amp; Growth"/>
    <s v="MarComms"/>
    <m/>
  </r>
  <r>
    <m/>
    <s v="Facades Engineer"/>
    <x v="461"/>
    <x v="0"/>
    <s v="Functional"/>
    <s v="Engineering"/>
    <s v="Engineering Design &amp; Assessment "/>
    <m/>
  </r>
  <r>
    <m/>
    <s v="Asset Management Consultant"/>
    <x v="462"/>
    <x v="0"/>
    <s v="Functional"/>
    <s v="Asset Management"/>
    <s v="Asset Lifecycle Management Consultancy"/>
    <m/>
  </r>
  <r>
    <m/>
    <s v="BA H&amp;S Specialist"/>
    <x v="463"/>
    <x v="0"/>
    <s v="Soft"/>
    <s v="Operations"/>
    <s v="Health &amp; Safety"/>
    <m/>
  </r>
  <r>
    <m/>
    <s v="Buyer Analyst"/>
    <x v="463"/>
    <x v="0"/>
    <s v="Soft"/>
    <s v="Operations"/>
    <s v="Procurement"/>
    <m/>
  </r>
  <r>
    <m/>
    <s v="Buyer Specialist"/>
    <x v="463"/>
    <x v="0"/>
    <s v="Soft"/>
    <s v="Operations"/>
    <s v="Procurement"/>
    <m/>
  </r>
  <r>
    <m/>
    <s v="Data Analyst"/>
    <x v="463"/>
    <x v="0"/>
    <s v="Soft"/>
    <s v="Sales &amp; Growth"/>
    <s v="Commercial Enablement"/>
    <m/>
  </r>
  <r>
    <m/>
    <s v="Data Specialist"/>
    <x v="463"/>
    <x v="0"/>
    <s v="Soft"/>
    <s v="Sales &amp; Growth"/>
    <s v="Commercial Enablement"/>
    <m/>
  </r>
  <r>
    <m/>
    <s v="Ecologist"/>
    <x v="463"/>
    <x v="0"/>
    <s v="Soft"/>
    <s v="Environmental Services &amp; Science"/>
    <s v="Science"/>
    <m/>
  </r>
  <r>
    <m/>
    <s v="Environmental Engineer"/>
    <x v="463"/>
    <x v="0"/>
    <s v="Soft"/>
    <s v="Environmental Services &amp; Science"/>
    <s v="Remediation Technology"/>
    <m/>
  </r>
  <r>
    <m/>
    <s v="Environmental Scientist"/>
    <x v="463"/>
    <x v="0"/>
    <s v="Soft"/>
    <s v="Environmental Services &amp; Science"/>
    <s v="Science"/>
    <m/>
  </r>
  <r>
    <m/>
    <s v="Field Environmental Compliance Technician"/>
    <x v="463"/>
    <x v="0"/>
    <s v="Soft"/>
    <s v="Environmental Services &amp; Science"/>
    <s v="Environmental Planning"/>
    <m/>
  </r>
  <r>
    <m/>
    <s v="Field Health &amp; Safety Specialist"/>
    <x v="463"/>
    <x v="0"/>
    <s v="Soft"/>
    <s v="Environmental Services &amp; Science"/>
    <s v="Remediation Technology"/>
    <m/>
  </r>
  <r>
    <m/>
    <s v="Geologist"/>
    <x v="463"/>
    <x v="0"/>
    <s v="Soft"/>
    <s v="Environmental Services &amp; Science"/>
    <s v="Science"/>
    <m/>
  </r>
  <r>
    <m/>
    <s v="Global Market Sector Program Manager​"/>
    <x v="463"/>
    <x v="0"/>
    <s v="Soft"/>
    <s v="Sales &amp; Growth"/>
    <s v="Commercial Enablement"/>
    <m/>
  </r>
  <r>
    <m/>
    <s v="Global Market Sector Program Specialist"/>
    <x v="463"/>
    <x v="0"/>
    <s v="Soft"/>
    <s v="Sales &amp; Growth"/>
    <s v="Commercial Enablement"/>
    <m/>
  </r>
  <r>
    <m/>
    <s v="Lead Quality Auditor​"/>
    <x v="463"/>
    <x v="0"/>
    <s v="Soft"/>
    <s v="Operations"/>
    <s v="Quality"/>
    <m/>
  </r>
  <r>
    <m/>
    <s v="Market Research Analyst"/>
    <x v="463"/>
    <x v="0"/>
    <s v="Functional"/>
    <s v="Sales &amp; Growth"/>
    <s v="Commercial Enablement"/>
    <m/>
  </r>
  <r>
    <m/>
    <s v="Market Research Specialist"/>
    <x v="463"/>
    <x v="0"/>
    <s v="Soft"/>
    <s v="Sales &amp; Growth"/>
    <s v="Commercial Enablement"/>
    <m/>
  </r>
  <r>
    <m/>
    <s v="Opportunity &amp; Pursuits Analyst​"/>
    <x v="463"/>
    <x v="0"/>
    <s v="Soft"/>
    <s v="Sales &amp; Growth"/>
    <s v="Commercial Enablement"/>
    <n v="4"/>
  </r>
  <r>
    <m/>
    <s v="Opportunity &amp; Pursuits Associate​"/>
    <x v="463"/>
    <x v="0"/>
    <s v="Functional"/>
    <s v="Sales &amp; Growth"/>
    <s v="Commercial Enablement"/>
    <n v="4"/>
  </r>
  <r>
    <m/>
    <s v="Project Quality Manager"/>
    <x v="463"/>
    <x v="0"/>
    <s v="Soft"/>
    <s v="Operations"/>
    <s v="Quality"/>
    <m/>
  </r>
  <r>
    <m/>
    <s v="Proposal Support Associate"/>
    <x v="463"/>
    <x v="0"/>
    <s v="Soft"/>
    <s v="Sales &amp; Growth"/>
    <s v="Commercial Enablement"/>
    <n v="3"/>
  </r>
  <r>
    <m/>
    <s v="Pursuit Admin Associate​"/>
    <x v="463"/>
    <x v="0"/>
    <s v="Soft"/>
    <s v="Sales &amp; Growth"/>
    <s v="Commercial Enablement"/>
    <n v="2"/>
  </r>
  <r>
    <m/>
    <s v="Pursuit Board Specialist​"/>
    <x v="463"/>
    <x v="0"/>
    <s v="Soft"/>
    <s v="Sales &amp; Growth"/>
    <s v="Commercial Enablement"/>
    <n v="3"/>
  </r>
  <r>
    <m/>
    <s v="Pursuit Committee Lead​"/>
    <x v="463"/>
    <x v="0"/>
    <s v="Soft"/>
    <s v="Sales &amp; Growth"/>
    <s v="Commercial Enablement"/>
    <n v="4"/>
  </r>
  <r>
    <m/>
    <s v="Pursuit Committee Specialist"/>
    <x v="463"/>
    <x v="0"/>
    <s v="Soft"/>
    <s v="Sales &amp; Growth"/>
    <s v="Commercial Enablement"/>
    <n v="4"/>
  </r>
  <r>
    <m/>
    <s v="Quality Auditor"/>
    <x v="463"/>
    <x v="0"/>
    <s v="Soft"/>
    <s v="Operations"/>
    <s v="Quality"/>
    <m/>
  </r>
  <r>
    <m/>
    <s v="Quality Management System Coordinator​"/>
    <x v="463"/>
    <x v="0"/>
    <s v="Soft"/>
    <s v="Operations"/>
    <s v="Quality"/>
    <m/>
  </r>
  <r>
    <m/>
    <s v="Senior Graphic Designer"/>
    <x v="463"/>
    <x v="0"/>
    <s v="Soft"/>
    <s v="Sales &amp; Growth"/>
    <s v="Commercial Enablement"/>
    <n v="4"/>
  </r>
  <r>
    <m/>
    <s v="Supplier Quality Representatives​"/>
    <x v="463"/>
    <x v="0"/>
    <s v="Soft"/>
    <s v="Operations"/>
    <s v="Quality"/>
    <m/>
  </r>
  <r>
    <m/>
    <s v="Junior Data Scientist"/>
    <x v="464"/>
    <x v="100"/>
    <s v="Functional"/>
    <s v="Digital"/>
    <s v="Data Science and Analytics"/>
    <m/>
  </r>
  <r>
    <m/>
    <s v="Senior Data Scientist"/>
    <x v="464"/>
    <x v="100"/>
    <s v="Functional"/>
    <s v="Digital"/>
    <s v="Data Science and Analytics"/>
    <m/>
  </r>
  <r>
    <m/>
    <s v="Acoustics Engineer"/>
    <x v="465"/>
    <x v="101"/>
    <s v="Functional"/>
    <s v="Engineering"/>
    <s v="Engineering Design &amp; Assessment "/>
    <m/>
  </r>
  <r>
    <m/>
    <s v="BIM Coordinator"/>
    <x v="465"/>
    <x v="101"/>
    <s v="Functional"/>
    <s v="Engineering"/>
    <s v="Design Management"/>
    <m/>
  </r>
  <r>
    <m/>
    <s v="BIM Manager"/>
    <x v="465"/>
    <x v="101"/>
    <s v="Functional"/>
    <s v="Engineering"/>
    <s v="Design Management"/>
    <m/>
  </r>
  <r>
    <m/>
    <s v="BIM Modeller"/>
    <x v="465"/>
    <x v="101"/>
    <s v="Functional"/>
    <s v="Engineering"/>
    <s v="Engineering Design &amp; Assessment "/>
    <m/>
  </r>
  <r>
    <m/>
    <s v="Bridge Engineer"/>
    <x v="465"/>
    <x v="101"/>
    <s v="Functional"/>
    <s v="Engineering"/>
    <s v="Engineering Design &amp; Assessment "/>
    <m/>
  </r>
  <r>
    <m/>
    <s v="Building Physics Engineer"/>
    <x v="465"/>
    <x v="101"/>
    <s v="Functional"/>
    <s v="Engineering"/>
    <s v="Engineering Design &amp; Assessment "/>
    <m/>
  </r>
  <r>
    <m/>
    <s v="Building Structures Mechanical Engineer"/>
    <x v="465"/>
    <x v="101"/>
    <s v="Functional"/>
    <s v="Engineering"/>
    <s v="Engineering Design &amp; Assessment "/>
    <m/>
  </r>
  <r>
    <m/>
    <s v="CAD Manager"/>
    <x v="465"/>
    <x v="101"/>
    <s v="Functional"/>
    <s v="Engineering"/>
    <s v="Design Management"/>
    <m/>
  </r>
  <r>
    <m/>
    <s v="CAD Technician"/>
    <x v="465"/>
    <x v="101"/>
    <s v="Functional"/>
    <s v="Engineering"/>
    <s v="Engineering Design &amp; Assessment "/>
    <m/>
  </r>
  <r>
    <m/>
    <s v="Communications Engineer"/>
    <x v="465"/>
    <x v="101"/>
    <s v="Functional"/>
    <s v="Engineering"/>
    <s v="Engineering Design &amp; Assessment "/>
    <m/>
  </r>
  <r>
    <m/>
    <s v="Computational Design Specialist"/>
    <x v="465"/>
    <x v="101"/>
    <s v="Functional"/>
    <s v="Engineering"/>
    <s v="Engineering Specialists"/>
    <m/>
  </r>
  <r>
    <m/>
    <s v="Construction Inspector"/>
    <x v="465"/>
    <x v="101"/>
    <s v="Functional"/>
    <s v="Engineering"/>
    <s v="Site Supervision /Assurance"/>
    <m/>
  </r>
  <r>
    <m/>
    <s v="Design Manager"/>
    <x v="465"/>
    <x v="101"/>
    <s v="Functional"/>
    <s v="Engineering"/>
    <s v="Design Management"/>
    <m/>
  </r>
  <r>
    <m/>
    <s v="Drainage Engineer"/>
    <x v="465"/>
    <x v="101"/>
    <s v="Functional"/>
    <s v="Engineering"/>
    <s v="Engineering Design &amp; Assessment "/>
    <m/>
  </r>
  <r>
    <m/>
    <s v="Electrical Engineer"/>
    <x v="465"/>
    <x v="101"/>
    <s v="Functional"/>
    <s v="Engineering"/>
    <s v="Engineering Design &amp; Assessment "/>
    <m/>
  </r>
  <r>
    <m/>
    <s v="Environmental Engineer"/>
    <x v="465"/>
    <x v="101"/>
    <s v="Functional"/>
    <s v="Engineering"/>
    <s v="Engineering Design &amp; Assessment "/>
    <m/>
  </r>
  <r>
    <m/>
    <s v="Environmental Noise Engineer"/>
    <x v="465"/>
    <x v="101"/>
    <s v="Functional"/>
    <s v="Engineering"/>
    <s v="Engineering Design &amp; Assessment "/>
    <m/>
  </r>
  <r>
    <m/>
    <s v="Facades Engineer"/>
    <x v="465"/>
    <x v="101"/>
    <s v="Functional"/>
    <s v="Engineering"/>
    <s v="Engineering Design &amp; Assessment "/>
    <m/>
  </r>
  <r>
    <m/>
    <s v="Fire Safety Engineer"/>
    <x v="465"/>
    <x v="101"/>
    <s v="Functional"/>
    <s v="Engineering"/>
    <s v="Engineering Design &amp; Assessment "/>
    <m/>
  </r>
  <r>
    <m/>
    <s v="Geomatics Consultant"/>
    <x v="465"/>
    <x v="101"/>
    <s v="Functional"/>
    <s v="Engineering"/>
    <s v="Engineering Specialists"/>
    <m/>
  </r>
  <r>
    <m/>
    <s v="Geotechnical Engineer"/>
    <x v="465"/>
    <x v="101"/>
    <s v="Functional"/>
    <s v="Engineering"/>
    <s v="Engineering Design &amp; Assessment "/>
    <m/>
  </r>
  <r>
    <m/>
    <s v="GIS Consultant"/>
    <x v="465"/>
    <x v="101"/>
    <s v="Functional"/>
    <s v="Engineering"/>
    <s v="Engineering Specialists"/>
    <m/>
  </r>
  <r>
    <m/>
    <s v="High Voltage &amp; Transmission Engineer"/>
    <x v="465"/>
    <x v="101"/>
    <s v="Functional"/>
    <s v="Engineering"/>
    <s v="Engineering Design &amp; Assessment "/>
    <m/>
  </r>
  <r>
    <m/>
    <s v="Hydraulic Structures Engineer"/>
    <x v="465"/>
    <x v="101"/>
    <s v="Functional"/>
    <s v="Engineering"/>
    <s v="Engineering Design &amp; Assessment "/>
    <m/>
  </r>
  <r>
    <m/>
    <s v="Hydraulics Engineer"/>
    <x v="465"/>
    <x v="101"/>
    <s v="Functional"/>
    <s v="Engineering"/>
    <s v="Engineering Design &amp; Assessment "/>
    <m/>
  </r>
  <r>
    <m/>
    <s v="Information Manager"/>
    <x v="465"/>
    <x v="101"/>
    <s v="Functional"/>
    <s v="Engineering"/>
    <s v="Design Management"/>
    <m/>
  </r>
  <r>
    <m/>
    <s v="Instrumentation &amp; Controls Engineer"/>
    <x v="465"/>
    <x v="101"/>
    <s v="Functional"/>
    <s v="Engineering"/>
    <s v="Engineering Design &amp; Assessment "/>
    <m/>
  </r>
  <r>
    <m/>
    <s v="Manufacturing Engineer"/>
    <x v="465"/>
    <x v="101"/>
    <s v="Functional"/>
    <s v="Engineering"/>
    <s v="Engineering Design &amp; Assessment "/>
    <m/>
  </r>
  <r>
    <m/>
    <s v="Material Scientist"/>
    <x v="465"/>
    <x v="101"/>
    <s v="Functional"/>
    <s v="Engineering"/>
    <s v="Engineering Specialists"/>
    <m/>
  </r>
  <r>
    <m/>
    <s v="Mechanical Engineer"/>
    <x v="465"/>
    <x v="101"/>
    <s v="Functional"/>
    <s v="Engineering"/>
    <s v="Engineering Design &amp; Assessment "/>
    <m/>
  </r>
  <r>
    <m/>
    <s v="Metallurgical Engineer"/>
    <x v="465"/>
    <x v="101"/>
    <s v="Functional"/>
    <s v="Engineering"/>
    <s v="Engineering Design &amp; Assessment "/>
    <m/>
  </r>
  <r>
    <m/>
    <s v="Mining Engineer"/>
    <x v="465"/>
    <x v="101"/>
    <s v="Functional"/>
    <s v="Engineering"/>
    <s v="Engineering Design &amp; Assessment "/>
    <m/>
  </r>
  <r>
    <m/>
    <s v="OLE Engineer"/>
    <x v="465"/>
    <x v="101"/>
    <s v="Functional"/>
    <s v="Engineering"/>
    <s v="Engineering Design &amp; Assessment "/>
    <m/>
  </r>
  <r>
    <m/>
    <s v="Pavements Engineer"/>
    <x v="465"/>
    <x v="101"/>
    <s v="Functional"/>
    <s v="Engineering"/>
    <s v="Engineering Design &amp; Assessment "/>
    <m/>
  </r>
  <r>
    <m/>
    <s v="Pipeline Engineer"/>
    <x v="465"/>
    <x v="101"/>
    <s v="Functional"/>
    <s v="Engineering"/>
    <s v="Engineering Design &amp; Assessment "/>
    <m/>
  </r>
  <r>
    <m/>
    <s v="Plumbing Engineer"/>
    <x v="465"/>
    <x v="101"/>
    <s v="Functional"/>
    <s v="Engineering"/>
    <s v="Engineering Design &amp; Assessment "/>
    <m/>
  </r>
  <r>
    <m/>
    <s v="Process Engineer"/>
    <x v="465"/>
    <x v="101"/>
    <s v="Functional"/>
    <s v="Engineering"/>
    <s v="Engineering Design &amp; Assessment "/>
    <m/>
  </r>
  <r>
    <m/>
    <s v="Rail (Track) Engineer"/>
    <x v="465"/>
    <x v="101"/>
    <s v="Functional"/>
    <s v="Engineering"/>
    <s v="Engineering Design &amp; Assessment "/>
    <m/>
  </r>
  <r>
    <m/>
    <s v="Remediation Engineering Field Technician"/>
    <x v="465"/>
    <x v="101"/>
    <s v="Functional"/>
    <s v="Engineering"/>
    <s v="Site Supervision /Assurance"/>
    <m/>
  </r>
  <r>
    <m/>
    <s v="Roads &amp; Highways Engineer"/>
    <x v="465"/>
    <x v="101"/>
    <s v="Functional"/>
    <s v="Engineering"/>
    <s v="Engineering Design &amp; Assessment "/>
    <m/>
  </r>
  <r>
    <m/>
    <s v="Signalling Engineer"/>
    <x v="465"/>
    <x v="101"/>
    <s v="Functional"/>
    <s v="Engineering"/>
    <s v="Engineering Design &amp; Assessment "/>
    <m/>
  </r>
  <r>
    <m/>
    <s v="Site Civil Engineer"/>
    <x v="465"/>
    <x v="101"/>
    <s v="Functional"/>
    <s v="Engineering"/>
    <s v="Engineering Design &amp; Assessment "/>
    <m/>
  </r>
  <r>
    <m/>
    <s v="Structural Design Engineer"/>
    <x v="465"/>
    <x v="101"/>
    <s v="Functional"/>
    <s v="Engineering"/>
    <s v="Engineering Design &amp; Assessment "/>
    <m/>
  </r>
  <r>
    <m/>
    <s v="Structural Engineer"/>
    <x v="465"/>
    <x v="101"/>
    <s v="Functional"/>
    <s v="Engineering"/>
    <s v="Engineering Design &amp; Assessment "/>
    <m/>
  </r>
  <r>
    <m/>
    <s v="Surveyor"/>
    <x v="465"/>
    <x v="101"/>
    <s v="Functional"/>
    <s v="Engineering"/>
    <s v="Engineering Specialists"/>
    <m/>
  </r>
  <r>
    <m/>
    <s v="Systems Engineer"/>
    <x v="465"/>
    <x v="101"/>
    <s v="Functional"/>
    <s v="Engineering"/>
    <s v="Engineering Specialists"/>
    <m/>
  </r>
  <r>
    <m/>
    <s v="Testing &amp; Commissioning Engineer"/>
    <x v="465"/>
    <x v="101"/>
    <s v="Functional"/>
    <s v="Engineering"/>
    <s v="Engineering Design &amp; Assessment "/>
    <m/>
  </r>
  <r>
    <m/>
    <s v="Traffic Signals &amp; ITS Engineer"/>
    <x v="465"/>
    <x v="101"/>
    <s v="Functional"/>
    <s v="Engineering"/>
    <s v="Engineering Design &amp; Assessment "/>
    <m/>
  </r>
  <r>
    <m/>
    <s v="Transportation Engineer"/>
    <x v="465"/>
    <x v="101"/>
    <s v="Functional"/>
    <s v="Engineering"/>
    <s v="Engineering Design &amp; Assessment "/>
    <m/>
  </r>
  <r>
    <m/>
    <s v="Tunnel Engineer"/>
    <x v="465"/>
    <x v="101"/>
    <s v="Functional"/>
    <s v="Engineering"/>
    <s v="Engineering Design &amp; Assessment "/>
    <m/>
  </r>
  <r>
    <m/>
    <s v="Utilities Engineer"/>
    <x v="465"/>
    <x v="101"/>
    <s v="Functional"/>
    <s v="Engineering"/>
    <s v="Engineering Design &amp; Assessment "/>
    <m/>
  </r>
  <r>
    <m/>
    <s v="Visualisation Specialist"/>
    <x v="465"/>
    <x v="101"/>
    <s v="Functional"/>
    <s v="Engineering"/>
    <s v="Engineering Specialists"/>
    <m/>
  </r>
  <r>
    <m/>
    <s v="Wastewater Engineer"/>
    <x v="465"/>
    <x v="101"/>
    <s v="Functional"/>
    <s v="Engineering"/>
    <s v="Engineering Design &amp; Assessment "/>
    <m/>
  </r>
  <r>
    <m/>
    <s v="Water Civil Engineer"/>
    <x v="465"/>
    <x v="101"/>
    <s v="Functional"/>
    <s v="Engineering"/>
    <s v="Engineering Design &amp; Assessment "/>
    <m/>
  </r>
  <r>
    <m/>
    <s v="Water Engineer"/>
    <x v="465"/>
    <x v="101"/>
    <s v="Functional"/>
    <s v="Engineering"/>
    <s v="Engineering Design &amp; Assessment "/>
    <m/>
  </r>
  <r>
    <m/>
    <s v="Water Management Engineer"/>
    <x v="465"/>
    <x v="101"/>
    <s v="Functional"/>
    <s v="Engineering"/>
    <s v="Engineering Design &amp; Assessment "/>
    <m/>
  </r>
  <r>
    <m/>
    <s v="Design Manager"/>
    <x v="466"/>
    <x v="0"/>
    <s v="Functional"/>
    <s v="Engineering"/>
    <s v="Design Management"/>
    <m/>
  </r>
  <r>
    <m/>
    <s v="Asset Management Consultant"/>
    <x v="307"/>
    <x v="61"/>
    <s v="Functional"/>
    <s v="Asset Management"/>
    <s v="Asset Lifecycle Management Consultancy"/>
    <m/>
  </r>
  <r>
    <m/>
    <s v="Asset Management Consultant"/>
    <x v="467"/>
    <x v="0"/>
    <s v="Functional"/>
    <s v="Asset Management"/>
    <s v="Asset Lifecycle Management Consultancy"/>
    <m/>
  </r>
  <r>
    <m/>
    <s v="Brand &amp; Marketing Campaigns Director​"/>
    <x v="468"/>
    <x v="0"/>
    <s v="Functional"/>
    <s v="Sales &amp; Growth"/>
    <s v="MarComms"/>
    <m/>
  </r>
  <r>
    <m/>
    <s v="Digital Ecosystem Director​"/>
    <x v="468"/>
    <x v="0"/>
    <s v="Functional"/>
    <s v="Sales &amp; Growth"/>
    <s v="MarComms"/>
    <m/>
  </r>
  <r>
    <m/>
    <s v="Digital Marketing Specialist"/>
    <x v="468"/>
    <x v="0"/>
    <s v="Functional"/>
    <s v="Sales &amp; Growth"/>
    <s v="MarComms"/>
    <m/>
  </r>
  <r>
    <m/>
    <s v="Product Marketing Director / Manager / Specialist​"/>
    <x v="468"/>
    <x v="0"/>
    <s v="Functional"/>
    <s v="Sales &amp; Growth"/>
    <s v="MarComms"/>
    <m/>
  </r>
  <r>
    <m/>
    <s v="Marketing Operations Director / Manager​"/>
    <x v="469"/>
    <x v="0"/>
    <s v="Functional"/>
    <s v="Sales &amp; Growth"/>
    <s v="MarComms"/>
    <m/>
  </r>
  <r>
    <m/>
    <s v="Water Engineer"/>
    <x v="470"/>
    <x v="0"/>
    <s v="Functional"/>
    <s v="Engineering"/>
    <s v="Engineering Design &amp; Assessment "/>
    <m/>
  </r>
  <r>
    <m/>
    <s v="Site Civil Engineer"/>
    <x v="471"/>
    <x v="102"/>
    <s v="Functional"/>
    <s v="Engineering"/>
    <s v="Engineering Design &amp; Assessment "/>
    <m/>
  </r>
  <r>
    <m/>
    <s v="Design Manager"/>
    <x v="472"/>
    <x v="0"/>
    <s v="Functional"/>
    <s v="Engineering"/>
    <s v="Design Management"/>
    <m/>
  </r>
  <r>
    <m/>
    <s v="Acoustics Engineer"/>
    <x v="473"/>
    <x v="103"/>
    <s v="Technical"/>
    <s v="Engineering"/>
    <s v="Engineering Design &amp; Assessment "/>
    <m/>
  </r>
  <r>
    <m/>
    <s v="BIM Coordinator"/>
    <x v="473"/>
    <x v="103"/>
    <s v="Technical"/>
    <s v="Engineering"/>
    <s v="Design Management"/>
    <m/>
  </r>
  <r>
    <m/>
    <s v="BIM Manager"/>
    <x v="473"/>
    <x v="103"/>
    <s v="Technical"/>
    <s v="Engineering"/>
    <s v="Design Management"/>
    <m/>
  </r>
  <r>
    <m/>
    <s v="BIM Modeller"/>
    <x v="473"/>
    <x v="103"/>
    <s v="Technical"/>
    <s v="Engineering"/>
    <s v="Engineering Design &amp; Assessment "/>
    <m/>
  </r>
  <r>
    <m/>
    <s v="Bridge Engineer"/>
    <x v="473"/>
    <x v="103"/>
    <s v="Technical"/>
    <s v="Engineering"/>
    <s v="Engineering Design &amp; Assessment "/>
    <m/>
  </r>
  <r>
    <m/>
    <s v="Building Physics Engineer"/>
    <x v="473"/>
    <x v="103"/>
    <s v="Technical"/>
    <s v="Engineering"/>
    <s v="Engineering Design &amp; Assessment "/>
    <m/>
  </r>
  <r>
    <m/>
    <s v="Building Structures Mechanical Engineer"/>
    <x v="473"/>
    <x v="103"/>
    <s v="Technical"/>
    <s v="Engineering"/>
    <s v="Engineering Design &amp; Assessment "/>
    <m/>
  </r>
  <r>
    <m/>
    <s v="CAD Manager"/>
    <x v="473"/>
    <x v="103"/>
    <s v="Technical"/>
    <s v="Engineering"/>
    <s v="Design Management"/>
    <m/>
  </r>
  <r>
    <m/>
    <s v="CAD Technician"/>
    <x v="473"/>
    <x v="103"/>
    <s v="Technical"/>
    <s v="Engineering"/>
    <s v="Engineering Design &amp; Assessment "/>
    <m/>
  </r>
  <r>
    <m/>
    <s v="Communications Engineer"/>
    <x v="473"/>
    <x v="103"/>
    <s v="Technical"/>
    <s v="Engineering"/>
    <s v="Engineering Design &amp; Assessment "/>
    <m/>
  </r>
  <r>
    <m/>
    <s v="Computational Design Specialist"/>
    <x v="473"/>
    <x v="103"/>
    <s v="Technical"/>
    <s v="Engineering"/>
    <s v="Engineering Specialists"/>
    <m/>
  </r>
  <r>
    <m/>
    <s v="Construction Inspector"/>
    <x v="473"/>
    <x v="103"/>
    <s v="Technical"/>
    <s v="Engineering"/>
    <s v="Site Supervision /Assurance"/>
    <m/>
  </r>
  <r>
    <m/>
    <s v="Design Manager"/>
    <x v="473"/>
    <x v="103"/>
    <s v="Technical"/>
    <s v="Engineering"/>
    <s v="Design Management"/>
    <m/>
  </r>
  <r>
    <m/>
    <s v="Drainage Engineer"/>
    <x v="473"/>
    <x v="103"/>
    <s v="Technical"/>
    <s v="Engineering"/>
    <s v="Engineering Design &amp; Assessment "/>
    <m/>
  </r>
  <r>
    <m/>
    <s v="Electrical Engineer"/>
    <x v="473"/>
    <x v="103"/>
    <s v="Technical"/>
    <s v="Engineering"/>
    <s v="Engineering Design &amp; Assessment "/>
    <m/>
  </r>
  <r>
    <m/>
    <s v="Environmental Engineer"/>
    <x v="473"/>
    <x v="103"/>
    <s v="Technical"/>
    <s v="Engineering"/>
    <s v="Engineering Design &amp; Assessment "/>
    <m/>
  </r>
  <r>
    <m/>
    <s v="Environmental Noise Engineer"/>
    <x v="473"/>
    <x v="103"/>
    <s v="Technical"/>
    <s v="Engineering"/>
    <s v="Engineering Design &amp; Assessment "/>
    <m/>
  </r>
  <r>
    <m/>
    <s v="Facades Engineer"/>
    <x v="473"/>
    <x v="103"/>
    <s v="Technical"/>
    <s v="Engineering"/>
    <s v="Engineering Design &amp; Assessment "/>
    <m/>
  </r>
  <r>
    <m/>
    <s v="Fire Safety Engineer"/>
    <x v="473"/>
    <x v="103"/>
    <s v="Technical"/>
    <s v="Engineering"/>
    <s v="Engineering Design &amp; Assessment "/>
    <m/>
  </r>
  <r>
    <m/>
    <s v="Geotechnical Engineer"/>
    <x v="473"/>
    <x v="103"/>
    <s v="Technical"/>
    <s v="Engineering"/>
    <s v="Engineering Design &amp; Assessment "/>
    <m/>
  </r>
  <r>
    <m/>
    <s v="GIS Consultant"/>
    <x v="473"/>
    <x v="103"/>
    <s v="Technical"/>
    <s v="Engineering"/>
    <s v="Engineering Specialists"/>
    <m/>
  </r>
  <r>
    <m/>
    <s v="High Voltage &amp; Transmission Engineer"/>
    <x v="473"/>
    <x v="103"/>
    <s v="Technical"/>
    <s v="Engineering"/>
    <s v="Engineering Design &amp; Assessment "/>
    <m/>
  </r>
  <r>
    <m/>
    <s v="Hydraulic Structures Engineer"/>
    <x v="473"/>
    <x v="103"/>
    <s v="Technical"/>
    <s v="Engineering"/>
    <s v="Engineering Design &amp; Assessment "/>
    <m/>
  </r>
  <r>
    <m/>
    <s v="Hydraulics Engineer"/>
    <x v="473"/>
    <x v="103"/>
    <s v="Technical"/>
    <s v="Engineering"/>
    <s v="Engineering Design &amp; Assessment "/>
    <m/>
  </r>
  <r>
    <m/>
    <s v="Information Manager"/>
    <x v="473"/>
    <x v="103"/>
    <s v="Technical"/>
    <s v="Engineering"/>
    <s v="Design Management"/>
    <m/>
  </r>
  <r>
    <m/>
    <s v="Instrumentation &amp; Controls Engineer"/>
    <x v="473"/>
    <x v="103"/>
    <s v="Technical"/>
    <s v="Engineering"/>
    <s v="Engineering Design &amp; Assessment "/>
    <m/>
  </r>
  <r>
    <m/>
    <s v="Manufacturing Engineer"/>
    <x v="473"/>
    <x v="103"/>
    <s v="Technical"/>
    <s v="Engineering"/>
    <s v="Engineering Design &amp; Assessment "/>
    <m/>
  </r>
  <r>
    <m/>
    <s v="Material Scientist"/>
    <x v="473"/>
    <x v="103"/>
    <s v="Technical"/>
    <s v="Engineering"/>
    <s v="Engineering Specialists"/>
    <m/>
  </r>
  <r>
    <m/>
    <s v="Mechanical Engineer"/>
    <x v="473"/>
    <x v="103"/>
    <s v="Technical"/>
    <s v="Engineering"/>
    <s v="Engineering Design &amp; Assessment "/>
    <m/>
  </r>
  <r>
    <m/>
    <s v="Metallurgical Engineer"/>
    <x v="473"/>
    <x v="103"/>
    <s v="Technical"/>
    <s v="Engineering"/>
    <s v="Engineering Design &amp; Assessment "/>
    <m/>
  </r>
  <r>
    <m/>
    <s v="Mining Engineer"/>
    <x v="473"/>
    <x v="103"/>
    <s v="Technical"/>
    <s v="Engineering"/>
    <s v="Engineering Design &amp; Assessment "/>
    <m/>
  </r>
  <r>
    <m/>
    <s v="OLE Engineer"/>
    <x v="473"/>
    <x v="103"/>
    <s v="Technical"/>
    <s v="Engineering"/>
    <s v="Engineering Design &amp; Assessment "/>
    <m/>
  </r>
  <r>
    <m/>
    <s v="Pavements Engineer"/>
    <x v="473"/>
    <x v="103"/>
    <s v="Technical"/>
    <s v="Engineering"/>
    <s v="Engineering Design &amp; Assessment "/>
    <m/>
  </r>
  <r>
    <m/>
    <s v="Pipeline Engineer"/>
    <x v="473"/>
    <x v="103"/>
    <s v="Technical"/>
    <s v="Engineering"/>
    <s v="Engineering Design &amp; Assessment "/>
    <m/>
  </r>
  <r>
    <m/>
    <s v="Plumbing Engineer"/>
    <x v="473"/>
    <x v="103"/>
    <s v="Technical"/>
    <s v="Engineering"/>
    <s v="Engineering Design &amp; Assessment "/>
    <m/>
  </r>
  <r>
    <m/>
    <s v="Process Engineer"/>
    <x v="473"/>
    <x v="103"/>
    <s v="Technical"/>
    <s v="Engineering"/>
    <s v="Engineering Design &amp; Assessment "/>
    <m/>
  </r>
  <r>
    <m/>
    <s v="Rail (Track) Engineer"/>
    <x v="473"/>
    <x v="103"/>
    <s v="Technical"/>
    <s v="Engineering"/>
    <s v="Engineering Design &amp; Assessment "/>
    <m/>
  </r>
  <r>
    <m/>
    <s v="Remediation Engineering Field Technician"/>
    <x v="473"/>
    <x v="103"/>
    <s v="Technical"/>
    <s v="Engineering"/>
    <s v="Site Supervision /Assurance"/>
    <m/>
  </r>
  <r>
    <m/>
    <s v="Roads &amp; Highways Engineer"/>
    <x v="473"/>
    <x v="103"/>
    <s v="Technical"/>
    <s v="Engineering"/>
    <s v="Engineering Design &amp; Assessment "/>
    <m/>
  </r>
  <r>
    <m/>
    <s v="Signalling Engineer"/>
    <x v="473"/>
    <x v="103"/>
    <s v="Technical"/>
    <s v="Engineering"/>
    <s v="Engineering Design &amp; Assessment "/>
    <m/>
  </r>
  <r>
    <m/>
    <s v="Site Civil Engineer"/>
    <x v="473"/>
    <x v="103"/>
    <s v="Technical"/>
    <s v="Engineering"/>
    <s v="Engineering Design &amp; Assessment "/>
    <m/>
  </r>
  <r>
    <m/>
    <s v="Structural Design Engineer"/>
    <x v="473"/>
    <x v="103"/>
    <s v="Technical"/>
    <s v="Engineering"/>
    <s v="Engineering Design &amp; Assessment "/>
    <m/>
  </r>
  <r>
    <m/>
    <s v="Structural Engineer"/>
    <x v="473"/>
    <x v="103"/>
    <s v="Technical"/>
    <s v="Engineering"/>
    <s v="Engineering Design &amp; Assessment "/>
    <m/>
  </r>
  <r>
    <m/>
    <s v="Surveyor"/>
    <x v="473"/>
    <x v="103"/>
    <s v="Technical"/>
    <s v="Engineering"/>
    <s v="Engineering Specialists"/>
    <m/>
  </r>
  <r>
    <m/>
    <s v="Systems Engineer"/>
    <x v="473"/>
    <x v="103"/>
    <s v="Technical"/>
    <s v="Engineering"/>
    <s v="Engineering Specialists"/>
    <m/>
  </r>
  <r>
    <m/>
    <s v="Testing &amp; Commissioning Engineer"/>
    <x v="473"/>
    <x v="103"/>
    <s v="Technical"/>
    <s v="Engineering"/>
    <s v="Engineering Design &amp; Assessment "/>
    <m/>
  </r>
  <r>
    <m/>
    <s v="Traffic Signals &amp; ITS Engineer"/>
    <x v="473"/>
    <x v="103"/>
    <s v="Technical"/>
    <s v="Engineering"/>
    <s v="Engineering Design &amp; Assessment "/>
    <m/>
  </r>
  <r>
    <m/>
    <s v="Transportation Engineer"/>
    <x v="473"/>
    <x v="103"/>
    <s v="Technical"/>
    <s v="Engineering"/>
    <s v="Engineering Design &amp; Assessment "/>
    <m/>
  </r>
  <r>
    <m/>
    <s v="Tunnel Engineer"/>
    <x v="473"/>
    <x v="103"/>
    <s v="Technical"/>
    <s v="Engineering"/>
    <s v="Engineering Design &amp; Assessment "/>
    <m/>
  </r>
  <r>
    <m/>
    <s v="Utilities Engineer"/>
    <x v="473"/>
    <x v="103"/>
    <s v="Technical"/>
    <s v="Engineering"/>
    <s v="Engineering Design &amp; Assessment "/>
    <m/>
  </r>
  <r>
    <m/>
    <s v="Visualisation Specialist"/>
    <x v="473"/>
    <x v="103"/>
    <s v="Technical"/>
    <s v="Engineering"/>
    <s v="Engineering Specialists"/>
    <m/>
  </r>
  <r>
    <m/>
    <s v="Wastewater Engineer"/>
    <x v="473"/>
    <x v="103"/>
    <s v="Technical"/>
    <s v="Engineering"/>
    <s v="Engineering Design &amp; Assessment "/>
    <m/>
  </r>
  <r>
    <m/>
    <s v="Water Civil Engineer"/>
    <x v="473"/>
    <x v="103"/>
    <s v="Technical"/>
    <s v="Engineering"/>
    <s v="Engineering Design &amp; Assessment "/>
    <m/>
  </r>
  <r>
    <m/>
    <s v="Water Engineer"/>
    <x v="473"/>
    <x v="103"/>
    <s v="Technical"/>
    <s v="Engineering"/>
    <s v="Engineering Design &amp; Assessment "/>
    <m/>
  </r>
  <r>
    <m/>
    <s v="Water Management Engineer"/>
    <x v="473"/>
    <x v="103"/>
    <s v="Technical"/>
    <s v="Engineering"/>
    <s v="Engineering Design &amp; Assessment "/>
    <m/>
  </r>
  <r>
    <m/>
    <s v="Creative Manager"/>
    <x v="474"/>
    <x v="0"/>
    <s v="Functional"/>
    <s v="Sales &amp; Growth"/>
    <s v="MarComms"/>
    <m/>
  </r>
  <r>
    <m/>
    <s v="Graphic Design Manager / Graphic Designer​"/>
    <x v="474"/>
    <x v="0"/>
    <s v="Functional"/>
    <s v="Sales &amp; Growth"/>
    <s v="MarComms"/>
    <m/>
  </r>
  <r>
    <m/>
    <s v="Assistant Program Manager"/>
    <x v="475"/>
    <x v="104"/>
    <s v="Technical"/>
    <s v="Project &amp; Program Management"/>
    <s v="Program Management"/>
    <n v="2"/>
  </r>
  <r>
    <m/>
    <s v="Assistant Project Manager"/>
    <x v="475"/>
    <x v="104"/>
    <s v="Technical"/>
    <s v="Project &amp; Program Management"/>
    <s v="Project Management"/>
    <n v="2"/>
  </r>
  <r>
    <m/>
    <s v="Construction Manager"/>
    <x v="475"/>
    <x v="104"/>
    <s v="Technical"/>
    <s v="Project &amp; Program Management"/>
    <s v="Construction Management"/>
    <n v="3"/>
  </r>
  <r>
    <m/>
    <s v="Environmental Remediation Discipline Leader"/>
    <x v="475"/>
    <x v="0"/>
    <s v="Functional"/>
    <s v="Environmental Services &amp; Science"/>
    <s v="Remediation Technology"/>
    <m/>
  </r>
  <r>
    <m/>
    <s v="Junior Program Manager"/>
    <x v="475"/>
    <x v="104"/>
    <s v="Technical"/>
    <s v="Project &amp; Program Management"/>
    <s v="Program Management"/>
    <n v="1"/>
  </r>
  <r>
    <m/>
    <s v="Junior Project Manager"/>
    <x v="475"/>
    <x v="104"/>
    <s v="Technical"/>
    <s v="Project &amp; Program Management"/>
    <s v="Project Management"/>
    <n v="1"/>
  </r>
  <r>
    <m/>
    <s v="Principal Program Manager"/>
    <x v="475"/>
    <x v="104"/>
    <s v="Technical"/>
    <s v="Project &amp; Program Management"/>
    <s v="Program Management"/>
    <n v="3"/>
  </r>
  <r>
    <m/>
    <s v="Principal Project Manager"/>
    <x v="475"/>
    <x v="104"/>
    <s v="Technical"/>
    <s v="Project &amp; Program Management"/>
    <s v="Project Management"/>
    <n v="3"/>
  </r>
  <r>
    <m/>
    <s v="Program Director"/>
    <x v="475"/>
    <x v="104"/>
    <s v="Technical"/>
    <s v="Project &amp; Program Management"/>
    <s v="Program Management"/>
    <n v="3"/>
  </r>
  <r>
    <m/>
    <s v="Program Director"/>
    <x v="475"/>
    <x v="104"/>
    <s v="Technical"/>
    <s v="Project &amp; Program Management"/>
    <s v="Program Management"/>
    <m/>
  </r>
  <r>
    <m/>
    <s v="Program Manager"/>
    <x v="475"/>
    <x v="104"/>
    <s v="Technical"/>
    <s v="Project &amp; Program Management"/>
    <s v="Program Management"/>
    <n v="3"/>
  </r>
  <r>
    <m/>
    <s v="Project Director"/>
    <x v="475"/>
    <x v="104"/>
    <s v="Technical"/>
    <s v="Project &amp; Program Management"/>
    <s v="Project Management"/>
    <n v="3"/>
  </r>
  <r>
    <m/>
    <s v="Project Director"/>
    <x v="475"/>
    <x v="104"/>
    <s v="Technical"/>
    <s v="Project &amp; Program Management"/>
    <s v="Project Management"/>
    <m/>
  </r>
  <r>
    <m/>
    <s v="Project Manager"/>
    <x v="475"/>
    <x v="104"/>
    <s v="Technical"/>
    <s v="Project &amp; Program Management"/>
    <s v="Project Management"/>
    <n v="3"/>
  </r>
  <r>
    <m/>
    <s v="Senior Program Director"/>
    <x v="475"/>
    <x v="104"/>
    <s v="Technical"/>
    <s v="Project &amp; Program Management"/>
    <s v="Program Management"/>
    <n v="3"/>
  </r>
  <r>
    <m/>
    <s v="Senior Program Director"/>
    <x v="475"/>
    <x v="104"/>
    <s v="Technical"/>
    <s v="Project &amp; Program Management"/>
    <s v="Program Management"/>
    <m/>
  </r>
  <r>
    <m/>
    <s v="Senior Program Manager"/>
    <x v="475"/>
    <x v="104"/>
    <s v="Technical"/>
    <s v="Project &amp; Program Management"/>
    <s v="Program Management"/>
    <n v="3"/>
  </r>
  <r>
    <m/>
    <s v="Senior Project Director"/>
    <x v="475"/>
    <x v="104"/>
    <s v="Technical"/>
    <s v="Project &amp; Program Management"/>
    <s v="Project Management"/>
    <n v="3"/>
  </r>
  <r>
    <m/>
    <s v="Senior Project Director"/>
    <x v="475"/>
    <x v="104"/>
    <s v="Technical"/>
    <s v="Project &amp; Program Management"/>
    <s v="Project Management"/>
    <m/>
  </r>
  <r>
    <m/>
    <s v="Senior Project Manager"/>
    <x v="475"/>
    <x v="104"/>
    <s v="Technical"/>
    <s v="Project &amp; Program Management"/>
    <s v="Project Management"/>
    <n v="3"/>
  </r>
  <r>
    <m/>
    <s v="Traffic Signals &amp; ITS Engineer"/>
    <x v="476"/>
    <x v="0"/>
    <s v="Functional"/>
    <s v="Engineering"/>
    <s v="Engineering Design &amp; Assessment "/>
    <m/>
  </r>
  <r>
    <m/>
    <s v="Senior Software Developer"/>
    <x v="477"/>
    <x v="105"/>
    <s v="Functional"/>
    <s v="Digital"/>
    <s v="Software Development / Digital Architecture"/>
    <m/>
  </r>
  <r>
    <m/>
    <s v="Design Manager"/>
    <x v="478"/>
    <x v="0"/>
    <s v="Functional"/>
    <s v="Engineering"/>
    <s v="Design Management"/>
    <m/>
  </r>
  <r>
    <m/>
    <s v="Computational Design Specialist"/>
    <x v="479"/>
    <x v="0"/>
    <s v="Functional"/>
    <s v="Engineering"/>
    <s v="Engineering Specialists"/>
    <m/>
  </r>
  <r>
    <m/>
    <s v="Commercial Enablement Manager​"/>
    <x v="480"/>
    <x v="0"/>
    <s v="Functional"/>
    <s v="Sales &amp; Growth"/>
    <s v="Commercial Enablement"/>
    <m/>
  </r>
  <r>
    <m/>
    <s v="Creative Manager"/>
    <x v="480"/>
    <x v="0"/>
    <s v="Functional"/>
    <s v="Sales &amp; Growth"/>
    <s v="MarComms"/>
    <m/>
  </r>
  <r>
    <m/>
    <s v="Global CX Product Owner ​"/>
    <x v="480"/>
    <x v="0"/>
    <s v="Functional"/>
    <s v="Sales &amp; Growth"/>
    <s v="Growth Other​"/>
    <m/>
  </r>
  <r>
    <m/>
    <s v="Global Innovation Manager"/>
    <x v="480"/>
    <x v="0"/>
    <s v="Functional"/>
    <s v="Sales &amp; Growth"/>
    <s v="Sales &amp; Pursuits"/>
    <n v="5"/>
  </r>
  <r>
    <m/>
    <s v="Global Solutions Program Specialist​"/>
    <x v="480"/>
    <x v="0"/>
    <s v="Functional"/>
    <s v="Sales &amp; Growth"/>
    <s v="Commercial Enablement"/>
    <m/>
  </r>
  <r>
    <m/>
    <s v="Global Market Sector Program Manager​"/>
    <x v="480"/>
    <x v="0"/>
    <s v="Functional"/>
    <s v="Sales &amp; Growth"/>
    <s v="Commercial Enablement"/>
    <m/>
  </r>
  <r>
    <m/>
    <s v="Global Market Sector Program Specialist"/>
    <x v="480"/>
    <x v="0"/>
    <s v="Functional"/>
    <s v="Sales &amp; Growth"/>
    <s v="Commercial Enablement"/>
    <m/>
  </r>
  <r>
    <m/>
    <s v="Opportunity &amp; Pursuits Analyst​"/>
    <x v="480"/>
    <x v="0"/>
    <s v="Soft"/>
    <s v="Sales &amp; Growth"/>
    <s v="Commercial Enablement"/>
    <n v="3"/>
  </r>
  <r>
    <m/>
    <s v="Opportunity &amp; Pursuits Associate​"/>
    <x v="480"/>
    <x v="0"/>
    <s v="Soft"/>
    <s v="Sales &amp; Growth"/>
    <s v="Commercial Enablement"/>
    <n v="3"/>
  </r>
  <r>
    <m/>
    <s v="Proposal Support Associate"/>
    <x v="480"/>
    <x v="0"/>
    <s v="Soft"/>
    <s v="Sales &amp; Growth"/>
    <s v="Commercial Enablement"/>
    <n v="3"/>
  </r>
  <r>
    <m/>
    <s v="Website Product Owner"/>
    <x v="480"/>
    <x v="0"/>
    <s v="Functional"/>
    <s v="Sales &amp; Growth"/>
    <s v="MarComms"/>
    <m/>
  </r>
  <r>
    <m/>
    <s v="Cloud Infrastructure Engineer"/>
    <x v="481"/>
    <x v="106"/>
    <s v="Functional"/>
    <s v="Digital"/>
    <s v="Network and Security"/>
    <m/>
  </r>
  <r>
    <m/>
    <s v="Webmaster"/>
    <x v="481"/>
    <x v="0"/>
    <s v="Functional"/>
    <s v="Sales &amp; Growth"/>
    <s v="MarComms"/>
    <m/>
  </r>
  <r>
    <m/>
    <s v="Website Product Owner"/>
    <x v="481"/>
    <x v="0"/>
    <s v="Functional"/>
    <s v="Sales &amp; Growth"/>
    <s v="MarComms"/>
    <m/>
  </r>
  <r>
    <m/>
    <s v="Technical Support Specialist"/>
    <x v="482"/>
    <x v="107"/>
    <s v="Functional"/>
    <s v="Digital"/>
    <s v="DevOps and System Administration"/>
    <m/>
  </r>
  <r>
    <m/>
    <s v="User Support And Success Analyst"/>
    <x v="482"/>
    <x v="107"/>
    <s v="Functional"/>
    <s v="Digital"/>
    <s v="Information Technology (IT) Support"/>
    <m/>
  </r>
  <r>
    <m/>
    <s v="Brand Hub Administrator​"/>
    <x v="483"/>
    <x v="0"/>
    <s v="Functional"/>
    <s v="Sales &amp; Growth"/>
    <s v="MarComms"/>
    <m/>
  </r>
  <r>
    <m/>
    <s v="Water Civil Engineer"/>
    <x v="484"/>
    <x v="0"/>
    <s v="Technical"/>
    <s v="Engineering"/>
    <s v="Engineering Design &amp; Assessment "/>
    <m/>
  </r>
  <r>
    <m/>
    <s v="Digital &amp; Product Marketing Director​"/>
    <x v="485"/>
    <x v="0"/>
    <s v="Functional"/>
    <s v="Sales &amp; Growth"/>
    <s v="MarComms"/>
    <m/>
  </r>
  <r>
    <m/>
    <s v="Acoustics Engineer"/>
    <x v="486"/>
    <x v="108"/>
    <s v="Soft"/>
    <s v="Engineering"/>
    <s v="Engineering Design &amp; Assessment "/>
    <m/>
  </r>
  <r>
    <m/>
    <s v="BIM Coordinator"/>
    <x v="486"/>
    <x v="108"/>
    <s v="Soft"/>
    <s v="Engineering"/>
    <s v="Design Management"/>
    <m/>
  </r>
  <r>
    <m/>
    <s v="BIM Manager"/>
    <x v="486"/>
    <x v="108"/>
    <s v="Soft"/>
    <s v="Engineering"/>
    <s v="Design Management"/>
    <m/>
  </r>
  <r>
    <m/>
    <s v="BIM Modeller"/>
    <x v="486"/>
    <x v="108"/>
    <s v="Soft"/>
    <s v="Engineering"/>
    <s v="Engineering Design &amp; Assessment "/>
    <m/>
  </r>
  <r>
    <m/>
    <s v="Bridge Engineer"/>
    <x v="486"/>
    <x v="108"/>
    <s v="Soft"/>
    <s v="Engineering"/>
    <s v="Engineering Design &amp; Assessment "/>
    <m/>
  </r>
  <r>
    <m/>
    <s v="Building Physics Engineer"/>
    <x v="486"/>
    <x v="108"/>
    <s v="Soft"/>
    <s v="Engineering"/>
    <s v="Engineering Design &amp; Assessment "/>
    <m/>
  </r>
  <r>
    <m/>
    <s v="Building Structures Mechanical Engineer"/>
    <x v="486"/>
    <x v="108"/>
    <s v="Soft"/>
    <s v="Engineering"/>
    <s v="Engineering Design &amp; Assessment "/>
    <m/>
  </r>
  <r>
    <m/>
    <s v="CAD Manager"/>
    <x v="486"/>
    <x v="108"/>
    <s v="Soft"/>
    <s v="Engineering"/>
    <s v="Design Management"/>
    <m/>
  </r>
  <r>
    <m/>
    <s v="CAD Technician"/>
    <x v="486"/>
    <x v="108"/>
    <s v="Soft"/>
    <s v="Engineering"/>
    <s v="Engineering Design &amp; Assessment "/>
    <m/>
  </r>
  <r>
    <m/>
    <s v="Communications Engineer"/>
    <x v="486"/>
    <x v="108"/>
    <s v="Soft"/>
    <s v="Engineering"/>
    <s v="Engineering Design &amp; Assessment "/>
    <m/>
  </r>
  <r>
    <m/>
    <s v="Computational Design Specialist"/>
    <x v="486"/>
    <x v="108"/>
    <s v="Soft"/>
    <s v="Engineering"/>
    <s v="Engineering Specialists"/>
    <m/>
  </r>
  <r>
    <m/>
    <s v="Construction Inspector"/>
    <x v="486"/>
    <x v="108"/>
    <s v="Soft"/>
    <s v="Engineering"/>
    <s v="Site Supervision /Assurance"/>
    <m/>
  </r>
  <r>
    <m/>
    <s v="Design Manager"/>
    <x v="486"/>
    <x v="108"/>
    <s v="Soft"/>
    <s v="Engineering"/>
    <s v="Design Management"/>
    <m/>
  </r>
  <r>
    <m/>
    <s v="Drainage Engineer"/>
    <x v="486"/>
    <x v="108"/>
    <s v="Soft"/>
    <s v="Engineering"/>
    <s v="Engineering Design &amp; Assessment "/>
    <m/>
  </r>
  <r>
    <m/>
    <s v="Electrical Engineer"/>
    <x v="486"/>
    <x v="108"/>
    <s v="Soft"/>
    <s v="Engineering"/>
    <s v="Engineering Design &amp; Assessment "/>
    <m/>
  </r>
  <r>
    <m/>
    <s v="Environmental Engineer"/>
    <x v="486"/>
    <x v="108"/>
    <s v="Soft"/>
    <s v="Engineering"/>
    <s v="Engineering Design &amp; Assessment "/>
    <m/>
  </r>
  <r>
    <m/>
    <s v="Environmental Noise Engineer"/>
    <x v="486"/>
    <x v="108"/>
    <s v="Soft"/>
    <s v="Engineering"/>
    <s v="Engineering Design &amp; Assessment "/>
    <m/>
  </r>
  <r>
    <m/>
    <s v="Facades Engineer"/>
    <x v="486"/>
    <x v="108"/>
    <s v="Soft"/>
    <s v="Engineering"/>
    <s v="Engineering Design &amp; Assessment "/>
    <m/>
  </r>
  <r>
    <m/>
    <s v="Fire Safety Engineer"/>
    <x v="486"/>
    <x v="108"/>
    <s v="Soft"/>
    <s v="Engineering"/>
    <s v="Engineering Design &amp; Assessment "/>
    <m/>
  </r>
  <r>
    <m/>
    <s v="Geotechnical Engineer"/>
    <x v="486"/>
    <x v="108"/>
    <s v="Soft"/>
    <s v="Engineering"/>
    <s v="Engineering Design &amp; Assessment "/>
    <m/>
  </r>
  <r>
    <m/>
    <s v="GIS Consultant"/>
    <x v="486"/>
    <x v="108"/>
    <s v="Soft"/>
    <s v="Engineering"/>
    <s v="Engineering Specialists"/>
    <m/>
  </r>
  <r>
    <m/>
    <s v="High Voltage &amp; Transmission Engineer"/>
    <x v="486"/>
    <x v="108"/>
    <s v="Soft"/>
    <s v="Engineering"/>
    <s v="Engineering Design &amp; Assessment "/>
    <m/>
  </r>
  <r>
    <m/>
    <s v="Hydraulic Structures Engineer"/>
    <x v="486"/>
    <x v="108"/>
    <s v="Soft"/>
    <s v="Engineering"/>
    <s v="Engineering Design &amp; Assessment "/>
    <m/>
  </r>
  <r>
    <m/>
    <s v="Hydraulics Engineer"/>
    <x v="486"/>
    <x v="108"/>
    <s v="Soft"/>
    <s v="Engineering"/>
    <s v="Engineering Design &amp; Assessment "/>
    <m/>
  </r>
  <r>
    <m/>
    <s v="Information Manager"/>
    <x v="486"/>
    <x v="108"/>
    <s v="Soft"/>
    <s v="Engineering"/>
    <s v="Design Management"/>
    <m/>
  </r>
  <r>
    <m/>
    <s v="Instrumentation &amp; Controls Engineer"/>
    <x v="486"/>
    <x v="108"/>
    <s v="Soft"/>
    <s v="Engineering"/>
    <s v="Engineering Design &amp; Assessment "/>
    <m/>
  </r>
  <r>
    <m/>
    <s v="Manufacturing Engineer"/>
    <x v="486"/>
    <x v="108"/>
    <s v="Soft"/>
    <s v="Engineering"/>
    <s v="Engineering Design &amp; Assessment "/>
    <m/>
  </r>
  <r>
    <m/>
    <s v="Material Scientist"/>
    <x v="486"/>
    <x v="108"/>
    <s v="Soft"/>
    <s v="Engineering"/>
    <s v="Engineering Specialists"/>
    <m/>
  </r>
  <r>
    <m/>
    <s v="Mechanical Engineer"/>
    <x v="486"/>
    <x v="108"/>
    <s v="Soft"/>
    <s v="Engineering"/>
    <s v="Engineering Design &amp; Assessment "/>
    <m/>
  </r>
  <r>
    <m/>
    <s v="Metallurgical Engineer"/>
    <x v="486"/>
    <x v="108"/>
    <s v="Soft"/>
    <s v="Engineering"/>
    <s v="Engineering Design &amp; Assessment "/>
    <m/>
  </r>
  <r>
    <m/>
    <s v="Mining Engineer"/>
    <x v="486"/>
    <x v="108"/>
    <s v="Soft"/>
    <s v="Engineering"/>
    <s v="Engineering Design &amp; Assessment "/>
    <m/>
  </r>
  <r>
    <m/>
    <s v="OLE Engineer"/>
    <x v="486"/>
    <x v="108"/>
    <s v="Soft"/>
    <s v="Engineering"/>
    <s v="Engineering Design &amp; Assessment "/>
    <m/>
  </r>
  <r>
    <m/>
    <s v="Pavements Engineer"/>
    <x v="486"/>
    <x v="108"/>
    <s v="Soft"/>
    <s v="Engineering"/>
    <s v="Engineering Design &amp; Assessment "/>
    <m/>
  </r>
  <r>
    <m/>
    <s v="Pipeline Engineer"/>
    <x v="486"/>
    <x v="108"/>
    <s v="Soft"/>
    <s v="Engineering"/>
    <s v="Engineering Design &amp; Assessment "/>
    <m/>
  </r>
  <r>
    <m/>
    <s v="Plumbing Engineer"/>
    <x v="486"/>
    <x v="108"/>
    <s v="Soft"/>
    <s v="Engineering"/>
    <s v="Engineering Design &amp; Assessment "/>
    <m/>
  </r>
  <r>
    <m/>
    <s v="Process Engineer"/>
    <x v="486"/>
    <x v="108"/>
    <s v="Soft"/>
    <s v="Engineering"/>
    <s v="Engineering Design &amp; Assessment "/>
    <m/>
  </r>
  <r>
    <m/>
    <s v="Rail (Track) Engineer"/>
    <x v="486"/>
    <x v="108"/>
    <s v="Soft"/>
    <s v="Engineering"/>
    <s v="Engineering Design &amp; Assessment "/>
    <m/>
  </r>
  <r>
    <m/>
    <s v="Remediation Engineering Field Technician"/>
    <x v="486"/>
    <x v="108"/>
    <s v="Soft"/>
    <s v="Engineering"/>
    <s v="Site Supervision /Assurance"/>
    <m/>
  </r>
  <r>
    <m/>
    <s v="Roads &amp; Highways Engineer"/>
    <x v="486"/>
    <x v="108"/>
    <s v="Soft"/>
    <s v="Engineering"/>
    <s v="Engineering Design &amp; Assessment "/>
    <m/>
  </r>
  <r>
    <m/>
    <s v="Signalling Engineer"/>
    <x v="486"/>
    <x v="108"/>
    <s v="Soft"/>
    <s v="Engineering"/>
    <s v="Engineering Design &amp; Assessment "/>
    <m/>
  </r>
  <r>
    <m/>
    <s v="Site Civil Engineer"/>
    <x v="486"/>
    <x v="108"/>
    <s v="Soft"/>
    <s v="Engineering"/>
    <s v="Engineering Design &amp; Assessment "/>
    <m/>
  </r>
  <r>
    <m/>
    <s v="Structural Design Engineer"/>
    <x v="486"/>
    <x v="108"/>
    <s v="Soft"/>
    <s v="Engineering"/>
    <s v="Engineering Design &amp; Assessment "/>
    <m/>
  </r>
  <r>
    <m/>
    <s v="Structural Engineer"/>
    <x v="486"/>
    <x v="108"/>
    <s v="Soft"/>
    <s v="Engineering"/>
    <s v="Engineering Design &amp; Assessment "/>
    <m/>
  </r>
  <r>
    <m/>
    <s v="Surveyor"/>
    <x v="486"/>
    <x v="108"/>
    <s v="Soft"/>
    <s v="Engineering"/>
    <s v="Engineering Specialists"/>
    <m/>
  </r>
  <r>
    <m/>
    <s v="Systems Engineer"/>
    <x v="486"/>
    <x v="108"/>
    <s v="Soft"/>
    <s v="Engineering"/>
    <s v="Engineering Specialists"/>
    <m/>
  </r>
  <r>
    <m/>
    <s v="Testing &amp; Commissioning Engineer"/>
    <x v="486"/>
    <x v="108"/>
    <s v="Soft"/>
    <s v="Engineering"/>
    <s v="Engineering Design &amp; Assessment "/>
    <m/>
  </r>
  <r>
    <m/>
    <s v="Traffic Signals &amp; ITS Engineer"/>
    <x v="486"/>
    <x v="108"/>
    <s v="Soft"/>
    <s v="Engineering"/>
    <s v="Engineering Design &amp; Assessment "/>
    <m/>
  </r>
  <r>
    <m/>
    <s v="Transportation Engineer"/>
    <x v="486"/>
    <x v="108"/>
    <s v="Soft"/>
    <s v="Engineering"/>
    <s v="Engineering Design &amp; Assessment "/>
    <m/>
  </r>
  <r>
    <m/>
    <s v="Tunnel Engineer"/>
    <x v="486"/>
    <x v="108"/>
    <s v="Soft"/>
    <s v="Engineering"/>
    <s v="Engineering Design &amp; Assessment "/>
    <m/>
  </r>
  <r>
    <m/>
    <s v="Utilities Engineer"/>
    <x v="486"/>
    <x v="108"/>
    <s v="Soft"/>
    <s v="Engineering"/>
    <s v="Engineering Design &amp; Assessment "/>
    <m/>
  </r>
  <r>
    <m/>
    <s v="Visualisation Specialist"/>
    <x v="486"/>
    <x v="108"/>
    <s v="Soft"/>
    <s v="Engineering"/>
    <s v="Engineering Specialists"/>
    <m/>
  </r>
  <r>
    <m/>
    <s v="Wastewater Engineer"/>
    <x v="486"/>
    <x v="108"/>
    <s v="Soft"/>
    <s v="Engineering"/>
    <s v="Engineering Design &amp; Assessment "/>
    <m/>
  </r>
  <r>
    <m/>
    <s v="Water Civil Engineer"/>
    <x v="486"/>
    <x v="108"/>
    <s v="Soft"/>
    <s v="Engineering"/>
    <s v="Engineering Design &amp; Assessment "/>
    <m/>
  </r>
  <r>
    <m/>
    <s v="Water Engineer"/>
    <x v="486"/>
    <x v="108"/>
    <s v="Soft"/>
    <s v="Engineering"/>
    <s v="Engineering Design &amp; Assessment "/>
    <m/>
  </r>
  <r>
    <m/>
    <s v="Water Management Engineer"/>
    <x v="486"/>
    <x v="108"/>
    <s v="Soft"/>
    <s v="Engineering"/>
    <s v="Engineering Design &amp; Assessment "/>
    <m/>
  </r>
  <r>
    <m/>
    <s v="Global Growth Education Partner"/>
    <x v="487"/>
    <x v="0"/>
    <s v="Functional"/>
    <s v="Sales &amp; Growth"/>
    <s v="Growth Other​"/>
    <m/>
  </r>
  <r>
    <m/>
    <s v="Brand &amp; Marketing Campaigns Director​"/>
    <x v="488"/>
    <x v="109"/>
    <s v="Functional"/>
    <s v="Sales &amp; Growth"/>
    <s v="MarComms"/>
    <m/>
  </r>
  <r>
    <m/>
    <s v="Brand Director"/>
    <x v="488"/>
    <x v="109"/>
    <s v="Functional"/>
    <s v="Sales &amp; Growth"/>
    <s v="MarComms"/>
    <m/>
  </r>
  <r>
    <m/>
    <s v="Brand Manager"/>
    <x v="488"/>
    <x v="109"/>
    <s v="Functional"/>
    <s v="Sales &amp; Growth"/>
    <s v="MarComms"/>
    <m/>
  </r>
  <r>
    <m/>
    <s v="Campaign Director"/>
    <x v="488"/>
    <x v="109"/>
    <s v="Functional"/>
    <s v="Sales &amp; Growth"/>
    <s v="MarComms"/>
    <m/>
  </r>
  <r>
    <m/>
    <s v="Communications Director"/>
    <x v="488"/>
    <x v="109"/>
    <s v="Functional"/>
    <s v="Sales &amp; Growth"/>
    <s v="MarComms"/>
    <m/>
  </r>
  <r>
    <m/>
    <s v="Communications Manager"/>
    <x v="488"/>
    <x v="109"/>
    <s v="Functional"/>
    <s v="Sales &amp; Growth"/>
    <s v="MarComms"/>
    <m/>
  </r>
  <r>
    <m/>
    <s v="Copywriter ​"/>
    <x v="488"/>
    <x v="109"/>
    <s v="Functional"/>
    <s v="Sales &amp; Growth"/>
    <s v="MarComms"/>
    <m/>
  </r>
  <r>
    <m/>
    <s v="Customer Success Manager"/>
    <x v="488"/>
    <x v="109"/>
    <s v="Functional"/>
    <s v="Sales &amp; Growth"/>
    <s v="Account &amp; Client Management (GAM)​"/>
    <m/>
  </r>
  <r>
    <m/>
    <s v="Digital &amp; Product Marketing Director​"/>
    <x v="488"/>
    <x v="109"/>
    <s v="Functional"/>
    <s v="Sales &amp; Growth"/>
    <s v="MarComms"/>
    <m/>
  </r>
  <r>
    <m/>
    <s v="Digital Advertising Manager​"/>
    <x v="488"/>
    <x v="109"/>
    <s v="Functional"/>
    <s v="Sales &amp; Growth"/>
    <s v="MarComms"/>
    <m/>
  </r>
  <r>
    <m/>
    <s v="Digital Designer​"/>
    <x v="488"/>
    <x v="109"/>
    <s v="Functional"/>
    <s v="Sales &amp; Growth"/>
    <s v="MarComms"/>
    <m/>
  </r>
  <r>
    <m/>
    <s v="Digital Marketing Analyst"/>
    <x v="488"/>
    <x v="109"/>
    <s v="Functional"/>
    <s v="Sales &amp; Growth"/>
    <s v="MarComms"/>
    <m/>
  </r>
  <r>
    <m/>
    <s v="GBA Business Partner ​"/>
    <x v="488"/>
    <x v="109"/>
    <s v="Functional"/>
    <s v="Sales &amp; Growth"/>
    <s v="MarComms"/>
    <m/>
  </r>
  <r>
    <m/>
    <s v="Global Digital Services &amp; Solutions Director"/>
    <x v="488"/>
    <x v="109"/>
    <s v="Functional"/>
    <s v="Digital"/>
    <s v="Software Development / Digital Architecture"/>
    <m/>
  </r>
  <r>
    <m/>
    <s v="Marketing &amp; Communications Director"/>
    <x v="488"/>
    <x v="109"/>
    <s v="Functional"/>
    <s v="Sales &amp; Growth"/>
    <s v="MarComms"/>
    <m/>
  </r>
  <r>
    <m/>
    <s v="Paid Media Specialist​"/>
    <x v="488"/>
    <x v="109"/>
    <s v="Functional"/>
    <s v="Sales &amp; Growth"/>
    <s v="MarComms"/>
    <m/>
  </r>
  <r>
    <m/>
    <s v="Product Marketing Director / Manager / Specialist​"/>
    <x v="488"/>
    <x v="109"/>
    <s v="Functional"/>
    <s v="Sales &amp; Growth"/>
    <s v="MarComms"/>
    <m/>
  </r>
  <r>
    <m/>
    <s v="Senior Copywriter"/>
    <x v="488"/>
    <x v="109"/>
    <s v="Functional"/>
    <s v="Sales &amp; Growth"/>
    <s v="Commercial Enablement"/>
    <m/>
  </r>
  <r>
    <m/>
    <s v="SEO Manager / Specialist"/>
    <x v="488"/>
    <x v="109"/>
    <s v="Functional"/>
    <s v="Sales &amp; Growth"/>
    <s v="MarComms"/>
    <m/>
  </r>
  <r>
    <m/>
    <s v="Web &amp; Digital Content Manager​"/>
    <x v="488"/>
    <x v="109"/>
    <s v="Functional"/>
    <s v="Sales &amp; Growth"/>
    <s v="MarComms"/>
    <m/>
  </r>
  <r>
    <m/>
    <s v="Digital Marketing Analyst"/>
    <x v="489"/>
    <x v="0"/>
    <s v="Functional"/>
    <s v="Sales &amp; Growth"/>
    <s v="MarComms"/>
    <m/>
  </r>
  <r>
    <m/>
    <s v="Digital Marketing Specialist"/>
    <x v="489"/>
    <x v="0"/>
    <s v="Functional"/>
    <s v="Sales &amp; Growth"/>
    <s v="MarComms"/>
    <m/>
  </r>
  <r>
    <m/>
    <s v="Social Media Specialist"/>
    <x v="489"/>
    <x v="0"/>
    <s v="Functional"/>
    <s v="Sales &amp; Growth"/>
    <s v="MarComms"/>
    <m/>
  </r>
  <r>
    <m/>
    <s v="Digital Analytics Manager​"/>
    <x v="490"/>
    <x v="110"/>
    <s v="Functional"/>
    <s v="Sales &amp; Growth"/>
    <s v="MarComms"/>
    <m/>
  </r>
  <r>
    <m/>
    <s v="Digital Ecosystem Director​"/>
    <x v="490"/>
    <x v="110"/>
    <s v="Functional"/>
    <s v="Sales &amp; Growth"/>
    <s v="MarComms"/>
    <m/>
  </r>
  <r>
    <m/>
    <s v="Digital Marketing Analyst"/>
    <x v="490"/>
    <x v="110"/>
    <s v="Functional"/>
    <s v="Sales &amp; Growth"/>
    <s v="MarComms"/>
    <m/>
  </r>
  <r>
    <m/>
    <s v="Digital Marketing Specialist"/>
    <x v="490"/>
    <x v="110"/>
    <s v="Functional"/>
    <s v="Sales &amp; Growth"/>
    <s v="MarComms"/>
    <m/>
  </r>
  <r>
    <m/>
    <s v="Email Marketing Specialist​"/>
    <x v="490"/>
    <x v="110"/>
    <s v="Functional"/>
    <s v="Sales &amp; Growth"/>
    <s v="MarComms"/>
    <m/>
  </r>
  <r>
    <m/>
    <s v="Global CX Product Owner ​"/>
    <x v="490"/>
    <x v="110"/>
    <s v="Functional"/>
    <s v="Sales &amp; Growth"/>
    <s v="Growth Other​"/>
    <m/>
  </r>
  <r>
    <m/>
    <s v="Global/Chief Marketing Officer​"/>
    <x v="490"/>
    <x v="110"/>
    <s v="Functional"/>
    <s v="Sales &amp; Growth"/>
    <s v="MarComms"/>
    <m/>
  </r>
  <r>
    <m/>
    <s v="Graphic Designer"/>
    <x v="490"/>
    <x v="110"/>
    <s v="Functional"/>
    <s v="Sales &amp; Growth"/>
    <s v="Commercial Enablement"/>
    <n v="2"/>
  </r>
  <r>
    <m/>
    <s v="International Mobility Coordinator"/>
    <x v="490"/>
    <x v="110"/>
    <s v="Soft"/>
    <s v="People"/>
    <s v="People Services &amp; Operations"/>
    <m/>
  </r>
  <r>
    <m/>
    <s v="International Mobility Specialist"/>
    <x v="490"/>
    <x v="110"/>
    <s v="Soft"/>
    <s v="People"/>
    <s v="People Services &amp; Operations"/>
    <m/>
  </r>
  <r>
    <m/>
    <s v="Paid Media Specialist​"/>
    <x v="490"/>
    <x v="110"/>
    <s v="Functional"/>
    <s v="Sales &amp; Growth"/>
    <s v="MarComms"/>
    <m/>
  </r>
  <r>
    <m/>
    <s v="Payroll Coordinator"/>
    <x v="490"/>
    <x v="110"/>
    <s v="Soft"/>
    <s v="People"/>
    <s v="People Services &amp; Operations"/>
    <m/>
  </r>
  <r>
    <m/>
    <s v="Payroll Manager"/>
    <x v="490"/>
    <x v="110"/>
    <s v="Soft"/>
    <s v="People"/>
    <s v="People Services &amp; Operations"/>
    <m/>
  </r>
  <r>
    <m/>
    <s v="Payroll Specialist"/>
    <x v="490"/>
    <x v="110"/>
    <s v="Soft"/>
    <s v="People"/>
    <s v="People Services &amp; Operations"/>
    <m/>
  </r>
  <r>
    <m/>
    <s v="People Services Analyst"/>
    <x v="490"/>
    <x v="110"/>
    <s v="Soft"/>
    <s v="People"/>
    <s v="People Services &amp; Operations"/>
    <m/>
  </r>
  <r>
    <m/>
    <s v="People Services Coordinator"/>
    <x v="490"/>
    <x v="110"/>
    <s v="Soft"/>
    <s v="People"/>
    <s v="People Services &amp; Operations"/>
    <m/>
  </r>
  <r>
    <m/>
    <s v="Performance Marketing Director​"/>
    <x v="490"/>
    <x v="110"/>
    <s v="Functional"/>
    <s v="Sales &amp; Growth"/>
    <s v="MarComms"/>
    <m/>
  </r>
  <r>
    <m/>
    <s v="Senior Copywriter"/>
    <x v="490"/>
    <x v="110"/>
    <s v="Functional"/>
    <s v="Sales &amp; Growth"/>
    <s v="Commercial Enablement"/>
    <m/>
  </r>
  <r>
    <m/>
    <s v="Senior Graphic Designer"/>
    <x v="490"/>
    <x v="110"/>
    <s v="Functional"/>
    <s v="Sales &amp; Growth"/>
    <s v="Commercial Enablement"/>
    <n v="5"/>
  </r>
  <r>
    <m/>
    <s v="Website Product Owner"/>
    <x v="490"/>
    <x v="110"/>
    <s v="Functional"/>
    <s v="Sales &amp; Growth"/>
    <s v="MarComms"/>
    <m/>
  </r>
  <r>
    <m/>
    <s v="Remediation Engineering Field Technician"/>
    <x v="491"/>
    <x v="0"/>
    <s v="Functional"/>
    <s v="Engineering"/>
    <s v="Site Supervision /Assurance"/>
    <m/>
  </r>
  <r>
    <m/>
    <s v="Testing &amp; Commissioning Engineer"/>
    <x v="491"/>
    <x v="0"/>
    <s v="Functional"/>
    <s v="Engineering"/>
    <s v="Engineering Design &amp; Assessment "/>
    <m/>
  </r>
  <r>
    <m/>
    <s v="Digital Ecosystem Director​"/>
    <x v="492"/>
    <x v="0"/>
    <s v="Functional"/>
    <s v="Sales &amp; Growth"/>
    <s v="MarComms"/>
    <m/>
  </r>
  <r>
    <m/>
    <s v="GBA Workforce Planning Manager"/>
    <x v="492"/>
    <x v="0"/>
    <s v="Technical"/>
    <s v="Operations"/>
    <s v="Workforce Planning"/>
    <m/>
  </r>
  <r>
    <m/>
    <s v="Global Automation Director ​"/>
    <x v="492"/>
    <x v="0"/>
    <s v="Technical"/>
    <s v="Operations"/>
    <s v="Operations"/>
    <m/>
  </r>
  <r>
    <m/>
    <s v="Global Director Professional Services"/>
    <x v="492"/>
    <x v="0"/>
    <s v="Functional"/>
    <s v="Operations"/>
    <s v="Operations"/>
    <m/>
  </r>
  <r>
    <m/>
    <s v="Global Performance Excellence Director​"/>
    <x v="492"/>
    <x v="0"/>
    <s v="Functional"/>
    <s v="Operations"/>
    <s v="Operations"/>
    <m/>
  </r>
  <r>
    <m/>
    <s v="Global Service Directors​"/>
    <x v="492"/>
    <x v="0"/>
    <s v="Functional"/>
    <s v="Operations"/>
    <s v="Operations"/>
    <m/>
  </r>
  <r>
    <m/>
    <s v="Global Services Data and Information Management Director​"/>
    <x v="492"/>
    <x v="0"/>
    <s v="Functional"/>
    <s v="Operations"/>
    <s v="Operations"/>
    <m/>
  </r>
  <r>
    <m/>
    <s v="Global Workforce Planning Director"/>
    <x v="492"/>
    <x v="0"/>
    <s v="Technical"/>
    <s v="Operations"/>
    <s v="Workforce Planning"/>
    <m/>
  </r>
  <r>
    <m/>
    <s v="BA Service Director ​"/>
    <x v="493"/>
    <x v="0"/>
    <s v="Functional"/>
    <s v="Operations"/>
    <s v="Operations"/>
    <m/>
  </r>
  <r>
    <m/>
    <s v="GBA Service Director"/>
    <x v="493"/>
    <x v="0"/>
    <s v="Technical"/>
    <s v="Operations"/>
    <s v="Operations"/>
    <m/>
  </r>
  <r>
    <m/>
    <s v="Asset Management Consultant"/>
    <x v="494"/>
    <x v="111"/>
    <s v="Functional"/>
    <s v="Asset Management"/>
    <s v="Asset Lifecycle Management Consultancy"/>
    <m/>
  </r>
  <r>
    <m/>
    <s v="Global Document Management Manager​"/>
    <x v="495"/>
    <x v="0"/>
    <s v="Soft"/>
    <s v="Operations"/>
    <s v="Quality"/>
    <m/>
  </r>
  <r>
    <m/>
    <s v="Global Quality Management System Director​"/>
    <x v="495"/>
    <x v="0"/>
    <s v="Soft"/>
    <s v="Operations"/>
    <s v="Quality"/>
    <m/>
  </r>
  <r>
    <m/>
    <s v="Process Improvement Coordinator"/>
    <x v="495"/>
    <x v="0"/>
    <s v="Soft"/>
    <s v="Operations"/>
    <s v="Quality"/>
    <m/>
  </r>
  <r>
    <m/>
    <s v="Project Quality Management Coordinator​"/>
    <x v="495"/>
    <x v="0"/>
    <s v="Soft"/>
    <s v="Operations"/>
    <s v="Quality"/>
    <m/>
  </r>
  <r>
    <m/>
    <s v="Project Quality Manager"/>
    <x v="495"/>
    <x v="0"/>
    <s v="Soft"/>
    <s v="Operations"/>
    <s v="Quality"/>
    <m/>
  </r>
  <r>
    <m/>
    <s v="Quality Analyst"/>
    <x v="495"/>
    <x v="0"/>
    <s v="Soft"/>
    <s v="Operations"/>
    <s v="Quality"/>
    <m/>
  </r>
  <r>
    <m/>
    <s v="Quality Auditor"/>
    <x v="495"/>
    <x v="0"/>
    <s v="Soft"/>
    <s v="Operations"/>
    <s v="Quality"/>
    <m/>
  </r>
  <r>
    <m/>
    <s v="Quality Management System Coordinator​"/>
    <x v="495"/>
    <x v="0"/>
    <s v="Soft"/>
    <s v="Operations"/>
    <s v="Quality"/>
    <m/>
  </r>
  <r>
    <m/>
    <s v="Quality Manager​"/>
    <x v="495"/>
    <x v="0"/>
    <s v="Soft"/>
    <s v="Operations"/>
    <s v="Quality"/>
    <m/>
  </r>
  <r>
    <m/>
    <s v="Supplier Quality Representatives​"/>
    <x v="495"/>
    <x v="0"/>
    <s v="Soft"/>
    <s v="Operations"/>
    <s v="Quality"/>
    <m/>
  </r>
  <r>
    <m/>
    <s v="Campaign Director"/>
    <x v="496"/>
    <x v="0"/>
    <s v="Functional"/>
    <s v="Sales &amp; Growth"/>
    <s v="MarComms"/>
    <m/>
  </r>
  <r>
    <m/>
    <s v="Marketing Manager"/>
    <x v="496"/>
    <x v="0"/>
    <s v="Functional"/>
    <s v="Sales &amp; Growth"/>
    <s v="MarComms"/>
    <m/>
  </r>
  <r>
    <m/>
    <s v="Performance Marketing Director​"/>
    <x v="496"/>
    <x v="0"/>
    <s v="Functional"/>
    <s v="Sales &amp; Growth"/>
    <s v="MarComms"/>
    <m/>
  </r>
  <r>
    <m/>
    <s v="GBA Solution Director"/>
    <x v="497"/>
    <x v="0"/>
    <s v="Functional"/>
    <s v="Sales &amp; Growth"/>
    <s v="Sales &amp; Pursuits"/>
    <n v="4"/>
  </r>
  <r>
    <m/>
    <s v="GBA Solution Director"/>
    <x v="497"/>
    <x v="0"/>
    <s v="Functional"/>
    <s v="Sales &amp; Growth"/>
    <s v="Sales &amp; Pursuits"/>
    <m/>
  </r>
  <r>
    <m/>
    <s v="Application Support Administrator"/>
    <x v="498"/>
    <x v="112"/>
    <s v="Functional"/>
    <s v="Digital"/>
    <s v="DevOps and System Administration"/>
    <m/>
  </r>
  <r>
    <m/>
    <s v="BA Service Director ​"/>
    <x v="498"/>
    <x v="0"/>
    <s v="Functional"/>
    <s v="Operations"/>
    <s v="Operations"/>
    <m/>
  </r>
  <r>
    <m/>
    <s v="BA Service Director ​"/>
    <x v="498"/>
    <x v="112"/>
    <s v="Functional"/>
    <s v="Operations"/>
    <s v="Operations"/>
    <m/>
  </r>
  <r>
    <m/>
    <s v="Cloud Infrastructure Engineer"/>
    <x v="498"/>
    <x v="112"/>
    <s v="Functional"/>
    <s v="Digital"/>
    <s v="Network and Security"/>
    <m/>
  </r>
  <r>
    <m/>
    <s v="Director of Technology and Architecture"/>
    <x v="498"/>
    <x v="112"/>
    <s v="Functional"/>
    <s v="Digital"/>
    <s v="Software Development / Digital Architecture"/>
    <m/>
  </r>
  <r>
    <m/>
    <s v="GBA Service Director"/>
    <x v="498"/>
    <x v="0"/>
    <s v="Functional"/>
    <s v="Operations"/>
    <s v="Operations"/>
    <m/>
  </r>
  <r>
    <m/>
    <s v="GBA Service Director"/>
    <x v="498"/>
    <x v="112"/>
    <s v="Functional"/>
    <s v="Operations"/>
    <s v="Operations"/>
    <m/>
  </r>
  <r>
    <m/>
    <s v="Global Hosting and Networking Director"/>
    <x v="498"/>
    <x v="112"/>
    <s v="Functional"/>
    <s v="Digital"/>
    <s v="Network and Security"/>
    <m/>
  </r>
  <r>
    <m/>
    <s v="Networking Manager"/>
    <x v="498"/>
    <x v="112"/>
    <s v="Functional"/>
    <s v="Digital"/>
    <s v="Network and Security"/>
    <m/>
  </r>
  <r>
    <m/>
    <s v="Senior Solution Architect"/>
    <x v="498"/>
    <x v="112"/>
    <s v="Functional"/>
    <s v="Digital"/>
    <s v="Software Development / Digital Architecture"/>
    <m/>
  </r>
  <r>
    <m/>
    <s v="Water Engineer"/>
    <x v="499"/>
    <x v="0"/>
    <s v="Functional"/>
    <s v="Engineering"/>
    <s v="Engineering Design &amp; Assessment "/>
    <m/>
  </r>
  <r>
    <m/>
    <s v="Paid Media Specialist​"/>
    <x v="500"/>
    <x v="0"/>
    <s v="Functional"/>
    <s v="Sales &amp; Growth"/>
    <s v="MarComms"/>
    <m/>
  </r>
  <r>
    <m/>
    <s v="Performance Marketing Director​"/>
    <x v="500"/>
    <x v="0"/>
    <s v="Functional"/>
    <s v="Sales &amp; Growth"/>
    <s v="MarComms"/>
    <m/>
  </r>
  <r>
    <m/>
    <s v="Employee Relations &amp; Compliance Manager"/>
    <x v="501"/>
    <x v="113"/>
    <s v="Functional"/>
    <s v="People"/>
    <s v="People Services &amp; Operations"/>
    <m/>
  </r>
  <r>
    <m/>
    <s v="Director of Software Engineering"/>
    <x v="502"/>
    <x v="114"/>
    <s v="Functional"/>
    <s v="Digital"/>
    <s v="Software Development / Digital Architecture"/>
    <m/>
  </r>
  <r>
    <m/>
    <s v="Global Software Engineering Director"/>
    <x v="502"/>
    <x v="114"/>
    <s v="Functional"/>
    <s v="Digital"/>
    <s v="Software Development / Digital Architecture"/>
    <m/>
  </r>
  <r>
    <m/>
    <s v="Talent Acquisition Advisor"/>
    <x v="503"/>
    <x v="0"/>
    <s v="Functional"/>
    <s v="People"/>
    <s v="Talent Acquisition"/>
    <m/>
  </r>
  <r>
    <m/>
    <s v="Talent Acquisition Coordinator"/>
    <x v="503"/>
    <x v="0"/>
    <s v="Functional"/>
    <s v="People"/>
    <s v="Talent Acquisition"/>
    <m/>
  </r>
  <r>
    <m/>
    <s v="Talent Acquisition Manager"/>
    <x v="503"/>
    <x v="0"/>
    <s v="Functional"/>
    <s v="People"/>
    <s v="Talent Acquisition"/>
    <m/>
  </r>
  <r>
    <m/>
    <s v="Talent Acquisition Partner"/>
    <x v="503"/>
    <x v="0"/>
    <s v="Functional"/>
    <s v="People"/>
    <s v="Talent Acquisition"/>
    <m/>
  </r>
  <r>
    <m/>
    <s v="Talent Acquisition Specialist"/>
    <x v="503"/>
    <x v="0"/>
    <s v="Functional"/>
    <s v="People"/>
    <s v="Talent Acquisition"/>
    <m/>
  </r>
  <r>
    <m/>
    <s v="Cloud Infrastructure Engineer"/>
    <x v="504"/>
    <x v="115"/>
    <s v="Technical"/>
    <s v="Digital"/>
    <s v="Network and Security"/>
    <m/>
  </r>
  <r>
    <m/>
    <s v="Dev Ops Engineer"/>
    <x v="504"/>
    <x v="115"/>
    <s v="Technical"/>
    <s v="Digital"/>
    <s v="DevOps and System Administration"/>
    <m/>
  </r>
  <r>
    <m/>
    <s v="Assistant Program Manager"/>
    <x v="505"/>
    <x v="116"/>
    <s v="Functional"/>
    <s v="Project &amp; Program Management"/>
    <s v="Program Management"/>
    <n v="2"/>
  </r>
  <r>
    <m/>
    <s v="Assistant Project Controller"/>
    <x v="505"/>
    <x v="116"/>
    <s v="Functional"/>
    <s v="Project &amp; Program Management"/>
    <s v="Project &amp; Program Controls"/>
    <n v="1"/>
  </r>
  <r>
    <m/>
    <s v="Assistant Project Controls Manager"/>
    <x v="505"/>
    <x v="116"/>
    <s v="Functional"/>
    <s v="Project &amp; Program Management"/>
    <s v="Project &amp; Program Controls"/>
    <n v="2"/>
  </r>
  <r>
    <m/>
    <s v="Assistant Project Manager"/>
    <x v="505"/>
    <x v="116"/>
    <s v="Functional"/>
    <s v="Project &amp; Program Management"/>
    <s v="Project Management"/>
    <n v="2"/>
  </r>
  <r>
    <m/>
    <s v="Construction Manager"/>
    <x v="505"/>
    <x v="116"/>
    <s v="Functional"/>
    <s v="Project &amp; Program Management"/>
    <s v="Construction Management"/>
    <n v="3"/>
  </r>
  <r>
    <m/>
    <s v="Junior Program Manager"/>
    <x v="505"/>
    <x v="116"/>
    <s v="Functional"/>
    <s v="Project &amp; Program Management"/>
    <s v="Program Management"/>
    <n v="1"/>
  </r>
  <r>
    <m/>
    <s v="Junior Project Manager"/>
    <x v="505"/>
    <x v="116"/>
    <s v="Functional"/>
    <s v="Project &amp; Program Management"/>
    <s v="Project Management"/>
    <n v="1"/>
  </r>
  <r>
    <m/>
    <s v="Principal Program Manager"/>
    <x v="505"/>
    <x v="116"/>
    <s v="Functional"/>
    <s v="Project &amp; Program Management"/>
    <s v="Program Management"/>
    <n v="4"/>
  </r>
  <r>
    <m/>
    <s v="Principal Project Controls Manager"/>
    <x v="505"/>
    <x v="116"/>
    <s v="Functional"/>
    <s v="Project &amp; Program Management"/>
    <s v="Project &amp; Program Controls"/>
    <n v="4"/>
  </r>
  <r>
    <m/>
    <s v="Principal Project Manager"/>
    <x v="505"/>
    <x v="116"/>
    <s v="Functional"/>
    <s v="Project &amp; Program Management"/>
    <s v="Project Management"/>
    <n v="4"/>
  </r>
  <r>
    <m/>
    <s v="Program Coordinator"/>
    <x v="505"/>
    <x v="116"/>
    <s v="Functional"/>
    <s v="Project &amp; Program Management"/>
    <s v="Program Management"/>
    <n v="1"/>
  </r>
  <r>
    <m/>
    <s v="Program Director"/>
    <x v="505"/>
    <x v="116"/>
    <s v="Functional"/>
    <s v="Project &amp; Program Management"/>
    <s v="Program Management"/>
    <n v="4"/>
  </r>
  <r>
    <m/>
    <s v="Program Director"/>
    <x v="505"/>
    <x v="116"/>
    <s v="Functional"/>
    <s v="Project &amp; Program Management"/>
    <s v="Program Management"/>
    <m/>
  </r>
  <r>
    <m/>
    <s v="Program Manager"/>
    <x v="505"/>
    <x v="116"/>
    <s v="Functional"/>
    <s v="Project &amp; Program Management"/>
    <s v="Program Management"/>
    <n v="3"/>
  </r>
  <r>
    <m/>
    <s v="Project Controller"/>
    <x v="505"/>
    <x v="116"/>
    <s v="Functional"/>
    <s v="Project &amp; Program Management"/>
    <s v="Project &amp; Program Controls"/>
    <n v="1"/>
  </r>
  <r>
    <m/>
    <s v="Project Controls Director"/>
    <x v="505"/>
    <x v="116"/>
    <s v="Functional"/>
    <s v="Project &amp; Program Management"/>
    <s v="Project &amp; Program Controls"/>
    <n v="4"/>
  </r>
  <r>
    <m/>
    <s v="Project Controls Director"/>
    <x v="505"/>
    <x v="116"/>
    <s v="Functional"/>
    <s v="Project &amp; Program Management"/>
    <s v="Project &amp; Program Controls"/>
    <m/>
  </r>
  <r>
    <m/>
    <s v="Project Controls Manager"/>
    <x v="505"/>
    <x v="116"/>
    <s v="Functional"/>
    <s v="Project &amp; Program Management"/>
    <s v="Project &amp; Program Controls"/>
    <n v="3"/>
  </r>
  <r>
    <m/>
    <s v="Project Coordinator"/>
    <x v="505"/>
    <x v="116"/>
    <s v="Functional"/>
    <s v="Project &amp; Program Management"/>
    <s v="Project Management"/>
    <n v="1"/>
  </r>
  <r>
    <m/>
    <s v="Project Director"/>
    <x v="505"/>
    <x v="116"/>
    <s v="Functional"/>
    <s v="Project &amp; Program Management"/>
    <s v="Project Management"/>
    <n v="4"/>
  </r>
  <r>
    <m/>
    <s v="Project Director"/>
    <x v="505"/>
    <x v="116"/>
    <s v="Functional"/>
    <s v="Project &amp; Program Management"/>
    <s v="Project Management"/>
    <m/>
  </r>
  <r>
    <m/>
    <s v="Project Manager"/>
    <x v="505"/>
    <x v="116"/>
    <s v="Functional"/>
    <s v="Project &amp; Program Management"/>
    <s v="Project Management"/>
    <n v="3"/>
  </r>
  <r>
    <m/>
    <s v="Senior Program Director"/>
    <x v="505"/>
    <x v="116"/>
    <s v="Functional"/>
    <s v="Project &amp; Program Management"/>
    <s v="Program Management"/>
    <n v="4"/>
  </r>
  <r>
    <m/>
    <s v="Senior Program Director"/>
    <x v="505"/>
    <x v="116"/>
    <s v="Functional"/>
    <s v="Project &amp; Program Management"/>
    <s v="Program Management"/>
    <m/>
  </r>
  <r>
    <m/>
    <s v="Senior Program Manager"/>
    <x v="505"/>
    <x v="116"/>
    <s v="Functional"/>
    <s v="Project &amp; Program Management"/>
    <s v="Program Management"/>
    <n v="3"/>
  </r>
  <r>
    <m/>
    <s v="Senior Project Controls Director"/>
    <x v="505"/>
    <x v="116"/>
    <s v="Functional"/>
    <s v="Project &amp; Program Management"/>
    <s v="Project &amp; Program Controls"/>
    <n v="4"/>
  </r>
  <r>
    <m/>
    <s v="Senior Project Controls Director"/>
    <x v="505"/>
    <x v="116"/>
    <s v="Functional"/>
    <s v="Project &amp; Program Management"/>
    <s v="Project &amp; Program Controls"/>
    <m/>
  </r>
  <r>
    <m/>
    <s v="Senior Project Controls Manager"/>
    <x v="505"/>
    <x v="116"/>
    <s v="Functional"/>
    <s v="Project &amp; Program Management"/>
    <s v="Project &amp; Program Controls"/>
    <n v="3"/>
  </r>
  <r>
    <m/>
    <s v="Senior Project Director"/>
    <x v="505"/>
    <x v="116"/>
    <s v="Functional"/>
    <s v="Project &amp; Program Management"/>
    <s v="Project Management"/>
    <n v="4"/>
  </r>
  <r>
    <m/>
    <s v="Senior Project Director"/>
    <x v="505"/>
    <x v="116"/>
    <s v="Functional"/>
    <s v="Project &amp; Program Management"/>
    <s v="Project Management"/>
    <m/>
  </r>
  <r>
    <m/>
    <s v="Senior Project Manager"/>
    <x v="505"/>
    <x v="116"/>
    <s v="Functional"/>
    <s v="Project &amp; Program Management"/>
    <s v="Project Management"/>
    <n v="3"/>
  </r>
  <r>
    <m/>
    <s v="Data Analyst"/>
    <x v="506"/>
    <x v="0"/>
    <s v="Functional"/>
    <s v="Sales &amp; Growth"/>
    <s v="Commercial Enablement"/>
    <m/>
  </r>
  <r>
    <m/>
    <s v="Data Associate"/>
    <x v="506"/>
    <x v="0"/>
    <s v="Functional"/>
    <s v="Sales &amp; Growth"/>
    <s v="Commercial Enablement"/>
    <m/>
  </r>
  <r>
    <m/>
    <s v="Data Specialist"/>
    <x v="506"/>
    <x v="0"/>
    <s v="Functional"/>
    <s v="Sales &amp; Growth"/>
    <s v="Commercial Enablement"/>
    <m/>
  </r>
  <r>
    <m/>
    <s v="Opportunity &amp; Pursuits Analyst​"/>
    <x v="506"/>
    <x v="0"/>
    <s v="Functional"/>
    <s v="Sales &amp; Growth"/>
    <s v="Commercial Enablement"/>
    <n v="4"/>
  </r>
  <r>
    <m/>
    <s v="Opportunity &amp; Pursuits Associate​"/>
    <x v="506"/>
    <x v="0"/>
    <s v="Functional"/>
    <s v="Sales &amp; Growth"/>
    <s v="Commercial Enablement"/>
    <n v="4"/>
  </r>
  <r>
    <m/>
    <s v="Proposal Coordinator"/>
    <x v="506"/>
    <x v="0"/>
    <s v="Functional"/>
    <s v="Sales &amp; Growth"/>
    <s v="Commercial Enablement"/>
    <m/>
  </r>
  <r>
    <m/>
    <s v="Pursuit Committee Specialist"/>
    <x v="506"/>
    <x v="0"/>
    <s v="Functional"/>
    <s v="Sales &amp; Growth"/>
    <s v="Commercial Enablement"/>
    <n v="4"/>
  </r>
  <r>
    <m/>
    <s v="Senior Proposal Coordinator"/>
    <x v="506"/>
    <x v="0"/>
    <s v="Functional"/>
    <s v="Sales &amp; Growth"/>
    <s v="Commercial Enablement"/>
    <m/>
  </r>
  <r>
    <m/>
    <s v="Project Quality Management Coordinator​"/>
    <x v="507"/>
    <x v="0"/>
    <s v="Functional"/>
    <s v="Operations"/>
    <s v="Quality"/>
    <m/>
  </r>
  <r>
    <m/>
    <s v="Quality Auditor"/>
    <x v="507"/>
    <x v="0"/>
    <s v="Functional"/>
    <s v="Operations"/>
    <s v="Quality"/>
    <m/>
  </r>
  <r>
    <m/>
    <s v="Asset Management Consultant"/>
    <x v="508"/>
    <x v="117"/>
    <s v="Functional"/>
    <s v="Asset Management"/>
    <s v="Asset Lifecycle Management Consultancy"/>
    <m/>
  </r>
  <r>
    <m/>
    <s v="Lead Quality Auditor​"/>
    <x v="509"/>
    <x v="0"/>
    <s v="Functional"/>
    <s v="Operations"/>
    <s v="Quality"/>
    <m/>
  </r>
  <r>
    <m/>
    <s v="Quality Specialist​"/>
    <x v="509"/>
    <x v="0"/>
    <s v="Functional"/>
    <s v="Operations"/>
    <s v="Quality"/>
    <m/>
  </r>
  <r>
    <m/>
    <s v="Construction Inspector"/>
    <x v="510"/>
    <x v="0"/>
    <s v="Functional"/>
    <s v="Engineering"/>
    <s v="Site Supervision /Assurance"/>
    <m/>
  </r>
  <r>
    <m/>
    <s v="Construction Inspector"/>
    <x v="511"/>
    <x v="0"/>
    <s v="Functional"/>
    <s v="Engineering"/>
    <s v="Site Supervision /Assurance"/>
    <m/>
  </r>
  <r>
    <m/>
    <s v="Cloud Infrastructure Engineer"/>
    <x v="512"/>
    <x v="118"/>
    <s v="Functional"/>
    <s v="Digital"/>
    <s v="Network and Security"/>
    <m/>
  </r>
  <r>
    <m/>
    <s v="Network Engineer"/>
    <x v="512"/>
    <x v="118"/>
    <s v="Functional"/>
    <s v="Digital"/>
    <s v="Network and Security"/>
    <m/>
  </r>
  <r>
    <m/>
    <s v="Systems Administrator"/>
    <x v="512"/>
    <x v="118"/>
    <s v="Functional"/>
    <s v="Digital"/>
    <s v="DevOps and System Administration"/>
    <m/>
  </r>
  <r>
    <m/>
    <s v="Technical Support Specialist"/>
    <x v="512"/>
    <x v="118"/>
    <s v="Functional"/>
    <s v="Digital"/>
    <s v="DevOps and System Administration"/>
    <m/>
  </r>
  <r>
    <m/>
    <s v="User Support And Success Analyst"/>
    <x v="512"/>
    <x v="118"/>
    <s v="Functional"/>
    <s v="Digital"/>
    <s v="Information Technology (IT) Support"/>
    <m/>
  </r>
  <r>
    <m/>
    <s v="Hosting Manager"/>
    <x v="513"/>
    <x v="119"/>
    <s v="Functional"/>
    <s v="Digital"/>
    <s v="DevOps and System Administration"/>
    <m/>
  </r>
  <r>
    <m/>
    <s v="Environmental Construction Operator"/>
    <x v="514"/>
    <x v="0"/>
    <s v="Technical"/>
    <s v="Environmental Services &amp; Science"/>
    <s v="Remediation Technology"/>
    <m/>
  </r>
  <r>
    <m/>
    <s v="Drainage Engineer"/>
    <x v="515"/>
    <x v="0"/>
    <s v="Functional"/>
    <s v="Engineering"/>
    <s v="Engineering Design &amp; Assessment "/>
    <m/>
  </r>
  <r>
    <m/>
    <s v="Environmental Construction Supervisor"/>
    <x v="515"/>
    <x v="0"/>
    <s v="Functional"/>
    <s v="Environmental Services &amp; Science"/>
    <s v="Remediation Technology"/>
    <m/>
  </r>
  <r>
    <m/>
    <s v="Environmental System Technician"/>
    <x v="515"/>
    <x v="0"/>
    <s v="Functional"/>
    <s v="Environmental Services &amp; Science"/>
    <s v="Remediation Technology"/>
    <m/>
  </r>
  <r>
    <m/>
    <s v="Roads &amp; Highways Engineer"/>
    <x v="515"/>
    <x v="0"/>
    <s v="Functional"/>
    <s v="Engineering"/>
    <s v="Engineering Design &amp; Assessment "/>
    <m/>
  </r>
  <r>
    <m/>
    <s v="Transportation Engineer"/>
    <x v="515"/>
    <x v="0"/>
    <s v="Functional"/>
    <s v="Engineering"/>
    <s v="Engineering Design &amp; Assessment "/>
    <m/>
  </r>
  <r>
    <m/>
    <s v="Drainage Engineer"/>
    <x v="516"/>
    <x v="0"/>
    <s v="Functional"/>
    <s v="Engineering"/>
    <s v="Engineering Design &amp; Assessment "/>
    <m/>
  </r>
  <r>
    <m/>
    <s v="Drainage Engineer"/>
    <x v="517"/>
    <x v="0"/>
    <s v="Functional"/>
    <s v="Engineering"/>
    <s v="Engineering Design &amp; Assessment "/>
    <m/>
  </r>
  <r>
    <m/>
    <s v="Webmaster"/>
    <x v="518"/>
    <x v="0"/>
    <s v="Technical"/>
    <s v="Sales &amp; Growth"/>
    <s v="MarComms"/>
    <m/>
  </r>
  <r>
    <m/>
    <s v="Building Surveying Advisor"/>
    <x v="519"/>
    <x v="120"/>
    <s v="Functional"/>
    <s v="Advisory"/>
    <s v="Technical Advisory"/>
    <m/>
  </r>
  <r>
    <m/>
    <s v="Contract Advisor"/>
    <x v="519"/>
    <x v="120"/>
    <s v="Functional"/>
    <s v="Advisory"/>
    <s v="Technical Advisory"/>
    <m/>
  </r>
  <r>
    <m/>
    <s v="Employee Relations &amp; Compliance Manager"/>
    <x v="519"/>
    <x v="120"/>
    <s v="Functional"/>
    <s v="People"/>
    <s v="People Services &amp; Operations"/>
    <m/>
  </r>
  <r>
    <m/>
    <s v="Environmental Regulation &amp; Policy Discipline Leader"/>
    <x v="519"/>
    <x v="120"/>
    <s v="Functional"/>
    <s v="Environmental Services &amp; Science"/>
    <s v="Regulations &amp; Policy"/>
    <m/>
  </r>
  <r>
    <m/>
    <s v="Environmental Regulation &amp; Policy Project Manager"/>
    <x v="519"/>
    <x v="120"/>
    <s v="Functional"/>
    <s v="Environmental Services &amp; Science"/>
    <s v="Regulations &amp; Policy"/>
    <m/>
  </r>
  <r>
    <m/>
    <s v="Environmental Regulation &amp; Policy Specialist"/>
    <x v="519"/>
    <x v="120"/>
    <s v="Functional"/>
    <s v="Environmental Services &amp; Science"/>
    <s v="Regulations &amp; Policy"/>
    <m/>
  </r>
  <r>
    <m/>
    <s v="Environmental Regulation &amp; Policy Technical Director"/>
    <x v="519"/>
    <x v="120"/>
    <s v="Functional"/>
    <s v="Environmental Services &amp; Science"/>
    <s v="Regulations &amp; Policy"/>
    <m/>
  </r>
  <r>
    <m/>
    <s v="Global People Analytics Manager"/>
    <x v="519"/>
    <x v="120"/>
    <s v="Functional"/>
    <s v="People"/>
    <s v="People Services &amp; Operations"/>
    <m/>
  </r>
  <r>
    <m/>
    <s v="Global People Analytics Partner"/>
    <x v="519"/>
    <x v="120"/>
    <s v="Functional"/>
    <s v="People"/>
    <s v="People Services &amp; Operations"/>
    <m/>
  </r>
  <r>
    <m/>
    <s v="Global Quality Audit Director​"/>
    <x v="519"/>
    <x v="120"/>
    <s v="Functional"/>
    <s v="Operations"/>
    <s v="Quality"/>
    <m/>
  </r>
  <r>
    <m/>
    <s v="People Analytics Specialist"/>
    <x v="519"/>
    <x v="120"/>
    <s v="Functional"/>
    <s v="People"/>
    <s v="People Services &amp; Operations"/>
    <m/>
  </r>
  <r>
    <m/>
    <s v="Construction Inspector"/>
    <x v="520"/>
    <x v="0"/>
    <s v="Functional"/>
    <s v="Engineering"/>
    <s v="Site Supervision /Assurance"/>
    <m/>
  </r>
  <r>
    <m/>
    <s v="Assistant Project Controls Manager"/>
    <x v="521"/>
    <x v="121"/>
    <s v="Functional"/>
    <s v="Project &amp; Program Management"/>
    <s v="Project &amp; Program Controls"/>
    <n v="2"/>
  </r>
  <r>
    <m/>
    <s v="Principal Project Controls Manager"/>
    <x v="521"/>
    <x v="121"/>
    <s v="Functional"/>
    <s v="Project &amp; Program Management"/>
    <s v="Project &amp; Program Controls"/>
    <n v="4"/>
  </r>
  <r>
    <m/>
    <s v="Project Controller"/>
    <x v="521"/>
    <x v="121"/>
    <s v="Functional"/>
    <s v="Project &amp; Program Management"/>
    <s v="Project &amp; Program Controls"/>
    <n v="1"/>
  </r>
  <r>
    <m/>
    <s v="Project Controls Director"/>
    <x v="521"/>
    <x v="121"/>
    <s v="Functional"/>
    <s v="Project &amp; Program Management"/>
    <s v="Project &amp; Program Controls"/>
    <n v="5"/>
  </r>
  <r>
    <m/>
    <s v="Project Controls Director"/>
    <x v="521"/>
    <x v="121"/>
    <s v="Functional"/>
    <s v="Project &amp; Program Management"/>
    <s v="Project &amp; Program Controls"/>
    <m/>
  </r>
  <r>
    <m/>
    <s v="Project Controls Manager"/>
    <x v="521"/>
    <x v="121"/>
    <s v="Functional"/>
    <s v="Project &amp; Program Management"/>
    <s v="Project &amp; Program Controls"/>
    <n v="2"/>
  </r>
  <r>
    <m/>
    <s v="Senior Project Controls Director"/>
    <x v="521"/>
    <x v="121"/>
    <s v="Functional"/>
    <s v="Project &amp; Program Management"/>
    <s v="Project &amp; Program Controls"/>
    <n v="5"/>
  </r>
  <r>
    <m/>
    <s v="Senior Project Controls Director"/>
    <x v="521"/>
    <x v="121"/>
    <s v="Functional"/>
    <s v="Project &amp; Program Management"/>
    <s v="Project &amp; Program Controls"/>
    <m/>
  </r>
  <r>
    <m/>
    <s v="Senior Project Controls Manager"/>
    <x v="521"/>
    <x v="121"/>
    <s v="Functional"/>
    <s v="Project &amp; Program Management"/>
    <s v="Project &amp; Program Controls"/>
    <n v="3"/>
  </r>
  <r>
    <m/>
    <s v="Geologist"/>
    <x v="522"/>
    <x v="0"/>
    <s v="Functional"/>
    <s v="Environmental Services &amp; Science"/>
    <s v="Science"/>
    <m/>
  </r>
  <r>
    <m/>
    <s v="Hydrologist"/>
    <x v="522"/>
    <x v="0"/>
    <s v="Functional"/>
    <s v="Environmental Services &amp; Science"/>
    <s v="Science"/>
    <m/>
  </r>
  <r>
    <m/>
    <s v="Soil Scientist"/>
    <x v="522"/>
    <x v="0"/>
    <s v="Functional"/>
    <s v="Environmental Services &amp; Science"/>
    <s v="Science"/>
    <m/>
  </r>
  <r>
    <m/>
    <s v="Ecologist"/>
    <x v="523"/>
    <x v="0"/>
    <s v="Functional"/>
    <s v="Environmental Services &amp; Science"/>
    <s v="Science"/>
    <m/>
  </r>
  <r>
    <m/>
    <s v="Ecologist"/>
    <x v="524"/>
    <x v="0"/>
    <s v="Functional"/>
    <s v="Environmental Services &amp; Science"/>
    <s v="Science"/>
    <m/>
  </r>
  <r>
    <m/>
    <s v="Toxicologist"/>
    <x v="524"/>
    <x v="0"/>
    <s v="Functional"/>
    <s v="Environmental Services &amp; Science"/>
    <s v="Science"/>
    <m/>
  </r>
  <r>
    <m/>
    <s v="Environmental Planner"/>
    <x v="525"/>
    <x v="0"/>
    <s v="Functional"/>
    <s v="Environmental Services &amp; Science"/>
    <s v="Environmental Planning"/>
    <m/>
  </r>
  <r>
    <m/>
    <s v="Environmental Regulation &amp; Policy Specialist"/>
    <x v="525"/>
    <x v="0"/>
    <s v="Functional"/>
    <s v="Environmental Services &amp; Science"/>
    <s v="Regulations &amp; Policy"/>
    <m/>
  </r>
  <r>
    <m/>
    <s v="Environmental Scientist"/>
    <x v="525"/>
    <x v="0"/>
    <s v="Functional"/>
    <s v="Environmental Services &amp; Science"/>
    <s v="Science"/>
    <m/>
  </r>
  <r>
    <m/>
    <s v="Soil Scientist"/>
    <x v="525"/>
    <x v="0"/>
    <s v="Functional"/>
    <s v="Environmental Services &amp; Science"/>
    <s v="Science"/>
    <m/>
  </r>
  <r>
    <m/>
    <s v="Social Equity Specialist"/>
    <x v="526"/>
    <x v="0"/>
    <s v="Functional"/>
    <s v="Environmental Services &amp; Science"/>
    <s v="Regulations &amp; Policy"/>
    <m/>
  </r>
  <r>
    <m/>
    <s v="Global Services Data and Information Management Director​"/>
    <x v="527"/>
    <x v="0"/>
    <s v="Functional"/>
    <s v="Operations"/>
    <s v="Operations"/>
    <m/>
  </r>
  <r>
    <m/>
    <s v="Global Research Manager"/>
    <x v="528"/>
    <x v="0"/>
    <s v="Functional"/>
    <s v="Sales &amp; Growth"/>
    <s v="Growth Other​"/>
    <m/>
  </r>
  <r>
    <m/>
    <s v="Global Strategy and Development Officer"/>
    <x v="528"/>
    <x v="0"/>
    <s v="Functional"/>
    <s v="Sales &amp; Growth"/>
    <s v="Growth Other​"/>
    <m/>
  </r>
  <r>
    <m/>
    <s v="Toxicologist"/>
    <x v="529"/>
    <x v="0"/>
    <s v="Functional"/>
    <s v="Environmental Services &amp; Science"/>
    <s v="Science"/>
    <m/>
  </r>
  <r>
    <m/>
    <s v="Dev Ops Engineer"/>
    <x v="530"/>
    <x v="122"/>
    <s v="Technical"/>
    <s v="Digital"/>
    <s v="DevOps and System Administration"/>
    <m/>
  </r>
  <r>
    <m/>
    <s v="High Voltage &amp; Transmission Engineer"/>
    <x v="531"/>
    <x v="0"/>
    <s v="Technical"/>
    <s v="Engineering"/>
    <s v="Engineering Design &amp; Assessment "/>
    <m/>
  </r>
  <r>
    <m/>
    <s v="Electrical Engineer"/>
    <x v="532"/>
    <x v="0"/>
    <s v="Technical"/>
    <s v="Engineering"/>
    <s v="Engineering Design &amp; Assessment "/>
    <m/>
  </r>
  <r>
    <m/>
    <s v="High Voltage &amp; Transmission Engineer"/>
    <x v="533"/>
    <x v="0"/>
    <s v="Technical"/>
    <s v="Engineering"/>
    <s v="Engineering Design &amp; Assessment "/>
    <m/>
  </r>
  <r>
    <m/>
    <s v="Electrical Engineer"/>
    <x v="534"/>
    <x v="0"/>
    <s v="Technical"/>
    <s v="Engineering"/>
    <s v="Engineering Design &amp; Assessment "/>
    <m/>
  </r>
  <r>
    <m/>
    <s v="High Voltage &amp; Transmission Engineer"/>
    <x v="534"/>
    <x v="0"/>
    <s v="Technical"/>
    <s v="Engineering"/>
    <s v="Engineering Design &amp; Assessment "/>
    <m/>
  </r>
  <r>
    <m/>
    <s v="Electrical Engineer"/>
    <x v="535"/>
    <x v="0"/>
    <s v="Technical"/>
    <s v="Engineering"/>
    <s v="Engineering Design &amp; Assessment "/>
    <m/>
  </r>
  <r>
    <m/>
    <s v="Electrical Engineer"/>
    <x v="536"/>
    <x v="0"/>
    <s v="Technical"/>
    <s v="Engineering"/>
    <s v="Engineering Design &amp; Assessment "/>
    <m/>
  </r>
  <r>
    <m/>
    <s v="Communications Engineer"/>
    <x v="537"/>
    <x v="0"/>
    <s v="Technical"/>
    <s v="Engineering"/>
    <s v="Engineering Design &amp; Assessment "/>
    <m/>
  </r>
  <r>
    <m/>
    <s v="Communications Manager"/>
    <x v="538"/>
    <x v="0"/>
    <s v="Functional"/>
    <s v="Sales &amp; Growth"/>
    <s v="MarComms"/>
    <m/>
  </r>
  <r>
    <m/>
    <s v="Copywriter Analyst"/>
    <x v="538"/>
    <x v="0"/>
    <s v="Functional"/>
    <s v="Sales &amp; Growth"/>
    <s v="Commercial Enablement"/>
    <m/>
  </r>
  <r>
    <m/>
    <s v="Copywriter Associate"/>
    <x v="538"/>
    <x v="0"/>
    <s v="Functional"/>
    <s v="Sales &amp; Growth"/>
    <s v="Commercial Enablement"/>
    <m/>
  </r>
  <r>
    <m/>
    <s v="Digital Ecosystem Director​"/>
    <x v="538"/>
    <x v="0"/>
    <s v="Functional"/>
    <s v="Sales &amp; Growth"/>
    <s v="MarComms"/>
    <m/>
  </r>
  <r>
    <m/>
    <s v="Internal Communications Manager"/>
    <x v="538"/>
    <x v="0"/>
    <s v="Functional"/>
    <s v="Sales &amp; Growth"/>
    <s v="MarComms"/>
    <m/>
  </r>
  <r>
    <m/>
    <s v="Marketing &amp; Communications Director"/>
    <x v="538"/>
    <x v="0"/>
    <s v="Functional"/>
    <s v="Sales &amp; Growth"/>
    <s v="MarComms"/>
    <m/>
  </r>
  <r>
    <m/>
    <s v="Marketing Manager"/>
    <x v="538"/>
    <x v="0"/>
    <s v="Functional"/>
    <s v="Sales &amp; Growth"/>
    <s v="MarComms"/>
    <m/>
  </r>
  <r>
    <m/>
    <s v="Pursuit Admin Associate​"/>
    <x v="538"/>
    <x v="0"/>
    <s v="Functional"/>
    <s v="Sales &amp; Growth"/>
    <s v="Commercial Enablement"/>
    <n v="2"/>
  </r>
  <r>
    <m/>
    <s v="Senior Copywriter"/>
    <x v="538"/>
    <x v="0"/>
    <s v="Functional"/>
    <s v="Sales &amp; Growth"/>
    <s v="Commercial Enablement"/>
    <m/>
  </r>
  <r>
    <m/>
    <s v="Global Software Engineering Director"/>
    <x v="539"/>
    <x v="123"/>
    <s v="Functional"/>
    <s v="Digital"/>
    <s v="Software Development / Digital Architecture"/>
    <m/>
  </r>
  <r>
    <m/>
    <s v="Automation Engineer"/>
    <x v="540"/>
    <x v="124"/>
    <s v="Functional"/>
    <s v="Digital"/>
    <s v="Network and Security"/>
    <m/>
  </r>
  <r>
    <m/>
    <s v="Director of Software Engineering"/>
    <x v="540"/>
    <x v="124"/>
    <s v="Functional"/>
    <s v="Digital"/>
    <s v="Software Development / Digital Architecture"/>
    <m/>
  </r>
  <r>
    <m/>
    <s v="BA H&amp;S Manager"/>
    <x v="541"/>
    <x v="0"/>
    <s v="Functional"/>
    <s v="Operations"/>
    <s v="Health &amp; Safety"/>
    <m/>
  </r>
  <r>
    <m/>
    <s v="Field Health &amp; Safety Specialist"/>
    <x v="541"/>
    <x v="0"/>
    <s v="Functional"/>
    <s v="Environmental Services &amp; Science"/>
    <s v="Remediation Technology"/>
    <m/>
  </r>
  <r>
    <m/>
    <s v="GBA H&amp;S Business Partner"/>
    <x v="541"/>
    <x v="0"/>
    <s v="Functional"/>
    <s v="Operations"/>
    <s v="Health &amp; Safety"/>
    <m/>
  </r>
  <r>
    <m/>
    <s v="GBA H&amp;S Director"/>
    <x v="541"/>
    <x v="0"/>
    <s v="Functional"/>
    <s v="Operations"/>
    <s v="Health &amp; Safety"/>
    <m/>
  </r>
  <r>
    <m/>
    <s v="Global H&amp;S Director"/>
    <x v="541"/>
    <x v="0"/>
    <s v="Functional"/>
    <s v="Operations"/>
    <s v="Health &amp; Safety"/>
    <m/>
  </r>
  <r>
    <m/>
    <s v="Hazardous Building Materials Specialist"/>
    <x v="541"/>
    <x v="0"/>
    <s v="Functional"/>
    <s v="Environmental Services &amp; Science"/>
    <s v="Remediation Technology"/>
    <m/>
  </r>
  <r>
    <m/>
    <s v="Industrial Hygienist"/>
    <x v="541"/>
    <x v="0"/>
    <s v="Functional"/>
    <s v="Environmental Services &amp; Science"/>
    <s v="Regulations &amp; Policy"/>
    <m/>
  </r>
  <r>
    <m/>
    <s v="Copywriter Analyst"/>
    <x v="542"/>
    <x v="0"/>
    <s v="Soft"/>
    <s v="Sales &amp; Growth"/>
    <s v="Commercial Enablement"/>
    <m/>
  </r>
  <r>
    <m/>
    <s v="Global Capability / Talent / DEIB Specialist"/>
    <x v="542"/>
    <x v="125"/>
    <s v="Soft"/>
    <s v="People"/>
    <s v="Talent Management &amp; Capability Development"/>
    <m/>
  </r>
  <r>
    <m/>
    <s v="Global Strategic People Business Partner"/>
    <x v="542"/>
    <x v="125"/>
    <s v="Soft"/>
    <s v="People"/>
    <s v="People Buisness Partnering"/>
    <m/>
  </r>
  <r>
    <m/>
    <s v="Global Talent Acquisition Director"/>
    <x v="542"/>
    <x v="125"/>
    <s v="Soft"/>
    <s v="People"/>
    <s v="Talent Acquisition"/>
    <m/>
  </r>
  <r>
    <m/>
    <s v="Opportunity &amp; Pursuits Analyst​"/>
    <x v="542"/>
    <x v="125"/>
    <s v="Soft"/>
    <s v="Sales &amp; Growth"/>
    <s v="Commercial Enablement"/>
    <n v="4"/>
  </r>
  <r>
    <m/>
    <s v="Opportunity &amp; Pursuits Associate​"/>
    <x v="542"/>
    <x v="125"/>
    <s v="Soft"/>
    <s v="Sales &amp; Growth"/>
    <s v="Commercial Enablement"/>
    <n v="4"/>
  </r>
  <r>
    <m/>
    <s v="People Business Partner"/>
    <x v="542"/>
    <x v="125"/>
    <s v="Soft"/>
    <s v="People"/>
    <s v="People Buisness Partnering"/>
    <m/>
  </r>
  <r>
    <m/>
    <s v="Proposal Support Associate"/>
    <x v="542"/>
    <x v="125"/>
    <s v="Soft"/>
    <s v="Sales &amp; Growth"/>
    <s v="Commercial Enablement"/>
    <n v="3"/>
  </r>
  <r>
    <m/>
    <s v="Pursuit Committee Specialist"/>
    <x v="542"/>
    <x v="125"/>
    <s v="Soft"/>
    <s v="Sales &amp; Growth"/>
    <s v="Commercial Enablement"/>
    <n v="3"/>
  </r>
  <r>
    <m/>
    <s v="Strategic People Business Partner"/>
    <x v="542"/>
    <x v="125"/>
    <s v="Soft"/>
    <s v="People"/>
    <s v="People Buisness Partnering"/>
    <m/>
  </r>
  <r>
    <m/>
    <s v="Talent Acquisition Director"/>
    <x v="542"/>
    <x v="125"/>
    <s v="Soft"/>
    <s v="People"/>
    <s v="Talent Acquisition"/>
    <m/>
  </r>
  <r>
    <m/>
    <s v="Global Capability / Talent / DEIB Advisor"/>
    <x v="543"/>
    <x v="125"/>
    <s v="Soft"/>
    <s v="People"/>
    <s v="Talent Management &amp; Capability Development"/>
    <m/>
  </r>
  <r>
    <m/>
    <s v="Global Capability / Talent / DEIB Partner"/>
    <x v="543"/>
    <x v="125"/>
    <s v="Soft"/>
    <s v="People"/>
    <s v="Talent Management &amp; Capability Development"/>
    <m/>
  </r>
  <r>
    <m/>
    <s v="Global Client Experience Director"/>
    <x v="544"/>
    <x v="0"/>
    <s v="Soft"/>
    <s v="Sales &amp; Growth"/>
    <s v="Growth Other​"/>
    <m/>
  </r>
  <r>
    <m/>
    <s v="Global Client Experience Program Manager"/>
    <x v="544"/>
    <x v="0"/>
    <s v="Soft"/>
    <s v="Sales &amp; Growth"/>
    <s v="Growth Other​"/>
    <m/>
  </r>
  <r>
    <m/>
    <s v="Global People Operations Director"/>
    <x v="545"/>
    <x v="126"/>
    <s v="Functional"/>
    <s v="People"/>
    <s v="People Services &amp; Operations"/>
    <m/>
  </r>
  <r>
    <m/>
    <s v="Global Performance &amp; Reward Director"/>
    <x v="545"/>
    <x v="126"/>
    <s v="Functional"/>
    <s v="People"/>
    <s v="Performance &amp; Reward"/>
    <m/>
  </r>
  <r>
    <m/>
    <s v="People Services Advisor"/>
    <x v="545"/>
    <x v="126"/>
    <s v="Functional"/>
    <s v="People"/>
    <s v="People Services &amp; Operations"/>
    <m/>
  </r>
  <r>
    <m/>
    <s v="People Services Analyst"/>
    <x v="545"/>
    <x v="126"/>
    <s v="Functional"/>
    <s v="People"/>
    <s v="People Services &amp; Operations"/>
    <m/>
  </r>
  <r>
    <m/>
    <s v="People Services Partner"/>
    <x v="545"/>
    <x v="126"/>
    <s v="Functional"/>
    <s v="People"/>
    <s v="People Services &amp; Operations"/>
    <m/>
  </r>
  <r>
    <m/>
    <s v="People Services Specialist"/>
    <x v="545"/>
    <x v="126"/>
    <s v="Functional"/>
    <s v="People"/>
    <s v="People Services &amp; Operations"/>
    <m/>
  </r>
  <r>
    <m/>
    <s v="Performance &amp; Reward Advisor"/>
    <x v="545"/>
    <x v="126"/>
    <s v="Functional"/>
    <s v="People"/>
    <s v="Performance &amp; Reward"/>
    <m/>
  </r>
  <r>
    <m/>
    <s v="Performance &amp; Reward Director"/>
    <x v="545"/>
    <x v="126"/>
    <s v="Functional"/>
    <s v="People"/>
    <s v="Performance &amp; Reward"/>
    <m/>
  </r>
  <r>
    <m/>
    <s v="Performance &amp; Reward Manager"/>
    <x v="545"/>
    <x v="126"/>
    <s v="Functional"/>
    <s v="People"/>
    <s v="Performance &amp; Reward"/>
    <m/>
  </r>
  <r>
    <m/>
    <s v="Performance &amp; Reward Specialist"/>
    <x v="545"/>
    <x v="126"/>
    <s v="Functional"/>
    <s v="People"/>
    <s v="Performance &amp; Reward"/>
    <m/>
  </r>
  <r>
    <m/>
    <s v="Global Client Experience Director"/>
    <x v="546"/>
    <x v="0"/>
    <s v="Soft"/>
    <s v="Sales &amp; Growth"/>
    <s v="Growth Other​"/>
    <m/>
  </r>
  <r>
    <m/>
    <s v="Global Commercial Excellence Officer"/>
    <x v="546"/>
    <x v="0"/>
    <s v="Functional"/>
    <s v="Sales &amp; Growth"/>
    <s v="Growth Other​"/>
    <m/>
  </r>
  <r>
    <m/>
    <s v="Global Growth Education Manager"/>
    <x v="546"/>
    <x v="0"/>
    <s v="Functional"/>
    <s v="Sales &amp; Growth"/>
    <s v="Growth Other​"/>
    <m/>
  </r>
  <r>
    <m/>
    <s v="Global Growth Education Partner"/>
    <x v="546"/>
    <x v="0"/>
    <s v="Functional"/>
    <s v="Sales &amp; Growth"/>
    <s v="Growth Other​"/>
    <m/>
  </r>
  <r>
    <m/>
    <s v="BA Workforce Planner &amp; Analyst"/>
    <x v="547"/>
    <x v="127"/>
    <s v="Soft"/>
    <s v="Operations"/>
    <s v="Workforce Planning"/>
    <m/>
  </r>
  <r>
    <m/>
    <s v="BA Workforce Planning Manager"/>
    <x v="547"/>
    <x v="127"/>
    <s v="Soft"/>
    <s v="Operations"/>
    <s v="Workforce Planning"/>
    <m/>
  </r>
  <r>
    <m/>
    <s v="Employee Relations &amp; Compliance Manager"/>
    <x v="547"/>
    <x v="127"/>
    <s v="Soft"/>
    <s v="People"/>
    <s v="People Services &amp; Operations"/>
    <m/>
  </r>
  <r>
    <m/>
    <s v="GBA Business Partner ​"/>
    <x v="547"/>
    <x v="127"/>
    <s v="Soft"/>
    <s v="Sales &amp; Growth"/>
    <s v="MarComms"/>
    <m/>
  </r>
  <r>
    <m/>
    <s v="GBA Workforce Planning Manager"/>
    <x v="547"/>
    <x v="127"/>
    <s v="Soft"/>
    <s v="Operations"/>
    <s v="Workforce Planning"/>
    <m/>
  </r>
  <r>
    <m/>
    <s v="Global Capability / Talent / DEIB Director"/>
    <x v="547"/>
    <x v="127"/>
    <s v="Soft"/>
    <s v="People"/>
    <s v="Talent Management &amp; Capability Development"/>
    <m/>
  </r>
  <r>
    <m/>
    <s v="Global People Director"/>
    <x v="547"/>
    <x v="127"/>
    <s v="Soft"/>
    <s v="People"/>
    <s v="People Buisness Partnering"/>
    <m/>
  </r>
  <r>
    <m/>
    <s v="Global Strategic People Business Partner"/>
    <x v="547"/>
    <x v="127"/>
    <s v="Soft"/>
    <s v="People"/>
    <s v="People Buisness Partnering"/>
    <m/>
  </r>
  <r>
    <m/>
    <s v="Global Talent Acquisition Director"/>
    <x v="547"/>
    <x v="127"/>
    <s v="Soft"/>
    <s v="People"/>
    <s v="Talent Acquisition"/>
    <m/>
  </r>
  <r>
    <m/>
    <s v="People Business Partner"/>
    <x v="547"/>
    <x v="127"/>
    <s v="Soft"/>
    <s v="People"/>
    <s v="People Buisness Partnering"/>
    <m/>
  </r>
  <r>
    <m/>
    <s v="Strategic People Business Partner"/>
    <x v="547"/>
    <x v="127"/>
    <s v="Functional"/>
    <s v="People"/>
    <s v="People Buisness Partnering"/>
    <m/>
  </r>
  <r>
    <m/>
    <s v="Talent Acquisition Director"/>
    <x v="547"/>
    <x v="127"/>
    <s v="Soft"/>
    <s v="People"/>
    <s v="Talent Acquisition"/>
    <m/>
  </r>
  <r>
    <m/>
    <s v="Commercial Enablement Senior Manager"/>
    <x v="548"/>
    <x v="128"/>
    <s v="Soft"/>
    <s v="Sales &amp; Growth"/>
    <s v="Commercial Enablement"/>
    <m/>
  </r>
  <r>
    <m/>
    <s v="Commercial Enablement Director"/>
    <x v="548"/>
    <x v="128"/>
    <s v="Soft"/>
    <s v="Sales &amp; Growth"/>
    <s v="Commercial Enablement"/>
    <m/>
  </r>
  <r>
    <m/>
    <s v="Employee Relations Specialist"/>
    <x v="548"/>
    <x v="128"/>
    <s v="Soft"/>
    <s v="People"/>
    <s v="People Services &amp; Operations"/>
    <m/>
  </r>
  <r>
    <m/>
    <s v="Global Commercial Excellence Officer"/>
    <x v="548"/>
    <x v="128"/>
    <s v="Soft"/>
    <s v="Sales &amp; Growth"/>
    <s v="Growth Other​"/>
    <m/>
  </r>
  <r>
    <m/>
    <s v="Global Payroll Director"/>
    <x v="548"/>
    <x v="128"/>
    <s v="Soft"/>
    <s v="People"/>
    <s v="People Services &amp; Operations"/>
    <m/>
  </r>
  <r>
    <m/>
    <s v="Global People Analytics Manager"/>
    <x v="548"/>
    <x v="128"/>
    <s v="Soft"/>
    <s v="People"/>
    <s v="People Services &amp; Operations"/>
    <m/>
  </r>
  <r>
    <m/>
    <s v="Global People Analytics Partner"/>
    <x v="548"/>
    <x v="128"/>
    <s v="Soft"/>
    <s v="People"/>
    <s v="People Services &amp; Operations"/>
    <m/>
  </r>
  <r>
    <m/>
    <s v="Payroll Coordinator"/>
    <x v="548"/>
    <x v="128"/>
    <s v="Soft"/>
    <s v="People"/>
    <s v="People Services &amp; Operations"/>
    <m/>
  </r>
  <r>
    <m/>
    <s v="Payroll Manager"/>
    <x v="548"/>
    <x v="128"/>
    <s v="Soft"/>
    <s v="People"/>
    <s v="People Services &amp; Operations"/>
    <m/>
  </r>
  <r>
    <m/>
    <s v="Payroll Specialist"/>
    <x v="548"/>
    <x v="128"/>
    <s v="Soft"/>
    <s v="People"/>
    <s v="People Services &amp; Operations"/>
    <m/>
  </r>
  <r>
    <m/>
    <s v="People Analytics Specialist"/>
    <x v="548"/>
    <x v="128"/>
    <s v="Soft"/>
    <s v="People"/>
    <s v="People Services &amp; Operations"/>
    <m/>
  </r>
  <r>
    <m/>
    <s v="People Technology Partner"/>
    <x v="548"/>
    <x v="128"/>
    <s v="Soft"/>
    <s v="People"/>
    <s v="People Services &amp; Operations"/>
    <m/>
  </r>
  <r>
    <m/>
    <s v="Performance &amp; Reward Advisor"/>
    <x v="548"/>
    <x v="128"/>
    <s v="Soft"/>
    <s v="People"/>
    <s v="Performance &amp; Reward"/>
    <m/>
  </r>
  <r>
    <m/>
    <s v="Team Leader: Commercial Enablement​"/>
    <x v="548"/>
    <x v="128"/>
    <s v="Soft"/>
    <s v="Sales &amp; Growth"/>
    <s v="Commercial Enablement"/>
    <m/>
  </r>
  <r>
    <m/>
    <s v="Global Payroll Director"/>
    <x v="549"/>
    <x v="129"/>
    <s v="Functional"/>
    <s v="People"/>
    <s v="People Services &amp; Operations"/>
    <m/>
  </r>
  <r>
    <m/>
    <s v="Payroll Coordinator"/>
    <x v="549"/>
    <x v="129"/>
    <s v="Functional"/>
    <s v="People"/>
    <s v="People Services &amp; Operations"/>
    <m/>
  </r>
  <r>
    <m/>
    <s v="Payroll Manager"/>
    <x v="549"/>
    <x v="129"/>
    <s v="Functional"/>
    <s v="People"/>
    <s v="People Services &amp; Operations"/>
    <m/>
  </r>
  <r>
    <m/>
    <s v="Payroll Specialist"/>
    <x v="549"/>
    <x v="129"/>
    <s v="Functional"/>
    <s v="People"/>
    <s v="People Services &amp; Operations"/>
    <m/>
  </r>
  <r>
    <m/>
    <s v="People Shared Services Manager"/>
    <x v="549"/>
    <x v="129"/>
    <s v="Functional"/>
    <s v="People"/>
    <s v="People Services &amp; Operations"/>
    <m/>
  </r>
  <r>
    <m/>
    <s v="Talent Acquisition Advisor"/>
    <x v="549"/>
    <x v="129"/>
    <s v="Functional"/>
    <s v="People"/>
    <s v="Talent Acquisition"/>
    <m/>
  </r>
  <r>
    <m/>
    <s v="Talent Acquisition Manager"/>
    <x v="549"/>
    <x v="129"/>
    <s v="Functional"/>
    <s v="People"/>
    <s v="Talent Acquisition"/>
    <m/>
  </r>
  <r>
    <m/>
    <s v="Talent Acquisition Partner"/>
    <x v="549"/>
    <x v="129"/>
    <s v="Functional"/>
    <s v="People"/>
    <s v="Talent Acquisition"/>
    <m/>
  </r>
  <r>
    <m/>
    <s v="Talent Acquisition Specialist"/>
    <x v="549"/>
    <x v="129"/>
    <s v="Functional"/>
    <s v="People"/>
    <s v="Talent Acquisition"/>
    <m/>
  </r>
  <r>
    <m/>
    <s v="Employee Relations &amp; Compliance Manager"/>
    <x v="550"/>
    <x v="130"/>
    <s v="Functional"/>
    <s v="People"/>
    <s v="People Services &amp; Operations"/>
    <m/>
  </r>
  <r>
    <m/>
    <s v="Employee Relations &amp; Compliance Partner"/>
    <x v="550"/>
    <x v="130"/>
    <s v="Functional"/>
    <s v="People"/>
    <s v="People Services &amp; Operations"/>
    <m/>
  </r>
  <r>
    <m/>
    <s v="Global International Mobility Director"/>
    <x v="550"/>
    <x v="130"/>
    <s v="Functional"/>
    <s v="People"/>
    <s v="People Services &amp; Operations"/>
    <m/>
  </r>
  <r>
    <m/>
    <s v="Global People Analytics Manager"/>
    <x v="550"/>
    <x v="130"/>
    <s v="Functional"/>
    <s v="People"/>
    <s v="People Services &amp; Operations"/>
    <m/>
  </r>
  <r>
    <m/>
    <s v="International Mobility Manager"/>
    <x v="550"/>
    <x v="130"/>
    <s v="Functional"/>
    <s v="People"/>
    <s v="People Services &amp; Operations"/>
    <m/>
  </r>
  <r>
    <m/>
    <s v="Payroll Manager"/>
    <x v="550"/>
    <x v="130"/>
    <s v="Functional"/>
    <s v="People"/>
    <s v="People Services &amp; Operations"/>
    <m/>
  </r>
  <r>
    <m/>
    <s v="People Services Manager"/>
    <x v="550"/>
    <x v="130"/>
    <s v="Functional"/>
    <s v="People"/>
    <s v="People Services &amp; Operations"/>
    <m/>
  </r>
  <r>
    <m/>
    <s v="People Shared Services Manager"/>
    <x v="550"/>
    <x v="130"/>
    <s v="Functional"/>
    <s v="People"/>
    <s v="People Services &amp; Operations"/>
    <m/>
  </r>
  <r>
    <m/>
    <s v="Ecologist"/>
    <x v="551"/>
    <x v="0"/>
    <s v="Functional"/>
    <s v="Environmental Services &amp; Science"/>
    <s v="Science"/>
    <m/>
  </r>
  <r>
    <m/>
    <s v="Building Physics Engineer"/>
    <x v="552"/>
    <x v="0"/>
    <s v="Technical"/>
    <s v="Engineering"/>
    <s v="Engineering Design &amp; Assessment "/>
    <m/>
  </r>
  <r>
    <m/>
    <s v="Electrical Engineer"/>
    <x v="552"/>
    <x v="0"/>
    <s v="Technical"/>
    <s v="Engineering"/>
    <s v="Engineering Design &amp; Assessment "/>
    <m/>
  </r>
  <r>
    <m/>
    <s v="Facades Engineer"/>
    <x v="552"/>
    <x v="0"/>
    <s v="Technical"/>
    <s v="Engineering"/>
    <s v="Engineering Design &amp; Assessment "/>
    <m/>
  </r>
  <r>
    <m/>
    <s v="Building Structures Mechanical Engineer"/>
    <x v="553"/>
    <x v="0"/>
    <s v="Functional"/>
    <s v="Engineering"/>
    <s v="Engineering Design &amp; Assessment "/>
    <m/>
  </r>
  <r>
    <m/>
    <s v="BA GEC Manager"/>
    <x v="554"/>
    <x v="0"/>
    <s v="Soft"/>
    <s v="Operations"/>
    <s v="Operations"/>
    <m/>
  </r>
  <r>
    <m/>
    <s v="Remediation Engineering Field Technician"/>
    <x v="555"/>
    <x v="0"/>
    <s v="Functional"/>
    <s v="Engineering"/>
    <s v="Site Supervision /Assurance"/>
    <m/>
  </r>
  <r>
    <m/>
    <s v="Facades Engineer"/>
    <x v="556"/>
    <x v="0"/>
    <s v="Functional"/>
    <s v="Engineering"/>
    <s v="Engineering Design &amp; Assessment "/>
    <m/>
  </r>
  <r>
    <m/>
    <s v="Application Support Administrator"/>
    <x v="557"/>
    <x v="131"/>
    <s v="Soft"/>
    <s v="Digital"/>
    <s v="DevOps and System Administration"/>
    <m/>
  </r>
  <r>
    <m/>
    <s v="Asset Management Consultant"/>
    <x v="558"/>
    <x v="0"/>
    <s v="Functional"/>
    <s v="Asset Management"/>
    <s v="Asset Lifecycle Management Consultancy"/>
    <m/>
  </r>
  <r>
    <m/>
    <s v="Dev Ops Engineer"/>
    <x v="557"/>
    <x v="131"/>
    <s v="Soft"/>
    <s v="Digital"/>
    <s v="DevOps and System Administration"/>
    <m/>
  </r>
  <r>
    <m/>
    <s v="Environmental Remediation Project Manager"/>
    <x v="557"/>
    <x v="131"/>
    <s v="Soft"/>
    <s v="Environmental Services &amp; Science"/>
    <s v="Remediation Technology"/>
    <m/>
  </r>
  <r>
    <m/>
    <s v="Environmental Remediation Technical Director"/>
    <x v="557"/>
    <x v="131"/>
    <s v="Soft"/>
    <s v="Environmental Services &amp; Science"/>
    <s v="Remediation Technology"/>
    <m/>
  </r>
  <r>
    <m/>
    <s v="Quality Manager​"/>
    <x v="557"/>
    <x v="131"/>
    <s v="Soft"/>
    <s v="Operations"/>
    <s v="Quality"/>
    <m/>
  </r>
  <r>
    <m/>
    <s v="Supplier Quality Managers​"/>
    <x v="557"/>
    <x v="131"/>
    <s v="Soft"/>
    <s v="Operations"/>
    <s v="Quality"/>
    <m/>
  </r>
  <r>
    <m/>
    <s v="Systems Administrator"/>
    <x v="557"/>
    <x v="131"/>
    <s v="Soft"/>
    <s v="Digital"/>
    <s v="DevOps and System Administration"/>
    <m/>
  </r>
  <r>
    <m/>
    <s v="Environmental Regulation &amp; Policy Technical Director"/>
    <x v="559"/>
    <x v="0"/>
    <s v="Functional"/>
    <s v="Environmental Services &amp; Science"/>
    <s v="Regulations &amp; Policy"/>
    <m/>
  </r>
  <r>
    <m/>
    <s v="Procurement Director"/>
    <x v="559"/>
    <x v="0"/>
    <s v="Functional"/>
    <s v="Operations"/>
    <s v="Procurement"/>
    <m/>
  </r>
  <r>
    <m/>
    <s v="Director of Technology and Architecture"/>
    <x v="560"/>
    <x v="132"/>
    <s v="Functional"/>
    <s v="Digital"/>
    <s v="Software Development / Digital Architecture"/>
    <m/>
  </r>
  <r>
    <m/>
    <s v="GBA Product Owner"/>
    <x v="560"/>
    <x v="132"/>
    <s v="Functional"/>
    <s v="Sales &amp; Growth"/>
    <s v="Sales &amp; Pursuits"/>
    <n v="3"/>
  </r>
  <r>
    <m/>
    <s v="Global System (OSC/CH) Manager​"/>
    <x v="560"/>
    <x v="132"/>
    <s v="Functional"/>
    <s v="Sales &amp; Growth"/>
    <s v="Sales &amp; Pursuits"/>
    <n v="4"/>
  </r>
  <r>
    <m/>
    <s v="Hosting Manager"/>
    <x v="560"/>
    <x v="132"/>
    <s v="Functional"/>
    <s v="Digital"/>
    <s v="DevOps and System Administration"/>
    <m/>
  </r>
  <r>
    <m/>
    <s v="Asset Manager"/>
    <x v="431"/>
    <x v="0"/>
    <s v="Functional"/>
    <s v="Asset Management"/>
    <s v="Asset Lifecycle Management Delivery"/>
    <m/>
  </r>
  <r>
    <m/>
    <s v="Director of Software Engineering"/>
    <x v="561"/>
    <x v="133"/>
    <s v="Functional"/>
    <s v="Digital"/>
    <s v="Software Development / Digital Architecture"/>
    <m/>
  </r>
  <r>
    <m/>
    <s v="Director of Technology and Architecture"/>
    <x v="561"/>
    <x v="133"/>
    <s v="Functional"/>
    <s v="Digital"/>
    <s v="Software Development / Digital Architecture"/>
    <m/>
  </r>
  <r>
    <m/>
    <s v="Global Automation Director ​"/>
    <x v="561"/>
    <x v="0"/>
    <s v="Functional"/>
    <s v="Operations"/>
    <s v="Operations"/>
    <m/>
  </r>
  <r>
    <m/>
    <s v="Global Service Management Partner"/>
    <x v="561"/>
    <x v="133"/>
    <s v="Functional"/>
    <s v="Digital"/>
    <s v="Information Technology (IT) Support"/>
    <m/>
  </r>
  <r>
    <m/>
    <s v="Solution Architect"/>
    <x v="561"/>
    <x v="133"/>
    <s v="Functional"/>
    <s v="Digital"/>
    <s v="Software Development / Digital Architecture"/>
    <m/>
  </r>
  <r>
    <m/>
    <s v="Geomatics Specialist"/>
    <x v="562"/>
    <x v="0"/>
    <s v="Technical"/>
    <s v="Environmental Services &amp; Science"/>
    <s v="Environmental Data Science"/>
    <m/>
  </r>
  <r>
    <m/>
    <s v="Environmental Noise Engineer"/>
    <x v="563"/>
    <x v="0"/>
    <s v="Functional"/>
    <s v="Engineering"/>
    <s v="Engineering Design &amp; Assessment "/>
    <m/>
  </r>
  <r>
    <m/>
    <s v="Acoustics Engineer"/>
    <x v="564"/>
    <x v="134"/>
    <s v="Functional"/>
    <s v="Engineering"/>
    <s v="Engineering Design &amp; Assessment "/>
    <m/>
  </r>
  <r>
    <m/>
    <s v="BIM Coordinator"/>
    <x v="564"/>
    <x v="134"/>
    <s v="Functional"/>
    <s v="Engineering"/>
    <s v="Design Management"/>
    <m/>
  </r>
  <r>
    <m/>
    <s v="BIM Manager"/>
    <x v="564"/>
    <x v="134"/>
    <s v="Functional"/>
    <s v="Engineering"/>
    <s v="Design Management"/>
    <m/>
  </r>
  <r>
    <m/>
    <s v="BIM Modeller"/>
    <x v="564"/>
    <x v="134"/>
    <s v="Functional"/>
    <s v="Engineering"/>
    <s v="Engineering Design &amp; Assessment "/>
    <m/>
  </r>
  <r>
    <m/>
    <s v="Bridge Engineer"/>
    <x v="564"/>
    <x v="134"/>
    <s v="Functional"/>
    <s v="Engineering"/>
    <s v="Engineering Design &amp; Assessment "/>
    <m/>
  </r>
  <r>
    <m/>
    <s v="Building Physics Engineer"/>
    <x v="564"/>
    <x v="134"/>
    <s v="Functional"/>
    <s v="Engineering"/>
    <s v="Engineering Design &amp; Assessment "/>
    <m/>
  </r>
  <r>
    <m/>
    <s v="Building Structures Mechanical Engineer"/>
    <x v="564"/>
    <x v="134"/>
    <s v="Functional"/>
    <s v="Engineering"/>
    <s v="Engineering Design &amp; Assessment "/>
    <m/>
  </r>
  <r>
    <m/>
    <s v="CAD Manager"/>
    <x v="564"/>
    <x v="134"/>
    <s v="Functional"/>
    <s v="Engineering"/>
    <s v="Design Management"/>
    <m/>
  </r>
  <r>
    <m/>
    <s v="CAD Technician"/>
    <x v="564"/>
    <x v="134"/>
    <s v="Functional"/>
    <s v="Engineering"/>
    <s v="Engineering Design &amp; Assessment "/>
    <m/>
  </r>
  <r>
    <m/>
    <s v="Communications Engineer"/>
    <x v="564"/>
    <x v="134"/>
    <s v="Functional"/>
    <s v="Engineering"/>
    <s v="Engineering Design &amp; Assessment "/>
    <m/>
  </r>
  <r>
    <m/>
    <s v="Computational Design Specialist"/>
    <x v="564"/>
    <x v="134"/>
    <s v="Functional"/>
    <s v="Engineering"/>
    <s v="Engineering Specialists"/>
    <m/>
  </r>
  <r>
    <m/>
    <s v="Construction Inspector"/>
    <x v="564"/>
    <x v="134"/>
    <s v="Functional"/>
    <s v="Engineering"/>
    <s v="Site Supervision /Assurance"/>
    <m/>
  </r>
  <r>
    <m/>
    <s v="Design Manager"/>
    <x v="564"/>
    <x v="134"/>
    <s v="Functional"/>
    <s v="Engineering"/>
    <s v="Design Management"/>
    <m/>
  </r>
  <r>
    <m/>
    <s v="Drainage Engineer"/>
    <x v="564"/>
    <x v="134"/>
    <s v="Functional"/>
    <s v="Engineering"/>
    <s v="Engineering Design &amp; Assessment "/>
    <m/>
  </r>
  <r>
    <m/>
    <s v="Electrical Engineer"/>
    <x v="564"/>
    <x v="134"/>
    <s v="Functional"/>
    <s v="Engineering"/>
    <s v="Engineering Design &amp; Assessment "/>
    <m/>
  </r>
  <r>
    <m/>
    <s v="Environmental Engineer"/>
    <x v="564"/>
    <x v="134"/>
    <s v="Functional"/>
    <s v="Engineering"/>
    <s v="Engineering Design &amp; Assessment "/>
    <m/>
  </r>
  <r>
    <m/>
    <s v="Environmental Noise Engineer"/>
    <x v="564"/>
    <x v="134"/>
    <s v="Functional"/>
    <s v="Engineering"/>
    <s v="Engineering Design &amp; Assessment "/>
    <m/>
  </r>
  <r>
    <m/>
    <s v="Facades Engineer"/>
    <x v="564"/>
    <x v="134"/>
    <s v="Functional"/>
    <s v="Engineering"/>
    <s v="Engineering Design &amp; Assessment "/>
    <m/>
  </r>
  <r>
    <m/>
    <s v="Fire Safety Engineer"/>
    <x v="564"/>
    <x v="134"/>
    <s v="Functional"/>
    <s v="Engineering"/>
    <s v="Engineering Design &amp; Assessment "/>
    <m/>
  </r>
  <r>
    <m/>
    <s v="Geomatics Consultant"/>
    <x v="564"/>
    <x v="134"/>
    <s v="Functional"/>
    <s v="Engineering"/>
    <s v="Engineering Specialists"/>
    <m/>
  </r>
  <r>
    <m/>
    <s v="Geotechnical Engineer"/>
    <x v="564"/>
    <x v="134"/>
    <s v="Functional"/>
    <s v="Engineering"/>
    <s v="Engineering Design &amp; Assessment "/>
    <m/>
  </r>
  <r>
    <m/>
    <s v="GIS Consultant"/>
    <x v="564"/>
    <x v="134"/>
    <s v="Functional"/>
    <s v="Engineering"/>
    <s v="Engineering Specialists"/>
    <m/>
  </r>
  <r>
    <m/>
    <s v="High Voltage &amp; Transmission Engineer"/>
    <x v="564"/>
    <x v="134"/>
    <s v="Functional"/>
    <s v="Engineering"/>
    <s v="Engineering Design &amp; Assessment "/>
    <m/>
  </r>
  <r>
    <m/>
    <s v="Hydraulic Structures Engineer"/>
    <x v="564"/>
    <x v="134"/>
    <s v="Functional"/>
    <s v="Engineering"/>
    <s v="Engineering Design &amp; Assessment "/>
    <m/>
  </r>
  <r>
    <m/>
    <s v="Hydraulics Engineer"/>
    <x v="564"/>
    <x v="134"/>
    <s v="Functional"/>
    <s v="Engineering"/>
    <s v="Engineering Design &amp; Assessment "/>
    <m/>
  </r>
  <r>
    <m/>
    <s v="Information Manager"/>
    <x v="564"/>
    <x v="134"/>
    <s v="Functional"/>
    <s v="Engineering"/>
    <s v="Design Management"/>
    <m/>
  </r>
  <r>
    <m/>
    <s v="Instrumentation &amp; Controls Engineer"/>
    <x v="564"/>
    <x v="134"/>
    <s v="Functional"/>
    <s v="Engineering"/>
    <s v="Engineering Design &amp; Assessment "/>
    <m/>
  </r>
  <r>
    <m/>
    <s v="Manufacturing Engineer"/>
    <x v="564"/>
    <x v="134"/>
    <s v="Functional"/>
    <s v="Engineering"/>
    <s v="Engineering Design &amp; Assessment "/>
    <m/>
  </r>
  <r>
    <m/>
    <s v="Material Scientist"/>
    <x v="564"/>
    <x v="134"/>
    <s v="Functional"/>
    <s v="Engineering"/>
    <s v="Engineering Specialists"/>
    <m/>
  </r>
  <r>
    <m/>
    <s v="Mechanical Engineer"/>
    <x v="564"/>
    <x v="134"/>
    <s v="Functional"/>
    <s v="Engineering"/>
    <s v="Engineering Design &amp; Assessment "/>
    <m/>
  </r>
  <r>
    <m/>
    <s v="Metallurgical Engineer"/>
    <x v="564"/>
    <x v="134"/>
    <s v="Functional"/>
    <s v="Engineering"/>
    <s v="Engineering Design &amp; Assessment "/>
    <m/>
  </r>
  <r>
    <m/>
    <s v="Mining Engineer"/>
    <x v="564"/>
    <x v="134"/>
    <s v="Functional"/>
    <s v="Engineering"/>
    <s v="Engineering Design &amp; Assessment "/>
    <m/>
  </r>
  <r>
    <m/>
    <s v="OLE Engineer"/>
    <x v="564"/>
    <x v="134"/>
    <s v="Functional"/>
    <s v="Engineering"/>
    <s v="Engineering Design &amp; Assessment "/>
    <m/>
  </r>
  <r>
    <m/>
    <s v="Pavements Engineer"/>
    <x v="564"/>
    <x v="134"/>
    <s v="Functional"/>
    <s v="Engineering"/>
    <s v="Engineering Design &amp; Assessment "/>
    <m/>
  </r>
  <r>
    <m/>
    <s v="Pipeline Engineer"/>
    <x v="564"/>
    <x v="134"/>
    <s v="Functional"/>
    <s v="Engineering"/>
    <s v="Engineering Design &amp; Assessment "/>
    <m/>
  </r>
  <r>
    <m/>
    <s v="Plumbing Engineer"/>
    <x v="564"/>
    <x v="134"/>
    <s v="Functional"/>
    <s v="Engineering"/>
    <s v="Engineering Design &amp; Assessment "/>
    <m/>
  </r>
  <r>
    <m/>
    <s v="Process Engineer"/>
    <x v="564"/>
    <x v="134"/>
    <s v="Functional"/>
    <s v="Engineering"/>
    <s v="Engineering Design &amp; Assessment "/>
    <m/>
  </r>
  <r>
    <m/>
    <s v="Rail (Track) Engineer"/>
    <x v="564"/>
    <x v="134"/>
    <s v="Functional"/>
    <s v="Engineering"/>
    <s v="Engineering Design &amp; Assessment "/>
    <m/>
  </r>
  <r>
    <m/>
    <s v="Remediation Engineering Field Technician"/>
    <x v="564"/>
    <x v="134"/>
    <s v="Functional"/>
    <s v="Engineering"/>
    <s v="Site Supervision /Assurance"/>
    <m/>
  </r>
  <r>
    <m/>
    <s v="Roads &amp; Highways Engineer"/>
    <x v="564"/>
    <x v="134"/>
    <s v="Functional"/>
    <s v="Engineering"/>
    <s v="Engineering Design &amp; Assessment "/>
    <m/>
  </r>
  <r>
    <m/>
    <s v="Signalling Engineer"/>
    <x v="564"/>
    <x v="134"/>
    <s v="Functional"/>
    <s v="Engineering"/>
    <s v="Engineering Design &amp; Assessment "/>
    <m/>
  </r>
  <r>
    <m/>
    <s v="Site Civil Engineer"/>
    <x v="564"/>
    <x v="134"/>
    <s v="Functional"/>
    <s v="Engineering"/>
    <s v="Engineering Design &amp; Assessment "/>
    <m/>
  </r>
  <r>
    <m/>
    <s v="Structural Design Engineer"/>
    <x v="564"/>
    <x v="134"/>
    <s v="Functional"/>
    <s v="Engineering"/>
    <s v="Engineering Design &amp; Assessment "/>
    <m/>
  </r>
  <r>
    <m/>
    <s v="Structural Engineer"/>
    <x v="564"/>
    <x v="134"/>
    <s v="Functional"/>
    <s v="Engineering"/>
    <s v="Engineering Design &amp; Assessment "/>
    <m/>
  </r>
  <r>
    <m/>
    <s v="Surveyor"/>
    <x v="564"/>
    <x v="134"/>
    <s v="Functional"/>
    <s v="Engineering"/>
    <s v="Engineering Specialists"/>
    <m/>
  </r>
  <r>
    <m/>
    <s v="Systems Engineer"/>
    <x v="564"/>
    <x v="134"/>
    <s v="Functional"/>
    <s v="Engineering"/>
    <s v="Engineering Specialists"/>
    <m/>
  </r>
  <r>
    <m/>
    <s v="Testing &amp; Commissioning Engineer"/>
    <x v="564"/>
    <x v="134"/>
    <s v="Functional"/>
    <s v="Engineering"/>
    <s v="Engineering Design &amp; Assessment "/>
    <m/>
  </r>
  <r>
    <m/>
    <s v="Traffic Signals &amp; ITS Engineer"/>
    <x v="564"/>
    <x v="134"/>
    <s v="Functional"/>
    <s v="Engineering"/>
    <s v="Engineering Design &amp; Assessment "/>
    <m/>
  </r>
  <r>
    <m/>
    <s v="Transportation Engineer"/>
    <x v="564"/>
    <x v="134"/>
    <s v="Functional"/>
    <s v="Engineering"/>
    <s v="Engineering Design &amp; Assessment "/>
    <m/>
  </r>
  <r>
    <m/>
    <s v="Tunnel Engineer"/>
    <x v="564"/>
    <x v="134"/>
    <s v="Functional"/>
    <s v="Engineering"/>
    <s v="Engineering Design &amp; Assessment "/>
    <m/>
  </r>
  <r>
    <m/>
    <s v="Utilities Engineer"/>
    <x v="564"/>
    <x v="134"/>
    <s v="Functional"/>
    <s v="Engineering"/>
    <s v="Engineering Design &amp; Assessment "/>
    <m/>
  </r>
  <r>
    <m/>
    <s v="Visualisation Specialist"/>
    <x v="564"/>
    <x v="134"/>
    <s v="Functional"/>
    <s v="Engineering"/>
    <s v="Engineering Specialists"/>
    <m/>
  </r>
  <r>
    <m/>
    <s v="Wastewater Engineer"/>
    <x v="564"/>
    <x v="134"/>
    <s v="Functional"/>
    <s v="Engineering"/>
    <s v="Engineering Design &amp; Assessment "/>
    <m/>
  </r>
  <r>
    <m/>
    <s v="Water Civil Engineer"/>
    <x v="564"/>
    <x v="134"/>
    <s v="Functional"/>
    <s v="Engineering"/>
    <s v="Engineering Design &amp; Assessment "/>
    <m/>
  </r>
  <r>
    <m/>
    <s v="Water Engineer"/>
    <x v="564"/>
    <x v="134"/>
    <s v="Functional"/>
    <s v="Engineering"/>
    <s v="Engineering Design &amp; Assessment "/>
    <m/>
  </r>
  <r>
    <m/>
    <s v="Water Management Engineer"/>
    <x v="564"/>
    <x v="134"/>
    <s v="Functional"/>
    <s v="Engineering"/>
    <s v="Engineering Design &amp; Assessment "/>
    <m/>
  </r>
  <r>
    <m/>
    <s v="Field Environmental Compliance Technician"/>
    <x v="565"/>
    <x v="0"/>
    <s v="Functional"/>
    <s v="Environmental Services &amp; Science"/>
    <s v="Environmental Planning"/>
    <m/>
  </r>
  <r>
    <m/>
    <s v="Environmental Remediation Technical Director"/>
    <x v="566"/>
    <x v="0"/>
    <s v="Functional"/>
    <s v="Environmental Services &amp; Science"/>
    <s v="Remediation Technology"/>
    <m/>
  </r>
  <r>
    <m/>
    <s v="Environmental Science Project Manager"/>
    <x v="566"/>
    <x v="0"/>
    <s v="Functional"/>
    <s v="Environmental Services &amp; Science"/>
    <s v="Science"/>
    <m/>
  </r>
  <r>
    <m/>
    <s v="Environmental Science Technical Director"/>
    <x v="566"/>
    <x v="0"/>
    <s v="Functional"/>
    <s v="Environmental Services &amp; Science"/>
    <s v="Science"/>
    <m/>
  </r>
  <r>
    <m/>
    <s v="Hazardous Building Materials Specialist"/>
    <x v="566"/>
    <x v="0"/>
    <s v="Functional"/>
    <s v="Environmental Services &amp; Science"/>
    <s v="Remediation Technology"/>
    <m/>
  </r>
  <r>
    <m/>
    <s v="Environmental Regulation &amp; Policy Project Manager"/>
    <x v="567"/>
    <x v="0"/>
    <s v="Functional"/>
    <s v="Environmental Services &amp; Science"/>
    <s v="Regulations &amp; Policy"/>
    <m/>
  </r>
  <r>
    <m/>
    <s v="Environmental Engineer"/>
    <x v="568"/>
    <x v="0"/>
    <s v="Technical"/>
    <s v="Engineering"/>
    <s v="Engineering Design &amp; Assessment "/>
    <m/>
  </r>
  <r>
    <m/>
    <s v="Environmental Data Science Discipline Leader"/>
    <x v="569"/>
    <x v="0"/>
    <s v="Functional"/>
    <s v="Environmental Services &amp; Science"/>
    <s v="Environmental Data Science"/>
    <m/>
  </r>
  <r>
    <m/>
    <s v="Environmental Engineer"/>
    <x v="569"/>
    <x v="0"/>
    <s v="Functional"/>
    <s v="Environmental Services &amp; Science"/>
    <s v="Remediation Technology"/>
    <m/>
  </r>
  <r>
    <m/>
    <s v="Environmental Field Supervisor"/>
    <x v="569"/>
    <x v="0"/>
    <s v="Functional"/>
    <s v="Environmental Services &amp; Science"/>
    <s v="Remediation Technology"/>
    <m/>
  </r>
  <r>
    <m/>
    <s v="Environmental Planner"/>
    <x v="569"/>
    <x v="0"/>
    <s v="Functional"/>
    <s v="Environmental Services &amp; Science"/>
    <s v="Environmental Planning"/>
    <m/>
  </r>
  <r>
    <m/>
    <s v="Environmental Planning Discipline Leader"/>
    <x v="569"/>
    <x v="0"/>
    <s v="Functional"/>
    <s v="Environmental Services &amp; Science"/>
    <s v="Environmental Planning"/>
    <m/>
  </r>
  <r>
    <m/>
    <s v="Environmental Planning Project Manager"/>
    <x v="569"/>
    <x v="0"/>
    <s v="Functional"/>
    <s v="Environmental Services &amp; Science"/>
    <s v="Environmental Planning"/>
    <m/>
  </r>
  <r>
    <m/>
    <s v="Environmental Planning Technical Director"/>
    <x v="569"/>
    <x v="0"/>
    <s v="Functional"/>
    <s v="Environmental Services &amp; Science"/>
    <s v="Environmental Planning"/>
    <m/>
  </r>
  <r>
    <m/>
    <s v="Environmental Regulation &amp; Policy Discipline Leader"/>
    <x v="569"/>
    <x v="0"/>
    <s v="Functional"/>
    <s v="Environmental Services &amp; Science"/>
    <s v="Regulations &amp; Policy"/>
    <m/>
  </r>
  <r>
    <m/>
    <s v="Environmental Regulation &amp; Policy Project Manager"/>
    <x v="569"/>
    <x v="0"/>
    <s v="Functional"/>
    <s v="Environmental Services &amp; Science"/>
    <s v="Regulations &amp; Policy"/>
    <m/>
  </r>
  <r>
    <m/>
    <s v="Environmental Regulation &amp; Policy Specialist"/>
    <x v="569"/>
    <x v="0"/>
    <s v="Functional"/>
    <s v="Environmental Services &amp; Science"/>
    <s v="Regulations &amp; Policy"/>
    <m/>
  </r>
  <r>
    <m/>
    <s v="Environmental Regulation &amp; Policy Technical Director"/>
    <x v="569"/>
    <x v="0"/>
    <s v="Functional"/>
    <s v="Environmental Services &amp; Science"/>
    <s v="Regulations &amp; Policy"/>
    <m/>
  </r>
  <r>
    <m/>
    <s v="Environmental Remediation Discipline Leader"/>
    <x v="569"/>
    <x v="0"/>
    <s v="Functional"/>
    <s v="Environmental Services &amp; Science"/>
    <s v="Remediation Technology"/>
    <m/>
  </r>
  <r>
    <m/>
    <s v="Environmental Remediation Project Manager"/>
    <x v="569"/>
    <x v="0"/>
    <s v="Functional"/>
    <s v="Environmental Services &amp; Science"/>
    <s v="Remediation Technology"/>
    <m/>
  </r>
  <r>
    <m/>
    <s v="Environmental Remediation Technical Director"/>
    <x v="569"/>
    <x v="0"/>
    <s v="Functional"/>
    <s v="Environmental Services &amp; Science"/>
    <s v="Remediation Technology"/>
    <m/>
  </r>
  <r>
    <m/>
    <s v="Environmental Science Project Manager"/>
    <x v="569"/>
    <x v="0"/>
    <s v="Functional"/>
    <s v="Environmental Services &amp; Science"/>
    <s v="Science"/>
    <m/>
  </r>
  <r>
    <m/>
    <s v="Environmental Science Technical Director"/>
    <x v="569"/>
    <x v="0"/>
    <s v="Functional"/>
    <s v="Environmental Services &amp; Science"/>
    <s v="Science"/>
    <m/>
  </r>
  <r>
    <m/>
    <s v="Environmental Scientist"/>
    <x v="569"/>
    <x v="0"/>
    <s v="Functional"/>
    <s v="Environmental Services &amp; Science"/>
    <s v="Science"/>
    <m/>
  </r>
  <r>
    <m/>
    <s v="Field Environmental Compliance Technician"/>
    <x v="569"/>
    <x v="0"/>
    <s v="Functional"/>
    <s v="Environmental Services &amp; Science"/>
    <s v="Environmental Planning"/>
    <m/>
  </r>
  <r>
    <m/>
    <s v="GBA H&amp;S Business Partner"/>
    <x v="569"/>
    <x v="0"/>
    <s v="Functional"/>
    <s v="Operations"/>
    <s v="Health &amp; Safety"/>
    <m/>
  </r>
  <r>
    <m/>
    <s v="GBA H&amp;S Director"/>
    <x v="569"/>
    <x v="0"/>
    <s v="Functional"/>
    <s v="Operations"/>
    <s v="Health &amp; Safety"/>
    <m/>
  </r>
  <r>
    <m/>
    <s v="Global H&amp;S Director"/>
    <x v="569"/>
    <x v="0"/>
    <s v="Functional"/>
    <s v="Operations"/>
    <s v="Health &amp; Safety"/>
    <m/>
  </r>
  <r>
    <m/>
    <s v="Hazardous Building Materials Specialist"/>
    <x v="569"/>
    <x v="0"/>
    <s v="Functional"/>
    <s v="Environmental Services &amp; Science"/>
    <s v="Remediation Technology"/>
    <m/>
  </r>
  <r>
    <m/>
    <s v="Hydrologist"/>
    <x v="569"/>
    <x v="0"/>
    <s v="Functional"/>
    <s v="Environmental Services &amp; Science"/>
    <s v="Science"/>
    <m/>
  </r>
  <r>
    <m/>
    <s v="Soil Scientist"/>
    <x v="569"/>
    <x v="0"/>
    <s v="Functional"/>
    <s v="Environmental Services &amp; Science"/>
    <s v="Science"/>
    <m/>
  </r>
  <r>
    <m/>
    <s v="Accoustics Specialist"/>
    <x v="570"/>
    <x v="0"/>
    <s v="Functional"/>
    <s v="Environmental Services &amp; Science"/>
    <s v="Science"/>
    <m/>
  </r>
  <r>
    <m/>
    <s v="Archaeologist"/>
    <x v="570"/>
    <x v="0"/>
    <s v="Functional"/>
    <s v="Environmental Services &amp; Science"/>
    <s v="Science"/>
    <m/>
  </r>
  <r>
    <m/>
    <s v="Chemist"/>
    <x v="570"/>
    <x v="0"/>
    <s v="Functional"/>
    <s v="Environmental Services &amp; Science"/>
    <s v="Science"/>
    <m/>
  </r>
  <r>
    <m/>
    <s v="Cultural Resources Specialist"/>
    <x v="570"/>
    <x v="0"/>
    <s v="Functional"/>
    <s v="Environmental Services &amp; Science"/>
    <s v="Science"/>
    <m/>
  </r>
  <r>
    <m/>
    <s v="Ecologist"/>
    <x v="570"/>
    <x v="0"/>
    <s v="Functional"/>
    <s v="Environmental Services &amp; Science"/>
    <s v="Science"/>
    <m/>
  </r>
  <r>
    <m/>
    <s v="Environmental Data Analyst"/>
    <x v="570"/>
    <x v="0"/>
    <s v="Functional"/>
    <s v="Environmental Services &amp; Science"/>
    <s v="Environmental Data Science"/>
    <m/>
  </r>
  <r>
    <m/>
    <s v="Environmental Data Science Discipline Leader"/>
    <x v="570"/>
    <x v="0"/>
    <s v="Functional"/>
    <s v="Environmental Services &amp; Science"/>
    <s v="Environmental Data Science"/>
    <m/>
  </r>
  <r>
    <m/>
    <s v="Environmental Data Science Technical Director"/>
    <x v="570"/>
    <x v="0"/>
    <s v="Functional"/>
    <s v="Environmental Services &amp; Science"/>
    <s v="Environmental Data Science"/>
    <m/>
  </r>
  <r>
    <m/>
    <s v="Environmental Engineer"/>
    <x v="570"/>
    <x v="0"/>
    <s v="Functional"/>
    <s v="Environmental Services &amp; Science"/>
    <s v="Remediation Technology"/>
    <m/>
  </r>
  <r>
    <m/>
    <s v="Environmental Planner"/>
    <x v="570"/>
    <x v="0"/>
    <s v="Functional"/>
    <s v="Environmental Services &amp; Science"/>
    <s v="Environmental Planning"/>
    <m/>
  </r>
  <r>
    <m/>
    <s v="Environmental Planning Discipline Leader"/>
    <x v="570"/>
    <x v="0"/>
    <s v="Functional"/>
    <s v="Environmental Services &amp; Science"/>
    <s v="Environmental Planning"/>
    <m/>
  </r>
  <r>
    <m/>
    <s v="Environmental Planning Project Manager"/>
    <x v="570"/>
    <x v="0"/>
    <s v="Functional"/>
    <s v="Environmental Services &amp; Science"/>
    <s v="Environmental Planning"/>
    <m/>
  </r>
  <r>
    <m/>
    <s v="Environmental Planning Technical Director"/>
    <x v="570"/>
    <x v="0"/>
    <s v="Functional"/>
    <s v="Environmental Services &amp; Science"/>
    <s v="Environmental Planning"/>
    <m/>
  </r>
  <r>
    <m/>
    <s v="Environmental Regulation &amp; Policy Discipline Leader"/>
    <x v="570"/>
    <x v="0"/>
    <s v="Functional"/>
    <s v="Environmental Services &amp; Science"/>
    <s v="Regulations &amp; Policy"/>
    <m/>
  </r>
  <r>
    <m/>
    <s v="Environmental Regulation &amp; Policy Project Manager"/>
    <x v="570"/>
    <x v="0"/>
    <s v="Functional"/>
    <s v="Environmental Services &amp; Science"/>
    <s v="Regulations &amp; Policy"/>
    <m/>
  </r>
  <r>
    <m/>
    <s v="Environmental Regulation &amp; Policy Specialist"/>
    <x v="570"/>
    <x v="0"/>
    <s v="Functional"/>
    <s v="Environmental Services &amp; Science"/>
    <s v="Regulations &amp; Policy"/>
    <m/>
  </r>
  <r>
    <m/>
    <s v="Environmental Remediation Discipline Leader"/>
    <x v="570"/>
    <x v="0"/>
    <s v="Functional"/>
    <s v="Environmental Services &amp; Science"/>
    <s v="Remediation Technology"/>
    <m/>
  </r>
  <r>
    <m/>
    <s v="Environmental Remediation Project Manager"/>
    <x v="570"/>
    <x v="0"/>
    <s v="Functional"/>
    <s v="Environmental Services &amp; Science"/>
    <s v="Remediation Technology"/>
    <m/>
  </r>
  <r>
    <m/>
    <s v="Environmental Remediation Technical Director"/>
    <x v="570"/>
    <x v="0"/>
    <s v="Functional"/>
    <s v="Environmental Services &amp; Science"/>
    <s v="Remediation Technology"/>
    <m/>
  </r>
  <r>
    <m/>
    <s v="Environmental Science Discipline Leader"/>
    <x v="570"/>
    <x v="0"/>
    <s v="Functional"/>
    <s v="Environmental Services &amp; Science"/>
    <s v="Science"/>
    <m/>
  </r>
  <r>
    <m/>
    <s v="Environmental Science Project Manager"/>
    <x v="570"/>
    <x v="0"/>
    <s v="Functional"/>
    <s v="Environmental Services &amp; Science"/>
    <s v="Science"/>
    <m/>
  </r>
  <r>
    <m/>
    <s v="Environmental Science Technical Director"/>
    <x v="570"/>
    <x v="0"/>
    <s v="Functional"/>
    <s v="Environmental Services &amp; Science"/>
    <s v="Science"/>
    <m/>
  </r>
  <r>
    <m/>
    <s v="Environmental Scientist"/>
    <x v="570"/>
    <x v="0"/>
    <s v="Functional"/>
    <s v="Environmental Services &amp; Science"/>
    <s v="Science"/>
    <m/>
  </r>
  <r>
    <m/>
    <s v="Environmental Sustainability Specialist"/>
    <x v="570"/>
    <x v="0"/>
    <s v="Functional"/>
    <s v="Environmental Services &amp; Science"/>
    <s v="Regulations &amp; Policy"/>
    <m/>
  </r>
  <r>
    <m/>
    <s v="Geologist"/>
    <x v="570"/>
    <x v="0"/>
    <s v="Functional"/>
    <s v="Environmental Services &amp; Science"/>
    <s v="Science"/>
    <m/>
  </r>
  <r>
    <m/>
    <s v="Hydrologist"/>
    <x v="570"/>
    <x v="0"/>
    <s v="Functional"/>
    <s v="Environmental Services &amp; Science"/>
    <s v="Science"/>
    <m/>
  </r>
  <r>
    <m/>
    <s v="Social Equity Specialist"/>
    <x v="570"/>
    <x v="0"/>
    <s v="Functional"/>
    <s v="Environmental Services &amp; Science"/>
    <s v="Regulations &amp; Policy"/>
    <m/>
  </r>
  <r>
    <m/>
    <s v="Soil Scientist"/>
    <x v="570"/>
    <x v="0"/>
    <s v="Functional"/>
    <s v="Environmental Services &amp; Science"/>
    <s v="Science"/>
    <m/>
  </r>
  <r>
    <m/>
    <s v="Stakeholder Engagement Specialist"/>
    <x v="570"/>
    <x v="0"/>
    <s v="Functional"/>
    <s v="Environmental Services &amp; Science"/>
    <s v="Regulations &amp; Policy"/>
    <m/>
  </r>
  <r>
    <m/>
    <s v="Toxicologist"/>
    <x v="570"/>
    <x v="0"/>
    <s v="Functional"/>
    <s v="Environmental Services &amp; Science"/>
    <s v="Science"/>
    <m/>
  </r>
  <r>
    <m/>
    <s v="Environmental Sustainability Specialist"/>
    <x v="571"/>
    <x v="0"/>
    <s v="Functional"/>
    <s v="Environmental Services &amp; Science"/>
    <s v="Regulations &amp; Policy"/>
    <m/>
  </r>
  <r>
    <m/>
    <s v="Social Equity Specialist"/>
    <x v="571"/>
    <x v="0"/>
    <s v="Functional"/>
    <s v="Environmental Services &amp; Science"/>
    <s v="Regulations &amp; Policy"/>
    <m/>
  </r>
  <r>
    <m/>
    <s v="Stakeholder Engagement Specialist"/>
    <x v="572"/>
    <x v="0"/>
    <s v="Functional"/>
    <s v="Environmental Services &amp; Science"/>
    <s v="Regulations &amp; Policy"/>
    <m/>
  </r>
  <r>
    <m/>
    <s v="Environmental Remediation Discipline Leader"/>
    <x v="573"/>
    <x v="0"/>
    <s v="Functional"/>
    <s v="Environmental Services &amp; Science"/>
    <s v="Remediation Technology"/>
    <m/>
  </r>
  <r>
    <m/>
    <s v="Accoustics Specialist"/>
    <x v="574"/>
    <x v="0"/>
    <s v="Functional"/>
    <s v="Environmental Services &amp; Science"/>
    <s v="Science"/>
    <m/>
  </r>
  <r>
    <m/>
    <s v="Archaeologist"/>
    <x v="574"/>
    <x v="0"/>
    <s v="Functional"/>
    <s v="Environmental Services &amp; Science"/>
    <s v="Science"/>
    <m/>
  </r>
  <r>
    <m/>
    <s v="BA H&amp;S Support"/>
    <x v="574"/>
    <x v="0"/>
    <s v="Functional"/>
    <s v="Operations"/>
    <s v="Health &amp; Safety"/>
    <m/>
  </r>
  <r>
    <m/>
    <s v="Cultural Resources Specialist"/>
    <x v="574"/>
    <x v="0"/>
    <s v="Functional"/>
    <s v="Environmental Services &amp; Science"/>
    <s v="Science"/>
    <m/>
  </r>
  <r>
    <m/>
    <s v="Ecologist"/>
    <x v="574"/>
    <x v="0"/>
    <s v="Functional"/>
    <s v="Environmental Services &amp; Science"/>
    <s v="Science"/>
    <m/>
  </r>
  <r>
    <m/>
    <s v="Environmental Data Science Discipline Leader"/>
    <x v="574"/>
    <x v="0"/>
    <s v="Functional"/>
    <s v="Environmental Services &amp; Science"/>
    <s v="Environmental Data Science"/>
    <m/>
  </r>
  <r>
    <m/>
    <s v="Environmental Data Scientist"/>
    <x v="574"/>
    <x v="0"/>
    <s v="Functional"/>
    <s v="Environmental Services &amp; Science"/>
    <s v="Environmental Data Science"/>
    <m/>
  </r>
  <r>
    <m/>
    <s v="Environmental Planner"/>
    <x v="574"/>
    <x v="0"/>
    <s v="Functional"/>
    <s v="Environmental Services &amp; Science"/>
    <s v="Environmental Planning"/>
    <m/>
  </r>
  <r>
    <m/>
    <s v="Environmental Planning Discipline Leader"/>
    <x v="574"/>
    <x v="0"/>
    <s v="Functional"/>
    <s v="Environmental Services &amp; Science"/>
    <s v="Environmental Planning"/>
    <m/>
  </r>
  <r>
    <m/>
    <s v="Environmental Planning Project Manager"/>
    <x v="574"/>
    <x v="0"/>
    <s v="Functional"/>
    <s v="Environmental Services &amp; Science"/>
    <s v="Environmental Planning"/>
    <m/>
  </r>
  <r>
    <m/>
    <s v="Environmental Planning Technical Director"/>
    <x v="574"/>
    <x v="0"/>
    <s v="Functional"/>
    <s v="Environmental Services &amp; Science"/>
    <s v="Environmental Planning"/>
    <m/>
  </r>
  <r>
    <m/>
    <s v="Environmental Regulation &amp; Policy Project Manager"/>
    <x v="574"/>
    <x v="0"/>
    <s v="Functional"/>
    <s v="Environmental Services &amp; Science"/>
    <s v="Regulations &amp; Policy"/>
    <m/>
  </r>
  <r>
    <m/>
    <s v="Environmental Regulation &amp; Policy Specialist"/>
    <x v="574"/>
    <x v="0"/>
    <s v="Functional"/>
    <s v="Environmental Services &amp; Science"/>
    <s v="Regulations &amp; Policy"/>
    <m/>
  </r>
  <r>
    <m/>
    <s v="Environmental Science Discipline Leader"/>
    <x v="574"/>
    <x v="0"/>
    <s v="Functional"/>
    <s v="Environmental Services &amp; Science"/>
    <s v="Science"/>
    <m/>
  </r>
  <r>
    <m/>
    <s v="Environmental Science Project Manager"/>
    <x v="574"/>
    <x v="0"/>
    <s v="Functional"/>
    <s v="Environmental Services &amp; Science"/>
    <s v="Science"/>
    <m/>
  </r>
  <r>
    <m/>
    <s v="Environmental Science Technical Director"/>
    <x v="574"/>
    <x v="0"/>
    <s v="Functional"/>
    <s v="Environmental Services &amp; Science"/>
    <s v="Science"/>
    <m/>
  </r>
  <r>
    <m/>
    <s v="Environmental Scientist"/>
    <x v="574"/>
    <x v="0"/>
    <s v="Functional"/>
    <s v="Environmental Services &amp; Science"/>
    <s v="Science"/>
    <m/>
  </r>
  <r>
    <m/>
    <s v="Geologist"/>
    <x v="574"/>
    <x v="0"/>
    <s v="Functional"/>
    <s v="Environmental Services &amp; Science"/>
    <s v="Science"/>
    <m/>
  </r>
  <r>
    <m/>
    <s v="Hydrologist"/>
    <x v="574"/>
    <x v="0"/>
    <s v="Functional"/>
    <s v="Environmental Services &amp; Science"/>
    <s v="Science"/>
    <m/>
  </r>
  <r>
    <m/>
    <s v="Industrial Hygienist"/>
    <x v="574"/>
    <x v="0"/>
    <s v="Functional"/>
    <s v="Environmental Services &amp; Science"/>
    <s v="Regulations &amp; Policy"/>
    <m/>
  </r>
  <r>
    <m/>
    <s v="Mobility Advisor"/>
    <x v="574"/>
    <x v="135"/>
    <s v="Functional"/>
    <s v="Advisory"/>
    <s v="Technical Advisory"/>
    <m/>
  </r>
  <r>
    <m/>
    <s v="Social Equity Specialist"/>
    <x v="574"/>
    <x v="0"/>
    <s v="Functional"/>
    <s v="Environmental Services &amp; Science"/>
    <s v="Regulations &amp; Policy"/>
    <m/>
  </r>
  <r>
    <m/>
    <s v="Soil Scientist"/>
    <x v="574"/>
    <x v="0"/>
    <s v="Functional"/>
    <s v="Environmental Services &amp; Science"/>
    <s v="Science"/>
    <m/>
  </r>
  <r>
    <m/>
    <s v="Stakeholder Engagement Specialist"/>
    <x v="574"/>
    <x v="0"/>
    <s v="Functional"/>
    <s v="Environmental Services &amp; Science"/>
    <s v="Regulations &amp; Policy"/>
    <m/>
  </r>
  <r>
    <m/>
    <s v="Toxicologist"/>
    <x v="574"/>
    <x v="0"/>
    <s v="Functional"/>
    <s v="Environmental Services &amp; Science"/>
    <s v="Science"/>
    <m/>
  </r>
  <r>
    <m/>
    <s v="Environmental Planning Technical Director"/>
    <x v="575"/>
    <x v="0"/>
    <s v="Functional"/>
    <s v="Environmental Services &amp; Science"/>
    <s v="Environmental Planning"/>
    <m/>
  </r>
  <r>
    <m/>
    <s v="Environmental Science Technical Director"/>
    <x v="575"/>
    <x v="0"/>
    <s v="Functional"/>
    <s v="Environmental Services &amp; Science"/>
    <s v="Science"/>
    <m/>
  </r>
  <r>
    <m/>
    <s v="Environmental Regulation &amp; Policy Discipline Leader"/>
    <x v="576"/>
    <x v="0"/>
    <s v="Functional"/>
    <s v="Environmental Services &amp; Science"/>
    <s v="Regulations &amp; Policy"/>
    <m/>
  </r>
  <r>
    <m/>
    <s v="Environmental Regulation &amp; Policy Technical Director"/>
    <x v="576"/>
    <x v="0"/>
    <s v="Functional"/>
    <s v="Environmental Services &amp; Science"/>
    <s v="Regulations &amp; Policy"/>
    <m/>
  </r>
  <r>
    <m/>
    <s v="Environmental Science Technical Director"/>
    <x v="576"/>
    <x v="0"/>
    <s v="Functional"/>
    <s v="Environmental Services &amp; Science"/>
    <s v="Science"/>
    <m/>
  </r>
  <r>
    <m/>
    <s v="Field Health &amp; Safety Specialist"/>
    <x v="576"/>
    <x v="0"/>
    <s v="Functional"/>
    <s v="Environmental Services &amp; Science"/>
    <s v="Remediation Technology"/>
    <m/>
  </r>
  <r>
    <m/>
    <s v="Environmental Engineer"/>
    <x v="577"/>
    <x v="0"/>
    <s v="Functional"/>
    <s v="Environmental Services &amp; Science"/>
    <s v="Remediation Technology"/>
    <m/>
  </r>
  <r>
    <m/>
    <s v="Environmental Field Supervisor"/>
    <x v="577"/>
    <x v="0"/>
    <s v="Functional"/>
    <s v="Environmental Services &amp; Science"/>
    <s v="Remediation Technology"/>
    <m/>
  </r>
  <r>
    <m/>
    <s v="Environmental Remediation Project Manager"/>
    <x v="577"/>
    <x v="0"/>
    <s v="Functional"/>
    <s v="Environmental Services &amp; Science"/>
    <s v="Remediation Technology"/>
    <m/>
  </r>
  <r>
    <m/>
    <s v="Environmental Remediation Technical Director"/>
    <x v="577"/>
    <x v="0"/>
    <s v="Functional"/>
    <s v="Environmental Services &amp; Science"/>
    <s v="Remediation Technology"/>
    <m/>
  </r>
  <r>
    <m/>
    <s v="Environmental Scientist"/>
    <x v="577"/>
    <x v="0"/>
    <s v="Functional"/>
    <s v="Environmental Services &amp; Science"/>
    <s v="Science"/>
    <m/>
  </r>
  <r>
    <m/>
    <s v="Environmental System Technician"/>
    <x v="577"/>
    <x v="0"/>
    <s v="Functional"/>
    <s v="Environmental Services &amp; Science"/>
    <s v="Remediation Technology"/>
    <m/>
  </r>
  <r>
    <m/>
    <s v="Field Environmental Compliance Technician"/>
    <x v="577"/>
    <x v="0"/>
    <s v="Functional"/>
    <s v="Environmental Services &amp; Science"/>
    <s v="Environmental Planning"/>
    <m/>
  </r>
  <r>
    <m/>
    <s v="Industrial Hygienist"/>
    <x v="577"/>
    <x v="0"/>
    <s v="Functional"/>
    <s v="Environmental Services &amp; Science"/>
    <s v="Regulations &amp; Policy"/>
    <m/>
  </r>
  <r>
    <m/>
    <s v="Environmental Noise Engineer"/>
    <x v="578"/>
    <x v="0"/>
    <s v="Functional"/>
    <s v="Engineering"/>
    <s v="Engineering Design &amp; Assessment "/>
    <m/>
  </r>
  <r>
    <m/>
    <s v="Environmental Planner"/>
    <x v="579"/>
    <x v="0"/>
    <s v="Functional"/>
    <s v="Environmental Services &amp; Science"/>
    <s v="Environmental Planning"/>
    <m/>
  </r>
  <r>
    <m/>
    <s v="Environmental Planning Discipline Leader"/>
    <x v="579"/>
    <x v="0"/>
    <s v="Functional"/>
    <s v="Environmental Services &amp; Science"/>
    <s v="Environmental Planning"/>
    <m/>
  </r>
  <r>
    <m/>
    <s v="Environmental Planning Project Manager"/>
    <x v="579"/>
    <x v="0"/>
    <s v="Functional"/>
    <s v="Environmental Services &amp; Science"/>
    <s v="Environmental Planning"/>
    <m/>
  </r>
  <r>
    <m/>
    <s v="Environmental Planning Technical Director"/>
    <x v="579"/>
    <x v="0"/>
    <s v="Functional"/>
    <s v="Environmental Services &amp; Science"/>
    <s v="Environmental Planning"/>
    <m/>
  </r>
  <r>
    <m/>
    <s v="Accoustics Specialist"/>
    <x v="580"/>
    <x v="0"/>
    <s v="Functional"/>
    <s v="Environmental Services &amp; Science"/>
    <s v="Science"/>
    <m/>
  </r>
  <r>
    <m/>
    <s v="Archaeologist"/>
    <x v="580"/>
    <x v="0"/>
    <s v="Functional"/>
    <s v="Environmental Services &amp; Science"/>
    <s v="Science"/>
    <m/>
  </r>
  <r>
    <m/>
    <s v="Ecologist"/>
    <x v="580"/>
    <x v="0"/>
    <s v="Functional"/>
    <s v="Environmental Services &amp; Science"/>
    <s v="Science"/>
    <m/>
  </r>
  <r>
    <m/>
    <s v="Environmental Planner"/>
    <x v="580"/>
    <x v="0"/>
    <s v="Functional"/>
    <s v="Environmental Services &amp; Science"/>
    <s v="Environmental Planning"/>
    <m/>
  </r>
  <r>
    <m/>
    <s v="Environmental Planning Discipline Leader"/>
    <x v="580"/>
    <x v="0"/>
    <s v="Functional"/>
    <s v="Environmental Services &amp; Science"/>
    <s v="Environmental Planning"/>
    <m/>
  </r>
  <r>
    <m/>
    <s v="Social Equity Specialist"/>
    <x v="580"/>
    <x v="0"/>
    <s v="Functional"/>
    <s v="Environmental Services &amp; Science"/>
    <s v="Regulations &amp; Policy"/>
    <m/>
  </r>
  <r>
    <m/>
    <s v="Stakeholder Engagement Specialist"/>
    <x v="580"/>
    <x v="0"/>
    <s v="Functional"/>
    <s v="Environmental Services &amp; Science"/>
    <s v="Regulations &amp; Policy"/>
    <m/>
  </r>
  <r>
    <m/>
    <s v="Environmental Sustainability Specialist"/>
    <x v="581"/>
    <x v="0"/>
    <s v="Functional"/>
    <s v="Environmental Services &amp; Science"/>
    <s v="Regulations &amp; Policy"/>
    <m/>
  </r>
  <r>
    <m/>
    <s v="Social Equity Specialist"/>
    <x v="581"/>
    <x v="0"/>
    <s v="Functional"/>
    <s v="Environmental Services &amp; Science"/>
    <s v="Regulations &amp; Policy"/>
    <m/>
  </r>
  <r>
    <m/>
    <s v="Stakeholder Engagement Specialist"/>
    <x v="581"/>
    <x v="0"/>
    <s v="Functional"/>
    <s v="Environmental Services &amp; Science"/>
    <s v="Regulations &amp; Policy"/>
    <m/>
  </r>
  <r>
    <m/>
    <s v="Accoustics Specialist"/>
    <x v="582"/>
    <x v="0"/>
    <s v="Functional"/>
    <s v="Environmental Services &amp; Science"/>
    <s v="Science"/>
    <m/>
  </r>
  <r>
    <m/>
    <s v="Cultural Resources Specialist"/>
    <x v="582"/>
    <x v="0"/>
    <s v="Functional"/>
    <s v="Environmental Services &amp; Science"/>
    <s v="Science"/>
    <m/>
  </r>
  <r>
    <m/>
    <s v="Environmental Planner"/>
    <x v="582"/>
    <x v="0"/>
    <s v="Functional"/>
    <s v="Environmental Services &amp; Science"/>
    <s v="Environmental Planning"/>
    <m/>
  </r>
  <r>
    <m/>
    <s v="Environmental Planning Discipline Leader"/>
    <x v="582"/>
    <x v="0"/>
    <s v="Functional"/>
    <s v="Environmental Services &amp; Science"/>
    <s v="Environmental Planning"/>
    <m/>
  </r>
  <r>
    <m/>
    <s v="Environmental Planning Project Manager"/>
    <x v="582"/>
    <x v="0"/>
    <s v="Functional"/>
    <s v="Environmental Services &amp; Science"/>
    <s v="Environmental Planning"/>
    <m/>
  </r>
  <r>
    <m/>
    <s v="Environmental Remediation Discipline Leader"/>
    <x v="582"/>
    <x v="0"/>
    <s v="Functional"/>
    <s v="Environmental Services &amp; Science"/>
    <s v="Remediation Technology"/>
    <m/>
  </r>
  <r>
    <m/>
    <s v="Environmental Remediation Project Manager"/>
    <x v="582"/>
    <x v="0"/>
    <s v="Functional"/>
    <s v="Environmental Services &amp; Science"/>
    <s v="Remediation Technology"/>
    <m/>
  </r>
  <r>
    <m/>
    <s v="Environmental Science Project Manager"/>
    <x v="582"/>
    <x v="0"/>
    <s v="Functional"/>
    <s v="Environmental Services &amp; Science"/>
    <s v="Science"/>
    <m/>
  </r>
  <r>
    <m/>
    <s v="Environmental Sustainability Specialist"/>
    <x v="582"/>
    <x v="0"/>
    <s v="Functional"/>
    <s v="Environmental Services &amp; Science"/>
    <s v="Regulations &amp; Policy"/>
    <m/>
  </r>
  <r>
    <m/>
    <s v="Social Equity Specialist"/>
    <x v="582"/>
    <x v="0"/>
    <s v="Functional"/>
    <s v="Environmental Services &amp; Science"/>
    <s v="Regulations &amp; Policy"/>
    <m/>
  </r>
  <r>
    <m/>
    <s v="Stakeholder Engagement Specialist"/>
    <x v="582"/>
    <x v="0"/>
    <s v="Functional"/>
    <s v="Environmental Services &amp; Science"/>
    <s v="Regulations &amp; Policy"/>
    <m/>
  </r>
  <r>
    <m/>
    <s v="Chemist"/>
    <x v="583"/>
    <x v="0"/>
    <s v="Functional"/>
    <s v="Environmental Services &amp; Science"/>
    <s v="Science"/>
    <m/>
  </r>
  <r>
    <m/>
    <s v="Environmental Regulation &amp; Policy Discipline Leader"/>
    <x v="583"/>
    <x v="0"/>
    <s v="Functional"/>
    <s v="Environmental Services &amp; Science"/>
    <s v="Regulations &amp; Policy"/>
    <m/>
  </r>
  <r>
    <m/>
    <s v="Environmental Remediation Technical Director"/>
    <x v="583"/>
    <x v="0"/>
    <s v="Functional"/>
    <s v="Environmental Services &amp; Science"/>
    <s v="Remediation Technology"/>
    <m/>
  </r>
  <r>
    <m/>
    <s v="Environmental Science Discipline Leader"/>
    <x v="583"/>
    <x v="0"/>
    <s v="Functional"/>
    <s v="Environmental Services &amp; Science"/>
    <s v="Science"/>
    <m/>
  </r>
  <r>
    <m/>
    <s v="Toxicologist"/>
    <x v="583"/>
    <x v="0"/>
    <s v="Functional"/>
    <s v="Environmental Services &amp; Science"/>
    <s v="Science"/>
    <m/>
  </r>
  <r>
    <m/>
    <s v="Environmental Engineer"/>
    <x v="584"/>
    <x v="0"/>
    <s v="Functional"/>
    <s v="Engineering"/>
    <s v="Engineering Design &amp; Assessment "/>
    <m/>
  </r>
  <r>
    <m/>
    <s v="Environmental Engineer"/>
    <x v="585"/>
    <x v="0"/>
    <s v="Functional"/>
    <s v="Environmental Services &amp; Science"/>
    <s v="Remediation Technology"/>
    <m/>
  </r>
  <r>
    <m/>
    <s v="Environmental Field Supervisor"/>
    <x v="585"/>
    <x v="0"/>
    <s v="Functional"/>
    <s v="Environmental Services &amp; Science"/>
    <s v="Remediation Technology"/>
    <m/>
  </r>
  <r>
    <m/>
    <s v="Environmental Remediation Discipline Leader"/>
    <x v="585"/>
    <x v="0"/>
    <s v="Functional"/>
    <s v="Environmental Services &amp; Science"/>
    <s v="Remediation Technology"/>
    <m/>
  </r>
  <r>
    <m/>
    <s v="Environmental Remediation Project Manager"/>
    <x v="585"/>
    <x v="0"/>
    <s v="Functional"/>
    <s v="Environmental Services &amp; Science"/>
    <s v="Remediation Technology"/>
    <m/>
  </r>
  <r>
    <m/>
    <s v="Environmental Remediation Technical Director"/>
    <x v="585"/>
    <x v="0"/>
    <s v="Functional"/>
    <s v="Environmental Services &amp; Science"/>
    <s v="Remediation Technology"/>
    <m/>
  </r>
  <r>
    <m/>
    <s v="Environmental Science Project Manager"/>
    <x v="585"/>
    <x v="0"/>
    <s v="Functional"/>
    <s v="Environmental Services &amp; Science"/>
    <s v="Science"/>
    <m/>
  </r>
  <r>
    <m/>
    <s v="Field Environmental Compliance Technician"/>
    <x v="585"/>
    <x v="0"/>
    <s v="Functional"/>
    <s v="Environmental Services &amp; Science"/>
    <s v="Environmental Planning"/>
    <m/>
  </r>
  <r>
    <m/>
    <s v="Archaeologist"/>
    <x v="586"/>
    <x v="0"/>
    <s v="Functional"/>
    <s v="Environmental Services &amp; Science"/>
    <s v="Science"/>
    <m/>
  </r>
  <r>
    <m/>
    <s v="Ecologist"/>
    <x v="586"/>
    <x v="0"/>
    <s v="Functional"/>
    <s v="Environmental Services &amp; Science"/>
    <s v="Science"/>
    <m/>
  </r>
  <r>
    <m/>
    <s v="Environmental Data Science Technical Director"/>
    <x v="586"/>
    <x v="0"/>
    <s v="Functional"/>
    <s v="Environmental Services &amp; Science"/>
    <s v="Environmental Data Science"/>
    <m/>
  </r>
  <r>
    <m/>
    <s v="Environmental Planner"/>
    <x v="586"/>
    <x v="0"/>
    <s v="Functional"/>
    <s v="Environmental Services &amp; Science"/>
    <s v="Environmental Planning"/>
    <m/>
  </r>
  <r>
    <m/>
    <s v="Environmental Planning Discipline Leader"/>
    <x v="586"/>
    <x v="0"/>
    <s v="Functional"/>
    <s v="Environmental Services &amp; Science"/>
    <s v="Environmental Planning"/>
    <m/>
  </r>
  <r>
    <m/>
    <s v="Environmental Planning Project Manager"/>
    <x v="586"/>
    <x v="0"/>
    <s v="Functional"/>
    <s v="Environmental Services &amp; Science"/>
    <s v="Environmental Planning"/>
    <m/>
  </r>
  <r>
    <m/>
    <s v="Environmental Regulation &amp; Policy Specialist"/>
    <x v="586"/>
    <x v="0"/>
    <s v="Functional"/>
    <s v="Environmental Services &amp; Science"/>
    <s v="Regulations &amp; Policy"/>
    <m/>
  </r>
  <r>
    <m/>
    <s v="Environmental Remediation Discipline Leader"/>
    <x v="586"/>
    <x v="0"/>
    <s v="Functional"/>
    <s v="Environmental Services &amp; Science"/>
    <s v="Remediation Technology"/>
    <m/>
  </r>
  <r>
    <m/>
    <s v="Environmental Science Discipline Leader"/>
    <x v="586"/>
    <x v="0"/>
    <s v="Functional"/>
    <s v="Environmental Services &amp; Science"/>
    <s v="Science"/>
    <m/>
  </r>
  <r>
    <m/>
    <s v="Environmental Science Project Manager"/>
    <x v="586"/>
    <x v="0"/>
    <s v="Functional"/>
    <s v="Environmental Services &amp; Science"/>
    <s v="Science"/>
    <m/>
  </r>
  <r>
    <m/>
    <s v="Environmental Science Technical Director"/>
    <x v="586"/>
    <x v="0"/>
    <s v="Functional"/>
    <s v="Environmental Services &amp; Science"/>
    <s v="Science"/>
    <m/>
  </r>
  <r>
    <m/>
    <s v="Environmental Scientist"/>
    <x v="586"/>
    <x v="0"/>
    <s v="Functional"/>
    <s v="Environmental Services &amp; Science"/>
    <s v="Science"/>
    <m/>
  </r>
  <r>
    <m/>
    <s v="Field Environmental Compliance Technician"/>
    <x v="586"/>
    <x v="0"/>
    <s v="Functional"/>
    <s v="Environmental Services &amp; Science"/>
    <s v="Environmental Planning"/>
    <m/>
  </r>
  <r>
    <m/>
    <s v="Remediation Engineering Field Technician"/>
    <x v="587"/>
    <x v="0"/>
    <s v="Functional"/>
    <s v="Engineering"/>
    <s v="Site Supervision /Assurance"/>
    <m/>
  </r>
  <r>
    <m/>
    <s v="Asset Manager"/>
    <x v="434"/>
    <x v="0"/>
    <s v="Functional"/>
    <s v="Asset Management"/>
    <s v="Asset Lifecycle Management Delivery"/>
    <m/>
  </r>
  <r>
    <m/>
    <s v="Manufacturing Engineer"/>
    <x v="588"/>
    <x v="0"/>
    <s v="Functional"/>
    <s v="Engineering"/>
    <s v="Engineering Design &amp; Assessment "/>
    <m/>
  </r>
  <r>
    <m/>
    <s v="Pipeline Engineer"/>
    <x v="589"/>
    <x v="0"/>
    <s v="Functional"/>
    <s v="Engineering"/>
    <s v="Engineering Design &amp; Assessment "/>
    <m/>
  </r>
  <r>
    <m/>
    <s v="Remediation Engineering Field Technician"/>
    <x v="590"/>
    <x v="0"/>
    <s v="Functional"/>
    <s v="Engineering"/>
    <s v="Site Supervision /Assurance"/>
    <m/>
  </r>
  <r>
    <m/>
    <s v="Geomatics Consultant"/>
    <x v="591"/>
    <x v="136"/>
    <s v="Technical"/>
    <s v="Engineering"/>
    <s v="Engineering Specialists"/>
    <m/>
  </r>
  <r>
    <m/>
    <s v="Wastewater Engineer"/>
    <x v="591"/>
    <x v="136"/>
    <s v="Technical"/>
    <s v="Engineering"/>
    <s v="Engineering Design &amp; Assessment "/>
    <m/>
  </r>
  <r>
    <m/>
    <s v="Environmental Data Scientist"/>
    <x v="592"/>
    <x v="0"/>
    <s v="Technical"/>
    <s v="Environmental Services &amp; Science"/>
    <s v="Environmental Data Science"/>
    <m/>
  </r>
  <r>
    <m/>
    <s v="Geomatics Specialist"/>
    <x v="592"/>
    <x v="0"/>
    <s v="Technical"/>
    <s v="Environmental Services &amp; Science"/>
    <s v="Environmental Data Science"/>
    <m/>
  </r>
  <r>
    <m/>
    <s v="BA H&amp;S Manager"/>
    <x v="593"/>
    <x v="0"/>
    <s v="Functional"/>
    <s v="Operations"/>
    <s v="Health &amp; Safety"/>
    <m/>
  </r>
  <r>
    <m/>
    <s v="Country H&amp;S Manager"/>
    <x v="593"/>
    <x v="0"/>
    <s v="Functional"/>
    <s v="Operations"/>
    <s v="Health &amp; Safety"/>
    <m/>
  </r>
  <r>
    <m/>
    <s v="Environmental Construction Supervisor"/>
    <x v="594"/>
    <x v="0"/>
    <s v="Functional"/>
    <s v="Environmental Services &amp; Science"/>
    <s v="Remediation Technology"/>
    <m/>
  </r>
  <r>
    <m/>
    <s v="Hydrologist"/>
    <x v="594"/>
    <x v="0"/>
    <s v="Functional"/>
    <s v="Environmental Services &amp; Science"/>
    <s v="Science"/>
    <m/>
  </r>
  <r>
    <m/>
    <s v="Drainage Engineer"/>
    <x v="595"/>
    <x v="0"/>
    <s v="Functional"/>
    <s v="Engineering"/>
    <s v="Engineering Design &amp; Assessment "/>
    <m/>
  </r>
  <r>
    <m/>
    <s v="Accoustics Specialist"/>
    <x v="596"/>
    <x v="0"/>
    <s v="Functional"/>
    <s v="Environmental Services &amp; Science"/>
    <s v="Science"/>
    <m/>
  </r>
  <r>
    <m/>
    <s v="Cultural Resources Specialist"/>
    <x v="596"/>
    <x v="0"/>
    <s v="Functional"/>
    <s v="Environmental Services &amp; Science"/>
    <s v="Science"/>
    <m/>
  </r>
  <r>
    <m/>
    <s v="Environmental Data Analyst"/>
    <x v="596"/>
    <x v="0"/>
    <s v="Technical"/>
    <s v="Environmental Services &amp; Science"/>
    <s v="Environmental Data Science"/>
    <m/>
  </r>
  <r>
    <m/>
    <s v="Environmental Data Manager "/>
    <x v="596"/>
    <x v="0"/>
    <s v="Functional"/>
    <s v="Environmental Services &amp; Science"/>
    <s v="Environmental Data Science"/>
    <m/>
  </r>
  <r>
    <m/>
    <s v="Environmental Data Science Technical Director"/>
    <x v="596"/>
    <x v="0"/>
    <s v="Functional"/>
    <s v="Environmental Services &amp; Science"/>
    <s v="Environmental Data Science"/>
    <m/>
  </r>
  <r>
    <m/>
    <s v="Environmental Data Scientist"/>
    <x v="596"/>
    <x v="0"/>
    <s v="Technical"/>
    <s v="Environmental Services &amp; Science"/>
    <s v="Environmental Data Science"/>
    <m/>
  </r>
  <r>
    <m/>
    <s v="Environmental Engineer"/>
    <x v="596"/>
    <x v="0"/>
    <s v="Functional"/>
    <s v="Environmental Services &amp; Science"/>
    <s v="Remediation Technology"/>
    <m/>
  </r>
  <r>
    <m/>
    <s v="Environmental Scientist"/>
    <x v="596"/>
    <x v="0"/>
    <s v="Functional"/>
    <s v="Environmental Services &amp; Science"/>
    <s v="Science"/>
    <m/>
  </r>
  <r>
    <m/>
    <s v="Geomatics Specialist"/>
    <x v="596"/>
    <x v="0"/>
    <s v="Technical"/>
    <s v="Environmental Services &amp; Science"/>
    <s v="Environmental Data Science"/>
    <m/>
  </r>
  <r>
    <m/>
    <s v="Soil Scientist"/>
    <x v="596"/>
    <x v="0"/>
    <s v="Functional"/>
    <s v="Environmental Services &amp; Science"/>
    <s v="Science"/>
    <m/>
  </r>
  <r>
    <m/>
    <s v="Assistant Project Controls Manager"/>
    <x v="597"/>
    <x v="0"/>
    <s v="Functional"/>
    <s v="Project &amp; Program Management"/>
    <s v="Project &amp; Program Controls"/>
    <n v="2"/>
  </r>
  <r>
    <m/>
    <s v="Principal Project Controls Manager"/>
    <x v="597"/>
    <x v="0"/>
    <s v="Functional"/>
    <s v="Project &amp; Program Management"/>
    <s v="Project &amp; Program Controls"/>
    <n v="3"/>
  </r>
  <r>
    <m/>
    <s v="Project Controller"/>
    <x v="597"/>
    <x v="0"/>
    <s v="Functional"/>
    <s v="Project &amp; Program Management"/>
    <s v="Project &amp; Program Controls"/>
    <n v="1"/>
  </r>
  <r>
    <m/>
    <s v="Project Controls Director"/>
    <x v="597"/>
    <x v="0"/>
    <s v="Functional"/>
    <s v="Project &amp; Program Management"/>
    <s v="Project &amp; Program Controls"/>
    <n v="3"/>
  </r>
  <r>
    <m/>
    <s v="Project Controls Director"/>
    <x v="597"/>
    <x v="0"/>
    <s v="Functional"/>
    <s v="Project &amp; Program Management"/>
    <s v="Project &amp; Program Controls"/>
    <m/>
  </r>
  <r>
    <m/>
    <s v="Project Controls Manager"/>
    <x v="597"/>
    <x v="0"/>
    <s v="Functional"/>
    <s v="Project &amp; Program Management"/>
    <s v="Project &amp; Program Controls"/>
    <n v="2"/>
  </r>
  <r>
    <m/>
    <s v="Senior Project Controls Director"/>
    <x v="597"/>
    <x v="0"/>
    <s v="Functional"/>
    <s v="Project &amp; Program Management"/>
    <s v="Project &amp; Program Controls"/>
    <n v="3"/>
  </r>
  <r>
    <m/>
    <s v="Senior Project Controls Director"/>
    <x v="597"/>
    <x v="0"/>
    <s v="Functional"/>
    <s v="Project &amp; Program Management"/>
    <s v="Project &amp; Program Controls"/>
    <m/>
  </r>
  <r>
    <m/>
    <s v="Senior Project Controls Manager"/>
    <x v="597"/>
    <x v="0"/>
    <s v="Functional"/>
    <s v="Project &amp; Program Management"/>
    <s v="Project &amp; Program Controls"/>
    <n v="3"/>
  </r>
  <r>
    <m/>
    <s v="Networking Manager"/>
    <x v="598"/>
    <x v="137"/>
    <s v="Functional"/>
    <s v="Digital"/>
    <s v="Network and Security"/>
    <m/>
  </r>
  <r>
    <m/>
    <s v="Quality Auditor"/>
    <x v="599"/>
    <x v="0"/>
    <s v="Soft"/>
    <s v="Operations"/>
    <s v="Quality"/>
    <m/>
  </r>
  <r>
    <m/>
    <s v="Business Intelligence Director"/>
    <x v="600"/>
    <x v="138"/>
    <s v="Functional"/>
    <s v="Digital"/>
    <s v="Data Science and Analytics"/>
    <m/>
  </r>
  <r>
    <m/>
    <s v="Brand &amp; Marketing Campaigns Director​"/>
    <x v="601"/>
    <x v="139"/>
    <s v="Functional"/>
    <s v="Sales &amp; Growth"/>
    <s v="MarComms"/>
    <m/>
  </r>
  <r>
    <m/>
    <s v="Communications Director"/>
    <x v="601"/>
    <x v="139"/>
    <s v="Functional"/>
    <s v="Sales &amp; Growth"/>
    <s v="MarComms"/>
    <m/>
  </r>
  <r>
    <m/>
    <s v="Corporate Communications Director"/>
    <x v="601"/>
    <x v="139"/>
    <s v="Functional"/>
    <s v="Sales &amp; Growth"/>
    <s v="MarComms"/>
    <m/>
  </r>
  <r>
    <m/>
    <s v="Corporate Communications Manager"/>
    <x v="601"/>
    <x v="139"/>
    <s v="Functional"/>
    <s v="Sales &amp; Growth"/>
    <s v="MarComms"/>
    <m/>
  </r>
  <r>
    <m/>
    <s v="External Communications Manager​"/>
    <x v="601"/>
    <x v="139"/>
    <s v="Functional"/>
    <s v="Sales &amp; Growth"/>
    <s v="MarComms"/>
    <m/>
  </r>
  <r>
    <m/>
    <s v="Global People Operations Director"/>
    <x v="601"/>
    <x v="139"/>
    <s v="Functional"/>
    <s v="People"/>
    <s v="People Services &amp; Operations"/>
    <m/>
  </r>
  <r>
    <m/>
    <s v="Global/Chief Marketing Officer​"/>
    <x v="601"/>
    <x v="139"/>
    <s v="Functional"/>
    <s v="Sales &amp; Growth"/>
    <s v="MarComms"/>
    <m/>
  </r>
  <r>
    <m/>
    <s v="Internal Communications Manager"/>
    <x v="601"/>
    <x v="139"/>
    <s v="Functional"/>
    <s v="Sales &amp; Growth"/>
    <s v="MarComms"/>
    <m/>
  </r>
  <r>
    <m/>
    <s v="Marketing &amp; Communications Director"/>
    <x v="601"/>
    <x v="139"/>
    <s v="Functional"/>
    <s v="Sales &amp; Growth"/>
    <s v="MarComms"/>
    <m/>
  </r>
  <r>
    <m/>
    <s v="People Shared Services Manager"/>
    <x v="601"/>
    <x v="139"/>
    <s v="Functional"/>
    <s v="People"/>
    <s v="People Services &amp; Operations"/>
    <m/>
  </r>
  <r>
    <m/>
    <s v="BA H&amp;S Support"/>
    <x v="602"/>
    <x v="140"/>
    <s v="Functional"/>
    <s v="Operations"/>
    <s v="Health &amp; Safety"/>
    <m/>
  </r>
  <r>
    <m/>
    <s v="Email Marketing Specialist​"/>
    <x v="602"/>
    <x v="140"/>
    <s v="Functional"/>
    <s v="Sales &amp; Growth"/>
    <s v="MarComms"/>
    <m/>
  </r>
  <r>
    <m/>
    <s v="Marketing Campaign Manager"/>
    <x v="602"/>
    <x v="140"/>
    <s v="Functional"/>
    <s v="Sales &amp; Growth"/>
    <s v="MarComms"/>
    <m/>
  </r>
  <r>
    <m/>
    <s v="Opportunity &amp; Pursuits Analyst​"/>
    <x v="602"/>
    <x v="140"/>
    <s v="Functional"/>
    <s v="Sales &amp; Growth"/>
    <s v="Commercial Enablement"/>
    <m/>
  </r>
  <r>
    <m/>
    <s v="People Services Advisor"/>
    <x v="602"/>
    <x v="140"/>
    <s v="Functional"/>
    <s v="People"/>
    <s v="People Services &amp; Operations"/>
    <m/>
  </r>
  <r>
    <m/>
    <s v="People Services Director"/>
    <x v="602"/>
    <x v="140"/>
    <s v="Functional"/>
    <s v="People"/>
    <s v="People Services &amp; Operations"/>
    <m/>
  </r>
  <r>
    <m/>
    <s v="People Services Manager"/>
    <x v="602"/>
    <x v="140"/>
    <s v="Functional"/>
    <s v="People"/>
    <s v="People Services &amp; Operations"/>
    <m/>
  </r>
  <r>
    <m/>
    <s v="People Services Partner"/>
    <x v="602"/>
    <x v="140"/>
    <s v="Functional"/>
    <s v="People"/>
    <s v="People Services &amp; Operations"/>
    <m/>
  </r>
  <r>
    <m/>
    <s v="People Services Specialist"/>
    <x v="602"/>
    <x v="140"/>
    <s v="Functional"/>
    <s v="People"/>
    <s v="People Services &amp; Operations"/>
    <m/>
  </r>
  <r>
    <m/>
    <s v="Quality Administrator/ Coordinator​"/>
    <x v="602"/>
    <x v="140"/>
    <s v="Functional"/>
    <s v="Operations"/>
    <s v="Quality"/>
    <m/>
  </r>
  <r>
    <m/>
    <s v="Environmental Construction Operator"/>
    <x v="603"/>
    <x v="0"/>
    <s v="Technical"/>
    <s v="Environmental Services &amp; Science"/>
    <s v="Remediation Technology"/>
    <m/>
  </r>
  <r>
    <m/>
    <s v="Assistant Project Controller"/>
    <x v="604"/>
    <x v="0"/>
    <s v="Functional"/>
    <s v="Project &amp; Program Management"/>
    <s v="Project &amp; Program Controls"/>
    <n v="1"/>
  </r>
  <r>
    <m/>
    <s v="Assistant Project Controls Manager"/>
    <x v="604"/>
    <x v="0"/>
    <s v="Functional"/>
    <s v="Project &amp; Program Management"/>
    <s v="Project &amp; Program Controls"/>
    <n v="3"/>
  </r>
  <r>
    <m/>
    <s v="Principal Project Controls Manager"/>
    <x v="604"/>
    <x v="0"/>
    <s v="Functional"/>
    <s v="Project &amp; Program Management"/>
    <s v="Project &amp; Program Controls"/>
    <n v="4"/>
  </r>
  <r>
    <m/>
    <s v="Project Controller"/>
    <x v="604"/>
    <x v="0"/>
    <s v="Functional"/>
    <s v="Project &amp; Program Management"/>
    <s v="Project &amp; Program Controls"/>
    <n v="2"/>
  </r>
  <r>
    <m/>
    <s v="Project Controls Director"/>
    <x v="604"/>
    <x v="0"/>
    <s v="Functional"/>
    <s v="Project &amp; Program Management"/>
    <s v="Project &amp; Program Controls"/>
    <n v="4"/>
  </r>
  <r>
    <m/>
    <s v="Project Controls Director"/>
    <x v="604"/>
    <x v="0"/>
    <s v="Functional"/>
    <s v="Project &amp; Program Management"/>
    <s v="Project &amp; Program Controls"/>
    <m/>
  </r>
  <r>
    <m/>
    <s v="Project Controls Manager"/>
    <x v="604"/>
    <x v="0"/>
    <s v="Functional"/>
    <s v="Project &amp; Program Management"/>
    <s v="Project &amp; Program Controls"/>
    <n v="3"/>
  </r>
  <r>
    <m/>
    <s v="Senior Project Controls Director"/>
    <x v="604"/>
    <x v="0"/>
    <s v="Functional"/>
    <s v="Project &amp; Program Management"/>
    <s v="Project &amp; Program Controls"/>
    <n v="4"/>
  </r>
  <r>
    <m/>
    <s v="Senior Project Controls Director"/>
    <x v="604"/>
    <x v="0"/>
    <s v="Functional"/>
    <s v="Project &amp; Program Management"/>
    <s v="Project &amp; Program Controls"/>
    <m/>
  </r>
  <r>
    <m/>
    <s v="Senior Project Controls Manager"/>
    <x v="604"/>
    <x v="0"/>
    <s v="Functional"/>
    <s v="Project &amp; Program Management"/>
    <s v="Project &amp; Program Controls"/>
    <n v="4"/>
  </r>
  <r>
    <m/>
    <s v="Global People Director"/>
    <x v="605"/>
    <x v="141"/>
    <s v="Soft"/>
    <s v="People"/>
    <s v="People Buisness Partnering"/>
    <m/>
  </r>
  <r>
    <m/>
    <s v="Corporate Communications Director"/>
    <x v="606"/>
    <x v="0"/>
    <s v="Functional"/>
    <s v="Sales &amp; Growth"/>
    <s v="MarComms"/>
    <m/>
  </r>
  <r>
    <m/>
    <s v="City Executive​"/>
    <x v="607"/>
    <x v="0"/>
    <s v="Functional"/>
    <s v="Sales &amp; Growth"/>
    <s v="Account &amp; Client Management (GAM)​"/>
    <m/>
  </r>
  <r>
    <m/>
    <s v="Director Key Clients &amp; Business Intelligence​"/>
    <x v="607"/>
    <x v="0"/>
    <s v="Functional"/>
    <s v="Sales &amp; Growth"/>
    <s v="Account &amp; Client Management (GAM)​"/>
    <m/>
  </r>
  <r>
    <m/>
    <s v="Global Cities Director​"/>
    <x v="607"/>
    <x v="0"/>
    <s v="Functional"/>
    <s v="Sales &amp; Growth"/>
    <s v="Account &amp; Client Management (GAM)​"/>
    <m/>
  </r>
  <r>
    <m/>
    <s v="Global Operations &amp; Services Officer"/>
    <x v="607"/>
    <x v="0"/>
    <s v="Soft"/>
    <s v="Operations"/>
    <s v="Operations"/>
    <m/>
  </r>
  <r>
    <m/>
    <s v="Global Service Management Partner"/>
    <x v="607"/>
    <x v="142"/>
    <s v="Soft"/>
    <s v="Digital"/>
    <s v="Information Technology (IT) Support"/>
    <m/>
  </r>
  <r>
    <m/>
    <s v="Global Performance &amp; Reward Director"/>
    <x v="608"/>
    <x v="143"/>
    <s v="Functional"/>
    <s v="People"/>
    <s v="Performance &amp; Reward"/>
    <m/>
  </r>
  <r>
    <m/>
    <s v="Performance &amp; Reward Director"/>
    <x v="608"/>
    <x v="143"/>
    <s v="Functional"/>
    <s v="People"/>
    <s v="Performance &amp; Reward"/>
    <m/>
  </r>
  <r>
    <m/>
    <s v="Talent Acquisition Director"/>
    <x v="609"/>
    <x v="144"/>
    <s v="Functional"/>
    <s v="People"/>
    <s v="Talent Acquisition"/>
    <m/>
  </r>
  <r>
    <m/>
    <s v="Global Payroll Director"/>
    <x v="610"/>
    <x v="145"/>
    <s v="Functional"/>
    <s v="People"/>
    <s v="People Services &amp; Operations"/>
    <m/>
  </r>
  <r>
    <m/>
    <s v="Payroll Coordinator"/>
    <x v="610"/>
    <x v="145"/>
    <s v="Functional"/>
    <s v="People"/>
    <s v="People Services &amp; Operations"/>
    <m/>
  </r>
  <r>
    <m/>
    <s v="Payroll Manager"/>
    <x v="610"/>
    <x v="145"/>
    <s v="Functional"/>
    <s v="People"/>
    <s v="People Services &amp; Operations"/>
    <m/>
  </r>
  <r>
    <m/>
    <s v="Payroll Specialist"/>
    <x v="610"/>
    <x v="145"/>
    <s v="Functional"/>
    <s v="People"/>
    <s v="People Services &amp; Operations"/>
    <m/>
  </r>
  <r>
    <m/>
    <s v="Communications Director"/>
    <x v="611"/>
    <x v="0"/>
    <s v="Functional"/>
    <s v="Sales &amp; Growth"/>
    <s v="MarComms"/>
    <m/>
  </r>
  <r>
    <m/>
    <s v="Communications Manager"/>
    <x v="611"/>
    <x v="0"/>
    <s v="Functional"/>
    <s v="Sales &amp; Growth"/>
    <s v="MarComms"/>
    <m/>
  </r>
  <r>
    <m/>
    <s v="Global/Chief Marketing Officer​"/>
    <x v="611"/>
    <x v="0"/>
    <s v="Soft"/>
    <s v="Sales &amp; Growth"/>
    <s v="MarComms"/>
    <m/>
  </r>
  <r>
    <m/>
    <s v="Graphic Design Manager / Graphic Designer​"/>
    <x v="611"/>
    <x v="0"/>
    <s v="Soft"/>
    <s v="Sales &amp; Growth"/>
    <s v="MarComms"/>
    <m/>
  </r>
  <r>
    <m/>
    <s v="Internal Communications Manager"/>
    <x v="611"/>
    <x v="0"/>
    <s v="Functional"/>
    <s v="Sales &amp; Growth"/>
    <s v="MarComms"/>
    <m/>
  </r>
  <r>
    <m/>
    <s v="Market Researcher ​"/>
    <x v="611"/>
    <x v="0"/>
    <s v="Soft"/>
    <s v="Sales &amp; Growth"/>
    <s v="MarComms"/>
    <m/>
  </r>
  <r>
    <m/>
    <s v="Marketing &amp; Communications Director"/>
    <x v="611"/>
    <x v="0"/>
    <s v="Functional"/>
    <s v="Sales &amp; Growth"/>
    <s v="MarComms"/>
    <m/>
  </r>
  <r>
    <m/>
    <s v="Marketing Manager"/>
    <x v="611"/>
    <x v="0"/>
    <s v="Functional"/>
    <s v="Sales &amp; Growth"/>
    <s v="MarComms"/>
    <m/>
  </r>
  <r>
    <m/>
    <s v="Marketing Operations Director / Manager​"/>
    <x v="611"/>
    <x v="0"/>
    <s v="Functional"/>
    <s v="Sales &amp; Growth"/>
    <s v="MarComms"/>
    <m/>
  </r>
  <r>
    <m/>
    <s v="Marketing Project Manager / Specialist / Coordinator​"/>
    <x v="611"/>
    <x v="0"/>
    <s v="Functional"/>
    <s v="Sales &amp; Growth"/>
    <s v="MarComms"/>
    <m/>
  </r>
  <r>
    <m/>
    <s v="Brand &amp; Marketing Campaigns Director​"/>
    <x v="612"/>
    <x v="0"/>
    <s v="Functional"/>
    <s v="Sales &amp; Growth"/>
    <s v="MarComms"/>
    <m/>
  </r>
  <r>
    <m/>
    <s v="Brand Director"/>
    <x v="612"/>
    <x v="0"/>
    <s v="Functional"/>
    <s v="Sales &amp; Growth"/>
    <s v="MarComms"/>
    <m/>
  </r>
  <r>
    <m/>
    <s v="Brand Manager"/>
    <x v="612"/>
    <x v="0"/>
    <s v="Functional"/>
    <s v="Sales &amp; Growth"/>
    <s v="MarComms"/>
    <m/>
  </r>
  <r>
    <m/>
    <s v="Campaign Director"/>
    <x v="612"/>
    <x v="0"/>
    <s v="Functional"/>
    <s v="Sales &amp; Growth"/>
    <s v="MarComms"/>
    <m/>
  </r>
  <r>
    <m/>
    <s v="Creative Manager"/>
    <x v="612"/>
    <x v="0"/>
    <s v="Functional"/>
    <s v="Sales &amp; Growth"/>
    <s v="MarComms"/>
    <m/>
  </r>
  <r>
    <m/>
    <s v="Graphic Design Manager / Graphic Designer​"/>
    <x v="612"/>
    <x v="0"/>
    <s v="Functional"/>
    <s v="Sales &amp; Growth"/>
    <s v="MarComms"/>
    <m/>
  </r>
  <r>
    <m/>
    <s v="Marketing &amp; Communications Director"/>
    <x v="612"/>
    <x v="0"/>
    <s v="Functional"/>
    <s v="Sales &amp; Growth"/>
    <s v="MarComms"/>
    <m/>
  </r>
  <r>
    <m/>
    <s v="Marketing Campaign Manager"/>
    <x v="612"/>
    <x v="0"/>
    <s v="Functional"/>
    <s v="Sales &amp; Growth"/>
    <s v="MarComms"/>
    <m/>
  </r>
  <r>
    <m/>
    <s v="Marketing Manager"/>
    <x v="612"/>
    <x v="0"/>
    <s v="Functional"/>
    <s v="Sales &amp; Growth"/>
    <s v="MarComms"/>
    <m/>
  </r>
  <r>
    <m/>
    <s v="Facades Engineer"/>
    <x v="613"/>
    <x v="0"/>
    <s v="Functional"/>
    <s v="Engineering"/>
    <s v="Engineering Design &amp; Assessment "/>
    <m/>
  </r>
  <r>
    <m/>
    <s v="Acoustics Engineer"/>
    <x v="614"/>
    <x v="0"/>
    <s v="Functional"/>
    <s v="Engineering"/>
    <s v="Engineering Design &amp; Assessment "/>
    <m/>
  </r>
  <r>
    <m/>
    <s v="Facades Engineer"/>
    <x v="615"/>
    <x v="0"/>
    <s v="Functional"/>
    <s v="Engineering"/>
    <s v="Engineering Design &amp; Assessment "/>
    <m/>
  </r>
  <r>
    <m/>
    <s v="Facades Engineer"/>
    <x v="616"/>
    <x v="0"/>
    <s v="Functional"/>
    <s v="Engineering"/>
    <s v="Engineering Design &amp; Assessment "/>
    <m/>
  </r>
  <r>
    <m/>
    <s v="Paid Media Specialist​"/>
    <x v="617"/>
    <x v="0"/>
    <s v="Technical"/>
    <s v="Sales &amp; Growth"/>
    <s v="MarComms"/>
    <m/>
  </r>
  <r>
    <m/>
    <s v="Continual Improvement Manager"/>
    <x v="618"/>
    <x v="0"/>
    <s v="Functional"/>
    <s v="Operations"/>
    <s v="Quality"/>
    <m/>
  </r>
  <r>
    <m/>
    <s v="Continual Improvement Specialist"/>
    <x v="618"/>
    <x v="0"/>
    <s v="Functional"/>
    <s v="Operations"/>
    <s v="Quality"/>
    <m/>
  </r>
  <r>
    <m/>
    <s v="Global Capability / Talent / DEIB Director"/>
    <x v="618"/>
    <x v="0"/>
    <s v="Soft"/>
    <s v="People"/>
    <s v="Talent Management &amp; Capability Development"/>
    <m/>
  </r>
  <r>
    <m/>
    <s v="Global Capability / Talent / DEIB Specialist"/>
    <x v="618"/>
    <x v="0"/>
    <s v="Soft"/>
    <s v="People"/>
    <s v="Talent Management &amp; Capability Development"/>
    <m/>
  </r>
  <r>
    <m/>
    <s v="Global Continuous Improvement Director"/>
    <x v="618"/>
    <x v="0"/>
    <s v="Functional"/>
    <s v="Operations"/>
    <s v="Quality"/>
    <m/>
  </r>
  <r>
    <m/>
    <s v="Global Document Management Manager​"/>
    <x v="618"/>
    <x v="0"/>
    <s v="Functional"/>
    <s v="Operations"/>
    <s v="Quality"/>
    <m/>
  </r>
  <r>
    <m/>
    <s v="Global Project Quality Management Director"/>
    <x v="618"/>
    <x v="0"/>
    <s v="Functional"/>
    <s v="Operations"/>
    <s v="Quality"/>
    <m/>
  </r>
  <r>
    <m/>
    <s v="Global Quality Management System Director​"/>
    <x v="618"/>
    <x v="0"/>
    <s v="Functional"/>
    <s v="Operations"/>
    <s v="Quality"/>
    <m/>
  </r>
  <r>
    <m/>
    <s v="Process Improvement Coordinator"/>
    <x v="618"/>
    <x v="0"/>
    <s v="Functional"/>
    <s v="Operations"/>
    <s v="Quality"/>
    <m/>
  </r>
  <r>
    <m/>
    <s v="Project Quality Management Coordinator​"/>
    <x v="618"/>
    <x v="0"/>
    <s v="Functional"/>
    <s v="Operations"/>
    <s v="Quality"/>
    <m/>
  </r>
  <r>
    <m/>
    <s v="Project Quality Manager"/>
    <x v="618"/>
    <x v="0"/>
    <s v="Functional"/>
    <s v="Operations"/>
    <s v="Quality"/>
    <m/>
  </r>
  <r>
    <m/>
    <s v="Quality Management System Coordinator​"/>
    <x v="618"/>
    <x v="0"/>
    <s v="Functional"/>
    <s v="Operations"/>
    <s v="Quality"/>
    <m/>
  </r>
  <r>
    <m/>
    <s v="Quality Manager​"/>
    <x v="618"/>
    <x v="0"/>
    <s v="Functional"/>
    <s v="Operations"/>
    <s v="Quality"/>
    <m/>
  </r>
  <r>
    <m/>
    <s v="Supplier Quality Representatives​"/>
    <x v="618"/>
    <x v="0"/>
    <s v="Functional"/>
    <s v="Operations"/>
    <s v="Quality"/>
    <m/>
  </r>
  <r>
    <m/>
    <s v="Global Capability / Talent / DEIB Advisor"/>
    <x v="619"/>
    <x v="0"/>
    <s v="Soft"/>
    <s v="People"/>
    <s v="Talent Management &amp; Capability Development"/>
    <m/>
  </r>
  <r>
    <m/>
    <s v="Global Capability / Talent / DEIB Partner"/>
    <x v="619"/>
    <x v="0"/>
    <s v="Soft"/>
    <s v="People"/>
    <s v="Talent Management &amp; Capability Development"/>
    <m/>
  </r>
  <r>
    <m/>
    <s v="Asset Manager"/>
    <x v="440"/>
    <x v="0"/>
    <s v="Soft"/>
    <s v="Asset Management"/>
    <s v="Asset Lifecycle Management Delivery"/>
    <m/>
  </r>
  <r>
    <m/>
    <s v="Metallurgical Engineer"/>
    <x v="620"/>
    <x v="0"/>
    <s v="Technical"/>
    <s v="Engineering"/>
    <s v="Engineering Design &amp; Assessment "/>
    <m/>
  </r>
  <r>
    <m/>
    <s v="Asset Manager"/>
    <x v="181"/>
    <x v="0"/>
    <s v="Functional"/>
    <s v="Asset Management"/>
    <s v="Asset Lifecycle Management Delivery"/>
    <m/>
  </r>
  <r>
    <m/>
    <s v="Global Supplier Quality Management Director​"/>
    <x v="621"/>
    <x v="0"/>
    <s v="Functional"/>
    <s v="Operations"/>
    <s v="Quality"/>
    <m/>
  </r>
  <r>
    <m/>
    <s v="Supplier Quality Managers​"/>
    <x v="621"/>
    <x v="0"/>
    <s v="Functional"/>
    <s v="Operations"/>
    <s v="Quality"/>
    <m/>
  </r>
  <r>
    <m/>
    <s v="Building Structures Mechanical Engineer"/>
    <x v="622"/>
    <x v="0"/>
    <s v="Functional"/>
    <s v="Engineering"/>
    <s v="Engineering Design &amp; Assessment "/>
    <m/>
  </r>
  <r>
    <m/>
    <s v="Water Civil Engineer"/>
    <x v="623"/>
    <x v="0"/>
    <s v="Technical"/>
    <s v="Engineering"/>
    <s v="Engineering Design &amp; Assessment "/>
    <m/>
  </r>
  <r>
    <m/>
    <s v="Apprentice Cost Consultant"/>
    <x v="624"/>
    <x v="0"/>
    <s v="Technical"/>
    <s v="Cost &amp; Commercial"/>
    <s v="Cost &amp; Commercial"/>
    <n v="1"/>
  </r>
  <r>
    <m/>
    <s v="Assistant Cost Consultant"/>
    <x v="624"/>
    <x v="0"/>
    <s v="Technical"/>
    <s v="Cost &amp; Commercial"/>
    <s v="Cost &amp; Commercial"/>
    <n v="2"/>
  </r>
  <r>
    <m/>
    <s v="Associate Commercial Director"/>
    <x v="624"/>
    <x v="0"/>
    <s v="Technical"/>
    <s v="Cost &amp; Commercial"/>
    <s v="Cost &amp; Commercial"/>
    <n v="3"/>
  </r>
  <r>
    <m/>
    <s v="Commercial Director"/>
    <x v="624"/>
    <x v="0"/>
    <s v="Technical"/>
    <s v="Cost &amp; Commercial"/>
    <s v="Cost &amp; Commercial"/>
    <n v="4"/>
  </r>
  <r>
    <m/>
    <s v="Commercial Director"/>
    <x v="624"/>
    <x v="0"/>
    <s v="Technical"/>
    <s v="Cost &amp; Commercial"/>
    <s v="Cost &amp; Commercial"/>
    <m/>
  </r>
  <r>
    <m/>
    <s v="Cost Consultant"/>
    <x v="624"/>
    <x v="0"/>
    <s v="Technical"/>
    <s v="Cost &amp; Commercial"/>
    <s v="Cost &amp; Commercial"/>
    <n v="3"/>
  </r>
  <r>
    <m/>
    <s v="Graduate Cost Consultant"/>
    <x v="624"/>
    <x v="0"/>
    <s v="Technical"/>
    <s v="Cost &amp; Commercial"/>
    <s v="Cost &amp; Commercial"/>
    <n v="2"/>
  </r>
  <r>
    <m/>
    <s v="Senior Commercial Director"/>
    <x v="624"/>
    <x v="0"/>
    <s v="Technical"/>
    <s v="Cost &amp; Commercial"/>
    <s v="Cost &amp; Commercial"/>
    <n v="4"/>
  </r>
  <r>
    <m/>
    <s v="Senior Commercial Director"/>
    <x v="624"/>
    <x v="0"/>
    <s v="Technical"/>
    <s v="Cost &amp; Commercial"/>
    <s v="Cost &amp; Commercial"/>
    <m/>
  </r>
  <r>
    <m/>
    <s v="Senior Cost Consultant"/>
    <x v="624"/>
    <x v="0"/>
    <s v="Technical"/>
    <s v="Cost &amp; Commercial"/>
    <s v="Cost &amp; Commercial"/>
    <n v="3"/>
  </r>
  <r>
    <m/>
    <s v="Accoustics Specialist"/>
    <x v="448"/>
    <x v="0"/>
    <s v="Functional"/>
    <s v="Environmental Services &amp; Science"/>
    <s v="Science"/>
    <m/>
  </r>
  <r>
    <m/>
    <s v="Asset Manager"/>
    <x v="625"/>
    <x v="0"/>
    <s v="Functional"/>
    <s v="Asset Management"/>
    <s v="Asset Lifecycle Management Delivery"/>
    <m/>
  </r>
  <r>
    <m/>
    <s v="Environmental Engineer"/>
    <x v="448"/>
    <x v="0"/>
    <s v="Functional"/>
    <s v="Engineering"/>
    <s v="Engineering Design &amp; Assessment "/>
    <m/>
  </r>
  <r>
    <m/>
    <s v="Environmental Engineer"/>
    <x v="448"/>
    <x v="0"/>
    <s v="Functional"/>
    <s v="Environmental Services &amp; Science"/>
    <s v="Remediation Technology"/>
    <m/>
  </r>
  <r>
    <m/>
    <s v="Environmental Planner"/>
    <x v="448"/>
    <x v="0"/>
    <s v="Functional"/>
    <s v="Environmental Services &amp; Science"/>
    <s v="Environmental Planning"/>
    <m/>
  </r>
  <r>
    <m/>
    <s v="Environmental Planning Technical Director"/>
    <x v="448"/>
    <x v="0"/>
    <s v="Functional"/>
    <s v="Environmental Services &amp; Science"/>
    <s v="Environmental Planning"/>
    <m/>
  </r>
  <r>
    <m/>
    <s v="Environmental Remediation Discipline Leader"/>
    <x v="448"/>
    <x v="0"/>
    <s v="Functional"/>
    <s v="Environmental Services &amp; Science"/>
    <s v="Remediation Technology"/>
    <m/>
  </r>
  <r>
    <m/>
    <s v="Environmental Remediation Project Manager"/>
    <x v="448"/>
    <x v="0"/>
    <s v="Functional"/>
    <s v="Environmental Services &amp; Science"/>
    <s v="Remediation Technology"/>
    <m/>
  </r>
  <r>
    <m/>
    <s v="Mobility Advisor"/>
    <x v="448"/>
    <x v="146"/>
    <s v="Functional"/>
    <s v="Advisory"/>
    <s v="Technical Advisory"/>
    <m/>
  </r>
  <r>
    <m/>
    <s v="Process Engineer"/>
    <x v="448"/>
    <x v="0"/>
    <s v="Functional"/>
    <s v="Engineering"/>
    <s v="Engineering Design &amp; Assessment "/>
    <m/>
  </r>
  <r>
    <m/>
    <s v="Procurement Director"/>
    <x v="448"/>
    <x v="0"/>
    <s v="Functional"/>
    <s v="Operations"/>
    <s v="Procurement"/>
    <m/>
  </r>
  <r>
    <m/>
    <s v="Social Equity Specialist"/>
    <x v="448"/>
    <x v="0"/>
    <s v="Functional"/>
    <s v="Environmental Services &amp; Science"/>
    <s v="Regulations &amp; Policy"/>
    <m/>
  </r>
  <r>
    <m/>
    <s v="Structural Design Engineer"/>
    <x v="448"/>
    <x v="0"/>
    <s v="Functional"/>
    <s v="Engineering"/>
    <s v="Engineering Design &amp; Assessment "/>
    <m/>
  </r>
  <r>
    <m/>
    <s v="Transportation Engineer"/>
    <x v="626"/>
    <x v="0"/>
    <s v="Functional"/>
    <s v="Engineering"/>
    <s v="Engineering Design &amp; Assessment "/>
    <m/>
  </r>
  <r>
    <m/>
    <s v="Utilities Engineer"/>
    <x v="627"/>
    <x v="0"/>
    <s v="Functional"/>
    <s v="Engineering"/>
    <s v="Engineering Design &amp; Assessment "/>
    <m/>
  </r>
  <r>
    <m/>
    <s v="Communications Engineer"/>
    <x v="628"/>
    <x v="0"/>
    <s v="Functional"/>
    <s v="Engineering"/>
    <s v="Engineering Design &amp; Assessment "/>
    <m/>
  </r>
  <r>
    <m/>
    <s v="Digital Designer​"/>
    <x v="629"/>
    <x v="0"/>
    <s v="Functional"/>
    <s v="Sales &amp; Growth"/>
    <s v="MarComms"/>
    <m/>
  </r>
  <r>
    <m/>
    <s v="UI/UX and Web Designer"/>
    <x v="629"/>
    <x v="0"/>
    <s v="Functional"/>
    <s v="Sales &amp; Growth"/>
    <s v="MarComms"/>
    <m/>
  </r>
  <r>
    <m/>
    <s v="Webmaster"/>
    <x v="629"/>
    <x v="0"/>
    <s v="Functional"/>
    <s v="Sales &amp; Growth"/>
    <s v="MarComms"/>
    <m/>
  </r>
  <r>
    <m/>
    <s v="Website Product Owner"/>
    <x v="629"/>
    <x v="0"/>
    <s v="Functional"/>
    <s v="Sales &amp; Growth"/>
    <s v="MarComms"/>
    <m/>
  </r>
  <r>
    <m/>
    <s v="Water Engineer"/>
    <x v="630"/>
    <x v="0"/>
    <s v="Functional"/>
    <s v="Engineering"/>
    <s v="Engineering Design &amp; Assessment "/>
    <m/>
  </r>
  <r>
    <m/>
    <s v="Assistant Program Manager"/>
    <x v="631"/>
    <x v="0"/>
    <s v="Technical"/>
    <s v="Project &amp; Program Management"/>
    <s v="Program Management"/>
    <n v="2"/>
  </r>
  <r>
    <m/>
    <s v="Assistant Project Manager"/>
    <x v="631"/>
    <x v="0"/>
    <s v="Technical"/>
    <s v="Project &amp; Program Management"/>
    <s v="Project Management"/>
    <n v="2"/>
  </r>
  <r>
    <m/>
    <s v="Construction Manager"/>
    <x v="631"/>
    <x v="0"/>
    <s v="Technical"/>
    <s v="Project &amp; Program Management"/>
    <s v="Construction Management"/>
    <n v="3"/>
  </r>
  <r>
    <m/>
    <s v="Junior Program Manager"/>
    <x v="631"/>
    <x v="0"/>
    <s v="Technical"/>
    <s v="Project &amp; Program Management"/>
    <s v="Program Management"/>
    <n v="1"/>
  </r>
  <r>
    <m/>
    <s v="Junior Project Manager"/>
    <x v="631"/>
    <x v="0"/>
    <s v="Technical"/>
    <s v="Project &amp; Program Management"/>
    <s v="Project Management"/>
    <n v="1"/>
  </r>
  <r>
    <m/>
    <s v="Principal Program Manager"/>
    <x v="631"/>
    <x v="0"/>
    <s v="Technical"/>
    <s v="Project &amp; Program Management"/>
    <s v="Program Management"/>
    <n v="3"/>
  </r>
  <r>
    <m/>
    <s v="Principal Project Manager"/>
    <x v="631"/>
    <x v="0"/>
    <s v="Technical"/>
    <s v="Project &amp; Program Management"/>
    <s v="Project Management"/>
    <n v="3"/>
  </r>
  <r>
    <m/>
    <s v="Program Director"/>
    <x v="631"/>
    <x v="0"/>
    <s v="Technical"/>
    <s v="Project &amp; Program Management"/>
    <s v="Program Management"/>
    <n v="4"/>
  </r>
  <r>
    <m/>
    <s v="Program Director"/>
    <x v="631"/>
    <x v="0"/>
    <s v="Technical"/>
    <s v="Project &amp; Program Management"/>
    <s v="Program Management"/>
    <m/>
  </r>
  <r>
    <m/>
    <s v="Program Manager"/>
    <x v="631"/>
    <x v="0"/>
    <s v="Technical"/>
    <s v="Project &amp; Program Management"/>
    <s v="Program Management"/>
    <n v="3"/>
  </r>
  <r>
    <m/>
    <s v="Project Director"/>
    <x v="631"/>
    <x v="0"/>
    <s v="Technical"/>
    <s v="Project &amp; Program Management"/>
    <s v="Project Management"/>
    <n v="4"/>
  </r>
  <r>
    <m/>
    <s v="Project Director"/>
    <x v="631"/>
    <x v="0"/>
    <s v="Technical"/>
    <s v="Project &amp; Program Management"/>
    <s v="Project Management"/>
    <m/>
  </r>
  <r>
    <m/>
    <s v="Project Manager"/>
    <x v="631"/>
    <x v="0"/>
    <s v="Technical"/>
    <s v="Project &amp; Program Management"/>
    <s v="Project Management"/>
    <n v="3"/>
  </r>
  <r>
    <m/>
    <s v="Senior Program Director"/>
    <x v="631"/>
    <x v="0"/>
    <s v="Technical"/>
    <s v="Project &amp; Program Management"/>
    <s v="Program Management"/>
    <n v="4"/>
  </r>
  <r>
    <m/>
    <s v="Senior Program Director"/>
    <x v="631"/>
    <x v="0"/>
    <s v="Technical"/>
    <s v="Project &amp; Program Management"/>
    <s v="Program Management"/>
    <m/>
  </r>
  <r>
    <m/>
    <s v="Senior Program Manager"/>
    <x v="631"/>
    <x v="0"/>
    <s v="Technical"/>
    <s v="Project &amp; Program Management"/>
    <s v="Program Management"/>
    <n v="3"/>
  </r>
  <r>
    <m/>
    <s v="Senior Project Director"/>
    <x v="631"/>
    <x v="0"/>
    <s v="Technical"/>
    <s v="Project &amp; Program Management"/>
    <s v="Project Management"/>
    <n v="4"/>
  </r>
  <r>
    <m/>
    <s v="Senior Project Director"/>
    <x v="631"/>
    <x v="0"/>
    <s v="Technical"/>
    <s v="Project &amp; Program Management"/>
    <s v="Project Management"/>
    <m/>
  </r>
  <r>
    <m/>
    <s v="Senior Project Manager"/>
    <x v="631"/>
    <x v="0"/>
    <s v="Technical"/>
    <s v="Project &amp; Program Management"/>
    <s v="Project Management"/>
    <n v="3"/>
  </r>
  <r>
    <m/>
    <s v="Asset Manager"/>
    <x v="632"/>
    <x v="0"/>
    <s v="Functional"/>
    <s v="Asset Management"/>
    <s v="Asset Lifecycle Management Delivery"/>
    <m/>
  </r>
  <r>
    <m/>
    <s v="Global Workforce Planning Director"/>
    <x v="633"/>
    <x v="0"/>
    <s v="Soft"/>
    <s v="Operations"/>
    <s v="Workforce Planning"/>
    <m/>
  </r>
  <r>
    <m/>
    <s v="Global Tech Integration Director"/>
    <x v="634"/>
    <x v="147"/>
    <s v="Functional"/>
    <s v="Digital"/>
    <s v="Network and Security"/>
    <m/>
  </r>
  <r>
    <m/>
    <s v="Procurement Analyst"/>
    <x v="634"/>
    <x v="147"/>
    <s v="Functional"/>
    <s v="Operations"/>
    <s v="Procurement"/>
    <m/>
  </r>
  <r>
    <m/>
    <s v="Risk &amp; Commercial Management Director​"/>
    <x v="634"/>
    <x v="147"/>
    <s v="Functional"/>
    <s v="Operations"/>
    <s v="Operations"/>
    <m/>
  </r>
  <r>
    <m/>
    <s v="Technical Advisor"/>
    <x v="634"/>
    <x v="147"/>
    <s v="Functional"/>
    <s v="Advisory"/>
    <s v="Technical Advisory"/>
    <m/>
  </r>
  <r>
    <m/>
    <s v="Corporate Communications Director"/>
    <x v="635"/>
    <x v="0"/>
    <s v="Functional"/>
    <s v="Sales &amp; Growth"/>
    <s v="MarComms"/>
    <m/>
  </r>
  <r>
    <m/>
    <s v="External Communications Director"/>
    <x v="635"/>
    <x v="0"/>
    <s v="Functional"/>
    <s v="Sales &amp; Growth"/>
    <s v="MarComms"/>
    <m/>
  </r>
  <r>
    <m/>
    <s v="BA GEC Manager"/>
    <x v="636"/>
    <x v="0"/>
    <s v="Functional"/>
    <s v="Operations"/>
    <s v="Operations"/>
    <m/>
  </r>
  <r>
    <m/>
    <s v="BA Operations Director"/>
    <x v="636"/>
    <x v="0"/>
    <s v="Functional"/>
    <s v="Operations"/>
    <s v="Operations"/>
    <m/>
  </r>
  <r>
    <m/>
    <s v="BA Service Director ​"/>
    <x v="636"/>
    <x v="0"/>
    <s v="Functional"/>
    <s v="Operations"/>
    <s v="Operations"/>
    <m/>
  </r>
  <r>
    <m/>
    <s v="Divisional Operations Director​"/>
    <x v="636"/>
    <x v="0"/>
    <s v="Functional"/>
    <s v="Operations"/>
    <s v="Operations"/>
    <m/>
  </r>
  <r>
    <m/>
    <s v="GBA Operations Director"/>
    <x v="636"/>
    <x v="0"/>
    <s v="Functional"/>
    <s v="Operations"/>
    <s v="Operations"/>
    <m/>
  </r>
  <r>
    <m/>
    <s v="GBA Service Director"/>
    <x v="636"/>
    <x v="0"/>
    <s v="Functional"/>
    <s v="Operations"/>
    <s v="Operations"/>
    <m/>
  </r>
  <r>
    <m/>
    <s v="GEC GBA Director ​"/>
    <x v="636"/>
    <x v="0"/>
    <s v="Functional"/>
    <s v="Operations"/>
    <s v="Operations"/>
    <m/>
  </r>
  <r>
    <m/>
    <s v="Global Automation Director ​"/>
    <x v="636"/>
    <x v="0"/>
    <s v="Functional"/>
    <s v="Operations"/>
    <s v="Operations"/>
    <m/>
  </r>
  <r>
    <m/>
    <s v="Global GEC Director​"/>
    <x v="636"/>
    <x v="0"/>
    <s v="Functional"/>
    <s v="Operations"/>
    <s v="Operations"/>
    <m/>
  </r>
  <r>
    <m/>
    <s v="Global Performance Excellence Director​"/>
    <x v="636"/>
    <x v="0"/>
    <s v="Functional"/>
    <s v="Operations"/>
    <s v="Operations"/>
    <m/>
  </r>
  <r>
    <m/>
    <s v="Global Service Directors​"/>
    <x v="636"/>
    <x v="0"/>
    <s v="Functional"/>
    <s v="Operations"/>
    <s v="Operations"/>
    <m/>
  </r>
  <r>
    <m/>
    <s v="Global Strategy and Development Officer"/>
    <x v="636"/>
    <x v="0"/>
    <s v="Soft"/>
    <s v="Sales &amp; Growth"/>
    <s v="Growth Other​"/>
    <m/>
  </r>
  <r>
    <m/>
    <s v="Global Hosting and Networking Director"/>
    <x v="637"/>
    <x v="148"/>
    <s v="Functional"/>
    <s v="Digital"/>
    <s v="Network and Security"/>
    <m/>
  </r>
  <r>
    <m/>
    <s v="Mobility Advisor"/>
    <x v="638"/>
    <x v="149"/>
    <s v="Functional"/>
    <s v="Advisory"/>
    <s v="Technical Advisory"/>
    <m/>
  </r>
  <r>
    <m/>
    <s v="Global Quality Audit Director​"/>
    <x v="639"/>
    <x v="0"/>
    <s v="Functional"/>
    <s v="Operations"/>
    <s v="Quality"/>
    <m/>
  </r>
  <r>
    <m/>
    <s v="Procurement Analyst"/>
    <x v="639"/>
    <x v="0"/>
    <s v="Functional"/>
    <s v="Operations"/>
    <s v="Procurement"/>
    <m/>
  </r>
  <r>
    <m/>
    <s v="Structural Engineer"/>
    <x v="640"/>
    <x v="0"/>
    <s v="Functional"/>
    <s v="Engineering"/>
    <s v="Engineering Design &amp; Assessment "/>
    <m/>
  </r>
  <r>
    <m/>
    <s v="Facades Engineer"/>
    <x v="641"/>
    <x v="0"/>
    <s v="Functional"/>
    <s v="Engineering"/>
    <s v="Engineering Design &amp; Assessment "/>
    <m/>
  </r>
  <r>
    <m/>
    <s v="Fire Safety Engineer"/>
    <x v="642"/>
    <x v="0"/>
    <s v="Functional"/>
    <s v="Engineering"/>
    <s v="Engineering Design &amp; Assessment "/>
    <m/>
  </r>
  <r>
    <m/>
    <s v="Fire Safety Engineer"/>
    <x v="643"/>
    <x v="0"/>
    <s v="Functional"/>
    <s v="Engineering"/>
    <s v="Engineering Design &amp; Assessment "/>
    <m/>
  </r>
  <r>
    <m/>
    <s v="Fire Safety Engineer"/>
    <x v="644"/>
    <x v="0"/>
    <s v="Functional"/>
    <s v="Engineering"/>
    <s v="Engineering Design &amp; Assessment "/>
    <m/>
  </r>
  <r>
    <m/>
    <s v="Fire Safety Engineer"/>
    <x v="645"/>
    <x v="0"/>
    <s v="Functional"/>
    <s v="Engineering"/>
    <s v="Engineering Design &amp; Assessment "/>
    <m/>
  </r>
  <r>
    <m/>
    <s v="Global Hosting and Networking Director"/>
    <x v="646"/>
    <x v="150"/>
    <s v="Functional"/>
    <s v="Digital"/>
    <s v="Network and Security"/>
    <m/>
  </r>
  <r>
    <m/>
    <s v="Network Engineer"/>
    <x v="646"/>
    <x v="150"/>
    <s v="Functional"/>
    <s v="Digital"/>
    <s v="Network and Security"/>
    <m/>
  </r>
  <r>
    <m/>
    <s v="Networking Manager"/>
    <x v="646"/>
    <x v="150"/>
    <s v="Functional"/>
    <s v="Digital"/>
    <s v="Network and Security"/>
    <m/>
  </r>
  <r>
    <m/>
    <s v="Technical Support Specialist"/>
    <x v="646"/>
    <x v="150"/>
    <s v="Functional"/>
    <s v="Digital"/>
    <s v="DevOps and System Administration"/>
    <m/>
  </r>
  <r>
    <m/>
    <s v="Facades Engineer"/>
    <x v="647"/>
    <x v="0"/>
    <s v="Functional"/>
    <s v="Engineering"/>
    <s v="Engineering Design &amp; Assessment "/>
    <m/>
  </r>
  <r>
    <m/>
    <s v="Webmaster"/>
    <x v="648"/>
    <x v="0"/>
    <s v="Technical"/>
    <s v="Sales &amp; Growth"/>
    <s v="MarComms"/>
    <m/>
  </r>
  <r>
    <m/>
    <s v="Global International Mobility Director"/>
    <x v="649"/>
    <x v="151"/>
    <s v="Functional"/>
    <s v="People"/>
    <s v="People Services &amp; Operations"/>
    <m/>
  </r>
  <r>
    <m/>
    <s v="International Mobility Coordinator"/>
    <x v="649"/>
    <x v="151"/>
    <s v="Functional"/>
    <s v="People"/>
    <s v="People Services &amp; Operations"/>
    <m/>
  </r>
  <r>
    <m/>
    <s v="International Mobility Manager"/>
    <x v="649"/>
    <x v="151"/>
    <s v="Functional"/>
    <s v="People"/>
    <s v="People Services &amp; Operations"/>
    <m/>
  </r>
  <r>
    <m/>
    <s v="International Mobility Specialist"/>
    <x v="649"/>
    <x v="151"/>
    <s v="Functional"/>
    <s v="People"/>
    <s v="People Services &amp; Operations"/>
    <m/>
  </r>
  <r>
    <m/>
    <s v="Hydraulic Structures Engineer"/>
    <x v="650"/>
    <x v="0"/>
    <s v="Technical"/>
    <s v="Engineering"/>
    <s v="Engineering Design &amp; Assessment "/>
    <m/>
  </r>
  <r>
    <m/>
    <s v="Water Management Engineer"/>
    <x v="651"/>
    <x v="152"/>
    <s v="Functional"/>
    <s v="Engineering"/>
    <s v="Engineering Design &amp; Assessment "/>
    <m/>
  </r>
  <r>
    <m/>
    <s v="Building Physics Engineer"/>
    <x v="652"/>
    <x v="0"/>
    <s v="Functional"/>
    <s v="Engineering"/>
    <s v="Engineering Design &amp; Assessment "/>
    <m/>
  </r>
  <r>
    <m/>
    <s v="Hydraulics Engineer"/>
    <x v="653"/>
    <x v="0"/>
    <s v="Functional"/>
    <s v="Engineering"/>
    <s v="Engineering Design &amp; Assessment "/>
    <m/>
  </r>
  <r>
    <m/>
    <s v="Asset Manager"/>
    <x v="394"/>
    <x v="83"/>
    <s v="Soft"/>
    <s v="Asset Management"/>
    <s v="Asset Lifecycle Management Delivery"/>
    <m/>
  </r>
  <r>
    <m/>
    <s v="BA Workforce Planner &amp; Analyst"/>
    <x v="654"/>
    <x v="153"/>
    <s v="Functional"/>
    <s v="Operations"/>
    <s v="Workforce Planning"/>
    <m/>
  </r>
  <r>
    <m/>
    <s v="Business Intelligence Director"/>
    <x v="654"/>
    <x v="153"/>
    <s v="Functional"/>
    <s v="Digital"/>
    <s v="Data Science and Analytics"/>
    <m/>
  </r>
  <r>
    <m/>
    <s v="Buyer Analyst"/>
    <x v="654"/>
    <x v="153"/>
    <s v="Functional"/>
    <s v="Operations"/>
    <s v="Procurement"/>
    <m/>
  </r>
  <r>
    <m/>
    <s v="Buyer Specialist"/>
    <x v="654"/>
    <x v="153"/>
    <s v="Functional"/>
    <s v="Operations"/>
    <s v="Procurement"/>
    <m/>
  </r>
  <r>
    <m/>
    <s v="Global Commercial Strategies Director"/>
    <x v="654"/>
    <x v="153"/>
    <s v="Functional"/>
    <s v="Sales &amp; Growth"/>
    <s v="Growth Other​"/>
    <m/>
  </r>
  <r>
    <m/>
    <s v="Global Commercial Strategies Manager​"/>
    <x v="654"/>
    <x v="153"/>
    <s v="Functional"/>
    <s v="Sales &amp; Growth"/>
    <s v="Growth Other​"/>
    <m/>
  </r>
  <r>
    <m/>
    <s v="Mobility Advisor"/>
    <x v="654"/>
    <x v="153"/>
    <s v="Functional"/>
    <s v="Advisory"/>
    <s v="Technical Advisory"/>
    <m/>
  </r>
  <r>
    <m/>
    <s v="Procurement Analyst"/>
    <x v="654"/>
    <x v="153"/>
    <s v="Functional"/>
    <s v="Operations"/>
    <s v="Procurement"/>
    <m/>
  </r>
  <r>
    <m/>
    <s v="Procurement Business Partner"/>
    <x v="654"/>
    <x v="153"/>
    <s v="Functional"/>
    <s v="Operations"/>
    <s v="Procurement"/>
    <m/>
  </r>
  <r>
    <m/>
    <s v="Procurement Specialist"/>
    <x v="654"/>
    <x v="153"/>
    <s v="Functional"/>
    <s v="Operations"/>
    <s v="Procurement"/>
    <m/>
  </r>
  <r>
    <m/>
    <s v="Workforce Analyst"/>
    <x v="654"/>
    <x v="153"/>
    <s v="Functional"/>
    <s v="Operations"/>
    <s v="Workforce Planning"/>
    <m/>
  </r>
  <r>
    <m/>
    <s v="Environmental Construction Operator"/>
    <x v="655"/>
    <x v="0"/>
    <s v="Technical"/>
    <s v="Environmental Services &amp; Science"/>
    <s v="Remediation Technology"/>
    <m/>
  </r>
  <r>
    <m/>
    <s v="Geotechnical Engineer"/>
    <x v="656"/>
    <x v="0"/>
    <s v="Functional"/>
    <s v="Engineering"/>
    <s v="Engineering Design &amp; Assessment "/>
    <m/>
  </r>
  <r>
    <m/>
    <s v="Chemist"/>
    <x v="657"/>
    <x v="0"/>
    <s v="Functional"/>
    <s v="Environmental Services &amp; Science"/>
    <s v="Science"/>
    <m/>
  </r>
  <r>
    <m/>
    <s v="Assistant Program Manager"/>
    <x v="658"/>
    <x v="0"/>
    <s v="Technical"/>
    <s v="Project &amp; Program Management"/>
    <s v="Program Management"/>
    <n v="2"/>
  </r>
  <r>
    <m/>
    <s v="Assistant Project Manager"/>
    <x v="658"/>
    <x v="0"/>
    <s v="Technical"/>
    <s v="Project &amp; Program Management"/>
    <s v="Project Management"/>
    <n v="2"/>
  </r>
  <r>
    <m/>
    <s v="Junior Program Manager"/>
    <x v="658"/>
    <x v="0"/>
    <s v="Technical"/>
    <s v="Project &amp; Program Management"/>
    <s v="Program Management"/>
    <n v="1"/>
  </r>
  <r>
    <m/>
    <s v="Junior Project Manager"/>
    <x v="658"/>
    <x v="0"/>
    <s v="Technical"/>
    <s v="Project &amp; Program Management"/>
    <s v="Project Management"/>
    <n v="1"/>
  </r>
  <r>
    <m/>
    <s v="Principal Program Manager"/>
    <x v="658"/>
    <x v="0"/>
    <s v="Technical"/>
    <s v="Project &amp; Program Management"/>
    <s v="Program Management"/>
    <n v="4"/>
  </r>
  <r>
    <m/>
    <s v="Principal Project Manager"/>
    <x v="658"/>
    <x v="0"/>
    <s v="Technical"/>
    <s v="Project &amp; Program Management"/>
    <s v="Project Management"/>
    <n v="4"/>
  </r>
  <r>
    <m/>
    <s v="Program Director"/>
    <x v="658"/>
    <x v="0"/>
    <s v="Technical"/>
    <s v="Project &amp; Program Management"/>
    <s v="Program Management"/>
    <n v="4"/>
  </r>
  <r>
    <m/>
    <s v="Program Director"/>
    <x v="658"/>
    <x v="0"/>
    <s v="Technical"/>
    <s v="Project &amp; Program Management"/>
    <s v="Program Management"/>
    <m/>
  </r>
  <r>
    <m/>
    <s v="Program Manager"/>
    <x v="658"/>
    <x v="0"/>
    <s v="Technical"/>
    <s v="Project &amp; Program Management"/>
    <s v="Program Management"/>
    <n v="3"/>
  </r>
  <r>
    <m/>
    <s v="Project Director"/>
    <x v="658"/>
    <x v="0"/>
    <s v="Technical"/>
    <s v="Project &amp; Program Management"/>
    <s v="Project Management"/>
    <n v="4"/>
  </r>
  <r>
    <m/>
    <s v="Project Director"/>
    <x v="658"/>
    <x v="0"/>
    <s v="Technical"/>
    <s v="Project &amp; Program Management"/>
    <s v="Project Management"/>
    <m/>
  </r>
  <r>
    <m/>
    <s v="Project Manager"/>
    <x v="658"/>
    <x v="0"/>
    <s v="Technical"/>
    <s v="Project &amp; Program Management"/>
    <s v="Project Management"/>
    <n v="3"/>
  </r>
  <r>
    <m/>
    <s v="Senior Program Director"/>
    <x v="658"/>
    <x v="0"/>
    <s v="Technical"/>
    <s v="Project &amp; Program Management"/>
    <s v="Program Management"/>
    <n v="5"/>
  </r>
  <r>
    <m/>
    <s v="Senior Program Director"/>
    <x v="658"/>
    <x v="0"/>
    <s v="Technical"/>
    <s v="Project &amp; Program Management"/>
    <s v="Program Management"/>
    <m/>
  </r>
  <r>
    <m/>
    <s v="Senior Program Manager"/>
    <x v="658"/>
    <x v="0"/>
    <s v="Technical"/>
    <s v="Project &amp; Program Management"/>
    <s v="Program Management"/>
    <n v="3"/>
  </r>
  <r>
    <m/>
    <s v="Senior Project Director"/>
    <x v="658"/>
    <x v="0"/>
    <s v="Technical"/>
    <s v="Project &amp; Program Management"/>
    <s v="Project Management"/>
    <n v="5"/>
  </r>
  <r>
    <m/>
    <s v="Senior Project Director"/>
    <x v="658"/>
    <x v="0"/>
    <s v="Technical"/>
    <s v="Project &amp; Program Management"/>
    <s v="Project Management"/>
    <m/>
  </r>
  <r>
    <m/>
    <s v="Senior Project Manager"/>
    <x v="658"/>
    <x v="0"/>
    <s v="Technical"/>
    <s v="Project &amp; Program Management"/>
    <s v="Project Management"/>
    <n v="3"/>
  </r>
  <r>
    <m/>
    <s v="Employee Relations &amp; Compliance Manager"/>
    <x v="659"/>
    <x v="154"/>
    <s v="Functional"/>
    <s v="People"/>
    <s v="People Services &amp; Operations"/>
    <m/>
  </r>
  <r>
    <m/>
    <s v="UI/UX and Web Designer"/>
    <x v="660"/>
    <x v="0"/>
    <s v="Functional"/>
    <s v="Sales &amp; Growth"/>
    <s v="MarComms"/>
    <m/>
  </r>
  <r>
    <m/>
    <s v="Global GEC Director​"/>
    <x v="661"/>
    <x v="0"/>
    <s v="Soft"/>
    <s v="Operations"/>
    <s v="Operations"/>
    <m/>
  </r>
  <r>
    <m/>
    <s v="Functional Tester ​"/>
    <x v="662"/>
    <x v="0"/>
    <s v="Functional"/>
    <s v="Sales &amp; Growth"/>
    <s v="MarComms"/>
    <m/>
  </r>
  <r>
    <m/>
    <s v="Chemist"/>
    <x v="663"/>
    <x v="0"/>
    <s v="Functional"/>
    <s v="Environmental Services &amp; Science"/>
    <s v="Science"/>
    <m/>
  </r>
  <r>
    <m/>
    <s v="Rail (Track) Engineer"/>
    <x v="664"/>
    <x v="155"/>
    <s v="Functional"/>
    <s v="Engineering"/>
    <s v="Engineering Design &amp; Assessment "/>
    <m/>
  </r>
  <r>
    <m/>
    <s v="Water Civil Engineer"/>
    <x v="665"/>
    <x v="0"/>
    <s v="Technical"/>
    <s v="Engineering"/>
    <s v="Engineering Design &amp; Assessment "/>
    <m/>
  </r>
  <r>
    <m/>
    <s v="Archaeologist"/>
    <x v="666"/>
    <x v="0"/>
    <s v="Functional"/>
    <s v="Environmental Services &amp; Science"/>
    <s v="Science"/>
    <m/>
  </r>
  <r>
    <m/>
    <s v="Environmental Data Science Discipline Leader"/>
    <x v="666"/>
    <x v="0"/>
    <s v="Functional"/>
    <s v="Environmental Services &amp; Science"/>
    <s v="Environmental Data Science"/>
    <m/>
  </r>
  <r>
    <m/>
    <s v="Environmental Data Science Technical Director"/>
    <x v="666"/>
    <x v="0"/>
    <s v="Functional"/>
    <s v="Environmental Services &amp; Science"/>
    <s v="Environmental Data Science"/>
    <m/>
  </r>
  <r>
    <m/>
    <s v="Environmental Regulation &amp; Policy Technical Director"/>
    <x v="666"/>
    <x v="0"/>
    <s v="Functional"/>
    <s v="Environmental Services &amp; Science"/>
    <s v="Regulations &amp; Policy"/>
    <m/>
  </r>
  <r>
    <m/>
    <s v="Hydrologist"/>
    <x v="666"/>
    <x v="0"/>
    <s v="Functional"/>
    <s v="Environmental Services &amp; Science"/>
    <s v="Science"/>
    <m/>
  </r>
  <r>
    <m/>
    <s v="Geologist"/>
    <x v="667"/>
    <x v="0"/>
    <s v="Functional"/>
    <s v="Environmental Services &amp; Science"/>
    <s v="Science"/>
    <m/>
  </r>
  <r>
    <m/>
    <s v="Hydrologist"/>
    <x v="667"/>
    <x v="0"/>
    <s v="Functional"/>
    <s v="Environmental Services &amp; Science"/>
    <s v="Science"/>
    <m/>
  </r>
  <r>
    <m/>
    <s v="Mining Engineer"/>
    <x v="668"/>
    <x v="0"/>
    <s v="Functional"/>
    <s v="Engineering"/>
    <s v="Engineering Design &amp; Assessment "/>
    <m/>
  </r>
  <r>
    <m/>
    <s v="Environmental Science Discipline Leader"/>
    <x v="669"/>
    <x v="0"/>
    <s v="Functional"/>
    <s v="Environmental Services &amp; Science"/>
    <s v="Science"/>
    <m/>
  </r>
  <r>
    <m/>
    <s v="Environmental Scientist"/>
    <x v="669"/>
    <x v="0"/>
    <s v="Functional"/>
    <s v="Environmental Services &amp; Science"/>
    <s v="Science"/>
    <m/>
  </r>
  <r>
    <m/>
    <s v="Hydrologist"/>
    <x v="669"/>
    <x v="0"/>
    <s v="Functional"/>
    <s v="Environmental Services &amp; Science"/>
    <s v="Science"/>
    <m/>
  </r>
  <r>
    <m/>
    <s v="Soil Scientist"/>
    <x v="669"/>
    <x v="0"/>
    <s v="Functional"/>
    <s v="Environmental Services &amp; Science"/>
    <s v="Science"/>
    <m/>
  </r>
  <r>
    <m/>
    <s v="Tunnel Engineer"/>
    <x v="670"/>
    <x v="0"/>
    <s v="Functional"/>
    <s v="Engineering"/>
    <s v="Engineering Design &amp; Assessment "/>
    <m/>
  </r>
  <r>
    <m/>
    <s v="Environmental Data Scientist"/>
    <x v="671"/>
    <x v="0"/>
    <s v="Functional"/>
    <s v="Environmental Services &amp; Science"/>
    <s v="Environmental Data Science"/>
    <m/>
  </r>
  <r>
    <m/>
    <s v="Geologist"/>
    <x v="672"/>
    <x v="0"/>
    <s v="Functional"/>
    <s v="Environmental Services &amp; Science"/>
    <s v="Science"/>
    <m/>
  </r>
  <r>
    <m/>
    <s v="Environmental Field Technician"/>
    <x v="673"/>
    <x v="0"/>
    <s v="Functional"/>
    <s v="Environmental Services &amp; Science"/>
    <s v="Remediation Technology"/>
    <m/>
  </r>
  <r>
    <m/>
    <s v="Environmental Data Analyst"/>
    <x v="674"/>
    <x v="0"/>
    <s v="Technical"/>
    <s v="Environmental Services &amp; Science"/>
    <s v="Environmental Data Science"/>
    <m/>
  </r>
  <r>
    <m/>
    <s v="Environmental Data Manager "/>
    <x v="674"/>
    <x v="0"/>
    <s v="Technical"/>
    <s v="Environmental Services &amp; Science"/>
    <s v="Environmental Data Science"/>
    <m/>
  </r>
  <r>
    <m/>
    <s v="Environmental Data Science Technical Director"/>
    <x v="674"/>
    <x v="0"/>
    <s v="Technical"/>
    <s v="Environmental Services &amp; Science"/>
    <s v="Environmental Data Science"/>
    <m/>
  </r>
  <r>
    <m/>
    <s v="Environmental Data Scientist"/>
    <x v="674"/>
    <x v="0"/>
    <s v="Technical"/>
    <s v="Environmental Services &amp; Science"/>
    <s v="Environmental Data Science"/>
    <m/>
  </r>
  <r>
    <m/>
    <s v="Geomatics Specialist"/>
    <x v="674"/>
    <x v="0"/>
    <s v="Technical"/>
    <s v="Environmental Services &amp; Science"/>
    <s v="Environmental Data Science"/>
    <m/>
  </r>
  <r>
    <m/>
    <s v="GIS Consultant"/>
    <x v="675"/>
    <x v="0"/>
    <s v="Technical"/>
    <s v="Engineering"/>
    <s v="Engineering Specialists"/>
    <m/>
  </r>
  <r>
    <m/>
    <s v="Environmental Data Science Discipline Leader"/>
    <x v="676"/>
    <x v="0"/>
    <s v="Functional"/>
    <s v="Environmental Services &amp; Science"/>
    <s v="Environmental Data Science"/>
    <m/>
  </r>
  <r>
    <m/>
    <s v="Environmental Data Science Technical Director"/>
    <x v="676"/>
    <x v="0"/>
    <s v="Functional"/>
    <s v="Environmental Services &amp; Science"/>
    <s v="Environmental Data Science"/>
    <m/>
  </r>
  <r>
    <m/>
    <s v="Environmental Engineer"/>
    <x v="677"/>
    <x v="0"/>
    <s v="Technical"/>
    <s v="Engineering"/>
    <s v="Engineering Design &amp; Assessment "/>
    <m/>
  </r>
  <r>
    <m/>
    <s v="Mining Engineer"/>
    <x v="678"/>
    <x v="0"/>
    <s v="Functional"/>
    <s v="Engineering"/>
    <s v="Engineering Design &amp; Assessment "/>
    <m/>
  </r>
  <r>
    <m/>
    <s v="Geotechnical Engineer"/>
    <x v="679"/>
    <x v="0"/>
    <s v="Functional"/>
    <s v="Engineering"/>
    <s v="Engineering Design &amp; Assessment "/>
    <m/>
  </r>
  <r>
    <m/>
    <s v="Geotechnical Engineer"/>
    <x v="680"/>
    <x v="0"/>
    <s v="Technical"/>
    <s v="Engineering"/>
    <s v="Engineering Design &amp; Assessment "/>
    <m/>
  </r>
  <r>
    <m/>
    <s v="Environmental Engineer"/>
    <x v="681"/>
    <x v="0"/>
    <s v="Functional"/>
    <s v="Environmental Services &amp; Science"/>
    <s v="Remediation Technology"/>
    <m/>
  </r>
  <r>
    <m/>
    <s v="Pavements Engineer"/>
    <x v="682"/>
    <x v="0"/>
    <s v="Functional"/>
    <s v="Engineering"/>
    <s v="Engineering Design &amp; Assessment "/>
    <m/>
  </r>
  <r>
    <m/>
    <s v="Tunnel Engineer"/>
    <x v="683"/>
    <x v="0"/>
    <s v="Functional"/>
    <s v="Engineering"/>
    <s v="Engineering Design &amp; Assessment "/>
    <m/>
  </r>
  <r>
    <m/>
    <s v="GIS Consultant"/>
    <x v="684"/>
    <x v="0"/>
    <s v="Technical"/>
    <s v="Engineering"/>
    <s v="Engineering Specialists"/>
    <m/>
  </r>
  <r>
    <m/>
    <s v="GIS Consultant"/>
    <x v="685"/>
    <x v="0"/>
    <s v="Technical"/>
    <s v="Engineering"/>
    <s v="Engineering Specialists"/>
    <m/>
  </r>
  <r>
    <m/>
    <s v="Environmental Noise Engineer"/>
    <x v="686"/>
    <x v="0"/>
    <s v="Functional"/>
    <s v="Engineering"/>
    <s v="Engineering Design &amp; Assessment "/>
    <m/>
  </r>
  <r>
    <m/>
    <s v="GIS Consultant"/>
    <x v="687"/>
    <x v="0"/>
    <s v="Technical"/>
    <s v="Engineering"/>
    <s v="Engineering Specialists"/>
    <m/>
  </r>
  <r>
    <m/>
    <s v="GIS Consultant"/>
    <x v="688"/>
    <x v="0"/>
    <s v="Technical"/>
    <s v="Engineering"/>
    <s v="Engineering Specialists"/>
    <m/>
  </r>
  <r>
    <m/>
    <s v="Junior Software Developer"/>
    <x v="689"/>
    <x v="156"/>
    <s v="Technical"/>
    <s v="Digital"/>
    <s v="Software Development / Digital Architecture"/>
    <m/>
  </r>
  <r>
    <m/>
    <s v="Dev Ops Engineer"/>
    <x v="690"/>
    <x v="157"/>
    <s v="Technical"/>
    <s v="Digital"/>
    <s v="DevOps and System Administration"/>
    <m/>
  </r>
  <r>
    <m/>
    <s v="Frontend Developer ​"/>
    <x v="690"/>
    <x v="0"/>
    <s v="Technical"/>
    <s v="Sales &amp; Growth"/>
    <s v="MarComms"/>
    <m/>
  </r>
  <r>
    <m/>
    <s v="Global Performance &amp; Reward Director"/>
    <x v="691"/>
    <x v="158"/>
    <s v="Functional"/>
    <s v="People"/>
    <s v="Performance &amp; Reward"/>
    <m/>
  </r>
  <r>
    <m/>
    <s v="Performance &amp; Reward Director"/>
    <x v="691"/>
    <x v="158"/>
    <s v="Functional"/>
    <s v="People"/>
    <s v="Performance &amp; Reward"/>
    <m/>
  </r>
  <r>
    <m/>
    <s v="Performance &amp; Reward Manager"/>
    <x v="691"/>
    <x v="158"/>
    <s v="Functional"/>
    <s v="People"/>
    <s v="Performance &amp; Reward"/>
    <m/>
  </r>
  <r>
    <m/>
    <s v="Global Supplier Quality Management Director​"/>
    <x v="692"/>
    <x v="0"/>
    <s v="Functional"/>
    <s v="Operations"/>
    <s v="Quality"/>
    <m/>
  </r>
  <r>
    <m/>
    <s v="Geomatics Consultant"/>
    <x v="693"/>
    <x v="159"/>
    <s v="Technical"/>
    <s v="Engineering"/>
    <s v="Engineering Specialists"/>
    <m/>
  </r>
  <r>
    <m/>
    <s v="Account Manager"/>
    <x v="694"/>
    <x v="0"/>
    <s v="Functional"/>
    <s v="Sales &amp; Growth"/>
    <s v="Account &amp; Client Management (GAM)​"/>
    <m/>
  </r>
  <r>
    <m/>
    <s v="Brand &amp; Marketing Campaigns Director​"/>
    <x v="694"/>
    <x v="0"/>
    <s v="Functional"/>
    <s v="Sales &amp; Growth"/>
    <s v="MarComms"/>
    <m/>
  </r>
  <r>
    <m/>
    <s v="Global Account Manager​"/>
    <x v="694"/>
    <x v="0"/>
    <s v="Functional"/>
    <s v="Sales &amp; Growth"/>
    <s v="Account &amp; Client Management (GAM)​"/>
    <m/>
  </r>
  <r>
    <m/>
    <s v="Global Automation Director ​"/>
    <x v="694"/>
    <x v="0"/>
    <s v="Functional"/>
    <s v="Operations"/>
    <s v="Operations"/>
    <m/>
  </r>
  <r>
    <m/>
    <s v="Global Business Development Officer, key clients​"/>
    <x v="694"/>
    <x v="0"/>
    <s v="Functional"/>
    <s v="Sales &amp; Growth"/>
    <s v="Account &amp; Client Management (GAM)​"/>
    <m/>
  </r>
  <r>
    <m/>
    <s v="Global Cities Director​"/>
    <x v="694"/>
    <x v="0"/>
    <s v="Functional"/>
    <s v="Sales &amp; Growth"/>
    <s v="Account &amp; Client Management (GAM)​"/>
    <m/>
  </r>
  <r>
    <m/>
    <s v="Global Service Management Partner"/>
    <x v="694"/>
    <x v="160"/>
    <s v="Functional"/>
    <s v="Digital"/>
    <s v="Information Technology (IT) Support"/>
    <m/>
  </r>
  <r>
    <m/>
    <s v="Chemist"/>
    <x v="695"/>
    <x v="0"/>
    <s v="Functional"/>
    <s v="Environmental Services &amp; Science"/>
    <s v="Science"/>
    <m/>
  </r>
  <r>
    <m/>
    <s v="Paid Media Specialist​"/>
    <x v="696"/>
    <x v="0"/>
    <s v="Functional"/>
    <s v="Sales &amp; Growth"/>
    <s v="MarComms"/>
    <m/>
  </r>
  <r>
    <m/>
    <s v="Digital Advertising Manager​"/>
    <x v="697"/>
    <x v="0"/>
    <s v="Technical"/>
    <s v="Sales &amp; Growth"/>
    <s v="MarComms"/>
    <m/>
  </r>
  <r>
    <m/>
    <s v="Digital Marketing Specialist"/>
    <x v="697"/>
    <x v="0"/>
    <s v="Technical"/>
    <s v="Sales &amp; Growth"/>
    <s v="MarComms"/>
    <m/>
  </r>
  <r>
    <m/>
    <s v="Data Analyst"/>
    <x v="698"/>
    <x v="161"/>
    <s v="Technical"/>
    <s v="Digital"/>
    <s v="Data Science and Analytics"/>
    <m/>
  </r>
  <r>
    <m/>
    <s v="Digital Analytics Manager​"/>
    <x v="698"/>
    <x v="0"/>
    <s v="Functional"/>
    <s v="Sales &amp; Growth"/>
    <s v="MarComms"/>
    <m/>
  </r>
  <r>
    <m/>
    <s v="Digital Marketing Analyst"/>
    <x v="698"/>
    <x v="0"/>
    <s v="Technical"/>
    <s v="Sales &amp; Growth"/>
    <s v="MarComms"/>
    <m/>
  </r>
  <r>
    <m/>
    <s v="Digital Marketing Specialist"/>
    <x v="698"/>
    <x v="0"/>
    <s v="Technical"/>
    <s v="Sales &amp; Growth"/>
    <s v="MarComms"/>
    <m/>
  </r>
  <r>
    <m/>
    <s v="Frontend Developer ​"/>
    <x v="698"/>
    <x v="0"/>
    <s v="Functional"/>
    <s v="Sales &amp; Growth"/>
    <s v="MarComms"/>
    <m/>
  </r>
  <r>
    <m/>
    <s v="Paid Media Specialist​"/>
    <x v="698"/>
    <x v="0"/>
    <s v="Technical"/>
    <s v="Sales &amp; Growth"/>
    <s v="MarComms"/>
    <m/>
  </r>
  <r>
    <m/>
    <s v="SEO Manager / Specialist"/>
    <x v="698"/>
    <x v="0"/>
    <s v="Technical"/>
    <s v="Sales &amp; Growth"/>
    <s v="MarComms"/>
    <m/>
  </r>
  <r>
    <m/>
    <s v="Sitecore CMS Developer ​"/>
    <x v="698"/>
    <x v="0"/>
    <s v="Functional"/>
    <s v="Sales &amp; Growth"/>
    <s v="MarComms"/>
    <m/>
  </r>
  <r>
    <m/>
    <s v="Social Media Specialist"/>
    <x v="698"/>
    <x v="0"/>
    <s v="Technical"/>
    <s v="Sales &amp; Growth"/>
    <s v="MarComms"/>
    <m/>
  </r>
  <r>
    <m/>
    <s v="Web &amp; Digital Content Manager​"/>
    <x v="698"/>
    <x v="0"/>
    <s v="Technical"/>
    <s v="Sales &amp; Growth"/>
    <s v="MarComms"/>
    <m/>
  </r>
  <r>
    <m/>
    <s v="Web Content Specialist"/>
    <x v="698"/>
    <x v="0"/>
    <s v="Technical"/>
    <s v="Sales &amp; Growth"/>
    <s v="MarComms"/>
    <m/>
  </r>
  <r>
    <m/>
    <s v="Webmaster"/>
    <x v="698"/>
    <x v="0"/>
    <s v="Technical"/>
    <s v="Sales &amp; Growth"/>
    <s v="MarComms"/>
    <m/>
  </r>
  <r>
    <m/>
    <s v="Website Product Owner"/>
    <x v="698"/>
    <x v="0"/>
    <s v="Technical"/>
    <s v="Sales &amp; Growth"/>
    <s v="MarComms"/>
    <m/>
  </r>
  <r>
    <m/>
    <s v="Environmental Data Scientist"/>
    <x v="699"/>
    <x v="0"/>
    <s v="Technical"/>
    <s v="Environmental Services &amp; Science"/>
    <s v="Environmental Data Science"/>
    <m/>
  </r>
  <r>
    <m/>
    <s v="Frontend Developer ​"/>
    <x v="700"/>
    <x v="0"/>
    <s v="Functional"/>
    <s v="Sales &amp; Growth"/>
    <s v="MarComms"/>
    <m/>
  </r>
  <r>
    <m/>
    <s v="Sitecore CMS Developer ​"/>
    <x v="700"/>
    <x v="0"/>
    <s v="Functional"/>
    <s v="Sales &amp; Growth"/>
    <s v="MarComms"/>
    <m/>
  </r>
  <r>
    <m/>
    <s v="Environmental Sustainability Specialist"/>
    <x v="701"/>
    <x v="0"/>
    <s v="Functional"/>
    <s v="Environmental Services &amp; Science"/>
    <s v="Regulations &amp; Policy"/>
    <m/>
  </r>
  <r>
    <m/>
    <s v="GBA Service Director"/>
    <x v="702"/>
    <x v="0"/>
    <s v="Functional"/>
    <s v="Operations"/>
    <s v="Operations"/>
    <m/>
  </r>
  <r>
    <m/>
    <s v="Global GEC Director​"/>
    <x v="703"/>
    <x v="0"/>
    <s v="Soft"/>
    <s v="Operations"/>
    <s v="Operations"/>
    <m/>
  </r>
  <r>
    <m/>
    <s v="Global Performance Excellence Director​"/>
    <x v="703"/>
    <x v="0"/>
    <s v="Functional"/>
    <s v="Operations"/>
    <s v="Operations"/>
    <m/>
  </r>
  <r>
    <m/>
    <s v="Assistant Program Manager"/>
    <x v="704"/>
    <x v="162"/>
    <s v="Functional"/>
    <s v="Project &amp; Program Management"/>
    <s v="Program Management"/>
    <n v="2"/>
  </r>
  <r>
    <m/>
    <s v="Assistant Project Controller"/>
    <x v="704"/>
    <x v="162"/>
    <s v="Functional"/>
    <s v="Project &amp; Program Management"/>
    <s v="Project &amp; Program Controls"/>
    <n v="1"/>
  </r>
  <r>
    <m/>
    <s v="Assistant Project Controls Manager"/>
    <x v="704"/>
    <x v="162"/>
    <s v="Functional"/>
    <s v="Project &amp; Program Management"/>
    <s v="Project &amp; Program Controls"/>
    <n v="3"/>
  </r>
  <r>
    <m/>
    <s v="Assistant Project Manager"/>
    <x v="704"/>
    <x v="162"/>
    <s v="Functional"/>
    <s v="Project &amp; Program Management"/>
    <s v="Project Management"/>
    <n v="2"/>
  </r>
  <r>
    <m/>
    <s v="Junior Program Manager"/>
    <x v="704"/>
    <x v="162"/>
    <s v="Functional"/>
    <s v="Project &amp; Program Management"/>
    <s v="Program Management"/>
    <n v="1"/>
  </r>
  <r>
    <m/>
    <s v="Junior Project Manager"/>
    <x v="704"/>
    <x v="162"/>
    <s v="Functional"/>
    <s v="Project &amp; Program Management"/>
    <s v="Project Management"/>
    <n v="1"/>
  </r>
  <r>
    <m/>
    <s v="Principal Program Manager"/>
    <x v="704"/>
    <x v="162"/>
    <s v="Functional"/>
    <s v="Project &amp; Program Management"/>
    <s v="Program Management"/>
    <n v="5"/>
  </r>
  <r>
    <m/>
    <s v="Principal Project Controls Manager"/>
    <x v="704"/>
    <x v="162"/>
    <s v="Functional"/>
    <s v="Project &amp; Program Management"/>
    <s v="Project &amp; Program Controls"/>
    <n v="4"/>
  </r>
  <r>
    <m/>
    <s v="Principal Project Manager"/>
    <x v="704"/>
    <x v="162"/>
    <s v="Functional"/>
    <s v="Project &amp; Program Management"/>
    <s v="Project Management"/>
    <n v="4"/>
  </r>
  <r>
    <m/>
    <s v="Program Coordinator"/>
    <x v="704"/>
    <x v="162"/>
    <s v="Functional"/>
    <s v="Project &amp; Program Management"/>
    <s v="Program Management"/>
    <n v="1"/>
  </r>
  <r>
    <m/>
    <s v="Program Director"/>
    <x v="704"/>
    <x v="162"/>
    <s v="Functional"/>
    <s v="Project &amp; Program Management"/>
    <s v="Program Management"/>
    <n v="5"/>
  </r>
  <r>
    <m/>
    <s v="Program Director"/>
    <x v="704"/>
    <x v="162"/>
    <s v="Functional"/>
    <s v="Project &amp; Program Management"/>
    <s v="Program Management"/>
    <m/>
  </r>
  <r>
    <m/>
    <s v="Program Manager"/>
    <x v="704"/>
    <x v="162"/>
    <s v="Functional"/>
    <s v="Project &amp; Program Management"/>
    <s v="Program Management"/>
    <n v="3"/>
  </r>
  <r>
    <m/>
    <s v="Project Controller"/>
    <x v="704"/>
    <x v="162"/>
    <s v="Functional"/>
    <s v="Project &amp; Program Management"/>
    <s v="Project &amp; Program Controls"/>
    <n v="2"/>
  </r>
  <r>
    <m/>
    <s v="Project Controls Director"/>
    <x v="704"/>
    <x v="162"/>
    <s v="Functional"/>
    <s v="Project &amp; Program Management"/>
    <s v="Project &amp; Program Controls"/>
    <n v="5"/>
  </r>
  <r>
    <m/>
    <s v="Project Controls Director"/>
    <x v="704"/>
    <x v="162"/>
    <s v="Functional"/>
    <s v="Project &amp; Program Management"/>
    <s v="Project &amp; Program Controls"/>
    <m/>
  </r>
  <r>
    <m/>
    <s v="Project Controls Manager"/>
    <x v="704"/>
    <x v="162"/>
    <s v="Functional"/>
    <s v="Project &amp; Program Management"/>
    <s v="Project &amp; Program Controls"/>
    <n v="3"/>
  </r>
  <r>
    <m/>
    <s v="Project Director"/>
    <x v="704"/>
    <x v="162"/>
    <s v="Functional"/>
    <s v="Project &amp; Program Management"/>
    <s v="Project Management"/>
    <n v="4"/>
  </r>
  <r>
    <m/>
    <s v="Project Director"/>
    <x v="704"/>
    <x v="162"/>
    <s v="Functional"/>
    <s v="Project &amp; Program Management"/>
    <s v="Project Management"/>
    <m/>
  </r>
  <r>
    <m/>
    <s v="Project Manager"/>
    <x v="704"/>
    <x v="162"/>
    <s v="Functional"/>
    <s v="Project &amp; Program Management"/>
    <s v="Project Management"/>
    <n v="3"/>
  </r>
  <r>
    <m/>
    <s v="Senior Program Director"/>
    <x v="704"/>
    <x v="162"/>
    <s v="Functional"/>
    <s v="Project &amp; Program Management"/>
    <s v="Program Management"/>
    <n v="5"/>
  </r>
  <r>
    <m/>
    <s v="Senior Program Director"/>
    <x v="704"/>
    <x v="162"/>
    <s v="Functional"/>
    <s v="Project &amp; Program Management"/>
    <s v="Program Management"/>
    <m/>
  </r>
  <r>
    <m/>
    <s v="Senior Program Manager"/>
    <x v="704"/>
    <x v="162"/>
    <s v="Functional"/>
    <s v="Project &amp; Program Management"/>
    <s v="Program Management"/>
    <n v="4"/>
  </r>
  <r>
    <m/>
    <s v="Senior Project Controls Director"/>
    <x v="704"/>
    <x v="162"/>
    <s v="Functional"/>
    <s v="Project &amp; Program Management"/>
    <s v="Project &amp; Program Controls"/>
    <n v="5"/>
  </r>
  <r>
    <m/>
    <s v="Senior Project Controls Director"/>
    <x v="704"/>
    <x v="162"/>
    <s v="Functional"/>
    <s v="Project &amp; Program Management"/>
    <s v="Project &amp; Program Controls"/>
    <m/>
  </r>
  <r>
    <m/>
    <s v="Senior Project Controls Manager"/>
    <x v="704"/>
    <x v="162"/>
    <s v="Functional"/>
    <s v="Project &amp; Program Management"/>
    <s v="Project &amp; Program Controls"/>
    <n v="4"/>
  </r>
  <r>
    <m/>
    <s v="Senior Project Director"/>
    <x v="704"/>
    <x v="162"/>
    <s v="Functional"/>
    <s v="Project &amp; Program Management"/>
    <s v="Project Management"/>
    <n v="4"/>
  </r>
  <r>
    <m/>
    <s v="Senior Project Director"/>
    <x v="704"/>
    <x v="162"/>
    <s v="Functional"/>
    <s v="Project &amp; Program Management"/>
    <s v="Project Management"/>
    <m/>
  </r>
  <r>
    <m/>
    <s v="Senior Project Manager"/>
    <x v="704"/>
    <x v="162"/>
    <s v="Functional"/>
    <s v="Project &amp; Program Management"/>
    <s v="Project Management"/>
    <n v="3"/>
  </r>
  <r>
    <m/>
    <s v="External Communications Director"/>
    <x v="705"/>
    <x v="0"/>
    <s v="Functional"/>
    <s v="Sales &amp; Growth"/>
    <s v="MarComms"/>
    <m/>
  </r>
  <r>
    <m/>
    <s v="Environmental Construction Operator"/>
    <x v="706"/>
    <x v="0"/>
    <s v="Technical"/>
    <s v="Environmental Services &amp; Science"/>
    <s v="Remediation Technology"/>
    <m/>
  </r>
  <r>
    <m/>
    <s v="Creative Manager"/>
    <x v="707"/>
    <x v="0"/>
    <s v="Functional"/>
    <s v="Sales &amp; Growth"/>
    <s v="MarComms"/>
    <m/>
  </r>
  <r>
    <m/>
    <s v="Digital Designer​"/>
    <x v="707"/>
    <x v="0"/>
    <s v="Functional"/>
    <s v="Sales &amp; Growth"/>
    <s v="MarComms"/>
    <m/>
  </r>
  <r>
    <m/>
    <s v="Junior Graphic Designer"/>
    <x v="707"/>
    <x v="0"/>
    <s v="Functional"/>
    <s v="Sales &amp; Growth"/>
    <s v="Commercial Enablement"/>
    <n v="3"/>
  </r>
  <r>
    <m/>
    <s v="Web Content Specialist"/>
    <x v="707"/>
    <x v="0"/>
    <s v="Functional"/>
    <s v="Sales &amp; Growth"/>
    <s v="MarComms"/>
    <m/>
  </r>
  <r>
    <m/>
    <s v="Webmaster"/>
    <x v="707"/>
    <x v="0"/>
    <s v="Functional"/>
    <s v="Sales &amp; Growth"/>
    <s v="MarComms"/>
    <m/>
  </r>
  <r>
    <m/>
    <s v="Visualisation Specialist"/>
    <x v="708"/>
    <x v="0"/>
    <s v="Technical"/>
    <s v="Engineering"/>
    <s v="Engineering Specialists"/>
    <m/>
  </r>
  <r>
    <m/>
    <s v="Drainage Engineer"/>
    <x v="709"/>
    <x v="0"/>
    <s v="Functional"/>
    <s v="Engineering"/>
    <s v="Engineering Design &amp; Assessment "/>
    <m/>
  </r>
  <r>
    <m/>
    <s v="Geotechnical Engineer"/>
    <x v="710"/>
    <x v="0"/>
    <s v="Functional"/>
    <s v="Engineering"/>
    <s v="Engineering Design &amp; Assessment "/>
    <m/>
  </r>
  <r>
    <m/>
    <s v="Geotechnical Engineer"/>
    <x v="711"/>
    <x v="0"/>
    <s v="Technical"/>
    <s v="Engineering"/>
    <s v="Engineering Design &amp; Assessment "/>
    <m/>
  </r>
  <r>
    <m/>
    <s v="Hydrologist"/>
    <x v="712"/>
    <x v="0"/>
    <s v="Functional"/>
    <s v="Environmental Services &amp; Science"/>
    <s v="Science"/>
    <m/>
  </r>
  <r>
    <m/>
    <s v="Environmental Remediation Discipline Leader"/>
    <x v="713"/>
    <x v="0"/>
    <s v="Functional"/>
    <s v="Environmental Services &amp; Science"/>
    <s v="Remediation Technology"/>
    <m/>
  </r>
  <r>
    <m/>
    <s v="Geologist"/>
    <x v="713"/>
    <x v="0"/>
    <s v="Functional"/>
    <s v="Environmental Services &amp; Science"/>
    <s v="Science"/>
    <m/>
  </r>
  <r>
    <m/>
    <s v="Soil Scientist"/>
    <x v="713"/>
    <x v="0"/>
    <s v="Functional"/>
    <s v="Environmental Services &amp; Science"/>
    <s v="Science"/>
    <m/>
  </r>
  <r>
    <m/>
    <s v="Ecologist"/>
    <x v="714"/>
    <x v="0"/>
    <s v="Functional"/>
    <s v="Environmental Services &amp; Science"/>
    <s v="Science"/>
    <m/>
  </r>
  <r>
    <m/>
    <s v="Data Scientist"/>
    <x v="715"/>
    <x v="163"/>
    <s v="Technical"/>
    <s v="Digital"/>
    <s v="Data Science and Analytics"/>
    <m/>
  </r>
  <r>
    <m/>
    <s v="Senior Data Scientist"/>
    <x v="715"/>
    <x v="163"/>
    <s v="Technical"/>
    <s v="Digital"/>
    <s v="Data Science and Analytics"/>
    <m/>
  </r>
  <r>
    <m/>
    <s v="Water Engineer"/>
    <x v="716"/>
    <x v="0"/>
    <s v="Functional"/>
    <s v="Engineering"/>
    <s v="Engineering Design &amp; Assessment "/>
    <m/>
  </r>
  <r>
    <m/>
    <s v="Application Support Administrator"/>
    <x v="717"/>
    <x v="164"/>
    <s v="Functional"/>
    <s v="Digital"/>
    <s v="DevOps and System Administration"/>
    <m/>
  </r>
  <r>
    <m/>
    <s v="BA H&amp;S Manager"/>
    <x v="718"/>
    <x v="0"/>
    <s v="Functional"/>
    <s v="Operations"/>
    <s v="Health &amp; Safety"/>
    <m/>
  </r>
  <r>
    <m/>
    <s v="BA H&amp;S Specialist"/>
    <x v="718"/>
    <x v="0"/>
    <s v="Functional"/>
    <s v="Operations"/>
    <s v="Health &amp; Safety"/>
    <m/>
  </r>
  <r>
    <m/>
    <s v="Country H&amp;S Manager"/>
    <x v="718"/>
    <x v="0"/>
    <s v="Functional"/>
    <s v="Operations"/>
    <s v="Health &amp; Safety"/>
    <m/>
  </r>
  <r>
    <m/>
    <s v="Field Environmental Compliance Technician"/>
    <x v="718"/>
    <x v="0"/>
    <s v="Functional"/>
    <s v="Environmental Services &amp; Science"/>
    <s v="Environmental Planning"/>
    <m/>
  </r>
  <r>
    <m/>
    <s v="Field Health &amp; Safety Specialist"/>
    <x v="718"/>
    <x v="0"/>
    <s v="Functional"/>
    <s v="Environmental Services &amp; Science"/>
    <s v="Remediation Technology"/>
    <m/>
  </r>
  <r>
    <m/>
    <s v="High Voltage &amp; Transmission Engineer"/>
    <x v="718"/>
    <x v="0"/>
    <s v="Functional"/>
    <s v="Engineering"/>
    <s v="Engineering Design &amp; Assessment "/>
    <m/>
  </r>
  <r>
    <m/>
    <s v="Mining Engineer"/>
    <x v="718"/>
    <x v="0"/>
    <s v="Functional"/>
    <s v="Engineering"/>
    <s v="Engineering Design &amp; Assessment "/>
    <m/>
  </r>
  <r>
    <m/>
    <s v="Hazardous Building Materials Specialist"/>
    <x v="719"/>
    <x v="0"/>
    <s v="Functional"/>
    <s v="Environmental Services &amp; Science"/>
    <s v="Remediation Technology"/>
    <m/>
  </r>
  <r>
    <m/>
    <s v="Environmental Construction Project Manager"/>
    <x v="720"/>
    <x v="0"/>
    <s v="Functional"/>
    <s v="Environmental Services &amp; Science"/>
    <s v="Remediation Technology"/>
    <m/>
  </r>
  <r>
    <m/>
    <s v="Environmental Field Supervisor"/>
    <x v="720"/>
    <x v="0"/>
    <s v="Functional"/>
    <s v="Environmental Services &amp; Science"/>
    <s v="Remediation Technology"/>
    <m/>
  </r>
  <r>
    <m/>
    <s v="Environmental Regulation &amp; Policy Discipline Leader"/>
    <x v="720"/>
    <x v="0"/>
    <s v="Functional"/>
    <s v="Environmental Services &amp; Science"/>
    <s v="Regulations &amp; Policy"/>
    <m/>
  </r>
  <r>
    <m/>
    <s v="Environmental Regulation &amp; Policy Technical Director"/>
    <x v="720"/>
    <x v="0"/>
    <s v="Functional"/>
    <s v="Environmental Services &amp; Science"/>
    <s v="Regulations &amp; Policy"/>
    <m/>
  </r>
  <r>
    <m/>
    <s v="Environmental Remediation Project Manager"/>
    <x v="720"/>
    <x v="0"/>
    <s v="Functional"/>
    <s v="Environmental Services &amp; Science"/>
    <s v="Remediation Technology"/>
    <m/>
  </r>
  <r>
    <m/>
    <s v="Environmental Remediation Technical Director"/>
    <x v="720"/>
    <x v="0"/>
    <s v="Functional"/>
    <s v="Environmental Services &amp; Science"/>
    <s v="Remediation Technology"/>
    <m/>
  </r>
  <r>
    <m/>
    <s v="Environmental Science Project Manager"/>
    <x v="720"/>
    <x v="0"/>
    <s v="Functional"/>
    <s v="Environmental Services &amp; Science"/>
    <s v="Science"/>
    <m/>
  </r>
  <r>
    <m/>
    <s v="Field Environmental Compliance Technician"/>
    <x v="720"/>
    <x v="0"/>
    <s v="Functional"/>
    <s v="Environmental Services &amp; Science"/>
    <s v="Environmental Planning"/>
    <m/>
  </r>
  <r>
    <m/>
    <s v="Hazardous Building Materials Specialist"/>
    <x v="720"/>
    <x v="0"/>
    <s v="Functional"/>
    <s v="Environmental Services &amp; Science"/>
    <s v="Remediation Technology"/>
    <m/>
  </r>
  <r>
    <m/>
    <s v="Industrial Hygienist"/>
    <x v="720"/>
    <x v="0"/>
    <s v="Functional"/>
    <s v="Environmental Services &amp; Science"/>
    <s v="Regulations &amp; Policy"/>
    <m/>
  </r>
  <r>
    <m/>
    <s v="Field Health &amp; Safety Specialist"/>
    <x v="721"/>
    <x v="0"/>
    <s v="Functional"/>
    <s v="Environmental Services &amp; Science"/>
    <s v="Remediation Technology"/>
    <m/>
  </r>
  <r>
    <m/>
    <s v="Industrial Hygienist"/>
    <x v="721"/>
    <x v="0"/>
    <s v="Functional"/>
    <s v="Environmental Services &amp; Science"/>
    <s v="Regulations &amp; Policy"/>
    <m/>
  </r>
  <r>
    <m/>
    <s v="Manufacturing Engineer"/>
    <x v="722"/>
    <x v="0"/>
    <s v="Functional"/>
    <s v="Engineering"/>
    <s v="Engineering Design &amp; Assessment "/>
    <m/>
  </r>
  <r>
    <m/>
    <s v="Acoustics Engineer"/>
    <x v="723"/>
    <x v="165"/>
    <s v="Soft"/>
    <s v="Engineering"/>
    <s v="Engineering Design &amp; Assessment "/>
    <m/>
  </r>
  <r>
    <m/>
    <s v="Apprentice Cost Consultant"/>
    <x v="723"/>
    <x v="165"/>
    <s v="Functional"/>
    <s v="Cost &amp; Commercial"/>
    <s v="Cost &amp; Commercial"/>
    <n v="1"/>
  </r>
  <r>
    <m/>
    <s v="Assistant Cost Consultant"/>
    <x v="723"/>
    <x v="165"/>
    <s v="Functional"/>
    <s v="Cost &amp; Commercial"/>
    <s v="Cost &amp; Commercial"/>
    <n v="1"/>
  </r>
  <r>
    <m/>
    <s v="Associate Commercial Director"/>
    <x v="723"/>
    <x v="165"/>
    <s v="Functional"/>
    <s v="Cost &amp; Commercial"/>
    <s v="Cost &amp; Commercial"/>
    <n v="3"/>
  </r>
  <r>
    <m/>
    <s v="Bridge Engineer"/>
    <x v="723"/>
    <x v="165"/>
    <s v="Soft"/>
    <s v="Engineering"/>
    <s v="Engineering Design &amp; Assessment "/>
    <m/>
  </r>
  <r>
    <m/>
    <s v="Building Physics Engineer"/>
    <x v="723"/>
    <x v="165"/>
    <s v="Soft"/>
    <s v="Engineering"/>
    <s v="Engineering Design &amp; Assessment "/>
    <m/>
  </r>
  <r>
    <m/>
    <s v="Building Structures Mechanical Engineer"/>
    <x v="723"/>
    <x v="165"/>
    <s v="Soft"/>
    <s v="Engineering"/>
    <s v="Engineering Design &amp; Assessment "/>
    <m/>
  </r>
  <r>
    <m/>
    <s v="Commercial Director"/>
    <x v="723"/>
    <x v="165"/>
    <s v="Functional"/>
    <s v="Cost &amp; Commercial"/>
    <s v="Cost &amp; Commercial"/>
    <n v="3"/>
  </r>
  <r>
    <m/>
    <s v="Commercial Director"/>
    <x v="723"/>
    <x v="165"/>
    <s v="Functional"/>
    <s v="Cost &amp; Commercial"/>
    <s v="Cost &amp; Commercial"/>
    <m/>
  </r>
  <r>
    <m/>
    <s v="Communications Engineer"/>
    <x v="723"/>
    <x v="165"/>
    <s v="Soft"/>
    <s v="Engineering"/>
    <s v="Engineering Design &amp; Assessment "/>
    <m/>
  </r>
  <r>
    <m/>
    <s v="Construction Inspector"/>
    <x v="723"/>
    <x v="165"/>
    <s v="Soft"/>
    <s v="Engineering"/>
    <s v="Site Supervision /Assurance"/>
    <m/>
  </r>
  <r>
    <m/>
    <s v="Cost Consultant"/>
    <x v="723"/>
    <x v="165"/>
    <s v="Functional"/>
    <s v="Cost &amp; Commercial"/>
    <s v="Cost &amp; Commercial"/>
    <n v="2"/>
  </r>
  <r>
    <m/>
    <s v="Design Manager"/>
    <x v="723"/>
    <x v="165"/>
    <s v="Soft"/>
    <s v="Engineering"/>
    <s v="Design Management"/>
    <m/>
  </r>
  <r>
    <m/>
    <s v="Drainage Engineer"/>
    <x v="723"/>
    <x v="165"/>
    <s v="Soft"/>
    <s v="Engineering"/>
    <s v="Engineering Design &amp; Assessment "/>
    <m/>
  </r>
  <r>
    <m/>
    <s v="Electrical Engineer"/>
    <x v="723"/>
    <x v="165"/>
    <s v="Soft"/>
    <s v="Engineering"/>
    <s v="Engineering Design &amp; Assessment "/>
    <m/>
  </r>
  <r>
    <m/>
    <s v="Environmental Engineer"/>
    <x v="723"/>
    <x v="165"/>
    <s v="Soft"/>
    <s v="Engineering"/>
    <s v="Engineering Design &amp; Assessment "/>
    <m/>
  </r>
  <r>
    <m/>
    <s v="Environmental Noise Engineer"/>
    <x v="723"/>
    <x v="165"/>
    <s v="Soft"/>
    <s v="Engineering"/>
    <s v="Engineering Design &amp; Assessment "/>
    <m/>
  </r>
  <r>
    <m/>
    <s v="Facades Engineer"/>
    <x v="723"/>
    <x v="165"/>
    <s v="Soft"/>
    <s v="Engineering"/>
    <s v="Engineering Design &amp; Assessment "/>
    <m/>
  </r>
  <r>
    <m/>
    <s v="Fire Safety Engineer"/>
    <x v="723"/>
    <x v="165"/>
    <s v="Soft"/>
    <s v="Engineering"/>
    <s v="Engineering Design &amp; Assessment "/>
    <m/>
  </r>
  <r>
    <m/>
    <s v="Geomatics Consultant"/>
    <x v="723"/>
    <x v="165"/>
    <s v="Soft"/>
    <s v="Engineering"/>
    <s v="Engineering Specialists"/>
    <m/>
  </r>
  <r>
    <m/>
    <s v="Geotechnical Engineer"/>
    <x v="723"/>
    <x v="165"/>
    <s v="Soft"/>
    <s v="Engineering"/>
    <s v="Engineering Design &amp; Assessment "/>
    <m/>
  </r>
  <r>
    <m/>
    <s v="Graduate Cost Consultant"/>
    <x v="723"/>
    <x v="165"/>
    <s v="Functional"/>
    <s v="Cost &amp; Commercial"/>
    <s v="Cost &amp; Commercial"/>
    <n v="1"/>
  </r>
  <r>
    <m/>
    <s v="High Voltage &amp; Transmission Engineer"/>
    <x v="723"/>
    <x v="165"/>
    <s v="Soft"/>
    <s v="Engineering"/>
    <s v="Engineering Design &amp; Assessment "/>
    <m/>
  </r>
  <r>
    <m/>
    <s v="Hydraulic Structures Engineer"/>
    <x v="723"/>
    <x v="165"/>
    <s v="Soft"/>
    <s v="Engineering"/>
    <s v="Engineering Design &amp; Assessment "/>
    <m/>
  </r>
  <r>
    <m/>
    <s v="Hydraulics Engineer"/>
    <x v="723"/>
    <x v="165"/>
    <s v="Soft"/>
    <s v="Engineering"/>
    <s v="Engineering Design &amp; Assessment "/>
    <m/>
  </r>
  <r>
    <m/>
    <s v="Instrumentation &amp; Controls Engineer"/>
    <x v="723"/>
    <x v="165"/>
    <s v="Soft"/>
    <s v="Engineering"/>
    <s v="Engineering Design &amp; Assessment "/>
    <m/>
  </r>
  <r>
    <m/>
    <s v="Manufacturing Engineer"/>
    <x v="723"/>
    <x v="165"/>
    <s v="Soft"/>
    <s v="Engineering"/>
    <s v="Engineering Design &amp; Assessment "/>
    <m/>
  </r>
  <r>
    <m/>
    <s v="Material Scientist"/>
    <x v="723"/>
    <x v="165"/>
    <s v="Soft"/>
    <s v="Engineering"/>
    <s v="Engineering Specialists"/>
    <m/>
  </r>
  <r>
    <m/>
    <s v="Mechanical Engineer"/>
    <x v="723"/>
    <x v="165"/>
    <s v="Soft"/>
    <s v="Engineering"/>
    <s v="Engineering Design &amp; Assessment "/>
    <m/>
  </r>
  <r>
    <m/>
    <s v="Metallurgical Engineer"/>
    <x v="723"/>
    <x v="165"/>
    <s v="Soft"/>
    <s v="Engineering"/>
    <s v="Engineering Design &amp; Assessment "/>
    <m/>
  </r>
  <r>
    <m/>
    <s v="Mining Engineer"/>
    <x v="723"/>
    <x v="165"/>
    <s v="Soft"/>
    <s v="Engineering"/>
    <s v="Engineering Design &amp; Assessment "/>
    <m/>
  </r>
  <r>
    <m/>
    <s v="OLE Engineer"/>
    <x v="723"/>
    <x v="165"/>
    <s v="Soft"/>
    <s v="Engineering"/>
    <s v="Engineering Design &amp; Assessment "/>
    <m/>
  </r>
  <r>
    <m/>
    <s v="Pavements Engineer"/>
    <x v="723"/>
    <x v="165"/>
    <s v="Soft"/>
    <s v="Engineering"/>
    <s v="Engineering Design &amp; Assessment "/>
    <m/>
  </r>
  <r>
    <m/>
    <s v="Pipeline Engineer"/>
    <x v="723"/>
    <x v="165"/>
    <s v="Soft"/>
    <s v="Engineering"/>
    <s v="Engineering Design &amp; Assessment "/>
    <m/>
  </r>
  <r>
    <m/>
    <s v="Plumbing Engineer"/>
    <x v="723"/>
    <x v="165"/>
    <s v="Soft"/>
    <s v="Engineering"/>
    <s v="Engineering Design &amp; Assessment "/>
    <m/>
  </r>
  <r>
    <m/>
    <s v="Process Engineer"/>
    <x v="723"/>
    <x v="165"/>
    <s v="Soft"/>
    <s v="Engineering"/>
    <s v="Engineering Design &amp; Assessment "/>
    <m/>
  </r>
  <r>
    <m/>
    <s v="Rail (Track) Engineer"/>
    <x v="723"/>
    <x v="165"/>
    <s v="Soft"/>
    <s v="Engineering"/>
    <s v="Engineering Design &amp; Assessment "/>
    <m/>
  </r>
  <r>
    <m/>
    <s v="Remediation Engineering Field Technician"/>
    <x v="723"/>
    <x v="165"/>
    <s v="Soft"/>
    <s v="Engineering"/>
    <s v="Site Supervision /Assurance"/>
    <m/>
  </r>
  <r>
    <m/>
    <s v="Roads &amp; Highways Engineer"/>
    <x v="723"/>
    <x v="165"/>
    <s v="Soft"/>
    <s v="Engineering"/>
    <s v="Engineering Design &amp; Assessment "/>
    <m/>
  </r>
  <r>
    <m/>
    <s v="Senior Commercial Director"/>
    <x v="723"/>
    <x v="165"/>
    <s v="Functional"/>
    <s v="Cost &amp; Commercial"/>
    <s v="Cost &amp; Commercial"/>
    <n v="3"/>
  </r>
  <r>
    <m/>
    <s v="Senior Commercial Director"/>
    <x v="723"/>
    <x v="165"/>
    <s v="Functional"/>
    <s v="Cost &amp; Commercial"/>
    <s v="Cost &amp; Commercial"/>
    <m/>
  </r>
  <r>
    <m/>
    <s v="Senior Cost Consultant"/>
    <x v="723"/>
    <x v="165"/>
    <s v="Functional"/>
    <s v="Cost &amp; Commercial"/>
    <s v="Cost &amp; Commercial"/>
    <n v="3"/>
  </r>
  <r>
    <m/>
    <s v="Signalling Engineer"/>
    <x v="723"/>
    <x v="165"/>
    <s v="Soft"/>
    <s v="Engineering"/>
    <s v="Engineering Design &amp; Assessment "/>
    <m/>
  </r>
  <r>
    <m/>
    <s v="Site Civil Engineer"/>
    <x v="723"/>
    <x v="165"/>
    <s v="Soft"/>
    <s v="Engineering"/>
    <s v="Engineering Design &amp; Assessment "/>
    <m/>
  </r>
  <r>
    <m/>
    <s v="Structural Design Engineer"/>
    <x v="723"/>
    <x v="165"/>
    <s v="Soft"/>
    <s v="Engineering"/>
    <s v="Engineering Design &amp; Assessment "/>
    <m/>
  </r>
  <r>
    <m/>
    <s v="Structural Engineer"/>
    <x v="723"/>
    <x v="165"/>
    <s v="Soft"/>
    <s v="Engineering"/>
    <s v="Engineering Design &amp; Assessment "/>
    <m/>
  </r>
  <r>
    <m/>
    <s v="Surveyor"/>
    <x v="723"/>
    <x v="165"/>
    <s v="Soft"/>
    <s v="Engineering"/>
    <s v="Engineering Specialists"/>
    <m/>
  </r>
  <r>
    <m/>
    <s v="Systems Engineer"/>
    <x v="723"/>
    <x v="165"/>
    <s v="Soft"/>
    <s v="Engineering"/>
    <s v="Engineering Specialists"/>
    <m/>
  </r>
  <r>
    <m/>
    <s v="Testing &amp; Commissioning Engineer"/>
    <x v="723"/>
    <x v="165"/>
    <s v="Soft"/>
    <s v="Engineering"/>
    <s v="Engineering Design &amp; Assessment "/>
    <m/>
  </r>
  <r>
    <m/>
    <s v="Traffic Signals &amp; ITS Engineer"/>
    <x v="723"/>
    <x v="165"/>
    <s v="Soft"/>
    <s v="Engineering"/>
    <s v="Engineering Design &amp; Assessment "/>
    <m/>
  </r>
  <r>
    <m/>
    <s v="Transportation Engineer"/>
    <x v="723"/>
    <x v="165"/>
    <s v="Soft"/>
    <s v="Engineering"/>
    <s v="Engineering Design &amp; Assessment "/>
    <m/>
  </r>
  <r>
    <m/>
    <s v="Tunnel Engineer"/>
    <x v="723"/>
    <x v="165"/>
    <s v="Soft"/>
    <s v="Engineering"/>
    <s v="Engineering Design &amp; Assessment "/>
    <m/>
  </r>
  <r>
    <m/>
    <s v="Utilities Engineer"/>
    <x v="723"/>
    <x v="165"/>
    <s v="Soft"/>
    <s v="Engineering"/>
    <s v="Engineering Design &amp; Assessment "/>
    <m/>
  </r>
  <r>
    <m/>
    <s v="Wastewater Engineer"/>
    <x v="723"/>
    <x v="165"/>
    <s v="Soft"/>
    <s v="Engineering"/>
    <s v="Engineering Design &amp; Assessment "/>
    <m/>
  </r>
  <r>
    <m/>
    <s v="Water Civil Engineer"/>
    <x v="723"/>
    <x v="165"/>
    <s v="Soft"/>
    <s v="Engineering"/>
    <s v="Engineering Design &amp; Assessment "/>
    <m/>
  </r>
  <r>
    <m/>
    <s v="Water Engineer"/>
    <x v="723"/>
    <x v="165"/>
    <s v="Soft"/>
    <s v="Engineering"/>
    <s v="Engineering Design &amp; Assessment "/>
    <m/>
  </r>
  <r>
    <m/>
    <s v="Water Management Engineer"/>
    <x v="723"/>
    <x v="165"/>
    <s v="Soft"/>
    <s v="Engineering"/>
    <s v="Engineering Design &amp; Assessment "/>
    <m/>
  </r>
  <r>
    <m/>
    <s v="Assistant Program Manager"/>
    <x v="724"/>
    <x v="165"/>
    <s v="Functional"/>
    <s v="Project &amp; Program Management"/>
    <s v="Program Management"/>
    <n v="2"/>
  </r>
  <r>
    <m/>
    <s v="Assistant Project Controller"/>
    <x v="724"/>
    <x v="165"/>
    <s v="Functional"/>
    <s v="Project &amp; Program Management"/>
    <s v="Project &amp; Program Controls"/>
    <n v="1"/>
  </r>
  <r>
    <m/>
    <s v="Assistant Project Controls Manager"/>
    <x v="724"/>
    <x v="165"/>
    <s v="Functional"/>
    <s v="Project &amp; Program Management"/>
    <s v="Project &amp; Program Controls"/>
    <n v="3"/>
  </r>
  <r>
    <m/>
    <s v="Assistant Project Manager"/>
    <x v="724"/>
    <x v="165"/>
    <s v="Functional"/>
    <s v="Project &amp; Program Management"/>
    <s v="Project Management"/>
    <n v="2"/>
  </r>
  <r>
    <m/>
    <s v="Construction Manager"/>
    <x v="724"/>
    <x v="165"/>
    <s v="Functional"/>
    <s v="Project &amp; Program Management"/>
    <s v="Construction Management"/>
    <n v="3"/>
  </r>
  <r>
    <m/>
    <s v="Junior Program Manager"/>
    <x v="724"/>
    <x v="165"/>
    <s v="Functional"/>
    <s v="Project &amp; Program Management"/>
    <s v="Program Management"/>
    <n v="1"/>
  </r>
  <r>
    <m/>
    <s v="Junior Project Manager"/>
    <x v="724"/>
    <x v="165"/>
    <s v="Functional"/>
    <s v="Project &amp; Program Management"/>
    <s v="Project Management"/>
    <n v="1"/>
  </r>
  <r>
    <m/>
    <s v="Principal Program Manager"/>
    <x v="724"/>
    <x v="165"/>
    <s v="Functional"/>
    <s v="Project &amp; Program Management"/>
    <s v="Program Management"/>
    <n v="4"/>
  </r>
  <r>
    <m/>
    <s v="Principal Project Controls Manager"/>
    <x v="724"/>
    <x v="165"/>
    <s v="Functional"/>
    <s v="Project &amp; Program Management"/>
    <s v="Project &amp; Program Controls"/>
    <n v="4"/>
  </r>
  <r>
    <m/>
    <s v="Principal Project Manager"/>
    <x v="724"/>
    <x v="165"/>
    <s v="Functional"/>
    <s v="Project &amp; Program Management"/>
    <s v="Project Management"/>
    <n v="4"/>
  </r>
  <r>
    <m/>
    <s v="Program Coordinator"/>
    <x v="724"/>
    <x v="165"/>
    <s v="Functional"/>
    <s v="Project &amp; Program Management"/>
    <s v="Program Management"/>
    <n v="1"/>
  </r>
  <r>
    <m/>
    <s v="Program Director"/>
    <x v="724"/>
    <x v="165"/>
    <s v="Functional"/>
    <s v="Project &amp; Program Management"/>
    <s v="Program Management"/>
    <n v="4"/>
  </r>
  <r>
    <m/>
    <s v="Program Director"/>
    <x v="724"/>
    <x v="165"/>
    <s v="Functional"/>
    <s v="Project &amp; Program Management"/>
    <s v="Program Management"/>
    <m/>
  </r>
  <r>
    <m/>
    <s v="Program Manager"/>
    <x v="724"/>
    <x v="165"/>
    <s v="Functional"/>
    <s v="Project &amp; Program Management"/>
    <s v="Program Management"/>
    <n v="3"/>
  </r>
  <r>
    <m/>
    <s v="Project Controller"/>
    <x v="724"/>
    <x v="165"/>
    <s v="Functional"/>
    <s v="Project &amp; Program Management"/>
    <s v="Project &amp; Program Controls"/>
    <n v="2"/>
  </r>
  <r>
    <m/>
    <s v="Project Controls Director"/>
    <x v="724"/>
    <x v="165"/>
    <s v="Functional"/>
    <s v="Project &amp; Program Management"/>
    <s v="Project &amp; Program Controls"/>
    <n v="4"/>
  </r>
  <r>
    <m/>
    <s v="Project Controls Director"/>
    <x v="724"/>
    <x v="165"/>
    <s v="Functional"/>
    <s v="Project &amp; Program Management"/>
    <s v="Project &amp; Program Controls"/>
    <m/>
  </r>
  <r>
    <m/>
    <s v="Project Controls Manager"/>
    <x v="724"/>
    <x v="165"/>
    <s v="Functional"/>
    <s v="Project &amp; Program Management"/>
    <s v="Project &amp; Program Controls"/>
    <n v="3"/>
  </r>
  <r>
    <m/>
    <s v="Project Coordinator"/>
    <x v="724"/>
    <x v="165"/>
    <s v="Functional"/>
    <s v="Project &amp; Program Management"/>
    <s v="Project Management"/>
    <n v="1"/>
  </r>
  <r>
    <m/>
    <s v="Project Director"/>
    <x v="724"/>
    <x v="165"/>
    <s v="Functional"/>
    <s v="Project &amp; Program Management"/>
    <s v="Project Management"/>
    <n v="4"/>
  </r>
  <r>
    <m/>
    <s v="Project Director"/>
    <x v="724"/>
    <x v="165"/>
    <s v="Functional"/>
    <s v="Project &amp; Program Management"/>
    <s v="Project Management"/>
    <m/>
  </r>
  <r>
    <m/>
    <s v="Project Manager"/>
    <x v="724"/>
    <x v="165"/>
    <s v="Functional"/>
    <s v="Project &amp; Program Management"/>
    <s v="Project Management"/>
    <n v="3"/>
  </r>
  <r>
    <m/>
    <s v="Senior Program Director"/>
    <x v="724"/>
    <x v="165"/>
    <s v="Functional"/>
    <s v="Project &amp; Program Management"/>
    <s v="Program Management"/>
    <n v="4"/>
  </r>
  <r>
    <m/>
    <s v="Senior Program Director"/>
    <x v="724"/>
    <x v="165"/>
    <s v="Functional"/>
    <s v="Project &amp; Program Management"/>
    <s v="Program Management"/>
    <m/>
  </r>
  <r>
    <m/>
    <s v="Senior Program Manager"/>
    <x v="724"/>
    <x v="165"/>
    <s v="Functional"/>
    <s v="Project &amp; Program Management"/>
    <s v="Program Management"/>
    <n v="4"/>
  </r>
  <r>
    <m/>
    <s v="Senior Project Controls Director"/>
    <x v="724"/>
    <x v="165"/>
    <s v="Functional"/>
    <s v="Project &amp; Program Management"/>
    <s v="Project &amp; Program Controls"/>
    <n v="4"/>
  </r>
  <r>
    <m/>
    <s v="Senior Project Controls Director"/>
    <x v="724"/>
    <x v="165"/>
    <s v="Functional"/>
    <s v="Project &amp; Program Management"/>
    <s v="Project &amp; Program Controls"/>
    <m/>
  </r>
  <r>
    <m/>
    <s v="Senior Project Controls Manager"/>
    <x v="724"/>
    <x v="165"/>
    <s v="Functional"/>
    <s v="Project &amp; Program Management"/>
    <s v="Project &amp; Program Controls"/>
    <n v="4"/>
  </r>
  <r>
    <m/>
    <s v="Senior Project Director"/>
    <x v="724"/>
    <x v="165"/>
    <s v="Functional"/>
    <s v="Project &amp; Program Management"/>
    <s v="Project Management"/>
    <n v="4"/>
  </r>
  <r>
    <m/>
    <s v="Senior Project Director"/>
    <x v="724"/>
    <x v="165"/>
    <s v="Functional"/>
    <s v="Project &amp; Program Management"/>
    <s v="Project Management"/>
    <m/>
  </r>
  <r>
    <m/>
    <s v="Senior Project Manager"/>
    <x v="724"/>
    <x v="165"/>
    <s v="Functional"/>
    <s v="Project &amp; Program Management"/>
    <s v="Project Management"/>
    <n v="3"/>
  </r>
  <r>
    <m/>
    <s v="Asset Manager"/>
    <x v="447"/>
    <x v="0"/>
    <s v="Functional"/>
    <s v="Asset Management"/>
    <s v="Asset Lifecycle Management Delivery"/>
    <m/>
  </r>
  <r>
    <m/>
    <s v="Senior Software Developer"/>
    <x v="725"/>
    <x v="166"/>
    <s v="Technical"/>
    <s v="Digital"/>
    <s v="Software Development / Digital Architecture"/>
    <m/>
  </r>
  <r>
    <m/>
    <s v="High Voltage &amp; Transmission Engineer"/>
    <x v="726"/>
    <x v="167"/>
    <s v="Technical"/>
    <s v="Engineering"/>
    <s v="Engineering Design &amp; Assessment "/>
    <m/>
  </r>
  <r>
    <m/>
    <s v="Chemist"/>
    <x v="727"/>
    <x v="0"/>
    <s v="Functional"/>
    <s v="Environmental Services &amp; Science"/>
    <s v="Science"/>
    <m/>
  </r>
  <r>
    <m/>
    <s v="Roads &amp; Highways Engineer"/>
    <x v="728"/>
    <x v="0"/>
    <s v="Technical"/>
    <s v="Engineering"/>
    <s v="Engineering Design &amp; Assessment "/>
    <m/>
  </r>
  <r>
    <m/>
    <s v="Archaeologist"/>
    <x v="729"/>
    <x v="0"/>
    <s v="Functional"/>
    <s v="Environmental Services &amp; Science"/>
    <s v="Science"/>
    <m/>
  </r>
  <r>
    <m/>
    <s v="Cultural Resources Specialist"/>
    <x v="729"/>
    <x v="0"/>
    <s v="Functional"/>
    <s v="Environmental Services &amp; Science"/>
    <s v="Science"/>
    <m/>
  </r>
  <r>
    <m/>
    <s v="Cultural Resources Specialist"/>
    <x v="730"/>
    <x v="0"/>
    <s v="Functional"/>
    <s v="Environmental Services &amp; Science"/>
    <s v="Science"/>
    <m/>
  </r>
  <r>
    <m/>
    <s v="Archaeologist"/>
    <x v="731"/>
    <x v="0"/>
    <s v="Functional"/>
    <s v="Environmental Services &amp; Science"/>
    <s v="Science"/>
    <m/>
  </r>
  <r>
    <m/>
    <s v="Cultural Resources Specialist"/>
    <x v="731"/>
    <x v="0"/>
    <s v="Functional"/>
    <s v="Environmental Services &amp; Science"/>
    <s v="Science"/>
    <m/>
  </r>
  <r>
    <m/>
    <s v="Senior Data Scientist"/>
    <x v="732"/>
    <x v="168"/>
    <s v="Technical"/>
    <s v="Digital"/>
    <s v="Data Science and Analytics"/>
    <m/>
  </r>
  <r>
    <m/>
    <s v="Automation Engineer"/>
    <x v="733"/>
    <x v="169"/>
    <s v="Functional"/>
    <s v="Digital"/>
    <s v="Network and Security"/>
    <m/>
  </r>
  <r>
    <m/>
    <s v="Social Media Specialist"/>
    <x v="734"/>
    <x v="0"/>
    <s v="Technical"/>
    <s v="Sales &amp; Growth"/>
    <s v="MarComms"/>
    <m/>
  </r>
  <r>
    <m/>
    <s v="Plumbing Engineer"/>
    <x v="735"/>
    <x v="0"/>
    <s v="Functional"/>
    <s v="Engineering"/>
    <s v="Engineering Design &amp; Assessment "/>
    <m/>
  </r>
  <r>
    <m/>
    <s v="Global Performance &amp; Reward Director"/>
    <x v="736"/>
    <x v="170"/>
    <s v="Functional"/>
    <s v="People"/>
    <s v="Performance &amp; Reward"/>
    <m/>
  </r>
  <r>
    <m/>
    <s v="Performance &amp; Reward Advisor"/>
    <x v="736"/>
    <x v="170"/>
    <s v="Functional"/>
    <s v="People"/>
    <s v="Performance &amp; Reward"/>
    <m/>
  </r>
  <r>
    <m/>
    <s v="Performance &amp; Reward Analyst"/>
    <x v="736"/>
    <x v="170"/>
    <s v="Functional"/>
    <s v="People"/>
    <s v="Performance &amp; Reward"/>
    <m/>
  </r>
  <r>
    <m/>
    <s v="Performance &amp; Reward Coordinator"/>
    <x v="736"/>
    <x v="170"/>
    <s v="Functional"/>
    <s v="People"/>
    <s v="Performance &amp; Reward"/>
    <m/>
  </r>
  <r>
    <m/>
    <s v="Performance &amp; Reward Director"/>
    <x v="736"/>
    <x v="170"/>
    <s v="Functional"/>
    <s v="People"/>
    <s v="Performance &amp; Reward"/>
    <m/>
  </r>
  <r>
    <m/>
    <s v="Performance &amp; Reward Manager"/>
    <x v="736"/>
    <x v="170"/>
    <s v="Functional"/>
    <s v="People"/>
    <s v="Performance &amp; Reward"/>
    <m/>
  </r>
  <r>
    <m/>
    <s v="Performance &amp; Reward Specialist"/>
    <x v="736"/>
    <x v="170"/>
    <s v="Functional"/>
    <s v="People"/>
    <s v="Performance &amp; Reward"/>
    <m/>
  </r>
  <r>
    <m/>
    <s v="Global Strategic People Business Partner"/>
    <x v="737"/>
    <x v="171"/>
    <s v="Functional"/>
    <s v="People"/>
    <s v="People Buisness Partnering"/>
    <m/>
  </r>
  <r>
    <m/>
    <s v="People Business Partner"/>
    <x v="737"/>
    <x v="171"/>
    <s v="Functional"/>
    <s v="People"/>
    <s v="People Buisness Partnering"/>
    <m/>
  </r>
  <r>
    <m/>
    <s v="Strategic People Business Partner"/>
    <x v="737"/>
    <x v="171"/>
    <s v="Functional"/>
    <s v="People"/>
    <s v="People Buisness Partnering"/>
    <m/>
  </r>
  <r>
    <m/>
    <s v="People Services Analyst"/>
    <x v="738"/>
    <x v="172"/>
    <s v="Functional"/>
    <s v="People"/>
    <s v="People Services &amp; Operations"/>
    <m/>
  </r>
  <r>
    <m/>
    <s v="Employee Relations &amp; Compliance Manager"/>
    <x v="739"/>
    <x v="173"/>
    <s v="Functional"/>
    <s v="People"/>
    <s v="People Services &amp; Operations"/>
    <m/>
  </r>
  <r>
    <m/>
    <s v="Employee Relations &amp; Compliance Partner"/>
    <x v="739"/>
    <x v="173"/>
    <s v="Functional"/>
    <s v="People"/>
    <s v="People Services &amp; Operations"/>
    <m/>
  </r>
  <r>
    <m/>
    <s v="People Business Partner"/>
    <x v="739"/>
    <x v="173"/>
    <s v="Functional"/>
    <s v="People"/>
    <s v="People Buisness Partnering"/>
    <m/>
  </r>
  <r>
    <m/>
    <s v="Performance &amp; Reward Advisor"/>
    <x v="739"/>
    <x v="173"/>
    <s v="Functional"/>
    <s v="People"/>
    <s v="Performance &amp; Reward"/>
    <m/>
  </r>
  <r>
    <m/>
    <s v="Performance &amp; Reward Analyst"/>
    <x v="739"/>
    <x v="173"/>
    <s v="Functional"/>
    <s v="People"/>
    <s v="Performance &amp; Reward"/>
    <m/>
  </r>
  <r>
    <m/>
    <s v="Performance &amp; Reward Coordinator"/>
    <x v="739"/>
    <x v="173"/>
    <s v="Functional"/>
    <s v="People"/>
    <s v="Performance &amp; Reward"/>
    <m/>
  </r>
  <r>
    <m/>
    <s v="Performance &amp; Reward Specialist"/>
    <x v="739"/>
    <x v="173"/>
    <s v="Functional"/>
    <s v="People"/>
    <s v="Performance &amp; Reward"/>
    <m/>
  </r>
  <r>
    <m/>
    <s v="Employee Relations &amp; Compliance Manager"/>
    <x v="740"/>
    <x v="174"/>
    <s v="Functional"/>
    <s v="People"/>
    <s v="People Services &amp; Operations"/>
    <m/>
  </r>
  <r>
    <m/>
    <s v="Employee Relations &amp; Compliance Partner"/>
    <x v="740"/>
    <x v="174"/>
    <s v="Functional"/>
    <s v="People"/>
    <s v="People Services &amp; Operations"/>
    <m/>
  </r>
  <r>
    <m/>
    <s v="Global People Analytics Partner"/>
    <x v="740"/>
    <x v="174"/>
    <s v="Functional"/>
    <s v="People"/>
    <s v="People Services &amp; Operations"/>
    <m/>
  </r>
  <r>
    <m/>
    <s v="International Mobility Coordinator"/>
    <x v="740"/>
    <x v="174"/>
    <s v="Functional"/>
    <s v="People"/>
    <s v="People Services &amp; Operations"/>
    <m/>
  </r>
  <r>
    <m/>
    <s v="International Mobility Specialist"/>
    <x v="740"/>
    <x v="174"/>
    <s v="Functional"/>
    <s v="People"/>
    <s v="People Services &amp; Operations"/>
    <m/>
  </r>
  <r>
    <m/>
    <s v="People Analytics Specialist"/>
    <x v="740"/>
    <x v="174"/>
    <s v="Functional"/>
    <s v="People"/>
    <s v="People Services &amp; Operations"/>
    <m/>
  </r>
  <r>
    <m/>
    <s v="People Services Advisor"/>
    <x v="740"/>
    <x v="174"/>
    <s v="Functional"/>
    <s v="People"/>
    <s v="People Services &amp; Operations"/>
    <m/>
  </r>
  <r>
    <m/>
    <s v="People Services Analyst"/>
    <x v="740"/>
    <x v="174"/>
    <s v="Functional"/>
    <s v="People"/>
    <s v="People Services &amp; Operations"/>
    <m/>
  </r>
  <r>
    <m/>
    <s v="People Services Coordinator"/>
    <x v="740"/>
    <x v="174"/>
    <s v="Functional"/>
    <s v="People"/>
    <s v="People Services &amp; Operations"/>
    <m/>
  </r>
  <r>
    <m/>
    <s v="People Services Specialist"/>
    <x v="740"/>
    <x v="174"/>
    <s v="Functional"/>
    <s v="People"/>
    <s v="People Services &amp; Operations"/>
    <m/>
  </r>
  <r>
    <m/>
    <s v="Global People Analytics Manager"/>
    <x v="741"/>
    <x v="175"/>
    <s v="Functional"/>
    <s v="People"/>
    <s v="People Services &amp; Operations"/>
    <m/>
  </r>
  <r>
    <m/>
    <s v="Global People Analytics Partner"/>
    <x v="741"/>
    <x v="175"/>
    <s v="Functional"/>
    <s v="People"/>
    <s v="People Services &amp; Operations"/>
    <m/>
  </r>
  <r>
    <m/>
    <s v="People Analytics Specialist"/>
    <x v="741"/>
    <x v="175"/>
    <s v="Functional"/>
    <s v="People"/>
    <s v="People Services &amp; Operations"/>
    <m/>
  </r>
  <r>
    <m/>
    <s v="Global People Analytics Manager"/>
    <x v="742"/>
    <x v="176"/>
    <s v="Functional"/>
    <s v="People"/>
    <s v="People Services &amp; Operations"/>
    <m/>
  </r>
  <r>
    <m/>
    <s v="Global People Analytics Partner"/>
    <x v="742"/>
    <x v="176"/>
    <s v="Functional"/>
    <s v="People"/>
    <s v="People Services &amp; Operations"/>
    <m/>
  </r>
  <r>
    <m/>
    <s v="Global People Director"/>
    <x v="742"/>
    <x v="176"/>
    <s v="Functional"/>
    <s v="People"/>
    <s v="People Buisness Partnering"/>
    <m/>
  </r>
  <r>
    <m/>
    <s v="Global Strategic People Business Partner"/>
    <x v="742"/>
    <x v="176"/>
    <s v="Functional"/>
    <s v="People"/>
    <s v="People Buisness Partnering"/>
    <m/>
  </r>
  <r>
    <m/>
    <s v="People Services Advisor"/>
    <x v="742"/>
    <x v="176"/>
    <s v="Functional"/>
    <s v="People"/>
    <s v="People Services &amp; Operations"/>
    <m/>
  </r>
  <r>
    <m/>
    <s v="People Services Analyst"/>
    <x v="742"/>
    <x v="176"/>
    <s v="Functional"/>
    <s v="People"/>
    <s v="People Services &amp; Operations"/>
    <m/>
  </r>
  <r>
    <m/>
    <s v="People Services Coordinator"/>
    <x v="742"/>
    <x v="176"/>
    <s v="Functional"/>
    <s v="People"/>
    <s v="People Services &amp; Operations"/>
    <m/>
  </r>
  <r>
    <m/>
    <s v="People Services Partner"/>
    <x v="742"/>
    <x v="176"/>
    <s v="Functional"/>
    <s v="People"/>
    <s v="People Services &amp; Operations"/>
    <m/>
  </r>
  <r>
    <m/>
    <s v="People Technology Partner"/>
    <x v="742"/>
    <x v="176"/>
    <s v="Functional"/>
    <s v="People"/>
    <s v="People Services &amp; Operations"/>
    <m/>
  </r>
  <r>
    <m/>
    <s v="Strategic People Business Partner"/>
    <x v="742"/>
    <x v="176"/>
    <s v="Soft"/>
    <s v="People"/>
    <s v="People Buisness Partnering"/>
    <m/>
  </r>
  <r>
    <m/>
    <s v="Environmental Regulation &amp; Policy Technical Director"/>
    <x v="743"/>
    <x v="0"/>
    <s v="Functional"/>
    <s v="Environmental Services &amp; Science"/>
    <s v="Regulations &amp; Policy"/>
    <m/>
  </r>
  <r>
    <m/>
    <s v="Environmental Sustainability Specialist"/>
    <x v="743"/>
    <x v="0"/>
    <s v="Functional"/>
    <s v="Environmental Services &amp; Science"/>
    <s v="Regulations &amp; Policy"/>
    <m/>
  </r>
  <r>
    <m/>
    <s v="Digital Designer​"/>
    <x v="744"/>
    <x v="0"/>
    <s v="Functional"/>
    <s v="Sales &amp; Growth"/>
    <s v="MarComms"/>
    <m/>
  </r>
  <r>
    <m/>
    <s v="Frontend Developer ​"/>
    <x v="744"/>
    <x v="0"/>
    <s v="Technical"/>
    <s v="Sales &amp; Growth"/>
    <s v="MarComms"/>
    <m/>
  </r>
  <r>
    <m/>
    <s v="Functional Tester ​"/>
    <x v="744"/>
    <x v="0"/>
    <s v="Technical"/>
    <s v="Sales &amp; Growth"/>
    <s v="MarComms"/>
    <m/>
  </r>
  <r>
    <m/>
    <s v="Junior Software Developer"/>
    <x v="744"/>
    <x v="177"/>
    <s v="Technical"/>
    <s v="Digital"/>
    <s v="Software Development / Digital Architecture"/>
    <m/>
  </r>
  <r>
    <m/>
    <s v="Software Developer"/>
    <x v="744"/>
    <x v="177"/>
    <s v="Technical"/>
    <s v="Digital"/>
    <s v="Software Development / Digital Architecture"/>
    <m/>
  </r>
  <r>
    <m/>
    <s v="UI/UX and Web Designer"/>
    <x v="744"/>
    <x v="0"/>
    <s v="Technical"/>
    <s v="Sales &amp; Growth"/>
    <s v="MarComms"/>
    <m/>
  </r>
  <r>
    <m/>
    <s v="Web Content Specialist"/>
    <x v="744"/>
    <x v="0"/>
    <s v="Functional"/>
    <s v="Sales &amp; Growth"/>
    <s v="MarComms"/>
    <m/>
  </r>
  <r>
    <m/>
    <s v="Webmaster"/>
    <x v="744"/>
    <x v="0"/>
    <s v="Technical"/>
    <s v="Sales &amp; Growth"/>
    <s v="MarComms"/>
    <m/>
  </r>
  <r>
    <m/>
    <s v="Email Marketing Specialist​"/>
    <x v="745"/>
    <x v="0"/>
    <s v="Functional"/>
    <s v="Sales &amp; Growth"/>
    <s v="MarComms"/>
    <m/>
  </r>
  <r>
    <m/>
    <s v="Webmaster"/>
    <x v="746"/>
    <x v="0"/>
    <s v="Functional"/>
    <s v="Sales &amp; Growth"/>
    <s v="MarComms"/>
    <m/>
  </r>
  <r>
    <m/>
    <s v="Website Product Owner"/>
    <x v="746"/>
    <x v="0"/>
    <s v="Technical"/>
    <s v="Sales &amp; Growth"/>
    <s v="MarComms"/>
    <m/>
  </r>
  <r>
    <m/>
    <s v="Environmental Scientist"/>
    <x v="747"/>
    <x v="0"/>
    <s v="Functional"/>
    <s v="Environmental Services &amp; Science"/>
    <s v="Science"/>
    <m/>
  </r>
  <r>
    <m/>
    <s v="Toxicologist"/>
    <x v="747"/>
    <x v="0"/>
    <s v="Functional"/>
    <s v="Environmental Services &amp; Science"/>
    <s v="Science"/>
    <m/>
  </r>
  <r>
    <m/>
    <s v="Global Strategic People Business Partner"/>
    <x v="748"/>
    <x v="178"/>
    <s v="Functional"/>
    <s v="People"/>
    <s v="People Buisness Partnering"/>
    <m/>
  </r>
  <r>
    <m/>
    <s v="People Business Partner"/>
    <x v="748"/>
    <x v="178"/>
    <s v="Functional"/>
    <s v="People"/>
    <s v="People Buisness Partnering"/>
    <m/>
  </r>
  <r>
    <m/>
    <s v="People Technology Partner"/>
    <x v="748"/>
    <x v="178"/>
    <s v="Functional"/>
    <s v="People"/>
    <s v="People Services &amp; Operations"/>
    <m/>
  </r>
  <r>
    <m/>
    <s v="Performance &amp; Reward Advisor"/>
    <x v="748"/>
    <x v="178"/>
    <s v="Functional"/>
    <s v="People"/>
    <s v="Performance &amp; Reward"/>
    <m/>
  </r>
  <r>
    <m/>
    <s v="Performance &amp; Reward Analyst"/>
    <x v="748"/>
    <x v="178"/>
    <s v="Functional"/>
    <s v="People"/>
    <s v="Performance &amp; Reward"/>
    <m/>
  </r>
  <r>
    <m/>
    <s v="Performance &amp; Reward Coordinator"/>
    <x v="748"/>
    <x v="178"/>
    <s v="Functional"/>
    <s v="People"/>
    <s v="Performance &amp; Reward"/>
    <m/>
  </r>
  <r>
    <m/>
    <s v="Performance &amp; Reward Specialist"/>
    <x v="748"/>
    <x v="178"/>
    <s v="Functional"/>
    <s v="People"/>
    <s v="Performance &amp; Reward"/>
    <m/>
  </r>
  <r>
    <m/>
    <s v="Strategic People Business Partner"/>
    <x v="748"/>
    <x v="178"/>
    <s v="Functional"/>
    <s v="People"/>
    <s v="People Buisness Partnering"/>
    <m/>
  </r>
  <r>
    <m/>
    <s v="Global People Operations Director"/>
    <x v="749"/>
    <x v="179"/>
    <s v="Functional"/>
    <s v="People"/>
    <s v="People Services &amp; Operations"/>
    <m/>
  </r>
  <r>
    <m/>
    <s v="People Services Director"/>
    <x v="749"/>
    <x v="179"/>
    <s v="Functional"/>
    <s v="People"/>
    <s v="People Services &amp; Operations"/>
    <m/>
  </r>
  <r>
    <m/>
    <s v="Instrumentation &amp; Controls Engineer"/>
    <x v="750"/>
    <x v="0"/>
    <s v="Functional"/>
    <s v="Engineering"/>
    <s v="Engineering Design &amp; Assessment "/>
    <m/>
  </r>
  <r>
    <m/>
    <s v="Building Structures Mechanical Engineer"/>
    <x v="751"/>
    <x v="0"/>
    <s v="Functional"/>
    <s v="Engineering"/>
    <s v="Engineering Design &amp; Assessment "/>
    <m/>
  </r>
  <r>
    <m/>
    <s v="Building Structures Mechanical Engineer"/>
    <x v="752"/>
    <x v="0"/>
    <s v="Functional"/>
    <s v="Engineering"/>
    <s v="Engineering Design &amp; Assessment "/>
    <m/>
  </r>
  <r>
    <m/>
    <s v="Drainage Engineer"/>
    <x v="753"/>
    <x v="0"/>
    <s v="Functional"/>
    <s v="Engineering"/>
    <s v="Engineering Design &amp; Assessment "/>
    <m/>
  </r>
  <r>
    <m/>
    <s v="Water Civil Engineer"/>
    <x v="754"/>
    <x v="0"/>
    <s v="Technical"/>
    <s v="Engineering"/>
    <s v="Engineering Design &amp; Assessment "/>
    <m/>
  </r>
  <r>
    <m/>
    <s v="Drainage Engineer"/>
    <x v="755"/>
    <x v="0"/>
    <s v="Technical"/>
    <s v="Engineering"/>
    <s v="Engineering Design &amp; Assessment "/>
    <m/>
  </r>
  <r>
    <m/>
    <s v="Hydraulics Engineer"/>
    <x v="756"/>
    <x v="0"/>
    <s v="Functional"/>
    <s v="Engineering"/>
    <s v="Engineering Design &amp; Assessment "/>
    <m/>
  </r>
  <r>
    <m/>
    <s v="Hydraulic Structures Engineer"/>
    <x v="757"/>
    <x v="0"/>
    <s v="Technical"/>
    <s v="Engineering"/>
    <s v="Engineering Design &amp; Assessment "/>
    <m/>
  </r>
  <r>
    <m/>
    <s v="Water Management Engineer"/>
    <x v="758"/>
    <x v="0"/>
    <s v="Functional"/>
    <s v="Engineering"/>
    <s v="Engineering Design &amp; Assessment "/>
    <m/>
  </r>
  <r>
    <m/>
    <s v="Environmental Remediation Discipline Leader"/>
    <x v="759"/>
    <x v="0"/>
    <s v="Functional"/>
    <s v="Environmental Services &amp; Science"/>
    <s v="Remediation Technology"/>
    <m/>
  </r>
  <r>
    <m/>
    <s v="Environmental Remediation Project Manager"/>
    <x v="759"/>
    <x v="0"/>
    <s v="Functional"/>
    <s v="Environmental Services &amp; Science"/>
    <s v="Remediation Technology"/>
    <m/>
  </r>
  <r>
    <m/>
    <s v="Environmental Remediation Technical Director"/>
    <x v="759"/>
    <x v="0"/>
    <s v="Functional"/>
    <s v="Environmental Services &amp; Science"/>
    <s v="Remediation Technology"/>
    <m/>
  </r>
  <r>
    <m/>
    <s v="Environmental Science Technical Director"/>
    <x v="759"/>
    <x v="0"/>
    <s v="Functional"/>
    <s v="Environmental Services &amp; Science"/>
    <s v="Science"/>
    <m/>
  </r>
  <r>
    <m/>
    <s v="Geologist"/>
    <x v="759"/>
    <x v="0"/>
    <s v="Functional"/>
    <s v="Environmental Services &amp; Science"/>
    <s v="Science"/>
    <m/>
  </r>
  <r>
    <m/>
    <s v="Soil Scientist"/>
    <x v="759"/>
    <x v="0"/>
    <s v="Functional"/>
    <s v="Environmental Services &amp; Science"/>
    <s v="Science"/>
    <m/>
  </r>
  <r>
    <m/>
    <s v="Tunnel Engineer"/>
    <x v="760"/>
    <x v="0"/>
    <s v="Functional"/>
    <s v="Engineering"/>
    <s v="Engineering Design &amp; Assessment "/>
    <m/>
  </r>
  <r>
    <m/>
    <s v="Environmental Engineer"/>
    <x v="761"/>
    <x v="0"/>
    <s v="Technical"/>
    <s v="Engineering"/>
    <s v="Engineering Design &amp; Assessment "/>
    <m/>
  </r>
  <r>
    <m/>
    <s v="Environmental Science Technical Director"/>
    <x v="762"/>
    <x v="0"/>
    <s v="Functional"/>
    <s v="Environmental Services &amp; Science"/>
    <s v="Science"/>
    <m/>
  </r>
  <r>
    <m/>
    <s v="Mining Engineer"/>
    <x v="763"/>
    <x v="0"/>
    <s v="Functional"/>
    <s v="Engineering"/>
    <s v="Engineering Design &amp; Assessment "/>
    <m/>
  </r>
  <r>
    <m/>
    <s v="Creative Manager"/>
    <x v="764"/>
    <x v="0"/>
    <s v="Functional"/>
    <s v="Sales &amp; Growth"/>
    <s v="MarComms"/>
    <m/>
  </r>
  <r>
    <m/>
    <s v="Digital Designer​"/>
    <x v="764"/>
    <x v="0"/>
    <s v="Functional"/>
    <s v="Sales &amp; Growth"/>
    <s v="MarComms"/>
    <m/>
  </r>
  <r>
    <m/>
    <s v="Graphic Design Manager / Graphic Designer​"/>
    <x v="764"/>
    <x v="0"/>
    <s v="Functional"/>
    <s v="Sales &amp; Growth"/>
    <s v="MarComms"/>
    <m/>
  </r>
  <r>
    <m/>
    <s v="Electrical Engineer"/>
    <x v="765"/>
    <x v="0"/>
    <s v="Technical"/>
    <s v="Engineering"/>
    <s v="Engineering Design &amp; Assessment "/>
    <m/>
  </r>
  <r>
    <m/>
    <s v="Divisional Operations Director​"/>
    <x v="766"/>
    <x v="0"/>
    <s v="Functional"/>
    <s v="Operations"/>
    <s v="Operations"/>
    <m/>
  </r>
  <r>
    <m/>
    <s v="BA H&amp;S Manager"/>
    <x v="767"/>
    <x v="0"/>
    <s v="Functional"/>
    <s v="Operations"/>
    <s v="Health &amp; Safety"/>
    <m/>
  </r>
  <r>
    <m/>
    <s v="BA H&amp;S Specialist"/>
    <x v="767"/>
    <x v="0"/>
    <s v="Functional"/>
    <s v="Operations"/>
    <s v="Health &amp; Safety"/>
    <m/>
  </r>
  <r>
    <m/>
    <s v="Country H&amp;S Manager"/>
    <x v="767"/>
    <x v="0"/>
    <s v="Functional"/>
    <s v="Operations"/>
    <s v="Health &amp; Safety"/>
    <m/>
  </r>
  <r>
    <m/>
    <s v="Environmental Regulation &amp; Policy Project Manager"/>
    <x v="767"/>
    <x v="0"/>
    <s v="Functional"/>
    <s v="Environmental Services &amp; Science"/>
    <s v="Regulations &amp; Policy"/>
    <m/>
  </r>
  <r>
    <m/>
    <s v="Application Support Administrator"/>
    <x v="768"/>
    <x v="180"/>
    <s v="Functional"/>
    <s v="Digital"/>
    <s v="DevOps and System Administration"/>
    <m/>
  </r>
  <r>
    <m/>
    <s v="BA H&amp;S Support"/>
    <x v="768"/>
    <x v="0"/>
    <s v="Functional"/>
    <s v="Operations"/>
    <s v="Health &amp; Safety"/>
    <m/>
  </r>
  <r>
    <m/>
    <s v="Senior User Support And Success Analyst"/>
    <x v="768"/>
    <x v="180"/>
    <s v="Functional"/>
    <s v="Digital"/>
    <s v="Information Technology (IT) Support"/>
    <m/>
  </r>
  <r>
    <m/>
    <s v="Service Delivery Manager​"/>
    <x v="768"/>
    <x v="180"/>
    <s v="Functional"/>
    <s v="Sales &amp; Growth"/>
    <s v="MarComms"/>
    <m/>
  </r>
  <r>
    <m/>
    <s v="User Support And Success Analyst"/>
    <x v="768"/>
    <x v="180"/>
    <s v="Functional"/>
    <s v="Digital"/>
    <s v="Information Technology (IT) Support"/>
    <m/>
  </r>
  <r>
    <m/>
    <s v="Global Capability / Talent / DEIB Advisor"/>
    <x v="769"/>
    <x v="0"/>
    <s v="Soft"/>
    <s v="People"/>
    <s v="Talent Management &amp; Capability Development"/>
    <m/>
  </r>
  <r>
    <m/>
    <s v="Global Capability / Talent / DEIB Coordinator"/>
    <x v="769"/>
    <x v="0"/>
    <s v="Soft"/>
    <s v="People"/>
    <s v="Talent Management &amp; Capability Development"/>
    <m/>
  </r>
  <r>
    <m/>
    <s v="Global Capability / Talent / DEIB Partner"/>
    <x v="769"/>
    <x v="0"/>
    <s v="Soft"/>
    <s v="People"/>
    <s v="Talent Management &amp; Capability Development"/>
    <m/>
  </r>
  <r>
    <m/>
    <s v="Global Capability / Talent / DEIB Specialist"/>
    <x v="769"/>
    <x v="0"/>
    <s v="Soft"/>
    <s v="People"/>
    <s v="Talent Management &amp; Capability Development"/>
    <m/>
  </r>
  <r>
    <m/>
    <s v="UI/UX and Web Designer"/>
    <x v="770"/>
    <x v="0"/>
    <s v="Technical"/>
    <s v="Sales &amp; Growth"/>
    <s v="MarComms"/>
    <m/>
  </r>
  <r>
    <m/>
    <s v="Electrical Engineer"/>
    <x v="771"/>
    <x v="0"/>
    <s v="Technical"/>
    <s v="Engineering"/>
    <s v="Engineering Design &amp; Assessment "/>
    <m/>
  </r>
  <r>
    <m/>
    <s v="BA H&amp;S Manager"/>
    <x v="772"/>
    <x v="0"/>
    <s v="Functional"/>
    <s v="Operations"/>
    <s v="Health &amp; Safety"/>
    <m/>
  </r>
  <r>
    <m/>
    <s v="Field Health &amp; Safety Specialist"/>
    <x v="772"/>
    <x v="0"/>
    <s v="Functional"/>
    <s v="Environmental Services &amp; Science"/>
    <s v="Remediation Technology"/>
    <m/>
  </r>
  <r>
    <m/>
    <s v="GBA H&amp;S Business Partner"/>
    <x v="772"/>
    <x v="0"/>
    <s v="Functional"/>
    <s v="Operations"/>
    <s v="Health &amp; Safety"/>
    <m/>
  </r>
  <r>
    <m/>
    <s v="GBA H&amp;S Director"/>
    <x v="772"/>
    <x v="0"/>
    <s v="Functional"/>
    <s v="Operations"/>
    <s v="Health &amp; Safety"/>
    <m/>
  </r>
  <r>
    <m/>
    <s v="Global H&amp;S Director"/>
    <x v="772"/>
    <x v="0"/>
    <s v="Functional"/>
    <s v="Operations"/>
    <s v="Health &amp; Safety"/>
    <m/>
  </r>
  <r>
    <m/>
    <s v="Employee Relations &amp; Compliance Manager"/>
    <x v="773"/>
    <x v="181"/>
    <s v="Functional"/>
    <s v="People"/>
    <s v="People Services &amp; Operations"/>
    <m/>
  </r>
  <r>
    <m/>
    <s v="Employee Relations &amp; Compliance Partner"/>
    <x v="773"/>
    <x v="181"/>
    <s v="Functional"/>
    <s v="People"/>
    <s v="People Services &amp; Operations"/>
    <m/>
  </r>
  <r>
    <m/>
    <s v="People Services Director"/>
    <x v="773"/>
    <x v="181"/>
    <s v="Functional"/>
    <s v="People"/>
    <s v="People Services &amp; Operations"/>
    <m/>
  </r>
  <r>
    <m/>
    <s v="BA H&amp;S Manager"/>
    <x v="774"/>
    <x v="0"/>
    <s v="Functional"/>
    <s v="Operations"/>
    <s v="Health &amp; Safety"/>
    <m/>
  </r>
  <r>
    <m/>
    <s v="BA H&amp;S Specialist"/>
    <x v="774"/>
    <x v="0"/>
    <s v="Functional"/>
    <s v="Operations"/>
    <s v="Health &amp; Safety"/>
    <m/>
  </r>
  <r>
    <m/>
    <s v="Field Health &amp; Safety Specialist"/>
    <x v="774"/>
    <x v="0"/>
    <s v="Functional"/>
    <s v="Environmental Services &amp; Science"/>
    <s v="Remediation Technology"/>
    <m/>
  </r>
  <r>
    <m/>
    <s v="GBA H&amp;S Business Partner"/>
    <x v="774"/>
    <x v="0"/>
    <s v="Functional"/>
    <s v="Operations"/>
    <s v="Health &amp; Safety"/>
    <m/>
  </r>
  <r>
    <m/>
    <s v="GBA H&amp;S Director"/>
    <x v="774"/>
    <x v="0"/>
    <s v="Functional"/>
    <s v="Operations"/>
    <s v="Health &amp; Safety"/>
    <m/>
  </r>
  <r>
    <m/>
    <s v="Global H&amp;S Director"/>
    <x v="774"/>
    <x v="0"/>
    <s v="Functional"/>
    <s v="Operations"/>
    <s v="Health &amp; Safety"/>
    <m/>
  </r>
  <r>
    <m/>
    <s v="Industrial Hygienist"/>
    <x v="774"/>
    <x v="0"/>
    <s v="Functional"/>
    <s v="Environmental Services &amp; Science"/>
    <s v="Regulations &amp; Policy"/>
    <m/>
  </r>
  <r>
    <m/>
    <s v="Global Client Experience Director"/>
    <x v="775"/>
    <x v="0"/>
    <s v="Soft"/>
    <s v="Sales &amp; Growth"/>
    <s v="Growth Other​"/>
    <m/>
  </r>
  <r>
    <m/>
    <s v="Global Client Experience Program Manager"/>
    <x v="775"/>
    <x v="0"/>
    <s v="Soft"/>
    <s v="Sales &amp; Growth"/>
    <s v="Growth Other​"/>
    <m/>
  </r>
  <r>
    <m/>
    <s v="Global Capability / Talent / DEIB Advisor"/>
    <x v="776"/>
    <x v="0"/>
    <s v="Soft"/>
    <s v="People"/>
    <s v="Talent Management &amp; Capability Development"/>
    <m/>
  </r>
  <r>
    <m/>
    <s v="Global Capability / Talent / DEIB Director"/>
    <x v="776"/>
    <x v="0"/>
    <s v="Soft"/>
    <s v="People"/>
    <s v="Talent Management &amp; Capability Development"/>
    <m/>
  </r>
  <r>
    <m/>
    <s v="Global Capability / Talent / DEIB Partner"/>
    <x v="776"/>
    <x v="0"/>
    <s v="Soft"/>
    <s v="People"/>
    <s v="Talent Management &amp; Capability Development"/>
    <m/>
  </r>
  <r>
    <m/>
    <s v="Global Capability / Talent / DEIB Specialist"/>
    <x v="776"/>
    <x v="0"/>
    <s v="Soft"/>
    <s v="People"/>
    <s v="Talent Management &amp; Capability Development"/>
    <m/>
  </r>
  <r>
    <m/>
    <s v="Global Talent Acquisition Director"/>
    <x v="776"/>
    <x v="0"/>
    <s v="Soft"/>
    <s v="People"/>
    <s v="Talent Acquisition"/>
    <m/>
  </r>
  <r>
    <m/>
    <s v="Talent Acquisition Director"/>
    <x v="776"/>
    <x v="0"/>
    <s v="Soft"/>
    <s v="People"/>
    <s v="Talent Acquisition"/>
    <m/>
  </r>
  <r>
    <m/>
    <s v="Talent Acquisition Manager"/>
    <x v="776"/>
    <x v="0"/>
    <s v="Soft"/>
    <s v="People"/>
    <s v="Talent Acquisition"/>
    <m/>
  </r>
  <r>
    <m/>
    <s v="Talent Acquisition Partner"/>
    <x v="776"/>
    <x v="0"/>
    <s v="Soft"/>
    <s v="People"/>
    <s v="Talent Acquisition"/>
    <m/>
  </r>
  <r>
    <m/>
    <s v="Communications Director"/>
    <x v="777"/>
    <x v="0"/>
    <s v="Functional"/>
    <s v="Sales &amp; Growth"/>
    <s v="MarComms"/>
    <m/>
  </r>
  <r>
    <m/>
    <s v="Communications Manager"/>
    <x v="777"/>
    <x v="0"/>
    <s v="Functional"/>
    <s v="Sales &amp; Growth"/>
    <s v="MarComms"/>
    <m/>
  </r>
  <r>
    <m/>
    <s v="Communications Specialist"/>
    <x v="777"/>
    <x v="0"/>
    <s v="Functional"/>
    <s v="Sales &amp; Growth"/>
    <s v="MarComms"/>
    <m/>
  </r>
  <r>
    <m/>
    <s v="GBA Business Partner ​"/>
    <x v="777"/>
    <x v="0"/>
    <s v="Functional"/>
    <s v="Sales &amp; Growth"/>
    <s v="MarComms"/>
    <m/>
  </r>
  <r>
    <m/>
    <s v="Marketing Operations Director / Manager​"/>
    <x v="777"/>
    <x v="0"/>
    <s v="Functional"/>
    <s v="Sales &amp; Growth"/>
    <s v="MarComms"/>
    <m/>
  </r>
  <r>
    <m/>
    <s v="Marketing Project Manager / Specialist / Coordinator​"/>
    <x v="777"/>
    <x v="0"/>
    <s v="Functional"/>
    <s v="Sales &amp; Growth"/>
    <s v="MarComms"/>
    <m/>
  </r>
  <r>
    <m/>
    <s v="Asset Manager"/>
    <x v="778"/>
    <x v="182"/>
    <s v="Soft"/>
    <s v="Asset Management"/>
    <s v="Asset Lifecycle Management Delivery"/>
    <m/>
  </r>
  <r>
    <m/>
    <s v="Global Digital Services &amp; Solutions Director"/>
    <x v="271"/>
    <x v="183"/>
    <s v="Functional"/>
    <s v="Digital"/>
    <s v="Software Development / Digital Architecture"/>
    <m/>
  </r>
  <r>
    <m/>
    <s v="Systems Administrator"/>
    <x v="779"/>
    <x v="184"/>
    <s v="Functional"/>
    <s v="Digital"/>
    <s v="DevOps and System Administration"/>
    <m/>
  </r>
  <r>
    <m/>
    <s v="Information Manager"/>
    <x v="780"/>
    <x v="0"/>
    <s v="Functional"/>
    <s v="Engineering"/>
    <s v="Design Management"/>
    <m/>
  </r>
  <r>
    <m/>
    <s v="Asset Manager"/>
    <x v="781"/>
    <x v="0"/>
    <s v="Functional"/>
    <s v="Asset Management"/>
    <s v="Asset Lifecycle Management Delivery"/>
    <m/>
  </r>
  <r>
    <m/>
    <s v="Application Support Administrator"/>
    <x v="278"/>
    <x v="185"/>
    <s v="Functional"/>
    <s v="Digital"/>
    <s v="DevOps and System Administration"/>
    <m/>
  </r>
  <r>
    <m/>
    <s v="Asset Manager"/>
    <x v="459"/>
    <x v="99"/>
    <s v="Functional"/>
    <s v="Asset Management"/>
    <s v="Asset Lifecycle Management Delivery"/>
    <m/>
  </r>
  <r>
    <m/>
    <s v="Systems Administrator"/>
    <x v="278"/>
    <x v="185"/>
    <s v="Functional"/>
    <s v="Digital"/>
    <s v="DevOps and System Administration"/>
    <m/>
  </r>
  <r>
    <m/>
    <s v="Country H&amp;S Manager"/>
    <x v="782"/>
    <x v="0"/>
    <s v="Functional"/>
    <s v="Operations"/>
    <s v="Health &amp; Safety"/>
    <m/>
  </r>
  <r>
    <m/>
    <s v="Environmental Construction Project Manager"/>
    <x v="782"/>
    <x v="0"/>
    <s v="Functional"/>
    <s v="Environmental Services &amp; Science"/>
    <s v="Remediation Technology"/>
    <m/>
  </r>
  <r>
    <m/>
    <s v="Environmental Field Technician"/>
    <x v="782"/>
    <x v="0"/>
    <s v="Functional"/>
    <s v="Environmental Services &amp; Science"/>
    <s v="Remediation Technology"/>
    <m/>
  </r>
  <r>
    <m/>
    <s v="Environmental Science Project Manager"/>
    <x v="782"/>
    <x v="0"/>
    <s v="Functional"/>
    <s v="Environmental Services &amp; Science"/>
    <s v="Science"/>
    <m/>
  </r>
  <r>
    <m/>
    <s v="Field Health &amp; Safety Specialist"/>
    <x v="782"/>
    <x v="0"/>
    <s v="Functional"/>
    <s v="Environmental Services &amp; Science"/>
    <s v="Remediation Technology"/>
    <m/>
  </r>
  <r>
    <m/>
    <s v="Asset Manager"/>
    <x v="783"/>
    <x v="0"/>
    <s v="Functional"/>
    <s v="Asset Management"/>
    <s v="Asset Lifecycle Management Delivery"/>
    <m/>
  </r>
  <r>
    <m/>
    <s v="Asset Manager"/>
    <x v="307"/>
    <x v="61"/>
    <s v="Functional"/>
    <s v="Asset Management"/>
    <s v="Asset Lifecycle Management Delivery"/>
    <m/>
  </r>
  <r>
    <m/>
    <s v="Construction Inspector"/>
    <x v="784"/>
    <x v="0"/>
    <s v="Functional"/>
    <s v="Engineering"/>
    <s v="Site Supervision /Assurance"/>
    <m/>
  </r>
  <r>
    <m/>
    <s v="Construction Inspector"/>
    <x v="785"/>
    <x v="0"/>
    <s v="Functional"/>
    <s v="Engineering"/>
    <s v="Site Supervision /Assurance"/>
    <m/>
  </r>
  <r>
    <m/>
    <s v="Asset Manager"/>
    <x v="494"/>
    <x v="111"/>
    <s v="Functional"/>
    <s v="Asset Management"/>
    <s v="Asset Lifecycle Management Delivery"/>
    <m/>
  </r>
  <r>
    <m/>
    <s v="Testing &amp; Commissioning Engineer"/>
    <x v="786"/>
    <x v="0"/>
    <s v="Functional"/>
    <s v="Engineering"/>
    <s v="Engineering Design &amp; Assessment "/>
    <m/>
  </r>
  <r>
    <m/>
    <s v="Global Growth Education Partner"/>
    <x v="787"/>
    <x v="0"/>
    <s v="Functional"/>
    <s v="Sales &amp; Growth"/>
    <s v="Growth Other​"/>
    <m/>
  </r>
  <r>
    <m/>
    <s v="Global Capability / Talent / DEIB Advisor"/>
    <x v="788"/>
    <x v="0"/>
    <s v="Functional"/>
    <s v="People"/>
    <s v="Talent Management &amp; Capability Development"/>
    <m/>
  </r>
  <r>
    <m/>
    <s v="Global Capability / Talent / DEIB Partner"/>
    <x v="788"/>
    <x v="0"/>
    <s v="Functional"/>
    <s v="People"/>
    <s v="Talent Management &amp; Capability Development"/>
    <m/>
  </r>
  <r>
    <m/>
    <s v="Testing &amp; Commissioning Engineer"/>
    <x v="789"/>
    <x v="0"/>
    <s v="Functional"/>
    <s v="Engineering"/>
    <s v="Engineering Design &amp; Assessment "/>
    <m/>
  </r>
  <r>
    <m/>
    <s v="Instrumentation &amp; Controls Engineer"/>
    <x v="790"/>
    <x v="0"/>
    <s v="Functional"/>
    <s v="Engineering"/>
    <s v="Engineering Design &amp; Assessment "/>
    <m/>
  </r>
  <r>
    <m/>
    <s v="Testing &amp; Commissioning Engineer"/>
    <x v="791"/>
    <x v="0"/>
    <s v="Functional"/>
    <s v="Engineering"/>
    <s v="Engineering Design &amp; Assessment "/>
    <m/>
  </r>
  <r>
    <m/>
    <s v="Brand &amp; Marketing Campaigns Director​"/>
    <x v="792"/>
    <x v="186"/>
    <s v="Functional"/>
    <s v="Sales &amp; Growth"/>
    <s v="MarComms"/>
    <m/>
  </r>
  <r>
    <m/>
    <s v="Brand Director"/>
    <x v="792"/>
    <x v="186"/>
    <s v="Functional"/>
    <s v="Sales &amp; Growth"/>
    <s v="MarComms"/>
    <m/>
  </r>
  <r>
    <m/>
    <s v="Brand Manager"/>
    <x v="792"/>
    <x v="186"/>
    <s v="Functional"/>
    <s v="Sales &amp; Growth"/>
    <s v="MarComms"/>
    <m/>
  </r>
  <r>
    <m/>
    <s v="Campaign Director"/>
    <x v="792"/>
    <x v="186"/>
    <s v="Functional"/>
    <s v="Sales &amp; Growth"/>
    <s v="MarComms"/>
    <m/>
  </r>
  <r>
    <m/>
    <s v="Communications Director"/>
    <x v="792"/>
    <x v="186"/>
    <s v="Functional"/>
    <s v="Sales &amp; Growth"/>
    <s v="MarComms"/>
    <m/>
  </r>
  <r>
    <m/>
    <s v="Communications Manager"/>
    <x v="792"/>
    <x v="186"/>
    <s v="Functional"/>
    <s v="Sales &amp; Growth"/>
    <s v="MarComms"/>
    <m/>
  </r>
  <r>
    <m/>
    <s v="Copywriter Analyst"/>
    <x v="792"/>
    <x v="186"/>
    <s v="Functional"/>
    <s v="Sales &amp; Growth"/>
    <s v="Commercial Enablement"/>
    <m/>
  </r>
  <r>
    <m/>
    <s v="Copywriter Associate"/>
    <x v="792"/>
    <x v="186"/>
    <s v="Functional"/>
    <s v="Sales &amp; Growth"/>
    <s v="Commercial Enablement"/>
    <m/>
  </r>
  <r>
    <m/>
    <s v="Global Digital Services &amp; Solutions Director"/>
    <x v="792"/>
    <x v="186"/>
    <s v="Functional"/>
    <s v="Digital"/>
    <s v="Software Development / Digital Architecture"/>
    <m/>
  </r>
  <r>
    <m/>
    <s v="Marketing &amp; Communications Director"/>
    <x v="792"/>
    <x v="186"/>
    <s v="Functional"/>
    <s v="Sales &amp; Growth"/>
    <s v="MarComms"/>
    <m/>
  </r>
  <r>
    <m/>
    <s v="Marketing Campaign Manager"/>
    <x v="792"/>
    <x v="186"/>
    <s v="Functional"/>
    <s v="Sales &amp; Growth"/>
    <s v="MarComms"/>
    <m/>
  </r>
  <r>
    <m/>
    <s v="Marketing Manager"/>
    <x v="792"/>
    <x v="186"/>
    <s v="Functional"/>
    <s v="Sales &amp; Growth"/>
    <s v="MarComms"/>
    <m/>
  </r>
  <r>
    <m/>
    <s v="Performance Marketing Director​"/>
    <x v="792"/>
    <x v="186"/>
    <s v="Functional"/>
    <s v="Sales &amp; Growth"/>
    <s v="MarComms"/>
    <m/>
  </r>
  <r>
    <m/>
    <s v="Graphic Designer"/>
    <x v="793"/>
    <x v="0"/>
    <s v="Functional"/>
    <s v="Sales &amp; Growth"/>
    <s v="Commercial Enablement"/>
    <n v="3"/>
  </r>
  <r>
    <m/>
    <s v="Junior Graphic Designer"/>
    <x v="793"/>
    <x v="0"/>
    <s v="Functional"/>
    <s v="Sales &amp; Growth"/>
    <s v="Commercial Enablement"/>
    <n v="1"/>
  </r>
  <r>
    <m/>
    <s v="UI/UX and Web Designer"/>
    <x v="793"/>
    <x v="0"/>
    <s v="Functional"/>
    <s v="Sales &amp; Growth"/>
    <s v="MarComms"/>
    <m/>
  </r>
  <r>
    <m/>
    <s v="Pavements Engineer"/>
    <x v="794"/>
    <x v="0"/>
    <s v="Functional"/>
    <s v="Engineering"/>
    <s v="Engineering Design &amp; Assessment "/>
    <m/>
  </r>
  <r>
    <m/>
    <s v="Systems Engineer"/>
    <x v="795"/>
    <x v="0"/>
    <s v="Functional"/>
    <s v="Engineering"/>
    <s v="Engineering Specialists"/>
    <m/>
  </r>
  <r>
    <m/>
    <s v="Acoustics Engineer"/>
    <x v="796"/>
    <x v="187"/>
    <s v="Functional"/>
    <s v="Engineering"/>
    <s v="Engineering Design &amp; Assessment "/>
    <m/>
  </r>
  <r>
    <m/>
    <s v="Building Physics Engineer"/>
    <x v="796"/>
    <x v="187"/>
    <s v="Functional"/>
    <s v="Engineering"/>
    <s v="Engineering Design &amp; Assessment "/>
    <m/>
  </r>
  <r>
    <m/>
    <s v="Signalling Engineer"/>
    <x v="797"/>
    <x v="0"/>
    <s v="Functional"/>
    <s v="Engineering"/>
    <s v="Engineering Design &amp; Assessment "/>
    <m/>
  </r>
  <r>
    <m/>
    <s v="Employee Relations &amp; Compliance Partner"/>
    <x v="798"/>
    <x v="188"/>
    <s v="Functional"/>
    <s v="People"/>
    <s v="People Services &amp; Operations"/>
    <m/>
  </r>
  <r>
    <m/>
    <s v="Employee Relations Advisor"/>
    <x v="798"/>
    <x v="188"/>
    <s v="Functional"/>
    <s v="People"/>
    <s v="People Services &amp; Operations"/>
    <m/>
  </r>
  <r>
    <m/>
    <s v="Employee Relations Specialist"/>
    <x v="798"/>
    <x v="188"/>
    <s v="Functional"/>
    <s v="People"/>
    <s v="People Services &amp; Operations"/>
    <m/>
  </r>
  <r>
    <m/>
    <s v="Global People Analytics Manager"/>
    <x v="798"/>
    <x v="188"/>
    <s v="Functional"/>
    <s v="People"/>
    <s v="People Services &amp; Operations"/>
    <m/>
  </r>
  <r>
    <m/>
    <s v="Global Solutions Program Specialist​"/>
    <x v="798"/>
    <x v="188"/>
    <s v="Functional"/>
    <s v="Sales &amp; Growth"/>
    <s v="Commercial Enablement"/>
    <m/>
  </r>
  <r>
    <m/>
    <s v="Global Market Sector Program Manager​"/>
    <x v="798"/>
    <x v="188"/>
    <s v="Functional"/>
    <s v="Sales &amp; Growth"/>
    <s v="Commercial Enablement"/>
    <m/>
  </r>
  <r>
    <m/>
    <s v="Global Market Sector Program Specialist"/>
    <x v="798"/>
    <x v="188"/>
    <s v="Functional"/>
    <s v="Sales &amp; Growth"/>
    <s v="Commercial Enablement"/>
    <m/>
  </r>
  <r>
    <m/>
    <s v="Communications Director"/>
    <x v="799"/>
    <x v="0"/>
    <s v="Functional"/>
    <s v="Sales &amp; Growth"/>
    <s v="MarComms"/>
    <m/>
  </r>
  <r>
    <m/>
    <s v="Communications Manager"/>
    <x v="799"/>
    <x v="0"/>
    <s v="Functional"/>
    <s v="Sales &amp; Growth"/>
    <s v="MarComms"/>
    <m/>
  </r>
  <r>
    <m/>
    <s v="Employee Relations &amp; Compliance Manager"/>
    <x v="800"/>
    <x v="189"/>
    <s v="Functional"/>
    <s v="People"/>
    <s v="People Services &amp; Operations"/>
    <m/>
  </r>
  <r>
    <m/>
    <s v="Employee Relations Advisor"/>
    <x v="800"/>
    <x v="189"/>
    <s v="Functional"/>
    <s v="People"/>
    <s v="People Services &amp; Operations"/>
    <m/>
  </r>
  <r>
    <m/>
    <s v="Employee Relations Specialist"/>
    <x v="800"/>
    <x v="189"/>
    <s v="Functional"/>
    <s v="People"/>
    <s v="People Services &amp; Operations"/>
    <m/>
  </r>
  <r>
    <m/>
    <s v="Global International Mobility Director"/>
    <x v="800"/>
    <x v="189"/>
    <s v="Functional"/>
    <s v="People"/>
    <s v="People Services &amp; Operations"/>
    <m/>
  </r>
  <r>
    <m/>
    <s v="Global Payroll Director"/>
    <x v="800"/>
    <x v="189"/>
    <s v="Functional"/>
    <s v="People"/>
    <s v="People Services &amp; Operations"/>
    <m/>
  </r>
  <r>
    <m/>
    <s v="Global People Operations Director"/>
    <x v="800"/>
    <x v="189"/>
    <s v="Functional"/>
    <s v="People"/>
    <s v="People Services &amp; Operations"/>
    <m/>
  </r>
  <r>
    <m/>
    <s v="Payroll Manager"/>
    <x v="800"/>
    <x v="189"/>
    <s v="Functional"/>
    <s v="People"/>
    <s v="People Services &amp; Operations"/>
    <m/>
  </r>
  <r>
    <m/>
    <s v="Payroll Specialist"/>
    <x v="800"/>
    <x v="189"/>
    <s v="Functional"/>
    <s v="People"/>
    <s v="People Services &amp; Operations"/>
    <m/>
  </r>
  <r>
    <m/>
    <s v="People Services Advisor"/>
    <x v="800"/>
    <x v="189"/>
    <s v="Functional"/>
    <s v="People"/>
    <s v="People Services &amp; Operations"/>
    <m/>
  </r>
  <r>
    <m/>
    <s v="People Services Analyst"/>
    <x v="800"/>
    <x v="189"/>
    <s v="Functional"/>
    <s v="People"/>
    <s v="People Services &amp; Operations"/>
    <m/>
  </r>
  <r>
    <m/>
    <s v="People Services Coordinator"/>
    <x v="800"/>
    <x v="189"/>
    <s v="Functional"/>
    <s v="People"/>
    <s v="People Services &amp; Operations"/>
    <m/>
  </r>
  <r>
    <m/>
    <s v="People Services Manager"/>
    <x v="800"/>
    <x v="189"/>
    <s v="Functional"/>
    <s v="People"/>
    <s v="People Services &amp; Operations"/>
    <m/>
  </r>
  <r>
    <m/>
    <s v="People Services Partner"/>
    <x v="800"/>
    <x v="189"/>
    <s v="Functional"/>
    <s v="People"/>
    <s v="People Services &amp; Operations"/>
    <m/>
  </r>
  <r>
    <m/>
    <s v="People Services Specialist"/>
    <x v="800"/>
    <x v="189"/>
    <s v="Functional"/>
    <s v="People"/>
    <s v="People Services &amp; Operations"/>
    <m/>
  </r>
  <r>
    <m/>
    <s v="People Shared Services Manager"/>
    <x v="800"/>
    <x v="189"/>
    <s v="Functional"/>
    <s v="People"/>
    <s v="People Services &amp; Operations"/>
    <m/>
  </r>
  <r>
    <m/>
    <s v="Acoustics Engineer"/>
    <x v="801"/>
    <x v="0"/>
    <s v="Functional"/>
    <s v="Engineering"/>
    <s v="Engineering Design &amp; Assessment "/>
    <m/>
  </r>
  <r>
    <m/>
    <s v="Brand Director"/>
    <x v="802"/>
    <x v="0"/>
    <s v="Functional"/>
    <s v="Sales &amp; Growth"/>
    <s v="MarComms"/>
    <m/>
  </r>
  <r>
    <m/>
    <s v="External Communications Director"/>
    <x v="803"/>
    <x v="0"/>
    <s v="Functional"/>
    <s v="Sales &amp; Growth"/>
    <s v="MarComms"/>
    <m/>
  </r>
  <r>
    <m/>
    <s v="Employee Relations Advisor"/>
    <x v="804"/>
    <x v="190"/>
    <s v="Functional"/>
    <s v="People"/>
    <s v="People Services &amp; Operations"/>
    <m/>
  </r>
  <r>
    <m/>
    <s v="Employee Relations Specialist"/>
    <x v="804"/>
    <x v="190"/>
    <s v="Functional"/>
    <s v="People"/>
    <s v="People Services &amp; Operations"/>
    <m/>
  </r>
  <r>
    <m/>
    <s v="Global People Analytics Manager"/>
    <x v="804"/>
    <x v="190"/>
    <s v="Functional"/>
    <s v="People"/>
    <s v="People Services &amp; Operations"/>
    <m/>
  </r>
  <r>
    <m/>
    <s v="Global People Analytics Partner"/>
    <x v="804"/>
    <x v="190"/>
    <s v="Functional"/>
    <s v="People"/>
    <s v="People Services &amp; Operations"/>
    <m/>
  </r>
  <r>
    <m/>
    <s v="International Mobility Manager"/>
    <x v="804"/>
    <x v="190"/>
    <s v="Functional"/>
    <s v="People"/>
    <s v="People Services &amp; Operations"/>
    <m/>
  </r>
  <r>
    <m/>
    <s v="Payroll Manager"/>
    <x v="804"/>
    <x v="190"/>
    <s v="Functional"/>
    <s v="People"/>
    <s v="People Services &amp; Operations"/>
    <m/>
  </r>
  <r>
    <m/>
    <s v="People Analytics Specialist"/>
    <x v="804"/>
    <x v="190"/>
    <s v="Functional"/>
    <s v="People"/>
    <s v="People Services &amp; Operations"/>
    <m/>
  </r>
  <r>
    <m/>
    <s v="People Services Advisor"/>
    <x v="804"/>
    <x v="190"/>
    <s v="Functional"/>
    <s v="People"/>
    <s v="People Services &amp; Operations"/>
    <m/>
  </r>
  <r>
    <m/>
    <s v="People Services Analyst"/>
    <x v="804"/>
    <x v="190"/>
    <s v="Functional"/>
    <s v="People"/>
    <s v="People Services &amp; Operations"/>
    <m/>
  </r>
  <r>
    <m/>
    <s v="People Services Director"/>
    <x v="804"/>
    <x v="190"/>
    <s v="Functional"/>
    <s v="People"/>
    <s v="People Services &amp; Operations"/>
    <m/>
  </r>
  <r>
    <m/>
    <s v="People Services Manager"/>
    <x v="804"/>
    <x v="190"/>
    <s v="Functional"/>
    <s v="People"/>
    <s v="People Services &amp; Operations"/>
    <m/>
  </r>
  <r>
    <m/>
    <s v="People Services Partner"/>
    <x v="804"/>
    <x v="190"/>
    <s v="Functional"/>
    <s v="People"/>
    <s v="People Services &amp; Operations"/>
    <m/>
  </r>
  <r>
    <m/>
    <s v="People Services Specialist"/>
    <x v="804"/>
    <x v="190"/>
    <s v="Functional"/>
    <s v="People"/>
    <s v="People Services &amp; Operations"/>
    <m/>
  </r>
  <r>
    <m/>
    <s v="City Executive​"/>
    <x v="805"/>
    <x v="0"/>
    <s v="Functional"/>
    <s v="Sales &amp; Growth"/>
    <s v="Account &amp; Client Management (GAM)​"/>
    <m/>
  </r>
  <r>
    <m/>
    <s v="Global Business Development Officer, key clients​"/>
    <x v="805"/>
    <x v="0"/>
    <s v="Functional"/>
    <s v="Sales &amp; Growth"/>
    <s v="Account &amp; Client Management (GAM)​"/>
    <m/>
  </r>
  <r>
    <m/>
    <s v="Global Cities Director​"/>
    <x v="805"/>
    <x v="0"/>
    <s v="Functional"/>
    <s v="Sales &amp; Growth"/>
    <s v="Account &amp; Client Management (GAM)​"/>
    <m/>
  </r>
  <r>
    <m/>
    <s v="Global Market Sector Cabinet leader"/>
    <x v="805"/>
    <x v="0"/>
    <s v="Functional"/>
    <s v="Sales &amp; Growth"/>
    <s v="Account &amp; Client Management (GAM)​"/>
    <m/>
  </r>
  <r>
    <m/>
    <s v="Key Account Manager​"/>
    <x v="805"/>
    <x v="0"/>
    <s v="Functional"/>
    <s v="Sales &amp; Growth"/>
    <s v="Account &amp; Client Management (GAM)​"/>
    <m/>
  </r>
  <r>
    <m/>
    <s v="Market Sector Director"/>
    <x v="805"/>
    <x v="0"/>
    <s v="Functional"/>
    <s v="Sales &amp; Growth"/>
    <s v="Account &amp; Client Management (GAM)​"/>
    <m/>
  </r>
  <r>
    <m/>
    <s v="BA Workforce Planner &amp; Analyst"/>
    <x v="806"/>
    <x v="0"/>
    <s v="Soft"/>
    <s v="Operations"/>
    <s v="Workforce Planning"/>
    <m/>
  </r>
  <r>
    <m/>
    <s v="BA Workforce Planning Manager"/>
    <x v="806"/>
    <x v="0"/>
    <s v="Soft"/>
    <s v="Operations"/>
    <s v="Workforce Planning"/>
    <m/>
  </r>
  <r>
    <m/>
    <s v="GBA Workforce Planning Manager"/>
    <x v="806"/>
    <x v="0"/>
    <s v="Soft"/>
    <s v="Operations"/>
    <s v="Workforce Planning"/>
    <m/>
  </r>
  <r>
    <m/>
    <s v="Travel Director"/>
    <x v="806"/>
    <x v="0"/>
    <s v="Soft"/>
    <s v="Operations"/>
    <s v="Travel"/>
    <m/>
  </r>
  <r>
    <m/>
    <s v="Travel Manager"/>
    <x v="806"/>
    <x v="0"/>
    <s v="Soft"/>
    <s v="Operations"/>
    <s v="Travel"/>
    <m/>
  </r>
  <r>
    <m/>
    <s v="Workforce Analyst"/>
    <x v="806"/>
    <x v="0"/>
    <s v="Soft"/>
    <s v="Operations"/>
    <s v="Workforce Planning"/>
    <m/>
  </r>
  <r>
    <m/>
    <s v="Data Analyst"/>
    <x v="807"/>
    <x v="0"/>
    <s v="Soft"/>
    <s v="Sales &amp; Growth"/>
    <s v="Commercial Enablement"/>
    <m/>
  </r>
  <r>
    <m/>
    <s v="Data Associate"/>
    <x v="807"/>
    <x v="0"/>
    <s v="Soft"/>
    <s v="Sales &amp; Growth"/>
    <s v="Commercial Enablement"/>
    <m/>
  </r>
  <r>
    <m/>
    <s v="Data Specialist"/>
    <x v="807"/>
    <x v="0"/>
    <s v="Soft"/>
    <s v="Sales &amp; Growth"/>
    <s v="Commercial Enablement"/>
    <m/>
  </r>
  <r>
    <m/>
    <s v="Junior Graphic Designer"/>
    <x v="807"/>
    <x v="0"/>
    <s v="Soft"/>
    <s v="Sales &amp; Growth"/>
    <s v="Commercial Enablement"/>
    <n v="3"/>
  </r>
  <r>
    <m/>
    <s v="Market Research Analyst"/>
    <x v="807"/>
    <x v="0"/>
    <s v="Soft"/>
    <s v="Sales &amp; Growth"/>
    <s v="Commercial Enablement"/>
    <m/>
  </r>
  <r>
    <m/>
    <s v="Market Research Associate"/>
    <x v="807"/>
    <x v="0"/>
    <s v="Soft"/>
    <s v="Sales &amp; Growth"/>
    <s v="Commercial Enablement"/>
    <m/>
  </r>
  <r>
    <m/>
    <s v="Market Research Specialist"/>
    <x v="807"/>
    <x v="0"/>
    <s v="Soft"/>
    <s v="Sales &amp; Growth"/>
    <s v="Commercial Enablement"/>
    <m/>
  </r>
  <r>
    <m/>
    <s v="Opportunity &amp; Pursuits Analyst​"/>
    <x v="807"/>
    <x v="0"/>
    <s v="Soft"/>
    <s v="Sales &amp; Growth"/>
    <s v="Commercial Enablement"/>
    <n v="4"/>
  </r>
  <r>
    <m/>
    <s v="Opportunity &amp; Pursuits Associate​"/>
    <x v="807"/>
    <x v="0"/>
    <s v="Soft"/>
    <s v="Sales &amp; Growth"/>
    <s v="Commercial Enablement"/>
    <n v="4"/>
  </r>
  <r>
    <m/>
    <s v="Proposal Support Associate"/>
    <x v="807"/>
    <x v="0"/>
    <s v="Soft"/>
    <s v="Sales &amp; Growth"/>
    <s v="Commercial Enablement"/>
    <n v="3"/>
  </r>
  <r>
    <m/>
    <s v="Pursuit Board Specialist​"/>
    <x v="807"/>
    <x v="0"/>
    <s v="Soft"/>
    <s v="Sales &amp; Growth"/>
    <s v="Commercial Enablement"/>
    <n v="4"/>
  </r>
  <r>
    <m/>
    <s v="Pursuit Committee Specialist"/>
    <x v="807"/>
    <x v="0"/>
    <s v="Soft"/>
    <s v="Sales &amp; Growth"/>
    <s v="Commercial Enablement"/>
    <n v="4"/>
  </r>
  <r>
    <m/>
    <s v="Global People Operations Director"/>
    <x v="808"/>
    <x v="191"/>
    <s v="Functional"/>
    <s v="People"/>
    <s v="People Services &amp; Operations"/>
    <m/>
  </r>
  <r>
    <m/>
    <s v="People Shared Services Manager"/>
    <x v="808"/>
    <x v="191"/>
    <s v="Functional"/>
    <s v="People"/>
    <s v="People Services &amp; Operations"/>
    <m/>
  </r>
  <r>
    <m/>
    <s v="Internal Communications Manager"/>
    <x v="809"/>
    <x v="0"/>
    <s v="Functional"/>
    <s v="Sales &amp; Growth"/>
    <s v="MarComms"/>
    <m/>
  </r>
  <r>
    <m/>
    <s v="Risk &amp; Commercial Management Director​"/>
    <x v="810"/>
    <x v="0"/>
    <s v="Soft"/>
    <s v="Operations"/>
    <s v="Operations"/>
    <m/>
  </r>
  <r>
    <m/>
    <s v="Corporate Communications Director"/>
    <x v="811"/>
    <x v="0"/>
    <s v="Functional"/>
    <s v="Sales &amp; Growth"/>
    <s v="MarComms"/>
    <m/>
  </r>
  <r>
    <m/>
    <s v="External Communications Director"/>
    <x v="811"/>
    <x v="0"/>
    <s v="Functional"/>
    <s v="Sales &amp; Growth"/>
    <s v="MarComms"/>
    <m/>
  </r>
  <r>
    <m/>
    <s v="Global Payroll Director"/>
    <x v="812"/>
    <x v="192"/>
    <s v="Functional"/>
    <s v="People"/>
    <s v="People Services &amp; Operations"/>
    <m/>
  </r>
  <r>
    <m/>
    <s v="Global People Analytics Manager"/>
    <x v="812"/>
    <x v="192"/>
    <s v="Functional"/>
    <s v="People"/>
    <s v="People Services &amp; Operations"/>
    <m/>
  </r>
  <r>
    <m/>
    <s v="Global People Analytics Partner"/>
    <x v="812"/>
    <x v="192"/>
    <s v="Functional"/>
    <s v="People"/>
    <s v="People Services &amp; Operations"/>
    <m/>
  </r>
  <r>
    <m/>
    <s v="Global People Operations Director"/>
    <x v="812"/>
    <x v="192"/>
    <s v="Functional"/>
    <s v="People"/>
    <s v="People Services &amp; Operations"/>
    <m/>
  </r>
  <r>
    <m/>
    <s v="Payroll Coordinator"/>
    <x v="812"/>
    <x v="192"/>
    <s v="Functional"/>
    <s v="People"/>
    <s v="People Services &amp; Operations"/>
    <m/>
  </r>
  <r>
    <m/>
    <s v="Payroll Manager"/>
    <x v="812"/>
    <x v="192"/>
    <s v="Functional"/>
    <s v="People"/>
    <s v="People Services &amp; Operations"/>
    <m/>
  </r>
  <r>
    <m/>
    <s v="Payroll Specialist"/>
    <x v="812"/>
    <x v="192"/>
    <s v="Functional"/>
    <s v="People"/>
    <s v="People Services &amp; Operations"/>
    <m/>
  </r>
  <r>
    <m/>
    <s v="People Analytics Specialist"/>
    <x v="812"/>
    <x v="192"/>
    <s v="Functional"/>
    <s v="People"/>
    <s v="People Services &amp; Operations"/>
    <m/>
  </r>
  <r>
    <m/>
    <s v="People Services Advisor"/>
    <x v="812"/>
    <x v="192"/>
    <s v="Functional"/>
    <s v="People"/>
    <s v="People Services &amp; Operations"/>
    <m/>
  </r>
  <r>
    <m/>
    <s v="People Services Analyst"/>
    <x v="812"/>
    <x v="192"/>
    <s v="Functional"/>
    <s v="People"/>
    <s v="People Services &amp; Operations"/>
    <m/>
  </r>
  <r>
    <m/>
    <s v="People Services Coordinator"/>
    <x v="812"/>
    <x v="192"/>
    <s v="Functional"/>
    <s v="People"/>
    <s v="People Services &amp; Operations"/>
    <m/>
  </r>
  <r>
    <m/>
    <s v="People Services Manager"/>
    <x v="812"/>
    <x v="192"/>
    <s v="Functional"/>
    <s v="People"/>
    <s v="People Services &amp; Operations"/>
    <m/>
  </r>
  <r>
    <m/>
    <s v="People Services Partner"/>
    <x v="812"/>
    <x v="192"/>
    <s v="Functional"/>
    <s v="People"/>
    <s v="People Services &amp; Operations"/>
    <m/>
  </r>
  <r>
    <m/>
    <s v="People Services Specialist"/>
    <x v="812"/>
    <x v="192"/>
    <s v="Functional"/>
    <s v="People"/>
    <s v="People Services &amp; Operations"/>
    <m/>
  </r>
  <r>
    <m/>
    <s v="People Shared Services Manager"/>
    <x v="812"/>
    <x v="192"/>
    <s v="Functional"/>
    <s v="People"/>
    <s v="People Services &amp; Operations"/>
    <m/>
  </r>
  <r>
    <m/>
    <s v="People Technology Partner"/>
    <x v="812"/>
    <x v="192"/>
    <s v="Functional"/>
    <s v="People"/>
    <s v="People Services &amp; Operations"/>
    <m/>
  </r>
  <r>
    <m/>
    <s v="Asset Manager"/>
    <x v="508"/>
    <x v="117"/>
    <s v="Functional"/>
    <s v="Asset Management"/>
    <s v="Asset Lifecycle Management Delivery"/>
    <m/>
  </r>
  <r>
    <m/>
    <s v="Hosting Manager"/>
    <x v="813"/>
    <x v="193"/>
    <s v="Functional"/>
    <s v="Digital"/>
    <s v="DevOps and System Administration"/>
    <m/>
  </r>
  <r>
    <m/>
    <s v="Asset Operations Advisor"/>
    <x v="258"/>
    <x v="0"/>
    <s v="Soft"/>
    <s v="Asset Management"/>
    <s v="Asset Operations &amp; Maintenance"/>
    <m/>
  </r>
  <r>
    <m/>
    <s v="GBA H&amp;S Business Partner"/>
    <x v="814"/>
    <x v="0"/>
    <s v="Functional"/>
    <s v="Operations"/>
    <s v="Health &amp; Safety"/>
    <m/>
  </r>
  <r>
    <m/>
    <s v="GBA H&amp;S Director"/>
    <x v="814"/>
    <x v="0"/>
    <s v="Functional"/>
    <s v="Operations"/>
    <s v="Health &amp; Safety"/>
    <m/>
  </r>
  <r>
    <m/>
    <s v="Global H&amp;S Director"/>
    <x v="814"/>
    <x v="0"/>
    <s v="Functional"/>
    <s v="Operations"/>
    <s v="Health &amp; Safety"/>
    <m/>
  </r>
  <r>
    <m/>
    <s v="Lead Quality Auditor​"/>
    <x v="814"/>
    <x v="0"/>
    <s v="Functional"/>
    <s v="Operations"/>
    <s v="Quality"/>
    <m/>
  </r>
  <r>
    <m/>
    <s v="Quality Audit Coordinator​"/>
    <x v="814"/>
    <x v="0"/>
    <s v="Functional"/>
    <s v="Operations"/>
    <s v="Quality"/>
    <m/>
  </r>
  <r>
    <m/>
    <s v="Quality Management System Coordinator​"/>
    <x v="814"/>
    <x v="0"/>
    <s v="Functional"/>
    <s v="Operations"/>
    <s v="Quality"/>
    <m/>
  </r>
  <r>
    <m/>
    <s v="Quality Specialist​"/>
    <x v="814"/>
    <x v="0"/>
    <s v="Functional"/>
    <s v="Operations"/>
    <s v="Quality"/>
    <m/>
  </r>
  <r>
    <m/>
    <s v="Asset Operations Advisor"/>
    <x v="270"/>
    <x v="0"/>
    <s v="Functional"/>
    <s v="Asset Management"/>
    <s v="Asset Operations &amp; Maintenance"/>
    <m/>
  </r>
  <r>
    <m/>
    <s v="Building Surveying Advisor"/>
    <x v="815"/>
    <x v="194"/>
    <s v="Functional"/>
    <s v="Advisory"/>
    <s v="Technical Advisory"/>
    <m/>
  </r>
  <r>
    <m/>
    <s v="Contract Advisor"/>
    <x v="815"/>
    <x v="194"/>
    <s v="Functional"/>
    <s v="Advisory"/>
    <s v="Technical Advisory"/>
    <m/>
  </r>
  <r>
    <m/>
    <s v="Technical Advisor"/>
    <x v="815"/>
    <x v="194"/>
    <s v="Functional"/>
    <s v="Advisory"/>
    <s v="Technical Advisory"/>
    <m/>
  </r>
  <r>
    <m/>
    <s v="Assistant Project Controller"/>
    <x v="816"/>
    <x v="0"/>
    <s v="Functional"/>
    <s v="Project &amp; Program Management"/>
    <s v="Project &amp; Program Controls"/>
    <n v="1"/>
  </r>
  <r>
    <m/>
    <s v="Assistant Project Controls Manager"/>
    <x v="816"/>
    <x v="0"/>
    <s v="Functional"/>
    <s v="Project &amp; Program Management"/>
    <s v="Project &amp; Program Controls"/>
    <n v="3"/>
  </r>
  <r>
    <m/>
    <s v="Principal Project Controls Manager"/>
    <x v="816"/>
    <x v="0"/>
    <s v="Functional"/>
    <s v="Project &amp; Program Management"/>
    <s v="Project &amp; Program Controls"/>
    <n v="4"/>
  </r>
  <r>
    <m/>
    <s v="Project Controller"/>
    <x v="816"/>
    <x v="0"/>
    <s v="Functional"/>
    <s v="Project &amp; Program Management"/>
    <s v="Project &amp; Program Controls"/>
    <n v="2"/>
  </r>
  <r>
    <m/>
    <s v="Project Controls Director"/>
    <x v="816"/>
    <x v="0"/>
    <s v="Functional"/>
    <s v="Project &amp; Program Management"/>
    <s v="Project &amp; Program Controls"/>
    <n v="4"/>
  </r>
  <r>
    <m/>
    <s v="Project Controls Director"/>
    <x v="816"/>
    <x v="0"/>
    <s v="Functional"/>
    <s v="Project &amp; Program Management"/>
    <s v="Project &amp; Program Controls"/>
    <m/>
  </r>
  <r>
    <m/>
    <s v="Project Controls Manager"/>
    <x v="816"/>
    <x v="0"/>
    <s v="Functional"/>
    <s v="Project &amp; Program Management"/>
    <s v="Project &amp; Program Controls"/>
    <n v="3"/>
  </r>
  <r>
    <m/>
    <s v="Senior Project Controls Director"/>
    <x v="816"/>
    <x v="0"/>
    <s v="Functional"/>
    <s v="Project &amp; Program Management"/>
    <s v="Project &amp; Program Controls"/>
    <n v="4"/>
  </r>
  <r>
    <m/>
    <s v="Senior Project Controls Director"/>
    <x v="816"/>
    <x v="0"/>
    <s v="Functional"/>
    <s v="Project &amp; Program Management"/>
    <s v="Project &amp; Program Controls"/>
    <m/>
  </r>
  <r>
    <m/>
    <s v="Senior Project Controls Manager"/>
    <x v="816"/>
    <x v="0"/>
    <s v="Functional"/>
    <s v="Project &amp; Program Management"/>
    <s v="Project &amp; Program Controls"/>
    <n v="4"/>
  </r>
  <r>
    <m/>
    <s v="Global Tech Integration Director"/>
    <x v="817"/>
    <x v="195"/>
    <s v="Functional"/>
    <s v="Digital"/>
    <s v="Network and Security"/>
    <m/>
  </r>
  <r>
    <m/>
    <s v="Technical Support Specialist"/>
    <x v="818"/>
    <x v="196"/>
    <s v="Functional"/>
    <s v="Digital"/>
    <s v="DevOps and System Administration"/>
    <m/>
  </r>
  <r>
    <m/>
    <s v="Hosting Manager"/>
    <x v="819"/>
    <x v="197"/>
    <s v="Functional"/>
    <s v="Digital"/>
    <s v="DevOps and System Administration"/>
    <m/>
  </r>
  <r>
    <m/>
    <s v="Business Intelligence Director"/>
    <x v="820"/>
    <x v="198"/>
    <s v="Functional"/>
    <s v="Digital"/>
    <s v="Data Science and Analytics"/>
    <m/>
  </r>
  <r>
    <m/>
    <s v="Global Platform Director"/>
    <x v="820"/>
    <x v="198"/>
    <s v="Functional"/>
    <s v="Digital"/>
    <s v="Software Development / Digital Architecture"/>
    <m/>
  </r>
  <r>
    <m/>
    <s v="Global System (OSC/CH) Manager​"/>
    <x v="820"/>
    <x v="198"/>
    <s v="Functional"/>
    <s v="Sales &amp; Growth"/>
    <s v="Sales &amp; Pursuits"/>
    <n v="4"/>
  </r>
  <r>
    <m/>
    <s v="Global Tech Integration Director"/>
    <x v="820"/>
    <x v="198"/>
    <s v="Functional"/>
    <s v="Digital"/>
    <s v="Network and Security"/>
    <m/>
  </r>
  <r>
    <m/>
    <s v="Hosting Manager"/>
    <x v="820"/>
    <x v="198"/>
    <s v="Functional"/>
    <s v="Digital"/>
    <s v="DevOps and System Administration"/>
    <m/>
  </r>
  <r>
    <m/>
    <s v="Global Operations &amp; Services Officer"/>
    <x v="821"/>
    <x v="0"/>
    <s v="Functional"/>
    <s v="Operations"/>
    <s v="Operations"/>
    <m/>
  </r>
  <r>
    <m/>
    <s v="Application Support Administrator"/>
    <x v="822"/>
    <x v="199"/>
    <s v="Functional"/>
    <s v="Digital"/>
    <s v="DevOps and System Administration"/>
    <m/>
  </r>
  <r>
    <m/>
    <s v="Global Hosting and Networking Director"/>
    <x v="822"/>
    <x v="199"/>
    <s v="Functional"/>
    <s v="Digital"/>
    <s v="Network and Security"/>
    <m/>
  </r>
  <r>
    <m/>
    <s v="Global Tech Integration Director"/>
    <x v="822"/>
    <x v="199"/>
    <s v="Functional"/>
    <s v="Digital"/>
    <s v="Network and Security"/>
    <m/>
  </r>
  <r>
    <m/>
    <s v="Networking Manager"/>
    <x v="822"/>
    <x v="199"/>
    <s v="Functional"/>
    <s v="Digital"/>
    <s v="Network and Security"/>
    <m/>
  </r>
  <r>
    <m/>
    <s v="Director of Technology and Architecture"/>
    <x v="823"/>
    <x v="200"/>
    <s v="Functional"/>
    <s v="Digital"/>
    <s v="Software Development / Digital Architecture"/>
    <m/>
  </r>
  <r>
    <m/>
    <s v="Global CX Product Owner ​"/>
    <x v="823"/>
    <x v="200"/>
    <s v="Functional"/>
    <s v="Sales &amp; Growth"/>
    <s v="Growth Other​"/>
    <m/>
  </r>
  <r>
    <m/>
    <s v="Global Digital Services &amp; Solutions Director"/>
    <x v="823"/>
    <x v="200"/>
    <s v="Functional"/>
    <s v="Digital"/>
    <s v="Software Development / Digital Architecture"/>
    <m/>
  </r>
  <r>
    <m/>
    <s v="Global Platform Director"/>
    <x v="823"/>
    <x v="200"/>
    <s v="Functional"/>
    <s v="Digital"/>
    <s v="Software Development / Digital Architecture"/>
    <m/>
  </r>
  <r>
    <m/>
    <s v="Global Software Engineering Director"/>
    <x v="823"/>
    <x v="200"/>
    <s v="Functional"/>
    <s v="Digital"/>
    <s v="Software Development / Digital Architecture"/>
    <m/>
  </r>
  <r>
    <m/>
    <s v="Global System (OSC/CH) Manager​"/>
    <x v="823"/>
    <x v="200"/>
    <s v="Functional"/>
    <s v="Sales &amp; Growth"/>
    <s v="Sales &amp; Pursuits"/>
    <n v="3"/>
  </r>
  <r>
    <m/>
    <s v="Senior Solution Architect"/>
    <x v="823"/>
    <x v="200"/>
    <s v="Functional"/>
    <s v="Digital"/>
    <s v="Software Development / Digital Architecture"/>
    <m/>
  </r>
  <r>
    <m/>
    <s v="Communications Engineer"/>
    <x v="824"/>
    <x v="0"/>
    <s v="Technical"/>
    <s v="Engineering"/>
    <s v="Engineering Design &amp; Assessment "/>
    <m/>
  </r>
  <r>
    <m/>
    <s v="Application Support Administrator"/>
    <x v="825"/>
    <x v="201"/>
    <s v="Functional"/>
    <s v="Digital"/>
    <s v="DevOps and System Administration"/>
    <m/>
  </r>
  <r>
    <m/>
    <s v="Business Intelligence Director"/>
    <x v="825"/>
    <x v="201"/>
    <s v="Functional"/>
    <s v="Digital"/>
    <s v="Data Science and Analytics"/>
    <m/>
  </r>
  <r>
    <m/>
    <s v="Global Hosting and Networking Director"/>
    <x v="825"/>
    <x v="201"/>
    <s v="Functional"/>
    <s v="Digital"/>
    <s v="Network and Security"/>
    <m/>
  </r>
  <r>
    <m/>
    <s v="Hosting Manager"/>
    <x v="825"/>
    <x v="201"/>
    <s v="Functional"/>
    <s v="Digital"/>
    <s v="DevOps and System Administration"/>
    <m/>
  </r>
  <r>
    <m/>
    <s v="Network Engineer"/>
    <x v="825"/>
    <x v="201"/>
    <s v="Functional"/>
    <s v="Digital"/>
    <s v="Network and Security"/>
    <m/>
  </r>
  <r>
    <m/>
    <s v="Networking Manager"/>
    <x v="825"/>
    <x v="201"/>
    <s v="Functional"/>
    <s v="Digital"/>
    <s v="Network and Security"/>
    <m/>
  </r>
  <r>
    <m/>
    <s v="Operations Support Manager"/>
    <x v="825"/>
    <x v="201"/>
    <s v="Functional"/>
    <s v="Digital"/>
    <s v="Information Technology (IT) Support"/>
    <m/>
  </r>
  <r>
    <m/>
    <s v="Senior Solution Architect"/>
    <x v="825"/>
    <x v="201"/>
    <s v="Functional"/>
    <s v="Digital"/>
    <s v="Software Development / Digital Architecture"/>
    <m/>
  </r>
  <r>
    <m/>
    <s v="Senior User Support And Success Analyst"/>
    <x v="825"/>
    <x v="201"/>
    <s v="Functional"/>
    <s v="Digital"/>
    <s v="Information Technology (IT) Support"/>
    <m/>
  </r>
  <r>
    <m/>
    <s v="Solution Architect"/>
    <x v="825"/>
    <x v="201"/>
    <s v="Functional"/>
    <s v="Digital"/>
    <s v="Software Development / Digital Architecture"/>
    <m/>
  </r>
  <r>
    <m/>
    <s v="Technical Support Specialist"/>
    <x v="825"/>
    <x v="201"/>
    <s v="Functional"/>
    <s v="Digital"/>
    <s v="DevOps and System Administration"/>
    <m/>
  </r>
  <r>
    <m/>
    <s v="User Support And Success Analyst"/>
    <x v="825"/>
    <x v="201"/>
    <s v="Functional"/>
    <s v="Digital"/>
    <s v="Information Technology (IT) Support"/>
    <m/>
  </r>
  <r>
    <m/>
    <s v="Traffic Signals &amp; ITS Engineer"/>
    <x v="826"/>
    <x v="0"/>
    <s v="Functional"/>
    <s v="Engineering"/>
    <s v="Engineering Design &amp; Assessment "/>
    <m/>
  </r>
  <r>
    <m/>
    <s v="Traffic Signals &amp; ITS Engineer"/>
    <x v="827"/>
    <x v="0"/>
    <s v="Functional"/>
    <s v="Engineering"/>
    <s v="Engineering Design &amp; Assessment "/>
    <m/>
  </r>
  <r>
    <m/>
    <s v="Traffic Signals &amp; ITS Engineer"/>
    <x v="828"/>
    <x v="0"/>
    <s v="Functional"/>
    <s v="Engineering"/>
    <s v="Engineering Design &amp; Assessment "/>
    <m/>
  </r>
  <r>
    <m/>
    <s v="Data Analyst"/>
    <x v="829"/>
    <x v="202"/>
    <s v="Technical"/>
    <s v="Digital"/>
    <s v="Data Science and Analytics"/>
    <m/>
  </r>
  <r>
    <m/>
    <s v="Dev Ops Engineer"/>
    <x v="829"/>
    <x v="202"/>
    <s v="Technical"/>
    <s v="Digital"/>
    <s v="DevOps and System Administration"/>
    <m/>
  </r>
  <r>
    <m/>
    <s v="Functional Tester ​"/>
    <x v="829"/>
    <x v="0"/>
    <s v="Technical"/>
    <s v="Sales &amp; Growth"/>
    <s v="MarComms"/>
    <m/>
  </r>
  <r>
    <m/>
    <s v="Junior Data Scientist"/>
    <x v="829"/>
    <x v="202"/>
    <s v="Technical"/>
    <s v="Digital"/>
    <s v="Data Science and Analytics"/>
    <m/>
  </r>
  <r>
    <m/>
    <s v="Junior Software Developer"/>
    <x v="829"/>
    <x v="202"/>
    <s v="Technical"/>
    <s v="Digital"/>
    <s v="Software Development / Digital Architecture"/>
    <m/>
  </r>
  <r>
    <m/>
    <s v="Software Developer"/>
    <x v="829"/>
    <x v="202"/>
    <s v="Technical"/>
    <s v="Digital"/>
    <s v="Software Development / Digital Architecture"/>
    <m/>
  </r>
  <r>
    <m/>
    <s v="Director of Software Engineering"/>
    <x v="830"/>
    <x v="203"/>
    <s v="Technical"/>
    <s v="Digital"/>
    <s v="Software Development / Digital Architecture"/>
    <m/>
  </r>
  <r>
    <m/>
    <s v="Senior Software Developer"/>
    <x v="830"/>
    <x v="203"/>
    <s v="Technical"/>
    <s v="Digital"/>
    <s v="Software Development / Digital Architecture"/>
    <m/>
  </r>
  <r>
    <m/>
    <s v="Senior Solution Architect"/>
    <x v="830"/>
    <x v="203"/>
    <s v="Technical"/>
    <s v="Digital"/>
    <s v="Software Development / Digital Architecture"/>
    <m/>
  </r>
  <r>
    <m/>
    <s v="Solution Architect"/>
    <x v="830"/>
    <x v="203"/>
    <s v="Technical"/>
    <s v="Digital"/>
    <s v="Software Development / Digital Architecture"/>
    <m/>
  </r>
  <r>
    <m/>
    <s v="Frontend Developer ​"/>
    <x v="831"/>
    <x v="204"/>
    <s v="Technical"/>
    <s v="Sales &amp; Growth"/>
    <s v="MarComms"/>
    <m/>
  </r>
  <r>
    <m/>
    <s v="Senior Software Developer"/>
    <x v="831"/>
    <x v="204"/>
    <s v="Technical"/>
    <s v="Digital"/>
    <s v="Software Development / Digital Architecture"/>
    <m/>
  </r>
  <r>
    <m/>
    <s v="Sitecore CMS Developer ​"/>
    <x v="831"/>
    <x v="204"/>
    <s v="Technical"/>
    <s v="Sales &amp; Growth"/>
    <s v="MarComms"/>
    <m/>
  </r>
  <r>
    <m/>
    <s v="Dev Ops Engineer"/>
    <x v="832"/>
    <x v="205"/>
    <s v="Technical"/>
    <s v="Digital"/>
    <s v="DevOps and System Administration"/>
    <m/>
  </r>
  <r>
    <m/>
    <s v="Automation Engineer"/>
    <x v="833"/>
    <x v="206"/>
    <s v="Technical"/>
    <s v="Digital"/>
    <s v="Network and Security"/>
    <m/>
  </r>
  <r>
    <m/>
    <s v="Functional Tester ​"/>
    <x v="833"/>
    <x v="0"/>
    <s v="Technical"/>
    <s v="Sales &amp; Growth"/>
    <s v="MarComms"/>
    <m/>
  </r>
  <r>
    <m/>
    <s v="Website Product Owner"/>
    <x v="833"/>
    <x v="0"/>
    <s v="Technical"/>
    <s v="Sales &amp; Growth"/>
    <s v="MarComms"/>
    <m/>
  </r>
  <r>
    <m/>
    <s v="Global Performance &amp; Reward Director"/>
    <x v="834"/>
    <x v="207"/>
    <s v="Functional"/>
    <s v="People"/>
    <s v="Performance &amp; Reward"/>
    <m/>
  </r>
  <r>
    <m/>
    <s v="Performance &amp; Reward Director"/>
    <x v="834"/>
    <x v="207"/>
    <s v="Functional"/>
    <s v="People"/>
    <s v="Performance &amp; Reward"/>
    <m/>
  </r>
  <r>
    <m/>
    <s v="Performance &amp; Reward Manager"/>
    <x v="834"/>
    <x v="207"/>
    <s v="Functional"/>
    <s v="People"/>
    <s v="Performance &amp; Reward"/>
    <m/>
  </r>
  <r>
    <m/>
    <s v="Risk &amp; Commercial Management Director​"/>
    <x v="835"/>
    <x v="0"/>
    <s v="Functional"/>
    <s v="Operations"/>
    <s v="Operations"/>
    <m/>
  </r>
  <r>
    <m/>
    <s v="Copywriter Analyst"/>
    <x v="836"/>
    <x v="0"/>
    <s v="Functional"/>
    <s v="Sales &amp; Growth"/>
    <s v="Commercial Enablement"/>
    <m/>
  </r>
  <r>
    <m/>
    <s v="Copywriter Associate"/>
    <x v="836"/>
    <x v="0"/>
    <s v="Functional"/>
    <s v="Sales &amp; Growth"/>
    <s v="Commercial Enablement"/>
    <m/>
  </r>
  <r>
    <m/>
    <s v="Senior Copywriter"/>
    <x v="836"/>
    <x v="0"/>
    <s v="Functional"/>
    <s v="Sales &amp; Growth"/>
    <s v="Commercial Enablement"/>
    <m/>
  </r>
  <r>
    <m/>
    <s v="Frontend Developer ​"/>
    <x v="837"/>
    <x v="0"/>
    <s v="Functional"/>
    <s v="Sales &amp; Growth"/>
    <s v="MarComms"/>
    <m/>
  </r>
  <r>
    <m/>
    <s v="Junior Software Developer"/>
    <x v="837"/>
    <x v="208"/>
    <s v="Technical"/>
    <s v="Digital"/>
    <s v="Software Development / Digital Architecture"/>
    <m/>
  </r>
  <r>
    <m/>
    <s v="Senior Software Developer"/>
    <x v="837"/>
    <x v="208"/>
    <s v="Technical"/>
    <s v="Digital"/>
    <s v="Software Development / Digital Architecture"/>
    <m/>
  </r>
  <r>
    <m/>
    <s v="Sitecore CMS Developer ​"/>
    <x v="837"/>
    <x v="0"/>
    <s v="Functional"/>
    <s v="Sales &amp; Growth"/>
    <s v="MarComms"/>
    <m/>
  </r>
  <r>
    <m/>
    <s v="Software Developer"/>
    <x v="837"/>
    <x v="208"/>
    <s v="Technical"/>
    <s v="Digital"/>
    <s v="Software Development / Digital Architecture"/>
    <m/>
  </r>
  <r>
    <m/>
    <s v="Webmaster"/>
    <x v="837"/>
    <x v="0"/>
    <s v="Technical"/>
    <s v="Sales &amp; Growth"/>
    <s v="MarComms"/>
    <m/>
  </r>
  <r>
    <m/>
    <s v="Senior Software Developer"/>
    <x v="838"/>
    <x v="209"/>
    <s v="Technical"/>
    <s v="Digital"/>
    <s v="Software Development / Digital Architecture"/>
    <m/>
  </r>
  <r>
    <m/>
    <s v="Global Continuous Improvement Director​"/>
    <x v="839"/>
    <x v="0"/>
    <s v="Functional"/>
    <s v="Operations"/>
    <s v="Quality"/>
    <m/>
  </r>
  <r>
    <m/>
    <s v="Continual Improvement Specialist"/>
    <x v="840"/>
    <x v="0"/>
    <s v="Functional"/>
    <s v="Operations"/>
    <s v="Quality"/>
    <m/>
  </r>
  <r>
    <m/>
    <s v="Global Quality Director"/>
    <x v="840"/>
    <x v="0"/>
    <s v="Functional"/>
    <s v="Operations"/>
    <s v="Quality"/>
    <m/>
  </r>
  <r>
    <m/>
    <s v="Account Manager"/>
    <x v="841"/>
    <x v="0"/>
    <s v="Functional"/>
    <s v="Sales &amp; Growth"/>
    <s v="Account &amp; Client Management (GAM)​"/>
    <m/>
  </r>
  <r>
    <m/>
    <s v="Emerging Key Account Manager"/>
    <x v="841"/>
    <x v="0"/>
    <s v="Functional"/>
    <s v="Sales &amp; Growth"/>
    <s v="Account &amp; Client Management (GAM)​"/>
    <m/>
  </r>
  <r>
    <m/>
    <s v="Global Account Manager​"/>
    <x v="841"/>
    <x v="0"/>
    <s v="Functional"/>
    <s v="Sales &amp; Growth"/>
    <s v="Account &amp; Client Management (GAM)​"/>
    <m/>
  </r>
  <r>
    <m/>
    <s v="Global Cities Director​"/>
    <x v="841"/>
    <x v="0"/>
    <s v="Functional"/>
    <s v="Sales &amp; Growth"/>
    <s v="Account &amp; Client Management (GAM)​"/>
    <m/>
  </r>
  <r>
    <m/>
    <s v="Global Market Sector Cabinet leader"/>
    <x v="841"/>
    <x v="0"/>
    <s v="Functional"/>
    <s v="Sales &amp; Growth"/>
    <s v="Account &amp; Client Management (GAM)​"/>
    <m/>
  </r>
  <r>
    <m/>
    <s v="Key Account Manager​"/>
    <x v="841"/>
    <x v="0"/>
    <s v="Functional"/>
    <s v="Sales &amp; Growth"/>
    <s v="Account &amp; Client Management (GAM)​"/>
    <m/>
  </r>
  <r>
    <m/>
    <s v="Market Sector Director"/>
    <x v="841"/>
    <x v="0"/>
    <s v="Functional"/>
    <s v="Sales &amp; Growth"/>
    <s v="Account &amp; Client Management (GAM)​"/>
    <m/>
  </r>
  <r>
    <m/>
    <s v="Opportunity &amp; Pursuits Analyst​"/>
    <x v="841"/>
    <x v="0"/>
    <s v="Functional"/>
    <s v="Sales &amp; Growth"/>
    <s v="Commercial Enablement"/>
    <n v="4"/>
  </r>
  <r>
    <m/>
    <s v="Opportunity &amp; Pursuits Associate​"/>
    <x v="841"/>
    <x v="0"/>
    <s v="Functional"/>
    <s v="Sales &amp; Growth"/>
    <s v="Commercial Enablement"/>
    <n v="4"/>
  </r>
  <r>
    <m/>
    <s v="Content Writer​"/>
    <x v="842"/>
    <x v="0"/>
    <s v="Functional"/>
    <s v="Sales &amp; Growth"/>
    <s v="MarComms"/>
    <m/>
  </r>
  <r>
    <m/>
    <s v="SEO Manager / Specialist"/>
    <x v="842"/>
    <x v="0"/>
    <s v="Functional"/>
    <s v="Sales &amp; Growth"/>
    <s v="MarComms"/>
    <m/>
  </r>
  <r>
    <m/>
    <s v="Continual Improvement Specialist"/>
    <x v="843"/>
    <x v="0"/>
    <s v="Functional"/>
    <s v="Operations"/>
    <s v="Quality"/>
    <m/>
  </r>
  <r>
    <m/>
    <s v="Design Manager"/>
    <x v="843"/>
    <x v="0"/>
    <s v="Functional"/>
    <s v="Engineering"/>
    <s v="Design Management"/>
    <m/>
  </r>
  <r>
    <m/>
    <s v="Global Research Manager"/>
    <x v="843"/>
    <x v="0"/>
    <s v="Functional"/>
    <s v="Sales &amp; Growth"/>
    <s v="Growth Other​"/>
    <m/>
  </r>
  <r>
    <m/>
    <s v="Global Strategy and Development Analyst"/>
    <x v="843"/>
    <x v="0"/>
    <s v="Functional"/>
    <s v="Sales &amp; Growth"/>
    <s v="Growth Other​"/>
    <m/>
  </r>
  <r>
    <m/>
    <s v="Global Strategy and Development Officer"/>
    <x v="843"/>
    <x v="0"/>
    <s v="Functional"/>
    <s v="Sales &amp; Growth"/>
    <s v="Growth Other​"/>
    <m/>
  </r>
  <r>
    <m/>
    <s v="Asset Operations Advisor"/>
    <x v="336"/>
    <x v="0"/>
    <s v="Functional"/>
    <s v="Asset Management"/>
    <s v="Asset Operations &amp; Maintenance"/>
    <m/>
  </r>
  <r>
    <m/>
    <s v="Structural Engineer"/>
    <x v="844"/>
    <x v="0"/>
    <s v="Functional"/>
    <s v="Engineering"/>
    <s v="Engineering Design &amp; Assessment "/>
    <m/>
  </r>
  <r>
    <m/>
    <s v="Systems Engineer"/>
    <x v="845"/>
    <x v="0"/>
    <s v="Technical"/>
    <s v="Engineering"/>
    <s v="Engineering Specialists"/>
    <m/>
  </r>
  <r>
    <m/>
    <s v="GBA GEC Directors​"/>
    <x v="846"/>
    <x v="0"/>
    <s v="Soft"/>
    <s v="Operations"/>
    <s v="Operations"/>
    <m/>
  </r>
  <r>
    <m/>
    <s v="Global Automation Director ​"/>
    <x v="846"/>
    <x v="0"/>
    <s v="Functional"/>
    <s v="Operations"/>
    <s v="Operations"/>
    <m/>
  </r>
  <r>
    <m/>
    <s v="Campaign Director"/>
    <x v="847"/>
    <x v="0"/>
    <s v="Functional"/>
    <s v="Sales &amp; Growth"/>
    <s v="MarComms"/>
    <m/>
  </r>
  <r>
    <m/>
    <s v="Cloud Infrastructure Engineer"/>
    <x v="848"/>
    <x v="210"/>
    <s v="Technical"/>
    <s v="Digital"/>
    <s v="Network and Security"/>
    <m/>
  </r>
  <r>
    <m/>
    <s v="Dev Ops Engineer"/>
    <x v="848"/>
    <x v="210"/>
    <s v="Technical"/>
    <s v="Digital"/>
    <s v="DevOps and System Administration"/>
    <m/>
  </r>
  <r>
    <m/>
    <s v="People Services Advisor"/>
    <x v="849"/>
    <x v="211"/>
    <s v="Functional"/>
    <s v="People"/>
    <s v="People Services &amp; Operations"/>
    <m/>
  </r>
  <r>
    <m/>
    <s v="People Services Director"/>
    <x v="849"/>
    <x v="211"/>
    <s v="Functional"/>
    <s v="People"/>
    <s v="People Services &amp; Operations"/>
    <m/>
  </r>
  <r>
    <m/>
    <s v="People Services Manager"/>
    <x v="849"/>
    <x v="211"/>
    <s v="Functional"/>
    <s v="People"/>
    <s v="People Services &amp; Operations"/>
    <m/>
  </r>
  <r>
    <m/>
    <s v="People Services Partner"/>
    <x v="849"/>
    <x v="211"/>
    <s v="Functional"/>
    <s v="People"/>
    <s v="People Services &amp; Operations"/>
    <m/>
  </r>
  <r>
    <m/>
    <s v="Employee Relations &amp; Compliance Manager"/>
    <x v="850"/>
    <x v="211"/>
    <s v="Functional"/>
    <s v="People"/>
    <s v="People Services &amp; Operations"/>
    <m/>
  </r>
  <r>
    <m/>
    <s v="Employee Relations &amp; Compliance Partner"/>
    <x v="850"/>
    <x v="211"/>
    <s v="Functional"/>
    <s v="People"/>
    <s v="People Services &amp; Operations"/>
    <m/>
  </r>
  <r>
    <m/>
    <s v="Employee Relations &amp; Compliance Partner"/>
    <x v="851"/>
    <x v="212"/>
    <s v="Functional"/>
    <s v="People"/>
    <s v="People Services &amp; Operations"/>
    <m/>
  </r>
  <r>
    <m/>
    <s v="Employee Relations Advisor"/>
    <x v="851"/>
    <x v="212"/>
    <s v="Functional"/>
    <s v="People"/>
    <s v="People Services &amp; Operations"/>
    <m/>
  </r>
  <r>
    <m/>
    <s v="Employee Relations Specialist"/>
    <x v="851"/>
    <x v="212"/>
    <s v="Functional"/>
    <s v="People"/>
    <s v="People Services &amp; Operations"/>
    <m/>
  </r>
  <r>
    <m/>
    <s v="People Business Partner"/>
    <x v="851"/>
    <x v="212"/>
    <s v="Functional"/>
    <s v="People"/>
    <s v="People Buisness Partnering"/>
    <m/>
  </r>
  <r>
    <m/>
    <s v="People Services Manager"/>
    <x v="851"/>
    <x v="212"/>
    <s v="Functional"/>
    <s v="People"/>
    <s v="People Services &amp; Operations"/>
    <m/>
  </r>
  <r>
    <m/>
    <s v="Global Strategic People Business Partner"/>
    <x v="852"/>
    <x v="0"/>
    <s v="Functional"/>
    <s v="People"/>
    <s v="People Buisness Partnering"/>
    <m/>
  </r>
  <r>
    <m/>
    <s v="Strategic People Business Partner"/>
    <x v="852"/>
    <x v="0"/>
    <s v="Functional"/>
    <s v="People"/>
    <s v="People Buisness Partnering"/>
    <m/>
  </r>
  <r>
    <m/>
    <s v="Environmental Data Analyst"/>
    <x v="853"/>
    <x v="0"/>
    <s v="Technical"/>
    <s v="Environmental Services &amp; Science"/>
    <s v="Environmental Data Science"/>
    <m/>
  </r>
  <r>
    <m/>
    <s v="Environmental Data Manager "/>
    <x v="853"/>
    <x v="0"/>
    <s v="Technical"/>
    <s v="Environmental Services &amp; Science"/>
    <s v="Environmental Data Science"/>
    <m/>
  </r>
  <r>
    <m/>
    <s v="Testing &amp; Commissioning Engineer"/>
    <x v="854"/>
    <x v="0"/>
    <s v="Functional"/>
    <s v="Engineering"/>
    <s v="Engineering Design &amp; Assessment "/>
    <m/>
  </r>
  <r>
    <m/>
    <s v="Site Civil Engineer"/>
    <x v="855"/>
    <x v="213"/>
    <s v="Functional"/>
    <s v="Engineering"/>
    <s v="Engineering Design &amp; Assessment "/>
    <m/>
  </r>
  <r>
    <m/>
    <s v="Utilities Engineer"/>
    <x v="856"/>
    <x v="0"/>
    <s v="Functional"/>
    <s v="Engineering"/>
    <s v="Engineering Design &amp; Assessment "/>
    <m/>
  </r>
  <r>
    <m/>
    <s v="Archaeologist"/>
    <x v="857"/>
    <x v="0"/>
    <s v="Functional"/>
    <s v="Environmental Services &amp; Science"/>
    <s v="Science"/>
    <m/>
  </r>
  <r>
    <m/>
    <s v="Cultural Resources Specialist"/>
    <x v="857"/>
    <x v="0"/>
    <s v="Functional"/>
    <s v="Environmental Services &amp; Science"/>
    <s v="Science"/>
    <m/>
  </r>
  <r>
    <m/>
    <s v="Ecologist"/>
    <x v="858"/>
    <x v="0"/>
    <s v="Functional"/>
    <s v="Environmental Services &amp; Science"/>
    <s v="Science"/>
    <m/>
  </r>
  <r>
    <m/>
    <s v="Geomatics Consultant"/>
    <x v="859"/>
    <x v="214"/>
    <s v="Functional"/>
    <s v="Engineering"/>
    <s v="Engineering Specialists"/>
    <m/>
  </r>
  <r>
    <m/>
    <s v="Junior Data Scientist"/>
    <x v="860"/>
    <x v="215"/>
    <s v="Technical"/>
    <s v="Digital"/>
    <s v="Data Science and Analytics"/>
    <m/>
  </r>
  <r>
    <m/>
    <s v="OLE Engineer"/>
    <x v="861"/>
    <x v="0"/>
    <s v="Functional"/>
    <s v="Engineering"/>
    <s v="Engineering Design &amp; Assessment "/>
    <m/>
  </r>
  <r>
    <m/>
    <s v="Business Development Manager"/>
    <x v="862"/>
    <x v="0"/>
    <s v="Functional"/>
    <s v="Sales &amp; Growth"/>
    <s v="Sales &amp; Pursuits"/>
    <n v="5"/>
  </r>
  <r>
    <m/>
    <s v="Digital Ecosystem Director​"/>
    <x v="862"/>
    <x v="0"/>
    <s v="Functional"/>
    <s v="Sales &amp; Growth"/>
    <s v="MarComms"/>
    <m/>
  </r>
  <r>
    <m/>
    <s v="Digital Marketing Analyst"/>
    <x v="862"/>
    <x v="0"/>
    <s v="Functional"/>
    <s v="Sales &amp; Growth"/>
    <s v="MarComms"/>
    <m/>
  </r>
  <r>
    <m/>
    <s v="Digital Marketing Specialist"/>
    <x v="862"/>
    <x v="0"/>
    <s v="Functional"/>
    <s v="Sales &amp; Growth"/>
    <s v="MarComms"/>
    <m/>
  </r>
  <r>
    <m/>
    <s v="Email Marketing Specialist​"/>
    <x v="862"/>
    <x v="0"/>
    <s v="Functional"/>
    <s v="Sales &amp; Growth"/>
    <s v="MarComms"/>
    <m/>
  </r>
  <r>
    <m/>
    <s v="GBA Business Partner ​"/>
    <x v="862"/>
    <x v="0"/>
    <s v="Functional"/>
    <s v="Sales &amp; Growth"/>
    <s v="MarComms"/>
    <m/>
  </r>
  <r>
    <m/>
    <s v="GBA Sales Director"/>
    <x v="862"/>
    <x v="0"/>
    <s v="Functional"/>
    <s v="Sales &amp; Growth"/>
    <s v="Sales &amp; Pursuits"/>
    <n v="5"/>
  </r>
  <r>
    <m/>
    <s v="GBA Sales Director"/>
    <x v="862"/>
    <x v="0"/>
    <s v="Functional"/>
    <s v="Sales &amp; Growth"/>
    <s v="Sales &amp; Pursuits"/>
    <m/>
  </r>
  <r>
    <m/>
    <s v="Paid Media Specialist​"/>
    <x v="862"/>
    <x v="0"/>
    <s v="Functional"/>
    <s v="Sales &amp; Growth"/>
    <s v="MarComms"/>
    <m/>
  </r>
  <r>
    <m/>
    <s v="SEO Manager / Specialist"/>
    <x v="863"/>
    <x v="0"/>
    <s v="Functional"/>
    <s v="Sales &amp; Growth"/>
    <s v="MarComms"/>
    <m/>
  </r>
  <r>
    <m/>
    <s v="Product Marketing Director / Manager / Specialist​"/>
    <x v="864"/>
    <x v="0"/>
    <s v="Functional"/>
    <s v="Sales &amp; Growth"/>
    <s v="MarComms"/>
    <m/>
  </r>
  <r>
    <m/>
    <s v="Performance Marketing Director​"/>
    <x v="865"/>
    <x v="0"/>
    <s v="Functional"/>
    <s v="Sales &amp; Growth"/>
    <s v="MarComms"/>
    <m/>
  </r>
  <r>
    <m/>
    <s v="Digital Ecosystem Director​"/>
    <x v="866"/>
    <x v="0"/>
    <s v="Functional"/>
    <s v="Sales &amp; Growth"/>
    <s v="MarComms"/>
    <m/>
  </r>
  <r>
    <m/>
    <s v="Advisory Associate Director"/>
    <x v="867"/>
    <x v="216"/>
    <s v="Soft"/>
    <s v="Advisory"/>
    <s v="Business Advisory"/>
    <m/>
  </r>
  <r>
    <m/>
    <s v="Advisory Director"/>
    <x v="867"/>
    <x v="216"/>
    <s v="Soft"/>
    <s v="Advisory"/>
    <s v="Business Advisory"/>
    <m/>
  </r>
  <r>
    <m/>
    <s v="Advisory Manager"/>
    <x v="867"/>
    <x v="216"/>
    <s v="Soft"/>
    <s v="Advisory"/>
    <s v="Business Advisory"/>
    <m/>
  </r>
  <r>
    <m/>
    <s v="Advisory Senior Consultant"/>
    <x v="867"/>
    <x v="216"/>
    <s v="Soft"/>
    <s v="Advisory"/>
    <s v="Business Advisory"/>
    <m/>
  </r>
  <r>
    <m/>
    <s v="Advisory Senior Director"/>
    <x v="867"/>
    <x v="216"/>
    <s v="Soft"/>
    <s v="Advisory"/>
    <s v="Business Advisory"/>
    <m/>
  </r>
  <r>
    <m/>
    <s v="Building Surveying Advisor"/>
    <x v="867"/>
    <x v="216"/>
    <s v="Soft"/>
    <s v="Advisory"/>
    <s v="Technical Advisory"/>
    <m/>
  </r>
  <r>
    <m/>
    <s v="Contract Advisor"/>
    <x v="867"/>
    <x v="216"/>
    <s v="Soft"/>
    <s v="Advisory"/>
    <s v="Technical Advisory"/>
    <m/>
  </r>
  <r>
    <m/>
    <s v="Global Capability / Talent / DEIB Director"/>
    <x v="867"/>
    <x v="216"/>
    <s v="Soft"/>
    <s v="People"/>
    <s v="Talent Management &amp; Capability Development"/>
    <m/>
  </r>
  <r>
    <m/>
    <s v="Global Capability / Talent / DEIB Partner"/>
    <x v="867"/>
    <x v="216"/>
    <s v="Soft"/>
    <s v="People"/>
    <s v="Talent Management &amp; Capability Development"/>
    <m/>
  </r>
  <r>
    <m/>
    <s v="Global Commercial Excellence Officer"/>
    <x v="867"/>
    <x v="216"/>
    <s v="Soft"/>
    <s v="Sales &amp; Growth"/>
    <s v="Growth Other​"/>
    <m/>
  </r>
  <r>
    <m/>
    <s v="Global Quality Director"/>
    <x v="867"/>
    <x v="216"/>
    <s v="Functional"/>
    <s v="Operations"/>
    <s v="Quality"/>
    <m/>
  </r>
  <r>
    <m/>
    <s v="Global Talent Acquisition Director"/>
    <x v="867"/>
    <x v="216"/>
    <s v="Soft"/>
    <s v="People"/>
    <s v="Talent Acquisition"/>
    <m/>
  </r>
  <r>
    <m/>
    <s v="Mobility Advisor"/>
    <x v="867"/>
    <x v="216"/>
    <s v="Soft"/>
    <s v="Advisory"/>
    <s v="Technical Advisory"/>
    <m/>
  </r>
  <r>
    <m/>
    <s v="Technical Advisor"/>
    <x v="867"/>
    <x v="216"/>
    <s v="Soft"/>
    <s v="Advisory"/>
    <s v="Technical Advisory"/>
    <m/>
  </r>
  <r>
    <m/>
    <s v="Commercial Enablement Senior Manager"/>
    <x v="868"/>
    <x v="216"/>
    <s v="Functional"/>
    <s v="Sales &amp; Growth"/>
    <s v="Commercial Enablement"/>
    <m/>
  </r>
  <r>
    <m/>
    <s v="Commercial Enablement Director"/>
    <x v="868"/>
    <x v="216"/>
    <s v="Functional"/>
    <s v="Sales &amp; Growth"/>
    <s v="Commercial Enablement"/>
    <m/>
  </r>
  <r>
    <m/>
    <s v="Talent Acquisition Director"/>
    <x v="868"/>
    <x v="216"/>
    <s v="Soft"/>
    <s v="People"/>
    <s v="Talent Acquisition"/>
    <m/>
  </r>
  <r>
    <m/>
    <s v="Team Leader: Commercial Enablement​"/>
    <x v="868"/>
    <x v="216"/>
    <s v="Functional"/>
    <s v="Sales &amp; Growth"/>
    <s v="Commercial Enablement"/>
    <m/>
  </r>
  <r>
    <m/>
    <s v="Assistant Program Manager"/>
    <x v="869"/>
    <x v="216"/>
    <s v="Soft"/>
    <s v="Project &amp; Program Management"/>
    <s v="Program Management"/>
    <n v="2"/>
  </r>
  <r>
    <m/>
    <s v="Assistant Project Manager"/>
    <x v="869"/>
    <x v="216"/>
    <s v="Soft"/>
    <s v="Project &amp; Program Management"/>
    <s v="Project Management"/>
    <n v="2"/>
  </r>
  <r>
    <m/>
    <s v="Construction Manager"/>
    <x v="869"/>
    <x v="216"/>
    <s v="Soft"/>
    <s v="Project &amp; Program Management"/>
    <s v="Construction Management"/>
    <n v="3"/>
  </r>
  <r>
    <m/>
    <s v="Junior Program Manager"/>
    <x v="869"/>
    <x v="216"/>
    <s v="Soft"/>
    <s v="Project &amp; Program Management"/>
    <s v="Program Management"/>
    <n v="1"/>
  </r>
  <r>
    <m/>
    <s v="Junior Project Manager"/>
    <x v="869"/>
    <x v="216"/>
    <s v="Soft"/>
    <s v="Project &amp; Program Management"/>
    <s v="Project Management"/>
    <n v="1"/>
  </r>
  <r>
    <m/>
    <s v="Principal Program Manager"/>
    <x v="869"/>
    <x v="216"/>
    <s v="Soft"/>
    <s v="Project &amp; Program Management"/>
    <s v="Program Management"/>
    <n v="4"/>
  </r>
  <r>
    <m/>
    <s v="Principal Project Manager"/>
    <x v="869"/>
    <x v="216"/>
    <s v="Soft"/>
    <s v="Project &amp; Program Management"/>
    <s v="Project Management"/>
    <n v="4"/>
  </r>
  <r>
    <m/>
    <s v="Program Coordinator"/>
    <x v="869"/>
    <x v="216"/>
    <s v="Soft"/>
    <s v="Project &amp; Program Management"/>
    <s v="Program Management"/>
    <n v="1"/>
  </r>
  <r>
    <m/>
    <s v="Program Director"/>
    <x v="869"/>
    <x v="216"/>
    <s v="Soft"/>
    <s v="Project &amp; Program Management"/>
    <s v="Program Management"/>
    <n v="5"/>
  </r>
  <r>
    <m/>
    <s v="Program Director"/>
    <x v="869"/>
    <x v="216"/>
    <s v="Soft"/>
    <s v="Project &amp; Program Management"/>
    <s v="Program Management"/>
    <m/>
  </r>
  <r>
    <m/>
    <s v="Program Manager"/>
    <x v="869"/>
    <x v="216"/>
    <s v="Soft"/>
    <s v="Project &amp; Program Management"/>
    <s v="Program Management"/>
    <n v="3"/>
  </r>
  <r>
    <m/>
    <s v="Project Coordinator"/>
    <x v="869"/>
    <x v="216"/>
    <s v="Soft"/>
    <s v="Project &amp; Program Management"/>
    <s v="Project Management"/>
    <n v="1"/>
  </r>
  <r>
    <m/>
    <s v="Project Director"/>
    <x v="869"/>
    <x v="216"/>
    <s v="Soft"/>
    <s v="Project &amp; Program Management"/>
    <s v="Project Management"/>
    <n v="5"/>
  </r>
  <r>
    <m/>
    <s v="Project Director"/>
    <x v="869"/>
    <x v="216"/>
    <s v="Soft"/>
    <s v="Project &amp; Program Management"/>
    <s v="Project Management"/>
    <m/>
  </r>
  <r>
    <m/>
    <s v="Project Manager"/>
    <x v="869"/>
    <x v="216"/>
    <s v="Soft"/>
    <s v="Project &amp; Program Management"/>
    <s v="Project Management"/>
    <n v="3"/>
  </r>
  <r>
    <m/>
    <s v="Senior Program Director"/>
    <x v="869"/>
    <x v="216"/>
    <s v="Soft"/>
    <s v="Project &amp; Program Management"/>
    <s v="Program Management"/>
    <n v="5"/>
  </r>
  <r>
    <m/>
    <s v="Senior Program Director"/>
    <x v="869"/>
    <x v="216"/>
    <s v="Soft"/>
    <s v="Project &amp; Program Management"/>
    <s v="Program Management"/>
    <m/>
  </r>
  <r>
    <m/>
    <s v="Senior Program Manager"/>
    <x v="869"/>
    <x v="216"/>
    <s v="Soft"/>
    <s v="Project &amp; Program Management"/>
    <s v="Program Management"/>
    <n v="4"/>
  </r>
  <r>
    <m/>
    <s v="Senior Project Director"/>
    <x v="869"/>
    <x v="216"/>
    <s v="Soft"/>
    <s v="Project &amp; Program Management"/>
    <s v="Project Management"/>
    <n v="5"/>
  </r>
  <r>
    <m/>
    <s v="Senior Project Director"/>
    <x v="869"/>
    <x v="216"/>
    <s v="Soft"/>
    <s v="Project &amp; Program Management"/>
    <s v="Project Management"/>
    <m/>
  </r>
  <r>
    <m/>
    <s v="Senior Project Manager"/>
    <x v="869"/>
    <x v="216"/>
    <s v="Soft"/>
    <s v="Project &amp; Program Management"/>
    <s v="Project Management"/>
    <n v="4"/>
  </r>
  <r>
    <m/>
    <s v="Apprentice Cost Consultant"/>
    <x v="870"/>
    <x v="216"/>
    <s v="Soft"/>
    <s v="Cost &amp; Commercial"/>
    <s v="Cost &amp; Commercial"/>
    <n v="1"/>
  </r>
  <r>
    <m/>
    <s v="Assistant Cost Consultant"/>
    <x v="870"/>
    <x v="216"/>
    <s v="Soft"/>
    <s v="Cost &amp; Commercial"/>
    <s v="Cost &amp; Commercial"/>
    <n v="1"/>
  </r>
  <r>
    <m/>
    <s v="Associate Commercial Director"/>
    <x v="870"/>
    <x v="216"/>
    <s v="Soft"/>
    <s v="Cost &amp; Commercial"/>
    <s v="Cost &amp; Commercial"/>
    <n v="4"/>
  </r>
  <r>
    <m/>
    <s v="Commercial Director"/>
    <x v="870"/>
    <x v="216"/>
    <s v="Soft"/>
    <s v="Cost &amp; Commercial"/>
    <s v="Cost &amp; Commercial"/>
    <n v="4"/>
  </r>
  <r>
    <m/>
    <s v="Commercial Director"/>
    <x v="870"/>
    <x v="216"/>
    <s v="Soft"/>
    <s v="Cost &amp; Commercial"/>
    <s v="Cost &amp; Commercial"/>
    <m/>
  </r>
  <r>
    <m/>
    <s v="Cost Consultant"/>
    <x v="870"/>
    <x v="216"/>
    <s v="Soft"/>
    <s v="Cost &amp; Commercial"/>
    <s v="Cost &amp; Commercial"/>
    <n v="2"/>
  </r>
  <r>
    <m/>
    <s v="Graduate Cost Consultant"/>
    <x v="870"/>
    <x v="216"/>
    <s v="Soft"/>
    <s v="Cost &amp; Commercial"/>
    <s v="Cost &amp; Commercial"/>
    <n v="1"/>
  </r>
  <r>
    <m/>
    <s v="Senior Commercial Director"/>
    <x v="870"/>
    <x v="216"/>
    <s v="Soft"/>
    <s v="Cost &amp; Commercial"/>
    <s v="Cost &amp; Commercial"/>
    <n v="5"/>
  </r>
  <r>
    <m/>
    <s v="Senior Commercial Director"/>
    <x v="870"/>
    <x v="216"/>
    <s v="Soft"/>
    <s v="Cost &amp; Commercial"/>
    <s v="Cost &amp; Commercial"/>
    <m/>
  </r>
  <r>
    <m/>
    <s v="Senior Cost Consultant"/>
    <x v="870"/>
    <x v="216"/>
    <s v="Soft"/>
    <s v="Cost &amp; Commercial"/>
    <s v="Cost &amp; Commercial"/>
    <n v="3"/>
  </r>
  <r>
    <m/>
    <s v="Account Manager"/>
    <x v="778"/>
    <x v="182"/>
    <s v="Soft"/>
    <s v="Sales &amp; Growth"/>
    <s v="Account &amp; Client Management (GAM)​"/>
    <m/>
  </r>
  <r>
    <m/>
    <s v="Asset Operations Advisor"/>
    <x v="388"/>
    <x v="82"/>
    <s v="Soft"/>
    <s v="Asset Management"/>
    <s v="Asset Operations &amp; Maintenance"/>
    <m/>
  </r>
  <r>
    <m/>
    <s v="Assistant Project Controller"/>
    <x v="778"/>
    <x v="182"/>
    <s v="Functional"/>
    <s v="Project &amp; Program Management"/>
    <s v="Project &amp; Program Controls"/>
    <n v="1"/>
  </r>
  <r>
    <m/>
    <s v="Assistant Project Controls Manager"/>
    <x v="778"/>
    <x v="182"/>
    <s v="Functional"/>
    <s v="Project &amp; Program Management"/>
    <s v="Project &amp; Program Controls"/>
    <n v="2"/>
  </r>
  <r>
    <m/>
    <s v="Brand Manager"/>
    <x v="778"/>
    <x v="182"/>
    <s v="Soft"/>
    <s v="Sales &amp; Growth"/>
    <s v="MarComms"/>
    <m/>
  </r>
  <r>
    <m/>
    <s v="Communications Manager"/>
    <x v="778"/>
    <x v="182"/>
    <s v="Soft"/>
    <s v="Sales &amp; Growth"/>
    <s v="MarComms"/>
    <m/>
  </r>
  <r>
    <m/>
    <s v="Environmental Data Science Discipline Leader"/>
    <x v="778"/>
    <x v="182"/>
    <s v="Soft"/>
    <s v="Environmental Services &amp; Science"/>
    <s v="Environmental Data Science"/>
    <m/>
  </r>
  <r>
    <m/>
    <s v="Environmental Data Science Technical Director"/>
    <x v="778"/>
    <x v="182"/>
    <s v="Soft"/>
    <s v="Environmental Services &amp; Science"/>
    <s v="Environmental Data Science"/>
    <m/>
  </r>
  <r>
    <m/>
    <s v="Environmental Planning Technical Director"/>
    <x v="778"/>
    <x v="182"/>
    <s v="Soft"/>
    <s v="Environmental Services &amp; Science"/>
    <s v="Environmental Planning"/>
    <m/>
  </r>
  <r>
    <m/>
    <s v="Global Account Manager​"/>
    <x v="778"/>
    <x v="182"/>
    <s v="Soft"/>
    <s v="Sales &amp; Growth"/>
    <s v="Account &amp; Client Management (GAM)​"/>
    <m/>
  </r>
  <r>
    <m/>
    <s v="Global Capability / Talent / DEIB Director"/>
    <x v="778"/>
    <x v="217"/>
    <s v="Soft"/>
    <s v="People"/>
    <s v="Talent Management &amp; Capability Development"/>
    <m/>
  </r>
  <r>
    <m/>
    <s v="Global Capability / Talent / DEIB Partner"/>
    <x v="778"/>
    <x v="217"/>
    <s v="Soft"/>
    <s v="People"/>
    <s v="Talent Management &amp; Capability Development"/>
    <m/>
  </r>
  <r>
    <m/>
    <s v="Global International Mobility Director"/>
    <x v="778"/>
    <x v="217"/>
    <s v="Soft"/>
    <s v="People"/>
    <s v="People Services &amp; Operations"/>
    <m/>
  </r>
  <r>
    <m/>
    <s v="Global Performance Excellence Director​"/>
    <x v="778"/>
    <x v="182"/>
    <s v="Soft"/>
    <s v="Operations"/>
    <s v="Operations"/>
    <m/>
  </r>
  <r>
    <m/>
    <s v="Hosting Manager"/>
    <x v="778"/>
    <x v="182"/>
    <s v="Soft"/>
    <s v="Digital"/>
    <s v="DevOps and System Administration"/>
    <m/>
  </r>
  <r>
    <m/>
    <s v="International Mobility Coordinator"/>
    <x v="778"/>
    <x v="217"/>
    <s v="Soft"/>
    <s v="People"/>
    <s v="People Services &amp; Operations"/>
    <m/>
  </r>
  <r>
    <m/>
    <s v="International Mobility Manager"/>
    <x v="778"/>
    <x v="217"/>
    <s v="Soft"/>
    <s v="People"/>
    <s v="People Services &amp; Operations"/>
    <m/>
  </r>
  <r>
    <m/>
    <s v="International Mobility Specialist"/>
    <x v="778"/>
    <x v="217"/>
    <s v="Soft"/>
    <s v="People"/>
    <s v="People Services &amp; Operations"/>
    <m/>
  </r>
  <r>
    <m/>
    <s v="Principal Project Controls Manager"/>
    <x v="778"/>
    <x v="182"/>
    <s v="Functional"/>
    <s v="Project &amp; Program Management"/>
    <s v="Project &amp; Program Controls"/>
    <n v="4"/>
  </r>
  <r>
    <m/>
    <s v="Project Controller"/>
    <x v="778"/>
    <x v="182"/>
    <s v="Functional"/>
    <s v="Project &amp; Program Management"/>
    <s v="Project &amp; Program Controls"/>
    <n v="1"/>
  </r>
  <r>
    <m/>
    <s v="Project Controls Director"/>
    <x v="778"/>
    <x v="182"/>
    <s v="Functional"/>
    <s v="Project &amp; Program Management"/>
    <s v="Project &amp; Program Controls"/>
    <n v="5"/>
  </r>
  <r>
    <m/>
    <s v="Project Controls Director"/>
    <x v="778"/>
    <x v="182"/>
    <s v="Functional"/>
    <s v="Project &amp; Program Management"/>
    <s v="Project &amp; Program Controls"/>
    <m/>
  </r>
  <r>
    <m/>
    <s v="Project Controls Manager"/>
    <x v="778"/>
    <x v="182"/>
    <s v="Functional"/>
    <s v="Project &amp; Program Management"/>
    <s v="Project &amp; Program Controls"/>
    <n v="2"/>
  </r>
  <r>
    <m/>
    <s v="Senior Project Controls Director"/>
    <x v="778"/>
    <x v="182"/>
    <s v="Functional"/>
    <s v="Project &amp; Program Management"/>
    <s v="Project &amp; Program Controls"/>
    <n v="5"/>
  </r>
  <r>
    <m/>
    <s v="Senior Project Controls Director"/>
    <x v="778"/>
    <x v="182"/>
    <s v="Functional"/>
    <s v="Project &amp; Program Management"/>
    <s v="Project &amp; Program Controls"/>
    <m/>
  </r>
  <r>
    <m/>
    <s v="Senior Project Controls Manager"/>
    <x v="778"/>
    <x v="182"/>
    <s v="Functional"/>
    <s v="Project &amp; Program Management"/>
    <s v="Project &amp; Program Controls"/>
    <n v="4"/>
  </r>
  <r>
    <m/>
    <s v="Supplier Quality Representatives​"/>
    <x v="778"/>
    <x v="182"/>
    <s v="Soft"/>
    <s v="Operations"/>
    <s v="Quality"/>
    <m/>
  </r>
  <r>
    <m/>
    <s v="Continual Improvement Manager"/>
    <x v="871"/>
    <x v="0"/>
    <s v="Technical"/>
    <s v="Operations"/>
    <s v="Quality"/>
    <m/>
  </r>
  <r>
    <m/>
    <s v="Continual Improvement Specialist"/>
    <x v="871"/>
    <x v="0"/>
    <s v="Technical"/>
    <s v="Operations"/>
    <s v="Quality"/>
    <m/>
  </r>
  <r>
    <m/>
    <s v="Global Project Quality Management Director"/>
    <x v="871"/>
    <x v="0"/>
    <s v="Technical"/>
    <s v="Operations"/>
    <s v="Quality"/>
    <m/>
  </r>
  <r>
    <m/>
    <s v="Global Platform Director"/>
    <x v="872"/>
    <x v="218"/>
    <s v="Functional"/>
    <s v="Digital"/>
    <s v="Software Development / Digital Architecture"/>
    <m/>
  </r>
  <r>
    <m/>
    <s v="Global Continuous Improvement Director​"/>
    <x v="873"/>
    <x v="0"/>
    <s v="Functional"/>
    <s v="Operations"/>
    <s v="Quality"/>
    <m/>
  </r>
  <r>
    <m/>
    <s v="Global Quality Audit Director​"/>
    <x v="873"/>
    <x v="0"/>
    <s v="Functional"/>
    <s v="Operations"/>
    <s v="Quality"/>
    <m/>
  </r>
  <r>
    <m/>
    <s v="Global Supplier Quality Management Director​"/>
    <x v="873"/>
    <x v="0"/>
    <s v="Functional"/>
    <s v="Operations"/>
    <s v="Quality"/>
    <m/>
  </r>
  <r>
    <m/>
    <s v="Supplier Quality Managers​"/>
    <x v="873"/>
    <x v="0"/>
    <s v="Functional"/>
    <s v="Operations"/>
    <s v="Quality"/>
    <m/>
  </r>
  <r>
    <m/>
    <s v="Global Tech Integration Director"/>
    <x v="874"/>
    <x v="219"/>
    <s v="Functional"/>
    <s v="Digital"/>
    <s v="Network and Security"/>
    <m/>
  </r>
  <r>
    <m/>
    <s v="Global Capability / Talent / DEIB Advisor"/>
    <x v="875"/>
    <x v="0"/>
    <s v="Soft"/>
    <s v="People"/>
    <s v="Talent Management &amp; Capability Development"/>
    <m/>
  </r>
  <r>
    <m/>
    <s v="Global Capability / Talent / DEIB Coordinator"/>
    <x v="875"/>
    <x v="0"/>
    <s v="Soft"/>
    <s v="People"/>
    <s v="Talent Management &amp; Capability Development"/>
    <m/>
  </r>
  <r>
    <m/>
    <s v="Global Capability / Talent / DEIB Director"/>
    <x v="875"/>
    <x v="0"/>
    <s v="Soft"/>
    <s v="People"/>
    <s v="Talent Management &amp; Capability Development"/>
    <m/>
  </r>
  <r>
    <m/>
    <s v="Global Capability / Talent / DEIB Specialist"/>
    <x v="875"/>
    <x v="0"/>
    <s v="Soft"/>
    <s v="People"/>
    <s v="Talent Management &amp; Capability Development"/>
    <m/>
  </r>
  <r>
    <m/>
    <s v="Global Talent Acquisition Director"/>
    <x v="875"/>
    <x v="0"/>
    <s v="Soft"/>
    <s v="People"/>
    <s v="Talent Acquisition"/>
    <m/>
  </r>
  <r>
    <m/>
    <s v="Talent Acquisition Director"/>
    <x v="875"/>
    <x v="0"/>
    <s v="Soft"/>
    <s v="People"/>
    <s v="Talent Acquisition"/>
    <m/>
  </r>
  <r>
    <m/>
    <s v="Talent Acquisition Manager"/>
    <x v="875"/>
    <x v="0"/>
    <s v="Soft"/>
    <s v="People"/>
    <s v="Talent Acquisition"/>
    <m/>
  </r>
  <r>
    <m/>
    <s v="Talent Acquisition Partner"/>
    <x v="875"/>
    <x v="0"/>
    <s v="Soft"/>
    <s v="People"/>
    <s v="Talent Acquisition"/>
    <m/>
  </r>
  <r>
    <m/>
    <s v="Global Capability / Talent / DEIB Partner"/>
    <x v="876"/>
    <x v="0"/>
    <s v="Soft"/>
    <s v="People"/>
    <s v="Talent Management &amp; Capability Development"/>
    <m/>
  </r>
  <r>
    <m/>
    <s v="Global Growth Education Partner"/>
    <x v="877"/>
    <x v="0"/>
    <s v="Functional"/>
    <s v="Sales &amp; Growth"/>
    <s v="Growth Other​"/>
    <m/>
  </r>
  <r>
    <m/>
    <s v="Design Manager"/>
    <x v="878"/>
    <x v="0"/>
    <s v="Functional"/>
    <s v="Engineering"/>
    <s v="Design Management"/>
    <m/>
  </r>
  <r>
    <m/>
    <s v="Employee Relations &amp; Compliance Manager"/>
    <x v="879"/>
    <x v="220"/>
    <s v="Functional"/>
    <s v="People"/>
    <s v="People Services &amp; Operations"/>
    <m/>
  </r>
  <r>
    <m/>
    <s v="Asset Operations Advisor"/>
    <x v="880"/>
    <x v="0"/>
    <s v="Technical"/>
    <s v="Asset Management"/>
    <s v="Asset Operations &amp; Maintenance"/>
    <m/>
  </r>
  <r>
    <m/>
    <s v="Employee Relations &amp; Compliance Partner"/>
    <x v="881"/>
    <x v="221"/>
    <s v="Functional"/>
    <s v="People"/>
    <s v="People Services &amp; Operations"/>
    <m/>
  </r>
  <r>
    <m/>
    <s v="People Technology Partner"/>
    <x v="881"/>
    <x v="221"/>
    <s v="Functional"/>
    <s v="People"/>
    <s v="People Services &amp; Operations"/>
    <m/>
  </r>
  <r>
    <m/>
    <s v="Employee Relations &amp; Compliance Manager"/>
    <x v="882"/>
    <x v="222"/>
    <s v="Functional"/>
    <s v="People"/>
    <s v="People Services &amp; Operations"/>
    <m/>
  </r>
  <r>
    <m/>
    <s v="Employee Relations &amp; Compliance Partner"/>
    <x v="882"/>
    <x v="222"/>
    <s v="Functional"/>
    <s v="People"/>
    <s v="People Services &amp; Operations"/>
    <m/>
  </r>
  <r>
    <m/>
    <s v="Global Payroll Director"/>
    <x v="882"/>
    <x v="222"/>
    <s v="Functional"/>
    <s v="People"/>
    <s v="People Services &amp; Operations"/>
    <m/>
  </r>
  <r>
    <m/>
    <s v="Global People Analytics Manager"/>
    <x v="882"/>
    <x v="222"/>
    <s v="Functional"/>
    <s v="People"/>
    <s v="People Services &amp; Operations"/>
    <m/>
  </r>
  <r>
    <m/>
    <s v="Global People Analytics Partner"/>
    <x v="882"/>
    <x v="222"/>
    <s v="Functional"/>
    <s v="People"/>
    <s v="People Services &amp; Operations"/>
    <m/>
  </r>
  <r>
    <m/>
    <s v="Payroll Coordinator"/>
    <x v="882"/>
    <x v="222"/>
    <s v="Functional"/>
    <s v="People"/>
    <s v="People Services &amp; Operations"/>
    <m/>
  </r>
  <r>
    <m/>
    <s v="Payroll Manager"/>
    <x v="882"/>
    <x v="222"/>
    <s v="Functional"/>
    <s v="People"/>
    <s v="People Services &amp; Operations"/>
    <m/>
  </r>
  <r>
    <m/>
    <s v="Payroll Specialist"/>
    <x v="882"/>
    <x v="222"/>
    <s v="Functional"/>
    <s v="People"/>
    <s v="People Services &amp; Operations"/>
    <m/>
  </r>
  <r>
    <m/>
    <s v="People Analytics Specialist"/>
    <x v="882"/>
    <x v="222"/>
    <s v="Functional"/>
    <s v="People"/>
    <s v="People Services &amp; Operations"/>
    <m/>
  </r>
  <r>
    <m/>
    <s v="Hydraulic Structures Engineer"/>
    <x v="883"/>
    <x v="0"/>
    <s v="Functional"/>
    <s v="Engineering"/>
    <s v="Engineering Design &amp; Assessment "/>
    <m/>
  </r>
  <r>
    <m/>
    <s v="Toxicologist"/>
    <x v="884"/>
    <x v="0"/>
    <s v="Functional"/>
    <s v="Environmental Services &amp; Science"/>
    <s v="Science"/>
    <m/>
  </r>
  <r>
    <m/>
    <s v="Environmental Data Scientist"/>
    <x v="885"/>
    <x v="0"/>
    <s v="Functional"/>
    <s v="Environmental Services &amp; Science"/>
    <s v="Environmental Data Science"/>
    <m/>
  </r>
  <r>
    <m/>
    <s v="Geomatics Specialist"/>
    <x v="885"/>
    <x v="0"/>
    <s v="Functional"/>
    <s v="Environmental Services &amp; Science"/>
    <s v="Environmental Data Science"/>
    <m/>
  </r>
  <r>
    <m/>
    <s v="Rail (Track) Engineer"/>
    <x v="886"/>
    <x v="223"/>
    <s v="Functional"/>
    <s v="Engineering"/>
    <s v="Engineering Design &amp; Assessment "/>
    <m/>
  </r>
  <r>
    <m/>
    <s v="SEO Manager / Specialist"/>
    <x v="887"/>
    <x v="0"/>
    <s v="Functional"/>
    <s v="Sales &amp; Growth"/>
    <s v="MarComms"/>
    <m/>
  </r>
  <r>
    <m/>
    <s v="Talent Acquisition Advisor"/>
    <x v="888"/>
    <x v="0"/>
    <s v="Technical"/>
    <s v="People"/>
    <s v="Talent Acquisition"/>
    <m/>
  </r>
  <r>
    <m/>
    <s v="Talent Acquisition Specialist"/>
    <x v="888"/>
    <x v="0"/>
    <s v="Technical"/>
    <s v="People"/>
    <s v="Talent Acquisition"/>
    <m/>
  </r>
  <r>
    <m/>
    <s v="Talent Acquisition Coordinator"/>
    <x v="889"/>
    <x v="0"/>
    <s v="Technical"/>
    <s v="People"/>
    <s v="Talent Acquisition"/>
    <m/>
  </r>
  <r>
    <m/>
    <s v="Paid Media Specialist​"/>
    <x v="890"/>
    <x v="0"/>
    <s v="Functional"/>
    <s v="Sales &amp; Growth"/>
    <s v="MarComms"/>
    <m/>
  </r>
  <r>
    <m/>
    <s v="Asset Operations Advisor"/>
    <x v="463"/>
    <x v="0"/>
    <s v="Soft"/>
    <s v="Asset Management"/>
    <s v="Asset Operations &amp; Maintenance"/>
    <m/>
  </r>
  <r>
    <m/>
    <s v="Structural Engineer"/>
    <x v="891"/>
    <x v="0"/>
    <s v="Functional"/>
    <s v="Engineering"/>
    <s v="Engineering Design &amp; Assessment "/>
    <m/>
  </r>
  <r>
    <m/>
    <s v="Signalling Engineer"/>
    <x v="892"/>
    <x v="0"/>
    <s v="Functional"/>
    <s v="Engineering"/>
    <s v="Engineering Design &amp; Assessment "/>
    <m/>
  </r>
  <r>
    <m/>
    <s v="Employee Relations &amp; Compliance Manager"/>
    <x v="893"/>
    <x v="224"/>
    <s v="Functional"/>
    <s v="People"/>
    <s v="People Services &amp; Operations"/>
    <m/>
  </r>
  <r>
    <m/>
    <s v="Employee Relations &amp; Compliance Partner"/>
    <x v="893"/>
    <x v="224"/>
    <s v="Functional"/>
    <s v="People"/>
    <s v="People Services &amp; Operations"/>
    <m/>
  </r>
  <r>
    <m/>
    <s v="Employee Relations Advisor"/>
    <x v="893"/>
    <x v="224"/>
    <s v="Functional"/>
    <s v="People"/>
    <s v="People Services &amp; Operations"/>
    <m/>
  </r>
  <r>
    <m/>
    <s v="Employee Relations Specialist"/>
    <x v="893"/>
    <x v="224"/>
    <s v="Functional"/>
    <s v="People"/>
    <s v="People Services &amp; Operations"/>
    <m/>
  </r>
  <r>
    <m/>
    <s v="Global International Mobility Director"/>
    <x v="893"/>
    <x v="224"/>
    <s v="Functional"/>
    <s v="People"/>
    <s v="People Services &amp; Operations"/>
    <m/>
  </r>
  <r>
    <m/>
    <s v="International Mobility Coordinator"/>
    <x v="893"/>
    <x v="224"/>
    <s v="Functional"/>
    <s v="People"/>
    <s v="People Services &amp; Operations"/>
    <m/>
  </r>
  <r>
    <m/>
    <s v="International Mobility Manager"/>
    <x v="893"/>
    <x v="224"/>
    <s v="Functional"/>
    <s v="People"/>
    <s v="People Services &amp; Operations"/>
    <m/>
  </r>
  <r>
    <m/>
    <s v="International Mobility Specialist"/>
    <x v="893"/>
    <x v="224"/>
    <s v="Functional"/>
    <s v="People"/>
    <s v="People Services &amp; Operations"/>
    <m/>
  </r>
  <r>
    <m/>
    <s v="Operations Support Manager"/>
    <x v="893"/>
    <x v="224"/>
    <s v="Functional"/>
    <s v="Digital"/>
    <s v="Information Technology (IT) Support"/>
    <m/>
  </r>
  <r>
    <m/>
    <s v="Travel Manager"/>
    <x v="893"/>
    <x v="224"/>
    <s v="Functional"/>
    <s v="Operations"/>
    <s v="Travel"/>
    <m/>
  </r>
  <r>
    <m/>
    <s v="Buyer Specialist"/>
    <x v="894"/>
    <x v="224"/>
    <s v="Functional"/>
    <s v="Operations"/>
    <s v="Procurement"/>
    <m/>
  </r>
  <r>
    <m/>
    <s v="Procurement Analyst"/>
    <x v="894"/>
    <x v="224"/>
    <s v="Functional"/>
    <s v="Operations"/>
    <s v="Procurement"/>
    <m/>
  </r>
  <r>
    <m/>
    <s v="Procurement Business Partner"/>
    <x v="894"/>
    <x v="224"/>
    <s v="Functional"/>
    <s v="Operations"/>
    <s v="Procurement"/>
    <m/>
  </r>
  <r>
    <m/>
    <s v="Procurement Manager"/>
    <x v="894"/>
    <x v="224"/>
    <s v="Functional"/>
    <s v="Operations"/>
    <s v="Procurement"/>
    <m/>
  </r>
  <r>
    <m/>
    <s v="Procurement Specialist"/>
    <x v="894"/>
    <x v="224"/>
    <s v="Functional"/>
    <s v="Operations"/>
    <s v="Procurement"/>
    <m/>
  </r>
  <r>
    <m/>
    <s v="Graphic Design Manager / Graphic Designer​"/>
    <x v="895"/>
    <x v="0"/>
    <s v="Functional"/>
    <s v="Sales &amp; Growth"/>
    <s v="MarComms"/>
    <m/>
  </r>
  <r>
    <m/>
    <s v="Graphic Designer"/>
    <x v="895"/>
    <x v="0"/>
    <s v="Functional"/>
    <s v="Sales &amp; Growth"/>
    <s v="Commercial Enablement"/>
    <n v="3"/>
  </r>
  <r>
    <m/>
    <s v="Junior Graphic Designer"/>
    <x v="895"/>
    <x v="0"/>
    <s v="Functional"/>
    <s v="Sales &amp; Growth"/>
    <s v="Commercial Enablement"/>
    <n v="2"/>
  </r>
  <r>
    <m/>
    <s v="Senior Graphic Designer"/>
    <x v="895"/>
    <x v="0"/>
    <s v="Functional"/>
    <s v="Sales &amp; Growth"/>
    <s v="Commercial Enablement"/>
    <n v="4"/>
  </r>
  <r>
    <m/>
    <s v="Global Automation Director ​"/>
    <x v="896"/>
    <x v="0"/>
    <s v="Technical"/>
    <s v="Operations"/>
    <s v="Operations"/>
    <m/>
  </r>
  <r>
    <m/>
    <s v="Data Analyst"/>
    <x v="897"/>
    <x v="225"/>
    <s v="Functional"/>
    <s v="Digital"/>
    <s v="Data Science and Analytics"/>
    <m/>
  </r>
  <r>
    <m/>
    <s v="Data Scientist"/>
    <x v="897"/>
    <x v="225"/>
    <s v="Functional"/>
    <s v="Digital"/>
    <s v="Data Science and Analytics"/>
    <m/>
  </r>
  <r>
    <m/>
    <s v="Junior Data Scientist"/>
    <x v="897"/>
    <x v="225"/>
    <s v="Functional"/>
    <s v="Digital"/>
    <s v="Data Science and Analytics"/>
    <m/>
  </r>
  <r>
    <m/>
    <s v="Senior Data Scientist"/>
    <x v="897"/>
    <x v="225"/>
    <s v="Functional"/>
    <s v="Digital"/>
    <s v="Data Science and Analytics"/>
    <m/>
  </r>
  <r>
    <m/>
    <s v="Asset Operations Advisor"/>
    <x v="557"/>
    <x v="131"/>
    <s v="Soft"/>
    <s v="Asset Management"/>
    <s v="Asset Operations &amp; Maintenance"/>
    <m/>
  </r>
  <r>
    <m/>
    <s v="Mechanical Engineer"/>
    <x v="898"/>
    <x v="0"/>
    <s v="Functional"/>
    <s v="Engineering"/>
    <s v="Engineering Design &amp; Assessment "/>
    <m/>
  </r>
  <r>
    <m/>
    <s v="Email Marketing Specialist​"/>
    <x v="899"/>
    <x v="0"/>
    <s v="Technical"/>
    <s v="Sales &amp; Growth"/>
    <s v="MarComms"/>
    <m/>
  </r>
  <r>
    <m/>
    <s v="Asset Operations Advisor"/>
    <x v="620"/>
    <x v="0"/>
    <s v="Functional"/>
    <s v="Asset Management"/>
    <s v="Asset Operations &amp; Maintenance"/>
    <m/>
  </r>
  <r>
    <m/>
    <s v="Traffic Signals &amp; ITS Engineer"/>
    <x v="900"/>
    <x v="0"/>
    <s v="Functional"/>
    <s v="Engineering"/>
    <s v="Engineering Design &amp; Assessment "/>
    <m/>
  </r>
  <r>
    <m/>
    <s v="Global Hosting and Networking Director"/>
    <x v="901"/>
    <x v="226"/>
    <s v="Functional"/>
    <s v="Digital"/>
    <s v="Network and Security"/>
    <m/>
  </r>
  <r>
    <m/>
    <s v="Global Platform Director"/>
    <x v="901"/>
    <x v="226"/>
    <s v="Functional"/>
    <s v="Digital"/>
    <s v="Software Development / Digital Architecture"/>
    <m/>
  </r>
  <r>
    <m/>
    <s v="Networking Manager"/>
    <x v="901"/>
    <x v="226"/>
    <s v="Functional"/>
    <s v="Digital"/>
    <s v="Network and Security"/>
    <m/>
  </r>
  <r>
    <m/>
    <s v="Advisory Analyst"/>
    <x v="902"/>
    <x v="227"/>
    <s v="Functional"/>
    <s v="Advisory"/>
    <s v="Business Advisory"/>
    <m/>
  </r>
  <r>
    <m/>
    <s v="Advisory Associate Director"/>
    <x v="902"/>
    <x v="227"/>
    <s v="Functional"/>
    <s v="Advisory"/>
    <s v="Business Advisory"/>
    <m/>
  </r>
  <r>
    <m/>
    <s v="Advisory Consultant"/>
    <x v="902"/>
    <x v="227"/>
    <s v="Functional"/>
    <s v="Advisory"/>
    <s v="Business Advisory"/>
    <m/>
  </r>
  <r>
    <m/>
    <s v="Advisory Director"/>
    <x v="902"/>
    <x v="227"/>
    <s v="Functional"/>
    <s v="Advisory"/>
    <s v="Business Advisory"/>
    <m/>
  </r>
  <r>
    <m/>
    <s v="Advisory Graduate/Intern Consultant"/>
    <x v="902"/>
    <x v="227"/>
    <s v="Functional"/>
    <s v="Advisory"/>
    <s v="Business Advisory"/>
    <m/>
  </r>
  <r>
    <m/>
    <s v="Advisory Junior Consultant"/>
    <x v="902"/>
    <x v="227"/>
    <s v="Functional"/>
    <s v="Advisory"/>
    <s v="Business Advisory"/>
    <m/>
  </r>
  <r>
    <m/>
    <s v="Advisory Manager"/>
    <x v="902"/>
    <x v="227"/>
    <s v="Functional"/>
    <s v="Advisory"/>
    <s v="Business Advisory"/>
    <m/>
  </r>
  <r>
    <m/>
    <s v="Advisory Senior Consultant"/>
    <x v="902"/>
    <x v="227"/>
    <s v="Functional"/>
    <s v="Advisory"/>
    <s v="Business Advisory"/>
    <m/>
  </r>
  <r>
    <m/>
    <s v="Advisory Senior Director"/>
    <x v="902"/>
    <x v="227"/>
    <s v="Functional"/>
    <s v="Advisory"/>
    <s v="Business Advisory"/>
    <m/>
  </r>
  <r>
    <m/>
    <s v="BA Bid Manager"/>
    <x v="903"/>
    <x v="227"/>
    <s v="Soft"/>
    <s v="Sales &amp; Growth"/>
    <s v="Sales &amp; Pursuits"/>
    <n v="2"/>
  </r>
  <r>
    <m/>
    <s v="BA Operations Director"/>
    <x v="903"/>
    <x v="227"/>
    <s v="Soft"/>
    <s v="Operations"/>
    <s v="Operations"/>
    <m/>
  </r>
  <r>
    <m/>
    <s v="BA Pursuit Leader"/>
    <x v="903"/>
    <x v="227"/>
    <s v="Soft"/>
    <s v="Sales &amp; Growth"/>
    <s v="Sales &amp; Pursuits"/>
    <n v="2"/>
  </r>
  <r>
    <m/>
    <s v="BA Service Director ​"/>
    <x v="903"/>
    <x v="227"/>
    <s v="Soft"/>
    <s v="Operations"/>
    <s v="Operations"/>
    <m/>
  </r>
  <r>
    <m/>
    <s v="Business Intelligence Director"/>
    <x v="903"/>
    <x v="227"/>
    <s v="Soft"/>
    <s v="Digital"/>
    <s v="Data Science and Analytics"/>
    <m/>
  </r>
  <r>
    <m/>
    <s v="Digital Ecosystem Director​"/>
    <x v="903"/>
    <x v="227"/>
    <s v="Soft"/>
    <s v="Sales &amp; Growth"/>
    <s v="MarComms"/>
    <m/>
  </r>
  <r>
    <m/>
    <s v="Director of Technology and Architecture"/>
    <x v="903"/>
    <x v="227"/>
    <s v="Soft"/>
    <s v="Digital"/>
    <s v="Software Development / Digital Architecture"/>
    <m/>
  </r>
  <r>
    <m/>
    <s v="Environmental Sustainability Specialist"/>
    <x v="903"/>
    <x v="227"/>
    <s v="Functional"/>
    <s v="Environmental Services &amp; Science"/>
    <s v="Regulations &amp; Policy"/>
    <m/>
  </r>
  <r>
    <m/>
    <s v="GBA Operations Director"/>
    <x v="903"/>
    <x v="227"/>
    <s v="Soft"/>
    <s v="Operations"/>
    <s v="Operations"/>
    <m/>
  </r>
  <r>
    <m/>
    <s v="Global Capability / Talent / DEIB Director"/>
    <x v="903"/>
    <x v="227"/>
    <s v="Soft"/>
    <s v="People"/>
    <s v="Talent Management &amp; Capability Development"/>
    <m/>
  </r>
  <r>
    <m/>
    <s v="Global Capability / Talent / DEIB Partner"/>
    <x v="903"/>
    <x v="227"/>
    <s v="Soft"/>
    <s v="People"/>
    <s v="Talent Management &amp; Capability Development"/>
    <m/>
  </r>
  <r>
    <m/>
    <s v="Global Digital Services &amp; Solutions Director"/>
    <x v="903"/>
    <x v="227"/>
    <s v="Soft"/>
    <s v="Digital"/>
    <s v="Software Development / Digital Architecture"/>
    <m/>
  </r>
  <r>
    <m/>
    <s v="Global Platform Director"/>
    <x v="903"/>
    <x v="227"/>
    <s v="Soft"/>
    <s v="Digital"/>
    <s v="Software Development / Digital Architecture"/>
    <m/>
  </r>
  <r>
    <m/>
    <s v="Global Project Quality Management Director"/>
    <x v="903"/>
    <x v="227"/>
    <s v="Soft"/>
    <s v="Operations"/>
    <s v="Quality"/>
    <m/>
  </r>
  <r>
    <m/>
    <s v="Global Quality Director"/>
    <x v="903"/>
    <x v="227"/>
    <s v="Soft"/>
    <s v="Operations"/>
    <s v="Quality"/>
    <m/>
  </r>
  <r>
    <m/>
    <s v="Global Research Manager"/>
    <x v="903"/>
    <x v="227"/>
    <s v="Soft"/>
    <s v="Sales &amp; Growth"/>
    <s v="Growth Other​"/>
    <m/>
  </r>
  <r>
    <m/>
    <s v="Global Service Directors​"/>
    <x v="903"/>
    <x v="227"/>
    <s v="Soft"/>
    <s v="Operations"/>
    <s v="Operations"/>
    <m/>
  </r>
  <r>
    <m/>
    <s v="Global Service Management Partner"/>
    <x v="903"/>
    <x v="227"/>
    <s v="Soft"/>
    <s v="Digital"/>
    <s v="Information Technology (IT) Support"/>
    <m/>
  </r>
  <r>
    <m/>
    <s v="Global Strategy and Development Officer"/>
    <x v="903"/>
    <x v="227"/>
    <s v="Soft"/>
    <s v="Sales &amp; Growth"/>
    <s v="Growth Other​"/>
    <m/>
  </r>
  <r>
    <m/>
    <s v="Global Strategy Manager"/>
    <x v="903"/>
    <x v="227"/>
    <s v="Soft"/>
    <s v="Sales &amp; Growth"/>
    <s v="Growth Other​"/>
    <m/>
  </r>
  <r>
    <m/>
    <s v="Global Workforce Planning Director"/>
    <x v="903"/>
    <x v="227"/>
    <s v="Soft"/>
    <s v="Operations"/>
    <s v="Workforce Planning"/>
    <m/>
  </r>
  <r>
    <m/>
    <s v="Senior Solution Architect"/>
    <x v="903"/>
    <x v="227"/>
    <s v="Soft"/>
    <s v="Digital"/>
    <s v="Software Development / Digital Architecture"/>
    <m/>
  </r>
  <r>
    <m/>
    <s v="Mechanical Engineer"/>
    <x v="904"/>
    <x v="0"/>
    <s v="Functional"/>
    <s v="Engineering"/>
    <s v="Engineering Design &amp; Assessment "/>
    <m/>
  </r>
  <r>
    <m/>
    <s v="Manufacturing Engineer"/>
    <x v="905"/>
    <x v="0"/>
    <s v="Functional"/>
    <s v="Engineering"/>
    <s v="Engineering Design &amp; Assessment "/>
    <m/>
  </r>
  <r>
    <m/>
    <s v="Manufacturing Engineer"/>
    <x v="906"/>
    <x v="0"/>
    <s v="Technical"/>
    <s v="Engineering"/>
    <s v="Engineering Design &amp; Assessment "/>
    <m/>
  </r>
  <r>
    <m/>
    <s v="Account Manager"/>
    <x v="907"/>
    <x v="0"/>
    <s v="Functional"/>
    <s v="Sales &amp; Growth"/>
    <s v="Account &amp; Client Management (GAM)​"/>
    <m/>
  </r>
  <r>
    <m/>
    <s v="Brand Manager"/>
    <x v="907"/>
    <x v="0"/>
    <s v="Functional"/>
    <s v="Sales &amp; Growth"/>
    <s v="MarComms"/>
    <m/>
  </r>
  <r>
    <m/>
    <s v="Business Development Manager"/>
    <x v="907"/>
    <x v="0"/>
    <s v="Functional"/>
    <s v="Sales &amp; Growth"/>
    <s v="Sales &amp; Pursuits"/>
    <n v="5"/>
  </r>
  <r>
    <m/>
    <s v="Buyer Partner"/>
    <x v="907"/>
    <x v="0"/>
    <s v="Functional"/>
    <s v="Operations"/>
    <s v="Procurement"/>
    <m/>
  </r>
  <r>
    <m/>
    <s v="Director Key Clients &amp; Business Intelligence​"/>
    <x v="907"/>
    <x v="0"/>
    <s v="Functional"/>
    <s v="Sales &amp; Growth"/>
    <s v="Account &amp; Client Management (GAM)​"/>
    <m/>
  </r>
  <r>
    <m/>
    <s v="Emerging Key Account Manager"/>
    <x v="907"/>
    <x v="0"/>
    <s v="Functional"/>
    <s v="Sales &amp; Growth"/>
    <s v="Account &amp; Client Management (GAM)​"/>
    <m/>
  </r>
  <r>
    <m/>
    <s v="GBA Solution Director"/>
    <x v="907"/>
    <x v="0"/>
    <s v="Functional"/>
    <s v="Sales &amp; Growth"/>
    <s v="Sales &amp; Pursuits"/>
    <n v="5"/>
  </r>
  <r>
    <m/>
    <s v="GBA Solution Director"/>
    <x v="907"/>
    <x v="0"/>
    <s v="Functional"/>
    <s v="Sales &amp; Growth"/>
    <s v="Sales &amp; Pursuits"/>
    <m/>
  </r>
  <r>
    <m/>
    <s v="Global Account Manager​"/>
    <x v="907"/>
    <x v="0"/>
    <s v="Functional"/>
    <s v="Sales &amp; Growth"/>
    <s v="Account &amp; Client Management (GAM)​"/>
    <m/>
  </r>
  <r>
    <m/>
    <s v="Global Innovation Manager"/>
    <x v="907"/>
    <x v="0"/>
    <s v="Functional"/>
    <s v="Sales &amp; Growth"/>
    <s v="Sales &amp; Pursuits"/>
    <n v="5"/>
  </r>
  <r>
    <m/>
    <s v="Global Market Sector Cabinet leader"/>
    <x v="907"/>
    <x v="0"/>
    <s v="Functional"/>
    <s v="Sales &amp; Growth"/>
    <s v="Account &amp; Client Management (GAM)​"/>
    <m/>
  </r>
  <r>
    <m/>
    <s v="Global Research Manager"/>
    <x v="907"/>
    <x v="0"/>
    <s v="Functional"/>
    <s v="Sales &amp; Growth"/>
    <s v="Growth Other​"/>
    <m/>
  </r>
  <r>
    <m/>
    <s v="Global Strategy and Development Analyst"/>
    <x v="907"/>
    <x v="0"/>
    <s v="Functional"/>
    <s v="Sales &amp; Growth"/>
    <s v="Growth Other​"/>
    <m/>
  </r>
  <r>
    <m/>
    <s v="Global Strategy and Development Officer"/>
    <x v="907"/>
    <x v="0"/>
    <s v="Functional"/>
    <s v="Sales &amp; Growth"/>
    <s v="Growth Other​"/>
    <m/>
  </r>
  <r>
    <m/>
    <s v="Global Strategy Manager"/>
    <x v="907"/>
    <x v="0"/>
    <s v="Functional"/>
    <s v="Sales &amp; Growth"/>
    <s v="Growth Other​"/>
    <m/>
  </r>
  <r>
    <m/>
    <s v="Market Research Analyst"/>
    <x v="907"/>
    <x v="0"/>
    <s v="Functional"/>
    <s v="Sales &amp; Growth"/>
    <s v="Commercial Enablement"/>
    <m/>
  </r>
  <r>
    <m/>
    <s v="Market Research Associate"/>
    <x v="907"/>
    <x v="0"/>
    <s v="Functional"/>
    <s v="Sales &amp; Growth"/>
    <s v="Commercial Enablement"/>
    <m/>
  </r>
  <r>
    <m/>
    <s v="Market Research Specialist"/>
    <x v="907"/>
    <x v="0"/>
    <s v="Functional"/>
    <s v="Sales &amp; Growth"/>
    <s v="Commercial Enablement"/>
    <m/>
  </r>
  <r>
    <m/>
    <s v="Market Sector Director"/>
    <x v="907"/>
    <x v="0"/>
    <s v="Functional"/>
    <s v="Sales &amp; Growth"/>
    <s v="Account &amp; Client Management (GAM)​"/>
    <m/>
  </r>
  <r>
    <m/>
    <s v="Risk &amp; Commercial Management Director​"/>
    <x v="907"/>
    <x v="0"/>
    <s v="Functional"/>
    <s v="Operations"/>
    <s v="Operations"/>
    <m/>
  </r>
  <r>
    <m/>
    <s v="Global Cities Director​"/>
    <x v="908"/>
    <x v="0"/>
    <s v="Functional"/>
    <s v="Sales &amp; Growth"/>
    <s v="Account &amp; Client Management (GAM)​"/>
    <m/>
  </r>
  <r>
    <m/>
    <s v="Global Market Sector Cabinet leader"/>
    <x v="908"/>
    <x v="0"/>
    <s v="Functional"/>
    <s v="Sales &amp; Growth"/>
    <s v="Account &amp; Client Management (GAM)​"/>
    <m/>
  </r>
  <r>
    <m/>
    <s v="Global Quality Audit Director​"/>
    <x v="909"/>
    <x v="0"/>
    <s v="Functional"/>
    <s v="Operations"/>
    <s v="Quality"/>
    <m/>
  </r>
  <r>
    <m/>
    <s v="Brand Director"/>
    <x v="910"/>
    <x v="0"/>
    <s v="Functional"/>
    <s v="Sales &amp; Growth"/>
    <s v="MarComms"/>
    <m/>
  </r>
  <r>
    <m/>
    <s v="GLobal Market Sector Director"/>
    <x v="910"/>
    <x v="0"/>
    <s v="Functional"/>
    <s v="Sales &amp; Growth"/>
    <s v="Account &amp; Client Management (GAM)​"/>
    <m/>
  </r>
  <r>
    <m/>
    <s v="Global Market Sector Program Specialist"/>
    <x v="910"/>
    <x v="0"/>
    <s v="Functional"/>
    <s v="Sales &amp; Growth"/>
    <s v="Commercial Enablement"/>
    <m/>
  </r>
  <r>
    <m/>
    <s v="BA Solutions Manager"/>
    <x v="911"/>
    <x v="228"/>
    <s v="Functional"/>
    <s v="Sales &amp; Growth"/>
    <s v="Sales &amp; Pursuits"/>
    <n v="5"/>
  </r>
  <r>
    <m/>
    <s v="Brand &amp; Marketing Campaigns Director​"/>
    <x v="911"/>
    <x v="228"/>
    <s v="Functional"/>
    <s v="Sales &amp; Growth"/>
    <s v="MarComms"/>
    <m/>
  </r>
  <r>
    <m/>
    <s v="Brand Director"/>
    <x v="911"/>
    <x v="228"/>
    <s v="Functional"/>
    <s v="Sales &amp; Growth"/>
    <s v="MarComms"/>
    <m/>
  </r>
  <r>
    <m/>
    <s v="Brand Manager"/>
    <x v="911"/>
    <x v="228"/>
    <s v="Functional"/>
    <s v="Sales &amp; Growth"/>
    <s v="MarComms"/>
    <m/>
  </r>
  <r>
    <m/>
    <s v="Campaign Director"/>
    <x v="911"/>
    <x v="228"/>
    <s v="Functional"/>
    <s v="Sales &amp; Growth"/>
    <s v="MarComms"/>
    <m/>
  </r>
  <r>
    <m/>
    <s v="Client Program Manager"/>
    <x v="911"/>
    <x v="228"/>
    <s v="Functional"/>
    <s v="Sales &amp; Growth"/>
    <s v="Account &amp; Client Management (GAM)​"/>
    <m/>
  </r>
  <r>
    <m/>
    <s v="Communications Director"/>
    <x v="911"/>
    <x v="228"/>
    <s v="Functional"/>
    <s v="Sales &amp; Growth"/>
    <s v="MarComms"/>
    <m/>
  </r>
  <r>
    <m/>
    <s v="Digital &amp; Product Marketing Director​"/>
    <x v="911"/>
    <x v="228"/>
    <s v="Functional"/>
    <s v="Sales &amp; Growth"/>
    <s v="MarComms"/>
    <m/>
  </r>
  <r>
    <m/>
    <s v="Digital Advertising Manager​"/>
    <x v="911"/>
    <x v="228"/>
    <s v="Functional"/>
    <s v="Sales &amp; Growth"/>
    <s v="MarComms"/>
    <m/>
  </r>
  <r>
    <m/>
    <s v="Digital Analytics Manager​"/>
    <x v="911"/>
    <x v="228"/>
    <s v="Functional"/>
    <s v="Sales &amp; Growth"/>
    <s v="MarComms"/>
    <m/>
  </r>
  <r>
    <m/>
    <s v="Digital Marketing Analyst"/>
    <x v="911"/>
    <x v="228"/>
    <s v="Functional"/>
    <s v="Sales &amp; Growth"/>
    <s v="MarComms"/>
    <m/>
  </r>
  <r>
    <m/>
    <s v="Digital Marketing Specialist"/>
    <x v="911"/>
    <x v="228"/>
    <s v="Functional"/>
    <s v="Sales &amp; Growth"/>
    <s v="MarComms"/>
    <m/>
  </r>
  <r>
    <m/>
    <s v="Director Key Clients &amp; Business Intelligence​"/>
    <x v="911"/>
    <x v="228"/>
    <s v="Functional"/>
    <s v="Sales &amp; Growth"/>
    <s v="Account &amp; Client Management (GAM)​"/>
    <m/>
  </r>
  <r>
    <m/>
    <s v="Email Marketing Specialist​"/>
    <x v="911"/>
    <x v="228"/>
    <s v="Functional"/>
    <s v="Sales &amp; Growth"/>
    <s v="MarComms"/>
    <m/>
  </r>
  <r>
    <m/>
    <s v="Employee Relations &amp; Compliance Manager"/>
    <x v="911"/>
    <x v="228"/>
    <s v="Functional"/>
    <s v="People"/>
    <s v="People Services &amp; Operations"/>
    <m/>
  </r>
  <r>
    <m/>
    <s v="Employee Relations Specialist"/>
    <x v="911"/>
    <x v="228"/>
    <s v="Functional"/>
    <s v="People"/>
    <s v="People Services &amp; Operations"/>
    <m/>
  </r>
  <r>
    <m/>
    <s v="GBA Business Partner ​"/>
    <x v="911"/>
    <x v="228"/>
    <s v="Functional"/>
    <s v="Sales &amp; Growth"/>
    <s v="MarComms"/>
    <m/>
  </r>
  <r>
    <m/>
    <s v="GBA Pursuit Committee Associate Manager"/>
    <x v="911"/>
    <x v="228"/>
    <s v="Functional"/>
    <s v="Sales &amp; Growth"/>
    <s v="Sales &amp; Pursuits"/>
    <n v="2"/>
  </r>
  <r>
    <m/>
    <s v="Global Client Experience Program Manager"/>
    <x v="911"/>
    <x v="228"/>
    <s v="Functional"/>
    <s v="Sales &amp; Growth"/>
    <s v="Growth Other​"/>
    <m/>
  </r>
  <r>
    <m/>
    <s v="Global Commercial Strategies Manager​"/>
    <x v="911"/>
    <x v="228"/>
    <s v="Functional"/>
    <s v="Sales &amp; Growth"/>
    <s v="Growth Other​"/>
    <m/>
  </r>
  <r>
    <m/>
    <s v="Global Innovation Manager"/>
    <x v="911"/>
    <x v="228"/>
    <s v="Functional"/>
    <s v="Sales &amp; Growth"/>
    <s v="Sales &amp; Pursuits"/>
    <n v="5"/>
  </r>
  <r>
    <m/>
    <s v="GLobal Market Sector Director"/>
    <x v="911"/>
    <x v="228"/>
    <s v="Functional"/>
    <s v="Sales &amp; Growth"/>
    <s v="Account &amp; Client Management (GAM)​"/>
    <m/>
  </r>
  <r>
    <m/>
    <s v="Global Research Manager"/>
    <x v="911"/>
    <x v="228"/>
    <s v="Functional"/>
    <s v="Sales &amp; Growth"/>
    <s v="Growth Other​"/>
    <m/>
  </r>
  <r>
    <m/>
    <s v="Global Solutions Program Specialist​"/>
    <x v="911"/>
    <x v="228"/>
    <s v="Functional"/>
    <s v="Sales &amp; Growth"/>
    <s v="Commercial Enablement"/>
    <m/>
  </r>
  <r>
    <m/>
    <s v="Global Strategy and Development Analyst"/>
    <x v="911"/>
    <x v="228"/>
    <s v="Functional"/>
    <s v="Sales &amp; Growth"/>
    <s v="Growth Other​"/>
    <m/>
  </r>
  <r>
    <m/>
    <s v="Global Strategy and Development Officer"/>
    <x v="911"/>
    <x v="228"/>
    <s v="Functional"/>
    <s v="Sales &amp; Growth"/>
    <s v="Growth Other​"/>
    <m/>
  </r>
  <r>
    <m/>
    <s v="Global Market Sector Program Manager​"/>
    <x v="911"/>
    <x v="228"/>
    <s v="Functional"/>
    <s v="Sales &amp; Growth"/>
    <s v="Commercial Enablement"/>
    <m/>
  </r>
  <r>
    <m/>
    <s v="Global Market Sector Program Specialist"/>
    <x v="911"/>
    <x v="228"/>
    <s v="Functional"/>
    <s v="Sales &amp; Growth"/>
    <s v="Commercial Enablement"/>
    <m/>
  </r>
  <r>
    <m/>
    <s v="Global/Chief Marketing Officer​"/>
    <x v="911"/>
    <x v="228"/>
    <s v="Functional"/>
    <s v="Sales &amp; Growth"/>
    <s v="MarComms"/>
    <m/>
  </r>
  <r>
    <m/>
    <s v="Key Account Manager​"/>
    <x v="911"/>
    <x v="228"/>
    <s v="Functional"/>
    <s v="Sales &amp; Growth"/>
    <s v="Account &amp; Client Management (GAM)​"/>
    <m/>
  </r>
  <r>
    <m/>
    <s v="Market Research Analyst"/>
    <x v="911"/>
    <x v="228"/>
    <s v="Functional"/>
    <s v="Sales &amp; Growth"/>
    <s v="Commercial Enablement"/>
    <m/>
  </r>
  <r>
    <m/>
    <s v="Marketing &amp; Communications Director"/>
    <x v="911"/>
    <x v="228"/>
    <s v="Functional"/>
    <s v="Sales &amp; Growth"/>
    <s v="MarComms"/>
    <m/>
  </r>
  <r>
    <m/>
    <s v="Marketing Campaign Manager"/>
    <x v="911"/>
    <x v="228"/>
    <s v="Functional"/>
    <s v="Sales &amp; Growth"/>
    <s v="MarComms"/>
    <m/>
  </r>
  <r>
    <m/>
    <s v="Marketing Manager"/>
    <x v="911"/>
    <x v="228"/>
    <s v="Functional"/>
    <s v="Sales &amp; Growth"/>
    <s v="MarComms"/>
    <m/>
  </r>
  <r>
    <m/>
    <s v="Performance Marketing Director​"/>
    <x v="911"/>
    <x v="228"/>
    <s v="Functional"/>
    <s v="Sales &amp; Growth"/>
    <s v="MarComms"/>
    <m/>
  </r>
  <r>
    <m/>
    <s v="Product Marketing Director / Manager / Specialist​"/>
    <x v="911"/>
    <x v="228"/>
    <s v="Functional"/>
    <s v="Sales &amp; Growth"/>
    <s v="MarComms"/>
    <m/>
  </r>
  <r>
    <m/>
    <s v="Senior Proposal Coordinator"/>
    <x v="911"/>
    <x v="228"/>
    <s v="Functional"/>
    <s v="Sales &amp; Growth"/>
    <s v="Commercial Enablement"/>
    <m/>
  </r>
  <r>
    <m/>
    <s v="SEO Manager / Specialist"/>
    <x v="911"/>
    <x v="228"/>
    <s v="Functional"/>
    <s v="Sales &amp; Growth"/>
    <s v="MarComms"/>
    <m/>
  </r>
  <r>
    <m/>
    <s v="Social Media Specialist"/>
    <x v="911"/>
    <x v="228"/>
    <s v="Functional"/>
    <s v="Sales &amp; Growth"/>
    <s v="MarComms"/>
    <m/>
  </r>
  <r>
    <m/>
    <s v="Global Innovation Manager"/>
    <x v="912"/>
    <x v="0"/>
    <s v="Functional"/>
    <s v="Sales &amp; Growth"/>
    <s v="Sales &amp; Pursuits"/>
    <n v="3"/>
  </r>
  <r>
    <m/>
    <s v="Global Research Manager"/>
    <x v="912"/>
    <x v="0"/>
    <s v="Functional"/>
    <s v="Sales &amp; Growth"/>
    <s v="Growth Other​"/>
    <m/>
  </r>
  <r>
    <m/>
    <s v="Global Strategy and Development Analyst"/>
    <x v="912"/>
    <x v="0"/>
    <s v="Functional"/>
    <s v="Sales &amp; Growth"/>
    <s v="Growth Other​"/>
    <m/>
  </r>
  <r>
    <m/>
    <s v="Global Strategy and Development Officer"/>
    <x v="912"/>
    <x v="0"/>
    <s v="Functional"/>
    <s v="Sales &amp; Growth"/>
    <s v="Growth Other​"/>
    <m/>
  </r>
  <r>
    <m/>
    <s v="Market Research Analyst"/>
    <x v="912"/>
    <x v="0"/>
    <s v="Functional"/>
    <s v="Sales &amp; Growth"/>
    <s v="Commercial Enablement"/>
    <m/>
  </r>
  <r>
    <m/>
    <s v="Market Research Associate"/>
    <x v="912"/>
    <x v="0"/>
    <s v="Technical"/>
    <s v="Sales &amp; Growth"/>
    <s v="Commercial Enablement"/>
    <m/>
  </r>
  <r>
    <m/>
    <s v="Market Research Specialist"/>
    <x v="912"/>
    <x v="0"/>
    <s v="Technical"/>
    <s v="Sales &amp; Growth"/>
    <s v="Commercial Enablement"/>
    <m/>
  </r>
  <r>
    <m/>
    <s v="Marketing Manager"/>
    <x v="912"/>
    <x v="0"/>
    <s v="Functional"/>
    <s v="Sales &amp; Growth"/>
    <s v="MarComms"/>
    <m/>
  </r>
  <r>
    <m/>
    <s v="SEO Manager / Specialist"/>
    <x v="913"/>
    <x v="0"/>
    <s v="Functional"/>
    <s v="Sales &amp; Growth"/>
    <s v="MarComms"/>
    <m/>
  </r>
  <r>
    <m/>
    <s v="Creative Manager"/>
    <x v="914"/>
    <x v="0"/>
    <s v="Functional"/>
    <s v="Sales &amp; Growth"/>
    <s v="MarComms"/>
    <m/>
  </r>
  <r>
    <m/>
    <s v="Social Media Specialist"/>
    <x v="914"/>
    <x v="0"/>
    <s v="Functional"/>
    <s v="Sales &amp; Growth"/>
    <s v="MarComms"/>
    <m/>
  </r>
  <r>
    <m/>
    <s v="GBA GEC Directors​"/>
    <x v="915"/>
    <x v="0"/>
    <s v="Functional"/>
    <s v="Operations"/>
    <s v="Operations"/>
    <m/>
  </r>
  <r>
    <m/>
    <s v="Email Marketing Specialist​"/>
    <x v="916"/>
    <x v="0"/>
    <s v="Functional"/>
    <s v="Sales &amp; Growth"/>
    <s v="MarComms"/>
    <m/>
  </r>
  <r>
    <m/>
    <s v="Marketing Campaign Manager"/>
    <x v="916"/>
    <x v="0"/>
    <s v="Functional"/>
    <s v="Sales &amp; Growth"/>
    <s v="MarComms"/>
    <m/>
  </r>
  <r>
    <m/>
    <s v="Marketing Operations Director / Manager​"/>
    <x v="916"/>
    <x v="0"/>
    <s v="Functional"/>
    <s v="Sales &amp; Growth"/>
    <s v="MarComms"/>
    <m/>
  </r>
  <r>
    <m/>
    <s v="Digital Analytics Manager​"/>
    <x v="917"/>
    <x v="0"/>
    <s v="Functional"/>
    <s v="Sales &amp; Growth"/>
    <s v="MarComms"/>
    <m/>
  </r>
  <r>
    <m/>
    <s v="Digital Ecosystem Director​"/>
    <x v="917"/>
    <x v="0"/>
    <s v="Functional"/>
    <s v="Sales &amp; Growth"/>
    <s v="MarComms"/>
    <m/>
  </r>
  <r>
    <m/>
    <s v="Product Marketing Director / Manager / Specialist​"/>
    <x v="917"/>
    <x v="0"/>
    <s v="Functional"/>
    <s v="Sales &amp; Growth"/>
    <s v="MarComms"/>
    <m/>
  </r>
  <r>
    <m/>
    <s v="BA Pursuit Leader"/>
    <x v="918"/>
    <x v="0"/>
    <s v="Functional"/>
    <s v="Sales &amp; Growth"/>
    <s v="Sales &amp; Pursuits"/>
    <n v="3"/>
  </r>
  <r>
    <m/>
    <s v="BA Solutions Manager"/>
    <x v="918"/>
    <x v="0"/>
    <s v="Functional"/>
    <s v="Sales &amp; Growth"/>
    <s v="Sales &amp; Pursuits"/>
    <n v="4"/>
  </r>
  <r>
    <m/>
    <s v="Brand &amp; Marketing Campaigns Director​"/>
    <x v="918"/>
    <x v="0"/>
    <s v="Functional"/>
    <s v="Sales &amp; Growth"/>
    <s v="MarComms"/>
    <m/>
  </r>
  <r>
    <m/>
    <s v="Brand Director"/>
    <x v="918"/>
    <x v="0"/>
    <s v="Functional"/>
    <s v="Sales &amp; Growth"/>
    <s v="MarComms"/>
    <m/>
  </r>
  <r>
    <m/>
    <s v="Brand Hub Administrator​"/>
    <x v="918"/>
    <x v="0"/>
    <s v="Functional"/>
    <s v="Sales &amp; Growth"/>
    <s v="MarComms"/>
    <m/>
  </r>
  <r>
    <m/>
    <s v="Brand Manager"/>
    <x v="918"/>
    <x v="0"/>
    <s v="Functional"/>
    <s v="Sales &amp; Growth"/>
    <s v="MarComms"/>
    <m/>
  </r>
  <r>
    <m/>
    <s v="Campaign Director"/>
    <x v="918"/>
    <x v="0"/>
    <s v="Functional"/>
    <s v="Sales &amp; Growth"/>
    <s v="MarComms"/>
    <m/>
  </r>
  <r>
    <m/>
    <s v="City Executive​"/>
    <x v="918"/>
    <x v="0"/>
    <s v="Functional"/>
    <s v="Sales &amp; Growth"/>
    <s v="Account &amp; Client Management (GAM)​"/>
    <m/>
  </r>
  <r>
    <m/>
    <s v="Copywriter Analyst"/>
    <x v="918"/>
    <x v="0"/>
    <s v="Functional"/>
    <s v="Sales &amp; Growth"/>
    <s v="Commercial Enablement"/>
    <m/>
  </r>
  <r>
    <m/>
    <s v="Corporate Communications Director"/>
    <x v="918"/>
    <x v="0"/>
    <s v="Functional"/>
    <s v="Sales &amp; Growth"/>
    <s v="MarComms"/>
    <m/>
  </r>
  <r>
    <m/>
    <s v="Corporate Communications Manager"/>
    <x v="918"/>
    <x v="0"/>
    <s v="Functional"/>
    <s v="Sales &amp; Growth"/>
    <s v="MarComms"/>
    <m/>
  </r>
  <r>
    <m/>
    <s v="Digital &amp; Product Marketing Director​"/>
    <x v="918"/>
    <x v="0"/>
    <s v="Functional"/>
    <s v="Sales &amp; Growth"/>
    <s v="MarComms"/>
    <m/>
  </r>
  <r>
    <m/>
    <s v="Digital Advertising Manager​"/>
    <x v="918"/>
    <x v="0"/>
    <s v="Functional"/>
    <s v="Sales &amp; Growth"/>
    <s v="MarComms"/>
    <m/>
  </r>
  <r>
    <m/>
    <s v="Digital Marketing Analyst"/>
    <x v="918"/>
    <x v="0"/>
    <s v="Functional"/>
    <s v="Sales &amp; Growth"/>
    <s v="MarComms"/>
    <m/>
  </r>
  <r>
    <m/>
    <s v="Digital Marketing Specialist"/>
    <x v="918"/>
    <x v="0"/>
    <s v="Functional"/>
    <s v="Sales &amp; Growth"/>
    <s v="MarComms"/>
    <m/>
  </r>
  <r>
    <m/>
    <s v="GBA Business Partner ​"/>
    <x v="918"/>
    <x v="0"/>
    <s v="Functional"/>
    <s v="Sales &amp; Growth"/>
    <s v="MarComms"/>
    <m/>
  </r>
  <r>
    <m/>
    <s v="GBA Sales Director"/>
    <x v="918"/>
    <x v="0"/>
    <s v="Functional"/>
    <s v="Sales &amp; Growth"/>
    <s v="Sales &amp; Pursuits"/>
    <n v="4"/>
  </r>
  <r>
    <m/>
    <s v="GBA Sales Director"/>
    <x v="918"/>
    <x v="0"/>
    <s v="Functional"/>
    <s v="Sales &amp; Growth"/>
    <s v="Sales &amp; Pursuits"/>
    <m/>
  </r>
  <r>
    <m/>
    <s v="Graphic Design Manager / Graphic Designer​"/>
    <x v="918"/>
    <x v="0"/>
    <s v="Functional"/>
    <s v="Sales &amp; Growth"/>
    <s v="MarComms"/>
    <m/>
  </r>
  <r>
    <m/>
    <s v="Market Researcher ​"/>
    <x v="918"/>
    <x v="0"/>
    <s v="Functional"/>
    <s v="Sales &amp; Growth"/>
    <s v="MarComms"/>
    <m/>
  </r>
  <r>
    <m/>
    <s v="Marketing Campaign Manager"/>
    <x v="918"/>
    <x v="0"/>
    <s v="Functional"/>
    <s v="Sales &amp; Growth"/>
    <s v="MarComms"/>
    <m/>
  </r>
  <r>
    <m/>
    <s v="Marketing Manager"/>
    <x v="918"/>
    <x v="0"/>
    <s v="Functional"/>
    <s v="Sales &amp; Growth"/>
    <s v="MarComms"/>
    <m/>
  </r>
  <r>
    <m/>
    <s v="Performance Marketing Director​"/>
    <x v="918"/>
    <x v="0"/>
    <s v="Functional"/>
    <s v="Sales &amp; Growth"/>
    <s v="MarComms"/>
    <m/>
  </r>
  <r>
    <m/>
    <s v="Senior Copywriter"/>
    <x v="918"/>
    <x v="0"/>
    <s v="Functional"/>
    <s v="Sales &amp; Growth"/>
    <s v="Commercial Enablement"/>
    <m/>
  </r>
  <r>
    <m/>
    <s v="SEO Manager / Specialist"/>
    <x v="918"/>
    <x v="0"/>
    <s v="Functional"/>
    <s v="Sales &amp; Growth"/>
    <s v="MarComms"/>
    <m/>
  </r>
  <r>
    <m/>
    <s v="Social Media Specialist"/>
    <x v="918"/>
    <x v="0"/>
    <s v="Functional"/>
    <s v="Sales &amp; Growth"/>
    <s v="MarComms"/>
    <m/>
  </r>
  <r>
    <m/>
    <s v="Web &amp; Digital Content Manager​"/>
    <x v="918"/>
    <x v="0"/>
    <s v="Functional"/>
    <s v="Sales &amp; Growth"/>
    <s v="MarComms"/>
    <m/>
  </r>
  <r>
    <m/>
    <s v="Web Content Specialist"/>
    <x v="918"/>
    <x v="0"/>
    <s v="Functional"/>
    <s v="Sales &amp; Growth"/>
    <s v="MarComms"/>
    <m/>
  </r>
  <r>
    <m/>
    <s v="Paid Media Specialist​"/>
    <x v="919"/>
    <x v="0"/>
    <s v="Functional"/>
    <s v="Sales &amp; Growth"/>
    <s v="MarComms"/>
    <m/>
  </r>
  <r>
    <m/>
    <s v="Campaign Director"/>
    <x v="920"/>
    <x v="0"/>
    <s v="Functional"/>
    <s v="Sales &amp; Growth"/>
    <s v="MarComms"/>
    <m/>
  </r>
  <r>
    <m/>
    <s v="Marketing Campaign Manager"/>
    <x v="920"/>
    <x v="0"/>
    <s v="Functional"/>
    <s v="Sales &amp; Growth"/>
    <s v="MarComms"/>
    <m/>
  </r>
  <r>
    <m/>
    <s v="Performance Marketing Director​"/>
    <x v="921"/>
    <x v="0"/>
    <s v="Functional"/>
    <s v="Sales &amp; Growth"/>
    <s v="MarComms"/>
    <m/>
  </r>
  <r>
    <m/>
    <s v="GBA Business Partner ​"/>
    <x v="922"/>
    <x v="0"/>
    <s v="Functional"/>
    <s v="Sales &amp; Growth"/>
    <s v="MarComms"/>
    <m/>
  </r>
  <r>
    <m/>
    <s v="Global Cities Director​"/>
    <x v="922"/>
    <x v="0"/>
    <s v="Functional"/>
    <s v="Sales &amp; Growth"/>
    <s v="Account &amp; Client Management (GAM)​"/>
    <m/>
  </r>
  <r>
    <m/>
    <s v="Global/Chief Marketing Officer​"/>
    <x v="922"/>
    <x v="0"/>
    <s v="Functional"/>
    <s v="Sales &amp; Growth"/>
    <s v="MarComms"/>
    <m/>
  </r>
  <r>
    <m/>
    <s v="Marketing Operations Director / Manager​"/>
    <x v="922"/>
    <x v="0"/>
    <s v="Functional"/>
    <s v="Sales &amp; Growth"/>
    <s v="MarComms"/>
    <m/>
  </r>
  <r>
    <m/>
    <s v="Marketing Campaign Manager"/>
    <x v="923"/>
    <x v="0"/>
    <s v="Functional"/>
    <s v="Sales &amp; Growth"/>
    <s v="MarComms"/>
    <m/>
  </r>
  <r>
    <m/>
    <s v="BA Pursuit Leader"/>
    <x v="924"/>
    <x v="0"/>
    <s v="Functional"/>
    <s v="Sales &amp; Growth"/>
    <s v="Sales &amp; Pursuits"/>
    <n v="2"/>
  </r>
  <r>
    <m/>
    <s v="BA Solutions Manager"/>
    <x v="924"/>
    <x v="0"/>
    <s v="Functional"/>
    <s v="Sales &amp; Growth"/>
    <s v="Sales &amp; Pursuits"/>
    <n v="3"/>
  </r>
  <r>
    <m/>
    <s v="Brand &amp; Marketing Campaigns Director​"/>
    <x v="924"/>
    <x v="0"/>
    <s v="Functional"/>
    <s v="Sales &amp; Growth"/>
    <s v="MarComms"/>
    <m/>
  </r>
  <r>
    <m/>
    <s v="Brand Director"/>
    <x v="924"/>
    <x v="0"/>
    <s v="Functional"/>
    <s v="Sales &amp; Growth"/>
    <s v="MarComms"/>
    <m/>
  </r>
  <r>
    <m/>
    <s v="Brand Manager"/>
    <x v="924"/>
    <x v="0"/>
    <s v="Functional"/>
    <s v="Sales &amp; Growth"/>
    <s v="MarComms"/>
    <m/>
  </r>
  <r>
    <m/>
    <s v="Business Development Manager"/>
    <x v="924"/>
    <x v="0"/>
    <s v="Functional"/>
    <s v="Sales &amp; Growth"/>
    <s v="Sales &amp; Pursuits"/>
    <n v="5"/>
  </r>
  <r>
    <m/>
    <s v="Campaign Director"/>
    <x v="924"/>
    <x v="0"/>
    <s v="Functional"/>
    <s v="Sales &amp; Growth"/>
    <s v="MarComms"/>
    <m/>
  </r>
  <r>
    <m/>
    <s v="City Executive​"/>
    <x v="924"/>
    <x v="0"/>
    <s v="Functional"/>
    <s v="Sales &amp; Growth"/>
    <s v="Account &amp; Client Management (GAM)​"/>
    <m/>
  </r>
  <r>
    <m/>
    <s v="Communications Director"/>
    <x v="924"/>
    <x v="0"/>
    <s v="Functional"/>
    <s v="Sales &amp; Growth"/>
    <s v="MarComms"/>
    <m/>
  </r>
  <r>
    <m/>
    <s v="Copywriter Analyst"/>
    <x v="924"/>
    <x v="0"/>
    <s v="Functional"/>
    <s v="Sales &amp; Growth"/>
    <s v="Commercial Enablement"/>
    <m/>
  </r>
  <r>
    <m/>
    <s v="Digital &amp; Product Marketing Director​"/>
    <x v="924"/>
    <x v="0"/>
    <s v="Functional"/>
    <s v="Sales &amp; Growth"/>
    <s v="MarComms"/>
    <m/>
  </r>
  <r>
    <m/>
    <s v="Digital Advertising Manager​"/>
    <x v="924"/>
    <x v="0"/>
    <s v="Functional"/>
    <s v="Sales &amp; Growth"/>
    <s v="MarComms"/>
    <m/>
  </r>
  <r>
    <m/>
    <s v="Digital Marketing Analyst"/>
    <x v="924"/>
    <x v="0"/>
    <s v="Functional"/>
    <s v="Sales &amp; Growth"/>
    <s v="MarComms"/>
    <m/>
  </r>
  <r>
    <m/>
    <s v="Digital Marketing Specialist"/>
    <x v="924"/>
    <x v="0"/>
    <s v="Functional"/>
    <s v="Sales &amp; Growth"/>
    <s v="MarComms"/>
    <m/>
  </r>
  <r>
    <m/>
    <s v="Email Marketing Specialist​"/>
    <x v="924"/>
    <x v="0"/>
    <s v="Functional"/>
    <s v="Sales &amp; Growth"/>
    <s v="MarComms"/>
    <m/>
  </r>
  <r>
    <m/>
    <s v="Emerging Key Account Manager"/>
    <x v="924"/>
    <x v="0"/>
    <s v="Functional"/>
    <s v="Sales &amp; Growth"/>
    <s v="Account &amp; Client Management (GAM)​"/>
    <m/>
  </r>
  <r>
    <m/>
    <s v="GBA Business Partner ​"/>
    <x v="924"/>
    <x v="0"/>
    <s v="Functional"/>
    <s v="Sales &amp; Growth"/>
    <s v="MarComms"/>
    <m/>
  </r>
  <r>
    <m/>
    <s v="GBA Sales Director"/>
    <x v="924"/>
    <x v="0"/>
    <s v="Functional"/>
    <s v="Sales &amp; Growth"/>
    <s v="Sales &amp; Pursuits"/>
    <n v="3"/>
  </r>
  <r>
    <m/>
    <s v="GBA Sales Director"/>
    <x v="924"/>
    <x v="0"/>
    <s v="Functional"/>
    <s v="Sales &amp; Growth"/>
    <s v="Sales &amp; Pursuits"/>
    <m/>
  </r>
  <r>
    <m/>
    <s v="GLobal Market Sector Director"/>
    <x v="924"/>
    <x v="0"/>
    <s v="Functional"/>
    <s v="Sales &amp; Growth"/>
    <s v="Account &amp; Client Management (GAM)​"/>
    <m/>
  </r>
  <r>
    <m/>
    <s v="Global Market Sector Program Specialist"/>
    <x v="924"/>
    <x v="0"/>
    <s v="Functional"/>
    <s v="Sales &amp; Growth"/>
    <s v="Commercial Enablement"/>
    <m/>
  </r>
  <r>
    <m/>
    <s v="Global/Chief Marketing Officer​"/>
    <x v="924"/>
    <x v="0"/>
    <s v="Functional"/>
    <s v="Sales &amp; Growth"/>
    <s v="MarComms"/>
    <m/>
  </r>
  <r>
    <m/>
    <s v="Market Researcher ​"/>
    <x v="924"/>
    <x v="0"/>
    <s v="Functional"/>
    <s v="Sales &amp; Growth"/>
    <s v="MarComms"/>
    <m/>
  </r>
  <r>
    <m/>
    <s v="Market Sector Director"/>
    <x v="924"/>
    <x v="0"/>
    <s v="Functional"/>
    <s v="Sales &amp; Growth"/>
    <s v="Account &amp; Client Management (GAM)​"/>
    <m/>
  </r>
  <r>
    <m/>
    <s v="Marketing &amp; Communications Director"/>
    <x v="924"/>
    <x v="0"/>
    <s v="Functional"/>
    <s v="Sales &amp; Growth"/>
    <s v="MarComms"/>
    <m/>
  </r>
  <r>
    <m/>
    <s v="Marketing Campaign Manager"/>
    <x v="924"/>
    <x v="0"/>
    <s v="Functional"/>
    <s v="Sales &amp; Growth"/>
    <s v="MarComms"/>
    <m/>
  </r>
  <r>
    <m/>
    <s v="Marketing Manager"/>
    <x v="924"/>
    <x v="0"/>
    <s v="Functional"/>
    <s v="Sales &amp; Growth"/>
    <s v="MarComms"/>
    <m/>
  </r>
  <r>
    <m/>
    <s v="Product Marketing Director / Manager / Specialist​"/>
    <x v="924"/>
    <x v="0"/>
    <s v="Functional"/>
    <s v="Sales &amp; Growth"/>
    <s v="MarComms"/>
    <m/>
  </r>
  <r>
    <m/>
    <s v="SEO Manager / Specialist"/>
    <x v="924"/>
    <x v="0"/>
    <s v="Functional"/>
    <s v="Sales &amp; Growth"/>
    <s v="MarComms"/>
    <m/>
  </r>
  <r>
    <m/>
    <s v="Social Media Specialist"/>
    <x v="924"/>
    <x v="0"/>
    <s v="Functional"/>
    <s v="Sales &amp; Growth"/>
    <s v="MarComms"/>
    <m/>
  </r>
  <r>
    <m/>
    <s v="Travel Director"/>
    <x v="924"/>
    <x v="0"/>
    <s v="Functional"/>
    <s v="Operations"/>
    <s v="Travel"/>
    <m/>
  </r>
  <r>
    <m/>
    <s v="Chemist"/>
    <x v="925"/>
    <x v="0"/>
    <s v="Functional"/>
    <s v="Environmental Services &amp; Science"/>
    <s v="Science"/>
    <m/>
  </r>
  <r>
    <m/>
    <s v="Metallurgical Engineer"/>
    <x v="926"/>
    <x v="0"/>
    <s v="Technical"/>
    <s v="Engineering"/>
    <s v="Engineering Design &amp; Assessment "/>
    <m/>
  </r>
  <r>
    <m/>
    <s v="Process Engineer"/>
    <x v="926"/>
    <x v="0"/>
    <s v="Technical"/>
    <s v="Engineering"/>
    <s v="Engineering Design &amp; Assessment "/>
    <m/>
  </r>
  <r>
    <m/>
    <s v="Metallurgical Engineer"/>
    <x v="927"/>
    <x v="0"/>
    <s v="Technical"/>
    <s v="Engineering"/>
    <s v="Engineering Design &amp; Assessment "/>
    <m/>
  </r>
  <r>
    <m/>
    <s v="Material Scientist"/>
    <x v="928"/>
    <x v="0"/>
    <s v="Functional"/>
    <s v="Engineering"/>
    <s v="Engineering Specialists"/>
    <m/>
  </r>
  <r>
    <m/>
    <s v="Building Physics Engineer"/>
    <x v="929"/>
    <x v="0"/>
    <s v="Functional"/>
    <s v="Engineering"/>
    <s v="Engineering Design &amp; Assessment "/>
    <m/>
  </r>
  <r>
    <m/>
    <s v="Facades Engineer"/>
    <x v="929"/>
    <x v="0"/>
    <s v="Functional"/>
    <s v="Engineering"/>
    <s v="Engineering Design &amp; Assessment "/>
    <m/>
  </r>
  <r>
    <m/>
    <s v="Material Scientist"/>
    <x v="930"/>
    <x v="0"/>
    <s v="Functional"/>
    <s v="Engineering"/>
    <s v="Engineering Specialists"/>
    <m/>
  </r>
  <r>
    <m/>
    <s v="Pipeline Engineer"/>
    <x v="931"/>
    <x v="0"/>
    <s v="Functional"/>
    <s v="Engineering"/>
    <s v="Engineering Design &amp; Assessment "/>
    <m/>
  </r>
  <r>
    <m/>
    <s v="Mechanical Engineer"/>
    <x v="932"/>
    <x v="0"/>
    <s v="Functional"/>
    <s v="Engineering"/>
    <s v="Engineering Design &amp; Assessment "/>
    <m/>
  </r>
  <r>
    <m/>
    <s v="Global Supplier Quality Management Director​"/>
    <x v="933"/>
    <x v="0"/>
    <s v="Functional"/>
    <s v="Operations"/>
    <s v="Quality"/>
    <m/>
  </r>
  <r>
    <m/>
    <s v="Procurement Business Partner"/>
    <x v="933"/>
    <x v="0"/>
    <s v="Functional"/>
    <s v="Operations"/>
    <s v="Procurement"/>
    <m/>
  </r>
  <r>
    <m/>
    <s v="Procurement Manager"/>
    <x v="933"/>
    <x v="0"/>
    <s v="Functional"/>
    <s v="Operations"/>
    <s v="Procurement"/>
    <m/>
  </r>
  <r>
    <m/>
    <s v="Chemist"/>
    <x v="934"/>
    <x v="0"/>
    <s v="Functional"/>
    <s v="Environmental Services &amp; Science"/>
    <s v="Science"/>
    <m/>
  </r>
  <r>
    <m/>
    <s v="Material Scientist"/>
    <x v="935"/>
    <x v="0"/>
    <s v="Functional"/>
    <s v="Engineering"/>
    <s v="Engineering Specialists"/>
    <m/>
  </r>
  <r>
    <m/>
    <s v="Accoustics Specialist"/>
    <x v="936"/>
    <x v="0"/>
    <s v="Functional"/>
    <s v="Environmental Services &amp; Science"/>
    <s v="Science"/>
    <m/>
  </r>
  <r>
    <m/>
    <s v="Chemist"/>
    <x v="936"/>
    <x v="0"/>
    <s v="Functional"/>
    <s v="Environmental Services &amp; Science"/>
    <s v="Science"/>
    <m/>
  </r>
  <r>
    <m/>
    <s v="Environmental Science Technical Director"/>
    <x v="936"/>
    <x v="0"/>
    <s v="Functional"/>
    <s v="Environmental Services &amp; Science"/>
    <s v="Science"/>
    <m/>
  </r>
  <r>
    <m/>
    <s v="Data Analyst"/>
    <x v="937"/>
    <x v="229"/>
    <s v="Technical"/>
    <s v="Digital"/>
    <s v="Data Science and Analytics"/>
    <m/>
  </r>
  <r>
    <m/>
    <s v="Data Scientist"/>
    <x v="937"/>
    <x v="229"/>
    <s v="Technical"/>
    <s v="Digital"/>
    <s v="Data Science and Analytics"/>
    <m/>
  </r>
  <r>
    <m/>
    <s v="Junior Data Scientist"/>
    <x v="937"/>
    <x v="229"/>
    <s v="Technical"/>
    <s v="Digital"/>
    <s v="Data Science and Analytics"/>
    <m/>
  </r>
  <r>
    <m/>
    <s v="Systems Engineer"/>
    <x v="938"/>
    <x v="0"/>
    <s v="Technical"/>
    <s v="Engineering"/>
    <s v="Engineering Specialists"/>
    <m/>
  </r>
  <r>
    <m/>
    <s v="Fire Safety Engineer"/>
    <x v="939"/>
    <x v="0"/>
    <s v="Functional"/>
    <s v="Engineering"/>
    <s v="Engineering Design &amp; Assessment "/>
    <m/>
  </r>
  <r>
    <m/>
    <s v="Apprentice Cost Consultant"/>
    <x v="940"/>
    <x v="0"/>
    <s v="Technical"/>
    <s v="Cost &amp; Commercial"/>
    <s v="Cost &amp; Commercial"/>
    <n v="1"/>
  </r>
  <r>
    <m/>
    <s v="Assistant Cost Consultant"/>
    <x v="940"/>
    <x v="0"/>
    <s v="Technical"/>
    <s v="Cost &amp; Commercial"/>
    <s v="Cost &amp; Commercial"/>
    <n v="2"/>
  </r>
  <r>
    <m/>
    <s v="Associate Commercial Director"/>
    <x v="940"/>
    <x v="0"/>
    <s v="Technical"/>
    <s v="Cost &amp; Commercial"/>
    <s v="Cost &amp; Commercial"/>
    <n v="3"/>
  </r>
  <r>
    <m/>
    <s v="Commercial Director"/>
    <x v="940"/>
    <x v="0"/>
    <s v="Technical"/>
    <s v="Cost &amp; Commercial"/>
    <s v="Cost &amp; Commercial"/>
    <n v="4"/>
  </r>
  <r>
    <m/>
    <s v="Commercial Director"/>
    <x v="940"/>
    <x v="0"/>
    <s v="Technical"/>
    <s v="Cost &amp; Commercial"/>
    <s v="Cost &amp; Commercial"/>
    <m/>
  </r>
  <r>
    <m/>
    <s v="Cost Consultant"/>
    <x v="940"/>
    <x v="0"/>
    <s v="Technical"/>
    <s v="Cost &amp; Commercial"/>
    <s v="Cost &amp; Commercial"/>
    <n v="3"/>
  </r>
  <r>
    <m/>
    <s v="Graduate Cost Consultant"/>
    <x v="940"/>
    <x v="0"/>
    <s v="Technical"/>
    <s v="Cost &amp; Commercial"/>
    <s v="Cost &amp; Commercial"/>
    <n v="2"/>
  </r>
  <r>
    <m/>
    <s v="Senior Commercial Director"/>
    <x v="940"/>
    <x v="0"/>
    <s v="Technical"/>
    <s v="Cost &amp; Commercial"/>
    <s v="Cost &amp; Commercial"/>
    <n v="4"/>
  </r>
  <r>
    <m/>
    <s v="Senior Commercial Director"/>
    <x v="940"/>
    <x v="0"/>
    <s v="Technical"/>
    <s v="Cost &amp; Commercial"/>
    <s v="Cost &amp; Commercial"/>
    <m/>
  </r>
  <r>
    <m/>
    <s v="Senior Cost Consultant"/>
    <x v="940"/>
    <x v="0"/>
    <s v="Technical"/>
    <s v="Cost &amp; Commercial"/>
    <s v="Cost &amp; Commercial"/>
    <n v="3"/>
  </r>
  <r>
    <m/>
    <s v="Asset Operations Advisor"/>
    <x v="814"/>
    <x v="0"/>
    <s v="Functional"/>
    <s v="Asset Management"/>
    <s v="Asset Operations &amp; Maintenance"/>
    <m/>
  </r>
  <r>
    <m/>
    <s v="Building Structures Mechanical Engineer"/>
    <x v="941"/>
    <x v="0"/>
    <s v="Functional"/>
    <s v="Engineering"/>
    <s v="Engineering Design &amp; Assessment "/>
    <m/>
  </r>
  <r>
    <m/>
    <s v="Mechanical Engineer"/>
    <x v="942"/>
    <x v="0"/>
    <s v="Functional"/>
    <s v="Engineering"/>
    <s v="Engineering Design &amp; Assessment "/>
    <m/>
  </r>
  <r>
    <m/>
    <s v="Mechanical Engineer"/>
    <x v="943"/>
    <x v="0"/>
    <s v="Functional"/>
    <s v="Engineering"/>
    <s v="Engineering Design &amp; Assessment "/>
    <m/>
  </r>
  <r>
    <m/>
    <s v="Mechanical Engineer"/>
    <x v="944"/>
    <x v="0"/>
    <s v="Functional"/>
    <s v="Engineering"/>
    <s v="Engineering Design &amp; Assessment "/>
    <m/>
  </r>
  <r>
    <m/>
    <s v="Apprentice Cost Consultant"/>
    <x v="945"/>
    <x v="0"/>
    <s v="Technical"/>
    <s v="Cost &amp; Commercial"/>
    <s v="Cost &amp; Commercial"/>
    <n v="1"/>
  </r>
  <r>
    <m/>
    <s v="Graduate Cost Consultant"/>
    <x v="945"/>
    <x v="0"/>
    <s v="Technical"/>
    <s v="Cost &amp; Commercial"/>
    <s v="Cost &amp; Commercial"/>
    <n v="1"/>
  </r>
  <r>
    <m/>
    <s v="Campaign Director"/>
    <x v="946"/>
    <x v="0"/>
    <s v="Functional"/>
    <s v="Sales &amp; Growth"/>
    <s v="MarComms"/>
    <m/>
  </r>
  <r>
    <m/>
    <s v="Performance Marketing Director​"/>
    <x v="946"/>
    <x v="0"/>
    <s v="Functional"/>
    <s v="Sales &amp; Growth"/>
    <s v="MarComms"/>
    <m/>
  </r>
  <r>
    <m/>
    <s v="Brand Manager"/>
    <x v="947"/>
    <x v="0"/>
    <s v="Functional"/>
    <s v="Sales &amp; Growth"/>
    <s v="MarComms"/>
    <m/>
  </r>
  <r>
    <m/>
    <s v="Communications Director"/>
    <x v="947"/>
    <x v="0"/>
    <s v="Functional"/>
    <s v="Sales &amp; Growth"/>
    <s v="MarComms"/>
    <m/>
  </r>
  <r>
    <m/>
    <s v="Digital Advertising Manager​"/>
    <x v="947"/>
    <x v="0"/>
    <s v="Functional"/>
    <s v="Sales &amp; Growth"/>
    <s v="MarComms"/>
    <m/>
  </r>
  <r>
    <m/>
    <s v="Marketing Campaign Manager"/>
    <x v="947"/>
    <x v="0"/>
    <s v="Functional"/>
    <s v="Sales &amp; Growth"/>
    <s v="MarComms"/>
    <m/>
  </r>
  <r>
    <m/>
    <s v="Paid Media Specialist​"/>
    <x v="947"/>
    <x v="0"/>
    <s v="Functional"/>
    <s v="Sales &amp; Growth"/>
    <s v="MarComms"/>
    <m/>
  </r>
  <r>
    <m/>
    <s v="Performance Marketing Director​"/>
    <x v="947"/>
    <x v="0"/>
    <s v="Functional"/>
    <s v="Sales &amp; Growth"/>
    <s v="MarComms"/>
    <m/>
  </r>
  <r>
    <m/>
    <s v="Communications Director"/>
    <x v="948"/>
    <x v="0"/>
    <s v="Functional"/>
    <s v="Sales &amp; Growth"/>
    <s v="MarComms"/>
    <m/>
  </r>
  <r>
    <m/>
    <s v="Communications Manager"/>
    <x v="948"/>
    <x v="0"/>
    <s v="Functional"/>
    <s v="Sales &amp; Growth"/>
    <s v="MarComms"/>
    <m/>
  </r>
  <r>
    <m/>
    <s v="Communications Specialist"/>
    <x v="948"/>
    <x v="0"/>
    <s v="Functional"/>
    <s v="Sales &amp; Growth"/>
    <s v="MarComms"/>
    <m/>
  </r>
  <r>
    <m/>
    <s v="Corporate Communications Director"/>
    <x v="948"/>
    <x v="0"/>
    <s v="Functional"/>
    <s v="Sales &amp; Growth"/>
    <s v="MarComms"/>
    <m/>
  </r>
  <r>
    <m/>
    <s v="Corporate Communications Manager"/>
    <x v="948"/>
    <x v="0"/>
    <s v="Functional"/>
    <s v="Sales &amp; Growth"/>
    <s v="MarComms"/>
    <m/>
  </r>
  <r>
    <m/>
    <s v="External Communications Director"/>
    <x v="948"/>
    <x v="0"/>
    <s v="Functional"/>
    <s v="Sales &amp; Growth"/>
    <s v="MarComms"/>
    <m/>
  </r>
  <r>
    <m/>
    <s v="External Communications Manager​"/>
    <x v="948"/>
    <x v="0"/>
    <s v="Functional"/>
    <s v="Sales &amp; Growth"/>
    <s v="MarComms"/>
    <m/>
  </r>
  <r>
    <m/>
    <s v="Marketing &amp; Communications Director"/>
    <x v="948"/>
    <x v="0"/>
    <s v="Functional"/>
    <s v="Sales &amp; Growth"/>
    <s v="MarComms"/>
    <m/>
  </r>
  <r>
    <m/>
    <s v="High Voltage &amp; Transmission Engineer"/>
    <x v="949"/>
    <x v="0"/>
    <s v="Technical"/>
    <s v="Engineering"/>
    <s v="Engineering Design &amp; Assessment "/>
    <m/>
  </r>
  <r>
    <m/>
    <s v="Automation Engineer"/>
    <x v="950"/>
    <x v="230"/>
    <s v="Soft"/>
    <s v="Digital"/>
    <s v="Network and Security"/>
    <m/>
  </r>
  <r>
    <m/>
    <s v="Brand Hub Administrator​"/>
    <x v="950"/>
    <x v="230"/>
    <s v="Soft"/>
    <s v="Sales &amp; Growth"/>
    <s v="MarComms"/>
    <m/>
  </r>
  <r>
    <m/>
    <s v="Communications Specialist"/>
    <x v="950"/>
    <x v="230"/>
    <s v="Soft"/>
    <s v="Sales &amp; Growth"/>
    <s v="MarComms"/>
    <m/>
  </r>
  <r>
    <m/>
    <s v="Employee Relations &amp; Compliance Manager"/>
    <x v="950"/>
    <x v="230"/>
    <s v="Soft"/>
    <s v="People"/>
    <s v="People Services &amp; Operations"/>
    <m/>
  </r>
  <r>
    <m/>
    <s v="Geomatics Specialist"/>
    <x v="950"/>
    <x v="230"/>
    <s v="Soft"/>
    <s v="Environmental Services &amp; Science"/>
    <s v="Environmental Data Science"/>
    <m/>
  </r>
  <r>
    <m/>
    <s v="Global Innovation Manager"/>
    <x v="950"/>
    <x v="230"/>
    <s v="Soft"/>
    <s v="Sales &amp; Growth"/>
    <s v="Sales &amp; Pursuits"/>
    <n v="5"/>
  </r>
  <r>
    <m/>
    <s v="Network Engineer"/>
    <x v="950"/>
    <x v="230"/>
    <s v="Soft"/>
    <s v="Digital"/>
    <s v="Network and Security"/>
    <m/>
  </r>
  <r>
    <m/>
    <s v="Senior Data Scientist"/>
    <x v="950"/>
    <x v="230"/>
    <s v="Soft"/>
    <s v="Digital"/>
    <s v="Data Science and Analytics"/>
    <m/>
  </r>
  <r>
    <m/>
    <s v="Travel Manager"/>
    <x v="950"/>
    <x v="230"/>
    <s v="Soft"/>
    <s v="Operations"/>
    <s v="Travel"/>
    <m/>
  </r>
  <r>
    <m/>
    <s v="Corporate Communications Director"/>
    <x v="951"/>
    <x v="0"/>
    <s v="Soft"/>
    <s v="Sales &amp; Growth"/>
    <s v="MarComms"/>
    <m/>
  </r>
  <r>
    <m/>
    <s v="Corporate Communications Manager"/>
    <x v="951"/>
    <x v="0"/>
    <s v="Soft"/>
    <s v="Sales &amp; Growth"/>
    <s v="MarComms"/>
    <m/>
  </r>
  <r>
    <m/>
    <s v="Digital Designer​"/>
    <x v="951"/>
    <x v="0"/>
    <s v="Soft"/>
    <s v="Sales &amp; Growth"/>
    <s v="MarComms"/>
    <m/>
  </r>
  <r>
    <m/>
    <s v="UI/UX and Web Designer"/>
    <x v="951"/>
    <x v="0"/>
    <s v="Soft"/>
    <s v="Sales &amp; Growth"/>
    <s v="MarComms"/>
    <m/>
  </r>
  <r>
    <m/>
    <s v="BA GEC Manager"/>
    <x v="952"/>
    <x v="0"/>
    <s v="Soft"/>
    <s v="Operations"/>
    <s v="Operations"/>
    <m/>
  </r>
  <r>
    <m/>
    <s v="Risk &amp; Commercial Management Director​"/>
    <x v="952"/>
    <x v="0"/>
    <s v="Soft"/>
    <s v="Operations"/>
    <s v="Operations"/>
    <m/>
  </r>
  <r>
    <m/>
    <s v="Global Project Management and Execution Director​"/>
    <x v="953"/>
    <x v="0"/>
    <s v="Soft"/>
    <s v="Operations"/>
    <s v="Operations"/>
    <m/>
  </r>
  <r>
    <m/>
    <s v="Brand Manager"/>
    <x v="954"/>
    <x v="0"/>
    <s v="Functional"/>
    <s v="Sales &amp; Growth"/>
    <s v="MarComms"/>
    <m/>
  </r>
  <r>
    <m/>
    <s v="GBA Operations Director"/>
    <x v="955"/>
    <x v="0"/>
    <s v="Functional"/>
    <s v="Operations"/>
    <s v="Operations"/>
    <m/>
  </r>
  <r>
    <m/>
    <s v="Global Operations &amp; Services Officer"/>
    <x v="955"/>
    <x v="0"/>
    <s v="Functional"/>
    <s v="Operations"/>
    <s v="Operations"/>
    <m/>
  </r>
  <r>
    <m/>
    <s v="Asset Operations Advisor"/>
    <x v="956"/>
    <x v="0"/>
    <s v="Functional"/>
    <s v="Asset Management"/>
    <s v="Asset Operations &amp; Maintenance"/>
    <m/>
  </r>
  <r>
    <m/>
    <s v="Toxicologist"/>
    <x v="957"/>
    <x v="0"/>
    <s v="Functional"/>
    <s v="Environmental Services &amp; Science"/>
    <s v="Science"/>
    <m/>
  </r>
  <r>
    <m/>
    <s v="Director of Technology and Architecture"/>
    <x v="958"/>
    <x v="231"/>
    <s v="Functional"/>
    <s v="Digital"/>
    <s v="Software Development / Digital Architecture"/>
    <m/>
  </r>
  <r>
    <m/>
    <s v="Cloud Infrastructure Engineer"/>
    <x v="959"/>
    <x v="232"/>
    <s v="Technical"/>
    <s v="Digital"/>
    <s v="Network and Security"/>
    <m/>
  </r>
  <r>
    <m/>
    <s v="Dev Ops Engineer"/>
    <x v="959"/>
    <x v="232"/>
    <s v="Technical"/>
    <s v="Digital"/>
    <s v="DevOps and System Administration"/>
    <m/>
  </r>
  <r>
    <m/>
    <s v="Hosting Manager"/>
    <x v="959"/>
    <x v="232"/>
    <s v="Technical"/>
    <s v="Digital"/>
    <s v="DevOps and System Administration"/>
    <m/>
  </r>
  <r>
    <m/>
    <s v="Junior Software Developer"/>
    <x v="959"/>
    <x v="232"/>
    <s v="Technical"/>
    <s v="Digital"/>
    <s v="Software Development / Digital Architecture"/>
    <m/>
  </r>
  <r>
    <m/>
    <s v="Senior User Support And Success Analyst"/>
    <x v="959"/>
    <x v="232"/>
    <s v="Technical"/>
    <s v="Digital"/>
    <s v="Information Technology (IT) Support"/>
    <m/>
  </r>
  <r>
    <m/>
    <s v="Software Developer"/>
    <x v="959"/>
    <x v="232"/>
    <s v="Technical"/>
    <s v="Digital"/>
    <s v="Software Development / Digital Architecture"/>
    <m/>
  </r>
  <r>
    <m/>
    <s v="Solution Architect"/>
    <x v="959"/>
    <x v="232"/>
    <s v="Technical"/>
    <s v="Digital"/>
    <s v="Software Development / Digital Architecture"/>
    <m/>
  </r>
  <r>
    <m/>
    <s v="Systems Administrator"/>
    <x v="959"/>
    <x v="232"/>
    <s v="Technical"/>
    <s v="Digital"/>
    <s v="DevOps and System Administration"/>
    <m/>
  </r>
  <r>
    <m/>
    <s v="User Support And Success Analyst"/>
    <x v="959"/>
    <x v="232"/>
    <s v="Technical"/>
    <s v="Digital"/>
    <s v="Information Technology (IT) Support"/>
    <m/>
  </r>
  <r>
    <m/>
    <s v="BA H&amp;S Specialist"/>
    <x v="960"/>
    <x v="0"/>
    <s v="Technical"/>
    <s v="Operations"/>
    <s v="Health &amp; Safety"/>
    <m/>
  </r>
  <r>
    <m/>
    <s v="BA H&amp;S Support"/>
    <x v="960"/>
    <x v="0"/>
    <s v="Technical"/>
    <s v="Operations"/>
    <s v="Health &amp; Safety"/>
    <m/>
  </r>
  <r>
    <m/>
    <s v="Continual Improvement Specialist"/>
    <x v="960"/>
    <x v="0"/>
    <s v="Technical"/>
    <s v="Operations"/>
    <s v="Quality"/>
    <m/>
  </r>
  <r>
    <m/>
    <s v="Global Quality Management System Director​"/>
    <x v="960"/>
    <x v="0"/>
    <s v="Technical"/>
    <s v="Operations"/>
    <s v="Quality"/>
    <m/>
  </r>
  <r>
    <m/>
    <s v="Quality Analyst"/>
    <x v="960"/>
    <x v="0"/>
    <s v="Technical"/>
    <s v="Operations"/>
    <s v="Quality"/>
    <m/>
  </r>
  <r>
    <m/>
    <s v="Quality Audit Coordinator​"/>
    <x v="960"/>
    <x v="0"/>
    <s v="Technical"/>
    <s v="Operations"/>
    <s v="Quality"/>
    <m/>
  </r>
  <r>
    <m/>
    <s v="Quality Auditor"/>
    <x v="960"/>
    <x v="0"/>
    <s v="Technical"/>
    <s v="Operations"/>
    <s v="Quality"/>
    <m/>
  </r>
  <r>
    <m/>
    <s v="Senior User Support And Success Analyst"/>
    <x v="961"/>
    <x v="233"/>
    <s v="Technical"/>
    <s v="Digital"/>
    <s v="Information Technology (IT) Support"/>
    <m/>
  </r>
  <r>
    <m/>
    <s v="User Support And Success Analyst"/>
    <x v="961"/>
    <x v="233"/>
    <s v="Technical"/>
    <s v="Digital"/>
    <s v="Information Technology (IT) Support"/>
    <m/>
  </r>
  <r>
    <m/>
    <s v="Country H&amp;S Manager"/>
    <x v="962"/>
    <x v="234"/>
    <s v="Technical"/>
    <s v="Operations"/>
    <s v="Health &amp; Safety"/>
    <m/>
  </r>
  <r>
    <m/>
    <s v="Data Analyst"/>
    <x v="962"/>
    <x v="234"/>
    <s v="Technical"/>
    <s v="Digital"/>
    <s v="Data Science and Analytics"/>
    <m/>
  </r>
  <r>
    <m/>
    <s v="Data Analyst"/>
    <x v="962"/>
    <x v="234"/>
    <s v="Technical"/>
    <s v="Sales &amp; Growth"/>
    <s v="Commercial Enablement"/>
    <m/>
  </r>
  <r>
    <m/>
    <s v="Data Associate"/>
    <x v="962"/>
    <x v="234"/>
    <s v="Technical"/>
    <s v="Sales &amp; Growth"/>
    <s v="Commercial Enablement"/>
    <m/>
  </r>
  <r>
    <m/>
    <s v="Data Specialist"/>
    <x v="962"/>
    <x v="234"/>
    <s v="Technical"/>
    <s v="Sales &amp; Growth"/>
    <s v="Commercial Enablement"/>
    <m/>
  </r>
  <r>
    <m/>
    <s v="Global Capability / Talent / DEIB Advisor"/>
    <x v="962"/>
    <x v="234"/>
    <s v="Technical"/>
    <s v="People"/>
    <s v="Talent Management &amp; Capability Development"/>
    <m/>
  </r>
  <r>
    <m/>
    <s v="Global Capability / Talent / DEIB Coordinator"/>
    <x v="962"/>
    <x v="234"/>
    <s v="Technical"/>
    <s v="People"/>
    <s v="Talent Management &amp; Capability Development"/>
    <m/>
  </r>
  <r>
    <m/>
    <s v="Global Capability / Talent / DEIB Specialist"/>
    <x v="962"/>
    <x v="234"/>
    <s v="Technical"/>
    <s v="People"/>
    <s v="Talent Management &amp; Capability Development"/>
    <m/>
  </r>
  <r>
    <m/>
    <s v="Global Solutions Program Specialist​"/>
    <x v="962"/>
    <x v="234"/>
    <s v="Technical"/>
    <s v="Sales &amp; Growth"/>
    <s v="Commercial Enablement"/>
    <m/>
  </r>
  <r>
    <m/>
    <s v="Global Market Sector Program Manager​"/>
    <x v="962"/>
    <x v="234"/>
    <s v="Technical"/>
    <s v="Sales &amp; Growth"/>
    <s v="Commercial Enablement"/>
    <m/>
  </r>
  <r>
    <m/>
    <s v="Global Market Sector Program Specialist"/>
    <x v="962"/>
    <x v="234"/>
    <s v="Technical"/>
    <s v="Sales &amp; Growth"/>
    <s v="Commercial Enablement"/>
    <m/>
  </r>
  <r>
    <m/>
    <s v="Market Research Analyst"/>
    <x v="962"/>
    <x v="234"/>
    <s v="Technical"/>
    <s v="Sales &amp; Growth"/>
    <s v="Commercial Enablement"/>
    <m/>
  </r>
  <r>
    <m/>
    <s v="Market Research Associate"/>
    <x v="962"/>
    <x v="234"/>
    <s v="Technical"/>
    <s v="Sales &amp; Growth"/>
    <s v="Commercial Enablement"/>
    <m/>
  </r>
  <r>
    <m/>
    <s v="Market Research Specialist"/>
    <x v="962"/>
    <x v="234"/>
    <s v="Technical"/>
    <s v="Sales &amp; Growth"/>
    <s v="Commercial Enablement"/>
    <m/>
  </r>
  <r>
    <m/>
    <s v="Marketing Project Manager / Specialist / Coordinator​"/>
    <x v="962"/>
    <x v="234"/>
    <s v="Technical"/>
    <s v="Sales &amp; Growth"/>
    <s v="MarComms"/>
    <m/>
  </r>
  <r>
    <m/>
    <s v="Opportunity &amp; Pursuits Analyst​"/>
    <x v="962"/>
    <x v="234"/>
    <s v="Technical"/>
    <s v="Sales &amp; Growth"/>
    <s v="Commercial Enablement"/>
    <n v="3"/>
  </r>
  <r>
    <m/>
    <s v="Opportunity &amp; Pursuits Associate​"/>
    <x v="962"/>
    <x v="234"/>
    <s v="Technical"/>
    <s v="Sales &amp; Growth"/>
    <s v="Commercial Enablement"/>
    <n v="3"/>
  </r>
  <r>
    <m/>
    <s v="Proposal Coordinator"/>
    <x v="962"/>
    <x v="234"/>
    <s v="Technical"/>
    <s v="Sales &amp; Growth"/>
    <s v="Commercial Enablement"/>
    <m/>
  </r>
  <r>
    <m/>
    <s v="Proposal Support Associate"/>
    <x v="962"/>
    <x v="234"/>
    <s v="Technical"/>
    <s v="Sales &amp; Growth"/>
    <s v="Commercial Enablement"/>
    <n v="4"/>
  </r>
  <r>
    <m/>
    <s v="Pursuit Admin Associate​"/>
    <x v="962"/>
    <x v="234"/>
    <s v="Technical"/>
    <s v="Sales &amp; Growth"/>
    <s v="Commercial Enablement"/>
    <n v="2"/>
  </r>
  <r>
    <m/>
    <s v="Pursuit Committee Specialist"/>
    <x v="962"/>
    <x v="234"/>
    <s v="Technical"/>
    <s v="Sales &amp; Growth"/>
    <s v="Commercial Enablement"/>
    <n v="4"/>
  </r>
  <r>
    <m/>
    <s v="Quality Administrator/ Coordinator​"/>
    <x v="962"/>
    <x v="234"/>
    <s v="Technical"/>
    <s v="Operations"/>
    <s v="Quality"/>
    <m/>
  </r>
  <r>
    <m/>
    <s v="Senior Proposal Coordinator"/>
    <x v="962"/>
    <x v="234"/>
    <s v="Technical"/>
    <s v="Sales &amp; Growth"/>
    <s v="Commercial Enablement"/>
    <m/>
  </r>
  <r>
    <m/>
    <s v="Data Analyst"/>
    <x v="963"/>
    <x v="235"/>
    <s v="Technical"/>
    <s v="Digital"/>
    <s v="Data Science and Analytics"/>
    <m/>
  </r>
  <r>
    <m/>
    <s v="Data Analyst"/>
    <x v="963"/>
    <x v="235"/>
    <s v="Functional"/>
    <s v="Sales &amp; Growth"/>
    <s v="Commercial Enablement"/>
    <m/>
  </r>
  <r>
    <m/>
    <s v="Data Specialist"/>
    <x v="963"/>
    <x v="235"/>
    <s v="Functional"/>
    <s v="Sales &amp; Growth"/>
    <s v="Commercial Enablement"/>
    <m/>
  </r>
  <r>
    <m/>
    <s v="Pursuit Committee Lead​"/>
    <x v="963"/>
    <x v="235"/>
    <s v="Technical"/>
    <s v="Sales &amp; Growth"/>
    <s v="Commercial Enablement"/>
    <n v="4"/>
  </r>
  <r>
    <m/>
    <s v="Pursuit Committee Specialist"/>
    <x v="963"/>
    <x v="235"/>
    <s v="Technical"/>
    <s v="Sales &amp; Growth"/>
    <s v="Commercial Enablement"/>
    <n v="2"/>
  </r>
  <r>
    <m/>
    <s v="Environmental Data Analyst"/>
    <x v="964"/>
    <x v="235"/>
    <s v="Technical"/>
    <s v="Environmental Services &amp; Science"/>
    <s v="Environmental Data Science"/>
    <m/>
  </r>
  <r>
    <m/>
    <s v="Email Marketing Specialist​"/>
    <x v="965"/>
    <x v="235"/>
    <s v="Functional"/>
    <s v="Sales &amp; Growth"/>
    <s v="MarComms"/>
    <m/>
  </r>
  <r>
    <m/>
    <s v="Geomatics Specialist"/>
    <x v="966"/>
    <x v="0"/>
    <s v="Technical"/>
    <s v="Environmental Services &amp; Science"/>
    <s v="Environmental Data Science"/>
    <m/>
  </r>
  <r>
    <m/>
    <s v="Mining Engineer"/>
    <x v="967"/>
    <x v="0"/>
    <s v="Functional"/>
    <s v="Engineering"/>
    <s v="Engineering Design &amp; Assessment "/>
    <m/>
  </r>
  <r>
    <m/>
    <s v="Mining Engineer"/>
    <x v="968"/>
    <x v="0"/>
    <s v="Functional"/>
    <s v="Engineering"/>
    <s v="Engineering Design &amp; Assessment "/>
    <m/>
  </r>
  <r>
    <m/>
    <s v="Mining Engineer"/>
    <x v="969"/>
    <x v="0"/>
    <s v="Functional"/>
    <s v="Engineering"/>
    <s v="Engineering Design &amp; Assessment "/>
    <m/>
  </r>
  <r>
    <m/>
    <s v="Geomatics Consultant"/>
    <x v="970"/>
    <x v="236"/>
    <s v="Technical"/>
    <s v="Engineering"/>
    <s v="Engineering Specialists"/>
    <m/>
  </r>
  <r>
    <m/>
    <s v="Employee Relations Advisor"/>
    <x v="971"/>
    <x v="237"/>
    <s v="Functional"/>
    <s v="People"/>
    <s v="People Services &amp; Operations"/>
    <m/>
  </r>
  <r>
    <m/>
    <s v="Employee Relations Specialist"/>
    <x v="971"/>
    <x v="237"/>
    <s v="Functional"/>
    <s v="People"/>
    <s v="People Services &amp; Operations"/>
    <m/>
  </r>
  <r>
    <m/>
    <s v="Environmental Engineer"/>
    <x v="972"/>
    <x v="0"/>
    <s v="Technical"/>
    <s v="Engineering"/>
    <s v="Engineering Design &amp; Assessment "/>
    <m/>
  </r>
  <r>
    <m/>
    <s v="Metallurgical Engineer"/>
    <x v="972"/>
    <x v="0"/>
    <s v="Technical"/>
    <s v="Engineering"/>
    <s v="Engineering Design &amp; Assessment "/>
    <m/>
  </r>
  <r>
    <m/>
    <s v="Process Engineer"/>
    <x v="972"/>
    <x v="0"/>
    <s v="Technical"/>
    <s v="Engineering"/>
    <s v="Engineering Design &amp; Assessment "/>
    <m/>
  </r>
  <r>
    <m/>
    <s v="Geologist"/>
    <x v="973"/>
    <x v="0"/>
    <s v="Technical"/>
    <s v="Environmental Services &amp; Science"/>
    <s v="Science"/>
    <m/>
  </r>
  <r>
    <m/>
    <s v="Hydrologist"/>
    <x v="973"/>
    <x v="0"/>
    <s v="Technical"/>
    <s v="Environmental Services &amp; Science"/>
    <s v="Science"/>
    <m/>
  </r>
  <r>
    <m/>
    <s v="Building Physics Engineer"/>
    <x v="974"/>
    <x v="0"/>
    <s v="Functional"/>
    <s v="Engineering"/>
    <s v="Engineering Design &amp; Assessment "/>
    <m/>
  </r>
  <r>
    <m/>
    <s v="Toxicologist"/>
    <x v="975"/>
    <x v="0"/>
    <s v="Functional"/>
    <s v="Environmental Services &amp; Science"/>
    <s v="Science"/>
    <m/>
  </r>
  <r>
    <m/>
    <s v="Frontend Developer ​"/>
    <x v="976"/>
    <x v="0"/>
    <s v="Technical"/>
    <s v="Sales &amp; Growth"/>
    <s v="MarComms"/>
    <m/>
  </r>
  <r>
    <m/>
    <s v="Junior Software Developer"/>
    <x v="976"/>
    <x v="238"/>
    <s v="Technical"/>
    <s v="Digital"/>
    <s v="Software Development / Digital Architecture"/>
    <m/>
  </r>
  <r>
    <m/>
    <s v="Digital Designer​"/>
    <x v="977"/>
    <x v="0"/>
    <s v="Functional"/>
    <s v="Sales &amp; Growth"/>
    <s v="MarComms"/>
    <m/>
  </r>
  <r>
    <m/>
    <s v="Graphic Designer"/>
    <x v="977"/>
    <x v="0"/>
    <s v="Technical"/>
    <s v="Sales &amp; Growth"/>
    <s v="Commercial Enablement"/>
    <n v="2"/>
  </r>
  <r>
    <m/>
    <s v="Junior Graphic Designer"/>
    <x v="977"/>
    <x v="0"/>
    <s v="Technical"/>
    <s v="Sales &amp; Growth"/>
    <s v="Commercial Enablement"/>
    <n v="1"/>
  </r>
  <r>
    <m/>
    <s v="Senior Graphic Designer"/>
    <x v="977"/>
    <x v="0"/>
    <s v="Technical"/>
    <s v="Sales &amp; Growth"/>
    <s v="Commercial Enablement"/>
    <n v="3"/>
  </r>
  <r>
    <m/>
    <s v="Electrical Engineer"/>
    <x v="978"/>
    <x v="0"/>
    <s v="Technical"/>
    <s v="Engineering"/>
    <s v="Engineering Design &amp; Assessment "/>
    <m/>
  </r>
  <r>
    <m/>
    <s v="Testing &amp; Commissioning Engineer"/>
    <x v="979"/>
    <x v="0"/>
    <s v="Functional"/>
    <s v="Engineering"/>
    <s v="Engineering Design &amp; Assessment "/>
    <m/>
  </r>
  <r>
    <m/>
    <s v="Networking Manager"/>
    <x v="980"/>
    <x v="239"/>
    <s v="Functional"/>
    <s v="Digital"/>
    <s v="Network and Security"/>
    <m/>
  </r>
  <r>
    <m/>
    <s v="Continual Improvement Manager"/>
    <x v="981"/>
    <x v="0"/>
    <s v="Technical"/>
    <s v="Operations"/>
    <s v="Quality"/>
    <m/>
  </r>
  <r>
    <m/>
    <s v="Continual Improvement Specialist"/>
    <x v="981"/>
    <x v="0"/>
    <s v="Technical"/>
    <s v="Operations"/>
    <s v="Quality"/>
    <m/>
  </r>
  <r>
    <m/>
    <s v="Global Continuous Improvement Director​"/>
    <x v="981"/>
    <x v="0"/>
    <s v="Technical"/>
    <s v="Operations"/>
    <s v="Quality"/>
    <m/>
  </r>
  <r>
    <m/>
    <s v="Global Document Management Manager​"/>
    <x v="981"/>
    <x v="0"/>
    <s v="Technical"/>
    <s v="Operations"/>
    <s v="Quality"/>
    <m/>
  </r>
  <r>
    <m/>
    <s v="Global Project Quality Management Director"/>
    <x v="981"/>
    <x v="0"/>
    <s v="Technical"/>
    <s v="Operations"/>
    <s v="Quality"/>
    <m/>
  </r>
  <r>
    <m/>
    <s v="Global Quality Management System Director​"/>
    <x v="981"/>
    <x v="0"/>
    <s v="Technical"/>
    <s v="Operations"/>
    <s v="Quality"/>
    <m/>
  </r>
  <r>
    <m/>
    <s v="Global Supplier Quality Management Director​"/>
    <x v="981"/>
    <x v="0"/>
    <s v="Technical"/>
    <s v="Operations"/>
    <s v="Quality"/>
    <m/>
  </r>
  <r>
    <m/>
    <s v="Lead Quality Auditor​"/>
    <x v="981"/>
    <x v="0"/>
    <s v="Technical"/>
    <s v="Operations"/>
    <s v="Quality"/>
    <m/>
  </r>
  <r>
    <m/>
    <s v="Process Improvement Coordinator"/>
    <x v="981"/>
    <x v="0"/>
    <s v="Technical"/>
    <s v="Operations"/>
    <s v="Quality"/>
    <m/>
  </r>
  <r>
    <m/>
    <s v="Project Quality Management Coordinator​"/>
    <x v="981"/>
    <x v="0"/>
    <s v="Technical"/>
    <s v="Operations"/>
    <s v="Quality"/>
    <m/>
  </r>
  <r>
    <m/>
    <s v="Project Quality Manager"/>
    <x v="981"/>
    <x v="0"/>
    <s v="Technical"/>
    <s v="Operations"/>
    <s v="Quality"/>
    <m/>
  </r>
  <r>
    <m/>
    <s v="Quality Administrator/ Coordinator​"/>
    <x v="981"/>
    <x v="0"/>
    <s v="Technical"/>
    <s v="Operations"/>
    <s v="Quality"/>
    <m/>
  </r>
  <r>
    <m/>
    <s v="Quality Analyst"/>
    <x v="981"/>
    <x v="0"/>
    <s v="Technical"/>
    <s v="Operations"/>
    <s v="Quality"/>
    <m/>
  </r>
  <r>
    <m/>
    <s v="Quality Audit Coordinator​"/>
    <x v="981"/>
    <x v="0"/>
    <s v="Technical"/>
    <s v="Operations"/>
    <s v="Quality"/>
    <m/>
  </r>
  <r>
    <m/>
    <s v="Quality Auditor"/>
    <x v="981"/>
    <x v="0"/>
    <s v="Technical"/>
    <s v="Operations"/>
    <s v="Quality"/>
    <m/>
  </r>
  <r>
    <m/>
    <s v="Quality Management System Coordinator​"/>
    <x v="981"/>
    <x v="0"/>
    <s v="Technical"/>
    <s v="Operations"/>
    <s v="Quality"/>
    <m/>
  </r>
  <r>
    <m/>
    <s v="Quality Manager​"/>
    <x v="981"/>
    <x v="0"/>
    <s v="Technical"/>
    <s v="Operations"/>
    <s v="Quality"/>
    <m/>
  </r>
  <r>
    <m/>
    <s v="Quality Specialist​"/>
    <x v="981"/>
    <x v="0"/>
    <s v="Technical"/>
    <s v="Operations"/>
    <s v="Quality"/>
    <m/>
  </r>
  <r>
    <m/>
    <s v="Supplier Quality Managers​"/>
    <x v="981"/>
    <x v="0"/>
    <s v="Technical"/>
    <s v="Operations"/>
    <s v="Quality"/>
    <m/>
  </r>
  <r>
    <m/>
    <s v="Supplier Quality Representatives​"/>
    <x v="981"/>
    <x v="0"/>
    <s v="Technical"/>
    <s v="Operations"/>
    <s v="Quality"/>
    <m/>
  </r>
  <r>
    <m/>
    <s v="BA H&amp;S Manager"/>
    <x v="982"/>
    <x v="0"/>
    <s v="Technical"/>
    <s v="Operations"/>
    <s v="Health &amp; Safety"/>
    <m/>
  </r>
  <r>
    <m/>
    <s v="Procurement Director"/>
    <x v="982"/>
    <x v="0"/>
    <s v="Technical"/>
    <s v="Operations"/>
    <s v="Procurement"/>
    <m/>
  </r>
  <r>
    <m/>
    <s v="Procurement Specialist"/>
    <x v="982"/>
    <x v="0"/>
    <s v="Technical"/>
    <s v="Operations"/>
    <s v="Procurement"/>
    <m/>
  </r>
  <r>
    <m/>
    <s v="Senior User Support And Success Analyst"/>
    <x v="983"/>
    <x v="240"/>
    <s v="Technical"/>
    <s v="Digital"/>
    <s v="Information Technology (IT) Support"/>
    <m/>
  </r>
  <r>
    <m/>
    <s v="Senior User Support And Success Analyst"/>
    <x v="984"/>
    <x v="241"/>
    <s v="Technical"/>
    <s v="Digital"/>
    <s v="Information Technology (IT) Support"/>
    <m/>
  </r>
  <r>
    <m/>
    <s v="User Support And Success Analyst"/>
    <x v="984"/>
    <x v="241"/>
    <s v="Technical"/>
    <s v="Digital"/>
    <s v="Information Technology (IT) Support"/>
    <m/>
  </r>
  <r>
    <m/>
    <s v="BA Operations Director"/>
    <x v="985"/>
    <x v="0"/>
    <s v="Soft"/>
    <s v="Operations"/>
    <s v="Operations"/>
    <m/>
  </r>
  <r>
    <m/>
    <s v="Roads &amp; Highways Engineer"/>
    <x v="986"/>
    <x v="0"/>
    <s v="Functional"/>
    <s v="Engineering"/>
    <s v="Engineering Design &amp; Assessment "/>
    <m/>
  </r>
  <r>
    <m/>
    <s v="Global Document Management Manager​"/>
    <x v="987"/>
    <x v="0"/>
    <s v="Functional"/>
    <s v="Operations"/>
    <s v="Quality"/>
    <m/>
  </r>
  <r>
    <m/>
    <s v="Global Quality Management System Director​"/>
    <x v="987"/>
    <x v="0"/>
    <s v="Functional"/>
    <s v="Operations"/>
    <s v="Quality"/>
    <m/>
  </r>
  <r>
    <m/>
    <s v="Quality Management System Coordinator​"/>
    <x v="987"/>
    <x v="0"/>
    <s v="Functional"/>
    <s v="Operations"/>
    <s v="Quality"/>
    <m/>
  </r>
  <r>
    <m/>
    <s v="Quality Manager​"/>
    <x v="987"/>
    <x v="0"/>
    <s v="Functional"/>
    <s v="Operations"/>
    <s v="Quality"/>
    <m/>
  </r>
  <r>
    <m/>
    <s v="Webmaster"/>
    <x v="988"/>
    <x v="0"/>
    <s v="Technical"/>
    <s v="Sales &amp; Growth"/>
    <s v="MarComms"/>
    <m/>
  </r>
  <r>
    <m/>
    <s v="Cloud Infrastructure Engineer"/>
    <x v="989"/>
    <x v="242"/>
    <s v="Technical"/>
    <s v="Digital"/>
    <s v="Network and Security"/>
    <m/>
  </r>
  <r>
    <m/>
    <s v="Data Scientist"/>
    <x v="990"/>
    <x v="243"/>
    <s v="Technical"/>
    <s v="Digital"/>
    <s v="Data Science and Analytics"/>
    <m/>
  </r>
  <r>
    <m/>
    <s v="Junior Data Scientist"/>
    <x v="990"/>
    <x v="243"/>
    <s v="Technical"/>
    <s v="Digital"/>
    <s v="Data Science and Analytics"/>
    <m/>
  </r>
  <r>
    <m/>
    <s v="Senior Data Scientist"/>
    <x v="990"/>
    <x v="243"/>
    <s v="Technical"/>
    <s v="Digital"/>
    <s v="Data Science and Analytics"/>
    <m/>
  </r>
  <r>
    <m/>
    <s v="Ecologist"/>
    <x v="991"/>
    <x v="0"/>
    <s v="Functional"/>
    <s v="Environmental Services &amp; Science"/>
    <s v="Science"/>
    <m/>
  </r>
  <r>
    <m/>
    <s v="Hydraulic Structures Engineer"/>
    <x v="992"/>
    <x v="0"/>
    <s v="Technical"/>
    <s v="Engineering"/>
    <s v="Engineering Design &amp; Assessment "/>
    <m/>
  </r>
  <r>
    <m/>
    <s v="Global Commercial Excellence Officer"/>
    <x v="993"/>
    <x v="0"/>
    <s v="Functional"/>
    <s v="Sales &amp; Growth"/>
    <s v="Growth Other​"/>
    <m/>
  </r>
  <r>
    <m/>
    <s v="GBA Business Partner ​"/>
    <x v="994"/>
    <x v="0"/>
    <s v="Soft"/>
    <s v="Sales &amp; Growth"/>
    <s v="MarComms"/>
    <m/>
  </r>
  <r>
    <m/>
    <s v="Marketing Project Manager / Specialist / Coordinator​"/>
    <x v="994"/>
    <x v="0"/>
    <s v="Soft"/>
    <s v="Sales &amp; Growth"/>
    <s v="MarComms"/>
    <m/>
  </r>
  <r>
    <m/>
    <s v="Talent Acquisition Manager"/>
    <x v="994"/>
    <x v="0"/>
    <s v="Soft"/>
    <s v="People"/>
    <s v="Talent Acquisition"/>
    <m/>
  </r>
  <r>
    <m/>
    <s v="Talent Acquisition Partner"/>
    <x v="994"/>
    <x v="0"/>
    <s v="Soft"/>
    <s v="People"/>
    <s v="Talent Acquisition"/>
    <m/>
  </r>
  <r>
    <m/>
    <s v="Global Talent Acquisition Director"/>
    <x v="995"/>
    <x v="0"/>
    <s v="Functional"/>
    <s v="People"/>
    <s v="Talent Acquisition"/>
    <m/>
  </r>
  <r>
    <m/>
    <s v="Talent Acquisition Director"/>
    <x v="995"/>
    <x v="0"/>
    <s v="Functional"/>
    <s v="People"/>
    <s v="Talent Acquisition"/>
    <m/>
  </r>
  <r>
    <m/>
    <s v="Sitecore CMS Developer ​"/>
    <x v="996"/>
    <x v="0"/>
    <s v="Technical"/>
    <s v="Sales &amp; Growth"/>
    <s v="MarComms"/>
    <m/>
  </r>
  <r>
    <m/>
    <s v="Building Physics Engineer"/>
    <x v="997"/>
    <x v="0"/>
    <s v="Functional"/>
    <s v="Engineering"/>
    <s v="Engineering Design &amp; Assessment "/>
    <m/>
  </r>
  <r>
    <m/>
    <s v="Systems Administrator"/>
    <x v="998"/>
    <x v="244"/>
    <s v="Technical"/>
    <s v="Digital"/>
    <s v="DevOps and System Administration"/>
    <m/>
  </r>
  <r>
    <m/>
    <s v="Instrumentation &amp; Controls Engineer"/>
    <x v="999"/>
    <x v="0"/>
    <s v="Functional"/>
    <s v="Engineering"/>
    <s v="Engineering Design &amp; Assessment "/>
    <m/>
  </r>
  <r>
    <m/>
    <s v="Systems Administrator"/>
    <x v="1000"/>
    <x v="245"/>
    <s v="Functional"/>
    <s v="Digital"/>
    <s v="DevOps and System Administration"/>
    <m/>
  </r>
  <r>
    <m/>
    <s v="Technical Support Specialist"/>
    <x v="1000"/>
    <x v="245"/>
    <s v="Functional"/>
    <s v="Digital"/>
    <s v="DevOps and System Administration"/>
    <m/>
  </r>
  <r>
    <m/>
    <s v="Global Hosting and Networking Director"/>
    <x v="1001"/>
    <x v="246"/>
    <s v="Functional"/>
    <s v="Digital"/>
    <s v="Network and Security"/>
    <m/>
  </r>
  <r>
    <m/>
    <s v="Director of Technology and Architecture"/>
    <x v="1002"/>
    <x v="247"/>
    <s v="Functional"/>
    <s v="Digital"/>
    <s v="Software Development / Digital Architecture"/>
    <m/>
  </r>
  <r>
    <m/>
    <s v="Global Hosting and Networking Director"/>
    <x v="1002"/>
    <x v="247"/>
    <s v="Functional"/>
    <s v="Digital"/>
    <s v="Network and Security"/>
    <m/>
  </r>
  <r>
    <m/>
    <s v="Network Engineer"/>
    <x v="1002"/>
    <x v="247"/>
    <s v="Functional"/>
    <s v="Digital"/>
    <s v="Network and Security"/>
    <m/>
  </r>
  <r>
    <m/>
    <s v="Networking Manager"/>
    <x v="1002"/>
    <x v="247"/>
    <s v="Functional"/>
    <s v="Digital"/>
    <s v="Network and Security"/>
    <m/>
  </r>
  <r>
    <m/>
    <s v="Senior Solution Architect"/>
    <x v="1002"/>
    <x v="247"/>
    <s v="Functional"/>
    <s v="Digital"/>
    <s v="Software Development / Digital Architecture"/>
    <m/>
  </r>
  <r>
    <m/>
    <s v="Global Hosting and Networking Director"/>
    <x v="1003"/>
    <x v="248"/>
    <s v="Functional"/>
    <s v="Digital"/>
    <s v="Network and Security"/>
    <m/>
  </r>
  <r>
    <m/>
    <s v="Networking Manager"/>
    <x v="1003"/>
    <x v="248"/>
    <s v="Functional"/>
    <s v="Digital"/>
    <s v="Network and Security"/>
    <m/>
  </r>
  <r>
    <m/>
    <s v="Communications Engineer"/>
    <x v="1004"/>
    <x v="0"/>
    <s v="Functional"/>
    <s v="Engineering"/>
    <s v="Engineering Design &amp; Assessment "/>
    <m/>
  </r>
  <r>
    <m/>
    <s v="Hosting Manager"/>
    <x v="1005"/>
    <x v="249"/>
    <s v="Functional"/>
    <s v="Digital"/>
    <s v="DevOps and System Administration"/>
    <m/>
  </r>
  <r>
    <m/>
    <s v="Systems Administrator"/>
    <x v="1005"/>
    <x v="249"/>
    <s v="Functional"/>
    <s v="Digital"/>
    <s v="DevOps and System Administration"/>
    <m/>
  </r>
  <r>
    <m/>
    <s v="Technical Support Specialist"/>
    <x v="1005"/>
    <x v="249"/>
    <s v="Functional"/>
    <s v="Digital"/>
    <s v="DevOps and System Administration"/>
    <m/>
  </r>
  <r>
    <m/>
    <s v="Account Manager"/>
    <x v="1006"/>
    <x v="0"/>
    <s v="Functional"/>
    <s v="Sales &amp; Growth"/>
    <s v="Account &amp; Client Management (GAM)​"/>
    <m/>
  </r>
  <r>
    <m/>
    <s v="Emerging Key Account Manager"/>
    <x v="1006"/>
    <x v="0"/>
    <s v="Functional"/>
    <s v="Sales &amp; Growth"/>
    <s v="Account &amp; Client Management (GAM)​"/>
    <m/>
  </r>
  <r>
    <m/>
    <s v="Global Account Manager​"/>
    <x v="1006"/>
    <x v="0"/>
    <s v="Functional"/>
    <s v="Sales &amp; Growth"/>
    <s v="Account &amp; Client Management (GAM)​"/>
    <m/>
  </r>
  <r>
    <m/>
    <s v="Global Business Development Officer, key clients​"/>
    <x v="1006"/>
    <x v="0"/>
    <s v="Functional"/>
    <s v="Sales &amp; Growth"/>
    <s v="Account &amp; Client Management (GAM)​"/>
    <m/>
  </r>
  <r>
    <m/>
    <s v="Global Cities Director​"/>
    <x v="1006"/>
    <x v="0"/>
    <s v="Functional"/>
    <s v="Sales &amp; Growth"/>
    <s v="Account &amp; Client Management (GAM)​"/>
    <m/>
  </r>
  <r>
    <m/>
    <s v="Global Market Sector Cabinet leader"/>
    <x v="1006"/>
    <x v="0"/>
    <s v="Functional"/>
    <s v="Sales &amp; Growth"/>
    <s v="Account &amp; Client Management (GAM)​"/>
    <m/>
  </r>
  <r>
    <m/>
    <s v="GLobal Market Sector Director"/>
    <x v="1006"/>
    <x v="0"/>
    <s v="Functional"/>
    <s v="Sales &amp; Growth"/>
    <s v="Account &amp; Client Management (GAM)​"/>
    <m/>
  </r>
  <r>
    <m/>
    <s v="Key Account Manager​"/>
    <x v="1006"/>
    <x v="0"/>
    <s v="Functional"/>
    <s v="Sales &amp; Growth"/>
    <s v="Account &amp; Client Management (GAM)​"/>
    <m/>
  </r>
  <r>
    <m/>
    <s v="Market Sector Director"/>
    <x v="1006"/>
    <x v="0"/>
    <s v="Functional"/>
    <s v="Sales &amp; Growth"/>
    <s v="Account &amp; Client Management (GAM)​"/>
    <m/>
  </r>
  <r>
    <m/>
    <s v="Senior User Support And Success Analyst"/>
    <x v="1007"/>
    <x v="250"/>
    <s v="Functional"/>
    <s v="Digital"/>
    <s v="Information Technology (IT) Support"/>
    <m/>
  </r>
  <r>
    <m/>
    <s v="Global Business Development Officer, key clients​"/>
    <x v="1008"/>
    <x v="0"/>
    <s v="Functional"/>
    <s v="Sales &amp; Growth"/>
    <s v="Account &amp; Client Management (GAM)​"/>
    <m/>
  </r>
  <r>
    <m/>
    <s v="International Mobility Specialist"/>
    <x v="1009"/>
    <x v="0"/>
    <s v="Functional"/>
    <s v="People"/>
    <s v="People Services &amp; Operations"/>
    <m/>
  </r>
  <r>
    <m/>
    <s v="Employee Relations &amp; Compliance Manager"/>
    <x v="1010"/>
    <x v="251"/>
    <s v="Functional"/>
    <s v="People"/>
    <s v="People Services &amp; Operations"/>
    <m/>
  </r>
  <r>
    <m/>
    <s v="Employee Relations Advisor"/>
    <x v="1010"/>
    <x v="251"/>
    <s v="Functional"/>
    <s v="People"/>
    <s v="People Services &amp; Operations"/>
    <m/>
  </r>
  <r>
    <m/>
    <s v="Employee Relations Specialist"/>
    <x v="1010"/>
    <x v="251"/>
    <s v="Functional"/>
    <s v="People"/>
    <s v="People Services &amp; Operations"/>
    <m/>
  </r>
  <r>
    <m/>
    <s v="Global International Mobility Director"/>
    <x v="1010"/>
    <x v="251"/>
    <s v="Functional"/>
    <s v="People"/>
    <s v="People Services &amp; Operations"/>
    <m/>
  </r>
  <r>
    <m/>
    <s v="International Mobility Coordinator"/>
    <x v="1010"/>
    <x v="251"/>
    <s v="Functional"/>
    <s v="People"/>
    <s v="People Services &amp; Operations"/>
    <m/>
  </r>
  <r>
    <m/>
    <s v="International Mobility Manager"/>
    <x v="1010"/>
    <x v="251"/>
    <s v="Functional"/>
    <s v="People"/>
    <s v="People Services &amp; Operations"/>
    <m/>
  </r>
  <r>
    <m/>
    <s v="People Services Director"/>
    <x v="1010"/>
    <x v="251"/>
    <s v="Functional"/>
    <s v="People"/>
    <s v="People Services &amp; Operations"/>
    <m/>
  </r>
  <r>
    <m/>
    <s v="People Services Manager"/>
    <x v="1010"/>
    <x v="251"/>
    <s v="Functional"/>
    <s v="People"/>
    <s v="People Services &amp; Operations"/>
    <m/>
  </r>
  <r>
    <m/>
    <s v="Communications Specialist"/>
    <x v="1011"/>
    <x v="0"/>
    <s v="Functional"/>
    <s v="Sales &amp; Growth"/>
    <s v="MarComms"/>
    <m/>
  </r>
  <r>
    <m/>
    <s v="Content Writer​"/>
    <x v="1011"/>
    <x v="0"/>
    <s v="Functional"/>
    <s v="Sales &amp; Growth"/>
    <s v="MarComms"/>
    <m/>
  </r>
  <r>
    <m/>
    <s v="Dev Ops Engineer"/>
    <x v="1012"/>
    <x v="252"/>
    <s v="Technical"/>
    <s v="Digital"/>
    <s v="DevOps and System Administration"/>
    <m/>
  </r>
  <r>
    <m/>
    <s v="Frontend Developer ​"/>
    <x v="1013"/>
    <x v="0"/>
    <s v="Technical"/>
    <s v="Sales &amp; Growth"/>
    <s v="MarComms"/>
    <m/>
  </r>
  <r>
    <m/>
    <s v="Junior Software Developer"/>
    <x v="1013"/>
    <x v="253"/>
    <s v="Technical"/>
    <s v="Digital"/>
    <s v="Software Development / Digital Architecture"/>
    <m/>
  </r>
  <r>
    <m/>
    <s v="Accoustics Specialist"/>
    <x v="1014"/>
    <x v="0"/>
    <s v="Functional"/>
    <s v="Environmental Services &amp; Science"/>
    <s v="Science"/>
    <m/>
  </r>
  <r>
    <m/>
    <s v="Environmental Noise Engineer"/>
    <x v="1015"/>
    <x v="0"/>
    <s v="Functional"/>
    <s v="Engineering"/>
    <s v="Engineering Design &amp; Assessment "/>
    <m/>
  </r>
  <r>
    <m/>
    <s v="Acoustics Engineer"/>
    <x v="1016"/>
    <x v="0"/>
    <s v="Functional"/>
    <s v="Engineering"/>
    <s v="Engineering Design &amp; Assessment "/>
    <m/>
  </r>
  <r>
    <m/>
    <s v="Environmental Noise Engineer"/>
    <x v="1016"/>
    <x v="0"/>
    <s v="Functional"/>
    <s v="Engineering"/>
    <s v="Engineering Design &amp; Assessment "/>
    <m/>
  </r>
  <r>
    <m/>
    <s v="Acoustics Engineer"/>
    <x v="1017"/>
    <x v="0"/>
    <s v="Functional"/>
    <s v="Engineering"/>
    <s v="Engineering Design &amp; Assessment "/>
    <m/>
  </r>
  <r>
    <m/>
    <s v="Environmental Noise Engineer"/>
    <x v="1017"/>
    <x v="0"/>
    <s v="Functional"/>
    <s v="Engineering"/>
    <s v="Engineering Design &amp; Assessment "/>
    <m/>
  </r>
  <r>
    <m/>
    <s v="Environmental Noise Engineer"/>
    <x v="1018"/>
    <x v="0"/>
    <s v="Functional"/>
    <s v="Engineering"/>
    <s v="Engineering Design &amp; Assessment "/>
    <m/>
  </r>
  <r>
    <m/>
    <s v="Environmental Construction Operator"/>
    <x v="1019"/>
    <x v="0"/>
    <s v="Functional"/>
    <s v="Environmental Services &amp; Science"/>
    <s v="Remediation Technology"/>
    <m/>
  </r>
  <r>
    <m/>
    <s v="Environmental Construction Supervisor"/>
    <x v="1019"/>
    <x v="0"/>
    <s v="Functional"/>
    <s v="Environmental Services &amp; Science"/>
    <s v="Remediation Technology"/>
    <m/>
  </r>
  <r>
    <m/>
    <s v="Chemist"/>
    <x v="1020"/>
    <x v="0"/>
    <s v="Functional"/>
    <s v="Environmental Services &amp; Science"/>
    <s v="Science"/>
    <m/>
  </r>
  <r>
    <m/>
    <s v="Data Scientist"/>
    <x v="1021"/>
    <x v="254"/>
    <s v="Technical"/>
    <s v="Digital"/>
    <s v="Data Science and Analytics"/>
    <m/>
  </r>
  <r>
    <m/>
    <s v="Junior Data Scientist"/>
    <x v="1021"/>
    <x v="254"/>
    <s v="Technical"/>
    <s v="Digital"/>
    <s v="Data Science and Analytics"/>
    <m/>
  </r>
  <r>
    <m/>
    <s v="Global Software Engineering Director"/>
    <x v="1022"/>
    <x v="255"/>
    <s v="Functional"/>
    <s v="Digital"/>
    <s v="Software Development / Digital Architecture"/>
    <m/>
  </r>
  <r>
    <m/>
    <s v="Senior Software Developer"/>
    <x v="1023"/>
    <x v="256"/>
    <s v="Functional"/>
    <s v="Digital"/>
    <s v="Software Development / Digital Architecture"/>
    <m/>
  </r>
  <r>
    <m/>
    <s v="Software Developer"/>
    <x v="1023"/>
    <x v="256"/>
    <s v="Functional"/>
    <s v="Digital"/>
    <s v="Software Development / Digital Architecture"/>
    <m/>
  </r>
  <r>
    <m/>
    <s v="Quality Auditor"/>
    <x v="1024"/>
    <x v="0"/>
    <s v="Soft"/>
    <s v="Operations"/>
    <s v="Quality"/>
    <m/>
  </r>
  <r>
    <m/>
    <s v="Accoustics Specialist"/>
    <x v="1025"/>
    <x v="0"/>
    <s v="Functional"/>
    <s v="Environmental Services &amp; Science"/>
    <s v="Science"/>
    <m/>
  </r>
  <r>
    <m/>
    <s v="Environmental Regulation &amp; Policy Discipline Leader"/>
    <x v="1025"/>
    <x v="0"/>
    <s v="Functional"/>
    <s v="Environmental Services &amp; Science"/>
    <s v="Regulations &amp; Policy"/>
    <m/>
  </r>
  <r>
    <m/>
    <s v="Environmental Regulation &amp; Policy Project Manager"/>
    <x v="1025"/>
    <x v="0"/>
    <s v="Functional"/>
    <s v="Environmental Services &amp; Science"/>
    <s v="Regulations &amp; Policy"/>
    <m/>
  </r>
  <r>
    <m/>
    <s v="Environmental Regulation &amp; Policy Technical Director"/>
    <x v="1025"/>
    <x v="0"/>
    <s v="Functional"/>
    <s v="Environmental Services &amp; Science"/>
    <s v="Regulations &amp; Policy"/>
    <m/>
  </r>
  <r>
    <m/>
    <s v="Hazardous Building Materials Specialist"/>
    <x v="1025"/>
    <x v="0"/>
    <s v="Functional"/>
    <s v="Environmental Services &amp; Science"/>
    <s v="Remediation Technology"/>
    <m/>
  </r>
  <r>
    <m/>
    <s v="Industrial Hygienist"/>
    <x v="1025"/>
    <x v="0"/>
    <s v="Functional"/>
    <s v="Environmental Services &amp; Science"/>
    <s v="Regulations &amp; Policy"/>
    <m/>
  </r>
  <r>
    <m/>
    <s v="Brand Hub Administrator​"/>
    <x v="1026"/>
    <x v="0"/>
    <s v="Functional"/>
    <s v="Sales &amp; Growth"/>
    <s v="MarComms"/>
    <m/>
  </r>
  <r>
    <m/>
    <s v="Environmental Construction Operator"/>
    <x v="1027"/>
    <x v="0"/>
    <s v="Technical"/>
    <s v="Environmental Services &amp; Science"/>
    <s v="Remediation Technology"/>
    <m/>
  </r>
  <r>
    <m/>
    <s v="Brand &amp; Marketing Campaigns Director​"/>
    <x v="1028"/>
    <x v="0"/>
    <s v="Functional"/>
    <s v="Sales &amp; Growth"/>
    <s v="MarComms"/>
    <m/>
  </r>
  <r>
    <m/>
    <s v="Campaign Director"/>
    <x v="1028"/>
    <x v="0"/>
    <s v="Functional"/>
    <s v="Sales &amp; Growth"/>
    <s v="MarComms"/>
    <m/>
  </r>
  <r>
    <m/>
    <s v="Marketing Campaign Manager"/>
    <x v="1028"/>
    <x v="0"/>
    <s v="Functional"/>
    <s v="Sales &amp; Growth"/>
    <s v="MarComms"/>
    <m/>
  </r>
  <r>
    <m/>
    <s v="Digital &amp; Product Marketing Director​"/>
    <x v="1029"/>
    <x v="0"/>
    <s v="Functional"/>
    <s v="Sales &amp; Growth"/>
    <s v="MarComms"/>
    <m/>
  </r>
  <r>
    <m/>
    <s v="Paid Media Specialist​"/>
    <x v="1029"/>
    <x v="0"/>
    <s v="Functional"/>
    <s v="Sales &amp; Growth"/>
    <s v="MarComms"/>
    <m/>
  </r>
  <r>
    <m/>
    <s v="Communications Specialist"/>
    <x v="1030"/>
    <x v="0"/>
    <s v="Functional"/>
    <s v="Sales &amp; Growth"/>
    <s v="MarComms"/>
    <m/>
  </r>
  <r>
    <m/>
    <s v="Performance Marketing Director​"/>
    <x v="1030"/>
    <x v="0"/>
    <s v="Functional"/>
    <s v="Sales &amp; Growth"/>
    <s v="MarComms"/>
    <m/>
  </r>
  <r>
    <m/>
    <s v="Social Media Specialist"/>
    <x v="1031"/>
    <x v="0"/>
    <s v="Functional"/>
    <s v="Sales &amp; Growth"/>
    <s v="MarComms"/>
    <m/>
  </r>
  <r>
    <m/>
    <s v="Software Developer"/>
    <x v="1032"/>
    <x v="257"/>
    <s v="Technical"/>
    <s v="Digital"/>
    <s v="Software Development / Digital Architecture"/>
    <m/>
  </r>
  <r>
    <m/>
    <s v="Quality Auditor"/>
    <x v="1033"/>
    <x v="0"/>
    <s v="Soft"/>
    <s v="Operations"/>
    <s v="Quality"/>
    <m/>
  </r>
  <r>
    <m/>
    <s v="Dev Ops Engineer"/>
    <x v="1034"/>
    <x v="258"/>
    <s v="Technical"/>
    <s v="Digital"/>
    <s v="DevOps and System Administration"/>
    <m/>
  </r>
  <r>
    <m/>
    <s v="Hosting Manager"/>
    <x v="1035"/>
    <x v="259"/>
    <s v="Technical"/>
    <s v="Digital"/>
    <s v="DevOps and System Administration"/>
    <m/>
  </r>
  <r>
    <m/>
    <s v="Technical Support Specialist"/>
    <x v="1036"/>
    <x v="260"/>
    <s v="Functional"/>
    <s v="Digital"/>
    <s v="DevOps and System Administration"/>
    <m/>
  </r>
  <r>
    <m/>
    <s v="Remediation Engineering Field Technician"/>
    <x v="1037"/>
    <x v="0"/>
    <s v="Functional"/>
    <s v="Engineering"/>
    <s v="Site Supervision /Assurance"/>
    <m/>
  </r>
  <r>
    <m/>
    <s v="Traffic Signals &amp; ITS Engineer"/>
    <x v="1038"/>
    <x v="0"/>
    <s v="Functional"/>
    <s v="Engineering"/>
    <s v="Engineering Design &amp; Assessment "/>
    <m/>
  </r>
  <r>
    <m/>
    <s v="Asset Operations Advisor"/>
    <x v="1039"/>
    <x v="0"/>
    <s v="Functional"/>
    <s v="Asset Management"/>
    <s v="Asset Operations &amp; Maintenance"/>
    <m/>
  </r>
  <r>
    <m/>
    <s v="Asset Operations Advisor"/>
    <x v="1040"/>
    <x v="0"/>
    <s v="Functional"/>
    <s v="Asset Management"/>
    <s v="Asset Operations &amp; Maintenance"/>
    <m/>
  </r>
  <r>
    <m/>
    <s v="Divisional Operations Director​"/>
    <x v="1039"/>
    <x v="0"/>
    <s v="Functional"/>
    <s v="Operations"/>
    <s v="Operations"/>
    <m/>
  </r>
  <r>
    <m/>
    <s v="GBA GEC Directors​"/>
    <x v="1039"/>
    <x v="0"/>
    <s v="Functional"/>
    <s v="Operations"/>
    <s v="Operations"/>
    <m/>
  </r>
  <r>
    <m/>
    <s v="GBA PDP Director​"/>
    <x v="1039"/>
    <x v="0"/>
    <s v="Functional"/>
    <s v="Operations"/>
    <s v="Operations"/>
    <m/>
  </r>
  <r>
    <m/>
    <s v="GEC GBA Director ​"/>
    <x v="1039"/>
    <x v="0"/>
    <s v="Functional"/>
    <s v="Operations"/>
    <s v="Operations"/>
    <m/>
  </r>
  <r>
    <m/>
    <s v="Global Continuous Improvement Director"/>
    <x v="1039"/>
    <x v="0"/>
    <s v="Functional"/>
    <s v="Operations"/>
    <s v="Quality"/>
    <m/>
  </r>
  <r>
    <m/>
    <s v="Global Continuous Improvement Director​"/>
    <x v="1039"/>
    <x v="0"/>
    <s v="Functional"/>
    <s v="Operations"/>
    <s v="Quality"/>
    <m/>
  </r>
  <r>
    <m/>
    <s v="Global GEC Director​"/>
    <x v="1039"/>
    <x v="0"/>
    <s v="Functional"/>
    <s v="Operations"/>
    <s v="Operations"/>
    <m/>
  </r>
  <r>
    <m/>
    <s v="Global Performance Excellence Director​"/>
    <x v="1039"/>
    <x v="0"/>
    <s v="Functional"/>
    <s v="Operations"/>
    <s v="Operations"/>
    <m/>
  </r>
  <r>
    <m/>
    <s v="Quality Audit Manager​"/>
    <x v="1039"/>
    <x v="0"/>
    <s v="Functional"/>
    <s v="Operations"/>
    <s v="Quality"/>
    <m/>
  </r>
  <r>
    <m/>
    <s v="Supplier Quality Managers​"/>
    <x v="1039"/>
    <x v="0"/>
    <s v="Functional"/>
    <s v="Operations"/>
    <s v="Quality"/>
    <m/>
  </r>
  <r>
    <m/>
    <s v="GBA Operations Director"/>
    <x v="1041"/>
    <x v="0"/>
    <s v="Functional"/>
    <s v="Operations"/>
    <s v="Operations"/>
    <m/>
  </r>
  <r>
    <m/>
    <s v="Global Operations &amp; Services Officer"/>
    <x v="1041"/>
    <x v="0"/>
    <s v="Functional"/>
    <s v="Operations"/>
    <s v="Operations"/>
    <m/>
  </r>
  <r>
    <m/>
    <s v="Assistant Program Manager"/>
    <x v="1042"/>
    <x v="0"/>
    <s v="Functional"/>
    <s v="Project &amp; Program Management"/>
    <s v="Program Management"/>
    <n v="2"/>
  </r>
  <r>
    <m/>
    <s v="Assistant Project Manager"/>
    <x v="1042"/>
    <x v="0"/>
    <s v="Functional"/>
    <s v="Project &amp; Program Management"/>
    <s v="Project Management"/>
    <n v="2"/>
  </r>
  <r>
    <m/>
    <s v="Construction Manager"/>
    <x v="1042"/>
    <x v="0"/>
    <s v="Functional"/>
    <s v="Project &amp; Program Management"/>
    <s v="Construction Management"/>
    <n v="3"/>
  </r>
  <r>
    <m/>
    <s v="Junior Program Manager"/>
    <x v="1042"/>
    <x v="0"/>
    <s v="Functional"/>
    <s v="Project &amp; Program Management"/>
    <s v="Program Management"/>
    <n v="1"/>
  </r>
  <r>
    <m/>
    <s v="Junior Project Manager"/>
    <x v="1042"/>
    <x v="0"/>
    <s v="Functional"/>
    <s v="Project &amp; Program Management"/>
    <s v="Project Management"/>
    <n v="1"/>
  </r>
  <r>
    <m/>
    <s v="Principal Program Manager"/>
    <x v="1042"/>
    <x v="0"/>
    <s v="Functional"/>
    <s v="Project &amp; Program Management"/>
    <s v="Program Management"/>
    <n v="4"/>
  </r>
  <r>
    <m/>
    <s v="Principal Project Manager"/>
    <x v="1042"/>
    <x v="0"/>
    <s v="Functional"/>
    <s v="Project &amp; Program Management"/>
    <s v="Project Management"/>
    <n v="4"/>
  </r>
  <r>
    <m/>
    <s v="Program Coordinator"/>
    <x v="1042"/>
    <x v="0"/>
    <s v="Functional"/>
    <s v="Project &amp; Program Management"/>
    <s v="Program Management"/>
    <n v="1"/>
  </r>
  <r>
    <m/>
    <s v="Program Director"/>
    <x v="1042"/>
    <x v="0"/>
    <s v="Functional"/>
    <s v="Project &amp; Program Management"/>
    <s v="Program Management"/>
    <n v="4"/>
  </r>
  <r>
    <m/>
    <s v="Program Director"/>
    <x v="1042"/>
    <x v="0"/>
    <s v="Functional"/>
    <s v="Project &amp; Program Management"/>
    <s v="Program Management"/>
    <m/>
  </r>
  <r>
    <m/>
    <s v="Program Manager"/>
    <x v="1042"/>
    <x v="0"/>
    <s v="Functional"/>
    <s v="Project &amp; Program Management"/>
    <s v="Program Management"/>
    <n v="3"/>
  </r>
  <r>
    <m/>
    <s v="Project Coordinator"/>
    <x v="1042"/>
    <x v="0"/>
    <s v="Functional"/>
    <s v="Project &amp; Program Management"/>
    <s v="Project Management"/>
    <n v="1"/>
  </r>
  <r>
    <m/>
    <s v="Project Director"/>
    <x v="1042"/>
    <x v="0"/>
    <s v="Functional"/>
    <s v="Project &amp; Program Management"/>
    <s v="Project Management"/>
    <n v="4"/>
  </r>
  <r>
    <m/>
    <s v="Project Director"/>
    <x v="1042"/>
    <x v="0"/>
    <s v="Functional"/>
    <s v="Project &amp; Program Management"/>
    <s v="Project Management"/>
    <m/>
  </r>
  <r>
    <m/>
    <s v="Project Manager"/>
    <x v="1042"/>
    <x v="0"/>
    <s v="Functional"/>
    <s v="Project &amp; Program Management"/>
    <s v="Project Management"/>
    <n v="3"/>
  </r>
  <r>
    <m/>
    <s v="Senior Program Director"/>
    <x v="1042"/>
    <x v="0"/>
    <s v="Functional"/>
    <s v="Project &amp; Program Management"/>
    <s v="Program Management"/>
    <n v="4"/>
  </r>
  <r>
    <m/>
    <s v="Senior Program Director"/>
    <x v="1042"/>
    <x v="0"/>
    <s v="Functional"/>
    <s v="Project &amp; Program Management"/>
    <s v="Program Management"/>
    <m/>
  </r>
  <r>
    <m/>
    <s v="Senior Program Manager"/>
    <x v="1042"/>
    <x v="0"/>
    <s v="Functional"/>
    <s v="Project &amp; Program Management"/>
    <s v="Program Management"/>
    <n v="3"/>
  </r>
  <r>
    <m/>
    <s v="Senior Project Director"/>
    <x v="1042"/>
    <x v="0"/>
    <s v="Functional"/>
    <s v="Project &amp; Program Management"/>
    <s v="Project Management"/>
    <n v="3"/>
  </r>
  <r>
    <m/>
    <s v="Senior Project Director"/>
    <x v="1042"/>
    <x v="0"/>
    <s v="Functional"/>
    <s v="Project &amp; Program Management"/>
    <s v="Project Management"/>
    <m/>
  </r>
  <r>
    <m/>
    <s v="Senior Project Manager"/>
    <x v="1042"/>
    <x v="0"/>
    <s v="Functional"/>
    <s v="Project &amp; Program Management"/>
    <s v="Project Management"/>
    <n v="3"/>
  </r>
  <r>
    <m/>
    <s v="Asset Operations Advisor"/>
    <x v="1043"/>
    <x v="0"/>
    <s v="Functional"/>
    <s v="Asset Management"/>
    <s v="Asset Operations &amp; Maintenance"/>
    <m/>
  </r>
  <r>
    <m/>
    <s v="Asset Operations Advisor"/>
    <x v="1044"/>
    <x v="0"/>
    <s v="Functional"/>
    <s v="Asset Management"/>
    <s v="Asset Operations &amp; Maintenance"/>
    <m/>
  </r>
  <r>
    <m/>
    <s v="Asset Operations Advisor"/>
    <x v="1045"/>
    <x v="0"/>
    <s v="Functional"/>
    <s v="Asset Management"/>
    <s v="Asset Operations &amp; Maintenance"/>
    <m/>
  </r>
  <r>
    <m/>
    <s v="BA Operations Director"/>
    <x v="1046"/>
    <x v="261"/>
    <s v="Functional"/>
    <s v="Operations"/>
    <s v="Operations"/>
    <m/>
  </r>
  <r>
    <m/>
    <s v="BA Workforce Planner &amp; Analyst"/>
    <x v="1046"/>
    <x v="261"/>
    <s v="Functional"/>
    <s v="Operations"/>
    <s v="Workforce Planning"/>
    <m/>
  </r>
  <r>
    <m/>
    <s v="BA Workforce Planning Manager"/>
    <x v="1046"/>
    <x v="261"/>
    <s v="Functional"/>
    <s v="Operations"/>
    <s v="Workforce Planning"/>
    <m/>
  </r>
  <r>
    <m/>
    <s v="Buyer Analyst"/>
    <x v="1046"/>
    <x v="261"/>
    <s v="Functional"/>
    <s v="Operations"/>
    <s v="Procurement"/>
    <m/>
  </r>
  <r>
    <m/>
    <s v="GBA Workforce Planning Manager"/>
    <x v="1046"/>
    <x v="261"/>
    <s v="Functional"/>
    <s v="Operations"/>
    <s v="Workforce Planning"/>
    <m/>
  </r>
  <r>
    <m/>
    <s v="Global Digital Services &amp; Solutions Director"/>
    <x v="1046"/>
    <x v="261"/>
    <s v="Functional"/>
    <s v="Digital"/>
    <s v="Software Development / Digital Architecture"/>
    <m/>
  </r>
  <r>
    <m/>
    <s v="Global Hosting and Networking Director"/>
    <x v="1046"/>
    <x v="261"/>
    <s v="Functional"/>
    <s v="Digital"/>
    <s v="Network and Security"/>
    <m/>
  </r>
  <r>
    <m/>
    <s v="Global Platform Director"/>
    <x v="1046"/>
    <x v="261"/>
    <s v="Functional"/>
    <s v="Digital"/>
    <s v="Software Development / Digital Architecture"/>
    <m/>
  </r>
  <r>
    <m/>
    <s v="Global Project Quality Management Director"/>
    <x v="1046"/>
    <x v="261"/>
    <s v="Functional"/>
    <s v="Operations"/>
    <s v="Quality"/>
    <m/>
  </r>
  <r>
    <m/>
    <s v="Global Quality Management System Director​"/>
    <x v="1046"/>
    <x v="261"/>
    <s v="Functional"/>
    <s v="Operations"/>
    <s v="Quality"/>
    <m/>
  </r>
  <r>
    <m/>
    <s v="Global System (OSC/CH) Manager​"/>
    <x v="1046"/>
    <x v="261"/>
    <s v="Functional"/>
    <s v="Sales &amp; Growth"/>
    <s v="Sales &amp; Pursuits"/>
    <n v="2"/>
  </r>
  <r>
    <m/>
    <s v="Global Workforce Planning Director"/>
    <x v="1046"/>
    <x v="261"/>
    <s v="Functional"/>
    <s v="Operations"/>
    <s v="Workforce Planning"/>
    <m/>
  </r>
  <r>
    <m/>
    <s v="Global/Chief Marketing Officer​"/>
    <x v="1046"/>
    <x v="261"/>
    <s v="Functional"/>
    <s v="Sales &amp; Growth"/>
    <s v="MarComms"/>
    <m/>
  </r>
  <r>
    <m/>
    <s v="International Mobility Coordinator"/>
    <x v="1046"/>
    <x v="261"/>
    <s v="Functional"/>
    <s v="People"/>
    <s v="People Services &amp; Operations"/>
    <m/>
  </r>
  <r>
    <m/>
    <s v="International Mobility Specialist"/>
    <x v="1046"/>
    <x v="261"/>
    <s v="Functional"/>
    <s v="People"/>
    <s v="People Services &amp; Operations"/>
    <m/>
  </r>
  <r>
    <m/>
    <s v="Marketing Operations Director / Manager​"/>
    <x v="1046"/>
    <x v="261"/>
    <s v="Functional"/>
    <s v="Sales &amp; Growth"/>
    <s v="MarComms"/>
    <m/>
  </r>
  <r>
    <m/>
    <s v="Networking Manager"/>
    <x v="1046"/>
    <x v="261"/>
    <s v="Functional"/>
    <s v="Digital"/>
    <s v="Network and Security"/>
    <m/>
  </r>
  <r>
    <m/>
    <s v="Procurement Business Partner"/>
    <x v="1046"/>
    <x v="261"/>
    <s v="Functional"/>
    <s v="Operations"/>
    <s v="Procurement"/>
    <m/>
  </r>
  <r>
    <m/>
    <s v="Procurement Manager"/>
    <x v="1046"/>
    <x v="261"/>
    <s v="Functional"/>
    <s v="Operations"/>
    <s v="Procurement"/>
    <m/>
  </r>
  <r>
    <m/>
    <s v="Quality Manager​"/>
    <x v="1046"/>
    <x v="261"/>
    <s v="Functional"/>
    <s v="Operations"/>
    <s v="Quality"/>
    <m/>
  </r>
  <r>
    <m/>
    <s v="Service Delivery Manager​"/>
    <x v="1046"/>
    <x v="261"/>
    <s v="Functional"/>
    <s v="Sales &amp; Growth"/>
    <s v="MarComms"/>
    <m/>
  </r>
  <r>
    <m/>
    <s v="Supplier Quality Representatives​"/>
    <x v="1046"/>
    <x v="261"/>
    <s v="Functional"/>
    <s v="Operations"/>
    <s v="Quality"/>
    <m/>
  </r>
  <r>
    <m/>
    <s v="Travel Director"/>
    <x v="1046"/>
    <x v="261"/>
    <s v="Functional"/>
    <s v="Operations"/>
    <s v="Travel"/>
    <m/>
  </r>
  <r>
    <m/>
    <s v="Asset Operations Advisor"/>
    <x v="1047"/>
    <x v="0"/>
    <s v="Functional"/>
    <s v="Asset Management"/>
    <s v="Asset Operations &amp; Maintenance"/>
    <m/>
  </r>
  <r>
    <m/>
    <s v="Asset Operations Advisor"/>
    <x v="305"/>
    <x v="30"/>
    <s v="Functional"/>
    <s v="Asset Management"/>
    <s v="Asset Operations &amp; Maintenance"/>
    <m/>
  </r>
  <r>
    <m/>
    <s v="Digital &amp; Product Marketing Director​"/>
    <x v="1048"/>
    <x v="0"/>
    <s v="Functional"/>
    <s v="Sales &amp; Growth"/>
    <s v="MarComms"/>
    <m/>
  </r>
  <r>
    <m/>
    <s v="Digital Marketing Analyst"/>
    <x v="1049"/>
    <x v="0"/>
    <s v="Functional"/>
    <s v="Sales &amp; Growth"/>
    <s v="MarComms"/>
    <m/>
  </r>
  <r>
    <m/>
    <s v="Business Intelligence Director"/>
    <x v="1050"/>
    <x v="262"/>
    <s v="Technical"/>
    <s v="Digital"/>
    <s v="Data Science and Analytics"/>
    <m/>
  </r>
  <r>
    <m/>
    <s v="Business Intelligence Director"/>
    <x v="1051"/>
    <x v="263"/>
    <s v="Technical"/>
    <s v="Digital"/>
    <s v="Data Science and Analytics"/>
    <m/>
  </r>
  <r>
    <m/>
    <s v="Operations Support Manager"/>
    <x v="1051"/>
    <x v="263"/>
    <s v="Technical"/>
    <s v="Digital"/>
    <s v="Information Technology (IT) Support"/>
    <m/>
  </r>
  <r>
    <m/>
    <s v="Global People Analytics Manager"/>
    <x v="1052"/>
    <x v="264"/>
    <s v="Technical"/>
    <s v="People"/>
    <s v="People Services &amp; Operations"/>
    <m/>
  </r>
  <r>
    <m/>
    <s v="Global People Analytics Partner"/>
    <x v="1052"/>
    <x v="264"/>
    <s v="Technical"/>
    <s v="People"/>
    <s v="People Services &amp; Operations"/>
    <m/>
  </r>
  <r>
    <m/>
    <s v="People Analytics Specialist"/>
    <x v="1052"/>
    <x v="264"/>
    <s v="Technical"/>
    <s v="People"/>
    <s v="People Services &amp; Operations"/>
    <m/>
  </r>
  <r>
    <m/>
    <s v="People Services Advisor"/>
    <x v="1052"/>
    <x v="264"/>
    <s v="Technical"/>
    <s v="People"/>
    <s v="People Services &amp; Operations"/>
    <m/>
  </r>
  <r>
    <m/>
    <s v="People Services Analyst"/>
    <x v="1052"/>
    <x v="264"/>
    <s v="Technical"/>
    <s v="People"/>
    <s v="People Services &amp; Operations"/>
    <m/>
  </r>
  <r>
    <m/>
    <s v="People Services Coordinator"/>
    <x v="1052"/>
    <x v="264"/>
    <s v="Technical"/>
    <s v="People"/>
    <s v="People Services &amp; Operations"/>
    <m/>
  </r>
  <r>
    <m/>
    <s v="People Services Partner"/>
    <x v="1052"/>
    <x v="264"/>
    <s v="Technical"/>
    <s v="People"/>
    <s v="People Services &amp; Operations"/>
    <m/>
  </r>
  <r>
    <m/>
    <s v="People Services Specialist"/>
    <x v="1052"/>
    <x v="264"/>
    <s v="Technical"/>
    <s v="People"/>
    <s v="People Services &amp; Operations"/>
    <m/>
  </r>
  <r>
    <m/>
    <s v="People Shared Services Manager"/>
    <x v="1052"/>
    <x v="264"/>
    <s v="Technical"/>
    <s v="People"/>
    <s v="People Services &amp; Operations"/>
    <m/>
  </r>
  <r>
    <m/>
    <s v="People Services Analyst"/>
    <x v="1053"/>
    <x v="265"/>
    <s v="Technical"/>
    <s v="People"/>
    <s v="People Services &amp; Operations"/>
    <m/>
  </r>
  <r>
    <m/>
    <s v="People Services Coordinator"/>
    <x v="1053"/>
    <x v="265"/>
    <s v="Technical"/>
    <s v="People"/>
    <s v="People Services &amp; Operations"/>
    <m/>
  </r>
  <r>
    <m/>
    <s v="Email Marketing Specialist​"/>
    <x v="1054"/>
    <x v="0"/>
    <s v="Functional"/>
    <s v="Sales &amp; Growth"/>
    <s v="MarComms"/>
    <m/>
  </r>
  <r>
    <m/>
    <s v="Procurement Analyst"/>
    <x v="1055"/>
    <x v="0"/>
    <s v="Technical"/>
    <s v="Operations"/>
    <s v="Procurement"/>
    <m/>
  </r>
  <r>
    <m/>
    <s v="Continual Improvement Manager"/>
    <x v="1056"/>
    <x v="0"/>
    <s v="Soft"/>
    <s v="Operations"/>
    <s v="Quality"/>
    <m/>
  </r>
  <r>
    <m/>
    <s v="Global Continuous Improvement Director​"/>
    <x v="1056"/>
    <x v="0"/>
    <s v="Soft"/>
    <s v="Operations"/>
    <s v="Quality"/>
    <m/>
  </r>
  <r>
    <m/>
    <s v="Global Document Management Manager​"/>
    <x v="1056"/>
    <x v="0"/>
    <s v="Soft"/>
    <s v="Operations"/>
    <s v="Quality"/>
    <m/>
  </r>
  <r>
    <m/>
    <s v="Global Project Quality Management Director"/>
    <x v="1056"/>
    <x v="0"/>
    <s v="Soft"/>
    <s v="Operations"/>
    <s v="Quality"/>
    <m/>
  </r>
  <r>
    <m/>
    <s v="Global Quality Audit Director​"/>
    <x v="1056"/>
    <x v="0"/>
    <s v="Soft"/>
    <s v="Operations"/>
    <s v="Quality"/>
    <m/>
  </r>
  <r>
    <m/>
    <s v="Global Quality Director"/>
    <x v="1056"/>
    <x v="0"/>
    <s v="Soft"/>
    <s v="Operations"/>
    <s v="Quality"/>
    <m/>
  </r>
  <r>
    <m/>
    <s v="Global Quality Management System Director​"/>
    <x v="1056"/>
    <x v="0"/>
    <s v="Soft"/>
    <s v="Operations"/>
    <s v="Quality"/>
    <m/>
  </r>
  <r>
    <m/>
    <s v="Global Supplier Quality Management Director​"/>
    <x v="1056"/>
    <x v="0"/>
    <s v="Soft"/>
    <s v="Operations"/>
    <s v="Quality"/>
    <m/>
  </r>
  <r>
    <m/>
    <s v="Lead Quality Auditor​"/>
    <x v="1056"/>
    <x v="0"/>
    <s v="Soft"/>
    <s v="Operations"/>
    <s v="Quality"/>
    <m/>
  </r>
  <r>
    <m/>
    <s v="Process Improvement Coordinator"/>
    <x v="1056"/>
    <x v="0"/>
    <s v="Soft"/>
    <s v="Operations"/>
    <s v="Quality"/>
    <m/>
  </r>
  <r>
    <m/>
    <s v="Project Quality Management Coordinator​"/>
    <x v="1056"/>
    <x v="0"/>
    <s v="Soft"/>
    <s v="Operations"/>
    <s v="Quality"/>
    <m/>
  </r>
  <r>
    <m/>
    <s v="Project Quality Manager"/>
    <x v="1056"/>
    <x v="0"/>
    <s v="Soft"/>
    <s v="Operations"/>
    <s v="Quality"/>
    <m/>
  </r>
  <r>
    <m/>
    <s v="Quality Administrator/ Coordinator​"/>
    <x v="1056"/>
    <x v="0"/>
    <s v="Soft"/>
    <s v="Operations"/>
    <s v="Quality"/>
    <m/>
  </r>
  <r>
    <m/>
    <s v="Quality Analyst"/>
    <x v="1056"/>
    <x v="0"/>
    <s v="Soft"/>
    <s v="Operations"/>
    <s v="Quality"/>
    <m/>
  </r>
  <r>
    <m/>
    <s v="Quality Audit Coordinator​"/>
    <x v="1056"/>
    <x v="0"/>
    <s v="Soft"/>
    <s v="Operations"/>
    <s v="Quality"/>
    <m/>
  </r>
  <r>
    <m/>
    <s v="Quality Audit Manager​"/>
    <x v="1056"/>
    <x v="0"/>
    <s v="Soft"/>
    <s v="Operations"/>
    <s v="Quality"/>
    <m/>
  </r>
  <r>
    <m/>
    <s v="Quality Auditor"/>
    <x v="1056"/>
    <x v="0"/>
    <s v="Soft"/>
    <s v="Operations"/>
    <s v="Quality"/>
    <m/>
  </r>
  <r>
    <m/>
    <s v="Quality Management System Coordinator​"/>
    <x v="1056"/>
    <x v="0"/>
    <s v="Soft"/>
    <s v="Operations"/>
    <s v="Quality"/>
    <m/>
  </r>
  <r>
    <m/>
    <s v="Quality Manager​"/>
    <x v="1056"/>
    <x v="0"/>
    <s v="Soft"/>
    <s v="Operations"/>
    <s v="Quality"/>
    <m/>
  </r>
  <r>
    <m/>
    <s v="Quality Specialist​"/>
    <x v="1056"/>
    <x v="0"/>
    <s v="Soft"/>
    <s v="Operations"/>
    <s v="Quality"/>
    <m/>
  </r>
  <r>
    <m/>
    <s v="Supplier Quality Managers​"/>
    <x v="1056"/>
    <x v="0"/>
    <s v="Soft"/>
    <s v="Operations"/>
    <s v="Quality"/>
    <m/>
  </r>
  <r>
    <m/>
    <s v="Supplier Quality Representatives​"/>
    <x v="1056"/>
    <x v="0"/>
    <s v="Soft"/>
    <s v="Operations"/>
    <s v="Quality"/>
    <m/>
  </r>
  <r>
    <m/>
    <s v="Chemist"/>
    <x v="1057"/>
    <x v="0"/>
    <s v="Functional"/>
    <s v="Environmental Services &amp; Science"/>
    <s v="Science"/>
    <m/>
  </r>
  <r>
    <m/>
    <s v="SEO Manager / Specialist"/>
    <x v="1058"/>
    <x v="0"/>
    <s v="Functional"/>
    <s v="Sales &amp; Growth"/>
    <s v="MarComms"/>
    <m/>
  </r>
  <r>
    <m/>
    <s v="Information Manager"/>
    <x v="1059"/>
    <x v="0"/>
    <s v="Functional"/>
    <s v="Engineering"/>
    <s v="Design Management"/>
    <m/>
  </r>
  <r>
    <m/>
    <s v="Talent Acquisition Coordinator"/>
    <x v="1060"/>
    <x v="0"/>
    <s v="Soft"/>
    <s v="People"/>
    <s v="Talent Acquisition"/>
    <m/>
  </r>
  <r>
    <m/>
    <s v="Talent Acquisition Specialist"/>
    <x v="1060"/>
    <x v="0"/>
    <s v="Soft"/>
    <s v="People"/>
    <s v="Talent Acquisition"/>
    <m/>
  </r>
  <r>
    <m/>
    <s v="BA Operations Director"/>
    <x v="1061"/>
    <x v="0"/>
    <s v="Functional"/>
    <s v="Operations"/>
    <s v="Operations"/>
    <m/>
  </r>
  <r>
    <m/>
    <s v="Global Continuous Improvement Director​"/>
    <x v="1062"/>
    <x v="0"/>
    <s v="Functional"/>
    <s v="Operations"/>
    <s v="Quality"/>
    <m/>
  </r>
  <r>
    <m/>
    <s v="Global Document Management Manager​"/>
    <x v="1062"/>
    <x v="0"/>
    <s v="Functional"/>
    <s v="Operations"/>
    <s v="Quality"/>
    <m/>
  </r>
  <r>
    <m/>
    <s v="Global Project Quality Management Director"/>
    <x v="1062"/>
    <x v="0"/>
    <s v="Functional"/>
    <s v="Operations"/>
    <s v="Quality"/>
    <m/>
  </r>
  <r>
    <m/>
    <s v="Global Quality Audit Director​"/>
    <x v="1062"/>
    <x v="0"/>
    <s v="Functional"/>
    <s v="Operations"/>
    <s v="Quality"/>
    <m/>
  </r>
  <r>
    <m/>
    <s v="Global Quality Management System Director​"/>
    <x v="1062"/>
    <x v="0"/>
    <s v="Functional"/>
    <s v="Operations"/>
    <s v="Quality"/>
    <m/>
  </r>
  <r>
    <m/>
    <s v="Global Supplier Quality Management Director​"/>
    <x v="1062"/>
    <x v="0"/>
    <s v="Functional"/>
    <s v="Operations"/>
    <s v="Quality"/>
    <m/>
  </r>
  <r>
    <m/>
    <s v="Lead Quality Auditor​"/>
    <x v="1062"/>
    <x v="0"/>
    <s v="Functional"/>
    <s v="Operations"/>
    <s v="Quality"/>
    <m/>
  </r>
  <r>
    <m/>
    <s v="Process Improvement Coordinator"/>
    <x v="1062"/>
    <x v="0"/>
    <s v="Functional"/>
    <s v="Operations"/>
    <s v="Quality"/>
    <m/>
  </r>
  <r>
    <m/>
    <s v="Project Quality Management Coordinator​"/>
    <x v="1062"/>
    <x v="0"/>
    <s v="Functional"/>
    <s v="Operations"/>
    <s v="Quality"/>
    <m/>
  </r>
  <r>
    <m/>
    <s v="Project Quality Manager"/>
    <x v="1062"/>
    <x v="0"/>
    <s v="Functional"/>
    <s v="Operations"/>
    <s v="Quality"/>
    <m/>
  </r>
  <r>
    <m/>
    <s v="Quality Administrator/ Coordinator​"/>
    <x v="1062"/>
    <x v="0"/>
    <s v="Functional"/>
    <s v="Operations"/>
    <s v="Quality"/>
    <m/>
  </r>
  <r>
    <m/>
    <s v="Quality Analyst"/>
    <x v="1062"/>
    <x v="0"/>
    <s v="Functional"/>
    <s v="Operations"/>
    <s v="Quality"/>
    <m/>
  </r>
  <r>
    <m/>
    <s v="Quality Audit Coordinator​"/>
    <x v="1062"/>
    <x v="0"/>
    <s v="Functional"/>
    <s v="Operations"/>
    <s v="Quality"/>
    <m/>
  </r>
  <r>
    <m/>
    <s v="Quality Audit Manager​"/>
    <x v="1062"/>
    <x v="0"/>
    <s v="Functional"/>
    <s v="Operations"/>
    <s v="Quality"/>
    <m/>
  </r>
  <r>
    <m/>
    <s v="Quality Auditor"/>
    <x v="1062"/>
    <x v="0"/>
    <s v="Functional"/>
    <s v="Operations"/>
    <s v="Quality"/>
    <m/>
  </r>
  <r>
    <m/>
    <s v="Quality Management System Coordinator​"/>
    <x v="1062"/>
    <x v="0"/>
    <s v="Functional"/>
    <s v="Operations"/>
    <s v="Quality"/>
    <m/>
  </r>
  <r>
    <m/>
    <s v="Quality Manager​"/>
    <x v="1062"/>
    <x v="0"/>
    <s v="Functional"/>
    <s v="Operations"/>
    <s v="Quality"/>
    <m/>
  </r>
  <r>
    <m/>
    <s v="Quality Specialist​"/>
    <x v="1062"/>
    <x v="0"/>
    <s v="Functional"/>
    <s v="Operations"/>
    <s v="Quality"/>
    <m/>
  </r>
  <r>
    <m/>
    <s v="Supplier Quality Managers​"/>
    <x v="1062"/>
    <x v="0"/>
    <s v="Functional"/>
    <s v="Operations"/>
    <s v="Quality"/>
    <m/>
  </r>
  <r>
    <m/>
    <s v="Supplier Quality Representatives​"/>
    <x v="1062"/>
    <x v="0"/>
    <s v="Functional"/>
    <s v="Operations"/>
    <s v="Quality"/>
    <m/>
  </r>
  <r>
    <m/>
    <s v="BA Workforce Planning Manager"/>
    <x v="1063"/>
    <x v="266"/>
    <s v="Functional"/>
    <s v="Operations"/>
    <s v="Workforce Planning"/>
    <m/>
  </r>
  <r>
    <m/>
    <s v="Employee Relations &amp; Compliance Partner"/>
    <x v="1063"/>
    <x v="266"/>
    <s v="Functional"/>
    <s v="People"/>
    <s v="People Services &amp; Operations"/>
    <m/>
  </r>
  <r>
    <m/>
    <s v="Employee Relations Advisor"/>
    <x v="1063"/>
    <x v="266"/>
    <s v="Functional"/>
    <s v="People"/>
    <s v="People Services &amp; Operations"/>
    <m/>
  </r>
  <r>
    <m/>
    <s v="Employee Relations Specialist"/>
    <x v="1063"/>
    <x v="266"/>
    <s v="Functional"/>
    <s v="People"/>
    <s v="People Services &amp; Operations"/>
    <m/>
  </r>
  <r>
    <m/>
    <s v="GBA Operations Director"/>
    <x v="1063"/>
    <x v="266"/>
    <s v="Functional"/>
    <s v="Operations"/>
    <s v="Operations"/>
    <m/>
  </r>
  <r>
    <m/>
    <s v="GBA Workforce Planning Manager"/>
    <x v="1063"/>
    <x v="266"/>
    <s v="Functional"/>
    <s v="Operations"/>
    <s v="Workforce Planning"/>
    <m/>
  </r>
  <r>
    <m/>
    <s v="Global Operations &amp; Services Officer"/>
    <x v="1063"/>
    <x v="266"/>
    <s v="Functional"/>
    <s v="Operations"/>
    <s v="Operations"/>
    <m/>
  </r>
  <r>
    <m/>
    <s v="Global Strategic People Business Partner"/>
    <x v="1063"/>
    <x v="266"/>
    <s v="Functional"/>
    <s v="People"/>
    <s v="People Buisness Partnering"/>
    <m/>
  </r>
  <r>
    <m/>
    <s v="Global Workforce Planning Director"/>
    <x v="1063"/>
    <x v="266"/>
    <s v="Functional"/>
    <s v="Operations"/>
    <s v="Workforce Planning"/>
    <m/>
  </r>
  <r>
    <m/>
    <s v="People Business Partner"/>
    <x v="1063"/>
    <x v="266"/>
    <s v="Functional"/>
    <s v="People"/>
    <s v="People Buisness Partnering"/>
    <m/>
  </r>
  <r>
    <m/>
    <s v="Pursuit Admin Associate​"/>
    <x v="1063"/>
    <x v="266"/>
    <s v="Functional"/>
    <s v="Sales &amp; Growth"/>
    <s v="Commercial Enablement"/>
    <n v="2"/>
  </r>
  <r>
    <m/>
    <s v="Strategic People Business Partner"/>
    <x v="1063"/>
    <x v="266"/>
    <s v="Soft"/>
    <s v="People"/>
    <s v="People Buisness Partnering"/>
    <m/>
  </r>
  <r>
    <m/>
    <s v="Network Engineer"/>
    <x v="1064"/>
    <x v="267"/>
    <s v="Functional"/>
    <s v="Digital"/>
    <s v="Network and Security"/>
    <m/>
  </r>
  <r>
    <m/>
    <s v="Wastewater Engineer"/>
    <x v="1065"/>
    <x v="0"/>
    <s v="Functional"/>
    <s v="Engineering"/>
    <s v="Engineering Design &amp; Assessment "/>
    <m/>
  </r>
  <r>
    <m/>
    <s v="Instrumentation &amp; Controls Engineer"/>
    <x v="1066"/>
    <x v="0"/>
    <s v="Functional"/>
    <s v="Engineering"/>
    <s v="Engineering Design &amp; Assessment "/>
    <m/>
  </r>
  <r>
    <m/>
    <s v="Metallurgical Engineer"/>
    <x v="1066"/>
    <x v="0"/>
    <s v="Functional"/>
    <s v="Engineering"/>
    <s v="Engineering Design &amp; Assessment "/>
    <m/>
  </r>
  <r>
    <m/>
    <s v="Process Engineer"/>
    <x v="1066"/>
    <x v="0"/>
    <s v="Functional"/>
    <s v="Engineering"/>
    <s v="Engineering Design &amp; Assessment "/>
    <m/>
  </r>
  <r>
    <m/>
    <s v="Water Engineer"/>
    <x v="1066"/>
    <x v="0"/>
    <s v="Functional"/>
    <s v="Engineering"/>
    <s v="Engineering Design &amp; Assessment "/>
    <m/>
  </r>
  <r>
    <m/>
    <s v="Pipeline Engineer"/>
    <x v="1067"/>
    <x v="0"/>
    <s v="Functional"/>
    <s v="Engineering"/>
    <s v="Engineering Design &amp; Assessment "/>
    <m/>
  </r>
  <r>
    <m/>
    <s v="Testing &amp; Commissioning Engineer"/>
    <x v="1068"/>
    <x v="0"/>
    <s v="Functional"/>
    <s v="Engineering"/>
    <s v="Engineering Design &amp; Assessment "/>
    <m/>
  </r>
  <r>
    <m/>
    <s v="Digital Advertising Manager​"/>
    <x v="1069"/>
    <x v="0"/>
    <s v="Functional"/>
    <s v="Sales &amp; Growth"/>
    <s v="MarComms"/>
    <m/>
  </r>
  <r>
    <m/>
    <s v="Data Scientist"/>
    <x v="1070"/>
    <x v="268"/>
    <s v="Technical"/>
    <s v="Digital"/>
    <s v="Data Science and Analytics"/>
    <m/>
  </r>
  <r>
    <m/>
    <s v="Junior Data Scientist"/>
    <x v="1070"/>
    <x v="268"/>
    <s v="Technical"/>
    <s v="Digital"/>
    <s v="Data Science and Analytics"/>
    <m/>
  </r>
  <r>
    <m/>
    <s v="Account Manager"/>
    <x v="1071"/>
    <x v="0"/>
    <s v="Functional"/>
    <s v="Sales &amp; Growth"/>
    <s v="Account &amp; Client Management (GAM)​"/>
    <m/>
  </r>
  <r>
    <m/>
    <s v="Global Account Manager​"/>
    <x v="1071"/>
    <x v="0"/>
    <s v="Functional"/>
    <s v="Sales &amp; Growth"/>
    <s v="Account &amp; Client Management (GAM)​"/>
    <m/>
  </r>
  <r>
    <m/>
    <s v="Global Business Development Officer, key clients​"/>
    <x v="1071"/>
    <x v="0"/>
    <s v="Functional"/>
    <s v="Sales &amp; Growth"/>
    <s v="Account &amp; Client Management (GAM)​"/>
    <m/>
  </r>
  <r>
    <m/>
    <s v="Product Marketing Director / Manager / Specialist​"/>
    <x v="1072"/>
    <x v="0"/>
    <s v="Functional"/>
    <s v="Sales &amp; Growth"/>
    <s v="MarComms"/>
    <m/>
  </r>
  <r>
    <m/>
    <s v="Environmental Engineer"/>
    <x v="1073"/>
    <x v="0"/>
    <s v="Technical"/>
    <s v="Engineering"/>
    <s v="Engineering Design &amp; Assessment "/>
    <m/>
  </r>
  <r>
    <m/>
    <s v="Pavements Engineer"/>
    <x v="1074"/>
    <x v="0"/>
    <s v="Functional"/>
    <s v="Engineering"/>
    <s v="Engineering Design &amp; Assessment "/>
    <m/>
  </r>
  <r>
    <m/>
    <s v="Pavements Engineer"/>
    <x v="1075"/>
    <x v="0"/>
    <s v="Functional"/>
    <s v="Engineering"/>
    <s v="Engineering Design &amp; Assessment "/>
    <m/>
  </r>
  <r>
    <m/>
    <s v="Pavements Engineer"/>
    <x v="1076"/>
    <x v="0"/>
    <s v="Functional"/>
    <s v="Engineering"/>
    <s v="Engineering Design &amp; Assessment "/>
    <m/>
  </r>
  <r>
    <m/>
    <s v="Pavements Engineer"/>
    <x v="1077"/>
    <x v="0"/>
    <s v="Functional"/>
    <s v="Engineering"/>
    <s v="Engineering Design &amp; Assessment "/>
    <m/>
  </r>
  <r>
    <m/>
    <s v="Roads &amp; Highways Engineer"/>
    <x v="1078"/>
    <x v="0"/>
    <s v="Functional"/>
    <s v="Engineering"/>
    <s v="Engineering Design &amp; Assessment "/>
    <m/>
  </r>
  <r>
    <m/>
    <s v="Digital Advertising Manager​"/>
    <x v="1079"/>
    <x v="0"/>
    <s v="Functional"/>
    <s v="Sales &amp; Growth"/>
    <s v="MarComms"/>
    <m/>
  </r>
  <r>
    <m/>
    <s v="Digital Analytics Manager​"/>
    <x v="1079"/>
    <x v="0"/>
    <s v="Functional"/>
    <s v="Sales &amp; Growth"/>
    <s v="MarComms"/>
    <m/>
  </r>
  <r>
    <m/>
    <s v="Digital Marketing Specialist"/>
    <x v="1079"/>
    <x v="0"/>
    <s v="Functional"/>
    <s v="Sales &amp; Growth"/>
    <s v="MarComms"/>
    <m/>
  </r>
  <r>
    <m/>
    <s v="Paid Media Specialist​"/>
    <x v="1079"/>
    <x v="0"/>
    <s v="Functional"/>
    <s v="Sales &amp; Growth"/>
    <s v="MarComms"/>
    <m/>
  </r>
  <r>
    <m/>
    <s v="Performance Marketing Director​"/>
    <x v="1079"/>
    <x v="0"/>
    <s v="Functional"/>
    <s v="Sales &amp; Growth"/>
    <s v="MarComms"/>
    <m/>
  </r>
  <r>
    <m/>
    <s v="Global People Analytics Manager"/>
    <x v="1080"/>
    <x v="269"/>
    <s v="Functional"/>
    <s v="People"/>
    <s v="People Services &amp; Operations"/>
    <m/>
  </r>
  <r>
    <m/>
    <s v="Global People Analytics Partner"/>
    <x v="1080"/>
    <x v="269"/>
    <s v="Functional"/>
    <s v="People"/>
    <s v="People Services &amp; Operations"/>
    <m/>
  </r>
  <r>
    <m/>
    <s v="People Services Advisor"/>
    <x v="1080"/>
    <x v="269"/>
    <s v="Functional"/>
    <s v="People"/>
    <s v="People Services &amp; Operations"/>
    <m/>
  </r>
  <r>
    <m/>
    <s v="People Services Manager"/>
    <x v="1080"/>
    <x v="269"/>
    <s v="Functional"/>
    <s v="People"/>
    <s v="People Services &amp; Operations"/>
    <m/>
  </r>
  <r>
    <m/>
    <s v="People Services Partner"/>
    <x v="1080"/>
    <x v="269"/>
    <s v="Functional"/>
    <s v="People"/>
    <s v="People Services &amp; Operations"/>
    <m/>
  </r>
  <r>
    <m/>
    <s v="Global International Mobility Director"/>
    <x v="1081"/>
    <x v="270"/>
    <s v="Functional"/>
    <s v="People"/>
    <s v="People Services &amp; Operations"/>
    <m/>
  </r>
  <r>
    <m/>
    <s v="International Mobility Coordinator"/>
    <x v="1081"/>
    <x v="270"/>
    <s v="Functional"/>
    <s v="People"/>
    <s v="People Services &amp; Operations"/>
    <m/>
  </r>
  <r>
    <m/>
    <s v="International Mobility Manager"/>
    <x v="1081"/>
    <x v="270"/>
    <s v="Functional"/>
    <s v="People"/>
    <s v="People Services &amp; Operations"/>
    <m/>
  </r>
  <r>
    <m/>
    <s v="International Mobility Specialist"/>
    <x v="1081"/>
    <x v="270"/>
    <s v="Functional"/>
    <s v="People"/>
    <s v="People Services &amp; Operations"/>
    <m/>
  </r>
  <r>
    <m/>
    <s v="Global Capability / Talent / DEIB Director"/>
    <x v="1082"/>
    <x v="0"/>
    <s v="Soft"/>
    <s v="People"/>
    <s v="Talent Management &amp; Capability Development"/>
    <m/>
  </r>
  <r>
    <m/>
    <s v="Global Talent Acquisition Director"/>
    <x v="1082"/>
    <x v="0"/>
    <s v="Soft"/>
    <s v="People"/>
    <s v="Talent Acquisition"/>
    <m/>
  </r>
  <r>
    <m/>
    <s v="Talent Acquisition Director"/>
    <x v="1082"/>
    <x v="0"/>
    <s v="Soft"/>
    <s v="People"/>
    <s v="Talent Acquisition"/>
    <m/>
  </r>
  <r>
    <m/>
    <s v="Talent Acquisition Manager"/>
    <x v="1082"/>
    <x v="0"/>
    <s v="Soft"/>
    <s v="People"/>
    <s v="Talent Acquisition"/>
    <m/>
  </r>
  <r>
    <m/>
    <s v="BA H&amp;S Manager"/>
    <x v="1083"/>
    <x v="271"/>
    <s v="Soft"/>
    <s v="Operations"/>
    <s v="Health &amp; Safety"/>
    <m/>
  </r>
  <r>
    <m/>
    <s v="BA Service Director ​"/>
    <x v="1083"/>
    <x v="271"/>
    <s v="Soft"/>
    <s v="Operations"/>
    <s v="Operations"/>
    <m/>
  </r>
  <r>
    <m/>
    <s v="Country H&amp;S Manager"/>
    <x v="1083"/>
    <x v="271"/>
    <s v="Soft"/>
    <s v="Operations"/>
    <s v="Health &amp; Safety"/>
    <m/>
  </r>
  <r>
    <m/>
    <s v="Digital Designer​"/>
    <x v="1083"/>
    <x v="271"/>
    <s v="Soft"/>
    <s v="Sales &amp; Growth"/>
    <s v="MarComms"/>
    <m/>
  </r>
  <r>
    <m/>
    <s v="GBA H&amp;S Business Partner"/>
    <x v="1083"/>
    <x v="271"/>
    <s v="Soft"/>
    <s v="Operations"/>
    <s v="Health &amp; Safety"/>
    <m/>
  </r>
  <r>
    <m/>
    <s v="GBA H&amp;S Director"/>
    <x v="1083"/>
    <x v="271"/>
    <s v="Soft"/>
    <s v="Operations"/>
    <s v="Health &amp; Safety"/>
    <m/>
  </r>
  <r>
    <m/>
    <s v="GBA Service Director"/>
    <x v="1083"/>
    <x v="271"/>
    <s v="Soft"/>
    <s v="Operations"/>
    <s v="Operations"/>
    <m/>
  </r>
  <r>
    <m/>
    <s v="Global GEC Director​"/>
    <x v="1083"/>
    <x v="271"/>
    <s v="Soft"/>
    <s v="Operations"/>
    <s v="Operations"/>
    <m/>
  </r>
  <r>
    <m/>
    <s v="Global H&amp;S Director"/>
    <x v="1083"/>
    <x v="271"/>
    <s v="Soft"/>
    <s v="Operations"/>
    <s v="Health &amp; Safety"/>
    <m/>
  </r>
  <r>
    <m/>
    <s v="Global International Mobility Director"/>
    <x v="1083"/>
    <x v="271"/>
    <s v="Functional"/>
    <s v="People"/>
    <s v="People Services &amp; Operations"/>
    <m/>
  </r>
  <r>
    <m/>
    <s v="International Mobility Manager"/>
    <x v="1083"/>
    <x v="271"/>
    <s v="Functional"/>
    <s v="People"/>
    <s v="People Services &amp; Operations"/>
    <m/>
  </r>
  <r>
    <m/>
    <s v="International Mobility Specialist"/>
    <x v="1083"/>
    <x v="271"/>
    <s v="Functional"/>
    <s v="People"/>
    <s v="People Services &amp; Operations"/>
    <m/>
  </r>
  <r>
    <m/>
    <s v="People Business Partner"/>
    <x v="1084"/>
    <x v="272"/>
    <s v="Functional"/>
    <s v="People"/>
    <s v="People Buisness Partnering"/>
    <m/>
  </r>
  <r>
    <m/>
    <s v="Global International Mobility Director"/>
    <x v="1085"/>
    <x v="273"/>
    <s v="Technical"/>
    <s v="People"/>
    <s v="People Services &amp; Operations"/>
    <m/>
  </r>
  <r>
    <m/>
    <s v="International Mobility Manager"/>
    <x v="1085"/>
    <x v="273"/>
    <s v="Technical"/>
    <s v="People"/>
    <s v="People Services &amp; Operations"/>
    <m/>
  </r>
  <r>
    <m/>
    <s v="Quality Auditor"/>
    <x v="1086"/>
    <x v="0"/>
    <s v="Soft"/>
    <s v="Operations"/>
    <s v="Quality"/>
    <m/>
  </r>
  <r>
    <m/>
    <s v="Asset Operations Advisor"/>
    <x v="1087"/>
    <x v="0"/>
    <s v="Functional"/>
    <s v="Asset Management"/>
    <s v="Asset Operations &amp; Maintenance"/>
    <m/>
  </r>
  <r>
    <m/>
    <s v="Asset Operations Advisor"/>
    <x v="1088"/>
    <x v="0"/>
    <s v="Functional"/>
    <s v="Asset Management"/>
    <s v="Asset Operations &amp; Maintenance"/>
    <m/>
  </r>
  <r>
    <m/>
    <s v="Senior Project Controls Director"/>
    <x v="1089"/>
    <x v="0"/>
    <s v="Functional"/>
    <s v="Project &amp; Program Management"/>
    <s v="Project &amp; Program Controls"/>
    <n v="5"/>
  </r>
  <r>
    <m/>
    <s v="Senior Project Controls Director"/>
    <x v="1089"/>
    <x v="0"/>
    <s v="Functional"/>
    <s v="Project &amp; Program Management"/>
    <s v="Project &amp; Program Controls"/>
    <m/>
  </r>
  <r>
    <m/>
    <s v="Technical Advisor"/>
    <x v="1090"/>
    <x v="274"/>
    <s v="Functional"/>
    <s v="Advisory"/>
    <s v="Technical Advisory"/>
    <m/>
  </r>
  <r>
    <m/>
    <s v="BA GEC Manager"/>
    <x v="1091"/>
    <x v="275"/>
    <s v="Functional"/>
    <s v="Operations"/>
    <s v="Operations"/>
    <m/>
  </r>
  <r>
    <m/>
    <s v="BA PDP Manager​"/>
    <x v="1091"/>
    <x v="275"/>
    <s v="Functional"/>
    <s v="Operations"/>
    <s v="Operations"/>
    <m/>
  </r>
  <r>
    <m/>
    <s v="BA Workforce Planning Manager"/>
    <x v="1091"/>
    <x v="275"/>
    <s v="Functional"/>
    <s v="Operations"/>
    <s v="Workforce Planning"/>
    <m/>
  </r>
  <r>
    <m/>
    <s v="Commercial Enablement Senior Manager"/>
    <x v="1091"/>
    <x v="275"/>
    <s v="Functional"/>
    <s v="Sales &amp; Growth"/>
    <s v="Commercial Enablement"/>
    <m/>
  </r>
  <r>
    <m/>
    <s v="Commercial Enablement Director"/>
    <x v="1091"/>
    <x v="275"/>
    <s v="Functional"/>
    <s v="Sales &amp; Growth"/>
    <s v="Commercial Enablement"/>
    <m/>
  </r>
  <r>
    <m/>
    <s v="Commercial Enablement Manager​"/>
    <x v="1091"/>
    <x v="275"/>
    <s v="Functional"/>
    <s v="Sales &amp; Growth"/>
    <s v="Commercial Enablement"/>
    <m/>
  </r>
  <r>
    <m/>
    <s v="Divisional Operations Director​"/>
    <x v="1091"/>
    <x v="275"/>
    <s v="Functional"/>
    <s v="Operations"/>
    <s v="Operations"/>
    <m/>
  </r>
  <r>
    <m/>
    <s v="Employee Relations &amp; Compliance Manager"/>
    <x v="1091"/>
    <x v="275"/>
    <s v="Functional"/>
    <s v="People"/>
    <s v="People Services &amp; Operations"/>
    <m/>
  </r>
  <r>
    <m/>
    <s v="Environmental Data Science Discipline Leader"/>
    <x v="1091"/>
    <x v="275"/>
    <s v="Functional"/>
    <s v="Environmental Services &amp; Science"/>
    <s v="Environmental Data Science"/>
    <m/>
  </r>
  <r>
    <m/>
    <s v="Environmental Planning Discipline Leader"/>
    <x v="1091"/>
    <x v="275"/>
    <s v="Functional"/>
    <s v="Environmental Services &amp; Science"/>
    <s v="Environmental Planning"/>
    <m/>
  </r>
  <r>
    <m/>
    <s v="GBA Operations Director"/>
    <x v="1091"/>
    <x v="275"/>
    <s v="Functional"/>
    <s v="Operations"/>
    <s v="Operations"/>
    <m/>
  </r>
  <r>
    <m/>
    <s v="GBA Service Director"/>
    <x v="1091"/>
    <x v="275"/>
    <s v="Functional"/>
    <s v="Operations"/>
    <s v="Operations"/>
    <m/>
  </r>
  <r>
    <m/>
    <s v="GEC GBA Director ​"/>
    <x v="1091"/>
    <x v="275"/>
    <s v="Functional"/>
    <s v="Operations"/>
    <s v="Operations"/>
    <m/>
  </r>
  <r>
    <m/>
    <s v="Global GEC Director​"/>
    <x v="1091"/>
    <x v="275"/>
    <s v="Functional"/>
    <s v="Operations"/>
    <s v="Operations"/>
    <m/>
  </r>
  <r>
    <m/>
    <s v="Global Operations &amp; Services Officer"/>
    <x v="1091"/>
    <x v="275"/>
    <s v="Functional"/>
    <s v="Operations"/>
    <s v="Operations"/>
    <m/>
  </r>
  <r>
    <m/>
    <s v="Global Performance Excellence Director​"/>
    <x v="1091"/>
    <x v="275"/>
    <s v="Functional"/>
    <s v="Operations"/>
    <s v="Operations"/>
    <m/>
  </r>
  <r>
    <m/>
    <s v="Global Strategic People Business Partner"/>
    <x v="1091"/>
    <x v="275"/>
    <s v="Functional"/>
    <s v="People"/>
    <s v="People Buisness Partnering"/>
    <m/>
  </r>
  <r>
    <m/>
    <s v="International Mobility Coordinator"/>
    <x v="1091"/>
    <x v="275"/>
    <s v="Functional"/>
    <s v="People"/>
    <s v="People Services &amp; Operations"/>
    <m/>
  </r>
  <r>
    <m/>
    <s v="International Mobility Specialist"/>
    <x v="1091"/>
    <x v="275"/>
    <s v="Functional"/>
    <s v="People"/>
    <s v="People Services &amp; Operations"/>
    <m/>
  </r>
  <r>
    <m/>
    <s v="Market Sector Director"/>
    <x v="1091"/>
    <x v="275"/>
    <s v="Functional"/>
    <s v="Sales &amp; Growth"/>
    <s v="Account &amp; Client Management (GAM)​"/>
    <m/>
  </r>
  <r>
    <m/>
    <s v="Operations Support Manager"/>
    <x v="1091"/>
    <x v="275"/>
    <s v="Functional"/>
    <s v="Digital"/>
    <s v="Information Technology (IT) Support"/>
    <m/>
  </r>
  <r>
    <m/>
    <s v="People Business Partner"/>
    <x v="1091"/>
    <x v="275"/>
    <s v="Functional"/>
    <s v="People"/>
    <s v="People Buisness Partnering"/>
    <m/>
  </r>
  <r>
    <m/>
    <s v="Procurement Business Partner"/>
    <x v="1091"/>
    <x v="275"/>
    <s v="Functional"/>
    <s v="Operations"/>
    <s v="Procurement"/>
    <m/>
  </r>
  <r>
    <m/>
    <s v="Project performance analytics Director​"/>
    <x v="1091"/>
    <x v="275"/>
    <s v="Functional"/>
    <s v="Operations"/>
    <s v="Operations"/>
    <m/>
  </r>
  <r>
    <m/>
    <s v="Service Delivery Manager​"/>
    <x v="1091"/>
    <x v="275"/>
    <s v="Functional"/>
    <s v="Sales &amp; Growth"/>
    <s v="MarComms"/>
    <m/>
  </r>
  <r>
    <m/>
    <s v="Strategic People Business Partner"/>
    <x v="1091"/>
    <x v="275"/>
    <s v="Functional"/>
    <s v="People"/>
    <s v="People Buisness Partnering"/>
    <m/>
  </r>
  <r>
    <m/>
    <s v="Team Leader: Commercial Enablement​"/>
    <x v="1091"/>
    <x v="275"/>
    <s v="Functional"/>
    <s v="Sales &amp; Growth"/>
    <s v="Commercial Enablement"/>
    <m/>
  </r>
  <r>
    <m/>
    <s v="Assistant Program Manager"/>
    <x v="1092"/>
    <x v="276"/>
    <s v="Functional"/>
    <s v="Project &amp; Program Management"/>
    <s v="Program Management"/>
    <n v="2"/>
  </r>
  <r>
    <m/>
    <s v="Assistant Project Controller"/>
    <x v="1092"/>
    <x v="276"/>
    <s v="Functional"/>
    <s v="Project &amp; Program Management"/>
    <s v="Project &amp; Program Controls"/>
    <n v="1"/>
  </r>
  <r>
    <m/>
    <s v="Assistant Project Controls Manager"/>
    <x v="1092"/>
    <x v="276"/>
    <s v="Functional"/>
    <s v="Project &amp; Program Management"/>
    <s v="Project &amp; Program Controls"/>
    <n v="3"/>
  </r>
  <r>
    <m/>
    <s v="Assistant Project Manager"/>
    <x v="1092"/>
    <x v="276"/>
    <s v="Functional"/>
    <s v="Project &amp; Program Management"/>
    <s v="Project Management"/>
    <n v="2"/>
  </r>
  <r>
    <m/>
    <s v="Construction Manager"/>
    <x v="1092"/>
    <x v="276"/>
    <s v="Functional"/>
    <s v="Project &amp; Program Management"/>
    <s v="Construction Management"/>
    <n v="3"/>
  </r>
  <r>
    <m/>
    <s v="Junior Program Manager"/>
    <x v="1092"/>
    <x v="276"/>
    <s v="Functional"/>
    <s v="Project &amp; Program Management"/>
    <s v="Program Management"/>
    <n v="1"/>
  </r>
  <r>
    <m/>
    <s v="Junior Project Manager"/>
    <x v="1092"/>
    <x v="276"/>
    <s v="Functional"/>
    <s v="Project &amp; Program Management"/>
    <s v="Project Management"/>
    <n v="1"/>
  </r>
  <r>
    <m/>
    <s v="Principal Program Manager"/>
    <x v="1092"/>
    <x v="276"/>
    <s v="Functional"/>
    <s v="Project &amp; Program Management"/>
    <s v="Program Management"/>
    <n v="4"/>
  </r>
  <r>
    <m/>
    <s v="Principal Project Controls Manager"/>
    <x v="1092"/>
    <x v="276"/>
    <s v="Functional"/>
    <s v="Project &amp; Program Management"/>
    <s v="Project &amp; Program Controls"/>
    <n v="4"/>
  </r>
  <r>
    <m/>
    <s v="Principal Project Manager"/>
    <x v="1092"/>
    <x v="276"/>
    <s v="Functional"/>
    <s v="Project &amp; Program Management"/>
    <s v="Project Management"/>
    <n v="4"/>
  </r>
  <r>
    <m/>
    <s v="Program Director"/>
    <x v="1092"/>
    <x v="276"/>
    <s v="Functional"/>
    <s v="Project &amp; Program Management"/>
    <s v="Program Management"/>
    <n v="4"/>
  </r>
  <r>
    <m/>
    <s v="Program Director"/>
    <x v="1092"/>
    <x v="276"/>
    <s v="Functional"/>
    <s v="Project &amp; Program Management"/>
    <s v="Program Management"/>
    <m/>
  </r>
  <r>
    <m/>
    <s v="Program Manager"/>
    <x v="1092"/>
    <x v="276"/>
    <s v="Functional"/>
    <s v="Project &amp; Program Management"/>
    <s v="Program Management"/>
    <n v="3"/>
  </r>
  <r>
    <m/>
    <s v="Project Controller"/>
    <x v="1092"/>
    <x v="276"/>
    <s v="Functional"/>
    <s v="Project &amp; Program Management"/>
    <s v="Project &amp; Program Controls"/>
    <n v="2"/>
  </r>
  <r>
    <m/>
    <s v="Project Controls Director"/>
    <x v="1092"/>
    <x v="276"/>
    <s v="Functional"/>
    <s v="Project &amp; Program Management"/>
    <s v="Project &amp; Program Controls"/>
    <n v="5"/>
  </r>
  <r>
    <m/>
    <s v="Project Controls Director"/>
    <x v="1092"/>
    <x v="276"/>
    <s v="Functional"/>
    <s v="Project &amp; Program Management"/>
    <s v="Project &amp; Program Controls"/>
    <m/>
  </r>
  <r>
    <m/>
    <s v="Project Controls Manager"/>
    <x v="1092"/>
    <x v="276"/>
    <s v="Functional"/>
    <s v="Project &amp; Program Management"/>
    <s v="Project &amp; Program Controls"/>
    <n v="3"/>
  </r>
  <r>
    <m/>
    <s v="Project Director"/>
    <x v="1092"/>
    <x v="276"/>
    <s v="Functional"/>
    <s v="Project &amp; Program Management"/>
    <s v="Project Management"/>
    <n v="4"/>
  </r>
  <r>
    <m/>
    <s v="Project Director"/>
    <x v="1092"/>
    <x v="276"/>
    <s v="Functional"/>
    <s v="Project &amp; Program Management"/>
    <s v="Project Management"/>
    <m/>
  </r>
  <r>
    <m/>
    <s v="Project Manager"/>
    <x v="1092"/>
    <x v="276"/>
    <s v="Functional"/>
    <s v="Project &amp; Program Management"/>
    <s v="Project Management"/>
    <n v="3"/>
  </r>
  <r>
    <m/>
    <s v="Senior Program Director"/>
    <x v="1092"/>
    <x v="276"/>
    <s v="Functional"/>
    <s v="Project &amp; Program Management"/>
    <s v="Program Management"/>
    <n v="5"/>
  </r>
  <r>
    <m/>
    <s v="Senior Program Director"/>
    <x v="1092"/>
    <x v="276"/>
    <s v="Functional"/>
    <s v="Project &amp; Program Management"/>
    <s v="Program Management"/>
    <m/>
  </r>
  <r>
    <m/>
    <s v="Senior Program Manager"/>
    <x v="1092"/>
    <x v="276"/>
    <s v="Functional"/>
    <s v="Project &amp; Program Management"/>
    <s v="Program Management"/>
    <n v="3"/>
  </r>
  <r>
    <m/>
    <s v="Senior Project Controls Director"/>
    <x v="1092"/>
    <x v="276"/>
    <s v="Functional"/>
    <s v="Project &amp; Program Management"/>
    <s v="Project &amp; Program Controls"/>
    <n v="5"/>
  </r>
  <r>
    <m/>
    <s v="Senior Project Controls Director"/>
    <x v="1092"/>
    <x v="276"/>
    <s v="Functional"/>
    <s v="Project &amp; Program Management"/>
    <s v="Project &amp; Program Controls"/>
    <m/>
  </r>
  <r>
    <m/>
    <s v="Senior Project Controls Manager"/>
    <x v="1092"/>
    <x v="276"/>
    <s v="Functional"/>
    <s v="Project &amp; Program Management"/>
    <s v="Project &amp; Program Controls"/>
    <n v="4"/>
  </r>
  <r>
    <m/>
    <s v="Senior Project Director"/>
    <x v="1092"/>
    <x v="276"/>
    <s v="Functional"/>
    <s v="Project &amp; Program Management"/>
    <s v="Project Management"/>
    <n v="5"/>
  </r>
  <r>
    <m/>
    <s v="Senior Project Director"/>
    <x v="1092"/>
    <x v="276"/>
    <s v="Functional"/>
    <s v="Project &amp; Program Management"/>
    <s v="Project Management"/>
    <m/>
  </r>
  <r>
    <m/>
    <s v="Senior Project Manager"/>
    <x v="1092"/>
    <x v="276"/>
    <s v="Functional"/>
    <s v="Project &amp; Program Management"/>
    <s v="Project Management"/>
    <n v="3"/>
  </r>
  <r>
    <m/>
    <s v="Asset Operations Advisor"/>
    <x v="1093"/>
    <x v="0"/>
    <s v="Functional"/>
    <s v="Asset Management"/>
    <s v="Asset Operations &amp; Maintenance"/>
    <m/>
  </r>
  <r>
    <m/>
    <s v="Asset Operations Advisor"/>
    <x v="1094"/>
    <x v="277"/>
    <s v="Soft"/>
    <s v="Asset Management"/>
    <s v="Asset Operations &amp; Maintenance"/>
    <m/>
  </r>
  <r>
    <m/>
    <s v="Functional Tester ​"/>
    <x v="1095"/>
    <x v="0"/>
    <s v="Functional"/>
    <s v="Sales &amp; Growth"/>
    <s v="MarComms"/>
    <m/>
  </r>
  <r>
    <m/>
    <s v="Digital &amp; Product Marketing Director​"/>
    <x v="1096"/>
    <x v="0"/>
    <s v="Functional"/>
    <s v="Sales &amp; Growth"/>
    <s v="MarComms"/>
    <m/>
  </r>
  <r>
    <m/>
    <s v="Performance Marketing Director​"/>
    <x v="1096"/>
    <x v="0"/>
    <s v="Functional"/>
    <s v="Sales &amp; Growth"/>
    <s v="MarComms"/>
    <m/>
  </r>
  <r>
    <m/>
    <s v="Cloud Infrastructure Engineer"/>
    <x v="1097"/>
    <x v="278"/>
    <s v="Technical"/>
    <s v="Digital"/>
    <s v="Network and Security"/>
    <m/>
  </r>
  <r>
    <m/>
    <s v="Dev Ops Engineer"/>
    <x v="1097"/>
    <x v="278"/>
    <s v="Technical"/>
    <s v="Digital"/>
    <s v="DevOps and System Administration"/>
    <m/>
  </r>
  <r>
    <m/>
    <s v="Director of Software Engineering"/>
    <x v="1097"/>
    <x v="278"/>
    <s v="Technical"/>
    <s v="Digital"/>
    <s v="Software Development / Digital Architecture"/>
    <m/>
  </r>
  <r>
    <m/>
    <s v="Global Software Engineering Director"/>
    <x v="1097"/>
    <x v="278"/>
    <s v="Technical"/>
    <s v="Digital"/>
    <s v="Software Development / Digital Architecture"/>
    <m/>
  </r>
  <r>
    <m/>
    <s v="Campaign Director"/>
    <x v="1098"/>
    <x v="0"/>
    <s v="Functional"/>
    <s v="Sales &amp; Growth"/>
    <s v="MarComms"/>
    <m/>
  </r>
  <r>
    <m/>
    <s v="Marketing Campaign Manager"/>
    <x v="1098"/>
    <x v="0"/>
    <s v="Functional"/>
    <s v="Sales &amp; Growth"/>
    <s v="MarComms"/>
    <m/>
  </r>
  <r>
    <m/>
    <s v="BA Workforce Planning Manager"/>
    <x v="1099"/>
    <x v="0"/>
    <s v="Soft"/>
    <s v="Operations"/>
    <s v="Workforce Planning"/>
    <m/>
  </r>
  <r>
    <m/>
    <s v="GBA Workforce Planning Manager"/>
    <x v="1099"/>
    <x v="0"/>
    <s v="Soft"/>
    <s v="Operations"/>
    <s v="Workforce Planning"/>
    <m/>
  </r>
  <r>
    <m/>
    <s v="Global Workforce Planning Director"/>
    <x v="1099"/>
    <x v="0"/>
    <s v="Soft"/>
    <s v="Operations"/>
    <s v="Workforce Planning"/>
    <m/>
  </r>
  <r>
    <m/>
    <s v="Manufacturing Engineer"/>
    <x v="1100"/>
    <x v="0"/>
    <s v="Functional"/>
    <s v="Engineering"/>
    <s v="Engineering Design &amp; Assessment "/>
    <m/>
  </r>
  <r>
    <m/>
    <s v="Toxicologist"/>
    <x v="1101"/>
    <x v="0"/>
    <s v="Functional"/>
    <s v="Environmental Services &amp; Science"/>
    <s v="Science"/>
    <m/>
  </r>
  <r>
    <m/>
    <s v="Environmental Data Scientist"/>
    <x v="1102"/>
    <x v="0"/>
    <s v="Functional"/>
    <s v="Environmental Services &amp; Science"/>
    <s v="Environmental Data Science"/>
    <m/>
  </r>
  <r>
    <m/>
    <s v="Digital Designer​"/>
    <x v="1103"/>
    <x v="0"/>
    <s v="Functional"/>
    <s v="Sales &amp; Growth"/>
    <s v="MarComms"/>
    <m/>
  </r>
  <r>
    <m/>
    <s v="Sitecore CMS Developer ​"/>
    <x v="1104"/>
    <x v="0"/>
    <s v="Technical"/>
    <s v="Sales &amp; Growth"/>
    <s v="MarComms"/>
    <m/>
  </r>
  <r>
    <m/>
    <s v="Webmaster"/>
    <x v="1104"/>
    <x v="0"/>
    <s v="Technical"/>
    <s v="Sales &amp; Growth"/>
    <s v="MarComms"/>
    <m/>
  </r>
  <r>
    <m/>
    <s v="Geomatics Consultant"/>
    <x v="1105"/>
    <x v="0"/>
    <s v="Technical"/>
    <s v="Engineering"/>
    <s v="Engineering Specialists"/>
    <m/>
  </r>
  <r>
    <m/>
    <s v="Material Scientist"/>
    <x v="1106"/>
    <x v="0"/>
    <s v="Functional"/>
    <s v="Engineering"/>
    <s v="Engineering Specialists"/>
    <m/>
  </r>
  <r>
    <m/>
    <s v="Hydraulics Engineer"/>
    <x v="1107"/>
    <x v="0"/>
    <s v="Functional"/>
    <s v="Engineering"/>
    <s v="Engineering Design &amp; Assessment "/>
    <m/>
  </r>
  <r>
    <m/>
    <s v="Pipeline Engineer"/>
    <x v="1108"/>
    <x v="0"/>
    <s v="Functional"/>
    <s v="Engineering"/>
    <s v="Engineering Design &amp; Assessment "/>
    <m/>
  </r>
  <r>
    <m/>
    <s v="Pipeline Engineer"/>
    <x v="1109"/>
    <x v="0"/>
    <s v="Functional"/>
    <s v="Engineering"/>
    <s v="Engineering Design &amp; Assessment "/>
    <m/>
  </r>
  <r>
    <m/>
    <s v="Environmental Field Technician"/>
    <x v="1110"/>
    <x v="0"/>
    <s v="Functional"/>
    <s v="Environmental Services &amp; Science"/>
    <s v="Remediation Technology"/>
    <m/>
  </r>
  <r>
    <m/>
    <s v="Environmental System Technician"/>
    <x v="1110"/>
    <x v="0"/>
    <s v="Functional"/>
    <s v="Environmental Services &amp; Science"/>
    <s v="Remediation Technology"/>
    <m/>
  </r>
  <r>
    <m/>
    <s v="Hydraulics Engineer"/>
    <x v="1111"/>
    <x v="0"/>
    <s v="Functional"/>
    <s v="Engineering"/>
    <s v="Engineering Design &amp; Assessment "/>
    <m/>
  </r>
  <r>
    <m/>
    <s v="Water Civil Engineer"/>
    <x v="1112"/>
    <x v="0"/>
    <s v="Technical"/>
    <s v="Engineering"/>
    <s v="Engineering Design &amp; Assessment "/>
    <m/>
  </r>
  <r>
    <m/>
    <s v="Pipeline Engineer"/>
    <x v="1113"/>
    <x v="0"/>
    <s v="Functional"/>
    <s v="Engineering"/>
    <s v="Engineering Design &amp; Assessment "/>
    <m/>
  </r>
  <r>
    <m/>
    <s v="Global Market Sector Program Specialist"/>
    <x v="1114"/>
    <x v="0"/>
    <s v="Soft"/>
    <s v="Sales &amp; Growth"/>
    <s v="Commercial Enablement"/>
    <m/>
  </r>
  <r>
    <m/>
    <s v="Assistant Project Controller"/>
    <x v="1115"/>
    <x v="279"/>
    <s v="Functional"/>
    <s v="Project &amp; Program Management"/>
    <s v="Project &amp; Program Controls"/>
    <n v="1"/>
  </r>
  <r>
    <m/>
    <s v="Assistant Project Controls Manager"/>
    <x v="1115"/>
    <x v="279"/>
    <s v="Functional"/>
    <s v="Project &amp; Program Management"/>
    <s v="Project &amp; Program Controls"/>
    <n v="2"/>
  </r>
  <r>
    <m/>
    <s v="Principal Project Controls Manager"/>
    <x v="1115"/>
    <x v="279"/>
    <s v="Functional"/>
    <s v="Project &amp; Program Management"/>
    <s v="Project &amp; Program Controls"/>
    <n v="4"/>
  </r>
  <r>
    <m/>
    <s v="Project Controller"/>
    <x v="1115"/>
    <x v="279"/>
    <s v="Functional"/>
    <s v="Project &amp; Program Management"/>
    <s v="Project &amp; Program Controls"/>
    <n v="1"/>
  </r>
  <r>
    <m/>
    <s v="Project Controls Director"/>
    <x v="1115"/>
    <x v="279"/>
    <s v="Functional"/>
    <s v="Project &amp; Program Management"/>
    <s v="Project &amp; Program Controls"/>
    <n v="4"/>
  </r>
  <r>
    <m/>
    <s v="Project Controls Director"/>
    <x v="1115"/>
    <x v="279"/>
    <s v="Functional"/>
    <s v="Project &amp; Program Management"/>
    <s v="Project &amp; Program Controls"/>
    <m/>
  </r>
  <r>
    <m/>
    <s v="Project Controls Manager"/>
    <x v="1115"/>
    <x v="279"/>
    <s v="Functional"/>
    <s v="Project &amp; Program Management"/>
    <s v="Project &amp; Program Controls"/>
    <n v="3"/>
  </r>
  <r>
    <m/>
    <s v="Senior Project Controls Director"/>
    <x v="1115"/>
    <x v="279"/>
    <s v="Functional"/>
    <s v="Project &amp; Program Management"/>
    <s v="Project &amp; Program Controls"/>
    <n v="5"/>
  </r>
  <r>
    <m/>
    <s v="Senior Project Controls Director"/>
    <x v="1115"/>
    <x v="279"/>
    <s v="Functional"/>
    <s v="Project &amp; Program Management"/>
    <s v="Project &amp; Program Controls"/>
    <m/>
  </r>
  <r>
    <m/>
    <s v="Senior Project Controls Manager"/>
    <x v="1115"/>
    <x v="279"/>
    <s v="Functional"/>
    <s v="Project &amp; Program Management"/>
    <s v="Project &amp; Program Controls"/>
    <n v="3"/>
  </r>
  <r>
    <m/>
    <s v="Process Engineer"/>
    <x v="1116"/>
    <x v="0"/>
    <s v="Technical"/>
    <s v="Engineering"/>
    <s v="Engineering Design &amp; Assessment "/>
    <m/>
  </r>
  <r>
    <m/>
    <s v="Ecologist"/>
    <x v="1117"/>
    <x v="0"/>
    <s v="Functional"/>
    <s v="Environmental Services &amp; Science"/>
    <s v="Science"/>
    <m/>
  </r>
  <r>
    <m/>
    <s v="Wastewater Engineer"/>
    <x v="1118"/>
    <x v="0"/>
    <s v="Functional"/>
    <s v="Engineering"/>
    <s v="Engineering Design &amp; Assessment "/>
    <m/>
  </r>
  <r>
    <m/>
    <s v="Water Engineer"/>
    <x v="1118"/>
    <x v="0"/>
    <s v="Functional"/>
    <s v="Engineering"/>
    <s v="Engineering Design &amp; Assessment "/>
    <m/>
  </r>
  <r>
    <m/>
    <s v="Plumbing Engineer"/>
    <x v="1119"/>
    <x v="0"/>
    <s v="Functional"/>
    <s v="Engineering"/>
    <s v="Engineering Design &amp; Assessment "/>
    <m/>
  </r>
  <r>
    <m/>
    <s v="Plumbing Engineer"/>
    <x v="1120"/>
    <x v="0"/>
    <s v="Functional"/>
    <s v="Engineering"/>
    <s v="Engineering Design &amp; Assessment "/>
    <m/>
  </r>
  <r>
    <m/>
    <s v="Global Continuous Improvement Director​"/>
    <x v="1121"/>
    <x v="0"/>
    <s v="Functional"/>
    <s v="Operations"/>
    <s v="Quality"/>
    <m/>
  </r>
  <r>
    <m/>
    <s v="Water Management Engineer"/>
    <x v="1122"/>
    <x v="0"/>
    <s v="Functional"/>
    <s v="Engineering"/>
    <s v="Engineering Design &amp; Assessment "/>
    <m/>
  </r>
  <r>
    <m/>
    <s v="Employee Relations &amp; Compliance Manager"/>
    <x v="1123"/>
    <x v="280"/>
    <s v="Functional"/>
    <s v="People"/>
    <s v="People Services &amp; Operations"/>
    <m/>
  </r>
  <r>
    <m/>
    <s v="Employee Relations &amp; Compliance Partner"/>
    <x v="1123"/>
    <x v="280"/>
    <s v="Functional"/>
    <s v="People"/>
    <s v="People Services &amp; Operations"/>
    <m/>
  </r>
  <r>
    <m/>
    <s v="Environmental Regulation &amp; Policy Specialist"/>
    <x v="1123"/>
    <x v="280"/>
    <s v="Functional"/>
    <s v="Environmental Services &amp; Science"/>
    <s v="Regulations &amp; Policy"/>
    <m/>
  </r>
  <r>
    <m/>
    <s v="Environmental Sustainability Specialist"/>
    <x v="1123"/>
    <x v="280"/>
    <s v="Functional"/>
    <s v="Environmental Services &amp; Science"/>
    <s v="Regulations &amp; Policy"/>
    <m/>
  </r>
  <r>
    <m/>
    <s v="Global Strategy and Development Officer"/>
    <x v="1123"/>
    <x v="280"/>
    <s v="Functional"/>
    <s v="Sales &amp; Growth"/>
    <s v="Growth Other​"/>
    <m/>
  </r>
  <r>
    <m/>
    <s v="Global Strategy Manager"/>
    <x v="1123"/>
    <x v="280"/>
    <s v="Functional"/>
    <s v="Sales &amp; Growth"/>
    <s v="Growth Other​"/>
    <m/>
  </r>
  <r>
    <m/>
    <s v="Mobility Advisor"/>
    <x v="1123"/>
    <x v="280"/>
    <s v="Functional"/>
    <s v="Advisory"/>
    <s v="Technical Advisory"/>
    <m/>
  </r>
  <r>
    <m/>
    <s v="Social Equity Specialist"/>
    <x v="1123"/>
    <x v="280"/>
    <s v="Functional"/>
    <s v="Environmental Services &amp; Science"/>
    <s v="Regulations &amp; Policy"/>
    <m/>
  </r>
  <r>
    <m/>
    <s v="Stakeholder Engagement Specialist"/>
    <x v="1123"/>
    <x v="280"/>
    <s v="Functional"/>
    <s v="Environmental Services &amp; Science"/>
    <s v="Regulations &amp; Policy"/>
    <m/>
  </r>
  <r>
    <m/>
    <s v="Global Performance Excellence Director​"/>
    <x v="1124"/>
    <x v="0"/>
    <s v="Functional"/>
    <s v="Operations"/>
    <s v="Operations"/>
    <m/>
  </r>
  <r>
    <m/>
    <s v="Environmental Sustainability Specialist"/>
    <x v="1125"/>
    <x v="0"/>
    <s v="Functional"/>
    <s v="Environmental Services &amp; Science"/>
    <s v="Regulations &amp; Policy"/>
    <m/>
  </r>
  <r>
    <m/>
    <s v="Social Equity Specialist"/>
    <x v="1125"/>
    <x v="0"/>
    <s v="Functional"/>
    <s v="Environmental Services &amp; Science"/>
    <s v="Regulations &amp; Policy"/>
    <m/>
  </r>
  <r>
    <m/>
    <s v="Stakeholder Engagement Specialist"/>
    <x v="1125"/>
    <x v="0"/>
    <s v="Functional"/>
    <s v="Environmental Services &amp; Science"/>
    <s v="Regulations &amp; Policy"/>
    <m/>
  </r>
  <r>
    <m/>
    <s v="Asset Operations Advisor"/>
    <x v="1126"/>
    <x v="281"/>
    <s v="Functional"/>
    <s v="Asset Management"/>
    <s v="Asset Operations &amp; Maintenance"/>
    <m/>
  </r>
  <r>
    <m/>
    <s v="Asset Operations Advisor"/>
    <x v="1127"/>
    <x v="282"/>
    <s v="Functional"/>
    <s v="Asset Management"/>
    <s v="Asset Operations &amp; Maintenance"/>
    <m/>
  </r>
  <r>
    <m/>
    <s v="GBA Product Owner"/>
    <x v="459"/>
    <x v="99"/>
    <s v="Functional"/>
    <s v="Sales &amp; Growth"/>
    <s v="Sales &amp; Pursuits"/>
    <n v="5"/>
  </r>
  <r>
    <m/>
    <s v="Global Operations &amp; Services Officer"/>
    <x v="459"/>
    <x v="99"/>
    <s v="Functional"/>
    <s v="Operations"/>
    <s v="Operations"/>
    <m/>
  </r>
  <r>
    <m/>
    <s v="Global Performance Excellence Director​"/>
    <x v="459"/>
    <x v="99"/>
    <s v="Functional"/>
    <s v="Operations"/>
    <s v="Operations"/>
    <m/>
  </r>
  <r>
    <m/>
    <s v="Global Platform Director"/>
    <x v="459"/>
    <x v="99"/>
    <s v="Functional"/>
    <s v="Digital"/>
    <s v="Software Development / Digital Architecture"/>
    <m/>
  </r>
  <r>
    <m/>
    <s v="Global Tech Integration Director"/>
    <x v="459"/>
    <x v="99"/>
    <s v="Functional"/>
    <s v="Digital"/>
    <s v="Network and Security"/>
    <m/>
  </r>
  <r>
    <m/>
    <s v="Project performance analytics Director​"/>
    <x v="459"/>
    <x v="99"/>
    <s v="Functional"/>
    <s v="Operations"/>
    <s v="Operations"/>
    <m/>
  </r>
  <r>
    <m/>
    <s v="Pursuits Director"/>
    <x v="459"/>
    <x v="99"/>
    <s v="Functional"/>
    <s v="Sales &amp; Growth"/>
    <s v="Sales &amp; Pursuits"/>
    <n v="4"/>
  </r>
  <r>
    <m/>
    <s v="Pursuits Director"/>
    <x v="459"/>
    <x v="99"/>
    <s v="Functional"/>
    <s v="Sales &amp; Growth"/>
    <s v="Sales &amp; Pursuits"/>
    <m/>
  </r>
  <r>
    <m/>
    <s v="Risk &amp; Commercial Management Director​"/>
    <x v="459"/>
    <x v="99"/>
    <s v="Functional"/>
    <s v="Operations"/>
    <s v="Operations"/>
    <m/>
  </r>
  <r>
    <m/>
    <s v="Apprentice Cost Consultant"/>
    <x v="1128"/>
    <x v="0"/>
    <s v="Technical"/>
    <s v="Cost &amp; Commercial"/>
    <s v="Cost &amp; Commercial"/>
    <n v="1"/>
  </r>
  <r>
    <m/>
    <s v="Assistant Cost Consultant"/>
    <x v="1128"/>
    <x v="0"/>
    <s v="Technical"/>
    <s v="Cost &amp; Commercial"/>
    <s v="Cost &amp; Commercial"/>
    <n v="2"/>
  </r>
  <r>
    <m/>
    <s v="Associate Commercial Director"/>
    <x v="1128"/>
    <x v="0"/>
    <s v="Technical"/>
    <s v="Cost &amp; Commercial"/>
    <s v="Cost &amp; Commercial"/>
    <n v="3"/>
  </r>
  <r>
    <m/>
    <s v="Commercial Director"/>
    <x v="1128"/>
    <x v="0"/>
    <s v="Technical"/>
    <s v="Cost &amp; Commercial"/>
    <s v="Cost &amp; Commercial"/>
    <n v="4"/>
  </r>
  <r>
    <m/>
    <s v="Commercial Director"/>
    <x v="1128"/>
    <x v="0"/>
    <s v="Technical"/>
    <s v="Cost &amp; Commercial"/>
    <s v="Cost &amp; Commercial"/>
    <m/>
  </r>
  <r>
    <m/>
    <s v="Cost Consultant"/>
    <x v="1128"/>
    <x v="0"/>
    <s v="Technical"/>
    <s v="Cost &amp; Commercial"/>
    <s v="Cost &amp; Commercial"/>
    <n v="3"/>
  </r>
  <r>
    <m/>
    <s v="Graduate Cost Consultant"/>
    <x v="1128"/>
    <x v="0"/>
    <s v="Technical"/>
    <s v="Cost &amp; Commercial"/>
    <s v="Cost &amp; Commercial"/>
    <n v="1"/>
  </r>
  <r>
    <m/>
    <s v="Senior Commercial Director"/>
    <x v="1128"/>
    <x v="0"/>
    <s v="Technical"/>
    <s v="Cost &amp; Commercial"/>
    <s v="Cost &amp; Commercial"/>
    <n v="5"/>
  </r>
  <r>
    <m/>
    <s v="Senior Commercial Director"/>
    <x v="1128"/>
    <x v="0"/>
    <s v="Technical"/>
    <s v="Cost &amp; Commercial"/>
    <s v="Cost &amp; Commercial"/>
    <m/>
  </r>
  <r>
    <m/>
    <s v="Senior Cost Consultant"/>
    <x v="1128"/>
    <x v="0"/>
    <s v="Technical"/>
    <s v="Cost &amp; Commercial"/>
    <s v="Cost &amp; Commercial"/>
    <n v="3"/>
  </r>
  <r>
    <m/>
    <s v="People Services Director"/>
    <x v="1129"/>
    <x v="283"/>
    <s v="Technical"/>
    <s v="People"/>
    <s v="People Services &amp; Operations"/>
    <m/>
  </r>
  <r>
    <m/>
    <s v="People Services Manager"/>
    <x v="1129"/>
    <x v="283"/>
    <s v="Technical"/>
    <s v="People"/>
    <s v="People Services &amp; Operations"/>
    <m/>
  </r>
  <r>
    <m/>
    <s v="Traffic Signals &amp; ITS Engineer"/>
    <x v="1130"/>
    <x v="0"/>
    <s v="Functional"/>
    <s v="Engineering"/>
    <s v="Engineering Design &amp; Assessment "/>
    <m/>
  </r>
  <r>
    <m/>
    <s v="High Voltage &amp; Transmission Engineer"/>
    <x v="1131"/>
    <x v="0"/>
    <s v="Technical"/>
    <s v="Engineering"/>
    <s v="Engineering Design &amp; Assessment "/>
    <m/>
  </r>
  <r>
    <m/>
    <s v="Electrical Engineer"/>
    <x v="1132"/>
    <x v="0"/>
    <s v="Technical"/>
    <s v="Engineering"/>
    <s v="Engineering Design &amp; Assessment "/>
    <m/>
  </r>
  <r>
    <m/>
    <s v="Global Strategy and Development Analyst"/>
    <x v="1133"/>
    <x v="0"/>
    <s v="Functional"/>
    <s v="Sales &amp; Growth"/>
    <s v="Growth Other​"/>
    <m/>
  </r>
  <r>
    <m/>
    <s v="Account Manager"/>
    <x v="1134"/>
    <x v="284"/>
    <s v="Functional"/>
    <s v="Sales &amp; Growth"/>
    <s v="Account &amp; Client Management (GAM)​"/>
    <m/>
  </r>
  <r>
    <m/>
    <s v="BA Bid Manager"/>
    <x v="1134"/>
    <x v="284"/>
    <s v="Functional"/>
    <s v="Sales &amp; Growth"/>
    <s v="Sales &amp; Pursuits"/>
    <n v="3"/>
  </r>
  <r>
    <m/>
    <s v="Customer Success Manager"/>
    <x v="1134"/>
    <x v="284"/>
    <s v="Functional"/>
    <s v="Sales &amp; Growth"/>
    <s v="Account &amp; Client Management (GAM)​"/>
    <m/>
  </r>
  <r>
    <m/>
    <s v="GBA Product Owner"/>
    <x v="1134"/>
    <x v="284"/>
    <s v="Functional"/>
    <s v="Sales &amp; Growth"/>
    <s v="Sales &amp; Pursuits"/>
    <n v="5"/>
  </r>
  <r>
    <m/>
    <s v="GBA Pursuit Committee Associate Manager"/>
    <x v="1134"/>
    <x v="284"/>
    <s v="Functional"/>
    <s v="Sales &amp; Growth"/>
    <s v="Sales &amp; Pursuits"/>
    <n v="1"/>
  </r>
  <r>
    <m/>
    <s v="Global Account Manager​"/>
    <x v="1134"/>
    <x v="284"/>
    <s v="Functional"/>
    <s v="Sales &amp; Growth"/>
    <s v="Account &amp; Client Management (GAM)​"/>
    <m/>
  </r>
  <r>
    <m/>
    <s v="Global Digital Services &amp; Solutions Director"/>
    <x v="1134"/>
    <x v="284"/>
    <s v="Functional"/>
    <s v="Digital"/>
    <s v="Software Development / Digital Architecture"/>
    <m/>
  </r>
  <r>
    <m/>
    <s v="Global Service Directors​"/>
    <x v="1134"/>
    <x v="284"/>
    <s v="Functional"/>
    <s v="Operations"/>
    <s v="Operations"/>
    <m/>
  </r>
  <r>
    <m/>
    <s v="Senior Solution Architect"/>
    <x v="1134"/>
    <x v="284"/>
    <s v="Functional"/>
    <s v="Digital"/>
    <s v="Software Development / Digital Architecture"/>
    <m/>
  </r>
  <r>
    <m/>
    <s v="Solution Architect"/>
    <x v="1134"/>
    <x v="284"/>
    <s v="Functional"/>
    <s v="Digital"/>
    <s v="Software Development / Digital Architecture"/>
    <m/>
  </r>
  <r>
    <m/>
    <s v="Project performance analytics Director​"/>
    <x v="1135"/>
    <x v="0"/>
    <s v="Functional"/>
    <s v="Operations"/>
    <s v="Operations"/>
    <m/>
  </r>
  <r>
    <m/>
    <s v="Senior Data Scientist"/>
    <x v="1135"/>
    <x v="285"/>
    <s v="Functional"/>
    <s v="Digital"/>
    <s v="Data Science and Analytics"/>
    <m/>
  </r>
  <r>
    <m/>
    <s v="Asset Operations Advisor"/>
    <x v="1136"/>
    <x v="0"/>
    <s v="Functional"/>
    <s v="Asset Management"/>
    <s v="Asset Operations &amp; Maintenance"/>
    <m/>
  </r>
  <r>
    <m/>
    <s v="Asset Operations Advisor"/>
    <x v="1137"/>
    <x v="61"/>
    <s v="Functional"/>
    <s v="Asset Management"/>
    <s v="Asset Operations &amp; Maintenance"/>
    <m/>
  </r>
  <r>
    <m/>
    <s v="Senior Data Scientist"/>
    <x v="1138"/>
    <x v="286"/>
    <s v="Functional"/>
    <s v="Digital"/>
    <s v="Data Science and Analytics"/>
    <m/>
  </r>
  <r>
    <m/>
    <s v="Pipeline Engineer"/>
    <x v="1139"/>
    <x v="0"/>
    <s v="Functional"/>
    <s v="Engineering"/>
    <s v="Engineering Design &amp; Assessment "/>
    <m/>
  </r>
  <r>
    <m/>
    <s v="Program Manager Global Account Management ​"/>
    <x v="1140"/>
    <x v="0"/>
    <s v="Functional"/>
    <s v="Sales &amp; Growth"/>
    <s v="Account &amp; Client Management (GAM)​"/>
    <m/>
  </r>
  <r>
    <m/>
    <s v="Junior Graphic Designer"/>
    <x v="1141"/>
    <x v="0"/>
    <s v="Soft"/>
    <s v="Sales &amp; Growth"/>
    <s v="Commercial Enablement"/>
    <n v="2"/>
  </r>
  <r>
    <m/>
    <s v="Proposal Coordinator"/>
    <x v="1141"/>
    <x v="0"/>
    <s v="Functional"/>
    <s v="Sales &amp; Growth"/>
    <s v="Commercial Enablement"/>
    <m/>
  </r>
  <r>
    <m/>
    <s v="Pursuit Board Specialist​"/>
    <x v="1141"/>
    <x v="0"/>
    <s v="Technical"/>
    <s v="Sales &amp; Growth"/>
    <s v="Commercial Enablement"/>
    <n v="3"/>
  </r>
  <r>
    <m/>
    <s v="Pursuit Committee Lead​"/>
    <x v="1141"/>
    <x v="0"/>
    <s v="Technical"/>
    <s v="Sales &amp; Growth"/>
    <s v="Commercial Enablement"/>
    <n v="3"/>
  </r>
  <r>
    <m/>
    <s v="Pursuit Committee Specialist"/>
    <x v="1141"/>
    <x v="0"/>
    <s v="Technical"/>
    <s v="Sales &amp; Growth"/>
    <s v="Commercial Enablement"/>
    <n v="3"/>
  </r>
  <r>
    <m/>
    <s v="Senior Proposal Coordinator"/>
    <x v="1141"/>
    <x v="0"/>
    <s v="Functional"/>
    <s v="Sales &amp; Growth"/>
    <s v="Commercial Enablement"/>
    <m/>
  </r>
  <r>
    <m/>
    <s v="Communications Manager"/>
    <x v="1142"/>
    <x v="0"/>
    <s v="Functional"/>
    <s v="Sales &amp; Growth"/>
    <s v="MarComms"/>
    <m/>
  </r>
  <r>
    <m/>
    <s v="Content Writer​"/>
    <x v="1142"/>
    <x v="0"/>
    <s v="Functional"/>
    <s v="Sales &amp; Growth"/>
    <s v="MarComms"/>
    <m/>
  </r>
  <r>
    <m/>
    <s v="Copywriter ​"/>
    <x v="1142"/>
    <x v="0"/>
    <s v="Functional"/>
    <s v="Sales &amp; Growth"/>
    <s v="MarComms"/>
    <m/>
  </r>
  <r>
    <m/>
    <s v="Copywriter Analyst"/>
    <x v="1142"/>
    <x v="0"/>
    <s v="Functional"/>
    <s v="Sales &amp; Growth"/>
    <s v="Commercial Enablement"/>
    <m/>
  </r>
  <r>
    <m/>
    <s v="Copywriter Associate"/>
    <x v="1142"/>
    <x v="0"/>
    <s v="Functional"/>
    <s v="Sales &amp; Growth"/>
    <s v="Commercial Enablement"/>
    <m/>
  </r>
  <r>
    <m/>
    <s v="External Communications Director"/>
    <x v="1142"/>
    <x v="0"/>
    <s v="Functional"/>
    <s v="Sales &amp; Growth"/>
    <s v="MarComms"/>
    <m/>
  </r>
  <r>
    <m/>
    <s v="External Communications Manager​"/>
    <x v="1142"/>
    <x v="0"/>
    <s v="Functional"/>
    <s v="Sales &amp; Growth"/>
    <s v="MarComms"/>
    <m/>
  </r>
  <r>
    <m/>
    <s v="Senior Copywriter"/>
    <x v="1142"/>
    <x v="0"/>
    <s v="Functional"/>
    <s v="Sales &amp; Growth"/>
    <s v="Commercial Enablement"/>
    <m/>
  </r>
  <r>
    <m/>
    <s v="Hydraulics Engineer"/>
    <x v="1143"/>
    <x v="0"/>
    <s v="Functional"/>
    <s v="Engineering"/>
    <s v="Engineering Design &amp; Assessment "/>
    <m/>
  </r>
  <r>
    <m/>
    <s v="Asset Operations Advisor"/>
    <x v="1144"/>
    <x v="0"/>
    <s v="Functional"/>
    <s v="Asset Management"/>
    <s v="Asset Operations &amp; Maintenance"/>
    <m/>
  </r>
  <r>
    <m/>
    <s v="Buyer Analyst"/>
    <x v="1145"/>
    <x v="0"/>
    <s v="Functional"/>
    <s v="Operations"/>
    <s v="Procurement"/>
    <m/>
  </r>
  <r>
    <m/>
    <s v="Buyer Partner"/>
    <x v="1146"/>
    <x v="0"/>
    <s v="Functional"/>
    <s v="Operations"/>
    <s v="Procurement"/>
    <m/>
  </r>
  <r>
    <m/>
    <s v="GBA Sales Director"/>
    <x v="1147"/>
    <x v="0"/>
    <s v="Functional"/>
    <s v="Sales &amp; Growth"/>
    <s v="Sales &amp; Pursuits"/>
    <m/>
  </r>
  <r>
    <m/>
    <s v="Pursuits Director"/>
    <x v="1147"/>
    <x v="0"/>
    <s v="Functional"/>
    <s v="Sales &amp; Growth"/>
    <s v="Sales &amp; Pursuits"/>
    <m/>
  </r>
  <r>
    <m/>
    <s v="Apprentice Cost Consultant"/>
    <x v="1148"/>
    <x v="0"/>
    <s v="Technical"/>
    <s v="Cost &amp; Commercial"/>
    <s v="Cost &amp; Commercial"/>
    <n v="1"/>
  </r>
  <r>
    <m/>
    <s v="Assistant Cost Consultant"/>
    <x v="1148"/>
    <x v="0"/>
    <s v="Technical"/>
    <s v="Cost &amp; Commercial"/>
    <s v="Cost &amp; Commercial"/>
    <n v="2"/>
  </r>
  <r>
    <m/>
    <s v="Associate Commercial Director"/>
    <x v="1148"/>
    <x v="0"/>
    <s v="Technical"/>
    <s v="Cost &amp; Commercial"/>
    <s v="Cost &amp; Commercial"/>
    <n v="3"/>
  </r>
  <r>
    <m/>
    <s v="Commercial Director"/>
    <x v="1148"/>
    <x v="0"/>
    <s v="Technical"/>
    <s v="Cost &amp; Commercial"/>
    <s v="Cost &amp; Commercial"/>
    <n v="4"/>
  </r>
  <r>
    <m/>
    <s v="Commercial Director"/>
    <x v="1148"/>
    <x v="0"/>
    <s v="Technical"/>
    <s v="Cost &amp; Commercial"/>
    <s v="Cost &amp; Commercial"/>
    <m/>
  </r>
  <r>
    <m/>
    <s v="Cost Consultant"/>
    <x v="1148"/>
    <x v="0"/>
    <s v="Technical"/>
    <s v="Cost &amp; Commercial"/>
    <s v="Cost &amp; Commercial"/>
    <n v="3"/>
  </r>
  <r>
    <m/>
    <s v="Graduate Cost Consultant"/>
    <x v="1148"/>
    <x v="0"/>
    <s v="Technical"/>
    <s v="Cost &amp; Commercial"/>
    <s v="Cost &amp; Commercial"/>
    <n v="1"/>
  </r>
  <r>
    <m/>
    <s v="Senior Commercial Director"/>
    <x v="1148"/>
    <x v="0"/>
    <s v="Technical"/>
    <s v="Cost &amp; Commercial"/>
    <s v="Cost &amp; Commercial"/>
    <n v="4"/>
  </r>
  <r>
    <m/>
    <s v="Senior Commercial Director"/>
    <x v="1148"/>
    <x v="0"/>
    <s v="Technical"/>
    <s v="Cost &amp; Commercial"/>
    <s v="Cost &amp; Commercial"/>
    <m/>
  </r>
  <r>
    <m/>
    <s v="Senior Cost Consultant"/>
    <x v="1148"/>
    <x v="0"/>
    <s v="Technical"/>
    <s v="Cost &amp; Commercial"/>
    <s v="Cost &amp; Commercial"/>
    <n v="3"/>
  </r>
  <r>
    <m/>
    <s v="Global Commercial Strategies Director"/>
    <x v="1149"/>
    <x v="0"/>
    <s v="Functional"/>
    <s v="Sales &amp; Growth"/>
    <s v="Growth Other​"/>
    <m/>
  </r>
  <r>
    <m/>
    <s v="Global Commercial Strategies Manager​"/>
    <x v="1149"/>
    <x v="0"/>
    <s v="Functional"/>
    <s v="Sales &amp; Growth"/>
    <s v="Growth Other​"/>
    <m/>
  </r>
  <r>
    <m/>
    <s v="Global Market Sector Cabinet leader"/>
    <x v="1149"/>
    <x v="0"/>
    <s v="Functional"/>
    <s v="Sales &amp; Growth"/>
    <s v="Account &amp; Client Management (GAM)​"/>
    <m/>
  </r>
  <r>
    <m/>
    <s v="BA H&amp;S Specialist"/>
    <x v="1150"/>
    <x v="0"/>
    <s v="Technical"/>
    <s v="Operations"/>
    <s v="Health &amp; Safety"/>
    <m/>
  </r>
  <r>
    <m/>
    <s v="Country H&amp;S Manager"/>
    <x v="1150"/>
    <x v="0"/>
    <s v="Technical"/>
    <s v="Operations"/>
    <s v="Health &amp; Safety"/>
    <m/>
  </r>
  <r>
    <m/>
    <s v="Quality Specialist​"/>
    <x v="1150"/>
    <x v="0"/>
    <s v="Technical"/>
    <s v="Operations"/>
    <s v="Quality"/>
    <m/>
  </r>
  <r>
    <m/>
    <s v="Bridge Engineer"/>
    <x v="1151"/>
    <x v="0"/>
    <s v="Functional"/>
    <s v="Engineering"/>
    <s v="Engineering Design &amp; Assessment "/>
    <m/>
  </r>
  <r>
    <m/>
    <s v="Global Director Professional Services"/>
    <x v="1152"/>
    <x v="0"/>
    <s v="Functional"/>
    <s v="Operations"/>
    <s v="Operations"/>
    <m/>
  </r>
  <r>
    <m/>
    <s v="Advisory Analyst"/>
    <x v="305"/>
    <x v="30"/>
    <s v="Soft"/>
    <s v="Advisory"/>
    <s v="Business Advisory"/>
    <m/>
  </r>
  <r>
    <m/>
    <s v="Advisory Associate Director"/>
    <x v="305"/>
    <x v="30"/>
    <s v="Soft"/>
    <s v="Advisory"/>
    <s v="Business Advisory"/>
    <m/>
  </r>
  <r>
    <m/>
    <s v="Advisory Consultant"/>
    <x v="305"/>
    <x v="30"/>
    <s v="Soft"/>
    <s v="Advisory"/>
    <s v="Business Advisory"/>
    <m/>
  </r>
  <r>
    <m/>
    <s v="Advisory Director"/>
    <x v="305"/>
    <x v="30"/>
    <s v="Soft"/>
    <s v="Advisory"/>
    <s v="Business Advisory"/>
    <m/>
  </r>
  <r>
    <m/>
    <s v="Advisory Graduate/Intern Consultant"/>
    <x v="305"/>
    <x v="30"/>
    <s v="Soft"/>
    <s v="Advisory"/>
    <s v="Business Advisory"/>
    <m/>
  </r>
  <r>
    <m/>
    <s v="Advisory Junior Consultant"/>
    <x v="305"/>
    <x v="30"/>
    <s v="Soft"/>
    <s v="Advisory"/>
    <s v="Business Advisory"/>
    <m/>
  </r>
  <r>
    <m/>
    <s v="Advisory Manager"/>
    <x v="305"/>
    <x v="30"/>
    <s v="Soft"/>
    <s v="Advisory"/>
    <s v="Business Advisory"/>
    <m/>
  </r>
  <r>
    <m/>
    <s v="Advisory Senior Consultant"/>
    <x v="305"/>
    <x v="30"/>
    <s v="Soft"/>
    <s v="Advisory"/>
    <s v="Business Advisory"/>
    <m/>
  </r>
  <r>
    <m/>
    <s v="Advisory Senior Director"/>
    <x v="305"/>
    <x v="30"/>
    <s v="Soft"/>
    <s v="Advisory"/>
    <s v="Business Advisory"/>
    <m/>
  </r>
  <r>
    <m/>
    <s v="Application Support Administrator"/>
    <x v="305"/>
    <x v="30"/>
    <s v="Soft"/>
    <s v="Digital"/>
    <s v="DevOps and System Administration"/>
    <m/>
  </r>
  <r>
    <m/>
    <s v="Archaeologist"/>
    <x v="305"/>
    <x v="30"/>
    <s v="Soft"/>
    <s v="Environmental Services &amp; Science"/>
    <s v="Science"/>
    <m/>
  </r>
  <r>
    <m/>
    <s v="Asset Operations Advisor"/>
    <x v="1153"/>
    <x v="0"/>
    <s v="Technical"/>
    <s v="Asset Management"/>
    <s v="Asset Operations &amp; Maintenance"/>
    <m/>
  </r>
  <r>
    <m/>
    <s v="Asset Operations Advisor"/>
    <x v="1154"/>
    <x v="117"/>
    <s v="Functional"/>
    <s v="Asset Management"/>
    <s v="Asset Operations &amp; Maintenance"/>
    <m/>
  </r>
  <r>
    <m/>
    <s v="Asset Operations Advisor"/>
    <x v="1155"/>
    <x v="287"/>
    <s v="Soft"/>
    <s v="Asset Management"/>
    <s v="Asset Operations &amp; Maintenance"/>
    <m/>
  </r>
  <r>
    <m/>
    <s v="Asset Operations Advisor"/>
    <x v="1156"/>
    <x v="0"/>
    <s v="Technical"/>
    <s v="Asset Management"/>
    <s v="Asset Operations &amp; Maintenance"/>
    <m/>
  </r>
  <r>
    <m/>
    <s v="Automation Engineer"/>
    <x v="305"/>
    <x v="30"/>
    <s v="Soft"/>
    <s v="Digital"/>
    <s v="Network and Security"/>
    <m/>
  </r>
  <r>
    <m/>
    <s v="BA H&amp;S Manager"/>
    <x v="305"/>
    <x v="30"/>
    <s v="Soft"/>
    <s v="Operations"/>
    <s v="Health &amp; Safety"/>
    <m/>
  </r>
  <r>
    <m/>
    <s v="BA Workforce Planner &amp; Analyst"/>
    <x v="305"/>
    <x v="30"/>
    <s v="Soft"/>
    <s v="Operations"/>
    <s v="Workforce Planning"/>
    <m/>
  </r>
  <r>
    <m/>
    <s v="Building Surveying Advisor"/>
    <x v="305"/>
    <x v="30"/>
    <s v="Soft"/>
    <s v="Advisory"/>
    <s v="Technical Advisory"/>
    <m/>
  </r>
  <r>
    <m/>
    <s v="Chemist"/>
    <x v="305"/>
    <x v="30"/>
    <s v="Soft"/>
    <s v="Environmental Services &amp; Science"/>
    <s v="Science"/>
    <m/>
  </r>
  <r>
    <m/>
    <s v="Commercial Enablement Senior Manager"/>
    <x v="305"/>
    <x v="30"/>
    <s v="Soft"/>
    <s v="Sales &amp; Growth"/>
    <s v="Commercial Enablement"/>
    <m/>
  </r>
  <r>
    <m/>
    <s v="Commercial Enablement Director"/>
    <x v="305"/>
    <x v="30"/>
    <s v="Soft"/>
    <s v="Sales &amp; Growth"/>
    <s v="Commercial Enablement"/>
    <m/>
  </r>
  <r>
    <m/>
    <s v="Commercial Enablement Manager​"/>
    <x v="305"/>
    <x v="30"/>
    <s v="Soft"/>
    <s v="Sales &amp; Growth"/>
    <s v="Commercial Enablement"/>
    <m/>
  </r>
  <r>
    <m/>
    <s v="Continual Improvement Manager"/>
    <x v="305"/>
    <x v="30"/>
    <s v="Soft"/>
    <s v="Operations"/>
    <s v="Quality"/>
    <m/>
  </r>
  <r>
    <m/>
    <s v="Continual Improvement Specialist"/>
    <x v="305"/>
    <x v="30"/>
    <s v="Soft"/>
    <s v="Operations"/>
    <s v="Quality"/>
    <m/>
  </r>
  <r>
    <m/>
    <s v="Contract Advisor"/>
    <x v="305"/>
    <x v="30"/>
    <s v="Soft"/>
    <s v="Advisory"/>
    <s v="Technical Advisory"/>
    <m/>
  </r>
  <r>
    <m/>
    <s v="Data Scientist"/>
    <x v="305"/>
    <x v="30"/>
    <s v="Soft"/>
    <s v="Digital"/>
    <s v="Data Science and Analytics"/>
    <m/>
  </r>
  <r>
    <m/>
    <s v="Dev Ops Engineer"/>
    <x v="305"/>
    <x v="30"/>
    <s v="Soft"/>
    <s v="Digital"/>
    <s v="DevOps and System Administration"/>
    <m/>
  </r>
  <r>
    <m/>
    <s v="Director of Technology and Architecture"/>
    <x v="305"/>
    <x v="30"/>
    <s v="Soft"/>
    <s v="Digital"/>
    <s v="Software Development / Digital Architecture"/>
    <m/>
  </r>
  <r>
    <m/>
    <s v="Environmental Construction Operator"/>
    <x v="305"/>
    <x v="30"/>
    <s v="Soft"/>
    <s v="Environmental Services &amp; Science"/>
    <s v="Remediation Technology"/>
    <m/>
  </r>
  <r>
    <m/>
    <s v="Environmental Data Analyst"/>
    <x v="305"/>
    <x v="30"/>
    <s v="Soft"/>
    <s v="Environmental Services &amp; Science"/>
    <s v="Environmental Data Science"/>
    <m/>
  </r>
  <r>
    <m/>
    <s v="Environmental Field Supervisor"/>
    <x v="305"/>
    <x v="30"/>
    <s v="Soft"/>
    <s v="Environmental Services &amp; Science"/>
    <s v="Remediation Technology"/>
    <m/>
  </r>
  <r>
    <m/>
    <s v="Environmental Field Technician"/>
    <x v="305"/>
    <x v="30"/>
    <s v="Soft"/>
    <s v="Environmental Services &amp; Science"/>
    <s v="Remediation Technology"/>
    <m/>
  </r>
  <r>
    <m/>
    <s v="Environmental Remediation Project Manager"/>
    <x v="305"/>
    <x v="30"/>
    <s v="Soft"/>
    <s v="Environmental Services &amp; Science"/>
    <s v="Remediation Technology"/>
    <m/>
  </r>
  <r>
    <m/>
    <s v="Environmental System Technician"/>
    <x v="305"/>
    <x v="30"/>
    <s v="Soft"/>
    <s v="Environmental Services &amp; Science"/>
    <s v="Remediation Technology"/>
    <m/>
  </r>
  <r>
    <m/>
    <s v="Geologist"/>
    <x v="305"/>
    <x v="30"/>
    <s v="Soft"/>
    <s v="Environmental Services &amp; Science"/>
    <s v="Science"/>
    <m/>
  </r>
  <r>
    <m/>
    <s v="Geomatics Specialist"/>
    <x v="305"/>
    <x v="30"/>
    <s v="Soft"/>
    <s v="Environmental Services &amp; Science"/>
    <s v="Environmental Data Science"/>
    <m/>
  </r>
  <r>
    <m/>
    <s v="Global Capability / Talent / DEIB Advisor"/>
    <x v="305"/>
    <x v="30"/>
    <s v="Soft"/>
    <s v="People"/>
    <s v="Talent Management &amp; Capability Development"/>
    <m/>
  </r>
  <r>
    <m/>
    <s v="Global Capability / Talent / DEIB Coordinator"/>
    <x v="305"/>
    <x v="30"/>
    <s v="Soft"/>
    <s v="People"/>
    <s v="Talent Management &amp; Capability Development"/>
    <m/>
  </r>
  <r>
    <m/>
    <s v="Global Capability / Talent / DEIB Partner"/>
    <x v="305"/>
    <x v="30"/>
    <s v="Soft"/>
    <s v="People"/>
    <s v="Talent Management &amp; Capability Development"/>
    <m/>
  </r>
  <r>
    <m/>
    <s v="Global Capability / Talent / DEIB Specialist"/>
    <x v="305"/>
    <x v="30"/>
    <s v="Soft"/>
    <s v="People"/>
    <s v="Talent Management &amp; Capability Development"/>
    <m/>
  </r>
  <r>
    <m/>
    <s v="Global Client Experience Program Manager"/>
    <x v="305"/>
    <x v="30"/>
    <s v="Soft"/>
    <s v="Sales &amp; Growth"/>
    <s v="Growth Other​"/>
    <m/>
  </r>
  <r>
    <m/>
    <s v="Global Commercial Strategies Director"/>
    <x v="305"/>
    <x v="30"/>
    <s v="Soft"/>
    <s v="Sales &amp; Growth"/>
    <s v="Growth Other​"/>
    <m/>
  </r>
  <r>
    <m/>
    <s v="Global Continuous Improvement Director"/>
    <x v="305"/>
    <x v="30"/>
    <s v="Soft"/>
    <s v="Operations"/>
    <s v="Quality"/>
    <m/>
  </r>
  <r>
    <m/>
    <s v="Global Continuous Improvement Director​"/>
    <x v="305"/>
    <x v="30"/>
    <s v="Soft"/>
    <s v="Operations"/>
    <s v="Quality"/>
    <m/>
  </r>
  <r>
    <m/>
    <s v="Global Growth Education Partner"/>
    <x v="305"/>
    <x v="30"/>
    <s v="Functional"/>
    <s v="Sales &amp; Growth"/>
    <s v="Growth Other​"/>
    <m/>
  </r>
  <r>
    <m/>
    <s v="Global Hosting and Networking Director"/>
    <x v="305"/>
    <x v="30"/>
    <s v="Soft"/>
    <s v="Digital"/>
    <s v="Network and Security"/>
    <m/>
  </r>
  <r>
    <m/>
    <s v="Global Innovation Manager"/>
    <x v="305"/>
    <x v="30"/>
    <s v="Soft"/>
    <s v="Sales &amp; Growth"/>
    <s v="Sales &amp; Pursuits"/>
    <n v="5"/>
  </r>
  <r>
    <m/>
    <s v="Global Project Management and Execution Director​"/>
    <x v="305"/>
    <x v="30"/>
    <s v="Soft"/>
    <s v="Operations"/>
    <s v="Operations"/>
    <m/>
  </r>
  <r>
    <m/>
    <s v="Global Service Management Partner"/>
    <x v="305"/>
    <x v="30"/>
    <s v="Soft"/>
    <s v="Digital"/>
    <s v="Information Technology (IT) Support"/>
    <m/>
  </r>
  <r>
    <m/>
    <s v="Global Solutions Program Specialist​"/>
    <x v="305"/>
    <x v="30"/>
    <s v="Soft"/>
    <s v="Sales &amp; Growth"/>
    <s v="Commercial Enablement"/>
    <m/>
  </r>
  <r>
    <m/>
    <s v="Global Market Sector Program Manager​"/>
    <x v="305"/>
    <x v="30"/>
    <s v="Soft"/>
    <s v="Sales &amp; Growth"/>
    <s v="Commercial Enablement"/>
    <m/>
  </r>
  <r>
    <m/>
    <s v="Global Market Sector Program Specialist"/>
    <x v="305"/>
    <x v="30"/>
    <s v="Soft"/>
    <s v="Sales &amp; Growth"/>
    <s v="Commercial Enablement"/>
    <m/>
  </r>
  <r>
    <m/>
    <s v="Graphic Designer"/>
    <x v="305"/>
    <x v="30"/>
    <s v="Soft"/>
    <s v="Sales &amp; Growth"/>
    <s v="Commercial Enablement"/>
    <n v="3"/>
  </r>
  <r>
    <m/>
    <s v="Hazardous Building Materials Specialist"/>
    <x v="305"/>
    <x v="30"/>
    <s v="Soft"/>
    <s v="Environmental Services &amp; Science"/>
    <s v="Remediation Technology"/>
    <m/>
  </r>
  <r>
    <m/>
    <s v="International Mobility Coordinator"/>
    <x v="305"/>
    <x v="30"/>
    <s v="Soft"/>
    <s v="People"/>
    <s v="People Services &amp; Operations"/>
    <m/>
  </r>
  <r>
    <m/>
    <s v="Junior Data Scientist"/>
    <x v="305"/>
    <x v="30"/>
    <s v="Soft"/>
    <s v="Digital"/>
    <s v="Data Science and Analytics"/>
    <m/>
  </r>
  <r>
    <m/>
    <s v="Junior Graphic Designer"/>
    <x v="305"/>
    <x v="30"/>
    <s v="Soft"/>
    <s v="Sales &amp; Growth"/>
    <s v="Commercial Enablement"/>
    <n v="3"/>
  </r>
  <r>
    <m/>
    <s v="Junior Software Developer"/>
    <x v="305"/>
    <x v="30"/>
    <s v="Soft"/>
    <s v="Digital"/>
    <s v="Software Development / Digital Architecture"/>
    <m/>
  </r>
  <r>
    <m/>
    <s v="Mobility Advisor"/>
    <x v="305"/>
    <x v="30"/>
    <s v="Soft"/>
    <s v="Advisory"/>
    <s v="Technical Advisory"/>
    <m/>
  </r>
  <r>
    <m/>
    <s v="Network Engineer"/>
    <x v="305"/>
    <x v="30"/>
    <s v="Soft"/>
    <s v="Digital"/>
    <s v="Network and Security"/>
    <m/>
  </r>
  <r>
    <m/>
    <s v="Networking Manager"/>
    <x v="305"/>
    <x v="30"/>
    <s v="Soft"/>
    <s v="Digital"/>
    <s v="Network and Security"/>
    <m/>
  </r>
  <r>
    <m/>
    <s v="Operations Support Manager"/>
    <x v="305"/>
    <x v="30"/>
    <s v="Soft"/>
    <s v="Digital"/>
    <s v="Information Technology (IT) Support"/>
    <m/>
  </r>
  <r>
    <m/>
    <s v="Opportunity &amp; Pursuits Analyst​"/>
    <x v="305"/>
    <x v="30"/>
    <s v="Soft"/>
    <s v="Sales &amp; Growth"/>
    <s v="Commercial Enablement"/>
    <n v="4"/>
  </r>
  <r>
    <m/>
    <s v="Opportunity &amp; Pursuits Associate​"/>
    <x v="305"/>
    <x v="30"/>
    <s v="Soft"/>
    <s v="Sales &amp; Growth"/>
    <s v="Commercial Enablement"/>
    <n v="4"/>
  </r>
  <r>
    <m/>
    <s v="People Business Partner"/>
    <x v="305"/>
    <x v="30"/>
    <s v="Soft"/>
    <s v="People"/>
    <s v="People Buisness Partnering"/>
    <m/>
  </r>
  <r>
    <m/>
    <s v="Proposal Coordinator"/>
    <x v="305"/>
    <x v="30"/>
    <s v="Soft"/>
    <s v="Sales &amp; Growth"/>
    <s v="Commercial Enablement"/>
    <m/>
  </r>
  <r>
    <m/>
    <s v="Proposal Support Associate"/>
    <x v="305"/>
    <x v="30"/>
    <s v="Soft"/>
    <s v="Sales &amp; Growth"/>
    <s v="Commercial Enablement"/>
    <n v="3"/>
  </r>
  <r>
    <m/>
    <s v="Pursuit Board Specialist​"/>
    <x v="305"/>
    <x v="30"/>
    <s v="Soft"/>
    <s v="Sales &amp; Growth"/>
    <s v="Commercial Enablement"/>
    <n v="4"/>
  </r>
  <r>
    <m/>
    <s v="Pursuit Committee Lead​"/>
    <x v="305"/>
    <x v="30"/>
    <s v="Soft"/>
    <s v="Sales &amp; Growth"/>
    <s v="Commercial Enablement"/>
    <n v="4"/>
  </r>
  <r>
    <m/>
    <s v="Pursuit Committee Specialist"/>
    <x v="305"/>
    <x v="30"/>
    <s v="Functional"/>
    <s v="Sales &amp; Growth"/>
    <s v="Commercial Enablement"/>
    <n v="3"/>
  </r>
  <r>
    <m/>
    <s v="Quality Administrator/ Coordinator​"/>
    <x v="305"/>
    <x v="30"/>
    <s v="Soft"/>
    <s v="Operations"/>
    <s v="Quality"/>
    <m/>
  </r>
  <r>
    <m/>
    <s v="Quality Analyst"/>
    <x v="305"/>
    <x v="30"/>
    <s v="Soft"/>
    <s v="Operations"/>
    <s v="Quality"/>
    <m/>
  </r>
  <r>
    <m/>
    <s v="Quality Audit Manager​"/>
    <x v="305"/>
    <x v="30"/>
    <s v="Soft"/>
    <s v="Operations"/>
    <s v="Quality"/>
    <m/>
  </r>
  <r>
    <m/>
    <s v="Quality Specialist​"/>
    <x v="305"/>
    <x v="30"/>
    <s v="Soft"/>
    <s v="Operations"/>
    <s v="Quality"/>
    <m/>
  </r>
  <r>
    <m/>
    <s v="Asset Operations Engineer"/>
    <x v="52"/>
    <x v="8"/>
    <s v="Functional"/>
    <s v="Asset Management"/>
    <s v="Asset Operations &amp; Maintenance"/>
    <m/>
  </r>
  <r>
    <m/>
    <s v="Senior Graphic Designer"/>
    <x v="305"/>
    <x v="30"/>
    <s v="Soft"/>
    <s v="Sales &amp; Growth"/>
    <s v="Commercial Enablement"/>
    <n v="4"/>
  </r>
  <r>
    <m/>
    <s v="Senior Software Developer"/>
    <x v="305"/>
    <x v="30"/>
    <s v="Soft"/>
    <s v="Digital"/>
    <s v="Software Development / Digital Architecture"/>
    <m/>
  </r>
  <r>
    <m/>
    <s v="Senior Solution Architect"/>
    <x v="305"/>
    <x v="30"/>
    <s v="Soft"/>
    <s v="Digital"/>
    <s v="Software Development / Digital Architecture"/>
    <m/>
  </r>
  <r>
    <m/>
    <s v="Sitecore CMS Developer ​"/>
    <x v="305"/>
    <x v="30"/>
    <s v="Soft"/>
    <s v="Sales &amp; Growth"/>
    <s v="MarComms"/>
    <m/>
  </r>
  <r>
    <m/>
    <s v="Software Developer"/>
    <x v="305"/>
    <x v="30"/>
    <s v="Soft"/>
    <s v="Digital"/>
    <s v="Software Development / Digital Architecture"/>
    <m/>
  </r>
  <r>
    <m/>
    <s v="Soil Scientist"/>
    <x v="305"/>
    <x v="30"/>
    <s v="Soft"/>
    <s v="Environmental Services &amp; Science"/>
    <s v="Science"/>
    <m/>
  </r>
  <r>
    <m/>
    <s v="Supplier Quality Representatives​"/>
    <x v="305"/>
    <x v="30"/>
    <s v="Soft"/>
    <s v="Operations"/>
    <s v="Quality"/>
    <m/>
  </r>
  <r>
    <m/>
    <s v="Systems Administrator"/>
    <x v="305"/>
    <x v="30"/>
    <s v="Soft"/>
    <s v="Digital"/>
    <s v="DevOps and System Administration"/>
    <m/>
  </r>
  <r>
    <m/>
    <s v="Talent Acquisition Coordinator"/>
    <x v="305"/>
    <x v="30"/>
    <s v="Soft"/>
    <s v="People"/>
    <s v="Talent Acquisition"/>
    <m/>
  </r>
  <r>
    <m/>
    <s v="Talent Acquisition Director"/>
    <x v="305"/>
    <x v="30"/>
    <s v="Soft"/>
    <s v="People"/>
    <s v="Talent Acquisition"/>
    <m/>
  </r>
  <r>
    <m/>
    <s v="Talent Acquisition Specialist"/>
    <x v="305"/>
    <x v="30"/>
    <s v="Soft"/>
    <s v="People"/>
    <s v="Talent Acquisition"/>
    <m/>
  </r>
  <r>
    <m/>
    <s v="Team Leader: Commercial Enablement​"/>
    <x v="305"/>
    <x v="30"/>
    <s v="Soft"/>
    <s v="Sales &amp; Growth"/>
    <s v="Commercial Enablement"/>
    <m/>
  </r>
  <r>
    <m/>
    <s v="Technical Advisor"/>
    <x v="305"/>
    <x v="30"/>
    <s v="Soft"/>
    <s v="Advisory"/>
    <s v="Technical Advisory"/>
    <m/>
  </r>
  <r>
    <m/>
    <s v="Technical Support Specialist"/>
    <x v="305"/>
    <x v="30"/>
    <s v="Soft"/>
    <s v="Digital"/>
    <s v="DevOps and System Administration"/>
    <m/>
  </r>
  <r>
    <m/>
    <s v="Travel Director"/>
    <x v="305"/>
    <x v="30"/>
    <s v="Soft"/>
    <s v="Operations"/>
    <s v="Travel"/>
    <m/>
  </r>
  <r>
    <m/>
    <s v="User Support And Success Analyst"/>
    <x v="305"/>
    <x v="30"/>
    <s v="Soft"/>
    <s v="Digital"/>
    <s v="Information Technology (IT) Support"/>
    <m/>
  </r>
  <r>
    <m/>
    <s v="Web Content Specialist"/>
    <x v="305"/>
    <x v="30"/>
    <s v="Soft"/>
    <s v="Sales &amp; Growth"/>
    <s v="MarComms"/>
    <m/>
  </r>
  <r>
    <m/>
    <s v="Workforce Analyst"/>
    <x v="305"/>
    <x v="30"/>
    <s v="Soft"/>
    <s v="Operations"/>
    <s v="Workforce Planning"/>
    <m/>
  </r>
  <r>
    <m/>
    <s v="Data Analyst"/>
    <x v="1157"/>
    <x v="30"/>
    <s v="Soft"/>
    <s v="Sales &amp; Growth"/>
    <s v="Commercial Enablement"/>
    <m/>
  </r>
  <r>
    <m/>
    <s v="Data Associate"/>
    <x v="1157"/>
    <x v="30"/>
    <s v="Soft"/>
    <s v="Sales &amp; Growth"/>
    <s v="Commercial Enablement"/>
    <m/>
  </r>
  <r>
    <m/>
    <s v="Data Specialist"/>
    <x v="1157"/>
    <x v="30"/>
    <s v="Soft"/>
    <s v="Sales &amp; Growth"/>
    <s v="Commercial Enablement"/>
    <m/>
  </r>
  <r>
    <m/>
    <s v="Global Strategic People Business Partner"/>
    <x v="1157"/>
    <x v="30"/>
    <s v="Soft"/>
    <s v="People"/>
    <s v="People Buisness Partnering"/>
    <m/>
  </r>
  <r>
    <m/>
    <s v="Market Research Specialist"/>
    <x v="1157"/>
    <x v="30"/>
    <s v="Soft"/>
    <s v="Sales &amp; Growth"/>
    <s v="Commercial Enablement"/>
    <m/>
  </r>
  <r>
    <m/>
    <s v="Strategic People Business Partner"/>
    <x v="1157"/>
    <x v="30"/>
    <s v="Soft"/>
    <s v="People"/>
    <s v="People Buisness Partnering"/>
    <m/>
  </r>
  <r>
    <m/>
    <s v="Talent Acquisition Advisor"/>
    <x v="1157"/>
    <x v="30"/>
    <s v="Soft"/>
    <s v="People"/>
    <s v="Talent Acquisition"/>
    <m/>
  </r>
  <r>
    <m/>
    <s v="Asset Operations Engineer"/>
    <x v="83"/>
    <x v="0"/>
    <s v="Functional"/>
    <s v="Asset Management"/>
    <s v="Asset Operations &amp; Maintenance"/>
    <m/>
  </r>
  <r>
    <m/>
    <s v="Geomatics Consultant"/>
    <x v="1158"/>
    <x v="0"/>
    <s v="Functional"/>
    <s v="Engineering"/>
    <s v="Engineering Specialists"/>
    <m/>
  </r>
  <r>
    <m/>
    <s v="Pipeline Engineer"/>
    <x v="1159"/>
    <x v="0"/>
    <s v="Functional"/>
    <s v="Engineering"/>
    <s v="Engineering Design &amp; Assessment "/>
    <m/>
  </r>
  <r>
    <m/>
    <s v="Metallurgical Engineer"/>
    <x v="1160"/>
    <x v="0"/>
    <s v="Technical"/>
    <s v="Engineering"/>
    <s v="Engineering Design &amp; Assessment "/>
    <m/>
  </r>
  <r>
    <m/>
    <s v="Automation Engineer"/>
    <x v="1161"/>
    <x v="288"/>
    <s v="Functional"/>
    <s v="Digital"/>
    <s v="Network and Security"/>
    <m/>
  </r>
  <r>
    <m/>
    <s v="Process Engineer"/>
    <x v="1162"/>
    <x v="0"/>
    <s v="Technical"/>
    <s v="Engineering"/>
    <s v="Engineering Design &amp; Assessment "/>
    <m/>
  </r>
  <r>
    <m/>
    <s v="Asset Operations Engineer"/>
    <x v="258"/>
    <x v="0"/>
    <s v="Functional"/>
    <s v="Asset Management"/>
    <s v="Asset Operations &amp; Maintenance"/>
    <m/>
  </r>
  <r>
    <m/>
    <s v="Automation Engineer"/>
    <x v="1163"/>
    <x v="289"/>
    <s v="Functional"/>
    <s v="Digital"/>
    <s v="Network and Security"/>
    <m/>
  </r>
  <r>
    <m/>
    <s v="Instrumentation &amp; Controls Engineer"/>
    <x v="1164"/>
    <x v="0"/>
    <s v="Functional"/>
    <s v="Engineering"/>
    <s v="Engineering Design &amp; Assessment "/>
    <m/>
  </r>
  <r>
    <m/>
    <s v="Asset Operations Engineer"/>
    <x v="270"/>
    <x v="0"/>
    <s v="Functional"/>
    <s v="Asset Management"/>
    <s v="Asset Operations &amp; Maintenance"/>
    <m/>
  </r>
  <r>
    <m/>
    <s v="Global Continuous Improvement Director"/>
    <x v="1087"/>
    <x v="0"/>
    <s v="Functional"/>
    <s v="Operations"/>
    <s v="Quality"/>
    <m/>
  </r>
  <r>
    <m/>
    <s v="Global Continuous Improvement Director​"/>
    <x v="1087"/>
    <x v="0"/>
    <s v="Functional"/>
    <s v="Operations"/>
    <s v="Quality"/>
    <m/>
  </r>
  <r>
    <m/>
    <s v="Procurement Manager"/>
    <x v="1087"/>
    <x v="0"/>
    <s v="Functional"/>
    <s v="Operations"/>
    <s v="Procurement"/>
    <m/>
  </r>
  <r>
    <m/>
    <s v="Procurement Specialist"/>
    <x v="1087"/>
    <x v="0"/>
    <s v="Functional"/>
    <s v="Operations"/>
    <s v="Procurement"/>
    <m/>
  </r>
  <r>
    <m/>
    <s v="Supplier Quality Managers​"/>
    <x v="1087"/>
    <x v="0"/>
    <s v="Functional"/>
    <s v="Operations"/>
    <s v="Quality"/>
    <m/>
  </r>
  <r>
    <m/>
    <s v="BA PDP Manager​"/>
    <x v="1165"/>
    <x v="0"/>
    <s v="Functional"/>
    <s v="Operations"/>
    <s v="Operations"/>
    <m/>
  </r>
  <r>
    <m/>
    <s v="Global Project Management and Execution Director​"/>
    <x v="1165"/>
    <x v="0"/>
    <s v="Functional"/>
    <s v="Operations"/>
    <s v="Operations"/>
    <m/>
  </r>
  <r>
    <m/>
    <s v="BA GEC Manager"/>
    <x v="1166"/>
    <x v="290"/>
    <s v="Functional"/>
    <s v="Operations"/>
    <s v="Operations"/>
    <m/>
  </r>
  <r>
    <m/>
    <s v="BA Operations Director"/>
    <x v="1166"/>
    <x v="290"/>
    <s v="Functional"/>
    <s v="Operations"/>
    <s v="Operations"/>
    <m/>
  </r>
  <r>
    <m/>
    <s v="BA PDP Manager​"/>
    <x v="1166"/>
    <x v="290"/>
    <s v="Functional"/>
    <s v="Operations"/>
    <s v="Operations"/>
    <m/>
  </r>
  <r>
    <m/>
    <s v="BA Service Director ​"/>
    <x v="1166"/>
    <x v="290"/>
    <s v="Functional"/>
    <s v="Operations"/>
    <s v="Operations"/>
    <m/>
  </r>
  <r>
    <m/>
    <s v="BA Workforce Planner &amp; Analyst"/>
    <x v="1166"/>
    <x v="290"/>
    <s v="Functional"/>
    <s v="Operations"/>
    <s v="Workforce Planning"/>
    <m/>
  </r>
  <r>
    <m/>
    <s v="BA Workforce Planning Manager"/>
    <x v="1166"/>
    <x v="290"/>
    <s v="Functional"/>
    <s v="Operations"/>
    <s v="Workforce Planning"/>
    <m/>
  </r>
  <r>
    <m/>
    <s v="Client Program Manager"/>
    <x v="1166"/>
    <x v="290"/>
    <s v="Functional"/>
    <s v="Sales &amp; Growth"/>
    <s v="Account &amp; Client Management (GAM)​"/>
    <m/>
  </r>
  <r>
    <m/>
    <s v="Commercial Enablement Senior Manager"/>
    <x v="1166"/>
    <x v="290"/>
    <s v="Functional"/>
    <s v="Sales &amp; Growth"/>
    <s v="Commercial Enablement"/>
    <m/>
  </r>
  <r>
    <m/>
    <s v="Commercial Enablement Director"/>
    <x v="1166"/>
    <x v="290"/>
    <s v="Functional"/>
    <s v="Sales &amp; Growth"/>
    <s v="Commercial Enablement"/>
    <m/>
  </r>
  <r>
    <m/>
    <s v="Commercial Enablement Manager​"/>
    <x v="1166"/>
    <x v="290"/>
    <s v="Functional"/>
    <s v="Sales &amp; Growth"/>
    <s v="Commercial Enablement"/>
    <m/>
  </r>
  <r>
    <m/>
    <s v="Continual Improvement Manager"/>
    <x v="1166"/>
    <x v="290"/>
    <s v="Functional"/>
    <s v="Operations"/>
    <s v="Quality"/>
    <m/>
  </r>
  <r>
    <m/>
    <s v="Contract Advisor"/>
    <x v="1166"/>
    <x v="290"/>
    <s v="Functional"/>
    <s v="Advisory"/>
    <s v="Technical Advisory"/>
    <m/>
  </r>
  <r>
    <m/>
    <s v="Digital Analytics Manager​"/>
    <x v="1166"/>
    <x v="290"/>
    <s v="Functional"/>
    <s v="Sales &amp; Growth"/>
    <s v="MarComms"/>
    <m/>
  </r>
  <r>
    <m/>
    <s v="Director Key Clients &amp; Business Intelligence​"/>
    <x v="1166"/>
    <x v="290"/>
    <s v="Functional"/>
    <s v="Sales &amp; Growth"/>
    <s v="Account &amp; Client Management (GAM)​"/>
    <m/>
  </r>
  <r>
    <m/>
    <s v="Divisional Operations Director​"/>
    <x v="1166"/>
    <x v="290"/>
    <s v="Functional"/>
    <s v="Operations"/>
    <s v="Operations"/>
    <m/>
  </r>
  <r>
    <m/>
    <s v="Environmental Sustainability Specialist"/>
    <x v="1166"/>
    <x v="290"/>
    <s v="Functional"/>
    <s v="Environmental Services &amp; Science"/>
    <s v="Regulations &amp; Policy"/>
    <m/>
  </r>
  <r>
    <m/>
    <s v="GBA GEC Directors​"/>
    <x v="1166"/>
    <x v="290"/>
    <s v="Functional"/>
    <s v="Operations"/>
    <s v="Operations"/>
    <m/>
  </r>
  <r>
    <m/>
    <s v="GBA PDP Director​"/>
    <x v="1166"/>
    <x v="290"/>
    <s v="Functional"/>
    <s v="Operations"/>
    <s v="Operations"/>
    <m/>
  </r>
  <r>
    <m/>
    <s v="GBA Service Director"/>
    <x v="1166"/>
    <x v="290"/>
    <s v="Functional"/>
    <s v="Operations"/>
    <s v="Operations"/>
    <m/>
  </r>
  <r>
    <m/>
    <s v="GBA Workforce Planning Manager"/>
    <x v="1166"/>
    <x v="290"/>
    <s v="Functional"/>
    <s v="Operations"/>
    <s v="Workforce Planning"/>
    <m/>
  </r>
  <r>
    <m/>
    <s v="GEC GBA Director ​"/>
    <x v="1166"/>
    <x v="290"/>
    <s v="Functional"/>
    <s v="Operations"/>
    <s v="Operations"/>
    <m/>
  </r>
  <r>
    <m/>
    <s v="General Management Director"/>
    <x v="1166"/>
    <x v="290"/>
    <s v="Functional"/>
    <s v="General Management"/>
    <s v="General Management"/>
    <m/>
  </r>
  <r>
    <m/>
    <s v="Global Client Experience Program Manager"/>
    <x v="1166"/>
    <x v="290"/>
    <s v="Functional"/>
    <s v="Sales &amp; Growth"/>
    <s v="Growth Other​"/>
    <m/>
  </r>
  <r>
    <m/>
    <s v="Global Commercial Strategies Director"/>
    <x v="1166"/>
    <x v="290"/>
    <s v="Functional"/>
    <s v="Sales &amp; Growth"/>
    <s v="Growth Other​"/>
    <m/>
  </r>
  <r>
    <m/>
    <s v="Global Commercial Strategies Manager​"/>
    <x v="1166"/>
    <x v="290"/>
    <s v="Functional"/>
    <s v="Sales &amp; Growth"/>
    <s v="Growth Other​"/>
    <m/>
  </r>
  <r>
    <m/>
    <s v="Global Continuous Improvement Director"/>
    <x v="1166"/>
    <x v="290"/>
    <s v="Functional"/>
    <s v="Operations"/>
    <s v="Quality"/>
    <m/>
  </r>
  <r>
    <m/>
    <s v="Global Continuous Improvement Director​"/>
    <x v="1166"/>
    <x v="290"/>
    <s v="Functional"/>
    <s v="Operations"/>
    <s v="Quality"/>
    <m/>
  </r>
  <r>
    <m/>
    <s v="Global Director Professional Services"/>
    <x v="1166"/>
    <x v="290"/>
    <s v="Functional"/>
    <s v="Operations"/>
    <s v="Operations"/>
    <m/>
  </r>
  <r>
    <m/>
    <s v="Global Document Management Manager​"/>
    <x v="1166"/>
    <x v="290"/>
    <s v="Functional"/>
    <s v="Operations"/>
    <s v="Quality"/>
    <m/>
  </r>
  <r>
    <m/>
    <s v="Global GEC Director​"/>
    <x v="1166"/>
    <x v="290"/>
    <s v="Functional"/>
    <s v="Operations"/>
    <s v="Operations"/>
    <m/>
  </r>
  <r>
    <m/>
    <s v="Global Growth Education Manager"/>
    <x v="1166"/>
    <x v="290"/>
    <s v="Functional"/>
    <s v="Sales &amp; Growth"/>
    <s v="Growth Other​"/>
    <m/>
  </r>
  <r>
    <m/>
    <s v="Global Operations &amp; Services Officer"/>
    <x v="1166"/>
    <x v="290"/>
    <s v="Functional"/>
    <s v="Operations"/>
    <s v="Operations"/>
    <m/>
  </r>
  <r>
    <m/>
    <s v="Global Performance Excellence Director​"/>
    <x v="1166"/>
    <x v="290"/>
    <s v="Functional"/>
    <s v="Operations"/>
    <s v="Operations"/>
    <m/>
  </r>
  <r>
    <m/>
    <s v="Global Project Management and Execution Director​"/>
    <x v="1166"/>
    <x v="290"/>
    <s v="Functional"/>
    <s v="Operations"/>
    <s v="Operations"/>
    <m/>
  </r>
  <r>
    <m/>
    <s v="Global Quality Audit Director​"/>
    <x v="1166"/>
    <x v="290"/>
    <s v="Functional"/>
    <s v="Operations"/>
    <s v="Quality"/>
    <m/>
  </r>
  <r>
    <m/>
    <s v="Global Strategy and Development Officer"/>
    <x v="1166"/>
    <x v="290"/>
    <s v="Functional"/>
    <s v="Sales &amp; Growth"/>
    <s v="Growth Other​"/>
    <m/>
  </r>
  <r>
    <m/>
    <s v="Global Strategy Manager"/>
    <x v="1166"/>
    <x v="290"/>
    <s v="Functional"/>
    <s v="Sales &amp; Growth"/>
    <s v="Growth Other​"/>
    <m/>
  </r>
  <r>
    <m/>
    <s v="Global System (OSC/CH) Manager​"/>
    <x v="1166"/>
    <x v="290"/>
    <s v="Functional"/>
    <s v="Sales &amp; Growth"/>
    <s v="Sales &amp; Pursuits"/>
    <n v="4"/>
  </r>
  <r>
    <m/>
    <s v="Global Tech Integration Director"/>
    <x v="1166"/>
    <x v="290"/>
    <s v="Functional"/>
    <s v="Digital"/>
    <s v="Network and Security"/>
    <m/>
  </r>
  <r>
    <m/>
    <s v="Global Workforce Planning Director"/>
    <x v="1166"/>
    <x v="290"/>
    <s v="Functional"/>
    <s v="Operations"/>
    <s v="Workforce Planning"/>
    <m/>
  </r>
  <r>
    <m/>
    <s v="Lead Quality Auditor​"/>
    <x v="1166"/>
    <x v="290"/>
    <s v="Functional"/>
    <s v="Operations"/>
    <s v="Quality"/>
    <m/>
  </r>
  <r>
    <m/>
    <s v="Market Sector Director"/>
    <x v="1166"/>
    <x v="290"/>
    <s v="Functional"/>
    <s v="Sales &amp; Growth"/>
    <s v="Account &amp; Client Management (GAM)​"/>
    <m/>
  </r>
  <r>
    <m/>
    <s v="Marketing Operations Director / Manager​"/>
    <x v="1166"/>
    <x v="290"/>
    <s v="Functional"/>
    <s v="Sales &amp; Growth"/>
    <s v="MarComms"/>
    <m/>
  </r>
  <r>
    <m/>
    <s v="Operations Support Manager"/>
    <x v="1166"/>
    <x v="290"/>
    <s v="Functional"/>
    <s v="Digital"/>
    <s v="Information Technology (IT) Support"/>
    <m/>
  </r>
  <r>
    <m/>
    <s v="People Shared Services Manager"/>
    <x v="1166"/>
    <x v="290"/>
    <s v="Functional"/>
    <s v="People"/>
    <s v="People Services &amp; Operations"/>
    <m/>
  </r>
  <r>
    <m/>
    <s v="Procurement Analyst"/>
    <x v="1166"/>
    <x v="290"/>
    <s v="Functional"/>
    <s v="Operations"/>
    <s v="Procurement"/>
    <m/>
  </r>
  <r>
    <m/>
    <s v="Procurement Director"/>
    <x v="1166"/>
    <x v="290"/>
    <s v="Functional"/>
    <s v="Operations"/>
    <s v="Procurement"/>
    <m/>
  </r>
  <r>
    <m/>
    <s v="Procurement Specialist"/>
    <x v="1166"/>
    <x v="290"/>
    <s v="Functional"/>
    <s v="Operations"/>
    <s v="Procurement"/>
    <m/>
  </r>
  <r>
    <m/>
    <s v="Project performance analytics Director​"/>
    <x v="1166"/>
    <x v="290"/>
    <s v="Functional"/>
    <s v="Operations"/>
    <s v="Operations"/>
    <m/>
  </r>
  <r>
    <m/>
    <s v="Pursuit Board Specialist​"/>
    <x v="1166"/>
    <x v="290"/>
    <s v="Functional"/>
    <s v="Sales &amp; Growth"/>
    <s v="Commercial Enablement"/>
    <n v="3"/>
  </r>
  <r>
    <m/>
    <s v="Pursuit Committee Lead​"/>
    <x v="1166"/>
    <x v="290"/>
    <s v="Functional"/>
    <s v="Sales &amp; Growth"/>
    <s v="Commercial Enablement"/>
    <n v="4"/>
  </r>
  <r>
    <m/>
    <s v="Quality Analyst"/>
    <x v="1166"/>
    <x v="290"/>
    <s v="Functional"/>
    <s v="Operations"/>
    <s v="Quality"/>
    <m/>
  </r>
  <r>
    <m/>
    <s v="Quality Auditor"/>
    <x v="1166"/>
    <x v="290"/>
    <s v="Functional"/>
    <s v="Operations"/>
    <s v="Quality"/>
    <m/>
  </r>
  <r>
    <m/>
    <s v="Senior User Support And Success Analyst"/>
    <x v="1166"/>
    <x v="290"/>
    <s v="Functional"/>
    <s v="Digital"/>
    <s v="Information Technology (IT) Support"/>
    <m/>
  </r>
  <r>
    <m/>
    <s v="Service Delivery Manager​"/>
    <x v="1166"/>
    <x v="290"/>
    <s v="Functional"/>
    <s v="Sales &amp; Growth"/>
    <s v="MarComms"/>
    <m/>
  </r>
  <r>
    <m/>
    <s v="Team Leader: Commercial Enablement​"/>
    <x v="1166"/>
    <x v="290"/>
    <s v="Functional"/>
    <s v="Sales &amp; Growth"/>
    <s v="Commercial Enablement"/>
    <m/>
  </r>
  <r>
    <m/>
    <s v="Workforce Analyst"/>
    <x v="1166"/>
    <x v="290"/>
    <s v="Functional"/>
    <s v="Operations"/>
    <s v="Workforce Planning"/>
    <m/>
  </r>
  <r>
    <m/>
    <s v="GBA Service Director"/>
    <x v="1167"/>
    <x v="290"/>
    <s v="Functional"/>
    <s v="Operations"/>
    <s v="Operations"/>
    <m/>
  </r>
  <r>
    <m/>
    <s v="Global Service Directors​"/>
    <x v="1167"/>
    <x v="290"/>
    <s v="Functional"/>
    <s v="Operations"/>
    <s v="Operations"/>
    <m/>
  </r>
  <r>
    <m/>
    <s v="Global Quality Management System Director​"/>
    <x v="1168"/>
    <x v="0"/>
    <s v="Functional"/>
    <s v="Operations"/>
    <s v="Quality"/>
    <m/>
  </r>
  <r>
    <m/>
    <s v="Manufacturing Engineer"/>
    <x v="1169"/>
    <x v="0"/>
    <s v="Functional"/>
    <s v="Engineering"/>
    <s v="Engineering Design &amp; Assessment "/>
    <m/>
  </r>
  <r>
    <m/>
    <s v="Asset Operations Engineer"/>
    <x v="336"/>
    <x v="0"/>
    <s v="Functional"/>
    <s v="Asset Management"/>
    <s v="Asset Operations &amp; Maintenance"/>
    <m/>
  </r>
  <r>
    <m/>
    <s v="Global Automation Director ​"/>
    <x v="1170"/>
    <x v="0"/>
    <s v="Functional"/>
    <s v="Operations"/>
    <s v="Operations"/>
    <m/>
  </r>
  <r>
    <m/>
    <s v="Global Commercial Excellence Officer"/>
    <x v="1170"/>
    <x v="0"/>
    <s v="Functional"/>
    <s v="Sales &amp; Growth"/>
    <s v="Growth Other​"/>
    <m/>
  </r>
  <r>
    <m/>
    <s v="Global Document Management Manager​"/>
    <x v="1170"/>
    <x v="0"/>
    <s v="Functional"/>
    <s v="Operations"/>
    <s v="Quality"/>
    <m/>
  </r>
  <r>
    <m/>
    <s v="Program Manager Global Account Management ​"/>
    <x v="1170"/>
    <x v="0"/>
    <s v="Functional"/>
    <s v="Sales &amp; Growth"/>
    <s v="Account &amp; Client Management (GAM)​"/>
    <m/>
  </r>
  <r>
    <m/>
    <s v="Asset Operations Engineer"/>
    <x v="388"/>
    <x v="82"/>
    <s v="Soft"/>
    <s v="Asset Management"/>
    <s v="Asset Operations &amp; Maintenance"/>
    <m/>
  </r>
  <r>
    <m/>
    <s v="Industrial Hygienist"/>
    <x v="1171"/>
    <x v="0"/>
    <s v="Functional"/>
    <s v="Environmental Services &amp; Science"/>
    <s v="Regulations &amp; Policy"/>
    <m/>
  </r>
  <r>
    <m/>
    <s v="Process Engineer"/>
    <x v="1171"/>
    <x v="0"/>
    <s v="Technical"/>
    <s v="Engineering"/>
    <s v="Engineering Design &amp; Assessment "/>
    <m/>
  </r>
  <r>
    <m/>
    <s v="Global People Operations Director"/>
    <x v="1172"/>
    <x v="291"/>
    <s v="Functional"/>
    <s v="People"/>
    <s v="People Services &amp; Operations"/>
    <m/>
  </r>
  <r>
    <m/>
    <s v="BA Service Director ​"/>
    <x v="1173"/>
    <x v="0"/>
    <s v="Functional"/>
    <s v="Operations"/>
    <s v="Operations"/>
    <m/>
  </r>
  <r>
    <m/>
    <s v="Mechanical Engineer"/>
    <x v="1174"/>
    <x v="0"/>
    <s v="Functional"/>
    <s v="Engineering"/>
    <s v="Engineering Design &amp; Assessment "/>
    <m/>
  </r>
  <r>
    <m/>
    <s v="Wastewater Engineer"/>
    <x v="1175"/>
    <x v="0"/>
    <s v="Functional"/>
    <s v="Engineering"/>
    <s v="Engineering Design &amp; Assessment "/>
    <m/>
  </r>
  <r>
    <m/>
    <s v="Assistant Program Manager"/>
    <x v="1176"/>
    <x v="292"/>
    <s v="Functional"/>
    <s v="Project &amp; Program Management"/>
    <s v="Program Management"/>
    <n v="2"/>
  </r>
  <r>
    <m/>
    <s v="Assistant Project Manager"/>
    <x v="1176"/>
    <x v="292"/>
    <s v="Functional"/>
    <s v="Project &amp; Program Management"/>
    <s v="Project Management"/>
    <n v="2"/>
  </r>
  <r>
    <m/>
    <s v="Building Surveying Advisor"/>
    <x v="1176"/>
    <x v="293"/>
    <s v="Functional"/>
    <s v="Advisory"/>
    <s v="Technical Advisory"/>
    <m/>
  </r>
  <r>
    <m/>
    <s v="Contract Advisor"/>
    <x v="1176"/>
    <x v="293"/>
    <s v="Functional"/>
    <s v="Advisory"/>
    <s v="Technical Advisory"/>
    <m/>
  </r>
  <r>
    <m/>
    <s v="Junior Program Manager"/>
    <x v="1176"/>
    <x v="292"/>
    <s v="Functional"/>
    <s v="Project &amp; Program Management"/>
    <s v="Program Management"/>
    <n v="1"/>
  </r>
  <r>
    <m/>
    <s v="Junior Project Manager"/>
    <x v="1176"/>
    <x v="292"/>
    <s v="Functional"/>
    <s v="Project &amp; Program Management"/>
    <s v="Project Management"/>
    <n v="1"/>
  </r>
  <r>
    <m/>
    <s v="Operations Support Manager"/>
    <x v="1176"/>
    <x v="293"/>
    <s v="Functional"/>
    <s v="Digital"/>
    <s v="Information Technology (IT) Support"/>
    <m/>
  </r>
  <r>
    <m/>
    <s v="Principal Program Manager"/>
    <x v="1176"/>
    <x v="292"/>
    <s v="Functional"/>
    <s v="Project &amp; Program Management"/>
    <s v="Program Management"/>
    <n v="4"/>
  </r>
  <r>
    <m/>
    <s v="Principal Project Manager"/>
    <x v="1176"/>
    <x v="292"/>
    <s v="Functional"/>
    <s v="Project &amp; Program Management"/>
    <s v="Project Management"/>
    <n v="4"/>
  </r>
  <r>
    <m/>
    <s v="Program Director"/>
    <x v="1176"/>
    <x v="292"/>
    <s v="Functional"/>
    <s v="Project &amp; Program Management"/>
    <s v="Program Management"/>
    <n v="4"/>
  </r>
  <r>
    <m/>
    <s v="Program Director"/>
    <x v="1176"/>
    <x v="292"/>
    <s v="Functional"/>
    <s v="Project &amp; Program Management"/>
    <s v="Program Management"/>
    <m/>
  </r>
  <r>
    <m/>
    <s v="Program Manager"/>
    <x v="1176"/>
    <x v="292"/>
    <s v="Functional"/>
    <s v="Project &amp; Program Management"/>
    <s v="Program Management"/>
    <n v="3"/>
  </r>
  <r>
    <m/>
    <s v="Project Director"/>
    <x v="1176"/>
    <x v="292"/>
    <s v="Functional"/>
    <s v="Project &amp; Program Management"/>
    <s v="Project Management"/>
    <n v="4"/>
  </r>
  <r>
    <m/>
    <s v="Project Director"/>
    <x v="1176"/>
    <x v="292"/>
    <s v="Functional"/>
    <s v="Project &amp; Program Management"/>
    <s v="Project Management"/>
    <m/>
  </r>
  <r>
    <m/>
    <s v="Project Manager"/>
    <x v="1176"/>
    <x v="292"/>
    <s v="Functional"/>
    <s v="Project &amp; Program Management"/>
    <s v="Project Management"/>
    <n v="3"/>
  </r>
  <r>
    <m/>
    <s v="Project Quality Manager"/>
    <x v="1176"/>
    <x v="293"/>
    <s v="Functional"/>
    <s v="Operations"/>
    <s v="Quality"/>
    <m/>
  </r>
  <r>
    <m/>
    <s v="Quality Manager​"/>
    <x v="1176"/>
    <x v="293"/>
    <s v="Functional"/>
    <s v="Operations"/>
    <s v="Quality"/>
    <m/>
  </r>
  <r>
    <m/>
    <s v="Senior Program Director"/>
    <x v="1176"/>
    <x v="292"/>
    <s v="Functional"/>
    <s v="Project &amp; Program Management"/>
    <s v="Program Management"/>
    <n v="4"/>
  </r>
  <r>
    <m/>
    <s v="Senior Program Director"/>
    <x v="1176"/>
    <x v="292"/>
    <s v="Functional"/>
    <s v="Project &amp; Program Management"/>
    <s v="Program Management"/>
    <m/>
  </r>
  <r>
    <m/>
    <s v="Senior Program Manager"/>
    <x v="1176"/>
    <x v="292"/>
    <s v="Functional"/>
    <s v="Project &amp; Program Management"/>
    <s v="Program Management"/>
    <n v="3"/>
  </r>
  <r>
    <m/>
    <s v="Senior Project Director"/>
    <x v="1176"/>
    <x v="292"/>
    <s v="Functional"/>
    <s v="Project &amp; Program Management"/>
    <s v="Project Management"/>
    <n v="4"/>
  </r>
  <r>
    <m/>
    <s v="Senior Project Director"/>
    <x v="1176"/>
    <x v="292"/>
    <s v="Functional"/>
    <s v="Project &amp; Program Management"/>
    <s v="Project Management"/>
    <m/>
  </r>
  <r>
    <m/>
    <s v="Senior Project Manager"/>
    <x v="1176"/>
    <x v="292"/>
    <s v="Functional"/>
    <s v="Project &amp; Program Management"/>
    <s v="Project Management"/>
    <n v="3"/>
  </r>
  <r>
    <m/>
    <s v="Design Manager"/>
    <x v="1177"/>
    <x v="0"/>
    <s v="Functional"/>
    <s v="Engineering"/>
    <s v="Design Management"/>
    <m/>
  </r>
  <r>
    <m/>
    <s v="Apprentice Cost Consultant"/>
    <x v="1178"/>
    <x v="0"/>
    <s v="Technical"/>
    <s v="Cost &amp; Commercial"/>
    <s v="Cost &amp; Commercial"/>
    <n v="1"/>
  </r>
  <r>
    <m/>
    <s v="Assistant Cost Consultant"/>
    <x v="1178"/>
    <x v="0"/>
    <s v="Technical"/>
    <s v="Cost &amp; Commercial"/>
    <s v="Cost &amp; Commercial"/>
    <n v="2"/>
  </r>
  <r>
    <m/>
    <s v="Associate Commercial Director"/>
    <x v="1178"/>
    <x v="0"/>
    <s v="Technical"/>
    <s v="Cost &amp; Commercial"/>
    <s v="Cost &amp; Commercial"/>
    <n v="4"/>
  </r>
  <r>
    <m/>
    <s v="Commercial Director"/>
    <x v="1178"/>
    <x v="0"/>
    <s v="Technical"/>
    <s v="Cost &amp; Commercial"/>
    <s v="Cost &amp; Commercial"/>
    <n v="4"/>
  </r>
  <r>
    <m/>
    <s v="Commercial Director"/>
    <x v="1178"/>
    <x v="0"/>
    <s v="Technical"/>
    <s v="Cost &amp; Commercial"/>
    <s v="Cost &amp; Commercial"/>
    <m/>
  </r>
  <r>
    <m/>
    <s v="Cost Consultant"/>
    <x v="1178"/>
    <x v="0"/>
    <s v="Technical"/>
    <s v="Cost &amp; Commercial"/>
    <s v="Cost &amp; Commercial"/>
    <n v="2"/>
  </r>
  <r>
    <m/>
    <s v="Graduate Cost Consultant"/>
    <x v="1178"/>
    <x v="0"/>
    <s v="Technical"/>
    <s v="Cost &amp; Commercial"/>
    <s v="Cost &amp; Commercial"/>
    <n v="1"/>
  </r>
  <r>
    <m/>
    <s v="Senior Commercial Director"/>
    <x v="1178"/>
    <x v="0"/>
    <s v="Technical"/>
    <s v="Cost &amp; Commercial"/>
    <s v="Cost &amp; Commercial"/>
    <n v="5"/>
  </r>
  <r>
    <m/>
    <s v="Senior Commercial Director"/>
    <x v="1178"/>
    <x v="0"/>
    <s v="Technical"/>
    <s v="Cost &amp; Commercial"/>
    <s v="Cost &amp; Commercial"/>
    <m/>
  </r>
  <r>
    <m/>
    <s v="Senior Cost Consultant"/>
    <x v="1178"/>
    <x v="0"/>
    <s v="Technical"/>
    <s v="Cost &amp; Commercial"/>
    <s v="Cost &amp; Commercial"/>
    <n v="3"/>
  </r>
  <r>
    <m/>
    <s v="Construction Manager"/>
    <x v="1179"/>
    <x v="292"/>
    <s v="Functional"/>
    <s v="Project &amp; Program Management"/>
    <s v="Construction Management"/>
    <n v="3"/>
  </r>
  <r>
    <m/>
    <s v="Brand Director"/>
    <x v="1180"/>
    <x v="0"/>
    <s v="Functional"/>
    <s v="Sales &amp; Growth"/>
    <s v="MarComms"/>
    <m/>
  </r>
  <r>
    <m/>
    <s v="Global Automation Director ​"/>
    <x v="1180"/>
    <x v="0"/>
    <s v="Functional"/>
    <s v="Operations"/>
    <s v="Operations"/>
    <m/>
  </r>
  <r>
    <m/>
    <s v="Global Platform Director"/>
    <x v="1180"/>
    <x v="294"/>
    <s v="Functional"/>
    <s v="Digital"/>
    <s v="Software Development / Digital Architecture"/>
    <m/>
  </r>
  <r>
    <m/>
    <s v="Global Quality Director"/>
    <x v="1180"/>
    <x v="0"/>
    <s v="Functional"/>
    <s v="Operations"/>
    <s v="Quality"/>
    <m/>
  </r>
  <r>
    <m/>
    <s v="Global Quality Management System Director​"/>
    <x v="1180"/>
    <x v="0"/>
    <s v="Functional"/>
    <s v="Operations"/>
    <s v="Quality"/>
    <m/>
  </r>
  <r>
    <m/>
    <s v="Global Software Engineering Director"/>
    <x v="1180"/>
    <x v="294"/>
    <s v="Functional"/>
    <s v="Digital"/>
    <s v="Software Development / Digital Architecture"/>
    <m/>
  </r>
  <r>
    <m/>
    <s v="Global Market Sector Program Specialist"/>
    <x v="1180"/>
    <x v="0"/>
    <s v="Functional"/>
    <s v="Sales &amp; Growth"/>
    <s v="Commercial Enablement"/>
    <m/>
  </r>
  <r>
    <m/>
    <s v="Supplier Quality Managers​"/>
    <x v="1180"/>
    <x v="0"/>
    <s v="Functional"/>
    <s v="Operations"/>
    <s v="Quality"/>
    <m/>
  </r>
  <r>
    <m/>
    <s v="GBA Solution Director"/>
    <x v="1181"/>
    <x v="0"/>
    <s v="Functional"/>
    <s v="Sales &amp; Growth"/>
    <s v="Sales &amp; Pursuits"/>
    <n v="5"/>
  </r>
  <r>
    <m/>
    <s v="GBA Solution Director"/>
    <x v="1181"/>
    <x v="0"/>
    <s v="Functional"/>
    <s v="Sales &amp; Growth"/>
    <s v="Sales &amp; Pursuits"/>
    <m/>
  </r>
  <r>
    <m/>
    <s v="Brand Manager"/>
    <x v="1182"/>
    <x v="0"/>
    <s v="Functional"/>
    <s v="Sales &amp; Growth"/>
    <s v="MarComms"/>
    <m/>
  </r>
  <r>
    <m/>
    <s v="Digital &amp; Product Marketing Director​"/>
    <x v="1182"/>
    <x v="0"/>
    <s v="Functional"/>
    <s v="Sales &amp; Growth"/>
    <s v="MarComms"/>
    <m/>
  </r>
  <r>
    <m/>
    <s v="Global/Chief Marketing Officer​"/>
    <x v="1182"/>
    <x v="0"/>
    <s v="Functional"/>
    <s v="Sales &amp; Growth"/>
    <s v="MarComms"/>
    <m/>
  </r>
  <r>
    <m/>
    <s v="BA Service Director ​"/>
    <x v="1183"/>
    <x v="295"/>
    <s v="Functional"/>
    <s v="Operations"/>
    <s v="Operations"/>
    <m/>
  </r>
  <r>
    <m/>
    <s v="Director of Software Engineering"/>
    <x v="1183"/>
    <x v="295"/>
    <s v="Functional"/>
    <s v="Digital"/>
    <s v="Software Development / Digital Architecture"/>
    <m/>
  </r>
  <r>
    <m/>
    <s v="Director of Technology and Architecture"/>
    <x v="1183"/>
    <x v="295"/>
    <s v="Functional"/>
    <s v="Digital"/>
    <s v="Software Development / Digital Architecture"/>
    <m/>
  </r>
  <r>
    <m/>
    <s v="GBA Product Owner"/>
    <x v="1183"/>
    <x v="295"/>
    <s v="Functional"/>
    <s v="Sales &amp; Growth"/>
    <s v="Sales &amp; Pursuits"/>
    <n v="5"/>
  </r>
  <r>
    <m/>
    <s v="GBA Service Director"/>
    <x v="1183"/>
    <x v="295"/>
    <s v="Functional"/>
    <s v="Operations"/>
    <s v="Operations"/>
    <m/>
  </r>
  <r>
    <m/>
    <s v="Global Automation Director ​"/>
    <x v="1183"/>
    <x v="295"/>
    <s v="Functional"/>
    <s v="Operations"/>
    <s v="Operations"/>
    <m/>
  </r>
  <r>
    <m/>
    <s v="Global CX Product Owner ​"/>
    <x v="1183"/>
    <x v="295"/>
    <s v="Functional"/>
    <s v="Sales &amp; Growth"/>
    <s v="Growth Other​"/>
    <m/>
  </r>
  <r>
    <m/>
    <s v="Global Digital Services &amp; Solutions Director"/>
    <x v="1183"/>
    <x v="295"/>
    <s v="Functional"/>
    <s v="Digital"/>
    <s v="Software Development / Digital Architecture"/>
    <m/>
  </r>
  <r>
    <m/>
    <s v="Global Service Directors​"/>
    <x v="1183"/>
    <x v="295"/>
    <s v="Functional"/>
    <s v="Operations"/>
    <s v="Operations"/>
    <m/>
  </r>
  <r>
    <m/>
    <s v="Global Service Management Partner"/>
    <x v="1183"/>
    <x v="295"/>
    <s v="Functional"/>
    <s v="Digital"/>
    <s v="Information Technology (IT) Support"/>
    <m/>
  </r>
  <r>
    <m/>
    <s v="Global Services Data and Information Management Director​"/>
    <x v="1183"/>
    <x v="295"/>
    <s v="Functional"/>
    <s v="Operations"/>
    <s v="Operations"/>
    <m/>
  </r>
  <r>
    <m/>
    <s v="Global Software Engineering Director"/>
    <x v="1183"/>
    <x v="295"/>
    <s v="Functional"/>
    <s v="Digital"/>
    <s v="Software Development / Digital Architecture"/>
    <m/>
  </r>
  <r>
    <m/>
    <s v="Website Product Owner"/>
    <x v="1183"/>
    <x v="295"/>
    <s v="Functional"/>
    <s v="Sales &amp; Growth"/>
    <s v="MarComms"/>
    <m/>
  </r>
  <r>
    <m/>
    <s v="BA Solutions Manager"/>
    <x v="1184"/>
    <x v="0"/>
    <s v="Functional"/>
    <s v="Sales &amp; Growth"/>
    <s v="Sales &amp; Pursuits"/>
    <n v="4"/>
  </r>
  <r>
    <m/>
    <s v="Global Digital Services &amp; Solutions Director"/>
    <x v="1184"/>
    <x v="296"/>
    <s v="Functional"/>
    <s v="Digital"/>
    <s v="Software Development / Digital Architecture"/>
    <m/>
  </r>
  <r>
    <m/>
    <s v="Digital &amp; Product Marketing Director​"/>
    <x v="1185"/>
    <x v="0"/>
    <s v="Functional"/>
    <s v="Sales &amp; Growth"/>
    <s v="MarComms"/>
    <m/>
  </r>
  <r>
    <m/>
    <s v="Product Marketing Director / Manager / Specialist​"/>
    <x v="1185"/>
    <x v="0"/>
    <s v="Functional"/>
    <s v="Sales &amp; Growth"/>
    <s v="MarComms"/>
    <m/>
  </r>
  <r>
    <m/>
    <s v="Product Marketing Director / Manager / Specialist​"/>
    <x v="1186"/>
    <x v="0"/>
    <s v="Functional"/>
    <s v="Sales &amp; Growth"/>
    <s v="MarComms"/>
    <m/>
  </r>
  <r>
    <m/>
    <s v="Account Manager"/>
    <x v="1187"/>
    <x v="0"/>
    <s v="Functional"/>
    <s v="Sales &amp; Growth"/>
    <s v="Account &amp; Client Management (GAM)​"/>
    <m/>
  </r>
  <r>
    <m/>
    <s v="Customer Success Manager"/>
    <x v="1187"/>
    <x v="0"/>
    <s v="Functional"/>
    <s v="Sales &amp; Growth"/>
    <s v="Account &amp; Client Management (GAM)​"/>
    <m/>
  </r>
  <r>
    <m/>
    <s v="Emerging Key Account Manager"/>
    <x v="1187"/>
    <x v="0"/>
    <s v="Functional"/>
    <s v="Sales &amp; Growth"/>
    <s v="Account &amp; Client Management (GAM)​"/>
    <m/>
  </r>
  <r>
    <m/>
    <s v="Global Account Manager​"/>
    <x v="1187"/>
    <x v="0"/>
    <s v="Functional"/>
    <s v="Sales &amp; Growth"/>
    <s v="Account &amp; Client Management (GAM)​"/>
    <m/>
  </r>
  <r>
    <m/>
    <s v="GLobal Market Sector Director"/>
    <x v="1187"/>
    <x v="0"/>
    <s v="Functional"/>
    <s v="Sales &amp; Growth"/>
    <s v="Account &amp; Client Management (GAM)​"/>
    <m/>
  </r>
  <r>
    <m/>
    <s v="Key Account Manager​"/>
    <x v="1187"/>
    <x v="0"/>
    <s v="Functional"/>
    <s v="Sales &amp; Growth"/>
    <s v="Account &amp; Client Management (GAM)​"/>
    <m/>
  </r>
  <r>
    <m/>
    <s v="Market Sector Director"/>
    <x v="1187"/>
    <x v="0"/>
    <s v="Functional"/>
    <s v="Sales &amp; Growth"/>
    <s v="Account &amp; Client Management (GAM)​"/>
    <m/>
  </r>
  <r>
    <m/>
    <s v="Global Commercial Strategies Director"/>
    <x v="1188"/>
    <x v="0"/>
    <s v="Functional"/>
    <s v="Sales &amp; Growth"/>
    <s v="Growth Other​"/>
    <m/>
  </r>
  <r>
    <m/>
    <s v="Global CX Product Owner ​"/>
    <x v="1188"/>
    <x v="0"/>
    <s v="Functional"/>
    <s v="Sales &amp; Growth"/>
    <s v="Growth Other​"/>
    <m/>
  </r>
  <r>
    <m/>
    <s v="GBA Business Partner ​"/>
    <x v="1189"/>
    <x v="0"/>
    <s v="Functional"/>
    <s v="Sales &amp; Growth"/>
    <s v="MarComms"/>
    <m/>
  </r>
  <r>
    <m/>
    <s v="Global Supplier Quality Management Director​"/>
    <x v="1190"/>
    <x v="0"/>
    <s v="Functional"/>
    <s v="Operations"/>
    <s v="Quality"/>
    <m/>
  </r>
  <r>
    <m/>
    <s v="Supplier Quality Managers​"/>
    <x v="1190"/>
    <x v="0"/>
    <s v="Functional"/>
    <s v="Operations"/>
    <s v="Quality"/>
    <m/>
  </r>
  <r>
    <m/>
    <s v="Supplier Quality Representatives​"/>
    <x v="1190"/>
    <x v="0"/>
    <s v="Functional"/>
    <s v="Operations"/>
    <s v="Quality"/>
    <m/>
  </r>
  <r>
    <m/>
    <s v="Global Capability / Talent / DEIB Coordinator"/>
    <x v="1191"/>
    <x v="0"/>
    <s v="Functional"/>
    <s v="People"/>
    <s v="Talent Management &amp; Capability Development"/>
    <m/>
  </r>
  <r>
    <m/>
    <s v="Global Capability / Talent / DEIB Specialist"/>
    <x v="1191"/>
    <x v="0"/>
    <s v="Functional"/>
    <s v="People"/>
    <s v="Talent Management &amp; Capability Development"/>
    <m/>
  </r>
  <r>
    <m/>
    <s v="Industrial Hygienist"/>
    <x v="1191"/>
    <x v="0"/>
    <s v="Functional"/>
    <s v="Environmental Services &amp; Science"/>
    <s v="Regulations &amp; Policy"/>
    <m/>
  </r>
  <r>
    <m/>
    <s v="BA GEC Manager"/>
    <x v="1192"/>
    <x v="297"/>
    <s v="Soft"/>
    <s v="Operations"/>
    <s v="Operations"/>
    <m/>
  </r>
  <r>
    <m/>
    <s v="BA Service Director ​"/>
    <x v="1192"/>
    <x v="297"/>
    <s v="Functional"/>
    <s v="Operations"/>
    <s v="Operations"/>
    <m/>
  </r>
  <r>
    <m/>
    <s v="BA Service Director ​"/>
    <x v="1192"/>
    <x v="298"/>
    <s v="Functional"/>
    <s v="Operations"/>
    <s v="Operations"/>
    <m/>
  </r>
  <r>
    <m/>
    <s v="Client Program Manager"/>
    <x v="1192"/>
    <x v="297"/>
    <s v="Functional"/>
    <s v="Sales &amp; Growth"/>
    <s v="Account &amp; Client Management (GAM)​"/>
    <m/>
  </r>
  <r>
    <m/>
    <s v="Commercial Enablement Director"/>
    <x v="1192"/>
    <x v="297"/>
    <s v="Functional"/>
    <s v="Sales &amp; Growth"/>
    <s v="Commercial Enablement"/>
    <m/>
  </r>
  <r>
    <m/>
    <s v="Commercial Enablement Director"/>
    <x v="1192"/>
    <x v="298"/>
    <s v="Functional"/>
    <s v="Sales &amp; Growth"/>
    <s v="Commercial Enablement"/>
    <m/>
  </r>
  <r>
    <m/>
    <s v="Commercial Enablement Manager​"/>
    <x v="1192"/>
    <x v="297"/>
    <s v="Functional"/>
    <s v="Sales &amp; Growth"/>
    <s v="Commercial Enablement"/>
    <m/>
  </r>
  <r>
    <m/>
    <s v="Creative Manager"/>
    <x v="1192"/>
    <x v="297"/>
    <s v="Soft"/>
    <s v="Sales &amp; Growth"/>
    <s v="MarComms"/>
    <m/>
  </r>
  <r>
    <m/>
    <s v="Director of Software Engineering"/>
    <x v="1192"/>
    <x v="297"/>
    <s v="Soft"/>
    <s v="Digital"/>
    <s v="Software Development / Digital Architecture"/>
    <m/>
  </r>
  <r>
    <m/>
    <s v="Director of Software Engineering"/>
    <x v="1192"/>
    <x v="298"/>
    <s v="Soft"/>
    <s v="Digital"/>
    <s v="Software Development / Digital Architecture"/>
    <m/>
  </r>
  <r>
    <m/>
    <s v="Environmental Construction Project Manager"/>
    <x v="1192"/>
    <x v="297"/>
    <s v="Soft"/>
    <s v="Environmental Services &amp; Science"/>
    <s v="Remediation Technology"/>
    <m/>
  </r>
  <r>
    <m/>
    <s v="Environmental Data Science Technical Director"/>
    <x v="1192"/>
    <x v="297"/>
    <s v="Soft"/>
    <s v="Environmental Services &amp; Science"/>
    <s v="Environmental Data Science"/>
    <m/>
  </r>
  <r>
    <m/>
    <s v="Environmental Data Science Technical Director"/>
    <x v="1192"/>
    <x v="298"/>
    <s v="Soft"/>
    <s v="Environmental Services &amp; Science"/>
    <s v="Environmental Data Science"/>
    <m/>
  </r>
  <r>
    <m/>
    <s v="Environmental Planning Technical Director"/>
    <x v="1192"/>
    <x v="297"/>
    <s v="Soft"/>
    <s v="Environmental Services &amp; Science"/>
    <s v="Environmental Planning"/>
    <m/>
  </r>
  <r>
    <m/>
    <s v="Environmental Planning Technical Director"/>
    <x v="1192"/>
    <x v="298"/>
    <s v="Soft"/>
    <s v="Environmental Services &amp; Science"/>
    <s v="Environmental Planning"/>
    <m/>
  </r>
  <r>
    <m/>
    <s v="Environmental Regulation &amp; Policy Discipline Leader"/>
    <x v="1192"/>
    <x v="297"/>
    <s v="Soft"/>
    <s v="Environmental Services &amp; Science"/>
    <s v="Regulations &amp; Policy"/>
    <m/>
  </r>
  <r>
    <m/>
    <s v="Environmental Regulation &amp; Policy Technical Director"/>
    <x v="1192"/>
    <x v="297"/>
    <s v="Soft"/>
    <s v="Environmental Services &amp; Science"/>
    <s v="Regulations &amp; Policy"/>
    <m/>
  </r>
  <r>
    <m/>
    <s v="Environmental Regulation &amp; Policy Technical Director"/>
    <x v="1192"/>
    <x v="298"/>
    <s v="Soft"/>
    <s v="Environmental Services &amp; Science"/>
    <s v="Regulations &amp; Policy"/>
    <m/>
  </r>
  <r>
    <m/>
    <s v="Environmental Science Technical Director"/>
    <x v="1192"/>
    <x v="297"/>
    <s v="Soft"/>
    <s v="Environmental Services &amp; Science"/>
    <s v="Science"/>
    <m/>
  </r>
  <r>
    <m/>
    <s v="Environmental Science Technical Director"/>
    <x v="1192"/>
    <x v="298"/>
    <s v="Soft"/>
    <s v="Environmental Services &amp; Science"/>
    <s v="Science"/>
    <m/>
  </r>
  <r>
    <m/>
    <s v="GBA Operations Director"/>
    <x v="1192"/>
    <x v="297"/>
    <s v="Functional"/>
    <s v="Operations"/>
    <s v="Operations"/>
    <m/>
  </r>
  <r>
    <m/>
    <s v="GBA Operations Director"/>
    <x v="1192"/>
    <x v="298"/>
    <s v="Functional"/>
    <s v="Operations"/>
    <s v="Operations"/>
    <m/>
  </r>
  <r>
    <m/>
    <s v="GBA PDP Director​"/>
    <x v="1192"/>
    <x v="297"/>
    <s v="Functional"/>
    <s v="Operations"/>
    <s v="Operations"/>
    <m/>
  </r>
  <r>
    <m/>
    <s v="GBA PDP Director​"/>
    <x v="1192"/>
    <x v="298"/>
    <s v="Functional"/>
    <s v="Operations"/>
    <s v="Operations"/>
    <m/>
  </r>
  <r>
    <m/>
    <s v="GBA Sales Director"/>
    <x v="1192"/>
    <x v="297"/>
    <s v="Soft"/>
    <s v="Sales &amp; Growth"/>
    <s v="Sales &amp; Pursuits"/>
    <m/>
  </r>
  <r>
    <m/>
    <s v="GBA Sales Director"/>
    <x v="1192"/>
    <x v="298"/>
    <s v="Soft"/>
    <s v="Sales &amp; Growth"/>
    <s v="Sales &amp; Pursuits"/>
    <m/>
  </r>
  <r>
    <m/>
    <s v="GBA Service Director"/>
    <x v="1192"/>
    <x v="297"/>
    <s v="Functional"/>
    <s v="Operations"/>
    <s v="Operations"/>
    <m/>
  </r>
  <r>
    <m/>
    <s v="GBA Service Director"/>
    <x v="1192"/>
    <x v="298"/>
    <s v="Functional"/>
    <s v="Operations"/>
    <s v="Operations"/>
    <m/>
  </r>
  <r>
    <m/>
    <s v="General Management Director"/>
    <x v="1192"/>
    <x v="297"/>
    <s v="Soft"/>
    <s v="General Management"/>
    <s v="General Management"/>
    <m/>
  </r>
  <r>
    <m/>
    <s v="Global Automation Director ​"/>
    <x v="1192"/>
    <x v="297"/>
    <s v="Soft"/>
    <s v="Operations"/>
    <s v="Operations"/>
    <m/>
  </r>
  <r>
    <m/>
    <s v="Global Automation Director ​"/>
    <x v="1192"/>
    <x v="298"/>
    <s v="Soft"/>
    <s v="Operations"/>
    <s v="Operations"/>
    <m/>
  </r>
  <r>
    <m/>
    <s v="Global Capability / Talent / DEIB Director"/>
    <x v="1192"/>
    <x v="297"/>
    <s v="Soft"/>
    <s v="People"/>
    <s v="Talent Management &amp; Capability Development"/>
    <m/>
  </r>
  <r>
    <m/>
    <s v="Global Capability / Talent / DEIB Partner"/>
    <x v="1192"/>
    <x v="297"/>
    <s v="Soft"/>
    <s v="People"/>
    <s v="Talent Management &amp; Capability Development"/>
    <m/>
  </r>
  <r>
    <m/>
    <s v="Global Client Experience Director"/>
    <x v="1192"/>
    <x v="297"/>
    <s v="Soft"/>
    <s v="Sales &amp; Growth"/>
    <s v="Growth Other​"/>
    <m/>
  </r>
  <r>
    <m/>
    <s v="Global Client Experience Director"/>
    <x v="1192"/>
    <x v="298"/>
    <s v="Soft"/>
    <s v="Sales &amp; Growth"/>
    <s v="Growth Other​"/>
    <m/>
  </r>
  <r>
    <m/>
    <s v="Global Client Experience Program Manager"/>
    <x v="1192"/>
    <x v="297"/>
    <s v="Functional"/>
    <s v="Sales &amp; Growth"/>
    <s v="Growth Other​"/>
    <m/>
  </r>
  <r>
    <m/>
    <s v="Global Commercial Excellence Officer"/>
    <x v="1192"/>
    <x v="297"/>
    <s v="Functional"/>
    <s v="Sales &amp; Growth"/>
    <s v="Growth Other​"/>
    <m/>
  </r>
  <r>
    <m/>
    <s v="Global Director Professional Services"/>
    <x v="1192"/>
    <x v="297"/>
    <s v="Soft"/>
    <s v="Operations"/>
    <s v="Operations"/>
    <m/>
  </r>
  <r>
    <m/>
    <s v="Global Director Professional Services"/>
    <x v="1192"/>
    <x v="298"/>
    <s v="Soft"/>
    <s v="Operations"/>
    <s v="Operations"/>
    <m/>
  </r>
  <r>
    <m/>
    <s v="Global GEC Director​"/>
    <x v="1192"/>
    <x v="297"/>
    <s v="Soft"/>
    <s v="Operations"/>
    <s v="Operations"/>
    <m/>
  </r>
  <r>
    <m/>
    <s v="Global GEC Director​"/>
    <x v="1192"/>
    <x v="298"/>
    <s v="Soft"/>
    <s v="Operations"/>
    <s v="Operations"/>
    <m/>
  </r>
  <r>
    <m/>
    <s v="Global Growth Education Manager"/>
    <x v="1192"/>
    <x v="297"/>
    <s v="Functional"/>
    <s v="Sales &amp; Growth"/>
    <s v="Growth Other​"/>
    <m/>
  </r>
  <r>
    <m/>
    <s v="Global Growth Education Partner"/>
    <x v="1192"/>
    <x v="297"/>
    <s v="Soft"/>
    <s v="Sales &amp; Growth"/>
    <s v="Growth Other​"/>
    <m/>
  </r>
  <r>
    <m/>
    <s v="Global Operations &amp; Services Officer"/>
    <x v="1192"/>
    <x v="297"/>
    <s v="Soft"/>
    <s v="Operations"/>
    <s v="Operations"/>
    <m/>
  </r>
  <r>
    <m/>
    <s v="Global People Operations Director"/>
    <x v="1192"/>
    <x v="297"/>
    <s v="Soft"/>
    <s v="People"/>
    <s v="People Services &amp; Operations"/>
    <m/>
  </r>
  <r>
    <m/>
    <s v="Global Platform Director"/>
    <x v="1192"/>
    <x v="297"/>
    <s v="Soft"/>
    <s v="Digital"/>
    <s v="Software Development / Digital Architecture"/>
    <m/>
  </r>
  <r>
    <m/>
    <s v="Global Platform Director"/>
    <x v="1192"/>
    <x v="298"/>
    <s v="Soft"/>
    <s v="Digital"/>
    <s v="Software Development / Digital Architecture"/>
    <m/>
  </r>
  <r>
    <m/>
    <s v="Global Project Management and Execution Director​"/>
    <x v="1192"/>
    <x v="297"/>
    <s v="Soft"/>
    <s v="Operations"/>
    <s v="Operations"/>
    <m/>
  </r>
  <r>
    <m/>
    <s v="Global Project Management and Execution Director​"/>
    <x v="1192"/>
    <x v="298"/>
    <s v="Soft"/>
    <s v="Operations"/>
    <s v="Operations"/>
    <m/>
  </r>
  <r>
    <m/>
    <s v="Global Project Quality Management Director"/>
    <x v="1192"/>
    <x v="297"/>
    <s v="Soft"/>
    <s v="Operations"/>
    <s v="Quality"/>
    <m/>
  </r>
  <r>
    <m/>
    <s v="Global Project Quality Management Director"/>
    <x v="1192"/>
    <x v="298"/>
    <s v="Soft"/>
    <s v="Operations"/>
    <s v="Quality"/>
    <m/>
  </r>
  <r>
    <m/>
    <s v="Global Quality Director"/>
    <x v="1192"/>
    <x v="297"/>
    <s v="Soft"/>
    <s v="Operations"/>
    <s v="Quality"/>
    <m/>
  </r>
  <r>
    <m/>
    <s v="Global Quality Director"/>
    <x v="1192"/>
    <x v="298"/>
    <s v="Soft"/>
    <s v="Operations"/>
    <s v="Quality"/>
    <m/>
  </r>
  <r>
    <m/>
    <s v="Global Service Directors​"/>
    <x v="1192"/>
    <x v="297"/>
    <s v="Soft"/>
    <s v="Operations"/>
    <s v="Operations"/>
    <m/>
  </r>
  <r>
    <m/>
    <s v="Global Service Directors​"/>
    <x v="1192"/>
    <x v="298"/>
    <s v="Soft"/>
    <s v="Operations"/>
    <s v="Operations"/>
    <m/>
  </r>
  <r>
    <m/>
    <s v="Global Services Data and Information Management Director​"/>
    <x v="1192"/>
    <x v="297"/>
    <s v="Functional"/>
    <s v="Operations"/>
    <s v="Operations"/>
    <m/>
  </r>
  <r>
    <m/>
    <s v="Global Services Data and Information Management Director​"/>
    <x v="1192"/>
    <x v="298"/>
    <s v="Functional"/>
    <s v="Operations"/>
    <s v="Operations"/>
    <m/>
  </r>
  <r>
    <m/>
    <s v="Global Software Engineering Director"/>
    <x v="1192"/>
    <x v="297"/>
    <s v="Soft"/>
    <s v="Digital"/>
    <s v="Software Development / Digital Architecture"/>
    <m/>
  </r>
  <r>
    <m/>
    <s v="Global Software Engineering Director"/>
    <x v="1192"/>
    <x v="298"/>
    <s v="Soft"/>
    <s v="Digital"/>
    <s v="Software Development / Digital Architecture"/>
    <m/>
  </r>
  <r>
    <m/>
    <s v="Global Talent Acquisition Director"/>
    <x v="1192"/>
    <x v="297"/>
    <s v="Soft"/>
    <s v="People"/>
    <s v="Talent Acquisition"/>
    <m/>
  </r>
  <r>
    <m/>
    <s v="Global Tech Integration Director"/>
    <x v="1192"/>
    <x v="297"/>
    <s v="Soft"/>
    <s v="Digital"/>
    <s v="Network and Security"/>
    <m/>
  </r>
  <r>
    <m/>
    <s v="Global Tech Integration Director"/>
    <x v="1192"/>
    <x v="298"/>
    <s v="Soft"/>
    <s v="Digital"/>
    <s v="Network and Security"/>
    <m/>
  </r>
  <r>
    <m/>
    <s v="Global Workforce Planning Director"/>
    <x v="1192"/>
    <x v="297"/>
    <s v="Soft"/>
    <s v="Operations"/>
    <s v="Workforce Planning"/>
    <m/>
  </r>
  <r>
    <m/>
    <s v="Global Workforce Planning Director"/>
    <x v="1192"/>
    <x v="298"/>
    <s v="Soft"/>
    <s v="Operations"/>
    <s v="Workforce Planning"/>
    <m/>
  </r>
  <r>
    <m/>
    <s v="Marketing Project Manager / Specialist / Coordinator​"/>
    <x v="1192"/>
    <x v="297"/>
    <s v="Functional"/>
    <s v="Sales &amp; Growth"/>
    <s v="MarComms"/>
    <m/>
  </r>
  <r>
    <m/>
    <s v="Performance Marketing Director​"/>
    <x v="1192"/>
    <x v="297"/>
    <s v="Soft"/>
    <s v="Sales &amp; Growth"/>
    <s v="MarComms"/>
    <m/>
  </r>
  <r>
    <m/>
    <s v="Performance Marketing Director​"/>
    <x v="1192"/>
    <x v="298"/>
    <s v="Soft"/>
    <s v="Sales &amp; Growth"/>
    <s v="MarComms"/>
    <m/>
  </r>
  <r>
    <m/>
    <s v="Procurement Director"/>
    <x v="1192"/>
    <x v="297"/>
    <s v="Soft"/>
    <s v="Operations"/>
    <s v="Procurement"/>
    <m/>
  </r>
  <r>
    <m/>
    <s v="Procurement Director"/>
    <x v="1192"/>
    <x v="298"/>
    <s v="Soft"/>
    <s v="Operations"/>
    <s v="Procurement"/>
    <m/>
  </r>
  <r>
    <m/>
    <s v="Program Manager Global Account Management ​"/>
    <x v="1192"/>
    <x v="297"/>
    <s v="Functional"/>
    <s v="Sales &amp; Growth"/>
    <s v="Account &amp; Client Management (GAM)​"/>
    <m/>
  </r>
  <r>
    <m/>
    <s v="Project performance analytics Director​"/>
    <x v="1192"/>
    <x v="297"/>
    <s v="Soft"/>
    <s v="Operations"/>
    <s v="Operations"/>
    <m/>
  </r>
  <r>
    <m/>
    <s v="Project performance analytics Director​"/>
    <x v="1192"/>
    <x v="298"/>
    <s v="Soft"/>
    <s v="Operations"/>
    <s v="Operations"/>
    <m/>
  </r>
  <r>
    <m/>
    <s v="Risk &amp; Commercial Management Director​"/>
    <x v="1192"/>
    <x v="297"/>
    <s v="Soft"/>
    <s v="Operations"/>
    <s v="Operations"/>
    <m/>
  </r>
  <r>
    <m/>
    <s v="Risk &amp; Commercial Management Director​"/>
    <x v="1192"/>
    <x v="298"/>
    <s v="Soft"/>
    <s v="Operations"/>
    <s v="Operations"/>
    <m/>
  </r>
  <r>
    <m/>
    <s v="SEO Manager / Specialist"/>
    <x v="1192"/>
    <x v="297"/>
    <s v="Soft"/>
    <s v="Sales &amp; Growth"/>
    <s v="MarComms"/>
    <m/>
  </r>
  <r>
    <m/>
    <s v="Talent Acquisition Director"/>
    <x v="1192"/>
    <x v="297"/>
    <s v="Soft"/>
    <s v="People"/>
    <s v="Talent Acquisition"/>
    <m/>
  </r>
  <r>
    <m/>
    <s v="Travel Director"/>
    <x v="1192"/>
    <x v="297"/>
    <s v="Soft"/>
    <s v="Operations"/>
    <s v="Travel"/>
    <m/>
  </r>
  <r>
    <m/>
    <s v="Travel Director"/>
    <x v="1192"/>
    <x v="298"/>
    <s v="Soft"/>
    <s v="Operations"/>
    <s v="Travel"/>
    <m/>
  </r>
  <r>
    <m/>
    <s v="Global Market Sector Program Manager​"/>
    <x v="1193"/>
    <x v="298"/>
    <s v="Soft"/>
    <s v="Sales &amp; Growth"/>
    <s v="Commercial Enablement"/>
    <m/>
  </r>
  <r>
    <m/>
    <s v="Global Market Sector Program Specialist"/>
    <x v="1193"/>
    <x v="298"/>
    <s v="Soft"/>
    <s v="Sales &amp; Growth"/>
    <s v="Commercial Enablement"/>
    <m/>
  </r>
  <r>
    <m/>
    <s v="Assistant Program Manager"/>
    <x v="1194"/>
    <x v="0"/>
    <s v="Technical"/>
    <s v="Project &amp; Program Management"/>
    <s v="Program Management"/>
    <n v="2"/>
  </r>
  <r>
    <m/>
    <s v="Junior Program Manager"/>
    <x v="1194"/>
    <x v="0"/>
    <s v="Technical"/>
    <s v="Project &amp; Program Management"/>
    <s v="Program Management"/>
    <n v="1"/>
  </r>
  <r>
    <m/>
    <s v="Principal Program Manager"/>
    <x v="1194"/>
    <x v="0"/>
    <s v="Technical"/>
    <s v="Project &amp; Program Management"/>
    <s v="Program Management"/>
    <n v="4"/>
  </r>
  <r>
    <m/>
    <s v="Program Coordinator"/>
    <x v="1194"/>
    <x v="0"/>
    <s v="Technical"/>
    <s v="Project &amp; Program Management"/>
    <s v="Program Management"/>
    <n v="1"/>
  </r>
  <r>
    <m/>
    <s v="Program Director"/>
    <x v="1194"/>
    <x v="0"/>
    <s v="Technical"/>
    <s v="Project &amp; Program Management"/>
    <s v="Program Management"/>
    <n v="5"/>
  </r>
  <r>
    <m/>
    <s v="Program Director"/>
    <x v="1194"/>
    <x v="0"/>
    <s v="Technical"/>
    <s v="Project &amp; Program Management"/>
    <s v="Program Management"/>
    <m/>
  </r>
  <r>
    <m/>
    <s v="Program Manager"/>
    <x v="1194"/>
    <x v="0"/>
    <s v="Technical"/>
    <s v="Project &amp; Program Management"/>
    <s v="Program Management"/>
    <n v="3"/>
  </r>
  <r>
    <m/>
    <s v="Senior Program Director"/>
    <x v="1194"/>
    <x v="0"/>
    <s v="Technical"/>
    <s v="Project &amp; Program Management"/>
    <s v="Program Management"/>
    <n v="5"/>
  </r>
  <r>
    <m/>
    <s v="Senior Program Director"/>
    <x v="1194"/>
    <x v="0"/>
    <s v="Technical"/>
    <s v="Project &amp; Program Management"/>
    <s v="Program Management"/>
    <m/>
  </r>
  <r>
    <m/>
    <s v="Senior Program Manager"/>
    <x v="1194"/>
    <x v="0"/>
    <s v="Technical"/>
    <s v="Project &amp; Program Management"/>
    <s v="Program Management"/>
    <n v="3"/>
  </r>
  <r>
    <m/>
    <s v="Automation Engineer"/>
    <x v="1195"/>
    <x v="299"/>
    <s v="Functional"/>
    <s v="Digital"/>
    <s v="Network and Security"/>
    <m/>
  </r>
  <r>
    <m/>
    <s v="Global Service Directors​"/>
    <x v="1196"/>
    <x v="0"/>
    <s v="Functional"/>
    <s v="Operations"/>
    <s v="Operations"/>
    <m/>
  </r>
  <r>
    <m/>
    <s v="Environmental Construction Project Manager"/>
    <x v="1197"/>
    <x v="0"/>
    <s v="Functional"/>
    <s v="Environmental Services &amp; Science"/>
    <s v="Remediation Technology"/>
    <m/>
  </r>
  <r>
    <m/>
    <s v="GBA Operations Director"/>
    <x v="1197"/>
    <x v="0"/>
    <s v="Functional"/>
    <s v="Operations"/>
    <s v="Operations"/>
    <m/>
  </r>
  <r>
    <m/>
    <s v="Procurement Director"/>
    <x v="1197"/>
    <x v="0"/>
    <s v="Functional"/>
    <s v="Operations"/>
    <s v="Procurement"/>
    <m/>
  </r>
  <r>
    <m/>
    <s v="Procurement Manager"/>
    <x v="1197"/>
    <x v="0"/>
    <s v="Functional"/>
    <s v="Operations"/>
    <s v="Procurement"/>
    <m/>
  </r>
  <r>
    <m/>
    <s v="Procurement Specialist"/>
    <x v="1197"/>
    <x v="0"/>
    <s v="Functional"/>
    <s v="Operations"/>
    <s v="Procurement"/>
    <m/>
  </r>
  <r>
    <m/>
    <s v="Senior Proposal Coordinator"/>
    <x v="1197"/>
    <x v="0"/>
    <s v="Functional"/>
    <s v="Sales &amp; Growth"/>
    <s v="Commercial Enablement"/>
    <m/>
  </r>
  <r>
    <m/>
    <s v="Assistant Project Controller"/>
    <x v="1198"/>
    <x v="300"/>
    <s v="Functional"/>
    <s v="Project &amp; Program Management"/>
    <s v="Project &amp; Program Controls"/>
    <n v="1"/>
  </r>
  <r>
    <m/>
    <s v="Assistant Project Controls Manager"/>
    <x v="1198"/>
    <x v="300"/>
    <s v="Functional"/>
    <s v="Project &amp; Program Management"/>
    <s v="Project &amp; Program Controls"/>
    <n v="2"/>
  </r>
  <r>
    <m/>
    <s v="Principal Project Controls Manager"/>
    <x v="1198"/>
    <x v="300"/>
    <s v="Functional"/>
    <s v="Project &amp; Program Management"/>
    <s v="Project &amp; Program Controls"/>
    <n v="4"/>
  </r>
  <r>
    <m/>
    <s v="Project Controller"/>
    <x v="1198"/>
    <x v="300"/>
    <s v="Functional"/>
    <s v="Project &amp; Program Management"/>
    <s v="Project &amp; Program Controls"/>
    <n v="2"/>
  </r>
  <r>
    <m/>
    <s v="Project Controls Director"/>
    <x v="1198"/>
    <x v="300"/>
    <s v="Functional"/>
    <s v="Project &amp; Program Management"/>
    <s v="Project &amp; Program Controls"/>
    <n v="4"/>
  </r>
  <r>
    <m/>
    <s v="Project Controls Director"/>
    <x v="1198"/>
    <x v="300"/>
    <s v="Functional"/>
    <s v="Project &amp; Program Management"/>
    <s v="Project &amp; Program Controls"/>
    <m/>
  </r>
  <r>
    <m/>
    <s v="Project Controls Manager"/>
    <x v="1198"/>
    <x v="300"/>
    <s v="Functional"/>
    <s v="Project &amp; Program Management"/>
    <s v="Project &amp; Program Controls"/>
    <n v="3"/>
  </r>
  <r>
    <m/>
    <s v="Senior Project Controls Director"/>
    <x v="1198"/>
    <x v="300"/>
    <s v="Functional"/>
    <s v="Project &amp; Program Management"/>
    <s v="Project &amp; Program Controls"/>
    <n v="5"/>
  </r>
  <r>
    <m/>
    <s v="Senior Project Controls Director"/>
    <x v="1198"/>
    <x v="300"/>
    <s v="Functional"/>
    <s v="Project &amp; Program Management"/>
    <s v="Project &amp; Program Controls"/>
    <m/>
  </r>
  <r>
    <m/>
    <s v="Senior Project Controls Manager"/>
    <x v="1198"/>
    <x v="300"/>
    <s v="Functional"/>
    <s v="Project &amp; Program Management"/>
    <s v="Project &amp; Program Controls"/>
    <n v="3"/>
  </r>
  <r>
    <m/>
    <s v="Global Capability / Talent / DEIB Coordinator"/>
    <x v="1199"/>
    <x v="301"/>
    <s v="Functional"/>
    <s v="People"/>
    <s v="Talent Management &amp; Capability Development"/>
    <m/>
  </r>
  <r>
    <m/>
    <s v="Global Capability / Talent / DEIB Specialist"/>
    <x v="1199"/>
    <x v="301"/>
    <s v="Functional"/>
    <s v="People"/>
    <s v="Talent Management &amp; Capability Development"/>
    <m/>
  </r>
  <r>
    <m/>
    <s v="People Services Director"/>
    <x v="1199"/>
    <x v="301"/>
    <s v="Functional"/>
    <s v="People"/>
    <s v="People Services &amp; Operations"/>
    <m/>
  </r>
  <r>
    <m/>
    <s v="Pursuit Admin Associate​"/>
    <x v="1199"/>
    <x v="301"/>
    <s v="Functional"/>
    <s v="Sales &amp; Growth"/>
    <s v="Commercial Enablement"/>
    <n v="2"/>
  </r>
  <r>
    <m/>
    <s v="BA Service Director ​"/>
    <x v="1200"/>
    <x v="0"/>
    <s v="Functional"/>
    <s v="Operations"/>
    <s v="Operations"/>
    <m/>
  </r>
  <r>
    <m/>
    <s v="BA Workforce Planner &amp; Analyst"/>
    <x v="1200"/>
    <x v="0"/>
    <s v="Soft"/>
    <s v="Operations"/>
    <s v="Workforce Planning"/>
    <m/>
  </r>
  <r>
    <m/>
    <s v="GBA Workforce Planning Manager"/>
    <x v="1200"/>
    <x v="0"/>
    <s v="Soft"/>
    <s v="Operations"/>
    <s v="Workforce Planning"/>
    <m/>
  </r>
  <r>
    <m/>
    <s v="Global CX Product Owner ​"/>
    <x v="1200"/>
    <x v="0"/>
    <s v="Soft"/>
    <s v="Sales &amp; Growth"/>
    <s v="Growth Other​"/>
    <m/>
  </r>
  <r>
    <m/>
    <s v="Global Project Management and Execution Director​"/>
    <x v="1200"/>
    <x v="0"/>
    <s v="Soft"/>
    <s v="Operations"/>
    <s v="Operations"/>
    <m/>
  </r>
  <r>
    <m/>
    <s v="Pursuits Director"/>
    <x v="1200"/>
    <x v="0"/>
    <s v="Soft"/>
    <s v="Sales &amp; Growth"/>
    <s v="Sales &amp; Pursuits"/>
    <n v="2"/>
  </r>
  <r>
    <m/>
    <s v="Pursuits Director"/>
    <x v="1200"/>
    <x v="0"/>
    <s v="Soft"/>
    <s v="Sales &amp; Growth"/>
    <s v="Sales &amp; Pursuits"/>
    <m/>
  </r>
  <r>
    <m/>
    <s v="Environmental Engineer"/>
    <x v="1201"/>
    <x v="0"/>
    <s v="Functional"/>
    <s v="Environmental Services &amp; Science"/>
    <s v="Remediation Technology"/>
    <m/>
  </r>
  <r>
    <m/>
    <s v="Global Project Quality Management Director"/>
    <x v="1201"/>
    <x v="0"/>
    <s v="Functional"/>
    <s v="Operations"/>
    <s v="Quality"/>
    <m/>
  </r>
  <r>
    <m/>
    <s v="Project Quality Manager"/>
    <x v="1201"/>
    <x v="0"/>
    <s v="Functional"/>
    <s v="Operations"/>
    <s v="Quality"/>
    <m/>
  </r>
  <r>
    <m/>
    <s v="Quality Manager​"/>
    <x v="1201"/>
    <x v="0"/>
    <s v="Functional"/>
    <s v="Operations"/>
    <s v="Quality"/>
    <m/>
  </r>
  <r>
    <m/>
    <s v="Pursuits Director"/>
    <x v="1202"/>
    <x v="0"/>
    <s v="Functional"/>
    <s v="Sales &amp; Growth"/>
    <s v="Sales &amp; Pursuits"/>
    <n v="2"/>
  </r>
  <r>
    <m/>
    <s v="Pursuits Director"/>
    <x v="1202"/>
    <x v="0"/>
    <s v="Functional"/>
    <s v="Sales &amp; Growth"/>
    <s v="Sales &amp; Pursuits"/>
    <m/>
  </r>
  <r>
    <m/>
    <s v="Project performance analytics Director​"/>
    <x v="1203"/>
    <x v="302"/>
    <s v="Functional"/>
    <s v="Operations"/>
    <s v="Operations"/>
    <m/>
  </r>
  <r>
    <m/>
    <s v="Assistant Program Manager"/>
    <x v="1204"/>
    <x v="302"/>
    <s v="Technical"/>
    <s v="Project &amp; Program Management"/>
    <s v="Program Management"/>
    <n v="2"/>
  </r>
  <r>
    <m/>
    <s v="Assistant Project Manager"/>
    <x v="1204"/>
    <x v="302"/>
    <s v="Technical"/>
    <s v="Project &amp; Program Management"/>
    <s v="Project Management"/>
    <n v="2"/>
  </r>
  <r>
    <m/>
    <s v="Construction Manager"/>
    <x v="1204"/>
    <x v="302"/>
    <s v="Technical"/>
    <s v="Project &amp; Program Management"/>
    <s v="Construction Management"/>
    <n v="3"/>
  </r>
  <r>
    <m/>
    <s v="Junior Program Manager"/>
    <x v="1204"/>
    <x v="302"/>
    <s v="Technical"/>
    <s v="Project &amp; Program Management"/>
    <s v="Program Management"/>
    <n v="1"/>
  </r>
  <r>
    <m/>
    <s v="Junior Project Manager"/>
    <x v="1204"/>
    <x v="302"/>
    <s v="Technical"/>
    <s v="Project &amp; Program Management"/>
    <s v="Project Management"/>
    <n v="1"/>
  </r>
  <r>
    <m/>
    <s v="Principal Program Manager"/>
    <x v="1204"/>
    <x v="302"/>
    <s v="Technical"/>
    <s v="Project &amp; Program Management"/>
    <s v="Program Management"/>
    <n v="4"/>
  </r>
  <r>
    <m/>
    <s v="Principal Project Manager"/>
    <x v="1204"/>
    <x v="302"/>
    <s v="Technical"/>
    <s v="Project &amp; Program Management"/>
    <s v="Project Management"/>
    <n v="4"/>
  </r>
  <r>
    <m/>
    <s v="Program Director"/>
    <x v="1204"/>
    <x v="302"/>
    <s v="Technical"/>
    <s v="Project &amp; Program Management"/>
    <s v="Program Management"/>
    <n v="4"/>
  </r>
  <r>
    <m/>
    <s v="Program Director"/>
    <x v="1204"/>
    <x v="302"/>
    <s v="Technical"/>
    <s v="Project &amp; Program Management"/>
    <s v="Program Management"/>
    <m/>
  </r>
  <r>
    <m/>
    <s v="Program Manager"/>
    <x v="1204"/>
    <x v="302"/>
    <s v="Technical"/>
    <s v="Project &amp; Program Management"/>
    <s v="Program Management"/>
    <n v="3"/>
  </r>
  <r>
    <m/>
    <s v="Project Director"/>
    <x v="1204"/>
    <x v="302"/>
    <s v="Technical"/>
    <s v="Project &amp; Program Management"/>
    <s v="Project Management"/>
    <n v="4"/>
  </r>
  <r>
    <m/>
    <s v="Project Director"/>
    <x v="1204"/>
    <x v="302"/>
    <s v="Technical"/>
    <s v="Project &amp; Program Management"/>
    <s v="Project Management"/>
    <m/>
  </r>
  <r>
    <m/>
    <s v="Project Manager"/>
    <x v="1204"/>
    <x v="302"/>
    <s v="Technical"/>
    <s v="Project &amp; Program Management"/>
    <s v="Project Management"/>
    <n v="3"/>
  </r>
  <r>
    <m/>
    <s v="Senior Program Director"/>
    <x v="1204"/>
    <x v="302"/>
    <s v="Technical"/>
    <s v="Project &amp; Program Management"/>
    <s v="Program Management"/>
    <n v="5"/>
  </r>
  <r>
    <m/>
    <s v="Senior Program Director"/>
    <x v="1204"/>
    <x v="302"/>
    <s v="Technical"/>
    <s v="Project &amp; Program Management"/>
    <s v="Program Management"/>
    <m/>
  </r>
  <r>
    <m/>
    <s v="Senior Program Manager"/>
    <x v="1204"/>
    <x v="302"/>
    <s v="Technical"/>
    <s v="Project &amp; Program Management"/>
    <s v="Program Management"/>
    <n v="3"/>
  </r>
  <r>
    <m/>
    <s v="Senior Project Director"/>
    <x v="1204"/>
    <x v="302"/>
    <s v="Technical"/>
    <s v="Project &amp; Program Management"/>
    <s v="Project Management"/>
    <n v="5"/>
  </r>
  <r>
    <m/>
    <s v="Senior Project Director"/>
    <x v="1204"/>
    <x v="302"/>
    <s v="Technical"/>
    <s v="Project &amp; Program Management"/>
    <s v="Project Management"/>
    <m/>
  </r>
  <r>
    <m/>
    <s v="Senior Project Manager"/>
    <x v="1204"/>
    <x v="302"/>
    <s v="Technical"/>
    <s v="Project &amp; Program Management"/>
    <s v="Project Management"/>
    <n v="3"/>
  </r>
  <r>
    <m/>
    <s v="Global Project Management and Execution Director​"/>
    <x v="1205"/>
    <x v="0"/>
    <s v="Functional"/>
    <s v="Operations"/>
    <s v="Operations"/>
    <m/>
  </r>
  <r>
    <m/>
    <s v="Global Project Management and Execution Director​"/>
    <x v="1206"/>
    <x v="0"/>
    <s v="Functional"/>
    <s v="Operations"/>
    <s v="Operations"/>
    <m/>
  </r>
  <r>
    <m/>
    <s v="People Services Director"/>
    <x v="1207"/>
    <x v="303"/>
    <s v="Functional"/>
    <s v="People"/>
    <s v="People Services &amp; Operations"/>
    <m/>
  </r>
  <r>
    <m/>
    <s v="BIM Manager"/>
    <x v="1208"/>
    <x v="0"/>
    <s v="Functional"/>
    <s v="Engineering"/>
    <s v="Design Management"/>
    <m/>
  </r>
  <r>
    <m/>
    <s v="Information Manager"/>
    <x v="1209"/>
    <x v="0"/>
    <s v="Functional"/>
    <s v="Engineering"/>
    <s v="Design Management"/>
    <m/>
  </r>
  <r>
    <m/>
    <s v="Fire Safety Engineer"/>
    <x v="1210"/>
    <x v="0"/>
    <s v="Functional"/>
    <s v="Engineering"/>
    <s v="Engineering Design &amp; Assessment "/>
    <m/>
  </r>
  <r>
    <m/>
    <s v="Advisory Associate Director"/>
    <x v="1211"/>
    <x v="304"/>
    <s v="Soft"/>
    <s v="Advisory"/>
    <s v="Business Advisory"/>
    <m/>
  </r>
  <r>
    <m/>
    <s v="Advisory Director"/>
    <x v="1211"/>
    <x v="304"/>
    <s v="Soft"/>
    <s v="Advisory"/>
    <s v="Business Advisory"/>
    <m/>
  </r>
  <r>
    <m/>
    <s v="Advisory Manager"/>
    <x v="1211"/>
    <x v="304"/>
    <s v="Soft"/>
    <s v="Advisory"/>
    <s v="Business Advisory"/>
    <m/>
  </r>
  <r>
    <m/>
    <s v="Advisory Senior Consultant"/>
    <x v="1211"/>
    <x v="304"/>
    <s v="Soft"/>
    <s v="Advisory"/>
    <s v="Business Advisory"/>
    <m/>
  </r>
  <r>
    <m/>
    <s v="Advisory Senior Director"/>
    <x v="1211"/>
    <x v="304"/>
    <s v="Soft"/>
    <s v="Advisory"/>
    <s v="Business Advisory"/>
    <m/>
  </r>
  <r>
    <m/>
    <s v="BA Bid Manager"/>
    <x v="1211"/>
    <x v="304"/>
    <s v="Soft"/>
    <s v="Sales &amp; Growth"/>
    <s v="Sales &amp; Pursuits"/>
    <n v="4"/>
  </r>
  <r>
    <m/>
    <s v="BA GEC Manager"/>
    <x v="1211"/>
    <x v="304"/>
    <s v="Soft"/>
    <s v="Operations"/>
    <s v="Operations"/>
    <m/>
  </r>
  <r>
    <m/>
    <s v="BA H&amp;S Manager"/>
    <x v="1211"/>
    <x v="304"/>
    <s v="Soft"/>
    <s v="Operations"/>
    <s v="Health &amp; Safety"/>
    <m/>
  </r>
  <r>
    <m/>
    <s v="BA H&amp;S Support"/>
    <x v="1211"/>
    <x v="304"/>
    <s v="Soft"/>
    <s v="Operations"/>
    <s v="Health &amp; Safety"/>
    <m/>
  </r>
  <r>
    <m/>
    <s v="BA PDP Manager​"/>
    <x v="1211"/>
    <x v="304"/>
    <s v="Soft"/>
    <s v="Operations"/>
    <s v="Operations"/>
    <m/>
  </r>
  <r>
    <m/>
    <s v="BA Pursuit Leader"/>
    <x v="1211"/>
    <x v="304"/>
    <s v="Soft"/>
    <s v="Sales &amp; Growth"/>
    <s v="Sales &amp; Pursuits"/>
    <n v="3"/>
  </r>
  <r>
    <m/>
    <s v="BA Service Director ​"/>
    <x v="1211"/>
    <x v="304"/>
    <s v="Soft"/>
    <s v="Operations"/>
    <s v="Operations"/>
    <m/>
  </r>
  <r>
    <m/>
    <s v="BA Workforce Planning Manager"/>
    <x v="1211"/>
    <x v="304"/>
    <s v="Soft"/>
    <s v="Operations"/>
    <s v="Workforce Planning"/>
    <m/>
  </r>
  <r>
    <m/>
    <s v="Brand &amp; Marketing Campaigns Director​"/>
    <x v="1211"/>
    <x v="304"/>
    <s v="Soft"/>
    <s v="Sales &amp; Growth"/>
    <s v="MarComms"/>
    <m/>
  </r>
  <r>
    <m/>
    <s v="Brand Director"/>
    <x v="1211"/>
    <x v="304"/>
    <s v="Soft"/>
    <s v="Sales &amp; Growth"/>
    <s v="MarComms"/>
    <m/>
  </r>
  <r>
    <m/>
    <s v="Brand Manager"/>
    <x v="1211"/>
    <x v="304"/>
    <s v="Soft"/>
    <s v="Sales &amp; Growth"/>
    <s v="MarComms"/>
    <m/>
  </r>
  <r>
    <m/>
    <s v="Building Surveying Advisor"/>
    <x v="1211"/>
    <x v="304"/>
    <s v="Soft"/>
    <s v="Advisory"/>
    <s v="Technical Advisory"/>
    <m/>
  </r>
  <r>
    <m/>
    <s v="Business Intelligence Director"/>
    <x v="1211"/>
    <x v="304"/>
    <s v="Soft"/>
    <s v="Digital"/>
    <s v="Data Science and Analytics"/>
    <m/>
  </r>
  <r>
    <m/>
    <s v="Client Program Manager"/>
    <x v="1211"/>
    <x v="304"/>
    <s v="Soft"/>
    <s v="Sales &amp; Growth"/>
    <s v="Account &amp; Client Management (GAM)​"/>
    <m/>
  </r>
  <r>
    <m/>
    <s v="Communications Director"/>
    <x v="1211"/>
    <x v="304"/>
    <s v="Soft"/>
    <s v="Sales &amp; Growth"/>
    <s v="MarComms"/>
    <m/>
  </r>
  <r>
    <m/>
    <s v="Content Writer​"/>
    <x v="1211"/>
    <x v="304"/>
    <s v="Soft"/>
    <s v="Sales &amp; Growth"/>
    <s v="MarComms"/>
    <m/>
  </r>
  <r>
    <m/>
    <s v="Continual Improvement Manager"/>
    <x v="1211"/>
    <x v="304"/>
    <s v="Soft"/>
    <s v="Operations"/>
    <s v="Quality"/>
    <m/>
  </r>
  <r>
    <m/>
    <s v="Continual Improvement Specialist"/>
    <x v="1211"/>
    <x v="304"/>
    <s v="Soft"/>
    <s v="Operations"/>
    <s v="Quality"/>
    <m/>
  </r>
  <r>
    <m/>
    <s v="Contract Advisor"/>
    <x v="1211"/>
    <x v="304"/>
    <s v="Soft"/>
    <s v="Advisory"/>
    <s v="Technical Advisory"/>
    <m/>
  </r>
  <r>
    <m/>
    <s v="Corporate Communications Director"/>
    <x v="1211"/>
    <x v="304"/>
    <s v="Soft"/>
    <s v="Sales &amp; Growth"/>
    <s v="MarComms"/>
    <m/>
  </r>
  <r>
    <m/>
    <s v="Corporate Communications Manager"/>
    <x v="1211"/>
    <x v="304"/>
    <s v="Soft"/>
    <s v="Sales &amp; Growth"/>
    <s v="MarComms"/>
    <m/>
  </r>
  <r>
    <m/>
    <s v="Data Associate"/>
    <x v="1211"/>
    <x v="304"/>
    <s v="Soft"/>
    <s v="Sales &amp; Growth"/>
    <s v="Commercial Enablement"/>
    <m/>
  </r>
  <r>
    <m/>
    <s v="Digital &amp; Product Marketing Director​"/>
    <x v="1211"/>
    <x v="304"/>
    <s v="Soft"/>
    <s v="Sales &amp; Growth"/>
    <s v="MarComms"/>
    <m/>
  </r>
  <r>
    <m/>
    <s v="Digital Advertising Manager​"/>
    <x v="1211"/>
    <x v="304"/>
    <s v="Soft"/>
    <s v="Sales &amp; Growth"/>
    <s v="MarComms"/>
    <m/>
  </r>
  <r>
    <m/>
    <s v="Digital Analytics Manager​"/>
    <x v="1211"/>
    <x v="304"/>
    <s v="Soft"/>
    <s v="Sales &amp; Growth"/>
    <s v="MarComms"/>
    <m/>
  </r>
  <r>
    <m/>
    <s v="Director Key Clients &amp; Business Intelligence​"/>
    <x v="1211"/>
    <x v="304"/>
    <s v="Soft"/>
    <s v="Sales &amp; Growth"/>
    <s v="Account &amp; Client Management (GAM)​"/>
    <m/>
  </r>
  <r>
    <m/>
    <s v="Director of Software Engineering"/>
    <x v="1211"/>
    <x v="304"/>
    <s v="Soft"/>
    <s v="Digital"/>
    <s v="Software Development / Digital Architecture"/>
    <m/>
  </r>
  <r>
    <m/>
    <s v="Director of Technology and Architecture"/>
    <x v="1211"/>
    <x v="304"/>
    <s v="Soft"/>
    <s v="Digital"/>
    <s v="Software Development / Digital Architecture"/>
    <m/>
  </r>
  <r>
    <m/>
    <s v="Email Marketing Specialist​"/>
    <x v="1211"/>
    <x v="304"/>
    <s v="Soft"/>
    <s v="Sales &amp; Growth"/>
    <s v="MarComms"/>
    <m/>
  </r>
  <r>
    <m/>
    <s v="Environmental Construction Project Manager"/>
    <x v="1211"/>
    <x v="304"/>
    <s v="Soft"/>
    <s v="Environmental Services &amp; Science"/>
    <s v="Remediation Technology"/>
    <m/>
  </r>
  <r>
    <m/>
    <s v="Environmental Data Science Discipline Leader"/>
    <x v="1211"/>
    <x v="304"/>
    <s v="Soft"/>
    <s v="Environmental Services &amp; Science"/>
    <s v="Environmental Data Science"/>
    <m/>
  </r>
  <r>
    <m/>
    <s v="Environmental Data Science Technical Director"/>
    <x v="1211"/>
    <x v="304"/>
    <s v="Soft"/>
    <s v="Environmental Services &amp; Science"/>
    <s v="Environmental Data Science"/>
    <m/>
  </r>
  <r>
    <m/>
    <s v="Environmental Planning Discipline Leader"/>
    <x v="1211"/>
    <x v="304"/>
    <s v="Soft"/>
    <s v="Environmental Services &amp; Science"/>
    <s v="Environmental Planning"/>
    <m/>
  </r>
  <r>
    <m/>
    <s v="Environmental Planning Project Manager"/>
    <x v="1211"/>
    <x v="304"/>
    <s v="Soft"/>
    <s v="Environmental Services &amp; Science"/>
    <s v="Environmental Planning"/>
    <m/>
  </r>
  <r>
    <m/>
    <s v="Environmental Planning Technical Director"/>
    <x v="1211"/>
    <x v="304"/>
    <s v="Soft"/>
    <s v="Environmental Services &amp; Science"/>
    <s v="Environmental Planning"/>
    <m/>
  </r>
  <r>
    <m/>
    <s v="Environmental Regulation &amp; Policy Discipline Leader"/>
    <x v="1211"/>
    <x v="304"/>
    <s v="Soft"/>
    <s v="Environmental Services &amp; Science"/>
    <s v="Regulations &amp; Policy"/>
    <m/>
  </r>
  <r>
    <m/>
    <s v="Environmental Regulation &amp; Policy Project Manager"/>
    <x v="1211"/>
    <x v="304"/>
    <s v="Soft"/>
    <s v="Environmental Services &amp; Science"/>
    <s v="Regulations &amp; Policy"/>
    <m/>
  </r>
  <r>
    <m/>
    <s v="Environmental Regulation &amp; Policy Technical Director"/>
    <x v="1211"/>
    <x v="304"/>
    <s v="Soft"/>
    <s v="Environmental Services &amp; Science"/>
    <s v="Regulations &amp; Policy"/>
    <m/>
  </r>
  <r>
    <m/>
    <s v="Environmental Remediation Discipline Leader"/>
    <x v="1211"/>
    <x v="304"/>
    <s v="Soft"/>
    <s v="Environmental Services &amp; Science"/>
    <s v="Remediation Technology"/>
    <m/>
  </r>
  <r>
    <m/>
    <s v="Environmental Remediation Project Manager"/>
    <x v="1211"/>
    <x v="304"/>
    <s v="Soft"/>
    <s v="Environmental Services &amp; Science"/>
    <s v="Remediation Technology"/>
    <m/>
  </r>
  <r>
    <m/>
    <s v="Environmental Remediation Technical Director"/>
    <x v="1211"/>
    <x v="304"/>
    <s v="Soft"/>
    <s v="Environmental Services &amp; Science"/>
    <s v="Remediation Technology"/>
    <m/>
  </r>
  <r>
    <m/>
    <s v="Environmental Science Discipline Leader"/>
    <x v="1211"/>
    <x v="304"/>
    <s v="Soft"/>
    <s v="Environmental Services &amp; Science"/>
    <s v="Science"/>
    <m/>
  </r>
  <r>
    <m/>
    <s v="Environmental Science Project Manager"/>
    <x v="1211"/>
    <x v="304"/>
    <s v="Soft"/>
    <s v="Environmental Services &amp; Science"/>
    <s v="Science"/>
    <m/>
  </r>
  <r>
    <m/>
    <s v="Environmental Science Technical Director"/>
    <x v="1211"/>
    <x v="304"/>
    <s v="Soft"/>
    <s v="Environmental Services &amp; Science"/>
    <s v="Science"/>
    <m/>
  </r>
  <r>
    <m/>
    <s v="External Communications Director"/>
    <x v="1211"/>
    <x v="304"/>
    <s v="Soft"/>
    <s v="Sales &amp; Growth"/>
    <s v="MarComms"/>
    <m/>
  </r>
  <r>
    <m/>
    <s v="External Communications Manager​"/>
    <x v="1211"/>
    <x v="304"/>
    <s v="Soft"/>
    <s v="Sales &amp; Growth"/>
    <s v="MarComms"/>
    <m/>
  </r>
  <r>
    <m/>
    <s v="GBA Business Partner ​"/>
    <x v="1211"/>
    <x v="304"/>
    <s v="Soft"/>
    <s v="Sales &amp; Growth"/>
    <s v="MarComms"/>
    <m/>
  </r>
  <r>
    <m/>
    <s v="GBA H&amp;S Business Partner"/>
    <x v="1211"/>
    <x v="304"/>
    <s v="Soft"/>
    <s v="Operations"/>
    <s v="Health &amp; Safety"/>
    <m/>
  </r>
  <r>
    <m/>
    <s v="GBA H&amp;S Director"/>
    <x v="1211"/>
    <x v="304"/>
    <s v="Soft"/>
    <s v="Operations"/>
    <s v="Health &amp; Safety"/>
    <m/>
  </r>
  <r>
    <m/>
    <s v="GBA Product Owner"/>
    <x v="1211"/>
    <x v="304"/>
    <s v="Soft"/>
    <s v="Sales &amp; Growth"/>
    <s v="Sales &amp; Pursuits"/>
    <n v="5"/>
  </r>
  <r>
    <m/>
    <s v="GBA Pursuit Committee Associate Manager"/>
    <x v="1211"/>
    <x v="304"/>
    <s v="Soft"/>
    <s v="Sales &amp; Growth"/>
    <s v="Sales &amp; Pursuits"/>
    <n v="3"/>
  </r>
  <r>
    <m/>
    <s v="GBA Workforce Planning Manager"/>
    <x v="1211"/>
    <x v="304"/>
    <s v="Soft"/>
    <s v="Operations"/>
    <s v="Workforce Planning"/>
    <m/>
  </r>
  <r>
    <m/>
    <s v="General Management Director"/>
    <x v="1211"/>
    <x v="304"/>
    <s v="Soft"/>
    <s v="General Management"/>
    <s v="General Management"/>
    <m/>
  </r>
  <r>
    <m/>
    <s v="Global Automation Director ​"/>
    <x v="1211"/>
    <x v="304"/>
    <s v="Functional"/>
    <s v="Operations"/>
    <s v="Operations"/>
    <m/>
  </r>
  <r>
    <m/>
    <s v="Global Capability / Talent / DEIB Advisor"/>
    <x v="1211"/>
    <x v="304"/>
    <s v="Soft"/>
    <s v="People"/>
    <s v="Talent Management &amp; Capability Development"/>
    <m/>
  </r>
  <r>
    <m/>
    <s v="Global Capability / Talent / DEIB Coordinator"/>
    <x v="1211"/>
    <x v="304"/>
    <s v="Soft"/>
    <s v="People"/>
    <s v="Talent Management &amp; Capability Development"/>
    <m/>
  </r>
  <r>
    <m/>
    <s v="Global Capability / Talent / DEIB Specialist"/>
    <x v="1211"/>
    <x v="304"/>
    <s v="Soft"/>
    <s v="People"/>
    <s v="Talent Management &amp; Capability Development"/>
    <m/>
  </r>
  <r>
    <m/>
    <s v="Global Client Experience Program Manager"/>
    <x v="1211"/>
    <x v="304"/>
    <s v="Soft"/>
    <s v="Sales &amp; Growth"/>
    <s v="Growth Other​"/>
    <m/>
  </r>
  <r>
    <m/>
    <s v="Global Commercial Strategies Director"/>
    <x v="1211"/>
    <x v="304"/>
    <s v="Soft"/>
    <s v="Sales &amp; Growth"/>
    <s v="Growth Other​"/>
    <m/>
  </r>
  <r>
    <m/>
    <s v="Global Continuous Improvement Director"/>
    <x v="1211"/>
    <x v="304"/>
    <s v="Soft"/>
    <s v="Operations"/>
    <s v="Quality"/>
    <m/>
  </r>
  <r>
    <m/>
    <s v="Global Continuous Improvement Director​"/>
    <x v="1211"/>
    <x v="304"/>
    <s v="Soft"/>
    <s v="Operations"/>
    <s v="Quality"/>
    <m/>
  </r>
  <r>
    <m/>
    <s v="Global CX Product Owner ​"/>
    <x v="1211"/>
    <x v="304"/>
    <s v="Functional"/>
    <s v="Sales &amp; Growth"/>
    <s v="Growth Other​"/>
    <m/>
  </r>
  <r>
    <m/>
    <s v="Global Digital Services &amp; Solutions Director"/>
    <x v="1211"/>
    <x v="304"/>
    <s v="Soft"/>
    <s v="Digital"/>
    <s v="Software Development / Digital Architecture"/>
    <m/>
  </r>
  <r>
    <m/>
    <s v="Global Document Management Manager​"/>
    <x v="1211"/>
    <x v="304"/>
    <s v="Soft"/>
    <s v="Operations"/>
    <s v="Quality"/>
    <m/>
  </r>
  <r>
    <m/>
    <s v="Global Growth Education Manager"/>
    <x v="1211"/>
    <x v="304"/>
    <s v="Soft"/>
    <s v="Sales &amp; Growth"/>
    <s v="Growth Other​"/>
    <m/>
  </r>
  <r>
    <m/>
    <s v="Global Growth Education Partner"/>
    <x v="1211"/>
    <x v="304"/>
    <s v="Soft"/>
    <s v="Sales &amp; Growth"/>
    <s v="Growth Other​"/>
    <m/>
  </r>
  <r>
    <m/>
    <s v="Global H&amp;S Director"/>
    <x v="1211"/>
    <x v="304"/>
    <s v="Soft"/>
    <s v="Operations"/>
    <s v="Health &amp; Safety"/>
    <m/>
  </r>
  <r>
    <m/>
    <s v="Global Performance &amp; Reward Director"/>
    <x v="1211"/>
    <x v="304"/>
    <s v="Functional"/>
    <s v="People"/>
    <s v="Performance &amp; Reward"/>
    <m/>
  </r>
  <r>
    <m/>
    <s v="Global Performance Excellence Director​"/>
    <x v="1211"/>
    <x v="304"/>
    <s v="Soft"/>
    <s v="Operations"/>
    <s v="Operations"/>
    <m/>
  </r>
  <r>
    <m/>
    <s v="Global Platform Director"/>
    <x v="1211"/>
    <x v="304"/>
    <s v="Soft"/>
    <s v="Digital"/>
    <s v="Software Development / Digital Architecture"/>
    <m/>
  </r>
  <r>
    <m/>
    <s v="Global Project Quality Management Director"/>
    <x v="1211"/>
    <x v="304"/>
    <s v="Soft"/>
    <s v="Operations"/>
    <s v="Quality"/>
    <m/>
  </r>
  <r>
    <m/>
    <s v="Global Quality Audit Director​"/>
    <x v="1211"/>
    <x v="304"/>
    <s v="Soft"/>
    <s v="Operations"/>
    <s v="Quality"/>
    <m/>
  </r>
  <r>
    <m/>
    <s v="Global Quality Director"/>
    <x v="1211"/>
    <x v="304"/>
    <s v="Soft"/>
    <s v="Operations"/>
    <s v="Quality"/>
    <m/>
  </r>
  <r>
    <m/>
    <s v="Global Quality Management System Director​"/>
    <x v="1211"/>
    <x v="304"/>
    <s v="Soft"/>
    <s v="Operations"/>
    <s v="Quality"/>
    <m/>
  </r>
  <r>
    <m/>
    <s v="Global Research Manager"/>
    <x v="1211"/>
    <x v="304"/>
    <s v="Soft"/>
    <s v="Sales &amp; Growth"/>
    <s v="Growth Other​"/>
    <m/>
  </r>
  <r>
    <m/>
    <s v="Global Service Management Partner"/>
    <x v="1211"/>
    <x v="304"/>
    <s v="Soft"/>
    <s v="Digital"/>
    <s v="Information Technology (IT) Support"/>
    <m/>
  </r>
  <r>
    <m/>
    <s v="Global Software Engineering Director"/>
    <x v="1211"/>
    <x v="304"/>
    <s v="Soft"/>
    <s v="Digital"/>
    <s v="Software Development / Digital Architecture"/>
    <m/>
  </r>
  <r>
    <m/>
    <s v="Global Strategy and Development Officer"/>
    <x v="1211"/>
    <x v="304"/>
    <s v="Soft"/>
    <s v="Sales &amp; Growth"/>
    <s v="Growth Other​"/>
    <m/>
  </r>
  <r>
    <m/>
    <s v="Global Strategy Manager"/>
    <x v="1211"/>
    <x v="304"/>
    <s v="Soft"/>
    <s v="Sales &amp; Growth"/>
    <s v="Growth Other​"/>
    <m/>
  </r>
  <r>
    <m/>
    <s v="Global Supplier Quality Management Director​"/>
    <x v="1211"/>
    <x v="304"/>
    <s v="Soft"/>
    <s v="Operations"/>
    <s v="Quality"/>
    <m/>
  </r>
  <r>
    <m/>
    <s v="Global System (OSC/CH) Manager​"/>
    <x v="1211"/>
    <x v="304"/>
    <s v="Soft"/>
    <s v="Sales &amp; Growth"/>
    <s v="Sales &amp; Pursuits"/>
    <n v="2"/>
  </r>
  <r>
    <m/>
    <s v="Global Tech Integration Director"/>
    <x v="1211"/>
    <x v="304"/>
    <s v="Soft"/>
    <s v="Digital"/>
    <s v="Network and Security"/>
    <m/>
  </r>
  <r>
    <m/>
    <s v="Global/Chief Marketing Officer​"/>
    <x v="1211"/>
    <x v="304"/>
    <s v="Soft"/>
    <s v="Sales &amp; Growth"/>
    <s v="MarComms"/>
    <m/>
  </r>
  <r>
    <m/>
    <s v="Hosting Manager"/>
    <x v="1211"/>
    <x v="304"/>
    <s v="Soft"/>
    <s v="Digital"/>
    <s v="DevOps and System Administration"/>
    <m/>
  </r>
  <r>
    <m/>
    <s v="Industrial Hygienist"/>
    <x v="1211"/>
    <x v="304"/>
    <s v="Soft"/>
    <s v="Environmental Services &amp; Science"/>
    <s v="Regulations &amp; Policy"/>
    <m/>
  </r>
  <r>
    <m/>
    <s v="Lead Quality Auditor​"/>
    <x v="1211"/>
    <x v="304"/>
    <s v="Soft"/>
    <s v="Operations"/>
    <s v="Quality"/>
    <m/>
  </r>
  <r>
    <m/>
    <s v="Market Research Analyst"/>
    <x v="1211"/>
    <x v="304"/>
    <s v="Soft"/>
    <s v="Sales &amp; Growth"/>
    <s v="Commercial Enablement"/>
    <m/>
  </r>
  <r>
    <m/>
    <s v="Market Research Associate"/>
    <x v="1211"/>
    <x v="304"/>
    <s v="Soft"/>
    <s v="Sales &amp; Growth"/>
    <s v="Commercial Enablement"/>
    <m/>
  </r>
  <r>
    <m/>
    <s v="Market Research Specialist"/>
    <x v="1211"/>
    <x v="304"/>
    <s v="Soft"/>
    <s v="Sales &amp; Growth"/>
    <s v="Commercial Enablement"/>
    <m/>
  </r>
  <r>
    <m/>
    <s v="Marketing &amp; Communications Director"/>
    <x v="1211"/>
    <x v="304"/>
    <s v="Soft"/>
    <s v="Sales &amp; Growth"/>
    <s v="MarComms"/>
    <m/>
  </r>
  <r>
    <m/>
    <s v="Marketing Campaign Manager"/>
    <x v="1211"/>
    <x v="304"/>
    <s v="Soft"/>
    <s v="Sales &amp; Growth"/>
    <s v="MarComms"/>
    <m/>
  </r>
  <r>
    <m/>
    <s v="Marketing Manager"/>
    <x v="1211"/>
    <x v="304"/>
    <s v="Soft"/>
    <s v="Sales &amp; Growth"/>
    <s v="MarComms"/>
    <m/>
  </r>
  <r>
    <m/>
    <s v="Marketing Operations Director / Manager​"/>
    <x v="1211"/>
    <x v="304"/>
    <s v="Soft"/>
    <s v="Sales &amp; Growth"/>
    <s v="MarComms"/>
    <m/>
  </r>
  <r>
    <m/>
    <s v="Marketing Project Manager / Specialist / Coordinator​"/>
    <x v="1211"/>
    <x v="304"/>
    <s v="Soft"/>
    <s v="Sales &amp; Growth"/>
    <s v="MarComms"/>
    <m/>
  </r>
  <r>
    <m/>
    <s v="Operations Support Manager"/>
    <x v="1211"/>
    <x v="304"/>
    <s v="Soft"/>
    <s v="Digital"/>
    <s v="Information Technology (IT) Support"/>
    <m/>
  </r>
  <r>
    <m/>
    <s v="Paid Media Specialist​"/>
    <x v="1211"/>
    <x v="304"/>
    <s v="Soft"/>
    <s v="Sales &amp; Growth"/>
    <s v="MarComms"/>
    <m/>
  </r>
  <r>
    <m/>
    <s v="Performance &amp; Reward Director"/>
    <x v="1211"/>
    <x v="304"/>
    <s v="Soft"/>
    <s v="People"/>
    <s v="Performance &amp; Reward"/>
    <m/>
  </r>
  <r>
    <m/>
    <s v="Performance &amp; Reward Manager"/>
    <x v="1211"/>
    <x v="304"/>
    <s v="Functional"/>
    <s v="People"/>
    <s v="Performance &amp; Reward"/>
    <m/>
  </r>
  <r>
    <m/>
    <s v="Performance Marketing Director​"/>
    <x v="1211"/>
    <x v="304"/>
    <s v="Soft"/>
    <s v="Sales &amp; Growth"/>
    <s v="MarComms"/>
    <m/>
  </r>
  <r>
    <m/>
    <s v="Process Improvement Coordinator"/>
    <x v="1211"/>
    <x v="304"/>
    <s v="Soft"/>
    <s v="Operations"/>
    <s v="Quality"/>
    <m/>
  </r>
  <r>
    <m/>
    <s v="Procurement Analyst"/>
    <x v="1211"/>
    <x v="304"/>
    <s v="Soft"/>
    <s v="Operations"/>
    <s v="Procurement"/>
    <m/>
  </r>
  <r>
    <m/>
    <s v="Procurement Director"/>
    <x v="1211"/>
    <x v="304"/>
    <s v="Soft"/>
    <s v="Operations"/>
    <s v="Procurement"/>
    <m/>
  </r>
  <r>
    <m/>
    <s v="Procurement Manager"/>
    <x v="1211"/>
    <x v="304"/>
    <s v="Soft"/>
    <s v="Operations"/>
    <s v="Procurement"/>
    <m/>
  </r>
  <r>
    <m/>
    <s v="Procurement Specialist"/>
    <x v="1211"/>
    <x v="304"/>
    <s v="Soft"/>
    <s v="Operations"/>
    <s v="Procurement"/>
    <m/>
  </r>
  <r>
    <m/>
    <s v="Product Marketing Director / Manager / Specialist​"/>
    <x v="1211"/>
    <x v="304"/>
    <s v="Soft"/>
    <s v="Sales &amp; Growth"/>
    <s v="MarComms"/>
    <m/>
  </r>
  <r>
    <m/>
    <s v="Program Manager Global Account Management ​"/>
    <x v="1211"/>
    <x v="304"/>
    <s v="Soft"/>
    <s v="Sales &amp; Growth"/>
    <s v="Account &amp; Client Management (GAM)​"/>
    <m/>
  </r>
  <r>
    <m/>
    <s v="Project Quality Manager"/>
    <x v="1211"/>
    <x v="304"/>
    <s v="Soft"/>
    <s v="Operations"/>
    <s v="Quality"/>
    <m/>
  </r>
  <r>
    <m/>
    <s v="Proposal Coordinator"/>
    <x v="1211"/>
    <x v="304"/>
    <s v="Functional"/>
    <s v="Sales &amp; Growth"/>
    <s v="Commercial Enablement"/>
    <m/>
  </r>
  <r>
    <m/>
    <s v="Pursuits Director"/>
    <x v="1211"/>
    <x v="304"/>
    <s v="Soft"/>
    <s v="Sales &amp; Growth"/>
    <s v="Sales &amp; Pursuits"/>
    <n v="4"/>
  </r>
  <r>
    <m/>
    <s v="Pursuits Director"/>
    <x v="1211"/>
    <x v="304"/>
    <s v="Soft"/>
    <s v="Sales &amp; Growth"/>
    <s v="Sales &amp; Pursuits"/>
    <m/>
  </r>
  <r>
    <m/>
    <s v="Quality Audit Coordinator​"/>
    <x v="1211"/>
    <x v="304"/>
    <s v="Soft"/>
    <s v="Operations"/>
    <s v="Quality"/>
    <m/>
  </r>
  <r>
    <m/>
    <s v="Quality Audit Manager​"/>
    <x v="1211"/>
    <x v="304"/>
    <s v="Soft"/>
    <s v="Operations"/>
    <s v="Quality"/>
    <m/>
  </r>
  <r>
    <m/>
    <s v="Quality Management System Coordinator​"/>
    <x v="1211"/>
    <x v="304"/>
    <s v="Soft"/>
    <s v="Operations"/>
    <s v="Quality"/>
    <m/>
  </r>
  <r>
    <m/>
    <s v="Quality Manager​"/>
    <x v="1211"/>
    <x v="304"/>
    <s v="Soft"/>
    <s v="Operations"/>
    <s v="Quality"/>
    <m/>
  </r>
  <r>
    <m/>
    <s v="Senior Proposal Coordinator"/>
    <x v="1211"/>
    <x v="304"/>
    <s v="Soft"/>
    <s v="Sales &amp; Growth"/>
    <s v="Commercial Enablement"/>
    <m/>
  </r>
  <r>
    <m/>
    <s v="Senior User Support And Success Analyst"/>
    <x v="1211"/>
    <x v="304"/>
    <s v="Soft"/>
    <s v="Digital"/>
    <s v="Information Technology (IT) Support"/>
    <m/>
  </r>
  <r>
    <m/>
    <s v="Service Delivery Manager​"/>
    <x v="1211"/>
    <x v="304"/>
    <s v="Functional"/>
    <s v="Sales &amp; Growth"/>
    <s v="MarComms"/>
    <m/>
  </r>
  <r>
    <m/>
    <s v="Social Media Specialist"/>
    <x v="1211"/>
    <x v="304"/>
    <s v="Soft"/>
    <s v="Sales &amp; Growth"/>
    <s v="MarComms"/>
    <m/>
  </r>
  <r>
    <m/>
    <s v="Talent Acquisition Manager"/>
    <x v="1211"/>
    <x v="304"/>
    <s v="Soft"/>
    <s v="People"/>
    <s v="Talent Acquisition"/>
    <m/>
  </r>
  <r>
    <m/>
    <s v="Talent Acquisition Partner"/>
    <x v="1211"/>
    <x v="304"/>
    <s v="Soft"/>
    <s v="People"/>
    <s v="Talent Acquisition"/>
    <m/>
  </r>
  <r>
    <m/>
    <s v="Technical Advisor"/>
    <x v="1211"/>
    <x v="304"/>
    <s v="Soft"/>
    <s v="Advisory"/>
    <s v="Technical Advisory"/>
    <m/>
  </r>
  <r>
    <m/>
    <s v="Travel Director"/>
    <x v="1211"/>
    <x v="304"/>
    <s v="Soft"/>
    <s v="Operations"/>
    <s v="Travel"/>
    <m/>
  </r>
  <r>
    <m/>
    <s v="Travel Manager"/>
    <x v="1211"/>
    <x v="304"/>
    <s v="Soft"/>
    <s v="Operations"/>
    <s v="Travel"/>
    <m/>
  </r>
  <r>
    <m/>
    <s v="UI/UX and Web Designer"/>
    <x v="1211"/>
    <x v="304"/>
    <s v="Soft"/>
    <s v="Sales &amp; Growth"/>
    <s v="MarComms"/>
    <m/>
  </r>
  <r>
    <m/>
    <s v="Web Content Specialist"/>
    <x v="1211"/>
    <x v="304"/>
    <s v="Soft"/>
    <s v="Sales &amp; Growth"/>
    <s v="MarComms"/>
    <m/>
  </r>
  <r>
    <m/>
    <s v="Webmaster"/>
    <x v="1211"/>
    <x v="304"/>
    <s v="Soft"/>
    <s v="Sales &amp; Growth"/>
    <s v="MarComms"/>
    <m/>
  </r>
  <r>
    <m/>
    <s v="Website Product Owner"/>
    <x v="1211"/>
    <x v="304"/>
    <s v="Soft"/>
    <s v="Sales &amp; Growth"/>
    <s v="MarComms"/>
    <m/>
  </r>
  <r>
    <m/>
    <s v="Talent Acquisition Advisor"/>
    <x v="1212"/>
    <x v="304"/>
    <s v="Functional"/>
    <s v="People"/>
    <s v="Talent Acquisition"/>
    <m/>
  </r>
  <r>
    <m/>
    <s v="Talent Acquisition Coordinator"/>
    <x v="1212"/>
    <x v="304"/>
    <s v="Functional"/>
    <s v="People"/>
    <s v="Talent Acquisition"/>
    <m/>
  </r>
  <r>
    <m/>
    <s v="Talent Acquisition Specialist"/>
    <x v="1212"/>
    <x v="304"/>
    <s v="Functional"/>
    <s v="People"/>
    <s v="Talent Acquisition"/>
    <m/>
  </r>
  <r>
    <m/>
    <s v="Asset Operations Engineer"/>
    <x v="424"/>
    <x v="89"/>
    <s v="Functional"/>
    <s v="Asset Management"/>
    <s v="Asset Operations &amp; Maintenance"/>
    <m/>
  </r>
  <r>
    <m/>
    <s v="BA H&amp;S Specialist"/>
    <x v="1094"/>
    <x v="277"/>
    <s v="Soft"/>
    <s v="Operations"/>
    <s v="Health &amp; Safety"/>
    <m/>
  </r>
  <r>
    <m/>
    <s v="Country H&amp;S Manager"/>
    <x v="1094"/>
    <x v="277"/>
    <s v="Soft"/>
    <s v="Operations"/>
    <s v="Health &amp; Safety"/>
    <m/>
  </r>
  <r>
    <m/>
    <s v="Employee Relations &amp; Compliance Partner"/>
    <x v="1094"/>
    <x v="277"/>
    <s v="Soft"/>
    <s v="People"/>
    <s v="People Services &amp; Operations"/>
    <m/>
  </r>
  <r>
    <m/>
    <s v="Environmental Construction Project Manager"/>
    <x v="1094"/>
    <x v="277"/>
    <s v="Soft"/>
    <s v="Environmental Services &amp; Science"/>
    <s v="Remediation Technology"/>
    <m/>
  </r>
  <r>
    <m/>
    <s v="Environmental Construction Supervisor"/>
    <x v="1094"/>
    <x v="277"/>
    <s v="Soft"/>
    <s v="Environmental Services &amp; Science"/>
    <s v="Remediation Technology"/>
    <m/>
  </r>
  <r>
    <m/>
    <s v="Environmental Data Scientist"/>
    <x v="1094"/>
    <x v="277"/>
    <s v="Soft"/>
    <s v="Environmental Services &amp; Science"/>
    <s v="Environmental Data Science"/>
    <m/>
  </r>
  <r>
    <m/>
    <s v="Environmental Engineer"/>
    <x v="1094"/>
    <x v="277"/>
    <s v="Soft"/>
    <s v="Environmental Services &amp; Science"/>
    <s v="Remediation Technology"/>
    <m/>
  </r>
  <r>
    <m/>
    <s v="Environmental Field Technician"/>
    <x v="1094"/>
    <x v="277"/>
    <s v="Soft"/>
    <s v="Environmental Services &amp; Science"/>
    <s v="Remediation Technology"/>
    <m/>
  </r>
  <r>
    <m/>
    <s v="Environmental Remediation Project Manager"/>
    <x v="1094"/>
    <x v="277"/>
    <s v="Soft"/>
    <s v="Environmental Services &amp; Science"/>
    <s v="Remediation Technology"/>
    <m/>
  </r>
  <r>
    <m/>
    <s v="Environmental System Technician"/>
    <x v="1094"/>
    <x v="277"/>
    <s v="Soft"/>
    <s v="Environmental Services &amp; Science"/>
    <s v="Remediation Technology"/>
    <m/>
  </r>
  <r>
    <m/>
    <s v="Frontend Developer ​"/>
    <x v="1094"/>
    <x v="277"/>
    <s v="Soft"/>
    <s v="Sales &amp; Growth"/>
    <s v="MarComms"/>
    <m/>
  </r>
  <r>
    <m/>
    <s v="Functional Tester ​"/>
    <x v="1094"/>
    <x v="277"/>
    <s v="Soft"/>
    <s v="Sales &amp; Growth"/>
    <s v="MarComms"/>
    <m/>
  </r>
  <r>
    <m/>
    <s v="Global International Mobility Director"/>
    <x v="1094"/>
    <x v="277"/>
    <s v="Soft"/>
    <s v="People"/>
    <s v="People Services &amp; Operations"/>
    <m/>
  </r>
  <r>
    <m/>
    <s v="Global People Analytics Manager"/>
    <x v="1094"/>
    <x v="277"/>
    <s v="Soft"/>
    <s v="People"/>
    <s v="People Services &amp; Operations"/>
    <m/>
  </r>
  <r>
    <m/>
    <s v="Global People Analytics Partner"/>
    <x v="1094"/>
    <x v="277"/>
    <s v="Soft"/>
    <s v="People"/>
    <s v="People Services &amp; Operations"/>
    <m/>
  </r>
  <r>
    <m/>
    <s v="Global Project Management and Execution Director​"/>
    <x v="1094"/>
    <x v="277"/>
    <s v="Soft"/>
    <s v="Operations"/>
    <s v="Operations"/>
    <m/>
  </r>
  <r>
    <m/>
    <s v="People Analytics Specialist"/>
    <x v="1094"/>
    <x v="277"/>
    <s v="Soft"/>
    <s v="People"/>
    <s v="People Services &amp; Operations"/>
    <m/>
  </r>
  <r>
    <m/>
    <s v="People Services Manager"/>
    <x v="1094"/>
    <x v="277"/>
    <s v="Soft"/>
    <s v="People"/>
    <s v="People Services &amp; Operations"/>
    <m/>
  </r>
  <r>
    <m/>
    <s v="People Services Partner"/>
    <x v="1094"/>
    <x v="277"/>
    <s v="Soft"/>
    <s v="People"/>
    <s v="People Services &amp; Operations"/>
    <m/>
  </r>
  <r>
    <m/>
    <s v="People Shared Services Manager"/>
    <x v="1094"/>
    <x v="277"/>
    <s v="Soft"/>
    <s v="People"/>
    <s v="People Services &amp; Operations"/>
    <m/>
  </r>
  <r>
    <m/>
    <s v="Project Quality Management Coordinator​"/>
    <x v="1094"/>
    <x v="277"/>
    <s v="Soft"/>
    <s v="Operations"/>
    <s v="Quality"/>
    <m/>
  </r>
  <r>
    <m/>
    <s v="Quality Specialist​"/>
    <x v="1094"/>
    <x v="277"/>
    <s v="Soft"/>
    <s v="Operations"/>
    <s v="Quality"/>
    <m/>
  </r>
  <r>
    <m/>
    <s v="Senior Graphic Designer"/>
    <x v="1094"/>
    <x v="277"/>
    <s v="Soft"/>
    <s v="Sales &amp; Growth"/>
    <s v="Commercial Enablement"/>
    <n v="3"/>
  </r>
  <r>
    <m/>
    <s v="Communications Specialist"/>
    <x v="1213"/>
    <x v="0"/>
    <s v="Functional"/>
    <s v="Sales &amp; Growth"/>
    <s v="MarComms"/>
    <m/>
  </r>
  <r>
    <m/>
    <s v="Content Writer​"/>
    <x v="1213"/>
    <x v="0"/>
    <s v="Functional"/>
    <s v="Sales &amp; Growth"/>
    <s v="MarComms"/>
    <m/>
  </r>
  <r>
    <m/>
    <s v="Copywriter ​"/>
    <x v="1213"/>
    <x v="0"/>
    <s v="Functional"/>
    <s v="Sales &amp; Growth"/>
    <s v="MarComms"/>
    <m/>
  </r>
  <r>
    <m/>
    <s v="Copywriter Analyst"/>
    <x v="1213"/>
    <x v="0"/>
    <s v="Functional"/>
    <s v="Sales &amp; Growth"/>
    <s v="Commercial Enablement"/>
    <m/>
  </r>
  <r>
    <m/>
    <s v="Internal Communications Manager"/>
    <x v="1213"/>
    <x v="0"/>
    <s v="Functional"/>
    <s v="Sales &amp; Growth"/>
    <s v="MarComms"/>
    <m/>
  </r>
  <r>
    <m/>
    <s v="Proposal Coordinator"/>
    <x v="1213"/>
    <x v="0"/>
    <s v="Functional"/>
    <s v="Sales &amp; Growth"/>
    <s v="Commercial Enablement"/>
    <m/>
  </r>
  <r>
    <m/>
    <s v="Senior Proposal Coordinator"/>
    <x v="1213"/>
    <x v="0"/>
    <s v="Functional"/>
    <s v="Sales &amp; Growth"/>
    <s v="Commercial Enablement"/>
    <m/>
  </r>
  <r>
    <m/>
    <s v="Web Content Specialist"/>
    <x v="1213"/>
    <x v="0"/>
    <s v="Functional"/>
    <s v="Sales &amp; Growth"/>
    <s v="MarComms"/>
    <m/>
  </r>
  <r>
    <m/>
    <s v="Asset Operations Engineer"/>
    <x v="1039"/>
    <x v="0"/>
    <s v="Functional"/>
    <s v="Asset Management"/>
    <s v="Asset Operations &amp; Maintenance"/>
    <m/>
  </r>
  <r>
    <m/>
    <s v="BA Pursuit Leader"/>
    <x v="1214"/>
    <x v="0"/>
    <s v="Functional"/>
    <s v="Sales &amp; Growth"/>
    <s v="Sales &amp; Pursuits"/>
    <n v="5"/>
  </r>
  <r>
    <m/>
    <s v="GBA Pursuit Committee Associate Manager"/>
    <x v="1214"/>
    <x v="0"/>
    <s v="Functional"/>
    <s v="Sales &amp; Growth"/>
    <s v="Sales &amp; Pursuits"/>
    <n v="3"/>
  </r>
  <r>
    <m/>
    <s v="Proposal Coordinator"/>
    <x v="1214"/>
    <x v="0"/>
    <s v="Functional"/>
    <s v="Sales &amp; Growth"/>
    <s v="Commercial Enablement"/>
    <m/>
  </r>
  <r>
    <m/>
    <s v="Senior Proposal Coordinator"/>
    <x v="1214"/>
    <x v="0"/>
    <s v="Functional"/>
    <s v="Sales &amp; Growth"/>
    <s v="Commercial Enablement"/>
    <m/>
  </r>
  <r>
    <m/>
    <s v="BA Bid Manager"/>
    <x v="1215"/>
    <x v="0"/>
    <s v="Functional"/>
    <s v="Sales &amp; Growth"/>
    <s v="Sales &amp; Pursuits"/>
    <n v="5"/>
  </r>
  <r>
    <m/>
    <s v="BA Pursuit Leader"/>
    <x v="1215"/>
    <x v="0"/>
    <s v="Functional"/>
    <s v="Sales &amp; Growth"/>
    <s v="Sales &amp; Pursuits"/>
    <n v="3"/>
  </r>
  <r>
    <m/>
    <s v="Copywriter Analyst"/>
    <x v="1215"/>
    <x v="0"/>
    <s v="Functional"/>
    <s v="Sales &amp; Growth"/>
    <s v="Commercial Enablement"/>
    <m/>
  </r>
  <r>
    <m/>
    <s v="Copywriter Associate"/>
    <x v="1215"/>
    <x v="0"/>
    <s v="Functional"/>
    <s v="Sales &amp; Growth"/>
    <s v="Commercial Enablement"/>
    <m/>
  </r>
  <r>
    <m/>
    <s v="Environmental Data Science Technical Director"/>
    <x v="1215"/>
    <x v="0"/>
    <s v="Soft"/>
    <s v="Environmental Services &amp; Science"/>
    <s v="Environmental Data Science"/>
    <m/>
  </r>
  <r>
    <m/>
    <s v="Environmental Planning Discipline Leader"/>
    <x v="1215"/>
    <x v="0"/>
    <s v="Soft"/>
    <s v="Environmental Services &amp; Science"/>
    <s v="Environmental Planning"/>
    <m/>
  </r>
  <r>
    <m/>
    <s v="Environmental Planning Project Manager"/>
    <x v="1215"/>
    <x v="0"/>
    <s v="Soft"/>
    <s v="Environmental Services &amp; Science"/>
    <s v="Environmental Planning"/>
    <m/>
  </r>
  <r>
    <m/>
    <s v="Environmental Planning Technical Director"/>
    <x v="1215"/>
    <x v="0"/>
    <s v="Soft"/>
    <s v="Environmental Services &amp; Science"/>
    <s v="Environmental Planning"/>
    <m/>
  </r>
  <r>
    <m/>
    <s v="Environmental Regulation &amp; Policy Discipline Leader"/>
    <x v="1215"/>
    <x v="0"/>
    <s v="Soft"/>
    <s v="Environmental Services &amp; Science"/>
    <s v="Regulations &amp; Policy"/>
    <m/>
  </r>
  <r>
    <m/>
    <s v="Environmental Remediation Discipline Leader"/>
    <x v="1215"/>
    <x v="0"/>
    <s v="Functional"/>
    <s v="Environmental Services &amp; Science"/>
    <s v="Remediation Technology"/>
    <m/>
  </r>
  <r>
    <m/>
    <s v="Environmental Remediation Project Manager"/>
    <x v="1215"/>
    <x v="0"/>
    <s v="Soft"/>
    <s v="Environmental Services &amp; Science"/>
    <s v="Remediation Technology"/>
    <m/>
  </r>
  <r>
    <m/>
    <s v="Environmental Remediation Technical Director"/>
    <x v="1215"/>
    <x v="0"/>
    <s v="Functional"/>
    <s v="Environmental Services &amp; Science"/>
    <s v="Remediation Technology"/>
    <m/>
  </r>
  <r>
    <m/>
    <s v="Environmental Science Discipline Leader"/>
    <x v="1215"/>
    <x v="0"/>
    <s v="Functional"/>
    <s v="Environmental Services &amp; Science"/>
    <s v="Science"/>
    <m/>
  </r>
  <r>
    <m/>
    <s v="Environmental Science Project Manager"/>
    <x v="1215"/>
    <x v="0"/>
    <s v="Soft"/>
    <s v="Environmental Services &amp; Science"/>
    <s v="Science"/>
    <m/>
  </r>
  <r>
    <m/>
    <s v="Environmental Science Technical Director"/>
    <x v="1215"/>
    <x v="0"/>
    <s v="Soft"/>
    <s v="Environmental Services &amp; Science"/>
    <s v="Science"/>
    <m/>
  </r>
  <r>
    <m/>
    <s v="GBA Pursuit Committee Associate Manager"/>
    <x v="1215"/>
    <x v="0"/>
    <s v="Functional"/>
    <s v="Sales &amp; Growth"/>
    <s v="Sales &amp; Pursuits"/>
    <n v="1"/>
  </r>
  <r>
    <m/>
    <s v="GBA Sales Director"/>
    <x v="1215"/>
    <x v="0"/>
    <s v="Functional"/>
    <s v="Sales &amp; Growth"/>
    <s v="Sales &amp; Pursuits"/>
    <n v="4"/>
  </r>
  <r>
    <m/>
    <s v="GBA Sales Director"/>
    <x v="1215"/>
    <x v="0"/>
    <s v="Functional"/>
    <s v="Sales &amp; Growth"/>
    <s v="Sales &amp; Pursuits"/>
    <m/>
  </r>
  <r>
    <m/>
    <s v="Procurement Director"/>
    <x v="1215"/>
    <x v="0"/>
    <s v="Functional"/>
    <s v="Operations"/>
    <s v="Procurement"/>
    <m/>
  </r>
  <r>
    <m/>
    <s v="Proposal Coordinator"/>
    <x v="1215"/>
    <x v="0"/>
    <s v="Functional"/>
    <s v="Sales &amp; Growth"/>
    <s v="Commercial Enablement"/>
    <m/>
  </r>
  <r>
    <m/>
    <s v="Pursuits Director"/>
    <x v="1215"/>
    <x v="0"/>
    <s v="Functional"/>
    <s v="Sales &amp; Growth"/>
    <s v="Sales &amp; Pursuits"/>
    <n v="5"/>
  </r>
  <r>
    <m/>
    <s v="Pursuits Director"/>
    <x v="1215"/>
    <x v="0"/>
    <s v="Functional"/>
    <s v="Sales &amp; Growth"/>
    <s v="Sales &amp; Pursuits"/>
    <m/>
  </r>
  <r>
    <m/>
    <s v="Senior Copywriter"/>
    <x v="1215"/>
    <x v="0"/>
    <s v="Functional"/>
    <s v="Sales &amp; Growth"/>
    <s v="Commercial Enablement"/>
    <m/>
  </r>
  <r>
    <m/>
    <s v="Senior Proposal Coordinator"/>
    <x v="1215"/>
    <x v="0"/>
    <s v="Functional"/>
    <s v="Sales &amp; Growth"/>
    <s v="Commercial Enablement"/>
    <m/>
  </r>
  <r>
    <m/>
    <s v="High Voltage &amp; Transmission Engineer"/>
    <x v="1216"/>
    <x v="0"/>
    <s v="Technical"/>
    <s v="Engineering"/>
    <s v="Engineering Design &amp; Assessment "/>
    <m/>
  </r>
  <r>
    <m/>
    <s v="BA H&amp;S Manager"/>
    <x v="1217"/>
    <x v="0"/>
    <s v="Functional"/>
    <s v="Operations"/>
    <s v="Health &amp; Safety"/>
    <m/>
  </r>
  <r>
    <m/>
    <s v="BA H&amp;S Support"/>
    <x v="1217"/>
    <x v="0"/>
    <s v="Functional"/>
    <s v="Operations"/>
    <s v="Health &amp; Safety"/>
    <m/>
  </r>
  <r>
    <m/>
    <s v="Country H&amp;S Manager"/>
    <x v="1217"/>
    <x v="0"/>
    <s v="Functional"/>
    <s v="Operations"/>
    <s v="Health &amp; Safety"/>
    <m/>
  </r>
  <r>
    <m/>
    <s v="GBA H&amp;S Business Partner"/>
    <x v="1217"/>
    <x v="0"/>
    <s v="Functional"/>
    <s v="Operations"/>
    <s v="Health &amp; Safety"/>
    <m/>
  </r>
  <r>
    <m/>
    <s v="GBA H&amp;S Director"/>
    <x v="1217"/>
    <x v="0"/>
    <s v="Functional"/>
    <s v="Operations"/>
    <s v="Health &amp; Safety"/>
    <m/>
  </r>
  <r>
    <m/>
    <s v="Global H&amp;S Director"/>
    <x v="1217"/>
    <x v="0"/>
    <s v="Functional"/>
    <s v="Operations"/>
    <s v="Health &amp; Safety"/>
    <m/>
  </r>
  <r>
    <m/>
    <s v="External Communications Director"/>
    <x v="1218"/>
    <x v="0"/>
    <s v="Functional"/>
    <s v="Sales &amp; Growth"/>
    <s v="MarComms"/>
    <m/>
  </r>
  <r>
    <m/>
    <s v="External Communications Manager​"/>
    <x v="1218"/>
    <x v="0"/>
    <s v="Functional"/>
    <s v="Sales &amp; Growth"/>
    <s v="MarComms"/>
    <m/>
  </r>
  <r>
    <m/>
    <s v="Social Equity Specialist"/>
    <x v="1219"/>
    <x v="0"/>
    <s v="Functional"/>
    <s v="Environmental Services &amp; Science"/>
    <s v="Regulations &amp; Policy"/>
    <m/>
  </r>
  <r>
    <m/>
    <s v="Toxicologist"/>
    <x v="1219"/>
    <x v="0"/>
    <s v="Functional"/>
    <s v="Environmental Services &amp; Science"/>
    <s v="Science"/>
    <m/>
  </r>
  <r>
    <m/>
    <s v="Corporate Communications Director"/>
    <x v="1220"/>
    <x v="0"/>
    <s v="Functional"/>
    <s v="Sales &amp; Growth"/>
    <s v="MarComms"/>
    <m/>
  </r>
  <r>
    <m/>
    <s v="City Executive​"/>
    <x v="1221"/>
    <x v="0"/>
    <s v="Functional"/>
    <s v="Sales &amp; Growth"/>
    <s v="Account &amp; Client Management (GAM)​"/>
    <m/>
  </r>
  <r>
    <m/>
    <s v="Communications Manager"/>
    <x v="1221"/>
    <x v="0"/>
    <s v="Functional"/>
    <s v="Sales &amp; Growth"/>
    <s v="MarComms"/>
    <m/>
  </r>
  <r>
    <m/>
    <s v="Communications Specialist"/>
    <x v="1221"/>
    <x v="0"/>
    <s v="Functional"/>
    <s v="Sales &amp; Growth"/>
    <s v="MarComms"/>
    <m/>
  </r>
  <r>
    <m/>
    <s v="Corporate Communications Manager"/>
    <x v="1221"/>
    <x v="0"/>
    <s v="Functional"/>
    <s v="Sales &amp; Growth"/>
    <s v="MarComms"/>
    <m/>
  </r>
  <r>
    <m/>
    <s v="Marketing &amp; Communications Director"/>
    <x v="1221"/>
    <x v="0"/>
    <s v="Functional"/>
    <s v="Sales &amp; Growth"/>
    <s v="MarComms"/>
    <m/>
  </r>
  <r>
    <m/>
    <s v="Buyer Specialist"/>
    <x v="1222"/>
    <x v="0"/>
    <s v="Soft"/>
    <s v="Operations"/>
    <s v="Procurement"/>
    <m/>
  </r>
  <r>
    <m/>
    <s v="Environmental Regulation &amp; Policy Project Manager"/>
    <x v="1222"/>
    <x v="0"/>
    <s v="Soft"/>
    <s v="Environmental Services &amp; Science"/>
    <s v="Regulations &amp; Policy"/>
    <m/>
  </r>
  <r>
    <m/>
    <s v="Environmental Scientist"/>
    <x v="1222"/>
    <x v="0"/>
    <s v="Soft"/>
    <s v="Environmental Services &amp; Science"/>
    <s v="Science"/>
    <m/>
  </r>
  <r>
    <m/>
    <s v="Environmental Sustainability Specialist"/>
    <x v="1222"/>
    <x v="0"/>
    <s v="Soft"/>
    <s v="Environmental Services &amp; Science"/>
    <s v="Regulations &amp; Policy"/>
    <m/>
  </r>
  <r>
    <m/>
    <s v="External Communications Manager​"/>
    <x v="1222"/>
    <x v="0"/>
    <s v="Soft"/>
    <s v="Sales &amp; Growth"/>
    <s v="MarComms"/>
    <m/>
  </r>
  <r>
    <m/>
    <s v="Quality Auditor"/>
    <x v="1222"/>
    <x v="0"/>
    <s v="Soft"/>
    <s v="Operations"/>
    <s v="Quality"/>
    <m/>
  </r>
  <r>
    <m/>
    <s v="Social Equity Specialist"/>
    <x v="1222"/>
    <x v="0"/>
    <s v="Soft"/>
    <s v="Environmental Services &amp; Science"/>
    <s v="Regulations &amp; Policy"/>
    <m/>
  </r>
  <r>
    <m/>
    <s v="Stakeholder Engagement Specialist"/>
    <x v="1222"/>
    <x v="0"/>
    <s v="Soft"/>
    <s v="Environmental Services &amp; Science"/>
    <s v="Regulations &amp; Policy"/>
    <m/>
  </r>
  <r>
    <m/>
    <s v="Senior Copywriter"/>
    <x v="1223"/>
    <x v="0"/>
    <s v="Functional"/>
    <s v="Sales &amp; Growth"/>
    <s v="Commercial Enablement"/>
    <m/>
  </r>
  <r>
    <m/>
    <s v="Hydraulics Engineer"/>
    <x v="1224"/>
    <x v="0"/>
    <s v="Functional"/>
    <s v="Engineering"/>
    <s v="Engineering Design &amp; Assessment "/>
    <m/>
  </r>
  <r>
    <m/>
    <s v="Plumbing Engineer"/>
    <x v="1225"/>
    <x v="0"/>
    <s v="Functional"/>
    <s v="Engineering"/>
    <s v="Engineering Design &amp; Assessment "/>
    <m/>
  </r>
  <r>
    <m/>
    <s v="Dev Ops Engineer"/>
    <x v="1226"/>
    <x v="305"/>
    <s v="Technical"/>
    <s v="Digital"/>
    <s v="DevOps and System Administration"/>
    <m/>
  </r>
  <r>
    <m/>
    <s v="Buyer Analyst"/>
    <x v="1227"/>
    <x v="0"/>
    <s v="Functional"/>
    <s v="Operations"/>
    <s v="Procurement"/>
    <m/>
  </r>
  <r>
    <m/>
    <s v="Buyer Partner"/>
    <x v="1227"/>
    <x v="0"/>
    <s v="Functional"/>
    <s v="Operations"/>
    <s v="Procurement"/>
    <m/>
  </r>
  <r>
    <m/>
    <s v="Buyer Specialist"/>
    <x v="1227"/>
    <x v="0"/>
    <s v="Functional"/>
    <s v="Operations"/>
    <s v="Procurement"/>
    <m/>
  </r>
  <r>
    <m/>
    <s v="Procurement Analyst"/>
    <x v="1227"/>
    <x v="0"/>
    <s v="Functional"/>
    <s v="Operations"/>
    <s v="Procurement"/>
    <m/>
  </r>
  <r>
    <m/>
    <s v="Procurement Business Partner"/>
    <x v="1227"/>
    <x v="0"/>
    <s v="Functional"/>
    <s v="Operations"/>
    <s v="Procurement"/>
    <m/>
  </r>
  <r>
    <m/>
    <s v="Procurement Director"/>
    <x v="1227"/>
    <x v="0"/>
    <s v="Functional"/>
    <s v="Operations"/>
    <s v="Procurement"/>
    <m/>
  </r>
  <r>
    <m/>
    <s v="Procurement Manager"/>
    <x v="1227"/>
    <x v="0"/>
    <s v="Functional"/>
    <s v="Operations"/>
    <s v="Procurement"/>
    <m/>
  </r>
  <r>
    <m/>
    <s v="Procurement Specialist"/>
    <x v="1227"/>
    <x v="0"/>
    <s v="Functional"/>
    <s v="Operations"/>
    <s v="Procurement"/>
    <m/>
  </r>
  <r>
    <m/>
    <s v="Data Analyst"/>
    <x v="1228"/>
    <x v="306"/>
    <s v="Technical"/>
    <s v="Digital"/>
    <s v="Data Science and Analytics"/>
    <m/>
  </r>
  <r>
    <m/>
    <s v="Data Scientist"/>
    <x v="1228"/>
    <x v="306"/>
    <s v="Technical"/>
    <s v="Digital"/>
    <s v="Data Science and Analytics"/>
    <m/>
  </r>
  <r>
    <m/>
    <s v="Dev Ops Engineer"/>
    <x v="1228"/>
    <x v="306"/>
    <s v="Technical"/>
    <s v="Digital"/>
    <s v="DevOps and System Administration"/>
    <m/>
  </r>
  <r>
    <m/>
    <s v="Environmental Data Analyst"/>
    <x v="1228"/>
    <x v="306"/>
    <s v="Technical"/>
    <s v="Environmental Services &amp; Science"/>
    <s v="Environmental Data Science"/>
    <m/>
  </r>
  <r>
    <m/>
    <s v="Environmental Data Manager "/>
    <x v="1228"/>
    <x v="306"/>
    <s v="Technical"/>
    <s v="Environmental Services &amp; Science"/>
    <s v="Environmental Data Science"/>
    <m/>
  </r>
  <r>
    <m/>
    <s v="Environmental Scientist"/>
    <x v="1228"/>
    <x v="306"/>
    <s v="Technical"/>
    <s v="Environmental Services &amp; Science"/>
    <s v="Science"/>
    <m/>
  </r>
  <r>
    <m/>
    <s v="Frontend Developer ​"/>
    <x v="1228"/>
    <x v="306"/>
    <s v="Technical"/>
    <s v="Sales &amp; Growth"/>
    <s v="MarComms"/>
    <m/>
  </r>
  <r>
    <m/>
    <s v="Junior Data Scientist"/>
    <x v="1228"/>
    <x v="306"/>
    <s v="Technical"/>
    <s v="Digital"/>
    <s v="Data Science and Analytics"/>
    <m/>
  </r>
  <r>
    <m/>
    <s v="Junior Software Developer"/>
    <x v="1228"/>
    <x v="306"/>
    <s v="Technical"/>
    <s v="Digital"/>
    <s v="Software Development / Digital Architecture"/>
    <m/>
  </r>
  <r>
    <m/>
    <s v="Senior Data Scientist"/>
    <x v="1228"/>
    <x v="306"/>
    <s v="Technical"/>
    <s v="Digital"/>
    <s v="Data Science and Analytics"/>
    <m/>
  </r>
  <r>
    <m/>
    <s v="Software Developer"/>
    <x v="1228"/>
    <x v="306"/>
    <s v="Technical"/>
    <s v="Digital"/>
    <s v="Software Development / Digital Architecture"/>
    <m/>
  </r>
  <r>
    <m/>
    <s v="Archaeologist"/>
    <x v="1229"/>
    <x v="0"/>
    <s v="Functional"/>
    <s v="Environmental Services &amp; Science"/>
    <s v="Science"/>
    <m/>
  </r>
  <r>
    <m/>
    <s v="Cultural Resources Specialist"/>
    <x v="1229"/>
    <x v="0"/>
    <s v="Functional"/>
    <s v="Environmental Services &amp; Science"/>
    <s v="Science"/>
    <m/>
  </r>
  <r>
    <m/>
    <s v="Environmental Regulation &amp; Policy Specialist"/>
    <x v="1229"/>
    <x v="0"/>
    <s v="Functional"/>
    <s v="Environmental Services &amp; Science"/>
    <s v="Regulations &amp; Policy"/>
    <m/>
  </r>
  <r>
    <m/>
    <s v="Market Research Analyst"/>
    <x v="1229"/>
    <x v="0"/>
    <s v="Functional"/>
    <s v="Sales &amp; Growth"/>
    <s v="Commercial Enablement"/>
    <m/>
  </r>
  <r>
    <m/>
    <s v="Market Research Associate"/>
    <x v="1229"/>
    <x v="0"/>
    <s v="Functional"/>
    <s v="Sales &amp; Growth"/>
    <s v="Commercial Enablement"/>
    <m/>
  </r>
  <r>
    <m/>
    <s v="Market Research Specialist"/>
    <x v="1229"/>
    <x v="0"/>
    <s v="Functional"/>
    <s v="Sales &amp; Growth"/>
    <s v="Commercial Enablement"/>
    <m/>
  </r>
  <r>
    <m/>
    <s v="Asset Operations Engineer"/>
    <x v="1046"/>
    <x v="261"/>
    <s v="Functional"/>
    <s v="Asset Management"/>
    <s v="Asset Operations &amp; Maintenance"/>
    <m/>
  </r>
  <r>
    <m/>
    <s v="Continual Improvement Specialist"/>
    <x v="1126"/>
    <x v="281"/>
    <s v="Functional"/>
    <s v="Operations"/>
    <s v="Quality"/>
    <m/>
  </r>
  <r>
    <m/>
    <s v="Environmental Construction Project Manager"/>
    <x v="1126"/>
    <x v="281"/>
    <s v="Functional"/>
    <s v="Environmental Services &amp; Science"/>
    <s v="Remediation Technology"/>
    <m/>
  </r>
  <r>
    <m/>
    <s v="Environmental Construction Supervisor"/>
    <x v="1126"/>
    <x v="281"/>
    <s v="Functional"/>
    <s v="Environmental Services &amp; Science"/>
    <s v="Remediation Technology"/>
    <m/>
  </r>
  <r>
    <m/>
    <s v="Functional Tester ​"/>
    <x v="1126"/>
    <x v="281"/>
    <s v="Functional"/>
    <s v="Sales &amp; Growth"/>
    <s v="MarComms"/>
    <m/>
  </r>
  <r>
    <m/>
    <s v="Global Document Management Manager​"/>
    <x v="1126"/>
    <x v="281"/>
    <s v="Functional"/>
    <s v="Operations"/>
    <s v="Quality"/>
    <m/>
  </r>
  <r>
    <m/>
    <s v="Global Quality Audit Director​"/>
    <x v="1126"/>
    <x v="281"/>
    <s v="Functional"/>
    <s v="Operations"/>
    <s v="Quality"/>
    <m/>
  </r>
  <r>
    <m/>
    <s v="Lead Quality Auditor​"/>
    <x v="1126"/>
    <x v="281"/>
    <s v="Functional"/>
    <s v="Operations"/>
    <s v="Quality"/>
    <m/>
  </r>
  <r>
    <m/>
    <s v="Process Improvement Coordinator"/>
    <x v="1126"/>
    <x v="281"/>
    <s v="Functional"/>
    <s v="Operations"/>
    <s v="Quality"/>
    <m/>
  </r>
  <r>
    <m/>
    <s v="Project Quality Manager"/>
    <x v="1126"/>
    <x v="281"/>
    <s v="Functional"/>
    <s v="Operations"/>
    <s v="Quality"/>
    <m/>
  </r>
  <r>
    <m/>
    <s v="Quality Administrator/ Coordinator​"/>
    <x v="1126"/>
    <x v="281"/>
    <s v="Functional"/>
    <s v="Operations"/>
    <s v="Quality"/>
    <m/>
  </r>
  <r>
    <m/>
    <s v="Quality Analyst"/>
    <x v="1126"/>
    <x v="281"/>
    <s v="Functional"/>
    <s v="Operations"/>
    <s v="Quality"/>
    <m/>
  </r>
  <r>
    <m/>
    <s v="Quality Auditor"/>
    <x v="1126"/>
    <x v="281"/>
    <s v="Functional"/>
    <s v="Operations"/>
    <s v="Quality"/>
    <m/>
  </r>
  <r>
    <m/>
    <s v="Quality Management System Coordinator​"/>
    <x v="1126"/>
    <x v="281"/>
    <s v="Functional"/>
    <s v="Operations"/>
    <s v="Quality"/>
    <m/>
  </r>
  <r>
    <m/>
    <s v="Quality Specialist​"/>
    <x v="1126"/>
    <x v="281"/>
    <s v="Functional"/>
    <s v="Operations"/>
    <s v="Quality"/>
    <m/>
  </r>
  <r>
    <m/>
    <s v="Asset Operations Engineer"/>
    <x v="1044"/>
    <x v="0"/>
    <s v="Functional"/>
    <s v="Asset Management"/>
    <s v="Asset Operations &amp; Maintenance"/>
    <m/>
  </r>
  <r>
    <m/>
    <s v="Supplier Quality Representatives​"/>
    <x v="1126"/>
    <x v="281"/>
    <s v="Functional"/>
    <s v="Operations"/>
    <s v="Quality"/>
    <m/>
  </r>
  <r>
    <m/>
    <s v="Travel Manager"/>
    <x v="1126"/>
    <x v="281"/>
    <s v="Functional"/>
    <s v="Operations"/>
    <s v="Travel"/>
    <m/>
  </r>
  <r>
    <m/>
    <s v="Assistant Program Manager"/>
    <x v="1230"/>
    <x v="281"/>
    <s v="Functional"/>
    <s v="Project &amp; Program Management"/>
    <s v="Program Management"/>
    <n v="3"/>
  </r>
  <r>
    <m/>
    <s v="Assistant Project Manager"/>
    <x v="1230"/>
    <x v="281"/>
    <s v="Functional"/>
    <s v="Project &amp; Program Management"/>
    <s v="Project Management"/>
    <n v="2"/>
  </r>
  <r>
    <m/>
    <s v="Construction Manager"/>
    <x v="1230"/>
    <x v="281"/>
    <s v="Functional"/>
    <s v="Project &amp; Program Management"/>
    <s v="Construction Management"/>
    <n v="3"/>
  </r>
  <r>
    <m/>
    <s v="Junior Program Manager"/>
    <x v="1230"/>
    <x v="281"/>
    <s v="Functional"/>
    <s v="Project &amp; Program Management"/>
    <s v="Program Management"/>
    <n v="2"/>
  </r>
  <r>
    <m/>
    <s v="Junior Project Manager"/>
    <x v="1230"/>
    <x v="281"/>
    <s v="Functional"/>
    <s v="Project &amp; Program Management"/>
    <s v="Project Management"/>
    <n v="1"/>
  </r>
  <r>
    <m/>
    <s v="Principal Program Manager"/>
    <x v="1230"/>
    <x v="281"/>
    <s v="Functional"/>
    <s v="Project &amp; Program Management"/>
    <s v="Program Management"/>
    <n v="4"/>
  </r>
  <r>
    <m/>
    <s v="Principal Project Manager"/>
    <x v="1230"/>
    <x v="281"/>
    <s v="Functional"/>
    <s v="Project &amp; Program Management"/>
    <s v="Project Management"/>
    <n v="3"/>
  </r>
  <r>
    <m/>
    <s v="Program Coordinator"/>
    <x v="1230"/>
    <x v="281"/>
    <s v="Functional"/>
    <s v="Project &amp; Program Management"/>
    <s v="Program Management"/>
    <n v="1"/>
  </r>
  <r>
    <m/>
    <s v="Program Director"/>
    <x v="1230"/>
    <x v="281"/>
    <s v="Functional"/>
    <s v="Project &amp; Program Management"/>
    <s v="Program Management"/>
    <n v="4"/>
  </r>
  <r>
    <m/>
    <s v="Program Director"/>
    <x v="1230"/>
    <x v="281"/>
    <s v="Functional"/>
    <s v="Project &amp; Program Management"/>
    <s v="Program Management"/>
    <m/>
  </r>
  <r>
    <m/>
    <s v="Program Manager"/>
    <x v="1230"/>
    <x v="281"/>
    <s v="Functional"/>
    <s v="Project &amp; Program Management"/>
    <s v="Program Management"/>
    <n v="3"/>
  </r>
  <r>
    <m/>
    <s v="Project Director"/>
    <x v="1230"/>
    <x v="281"/>
    <s v="Functional"/>
    <s v="Project &amp; Program Management"/>
    <s v="Project Management"/>
    <n v="3"/>
  </r>
  <r>
    <m/>
    <s v="Project Director"/>
    <x v="1230"/>
    <x v="281"/>
    <s v="Functional"/>
    <s v="Project &amp; Program Management"/>
    <s v="Project Management"/>
    <m/>
  </r>
  <r>
    <m/>
    <s v="Project Manager"/>
    <x v="1230"/>
    <x v="281"/>
    <s v="Functional"/>
    <s v="Project &amp; Program Management"/>
    <s v="Project Management"/>
    <n v="3"/>
  </r>
  <r>
    <m/>
    <s v="Senior Program Director"/>
    <x v="1230"/>
    <x v="281"/>
    <s v="Functional"/>
    <s v="Project &amp; Program Management"/>
    <s v="Program Management"/>
    <n v="4"/>
  </r>
  <r>
    <m/>
    <s v="Senior Program Director"/>
    <x v="1230"/>
    <x v="281"/>
    <s v="Functional"/>
    <s v="Project &amp; Program Management"/>
    <s v="Program Management"/>
    <m/>
  </r>
  <r>
    <m/>
    <s v="Senior Program Manager"/>
    <x v="1230"/>
    <x v="281"/>
    <s v="Functional"/>
    <s v="Project &amp; Program Management"/>
    <s v="Program Management"/>
    <n v="3"/>
  </r>
  <r>
    <m/>
    <s v="Senior Project Director"/>
    <x v="1230"/>
    <x v="281"/>
    <s v="Functional"/>
    <s v="Project &amp; Program Management"/>
    <s v="Project Management"/>
    <n v="3"/>
  </r>
  <r>
    <m/>
    <s v="Senior Project Director"/>
    <x v="1230"/>
    <x v="281"/>
    <s v="Functional"/>
    <s v="Project &amp; Program Management"/>
    <s v="Project Management"/>
    <m/>
  </r>
  <r>
    <m/>
    <s v="Senior Project Manager"/>
    <x v="1230"/>
    <x v="281"/>
    <s v="Functional"/>
    <s v="Project &amp; Program Management"/>
    <s v="Project Management"/>
    <n v="3"/>
  </r>
  <r>
    <m/>
    <s v="Continual Improvement Manager"/>
    <x v="1231"/>
    <x v="0"/>
    <s v="Functional"/>
    <s v="Operations"/>
    <s v="Quality"/>
    <m/>
  </r>
  <r>
    <m/>
    <s v="Continual Improvement Specialist"/>
    <x v="1231"/>
    <x v="0"/>
    <s v="Functional"/>
    <s v="Operations"/>
    <s v="Quality"/>
    <m/>
  </r>
  <r>
    <m/>
    <s v="Global Quality Management System Director​"/>
    <x v="1231"/>
    <x v="0"/>
    <s v="Functional"/>
    <s v="Operations"/>
    <s v="Quality"/>
    <m/>
  </r>
  <r>
    <m/>
    <s v="Lead Quality Auditor​"/>
    <x v="1231"/>
    <x v="0"/>
    <s v="Functional"/>
    <s v="Operations"/>
    <s v="Quality"/>
    <m/>
  </r>
  <r>
    <m/>
    <s v="Quality Management System Coordinator​"/>
    <x v="1231"/>
    <x v="0"/>
    <s v="Functional"/>
    <s v="Operations"/>
    <s v="Quality"/>
    <m/>
  </r>
  <r>
    <m/>
    <s v="Quality Manager​"/>
    <x v="1231"/>
    <x v="0"/>
    <s v="Functional"/>
    <s v="Operations"/>
    <s v="Quality"/>
    <m/>
  </r>
  <r>
    <m/>
    <s v="Supplier Quality Managers​"/>
    <x v="1231"/>
    <x v="0"/>
    <s v="Functional"/>
    <s v="Operations"/>
    <s v="Quality"/>
    <m/>
  </r>
  <r>
    <m/>
    <s v="Environmental Construction Project Manager"/>
    <x v="1232"/>
    <x v="0"/>
    <s v="Functional"/>
    <s v="Environmental Services &amp; Science"/>
    <s v="Remediation Technology"/>
    <m/>
  </r>
  <r>
    <m/>
    <s v="Environmental Construction Supervisor"/>
    <x v="1232"/>
    <x v="0"/>
    <s v="Functional"/>
    <s v="Environmental Services &amp; Science"/>
    <s v="Remediation Technology"/>
    <m/>
  </r>
  <r>
    <m/>
    <s v="Quality Audit Manager​"/>
    <x v="1232"/>
    <x v="0"/>
    <s v="Functional"/>
    <s v="Operations"/>
    <s v="Quality"/>
    <m/>
  </r>
  <r>
    <m/>
    <s v="Quality Auditor"/>
    <x v="1232"/>
    <x v="0"/>
    <s v="Functional"/>
    <s v="Operations"/>
    <s v="Quality"/>
    <m/>
  </r>
  <r>
    <m/>
    <s v="Acoustics Engineer"/>
    <x v="1233"/>
    <x v="307"/>
    <s v="Functional"/>
    <s v="Engineering"/>
    <s v="Engineering Design &amp; Assessment "/>
    <m/>
  </r>
  <r>
    <m/>
    <s v="BIM Coordinator"/>
    <x v="1233"/>
    <x v="307"/>
    <s v="Functional"/>
    <s v="Engineering"/>
    <s v="Design Management"/>
    <m/>
  </r>
  <r>
    <m/>
    <s v="BIM Manager"/>
    <x v="1233"/>
    <x v="307"/>
    <s v="Functional"/>
    <s v="Engineering"/>
    <s v="Design Management"/>
    <m/>
  </r>
  <r>
    <m/>
    <s v="BIM Modeller"/>
    <x v="1233"/>
    <x v="307"/>
    <s v="Functional"/>
    <s v="Engineering"/>
    <s v="Engineering Design &amp; Assessment "/>
    <m/>
  </r>
  <r>
    <m/>
    <s v="Bridge Engineer"/>
    <x v="1233"/>
    <x v="307"/>
    <s v="Functional"/>
    <s v="Engineering"/>
    <s v="Engineering Design &amp; Assessment "/>
    <m/>
  </r>
  <r>
    <m/>
    <s v="Building Physics Engineer"/>
    <x v="1233"/>
    <x v="307"/>
    <s v="Functional"/>
    <s v="Engineering"/>
    <s v="Engineering Design &amp; Assessment "/>
    <m/>
  </r>
  <r>
    <m/>
    <s v="Building Structures Mechanical Engineer"/>
    <x v="1233"/>
    <x v="307"/>
    <s v="Functional"/>
    <s v="Engineering"/>
    <s v="Engineering Design &amp; Assessment "/>
    <m/>
  </r>
  <r>
    <m/>
    <s v="CAD Manager"/>
    <x v="1233"/>
    <x v="307"/>
    <s v="Functional"/>
    <s v="Engineering"/>
    <s v="Design Management"/>
    <m/>
  </r>
  <r>
    <m/>
    <s v="CAD Technician"/>
    <x v="1233"/>
    <x v="307"/>
    <s v="Functional"/>
    <s v="Engineering"/>
    <s v="Engineering Design &amp; Assessment "/>
    <m/>
  </r>
  <r>
    <m/>
    <s v="Communications Engineer"/>
    <x v="1233"/>
    <x v="307"/>
    <s v="Functional"/>
    <s v="Engineering"/>
    <s v="Engineering Design &amp; Assessment "/>
    <m/>
  </r>
  <r>
    <m/>
    <s v="Computational Design Specialist"/>
    <x v="1233"/>
    <x v="307"/>
    <s v="Functional"/>
    <s v="Engineering"/>
    <s v="Engineering Specialists"/>
    <m/>
  </r>
  <r>
    <m/>
    <s v="Construction Inspector"/>
    <x v="1233"/>
    <x v="307"/>
    <s v="Functional"/>
    <s v="Engineering"/>
    <s v="Site Supervision /Assurance"/>
    <m/>
  </r>
  <r>
    <m/>
    <s v="Design Manager"/>
    <x v="1233"/>
    <x v="307"/>
    <s v="Functional"/>
    <s v="Engineering"/>
    <s v="Design Management"/>
    <m/>
  </r>
  <r>
    <m/>
    <s v="Drainage Engineer"/>
    <x v="1233"/>
    <x v="307"/>
    <s v="Functional"/>
    <s v="Engineering"/>
    <s v="Engineering Design &amp; Assessment "/>
    <m/>
  </r>
  <r>
    <m/>
    <s v="Electrical Engineer"/>
    <x v="1233"/>
    <x v="307"/>
    <s v="Functional"/>
    <s v="Engineering"/>
    <s v="Engineering Design &amp; Assessment "/>
    <m/>
  </r>
  <r>
    <m/>
    <s v="Environmental Engineer"/>
    <x v="1233"/>
    <x v="307"/>
    <s v="Functional"/>
    <s v="Engineering"/>
    <s v="Engineering Design &amp; Assessment "/>
    <m/>
  </r>
  <r>
    <m/>
    <s v="Environmental Noise Engineer"/>
    <x v="1233"/>
    <x v="307"/>
    <s v="Functional"/>
    <s v="Engineering"/>
    <s v="Engineering Design &amp; Assessment "/>
    <m/>
  </r>
  <r>
    <m/>
    <s v="Facades Engineer"/>
    <x v="1233"/>
    <x v="307"/>
    <s v="Functional"/>
    <s v="Engineering"/>
    <s v="Engineering Design &amp; Assessment "/>
    <m/>
  </r>
  <r>
    <m/>
    <s v="Fire Safety Engineer"/>
    <x v="1233"/>
    <x v="307"/>
    <s v="Functional"/>
    <s v="Engineering"/>
    <s v="Engineering Design &amp; Assessment "/>
    <m/>
  </r>
  <r>
    <m/>
    <s v="Geomatics Consultant"/>
    <x v="1233"/>
    <x v="307"/>
    <s v="Functional"/>
    <s v="Engineering"/>
    <s v="Engineering Specialists"/>
    <m/>
  </r>
  <r>
    <m/>
    <s v="Geotechnical Engineer"/>
    <x v="1233"/>
    <x v="307"/>
    <s v="Functional"/>
    <s v="Engineering"/>
    <s v="Engineering Design &amp; Assessment "/>
    <m/>
  </r>
  <r>
    <m/>
    <s v="GIS Consultant"/>
    <x v="1233"/>
    <x v="307"/>
    <s v="Functional"/>
    <s v="Engineering"/>
    <s v="Engineering Specialists"/>
    <m/>
  </r>
  <r>
    <m/>
    <s v="High Voltage &amp; Transmission Engineer"/>
    <x v="1233"/>
    <x v="307"/>
    <s v="Functional"/>
    <s v="Engineering"/>
    <s v="Engineering Design &amp; Assessment "/>
    <m/>
  </r>
  <r>
    <m/>
    <s v="Hydraulic Structures Engineer"/>
    <x v="1233"/>
    <x v="307"/>
    <s v="Functional"/>
    <s v="Engineering"/>
    <s v="Engineering Design &amp; Assessment "/>
    <m/>
  </r>
  <r>
    <m/>
    <s v="Hydraulics Engineer"/>
    <x v="1233"/>
    <x v="307"/>
    <s v="Functional"/>
    <s v="Engineering"/>
    <s v="Engineering Design &amp; Assessment "/>
    <m/>
  </r>
  <r>
    <m/>
    <s v="Information Manager"/>
    <x v="1233"/>
    <x v="307"/>
    <s v="Functional"/>
    <s v="Engineering"/>
    <s v="Design Management"/>
    <m/>
  </r>
  <r>
    <m/>
    <s v="Instrumentation &amp; Controls Engineer"/>
    <x v="1233"/>
    <x v="307"/>
    <s v="Functional"/>
    <s v="Engineering"/>
    <s v="Engineering Design &amp; Assessment "/>
    <m/>
  </r>
  <r>
    <m/>
    <s v="Manufacturing Engineer"/>
    <x v="1233"/>
    <x v="307"/>
    <s v="Functional"/>
    <s v="Engineering"/>
    <s v="Engineering Design &amp; Assessment "/>
    <m/>
  </r>
  <r>
    <m/>
    <s v="Material Scientist"/>
    <x v="1233"/>
    <x v="307"/>
    <s v="Functional"/>
    <s v="Engineering"/>
    <s v="Engineering Specialists"/>
    <m/>
  </r>
  <r>
    <m/>
    <s v="Mechanical Engineer"/>
    <x v="1233"/>
    <x v="307"/>
    <s v="Functional"/>
    <s v="Engineering"/>
    <s v="Engineering Design &amp; Assessment "/>
    <m/>
  </r>
  <r>
    <m/>
    <s v="Metallurgical Engineer"/>
    <x v="1233"/>
    <x v="307"/>
    <s v="Functional"/>
    <s v="Engineering"/>
    <s v="Engineering Design &amp; Assessment "/>
    <m/>
  </r>
  <r>
    <m/>
    <s v="Mining Engineer"/>
    <x v="1233"/>
    <x v="307"/>
    <s v="Functional"/>
    <s v="Engineering"/>
    <s v="Engineering Design &amp; Assessment "/>
    <m/>
  </r>
  <r>
    <m/>
    <s v="OLE Engineer"/>
    <x v="1233"/>
    <x v="307"/>
    <s v="Functional"/>
    <s v="Engineering"/>
    <s v="Engineering Design &amp; Assessment "/>
    <m/>
  </r>
  <r>
    <m/>
    <s v="Pavements Engineer"/>
    <x v="1233"/>
    <x v="307"/>
    <s v="Functional"/>
    <s v="Engineering"/>
    <s v="Engineering Design &amp; Assessment "/>
    <m/>
  </r>
  <r>
    <m/>
    <s v="Pipeline Engineer"/>
    <x v="1233"/>
    <x v="307"/>
    <s v="Functional"/>
    <s v="Engineering"/>
    <s v="Engineering Design &amp; Assessment "/>
    <m/>
  </r>
  <r>
    <m/>
    <s v="Plumbing Engineer"/>
    <x v="1233"/>
    <x v="307"/>
    <s v="Functional"/>
    <s v="Engineering"/>
    <s v="Engineering Design &amp; Assessment "/>
    <m/>
  </r>
  <r>
    <m/>
    <s v="Process Engineer"/>
    <x v="1233"/>
    <x v="307"/>
    <s v="Functional"/>
    <s v="Engineering"/>
    <s v="Engineering Design &amp; Assessment "/>
    <m/>
  </r>
  <r>
    <m/>
    <s v="Rail (Track) Engineer"/>
    <x v="1233"/>
    <x v="307"/>
    <s v="Functional"/>
    <s v="Engineering"/>
    <s v="Engineering Design &amp; Assessment "/>
    <m/>
  </r>
  <r>
    <m/>
    <s v="Remediation Engineering Field Technician"/>
    <x v="1233"/>
    <x v="307"/>
    <s v="Functional"/>
    <s v="Engineering"/>
    <s v="Site Supervision /Assurance"/>
    <m/>
  </r>
  <r>
    <m/>
    <s v="Roads &amp; Highways Engineer"/>
    <x v="1233"/>
    <x v="307"/>
    <s v="Functional"/>
    <s v="Engineering"/>
    <s v="Engineering Design &amp; Assessment "/>
    <m/>
  </r>
  <r>
    <m/>
    <s v="Signalling Engineer"/>
    <x v="1233"/>
    <x v="307"/>
    <s v="Functional"/>
    <s v="Engineering"/>
    <s v="Engineering Design &amp; Assessment "/>
    <m/>
  </r>
  <r>
    <m/>
    <s v="Site Civil Engineer"/>
    <x v="1233"/>
    <x v="307"/>
    <s v="Functional"/>
    <s v="Engineering"/>
    <s v="Engineering Design &amp; Assessment "/>
    <m/>
  </r>
  <r>
    <m/>
    <s v="Structural Design Engineer"/>
    <x v="1233"/>
    <x v="307"/>
    <s v="Functional"/>
    <s v="Engineering"/>
    <s v="Engineering Design &amp; Assessment "/>
    <m/>
  </r>
  <r>
    <m/>
    <s v="Structural Engineer"/>
    <x v="1233"/>
    <x v="307"/>
    <s v="Functional"/>
    <s v="Engineering"/>
    <s v="Engineering Design &amp; Assessment "/>
    <m/>
  </r>
  <r>
    <m/>
    <s v="Surveyor"/>
    <x v="1233"/>
    <x v="307"/>
    <s v="Functional"/>
    <s v="Engineering"/>
    <s v="Engineering Specialists"/>
    <m/>
  </r>
  <r>
    <m/>
    <s v="Systems Engineer"/>
    <x v="1233"/>
    <x v="307"/>
    <s v="Functional"/>
    <s v="Engineering"/>
    <s v="Engineering Specialists"/>
    <m/>
  </r>
  <r>
    <m/>
    <s v="Testing &amp; Commissioning Engineer"/>
    <x v="1233"/>
    <x v="307"/>
    <s v="Functional"/>
    <s v="Engineering"/>
    <s v="Engineering Design &amp; Assessment "/>
    <m/>
  </r>
  <r>
    <m/>
    <s v="Traffic Signals &amp; ITS Engineer"/>
    <x v="1233"/>
    <x v="307"/>
    <s v="Functional"/>
    <s v="Engineering"/>
    <s v="Engineering Design &amp; Assessment "/>
    <m/>
  </r>
  <r>
    <m/>
    <s v="Transportation Engineer"/>
    <x v="1233"/>
    <x v="307"/>
    <s v="Functional"/>
    <s v="Engineering"/>
    <s v="Engineering Design &amp; Assessment "/>
    <m/>
  </r>
  <r>
    <m/>
    <s v="Tunnel Engineer"/>
    <x v="1233"/>
    <x v="307"/>
    <s v="Functional"/>
    <s v="Engineering"/>
    <s v="Engineering Design &amp; Assessment "/>
    <m/>
  </r>
  <r>
    <m/>
    <s v="Utilities Engineer"/>
    <x v="1233"/>
    <x v="307"/>
    <s v="Functional"/>
    <s v="Engineering"/>
    <s v="Engineering Design &amp; Assessment "/>
    <m/>
  </r>
  <r>
    <m/>
    <s v="Visualisation Specialist"/>
    <x v="1233"/>
    <x v="307"/>
    <s v="Functional"/>
    <s v="Engineering"/>
    <s v="Engineering Specialists"/>
    <m/>
  </r>
  <r>
    <m/>
    <s v="Wastewater Engineer"/>
    <x v="1233"/>
    <x v="307"/>
    <s v="Functional"/>
    <s v="Engineering"/>
    <s v="Engineering Design &amp; Assessment "/>
    <m/>
  </r>
  <r>
    <m/>
    <s v="Water Civil Engineer"/>
    <x v="1233"/>
    <x v="307"/>
    <s v="Functional"/>
    <s v="Engineering"/>
    <s v="Engineering Design &amp; Assessment "/>
    <m/>
  </r>
  <r>
    <m/>
    <s v="Water Engineer"/>
    <x v="1233"/>
    <x v="307"/>
    <s v="Functional"/>
    <s v="Engineering"/>
    <s v="Engineering Design &amp; Assessment "/>
    <m/>
  </r>
  <r>
    <m/>
    <s v="Water Management Engineer"/>
    <x v="1233"/>
    <x v="307"/>
    <s v="Functional"/>
    <s v="Engineering"/>
    <s v="Engineering Design &amp; Assessment "/>
    <m/>
  </r>
  <r>
    <m/>
    <s v="Asset Operations Engineer"/>
    <x v="1234"/>
    <x v="0"/>
    <s v="Functional"/>
    <s v="Asset Management"/>
    <s v="Asset Operations &amp; Maintenance"/>
    <m/>
  </r>
  <r>
    <m/>
    <s v="Commercial Enablement Senior Manager"/>
    <x v="1127"/>
    <x v="282"/>
    <s v="Functional"/>
    <s v="Sales &amp; Growth"/>
    <s v="Commercial Enablement"/>
    <m/>
  </r>
  <r>
    <m/>
    <s v="Commercial Enablement Director"/>
    <x v="1127"/>
    <x v="282"/>
    <s v="Functional"/>
    <s v="Sales &amp; Growth"/>
    <s v="Commercial Enablement"/>
    <m/>
  </r>
  <r>
    <m/>
    <s v="Continual Improvement Manager"/>
    <x v="1127"/>
    <x v="282"/>
    <s v="Functional"/>
    <s v="Operations"/>
    <s v="Quality"/>
    <m/>
  </r>
  <r>
    <m/>
    <s v="Environmental Data Analyst"/>
    <x v="1127"/>
    <x v="282"/>
    <s v="Functional"/>
    <s v="Environmental Services &amp; Science"/>
    <s v="Environmental Data Science"/>
    <m/>
  </r>
  <r>
    <m/>
    <s v="Environmental Data Manager "/>
    <x v="1127"/>
    <x v="282"/>
    <s v="Functional"/>
    <s v="Environmental Services &amp; Science"/>
    <s v="Environmental Data Science"/>
    <m/>
  </r>
  <r>
    <m/>
    <s v="Environmental Data Science Technical Director"/>
    <x v="1127"/>
    <x v="282"/>
    <s v="Functional"/>
    <s v="Environmental Services &amp; Science"/>
    <s v="Environmental Data Science"/>
    <m/>
  </r>
  <r>
    <m/>
    <s v="Environmental Planning Technical Director"/>
    <x v="1127"/>
    <x v="282"/>
    <s v="Functional"/>
    <s v="Environmental Services &amp; Science"/>
    <s v="Environmental Planning"/>
    <m/>
  </r>
  <r>
    <m/>
    <s v="GBA Workforce Planning Manager"/>
    <x v="1127"/>
    <x v="282"/>
    <s v="Functional"/>
    <s v="Operations"/>
    <s v="Workforce Planning"/>
    <m/>
  </r>
  <r>
    <m/>
    <s v="GEC GBA Director ​"/>
    <x v="1127"/>
    <x v="282"/>
    <s v="Functional"/>
    <s v="Operations"/>
    <s v="Operations"/>
    <m/>
  </r>
  <r>
    <m/>
    <s v="Global Continuous Improvement Director"/>
    <x v="1127"/>
    <x v="282"/>
    <s v="Functional"/>
    <s v="Operations"/>
    <s v="Quality"/>
    <m/>
  </r>
  <r>
    <m/>
    <s v="Global Operations &amp; Services Officer"/>
    <x v="1127"/>
    <x v="282"/>
    <s v="Functional"/>
    <s v="Operations"/>
    <s v="Operations"/>
    <m/>
  </r>
  <r>
    <m/>
    <s v="Global Performance Excellence Director​"/>
    <x v="1127"/>
    <x v="282"/>
    <s v="Functional"/>
    <s v="Operations"/>
    <s v="Operations"/>
    <m/>
  </r>
  <r>
    <m/>
    <s v="Global Platform Director"/>
    <x v="1127"/>
    <x v="282"/>
    <s v="Functional"/>
    <s v="Digital"/>
    <s v="Software Development / Digital Architecture"/>
    <m/>
  </r>
  <r>
    <m/>
    <s v="Global Project Quality Management Director"/>
    <x v="1127"/>
    <x v="282"/>
    <s v="Functional"/>
    <s v="Operations"/>
    <s v="Quality"/>
    <m/>
  </r>
  <r>
    <m/>
    <s v="Global Quality Director"/>
    <x v="1127"/>
    <x v="282"/>
    <s v="Functional"/>
    <s v="Operations"/>
    <s v="Quality"/>
    <m/>
  </r>
  <r>
    <m/>
    <s v="Global Strategy and Development Officer"/>
    <x v="1127"/>
    <x v="282"/>
    <s v="Functional"/>
    <s v="Sales &amp; Growth"/>
    <s v="Growth Other​"/>
    <m/>
  </r>
  <r>
    <m/>
    <s v="Global Supplier Quality Management Director​"/>
    <x v="1127"/>
    <x v="282"/>
    <s v="Functional"/>
    <s v="Operations"/>
    <s v="Quality"/>
    <m/>
  </r>
  <r>
    <m/>
    <s v="Operations Support Manager"/>
    <x v="1127"/>
    <x v="282"/>
    <s v="Functional"/>
    <s v="Digital"/>
    <s v="Information Technology (IT) Support"/>
    <m/>
  </r>
  <r>
    <m/>
    <s v="Quality Audit Manager​"/>
    <x v="1127"/>
    <x v="282"/>
    <s v="Functional"/>
    <s v="Operations"/>
    <s v="Quality"/>
    <m/>
  </r>
  <r>
    <m/>
    <s v="Quality Manager​"/>
    <x v="1127"/>
    <x v="282"/>
    <s v="Functional"/>
    <s v="Operations"/>
    <s v="Quality"/>
    <m/>
  </r>
  <r>
    <m/>
    <s v="Service Delivery Manager​"/>
    <x v="1127"/>
    <x v="282"/>
    <s v="Functional"/>
    <s v="Sales &amp; Growth"/>
    <s v="MarComms"/>
    <m/>
  </r>
  <r>
    <m/>
    <s v="Supplier Quality Managers​"/>
    <x v="1127"/>
    <x v="282"/>
    <s v="Functional"/>
    <s v="Operations"/>
    <s v="Quality"/>
    <m/>
  </r>
  <r>
    <m/>
    <s v="Team Leader: Commercial Enablement​"/>
    <x v="1127"/>
    <x v="282"/>
    <s v="Functional"/>
    <s v="Sales &amp; Growth"/>
    <s v="Commercial Enablement"/>
    <m/>
  </r>
  <r>
    <m/>
    <s v="Global Document Management Manager​"/>
    <x v="1235"/>
    <x v="0"/>
    <s v="Technical"/>
    <s v="Operations"/>
    <s v="Quality"/>
    <m/>
  </r>
  <r>
    <m/>
    <s v="Global Quality Management System Director​"/>
    <x v="1235"/>
    <x v="0"/>
    <s v="Technical"/>
    <s v="Operations"/>
    <s v="Quality"/>
    <m/>
  </r>
  <r>
    <m/>
    <s v="Lead Quality Auditor​"/>
    <x v="1235"/>
    <x v="0"/>
    <s v="Technical"/>
    <s v="Operations"/>
    <s v="Quality"/>
    <m/>
  </r>
  <r>
    <m/>
    <s v="Process Improvement Coordinator"/>
    <x v="1235"/>
    <x v="0"/>
    <s v="Technical"/>
    <s v="Operations"/>
    <s v="Quality"/>
    <m/>
  </r>
  <r>
    <m/>
    <s v="Project Quality Management Coordinator​"/>
    <x v="1235"/>
    <x v="0"/>
    <s v="Technical"/>
    <s v="Operations"/>
    <s v="Quality"/>
    <m/>
  </r>
  <r>
    <m/>
    <s v="Project Quality Manager"/>
    <x v="1235"/>
    <x v="0"/>
    <s v="Technical"/>
    <s v="Operations"/>
    <s v="Quality"/>
    <m/>
  </r>
  <r>
    <m/>
    <s v="Quality Administrator/ Coordinator​"/>
    <x v="1235"/>
    <x v="0"/>
    <s v="Technical"/>
    <s v="Operations"/>
    <s v="Quality"/>
    <m/>
  </r>
  <r>
    <m/>
    <s v="Quality Audit Coordinator​"/>
    <x v="1235"/>
    <x v="0"/>
    <s v="Technical"/>
    <s v="Operations"/>
    <s v="Quality"/>
    <m/>
  </r>
  <r>
    <m/>
    <s v="Quality Management System Coordinator​"/>
    <x v="1235"/>
    <x v="0"/>
    <s v="Technical"/>
    <s v="Operations"/>
    <s v="Quality"/>
    <m/>
  </r>
  <r>
    <m/>
    <s v="Quality Manager​"/>
    <x v="1235"/>
    <x v="0"/>
    <s v="Technical"/>
    <s v="Operations"/>
    <s v="Quality"/>
    <m/>
  </r>
  <r>
    <m/>
    <s v="Quality Specialist​"/>
    <x v="1235"/>
    <x v="0"/>
    <s v="Technical"/>
    <s v="Operations"/>
    <s v="Quality"/>
    <m/>
  </r>
  <r>
    <m/>
    <s v="Cloud Infrastructure Engineer"/>
    <x v="1236"/>
    <x v="308"/>
    <s v="Functional"/>
    <s v="Digital"/>
    <s v="Network and Security"/>
    <m/>
  </r>
  <r>
    <m/>
    <s v="Global Hosting and Networking Director"/>
    <x v="1236"/>
    <x v="308"/>
    <s v="Functional"/>
    <s v="Digital"/>
    <s v="Network and Security"/>
    <m/>
  </r>
  <r>
    <m/>
    <s v="Network Engineer"/>
    <x v="1236"/>
    <x v="308"/>
    <s v="Functional"/>
    <s v="Digital"/>
    <s v="Network and Security"/>
    <m/>
  </r>
  <r>
    <m/>
    <s v="Global Quality Audit Director​"/>
    <x v="1237"/>
    <x v="0"/>
    <s v="Functional"/>
    <s v="Operations"/>
    <s v="Quality"/>
    <m/>
  </r>
  <r>
    <m/>
    <s v="Global Quality Management System Director​"/>
    <x v="1237"/>
    <x v="0"/>
    <s v="Functional"/>
    <s v="Operations"/>
    <s v="Quality"/>
    <m/>
  </r>
  <r>
    <m/>
    <s v="Project Quality Management Coordinator​"/>
    <x v="1237"/>
    <x v="0"/>
    <s v="Functional"/>
    <s v="Operations"/>
    <s v="Quality"/>
    <m/>
  </r>
  <r>
    <m/>
    <s v="Quality Manager​"/>
    <x v="1237"/>
    <x v="0"/>
    <s v="Functional"/>
    <s v="Operations"/>
    <s v="Quality"/>
    <m/>
  </r>
  <r>
    <m/>
    <s v="Global Research Manager"/>
    <x v="1238"/>
    <x v="0"/>
    <s v="Functional"/>
    <s v="Sales &amp; Growth"/>
    <s v="Growth Other​"/>
    <m/>
  </r>
  <r>
    <m/>
    <s v="Global Strategy and Development Analyst"/>
    <x v="1238"/>
    <x v="0"/>
    <s v="Functional"/>
    <s v="Sales &amp; Growth"/>
    <s v="Growth Other​"/>
    <m/>
  </r>
  <r>
    <m/>
    <s v="Market Researcher ​"/>
    <x v="1238"/>
    <x v="0"/>
    <s v="Functional"/>
    <s v="Sales &amp; Growth"/>
    <s v="MarComms"/>
    <m/>
  </r>
  <r>
    <m/>
    <s v="Site Civil Engineer"/>
    <x v="1239"/>
    <x v="0"/>
    <s v="Functional"/>
    <s v="Engineering"/>
    <s v="Engineering Design &amp; Assessment "/>
    <m/>
  </r>
  <r>
    <m/>
    <s v="Environmental Data Scientist"/>
    <x v="1240"/>
    <x v="0"/>
    <s v="Technical"/>
    <s v="Environmental Services &amp; Science"/>
    <s v="Environmental Data Science"/>
    <m/>
  </r>
  <r>
    <m/>
    <s v="Market Researcher ​"/>
    <x v="1241"/>
    <x v="0"/>
    <s v="Functional"/>
    <s v="Sales &amp; Growth"/>
    <s v="MarComms"/>
    <m/>
  </r>
  <r>
    <m/>
    <s v="Data Analyst"/>
    <x v="1242"/>
    <x v="309"/>
    <s v="Technical"/>
    <s v="Digital"/>
    <s v="Data Science and Analytics"/>
    <m/>
  </r>
  <r>
    <m/>
    <s v="Data Scientist"/>
    <x v="1242"/>
    <x v="309"/>
    <s v="Technical"/>
    <s v="Digital"/>
    <s v="Data Science and Analytics"/>
    <m/>
  </r>
  <r>
    <m/>
    <s v="Junior Data Scientist"/>
    <x v="1242"/>
    <x v="309"/>
    <s v="Technical"/>
    <s v="Digital"/>
    <s v="Data Science and Analytics"/>
    <m/>
  </r>
  <r>
    <m/>
    <s v="Senior Data Scientist"/>
    <x v="1242"/>
    <x v="309"/>
    <s v="Technical"/>
    <s v="Digital"/>
    <s v="Data Science and Analytics"/>
    <m/>
  </r>
  <r>
    <m/>
    <s v="Signalling Engineer"/>
    <x v="1243"/>
    <x v="0"/>
    <s v="Functional"/>
    <s v="Engineering"/>
    <s v="Engineering Design &amp; Assessment "/>
    <m/>
  </r>
  <r>
    <m/>
    <s v="Plumbing Engineer"/>
    <x v="1244"/>
    <x v="0"/>
    <s v="Functional"/>
    <s v="Engineering"/>
    <s v="Engineering Design &amp; Assessment "/>
    <m/>
  </r>
  <r>
    <m/>
    <s v="Asset Operations Engineer"/>
    <x v="305"/>
    <x v="30"/>
    <s v="Functional"/>
    <s v="Asset Management"/>
    <s v="Asset Operations &amp; Maintenance"/>
    <m/>
  </r>
  <r>
    <m/>
    <s v="Frontend Developer ​"/>
    <x v="1245"/>
    <x v="0"/>
    <s v="Functional"/>
    <s v="Sales &amp; Growth"/>
    <s v="MarComms"/>
    <m/>
  </r>
  <r>
    <m/>
    <s v="Junior Software Developer"/>
    <x v="1246"/>
    <x v="310"/>
    <s v="Technical"/>
    <s v="Digital"/>
    <s v="Software Development / Digital Architecture"/>
    <m/>
  </r>
  <r>
    <m/>
    <s v="Software Developer"/>
    <x v="1246"/>
    <x v="310"/>
    <s v="Technical"/>
    <s v="Digital"/>
    <s v="Software Development / Digital Architecture"/>
    <m/>
  </r>
  <r>
    <m/>
    <s v="Traffic Signals &amp; ITS Engineer"/>
    <x v="1247"/>
    <x v="0"/>
    <s v="Functional"/>
    <s v="Engineering"/>
    <s v="Engineering Design &amp; Assessment "/>
    <m/>
  </r>
  <r>
    <m/>
    <s v="Mining Engineer"/>
    <x v="1248"/>
    <x v="0"/>
    <s v="Functional"/>
    <s v="Engineering"/>
    <s v="Engineering Design &amp; Assessment "/>
    <m/>
  </r>
  <r>
    <m/>
    <s v="Quality Audit Coordinator​"/>
    <x v="1249"/>
    <x v="0"/>
    <s v="Functional"/>
    <s v="Operations"/>
    <s v="Quality"/>
    <m/>
  </r>
  <r>
    <m/>
    <s v="Employee Relations &amp; Compliance Partner"/>
    <x v="1250"/>
    <x v="311"/>
    <s v="Functional"/>
    <s v="People"/>
    <s v="People Services &amp; Operations"/>
    <m/>
  </r>
  <r>
    <m/>
    <s v="Employee Relations Advisor"/>
    <x v="1250"/>
    <x v="311"/>
    <s v="Functional"/>
    <s v="People"/>
    <s v="People Services &amp; Operations"/>
    <m/>
  </r>
  <r>
    <m/>
    <s v="Employee Relations Specialist"/>
    <x v="1250"/>
    <x v="311"/>
    <s v="Functional"/>
    <s v="People"/>
    <s v="People Services &amp; Operations"/>
    <m/>
  </r>
  <r>
    <m/>
    <s v="People Services Advisor"/>
    <x v="1250"/>
    <x v="311"/>
    <s v="Functional"/>
    <s v="People"/>
    <s v="People Services &amp; Operations"/>
    <m/>
  </r>
  <r>
    <m/>
    <s v="People Services Manager"/>
    <x v="1250"/>
    <x v="311"/>
    <s v="Functional"/>
    <s v="People"/>
    <s v="People Services &amp; Operations"/>
    <m/>
  </r>
  <r>
    <m/>
    <s v="People Services Partner"/>
    <x v="1250"/>
    <x v="311"/>
    <s v="Functional"/>
    <s v="People"/>
    <s v="People Services &amp; Operations"/>
    <m/>
  </r>
  <r>
    <m/>
    <s v="People Shared Services Manager"/>
    <x v="1250"/>
    <x v="311"/>
    <s v="Functional"/>
    <s v="People"/>
    <s v="People Services &amp; Operations"/>
    <m/>
  </r>
  <r>
    <m/>
    <s v="Talent Acquisition Advisor"/>
    <x v="1250"/>
    <x v="311"/>
    <s v="Functional"/>
    <s v="People"/>
    <s v="Talent Acquisition"/>
    <m/>
  </r>
  <r>
    <m/>
    <s v="Talent Acquisition Coordinator"/>
    <x v="1250"/>
    <x v="311"/>
    <s v="Functional"/>
    <s v="People"/>
    <s v="Talent Acquisition"/>
    <m/>
  </r>
  <r>
    <m/>
    <s v="Talent Acquisition Specialist"/>
    <x v="1250"/>
    <x v="311"/>
    <s v="Functional"/>
    <s v="People"/>
    <s v="Talent Acquisition"/>
    <m/>
  </r>
  <r>
    <m/>
    <s v="Instrumentation &amp; Controls Engineer"/>
    <x v="1251"/>
    <x v="0"/>
    <s v="Functional"/>
    <s v="Engineering"/>
    <s v="Engineering Design &amp; Assessment "/>
    <m/>
  </r>
  <r>
    <m/>
    <s v="Functional Tester ​"/>
    <x v="1252"/>
    <x v="0"/>
    <s v="Functional"/>
    <s v="Sales &amp; Growth"/>
    <s v="MarComms"/>
    <m/>
  </r>
  <r>
    <m/>
    <s v="Asset Operations Engineer"/>
    <x v="1163"/>
    <x v="0"/>
    <s v="Functional"/>
    <s v="Asset Management"/>
    <s v="Asset Operations &amp; Maintenance"/>
    <m/>
  </r>
  <r>
    <m/>
    <s v="Environmental Sustainability Specialist"/>
    <x v="1253"/>
    <x v="0"/>
    <s v="Functional"/>
    <s v="Environmental Services &amp; Science"/>
    <s v="Regulations &amp; Policy"/>
    <m/>
  </r>
  <r>
    <m/>
    <s v="Global Quality Audit Director​"/>
    <x v="1253"/>
    <x v="0"/>
    <s v="Functional"/>
    <s v="Operations"/>
    <s v="Quality"/>
    <m/>
  </r>
  <r>
    <m/>
    <s v="Social Equity Specialist"/>
    <x v="1253"/>
    <x v="0"/>
    <s v="Functional"/>
    <s v="Environmental Services &amp; Science"/>
    <s v="Regulations &amp; Policy"/>
    <m/>
  </r>
  <r>
    <m/>
    <s v="Stakeholder Engagement Specialist"/>
    <x v="1253"/>
    <x v="0"/>
    <s v="Functional"/>
    <s v="Environmental Services &amp; Science"/>
    <s v="Regulations &amp; Policy"/>
    <m/>
  </r>
  <r>
    <m/>
    <s v="Toxicologist"/>
    <x v="1253"/>
    <x v="0"/>
    <s v="Functional"/>
    <s v="Environmental Services &amp; Science"/>
    <s v="Science"/>
    <m/>
  </r>
  <r>
    <m/>
    <s v="Asset Operations Engineer"/>
    <x v="1254"/>
    <x v="61"/>
    <s v="Functional"/>
    <s v="Asset Management"/>
    <s v="Asset Operations &amp; Maintenance"/>
    <m/>
  </r>
  <r>
    <m/>
    <s v="BA Workforce Planner &amp; Analyst"/>
    <x v="462"/>
    <x v="0"/>
    <s v="Functional"/>
    <s v="Operations"/>
    <s v="Workforce Planning"/>
    <m/>
  </r>
  <r>
    <m/>
    <s v="GBA Service Director"/>
    <x v="462"/>
    <x v="0"/>
    <s v="Functional"/>
    <s v="Operations"/>
    <s v="Operations"/>
    <m/>
  </r>
  <r>
    <m/>
    <s v="Global/Chief Marketing Officer​"/>
    <x v="462"/>
    <x v="0"/>
    <s v="Functional"/>
    <s v="Sales &amp; Growth"/>
    <s v="MarComms"/>
    <m/>
  </r>
  <r>
    <m/>
    <s v="Marketing Operations Director / Manager​"/>
    <x v="462"/>
    <x v="0"/>
    <s v="Functional"/>
    <s v="Sales &amp; Growth"/>
    <s v="MarComms"/>
    <m/>
  </r>
  <r>
    <m/>
    <s v="Project Quality Management Coordinator​"/>
    <x v="462"/>
    <x v="0"/>
    <s v="Functional"/>
    <s v="Operations"/>
    <s v="Quality"/>
    <m/>
  </r>
  <r>
    <m/>
    <s v="Quality Administrator/ Coordinator​"/>
    <x v="462"/>
    <x v="0"/>
    <s v="Functional"/>
    <s v="Operations"/>
    <s v="Quality"/>
    <m/>
  </r>
  <r>
    <m/>
    <s v="Quality Audit Coordinator​"/>
    <x v="462"/>
    <x v="0"/>
    <s v="Functional"/>
    <s v="Operations"/>
    <s v="Quality"/>
    <m/>
  </r>
  <r>
    <m/>
    <s v="Quality Audit Manager​"/>
    <x v="462"/>
    <x v="0"/>
    <s v="Functional"/>
    <s v="Operations"/>
    <s v="Quality"/>
    <m/>
  </r>
  <r>
    <m/>
    <s v="Quality Specialist​"/>
    <x v="462"/>
    <x v="0"/>
    <s v="Functional"/>
    <s v="Operations"/>
    <s v="Quality"/>
    <m/>
  </r>
  <r>
    <m/>
    <s v="Advisory Analyst"/>
    <x v="1255"/>
    <x v="312"/>
    <s v="Soft"/>
    <s v="Advisory"/>
    <s v="Business Advisory"/>
    <m/>
  </r>
  <r>
    <m/>
    <s v="Advisory Associate Director"/>
    <x v="1255"/>
    <x v="312"/>
    <s v="Soft"/>
    <s v="Advisory"/>
    <s v="Business Advisory"/>
    <m/>
  </r>
  <r>
    <m/>
    <s v="Advisory Consultant"/>
    <x v="1255"/>
    <x v="312"/>
    <s v="Soft"/>
    <s v="Advisory"/>
    <s v="Business Advisory"/>
    <m/>
  </r>
  <r>
    <m/>
    <s v="Advisory Director"/>
    <x v="1255"/>
    <x v="312"/>
    <s v="Soft"/>
    <s v="Advisory"/>
    <s v="Business Advisory"/>
    <m/>
  </r>
  <r>
    <m/>
    <s v="Advisory Graduate/Intern Consultant"/>
    <x v="1255"/>
    <x v="312"/>
    <s v="Soft"/>
    <s v="Advisory"/>
    <s v="Business Advisory"/>
    <m/>
  </r>
  <r>
    <m/>
    <s v="Advisory Junior Consultant"/>
    <x v="1255"/>
    <x v="312"/>
    <s v="Soft"/>
    <s v="Advisory"/>
    <s v="Business Advisory"/>
    <m/>
  </r>
  <r>
    <m/>
    <s v="Advisory Manager"/>
    <x v="1255"/>
    <x v="312"/>
    <s v="Soft"/>
    <s v="Advisory"/>
    <s v="Business Advisory"/>
    <m/>
  </r>
  <r>
    <m/>
    <s v="Advisory Senior Consultant"/>
    <x v="1255"/>
    <x v="312"/>
    <s v="Soft"/>
    <s v="Advisory"/>
    <s v="Business Advisory"/>
    <m/>
  </r>
  <r>
    <m/>
    <s v="Advisory Senior Director"/>
    <x v="1255"/>
    <x v="312"/>
    <s v="Soft"/>
    <s v="Advisory"/>
    <s v="Business Advisory"/>
    <m/>
  </r>
  <r>
    <m/>
    <s v="GLobal Market Sector Director"/>
    <x v="1255"/>
    <x v="312"/>
    <s v="Soft"/>
    <s v="Sales &amp; Growth"/>
    <s v="Account &amp; Client Management (GAM)​"/>
    <m/>
  </r>
  <r>
    <m/>
    <s v="Global Market Sector Program Manager​"/>
    <x v="1255"/>
    <x v="312"/>
    <s v="Soft"/>
    <s v="Sales &amp; Growth"/>
    <s v="Commercial Enablement"/>
    <m/>
  </r>
  <r>
    <m/>
    <s v="Global Market Sector Program Specialist"/>
    <x v="1255"/>
    <x v="312"/>
    <s v="Soft"/>
    <s v="Sales &amp; Growth"/>
    <s v="Commercial Enablement"/>
    <m/>
  </r>
  <r>
    <m/>
    <s v="Pursuit Admin Associate​"/>
    <x v="1255"/>
    <x v="312"/>
    <s v="Soft"/>
    <s v="Sales &amp; Growth"/>
    <s v="Commercial Enablement"/>
    <n v="2"/>
  </r>
  <r>
    <m/>
    <s v="Technical Advisor"/>
    <x v="1255"/>
    <x v="312"/>
    <s v="Soft"/>
    <s v="Advisory"/>
    <s v="Technical Advisory"/>
    <m/>
  </r>
  <r>
    <m/>
    <s v="Technical Support Specialist"/>
    <x v="1255"/>
    <x v="312"/>
    <s v="Soft"/>
    <s v="Digital"/>
    <s v="DevOps and System Administration"/>
    <m/>
  </r>
  <r>
    <m/>
    <s v="Global Client Experience Program Manager"/>
    <x v="1256"/>
    <x v="312"/>
    <s v="Functional"/>
    <s v="Sales &amp; Growth"/>
    <s v="Growth Other​"/>
    <m/>
  </r>
  <r>
    <m/>
    <s v="Global CX Product Owner ​"/>
    <x v="1256"/>
    <x v="312"/>
    <s v="Functional"/>
    <s v="Sales &amp; Growth"/>
    <s v="Growth Other​"/>
    <m/>
  </r>
  <r>
    <m/>
    <s v="Global Service Management Partner"/>
    <x v="1257"/>
    <x v="313"/>
    <s v="Soft"/>
    <s v="Digital"/>
    <s v="Information Technology (IT) Support"/>
    <m/>
  </r>
  <r>
    <m/>
    <s v="Travel Director"/>
    <x v="1257"/>
    <x v="313"/>
    <s v="Soft"/>
    <s v="Operations"/>
    <s v="Travel"/>
    <m/>
  </r>
  <r>
    <m/>
    <s v="Travel Manager"/>
    <x v="1257"/>
    <x v="313"/>
    <s v="Soft"/>
    <s v="Operations"/>
    <s v="Travel"/>
    <m/>
  </r>
  <r>
    <m/>
    <s v="Asset Operations Engineer"/>
    <x v="426"/>
    <x v="0"/>
    <s v="Functional"/>
    <s v="Asset Management"/>
    <s v="Asset Operations &amp; Maintenance"/>
    <m/>
  </r>
  <r>
    <m/>
    <s v="Asset Operations Engineer"/>
    <x v="428"/>
    <x v="0"/>
    <s v="Functional"/>
    <s v="Asset Management"/>
    <s v="Asset Operations &amp; Maintenance"/>
    <m/>
  </r>
  <r>
    <m/>
    <s v="Asset Operations Engineer"/>
    <x v="1258"/>
    <x v="314"/>
    <s v="Functional"/>
    <s v="Asset Management"/>
    <s v="Asset Operations &amp; Maintenance"/>
    <m/>
  </r>
  <r>
    <m/>
    <s v="Utilities Engineer"/>
    <x v="1259"/>
    <x v="0"/>
    <s v="Functional"/>
    <s v="Engineering"/>
    <s v="Engineering Design &amp; Assessment "/>
    <m/>
  </r>
  <r>
    <m/>
    <s v="Environmental Data Science Discipline Leader"/>
    <x v="1260"/>
    <x v="0"/>
    <s v="Functional"/>
    <s v="Environmental Services &amp; Science"/>
    <s v="Environmental Data Science"/>
    <m/>
  </r>
  <r>
    <m/>
    <s v="Environmental Regulation &amp; Policy Project Manager"/>
    <x v="1260"/>
    <x v="0"/>
    <s v="Functional"/>
    <s v="Environmental Services &amp; Science"/>
    <s v="Regulations &amp; Policy"/>
    <m/>
  </r>
  <r>
    <m/>
    <s v="Environmental Science Discipline Leader"/>
    <x v="1260"/>
    <x v="0"/>
    <s v="Functional"/>
    <s v="Environmental Services &amp; Science"/>
    <s v="Science"/>
    <m/>
  </r>
  <r>
    <m/>
    <s v="Environmental Science Technical Director"/>
    <x v="1260"/>
    <x v="0"/>
    <s v="Functional"/>
    <s v="Environmental Services &amp; Science"/>
    <s v="Science"/>
    <m/>
  </r>
  <r>
    <m/>
    <s v="Environmental Scientist"/>
    <x v="1260"/>
    <x v="0"/>
    <s v="Functional"/>
    <s v="Environmental Services &amp; Science"/>
    <s v="Science"/>
    <m/>
  </r>
  <r>
    <m/>
    <s v="Industrial Hygienist"/>
    <x v="1260"/>
    <x v="0"/>
    <s v="Functional"/>
    <s v="Environmental Services &amp; Science"/>
    <s v="Regulations &amp; Policy"/>
    <m/>
  </r>
  <r>
    <m/>
    <s v="Environmental System Technician"/>
    <x v="1261"/>
    <x v="0"/>
    <s v="Functional"/>
    <s v="Environmental Services &amp; Science"/>
    <s v="Remediation Technology"/>
    <m/>
  </r>
  <r>
    <m/>
    <s v="Environmental Engineer"/>
    <x v="1262"/>
    <x v="0"/>
    <s v="Technical"/>
    <s v="Engineering"/>
    <s v="Engineering Design &amp; Assessment "/>
    <m/>
  </r>
  <r>
    <m/>
    <s v="Environmental Data Science Technical Director"/>
    <x v="1263"/>
    <x v="0"/>
    <s v="Functional"/>
    <s v="Environmental Services &amp; Science"/>
    <s v="Environmental Data Science"/>
    <m/>
  </r>
  <r>
    <m/>
    <s v="Environmental Data Scientist"/>
    <x v="1263"/>
    <x v="0"/>
    <s v="Functional"/>
    <s v="Environmental Services &amp; Science"/>
    <s v="Environmental Data Science"/>
    <m/>
  </r>
  <r>
    <m/>
    <s v="Geomatics Specialist"/>
    <x v="1263"/>
    <x v="0"/>
    <s v="Functional"/>
    <s v="Environmental Services &amp; Science"/>
    <s v="Environmental Data Science"/>
    <m/>
  </r>
  <r>
    <m/>
    <s v="Accoustics Specialist"/>
    <x v="1264"/>
    <x v="0"/>
    <s v="Functional"/>
    <s v="Environmental Services &amp; Science"/>
    <s v="Science"/>
    <m/>
  </r>
  <r>
    <m/>
    <s v="Environmental Regulation &amp; Policy Specialist"/>
    <x v="1264"/>
    <x v="0"/>
    <s v="Functional"/>
    <s v="Environmental Services &amp; Science"/>
    <s v="Regulations &amp; Policy"/>
    <m/>
  </r>
  <r>
    <m/>
    <s v="Accoustics Specialist"/>
    <x v="1265"/>
    <x v="0"/>
    <s v="Functional"/>
    <s v="Environmental Services &amp; Science"/>
    <s v="Science"/>
    <m/>
  </r>
  <r>
    <m/>
    <s v="Archaeologist"/>
    <x v="1265"/>
    <x v="0"/>
    <s v="Functional"/>
    <s v="Environmental Services &amp; Science"/>
    <s v="Science"/>
    <m/>
  </r>
  <r>
    <m/>
    <s v="Cultural Resources Specialist"/>
    <x v="1265"/>
    <x v="0"/>
    <s v="Functional"/>
    <s v="Environmental Services &amp; Science"/>
    <s v="Science"/>
    <m/>
  </r>
  <r>
    <m/>
    <s v="Environmental Planner"/>
    <x v="1265"/>
    <x v="0"/>
    <s v="Functional"/>
    <s v="Environmental Services &amp; Science"/>
    <s v="Environmental Planning"/>
    <m/>
  </r>
  <r>
    <m/>
    <s v="Environmental Regulation &amp; Policy Discipline Leader"/>
    <x v="1265"/>
    <x v="0"/>
    <s v="Functional"/>
    <s v="Environmental Services &amp; Science"/>
    <s v="Regulations &amp; Policy"/>
    <m/>
  </r>
  <r>
    <m/>
    <s v="Environmental Regulation &amp; Policy Specialist"/>
    <x v="1265"/>
    <x v="0"/>
    <s v="Functional"/>
    <s v="Environmental Services &amp; Science"/>
    <s v="Regulations &amp; Policy"/>
    <m/>
  </r>
  <r>
    <m/>
    <s v="Environmental Remediation Project Manager"/>
    <x v="1265"/>
    <x v="0"/>
    <s v="Functional"/>
    <s v="Environmental Services &amp; Science"/>
    <s v="Remediation Technology"/>
    <m/>
  </r>
  <r>
    <m/>
    <s v="Environmental Remediation Technical Director"/>
    <x v="1265"/>
    <x v="0"/>
    <s v="Functional"/>
    <s v="Environmental Services &amp; Science"/>
    <s v="Remediation Technology"/>
    <m/>
  </r>
  <r>
    <m/>
    <s v="Environmental Science Project Manager"/>
    <x v="1265"/>
    <x v="0"/>
    <s v="Functional"/>
    <s v="Environmental Services &amp; Science"/>
    <s v="Science"/>
    <m/>
  </r>
  <r>
    <m/>
    <s v="Environmental Science Technical Director"/>
    <x v="1265"/>
    <x v="0"/>
    <s v="Functional"/>
    <s v="Environmental Services &amp; Science"/>
    <s v="Science"/>
    <m/>
  </r>
  <r>
    <m/>
    <s v="Soil Scientist"/>
    <x v="1265"/>
    <x v="0"/>
    <s v="Functional"/>
    <s v="Environmental Services &amp; Science"/>
    <s v="Science"/>
    <m/>
  </r>
  <r>
    <m/>
    <s v="Toxicologist"/>
    <x v="1265"/>
    <x v="0"/>
    <s v="Functional"/>
    <s v="Environmental Services &amp; Science"/>
    <s v="Science"/>
    <m/>
  </r>
  <r>
    <m/>
    <s v="Continual Improvement Specialist"/>
    <x v="1266"/>
    <x v="0"/>
    <s v="Functional"/>
    <s v="Operations"/>
    <s v="Quality"/>
    <m/>
  </r>
  <r>
    <m/>
    <s v="Program Manager Global Account Management ​"/>
    <x v="1266"/>
    <x v="0"/>
    <s v="Functional"/>
    <s v="Sales &amp; Growth"/>
    <s v="Account &amp; Client Management (GAM)​"/>
    <m/>
  </r>
  <r>
    <m/>
    <s v="Email Marketing Specialist​"/>
    <x v="1267"/>
    <x v="0"/>
    <s v="Functional"/>
    <s v="Sales &amp; Growth"/>
    <s v="MarComms"/>
    <m/>
  </r>
  <r>
    <m/>
    <s v="GBA PDP Director​"/>
    <x v="1268"/>
    <x v="0"/>
    <s v="Functional"/>
    <s v="Operations"/>
    <s v="Operations"/>
    <m/>
  </r>
  <r>
    <m/>
    <s v="Communications Manager"/>
    <x v="1269"/>
    <x v="0"/>
    <s v="Functional"/>
    <s v="Sales &amp; Growth"/>
    <s v="MarComms"/>
    <m/>
  </r>
  <r>
    <m/>
    <s v="Corporate Communications Director"/>
    <x v="1269"/>
    <x v="0"/>
    <s v="Functional"/>
    <s v="Sales &amp; Growth"/>
    <s v="MarComms"/>
    <m/>
  </r>
  <r>
    <m/>
    <s v="Corporate Communications Manager"/>
    <x v="1269"/>
    <x v="0"/>
    <s v="Functional"/>
    <s v="Sales &amp; Growth"/>
    <s v="MarComms"/>
    <m/>
  </r>
  <r>
    <m/>
    <s v="BA Pursuit Leader"/>
    <x v="1270"/>
    <x v="0"/>
    <s v="Functional"/>
    <s v="Sales &amp; Growth"/>
    <s v="Sales &amp; Pursuits"/>
    <n v="3"/>
  </r>
  <r>
    <m/>
    <s v="BA Bid Manager"/>
    <x v="1271"/>
    <x v="315"/>
    <s v="Functional"/>
    <s v="Sales &amp; Growth"/>
    <s v="Sales &amp; Pursuits"/>
    <n v="4"/>
  </r>
  <r>
    <m/>
    <s v="BA GEC Manager"/>
    <x v="1271"/>
    <x v="315"/>
    <s v="Functional"/>
    <s v="Operations"/>
    <s v="Operations"/>
    <m/>
  </r>
  <r>
    <m/>
    <s v="BA PDP Manager​"/>
    <x v="1271"/>
    <x v="315"/>
    <s v="Functional"/>
    <s v="Operations"/>
    <s v="Operations"/>
    <m/>
  </r>
  <r>
    <m/>
    <s v="Business Intelligence Director"/>
    <x v="1271"/>
    <x v="315"/>
    <s v="Functional"/>
    <s v="Digital"/>
    <s v="Data Science and Analytics"/>
    <m/>
  </r>
  <r>
    <m/>
    <s v="Director Key Clients &amp; Business Intelligence​"/>
    <x v="1271"/>
    <x v="315"/>
    <s v="Functional"/>
    <s v="Sales &amp; Growth"/>
    <s v="Account &amp; Client Management (GAM)​"/>
    <m/>
  </r>
  <r>
    <m/>
    <s v="Director of Software Engineering"/>
    <x v="1271"/>
    <x v="315"/>
    <s v="Functional"/>
    <s v="Digital"/>
    <s v="Software Development / Digital Architecture"/>
    <m/>
  </r>
  <r>
    <m/>
    <s v="Director of Technology and Architecture"/>
    <x v="1271"/>
    <x v="315"/>
    <s v="Functional"/>
    <s v="Digital"/>
    <s v="Software Development / Digital Architecture"/>
    <m/>
  </r>
  <r>
    <m/>
    <s v="Functional Tester ​"/>
    <x v="1271"/>
    <x v="315"/>
    <s v="Functional"/>
    <s v="Sales &amp; Growth"/>
    <s v="MarComms"/>
    <m/>
  </r>
  <r>
    <m/>
    <s v="GBA Product Owner"/>
    <x v="1271"/>
    <x v="315"/>
    <s v="Functional"/>
    <s v="Sales &amp; Growth"/>
    <s v="Sales &amp; Pursuits"/>
    <n v="5"/>
  </r>
  <r>
    <m/>
    <s v="Global Director Professional Services"/>
    <x v="1271"/>
    <x v="315"/>
    <s v="Functional"/>
    <s v="Operations"/>
    <s v="Operations"/>
    <m/>
  </r>
  <r>
    <m/>
    <s v="Global Document Management Manager​"/>
    <x v="1271"/>
    <x v="315"/>
    <s v="Functional"/>
    <s v="Operations"/>
    <s v="Quality"/>
    <m/>
  </r>
  <r>
    <m/>
    <s v="Global Software Engineering Director"/>
    <x v="1271"/>
    <x v="315"/>
    <s v="Functional"/>
    <s v="Digital"/>
    <s v="Software Development / Digital Architecture"/>
    <m/>
  </r>
  <r>
    <m/>
    <s v="Global System (OSC/CH) Manager​"/>
    <x v="1271"/>
    <x v="315"/>
    <s v="Functional"/>
    <s v="Sales &amp; Growth"/>
    <s v="Sales &amp; Pursuits"/>
    <n v="3"/>
  </r>
  <r>
    <m/>
    <s v="Lead Quality Auditor​"/>
    <x v="1271"/>
    <x v="315"/>
    <s v="Functional"/>
    <s v="Operations"/>
    <s v="Quality"/>
    <m/>
  </r>
  <r>
    <m/>
    <s v="Project Quality Management Coordinator​"/>
    <x v="1271"/>
    <x v="315"/>
    <s v="Functional"/>
    <s v="Operations"/>
    <s v="Quality"/>
    <m/>
  </r>
  <r>
    <m/>
    <s v="Quality Analyst"/>
    <x v="1271"/>
    <x v="315"/>
    <s v="Functional"/>
    <s v="Operations"/>
    <s v="Quality"/>
    <m/>
  </r>
  <r>
    <m/>
    <s v="Quality Manager​"/>
    <x v="1271"/>
    <x v="315"/>
    <s v="Functional"/>
    <s v="Operations"/>
    <s v="Quality"/>
    <m/>
  </r>
  <r>
    <m/>
    <s v="Senior Solution Architect"/>
    <x v="1271"/>
    <x v="315"/>
    <s v="Functional"/>
    <s v="Digital"/>
    <s v="Software Development / Digital Architecture"/>
    <m/>
  </r>
  <r>
    <m/>
    <s v="Service Delivery Manager​"/>
    <x v="1271"/>
    <x v="315"/>
    <s v="Functional"/>
    <s v="Sales &amp; Growth"/>
    <s v="MarComms"/>
    <m/>
  </r>
  <r>
    <m/>
    <s v="Solution Architect"/>
    <x v="1271"/>
    <x v="315"/>
    <s v="Functional"/>
    <s v="Digital"/>
    <s v="Software Development / Digital Architecture"/>
    <m/>
  </r>
  <r>
    <m/>
    <s v="Global CX Product Owner ​"/>
    <x v="1272"/>
    <x v="0"/>
    <s v="Functional"/>
    <s v="Sales &amp; Growth"/>
    <s v="Growth Other​"/>
    <m/>
  </r>
  <r>
    <m/>
    <s v="Assistant Program Manager"/>
    <x v="1273"/>
    <x v="316"/>
    <s v="Functional"/>
    <s v="Project &amp; Program Management"/>
    <s v="Program Management"/>
    <n v="2"/>
  </r>
  <r>
    <m/>
    <s v="Assistant Project Controller"/>
    <x v="1273"/>
    <x v="316"/>
    <s v="Functional"/>
    <s v="Project &amp; Program Management"/>
    <s v="Project &amp; Program Controls"/>
    <n v="1"/>
  </r>
  <r>
    <m/>
    <s v="Assistant Project Controls Manager"/>
    <x v="1273"/>
    <x v="316"/>
    <s v="Functional"/>
    <s v="Project &amp; Program Management"/>
    <s v="Project &amp; Program Controls"/>
    <n v="2"/>
  </r>
  <r>
    <m/>
    <s v="Assistant Project Manager"/>
    <x v="1273"/>
    <x v="316"/>
    <s v="Functional"/>
    <s v="Project &amp; Program Management"/>
    <s v="Project Management"/>
    <n v="2"/>
  </r>
  <r>
    <m/>
    <s v="Construction Manager"/>
    <x v="1273"/>
    <x v="316"/>
    <s v="Functional"/>
    <s v="Project &amp; Program Management"/>
    <s v="Construction Management"/>
    <n v="3"/>
  </r>
  <r>
    <m/>
    <s v="Junior Program Manager"/>
    <x v="1273"/>
    <x v="316"/>
    <s v="Functional"/>
    <s v="Project &amp; Program Management"/>
    <s v="Program Management"/>
    <n v="2"/>
  </r>
  <r>
    <m/>
    <s v="Junior Project Manager"/>
    <x v="1273"/>
    <x v="316"/>
    <s v="Functional"/>
    <s v="Project &amp; Program Management"/>
    <s v="Project Management"/>
    <n v="2"/>
  </r>
  <r>
    <m/>
    <s v="Opportunity &amp; Pursuits Analyst​"/>
    <x v="1273"/>
    <x v="316"/>
    <s v="Functional"/>
    <s v="Sales &amp; Growth"/>
    <s v="Commercial Enablement"/>
    <n v="3"/>
  </r>
  <r>
    <m/>
    <s v="Opportunity &amp; Pursuits Associate​"/>
    <x v="1273"/>
    <x v="316"/>
    <s v="Functional"/>
    <s v="Sales &amp; Growth"/>
    <s v="Commercial Enablement"/>
    <n v="3"/>
  </r>
  <r>
    <m/>
    <s v="Principal Program Manager"/>
    <x v="1273"/>
    <x v="316"/>
    <s v="Functional"/>
    <s v="Project &amp; Program Management"/>
    <s v="Program Management"/>
    <n v="4"/>
  </r>
  <r>
    <m/>
    <s v="Principal Project Controls Manager"/>
    <x v="1273"/>
    <x v="316"/>
    <s v="Functional"/>
    <s v="Project &amp; Program Management"/>
    <s v="Project &amp; Program Controls"/>
    <n v="3"/>
  </r>
  <r>
    <m/>
    <s v="Principal Project Manager"/>
    <x v="1273"/>
    <x v="316"/>
    <s v="Functional"/>
    <s v="Project &amp; Program Management"/>
    <s v="Project Management"/>
    <n v="4"/>
  </r>
  <r>
    <m/>
    <s v="Program Coordinator"/>
    <x v="1273"/>
    <x v="316"/>
    <s v="Functional"/>
    <s v="Project &amp; Program Management"/>
    <s v="Program Management"/>
    <n v="1"/>
  </r>
  <r>
    <m/>
    <s v="Program Director"/>
    <x v="1273"/>
    <x v="316"/>
    <s v="Functional"/>
    <s v="Project &amp; Program Management"/>
    <s v="Program Management"/>
    <n v="4"/>
  </r>
  <r>
    <m/>
    <s v="Program Director"/>
    <x v="1273"/>
    <x v="316"/>
    <s v="Functional"/>
    <s v="Project &amp; Program Management"/>
    <s v="Program Management"/>
    <m/>
  </r>
  <r>
    <m/>
    <s v="Program Manager"/>
    <x v="1273"/>
    <x v="316"/>
    <s v="Functional"/>
    <s v="Project &amp; Program Management"/>
    <s v="Program Management"/>
    <n v="3"/>
  </r>
  <r>
    <m/>
    <s v="Project Controller"/>
    <x v="1273"/>
    <x v="316"/>
    <s v="Functional"/>
    <s v="Project &amp; Program Management"/>
    <s v="Project &amp; Program Controls"/>
    <n v="2"/>
  </r>
  <r>
    <m/>
    <s v="Project Controls Director"/>
    <x v="1273"/>
    <x v="316"/>
    <s v="Functional"/>
    <s v="Project &amp; Program Management"/>
    <s v="Project &amp; Program Controls"/>
    <n v="4"/>
  </r>
  <r>
    <m/>
    <s v="Project Controls Director"/>
    <x v="1273"/>
    <x v="316"/>
    <s v="Functional"/>
    <s v="Project &amp; Program Management"/>
    <s v="Project &amp; Program Controls"/>
    <m/>
  </r>
  <r>
    <m/>
    <s v="Project Controls Manager"/>
    <x v="1273"/>
    <x v="316"/>
    <s v="Functional"/>
    <s v="Project &amp; Program Management"/>
    <s v="Project &amp; Program Controls"/>
    <n v="2"/>
  </r>
  <r>
    <m/>
    <s v="Project Coordinator"/>
    <x v="1273"/>
    <x v="316"/>
    <s v="Functional"/>
    <s v="Project &amp; Program Management"/>
    <s v="Project Management"/>
    <n v="1"/>
  </r>
  <r>
    <m/>
    <s v="Project Director"/>
    <x v="1273"/>
    <x v="316"/>
    <s v="Functional"/>
    <s v="Project &amp; Program Management"/>
    <s v="Project Management"/>
    <n v="4"/>
  </r>
  <r>
    <m/>
    <s v="Project Director"/>
    <x v="1273"/>
    <x v="316"/>
    <s v="Functional"/>
    <s v="Project &amp; Program Management"/>
    <s v="Project Management"/>
    <m/>
  </r>
  <r>
    <m/>
    <s v="Project Manager"/>
    <x v="1273"/>
    <x v="316"/>
    <s v="Functional"/>
    <s v="Project &amp; Program Management"/>
    <s v="Project Management"/>
    <n v="3"/>
  </r>
  <r>
    <m/>
    <s v="Proposal Support Associate"/>
    <x v="1273"/>
    <x v="316"/>
    <s v="Functional"/>
    <s v="Sales &amp; Growth"/>
    <s v="Commercial Enablement"/>
    <n v="3"/>
  </r>
  <r>
    <m/>
    <s v="Pursuit Admin Associate​"/>
    <x v="1273"/>
    <x v="316"/>
    <s v="Functional"/>
    <s v="Sales &amp; Growth"/>
    <s v="Commercial Enablement"/>
    <n v="3"/>
  </r>
  <r>
    <m/>
    <s v="Pursuit Board Specialist​"/>
    <x v="1273"/>
    <x v="316"/>
    <s v="Soft"/>
    <s v="Sales &amp; Growth"/>
    <s v="Commercial Enablement"/>
    <n v="4"/>
  </r>
  <r>
    <m/>
    <s v="Pursuit Committee Lead​"/>
    <x v="1273"/>
    <x v="316"/>
    <s v="Soft"/>
    <s v="Sales &amp; Growth"/>
    <s v="Commercial Enablement"/>
    <n v="4"/>
  </r>
  <r>
    <m/>
    <s v="Pursuit Committee Specialist"/>
    <x v="1273"/>
    <x v="316"/>
    <s v="Functional"/>
    <s v="Sales &amp; Growth"/>
    <s v="Commercial Enablement"/>
    <n v="3"/>
  </r>
  <r>
    <m/>
    <s v="Senior Program Director"/>
    <x v="1273"/>
    <x v="316"/>
    <s v="Functional"/>
    <s v="Project &amp; Program Management"/>
    <s v="Program Management"/>
    <n v="5"/>
  </r>
  <r>
    <m/>
    <s v="Senior Program Director"/>
    <x v="1273"/>
    <x v="316"/>
    <s v="Functional"/>
    <s v="Project &amp; Program Management"/>
    <s v="Program Management"/>
    <m/>
  </r>
  <r>
    <m/>
    <s v="Senior Program Manager"/>
    <x v="1273"/>
    <x v="316"/>
    <s v="Functional"/>
    <s v="Project &amp; Program Management"/>
    <s v="Program Management"/>
    <n v="3"/>
  </r>
  <r>
    <m/>
    <s v="Senior Project Controls Director"/>
    <x v="1273"/>
    <x v="316"/>
    <s v="Functional"/>
    <s v="Project &amp; Program Management"/>
    <s v="Project &amp; Program Controls"/>
    <n v="4"/>
  </r>
  <r>
    <m/>
    <s v="Senior Project Controls Director"/>
    <x v="1273"/>
    <x v="316"/>
    <s v="Functional"/>
    <s v="Project &amp; Program Management"/>
    <s v="Project &amp; Program Controls"/>
    <m/>
  </r>
  <r>
    <m/>
    <s v="Senior Project Controls Manager"/>
    <x v="1273"/>
    <x v="316"/>
    <s v="Functional"/>
    <s v="Project &amp; Program Management"/>
    <s v="Project &amp; Program Controls"/>
    <n v="3"/>
  </r>
  <r>
    <m/>
    <s v="Senior Project Director"/>
    <x v="1273"/>
    <x v="316"/>
    <s v="Functional"/>
    <s v="Project &amp; Program Management"/>
    <s v="Project Management"/>
    <n v="5"/>
  </r>
  <r>
    <m/>
    <s v="Senior Project Director"/>
    <x v="1273"/>
    <x v="316"/>
    <s v="Functional"/>
    <s v="Project &amp; Program Management"/>
    <s v="Project Management"/>
    <m/>
  </r>
  <r>
    <m/>
    <s v="Senior Project Manager"/>
    <x v="1273"/>
    <x v="316"/>
    <s v="Functional"/>
    <s v="Project &amp; Program Management"/>
    <s v="Project Management"/>
    <n v="3"/>
  </r>
  <r>
    <m/>
    <s v="Systems Engineer"/>
    <x v="1273"/>
    <x v="316"/>
    <s v="Functional"/>
    <s v="Engineering"/>
    <s v="Engineering Specialists"/>
    <m/>
  </r>
  <r>
    <m/>
    <s v="Global Growth Education Partner"/>
    <x v="1274"/>
    <x v="0"/>
    <s v="Functional"/>
    <s v="Sales &amp; Growth"/>
    <s v="Growth Other​"/>
    <m/>
  </r>
  <r>
    <m/>
    <s v="Material Scientist"/>
    <x v="1275"/>
    <x v="0"/>
    <s v="Functional"/>
    <s v="Engineering"/>
    <s v="Engineering Specialists"/>
    <m/>
  </r>
  <r>
    <m/>
    <s v="Communications Manager"/>
    <x v="1276"/>
    <x v="0"/>
    <s v="Functional"/>
    <s v="Sales &amp; Growth"/>
    <s v="MarComms"/>
    <m/>
  </r>
  <r>
    <m/>
    <s v="Environmental Science Discipline Leader"/>
    <x v="1277"/>
    <x v="0"/>
    <s v="Functional"/>
    <s v="Environmental Services &amp; Science"/>
    <s v="Science"/>
    <m/>
  </r>
  <r>
    <m/>
    <s v="Water Management Engineer"/>
    <x v="1278"/>
    <x v="0"/>
    <s v="Functional"/>
    <s v="Engineering"/>
    <s v="Engineering Design &amp; Assessment "/>
    <m/>
  </r>
  <r>
    <m/>
    <s v="Assistant Program Manager"/>
    <x v="1279"/>
    <x v="317"/>
    <s v="Functional"/>
    <s v="Project &amp; Program Management"/>
    <s v="Program Management"/>
    <n v="2"/>
  </r>
  <r>
    <m/>
    <s v="Assistant Project Controls Manager"/>
    <x v="1279"/>
    <x v="317"/>
    <s v="Functional"/>
    <s v="Project &amp; Program Management"/>
    <s v="Project &amp; Program Controls"/>
    <n v="2"/>
  </r>
  <r>
    <m/>
    <s v="Environmental Remediation Discipline Leader"/>
    <x v="1279"/>
    <x v="317"/>
    <s v="Functional"/>
    <s v="Environmental Services &amp; Science"/>
    <s v="Remediation Technology"/>
    <m/>
  </r>
  <r>
    <m/>
    <s v="Junior Program Manager"/>
    <x v="1279"/>
    <x v="317"/>
    <s v="Functional"/>
    <s v="Project &amp; Program Management"/>
    <s v="Program Management"/>
    <n v="1"/>
  </r>
  <r>
    <m/>
    <s v="Principal Program Manager"/>
    <x v="1279"/>
    <x v="317"/>
    <s v="Functional"/>
    <s v="Project &amp; Program Management"/>
    <s v="Program Management"/>
    <n v="3"/>
  </r>
  <r>
    <m/>
    <s v="Principal Project Controls Manager"/>
    <x v="1279"/>
    <x v="317"/>
    <s v="Functional"/>
    <s v="Project &amp; Program Management"/>
    <s v="Project &amp; Program Controls"/>
    <n v="3"/>
  </r>
  <r>
    <m/>
    <s v="Program Director"/>
    <x v="1279"/>
    <x v="317"/>
    <s v="Functional"/>
    <s v="Project &amp; Program Management"/>
    <s v="Program Management"/>
    <n v="3"/>
  </r>
  <r>
    <m/>
    <s v="Program Director"/>
    <x v="1279"/>
    <x v="317"/>
    <s v="Functional"/>
    <s v="Project &amp; Program Management"/>
    <s v="Program Management"/>
    <m/>
  </r>
  <r>
    <m/>
    <s v="Program Manager"/>
    <x v="1279"/>
    <x v="317"/>
    <s v="Functional"/>
    <s v="Project &amp; Program Management"/>
    <s v="Program Management"/>
    <n v="2"/>
  </r>
  <r>
    <m/>
    <s v="Project Controller"/>
    <x v="1279"/>
    <x v="317"/>
    <s v="Functional"/>
    <s v="Project &amp; Program Management"/>
    <s v="Project &amp; Program Controls"/>
    <n v="1"/>
  </r>
  <r>
    <m/>
    <s v="Project Controls Director"/>
    <x v="1279"/>
    <x v="317"/>
    <s v="Functional"/>
    <s v="Project &amp; Program Management"/>
    <s v="Project &amp; Program Controls"/>
    <n v="4"/>
  </r>
  <r>
    <m/>
    <s v="Project Controls Director"/>
    <x v="1279"/>
    <x v="317"/>
    <s v="Functional"/>
    <s v="Project &amp; Program Management"/>
    <s v="Project &amp; Program Controls"/>
    <m/>
  </r>
  <r>
    <m/>
    <s v="Project Controls Manager"/>
    <x v="1279"/>
    <x v="317"/>
    <s v="Functional"/>
    <s v="Project &amp; Program Management"/>
    <s v="Project &amp; Program Controls"/>
    <n v="2"/>
  </r>
  <r>
    <m/>
    <s v="Senior Program Director"/>
    <x v="1279"/>
    <x v="317"/>
    <s v="Functional"/>
    <s v="Project &amp; Program Management"/>
    <s v="Program Management"/>
    <n v="4"/>
  </r>
  <r>
    <m/>
    <s v="Senior Program Director"/>
    <x v="1279"/>
    <x v="317"/>
    <s v="Functional"/>
    <s v="Project &amp; Program Management"/>
    <s v="Program Management"/>
    <m/>
  </r>
  <r>
    <m/>
    <s v="Senior Program Manager"/>
    <x v="1279"/>
    <x v="317"/>
    <s v="Functional"/>
    <s v="Project &amp; Program Management"/>
    <s v="Program Management"/>
    <n v="3"/>
  </r>
  <r>
    <m/>
    <s v="Senior Project Controls Director"/>
    <x v="1279"/>
    <x v="317"/>
    <s v="Functional"/>
    <s v="Project &amp; Program Management"/>
    <s v="Project &amp; Program Controls"/>
    <n v="4"/>
  </r>
  <r>
    <m/>
    <s v="Senior Project Controls Director"/>
    <x v="1279"/>
    <x v="317"/>
    <s v="Functional"/>
    <s v="Project &amp; Program Management"/>
    <s v="Project &amp; Program Controls"/>
    <m/>
  </r>
  <r>
    <m/>
    <s v="Senior Project Controls Manager"/>
    <x v="1279"/>
    <x v="317"/>
    <s v="Functional"/>
    <s v="Project &amp; Program Management"/>
    <s v="Project &amp; Program Controls"/>
    <n v="3"/>
  </r>
  <r>
    <m/>
    <s v="Mining Engineer"/>
    <x v="1280"/>
    <x v="0"/>
    <s v="Functional"/>
    <s v="Engineering"/>
    <s v="Engineering Design &amp; Assessment "/>
    <m/>
  </r>
  <r>
    <m/>
    <s v="Structural Engineer"/>
    <x v="1281"/>
    <x v="0"/>
    <s v="Functional"/>
    <s v="Engineering"/>
    <s v="Engineering Design &amp; Assessment "/>
    <m/>
  </r>
  <r>
    <m/>
    <s v="Plumbing Engineer"/>
    <x v="1282"/>
    <x v="0"/>
    <s v="Functional"/>
    <s v="Engineering"/>
    <s v="Engineering Design &amp; Assessment "/>
    <m/>
  </r>
  <r>
    <m/>
    <s v="Global Market Sector Cabinet leader"/>
    <x v="1283"/>
    <x v="0"/>
    <s v="Functional"/>
    <s v="Sales &amp; Growth"/>
    <s v="Account &amp; Client Management (GAM)​"/>
    <m/>
  </r>
  <r>
    <m/>
    <s v="Plumbing Engineer"/>
    <x v="1284"/>
    <x v="0"/>
    <s v="Functional"/>
    <s v="Engineering"/>
    <s v="Engineering Design &amp; Assessment "/>
    <m/>
  </r>
  <r>
    <m/>
    <s v="Global Project Management and Execution Director​"/>
    <x v="1285"/>
    <x v="0"/>
    <s v="Functional"/>
    <s v="Operations"/>
    <s v="Operations"/>
    <m/>
  </r>
  <r>
    <m/>
    <s v="Asset Operations Engineer"/>
    <x v="494"/>
    <x v="111"/>
    <s v="Functional"/>
    <s v="Asset Management"/>
    <s v="Asset Operations &amp; Maintenance"/>
    <m/>
  </r>
  <r>
    <m/>
    <s v="BA H&amp;S Manager"/>
    <x v="1254"/>
    <x v="61"/>
    <s v="Functional"/>
    <s v="Operations"/>
    <s v="Health &amp; Safety"/>
    <m/>
  </r>
  <r>
    <m/>
    <s v="BA H&amp;S Specialist"/>
    <x v="1254"/>
    <x v="61"/>
    <s v="Functional"/>
    <s v="Operations"/>
    <s v="Health &amp; Safety"/>
    <m/>
  </r>
  <r>
    <m/>
    <s v="Country H&amp;S Manager"/>
    <x v="1254"/>
    <x v="61"/>
    <s v="Functional"/>
    <s v="Operations"/>
    <s v="Health &amp; Safety"/>
    <m/>
  </r>
  <r>
    <m/>
    <s v="Environmental Planning Project Manager"/>
    <x v="1254"/>
    <x v="61"/>
    <s v="Functional"/>
    <s v="Environmental Services &amp; Science"/>
    <s v="Environmental Planning"/>
    <m/>
  </r>
  <r>
    <m/>
    <s v="Environmental Regulation &amp; Policy Discipline Leader"/>
    <x v="1254"/>
    <x v="61"/>
    <s v="Functional"/>
    <s v="Environmental Services &amp; Science"/>
    <s v="Regulations &amp; Policy"/>
    <m/>
  </r>
  <r>
    <m/>
    <s v="Environmental Regulation &amp; Policy Project Manager"/>
    <x v="1254"/>
    <x v="61"/>
    <s v="Functional"/>
    <s v="Environmental Services &amp; Science"/>
    <s v="Regulations &amp; Policy"/>
    <m/>
  </r>
  <r>
    <m/>
    <s v="Environmental Regulation &amp; Policy Technical Director"/>
    <x v="1254"/>
    <x v="61"/>
    <s v="Functional"/>
    <s v="Environmental Services &amp; Science"/>
    <s v="Regulations &amp; Policy"/>
    <m/>
  </r>
  <r>
    <m/>
    <s v="Environmental Sustainability Specialist"/>
    <x v="1254"/>
    <x v="61"/>
    <s v="Functional"/>
    <s v="Environmental Services &amp; Science"/>
    <s v="Regulations &amp; Policy"/>
    <m/>
  </r>
  <r>
    <m/>
    <s v="GBA H&amp;S Business Partner"/>
    <x v="1254"/>
    <x v="61"/>
    <s v="Functional"/>
    <s v="Operations"/>
    <s v="Health &amp; Safety"/>
    <m/>
  </r>
  <r>
    <m/>
    <s v="GBA H&amp;S Director"/>
    <x v="1254"/>
    <x v="61"/>
    <s v="Functional"/>
    <s v="Operations"/>
    <s v="Health &amp; Safety"/>
    <m/>
  </r>
  <r>
    <m/>
    <s v="Global H&amp;S Director"/>
    <x v="1254"/>
    <x v="61"/>
    <s v="Functional"/>
    <s v="Operations"/>
    <s v="Health &amp; Safety"/>
    <m/>
  </r>
  <r>
    <m/>
    <s v="Industrial Hygienist"/>
    <x v="1254"/>
    <x v="61"/>
    <s v="Functional"/>
    <s v="Environmental Services &amp; Science"/>
    <s v="Regulations &amp; Policy"/>
    <m/>
  </r>
  <r>
    <m/>
    <s v="Quality Manager​"/>
    <x v="1254"/>
    <x v="61"/>
    <s v="Functional"/>
    <s v="Operations"/>
    <s v="Quality"/>
    <m/>
  </r>
  <r>
    <m/>
    <s v="Asset Technical Director"/>
    <x v="1286"/>
    <x v="0"/>
    <s v="Soft"/>
    <s v="Asset Management"/>
    <s v="Asset Lifecycle Management Delivery"/>
    <m/>
  </r>
  <r>
    <m/>
    <s v="Asset Technical Director"/>
    <x v="431"/>
    <x v="0"/>
    <s v="Functional"/>
    <s v="Asset Management"/>
    <s v="Asset Lifecycle Management Delivery"/>
    <m/>
  </r>
  <r>
    <m/>
    <s v="Asset Technical Director"/>
    <x v="83"/>
    <x v="0"/>
    <s v="Functional"/>
    <s v="Asset Management"/>
    <s v="Asset Lifecycle Management Delivery"/>
    <m/>
  </r>
  <r>
    <m/>
    <s v="Asset Technical Director"/>
    <x v="1287"/>
    <x v="0"/>
    <s v="Functional"/>
    <s v="Asset Management"/>
    <s v="Asset Lifecycle Management Delivery"/>
    <m/>
  </r>
  <r>
    <m/>
    <s v="Asset Technical Director"/>
    <x v="1288"/>
    <x v="0"/>
    <s v="Functional"/>
    <s v="Asset Management"/>
    <s v="Asset Lifecycle Management Delivery"/>
    <m/>
  </r>
  <r>
    <m/>
    <s v="Asset Technical Director"/>
    <x v="342"/>
    <x v="0"/>
    <s v="Functional"/>
    <s v="Asset Management"/>
    <s v="Asset Lifecycle Management Delivery"/>
    <m/>
  </r>
  <r>
    <m/>
    <s v="Assistant Program Manager"/>
    <x v="307"/>
    <x v="61"/>
    <s v="Functional"/>
    <s v="Project &amp; Program Management"/>
    <s v="Program Management"/>
    <n v="2"/>
  </r>
  <r>
    <m/>
    <s v="Assistant Project Controller"/>
    <x v="307"/>
    <x v="61"/>
    <s v="Functional"/>
    <s v="Project &amp; Program Management"/>
    <s v="Project &amp; Program Controls"/>
    <n v="1"/>
  </r>
  <r>
    <m/>
    <s v="Assistant Project Controls Manager"/>
    <x v="307"/>
    <x v="61"/>
    <s v="Functional"/>
    <s v="Project &amp; Program Management"/>
    <s v="Project &amp; Program Controls"/>
    <n v="2"/>
  </r>
  <r>
    <m/>
    <s v="Assistant Project Manager"/>
    <x v="307"/>
    <x v="61"/>
    <s v="Functional"/>
    <s v="Project &amp; Program Management"/>
    <s v="Project Management"/>
    <n v="2"/>
  </r>
  <r>
    <m/>
    <s v="BA GEC Manager"/>
    <x v="307"/>
    <x v="61"/>
    <s v="Functional"/>
    <s v="Operations"/>
    <s v="Operations"/>
    <m/>
  </r>
  <r>
    <m/>
    <s v="BA Operations Director"/>
    <x v="307"/>
    <x v="61"/>
    <s v="Functional"/>
    <s v="Operations"/>
    <s v="Operations"/>
    <m/>
  </r>
  <r>
    <m/>
    <s v="BA PDP Manager​"/>
    <x v="307"/>
    <x v="61"/>
    <s v="Functional"/>
    <s v="Operations"/>
    <s v="Operations"/>
    <m/>
  </r>
  <r>
    <m/>
    <s v="BA Workforce Planner &amp; Analyst"/>
    <x v="307"/>
    <x v="61"/>
    <s v="Functional"/>
    <s v="Operations"/>
    <s v="Workforce Planning"/>
    <m/>
  </r>
  <r>
    <m/>
    <s v="Building Surveying Advisor"/>
    <x v="307"/>
    <x v="61"/>
    <s v="Functional"/>
    <s v="Advisory"/>
    <s v="Technical Advisory"/>
    <m/>
  </r>
  <r>
    <m/>
    <s v="Construction Manager"/>
    <x v="307"/>
    <x v="61"/>
    <s v="Functional"/>
    <s v="Project &amp; Program Management"/>
    <s v="Construction Management"/>
    <n v="3"/>
  </r>
  <r>
    <m/>
    <s v="Contract Advisor"/>
    <x v="307"/>
    <x v="61"/>
    <s v="Functional"/>
    <s v="Advisory"/>
    <s v="Technical Advisory"/>
    <m/>
  </r>
  <r>
    <m/>
    <s v="Digital &amp; Product Marketing Director​"/>
    <x v="307"/>
    <x v="61"/>
    <s v="Functional"/>
    <s v="Sales &amp; Growth"/>
    <s v="MarComms"/>
    <m/>
  </r>
  <r>
    <m/>
    <s v="Divisional Operations Director​"/>
    <x v="307"/>
    <x v="61"/>
    <s v="Functional"/>
    <s v="Operations"/>
    <s v="Operations"/>
    <m/>
  </r>
  <r>
    <m/>
    <s v="Employee Relations &amp; Compliance Manager"/>
    <x v="307"/>
    <x v="318"/>
    <s v="Functional"/>
    <s v="People"/>
    <s v="People Services &amp; Operations"/>
    <m/>
  </r>
  <r>
    <m/>
    <s v="Employee Relations &amp; Compliance Partner"/>
    <x v="307"/>
    <x v="318"/>
    <s v="Functional"/>
    <s v="People"/>
    <s v="People Services &amp; Operations"/>
    <m/>
  </r>
  <r>
    <m/>
    <s v="Environmental Regulation &amp; Policy Discipline Leader"/>
    <x v="307"/>
    <x v="61"/>
    <s v="Functional"/>
    <s v="Environmental Services &amp; Science"/>
    <s v="Regulations &amp; Policy"/>
    <m/>
  </r>
  <r>
    <m/>
    <s v="Environmental Regulation &amp; Policy Project Manager"/>
    <x v="307"/>
    <x v="61"/>
    <s v="Functional"/>
    <s v="Environmental Services &amp; Science"/>
    <s v="Regulations &amp; Policy"/>
    <m/>
  </r>
  <r>
    <m/>
    <s v="Environmental Regulation &amp; Policy Technical Director"/>
    <x v="307"/>
    <x v="61"/>
    <s v="Functional"/>
    <s v="Environmental Services &amp; Science"/>
    <s v="Regulations &amp; Policy"/>
    <m/>
  </r>
  <r>
    <m/>
    <s v="GBA GEC Directors​"/>
    <x v="307"/>
    <x v="61"/>
    <s v="Functional"/>
    <s v="Operations"/>
    <s v="Operations"/>
    <m/>
  </r>
  <r>
    <m/>
    <s v="GBA Operations Director"/>
    <x v="307"/>
    <x v="61"/>
    <s v="Functional"/>
    <s v="Operations"/>
    <s v="Operations"/>
    <m/>
  </r>
  <r>
    <m/>
    <s v="GBA PDP Director​"/>
    <x v="307"/>
    <x v="61"/>
    <s v="Functional"/>
    <s v="Operations"/>
    <s v="Operations"/>
    <m/>
  </r>
  <r>
    <m/>
    <s v="GBA Sales Director"/>
    <x v="307"/>
    <x v="61"/>
    <s v="Functional"/>
    <s v="Sales &amp; Growth"/>
    <s v="Sales &amp; Pursuits"/>
    <n v="3"/>
  </r>
  <r>
    <m/>
    <s v="GBA Sales Director"/>
    <x v="307"/>
    <x v="61"/>
    <s v="Functional"/>
    <s v="Sales &amp; Growth"/>
    <s v="Sales &amp; Pursuits"/>
    <m/>
  </r>
  <r>
    <m/>
    <s v="GBA Service Director"/>
    <x v="307"/>
    <x v="61"/>
    <s v="Functional"/>
    <s v="Operations"/>
    <s v="Operations"/>
    <m/>
  </r>
  <r>
    <m/>
    <s v="GEC GBA Director ​"/>
    <x v="307"/>
    <x v="61"/>
    <s v="Functional"/>
    <s v="Operations"/>
    <s v="Operations"/>
    <m/>
  </r>
  <r>
    <m/>
    <s v="General Management Director"/>
    <x v="307"/>
    <x v="61"/>
    <s v="Functional"/>
    <s v="General Management"/>
    <s v="General Management"/>
    <m/>
  </r>
  <r>
    <m/>
    <s v="Global Capability / Talent / DEIB Director"/>
    <x v="307"/>
    <x v="318"/>
    <s v="Functional"/>
    <s v="People"/>
    <s v="Talent Management &amp; Capability Development"/>
    <m/>
  </r>
  <r>
    <m/>
    <s v="Global Capability / Talent / DEIB Partner"/>
    <x v="307"/>
    <x v="318"/>
    <s v="Functional"/>
    <s v="People"/>
    <s v="Talent Management &amp; Capability Development"/>
    <m/>
  </r>
  <r>
    <m/>
    <s v="Global Commercial Excellence Officer"/>
    <x v="307"/>
    <x v="61"/>
    <s v="Functional"/>
    <s v="Sales &amp; Growth"/>
    <s v="Growth Other​"/>
    <m/>
  </r>
  <r>
    <m/>
    <s v="Global Commercial Strategies Director"/>
    <x v="307"/>
    <x v="61"/>
    <s v="Functional"/>
    <s v="Sales &amp; Growth"/>
    <s v="Growth Other​"/>
    <m/>
  </r>
  <r>
    <m/>
    <s v="Global GEC Director​"/>
    <x v="307"/>
    <x v="61"/>
    <s v="Functional"/>
    <s v="Operations"/>
    <s v="Operations"/>
    <m/>
  </r>
  <r>
    <m/>
    <s v="Global International Mobility Director"/>
    <x v="307"/>
    <x v="318"/>
    <s v="Functional"/>
    <s v="People"/>
    <s v="People Services &amp; Operations"/>
    <m/>
  </r>
  <r>
    <m/>
    <s v="Global Operations &amp; Services Officer"/>
    <x v="307"/>
    <x v="61"/>
    <s v="Functional"/>
    <s v="Operations"/>
    <s v="Operations"/>
    <m/>
  </r>
  <r>
    <m/>
    <s v="Global Payroll Director"/>
    <x v="307"/>
    <x v="318"/>
    <s v="Functional"/>
    <s v="People"/>
    <s v="People Services &amp; Operations"/>
    <m/>
  </r>
  <r>
    <m/>
    <s v="Global People Analytics Manager"/>
    <x v="307"/>
    <x v="318"/>
    <s v="Functional"/>
    <s v="People"/>
    <s v="People Services &amp; Operations"/>
    <m/>
  </r>
  <r>
    <m/>
    <s v="Global People Analytics Partner"/>
    <x v="307"/>
    <x v="318"/>
    <s v="Functional"/>
    <s v="People"/>
    <s v="People Services &amp; Operations"/>
    <m/>
  </r>
  <r>
    <m/>
    <s v="Global People Operations Director"/>
    <x v="307"/>
    <x v="318"/>
    <s v="Functional"/>
    <s v="People"/>
    <s v="People Services &amp; Operations"/>
    <m/>
  </r>
  <r>
    <m/>
    <s v="Global Project Management and Execution Director​"/>
    <x v="307"/>
    <x v="61"/>
    <s v="Functional"/>
    <s v="Operations"/>
    <s v="Operations"/>
    <m/>
  </r>
  <r>
    <m/>
    <s v="Global Quality Audit Director​"/>
    <x v="307"/>
    <x v="61"/>
    <s v="Functional"/>
    <s v="Operations"/>
    <s v="Quality"/>
    <m/>
  </r>
  <r>
    <m/>
    <s v="Global Services Data and Information Management Director​"/>
    <x v="307"/>
    <x v="61"/>
    <s v="Functional"/>
    <s v="Operations"/>
    <s v="Operations"/>
    <m/>
  </r>
  <r>
    <m/>
    <s v="Global Supplier Quality Management Director​"/>
    <x v="307"/>
    <x v="61"/>
    <s v="Functional"/>
    <s v="Operations"/>
    <s v="Quality"/>
    <m/>
  </r>
  <r>
    <m/>
    <s v="Global Talent Acquisition Director"/>
    <x v="307"/>
    <x v="318"/>
    <s v="Functional"/>
    <s v="People"/>
    <s v="Talent Acquisition"/>
    <m/>
  </r>
  <r>
    <m/>
    <s v="Global Tech Integration Director"/>
    <x v="307"/>
    <x v="61"/>
    <s v="Functional"/>
    <s v="Digital"/>
    <s v="Network and Security"/>
    <m/>
  </r>
  <r>
    <m/>
    <s v="Global Workforce Planning Director"/>
    <x v="307"/>
    <x v="61"/>
    <s v="Functional"/>
    <s v="Operations"/>
    <s v="Workforce Planning"/>
    <m/>
  </r>
  <r>
    <m/>
    <s v="Junior Program Manager"/>
    <x v="307"/>
    <x v="61"/>
    <s v="Functional"/>
    <s v="Project &amp; Program Management"/>
    <s v="Program Management"/>
    <n v="1"/>
  </r>
  <r>
    <m/>
    <s v="Junior Project Manager"/>
    <x v="307"/>
    <x v="61"/>
    <s v="Functional"/>
    <s v="Project &amp; Program Management"/>
    <s v="Project Management"/>
    <n v="1"/>
  </r>
  <r>
    <m/>
    <s v="Marketing Operations Director / Manager​"/>
    <x v="307"/>
    <x v="61"/>
    <s v="Functional"/>
    <s v="Sales &amp; Growth"/>
    <s v="MarComms"/>
    <m/>
  </r>
  <r>
    <m/>
    <s v="Marketing Project Manager / Specialist / Coordinator​"/>
    <x v="307"/>
    <x v="61"/>
    <s v="Functional"/>
    <s v="Sales &amp; Growth"/>
    <s v="MarComms"/>
    <m/>
  </r>
  <r>
    <m/>
    <s v="Operations Support Manager"/>
    <x v="307"/>
    <x v="61"/>
    <s v="Functional"/>
    <s v="Digital"/>
    <s v="Information Technology (IT) Support"/>
    <m/>
  </r>
  <r>
    <m/>
    <s v="People Shared Services Manager"/>
    <x v="307"/>
    <x v="318"/>
    <s v="Functional"/>
    <s v="People"/>
    <s v="People Services &amp; Operations"/>
    <m/>
  </r>
  <r>
    <m/>
    <s v="People Technology Partner"/>
    <x v="307"/>
    <x v="318"/>
    <s v="Functional"/>
    <s v="People"/>
    <s v="People Services &amp; Operations"/>
    <m/>
  </r>
  <r>
    <m/>
    <s v="Principal Program Manager"/>
    <x v="307"/>
    <x v="61"/>
    <s v="Functional"/>
    <s v="Project &amp; Program Management"/>
    <s v="Program Management"/>
    <n v="4"/>
  </r>
  <r>
    <m/>
    <s v="Principal Project Controls Manager"/>
    <x v="307"/>
    <x v="61"/>
    <s v="Functional"/>
    <s v="Project &amp; Program Management"/>
    <s v="Project &amp; Program Controls"/>
    <n v="4"/>
  </r>
  <r>
    <m/>
    <s v="Principal Project Manager"/>
    <x v="307"/>
    <x v="61"/>
    <s v="Functional"/>
    <s v="Project &amp; Program Management"/>
    <s v="Project Management"/>
    <n v="4"/>
  </r>
  <r>
    <m/>
    <s v="Procurement Analyst"/>
    <x v="307"/>
    <x v="61"/>
    <s v="Functional"/>
    <s v="Operations"/>
    <s v="Procurement"/>
    <m/>
  </r>
  <r>
    <m/>
    <s v="Program Coordinator"/>
    <x v="307"/>
    <x v="61"/>
    <s v="Functional"/>
    <s v="Project &amp; Program Management"/>
    <s v="Program Management"/>
    <n v="1"/>
  </r>
  <r>
    <m/>
    <s v="Program Director"/>
    <x v="307"/>
    <x v="61"/>
    <s v="Functional"/>
    <s v="Project &amp; Program Management"/>
    <s v="Program Management"/>
    <n v="4"/>
  </r>
  <r>
    <m/>
    <s v="Program Director"/>
    <x v="307"/>
    <x v="61"/>
    <s v="Functional"/>
    <s v="Project &amp; Program Management"/>
    <s v="Program Management"/>
    <m/>
  </r>
  <r>
    <m/>
    <s v="Program Manager"/>
    <x v="307"/>
    <x v="61"/>
    <s v="Functional"/>
    <s v="Project &amp; Program Management"/>
    <s v="Program Management"/>
    <n v="3"/>
  </r>
  <r>
    <m/>
    <s v="Project Controller"/>
    <x v="307"/>
    <x v="61"/>
    <s v="Functional"/>
    <s v="Project &amp; Program Management"/>
    <s v="Project &amp; Program Controls"/>
    <n v="1"/>
  </r>
  <r>
    <m/>
    <s v="Project Controls Director"/>
    <x v="307"/>
    <x v="61"/>
    <s v="Functional"/>
    <s v="Project &amp; Program Management"/>
    <s v="Project &amp; Program Controls"/>
    <n v="4"/>
  </r>
  <r>
    <m/>
    <s v="Project Controls Director"/>
    <x v="307"/>
    <x v="61"/>
    <s v="Functional"/>
    <s v="Project &amp; Program Management"/>
    <s v="Project &amp; Program Controls"/>
    <m/>
  </r>
  <r>
    <m/>
    <s v="Project Controls Manager"/>
    <x v="307"/>
    <x v="61"/>
    <s v="Functional"/>
    <s v="Project &amp; Program Management"/>
    <s v="Project &amp; Program Controls"/>
    <n v="3"/>
  </r>
  <r>
    <m/>
    <s v="Project Coordinator"/>
    <x v="307"/>
    <x v="61"/>
    <s v="Functional"/>
    <s v="Project &amp; Program Management"/>
    <s v="Project Management"/>
    <n v="1"/>
  </r>
  <r>
    <m/>
    <s v="Project Director"/>
    <x v="307"/>
    <x v="61"/>
    <s v="Functional"/>
    <s v="Project &amp; Program Management"/>
    <s v="Project Management"/>
    <n v="4"/>
  </r>
  <r>
    <m/>
    <s v="Project Director"/>
    <x v="307"/>
    <x v="61"/>
    <s v="Functional"/>
    <s v="Project &amp; Program Management"/>
    <s v="Project Management"/>
    <m/>
  </r>
  <r>
    <m/>
    <s v="Project Manager"/>
    <x v="307"/>
    <x v="61"/>
    <s v="Functional"/>
    <s v="Project &amp; Program Management"/>
    <s v="Project Management"/>
    <n v="3"/>
  </r>
  <r>
    <m/>
    <s v="Project performance analytics Director​"/>
    <x v="307"/>
    <x v="61"/>
    <s v="Functional"/>
    <s v="Operations"/>
    <s v="Operations"/>
    <m/>
  </r>
  <r>
    <m/>
    <s v="Project Quality Manager"/>
    <x v="307"/>
    <x v="61"/>
    <s v="Functional"/>
    <s v="Operations"/>
    <s v="Quality"/>
    <m/>
  </r>
  <r>
    <m/>
    <s v="Pursuits Director"/>
    <x v="307"/>
    <x v="61"/>
    <s v="Functional"/>
    <s v="Sales &amp; Growth"/>
    <s v="Sales &amp; Pursuits"/>
    <n v="4"/>
  </r>
  <r>
    <m/>
    <s v="Pursuits Director"/>
    <x v="307"/>
    <x v="61"/>
    <s v="Functional"/>
    <s v="Sales &amp; Growth"/>
    <s v="Sales &amp; Pursuits"/>
    <m/>
  </r>
  <r>
    <m/>
    <s v="Quality Audit Manager​"/>
    <x v="307"/>
    <x v="61"/>
    <s v="Functional"/>
    <s v="Operations"/>
    <s v="Quality"/>
    <m/>
  </r>
  <r>
    <m/>
    <s v="Asset Technical Director"/>
    <x v="1289"/>
    <x v="0"/>
    <s v="Functional"/>
    <s v="Asset Management"/>
    <s v="Asset Lifecycle Management Delivery"/>
    <m/>
  </r>
  <r>
    <m/>
    <s v="Senior Program Director"/>
    <x v="307"/>
    <x v="61"/>
    <s v="Functional"/>
    <s v="Project &amp; Program Management"/>
    <s v="Program Management"/>
    <n v="4"/>
  </r>
  <r>
    <m/>
    <s v="Senior Program Director"/>
    <x v="307"/>
    <x v="61"/>
    <s v="Functional"/>
    <s v="Project &amp; Program Management"/>
    <s v="Program Management"/>
    <m/>
  </r>
  <r>
    <m/>
    <s v="Senior Program Manager"/>
    <x v="307"/>
    <x v="61"/>
    <s v="Functional"/>
    <s v="Project &amp; Program Management"/>
    <s v="Program Management"/>
    <n v="4"/>
  </r>
  <r>
    <m/>
    <s v="Senior Project Controls Director"/>
    <x v="307"/>
    <x v="61"/>
    <s v="Functional"/>
    <s v="Project &amp; Program Management"/>
    <s v="Project &amp; Program Controls"/>
    <n v="4"/>
  </r>
  <r>
    <m/>
    <s v="Senior Project Controls Director"/>
    <x v="307"/>
    <x v="61"/>
    <s v="Functional"/>
    <s v="Project &amp; Program Management"/>
    <s v="Project &amp; Program Controls"/>
    <m/>
  </r>
  <r>
    <m/>
    <s v="Senior Project Controls Manager"/>
    <x v="307"/>
    <x v="61"/>
    <s v="Functional"/>
    <s v="Project &amp; Program Management"/>
    <s v="Project &amp; Program Controls"/>
    <n v="4"/>
  </r>
  <r>
    <m/>
    <s v="Senior Project Director"/>
    <x v="307"/>
    <x v="61"/>
    <s v="Functional"/>
    <s v="Project &amp; Program Management"/>
    <s v="Project Management"/>
    <n v="4"/>
  </r>
  <r>
    <m/>
    <s v="Senior Project Director"/>
    <x v="307"/>
    <x v="61"/>
    <s v="Functional"/>
    <s v="Project &amp; Program Management"/>
    <s v="Project Management"/>
    <m/>
  </r>
  <r>
    <m/>
    <s v="Senior Project Manager"/>
    <x v="307"/>
    <x v="61"/>
    <s v="Functional"/>
    <s v="Project &amp; Program Management"/>
    <s v="Project Management"/>
    <n v="4"/>
  </r>
  <r>
    <m/>
    <s v="Service Delivery Manager​"/>
    <x v="307"/>
    <x v="61"/>
    <s v="Functional"/>
    <s v="Sales &amp; Growth"/>
    <s v="MarComms"/>
    <m/>
  </r>
  <r>
    <m/>
    <s v="Supplier Quality Managers​"/>
    <x v="307"/>
    <x v="61"/>
    <s v="Functional"/>
    <s v="Operations"/>
    <s v="Quality"/>
    <m/>
  </r>
  <r>
    <m/>
    <s v="Supplier Quality Representatives​"/>
    <x v="307"/>
    <x v="61"/>
    <s v="Functional"/>
    <s v="Operations"/>
    <s v="Quality"/>
    <m/>
  </r>
  <r>
    <m/>
    <s v="Talent Acquisition Director"/>
    <x v="307"/>
    <x v="318"/>
    <s v="Functional"/>
    <s v="People"/>
    <s v="Talent Acquisition"/>
    <m/>
  </r>
  <r>
    <m/>
    <s v="Travel Manager"/>
    <x v="307"/>
    <x v="61"/>
    <s v="Functional"/>
    <s v="Operations"/>
    <s v="Travel"/>
    <m/>
  </r>
  <r>
    <m/>
    <s v="Risk &amp; Commercial Management Director​"/>
    <x v="1290"/>
    <x v="0"/>
    <s v="Functional"/>
    <s v="Operations"/>
    <s v="Operations"/>
    <m/>
  </r>
  <r>
    <m/>
    <s v="Water Management Engineer"/>
    <x v="1291"/>
    <x v="0"/>
    <s v="Functional"/>
    <s v="Engineering"/>
    <s v="Engineering Design &amp; Assessment "/>
    <m/>
  </r>
  <r>
    <m/>
    <s v="Roads &amp; Highways Engineer"/>
    <x v="1292"/>
    <x v="0"/>
    <s v="Functional"/>
    <s v="Engineering"/>
    <s v="Engineering Design &amp; Assessment "/>
    <m/>
  </r>
  <r>
    <m/>
    <s v="Transportation Engineer"/>
    <x v="1293"/>
    <x v="0"/>
    <s v="Functional"/>
    <s v="Engineering"/>
    <s v="Engineering Design &amp; Assessment "/>
    <m/>
  </r>
  <r>
    <m/>
    <s v="Automation Engineer"/>
    <x v="1294"/>
    <x v="319"/>
    <s v="Technical"/>
    <s v="Digital"/>
    <s v="Network and Security"/>
    <m/>
  </r>
  <r>
    <m/>
    <s v="Geologist"/>
    <x v="1295"/>
    <x v="0"/>
    <s v="Functional"/>
    <s v="Environmental Services &amp; Science"/>
    <s v="Science"/>
    <m/>
  </r>
  <r>
    <m/>
    <s v="Brand &amp; Marketing Campaigns Director​"/>
    <x v="1296"/>
    <x v="0"/>
    <s v="Functional"/>
    <s v="Sales &amp; Growth"/>
    <s v="MarComms"/>
    <m/>
  </r>
  <r>
    <m/>
    <s v="Campaign Director"/>
    <x v="1296"/>
    <x v="0"/>
    <s v="Functional"/>
    <s v="Sales &amp; Growth"/>
    <s v="MarComms"/>
    <m/>
  </r>
  <r>
    <m/>
    <s v="Acoustics Engineer"/>
    <x v="1297"/>
    <x v="0"/>
    <s v="Functional"/>
    <s v="Engineering"/>
    <s v="Engineering Design &amp; Assessment "/>
    <m/>
  </r>
  <r>
    <m/>
    <s v="Asset Technical Director"/>
    <x v="1298"/>
    <x v="0"/>
    <s v="Functional"/>
    <s v="Asset Management"/>
    <s v="Asset Lifecycle Management Delivery"/>
    <m/>
  </r>
  <r>
    <m/>
    <s v="Asset Technical Director"/>
    <x v="1299"/>
    <x v="0"/>
    <s v="Functional"/>
    <s v="Asset Management"/>
    <s v="Asset Lifecycle Management Delivery"/>
    <m/>
  </r>
  <r>
    <m/>
    <s v="Continual Improvement Manager"/>
    <x v="426"/>
    <x v="0"/>
    <s v="Functional"/>
    <s v="Operations"/>
    <s v="Quality"/>
    <m/>
  </r>
  <r>
    <m/>
    <s v="Continual Improvement Specialist"/>
    <x v="426"/>
    <x v="0"/>
    <s v="Functional"/>
    <s v="Operations"/>
    <s v="Quality"/>
    <m/>
  </r>
  <r>
    <m/>
    <s v="GBA H&amp;S Business Partner"/>
    <x v="426"/>
    <x v="0"/>
    <s v="Functional"/>
    <s v="Operations"/>
    <s v="Health &amp; Safety"/>
    <m/>
  </r>
  <r>
    <m/>
    <s v="GBA H&amp;S Director"/>
    <x v="426"/>
    <x v="0"/>
    <s v="Functional"/>
    <s v="Operations"/>
    <s v="Health &amp; Safety"/>
    <m/>
  </r>
  <r>
    <m/>
    <s v="Global Continuous Improvement Director"/>
    <x v="426"/>
    <x v="0"/>
    <s v="Functional"/>
    <s v="Operations"/>
    <s v="Quality"/>
    <m/>
  </r>
  <r>
    <m/>
    <s v="Global Continuous Improvement Director​"/>
    <x v="426"/>
    <x v="0"/>
    <s v="Functional"/>
    <s v="Operations"/>
    <s v="Quality"/>
    <m/>
  </r>
  <r>
    <m/>
    <s v="Global H&amp;S Director"/>
    <x v="426"/>
    <x v="0"/>
    <s v="Functional"/>
    <s v="Operations"/>
    <s v="Health &amp; Safety"/>
    <m/>
  </r>
  <r>
    <m/>
    <s v="Hazardous Building Materials Specialist"/>
    <x v="426"/>
    <x v="0"/>
    <s v="Functional"/>
    <s v="Environmental Services &amp; Science"/>
    <s v="Remediation Technology"/>
    <m/>
  </r>
  <r>
    <m/>
    <s v="Lead Quality Auditor​"/>
    <x v="426"/>
    <x v="0"/>
    <s v="Functional"/>
    <s v="Operations"/>
    <s v="Quality"/>
    <m/>
  </r>
  <r>
    <m/>
    <s v="Process Improvement Coordinator"/>
    <x v="426"/>
    <x v="0"/>
    <s v="Functional"/>
    <s v="Operations"/>
    <s v="Quality"/>
    <m/>
  </r>
  <r>
    <m/>
    <s v="Project performance analytics Director​"/>
    <x v="426"/>
    <x v="0"/>
    <s v="Technical"/>
    <s v="Operations"/>
    <s v="Operations"/>
    <m/>
  </r>
  <r>
    <m/>
    <s v="Quality Analyst"/>
    <x v="426"/>
    <x v="0"/>
    <s v="Functional"/>
    <s v="Operations"/>
    <s v="Quality"/>
    <m/>
  </r>
  <r>
    <m/>
    <s v="Quality Audit Coordinator​"/>
    <x v="426"/>
    <x v="0"/>
    <s v="Functional"/>
    <s v="Operations"/>
    <s v="Quality"/>
    <m/>
  </r>
  <r>
    <m/>
    <s v="Quality Auditor"/>
    <x v="426"/>
    <x v="0"/>
    <s v="Functional"/>
    <s v="Operations"/>
    <s v="Quality"/>
    <m/>
  </r>
  <r>
    <m/>
    <s v="Asset Technical Director"/>
    <x v="305"/>
    <x v="30"/>
    <s v="Functional"/>
    <s v="Asset Management"/>
    <s v="Asset Lifecycle Management Delivery"/>
    <m/>
  </r>
  <r>
    <m/>
    <s v="Supplier Quality Representatives​"/>
    <x v="426"/>
    <x v="0"/>
    <s v="Functional"/>
    <s v="Operations"/>
    <s v="Quality"/>
    <m/>
  </r>
  <r>
    <m/>
    <s v="Asset Technical Director"/>
    <x v="1300"/>
    <x v="0"/>
    <s v="Technical"/>
    <s v="Asset Management"/>
    <s v="Asset Lifecycle Management Delivery"/>
    <m/>
  </r>
  <r>
    <m/>
    <s v="Network Engineer"/>
    <x v="1301"/>
    <x v="320"/>
    <s v="Functional"/>
    <s v="Digital"/>
    <s v="Network and Security"/>
    <m/>
  </r>
  <r>
    <m/>
    <s v="Rail (Track) Engineer"/>
    <x v="1302"/>
    <x v="0"/>
    <s v="Functional"/>
    <s v="Engineering"/>
    <s v="Engineering Design &amp; Assessment "/>
    <m/>
  </r>
  <r>
    <m/>
    <s v="Director of Technology and Architecture"/>
    <x v="1303"/>
    <x v="321"/>
    <s v="Functional"/>
    <s v="Digital"/>
    <s v="Software Development / Digital Architecture"/>
    <m/>
  </r>
  <r>
    <m/>
    <s v="GBA Product Owner"/>
    <x v="1303"/>
    <x v="0"/>
    <s v="Functional"/>
    <s v="Sales &amp; Growth"/>
    <s v="Sales &amp; Pursuits"/>
    <n v="3"/>
  </r>
  <r>
    <m/>
    <s v="Global Service Management Partner"/>
    <x v="1303"/>
    <x v="321"/>
    <s v="Functional"/>
    <s v="Digital"/>
    <s v="Information Technology (IT) Support"/>
    <m/>
  </r>
  <r>
    <m/>
    <s v="Hosting Manager"/>
    <x v="1303"/>
    <x v="321"/>
    <s v="Functional"/>
    <s v="Digital"/>
    <s v="DevOps and System Administration"/>
    <m/>
  </r>
  <r>
    <m/>
    <s v="BA H&amp;S Manager"/>
    <x v="1304"/>
    <x v="0"/>
    <s v="Functional"/>
    <s v="Operations"/>
    <s v="Health &amp; Safety"/>
    <m/>
  </r>
  <r>
    <m/>
    <s v="BA H&amp;S Specialist"/>
    <x v="1304"/>
    <x v="0"/>
    <s v="Functional"/>
    <s v="Operations"/>
    <s v="Health &amp; Safety"/>
    <m/>
  </r>
  <r>
    <m/>
    <s v="BA H&amp;S Support"/>
    <x v="1304"/>
    <x v="0"/>
    <s v="Functional"/>
    <s v="Operations"/>
    <s v="Health &amp; Safety"/>
    <m/>
  </r>
  <r>
    <m/>
    <s v="Country H&amp;S Manager"/>
    <x v="1304"/>
    <x v="0"/>
    <s v="Functional"/>
    <s v="Operations"/>
    <s v="Health &amp; Safety"/>
    <m/>
  </r>
  <r>
    <m/>
    <s v="Field Health &amp; Safety Specialist"/>
    <x v="1304"/>
    <x v="0"/>
    <s v="Functional"/>
    <s v="Environmental Services &amp; Science"/>
    <s v="Remediation Technology"/>
    <m/>
  </r>
  <r>
    <m/>
    <s v="GBA H&amp;S Business Partner"/>
    <x v="1304"/>
    <x v="0"/>
    <s v="Functional"/>
    <s v="Operations"/>
    <s v="Health &amp; Safety"/>
    <m/>
  </r>
  <r>
    <m/>
    <s v="GBA H&amp;S Director"/>
    <x v="1304"/>
    <x v="0"/>
    <s v="Functional"/>
    <s v="Operations"/>
    <s v="Health &amp; Safety"/>
    <m/>
  </r>
  <r>
    <m/>
    <s v="Global H&amp;S Director"/>
    <x v="1304"/>
    <x v="0"/>
    <s v="Functional"/>
    <s v="Operations"/>
    <s v="Health &amp; Safety"/>
    <m/>
  </r>
  <r>
    <m/>
    <s v="Asset Technical Director"/>
    <x v="1137"/>
    <x v="61"/>
    <s v="Functional"/>
    <s v="Asset Management"/>
    <s v="Asset Lifecycle Management Delivery"/>
    <m/>
  </r>
  <r>
    <m/>
    <s v="Industrial Hygienist"/>
    <x v="1305"/>
    <x v="0"/>
    <s v="Functional"/>
    <s v="Environmental Services &amp; Science"/>
    <s v="Regulations &amp; Policy"/>
    <m/>
  </r>
  <r>
    <m/>
    <s v="Environmental Field Supervisor"/>
    <x v="1306"/>
    <x v="0"/>
    <s v="Functional"/>
    <s v="Environmental Services &amp; Science"/>
    <s v="Remediation Technology"/>
    <m/>
  </r>
  <r>
    <m/>
    <s v="Travel Director"/>
    <x v="1306"/>
    <x v="0"/>
    <s v="Functional"/>
    <s v="Operations"/>
    <s v="Travel"/>
    <m/>
  </r>
  <r>
    <m/>
    <s v="Asset Technical Director"/>
    <x v="508"/>
    <x v="117"/>
    <s v="Functional"/>
    <s v="Asset Management"/>
    <s v="Asset Lifecycle Management Delivery"/>
    <m/>
  </r>
  <r>
    <m/>
    <s v="Asset Technical Director"/>
    <x v="1307"/>
    <x v="322"/>
    <s v="Functional"/>
    <s v="Asset Management"/>
    <s v="Asset Lifecycle Management Delivery"/>
    <m/>
  </r>
  <r>
    <m/>
    <s v="BA H&amp;S Manager"/>
    <x v="428"/>
    <x v="0"/>
    <s v="Functional"/>
    <s v="Operations"/>
    <s v="Health &amp; Safety"/>
    <m/>
  </r>
  <r>
    <m/>
    <s v="BA H&amp;S Specialist"/>
    <x v="428"/>
    <x v="0"/>
    <s v="Functional"/>
    <s v="Operations"/>
    <s v="Health &amp; Safety"/>
    <m/>
  </r>
  <r>
    <m/>
    <s v="Country H&amp;S Manager"/>
    <x v="428"/>
    <x v="0"/>
    <s v="Functional"/>
    <s v="Operations"/>
    <s v="Health &amp; Safety"/>
    <m/>
  </r>
  <r>
    <m/>
    <s v="Environmental Regulation &amp; Policy Discipline Leader"/>
    <x v="428"/>
    <x v="0"/>
    <s v="Functional"/>
    <s v="Environmental Services &amp; Science"/>
    <s v="Regulations &amp; Policy"/>
    <m/>
  </r>
  <r>
    <m/>
    <s v="Environmental Regulation &amp; Policy Project Manager"/>
    <x v="428"/>
    <x v="0"/>
    <s v="Functional"/>
    <s v="Environmental Services &amp; Science"/>
    <s v="Regulations &amp; Policy"/>
    <m/>
  </r>
  <r>
    <m/>
    <s v="Environmental Regulation &amp; Policy Technical Director"/>
    <x v="428"/>
    <x v="0"/>
    <s v="Functional"/>
    <s v="Environmental Services &amp; Science"/>
    <s v="Regulations &amp; Policy"/>
    <m/>
  </r>
  <r>
    <m/>
    <s v="Field Health &amp; Safety Specialist"/>
    <x v="428"/>
    <x v="0"/>
    <s v="Functional"/>
    <s v="Environmental Services &amp; Science"/>
    <s v="Remediation Technology"/>
    <m/>
  </r>
  <r>
    <m/>
    <s v="GBA H&amp;S Business Partner"/>
    <x v="428"/>
    <x v="0"/>
    <s v="Functional"/>
    <s v="Operations"/>
    <s v="Health &amp; Safety"/>
    <m/>
  </r>
  <r>
    <m/>
    <s v="GBA H&amp;S Director"/>
    <x v="428"/>
    <x v="0"/>
    <s v="Functional"/>
    <s v="Operations"/>
    <s v="Health &amp; Safety"/>
    <m/>
  </r>
  <r>
    <m/>
    <s v="Global H&amp;S Director"/>
    <x v="428"/>
    <x v="0"/>
    <s v="Functional"/>
    <s v="Operations"/>
    <s v="Health &amp; Safety"/>
    <m/>
  </r>
  <r>
    <m/>
    <s v="Hazardous Building Materials Specialist"/>
    <x v="428"/>
    <x v="0"/>
    <s v="Functional"/>
    <s v="Environmental Services &amp; Science"/>
    <s v="Remediation Technology"/>
    <m/>
  </r>
  <r>
    <m/>
    <s v="Industrial Hygienist"/>
    <x v="428"/>
    <x v="0"/>
    <s v="Functional"/>
    <s v="Environmental Services &amp; Science"/>
    <s v="Regulations &amp; Policy"/>
    <m/>
  </r>
  <r>
    <m/>
    <s v="Asset Technical Director"/>
    <x v="1155"/>
    <x v="287"/>
    <s v="Soft"/>
    <s v="Asset Management"/>
    <s v="Asset Lifecycle Management Delivery"/>
    <m/>
  </r>
  <r>
    <m/>
    <s v="BA H&amp;S Manager"/>
    <x v="1308"/>
    <x v="0"/>
    <s v="Functional"/>
    <s v="Operations"/>
    <s v="Health &amp; Safety"/>
    <m/>
  </r>
  <r>
    <m/>
    <s v="BA H&amp;S Specialist"/>
    <x v="1308"/>
    <x v="0"/>
    <s v="Functional"/>
    <s v="Operations"/>
    <s v="Health &amp; Safety"/>
    <m/>
  </r>
  <r>
    <m/>
    <s v="Field Health &amp; Safety Specialist"/>
    <x v="1308"/>
    <x v="0"/>
    <s v="Functional"/>
    <s v="Environmental Services &amp; Science"/>
    <s v="Remediation Technology"/>
    <m/>
  </r>
  <r>
    <m/>
    <s v="Hazardous Building Materials Specialist"/>
    <x v="1308"/>
    <x v="0"/>
    <s v="Functional"/>
    <s v="Environmental Services &amp; Science"/>
    <s v="Remediation Technology"/>
    <m/>
  </r>
  <r>
    <m/>
    <s v="BA Service Director ​"/>
    <x v="1309"/>
    <x v="0"/>
    <s v="Functional"/>
    <s v="Operations"/>
    <s v="Operations"/>
    <m/>
  </r>
  <r>
    <m/>
    <s v="GBA Service Director"/>
    <x v="1309"/>
    <x v="0"/>
    <s v="Functional"/>
    <s v="Operations"/>
    <s v="Operations"/>
    <m/>
  </r>
  <r>
    <m/>
    <s v="Global Commercial Excellence Officer"/>
    <x v="1310"/>
    <x v="0"/>
    <s v="Functional"/>
    <s v="Sales &amp; Growth"/>
    <s v="Growth Other​"/>
    <m/>
  </r>
  <r>
    <m/>
    <s v="Global Performance &amp; Reward Director"/>
    <x v="1311"/>
    <x v="323"/>
    <s v="Functional"/>
    <s v="People"/>
    <s v="Performance &amp; Reward"/>
    <m/>
  </r>
  <r>
    <m/>
    <s v="Performance &amp; Reward Advisor"/>
    <x v="1311"/>
    <x v="323"/>
    <s v="Functional"/>
    <s v="People"/>
    <s v="Performance &amp; Reward"/>
    <m/>
  </r>
  <r>
    <m/>
    <s v="Performance &amp; Reward Director"/>
    <x v="1311"/>
    <x v="323"/>
    <s v="Functional"/>
    <s v="People"/>
    <s v="Performance &amp; Reward"/>
    <m/>
  </r>
  <r>
    <m/>
    <s v="Performance &amp; Reward Manager"/>
    <x v="1311"/>
    <x v="323"/>
    <s v="Functional"/>
    <s v="People"/>
    <s v="Performance &amp; Reward"/>
    <m/>
  </r>
  <r>
    <m/>
    <s v="Performance &amp; Reward Specialist"/>
    <x v="1311"/>
    <x v="323"/>
    <s v="Functional"/>
    <s v="People"/>
    <s v="Performance &amp; Reward"/>
    <m/>
  </r>
  <r>
    <m/>
    <s v="Commercial Enablement Senior Manager"/>
    <x v="1312"/>
    <x v="324"/>
    <s v="Functional"/>
    <s v="Sales &amp; Growth"/>
    <s v="Commercial Enablement"/>
    <m/>
  </r>
  <r>
    <m/>
    <s v="Commercial Enablement Director"/>
    <x v="1312"/>
    <x v="324"/>
    <s v="Functional"/>
    <s v="Sales &amp; Growth"/>
    <s v="Commercial Enablement"/>
    <m/>
  </r>
  <r>
    <m/>
    <s v="Digital Ecosystem Director​"/>
    <x v="1312"/>
    <x v="324"/>
    <s v="Functional"/>
    <s v="Sales &amp; Growth"/>
    <s v="MarComms"/>
    <m/>
  </r>
  <r>
    <m/>
    <s v="Global Commercial Excellence Officer"/>
    <x v="1312"/>
    <x v="324"/>
    <s v="Functional"/>
    <s v="Sales &amp; Growth"/>
    <s v="Growth Other​"/>
    <m/>
  </r>
  <r>
    <m/>
    <s v="Product Marketing Director / Manager / Specialist​"/>
    <x v="1312"/>
    <x v="324"/>
    <s v="Functional"/>
    <s v="Sales &amp; Growth"/>
    <s v="MarComms"/>
    <m/>
  </r>
  <r>
    <m/>
    <s v="Team Leader: Commercial Enablement​"/>
    <x v="1312"/>
    <x v="324"/>
    <s v="Functional"/>
    <s v="Sales &amp; Growth"/>
    <s v="Commercial Enablement"/>
    <m/>
  </r>
  <r>
    <m/>
    <s v="Account Manager"/>
    <x v="1313"/>
    <x v="324"/>
    <s v="Functional"/>
    <s v="Sales &amp; Growth"/>
    <s v="Account &amp; Client Management (GAM)​"/>
    <m/>
  </r>
  <r>
    <m/>
    <s v="Director Key Clients &amp; Business Intelligence​"/>
    <x v="1313"/>
    <x v="324"/>
    <s v="Functional"/>
    <s v="Sales &amp; Growth"/>
    <s v="Account &amp; Client Management (GAM)​"/>
    <m/>
  </r>
  <r>
    <m/>
    <s v="Emerging Key Account Manager"/>
    <x v="1313"/>
    <x v="324"/>
    <s v="Functional"/>
    <s v="Sales &amp; Growth"/>
    <s v="Account &amp; Client Management (GAM)​"/>
    <m/>
  </r>
  <r>
    <m/>
    <s v="Global Account Manager​"/>
    <x v="1313"/>
    <x v="324"/>
    <s v="Functional"/>
    <s v="Sales &amp; Growth"/>
    <s v="Account &amp; Client Management (GAM)​"/>
    <m/>
  </r>
  <r>
    <m/>
    <s v="Global Market Sector Cabinet leader"/>
    <x v="1313"/>
    <x v="324"/>
    <s v="Functional"/>
    <s v="Sales &amp; Growth"/>
    <s v="Account &amp; Client Management (GAM)​"/>
    <m/>
  </r>
  <r>
    <m/>
    <s v="GLobal Market Sector Director"/>
    <x v="1313"/>
    <x v="324"/>
    <s v="Functional"/>
    <s v="Sales &amp; Growth"/>
    <s v="Account &amp; Client Management (GAM)​"/>
    <m/>
  </r>
  <r>
    <m/>
    <s v="Key Account Manager​"/>
    <x v="1313"/>
    <x v="324"/>
    <s v="Functional"/>
    <s v="Sales &amp; Growth"/>
    <s v="Account &amp; Client Management (GAM)​"/>
    <m/>
  </r>
  <r>
    <m/>
    <s v="Market Sector Director"/>
    <x v="1313"/>
    <x v="324"/>
    <s v="Functional"/>
    <s v="Sales &amp; Growth"/>
    <s v="Account &amp; Client Management (GAM)​"/>
    <m/>
  </r>
  <r>
    <m/>
    <s v="Account Manager"/>
    <x v="1314"/>
    <x v="324"/>
    <s v="Functional"/>
    <s v="Sales &amp; Growth"/>
    <s v="Account &amp; Client Management (GAM)​"/>
    <m/>
  </r>
  <r>
    <m/>
    <s v="City Executive​"/>
    <x v="1314"/>
    <x v="324"/>
    <s v="Functional"/>
    <s v="Sales &amp; Growth"/>
    <s v="Account &amp; Client Management (GAM)​"/>
    <m/>
  </r>
  <r>
    <m/>
    <s v="Customer Success Manager"/>
    <x v="1314"/>
    <x v="324"/>
    <s v="Functional"/>
    <s v="Sales &amp; Growth"/>
    <s v="Account &amp; Client Management (GAM)​"/>
    <m/>
  </r>
  <r>
    <m/>
    <s v="Emerging Key Account Manager"/>
    <x v="1314"/>
    <x v="324"/>
    <s v="Functional"/>
    <s v="Sales &amp; Growth"/>
    <s v="Account &amp; Client Management (GAM)​"/>
    <m/>
  </r>
  <r>
    <m/>
    <s v="GBA Sales Director"/>
    <x v="1314"/>
    <x v="324"/>
    <s v="Functional"/>
    <s v="Sales &amp; Growth"/>
    <s v="Sales &amp; Pursuits"/>
    <n v="5"/>
  </r>
  <r>
    <m/>
    <s v="GBA Sales Director"/>
    <x v="1314"/>
    <x v="324"/>
    <s v="Functional"/>
    <s v="Sales &amp; Growth"/>
    <s v="Sales &amp; Pursuits"/>
    <m/>
  </r>
  <r>
    <m/>
    <s v="Global Account Manager​"/>
    <x v="1314"/>
    <x v="324"/>
    <s v="Functional"/>
    <s v="Sales &amp; Growth"/>
    <s v="Account &amp; Client Management (GAM)​"/>
    <m/>
  </r>
  <r>
    <m/>
    <s v="Global Business Development Officer, key clients​"/>
    <x v="1314"/>
    <x v="324"/>
    <s v="Functional"/>
    <s v="Sales &amp; Growth"/>
    <s v="Account &amp; Client Management (GAM)​"/>
    <m/>
  </r>
  <r>
    <m/>
    <s v="Global Cities Director​"/>
    <x v="1314"/>
    <x v="324"/>
    <s v="Functional"/>
    <s v="Sales &amp; Growth"/>
    <s v="Account &amp; Client Management (GAM)​"/>
    <m/>
  </r>
  <r>
    <m/>
    <s v="Global Digital Services &amp; Solutions Director"/>
    <x v="1314"/>
    <x v="324"/>
    <s v="Functional"/>
    <s v="Digital"/>
    <s v="Software Development / Digital Architecture"/>
    <m/>
  </r>
  <r>
    <m/>
    <s v="Global Market Sector Cabinet leader"/>
    <x v="1314"/>
    <x v="324"/>
    <s v="Functional"/>
    <s v="Sales &amp; Growth"/>
    <s v="Account &amp; Client Management (GAM)​"/>
    <m/>
  </r>
  <r>
    <m/>
    <s v="GLobal Market Sector Director"/>
    <x v="1314"/>
    <x v="324"/>
    <s v="Functional"/>
    <s v="Sales &amp; Growth"/>
    <s v="Account &amp; Client Management (GAM)​"/>
    <m/>
  </r>
  <r>
    <m/>
    <s v="Global Market Sector Program Specialist"/>
    <x v="1314"/>
    <x v="324"/>
    <s v="Functional"/>
    <s v="Sales &amp; Growth"/>
    <s v="Commercial Enablement"/>
    <m/>
  </r>
  <r>
    <m/>
    <s v="Market Sector Director"/>
    <x v="1314"/>
    <x v="324"/>
    <s v="Functional"/>
    <s v="Sales &amp; Growth"/>
    <s v="Account &amp; Client Management (GAM)​"/>
    <m/>
  </r>
  <r>
    <m/>
    <s v="Procurement Business Partner"/>
    <x v="1314"/>
    <x v="324"/>
    <s v="Functional"/>
    <s v="Operations"/>
    <s v="Procurement"/>
    <m/>
  </r>
  <r>
    <m/>
    <s v="Account Manager"/>
    <x v="1315"/>
    <x v="0"/>
    <s v="Functional"/>
    <s v="Sales &amp; Growth"/>
    <s v="Account &amp; Client Management (GAM)​"/>
    <m/>
  </r>
  <r>
    <m/>
    <s v="BA Pursuit Leader"/>
    <x v="1315"/>
    <x v="0"/>
    <s v="Functional"/>
    <s v="Sales &amp; Growth"/>
    <s v="Sales &amp; Pursuits"/>
    <n v="3"/>
  </r>
  <r>
    <m/>
    <s v="Global Account Manager​"/>
    <x v="1315"/>
    <x v="0"/>
    <s v="Functional"/>
    <s v="Sales &amp; Growth"/>
    <s v="Account &amp; Client Management (GAM)​"/>
    <m/>
  </r>
  <r>
    <m/>
    <s v="Global Commercial Excellence Officer"/>
    <x v="1315"/>
    <x v="0"/>
    <s v="Functional"/>
    <s v="Sales &amp; Growth"/>
    <s v="Growth Other​"/>
    <m/>
  </r>
  <r>
    <m/>
    <s v="Global Market Sector Cabinet leader"/>
    <x v="1315"/>
    <x v="0"/>
    <s v="Functional"/>
    <s v="Sales &amp; Growth"/>
    <s v="Account &amp; Client Management (GAM)​"/>
    <m/>
  </r>
  <r>
    <m/>
    <s v="Key Account Manager​"/>
    <x v="1315"/>
    <x v="0"/>
    <s v="Functional"/>
    <s v="Sales &amp; Growth"/>
    <s v="Account &amp; Client Management (GAM)​"/>
    <m/>
  </r>
  <r>
    <m/>
    <s v="Market Sector Director"/>
    <x v="1315"/>
    <x v="0"/>
    <s v="Functional"/>
    <s v="Sales &amp; Growth"/>
    <s v="Account &amp; Client Management (GAM)​"/>
    <m/>
  </r>
  <r>
    <m/>
    <s v="City Executive​"/>
    <x v="1316"/>
    <x v="0"/>
    <s v="Functional"/>
    <s v="Sales &amp; Growth"/>
    <s v="Account &amp; Client Management (GAM)​"/>
    <m/>
  </r>
  <r>
    <m/>
    <s v="Global People Analytics Manager"/>
    <x v="1317"/>
    <x v="325"/>
    <s v="Functional"/>
    <s v="People"/>
    <s v="People Services &amp; Operations"/>
    <m/>
  </r>
  <r>
    <m/>
    <s v="Global People Analytics Partner"/>
    <x v="1317"/>
    <x v="325"/>
    <s v="Functional"/>
    <s v="People"/>
    <s v="People Services &amp; Operations"/>
    <m/>
  </r>
  <r>
    <m/>
    <s v="People Analytics Specialist"/>
    <x v="1317"/>
    <x v="325"/>
    <s v="Functional"/>
    <s v="People"/>
    <s v="People Services &amp; Operations"/>
    <m/>
  </r>
  <r>
    <m/>
    <s v="People Services Advisor"/>
    <x v="1317"/>
    <x v="325"/>
    <s v="Functional"/>
    <s v="People"/>
    <s v="People Services &amp; Operations"/>
    <m/>
  </r>
  <r>
    <m/>
    <s v="People Services Analyst"/>
    <x v="1317"/>
    <x v="325"/>
    <s v="Functional"/>
    <s v="People"/>
    <s v="People Services &amp; Operations"/>
    <m/>
  </r>
  <r>
    <m/>
    <s v="People Services Manager"/>
    <x v="1317"/>
    <x v="325"/>
    <s v="Functional"/>
    <s v="People"/>
    <s v="People Services &amp; Operations"/>
    <m/>
  </r>
  <r>
    <m/>
    <s v="People Services Partner"/>
    <x v="1317"/>
    <x v="325"/>
    <s v="Functional"/>
    <s v="People"/>
    <s v="People Services &amp; Operations"/>
    <m/>
  </r>
  <r>
    <m/>
    <s v="People Services Specialist"/>
    <x v="1317"/>
    <x v="325"/>
    <s v="Functional"/>
    <s v="People"/>
    <s v="People Services &amp; Operations"/>
    <m/>
  </r>
  <r>
    <m/>
    <s v="Global People Operations Director"/>
    <x v="1318"/>
    <x v="326"/>
    <s v="Technical"/>
    <s v="People"/>
    <s v="People Services &amp; Operations"/>
    <m/>
  </r>
  <r>
    <m/>
    <s v="People Services Advisor"/>
    <x v="1318"/>
    <x v="326"/>
    <s v="Technical"/>
    <s v="People"/>
    <s v="People Services &amp; Operations"/>
    <m/>
  </r>
  <r>
    <m/>
    <s v="People Services Analyst"/>
    <x v="1318"/>
    <x v="326"/>
    <s v="Technical"/>
    <s v="People"/>
    <s v="People Services &amp; Operations"/>
    <m/>
  </r>
  <r>
    <m/>
    <s v="People Services Coordinator"/>
    <x v="1318"/>
    <x v="326"/>
    <s v="Technical"/>
    <s v="People"/>
    <s v="People Services &amp; Operations"/>
    <m/>
  </r>
  <r>
    <m/>
    <s v="People Services Director"/>
    <x v="1318"/>
    <x v="326"/>
    <s v="Technical"/>
    <s v="People"/>
    <s v="People Services &amp; Operations"/>
    <m/>
  </r>
  <r>
    <m/>
    <s v="People Services Manager"/>
    <x v="1318"/>
    <x v="326"/>
    <s v="Technical"/>
    <s v="People"/>
    <s v="People Services &amp; Operations"/>
    <m/>
  </r>
  <r>
    <m/>
    <s v="People Services Partner"/>
    <x v="1318"/>
    <x v="326"/>
    <s v="Technical"/>
    <s v="People"/>
    <s v="People Services &amp; Operations"/>
    <m/>
  </r>
  <r>
    <m/>
    <s v="People Services Specialist"/>
    <x v="1318"/>
    <x v="326"/>
    <s v="Technical"/>
    <s v="People"/>
    <s v="People Services &amp; Operations"/>
    <m/>
  </r>
  <r>
    <m/>
    <s v="People Shared Services Manager"/>
    <x v="1318"/>
    <x v="326"/>
    <s v="Technical"/>
    <s v="People"/>
    <s v="People Services &amp; Operations"/>
    <m/>
  </r>
  <r>
    <m/>
    <s v="Global Tech Integration Director"/>
    <x v="1319"/>
    <x v="327"/>
    <s v="Technical"/>
    <s v="Digital"/>
    <s v="Network and Security"/>
    <m/>
  </r>
  <r>
    <m/>
    <s v="Procurement Analyst"/>
    <x v="1319"/>
    <x v="0"/>
    <s v="Technical"/>
    <s v="Operations"/>
    <s v="Procurement"/>
    <m/>
  </r>
  <r>
    <m/>
    <s v="Data Analyst"/>
    <x v="1320"/>
    <x v="328"/>
    <s v="Technical"/>
    <s v="Digital"/>
    <s v="Data Science and Analytics"/>
    <m/>
  </r>
  <r>
    <m/>
    <s v="Frontend Developer ​"/>
    <x v="1321"/>
    <x v="0"/>
    <s v="Technical"/>
    <s v="Sales &amp; Growth"/>
    <s v="MarComms"/>
    <m/>
  </r>
  <r>
    <m/>
    <s v="Sitecore CMS Developer ​"/>
    <x v="1321"/>
    <x v="0"/>
    <s v="Technical"/>
    <s v="Sales &amp; Growth"/>
    <s v="MarComms"/>
    <m/>
  </r>
  <r>
    <m/>
    <s v="Automation Engineer"/>
    <x v="1322"/>
    <x v="329"/>
    <s v="Functional"/>
    <s v="Digital"/>
    <s v="Network and Security"/>
    <m/>
  </r>
  <r>
    <m/>
    <s v="Instrumentation &amp; Controls Engineer"/>
    <x v="1322"/>
    <x v="0"/>
    <s v="Technical"/>
    <s v="Engineering"/>
    <s v="Engineering Design &amp; Assessment "/>
    <m/>
  </r>
  <r>
    <m/>
    <s v="Senior Data Scientist"/>
    <x v="1323"/>
    <x v="330"/>
    <s v="Technical"/>
    <s v="Digital"/>
    <s v="Data Science and Analytics"/>
    <m/>
  </r>
  <r>
    <m/>
    <s v="Assistant Program Manager"/>
    <x v="1324"/>
    <x v="331"/>
    <s v="Functional"/>
    <s v="Project &amp; Program Management"/>
    <s v="Program Management"/>
    <n v="2"/>
  </r>
  <r>
    <m/>
    <s v="Assistant Project Manager"/>
    <x v="1324"/>
    <x v="331"/>
    <s v="Functional"/>
    <s v="Project &amp; Program Management"/>
    <s v="Project Management"/>
    <n v="2"/>
  </r>
  <r>
    <m/>
    <s v="Construction Manager"/>
    <x v="1324"/>
    <x v="331"/>
    <s v="Functional"/>
    <s v="Project &amp; Program Management"/>
    <s v="Construction Management"/>
    <n v="3"/>
  </r>
  <r>
    <m/>
    <s v="Junior Program Manager"/>
    <x v="1324"/>
    <x v="331"/>
    <s v="Functional"/>
    <s v="Project &amp; Program Management"/>
    <s v="Program Management"/>
    <n v="1"/>
  </r>
  <r>
    <m/>
    <s v="Junior Project Manager"/>
    <x v="1324"/>
    <x v="331"/>
    <s v="Functional"/>
    <s v="Project &amp; Program Management"/>
    <s v="Project Management"/>
    <n v="1"/>
  </r>
  <r>
    <m/>
    <s v="Principal Program Manager"/>
    <x v="1324"/>
    <x v="331"/>
    <s v="Functional"/>
    <s v="Project &amp; Program Management"/>
    <s v="Program Management"/>
    <n v="3"/>
  </r>
  <r>
    <m/>
    <s v="Principal Project Manager"/>
    <x v="1324"/>
    <x v="331"/>
    <s v="Functional"/>
    <s v="Project &amp; Program Management"/>
    <s v="Project Management"/>
    <n v="3"/>
  </r>
  <r>
    <m/>
    <s v="Program Coordinator"/>
    <x v="1324"/>
    <x v="331"/>
    <s v="Functional"/>
    <s v="Project &amp; Program Management"/>
    <s v="Program Management"/>
    <n v="1"/>
  </r>
  <r>
    <m/>
    <s v="Program Director"/>
    <x v="1324"/>
    <x v="331"/>
    <s v="Functional"/>
    <s v="Project &amp; Program Management"/>
    <s v="Program Management"/>
    <n v="3"/>
  </r>
  <r>
    <m/>
    <s v="Program Director"/>
    <x v="1324"/>
    <x v="331"/>
    <s v="Functional"/>
    <s v="Project &amp; Program Management"/>
    <s v="Program Management"/>
    <m/>
  </r>
  <r>
    <m/>
    <s v="Program Manager"/>
    <x v="1324"/>
    <x v="331"/>
    <s v="Functional"/>
    <s v="Project &amp; Program Management"/>
    <s v="Program Management"/>
    <n v="3"/>
  </r>
  <r>
    <m/>
    <s v="Project Coordinator"/>
    <x v="1324"/>
    <x v="331"/>
    <s v="Functional"/>
    <s v="Project &amp; Program Management"/>
    <s v="Project Management"/>
    <n v="1"/>
  </r>
  <r>
    <m/>
    <s v="Project Director"/>
    <x v="1324"/>
    <x v="331"/>
    <s v="Functional"/>
    <s v="Project &amp; Program Management"/>
    <s v="Project Management"/>
    <n v="3"/>
  </r>
  <r>
    <m/>
    <s v="Project Director"/>
    <x v="1324"/>
    <x v="331"/>
    <s v="Functional"/>
    <s v="Project &amp; Program Management"/>
    <s v="Project Management"/>
    <m/>
  </r>
  <r>
    <m/>
    <s v="Project Manager"/>
    <x v="1324"/>
    <x v="331"/>
    <s v="Functional"/>
    <s v="Project &amp; Program Management"/>
    <s v="Project Management"/>
    <n v="3"/>
  </r>
  <r>
    <m/>
    <s v="Senior Program Director"/>
    <x v="1324"/>
    <x v="331"/>
    <s v="Functional"/>
    <s v="Project &amp; Program Management"/>
    <s v="Program Management"/>
    <n v="4"/>
  </r>
  <r>
    <m/>
    <s v="Senior Program Director"/>
    <x v="1324"/>
    <x v="331"/>
    <s v="Functional"/>
    <s v="Project &amp; Program Management"/>
    <s v="Program Management"/>
    <m/>
  </r>
  <r>
    <m/>
    <s v="Senior Program Manager"/>
    <x v="1324"/>
    <x v="331"/>
    <s v="Functional"/>
    <s v="Project &amp; Program Management"/>
    <s v="Program Management"/>
    <n v="3"/>
  </r>
  <r>
    <m/>
    <s v="Senior Project Director"/>
    <x v="1324"/>
    <x v="331"/>
    <s v="Functional"/>
    <s v="Project &amp; Program Management"/>
    <s v="Project Management"/>
    <n v="4"/>
  </r>
  <r>
    <m/>
    <s v="Senior Project Director"/>
    <x v="1324"/>
    <x v="331"/>
    <s v="Functional"/>
    <s v="Project &amp; Program Management"/>
    <s v="Project Management"/>
    <m/>
  </r>
  <r>
    <m/>
    <s v="Senior Project Manager"/>
    <x v="1324"/>
    <x v="331"/>
    <s v="Functional"/>
    <s v="Project &amp; Program Management"/>
    <s v="Project Management"/>
    <n v="3"/>
  </r>
  <r>
    <m/>
    <s v="Global Quality Audit Director​"/>
    <x v="1325"/>
    <x v="0"/>
    <s v="Functional"/>
    <s v="Operations"/>
    <s v="Quality"/>
    <m/>
  </r>
  <r>
    <m/>
    <s v="Lead Quality Auditor​"/>
    <x v="1325"/>
    <x v="0"/>
    <s v="Functional"/>
    <s v="Operations"/>
    <s v="Quality"/>
    <m/>
  </r>
  <r>
    <m/>
    <s v="Quality Audit Coordinator​"/>
    <x v="1325"/>
    <x v="0"/>
    <s v="Functional"/>
    <s v="Operations"/>
    <s v="Quality"/>
    <m/>
  </r>
  <r>
    <m/>
    <s v="Quality Audit Manager​"/>
    <x v="1325"/>
    <x v="0"/>
    <s v="Functional"/>
    <s v="Operations"/>
    <s v="Quality"/>
    <m/>
  </r>
  <r>
    <m/>
    <s v="Talent Acquisition Coordinator"/>
    <x v="1326"/>
    <x v="0"/>
    <s v="Functional"/>
    <s v="People"/>
    <s v="Talent Acquisition"/>
    <m/>
  </r>
  <r>
    <m/>
    <s v="Environmental Science Discipline Leader"/>
    <x v="1327"/>
    <x v="0"/>
    <s v="Functional"/>
    <s v="Environmental Services &amp; Science"/>
    <s v="Science"/>
    <m/>
  </r>
  <r>
    <m/>
    <s v="Toxicologist"/>
    <x v="1327"/>
    <x v="0"/>
    <s v="Functional"/>
    <s v="Environmental Services &amp; Science"/>
    <s v="Science"/>
    <m/>
  </r>
  <r>
    <m/>
    <s v="Assistant Project Controller"/>
    <x v="1328"/>
    <x v="0"/>
    <s v="Functional"/>
    <s v="Project &amp; Program Management"/>
    <s v="Project &amp; Program Controls"/>
    <n v="1"/>
  </r>
  <r>
    <m/>
    <s v="Assistant Project Controls Manager"/>
    <x v="1328"/>
    <x v="0"/>
    <s v="Functional"/>
    <s v="Project &amp; Program Management"/>
    <s v="Project &amp; Program Controls"/>
    <n v="2"/>
  </r>
  <r>
    <m/>
    <s v="Principal Project Controls Manager"/>
    <x v="1328"/>
    <x v="0"/>
    <s v="Functional"/>
    <s v="Project &amp; Program Management"/>
    <s v="Project &amp; Program Controls"/>
    <n v="4"/>
  </r>
  <r>
    <m/>
    <s v="Project Controller"/>
    <x v="1328"/>
    <x v="0"/>
    <s v="Functional"/>
    <s v="Project &amp; Program Management"/>
    <s v="Project &amp; Program Controls"/>
    <n v="1"/>
  </r>
  <r>
    <m/>
    <s v="Project Controls Director"/>
    <x v="1328"/>
    <x v="0"/>
    <s v="Functional"/>
    <s v="Project &amp; Program Management"/>
    <s v="Project &amp; Program Controls"/>
    <n v="4"/>
  </r>
  <r>
    <m/>
    <s v="Project Controls Director"/>
    <x v="1328"/>
    <x v="0"/>
    <s v="Functional"/>
    <s v="Project &amp; Program Management"/>
    <s v="Project &amp; Program Controls"/>
    <m/>
  </r>
  <r>
    <m/>
    <s v="Project Controls Manager"/>
    <x v="1328"/>
    <x v="0"/>
    <s v="Functional"/>
    <s v="Project &amp; Program Management"/>
    <s v="Project &amp; Program Controls"/>
    <n v="3"/>
  </r>
  <r>
    <m/>
    <s v="Senior Project Controls Director"/>
    <x v="1328"/>
    <x v="0"/>
    <s v="Functional"/>
    <s v="Project &amp; Program Management"/>
    <s v="Project &amp; Program Controls"/>
    <n v="5"/>
  </r>
  <r>
    <m/>
    <s v="Senior Project Controls Director"/>
    <x v="1328"/>
    <x v="0"/>
    <s v="Functional"/>
    <s v="Project &amp; Program Management"/>
    <s v="Project &amp; Program Controls"/>
    <m/>
  </r>
  <r>
    <m/>
    <s v="Senior Project Controls Manager"/>
    <x v="1328"/>
    <x v="0"/>
    <s v="Functional"/>
    <s v="Project &amp; Program Management"/>
    <s v="Project &amp; Program Controls"/>
    <n v="3"/>
  </r>
  <r>
    <m/>
    <s v="Talent Acquisition Advisor"/>
    <x v="1329"/>
    <x v="332"/>
    <s v="Functional"/>
    <s v="People"/>
    <s v="Talent Acquisition"/>
    <m/>
  </r>
  <r>
    <m/>
    <s v="Talent Acquisition Coordinator"/>
    <x v="1329"/>
    <x v="332"/>
    <s v="Functional"/>
    <s v="People"/>
    <s v="Talent Acquisition"/>
    <m/>
  </r>
  <r>
    <m/>
    <s v="Talent Acquisition Specialist"/>
    <x v="1329"/>
    <x v="332"/>
    <s v="Functional"/>
    <s v="People"/>
    <s v="Talent Acquisition"/>
    <m/>
  </r>
  <r>
    <m/>
    <s v="Director of Software Engineering"/>
    <x v="1330"/>
    <x v="333"/>
    <s v="Functional"/>
    <s v="Digital"/>
    <s v="Software Development / Digital Architecture"/>
    <m/>
  </r>
  <r>
    <m/>
    <s v="Director of Technology and Architecture"/>
    <x v="1330"/>
    <x v="333"/>
    <s v="Functional"/>
    <s v="Digital"/>
    <s v="Software Development / Digital Architecture"/>
    <m/>
  </r>
  <r>
    <m/>
    <s v="Frontend Developer ​"/>
    <x v="1330"/>
    <x v="333"/>
    <s v="Functional"/>
    <s v="Sales &amp; Growth"/>
    <s v="MarComms"/>
    <m/>
  </r>
  <r>
    <m/>
    <s v="Functional Tester ​"/>
    <x v="1330"/>
    <x v="333"/>
    <s v="Functional"/>
    <s v="Sales &amp; Growth"/>
    <s v="MarComms"/>
    <m/>
  </r>
  <r>
    <m/>
    <s v="GBA Product Owner"/>
    <x v="1330"/>
    <x v="333"/>
    <s v="Functional"/>
    <s v="Sales &amp; Growth"/>
    <s v="Sales &amp; Pursuits"/>
    <n v="3"/>
  </r>
  <r>
    <m/>
    <s v="Global Software Engineering Director"/>
    <x v="1330"/>
    <x v="333"/>
    <s v="Functional"/>
    <s v="Digital"/>
    <s v="Software Development / Digital Architecture"/>
    <m/>
  </r>
  <r>
    <m/>
    <s v="Senior Software Developer"/>
    <x v="1330"/>
    <x v="333"/>
    <s v="Functional"/>
    <s v="Digital"/>
    <s v="Software Development / Digital Architecture"/>
    <m/>
  </r>
  <r>
    <m/>
    <s v="Sitecore CMS Developer ​"/>
    <x v="1330"/>
    <x v="333"/>
    <s v="Functional"/>
    <s v="Sales &amp; Growth"/>
    <s v="MarComms"/>
    <m/>
  </r>
  <r>
    <m/>
    <s v="UI/UX and Web Designer"/>
    <x v="1330"/>
    <x v="333"/>
    <s v="Functional"/>
    <s v="Sales &amp; Growth"/>
    <s v="MarComms"/>
    <m/>
  </r>
  <r>
    <m/>
    <s v="Webmaster"/>
    <x v="1330"/>
    <x v="333"/>
    <s v="Functional"/>
    <s v="Sales &amp; Growth"/>
    <s v="MarComms"/>
    <m/>
  </r>
  <r>
    <m/>
    <s v="Website Product Owner"/>
    <x v="1330"/>
    <x v="333"/>
    <s v="Functional"/>
    <s v="Sales &amp; Growth"/>
    <s v="MarComms"/>
    <m/>
  </r>
  <r>
    <m/>
    <s v="Sitecore CMS Developer ​"/>
    <x v="1331"/>
    <x v="0"/>
    <s v="Functional"/>
    <s v="Sales &amp; Growth"/>
    <s v="MarComms"/>
    <m/>
  </r>
  <r>
    <m/>
    <s v="Digital &amp; Product Marketing Director​"/>
    <x v="1332"/>
    <x v="0"/>
    <s v="Functional"/>
    <s v="Sales &amp; Growth"/>
    <s v="MarComms"/>
    <m/>
  </r>
  <r>
    <m/>
    <s v="Paid Media Specialist​"/>
    <x v="1333"/>
    <x v="0"/>
    <s v="Functional"/>
    <s v="Sales &amp; Growth"/>
    <s v="MarComms"/>
    <m/>
  </r>
  <r>
    <m/>
    <s v="Performance Marketing Director​"/>
    <x v="1333"/>
    <x v="0"/>
    <s v="Functional"/>
    <s v="Sales &amp; Growth"/>
    <s v="MarComms"/>
    <m/>
  </r>
  <r>
    <m/>
    <s v="SEO Manager / Specialist"/>
    <x v="1333"/>
    <x v="0"/>
    <s v="Functional"/>
    <s v="Sales &amp; Growth"/>
    <s v="MarComms"/>
    <m/>
  </r>
  <r>
    <m/>
    <s v="Digital Advertising Manager​"/>
    <x v="1334"/>
    <x v="0"/>
    <s v="Functional"/>
    <s v="Sales &amp; Growth"/>
    <s v="MarComms"/>
    <m/>
  </r>
  <r>
    <m/>
    <s v="Digital Analytics Manager​"/>
    <x v="1334"/>
    <x v="0"/>
    <s v="Functional"/>
    <s v="Sales &amp; Growth"/>
    <s v="MarComms"/>
    <m/>
  </r>
  <r>
    <m/>
    <s v="Digital Marketing Analyst"/>
    <x v="1334"/>
    <x v="0"/>
    <s v="Functional"/>
    <s v="Sales &amp; Growth"/>
    <s v="MarComms"/>
    <m/>
  </r>
  <r>
    <m/>
    <s v="Digital Marketing Specialist"/>
    <x v="1334"/>
    <x v="0"/>
    <s v="Functional"/>
    <s v="Sales &amp; Growth"/>
    <s v="MarComms"/>
    <m/>
  </r>
  <r>
    <m/>
    <s v="Performance Marketing Director​"/>
    <x v="1335"/>
    <x v="0"/>
    <s v="Functional"/>
    <s v="Sales &amp; Growth"/>
    <s v="MarComms"/>
    <m/>
  </r>
  <r>
    <m/>
    <s v="Web Content Specialist"/>
    <x v="1336"/>
    <x v="0"/>
    <s v="Functional"/>
    <s v="Sales &amp; Growth"/>
    <s v="MarComms"/>
    <m/>
  </r>
  <r>
    <m/>
    <s v="Webmaster"/>
    <x v="1336"/>
    <x v="0"/>
    <s v="Functional"/>
    <s v="Sales &amp; Growth"/>
    <s v="MarComms"/>
    <m/>
  </r>
  <r>
    <m/>
    <s v="Website Product Owner"/>
    <x v="1336"/>
    <x v="0"/>
    <s v="Functional"/>
    <s v="Sales &amp; Growth"/>
    <s v="MarComms"/>
    <m/>
  </r>
  <r>
    <m/>
    <s v="Systems Administrator"/>
    <x v="1337"/>
    <x v="334"/>
    <s v="Functional"/>
    <s v="Digital"/>
    <s v="DevOps and System Administration"/>
    <m/>
  </r>
  <r>
    <m/>
    <s v="Water Engineer"/>
    <x v="1338"/>
    <x v="0"/>
    <s v="Functional"/>
    <s v="Engineering"/>
    <s v="Engineering Design &amp; Assessment "/>
    <m/>
  </r>
  <r>
    <m/>
    <s v="Hydrologist"/>
    <x v="1339"/>
    <x v="0"/>
    <s v="Functional"/>
    <s v="Environmental Services &amp; Science"/>
    <s v="Science"/>
    <m/>
  </r>
  <r>
    <m/>
    <s v="Market Researcher ​"/>
    <x v="1340"/>
    <x v="0"/>
    <s v="Functional"/>
    <s v="Sales &amp; Growth"/>
    <s v="MarComms"/>
    <m/>
  </r>
  <r>
    <m/>
    <s v="Functional Tester ​"/>
    <x v="1341"/>
    <x v="0"/>
    <s v="Technical"/>
    <s v="Sales &amp; Growth"/>
    <s v="MarComms"/>
    <m/>
  </r>
  <r>
    <m/>
    <s v="Global Document Management Manager​"/>
    <x v="1342"/>
    <x v="0"/>
    <s v="Soft"/>
    <s v="Operations"/>
    <s v="Quality"/>
    <m/>
  </r>
  <r>
    <m/>
    <s v="Global Quality Audit Director​"/>
    <x v="1342"/>
    <x v="0"/>
    <s v="Soft"/>
    <s v="Operations"/>
    <s v="Quality"/>
    <m/>
  </r>
  <r>
    <m/>
    <s v="Global Quality Management System Director​"/>
    <x v="1342"/>
    <x v="0"/>
    <s v="Soft"/>
    <s v="Operations"/>
    <s v="Quality"/>
    <m/>
  </r>
  <r>
    <m/>
    <s v="Lead Quality Auditor​"/>
    <x v="1342"/>
    <x v="0"/>
    <s v="Soft"/>
    <s v="Operations"/>
    <s v="Quality"/>
    <m/>
  </r>
  <r>
    <m/>
    <s v="Process Improvement Coordinator"/>
    <x v="1342"/>
    <x v="0"/>
    <s v="Soft"/>
    <s v="Operations"/>
    <s v="Quality"/>
    <m/>
  </r>
  <r>
    <m/>
    <s v="Project Quality Management Coordinator​"/>
    <x v="1342"/>
    <x v="0"/>
    <s v="Soft"/>
    <s v="Operations"/>
    <s v="Quality"/>
    <m/>
  </r>
  <r>
    <m/>
    <s v="Project Quality Manager"/>
    <x v="1342"/>
    <x v="0"/>
    <s v="Soft"/>
    <s v="Operations"/>
    <s v="Quality"/>
    <m/>
  </r>
  <r>
    <m/>
    <s v="Quality Administrator/ Coordinator​"/>
    <x v="1342"/>
    <x v="0"/>
    <s v="Soft"/>
    <s v="Operations"/>
    <s v="Quality"/>
    <m/>
  </r>
  <r>
    <m/>
    <s v="Quality Analyst"/>
    <x v="1342"/>
    <x v="0"/>
    <s v="Soft"/>
    <s v="Operations"/>
    <s v="Quality"/>
    <m/>
  </r>
  <r>
    <m/>
    <s v="Quality Audit Coordinator​"/>
    <x v="1342"/>
    <x v="0"/>
    <s v="Soft"/>
    <s v="Operations"/>
    <s v="Quality"/>
    <m/>
  </r>
  <r>
    <m/>
    <s v="Quality Audit Manager​"/>
    <x v="1342"/>
    <x v="0"/>
    <s v="Soft"/>
    <s v="Operations"/>
    <s v="Quality"/>
    <m/>
  </r>
  <r>
    <m/>
    <s v="Quality Management System Coordinator​"/>
    <x v="1342"/>
    <x v="0"/>
    <s v="Soft"/>
    <s v="Operations"/>
    <s v="Quality"/>
    <m/>
  </r>
  <r>
    <m/>
    <s v="Quality Manager​"/>
    <x v="1342"/>
    <x v="0"/>
    <s v="Soft"/>
    <s v="Operations"/>
    <s v="Quality"/>
    <m/>
  </r>
  <r>
    <m/>
    <s v="Quality Specialist​"/>
    <x v="1342"/>
    <x v="0"/>
    <s v="Soft"/>
    <s v="Operations"/>
    <s v="Quality"/>
    <m/>
  </r>
  <r>
    <m/>
    <s v="Global Strategic People Business Partner"/>
    <x v="1343"/>
    <x v="0"/>
    <s v="Functional"/>
    <s v="People"/>
    <s v="People Buisness Partnering"/>
    <m/>
  </r>
  <r>
    <m/>
    <s v="Strategic People Business Partner"/>
    <x v="1343"/>
    <x v="0"/>
    <s v="Functional"/>
    <s v="People"/>
    <s v="People Buisness Partnering"/>
    <m/>
  </r>
  <r>
    <m/>
    <s v="SEO Manager / Specialist"/>
    <x v="1344"/>
    <x v="0"/>
    <s v="Functional"/>
    <s v="Sales &amp; Growth"/>
    <s v="MarComms"/>
    <m/>
  </r>
  <r>
    <m/>
    <s v="Communications Specialist"/>
    <x v="1345"/>
    <x v="0"/>
    <s v="Functional"/>
    <s v="Sales &amp; Growth"/>
    <s v="MarComms"/>
    <m/>
  </r>
  <r>
    <m/>
    <s v="Content Writer​"/>
    <x v="1345"/>
    <x v="0"/>
    <s v="Functional"/>
    <s v="Sales &amp; Growth"/>
    <s v="MarComms"/>
    <m/>
  </r>
  <r>
    <m/>
    <s v="Copywriter ​"/>
    <x v="1345"/>
    <x v="0"/>
    <s v="Functional"/>
    <s v="Sales &amp; Growth"/>
    <s v="MarComms"/>
    <m/>
  </r>
  <r>
    <m/>
    <s v="BA Bid Manager"/>
    <x v="1346"/>
    <x v="335"/>
    <s v="Functional"/>
    <s v="Sales &amp; Growth"/>
    <s v="Sales &amp; Pursuits"/>
    <n v="2"/>
  </r>
  <r>
    <m/>
    <s v="BA GEC Manager"/>
    <x v="1346"/>
    <x v="335"/>
    <s v="Functional"/>
    <s v="Operations"/>
    <s v="Operations"/>
    <m/>
  </r>
  <r>
    <m/>
    <s v="BA Service Director ​"/>
    <x v="1346"/>
    <x v="335"/>
    <s v="Functional"/>
    <s v="Operations"/>
    <s v="Operations"/>
    <m/>
  </r>
  <r>
    <m/>
    <s v="BA Workforce Planning Manager"/>
    <x v="1346"/>
    <x v="335"/>
    <s v="Functional"/>
    <s v="Operations"/>
    <s v="Workforce Planning"/>
    <m/>
  </r>
  <r>
    <m/>
    <s v="Customer Success Manager"/>
    <x v="1346"/>
    <x v="335"/>
    <s v="Functional"/>
    <s v="Sales &amp; Growth"/>
    <s v="Account &amp; Client Management (GAM)​"/>
    <m/>
  </r>
  <r>
    <m/>
    <s v="GBA GEC Directors​"/>
    <x v="1346"/>
    <x v="335"/>
    <s v="Functional"/>
    <s v="Operations"/>
    <s v="Operations"/>
    <m/>
  </r>
  <r>
    <m/>
    <s v="GBA Service Director"/>
    <x v="1346"/>
    <x v="335"/>
    <s v="Functional"/>
    <s v="Operations"/>
    <s v="Operations"/>
    <m/>
  </r>
  <r>
    <m/>
    <s v="GEC GBA Director ​"/>
    <x v="1346"/>
    <x v="335"/>
    <s v="Functional"/>
    <s v="Operations"/>
    <s v="Operations"/>
    <m/>
  </r>
  <r>
    <m/>
    <s v="Global Automation Director ​"/>
    <x v="1346"/>
    <x v="335"/>
    <s v="Functional"/>
    <s v="Operations"/>
    <s v="Operations"/>
    <m/>
  </r>
  <r>
    <m/>
    <s v="Global CX Product Owner ​"/>
    <x v="1346"/>
    <x v="335"/>
    <s v="Functional"/>
    <s v="Sales &amp; Growth"/>
    <s v="Growth Other​"/>
    <m/>
  </r>
  <r>
    <m/>
    <s v="Global Digital Services &amp; Solutions Director"/>
    <x v="1346"/>
    <x v="335"/>
    <s v="Functional"/>
    <s v="Digital"/>
    <s v="Software Development / Digital Architecture"/>
    <m/>
  </r>
  <r>
    <m/>
    <s v="Global Service Directors​"/>
    <x v="1346"/>
    <x v="335"/>
    <s v="Functional"/>
    <s v="Operations"/>
    <s v="Operations"/>
    <m/>
  </r>
  <r>
    <m/>
    <s v="Global System (OSC/CH) Manager​"/>
    <x v="1346"/>
    <x v="335"/>
    <s v="Functional"/>
    <s v="Sales &amp; Growth"/>
    <s v="Sales &amp; Pursuits"/>
    <n v="3"/>
  </r>
  <r>
    <m/>
    <s v="Hosting Manager"/>
    <x v="1346"/>
    <x v="335"/>
    <s v="Functional"/>
    <s v="Digital"/>
    <s v="DevOps and System Administration"/>
    <m/>
  </r>
  <r>
    <m/>
    <s v="Pursuit Admin Associate​"/>
    <x v="1346"/>
    <x v="335"/>
    <s v="Functional"/>
    <s v="Sales &amp; Growth"/>
    <s v="Commercial Enablement"/>
    <n v="2"/>
  </r>
  <r>
    <m/>
    <s v="Senior Solution Architect"/>
    <x v="1346"/>
    <x v="335"/>
    <s v="Functional"/>
    <s v="Digital"/>
    <s v="Software Development / Digital Architecture"/>
    <m/>
  </r>
  <r>
    <m/>
    <s v="Travel Manager"/>
    <x v="1346"/>
    <x v="335"/>
    <s v="Functional"/>
    <s v="Operations"/>
    <s v="Travel"/>
    <m/>
  </r>
  <r>
    <m/>
    <s v="User Support And Success Analyst"/>
    <x v="1346"/>
    <x v="335"/>
    <s v="Functional"/>
    <s v="Digital"/>
    <s v="Information Technology (IT) Support"/>
    <m/>
  </r>
  <r>
    <m/>
    <s v="Global Director Professional Services"/>
    <x v="1347"/>
    <x v="0"/>
    <s v="Functional"/>
    <s v="Operations"/>
    <s v="Operations"/>
    <m/>
  </r>
  <r>
    <m/>
    <s v="Global Service Directors​"/>
    <x v="1347"/>
    <x v="0"/>
    <s v="Functional"/>
    <s v="Operations"/>
    <s v="Operations"/>
    <m/>
  </r>
  <r>
    <m/>
    <s v="Global Services Data and Information Management Director​"/>
    <x v="1347"/>
    <x v="0"/>
    <s v="Functional"/>
    <s v="Operations"/>
    <s v="Operations"/>
    <m/>
  </r>
  <r>
    <m/>
    <s v="Commercial Enablement Senior Manager"/>
    <x v="1348"/>
    <x v="0"/>
    <s v="Soft"/>
    <s v="Sales &amp; Growth"/>
    <s v="Commercial Enablement"/>
    <m/>
  </r>
  <r>
    <m/>
    <s v="Commercial Enablement Director"/>
    <x v="1348"/>
    <x v="0"/>
    <s v="Soft"/>
    <s v="Sales &amp; Growth"/>
    <s v="Commercial Enablement"/>
    <m/>
  </r>
  <r>
    <m/>
    <s v="Commercial Enablement Manager​"/>
    <x v="1348"/>
    <x v="0"/>
    <s v="Soft"/>
    <s v="Sales &amp; Growth"/>
    <s v="Commercial Enablement"/>
    <m/>
  </r>
  <r>
    <m/>
    <s v="Global Solutions Program Specialist​"/>
    <x v="1348"/>
    <x v="0"/>
    <s v="Functional"/>
    <s v="Sales &amp; Growth"/>
    <s v="Commercial Enablement"/>
    <m/>
  </r>
  <r>
    <m/>
    <s v="Global Market Sector Program Manager​"/>
    <x v="1348"/>
    <x v="0"/>
    <s v="Functional"/>
    <s v="Sales &amp; Growth"/>
    <s v="Commercial Enablement"/>
    <m/>
  </r>
  <r>
    <m/>
    <s v="Global Market Sector Program Specialist"/>
    <x v="1348"/>
    <x v="0"/>
    <s v="Functional"/>
    <s v="Sales &amp; Growth"/>
    <s v="Commercial Enablement"/>
    <m/>
  </r>
  <r>
    <m/>
    <s v="Graphic Designer"/>
    <x v="1348"/>
    <x v="0"/>
    <s v="Soft"/>
    <s v="Sales &amp; Growth"/>
    <s v="Commercial Enablement"/>
    <n v="3"/>
  </r>
  <r>
    <m/>
    <s v="Opportunity &amp; Pursuits Analyst​"/>
    <x v="1348"/>
    <x v="0"/>
    <s v="Soft"/>
    <s v="Sales &amp; Growth"/>
    <s v="Commercial Enablement"/>
    <n v="4"/>
  </r>
  <r>
    <m/>
    <s v="Opportunity &amp; Pursuits Associate​"/>
    <x v="1348"/>
    <x v="0"/>
    <s v="Soft"/>
    <s v="Sales &amp; Growth"/>
    <s v="Commercial Enablement"/>
    <n v="4"/>
  </r>
  <r>
    <m/>
    <s v="Proposal Coordinator"/>
    <x v="1348"/>
    <x v="0"/>
    <s v="Functional"/>
    <s v="Sales &amp; Growth"/>
    <s v="Commercial Enablement"/>
    <m/>
  </r>
  <r>
    <m/>
    <s v="Proposal Support Associate"/>
    <x v="1348"/>
    <x v="0"/>
    <s v="Functional"/>
    <s v="Sales &amp; Growth"/>
    <s v="Commercial Enablement"/>
    <n v="4"/>
  </r>
  <r>
    <m/>
    <s v="Pursuit Committee Specialist"/>
    <x v="1348"/>
    <x v="0"/>
    <s v="Functional"/>
    <s v="Sales &amp; Growth"/>
    <s v="Commercial Enablement"/>
    <n v="3"/>
  </r>
  <r>
    <m/>
    <s v="Senior Proposal Coordinator"/>
    <x v="1348"/>
    <x v="0"/>
    <s v="Functional"/>
    <s v="Sales &amp; Growth"/>
    <s v="Commercial Enablement"/>
    <m/>
  </r>
  <r>
    <m/>
    <s v="Team Leader: Commercial Enablement​"/>
    <x v="1348"/>
    <x v="0"/>
    <s v="Soft"/>
    <s v="Sales &amp; Growth"/>
    <s v="Commercial Enablement"/>
    <m/>
  </r>
  <r>
    <m/>
    <s v="Service Delivery Manager​"/>
    <x v="1349"/>
    <x v="0"/>
    <s v="Functional"/>
    <s v="Sales &amp; Growth"/>
    <s v="MarComms"/>
    <m/>
  </r>
  <r>
    <m/>
    <s v="GBA Service Director"/>
    <x v="1350"/>
    <x v="0"/>
    <s v="Functional"/>
    <s v="Operations"/>
    <s v="Operations"/>
    <m/>
  </r>
  <r>
    <m/>
    <s v="GBA Product Owner"/>
    <x v="1351"/>
    <x v="336"/>
    <s v="Functional"/>
    <s v="Sales &amp; Growth"/>
    <s v="Sales &amp; Pursuits"/>
    <n v="4"/>
  </r>
  <r>
    <m/>
    <s v="Director of Technology and Architecture"/>
    <x v="1352"/>
    <x v="336"/>
    <s v="Functional"/>
    <s v="Digital"/>
    <s v="Software Development / Digital Architecture"/>
    <m/>
  </r>
  <r>
    <m/>
    <s v="Global Software Engineering Director"/>
    <x v="1352"/>
    <x v="336"/>
    <s v="Functional"/>
    <s v="Digital"/>
    <s v="Software Development / Digital Architecture"/>
    <m/>
  </r>
  <r>
    <m/>
    <s v="Senior Solution Architect"/>
    <x v="1352"/>
    <x v="336"/>
    <s v="Functional"/>
    <s v="Digital"/>
    <s v="Software Development / Digital Architecture"/>
    <m/>
  </r>
  <r>
    <m/>
    <s v="Solution Architect"/>
    <x v="1352"/>
    <x v="336"/>
    <s v="Functional"/>
    <s v="Digital"/>
    <s v="Software Development / Digital Architecture"/>
    <m/>
  </r>
  <r>
    <m/>
    <s v="Tunnel Engineer"/>
    <x v="1353"/>
    <x v="0"/>
    <s v="Functional"/>
    <s v="Engineering"/>
    <s v="Engineering Design &amp; Assessment "/>
    <m/>
  </r>
  <r>
    <m/>
    <s v="BA H&amp;S Support"/>
    <x v="1354"/>
    <x v="0"/>
    <s v="Technical"/>
    <s v="Operations"/>
    <s v="Health &amp; Safety"/>
    <m/>
  </r>
  <r>
    <m/>
    <s v="Global Document Management Manager​"/>
    <x v="1354"/>
    <x v="0"/>
    <s v="Technical"/>
    <s v="Operations"/>
    <s v="Quality"/>
    <m/>
  </r>
  <r>
    <m/>
    <s v="Application Support Administrator"/>
    <x v="1355"/>
    <x v="337"/>
    <s v="Technical"/>
    <s v="Digital"/>
    <s v="DevOps and System Administration"/>
    <m/>
  </r>
  <r>
    <m/>
    <s v="Communications Manager"/>
    <x v="1356"/>
    <x v="0"/>
    <s v="Functional"/>
    <s v="Sales &amp; Growth"/>
    <s v="MarComms"/>
    <m/>
  </r>
  <r>
    <m/>
    <s v="Communications Specialist"/>
    <x v="1356"/>
    <x v="0"/>
    <s v="Functional"/>
    <s v="Sales &amp; Growth"/>
    <s v="MarComms"/>
    <m/>
  </r>
  <r>
    <m/>
    <s v="Internal Communications Manager"/>
    <x v="1356"/>
    <x v="0"/>
    <s v="Functional"/>
    <s v="Sales &amp; Growth"/>
    <s v="MarComms"/>
    <m/>
  </r>
  <r>
    <m/>
    <s v="Brand Manager"/>
    <x v="1357"/>
    <x v="0"/>
    <s v="Functional"/>
    <s v="Sales &amp; Growth"/>
    <s v="MarComms"/>
    <m/>
  </r>
  <r>
    <m/>
    <s v="Signalling Engineer"/>
    <x v="1358"/>
    <x v="0"/>
    <s v="Functional"/>
    <s v="Engineering"/>
    <s v="Engineering Design &amp; Assessment "/>
    <m/>
  </r>
  <r>
    <m/>
    <s v="Signalling Engineer"/>
    <x v="1359"/>
    <x v="0"/>
    <s v="Functional"/>
    <s v="Engineering"/>
    <s v="Engineering Design &amp; Assessment "/>
    <m/>
  </r>
  <r>
    <m/>
    <s v="Signalling Engineer"/>
    <x v="1360"/>
    <x v="0"/>
    <s v="Functional"/>
    <s v="Engineering"/>
    <s v="Engineering Design &amp; Assessment "/>
    <m/>
  </r>
  <r>
    <m/>
    <s v="Website Product Owner"/>
    <x v="1361"/>
    <x v="0"/>
    <s v="Functional"/>
    <s v="Sales &amp; Growth"/>
    <s v="MarComms"/>
    <m/>
  </r>
  <r>
    <m/>
    <s v="Webmaster"/>
    <x v="1362"/>
    <x v="0"/>
    <s v="Functional"/>
    <s v="Sales &amp; Growth"/>
    <s v="MarComms"/>
    <m/>
  </r>
  <r>
    <m/>
    <s v="Website Product Owner"/>
    <x v="1362"/>
    <x v="0"/>
    <s v="Functional"/>
    <s v="Sales &amp; Growth"/>
    <s v="MarComms"/>
    <m/>
  </r>
  <r>
    <m/>
    <s v="Environmental Engineer"/>
    <x v="1363"/>
    <x v="0"/>
    <s v="Technical"/>
    <s v="Engineering"/>
    <s v="Engineering Design &amp; Assessment "/>
    <m/>
  </r>
  <r>
    <m/>
    <s v="High Voltage &amp; Transmission Engineer"/>
    <x v="1364"/>
    <x v="0"/>
    <s v="Functional"/>
    <s v="Engineering"/>
    <s v="Engineering Design &amp; Assessment "/>
    <m/>
  </r>
  <r>
    <m/>
    <s v="Water Engineer"/>
    <x v="1364"/>
    <x v="0"/>
    <s v="Functional"/>
    <s v="Engineering"/>
    <s v="Engineering Design &amp; Assessment "/>
    <m/>
  </r>
  <r>
    <m/>
    <s v="Site Civil Engineer"/>
    <x v="1365"/>
    <x v="0"/>
    <s v="Technical"/>
    <s v="Engineering"/>
    <s v="Engineering Design &amp; Assessment "/>
    <m/>
  </r>
  <r>
    <m/>
    <s v="Site Civil Engineer"/>
    <x v="1366"/>
    <x v="338"/>
    <s v="Functional"/>
    <s v="Engineering"/>
    <s v="Engineering Design &amp; Assessment "/>
    <m/>
  </r>
  <r>
    <m/>
    <s v="Environmental Field Supervisor"/>
    <x v="1367"/>
    <x v="0"/>
    <s v="Functional"/>
    <s v="Environmental Services &amp; Science"/>
    <s v="Remediation Technology"/>
    <m/>
  </r>
  <r>
    <m/>
    <s v="BA H&amp;S Specialist"/>
    <x v="1368"/>
    <x v="0"/>
    <s v="Functional"/>
    <s v="Operations"/>
    <s v="Health &amp; Safety"/>
    <m/>
  </r>
  <r>
    <m/>
    <s v="Cultural Resources Specialist"/>
    <x v="1368"/>
    <x v="0"/>
    <s v="Functional"/>
    <s v="Environmental Services &amp; Science"/>
    <s v="Science"/>
    <m/>
  </r>
  <r>
    <m/>
    <s v="Environmental Scientist"/>
    <x v="1368"/>
    <x v="0"/>
    <s v="Functional"/>
    <s v="Environmental Services &amp; Science"/>
    <s v="Science"/>
    <m/>
  </r>
  <r>
    <m/>
    <s v="Field Environmental Compliance Technician"/>
    <x v="1368"/>
    <x v="0"/>
    <s v="Functional"/>
    <s v="Environmental Services &amp; Science"/>
    <s v="Environmental Planning"/>
    <m/>
  </r>
  <r>
    <m/>
    <s v="Field Health &amp; Safety Specialist"/>
    <x v="1368"/>
    <x v="0"/>
    <s v="Functional"/>
    <s v="Environmental Services &amp; Science"/>
    <s v="Remediation Technology"/>
    <m/>
  </r>
  <r>
    <m/>
    <s v="Hazardous Building Materials Specialist"/>
    <x v="1368"/>
    <x v="0"/>
    <s v="Functional"/>
    <s v="Environmental Services &amp; Science"/>
    <s v="Remediation Technology"/>
    <m/>
  </r>
  <r>
    <m/>
    <s v="Environmental Engineer"/>
    <x v="1369"/>
    <x v="0"/>
    <s v="Functional"/>
    <s v="Environmental Services &amp; Science"/>
    <s v="Remediation Technology"/>
    <m/>
  </r>
  <r>
    <m/>
    <s v="Environmental System Technician"/>
    <x v="1369"/>
    <x v="0"/>
    <s v="Functional"/>
    <s v="Environmental Services &amp; Science"/>
    <s v="Remediation Technology"/>
    <m/>
  </r>
  <r>
    <m/>
    <s v="Geologist"/>
    <x v="1369"/>
    <x v="0"/>
    <s v="Functional"/>
    <s v="Environmental Services &amp; Science"/>
    <s v="Science"/>
    <m/>
  </r>
  <r>
    <m/>
    <s v="Hydrologist"/>
    <x v="1369"/>
    <x v="0"/>
    <s v="Functional"/>
    <s v="Environmental Services &amp; Science"/>
    <s v="Science"/>
    <m/>
  </r>
  <r>
    <m/>
    <s v="Site Civil Engineer"/>
    <x v="1370"/>
    <x v="0"/>
    <s v="Functional"/>
    <s v="Engineering"/>
    <s v="Engineering Design &amp; Assessment "/>
    <m/>
  </r>
  <r>
    <m/>
    <s v="Site Civil Engineer"/>
    <x v="1371"/>
    <x v="0"/>
    <s v="Functional"/>
    <s v="Engineering"/>
    <s v="Engineering Design &amp; Assessment "/>
    <m/>
  </r>
  <r>
    <m/>
    <s v="Site Civil Engineer"/>
    <x v="1372"/>
    <x v="339"/>
    <s v="Functional"/>
    <s v="Engineering"/>
    <s v="Engineering Design &amp; Assessment "/>
    <m/>
  </r>
  <r>
    <m/>
    <s v="Web Content Specialist"/>
    <x v="1373"/>
    <x v="0"/>
    <s v="Functional"/>
    <s v="Sales &amp; Growth"/>
    <s v="MarComms"/>
    <m/>
  </r>
  <r>
    <m/>
    <s v="Frontend Developer ​"/>
    <x v="1374"/>
    <x v="0"/>
    <s v="Functional"/>
    <s v="Sales &amp; Growth"/>
    <s v="MarComms"/>
    <m/>
  </r>
  <r>
    <m/>
    <s v="Asset Technical Director"/>
    <x v="1375"/>
    <x v="0"/>
    <s v="Soft"/>
    <s v="Asset Management"/>
    <s v="Asset Lifecycle Management Delivery"/>
    <m/>
  </r>
  <r>
    <m/>
    <s v="Buyer Analyst"/>
    <x v="1258"/>
    <x v="314"/>
    <s v="Functional"/>
    <s v="Operations"/>
    <s v="Procurement"/>
    <m/>
  </r>
  <r>
    <m/>
    <s v="Buyer Partner"/>
    <x v="1258"/>
    <x v="314"/>
    <s v="Functional"/>
    <s v="Operations"/>
    <s v="Procurement"/>
    <m/>
  </r>
  <r>
    <m/>
    <s v="Global Continuous Improvement Director"/>
    <x v="1258"/>
    <x v="314"/>
    <s v="Functional"/>
    <s v="Operations"/>
    <s v="Quality"/>
    <m/>
  </r>
  <r>
    <m/>
    <s v="Global Continuous Improvement Director​"/>
    <x v="1258"/>
    <x v="314"/>
    <s v="Functional"/>
    <s v="Operations"/>
    <s v="Quality"/>
    <m/>
  </r>
  <r>
    <m/>
    <s v="Global Project Quality Management Director"/>
    <x v="1258"/>
    <x v="314"/>
    <s v="Functional"/>
    <s v="Operations"/>
    <s v="Quality"/>
    <m/>
  </r>
  <r>
    <m/>
    <s v="Global Quality Director"/>
    <x v="1258"/>
    <x v="314"/>
    <s v="Functional"/>
    <s v="Operations"/>
    <s v="Quality"/>
    <m/>
  </r>
  <r>
    <m/>
    <s v="Global Quality Management System Director​"/>
    <x v="1258"/>
    <x v="314"/>
    <s v="Functional"/>
    <s v="Operations"/>
    <s v="Quality"/>
    <m/>
  </r>
  <r>
    <m/>
    <s v="Operations Support Manager"/>
    <x v="1258"/>
    <x v="314"/>
    <s v="Functional"/>
    <s v="Digital"/>
    <s v="Information Technology (IT) Support"/>
    <m/>
  </r>
  <r>
    <m/>
    <s v="People Services Director"/>
    <x v="1258"/>
    <x v="314"/>
    <s v="Soft"/>
    <s v="People"/>
    <s v="People Services &amp; Operations"/>
    <m/>
  </r>
  <r>
    <m/>
    <s v="Procurement Analyst"/>
    <x v="1258"/>
    <x v="314"/>
    <s v="Functional"/>
    <s v="Operations"/>
    <s v="Procurement"/>
    <m/>
  </r>
  <r>
    <m/>
    <s v="Procurement Business Partner"/>
    <x v="1258"/>
    <x v="314"/>
    <s v="Functional"/>
    <s v="Operations"/>
    <s v="Procurement"/>
    <m/>
  </r>
  <r>
    <m/>
    <s v="UI/UX and Web Designer"/>
    <x v="1376"/>
    <x v="0"/>
    <s v="Technical"/>
    <s v="Sales &amp; Growth"/>
    <s v="MarComms"/>
    <m/>
  </r>
  <r>
    <m/>
    <s v="Global Growth Education Manager"/>
    <x v="1377"/>
    <x v="0"/>
    <s v="Functional"/>
    <s v="Sales &amp; Growth"/>
    <s v="Growth Other​"/>
    <m/>
  </r>
  <r>
    <m/>
    <s v="Geotechnical Engineer"/>
    <x v="1378"/>
    <x v="0"/>
    <s v="Functional"/>
    <s v="Engineering"/>
    <s v="Engineering Design &amp; Assessment "/>
    <m/>
  </r>
  <r>
    <m/>
    <s v="Digital Advertising Manager​"/>
    <x v="1379"/>
    <x v="0"/>
    <s v="Functional"/>
    <s v="Sales &amp; Growth"/>
    <s v="MarComms"/>
    <m/>
  </r>
  <r>
    <m/>
    <s v="Digital Analytics Manager​"/>
    <x v="1379"/>
    <x v="0"/>
    <s v="Functional"/>
    <s v="Sales &amp; Growth"/>
    <s v="MarComms"/>
    <m/>
  </r>
  <r>
    <m/>
    <s v="Web &amp; Digital Content Manager​"/>
    <x v="1380"/>
    <x v="0"/>
    <s v="Functional"/>
    <s v="Sales &amp; Growth"/>
    <s v="MarComms"/>
    <m/>
  </r>
  <r>
    <m/>
    <s v="Web Content Specialist"/>
    <x v="1380"/>
    <x v="0"/>
    <s v="Functional"/>
    <s v="Sales &amp; Growth"/>
    <s v="MarComms"/>
    <m/>
  </r>
  <r>
    <m/>
    <s v="Social Media Specialist"/>
    <x v="1381"/>
    <x v="0"/>
    <s v="Functional"/>
    <s v="Sales &amp; Growth"/>
    <s v="MarComms"/>
    <m/>
  </r>
  <r>
    <m/>
    <s v="Digital Marketing Specialist"/>
    <x v="1382"/>
    <x v="0"/>
    <s v="Functional"/>
    <s v="Sales &amp; Growth"/>
    <s v="MarComms"/>
    <m/>
  </r>
  <r>
    <m/>
    <s v="Social Media Specialist"/>
    <x v="1382"/>
    <x v="0"/>
    <s v="Functional"/>
    <s v="Sales &amp; Growth"/>
    <s v="MarComms"/>
    <m/>
  </r>
  <r>
    <m/>
    <s v="Social Media Specialist"/>
    <x v="1383"/>
    <x v="0"/>
    <s v="Functional"/>
    <s v="Sales &amp; Growth"/>
    <s v="MarComms"/>
    <m/>
  </r>
  <r>
    <m/>
    <s v="Brand Manager"/>
    <x v="1384"/>
    <x v="0"/>
    <s v="Functional"/>
    <s v="Sales &amp; Growth"/>
    <s v="MarComms"/>
    <m/>
  </r>
  <r>
    <m/>
    <s v="Communications Director"/>
    <x v="1384"/>
    <x v="0"/>
    <s v="Functional"/>
    <s v="Sales &amp; Growth"/>
    <s v="MarComms"/>
    <m/>
  </r>
  <r>
    <m/>
    <s v="Communications Manager"/>
    <x v="1384"/>
    <x v="0"/>
    <s v="Functional"/>
    <s v="Sales &amp; Growth"/>
    <s v="MarComms"/>
    <m/>
  </r>
  <r>
    <m/>
    <s v="Communications Specialist"/>
    <x v="1384"/>
    <x v="0"/>
    <s v="Functional"/>
    <s v="Sales &amp; Growth"/>
    <s v="MarComms"/>
    <m/>
  </r>
  <r>
    <m/>
    <s v="Content Writer​"/>
    <x v="1384"/>
    <x v="0"/>
    <s v="Functional"/>
    <s v="Sales &amp; Growth"/>
    <s v="MarComms"/>
    <m/>
  </r>
  <r>
    <m/>
    <s v="Copywriter Analyst"/>
    <x v="1384"/>
    <x v="0"/>
    <s v="Functional"/>
    <s v="Sales &amp; Growth"/>
    <s v="Commercial Enablement"/>
    <m/>
  </r>
  <r>
    <m/>
    <s v="Copywriter Associate"/>
    <x v="1384"/>
    <x v="0"/>
    <s v="Functional"/>
    <s v="Sales &amp; Growth"/>
    <s v="Commercial Enablement"/>
    <m/>
  </r>
  <r>
    <m/>
    <s v="Emerging Key Account Manager"/>
    <x v="1384"/>
    <x v="0"/>
    <s v="Functional"/>
    <s v="Sales &amp; Growth"/>
    <s v="Account &amp; Client Management (GAM)​"/>
    <m/>
  </r>
  <r>
    <m/>
    <s v="Global/Chief Marketing Officer​"/>
    <x v="1384"/>
    <x v="0"/>
    <s v="Functional"/>
    <s v="Sales &amp; Growth"/>
    <s v="MarComms"/>
    <m/>
  </r>
  <r>
    <m/>
    <s v="Marketing &amp; Communications Director"/>
    <x v="1384"/>
    <x v="0"/>
    <s v="Functional"/>
    <s v="Sales &amp; Growth"/>
    <s v="MarComms"/>
    <m/>
  </r>
  <r>
    <m/>
    <s v="Marketing Manager"/>
    <x v="1384"/>
    <x v="0"/>
    <s v="Functional"/>
    <s v="Sales &amp; Growth"/>
    <s v="MarComms"/>
    <m/>
  </r>
  <r>
    <m/>
    <s v="Paid Media Specialist​"/>
    <x v="1384"/>
    <x v="0"/>
    <s v="Functional"/>
    <s v="Sales &amp; Growth"/>
    <s v="MarComms"/>
    <m/>
  </r>
  <r>
    <m/>
    <s v="Web Content Specialist"/>
    <x v="1384"/>
    <x v="0"/>
    <s v="Functional"/>
    <s v="Sales &amp; Growth"/>
    <s v="MarComms"/>
    <m/>
  </r>
  <r>
    <m/>
    <s v="Copywriter Analyst"/>
    <x v="1385"/>
    <x v="0"/>
    <s v="Functional"/>
    <s v="Sales &amp; Growth"/>
    <s v="Commercial Enablement"/>
    <m/>
  </r>
  <r>
    <m/>
    <s v="Copywriter Associate"/>
    <x v="1385"/>
    <x v="0"/>
    <s v="Functional"/>
    <s v="Sales &amp; Growth"/>
    <s v="Commercial Enablement"/>
    <m/>
  </r>
  <r>
    <m/>
    <s v="Advisory Analyst"/>
    <x v="1386"/>
    <x v="340"/>
    <s v="Soft"/>
    <s v="Advisory"/>
    <s v="Business Advisory"/>
    <m/>
  </r>
  <r>
    <m/>
    <s v="Advisory Associate Director"/>
    <x v="1386"/>
    <x v="340"/>
    <s v="Soft"/>
    <s v="Advisory"/>
    <s v="Business Advisory"/>
    <m/>
  </r>
  <r>
    <m/>
    <s v="Advisory Consultant"/>
    <x v="1386"/>
    <x v="340"/>
    <s v="Soft"/>
    <s v="Advisory"/>
    <s v="Business Advisory"/>
    <m/>
  </r>
  <r>
    <m/>
    <s v="Advisory Director"/>
    <x v="1386"/>
    <x v="340"/>
    <s v="Soft"/>
    <s v="Advisory"/>
    <s v="Business Advisory"/>
    <m/>
  </r>
  <r>
    <m/>
    <s v="Advisory Graduate/Intern Consultant"/>
    <x v="1386"/>
    <x v="340"/>
    <s v="Soft"/>
    <s v="Advisory"/>
    <s v="Business Advisory"/>
    <m/>
  </r>
  <r>
    <m/>
    <s v="Advisory Junior Consultant"/>
    <x v="1386"/>
    <x v="340"/>
    <s v="Soft"/>
    <s v="Advisory"/>
    <s v="Business Advisory"/>
    <m/>
  </r>
  <r>
    <m/>
    <s v="Advisory Manager"/>
    <x v="1386"/>
    <x v="340"/>
    <s v="Soft"/>
    <s v="Advisory"/>
    <s v="Business Advisory"/>
    <m/>
  </r>
  <r>
    <m/>
    <s v="Advisory Senior Consultant"/>
    <x v="1386"/>
    <x v="340"/>
    <s v="Soft"/>
    <s v="Advisory"/>
    <s v="Business Advisory"/>
    <m/>
  </r>
  <r>
    <m/>
    <s v="Advisory Senior Director"/>
    <x v="1386"/>
    <x v="340"/>
    <s v="Soft"/>
    <s v="Advisory"/>
    <s v="Business Advisory"/>
    <m/>
  </r>
  <r>
    <m/>
    <s v="Building Surveying Advisor"/>
    <x v="1386"/>
    <x v="340"/>
    <s v="Soft"/>
    <s v="Advisory"/>
    <s v="Technical Advisory"/>
    <m/>
  </r>
  <r>
    <m/>
    <s v="Contract Advisor"/>
    <x v="1386"/>
    <x v="340"/>
    <s v="Soft"/>
    <s v="Advisory"/>
    <s v="Technical Advisory"/>
    <m/>
  </r>
  <r>
    <m/>
    <s v="Technical Advisor"/>
    <x v="1386"/>
    <x v="340"/>
    <s v="Soft"/>
    <s v="Advisory"/>
    <s v="Technical Advisory"/>
    <m/>
  </r>
  <r>
    <m/>
    <s v="Computational Design Specialist"/>
    <x v="1387"/>
    <x v="0"/>
    <s v="Technical"/>
    <s v="Engineering"/>
    <s v="Engineering Specialists"/>
    <m/>
  </r>
  <r>
    <m/>
    <s v="Director of Software Engineering"/>
    <x v="1388"/>
    <x v="341"/>
    <s v="Functional"/>
    <s v="Digital"/>
    <s v="Software Development / Digital Architecture"/>
    <m/>
  </r>
  <r>
    <m/>
    <s v="Global System (OSC/CH) Manager​"/>
    <x v="1389"/>
    <x v="0"/>
    <s v="Functional"/>
    <s v="Sales &amp; Growth"/>
    <s v="Sales &amp; Pursuits"/>
    <n v="2"/>
  </r>
  <r>
    <m/>
    <s v="Global Automation Director ​"/>
    <x v="1390"/>
    <x v="342"/>
    <s v="Technical"/>
    <s v="Operations"/>
    <s v="Operations"/>
    <m/>
  </r>
  <r>
    <m/>
    <s v="Application Support Administrator"/>
    <x v="1391"/>
    <x v="342"/>
    <s v="Functional"/>
    <s v="Digital"/>
    <s v="DevOps and System Administration"/>
    <m/>
  </r>
  <r>
    <m/>
    <s v="Global Software Engineering Director"/>
    <x v="1391"/>
    <x v="342"/>
    <s v="Functional"/>
    <s v="Digital"/>
    <s v="Software Development / Digital Architecture"/>
    <m/>
  </r>
  <r>
    <m/>
    <s v="Senior Solution Architect"/>
    <x v="1391"/>
    <x v="342"/>
    <s v="Functional"/>
    <s v="Digital"/>
    <s v="Software Development / Digital Architecture"/>
    <m/>
  </r>
  <r>
    <m/>
    <s v="Senior User Support And Success Analyst"/>
    <x v="1391"/>
    <x v="342"/>
    <s v="Functional"/>
    <s v="Digital"/>
    <s v="Information Technology (IT) Support"/>
    <m/>
  </r>
  <r>
    <m/>
    <s v="Solution Architect"/>
    <x v="1391"/>
    <x v="342"/>
    <s v="Functional"/>
    <s v="Digital"/>
    <s v="Software Development / Digital Architecture"/>
    <m/>
  </r>
  <r>
    <m/>
    <s v="Application Support Administrator"/>
    <x v="1392"/>
    <x v="343"/>
    <s v="Functional"/>
    <s v="Digital"/>
    <s v="DevOps and System Administration"/>
    <m/>
  </r>
  <r>
    <m/>
    <s v="Employee Relations Specialist"/>
    <x v="1392"/>
    <x v="343"/>
    <s v="Technical"/>
    <s v="People"/>
    <s v="People Services &amp; Operations"/>
    <m/>
  </r>
  <r>
    <m/>
    <s v="Senior User Support And Success Analyst"/>
    <x v="1392"/>
    <x v="343"/>
    <s v="Functional"/>
    <s v="Digital"/>
    <s v="Information Technology (IT) Support"/>
    <m/>
  </r>
  <r>
    <m/>
    <s v="User Support And Success Analyst"/>
    <x v="1392"/>
    <x v="343"/>
    <s v="Functional"/>
    <s v="Digital"/>
    <s v="Information Technology (IT) Support"/>
    <m/>
  </r>
  <r>
    <m/>
    <s v="Global Software Engineering Director"/>
    <x v="1393"/>
    <x v="344"/>
    <s v="Functional"/>
    <s v="Digital"/>
    <s v="Software Development / Digital Architecture"/>
    <m/>
  </r>
  <r>
    <m/>
    <s v="Systems Administrator"/>
    <x v="1394"/>
    <x v="345"/>
    <s v="Functional"/>
    <s v="Digital"/>
    <s v="DevOps and System Administration"/>
    <m/>
  </r>
  <r>
    <m/>
    <s v="Technical Support Specialist"/>
    <x v="1394"/>
    <x v="345"/>
    <s v="Functional"/>
    <s v="Digital"/>
    <s v="DevOps and System Administration"/>
    <m/>
  </r>
  <r>
    <m/>
    <s v="User Support And Success Analyst"/>
    <x v="1394"/>
    <x v="345"/>
    <s v="Functional"/>
    <s v="Digital"/>
    <s v="Information Technology (IT) Support"/>
    <m/>
  </r>
  <r>
    <m/>
    <s v="Computational Design Specialist"/>
    <x v="1395"/>
    <x v="0"/>
    <s v="Functional"/>
    <s v="Engineering"/>
    <s v="Engineering Specialists"/>
    <m/>
  </r>
  <r>
    <m/>
    <s v="Geotechnical Engineer"/>
    <x v="1396"/>
    <x v="0"/>
    <s v="Technical"/>
    <s v="Engineering"/>
    <s v="Engineering Design &amp; Assessment "/>
    <m/>
  </r>
  <r>
    <m/>
    <s v="Environmental Field Supervisor"/>
    <x v="1397"/>
    <x v="0"/>
    <s v="Functional"/>
    <s v="Environmental Services &amp; Science"/>
    <s v="Remediation Technology"/>
    <m/>
  </r>
  <r>
    <m/>
    <s v="Environmental Field Technician"/>
    <x v="1397"/>
    <x v="0"/>
    <s v="Functional"/>
    <s v="Environmental Services &amp; Science"/>
    <s v="Remediation Technology"/>
    <m/>
  </r>
  <r>
    <m/>
    <s v="Environmental Scientist"/>
    <x v="1397"/>
    <x v="0"/>
    <s v="Functional"/>
    <s v="Environmental Services &amp; Science"/>
    <s v="Science"/>
    <m/>
  </r>
  <r>
    <m/>
    <s v="Environmental System Technician"/>
    <x v="1397"/>
    <x v="0"/>
    <s v="Functional"/>
    <s v="Environmental Services &amp; Science"/>
    <s v="Remediation Technology"/>
    <m/>
  </r>
  <r>
    <m/>
    <s v="Field Environmental Compliance Technician"/>
    <x v="1397"/>
    <x v="0"/>
    <s v="Functional"/>
    <s v="Environmental Services &amp; Science"/>
    <s v="Environmental Planning"/>
    <m/>
  </r>
  <r>
    <m/>
    <s v="Geologist"/>
    <x v="1397"/>
    <x v="0"/>
    <s v="Functional"/>
    <s v="Environmental Services &amp; Science"/>
    <s v="Science"/>
    <m/>
  </r>
  <r>
    <m/>
    <s v="Soil Scientist"/>
    <x v="1397"/>
    <x v="0"/>
    <s v="Functional"/>
    <s v="Environmental Services &amp; Science"/>
    <s v="Science"/>
    <m/>
  </r>
  <r>
    <m/>
    <s v="Bridge Engineer"/>
    <x v="1398"/>
    <x v="0"/>
    <s v="Functional"/>
    <s v="Engineering"/>
    <s v="Engineering Design &amp; Assessment "/>
    <m/>
  </r>
  <r>
    <m/>
    <s v="Cloud Infrastructure Engineer"/>
    <x v="1399"/>
    <x v="346"/>
    <s v="Technical"/>
    <s v="Digital"/>
    <s v="Network and Security"/>
    <m/>
  </r>
  <r>
    <m/>
    <s v="Environmental Engineer"/>
    <x v="1400"/>
    <x v="0"/>
    <s v="Technical"/>
    <s v="Engineering"/>
    <s v="Engineering Design &amp; Assessment "/>
    <m/>
  </r>
  <r>
    <m/>
    <s v="Mechanical Engineer"/>
    <x v="1401"/>
    <x v="0"/>
    <s v="Functional"/>
    <s v="Engineering"/>
    <s v="Engineering Design &amp; Assessment "/>
    <m/>
  </r>
  <r>
    <m/>
    <s v="Wastewater Engineer"/>
    <x v="1402"/>
    <x v="0"/>
    <s v="Functional"/>
    <s v="Engineering"/>
    <s v="Engineering Design &amp; Assessment "/>
    <m/>
  </r>
  <r>
    <m/>
    <s v="Asset Technical Director"/>
    <x v="1403"/>
    <x v="0"/>
    <s v="Technical"/>
    <s v="Asset Management"/>
    <s v="Asset Lifecycle Management Delivery"/>
    <m/>
  </r>
  <r>
    <m/>
    <s v="Global Service Directors​"/>
    <x v="1404"/>
    <x v="0"/>
    <s v="Functional"/>
    <s v="Operations"/>
    <s v="Operations"/>
    <m/>
  </r>
  <r>
    <m/>
    <s v="Global Services Data and Information Management Director​"/>
    <x v="1404"/>
    <x v="0"/>
    <s v="Functional"/>
    <s v="Operations"/>
    <s v="Operations"/>
    <m/>
  </r>
  <r>
    <m/>
    <s v="Asset Technical Director"/>
    <x v="1405"/>
    <x v="0"/>
    <s v="Soft"/>
    <s v="Asset Management"/>
    <s v="Asset Lifecycle Management Delivery"/>
    <m/>
  </r>
  <r>
    <m/>
    <s v="Asset Technical Director"/>
    <x v="1406"/>
    <x v="0"/>
    <s v="Technical"/>
    <s v="Asset Management"/>
    <s v="Asset Lifecycle Management Delivery"/>
    <m/>
  </r>
  <r>
    <m/>
    <s v="Account Manager"/>
    <x v="494"/>
    <x v="111"/>
    <s v="Functional"/>
    <s v="Sales &amp; Growth"/>
    <s v="Account &amp; Client Management (GAM)​"/>
    <m/>
  </r>
  <r>
    <m/>
    <s v="Asset Technical Director"/>
    <x v="1407"/>
    <x v="0"/>
    <s v="Functional"/>
    <s v="Asset Management"/>
    <s v="Asset Lifecycle Management Delivery"/>
    <m/>
  </r>
  <r>
    <m/>
    <s v="Reliability Engineer"/>
    <x v="258"/>
    <x v="0"/>
    <s v="Functional"/>
    <s v="Asset Management"/>
    <s v="Asset Operations &amp; Maintenance"/>
    <m/>
  </r>
  <r>
    <m/>
    <s v="Reliability Engineer"/>
    <x v="270"/>
    <x v="0"/>
    <s v="Functional"/>
    <s v="Asset Management"/>
    <s v="Asset Operations &amp; Maintenance"/>
    <m/>
  </r>
  <r>
    <m/>
    <s v="BA Bid Manager"/>
    <x v="494"/>
    <x v="111"/>
    <s v="Functional"/>
    <s v="Sales &amp; Growth"/>
    <s v="Sales &amp; Pursuits"/>
    <n v="4"/>
  </r>
  <r>
    <m/>
    <s v="BA Pursuit Leader"/>
    <x v="494"/>
    <x v="111"/>
    <s v="Functional"/>
    <s v="Sales &amp; Growth"/>
    <s v="Sales &amp; Pursuits"/>
    <n v="2"/>
  </r>
  <r>
    <m/>
    <s v="Business Development Manager"/>
    <x v="494"/>
    <x v="111"/>
    <s v="Functional"/>
    <s v="Sales &amp; Growth"/>
    <s v="Sales &amp; Pursuits"/>
    <n v="3"/>
  </r>
  <r>
    <m/>
    <s v="City Executive​"/>
    <x v="494"/>
    <x v="111"/>
    <s v="Functional"/>
    <s v="Sales &amp; Growth"/>
    <s v="Account &amp; Client Management (GAM)​"/>
    <m/>
  </r>
  <r>
    <m/>
    <s v="Contract Advisor"/>
    <x v="494"/>
    <x v="111"/>
    <s v="Functional"/>
    <s v="Advisory"/>
    <s v="Technical Advisory"/>
    <m/>
  </r>
  <r>
    <m/>
    <s v="Customer Success Manager"/>
    <x v="494"/>
    <x v="111"/>
    <s v="Functional"/>
    <s v="Sales &amp; Growth"/>
    <s v="Account &amp; Client Management (GAM)​"/>
    <m/>
  </r>
  <r>
    <m/>
    <s v="Emerging Key Account Manager"/>
    <x v="494"/>
    <x v="111"/>
    <s v="Functional"/>
    <s v="Sales &amp; Growth"/>
    <s v="Account &amp; Client Management (GAM)​"/>
    <m/>
  </r>
  <r>
    <m/>
    <s v="GBA Sales Director"/>
    <x v="494"/>
    <x v="111"/>
    <s v="Functional"/>
    <s v="Sales &amp; Growth"/>
    <s v="Sales &amp; Pursuits"/>
    <n v="5"/>
  </r>
  <r>
    <m/>
    <s v="GBA Sales Director"/>
    <x v="494"/>
    <x v="111"/>
    <s v="Functional"/>
    <s v="Sales &amp; Growth"/>
    <s v="Sales &amp; Pursuits"/>
    <m/>
  </r>
  <r>
    <m/>
    <s v="Global Account Manager​"/>
    <x v="494"/>
    <x v="111"/>
    <s v="Functional"/>
    <s v="Sales &amp; Growth"/>
    <s v="Account &amp; Client Management (GAM)​"/>
    <m/>
  </r>
  <r>
    <m/>
    <s v="GLobal Market Sector Director"/>
    <x v="494"/>
    <x v="111"/>
    <s v="Functional"/>
    <s v="Sales &amp; Growth"/>
    <s v="Account &amp; Client Management (GAM)​"/>
    <m/>
  </r>
  <r>
    <m/>
    <s v="Global Service Management Partner"/>
    <x v="494"/>
    <x v="111"/>
    <s v="Functional"/>
    <s v="Digital"/>
    <s v="Information Technology (IT) Support"/>
    <m/>
  </r>
  <r>
    <m/>
    <s v="Global Market Sector Program Specialist"/>
    <x v="494"/>
    <x v="111"/>
    <s v="Functional"/>
    <s v="Sales &amp; Growth"/>
    <s v="Commercial Enablement"/>
    <m/>
  </r>
  <r>
    <m/>
    <s v="Hosting Manager"/>
    <x v="494"/>
    <x v="111"/>
    <s v="Functional"/>
    <s v="Digital"/>
    <s v="DevOps and System Administration"/>
    <m/>
  </r>
  <r>
    <m/>
    <s v="Mobility Advisor"/>
    <x v="494"/>
    <x v="111"/>
    <s v="Functional"/>
    <s v="Advisory"/>
    <s v="Technical Advisory"/>
    <m/>
  </r>
  <r>
    <m/>
    <s v="Pursuits Director"/>
    <x v="494"/>
    <x v="111"/>
    <s v="Functional"/>
    <s v="Sales &amp; Growth"/>
    <s v="Sales &amp; Pursuits"/>
    <n v="4"/>
  </r>
  <r>
    <m/>
    <s v="Pursuits Director"/>
    <x v="494"/>
    <x v="111"/>
    <s v="Functional"/>
    <s v="Sales &amp; Growth"/>
    <s v="Sales &amp; Pursuits"/>
    <m/>
  </r>
  <r>
    <m/>
    <s v="Technical Advisor"/>
    <x v="494"/>
    <x v="111"/>
    <s v="Functional"/>
    <s v="Advisory"/>
    <s v="Technical Advisory"/>
    <m/>
  </r>
  <r>
    <m/>
    <s v="Buyer Partner"/>
    <x v="1408"/>
    <x v="0"/>
    <s v="Functional"/>
    <s v="Operations"/>
    <s v="Procurement"/>
    <m/>
  </r>
  <r>
    <m/>
    <s v="Talent Acquisition Advisor"/>
    <x v="1408"/>
    <x v="347"/>
    <s v="Functional"/>
    <s v="People"/>
    <s v="Talent Acquisition"/>
    <m/>
  </r>
  <r>
    <m/>
    <s v="Talent Acquisition Coordinator"/>
    <x v="1408"/>
    <x v="347"/>
    <s v="Functional"/>
    <s v="People"/>
    <s v="Talent Acquisition"/>
    <m/>
  </r>
  <r>
    <m/>
    <s v="Talent Acquisition Specialist"/>
    <x v="1408"/>
    <x v="347"/>
    <s v="Functional"/>
    <s v="People"/>
    <s v="Talent Acquisition"/>
    <m/>
  </r>
  <r>
    <m/>
    <s v="Archaeologist"/>
    <x v="1409"/>
    <x v="0"/>
    <s v="Functional"/>
    <s v="Environmental Services &amp; Science"/>
    <s v="Science"/>
    <m/>
  </r>
  <r>
    <m/>
    <s v="Environmental Data Science Technical Director"/>
    <x v="1409"/>
    <x v="0"/>
    <s v="Functional"/>
    <s v="Environmental Services &amp; Science"/>
    <s v="Environmental Data Science"/>
    <m/>
  </r>
  <r>
    <m/>
    <s v="Environmental Data Scientist"/>
    <x v="1409"/>
    <x v="0"/>
    <s v="Functional"/>
    <s v="Environmental Services &amp; Science"/>
    <s v="Environmental Data Science"/>
    <m/>
  </r>
  <r>
    <m/>
    <s v="Geomatics Specialist"/>
    <x v="1409"/>
    <x v="0"/>
    <s v="Functional"/>
    <s v="Environmental Services &amp; Science"/>
    <s v="Environmental Data Science"/>
    <m/>
  </r>
  <r>
    <m/>
    <s v="Environmental Data Scientist"/>
    <x v="1410"/>
    <x v="0"/>
    <s v="Functional"/>
    <s v="Environmental Services &amp; Science"/>
    <s v="Environmental Data Science"/>
    <m/>
  </r>
  <r>
    <m/>
    <s v="Accoustics Specialist"/>
    <x v="1411"/>
    <x v="0"/>
    <s v="Functional"/>
    <s v="Environmental Services &amp; Science"/>
    <s v="Science"/>
    <m/>
  </r>
  <r>
    <m/>
    <s v="Archaeologist"/>
    <x v="1411"/>
    <x v="0"/>
    <s v="Functional"/>
    <s v="Environmental Services &amp; Science"/>
    <s v="Science"/>
    <m/>
  </r>
  <r>
    <m/>
    <s v="Environmental Planner"/>
    <x v="1411"/>
    <x v="0"/>
    <s v="Functional"/>
    <s v="Environmental Services &amp; Science"/>
    <s v="Environmental Planning"/>
    <m/>
  </r>
  <r>
    <m/>
    <s v="Environmental Planning Discipline Leader"/>
    <x v="1411"/>
    <x v="0"/>
    <s v="Functional"/>
    <s v="Environmental Services &amp; Science"/>
    <s v="Environmental Planning"/>
    <m/>
  </r>
  <r>
    <m/>
    <s v="Environmental Planning Technical Director"/>
    <x v="1411"/>
    <x v="0"/>
    <s v="Functional"/>
    <s v="Environmental Services &amp; Science"/>
    <s v="Environmental Planning"/>
    <m/>
  </r>
  <r>
    <m/>
    <s v="Acoustics Engineer"/>
    <x v="1412"/>
    <x v="348"/>
    <s v="Functional"/>
    <s v="Engineering"/>
    <s v="Engineering Design &amp; Assessment "/>
    <m/>
  </r>
  <r>
    <m/>
    <s v="Bridge Engineer"/>
    <x v="1412"/>
    <x v="348"/>
    <s v="Functional"/>
    <s v="Engineering"/>
    <s v="Engineering Design &amp; Assessment "/>
    <m/>
  </r>
  <r>
    <m/>
    <s v="Building Physics Engineer"/>
    <x v="1412"/>
    <x v="348"/>
    <s v="Functional"/>
    <s v="Engineering"/>
    <s v="Engineering Design &amp; Assessment "/>
    <m/>
  </r>
  <r>
    <m/>
    <s v="Building Structures Mechanical Engineer"/>
    <x v="1412"/>
    <x v="348"/>
    <s v="Functional"/>
    <s v="Engineering"/>
    <s v="Engineering Design &amp; Assessment "/>
    <m/>
  </r>
  <r>
    <m/>
    <s v="Communications Engineer"/>
    <x v="1412"/>
    <x v="348"/>
    <s v="Functional"/>
    <s v="Engineering"/>
    <s v="Engineering Design &amp; Assessment "/>
    <m/>
  </r>
  <r>
    <m/>
    <s v="Construction Inspector"/>
    <x v="1412"/>
    <x v="348"/>
    <s v="Functional"/>
    <s v="Engineering"/>
    <s v="Site Supervision /Assurance"/>
    <m/>
  </r>
  <r>
    <m/>
    <s v="Design Manager"/>
    <x v="1412"/>
    <x v="348"/>
    <s v="Functional"/>
    <s v="Engineering"/>
    <s v="Design Management"/>
    <m/>
  </r>
  <r>
    <m/>
    <s v="Drainage Engineer"/>
    <x v="1412"/>
    <x v="348"/>
    <s v="Functional"/>
    <s v="Engineering"/>
    <s v="Engineering Design &amp; Assessment "/>
    <m/>
  </r>
  <r>
    <m/>
    <s v="Electrical Engineer"/>
    <x v="1412"/>
    <x v="348"/>
    <s v="Functional"/>
    <s v="Engineering"/>
    <s v="Engineering Design &amp; Assessment "/>
    <m/>
  </r>
  <r>
    <m/>
    <s v="Environmental Engineer"/>
    <x v="1412"/>
    <x v="348"/>
    <s v="Functional"/>
    <s v="Engineering"/>
    <s v="Engineering Design &amp; Assessment "/>
    <m/>
  </r>
  <r>
    <m/>
    <s v="Environmental Noise Engineer"/>
    <x v="1412"/>
    <x v="348"/>
    <s v="Functional"/>
    <s v="Engineering"/>
    <s v="Engineering Design &amp; Assessment "/>
    <m/>
  </r>
  <r>
    <m/>
    <s v="Facades Engineer"/>
    <x v="1412"/>
    <x v="348"/>
    <s v="Functional"/>
    <s v="Engineering"/>
    <s v="Engineering Design &amp; Assessment "/>
    <m/>
  </r>
  <r>
    <m/>
    <s v="Fire Safety Engineer"/>
    <x v="1412"/>
    <x v="348"/>
    <s v="Functional"/>
    <s v="Engineering"/>
    <s v="Engineering Design &amp; Assessment "/>
    <m/>
  </r>
  <r>
    <m/>
    <s v="Geomatics Consultant"/>
    <x v="1412"/>
    <x v="348"/>
    <s v="Functional"/>
    <s v="Engineering"/>
    <s v="Engineering Specialists"/>
    <m/>
  </r>
  <r>
    <m/>
    <s v="Geotechnical Engineer"/>
    <x v="1412"/>
    <x v="348"/>
    <s v="Functional"/>
    <s v="Engineering"/>
    <s v="Engineering Design &amp; Assessment "/>
    <m/>
  </r>
  <r>
    <m/>
    <s v="High Voltage &amp; Transmission Engineer"/>
    <x v="1412"/>
    <x v="348"/>
    <s v="Functional"/>
    <s v="Engineering"/>
    <s v="Engineering Design &amp; Assessment "/>
    <m/>
  </r>
  <r>
    <m/>
    <s v="Hydraulic Structures Engineer"/>
    <x v="1412"/>
    <x v="348"/>
    <s v="Functional"/>
    <s v="Engineering"/>
    <s v="Engineering Design &amp; Assessment "/>
    <m/>
  </r>
  <r>
    <m/>
    <s v="Hydraulics Engineer"/>
    <x v="1412"/>
    <x v="348"/>
    <s v="Functional"/>
    <s v="Engineering"/>
    <s v="Engineering Design &amp; Assessment "/>
    <m/>
  </r>
  <r>
    <m/>
    <s v="Instrumentation &amp; Controls Engineer"/>
    <x v="1412"/>
    <x v="348"/>
    <s v="Functional"/>
    <s v="Engineering"/>
    <s v="Engineering Design &amp; Assessment "/>
    <m/>
  </r>
  <r>
    <m/>
    <s v="Manufacturing Engineer"/>
    <x v="1412"/>
    <x v="348"/>
    <s v="Functional"/>
    <s v="Engineering"/>
    <s v="Engineering Design &amp; Assessment "/>
    <m/>
  </r>
  <r>
    <m/>
    <s v="Material Scientist"/>
    <x v="1412"/>
    <x v="348"/>
    <s v="Functional"/>
    <s v="Engineering"/>
    <s v="Engineering Specialists"/>
    <m/>
  </r>
  <r>
    <m/>
    <s v="Mechanical Engineer"/>
    <x v="1412"/>
    <x v="348"/>
    <s v="Functional"/>
    <s v="Engineering"/>
    <s v="Engineering Design &amp; Assessment "/>
    <m/>
  </r>
  <r>
    <m/>
    <s v="Metallurgical Engineer"/>
    <x v="1412"/>
    <x v="348"/>
    <s v="Functional"/>
    <s v="Engineering"/>
    <s v="Engineering Design &amp; Assessment "/>
    <m/>
  </r>
  <r>
    <m/>
    <s v="Mining Engineer"/>
    <x v="1412"/>
    <x v="348"/>
    <s v="Functional"/>
    <s v="Engineering"/>
    <s v="Engineering Design &amp; Assessment "/>
    <m/>
  </r>
  <r>
    <m/>
    <s v="OLE Engineer"/>
    <x v="1412"/>
    <x v="348"/>
    <s v="Functional"/>
    <s v="Engineering"/>
    <s v="Engineering Design &amp; Assessment "/>
    <m/>
  </r>
  <r>
    <m/>
    <s v="Pavements Engineer"/>
    <x v="1412"/>
    <x v="348"/>
    <s v="Functional"/>
    <s v="Engineering"/>
    <s v="Engineering Design &amp; Assessment "/>
    <m/>
  </r>
  <r>
    <m/>
    <s v="Pipeline Engineer"/>
    <x v="1412"/>
    <x v="348"/>
    <s v="Functional"/>
    <s v="Engineering"/>
    <s v="Engineering Design &amp; Assessment "/>
    <m/>
  </r>
  <r>
    <m/>
    <s v="Plumbing Engineer"/>
    <x v="1412"/>
    <x v="348"/>
    <s v="Functional"/>
    <s v="Engineering"/>
    <s v="Engineering Design &amp; Assessment "/>
    <m/>
  </r>
  <r>
    <m/>
    <s v="Process Engineer"/>
    <x v="1412"/>
    <x v="348"/>
    <s v="Functional"/>
    <s v="Engineering"/>
    <s v="Engineering Design &amp; Assessment "/>
    <m/>
  </r>
  <r>
    <m/>
    <s v="Rail (Track) Engineer"/>
    <x v="1412"/>
    <x v="348"/>
    <s v="Functional"/>
    <s v="Engineering"/>
    <s v="Engineering Design &amp; Assessment "/>
    <m/>
  </r>
  <r>
    <m/>
    <s v="Remediation Engineering Field Technician"/>
    <x v="1412"/>
    <x v="348"/>
    <s v="Functional"/>
    <s v="Engineering"/>
    <s v="Site Supervision /Assurance"/>
    <m/>
  </r>
  <r>
    <m/>
    <s v="Roads &amp; Highways Engineer"/>
    <x v="1412"/>
    <x v="348"/>
    <s v="Functional"/>
    <s v="Engineering"/>
    <s v="Engineering Design &amp; Assessment "/>
    <m/>
  </r>
  <r>
    <m/>
    <s v="Signalling Engineer"/>
    <x v="1412"/>
    <x v="348"/>
    <s v="Functional"/>
    <s v="Engineering"/>
    <s v="Engineering Design &amp; Assessment "/>
    <m/>
  </r>
  <r>
    <m/>
    <s v="Site Civil Engineer"/>
    <x v="1412"/>
    <x v="348"/>
    <s v="Functional"/>
    <s v="Engineering"/>
    <s v="Engineering Design &amp; Assessment "/>
    <m/>
  </r>
  <r>
    <m/>
    <s v="Structural Design Engineer"/>
    <x v="1412"/>
    <x v="348"/>
    <s v="Functional"/>
    <s v="Engineering"/>
    <s v="Engineering Design &amp; Assessment "/>
    <m/>
  </r>
  <r>
    <m/>
    <s v="Structural Engineer"/>
    <x v="1412"/>
    <x v="348"/>
    <s v="Functional"/>
    <s v="Engineering"/>
    <s v="Engineering Design &amp; Assessment "/>
    <m/>
  </r>
  <r>
    <m/>
    <s v="Surveyor"/>
    <x v="1412"/>
    <x v="348"/>
    <s v="Functional"/>
    <s v="Engineering"/>
    <s v="Engineering Specialists"/>
    <m/>
  </r>
  <r>
    <m/>
    <s v="Systems Engineer"/>
    <x v="1412"/>
    <x v="348"/>
    <s v="Functional"/>
    <s v="Engineering"/>
    <s v="Engineering Specialists"/>
    <m/>
  </r>
  <r>
    <m/>
    <s v="Testing &amp; Commissioning Engineer"/>
    <x v="1412"/>
    <x v="348"/>
    <s v="Functional"/>
    <s v="Engineering"/>
    <s v="Engineering Design &amp; Assessment "/>
    <m/>
  </r>
  <r>
    <m/>
    <s v="Traffic Signals &amp; ITS Engineer"/>
    <x v="1412"/>
    <x v="348"/>
    <s v="Functional"/>
    <s v="Engineering"/>
    <s v="Engineering Design &amp; Assessment "/>
    <m/>
  </r>
  <r>
    <m/>
    <s v="Transportation Engineer"/>
    <x v="1412"/>
    <x v="348"/>
    <s v="Functional"/>
    <s v="Engineering"/>
    <s v="Engineering Design &amp; Assessment "/>
    <m/>
  </r>
  <r>
    <m/>
    <s v="Tunnel Engineer"/>
    <x v="1412"/>
    <x v="348"/>
    <s v="Functional"/>
    <s v="Engineering"/>
    <s v="Engineering Design &amp; Assessment "/>
    <m/>
  </r>
  <r>
    <m/>
    <s v="Utilities Engineer"/>
    <x v="1412"/>
    <x v="348"/>
    <s v="Functional"/>
    <s v="Engineering"/>
    <s v="Engineering Design &amp; Assessment "/>
    <m/>
  </r>
  <r>
    <m/>
    <s v="Wastewater Engineer"/>
    <x v="1412"/>
    <x v="348"/>
    <s v="Functional"/>
    <s v="Engineering"/>
    <s v="Engineering Design &amp; Assessment "/>
    <m/>
  </r>
  <r>
    <m/>
    <s v="Water Civil Engineer"/>
    <x v="1412"/>
    <x v="348"/>
    <s v="Functional"/>
    <s v="Engineering"/>
    <s v="Engineering Design &amp; Assessment "/>
    <m/>
  </r>
  <r>
    <m/>
    <s v="Water Engineer"/>
    <x v="1412"/>
    <x v="348"/>
    <s v="Functional"/>
    <s v="Engineering"/>
    <s v="Engineering Design &amp; Assessment "/>
    <m/>
  </r>
  <r>
    <m/>
    <s v="Water Management Engineer"/>
    <x v="1412"/>
    <x v="348"/>
    <s v="Functional"/>
    <s v="Engineering"/>
    <s v="Engineering Design &amp; Assessment "/>
    <m/>
  </r>
  <r>
    <m/>
    <s v="Chemist"/>
    <x v="1413"/>
    <x v="0"/>
    <s v="Functional"/>
    <s v="Environmental Services &amp; Science"/>
    <s v="Science"/>
    <m/>
  </r>
  <r>
    <m/>
    <s v="Buyer Specialist"/>
    <x v="1414"/>
    <x v="0"/>
    <s v="Functional"/>
    <s v="Operations"/>
    <s v="Procurement"/>
    <m/>
  </r>
  <r>
    <m/>
    <s v="Procurement Analyst"/>
    <x v="1414"/>
    <x v="0"/>
    <s v="Functional"/>
    <s v="Operations"/>
    <s v="Procurement"/>
    <m/>
  </r>
  <r>
    <m/>
    <s v="Procurement Business Partner"/>
    <x v="1414"/>
    <x v="0"/>
    <s v="Functional"/>
    <s v="Operations"/>
    <s v="Procurement"/>
    <m/>
  </r>
  <r>
    <m/>
    <s v="Procurement Specialist"/>
    <x v="1414"/>
    <x v="0"/>
    <s v="Functional"/>
    <s v="Operations"/>
    <s v="Procurement"/>
    <m/>
  </r>
  <r>
    <m/>
    <s v="Tunnel Engineer"/>
    <x v="1415"/>
    <x v="0"/>
    <s v="Functional"/>
    <s v="Engineering"/>
    <s v="Engineering Design &amp; Assessment "/>
    <m/>
  </r>
  <r>
    <m/>
    <s v="Employee Relations Advisor"/>
    <x v="1416"/>
    <x v="349"/>
    <s v="Technical"/>
    <s v="People"/>
    <s v="People Services &amp; Operations"/>
    <m/>
  </r>
  <r>
    <m/>
    <s v="Employee Relations Specialist"/>
    <x v="1416"/>
    <x v="349"/>
    <s v="Technical"/>
    <s v="People"/>
    <s v="People Services &amp; Operations"/>
    <m/>
  </r>
  <r>
    <m/>
    <s v="Junior Software Developer"/>
    <x v="1417"/>
    <x v="350"/>
    <s v="Technical"/>
    <s v="Digital"/>
    <s v="Software Development / Digital Architecture"/>
    <m/>
  </r>
  <r>
    <m/>
    <s v="Senior Software Developer"/>
    <x v="1417"/>
    <x v="350"/>
    <s v="Technical"/>
    <s v="Digital"/>
    <s v="Software Development / Digital Architecture"/>
    <m/>
  </r>
  <r>
    <m/>
    <s v="Data Analyst"/>
    <x v="1418"/>
    <x v="351"/>
    <s v="Technical"/>
    <s v="Digital"/>
    <s v="Data Science and Analytics"/>
    <m/>
  </r>
  <r>
    <m/>
    <s v="Data Analyst"/>
    <x v="1419"/>
    <x v="352"/>
    <s v="Technical"/>
    <s v="Digital"/>
    <s v="Data Science and Analytics"/>
    <m/>
  </r>
  <r>
    <m/>
    <s v="Data Scientist"/>
    <x v="1419"/>
    <x v="352"/>
    <s v="Technical"/>
    <s v="Digital"/>
    <s v="Data Science and Analytics"/>
    <m/>
  </r>
  <r>
    <m/>
    <s v="Environmental Data Analyst"/>
    <x v="1419"/>
    <x v="352"/>
    <s v="Technical"/>
    <s v="Environmental Services &amp; Science"/>
    <s v="Environmental Data Science"/>
    <m/>
  </r>
  <r>
    <m/>
    <s v="Environmental Data Manager "/>
    <x v="1419"/>
    <x v="352"/>
    <s v="Technical"/>
    <s v="Environmental Services &amp; Science"/>
    <s v="Environmental Data Science"/>
    <m/>
  </r>
  <r>
    <m/>
    <s v="Environmental Data Science Technical Director"/>
    <x v="1419"/>
    <x v="352"/>
    <s v="Technical"/>
    <s v="Environmental Services &amp; Science"/>
    <s v="Environmental Data Science"/>
    <m/>
  </r>
  <r>
    <m/>
    <s v="Frontend Developer ​"/>
    <x v="1419"/>
    <x v="352"/>
    <s v="Technical"/>
    <s v="Sales &amp; Growth"/>
    <s v="MarComms"/>
    <m/>
  </r>
  <r>
    <m/>
    <s v="Functional Tester ​"/>
    <x v="1419"/>
    <x v="352"/>
    <s v="Technical"/>
    <s v="Sales &amp; Growth"/>
    <s v="MarComms"/>
    <m/>
  </r>
  <r>
    <m/>
    <s v="Junior Data Scientist"/>
    <x v="1419"/>
    <x v="352"/>
    <s v="Technical"/>
    <s v="Digital"/>
    <s v="Data Science and Analytics"/>
    <m/>
  </r>
  <r>
    <m/>
    <s v="Junior Software Developer"/>
    <x v="1419"/>
    <x v="352"/>
    <s v="Technical"/>
    <s v="Digital"/>
    <s v="Software Development / Digital Architecture"/>
    <m/>
  </r>
  <r>
    <m/>
    <s v="Software Developer"/>
    <x v="1419"/>
    <x v="352"/>
    <s v="Technical"/>
    <s v="Digital"/>
    <s v="Software Development / Digital Architecture"/>
    <m/>
  </r>
  <r>
    <m/>
    <s v="Solution Architect"/>
    <x v="1419"/>
    <x v="352"/>
    <s v="Technical"/>
    <s v="Digital"/>
    <s v="Software Development / Digital Architecture"/>
    <m/>
  </r>
  <r>
    <m/>
    <s v="Systems Administrator"/>
    <x v="1419"/>
    <x v="352"/>
    <s v="Technical"/>
    <s v="Digital"/>
    <s v="DevOps and System Administration"/>
    <m/>
  </r>
  <r>
    <m/>
    <s v="Automation Engineer"/>
    <x v="1420"/>
    <x v="353"/>
    <s v="Technical"/>
    <s v="Digital"/>
    <s v="Network and Security"/>
    <m/>
  </r>
  <r>
    <m/>
    <s v="Application Support Administrator"/>
    <x v="1421"/>
    <x v="354"/>
    <s v="Technical"/>
    <s v="Digital"/>
    <s v="DevOps and System Administration"/>
    <m/>
  </r>
  <r>
    <m/>
    <s v="Commercial Enablement Senior Manager"/>
    <x v="1422"/>
    <x v="0"/>
    <s v="Functional"/>
    <s v="Sales &amp; Growth"/>
    <s v="Commercial Enablement"/>
    <m/>
  </r>
  <r>
    <m/>
    <s v="Commercial Enablement Director"/>
    <x v="1422"/>
    <x v="0"/>
    <s v="Functional"/>
    <s v="Sales &amp; Growth"/>
    <s v="Commercial Enablement"/>
    <m/>
  </r>
  <r>
    <m/>
    <s v="Global Commercial Excellence Officer"/>
    <x v="1422"/>
    <x v="0"/>
    <s v="Functional"/>
    <s v="Sales &amp; Growth"/>
    <s v="Growth Other​"/>
    <m/>
  </r>
  <r>
    <m/>
    <s v="Team Leader: Commercial Enablement​"/>
    <x v="1422"/>
    <x v="0"/>
    <s v="Functional"/>
    <s v="Sales &amp; Growth"/>
    <s v="Commercial Enablement"/>
    <m/>
  </r>
  <r>
    <m/>
    <s v="Emerging Key Account Manager"/>
    <x v="1423"/>
    <x v="0"/>
    <s v="Functional"/>
    <s v="Sales &amp; Growth"/>
    <s v="Account &amp; Client Management (GAM)​"/>
    <m/>
  </r>
  <r>
    <m/>
    <s v="Corporate Communications Director"/>
    <x v="1424"/>
    <x v="117"/>
    <s v="Functional"/>
    <s v="Sales &amp; Growth"/>
    <s v="MarComms"/>
    <m/>
  </r>
  <r>
    <m/>
    <s v="Archaeologist"/>
    <x v="1425"/>
    <x v="117"/>
    <s v="Functional"/>
    <s v="Environmental Services &amp; Science"/>
    <s v="Science"/>
    <m/>
  </r>
  <r>
    <m/>
    <s v="Building Surveying Advisor"/>
    <x v="1425"/>
    <x v="355"/>
    <s v="Soft"/>
    <s v="Advisory"/>
    <s v="Technical Advisory"/>
    <m/>
  </r>
  <r>
    <m/>
    <s v="Commercial Enablement Manager​"/>
    <x v="1425"/>
    <x v="117"/>
    <s v="Functional"/>
    <s v="Sales &amp; Growth"/>
    <s v="Commercial Enablement"/>
    <m/>
  </r>
  <r>
    <m/>
    <s v="Contract Advisor"/>
    <x v="1425"/>
    <x v="355"/>
    <s v="Soft"/>
    <s v="Advisory"/>
    <s v="Technical Advisory"/>
    <m/>
  </r>
  <r>
    <m/>
    <s v="Digital Analytics Manager​"/>
    <x v="1425"/>
    <x v="117"/>
    <s v="Functional"/>
    <s v="Sales &amp; Growth"/>
    <s v="MarComms"/>
    <m/>
  </r>
  <r>
    <m/>
    <s v="Digital Marketing Analyst"/>
    <x v="1425"/>
    <x v="117"/>
    <s v="Functional"/>
    <s v="Sales &amp; Growth"/>
    <s v="MarComms"/>
    <m/>
  </r>
  <r>
    <m/>
    <s v="Environmental Planning Project Manager"/>
    <x v="1425"/>
    <x v="117"/>
    <s v="Functional"/>
    <s v="Environmental Services &amp; Science"/>
    <s v="Environmental Planning"/>
    <m/>
  </r>
  <r>
    <m/>
    <s v="Environmental Regulation &amp; Policy Specialist"/>
    <x v="1425"/>
    <x v="117"/>
    <s v="Functional"/>
    <s v="Environmental Services &amp; Science"/>
    <s v="Regulations &amp; Policy"/>
    <m/>
  </r>
  <r>
    <m/>
    <s v="Environmental Science Project Manager"/>
    <x v="1425"/>
    <x v="117"/>
    <s v="Functional"/>
    <s v="Environmental Services &amp; Science"/>
    <s v="Science"/>
    <m/>
  </r>
  <r>
    <m/>
    <s v="Environmental Sustainability Specialist"/>
    <x v="1425"/>
    <x v="117"/>
    <s v="Functional"/>
    <s v="Environmental Services &amp; Science"/>
    <s v="Regulations &amp; Policy"/>
    <m/>
  </r>
  <r>
    <m/>
    <s v="External Communications Director"/>
    <x v="1425"/>
    <x v="117"/>
    <s v="Functional"/>
    <s v="Sales &amp; Growth"/>
    <s v="MarComms"/>
    <m/>
  </r>
  <r>
    <m/>
    <s v="External Communications Manager​"/>
    <x v="1425"/>
    <x v="117"/>
    <s v="Functional"/>
    <s v="Sales &amp; Growth"/>
    <s v="MarComms"/>
    <m/>
  </r>
  <r>
    <m/>
    <s v="Global Solutions Program Specialist​"/>
    <x v="1425"/>
    <x v="117"/>
    <s v="Functional"/>
    <s v="Sales &amp; Growth"/>
    <s v="Commercial Enablement"/>
    <m/>
  </r>
  <r>
    <m/>
    <s v="Global Market Sector Program Manager​"/>
    <x v="1425"/>
    <x v="117"/>
    <s v="Functional"/>
    <s v="Sales &amp; Growth"/>
    <s v="Commercial Enablement"/>
    <m/>
  </r>
  <r>
    <m/>
    <s v="Internal Communications Manager"/>
    <x v="1425"/>
    <x v="117"/>
    <s v="Functional"/>
    <s v="Sales &amp; Growth"/>
    <s v="MarComms"/>
    <m/>
  </r>
  <r>
    <m/>
    <s v="Mobility Advisor"/>
    <x v="1425"/>
    <x v="355"/>
    <s v="Soft"/>
    <s v="Advisory"/>
    <s v="Technical Advisory"/>
    <m/>
  </r>
  <r>
    <m/>
    <s v="Opportunity &amp; Pursuits Analyst​"/>
    <x v="1425"/>
    <x v="117"/>
    <s v="Functional"/>
    <s v="Sales &amp; Growth"/>
    <s v="Commercial Enablement"/>
    <n v="3"/>
  </r>
  <r>
    <m/>
    <s v="Opportunity &amp; Pursuits Associate​"/>
    <x v="1425"/>
    <x v="117"/>
    <s v="Functional"/>
    <s v="Sales &amp; Growth"/>
    <s v="Commercial Enablement"/>
    <n v="3"/>
  </r>
  <r>
    <m/>
    <s v="Proposal Support Associate"/>
    <x v="1425"/>
    <x v="117"/>
    <s v="Functional"/>
    <s v="Sales &amp; Growth"/>
    <s v="Commercial Enablement"/>
    <n v="2"/>
  </r>
  <r>
    <m/>
    <s v="Pursuit Admin Associate​"/>
    <x v="1425"/>
    <x v="117"/>
    <s v="Functional"/>
    <s v="Sales &amp; Growth"/>
    <s v="Commercial Enablement"/>
    <n v="2"/>
  </r>
  <r>
    <m/>
    <s v="Pursuit Board Specialist​"/>
    <x v="1425"/>
    <x v="117"/>
    <s v="Soft"/>
    <s v="Sales &amp; Growth"/>
    <s v="Commercial Enablement"/>
    <n v="4"/>
  </r>
  <r>
    <m/>
    <s v="Pursuit Committee Lead​"/>
    <x v="1425"/>
    <x v="117"/>
    <s v="Soft"/>
    <s v="Sales &amp; Growth"/>
    <s v="Commercial Enablement"/>
    <n v="4"/>
  </r>
  <r>
    <m/>
    <s v="Pursuit Committee Specialist"/>
    <x v="1425"/>
    <x v="117"/>
    <s v="Functional"/>
    <s v="Sales &amp; Growth"/>
    <s v="Commercial Enablement"/>
    <n v="3"/>
  </r>
  <r>
    <m/>
    <s v="Social Equity Specialist"/>
    <x v="1425"/>
    <x v="117"/>
    <s v="Functional"/>
    <s v="Environmental Services &amp; Science"/>
    <s v="Regulations &amp; Policy"/>
    <m/>
  </r>
  <r>
    <m/>
    <s v="Stakeholder Engagement Specialist"/>
    <x v="1425"/>
    <x v="117"/>
    <s v="Functional"/>
    <s v="Environmental Services &amp; Science"/>
    <s v="Regulations &amp; Policy"/>
    <m/>
  </r>
  <r>
    <m/>
    <s v="Technical Advisor"/>
    <x v="1425"/>
    <x v="355"/>
    <s v="Soft"/>
    <s v="Advisory"/>
    <s v="Technical Advisory"/>
    <m/>
  </r>
  <r>
    <m/>
    <s v="Brand Director"/>
    <x v="1426"/>
    <x v="117"/>
    <s v="Functional"/>
    <s v="Sales &amp; Growth"/>
    <s v="MarComms"/>
    <m/>
  </r>
  <r>
    <m/>
    <s v="Brand Manager"/>
    <x v="1426"/>
    <x v="117"/>
    <s v="Functional"/>
    <s v="Sales &amp; Growth"/>
    <s v="MarComms"/>
    <m/>
  </r>
  <r>
    <m/>
    <s v="Campaign Director"/>
    <x v="1426"/>
    <x v="117"/>
    <s v="Functional"/>
    <s v="Sales &amp; Growth"/>
    <s v="MarComms"/>
    <m/>
  </r>
  <r>
    <m/>
    <s v="Digital &amp; Product Marketing Director​"/>
    <x v="1426"/>
    <x v="117"/>
    <s v="Functional"/>
    <s v="Sales &amp; Growth"/>
    <s v="MarComms"/>
    <m/>
  </r>
  <r>
    <m/>
    <s v="Digital Advertising Manager​"/>
    <x v="1426"/>
    <x v="117"/>
    <s v="Functional"/>
    <s v="Sales &amp; Growth"/>
    <s v="MarComms"/>
    <m/>
  </r>
  <r>
    <m/>
    <s v="Digital Ecosystem Director​"/>
    <x v="1426"/>
    <x v="117"/>
    <s v="Functional"/>
    <s v="Sales &amp; Growth"/>
    <s v="MarComms"/>
    <m/>
  </r>
  <r>
    <m/>
    <s v="Digital Marketing Specialist"/>
    <x v="1426"/>
    <x v="117"/>
    <s v="Functional"/>
    <s v="Sales &amp; Growth"/>
    <s v="MarComms"/>
    <m/>
  </r>
  <r>
    <m/>
    <s v="Performance Marketing Director​"/>
    <x v="1426"/>
    <x v="117"/>
    <s v="Functional"/>
    <s v="Sales &amp; Growth"/>
    <s v="MarComms"/>
    <m/>
  </r>
  <r>
    <m/>
    <s v="Product Marketing Director / Manager / Specialist​"/>
    <x v="1426"/>
    <x v="117"/>
    <s v="Functional"/>
    <s v="Sales &amp; Growth"/>
    <s v="MarComms"/>
    <m/>
  </r>
  <r>
    <m/>
    <s v="Social Media Specialist"/>
    <x v="1426"/>
    <x v="117"/>
    <s v="Functional"/>
    <s v="Sales &amp; Growth"/>
    <s v="MarComms"/>
    <m/>
  </r>
  <r>
    <m/>
    <s v="Account Manager"/>
    <x v="508"/>
    <x v="117"/>
    <s v="Functional"/>
    <s v="Sales &amp; Growth"/>
    <s v="Account &amp; Client Management (GAM)​"/>
    <m/>
  </r>
  <r>
    <m/>
    <s v="Advisory Analyst"/>
    <x v="508"/>
    <x v="356"/>
    <s v="Soft"/>
    <s v="Advisory"/>
    <s v="Business Advisory"/>
    <m/>
  </r>
  <r>
    <m/>
    <s v="Advisory Associate Director"/>
    <x v="508"/>
    <x v="356"/>
    <s v="Soft"/>
    <s v="Advisory"/>
    <s v="Business Advisory"/>
    <m/>
  </r>
  <r>
    <m/>
    <s v="Advisory Consultant"/>
    <x v="508"/>
    <x v="356"/>
    <s v="Soft"/>
    <s v="Advisory"/>
    <s v="Business Advisory"/>
    <m/>
  </r>
  <r>
    <m/>
    <s v="Advisory Director"/>
    <x v="508"/>
    <x v="356"/>
    <s v="Soft"/>
    <s v="Advisory"/>
    <s v="Business Advisory"/>
    <m/>
  </r>
  <r>
    <m/>
    <s v="Advisory Graduate/Intern Consultant"/>
    <x v="508"/>
    <x v="356"/>
    <s v="Soft"/>
    <s v="Advisory"/>
    <s v="Business Advisory"/>
    <m/>
  </r>
  <r>
    <m/>
    <s v="Advisory Junior Consultant"/>
    <x v="508"/>
    <x v="356"/>
    <s v="Soft"/>
    <s v="Advisory"/>
    <s v="Business Advisory"/>
    <m/>
  </r>
  <r>
    <m/>
    <s v="Advisory Manager"/>
    <x v="508"/>
    <x v="356"/>
    <s v="Soft"/>
    <s v="Advisory"/>
    <s v="Business Advisory"/>
    <m/>
  </r>
  <r>
    <m/>
    <s v="Advisory Senior Consultant"/>
    <x v="508"/>
    <x v="356"/>
    <s v="Soft"/>
    <s v="Advisory"/>
    <s v="Business Advisory"/>
    <m/>
  </r>
  <r>
    <m/>
    <s v="Advisory Senior Director"/>
    <x v="508"/>
    <x v="356"/>
    <s v="Soft"/>
    <s v="Advisory"/>
    <s v="Business Advisory"/>
    <m/>
  </r>
  <r>
    <m/>
    <s v="Reliability Engineer"/>
    <x v="336"/>
    <x v="0"/>
    <s v="Functional"/>
    <s v="Asset Management"/>
    <s v="Asset Operations &amp; Maintenance"/>
    <m/>
  </r>
  <r>
    <m/>
    <s v="Reliability Engineer"/>
    <x v="388"/>
    <x v="82"/>
    <s v="Soft"/>
    <s v="Asset Management"/>
    <s v="Asset Operations &amp; Maintenance"/>
    <m/>
  </r>
  <r>
    <m/>
    <s v="Reliability Engineer"/>
    <x v="424"/>
    <x v="89"/>
    <s v="Functional"/>
    <s v="Asset Management"/>
    <s v="Asset Operations &amp; Maintenance"/>
    <m/>
  </r>
  <r>
    <m/>
    <s v="Assistant Project Controller"/>
    <x v="508"/>
    <x v="117"/>
    <s v="Functional"/>
    <s v="Project &amp; Program Management"/>
    <s v="Project &amp; Program Controls"/>
    <n v="1"/>
  </r>
  <r>
    <m/>
    <s v="Assistant Project Controls Manager"/>
    <x v="508"/>
    <x v="117"/>
    <s v="Functional"/>
    <s v="Project &amp; Program Management"/>
    <s v="Project &amp; Program Controls"/>
    <n v="2"/>
  </r>
  <r>
    <m/>
    <s v="BA GEC Manager"/>
    <x v="508"/>
    <x v="117"/>
    <s v="Soft"/>
    <s v="Operations"/>
    <s v="Operations"/>
    <m/>
  </r>
  <r>
    <m/>
    <s v="BA Operations Director"/>
    <x v="508"/>
    <x v="117"/>
    <s v="Soft"/>
    <s v="Operations"/>
    <s v="Operations"/>
    <m/>
  </r>
  <r>
    <m/>
    <s v="BA PDP Manager​"/>
    <x v="508"/>
    <x v="117"/>
    <s v="Soft"/>
    <s v="Operations"/>
    <s v="Operations"/>
    <m/>
  </r>
  <r>
    <m/>
    <s v="BA Workforce Planner &amp; Analyst"/>
    <x v="508"/>
    <x v="117"/>
    <s v="Soft"/>
    <s v="Operations"/>
    <s v="Workforce Planning"/>
    <m/>
  </r>
  <r>
    <m/>
    <s v="BA Workforce Planning Manager"/>
    <x v="508"/>
    <x v="117"/>
    <s v="Soft"/>
    <s v="Operations"/>
    <s v="Workforce Planning"/>
    <m/>
  </r>
  <r>
    <m/>
    <s v="BIM Coordinator"/>
    <x v="508"/>
    <x v="117"/>
    <s v="Soft"/>
    <s v="Engineering"/>
    <s v="Design Management"/>
    <m/>
  </r>
  <r>
    <m/>
    <s v="BIM Manager"/>
    <x v="508"/>
    <x v="117"/>
    <s v="Soft"/>
    <s v="Engineering"/>
    <s v="Design Management"/>
    <m/>
  </r>
  <r>
    <m/>
    <s v="BIM Modeller"/>
    <x v="508"/>
    <x v="117"/>
    <s v="Soft"/>
    <s v="Engineering"/>
    <s v="Engineering Design &amp; Assessment "/>
    <m/>
  </r>
  <r>
    <m/>
    <s v="Brand &amp; Marketing Campaigns Director​"/>
    <x v="508"/>
    <x v="117"/>
    <s v="Soft"/>
    <s v="Sales &amp; Growth"/>
    <s v="MarComms"/>
    <m/>
  </r>
  <r>
    <m/>
    <s v="Brand Hub Administrator​"/>
    <x v="508"/>
    <x v="117"/>
    <s v="Functional"/>
    <s v="Sales &amp; Growth"/>
    <s v="MarComms"/>
    <m/>
  </r>
  <r>
    <m/>
    <s v="CAD Manager"/>
    <x v="508"/>
    <x v="117"/>
    <s v="Soft"/>
    <s v="Engineering"/>
    <s v="Design Management"/>
    <m/>
  </r>
  <r>
    <m/>
    <s v="CAD Technician"/>
    <x v="508"/>
    <x v="117"/>
    <s v="Soft"/>
    <s v="Engineering"/>
    <s v="Engineering Design &amp; Assessment "/>
    <m/>
  </r>
  <r>
    <m/>
    <s v="City Executive​"/>
    <x v="508"/>
    <x v="117"/>
    <s v="Functional"/>
    <s v="Sales &amp; Growth"/>
    <s v="Account &amp; Client Management (GAM)​"/>
    <m/>
  </r>
  <r>
    <m/>
    <s v="Creative Manager"/>
    <x v="508"/>
    <x v="117"/>
    <s v="Soft"/>
    <s v="Sales &amp; Growth"/>
    <s v="MarComms"/>
    <m/>
  </r>
  <r>
    <m/>
    <s v="Data Analyst"/>
    <x v="508"/>
    <x v="117"/>
    <s v="Functional"/>
    <s v="Sales &amp; Growth"/>
    <s v="Commercial Enablement"/>
    <m/>
  </r>
  <r>
    <m/>
    <s v="Data Specialist"/>
    <x v="508"/>
    <x v="117"/>
    <s v="Functional"/>
    <s v="Sales &amp; Growth"/>
    <s v="Commercial Enablement"/>
    <m/>
  </r>
  <r>
    <m/>
    <s v="Digital Analytics Manager​"/>
    <x v="508"/>
    <x v="117"/>
    <s v="Soft"/>
    <s v="Sales &amp; Growth"/>
    <s v="MarComms"/>
    <m/>
  </r>
  <r>
    <m/>
    <s v="Divisional Operations Director​"/>
    <x v="508"/>
    <x v="117"/>
    <s v="Soft"/>
    <s v="Operations"/>
    <s v="Operations"/>
    <m/>
  </r>
  <r>
    <m/>
    <s v="Environmental Planner"/>
    <x v="508"/>
    <x v="117"/>
    <s v="Soft"/>
    <s v="Environmental Services &amp; Science"/>
    <s v="Environmental Planning"/>
    <m/>
  </r>
  <r>
    <m/>
    <s v="Environmental Planning Discipline Leader"/>
    <x v="508"/>
    <x v="117"/>
    <s v="Soft"/>
    <s v="Environmental Services &amp; Science"/>
    <s v="Environmental Planning"/>
    <m/>
  </r>
  <r>
    <m/>
    <s v="Environmental Planning Technical Director"/>
    <x v="508"/>
    <x v="117"/>
    <s v="Soft"/>
    <s v="Environmental Services &amp; Science"/>
    <s v="Environmental Planning"/>
    <m/>
  </r>
  <r>
    <m/>
    <s v="Environmental Regulation &amp; Policy Project Manager"/>
    <x v="508"/>
    <x v="117"/>
    <s v="Soft"/>
    <s v="Environmental Services &amp; Science"/>
    <s v="Regulations &amp; Policy"/>
    <m/>
  </r>
  <r>
    <m/>
    <s v="Environmental Sustainability Specialist"/>
    <x v="508"/>
    <x v="117"/>
    <s v="Functional"/>
    <s v="Environmental Services &amp; Science"/>
    <s v="Regulations &amp; Policy"/>
    <m/>
  </r>
  <r>
    <m/>
    <s v="GBA GEC Directors​"/>
    <x v="508"/>
    <x v="117"/>
    <s v="Soft"/>
    <s v="Operations"/>
    <s v="Operations"/>
    <m/>
  </r>
  <r>
    <m/>
    <s v="GBA Operations Director"/>
    <x v="508"/>
    <x v="117"/>
    <s v="Soft"/>
    <s v="Operations"/>
    <s v="Operations"/>
    <m/>
  </r>
  <r>
    <m/>
    <s v="GBA PDP Director​"/>
    <x v="508"/>
    <x v="117"/>
    <s v="Soft"/>
    <s v="Operations"/>
    <s v="Operations"/>
    <m/>
  </r>
  <r>
    <m/>
    <s v="GEC GBA Director ​"/>
    <x v="508"/>
    <x v="117"/>
    <s v="Soft"/>
    <s v="Operations"/>
    <s v="Operations"/>
    <m/>
  </r>
  <r>
    <m/>
    <s v="General Management Director"/>
    <x v="508"/>
    <x v="117"/>
    <s v="Functional"/>
    <s v="General Management"/>
    <s v="General Management"/>
    <m/>
  </r>
  <r>
    <m/>
    <s v="GIS Consultant"/>
    <x v="508"/>
    <x v="117"/>
    <s v="Soft"/>
    <s v="Engineering"/>
    <s v="Engineering Specialists"/>
    <m/>
  </r>
  <r>
    <m/>
    <s v="Global Account Manager​"/>
    <x v="508"/>
    <x v="117"/>
    <s v="Functional"/>
    <s v="Sales &amp; Growth"/>
    <s v="Account &amp; Client Management (GAM)​"/>
    <m/>
  </r>
  <r>
    <m/>
    <s v="Global Business Development Officer, key clients​"/>
    <x v="508"/>
    <x v="117"/>
    <s v="Functional"/>
    <s v="Sales &amp; Growth"/>
    <s v="Account &amp; Client Management (GAM)​"/>
    <m/>
  </r>
  <r>
    <m/>
    <s v="Global Capability / Talent / DEIB Advisor"/>
    <x v="508"/>
    <x v="357"/>
    <s v="Functional"/>
    <s v="People"/>
    <s v="Talent Management &amp; Capability Development"/>
    <m/>
  </r>
  <r>
    <m/>
    <s v="Global Capability / Talent / DEIB Coordinator"/>
    <x v="508"/>
    <x v="357"/>
    <s v="Functional"/>
    <s v="People"/>
    <s v="Talent Management &amp; Capability Development"/>
    <m/>
  </r>
  <r>
    <m/>
    <s v="Global Capability / Talent / DEIB Director"/>
    <x v="508"/>
    <x v="357"/>
    <s v="Soft"/>
    <s v="People"/>
    <s v="Talent Management &amp; Capability Development"/>
    <m/>
  </r>
  <r>
    <m/>
    <s v="Global Capability / Talent / DEIB Partner"/>
    <x v="508"/>
    <x v="357"/>
    <s v="Functional"/>
    <s v="People"/>
    <s v="Talent Management &amp; Capability Development"/>
    <m/>
  </r>
  <r>
    <m/>
    <s v="Global Capability / Talent / DEIB Specialist"/>
    <x v="508"/>
    <x v="357"/>
    <s v="Soft"/>
    <s v="People"/>
    <s v="Talent Management &amp; Capability Development"/>
    <m/>
  </r>
  <r>
    <m/>
    <s v="Global Cities Director​"/>
    <x v="508"/>
    <x v="117"/>
    <s v="Functional"/>
    <s v="Sales &amp; Growth"/>
    <s v="Account &amp; Client Management (GAM)​"/>
    <m/>
  </r>
  <r>
    <m/>
    <s v="Global Commercial Strategies Manager​"/>
    <x v="508"/>
    <x v="117"/>
    <s v="Functional"/>
    <s v="Sales &amp; Growth"/>
    <s v="Growth Other​"/>
    <m/>
  </r>
  <r>
    <m/>
    <s v="Global Director Professional Services"/>
    <x v="508"/>
    <x v="117"/>
    <s v="Soft"/>
    <s v="Operations"/>
    <s v="Operations"/>
    <m/>
  </r>
  <r>
    <m/>
    <s v="Global GEC Director​"/>
    <x v="508"/>
    <x v="117"/>
    <s v="Soft"/>
    <s v="Operations"/>
    <s v="Operations"/>
    <m/>
  </r>
  <r>
    <m/>
    <s v="Global Growth Education Manager"/>
    <x v="508"/>
    <x v="117"/>
    <s v="Functional"/>
    <s v="Sales &amp; Growth"/>
    <s v="Growth Other​"/>
    <m/>
  </r>
  <r>
    <m/>
    <s v="Global Growth Education Partner"/>
    <x v="508"/>
    <x v="117"/>
    <s v="Functional"/>
    <s v="Sales &amp; Growth"/>
    <s v="Growth Other​"/>
    <m/>
  </r>
  <r>
    <m/>
    <s v="Global Market Sector Cabinet leader"/>
    <x v="508"/>
    <x v="117"/>
    <s v="Soft"/>
    <s v="Sales &amp; Growth"/>
    <s v="Account &amp; Client Management (GAM)​"/>
    <m/>
  </r>
  <r>
    <m/>
    <s v="Global Market Sector Cabinet leader"/>
    <x v="508"/>
    <x v="117"/>
    <s v="Functional"/>
    <s v="Sales &amp; Growth"/>
    <s v="Account &amp; Client Management (GAM)​"/>
    <m/>
  </r>
  <r>
    <m/>
    <s v="GLobal Market Sector Director"/>
    <x v="508"/>
    <x v="117"/>
    <s v="Functional"/>
    <s v="Sales &amp; Growth"/>
    <s v="Account &amp; Client Management (GAM)​"/>
    <m/>
  </r>
  <r>
    <m/>
    <s v="Global Operations &amp; Services Officer"/>
    <x v="508"/>
    <x v="117"/>
    <s v="Soft"/>
    <s v="Operations"/>
    <s v="Operations"/>
    <m/>
  </r>
  <r>
    <m/>
    <s v="Global Performance &amp; Reward Director"/>
    <x v="508"/>
    <x v="357"/>
    <s v="Functional"/>
    <s v="People"/>
    <s v="Performance &amp; Reward"/>
    <m/>
  </r>
  <r>
    <m/>
    <s v="Global Performance Excellence Director​"/>
    <x v="508"/>
    <x v="117"/>
    <s v="Soft"/>
    <s v="Operations"/>
    <s v="Operations"/>
    <m/>
  </r>
  <r>
    <m/>
    <s v="Global Project Management and Execution Director​"/>
    <x v="508"/>
    <x v="117"/>
    <s v="Soft"/>
    <s v="Operations"/>
    <s v="Operations"/>
    <m/>
  </r>
  <r>
    <m/>
    <s v="Global Service Directors​"/>
    <x v="508"/>
    <x v="117"/>
    <s v="Soft"/>
    <s v="Operations"/>
    <s v="Operations"/>
    <m/>
  </r>
  <r>
    <m/>
    <s v="Global Services Data and Information Management Director​"/>
    <x v="508"/>
    <x v="117"/>
    <s v="Soft"/>
    <s v="Operations"/>
    <s v="Operations"/>
    <m/>
  </r>
  <r>
    <m/>
    <s v="Global Solutions Program Specialist​"/>
    <x v="508"/>
    <x v="117"/>
    <s v="Functional"/>
    <s v="Sales &amp; Growth"/>
    <s v="Commercial Enablement"/>
    <m/>
  </r>
  <r>
    <m/>
    <s v="Global System (OSC/CH) Manager​"/>
    <x v="508"/>
    <x v="117"/>
    <s v="Soft"/>
    <s v="Sales &amp; Growth"/>
    <s v="Sales &amp; Pursuits"/>
    <n v="2"/>
  </r>
  <r>
    <m/>
    <s v="Global Talent Acquisition Director"/>
    <x v="508"/>
    <x v="357"/>
    <s v="Functional"/>
    <s v="People"/>
    <s v="Talent Acquisition"/>
    <m/>
  </r>
  <r>
    <m/>
    <s v="Global Workforce Planning Director"/>
    <x v="508"/>
    <x v="117"/>
    <s v="Soft"/>
    <s v="Operations"/>
    <s v="Workforce Planning"/>
    <m/>
  </r>
  <r>
    <m/>
    <s v="Global Market Sector Program Manager​"/>
    <x v="508"/>
    <x v="117"/>
    <s v="Functional"/>
    <s v="Sales &amp; Growth"/>
    <s v="Commercial Enablement"/>
    <m/>
  </r>
  <r>
    <m/>
    <s v="Global Market Sector Program Specialist"/>
    <x v="508"/>
    <x v="117"/>
    <s v="Functional"/>
    <s v="Sales &amp; Growth"/>
    <s v="Commercial Enablement"/>
    <m/>
  </r>
  <r>
    <m/>
    <s v="Graphic Design Manager / Graphic Designer​"/>
    <x v="508"/>
    <x v="117"/>
    <s v="Functional"/>
    <s v="Sales &amp; Growth"/>
    <s v="MarComms"/>
    <m/>
  </r>
  <r>
    <m/>
    <s v="Information Manager"/>
    <x v="508"/>
    <x v="117"/>
    <s v="Soft"/>
    <s v="Engineering"/>
    <s v="Design Management"/>
    <m/>
  </r>
  <r>
    <m/>
    <s v="Internal Communications Manager"/>
    <x v="508"/>
    <x v="117"/>
    <s v="Soft"/>
    <s v="Sales &amp; Growth"/>
    <s v="MarComms"/>
    <m/>
  </r>
  <r>
    <m/>
    <s v="Key Account Manager​"/>
    <x v="508"/>
    <x v="117"/>
    <s v="Functional"/>
    <s v="Sales &amp; Growth"/>
    <s v="Account &amp; Client Management (GAM)​"/>
    <m/>
  </r>
  <r>
    <m/>
    <s v="Market Sector Director"/>
    <x v="508"/>
    <x v="117"/>
    <s v="Functional"/>
    <s v="Sales &amp; Growth"/>
    <s v="Account &amp; Client Management (GAM)​"/>
    <m/>
  </r>
  <r>
    <m/>
    <s v="Marketing &amp; Communications Director"/>
    <x v="508"/>
    <x v="117"/>
    <s v="Functional"/>
    <s v="Sales &amp; Growth"/>
    <s v="MarComms"/>
    <m/>
  </r>
  <r>
    <m/>
    <s v="Marketing Campaign Manager"/>
    <x v="508"/>
    <x v="117"/>
    <s v="Functional"/>
    <s v="Sales &amp; Growth"/>
    <s v="MarComms"/>
    <m/>
  </r>
  <r>
    <m/>
    <s v="Marketing Project Manager / Specialist / Coordinator​"/>
    <x v="508"/>
    <x v="117"/>
    <s v="Functional"/>
    <s v="Sales &amp; Growth"/>
    <s v="MarComms"/>
    <m/>
  </r>
  <r>
    <m/>
    <s v="Paid Media Specialist​"/>
    <x v="508"/>
    <x v="117"/>
    <s v="Soft"/>
    <s v="Sales &amp; Growth"/>
    <s v="MarComms"/>
    <m/>
  </r>
  <r>
    <m/>
    <s v="People Services Advisor"/>
    <x v="508"/>
    <x v="357"/>
    <s v="Functional"/>
    <s v="People"/>
    <s v="People Services &amp; Operations"/>
    <m/>
  </r>
  <r>
    <m/>
    <s v="People Services Director"/>
    <x v="508"/>
    <x v="357"/>
    <s v="Soft"/>
    <s v="People"/>
    <s v="People Services &amp; Operations"/>
    <m/>
  </r>
  <r>
    <m/>
    <s v="People Services Manager"/>
    <x v="508"/>
    <x v="357"/>
    <s v="Soft"/>
    <s v="People"/>
    <s v="People Services &amp; Operations"/>
    <m/>
  </r>
  <r>
    <m/>
    <s v="People Services Partner"/>
    <x v="508"/>
    <x v="357"/>
    <s v="Functional"/>
    <s v="People"/>
    <s v="People Services &amp; Operations"/>
    <m/>
  </r>
  <r>
    <m/>
    <s v="People Services Specialist"/>
    <x v="508"/>
    <x v="357"/>
    <s v="Functional"/>
    <s v="People"/>
    <s v="People Services &amp; Operations"/>
    <m/>
  </r>
  <r>
    <m/>
    <s v="Performance &amp; Reward Advisor"/>
    <x v="508"/>
    <x v="357"/>
    <s v="Functional"/>
    <s v="People"/>
    <s v="Performance &amp; Reward"/>
    <m/>
  </r>
  <r>
    <m/>
    <s v="Performance &amp; Reward Director"/>
    <x v="508"/>
    <x v="357"/>
    <s v="Soft"/>
    <s v="People"/>
    <s v="Performance &amp; Reward"/>
    <m/>
  </r>
  <r>
    <m/>
    <s v="Performance &amp; Reward Manager"/>
    <x v="508"/>
    <x v="357"/>
    <s v="Functional"/>
    <s v="People"/>
    <s v="Performance &amp; Reward"/>
    <m/>
  </r>
  <r>
    <m/>
    <s v="Performance &amp; Reward Specialist"/>
    <x v="508"/>
    <x v="357"/>
    <s v="Functional"/>
    <s v="People"/>
    <s v="Performance &amp; Reward"/>
    <m/>
  </r>
  <r>
    <m/>
    <s v="Principal Project Controls Manager"/>
    <x v="508"/>
    <x v="117"/>
    <s v="Functional"/>
    <s v="Project &amp; Program Management"/>
    <s v="Project &amp; Program Controls"/>
    <n v="4"/>
  </r>
  <r>
    <m/>
    <s v="Program Manager Global Account Management ​"/>
    <x v="508"/>
    <x v="117"/>
    <s v="Functional"/>
    <s v="Sales &amp; Growth"/>
    <s v="Account &amp; Client Management (GAM)​"/>
    <m/>
  </r>
  <r>
    <m/>
    <s v="Project Controller"/>
    <x v="508"/>
    <x v="117"/>
    <s v="Functional"/>
    <s v="Project &amp; Program Management"/>
    <s v="Project &amp; Program Controls"/>
    <n v="1"/>
  </r>
  <r>
    <m/>
    <s v="Project Controls Director"/>
    <x v="508"/>
    <x v="117"/>
    <s v="Functional"/>
    <s v="Project &amp; Program Management"/>
    <s v="Project &amp; Program Controls"/>
    <n v="5"/>
  </r>
  <r>
    <m/>
    <s v="Project Controls Director"/>
    <x v="508"/>
    <x v="117"/>
    <s v="Functional"/>
    <s v="Project &amp; Program Management"/>
    <s v="Project &amp; Program Controls"/>
    <m/>
  </r>
  <r>
    <m/>
    <s v="Project Controls Manager"/>
    <x v="508"/>
    <x v="117"/>
    <s v="Functional"/>
    <s v="Project &amp; Program Management"/>
    <s v="Project &amp; Program Controls"/>
    <n v="2"/>
  </r>
  <r>
    <m/>
    <s v="Project performance analytics Director​"/>
    <x v="508"/>
    <x v="117"/>
    <s v="Soft"/>
    <s v="Operations"/>
    <s v="Operations"/>
    <m/>
  </r>
  <r>
    <m/>
    <s v="Proposal Coordinator"/>
    <x v="508"/>
    <x v="117"/>
    <s v="Functional"/>
    <s v="Sales &amp; Growth"/>
    <s v="Commercial Enablement"/>
    <m/>
  </r>
  <r>
    <m/>
    <s v="Pursuit Board Specialist​"/>
    <x v="508"/>
    <x v="117"/>
    <s v="Soft"/>
    <s v="Sales &amp; Growth"/>
    <s v="Commercial Enablement"/>
    <n v="4"/>
  </r>
  <r>
    <m/>
    <s v="Pursuit Committee Lead​"/>
    <x v="508"/>
    <x v="117"/>
    <s v="Soft"/>
    <s v="Sales &amp; Growth"/>
    <s v="Commercial Enablement"/>
    <n v="4"/>
  </r>
  <r>
    <m/>
    <s v="Pursuits Director"/>
    <x v="508"/>
    <x v="117"/>
    <s v="Soft"/>
    <s v="Sales &amp; Growth"/>
    <s v="Sales &amp; Pursuits"/>
    <n v="4"/>
  </r>
  <r>
    <m/>
    <s v="Pursuits Director"/>
    <x v="508"/>
    <x v="117"/>
    <s v="Soft"/>
    <s v="Sales &amp; Growth"/>
    <s v="Sales &amp; Pursuits"/>
    <m/>
  </r>
  <r>
    <m/>
    <s v="Senior Project Controls Director"/>
    <x v="508"/>
    <x v="117"/>
    <s v="Functional"/>
    <s v="Project &amp; Program Management"/>
    <s v="Project &amp; Program Controls"/>
    <n v="5"/>
  </r>
  <r>
    <m/>
    <s v="Senior Project Controls Director"/>
    <x v="508"/>
    <x v="117"/>
    <s v="Functional"/>
    <s v="Project &amp; Program Management"/>
    <s v="Project &amp; Program Controls"/>
    <m/>
  </r>
  <r>
    <m/>
    <s v="Senior Project Controls Manager"/>
    <x v="508"/>
    <x v="117"/>
    <s v="Functional"/>
    <s v="Project &amp; Program Management"/>
    <s v="Project &amp; Program Controls"/>
    <n v="3"/>
  </r>
  <r>
    <m/>
    <s v="Senior Proposal Coordinator"/>
    <x v="508"/>
    <x v="117"/>
    <s v="Functional"/>
    <s v="Sales &amp; Growth"/>
    <s v="Commercial Enablement"/>
    <m/>
  </r>
  <r>
    <m/>
    <s v="SEO Manager / Specialist"/>
    <x v="508"/>
    <x v="117"/>
    <s v="Soft"/>
    <s v="Sales &amp; Growth"/>
    <s v="MarComms"/>
    <m/>
  </r>
  <r>
    <m/>
    <s v="Service Delivery Manager​"/>
    <x v="508"/>
    <x v="117"/>
    <s v="Soft"/>
    <s v="Sales &amp; Growth"/>
    <s v="MarComms"/>
    <m/>
  </r>
  <r>
    <m/>
    <s v="Social Equity Specialist"/>
    <x v="508"/>
    <x v="117"/>
    <s v="Functional"/>
    <s v="Environmental Services &amp; Science"/>
    <s v="Regulations &amp; Policy"/>
    <m/>
  </r>
  <r>
    <m/>
    <s v="Stakeholder Engagement Specialist"/>
    <x v="508"/>
    <x v="117"/>
    <s v="Functional"/>
    <s v="Environmental Services &amp; Science"/>
    <s v="Regulations &amp; Policy"/>
    <m/>
  </r>
  <r>
    <m/>
    <s v="Systems Engineer"/>
    <x v="508"/>
    <x v="117"/>
    <s v="Soft"/>
    <s v="Engineering"/>
    <s v="Engineering Specialists"/>
    <m/>
  </r>
  <r>
    <m/>
    <s v="Talent Acquisition Director"/>
    <x v="508"/>
    <x v="357"/>
    <s v="Functional"/>
    <s v="People"/>
    <s v="Talent Acquisition"/>
    <m/>
  </r>
  <r>
    <m/>
    <s v="Talent Acquisition Manager"/>
    <x v="508"/>
    <x v="357"/>
    <s v="Functional"/>
    <s v="People"/>
    <s v="Talent Acquisition"/>
    <m/>
  </r>
  <r>
    <m/>
    <s v="Talent Acquisition Partner"/>
    <x v="508"/>
    <x v="357"/>
    <s v="Functional"/>
    <s v="People"/>
    <s v="Talent Acquisition"/>
    <m/>
  </r>
  <r>
    <m/>
    <s v="Team Leader: Commercial Enablement​"/>
    <x v="508"/>
    <x v="117"/>
    <s v="Functional"/>
    <s v="Sales &amp; Growth"/>
    <s v="Commercial Enablement"/>
    <m/>
  </r>
  <r>
    <m/>
    <s v="Utilities Engineer"/>
    <x v="508"/>
    <x v="117"/>
    <s v="Soft"/>
    <s v="Engineering"/>
    <s v="Engineering Design &amp; Assessment "/>
    <m/>
  </r>
  <r>
    <m/>
    <s v="Web &amp; Digital Content Manager​"/>
    <x v="508"/>
    <x v="117"/>
    <s v="Soft"/>
    <s v="Sales &amp; Growth"/>
    <s v="MarComms"/>
    <m/>
  </r>
  <r>
    <m/>
    <s v="Website Product Owner"/>
    <x v="508"/>
    <x v="117"/>
    <s v="Soft"/>
    <s v="Sales &amp; Growth"/>
    <s v="MarComms"/>
    <m/>
  </r>
  <r>
    <m/>
    <s v="Communications Director"/>
    <x v="1427"/>
    <x v="117"/>
    <s v="Functional"/>
    <s v="Sales &amp; Growth"/>
    <s v="MarComms"/>
    <m/>
  </r>
  <r>
    <m/>
    <s v="Communications Manager"/>
    <x v="1427"/>
    <x v="117"/>
    <s v="Functional"/>
    <s v="Sales &amp; Growth"/>
    <s v="MarComms"/>
    <m/>
  </r>
  <r>
    <m/>
    <s v="Communications Specialist"/>
    <x v="1427"/>
    <x v="117"/>
    <s v="Functional"/>
    <s v="Sales &amp; Growth"/>
    <s v="MarComms"/>
    <m/>
  </r>
  <r>
    <m/>
    <s v="Marketing Manager"/>
    <x v="1427"/>
    <x v="117"/>
    <s v="Functional"/>
    <s v="Sales &amp; Growth"/>
    <s v="MarComms"/>
    <m/>
  </r>
  <r>
    <m/>
    <s v="Marketing Operations Director / Manager​"/>
    <x v="1427"/>
    <x v="117"/>
    <s v="Functional"/>
    <s v="Sales &amp; Growth"/>
    <s v="MarComms"/>
    <m/>
  </r>
  <r>
    <m/>
    <s v="Reliability Engineer"/>
    <x v="620"/>
    <x v="0"/>
    <s v="Functional"/>
    <s v="Asset Management"/>
    <s v="Asset Operations &amp; Maintenance"/>
    <m/>
  </r>
  <r>
    <m/>
    <s v="Assistant Program Manager"/>
    <x v="1428"/>
    <x v="358"/>
    <s v="Functional"/>
    <s v="Project &amp; Program Management"/>
    <s v="Program Management"/>
    <n v="2"/>
  </r>
  <r>
    <m/>
    <s v="Assistant Project Manager"/>
    <x v="1428"/>
    <x v="358"/>
    <s v="Functional"/>
    <s v="Project &amp; Program Management"/>
    <s v="Project Management"/>
    <n v="2"/>
  </r>
  <r>
    <m/>
    <s v="Construction Manager"/>
    <x v="1428"/>
    <x v="358"/>
    <s v="Functional"/>
    <s v="Project &amp; Program Management"/>
    <s v="Construction Management"/>
    <n v="3"/>
  </r>
  <r>
    <m/>
    <s v="Junior Program Manager"/>
    <x v="1428"/>
    <x v="358"/>
    <s v="Functional"/>
    <s v="Project &amp; Program Management"/>
    <s v="Program Management"/>
    <n v="1"/>
  </r>
  <r>
    <m/>
    <s v="Junior Project Manager"/>
    <x v="1428"/>
    <x v="358"/>
    <s v="Functional"/>
    <s v="Project &amp; Program Management"/>
    <s v="Project Management"/>
    <n v="1"/>
  </r>
  <r>
    <m/>
    <s v="Principal Program Manager"/>
    <x v="1428"/>
    <x v="358"/>
    <s v="Functional"/>
    <s v="Project &amp; Program Management"/>
    <s v="Program Management"/>
    <n v="4"/>
  </r>
  <r>
    <m/>
    <s v="Principal Project Manager"/>
    <x v="1428"/>
    <x v="358"/>
    <s v="Functional"/>
    <s v="Project &amp; Program Management"/>
    <s v="Project Management"/>
    <n v="4"/>
  </r>
  <r>
    <m/>
    <s v="Program Coordinator"/>
    <x v="1428"/>
    <x v="358"/>
    <s v="Functional"/>
    <s v="Project &amp; Program Management"/>
    <s v="Program Management"/>
    <n v="1"/>
  </r>
  <r>
    <m/>
    <s v="Program Director"/>
    <x v="1428"/>
    <x v="358"/>
    <s v="Functional"/>
    <s v="Project &amp; Program Management"/>
    <s v="Program Management"/>
    <n v="5"/>
  </r>
  <r>
    <m/>
    <s v="Program Director"/>
    <x v="1428"/>
    <x v="358"/>
    <s v="Functional"/>
    <s v="Project &amp; Program Management"/>
    <s v="Program Management"/>
    <m/>
  </r>
  <r>
    <m/>
    <s v="Program Manager"/>
    <x v="1428"/>
    <x v="358"/>
    <s v="Functional"/>
    <s v="Project &amp; Program Management"/>
    <s v="Program Management"/>
    <n v="3"/>
  </r>
  <r>
    <m/>
    <s v="Project Coordinator"/>
    <x v="1428"/>
    <x v="358"/>
    <s v="Functional"/>
    <s v="Project &amp; Program Management"/>
    <s v="Project Management"/>
    <n v="1"/>
  </r>
  <r>
    <m/>
    <s v="Project Director"/>
    <x v="1428"/>
    <x v="358"/>
    <s v="Functional"/>
    <s v="Project &amp; Program Management"/>
    <s v="Project Management"/>
    <n v="5"/>
  </r>
  <r>
    <m/>
    <s v="Project Director"/>
    <x v="1428"/>
    <x v="358"/>
    <s v="Functional"/>
    <s v="Project &amp; Program Management"/>
    <s v="Project Management"/>
    <m/>
  </r>
  <r>
    <m/>
    <s v="Project Manager"/>
    <x v="1428"/>
    <x v="358"/>
    <s v="Functional"/>
    <s v="Project &amp; Program Management"/>
    <s v="Project Management"/>
    <n v="3"/>
  </r>
  <r>
    <m/>
    <s v="Senior Program Director"/>
    <x v="1428"/>
    <x v="358"/>
    <s v="Functional"/>
    <s v="Project &amp; Program Management"/>
    <s v="Program Management"/>
    <n v="5"/>
  </r>
  <r>
    <m/>
    <s v="Senior Program Director"/>
    <x v="1428"/>
    <x v="358"/>
    <s v="Functional"/>
    <s v="Project &amp; Program Management"/>
    <s v="Program Management"/>
    <m/>
  </r>
  <r>
    <m/>
    <s v="Senior Program Manager"/>
    <x v="1428"/>
    <x v="358"/>
    <s v="Functional"/>
    <s v="Project &amp; Program Management"/>
    <s v="Program Management"/>
    <n v="4"/>
  </r>
  <r>
    <m/>
    <s v="Senior Project Director"/>
    <x v="1428"/>
    <x v="358"/>
    <s v="Functional"/>
    <s v="Project &amp; Program Management"/>
    <s v="Project Management"/>
    <n v="5"/>
  </r>
  <r>
    <m/>
    <s v="Senior Project Director"/>
    <x v="1428"/>
    <x v="358"/>
    <s v="Functional"/>
    <s v="Project &amp; Program Management"/>
    <s v="Project Management"/>
    <m/>
  </r>
  <r>
    <m/>
    <s v="Senior Project Manager"/>
    <x v="1428"/>
    <x v="358"/>
    <s v="Functional"/>
    <s v="Project &amp; Program Management"/>
    <s v="Project Management"/>
    <n v="3"/>
  </r>
  <r>
    <m/>
    <s v="BA GEC Manager"/>
    <x v="1429"/>
    <x v="0"/>
    <s v="Technical"/>
    <s v="Operations"/>
    <s v="Operations"/>
    <m/>
  </r>
  <r>
    <m/>
    <s v="Reliability Engineer"/>
    <x v="1430"/>
    <x v="0"/>
    <s v="Technical"/>
    <s v="Asset Management"/>
    <s v="Asset Operations &amp; Maintenance"/>
    <m/>
  </r>
  <r>
    <m/>
    <s v="Instrumentation &amp; Controls Engineer"/>
    <x v="1431"/>
    <x v="0"/>
    <s v="Functional"/>
    <s v="Engineering"/>
    <s v="Engineering Design &amp; Assessment "/>
    <m/>
  </r>
  <r>
    <m/>
    <s v="Structural Engineer"/>
    <x v="1432"/>
    <x v="0"/>
    <s v="Functional"/>
    <s v="Engineering"/>
    <s v="Engineering Design &amp; Assessment "/>
    <m/>
  </r>
  <r>
    <m/>
    <s v="Toxicologist"/>
    <x v="1433"/>
    <x v="0"/>
    <s v="Functional"/>
    <s v="Environmental Services &amp; Science"/>
    <s v="Science"/>
    <m/>
  </r>
  <r>
    <m/>
    <s v="BA H&amp;S Support"/>
    <x v="1434"/>
    <x v="0"/>
    <s v="Functional"/>
    <s v="Operations"/>
    <s v="Health &amp; Safety"/>
    <m/>
  </r>
  <r>
    <m/>
    <s v="Data Scientist"/>
    <x v="1435"/>
    <x v="359"/>
    <s v="Functional"/>
    <s v="Digital"/>
    <s v="Data Science and Analytics"/>
    <m/>
  </r>
  <r>
    <m/>
    <s v="Project performance analytics Director​"/>
    <x v="1436"/>
    <x v="359"/>
    <s v="Technical"/>
    <s v="Operations"/>
    <s v="Operations"/>
    <m/>
  </r>
  <r>
    <m/>
    <s v="Continual Improvement Manager"/>
    <x v="1437"/>
    <x v="0"/>
    <s v="Functional"/>
    <s v="Operations"/>
    <s v="Quality"/>
    <m/>
  </r>
  <r>
    <m/>
    <s v="Global Continuous Improvement Director"/>
    <x v="1437"/>
    <x v="0"/>
    <s v="Functional"/>
    <s v="Operations"/>
    <s v="Quality"/>
    <m/>
  </r>
  <r>
    <m/>
    <s v="Global Continuous Improvement Director​"/>
    <x v="1437"/>
    <x v="0"/>
    <s v="Functional"/>
    <s v="Operations"/>
    <s v="Quality"/>
    <m/>
  </r>
  <r>
    <m/>
    <s v="Global Quality Management System Director​"/>
    <x v="1437"/>
    <x v="0"/>
    <s v="Functional"/>
    <s v="Operations"/>
    <s v="Quality"/>
    <m/>
  </r>
  <r>
    <m/>
    <s v="Global Supplier Quality Management Director​"/>
    <x v="1437"/>
    <x v="0"/>
    <s v="Functional"/>
    <s v="Operations"/>
    <s v="Quality"/>
    <m/>
  </r>
  <r>
    <m/>
    <s v="Supplier Quality Managers​"/>
    <x v="1437"/>
    <x v="0"/>
    <s v="Functional"/>
    <s v="Operations"/>
    <s v="Quality"/>
    <m/>
  </r>
  <r>
    <m/>
    <s v="Environmental Construction Operator"/>
    <x v="1438"/>
    <x v="0"/>
    <s v="Functional"/>
    <s v="Environmental Services &amp; Science"/>
    <s v="Remediation Technology"/>
    <m/>
  </r>
  <r>
    <m/>
    <s v="Environmental Construction Supervisor"/>
    <x v="1438"/>
    <x v="0"/>
    <s v="Functional"/>
    <s v="Environmental Services &amp; Science"/>
    <s v="Remediation Technology"/>
    <m/>
  </r>
  <r>
    <m/>
    <s v="Environmental Engineer"/>
    <x v="1438"/>
    <x v="0"/>
    <s v="Functional"/>
    <s v="Environmental Services &amp; Science"/>
    <s v="Remediation Technology"/>
    <m/>
  </r>
  <r>
    <m/>
    <s v="Environmental Planner"/>
    <x v="1438"/>
    <x v="0"/>
    <s v="Functional"/>
    <s v="Environmental Services &amp; Science"/>
    <s v="Environmental Planning"/>
    <m/>
  </r>
  <r>
    <m/>
    <s v="Environmental Remediation Project Manager"/>
    <x v="1438"/>
    <x v="0"/>
    <s v="Functional"/>
    <s v="Environmental Services &amp; Science"/>
    <s v="Remediation Technology"/>
    <m/>
  </r>
  <r>
    <m/>
    <s v="Environmental Remediation Technical Director"/>
    <x v="1438"/>
    <x v="0"/>
    <s v="Functional"/>
    <s v="Environmental Services &amp; Science"/>
    <s v="Remediation Technology"/>
    <m/>
  </r>
  <r>
    <m/>
    <s v="Hydrologist"/>
    <x v="1438"/>
    <x v="0"/>
    <s v="Functional"/>
    <s v="Environmental Services &amp; Science"/>
    <s v="Science"/>
    <m/>
  </r>
  <r>
    <m/>
    <s v="Drainage Engineer"/>
    <x v="1439"/>
    <x v="0"/>
    <s v="Functional"/>
    <s v="Engineering"/>
    <s v="Engineering Design &amp; Assessment "/>
    <m/>
  </r>
  <r>
    <m/>
    <s v="Pursuit Committee Specialist"/>
    <x v="1440"/>
    <x v="0"/>
    <s v="Soft"/>
    <s v="Sales &amp; Growth"/>
    <s v="Commercial Enablement"/>
    <n v="3"/>
  </r>
  <r>
    <m/>
    <s v="Content Writer​"/>
    <x v="1441"/>
    <x v="0"/>
    <s v="Functional"/>
    <s v="Sales &amp; Growth"/>
    <s v="MarComms"/>
    <m/>
  </r>
  <r>
    <m/>
    <s v="Copywriter ​"/>
    <x v="1441"/>
    <x v="0"/>
    <s v="Functional"/>
    <s v="Sales &amp; Growth"/>
    <s v="MarComms"/>
    <m/>
  </r>
  <r>
    <m/>
    <s v="Copywriter Analyst"/>
    <x v="1441"/>
    <x v="0"/>
    <s v="Functional"/>
    <s v="Sales &amp; Growth"/>
    <s v="Commercial Enablement"/>
    <m/>
  </r>
  <r>
    <m/>
    <s v="Copywriter Associate"/>
    <x v="1441"/>
    <x v="0"/>
    <s v="Functional"/>
    <s v="Sales &amp; Growth"/>
    <s v="Commercial Enablement"/>
    <m/>
  </r>
  <r>
    <m/>
    <s v="Pursuit Board Specialist​"/>
    <x v="1441"/>
    <x v="0"/>
    <s v="Soft"/>
    <s v="Sales &amp; Growth"/>
    <s v="Commercial Enablement"/>
    <n v="4"/>
  </r>
  <r>
    <m/>
    <s v="Pursuit Committee Lead​"/>
    <x v="1441"/>
    <x v="0"/>
    <s v="Soft"/>
    <s v="Sales &amp; Growth"/>
    <s v="Commercial Enablement"/>
    <n v="4"/>
  </r>
  <r>
    <m/>
    <s v="Senior Copywriter"/>
    <x v="1441"/>
    <x v="0"/>
    <s v="Functional"/>
    <s v="Sales &amp; Growth"/>
    <s v="Commercial Enablement"/>
    <m/>
  </r>
  <r>
    <m/>
    <s v="Global Growth Education Manager"/>
    <x v="1442"/>
    <x v="0"/>
    <s v="Functional"/>
    <s v="Sales &amp; Growth"/>
    <s v="Growth Other​"/>
    <m/>
  </r>
  <r>
    <m/>
    <s v="Brand Director"/>
    <x v="1443"/>
    <x v="0"/>
    <s v="Functional"/>
    <s v="Sales &amp; Growth"/>
    <s v="MarComms"/>
    <m/>
  </r>
  <r>
    <m/>
    <s v="Global Client Experience Director"/>
    <x v="1443"/>
    <x v="0"/>
    <s v="Functional"/>
    <s v="Sales &amp; Growth"/>
    <s v="Growth Other​"/>
    <m/>
  </r>
  <r>
    <m/>
    <s v="Global CX Product Owner ​"/>
    <x v="1443"/>
    <x v="0"/>
    <s v="Soft"/>
    <s v="Sales &amp; Growth"/>
    <s v="Growth Other​"/>
    <m/>
  </r>
  <r>
    <m/>
    <s v="Brand &amp; Marketing Campaigns Director​"/>
    <x v="1444"/>
    <x v="0"/>
    <s v="Functional"/>
    <s v="Sales &amp; Growth"/>
    <s v="MarComms"/>
    <m/>
  </r>
  <r>
    <m/>
    <s v="Campaign Director"/>
    <x v="1444"/>
    <x v="0"/>
    <s v="Functional"/>
    <s v="Sales &amp; Growth"/>
    <s v="MarComms"/>
    <m/>
  </r>
  <r>
    <m/>
    <s v="Communications Director"/>
    <x v="1444"/>
    <x v="0"/>
    <s v="Functional"/>
    <s v="Sales &amp; Growth"/>
    <s v="MarComms"/>
    <m/>
  </r>
  <r>
    <m/>
    <s v="Communications Manager"/>
    <x v="1444"/>
    <x v="0"/>
    <s v="Functional"/>
    <s v="Sales &amp; Growth"/>
    <s v="MarComms"/>
    <m/>
  </r>
  <r>
    <m/>
    <s v="Copywriter Analyst"/>
    <x v="1444"/>
    <x v="0"/>
    <s v="Functional"/>
    <s v="Sales &amp; Growth"/>
    <s v="Commercial Enablement"/>
    <m/>
  </r>
  <r>
    <m/>
    <s v="Copywriter Associate"/>
    <x v="1444"/>
    <x v="0"/>
    <s v="Functional"/>
    <s v="Sales &amp; Growth"/>
    <s v="Commercial Enablement"/>
    <m/>
  </r>
  <r>
    <m/>
    <s v="Corporate Communications Director"/>
    <x v="1444"/>
    <x v="0"/>
    <s v="Functional"/>
    <s v="Sales &amp; Growth"/>
    <s v="MarComms"/>
    <m/>
  </r>
  <r>
    <m/>
    <s v="Corporate Communications Manager"/>
    <x v="1444"/>
    <x v="0"/>
    <s v="Functional"/>
    <s v="Sales &amp; Growth"/>
    <s v="MarComms"/>
    <m/>
  </r>
  <r>
    <m/>
    <s v="Global Strategy and Development Officer"/>
    <x v="1444"/>
    <x v="0"/>
    <s v="Functional"/>
    <s v="Sales &amp; Growth"/>
    <s v="Growth Other​"/>
    <m/>
  </r>
  <r>
    <m/>
    <s v="Global Strategy Manager"/>
    <x v="1444"/>
    <x v="0"/>
    <s v="Functional"/>
    <s v="Sales &amp; Growth"/>
    <s v="Growth Other​"/>
    <m/>
  </r>
  <r>
    <m/>
    <s v="Global/Chief Marketing Officer​"/>
    <x v="1444"/>
    <x v="0"/>
    <s v="Functional"/>
    <s v="Sales &amp; Growth"/>
    <s v="MarComms"/>
    <m/>
  </r>
  <r>
    <m/>
    <s v="Marketing &amp; Communications Director"/>
    <x v="1444"/>
    <x v="0"/>
    <s v="Functional"/>
    <s v="Sales &amp; Growth"/>
    <s v="MarComms"/>
    <m/>
  </r>
  <r>
    <m/>
    <s v="Pursuit Board Specialist​"/>
    <x v="1444"/>
    <x v="0"/>
    <s v="Soft"/>
    <s v="Sales &amp; Growth"/>
    <s v="Commercial Enablement"/>
    <n v="3"/>
  </r>
  <r>
    <m/>
    <s v="Pursuit Committee Lead​"/>
    <x v="1444"/>
    <x v="0"/>
    <s v="Soft"/>
    <s v="Sales &amp; Growth"/>
    <s v="Commercial Enablement"/>
    <n v="4"/>
  </r>
  <r>
    <m/>
    <s v="Senior Copywriter"/>
    <x v="1444"/>
    <x v="0"/>
    <s v="Functional"/>
    <s v="Sales &amp; Growth"/>
    <s v="Commercial Enablement"/>
    <m/>
  </r>
  <r>
    <m/>
    <s v="Social Media Specialist"/>
    <x v="1444"/>
    <x v="0"/>
    <s v="Functional"/>
    <s v="Sales &amp; Growth"/>
    <s v="MarComms"/>
    <m/>
  </r>
  <r>
    <m/>
    <s v="Advisory Associate Director"/>
    <x v="1445"/>
    <x v="360"/>
    <s v="Functional"/>
    <s v="Advisory"/>
    <s v="Business Advisory"/>
    <m/>
  </r>
  <r>
    <m/>
    <s v="Advisory Consultant"/>
    <x v="1445"/>
    <x v="360"/>
    <s v="Functional"/>
    <s v="Advisory"/>
    <s v="Business Advisory"/>
    <m/>
  </r>
  <r>
    <m/>
    <s v="Advisory Director"/>
    <x v="1445"/>
    <x v="360"/>
    <s v="Functional"/>
    <s v="Advisory"/>
    <s v="Business Advisory"/>
    <m/>
  </r>
  <r>
    <m/>
    <s v="Advisory Manager"/>
    <x v="1445"/>
    <x v="360"/>
    <s v="Functional"/>
    <s v="Advisory"/>
    <s v="Business Advisory"/>
    <m/>
  </r>
  <r>
    <m/>
    <s v="Advisory Senior Consultant"/>
    <x v="1445"/>
    <x v="360"/>
    <s v="Functional"/>
    <s v="Advisory"/>
    <s v="Business Advisory"/>
    <m/>
  </r>
  <r>
    <m/>
    <s v="Advisory Senior Director"/>
    <x v="1445"/>
    <x v="360"/>
    <s v="Functional"/>
    <s v="Advisory"/>
    <s v="Business Advisory"/>
    <m/>
  </r>
  <r>
    <m/>
    <s v="Mobility Advisor"/>
    <x v="1445"/>
    <x v="360"/>
    <s v="Functional"/>
    <s v="Advisory"/>
    <s v="Technical Advisory"/>
    <m/>
  </r>
  <r>
    <m/>
    <s v="Global Client Experience Program Manager"/>
    <x v="1446"/>
    <x v="0"/>
    <s v="Functional"/>
    <s v="Sales &amp; Growth"/>
    <s v="Growth Other​"/>
    <m/>
  </r>
  <r>
    <m/>
    <s v="Environmental Remediation Technical Director"/>
    <x v="1447"/>
    <x v="0"/>
    <s v="Functional"/>
    <s v="Environmental Services &amp; Science"/>
    <s v="Remediation Technology"/>
    <m/>
  </r>
  <r>
    <m/>
    <s v="City Executive​"/>
    <x v="1448"/>
    <x v="361"/>
    <s v="Functional"/>
    <s v="Sales &amp; Growth"/>
    <s v="Account &amp; Client Management (GAM)​"/>
    <m/>
  </r>
  <r>
    <m/>
    <s v="Account Manager"/>
    <x v="1449"/>
    <x v="361"/>
    <s v="Functional"/>
    <s v="Sales &amp; Growth"/>
    <s v="Account &amp; Client Management (GAM)​"/>
    <m/>
  </r>
  <r>
    <m/>
    <s v="BA Operations Director"/>
    <x v="1449"/>
    <x v="361"/>
    <s v="Functional"/>
    <s v="Operations"/>
    <s v="Operations"/>
    <m/>
  </r>
  <r>
    <m/>
    <s v="Commercial Enablement Senior Manager"/>
    <x v="1449"/>
    <x v="361"/>
    <s v="Functional"/>
    <s v="Sales &amp; Growth"/>
    <s v="Commercial Enablement"/>
    <m/>
  </r>
  <r>
    <m/>
    <s v="Commercial Enablement Director"/>
    <x v="1449"/>
    <x v="361"/>
    <s v="Functional"/>
    <s v="Sales &amp; Growth"/>
    <s v="Commercial Enablement"/>
    <m/>
  </r>
  <r>
    <m/>
    <s v="Commercial Enablement Manager​"/>
    <x v="1449"/>
    <x v="361"/>
    <s v="Functional"/>
    <s v="Sales &amp; Growth"/>
    <s v="Commercial Enablement"/>
    <m/>
  </r>
  <r>
    <m/>
    <s v="Digital &amp; Product Marketing Director​"/>
    <x v="1449"/>
    <x v="361"/>
    <s v="Functional"/>
    <s v="Sales &amp; Growth"/>
    <s v="MarComms"/>
    <m/>
  </r>
  <r>
    <m/>
    <s v="Digital Ecosystem Director​"/>
    <x v="1449"/>
    <x v="361"/>
    <s v="Functional"/>
    <s v="Sales &amp; Growth"/>
    <s v="MarComms"/>
    <m/>
  </r>
  <r>
    <m/>
    <s v="External Communications Director"/>
    <x v="1449"/>
    <x v="361"/>
    <s v="Functional"/>
    <s v="Sales &amp; Growth"/>
    <s v="MarComms"/>
    <m/>
  </r>
  <r>
    <m/>
    <s v="GBA GEC Directors​"/>
    <x v="1449"/>
    <x v="361"/>
    <s v="Functional"/>
    <s v="Operations"/>
    <s v="Operations"/>
    <m/>
  </r>
  <r>
    <m/>
    <s v="GBA H&amp;S Business Partner"/>
    <x v="1449"/>
    <x v="361"/>
    <s v="Functional"/>
    <s v="Operations"/>
    <s v="Health &amp; Safety"/>
    <m/>
  </r>
  <r>
    <m/>
    <s v="GBA H&amp;S Director"/>
    <x v="1449"/>
    <x v="361"/>
    <s v="Functional"/>
    <s v="Operations"/>
    <s v="Health &amp; Safety"/>
    <m/>
  </r>
  <r>
    <m/>
    <s v="GBA PDP Director​"/>
    <x v="1449"/>
    <x v="361"/>
    <s v="Functional"/>
    <s v="Operations"/>
    <s v="Operations"/>
    <m/>
  </r>
  <r>
    <m/>
    <s v="GBA Sales Director"/>
    <x v="1449"/>
    <x v="361"/>
    <s v="Functional"/>
    <s v="Sales &amp; Growth"/>
    <s v="Sales &amp; Pursuits"/>
    <n v="4"/>
  </r>
  <r>
    <m/>
    <s v="GBA Sales Director"/>
    <x v="1449"/>
    <x v="361"/>
    <s v="Functional"/>
    <s v="Sales &amp; Growth"/>
    <s v="Sales &amp; Pursuits"/>
    <m/>
  </r>
  <r>
    <m/>
    <s v="GEC GBA Director ​"/>
    <x v="1449"/>
    <x v="361"/>
    <s v="Functional"/>
    <s v="Operations"/>
    <s v="Operations"/>
    <m/>
  </r>
  <r>
    <m/>
    <s v="General Management Director"/>
    <x v="1449"/>
    <x v="361"/>
    <s v="Functional"/>
    <s v="General Management"/>
    <s v="General Management"/>
    <m/>
  </r>
  <r>
    <m/>
    <s v="Global Account Manager​"/>
    <x v="1449"/>
    <x v="361"/>
    <s v="Functional"/>
    <s v="Sales &amp; Growth"/>
    <s v="Account &amp; Client Management (GAM)​"/>
    <m/>
  </r>
  <r>
    <m/>
    <s v="Global Automation Director ​"/>
    <x v="1449"/>
    <x v="361"/>
    <s v="Functional"/>
    <s v="Operations"/>
    <s v="Operations"/>
    <m/>
  </r>
  <r>
    <m/>
    <s v="Global Cities Director​"/>
    <x v="1449"/>
    <x v="361"/>
    <s v="Functional"/>
    <s v="Sales &amp; Growth"/>
    <s v="Account &amp; Client Management (GAM)​"/>
    <m/>
  </r>
  <r>
    <m/>
    <s v="Global Commercial Strategies Director"/>
    <x v="1449"/>
    <x v="361"/>
    <s v="Functional"/>
    <s v="Sales &amp; Growth"/>
    <s v="Growth Other​"/>
    <m/>
  </r>
  <r>
    <m/>
    <s v="Global H&amp;S Director"/>
    <x v="1449"/>
    <x v="361"/>
    <s v="Functional"/>
    <s v="Operations"/>
    <s v="Health &amp; Safety"/>
    <m/>
  </r>
  <r>
    <m/>
    <s v="Global People Director"/>
    <x v="1449"/>
    <x v="362"/>
    <s v="Functional"/>
    <s v="People"/>
    <s v="People Buisness Partnering"/>
    <m/>
  </r>
  <r>
    <m/>
    <s v="Global Service Management Partner"/>
    <x v="1449"/>
    <x v="361"/>
    <s v="Functional"/>
    <s v="Digital"/>
    <s v="Information Technology (IT) Support"/>
    <m/>
  </r>
  <r>
    <m/>
    <s v="Global Strategy and Development Officer"/>
    <x v="1449"/>
    <x v="361"/>
    <s v="Functional"/>
    <s v="Sales &amp; Growth"/>
    <s v="Growth Other​"/>
    <m/>
  </r>
  <r>
    <m/>
    <s v="Pursuit Admin Associate​"/>
    <x v="1449"/>
    <x v="361"/>
    <s v="Functional"/>
    <s v="Sales &amp; Growth"/>
    <s v="Commercial Enablement"/>
    <n v="2"/>
  </r>
  <r>
    <m/>
    <s v="BA H&amp;S Manager"/>
    <x v="1450"/>
    <x v="363"/>
    <s v="Soft"/>
    <s v="Operations"/>
    <s v="Health &amp; Safety"/>
    <m/>
  </r>
  <r>
    <m/>
    <s v="BA Operations Director"/>
    <x v="1450"/>
    <x v="363"/>
    <s v="Soft"/>
    <s v="Operations"/>
    <s v="Operations"/>
    <m/>
  </r>
  <r>
    <m/>
    <s v="BA Pursuit Leader"/>
    <x v="1450"/>
    <x v="363"/>
    <s v="Soft"/>
    <s v="Sales &amp; Growth"/>
    <s v="Sales &amp; Pursuits"/>
    <n v="3"/>
  </r>
  <r>
    <m/>
    <s v="BA Service Director ​"/>
    <x v="1450"/>
    <x v="363"/>
    <s v="Functional"/>
    <s v="Operations"/>
    <s v="Operations"/>
    <m/>
  </r>
  <r>
    <m/>
    <s v="Brand &amp; Marketing Campaigns Director​"/>
    <x v="1450"/>
    <x v="363"/>
    <s v="Soft"/>
    <s v="Sales &amp; Growth"/>
    <s v="MarComms"/>
    <m/>
  </r>
  <r>
    <m/>
    <s v="Brand Director"/>
    <x v="1450"/>
    <x v="363"/>
    <s v="Soft"/>
    <s v="Sales &amp; Growth"/>
    <s v="MarComms"/>
    <m/>
  </r>
  <r>
    <m/>
    <s v="Brand Manager"/>
    <x v="1450"/>
    <x v="363"/>
    <s v="Soft"/>
    <s v="Sales &amp; Growth"/>
    <s v="MarComms"/>
    <m/>
  </r>
  <r>
    <m/>
    <s v="Business Development Manager"/>
    <x v="1450"/>
    <x v="363"/>
    <s v="Soft"/>
    <s v="Sales &amp; Growth"/>
    <s v="Sales &amp; Pursuits"/>
    <n v="5"/>
  </r>
  <r>
    <m/>
    <s v="Buyer Partner"/>
    <x v="1450"/>
    <x v="363"/>
    <s v="Soft"/>
    <s v="Operations"/>
    <s v="Procurement"/>
    <m/>
  </r>
  <r>
    <m/>
    <s v="Chemist"/>
    <x v="1450"/>
    <x v="363"/>
    <s v="Soft"/>
    <s v="Environmental Services &amp; Science"/>
    <s v="Science"/>
    <m/>
  </r>
  <r>
    <m/>
    <s v="City Executive​"/>
    <x v="1450"/>
    <x v="363"/>
    <s v="Soft"/>
    <s v="Sales &amp; Growth"/>
    <s v="Account &amp; Client Management (GAM)​"/>
    <m/>
  </r>
  <r>
    <m/>
    <s v="Commercial Enablement Senior Manager"/>
    <x v="1450"/>
    <x v="363"/>
    <s v="Soft"/>
    <s v="Sales &amp; Growth"/>
    <s v="Commercial Enablement"/>
    <m/>
  </r>
  <r>
    <m/>
    <s v="Commercial Enablement Director"/>
    <x v="1450"/>
    <x v="363"/>
    <s v="Soft"/>
    <s v="Sales &amp; Growth"/>
    <s v="Commercial Enablement"/>
    <m/>
  </r>
  <r>
    <m/>
    <s v="Communications Director"/>
    <x v="1450"/>
    <x v="363"/>
    <s v="Soft"/>
    <s v="Sales &amp; Growth"/>
    <s v="MarComms"/>
    <m/>
  </r>
  <r>
    <m/>
    <s v="Content Writer​"/>
    <x v="1450"/>
    <x v="363"/>
    <s v="Soft"/>
    <s v="Sales &amp; Growth"/>
    <s v="MarComms"/>
    <m/>
  </r>
  <r>
    <m/>
    <s v="Continual Improvement Manager"/>
    <x v="1450"/>
    <x v="363"/>
    <s v="Soft"/>
    <s v="Operations"/>
    <s v="Quality"/>
    <m/>
  </r>
  <r>
    <m/>
    <s v="Corporate Communications Director"/>
    <x v="1450"/>
    <x v="363"/>
    <s v="Soft"/>
    <s v="Sales &amp; Growth"/>
    <s v="MarComms"/>
    <m/>
  </r>
  <r>
    <m/>
    <s v="Corporate Communications Manager"/>
    <x v="1450"/>
    <x v="363"/>
    <s v="Soft"/>
    <s v="Sales &amp; Growth"/>
    <s v="MarComms"/>
    <m/>
  </r>
  <r>
    <m/>
    <s v="Digital &amp; Product Marketing Director​"/>
    <x v="1450"/>
    <x v="363"/>
    <s v="Soft"/>
    <s v="Sales &amp; Growth"/>
    <s v="MarComms"/>
    <m/>
  </r>
  <r>
    <m/>
    <s v="Director Key Clients &amp; Business Intelligence​"/>
    <x v="1450"/>
    <x v="363"/>
    <s v="Soft"/>
    <s v="Sales &amp; Growth"/>
    <s v="Account &amp; Client Management (GAM)​"/>
    <m/>
  </r>
  <r>
    <m/>
    <s v="Director of Software Engineering"/>
    <x v="1450"/>
    <x v="363"/>
    <s v="Soft"/>
    <s v="Digital"/>
    <s v="Software Development / Digital Architecture"/>
    <m/>
  </r>
  <r>
    <m/>
    <s v="Divisional Operations Director​"/>
    <x v="1450"/>
    <x v="363"/>
    <s v="Soft"/>
    <s v="Operations"/>
    <s v="Operations"/>
    <m/>
  </r>
  <r>
    <m/>
    <s v="Employee Relations &amp; Compliance Manager"/>
    <x v="1450"/>
    <x v="363"/>
    <s v="Soft"/>
    <s v="People"/>
    <s v="People Services &amp; Operations"/>
    <m/>
  </r>
  <r>
    <m/>
    <s v="Employee Relations &amp; Compliance Partner"/>
    <x v="1450"/>
    <x v="363"/>
    <s v="Soft"/>
    <s v="People"/>
    <s v="People Services &amp; Operations"/>
    <m/>
  </r>
  <r>
    <m/>
    <s v="Environmental Construction Supervisor"/>
    <x v="1450"/>
    <x v="363"/>
    <s v="Soft"/>
    <s v="Environmental Services &amp; Science"/>
    <s v="Remediation Technology"/>
    <m/>
  </r>
  <r>
    <m/>
    <s v="Environmental Data Science Discipline Leader"/>
    <x v="1450"/>
    <x v="363"/>
    <s v="Soft"/>
    <s v="Environmental Services &amp; Science"/>
    <s v="Environmental Data Science"/>
    <m/>
  </r>
  <r>
    <m/>
    <s v="Environmental Data Science Technical Director"/>
    <x v="1450"/>
    <x v="363"/>
    <s v="Soft"/>
    <s v="Environmental Services &amp; Science"/>
    <s v="Environmental Data Science"/>
    <m/>
  </r>
  <r>
    <m/>
    <s v="Environmental Planning Discipline Leader"/>
    <x v="1450"/>
    <x v="363"/>
    <s v="Soft"/>
    <s v="Environmental Services &amp; Science"/>
    <s v="Environmental Planning"/>
    <m/>
  </r>
  <r>
    <m/>
    <s v="Environmental Regulation &amp; Policy Discipline Leader"/>
    <x v="1450"/>
    <x v="363"/>
    <s v="Soft"/>
    <s v="Environmental Services &amp; Science"/>
    <s v="Regulations &amp; Policy"/>
    <m/>
  </r>
  <r>
    <m/>
    <s v="Environmental Regulation &amp; Policy Project Manager"/>
    <x v="1450"/>
    <x v="363"/>
    <s v="Soft"/>
    <s v="Environmental Services &amp; Science"/>
    <s v="Regulations &amp; Policy"/>
    <m/>
  </r>
  <r>
    <m/>
    <s v="Environmental Regulation &amp; Policy Technical Director"/>
    <x v="1450"/>
    <x v="363"/>
    <s v="Soft"/>
    <s v="Environmental Services &amp; Science"/>
    <s v="Regulations &amp; Policy"/>
    <m/>
  </r>
  <r>
    <m/>
    <s v="Environmental Remediation Discipline Leader"/>
    <x v="1450"/>
    <x v="363"/>
    <s v="Soft"/>
    <s v="Environmental Services &amp; Science"/>
    <s v="Remediation Technology"/>
    <m/>
  </r>
  <r>
    <m/>
    <s v="Environmental Remediation Technical Director"/>
    <x v="1450"/>
    <x v="363"/>
    <s v="Soft"/>
    <s v="Environmental Services &amp; Science"/>
    <s v="Remediation Technology"/>
    <m/>
  </r>
  <r>
    <m/>
    <s v="GBA GEC Directors​"/>
    <x v="1450"/>
    <x v="363"/>
    <s v="Soft"/>
    <s v="Operations"/>
    <s v="Operations"/>
    <m/>
  </r>
  <r>
    <m/>
    <s v="GBA H&amp;S Business Partner"/>
    <x v="1450"/>
    <x v="363"/>
    <s v="Soft"/>
    <s v="Operations"/>
    <s v="Health &amp; Safety"/>
    <m/>
  </r>
  <r>
    <m/>
    <s v="GBA H&amp;S Director"/>
    <x v="1450"/>
    <x v="363"/>
    <s v="Soft"/>
    <s v="Operations"/>
    <s v="Health &amp; Safety"/>
    <m/>
  </r>
  <r>
    <m/>
    <s v="GBA Operations Director"/>
    <x v="1450"/>
    <x v="363"/>
    <s v="Soft"/>
    <s v="Operations"/>
    <s v="Operations"/>
    <m/>
  </r>
  <r>
    <m/>
    <s v="GBA PDP Director​"/>
    <x v="1450"/>
    <x v="363"/>
    <s v="Soft"/>
    <s v="Operations"/>
    <s v="Operations"/>
    <m/>
  </r>
  <r>
    <m/>
    <s v="GBA Product Owner"/>
    <x v="1450"/>
    <x v="363"/>
    <s v="Soft"/>
    <s v="Sales &amp; Growth"/>
    <s v="Sales &amp; Pursuits"/>
    <n v="3"/>
  </r>
  <r>
    <m/>
    <s v="GBA Pursuit Committee Associate Manager"/>
    <x v="1450"/>
    <x v="363"/>
    <s v="Soft"/>
    <s v="Sales &amp; Growth"/>
    <s v="Sales &amp; Pursuits"/>
    <n v="3"/>
  </r>
  <r>
    <m/>
    <s v="GBA Solution Director"/>
    <x v="1450"/>
    <x v="363"/>
    <s v="Soft"/>
    <s v="Sales &amp; Growth"/>
    <s v="Sales &amp; Pursuits"/>
    <n v="5"/>
  </r>
  <r>
    <m/>
    <s v="GBA Solution Director"/>
    <x v="1450"/>
    <x v="363"/>
    <s v="Soft"/>
    <s v="Sales &amp; Growth"/>
    <s v="Sales &amp; Pursuits"/>
    <m/>
  </r>
  <r>
    <m/>
    <s v="GEC GBA Director ​"/>
    <x v="1450"/>
    <x v="363"/>
    <s v="Soft"/>
    <s v="Operations"/>
    <s v="Operations"/>
    <m/>
  </r>
  <r>
    <m/>
    <s v="General Management Director"/>
    <x v="1450"/>
    <x v="363"/>
    <s v="Soft"/>
    <s v="General Management"/>
    <s v="General Management"/>
    <m/>
  </r>
  <r>
    <m/>
    <s v="Global Automation Director ​"/>
    <x v="1450"/>
    <x v="363"/>
    <s v="Soft"/>
    <s v="Operations"/>
    <s v="Operations"/>
    <m/>
  </r>
  <r>
    <m/>
    <s v="Global Business Development Officer, key clients​"/>
    <x v="1450"/>
    <x v="363"/>
    <s v="Soft"/>
    <s v="Sales &amp; Growth"/>
    <s v="Account &amp; Client Management (GAM)​"/>
    <m/>
  </r>
  <r>
    <m/>
    <s v="Global Cities Director​"/>
    <x v="1450"/>
    <x v="363"/>
    <s v="Soft"/>
    <s v="Sales &amp; Growth"/>
    <s v="Account &amp; Client Management (GAM)​"/>
    <m/>
  </r>
  <r>
    <m/>
    <s v="Global Commercial Excellence Officer"/>
    <x v="1450"/>
    <x v="363"/>
    <s v="Soft"/>
    <s v="Sales &amp; Growth"/>
    <s v="Growth Other​"/>
    <m/>
  </r>
  <r>
    <m/>
    <s v="Global Commercial Strategies Manager​"/>
    <x v="1450"/>
    <x v="363"/>
    <s v="Soft"/>
    <s v="Sales &amp; Growth"/>
    <s v="Growth Other​"/>
    <m/>
  </r>
  <r>
    <m/>
    <s v="Global Continuous Improvement Director"/>
    <x v="1450"/>
    <x v="363"/>
    <s v="Soft"/>
    <s v="Operations"/>
    <s v="Quality"/>
    <m/>
  </r>
  <r>
    <m/>
    <s v="Global CX Product Owner ​"/>
    <x v="1450"/>
    <x v="363"/>
    <s v="Soft"/>
    <s v="Sales &amp; Growth"/>
    <s v="Growth Other​"/>
    <m/>
  </r>
  <r>
    <m/>
    <s v="Global Digital Services &amp; Solutions Director"/>
    <x v="1450"/>
    <x v="363"/>
    <s v="Soft"/>
    <s v="Digital"/>
    <s v="Software Development / Digital Architecture"/>
    <m/>
  </r>
  <r>
    <m/>
    <s v="Global Director Professional Services"/>
    <x v="1450"/>
    <x v="363"/>
    <s v="Functional"/>
    <s v="Operations"/>
    <s v="Operations"/>
    <m/>
  </r>
  <r>
    <m/>
    <s v="Global GEC Director​"/>
    <x v="1450"/>
    <x v="363"/>
    <s v="Functional"/>
    <s v="Operations"/>
    <s v="Operations"/>
    <m/>
  </r>
  <r>
    <m/>
    <s v="Global Growth Education Manager"/>
    <x v="1450"/>
    <x v="363"/>
    <s v="Soft"/>
    <s v="Sales &amp; Growth"/>
    <s v="Growth Other​"/>
    <m/>
  </r>
  <r>
    <m/>
    <s v="Global H&amp;S Director"/>
    <x v="1450"/>
    <x v="363"/>
    <s v="Soft"/>
    <s v="Operations"/>
    <s v="Health &amp; Safety"/>
    <m/>
  </r>
  <r>
    <m/>
    <s v="Global Hosting and Networking Director"/>
    <x v="1450"/>
    <x v="363"/>
    <s v="Soft"/>
    <s v="Digital"/>
    <s v="Network and Security"/>
    <m/>
  </r>
  <r>
    <m/>
    <s v="Global Innovation Manager"/>
    <x v="1450"/>
    <x v="363"/>
    <s v="Soft"/>
    <s v="Sales &amp; Growth"/>
    <s v="Sales &amp; Pursuits"/>
    <n v="5"/>
  </r>
  <r>
    <m/>
    <s v="GLobal Market Sector Director"/>
    <x v="1450"/>
    <x v="363"/>
    <s v="Soft"/>
    <s v="Sales &amp; Growth"/>
    <s v="Account &amp; Client Management (GAM)​"/>
    <m/>
  </r>
  <r>
    <m/>
    <s v="Global Performance &amp; Reward Director"/>
    <x v="1450"/>
    <x v="363"/>
    <s v="Soft"/>
    <s v="People"/>
    <s v="Performance &amp; Reward"/>
    <m/>
  </r>
  <r>
    <m/>
    <s v="Global Performance Excellence Director​"/>
    <x v="1450"/>
    <x v="363"/>
    <s v="Soft"/>
    <s v="Operations"/>
    <s v="Operations"/>
    <m/>
  </r>
  <r>
    <m/>
    <s v="Global Project Management and Execution Director​"/>
    <x v="1450"/>
    <x v="363"/>
    <s v="Soft"/>
    <s v="Operations"/>
    <s v="Operations"/>
    <m/>
  </r>
  <r>
    <m/>
    <s v="Global Quality Director"/>
    <x v="1450"/>
    <x v="363"/>
    <s v="Soft"/>
    <s v="Operations"/>
    <s v="Quality"/>
    <m/>
  </r>
  <r>
    <m/>
    <s v="Global Quality Management System Director​"/>
    <x v="1450"/>
    <x v="363"/>
    <s v="Soft"/>
    <s v="Operations"/>
    <s v="Quality"/>
    <m/>
  </r>
  <r>
    <m/>
    <s v="Global Service Management Partner"/>
    <x v="1450"/>
    <x v="363"/>
    <s v="Soft"/>
    <s v="Digital"/>
    <s v="Information Technology (IT) Support"/>
    <m/>
  </r>
  <r>
    <m/>
    <s v="Global Services Data and Information Management Director​"/>
    <x v="1450"/>
    <x v="363"/>
    <s v="Functional"/>
    <s v="Operations"/>
    <s v="Operations"/>
    <m/>
  </r>
  <r>
    <m/>
    <s v="Global Software Engineering Director"/>
    <x v="1450"/>
    <x v="363"/>
    <s v="Soft"/>
    <s v="Digital"/>
    <s v="Software Development / Digital Architecture"/>
    <m/>
  </r>
  <r>
    <m/>
    <s v="Global Strategy and Development Officer"/>
    <x v="1450"/>
    <x v="363"/>
    <s v="Soft"/>
    <s v="Sales &amp; Growth"/>
    <s v="Growth Other​"/>
    <m/>
  </r>
  <r>
    <m/>
    <s v="Global Strategy Manager"/>
    <x v="1450"/>
    <x v="363"/>
    <s v="Soft"/>
    <s v="Sales &amp; Growth"/>
    <s v="Growth Other​"/>
    <m/>
  </r>
  <r>
    <m/>
    <s v="Global Supplier Quality Management Director​"/>
    <x v="1450"/>
    <x v="363"/>
    <s v="Soft"/>
    <s v="Operations"/>
    <s v="Quality"/>
    <m/>
  </r>
  <r>
    <m/>
    <s v="Global Tech Integration Director"/>
    <x v="1450"/>
    <x v="363"/>
    <s v="Soft"/>
    <s v="Digital"/>
    <s v="Network and Security"/>
    <m/>
  </r>
  <r>
    <m/>
    <s v="Global Workforce Planning Director"/>
    <x v="1450"/>
    <x v="363"/>
    <s v="Soft"/>
    <s v="Operations"/>
    <s v="Workforce Planning"/>
    <m/>
  </r>
  <r>
    <m/>
    <s v="Global Market Sector Program Manager​"/>
    <x v="1450"/>
    <x v="363"/>
    <s v="Soft"/>
    <s v="Sales &amp; Growth"/>
    <s v="Commercial Enablement"/>
    <m/>
  </r>
  <r>
    <m/>
    <s v="Global/Chief Marketing Officer​"/>
    <x v="1450"/>
    <x v="363"/>
    <s v="Soft"/>
    <s v="Sales &amp; Growth"/>
    <s v="MarComms"/>
    <m/>
  </r>
  <r>
    <m/>
    <s v="Industrial Hygienist"/>
    <x v="1450"/>
    <x v="363"/>
    <s v="Soft"/>
    <s v="Environmental Services &amp; Science"/>
    <s v="Regulations &amp; Policy"/>
    <m/>
  </r>
  <r>
    <m/>
    <s v="Key Account Manager​"/>
    <x v="1450"/>
    <x v="363"/>
    <s v="Functional"/>
    <s v="Sales &amp; Growth"/>
    <s v="Account &amp; Client Management (GAM)​"/>
    <m/>
  </r>
  <r>
    <m/>
    <s v="Market Sector Director"/>
    <x v="1450"/>
    <x v="363"/>
    <s v="Soft"/>
    <s v="Sales &amp; Growth"/>
    <s v="Account &amp; Client Management (GAM)​"/>
    <m/>
  </r>
  <r>
    <m/>
    <s v="Marketing &amp; Communications Director"/>
    <x v="1450"/>
    <x v="363"/>
    <s v="Soft"/>
    <s v="Sales &amp; Growth"/>
    <s v="MarComms"/>
    <m/>
  </r>
  <r>
    <m/>
    <s v="Marketing Campaign Manager"/>
    <x v="1450"/>
    <x v="363"/>
    <s v="Soft"/>
    <s v="Sales &amp; Growth"/>
    <s v="MarComms"/>
    <m/>
  </r>
  <r>
    <m/>
    <s v="Marketing Manager"/>
    <x v="1450"/>
    <x v="363"/>
    <s v="Soft"/>
    <s v="Sales &amp; Growth"/>
    <s v="MarComms"/>
    <m/>
  </r>
  <r>
    <m/>
    <s v="Marketing Operations Director / Manager​"/>
    <x v="1450"/>
    <x v="363"/>
    <s v="Soft"/>
    <s v="Sales &amp; Growth"/>
    <s v="MarComms"/>
    <m/>
  </r>
  <r>
    <m/>
    <s v="Networking Manager"/>
    <x v="1450"/>
    <x v="363"/>
    <s v="Soft"/>
    <s v="Digital"/>
    <s v="Network and Security"/>
    <m/>
  </r>
  <r>
    <m/>
    <s v="Operations Support Manager"/>
    <x v="1450"/>
    <x v="363"/>
    <s v="Soft"/>
    <s v="Digital"/>
    <s v="Information Technology (IT) Support"/>
    <m/>
  </r>
  <r>
    <m/>
    <s v="Paid Media Specialist​"/>
    <x v="1450"/>
    <x v="363"/>
    <s v="Soft"/>
    <s v="Sales &amp; Growth"/>
    <s v="MarComms"/>
    <m/>
  </r>
  <r>
    <m/>
    <s v="People Services Director"/>
    <x v="1450"/>
    <x v="363"/>
    <s v="Soft"/>
    <s v="People"/>
    <s v="People Services &amp; Operations"/>
    <m/>
  </r>
  <r>
    <m/>
    <s v="Performance &amp; Reward Director"/>
    <x v="1450"/>
    <x v="363"/>
    <s v="Soft"/>
    <s v="People"/>
    <s v="Performance &amp; Reward"/>
    <m/>
  </r>
  <r>
    <m/>
    <s v="Procurement Analyst"/>
    <x v="1450"/>
    <x v="363"/>
    <s v="Soft"/>
    <s v="Operations"/>
    <s v="Procurement"/>
    <m/>
  </r>
  <r>
    <m/>
    <s v="Procurement Business Partner"/>
    <x v="1450"/>
    <x v="363"/>
    <s v="Soft"/>
    <s v="Operations"/>
    <s v="Procurement"/>
    <m/>
  </r>
  <r>
    <m/>
    <s v="Procurement Manager"/>
    <x v="1450"/>
    <x v="363"/>
    <s v="Soft"/>
    <s v="Operations"/>
    <s v="Procurement"/>
    <m/>
  </r>
  <r>
    <m/>
    <s v="Procurement Specialist"/>
    <x v="1450"/>
    <x v="363"/>
    <s v="Soft"/>
    <s v="Operations"/>
    <s v="Procurement"/>
    <m/>
  </r>
  <r>
    <m/>
    <s v="Product Marketing Director / Manager / Specialist​"/>
    <x v="1450"/>
    <x v="363"/>
    <s v="Soft"/>
    <s v="Sales &amp; Growth"/>
    <s v="MarComms"/>
    <m/>
  </r>
  <r>
    <m/>
    <s v="Program Manager Global Account Management ​"/>
    <x v="1450"/>
    <x v="363"/>
    <s v="Soft"/>
    <s v="Sales &amp; Growth"/>
    <s v="Account &amp; Client Management (GAM)​"/>
    <m/>
  </r>
  <r>
    <m/>
    <s v="Pursuit Board Specialist​"/>
    <x v="1450"/>
    <x v="363"/>
    <s v="Soft"/>
    <s v="Sales &amp; Growth"/>
    <s v="Commercial Enablement"/>
    <n v="4"/>
  </r>
  <r>
    <m/>
    <s v="Pursuit Committee Lead​"/>
    <x v="1450"/>
    <x v="363"/>
    <s v="Soft"/>
    <s v="Sales &amp; Growth"/>
    <s v="Commercial Enablement"/>
    <n v="4"/>
  </r>
  <r>
    <m/>
    <s v="Risk &amp; Commercial Management Director​"/>
    <x v="1450"/>
    <x v="363"/>
    <s v="Soft"/>
    <s v="Operations"/>
    <s v="Operations"/>
    <m/>
  </r>
  <r>
    <m/>
    <s v="Senior Graphic Designer"/>
    <x v="1450"/>
    <x v="363"/>
    <s v="Soft"/>
    <s v="Sales &amp; Growth"/>
    <s v="Commercial Enablement"/>
    <n v="3"/>
  </r>
  <r>
    <m/>
    <s v="Senior User Support And Success Analyst"/>
    <x v="1450"/>
    <x v="363"/>
    <s v="Soft"/>
    <s v="Digital"/>
    <s v="Information Technology (IT) Support"/>
    <m/>
  </r>
  <r>
    <m/>
    <s v="Sitecore CMS Developer ​"/>
    <x v="1450"/>
    <x v="363"/>
    <s v="Soft"/>
    <s v="Sales &amp; Growth"/>
    <s v="MarComms"/>
    <m/>
  </r>
  <r>
    <m/>
    <s v="Solution Architect"/>
    <x v="1450"/>
    <x v="363"/>
    <s v="Soft"/>
    <s v="Digital"/>
    <s v="Software Development / Digital Architecture"/>
    <m/>
  </r>
  <r>
    <m/>
    <s v="Technical Advisor"/>
    <x v="1450"/>
    <x v="363"/>
    <s v="Soft"/>
    <s v="Advisory"/>
    <s v="Technical Advisory"/>
    <m/>
  </r>
  <r>
    <m/>
    <s v="Travel Director"/>
    <x v="1450"/>
    <x v="363"/>
    <s v="Soft"/>
    <s v="Operations"/>
    <s v="Travel"/>
    <m/>
  </r>
  <r>
    <m/>
    <s v="GBA Service Director"/>
    <x v="1451"/>
    <x v="0"/>
    <s v="Functional"/>
    <s v="Operations"/>
    <s v="Operations"/>
    <m/>
  </r>
  <r>
    <m/>
    <s v="Global Service Directors​"/>
    <x v="1451"/>
    <x v="0"/>
    <s v="Functional"/>
    <s v="Operations"/>
    <s v="Operations"/>
    <m/>
  </r>
  <r>
    <m/>
    <s v="Global Client Experience Director"/>
    <x v="1452"/>
    <x v="0"/>
    <s v="Functional"/>
    <s v="Sales &amp; Growth"/>
    <s v="Growth Other​"/>
    <m/>
  </r>
  <r>
    <m/>
    <s v="Global Commercial Excellence Officer"/>
    <x v="1452"/>
    <x v="0"/>
    <s v="Functional"/>
    <s v="Sales &amp; Growth"/>
    <s v="Growth Other​"/>
    <m/>
  </r>
  <r>
    <m/>
    <s v="Buyer Analyst"/>
    <x v="1453"/>
    <x v="364"/>
    <s v="Functional"/>
    <s v="Operations"/>
    <s v="Procurement"/>
    <m/>
  </r>
  <r>
    <m/>
    <s v="Buyer Specialist"/>
    <x v="1453"/>
    <x v="364"/>
    <s v="Functional"/>
    <s v="Operations"/>
    <s v="Procurement"/>
    <m/>
  </r>
  <r>
    <m/>
    <s v="Procurement Analyst"/>
    <x v="1453"/>
    <x v="364"/>
    <s v="Functional"/>
    <s v="Operations"/>
    <s v="Procurement"/>
    <m/>
  </r>
  <r>
    <m/>
    <s v="Procurement Business Partner"/>
    <x v="1453"/>
    <x v="364"/>
    <s v="Functional"/>
    <s v="Operations"/>
    <s v="Procurement"/>
    <m/>
  </r>
  <r>
    <m/>
    <s v="Procurement Manager"/>
    <x v="1453"/>
    <x v="364"/>
    <s v="Functional"/>
    <s v="Operations"/>
    <s v="Procurement"/>
    <m/>
  </r>
  <r>
    <m/>
    <s v="Procurement Specialist"/>
    <x v="1453"/>
    <x v="364"/>
    <s v="Functional"/>
    <s v="Operations"/>
    <s v="Procurement"/>
    <m/>
  </r>
  <r>
    <m/>
    <s v="Talent Acquisition Manager"/>
    <x v="1453"/>
    <x v="364"/>
    <s v="Functional"/>
    <s v="People"/>
    <s v="Talent Acquisition"/>
    <m/>
  </r>
  <r>
    <m/>
    <s v="Talent Acquisition Partner"/>
    <x v="1453"/>
    <x v="364"/>
    <s v="Functional"/>
    <s v="People"/>
    <s v="Talent Acquisition"/>
    <m/>
  </r>
  <r>
    <m/>
    <s v="Talent Acquisition Specialist"/>
    <x v="1453"/>
    <x v="364"/>
    <s v="Functional"/>
    <s v="People"/>
    <s v="Talent Acquisition"/>
    <m/>
  </r>
  <r>
    <m/>
    <s v="Brand &amp; Marketing Campaigns Director​"/>
    <x v="1454"/>
    <x v="0"/>
    <s v="Soft"/>
    <s v="Sales &amp; Growth"/>
    <s v="MarComms"/>
    <m/>
  </r>
  <r>
    <m/>
    <s v="GBA Workforce Planning Manager"/>
    <x v="1454"/>
    <x v="0"/>
    <s v="Functional"/>
    <s v="Operations"/>
    <s v="Workforce Planning"/>
    <m/>
  </r>
  <r>
    <m/>
    <s v="Global Client Experience Director"/>
    <x v="1454"/>
    <x v="0"/>
    <s v="Soft"/>
    <s v="Sales &amp; Growth"/>
    <s v="Growth Other​"/>
    <m/>
  </r>
  <r>
    <m/>
    <s v="Global Commercial Strategies Director"/>
    <x v="1454"/>
    <x v="0"/>
    <s v="Functional"/>
    <s v="Sales &amp; Growth"/>
    <s v="Growth Other​"/>
    <m/>
  </r>
  <r>
    <m/>
    <s v="Global Growth Education Manager"/>
    <x v="1454"/>
    <x v="0"/>
    <s v="Soft"/>
    <s v="Sales &amp; Growth"/>
    <s v="Growth Other​"/>
    <m/>
  </r>
  <r>
    <m/>
    <s v="Employee Relations &amp; Compliance Manager"/>
    <x v="1455"/>
    <x v="365"/>
    <s v="Functional"/>
    <s v="People"/>
    <s v="People Services &amp; Operations"/>
    <m/>
  </r>
  <r>
    <m/>
    <s v="Employee Relations &amp; Compliance Partner"/>
    <x v="1455"/>
    <x v="365"/>
    <s v="Functional"/>
    <s v="People"/>
    <s v="People Services &amp; Operations"/>
    <m/>
  </r>
  <r>
    <m/>
    <s v="Employee Relations Advisor"/>
    <x v="1455"/>
    <x v="365"/>
    <s v="Functional"/>
    <s v="People"/>
    <s v="People Services &amp; Operations"/>
    <m/>
  </r>
  <r>
    <m/>
    <s v="Employee Relations Specialist"/>
    <x v="1455"/>
    <x v="365"/>
    <s v="Functional"/>
    <s v="People"/>
    <s v="People Services &amp; Operations"/>
    <m/>
  </r>
  <r>
    <m/>
    <s v="Global Capability / Talent / DEIB Director"/>
    <x v="1456"/>
    <x v="0"/>
    <s v="Functional"/>
    <s v="People"/>
    <s v="Talent Management &amp; Capability Development"/>
    <m/>
  </r>
  <r>
    <m/>
    <s v="Talent Acquisition Director"/>
    <x v="1456"/>
    <x v="0"/>
    <s v="Functional"/>
    <s v="People"/>
    <s v="Talent Acquisition"/>
    <m/>
  </r>
  <r>
    <m/>
    <s v="Global Capability / Talent / DEIB Partner"/>
    <x v="1457"/>
    <x v="0"/>
    <s v="Functional"/>
    <s v="People"/>
    <s v="Talent Management &amp; Capability Development"/>
    <m/>
  </r>
  <r>
    <m/>
    <s v="Global Talent Acquisition Director"/>
    <x v="1458"/>
    <x v="0"/>
    <s v="Functional"/>
    <s v="People"/>
    <s v="Talent Acquisition"/>
    <m/>
  </r>
  <r>
    <m/>
    <s v="Global Growth Education Manager"/>
    <x v="1459"/>
    <x v="0"/>
    <s v="Functional"/>
    <s v="Sales &amp; Growth"/>
    <s v="Growth Other​"/>
    <m/>
  </r>
  <r>
    <m/>
    <s v="Soil Scientist"/>
    <x v="1460"/>
    <x v="0"/>
    <s v="Functional"/>
    <s v="Environmental Services &amp; Science"/>
    <s v="Science"/>
    <m/>
  </r>
  <r>
    <m/>
    <s v="Rail (Track) Engineer"/>
    <x v="1461"/>
    <x v="0"/>
    <s v="Functional"/>
    <s v="Engineering"/>
    <s v="Engineering Design &amp; Assessment "/>
    <m/>
  </r>
  <r>
    <m/>
    <s v="Structural Engineer"/>
    <x v="1462"/>
    <x v="0"/>
    <s v="Technical"/>
    <s v="Engineering"/>
    <s v="Engineering Design &amp; Assessment "/>
    <m/>
  </r>
  <r>
    <m/>
    <s v="Bridge Engineer"/>
    <x v="1463"/>
    <x v="0"/>
    <s v="Functional"/>
    <s v="Engineering"/>
    <s v="Engineering Design &amp; Assessment "/>
    <m/>
  </r>
  <r>
    <m/>
    <s v="Hydraulic Structures Engineer"/>
    <x v="1464"/>
    <x v="0"/>
    <s v="Technical"/>
    <s v="Engineering"/>
    <s v="Engineering Design &amp; Assessment "/>
    <m/>
  </r>
  <r>
    <m/>
    <s v="Bridge Engineer"/>
    <x v="1465"/>
    <x v="0"/>
    <s v="Functional"/>
    <s v="Engineering"/>
    <s v="Engineering Design &amp; Assessment "/>
    <m/>
  </r>
  <r>
    <m/>
    <s v="Structural Design Engineer"/>
    <x v="1465"/>
    <x v="0"/>
    <s v="Functional"/>
    <s v="Engineering"/>
    <s v="Engineering Design &amp; Assessment "/>
    <m/>
  </r>
  <r>
    <m/>
    <s v="Structural Engineer"/>
    <x v="1466"/>
    <x v="0"/>
    <s v="Technical"/>
    <s v="Engineering"/>
    <s v="Engineering Design &amp; Assessment "/>
    <m/>
  </r>
  <r>
    <m/>
    <s v="Transportation Engineer"/>
    <x v="1466"/>
    <x v="0"/>
    <s v="Technical"/>
    <s v="Engineering"/>
    <s v="Engineering Design &amp; Assessment "/>
    <m/>
  </r>
  <r>
    <m/>
    <s v="Structural Design Engineer"/>
    <x v="1467"/>
    <x v="0"/>
    <s v="Functional"/>
    <s v="Engineering"/>
    <s v="Engineering Design &amp; Assessment "/>
    <m/>
  </r>
  <r>
    <m/>
    <s v="Structural Design Engineer"/>
    <x v="1468"/>
    <x v="0"/>
    <s v="Functional"/>
    <s v="Engineering"/>
    <s v="Engineering Design &amp; Assessment "/>
    <m/>
  </r>
  <r>
    <m/>
    <s v="Building Surveying Advisor"/>
    <x v="1469"/>
    <x v="366"/>
    <s v="Functional"/>
    <s v="Advisory"/>
    <s v="Technical Advisory"/>
    <m/>
  </r>
  <r>
    <m/>
    <s v="Structural Design Engineer"/>
    <x v="1470"/>
    <x v="0"/>
    <s v="Functional"/>
    <s v="Engineering"/>
    <s v="Engineering Design &amp; Assessment "/>
    <m/>
  </r>
  <r>
    <m/>
    <s v="Water Civil Engineer"/>
    <x v="1471"/>
    <x v="0"/>
    <s v="Technical"/>
    <s v="Engineering"/>
    <s v="Engineering Design &amp; Assessment "/>
    <m/>
  </r>
  <r>
    <m/>
    <s v="Metallurgical Engineer"/>
    <x v="1472"/>
    <x v="0"/>
    <s v="Technical"/>
    <s v="Engineering"/>
    <s v="Engineering Design &amp; Assessment "/>
    <m/>
  </r>
  <r>
    <m/>
    <s v="Communications Engineer"/>
    <x v="1473"/>
    <x v="0"/>
    <s v="Functional"/>
    <s v="Engineering"/>
    <s v="Engineering Design &amp; Assessment "/>
    <m/>
  </r>
  <r>
    <m/>
    <s v="Hydraulic Structures Engineer"/>
    <x v="1474"/>
    <x v="0"/>
    <s v="Technical"/>
    <s v="Engineering"/>
    <s v="Engineering Design &amp; Assessment "/>
    <m/>
  </r>
  <r>
    <m/>
    <s v="Pavements Engineer"/>
    <x v="1475"/>
    <x v="0"/>
    <s v="Functional"/>
    <s v="Engineering"/>
    <s v="Engineering Design &amp; Assessment "/>
    <m/>
  </r>
  <r>
    <m/>
    <s v="Senior Software Developer"/>
    <x v="1476"/>
    <x v="367"/>
    <s v="Functional"/>
    <s v="Digital"/>
    <s v="Software Development / Digital Architecture"/>
    <m/>
  </r>
  <r>
    <m/>
    <s v="Environmental Construction Supervisor"/>
    <x v="1477"/>
    <x v="0"/>
    <s v="Soft"/>
    <s v="Environmental Services &amp; Science"/>
    <s v="Remediation Technology"/>
    <m/>
  </r>
  <r>
    <m/>
    <s v="Buyer Partner"/>
    <x v="1478"/>
    <x v="0"/>
    <s v="Functional"/>
    <s v="Operations"/>
    <s v="Procurement"/>
    <m/>
  </r>
  <r>
    <m/>
    <s v="Buyer Specialist"/>
    <x v="1478"/>
    <x v="0"/>
    <s v="Functional"/>
    <s v="Operations"/>
    <s v="Procurement"/>
    <m/>
  </r>
  <r>
    <m/>
    <s v="Global Supplier Quality Management Director​"/>
    <x v="1478"/>
    <x v="0"/>
    <s v="Functional"/>
    <s v="Operations"/>
    <s v="Quality"/>
    <m/>
  </r>
  <r>
    <m/>
    <s v="Procurement Business Partner"/>
    <x v="1478"/>
    <x v="0"/>
    <s v="Functional"/>
    <s v="Operations"/>
    <s v="Procurement"/>
    <m/>
  </r>
  <r>
    <m/>
    <s v="Supplier Quality Managers​"/>
    <x v="1479"/>
    <x v="0"/>
    <s v="Functional"/>
    <s v="Operations"/>
    <s v="Quality"/>
    <m/>
  </r>
  <r>
    <m/>
    <s v="Buyer Partner"/>
    <x v="1480"/>
    <x v="0"/>
    <s v="Functional"/>
    <s v="Operations"/>
    <s v="Procurement"/>
    <m/>
  </r>
  <r>
    <m/>
    <s v="Buyer Specialist"/>
    <x v="1480"/>
    <x v="0"/>
    <s v="Functional"/>
    <s v="Operations"/>
    <s v="Procurement"/>
    <m/>
  </r>
  <r>
    <m/>
    <s v="Procurement Director"/>
    <x v="1480"/>
    <x v="0"/>
    <s v="Functional"/>
    <s v="Operations"/>
    <s v="Procurement"/>
    <m/>
  </r>
  <r>
    <m/>
    <s v="Procurement Manager"/>
    <x v="1480"/>
    <x v="0"/>
    <s v="Functional"/>
    <s v="Operations"/>
    <s v="Procurement"/>
    <m/>
  </r>
  <r>
    <m/>
    <s v="Travel Manager"/>
    <x v="1480"/>
    <x v="0"/>
    <s v="Functional"/>
    <s v="Operations"/>
    <s v="Travel"/>
    <m/>
  </r>
  <r>
    <m/>
    <s v="Brand Hub Administrator​"/>
    <x v="1481"/>
    <x v="0"/>
    <s v="Functional"/>
    <s v="Sales &amp; Growth"/>
    <s v="MarComms"/>
    <m/>
  </r>
  <r>
    <m/>
    <s v="Global Platform Director"/>
    <x v="1482"/>
    <x v="368"/>
    <s v="Functional"/>
    <s v="Digital"/>
    <s v="Software Development / Digital Architecture"/>
    <m/>
  </r>
  <r>
    <m/>
    <s v="Reliability Engineer"/>
    <x v="1483"/>
    <x v="0"/>
    <s v="Functional"/>
    <s v="Asset Management"/>
    <s v="Asset Operations &amp; Maintenance"/>
    <m/>
  </r>
  <r>
    <m/>
    <s v="Assistant Program Manager"/>
    <x v="1307"/>
    <x v="369"/>
    <s v="Functional"/>
    <s v="Project &amp; Program Management"/>
    <s v="Program Management"/>
    <n v="2"/>
  </r>
  <r>
    <m/>
    <s v="Assistant Project Controls Manager"/>
    <x v="1307"/>
    <x v="369"/>
    <s v="Functional"/>
    <s v="Project &amp; Program Management"/>
    <s v="Project &amp; Program Controls"/>
    <n v="2"/>
  </r>
  <r>
    <m/>
    <s v="Buyer Analyst"/>
    <x v="1307"/>
    <x v="322"/>
    <s v="Functional"/>
    <s v="Operations"/>
    <s v="Procurement"/>
    <m/>
  </r>
  <r>
    <m/>
    <s v="Buyer Specialist"/>
    <x v="1307"/>
    <x v="322"/>
    <s v="Functional"/>
    <s v="Operations"/>
    <s v="Procurement"/>
    <m/>
  </r>
  <r>
    <m/>
    <s v="Global Quality Director"/>
    <x v="1307"/>
    <x v="322"/>
    <s v="Functional"/>
    <s v="Operations"/>
    <s v="Quality"/>
    <m/>
  </r>
  <r>
    <m/>
    <s v="Global Supplier Quality Management Director​"/>
    <x v="1307"/>
    <x v="322"/>
    <s v="Functional"/>
    <s v="Operations"/>
    <s v="Quality"/>
    <m/>
  </r>
  <r>
    <m/>
    <s v="Global System (OSC/CH) Manager​"/>
    <x v="1307"/>
    <x v="322"/>
    <s v="Functional"/>
    <s v="Sales &amp; Growth"/>
    <s v="Sales &amp; Pursuits"/>
    <n v="2"/>
  </r>
  <r>
    <m/>
    <s v="Junior Program Manager"/>
    <x v="1307"/>
    <x v="369"/>
    <s v="Functional"/>
    <s v="Project &amp; Program Management"/>
    <s v="Program Management"/>
    <n v="1"/>
  </r>
  <r>
    <m/>
    <s v="Operations Support Manager"/>
    <x v="1307"/>
    <x v="322"/>
    <s v="Functional"/>
    <s v="Digital"/>
    <s v="Information Technology (IT) Support"/>
    <m/>
  </r>
  <r>
    <m/>
    <s v="Principal Program Manager"/>
    <x v="1307"/>
    <x v="369"/>
    <s v="Functional"/>
    <s v="Project &amp; Program Management"/>
    <s v="Program Management"/>
    <n v="4"/>
  </r>
  <r>
    <m/>
    <s v="Principal Project Controls Manager"/>
    <x v="1307"/>
    <x v="369"/>
    <s v="Functional"/>
    <s v="Project &amp; Program Management"/>
    <s v="Project &amp; Program Controls"/>
    <n v="3"/>
  </r>
  <r>
    <m/>
    <s v="Procurement Analyst"/>
    <x v="1307"/>
    <x v="322"/>
    <s v="Functional"/>
    <s v="Operations"/>
    <s v="Procurement"/>
    <m/>
  </r>
  <r>
    <m/>
    <s v="Procurement Business Partner"/>
    <x v="1307"/>
    <x v="322"/>
    <s v="Functional"/>
    <s v="Operations"/>
    <s v="Procurement"/>
    <m/>
  </r>
  <r>
    <m/>
    <s v="Procurement Manager"/>
    <x v="1307"/>
    <x v="322"/>
    <s v="Functional"/>
    <s v="Operations"/>
    <s v="Procurement"/>
    <m/>
  </r>
  <r>
    <m/>
    <s v="Procurement Specialist"/>
    <x v="1307"/>
    <x v="322"/>
    <s v="Functional"/>
    <s v="Operations"/>
    <s v="Procurement"/>
    <m/>
  </r>
  <r>
    <m/>
    <s v="Program Director"/>
    <x v="1307"/>
    <x v="369"/>
    <s v="Functional"/>
    <s v="Project &amp; Program Management"/>
    <s v="Program Management"/>
    <n v="4"/>
  </r>
  <r>
    <m/>
    <s v="Program Director"/>
    <x v="1307"/>
    <x v="369"/>
    <s v="Functional"/>
    <s v="Project &amp; Program Management"/>
    <s v="Program Management"/>
    <m/>
  </r>
  <r>
    <m/>
    <s v="Program Manager"/>
    <x v="1307"/>
    <x v="369"/>
    <s v="Functional"/>
    <s v="Project &amp; Program Management"/>
    <s v="Program Management"/>
    <n v="3"/>
  </r>
  <r>
    <m/>
    <s v="Project Controller"/>
    <x v="1307"/>
    <x v="369"/>
    <s v="Functional"/>
    <s v="Project &amp; Program Management"/>
    <s v="Project &amp; Program Controls"/>
    <n v="1"/>
  </r>
  <r>
    <m/>
    <s v="Project Controls Director"/>
    <x v="1307"/>
    <x v="369"/>
    <s v="Functional"/>
    <s v="Project &amp; Program Management"/>
    <s v="Project &amp; Program Controls"/>
    <n v="3"/>
  </r>
  <r>
    <m/>
    <s v="Project Controls Director"/>
    <x v="1307"/>
    <x v="369"/>
    <s v="Functional"/>
    <s v="Project &amp; Program Management"/>
    <s v="Project &amp; Program Controls"/>
    <m/>
  </r>
  <r>
    <m/>
    <s v="Project Controls Manager"/>
    <x v="1307"/>
    <x v="369"/>
    <s v="Functional"/>
    <s v="Project &amp; Program Management"/>
    <s v="Project &amp; Program Controls"/>
    <n v="2"/>
  </r>
  <r>
    <m/>
    <s v="Quality Manager​"/>
    <x v="1307"/>
    <x v="322"/>
    <s v="Functional"/>
    <s v="Operations"/>
    <s v="Quality"/>
    <m/>
  </r>
  <r>
    <m/>
    <s v="Senior Program Director"/>
    <x v="1307"/>
    <x v="369"/>
    <s v="Functional"/>
    <s v="Project &amp; Program Management"/>
    <s v="Program Management"/>
    <n v="4"/>
  </r>
  <r>
    <m/>
    <s v="Senior Program Director"/>
    <x v="1307"/>
    <x v="369"/>
    <s v="Functional"/>
    <s v="Project &amp; Program Management"/>
    <s v="Program Management"/>
    <m/>
  </r>
  <r>
    <m/>
    <s v="Senior Program Manager"/>
    <x v="1307"/>
    <x v="369"/>
    <s v="Functional"/>
    <s v="Project &amp; Program Management"/>
    <s v="Program Management"/>
    <n v="3"/>
  </r>
  <r>
    <m/>
    <s v="Senior Project Controls Director"/>
    <x v="1307"/>
    <x v="369"/>
    <s v="Functional"/>
    <s v="Project &amp; Program Management"/>
    <s v="Project &amp; Program Controls"/>
    <n v="3"/>
  </r>
  <r>
    <m/>
    <s v="Senior Project Controls Director"/>
    <x v="1307"/>
    <x v="369"/>
    <s v="Functional"/>
    <s v="Project &amp; Program Management"/>
    <s v="Project &amp; Program Controls"/>
    <m/>
  </r>
  <r>
    <m/>
    <s v="Senior Project Controls Manager"/>
    <x v="1307"/>
    <x v="369"/>
    <s v="Functional"/>
    <s v="Project &amp; Program Management"/>
    <s v="Project &amp; Program Controls"/>
    <n v="3"/>
  </r>
  <r>
    <m/>
    <s v="Supplier Quality Managers​"/>
    <x v="1307"/>
    <x v="322"/>
    <s v="Functional"/>
    <s v="Operations"/>
    <s v="Quality"/>
    <m/>
  </r>
  <r>
    <m/>
    <s v="Supplier Quality Representatives​"/>
    <x v="1307"/>
    <x v="322"/>
    <s v="Functional"/>
    <s v="Operations"/>
    <s v="Quality"/>
    <m/>
  </r>
  <r>
    <m/>
    <s v="Procurement Business Partner"/>
    <x v="1484"/>
    <x v="0"/>
    <s v="Functional"/>
    <s v="Operations"/>
    <s v="Procurement"/>
    <m/>
  </r>
  <r>
    <m/>
    <s v="Hydraulics Engineer"/>
    <x v="1485"/>
    <x v="0"/>
    <s v="Functional"/>
    <s v="Engineering"/>
    <s v="Engineering Design &amp; Assessment "/>
    <m/>
  </r>
  <r>
    <m/>
    <s v="Geomatics Consultant"/>
    <x v="1486"/>
    <x v="370"/>
    <s v="Technical"/>
    <s v="Engineering"/>
    <s v="Engineering Specialists"/>
    <m/>
  </r>
  <r>
    <m/>
    <s v="Rail (Track) Engineer"/>
    <x v="1487"/>
    <x v="0"/>
    <s v="Functional"/>
    <s v="Engineering"/>
    <s v="Engineering Design &amp; Assessment "/>
    <m/>
  </r>
  <r>
    <m/>
    <s v="Surveyor"/>
    <x v="1488"/>
    <x v="0"/>
    <s v="Functional"/>
    <s v="Engineering"/>
    <s v="Engineering Specialists"/>
    <m/>
  </r>
  <r>
    <m/>
    <s v="Surveyor"/>
    <x v="1489"/>
    <x v="0"/>
    <s v="Functional"/>
    <s v="Engineering"/>
    <s v="Engineering Specialists"/>
    <m/>
  </r>
  <r>
    <m/>
    <s v="Environmental Construction Supervisor"/>
    <x v="1490"/>
    <x v="0"/>
    <s v="Functional"/>
    <s v="Environmental Services &amp; Science"/>
    <s v="Remediation Technology"/>
    <m/>
  </r>
  <r>
    <m/>
    <s v="Environmental Field Technician"/>
    <x v="1490"/>
    <x v="0"/>
    <s v="Functional"/>
    <s v="Environmental Services &amp; Science"/>
    <s v="Remediation Technology"/>
    <m/>
  </r>
  <r>
    <m/>
    <s v="Geomatics Specialist"/>
    <x v="1490"/>
    <x v="0"/>
    <s v="Functional"/>
    <s v="Environmental Services &amp; Science"/>
    <s v="Environmental Data Science"/>
    <m/>
  </r>
  <r>
    <m/>
    <s v="Site Civil Engineer"/>
    <x v="1491"/>
    <x v="371"/>
    <s v="Functional"/>
    <s v="Engineering"/>
    <s v="Engineering Design &amp; Assessment "/>
    <m/>
  </r>
  <r>
    <m/>
    <s v="Surveyor"/>
    <x v="1492"/>
    <x v="0"/>
    <s v="Functional"/>
    <s v="Engineering"/>
    <s v="Engineering Specialists"/>
    <m/>
  </r>
  <r>
    <m/>
    <s v="Accoustics Specialist"/>
    <x v="1493"/>
    <x v="0"/>
    <s v="Functional"/>
    <s v="Environmental Services &amp; Science"/>
    <s v="Science"/>
    <m/>
  </r>
  <r>
    <m/>
    <s v="Archaeologist"/>
    <x v="1493"/>
    <x v="0"/>
    <s v="Functional"/>
    <s v="Environmental Services &amp; Science"/>
    <s v="Science"/>
    <m/>
  </r>
  <r>
    <m/>
    <s v="Assistant Program Manager"/>
    <x v="1493"/>
    <x v="0"/>
    <s v="Functional"/>
    <s v="Project &amp; Program Management"/>
    <s v="Program Management"/>
    <n v="2"/>
  </r>
  <r>
    <m/>
    <s v="Assistant Project Controller"/>
    <x v="1493"/>
    <x v="0"/>
    <s v="Functional"/>
    <s v="Project &amp; Program Management"/>
    <s v="Project &amp; Program Controls"/>
    <n v="1"/>
  </r>
  <r>
    <m/>
    <s v="Assistant Project Controls Manager"/>
    <x v="1493"/>
    <x v="0"/>
    <s v="Functional"/>
    <s v="Project &amp; Program Management"/>
    <s v="Project &amp; Program Controls"/>
    <n v="2"/>
  </r>
  <r>
    <m/>
    <s v="Assistant Project Manager"/>
    <x v="1493"/>
    <x v="0"/>
    <s v="Functional"/>
    <s v="Project &amp; Program Management"/>
    <s v="Project Management"/>
    <n v="2"/>
  </r>
  <r>
    <m/>
    <s v="BA H&amp;S Support"/>
    <x v="1493"/>
    <x v="0"/>
    <s v="Functional"/>
    <s v="Operations"/>
    <s v="Health &amp; Safety"/>
    <m/>
  </r>
  <r>
    <m/>
    <s v="Construction Manager"/>
    <x v="1493"/>
    <x v="0"/>
    <s v="Functional"/>
    <s v="Project &amp; Program Management"/>
    <s v="Construction Management"/>
    <n v="2"/>
  </r>
  <r>
    <m/>
    <s v="Environmental Engineer"/>
    <x v="1493"/>
    <x v="0"/>
    <s v="Functional"/>
    <s v="Environmental Services &amp; Science"/>
    <s v="Remediation Technology"/>
    <m/>
  </r>
  <r>
    <m/>
    <s v="Environmental Planner"/>
    <x v="1493"/>
    <x v="0"/>
    <s v="Functional"/>
    <s v="Environmental Services &amp; Science"/>
    <s v="Environmental Planning"/>
    <m/>
  </r>
  <r>
    <m/>
    <s v="Environmental Planning Discipline Leader"/>
    <x v="1493"/>
    <x v="0"/>
    <s v="Functional"/>
    <s v="Environmental Services &amp; Science"/>
    <s v="Environmental Planning"/>
    <m/>
  </r>
  <r>
    <m/>
    <s v="Environmental Planning Technical Director"/>
    <x v="1493"/>
    <x v="0"/>
    <s v="Functional"/>
    <s v="Environmental Services &amp; Science"/>
    <s v="Environmental Planning"/>
    <m/>
  </r>
  <r>
    <m/>
    <s v="Environmental Science Discipline Leader"/>
    <x v="1493"/>
    <x v="0"/>
    <s v="Functional"/>
    <s v="Environmental Services &amp; Science"/>
    <s v="Science"/>
    <m/>
  </r>
  <r>
    <m/>
    <s v="Environmental Science Project Manager"/>
    <x v="1493"/>
    <x v="0"/>
    <s v="Functional"/>
    <s v="Environmental Services &amp; Science"/>
    <s v="Science"/>
    <m/>
  </r>
  <r>
    <m/>
    <s v="Environmental Science Technical Director"/>
    <x v="1493"/>
    <x v="0"/>
    <s v="Functional"/>
    <s v="Environmental Services &amp; Science"/>
    <s v="Science"/>
    <m/>
  </r>
  <r>
    <m/>
    <s v="Environmental Sustainability Specialist"/>
    <x v="1493"/>
    <x v="0"/>
    <s v="Functional"/>
    <s v="Environmental Services &amp; Science"/>
    <s v="Regulations &amp; Policy"/>
    <m/>
  </r>
  <r>
    <m/>
    <s v="GBA H&amp;S Business Partner"/>
    <x v="1493"/>
    <x v="0"/>
    <s v="Functional"/>
    <s v="Operations"/>
    <s v="Health &amp; Safety"/>
    <m/>
  </r>
  <r>
    <m/>
    <s v="GBA H&amp;S Director"/>
    <x v="1493"/>
    <x v="0"/>
    <s v="Functional"/>
    <s v="Operations"/>
    <s v="Health &amp; Safety"/>
    <m/>
  </r>
  <r>
    <m/>
    <s v="Global H&amp;S Director"/>
    <x v="1493"/>
    <x v="0"/>
    <s v="Functional"/>
    <s v="Operations"/>
    <s v="Health &amp; Safety"/>
    <m/>
  </r>
  <r>
    <m/>
    <s v="Global Strategy and Development Officer"/>
    <x v="1493"/>
    <x v="0"/>
    <s v="Soft"/>
    <s v="Sales &amp; Growth"/>
    <s v="Growth Other​"/>
    <m/>
  </r>
  <r>
    <m/>
    <s v="Junior Program Manager"/>
    <x v="1493"/>
    <x v="0"/>
    <s v="Functional"/>
    <s v="Project &amp; Program Management"/>
    <s v="Program Management"/>
    <n v="1"/>
  </r>
  <r>
    <m/>
    <s v="Junior Project Manager"/>
    <x v="1493"/>
    <x v="0"/>
    <s v="Functional"/>
    <s v="Project &amp; Program Management"/>
    <s v="Project Management"/>
    <n v="1"/>
  </r>
  <r>
    <m/>
    <s v="Principal Program Manager"/>
    <x v="1493"/>
    <x v="0"/>
    <s v="Functional"/>
    <s v="Project &amp; Program Management"/>
    <s v="Program Management"/>
    <n v="4"/>
  </r>
  <r>
    <m/>
    <s v="Principal Project Controls Manager"/>
    <x v="1493"/>
    <x v="0"/>
    <s v="Functional"/>
    <s v="Project &amp; Program Management"/>
    <s v="Project &amp; Program Controls"/>
    <n v="4"/>
  </r>
  <r>
    <m/>
    <s v="Principal Project Manager"/>
    <x v="1493"/>
    <x v="0"/>
    <s v="Functional"/>
    <s v="Project &amp; Program Management"/>
    <s v="Project Management"/>
    <n v="3"/>
  </r>
  <r>
    <m/>
    <s v="Program Coordinator"/>
    <x v="1493"/>
    <x v="0"/>
    <s v="Functional"/>
    <s v="Project &amp; Program Management"/>
    <s v="Program Management"/>
    <n v="1"/>
  </r>
  <r>
    <m/>
    <s v="Program Director"/>
    <x v="1493"/>
    <x v="0"/>
    <s v="Functional"/>
    <s v="Project &amp; Program Management"/>
    <s v="Program Management"/>
    <n v="4"/>
  </r>
  <r>
    <m/>
    <s v="Program Director"/>
    <x v="1493"/>
    <x v="0"/>
    <s v="Functional"/>
    <s v="Project &amp; Program Management"/>
    <s v="Program Management"/>
    <m/>
  </r>
  <r>
    <m/>
    <s v="Program Manager"/>
    <x v="1493"/>
    <x v="0"/>
    <s v="Functional"/>
    <s v="Project &amp; Program Management"/>
    <s v="Program Management"/>
    <n v="2"/>
  </r>
  <r>
    <m/>
    <s v="Project Controller"/>
    <x v="1493"/>
    <x v="0"/>
    <s v="Functional"/>
    <s v="Project &amp; Program Management"/>
    <s v="Project &amp; Program Controls"/>
    <n v="1"/>
  </r>
  <r>
    <m/>
    <s v="Project Controls Director"/>
    <x v="1493"/>
    <x v="0"/>
    <s v="Functional"/>
    <s v="Project &amp; Program Management"/>
    <s v="Project &amp; Program Controls"/>
    <n v="4"/>
  </r>
  <r>
    <m/>
    <s v="Project Controls Director"/>
    <x v="1493"/>
    <x v="0"/>
    <s v="Functional"/>
    <s v="Project &amp; Program Management"/>
    <s v="Project &amp; Program Controls"/>
    <m/>
  </r>
  <r>
    <m/>
    <s v="Project Controls Manager"/>
    <x v="1493"/>
    <x v="0"/>
    <s v="Functional"/>
    <s v="Project &amp; Program Management"/>
    <s v="Project &amp; Program Controls"/>
    <n v="2"/>
  </r>
  <r>
    <m/>
    <s v="Project Coordinator"/>
    <x v="1493"/>
    <x v="0"/>
    <s v="Functional"/>
    <s v="Project &amp; Program Management"/>
    <s v="Project Management"/>
    <n v="1"/>
  </r>
  <r>
    <m/>
    <s v="Project Director"/>
    <x v="1493"/>
    <x v="0"/>
    <s v="Functional"/>
    <s v="Project &amp; Program Management"/>
    <s v="Project Management"/>
    <n v="3"/>
  </r>
  <r>
    <m/>
    <s v="Project Director"/>
    <x v="1493"/>
    <x v="0"/>
    <s v="Functional"/>
    <s v="Project &amp; Program Management"/>
    <s v="Project Management"/>
    <m/>
  </r>
  <r>
    <m/>
    <s v="Project Manager"/>
    <x v="1493"/>
    <x v="0"/>
    <s v="Functional"/>
    <s v="Project &amp; Program Management"/>
    <s v="Project Management"/>
    <n v="2"/>
  </r>
  <r>
    <m/>
    <s v="Senior Program Director"/>
    <x v="1493"/>
    <x v="0"/>
    <s v="Functional"/>
    <s v="Project &amp; Program Management"/>
    <s v="Program Management"/>
    <n v="4"/>
  </r>
  <r>
    <m/>
    <s v="Senior Program Director"/>
    <x v="1493"/>
    <x v="0"/>
    <s v="Functional"/>
    <s v="Project &amp; Program Management"/>
    <s v="Program Management"/>
    <m/>
  </r>
  <r>
    <m/>
    <s v="Senior Program Manager"/>
    <x v="1493"/>
    <x v="0"/>
    <s v="Functional"/>
    <s v="Project &amp; Program Management"/>
    <s v="Program Management"/>
    <n v="3"/>
  </r>
  <r>
    <m/>
    <s v="Senior Project Controls Director"/>
    <x v="1493"/>
    <x v="0"/>
    <s v="Functional"/>
    <s v="Project &amp; Program Management"/>
    <s v="Project &amp; Program Controls"/>
    <n v="4"/>
  </r>
  <r>
    <m/>
    <s v="Senior Project Controls Director"/>
    <x v="1493"/>
    <x v="0"/>
    <s v="Functional"/>
    <s v="Project &amp; Program Management"/>
    <s v="Project &amp; Program Controls"/>
    <m/>
  </r>
  <r>
    <m/>
    <s v="Senior Project Controls Manager"/>
    <x v="1493"/>
    <x v="0"/>
    <s v="Functional"/>
    <s v="Project &amp; Program Management"/>
    <s v="Project &amp; Program Controls"/>
    <n v="3"/>
  </r>
  <r>
    <m/>
    <s v="Senior Project Director"/>
    <x v="1493"/>
    <x v="0"/>
    <s v="Functional"/>
    <s v="Project &amp; Program Management"/>
    <s v="Project Management"/>
    <n v="3"/>
  </r>
  <r>
    <m/>
    <s v="Senior Project Director"/>
    <x v="1493"/>
    <x v="0"/>
    <s v="Functional"/>
    <s v="Project &amp; Program Management"/>
    <s v="Project Management"/>
    <m/>
  </r>
  <r>
    <m/>
    <s v="Senior Project Manager"/>
    <x v="1493"/>
    <x v="0"/>
    <s v="Functional"/>
    <s v="Project &amp; Program Management"/>
    <s v="Project Management"/>
    <n v="4"/>
  </r>
  <r>
    <m/>
    <s v="Social Equity Specialist"/>
    <x v="1493"/>
    <x v="0"/>
    <s v="Functional"/>
    <s v="Environmental Services &amp; Science"/>
    <s v="Regulations &amp; Policy"/>
    <m/>
  </r>
  <r>
    <m/>
    <s v="Stakeholder Engagement Specialist"/>
    <x v="1493"/>
    <x v="0"/>
    <s v="Functional"/>
    <s v="Environmental Services &amp; Science"/>
    <s v="Regulations &amp; Policy"/>
    <m/>
  </r>
  <r>
    <m/>
    <s v="Travel Director"/>
    <x v="1493"/>
    <x v="0"/>
    <s v="Functional"/>
    <s v="Operations"/>
    <s v="Travel"/>
    <m/>
  </r>
  <r>
    <m/>
    <s v="Travel Manager"/>
    <x v="1493"/>
    <x v="0"/>
    <s v="Functional"/>
    <s v="Operations"/>
    <s v="Travel"/>
    <m/>
  </r>
  <r>
    <m/>
    <s v="Reliability Engineer"/>
    <x v="814"/>
    <x v="0"/>
    <s v="Technical"/>
    <s v="Asset Management"/>
    <s v="Asset Operations &amp; Maintenance"/>
    <m/>
  </r>
  <r>
    <m/>
    <s v="Building Structures Mechanical Engineer"/>
    <x v="1494"/>
    <x v="0"/>
    <s v="Functional"/>
    <s v="Engineering"/>
    <s v="Engineering Design &amp; Assessment "/>
    <m/>
  </r>
  <r>
    <m/>
    <s v="Environmental Sustainability Specialist"/>
    <x v="1495"/>
    <x v="0"/>
    <s v="Functional"/>
    <s v="Environmental Services &amp; Science"/>
    <s v="Regulations &amp; Policy"/>
    <m/>
  </r>
  <r>
    <m/>
    <s v="Environmental Planning Project Manager"/>
    <x v="1496"/>
    <x v="0"/>
    <s v="Functional"/>
    <s v="Environmental Services &amp; Science"/>
    <s v="Environmental Planning"/>
    <m/>
  </r>
  <r>
    <m/>
    <s v="Environmental Regulation &amp; Policy Specialist"/>
    <x v="1496"/>
    <x v="0"/>
    <s v="Functional"/>
    <s v="Environmental Services &amp; Science"/>
    <s v="Regulations &amp; Policy"/>
    <m/>
  </r>
  <r>
    <m/>
    <s v="Mobility Advisor"/>
    <x v="1496"/>
    <x v="372"/>
    <s v="Functional"/>
    <s v="Advisory"/>
    <s v="Technical Advisory"/>
    <m/>
  </r>
  <r>
    <m/>
    <s v="Network Engineer"/>
    <x v="1497"/>
    <x v="373"/>
    <s v="Functional"/>
    <s v="Digital"/>
    <s v="Network and Security"/>
    <m/>
  </r>
  <r>
    <m/>
    <s v="OLE Engineer"/>
    <x v="1498"/>
    <x v="0"/>
    <s v="Functional"/>
    <s v="Engineering"/>
    <s v="Engineering Design &amp; Assessment "/>
    <m/>
  </r>
  <r>
    <m/>
    <s v="Application Support Administrator"/>
    <x v="1499"/>
    <x v="374"/>
    <s v="Functional"/>
    <s v="Digital"/>
    <s v="DevOps and System Administration"/>
    <m/>
  </r>
  <r>
    <m/>
    <s v="Network Engineer"/>
    <x v="1499"/>
    <x v="374"/>
    <s v="Functional"/>
    <s v="Digital"/>
    <s v="Network and Security"/>
    <m/>
  </r>
  <r>
    <m/>
    <s v="Performance &amp; Reward Advisor"/>
    <x v="1499"/>
    <x v="374"/>
    <s v="Functional"/>
    <s v="People"/>
    <s v="Performance &amp; Reward"/>
    <m/>
  </r>
  <r>
    <m/>
    <s v="Performance &amp; Reward Analyst"/>
    <x v="1499"/>
    <x v="374"/>
    <s v="Functional"/>
    <s v="People"/>
    <s v="Performance &amp; Reward"/>
    <m/>
  </r>
  <r>
    <m/>
    <s v="Performance &amp; Reward Coordinator"/>
    <x v="1499"/>
    <x v="374"/>
    <s v="Functional"/>
    <s v="People"/>
    <s v="Performance &amp; Reward"/>
    <m/>
  </r>
  <r>
    <m/>
    <s v="Performance &amp; Reward Specialist"/>
    <x v="1499"/>
    <x v="374"/>
    <s v="Functional"/>
    <s v="People"/>
    <s v="Performance &amp; Reward"/>
    <m/>
  </r>
  <r>
    <m/>
    <s v="Director of Software Engineering"/>
    <x v="1500"/>
    <x v="375"/>
    <s v="Functional"/>
    <s v="Digital"/>
    <s v="Software Development / Digital Architecture"/>
    <m/>
  </r>
  <r>
    <m/>
    <s v="Systems Engineer"/>
    <x v="1501"/>
    <x v="0"/>
    <s v="Functional"/>
    <s v="Engineering"/>
    <s v="Engineering Specialists"/>
    <m/>
  </r>
  <r>
    <m/>
    <s v="Senior User Support And Success Analyst"/>
    <x v="1502"/>
    <x v="376"/>
    <s v="Functional"/>
    <s v="Digital"/>
    <s v="Information Technology (IT) Support"/>
    <m/>
  </r>
  <r>
    <m/>
    <s v="OLE Engineer"/>
    <x v="1503"/>
    <x v="0"/>
    <s v="Functional"/>
    <s v="Engineering"/>
    <s v="Engineering Design &amp; Assessment "/>
    <m/>
  </r>
  <r>
    <m/>
    <s v="Global System (OSC/CH) Manager​"/>
    <x v="1504"/>
    <x v="0"/>
    <s v="Functional"/>
    <s v="Sales &amp; Growth"/>
    <s v="Sales &amp; Pursuits"/>
    <n v="4"/>
  </r>
  <r>
    <m/>
    <s v="Systems Engineer"/>
    <x v="1504"/>
    <x v="0"/>
    <s v="Functional"/>
    <s v="Engineering"/>
    <s v="Engineering Specialists"/>
    <m/>
  </r>
  <r>
    <m/>
    <s v="Instrumentation &amp; Controls Engineer"/>
    <x v="1505"/>
    <x v="0"/>
    <s v="Functional"/>
    <s v="Engineering"/>
    <s v="Engineering Design &amp; Assessment "/>
    <m/>
  </r>
  <r>
    <m/>
    <s v="Quality Analyst"/>
    <x v="1506"/>
    <x v="0"/>
    <s v="Functional"/>
    <s v="Operations"/>
    <s v="Quality"/>
    <m/>
  </r>
  <r>
    <m/>
    <s v="Hydraulics Engineer"/>
    <x v="1507"/>
    <x v="0"/>
    <s v="Functional"/>
    <s v="Engineering"/>
    <s v="Engineering Design &amp; Assessment "/>
    <m/>
  </r>
  <r>
    <m/>
    <s v="Application Support Administrator"/>
    <x v="1508"/>
    <x v="377"/>
    <s v="Functional"/>
    <s v="Digital"/>
    <s v="DevOps and System Administration"/>
    <m/>
  </r>
  <r>
    <m/>
    <s v="Automation Engineer"/>
    <x v="1509"/>
    <x v="378"/>
    <s v="Functional"/>
    <s v="Digital"/>
    <s v="Network and Security"/>
    <m/>
  </r>
  <r>
    <m/>
    <s v="Global Services Data and Information Management Director​"/>
    <x v="1510"/>
    <x v="0"/>
    <s v="Functional"/>
    <s v="Operations"/>
    <s v="Operations"/>
    <m/>
  </r>
  <r>
    <m/>
    <s v="Sitecore CMS Developer ​"/>
    <x v="1511"/>
    <x v="0"/>
    <s v="Technical"/>
    <s v="Sales &amp; Growth"/>
    <s v="MarComms"/>
    <m/>
  </r>
  <r>
    <m/>
    <s v="Data Analyst"/>
    <x v="1512"/>
    <x v="379"/>
    <s v="Technical"/>
    <s v="Digital"/>
    <s v="Data Science and Analytics"/>
    <m/>
  </r>
  <r>
    <m/>
    <s v="Data Scientist"/>
    <x v="1512"/>
    <x v="379"/>
    <s v="Technical"/>
    <s v="Digital"/>
    <s v="Data Science and Analytics"/>
    <m/>
  </r>
  <r>
    <m/>
    <s v="Junior Data Scientist"/>
    <x v="1512"/>
    <x v="379"/>
    <s v="Technical"/>
    <s v="Digital"/>
    <s v="Data Science and Analytics"/>
    <m/>
  </r>
  <r>
    <m/>
    <s v="Digital Analytics Manager​"/>
    <x v="1513"/>
    <x v="0"/>
    <s v="Functional"/>
    <s v="Sales &amp; Growth"/>
    <s v="MarComms"/>
    <m/>
  </r>
  <r>
    <m/>
    <s v="People Business Partner"/>
    <x v="1514"/>
    <x v="380"/>
    <s v="Functional"/>
    <s v="People"/>
    <s v="People Buisness Partnering"/>
    <m/>
  </r>
  <r>
    <m/>
    <s v="BA GEC Manager"/>
    <x v="1515"/>
    <x v="0"/>
    <s v="Functional"/>
    <s v="Operations"/>
    <s v="Operations"/>
    <m/>
  </r>
  <r>
    <m/>
    <s v="GEC GBA Director ​"/>
    <x v="1515"/>
    <x v="0"/>
    <s v="Functional"/>
    <s v="Operations"/>
    <s v="Operations"/>
    <m/>
  </r>
  <r>
    <m/>
    <s v="Talent Acquisition Advisor"/>
    <x v="1516"/>
    <x v="0"/>
    <s v="Functional"/>
    <s v="People"/>
    <s v="Talent Acquisition"/>
    <m/>
  </r>
  <r>
    <m/>
    <s v="Talent Acquisition Specialist"/>
    <x v="1516"/>
    <x v="0"/>
    <s v="Functional"/>
    <s v="People"/>
    <s v="Talent Acquisition"/>
    <m/>
  </r>
  <r>
    <m/>
    <s v="Global Talent Acquisition Director"/>
    <x v="1517"/>
    <x v="0"/>
    <s v="Functional"/>
    <s v="People"/>
    <s v="Talent Acquisition"/>
    <m/>
  </r>
  <r>
    <m/>
    <s v="Talent Acquisition Director"/>
    <x v="1517"/>
    <x v="0"/>
    <s v="Functional"/>
    <s v="People"/>
    <s v="Talent Acquisition"/>
    <m/>
  </r>
  <r>
    <m/>
    <s v="Talent Acquisition Manager"/>
    <x v="1517"/>
    <x v="0"/>
    <s v="Functional"/>
    <s v="People"/>
    <s v="Talent Acquisition"/>
    <m/>
  </r>
  <r>
    <m/>
    <s v="Talent Acquisition Partner"/>
    <x v="1517"/>
    <x v="0"/>
    <s v="Functional"/>
    <s v="People"/>
    <s v="Talent Acquisition"/>
    <m/>
  </r>
  <r>
    <m/>
    <s v="BA Workforce Planning Manager"/>
    <x v="1518"/>
    <x v="381"/>
    <s v="Functional"/>
    <s v="Operations"/>
    <s v="Workforce Planning"/>
    <m/>
  </r>
  <r>
    <m/>
    <s v="Employee Relations &amp; Compliance Manager"/>
    <x v="1518"/>
    <x v="381"/>
    <s v="Functional"/>
    <s v="People"/>
    <s v="People Services &amp; Operations"/>
    <m/>
  </r>
  <r>
    <m/>
    <s v="Global People Analytics Manager"/>
    <x v="1518"/>
    <x v="381"/>
    <s v="Functional"/>
    <s v="People"/>
    <s v="People Services &amp; Operations"/>
    <m/>
  </r>
  <r>
    <m/>
    <s v="Global People Analytics Partner"/>
    <x v="1518"/>
    <x v="381"/>
    <s v="Functional"/>
    <s v="People"/>
    <s v="People Services &amp; Operations"/>
    <m/>
  </r>
  <r>
    <m/>
    <s v="Global Performance Excellence Director​"/>
    <x v="1518"/>
    <x v="381"/>
    <s v="Functional"/>
    <s v="Operations"/>
    <s v="Operations"/>
    <m/>
  </r>
  <r>
    <m/>
    <s v="Global Strategic People Business Partner"/>
    <x v="1518"/>
    <x v="381"/>
    <s v="Functional"/>
    <s v="People"/>
    <s v="People Buisness Partnering"/>
    <m/>
  </r>
  <r>
    <m/>
    <s v="Global Workforce Planning Director"/>
    <x v="1518"/>
    <x v="381"/>
    <s v="Functional"/>
    <s v="Operations"/>
    <s v="Workforce Planning"/>
    <m/>
  </r>
  <r>
    <m/>
    <s v="Marketing Operations Director / Manager​"/>
    <x v="1518"/>
    <x v="381"/>
    <s v="Functional"/>
    <s v="Sales &amp; Growth"/>
    <s v="MarComms"/>
    <m/>
  </r>
  <r>
    <m/>
    <s v="People Analytics Specialist"/>
    <x v="1518"/>
    <x v="381"/>
    <s v="Functional"/>
    <s v="People"/>
    <s v="People Services &amp; Operations"/>
    <m/>
  </r>
  <r>
    <m/>
    <s v="People Business Partner"/>
    <x v="1518"/>
    <x v="381"/>
    <s v="Functional"/>
    <s v="People"/>
    <s v="People Buisness Partnering"/>
    <m/>
  </r>
  <r>
    <m/>
    <s v="Strategic People Business Partner"/>
    <x v="1518"/>
    <x v="381"/>
    <s v="Functional"/>
    <s v="People"/>
    <s v="People Buisness Partnering"/>
    <m/>
  </r>
  <r>
    <m/>
    <s v="People Business Partner"/>
    <x v="1519"/>
    <x v="382"/>
    <s v="Functional"/>
    <s v="People"/>
    <s v="People Buisness Partnering"/>
    <m/>
  </r>
  <r>
    <m/>
    <s v="Reliability Engineer"/>
    <x v="1520"/>
    <x v="0"/>
    <s v="Functional"/>
    <s v="Asset Management"/>
    <s v="Asset Operations &amp; Maintenance"/>
    <m/>
  </r>
  <r>
    <m/>
    <s v="Signalling Engineer"/>
    <x v="1521"/>
    <x v="0"/>
    <s v="Functional"/>
    <s v="Engineering"/>
    <s v="Engineering Design &amp; Assessment "/>
    <m/>
  </r>
  <r>
    <m/>
    <s v="Network Engineer"/>
    <x v="1522"/>
    <x v="383"/>
    <s v="Functional"/>
    <s v="Digital"/>
    <s v="Network and Security"/>
    <m/>
  </r>
  <r>
    <m/>
    <s v="Assistant Program Manager"/>
    <x v="1523"/>
    <x v="384"/>
    <s v="Functional"/>
    <s v="Project &amp; Program Management"/>
    <s v="Program Management"/>
    <n v="2"/>
  </r>
  <r>
    <m/>
    <s v="Assistant Project Manager"/>
    <x v="1523"/>
    <x v="384"/>
    <s v="Functional"/>
    <s v="Project &amp; Program Management"/>
    <s v="Project Management"/>
    <n v="2"/>
  </r>
  <r>
    <m/>
    <s v="Construction Manager"/>
    <x v="1523"/>
    <x v="384"/>
    <s v="Functional"/>
    <s v="Project &amp; Program Management"/>
    <s v="Construction Management"/>
    <n v="2"/>
  </r>
  <r>
    <m/>
    <s v="Junior Program Manager"/>
    <x v="1523"/>
    <x v="384"/>
    <s v="Functional"/>
    <s v="Project &amp; Program Management"/>
    <s v="Program Management"/>
    <n v="1"/>
  </r>
  <r>
    <m/>
    <s v="Junior Project Manager"/>
    <x v="1523"/>
    <x v="384"/>
    <s v="Functional"/>
    <s v="Project &amp; Program Management"/>
    <s v="Project Management"/>
    <n v="1"/>
  </r>
  <r>
    <m/>
    <s v="Principal Program Manager"/>
    <x v="1523"/>
    <x v="384"/>
    <s v="Functional"/>
    <s v="Project &amp; Program Management"/>
    <s v="Program Management"/>
    <n v="3"/>
  </r>
  <r>
    <m/>
    <s v="Principal Project Manager"/>
    <x v="1523"/>
    <x v="384"/>
    <s v="Functional"/>
    <s v="Project &amp; Program Management"/>
    <s v="Project Management"/>
    <n v="3"/>
  </r>
  <r>
    <m/>
    <s v="Program Coordinator"/>
    <x v="1523"/>
    <x v="384"/>
    <s v="Functional"/>
    <s v="Project &amp; Program Management"/>
    <s v="Program Management"/>
    <n v="1"/>
  </r>
  <r>
    <m/>
    <s v="Program Director"/>
    <x v="1523"/>
    <x v="384"/>
    <s v="Functional"/>
    <s v="Project &amp; Program Management"/>
    <s v="Program Management"/>
    <n v="3"/>
  </r>
  <r>
    <m/>
    <s v="Program Director"/>
    <x v="1523"/>
    <x v="384"/>
    <s v="Functional"/>
    <s v="Project &amp; Program Management"/>
    <s v="Program Management"/>
    <m/>
  </r>
  <r>
    <m/>
    <s v="Program Manager"/>
    <x v="1523"/>
    <x v="384"/>
    <s v="Functional"/>
    <s v="Project &amp; Program Management"/>
    <s v="Program Management"/>
    <n v="2"/>
  </r>
  <r>
    <m/>
    <s v="Project Coordinator"/>
    <x v="1523"/>
    <x v="384"/>
    <s v="Functional"/>
    <s v="Project &amp; Program Management"/>
    <s v="Project Management"/>
    <n v="1"/>
  </r>
  <r>
    <m/>
    <s v="Project Director"/>
    <x v="1523"/>
    <x v="384"/>
    <s v="Functional"/>
    <s v="Project &amp; Program Management"/>
    <s v="Project Management"/>
    <n v="3"/>
  </r>
  <r>
    <m/>
    <s v="Project Director"/>
    <x v="1523"/>
    <x v="384"/>
    <s v="Functional"/>
    <s v="Project &amp; Program Management"/>
    <s v="Project Management"/>
    <m/>
  </r>
  <r>
    <m/>
    <s v="Project Manager"/>
    <x v="1523"/>
    <x v="384"/>
    <s v="Functional"/>
    <s v="Project &amp; Program Management"/>
    <s v="Project Management"/>
    <n v="2"/>
  </r>
  <r>
    <m/>
    <s v="Senior Program Director"/>
    <x v="1523"/>
    <x v="384"/>
    <s v="Functional"/>
    <s v="Project &amp; Program Management"/>
    <s v="Program Management"/>
    <n v="5"/>
  </r>
  <r>
    <m/>
    <s v="Senior Program Director"/>
    <x v="1523"/>
    <x v="384"/>
    <s v="Functional"/>
    <s v="Project &amp; Program Management"/>
    <s v="Program Management"/>
    <m/>
  </r>
  <r>
    <m/>
    <s v="Senior Program Manager"/>
    <x v="1523"/>
    <x v="384"/>
    <s v="Functional"/>
    <s v="Project &amp; Program Management"/>
    <s v="Program Management"/>
    <n v="3"/>
  </r>
  <r>
    <m/>
    <s v="Senior Project Director"/>
    <x v="1523"/>
    <x v="384"/>
    <s v="Functional"/>
    <s v="Project &amp; Program Management"/>
    <s v="Project Management"/>
    <n v="5"/>
  </r>
  <r>
    <m/>
    <s v="Senior Project Director"/>
    <x v="1523"/>
    <x v="384"/>
    <s v="Functional"/>
    <s v="Project &amp; Program Management"/>
    <s v="Project Management"/>
    <m/>
  </r>
  <r>
    <m/>
    <s v="Senior Project Manager"/>
    <x v="1523"/>
    <x v="384"/>
    <s v="Functional"/>
    <s v="Project &amp; Program Management"/>
    <s v="Project Management"/>
    <n v="3"/>
  </r>
  <r>
    <m/>
    <s v="Commercial Enablement Senior Manager"/>
    <x v="1524"/>
    <x v="0"/>
    <s v="Functional"/>
    <s v="Sales &amp; Growth"/>
    <s v="Commercial Enablement"/>
    <m/>
  </r>
  <r>
    <m/>
    <s v="Commercial Enablement Director"/>
    <x v="1524"/>
    <x v="0"/>
    <s v="Functional"/>
    <s v="Sales &amp; Growth"/>
    <s v="Commercial Enablement"/>
    <m/>
  </r>
  <r>
    <m/>
    <s v="Continual Improvement Manager"/>
    <x v="1524"/>
    <x v="0"/>
    <s v="Soft"/>
    <s v="Operations"/>
    <s v="Quality"/>
    <m/>
  </r>
  <r>
    <m/>
    <s v="Continual Improvement Specialist"/>
    <x v="1524"/>
    <x v="0"/>
    <s v="Soft"/>
    <s v="Operations"/>
    <s v="Quality"/>
    <m/>
  </r>
  <r>
    <m/>
    <s v="Country H&amp;S Manager"/>
    <x v="1524"/>
    <x v="0"/>
    <s v="Soft"/>
    <s v="Operations"/>
    <s v="Health &amp; Safety"/>
    <m/>
  </r>
  <r>
    <m/>
    <s v="Environmental Data Science Discipline Leader"/>
    <x v="1524"/>
    <x v="0"/>
    <s v="Soft"/>
    <s v="Environmental Services &amp; Science"/>
    <s v="Environmental Data Science"/>
    <m/>
  </r>
  <r>
    <m/>
    <s v="Environmental Field Supervisor"/>
    <x v="1524"/>
    <x v="0"/>
    <s v="Soft"/>
    <s v="Environmental Services &amp; Science"/>
    <s v="Remediation Technology"/>
    <m/>
  </r>
  <r>
    <m/>
    <s v="Environmental Planning Discipline Leader"/>
    <x v="1524"/>
    <x v="0"/>
    <s v="Soft"/>
    <s v="Environmental Services &amp; Science"/>
    <s v="Environmental Planning"/>
    <m/>
  </r>
  <r>
    <m/>
    <s v="Global Continuous Improvement Director"/>
    <x v="1524"/>
    <x v="0"/>
    <s v="Soft"/>
    <s v="Operations"/>
    <s v="Quality"/>
    <m/>
  </r>
  <r>
    <m/>
    <s v="Global Project Quality Management Director"/>
    <x v="1524"/>
    <x v="0"/>
    <s v="Soft"/>
    <s v="Operations"/>
    <s v="Quality"/>
    <m/>
  </r>
  <r>
    <m/>
    <s v="Global Quality Director"/>
    <x v="1524"/>
    <x v="0"/>
    <s v="Soft"/>
    <s v="Operations"/>
    <s v="Quality"/>
    <m/>
  </r>
  <r>
    <m/>
    <s v="Process Improvement Coordinator"/>
    <x v="1524"/>
    <x v="0"/>
    <s v="Soft"/>
    <s v="Operations"/>
    <s v="Quality"/>
    <m/>
  </r>
  <r>
    <m/>
    <s v="Team Leader: Commercial Enablement​"/>
    <x v="1524"/>
    <x v="0"/>
    <s v="Functional"/>
    <s v="Sales &amp; Growth"/>
    <s v="Commercial Enablement"/>
    <m/>
  </r>
  <r>
    <m/>
    <s v="Creative Manager"/>
    <x v="1525"/>
    <x v="0"/>
    <s v="Functional"/>
    <s v="Sales &amp; Growth"/>
    <s v="MarComms"/>
    <m/>
  </r>
  <r>
    <m/>
    <s v="BA H&amp;S Manager"/>
    <x v="1526"/>
    <x v="385"/>
    <s v="Soft"/>
    <s v="Operations"/>
    <s v="Health &amp; Safety"/>
    <m/>
  </r>
  <r>
    <m/>
    <s v="Campaign Director"/>
    <x v="1526"/>
    <x v="385"/>
    <s v="Soft"/>
    <s v="Sales &amp; Growth"/>
    <s v="MarComms"/>
    <m/>
  </r>
  <r>
    <m/>
    <s v="Commercial Enablement Senior Manager"/>
    <x v="1526"/>
    <x v="385"/>
    <s v="Soft"/>
    <s v="Sales &amp; Growth"/>
    <s v="Commercial Enablement"/>
    <m/>
  </r>
  <r>
    <m/>
    <s v="Commercial Enablement Director"/>
    <x v="1526"/>
    <x v="385"/>
    <s v="Soft"/>
    <s v="Sales &amp; Growth"/>
    <s v="Commercial Enablement"/>
    <m/>
  </r>
  <r>
    <m/>
    <s v="Communications Director"/>
    <x v="1526"/>
    <x v="385"/>
    <s v="Soft"/>
    <s v="Sales &amp; Growth"/>
    <s v="MarComms"/>
    <m/>
  </r>
  <r>
    <m/>
    <s v="Continual Improvement Specialist"/>
    <x v="1526"/>
    <x v="385"/>
    <s v="Soft"/>
    <s v="Operations"/>
    <s v="Quality"/>
    <m/>
  </r>
  <r>
    <m/>
    <s v="Digital Advertising Manager​"/>
    <x v="1526"/>
    <x v="385"/>
    <s v="Soft"/>
    <s v="Sales &amp; Growth"/>
    <s v="MarComms"/>
    <m/>
  </r>
  <r>
    <m/>
    <s v="Divisional Operations Director​"/>
    <x v="1526"/>
    <x v="385"/>
    <s v="Soft"/>
    <s v="Operations"/>
    <s v="Operations"/>
    <m/>
  </r>
  <r>
    <m/>
    <s v="Employee Relations &amp; Compliance Manager"/>
    <x v="1526"/>
    <x v="385"/>
    <s v="Soft"/>
    <s v="People"/>
    <s v="People Services &amp; Operations"/>
    <m/>
  </r>
  <r>
    <m/>
    <s v="Environmental Regulation &amp; Policy Discipline Leader"/>
    <x v="1526"/>
    <x v="385"/>
    <s v="Soft"/>
    <s v="Environmental Services &amp; Science"/>
    <s v="Regulations &amp; Policy"/>
    <m/>
  </r>
  <r>
    <m/>
    <s v="Environmental Regulation &amp; Policy Project Manager"/>
    <x v="1526"/>
    <x v="385"/>
    <s v="Soft"/>
    <s v="Environmental Services &amp; Science"/>
    <s v="Regulations &amp; Policy"/>
    <m/>
  </r>
  <r>
    <m/>
    <s v="Environmental Regulation &amp; Policy Technical Director"/>
    <x v="1526"/>
    <x v="385"/>
    <s v="Soft"/>
    <s v="Environmental Services &amp; Science"/>
    <s v="Regulations &amp; Policy"/>
    <m/>
  </r>
  <r>
    <m/>
    <s v="Environmental Remediation Discipline Leader"/>
    <x v="1526"/>
    <x v="385"/>
    <s v="Soft"/>
    <s v="Environmental Services &amp; Science"/>
    <s v="Remediation Technology"/>
    <m/>
  </r>
  <r>
    <m/>
    <s v="Environmental Science Technical Director"/>
    <x v="1526"/>
    <x v="385"/>
    <s v="Soft"/>
    <s v="Environmental Services &amp; Science"/>
    <s v="Science"/>
    <m/>
  </r>
  <r>
    <m/>
    <s v="External Communications Manager​"/>
    <x v="1526"/>
    <x v="385"/>
    <s v="Soft"/>
    <s v="Sales &amp; Growth"/>
    <s v="MarComms"/>
    <m/>
  </r>
  <r>
    <m/>
    <s v="GBA Operations Director"/>
    <x v="1526"/>
    <x v="385"/>
    <s v="Soft"/>
    <s v="Operations"/>
    <s v="Operations"/>
    <m/>
  </r>
  <r>
    <m/>
    <s v="GEC GBA Director ​"/>
    <x v="1526"/>
    <x v="385"/>
    <s v="Soft"/>
    <s v="Operations"/>
    <s v="Operations"/>
    <m/>
  </r>
  <r>
    <m/>
    <s v="General Management Director"/>
    <x v="1526"/>
    <x v="385"/>
    <s v="Soft"/>
    <s v="General Management"/>
    <s v="General Management"/>
    <m/>
  </r>
  <r>
    <m/>
    <s v="Global Client Experience Director"/>
    <x v="1526"/>
    <x v="385"/>
    <s v="Functional"/>
    <s v="Sales &amp; Growth"/>
    <s v="Growth Other​"/>
    <m/>
  </r>
  <r>
    <m/>
    <s v="Global Commercial Excellence Officer"/>
    <x v="1526"/>
    <x v="385"/>
    <s v="Soft"/>
    <s v="Sales &amp; Growth"/>
    <s v="Growth Other​"/>
    <m/>
  </r>
  <r>
    <m/>
    <s v="Global Growth Education Manager"/>
    <x v="1526"/>
    <x v="385"/>
    <s v="Functional"/>
    <s v="Sales &amp; Growth"/>
    <s v="Growth Other​"/>
    <m/>
  </r>
  <r>
    <m/>
    <s v="Global Hosting and Networking Director"/>
    <x v="1526"/>
    <x v="385"/>
    <s v="Soft"/>
    <s v="Digital"/>
    <s v="Network and Security"/>
    <m/>
  </r>
  <r>
    <m/>
    <s v="Global International Mobility Director"/>
    <x v="1526"/>
    <x v="385"/>
    <s v="Soft"/>
    <s v="People"/>
    <s v="People Services &amp; Operations"/>
    <m/>
  </r>
  <r>
    <m/>
    <s v="Global Service Management Partner"/>
    <x v="1526"/>
    <x v="385"/>
    <s v="Soft"/>
    <s v="Digital"/>
    <s v="Information Technology (IT) Support"/>
    <m/>
  </r>
  <r>
    <m/>
    <s v="Global Tech Integration Director"/>
    <x v="1526"/>
    <x v="385"/>
    <s v="Soft"/>
    <s v="Digital"/>
    <s v="Network and Security"/>
    <m/>
  </r>
  <r>
    <m/>
    <s v="International Mobility Manager"/>
    <x v="1526"/>
    <x v="385"/>
    <s v="Soft"/>
    <s v="People"/>
    <s v="People Services &amp; Operations"/>
    <m/>
  </r>
  <r>
    <m/>
    <s v="Key Account Manager​"/>
    <x v="1526"/>
    <x v="385"/>
    <s v="Soft"/>
    <s v="Sales &amp; Growth"/>
    <s v="Account &amp; Client Management (GAM)​"/>
    <m/>
  </r>
  <r>
    <m/>
    <s v="Marketing Manager"/>
    <x v="1526"/>
    <x v="385"/>
    <s v="Soft"/>
    <s v="Sales &amp; Growth"/>
    <s v="MarComms"/>
    <m/>
  </r>
  <r>
    <m/>
    <s v="Marketing Operations Director / Manager​"/>
    <x v="1526"/>
    <x v="385"/>
    <s v="Soft"/>
    <s v="Sales &amp; Growth"/>
    <s v="MarComms"/>
    <m/>
  </r>
  <r>
    <m/>
    <s v="Performance Marketing Director​"/>
    <x v="1526"/>
    <x v="385"/>
    <s v="Soft"/>
    <s v="Sales &amp; Growth"/>
    <s v="MarComms"/>
    <m/>
  </r>
  <r>
    <m/>
    <s v="Procurement Business Partner"/>
    <x v="1526"/>
    <x v="385"/>
    <s v="Soft"/>
    <s v="Operations"/>
    <s v="Procurement"/>
    <m/>
  </r>
  <r>
    <m/>
    <s v="Procurement Manager"/>
    <x v="1526"/>
    <x v="385"/>
    <s v="Soft"/>
    <s v="Operations"/>
    <s v="Procurement"/>
    <m/>
  </r>
  <r>
    <m/>
    <s v="Procurement Specialist"/>
    <x v="1526"/>
    <x v="385"/>
    <s v="Soft"/>
    <s v="Operations"/>
    <s v="Procurement"/>
    <m/>
  </r>
  <r>
    <m/>
    <s v="Quality Audit Manager​"/>
    <x v="1526"/>
    <x v="385"/>
    <s v="Soft"/>
    <s v="Operations"/>
    <s v="Quality"/>
    <m/>
  </r>
  <r>
    <m/>
    <s v="Senior User Support And Success Analyst"/>
    <x v="1526"/>
    <x v="385"/>
    <s v="Soft"/>
    <s v="Digital"/>
    <s v="Information Technology (IT) Support"/>
    <m/>
  </r>
  <r>
    <m/>
    <s v="SEO Manager / Specialist"/>
    <x v="1526"/>
    <x v="385"/>
    <s v="Soft"/>
    <s v="Sales &amp; Growth"/>
    <s v="MarComms"/>
    <m/>
  </r>
  <r>
    <m/>
    <s v="Social Media Specialist"/>
    <x v="1526"/>
    <x v="385"/>
    <s v="Soft"/>
    <s v="Sales &amp; Growth"/>
    <s v="MarComms"/>
    <m/>
  </r>
  <r>
    <m/>
    <s v="Team Leader: Commercial Enablement​"/>
    <x v="1526"/>
    <x v="385"/>
    <s v="Soft"/>
    <s v="Sales &amp; Growth"/>
    <s v="Commercial Enablement"/>
    <m/>
  </r>
  <r>
    <m/>
    <s v="Service Delivery Manager​"/>
    <x v="1527"/>
    <x v="0"/>
    <s v="Soft"/>
    <s v="Sales &amp; Growth"/>
    <s v="MarComms"/>
    <m/>
  </r>
  <r>
    <m/>
    <s v="Assistant Project Controller"/>
    <x v="1528"/>
    <x v="386"/>
    <s v="Functional"/>
    <s v="Project &amp; Program Management"/>
    <s v="Project Controls Management"/>
    <n v="1"/>
  </r>
  <r>
    <m/>
    <s v="Assistant Project Controls Manager"/>
    <x v="1528"/>
    <x v="386"/>
    <s v="Functional"/>
    <s v="Project &amp; Program Management"/>
    <s v="Project Controls Management"/>
    <n v="2"/>
  </r>
  <r>
    <m/>
    <s v="BA Bid Manager"/>
    <x v="1528"/>
    <x v="386"/>
    <s v="Soft"/>
    <s v="Sales &amp; Growth"/>
    <s v="Sales &amp; Pursuits"/>
    <n v="4"/>
  </r>
  <r>
    <m/>
    <s v="BA GEC Manager"/>
    <x v="1528"/>
    <x v="386"/>
    <s v="Soft"/>
    <s v="Operations"/>
    <s v="Operations"/>
    <m/>
  </r>
  <r>
    <m/>
    <s v="BA PDP Manager​"/>
    <x v="1528"/>
    <x v="386"/>
    <s v="Soft"/>
    <s v="Operations"/>
    <s v="Operations"/>
    <m/>
  </r>
  <r>
    <m/>
    <s v="Brand Manager"/>
    <x v="1528"/>
    <x v="386"/>
    <s v="Soft"/>
    <s v="Sales &amp; Growth"/>
    <s v="MarComms"/>
    <m/>
  </r>
  <r>
    <m/>
    <s v="Business Development Manager"/>
    <x v="1528"/>
    <x v="386"/>
    <s v="Soft"/>
    <s v="Sales &amp; Growth"/>
    <s v="Sales &amp; Pursuits"/>
    <n v="3"/>
  </r>
  <r>
    <m/>
    <s v="Business Intelligence Director"/>
    <x v="1528"/>
    <x v="386"/>
    <s v="Soft"/>
    <s v="Digital"/>
    <s v="Data Science and Analytics"/>
    <m/>
  </r>
  <r>
    <m/>
    <s v="Corporate Communications Director"/>
    <x v="1528"/>
    <x v="386"/>
    <s v="Soft"/>
    <s v="Sales &amp; Growth"/>
    <s v="MarComms"/>
    <m/>
  </r>
  <r>
    <m/>
    <s v="Corporate Communications Manager"/>
    <x v="1528"/>
    <x v="386"/>
    <s v="Soft"/>
    <s v="Sales &amp; Growth"/>
    <s v="MarComms"/>
    <m/>
  </r>
  <r>
    <m/>
    <s v="Director Key Clients &amp; Business Intelligence​"/>
    <x v="1528"/>
    <x v="386"/>
    <s v="Soft"/>
    <s v="Sales &amp; Growth"/>
    <s v="Account &amp; Client Management (GAM)​"/>
    <m/>
  </r>
  <r>
    <m/>
    <s v="Environmental Construction Supervisor"/>
    <x v="1528"/>
    <x v="386"/>
    <s v="Soft"/>
    <s v="Environmental Services &amp; Science"/>
    <s v="Remediation Technology"/>
    <m/>
  </r>
  <r>
    <m/>
    <s v="Environmental Data Manager "/>
    <x v="1528"/>
    <x v="386"/>
    <s v="Soft"/>
    <s v="Environmental Services &amp; Science"/>
    <s v="Environmental Data Science"/>
    <m/>
  </r>
  <r>
    <m/>
    <s v="Environmental Data Scientist"/>
    <x v="1528"/>
    <x v="386"/>
    <s v="Soft"/>
    <s v="Environmental Services &amp; Science"/>
    <s v="Environmental Data Science"/>
    <m/>
  </r>
  <r>
    <m/>
    <s v="Environmental Planning Project Manager"/>
    <x v="1528"/>
    <x v="386"/>
    <s v="Soft"/>
    <s v="Environmental Services &amp; Science"/>
    <s v="Environmental Planning"/>
    <m/>
  </r>
  <r>
    <m/>
    <s v="Environmental Science Project Manager"/>
    <x v="1528"/>
    <x v="386"/>
    <s v="Soft"/>
    <s v="Environmental Services &amp; Science"/>
    <s v="Science"/>
    <m/>
  </r>
  <r>
    <m/>
    <s v="GBA Workforce Planning Manager"/>
    <x v="1528"/>
    <x v="386"/>
    <s v="Soft"/>
    <s v="Operations"/>
    <s v="Workforce Planning"/>
    <m/>
  </r>
  <r>
    <m/>
    <s v="Global Business Development Officer, key clients​"/>
    <x v="1528"/>
    <x v="386"/>
    <s v="Soft"/>
    <s v="Sales &amp; Growth"/>
    <s v="Account &amp; Client Management (GAM)​"/>
    <m/>
  </r>
  <r>
    <m/>
    <s v="Global Commercial Strategies Director"/>
    <x v="1528"/>
    <x v="386"/>
    <s v="Soft"/>
    <s v="Sales &amp; Growth"/>
    <s v="Growth Other​"/>
    <m/>
  </r>
  <r>
    <m/>
    <s v="Global Document Management Manager​"/>
    <x v="1528"/>
    <x v="386"/>
    <s v="Soft"/>
    <s v="Operations"/>
    <s v="Quality"/>
    <m/>
  </r>
  <r>
    <m/>
    <s v="Global Performance &amp; Reward Director"/>
    <x v="1528"/>
    <x v="387"/>
    <s v="Soft"/>
    <s v="People"/>
    <s v="Performance &amp; Reward"/>
    <m/>
  </r>
  <r>
    <m/>
    <s v="Global Performance Excellence Director​"/>
    <x v="1528"/>
    <x v="386"/>
    <s v="Soft"/>
    <s v="Operations"/>
    <s v="Operations"/>
    <m/>
  </r>
  <r>
    <m/>
    <s v="Global Strategic People Business Partner"/>
    <x v="1528"/>
    <x v="387"/>
    <s v="Soft"/>
    <s v="People"/>
    <s v="People Buisness Partnering"/>
    <m/>
  </r>
  <r>
    <m/>
    <s v="Hosting Manager"/>
    <x v="1528"/>
    <x v="386"/>
    <s v="Soft"/>
    <s v="Digital"/>
    <s v="DevOps and System Administration"/>
    <m/>
  </r>
  <r>
    <m/>
    <s v="Internal Communications Manager"/>
    <x v="1528"/>
    <x v="386"/>
    <s v="Soft"/>
    <s v="Sales &amp; Growth"/>
    <s v="MarComms"/>
    <m/>
  </r>
  <r>
    <m/>
    <s v="Marketing &amp; Communications Director"/>
    <x v="1528"/>
    <x v="386"/>
    <s v="Soft"/>
    <s v="Sales &amp; Growth"/>
    <s v="MarComms"/>
    <m/>
  </r>
  <r>
    <m/>
    <s v="Marketing Project Manager / Specialist / Coordinator​"/>
    <x v="1528"/>
    <x v="386"/>
    <s v="Soft"/>
    <s v="Sales &amp; Growth"/>
    <s v="MarComms"/>
    <m/>
  </r>
  <r>
    <m/>
    <s v="Performance &amp; Reward Director"/>
    <x v="1528"/>
    <x v="387"/>
    <s v="Soft"/>
    <s v="People"/>
    <s v="Performance &amp; Reward"/>
    <m/>
  </r>
  <r>
    <m/>
    <s v="Principal Project Controls Manager"/>
    <x v="1528"/>
    <x v="386"/>
    <s v="Functional"/>
    <s v="Project &amp; Program Management"/>
    <s v="Project Controls Management"/>
    <n v="3"/>
  </r>
  <r>
    <m/>
    <s v="Project Controller"/>
    <x v="1528"/>
    <x v="386"/>
    <s v="Functional"/>
    <s v="Project &amp; Program Management"/>
    <s v="Project Controls Management"/>
    <n v="1"/>
  </r>
  <r>
    <m/>
    <s v="Project Controls Director"/>
    <x v="1528"/>
    <x v="386"/>
    <s v="Functional"/>
    <s v="Project &amp; Program Management"/>
    <s v="Project Controls Management"/>
    <n v="3"/>
  </r>
  <r>
    <m/>
    <s v="Project Controls Director"/>
    <x v="1528"/>
    <x v="386"/>
    <s v="Functional"/>
    <s v="Project &amp; Program Management"/>
    <s v="Project Controls Management"/>
    <m/>
  </r>
  <r>
    <m/>
    <s v="Project Controls Manager"/>
    <x v="1528"/>
    <x v="386"/>
    <s v="Functional"/>
    <s v="Project &amp; Program Management"/>
    <s v="Project Controls Management"/>
    <n v="2"/>
  </r>
  <r>
    <m/>
    <s v="Project Quality Manager"/>
    <x v="1528"/>
    <x v="386"/>
    <s v="Soft"/>
    <s v="Operations"/>
    <s v="Quality"/>
    <m/>
  </r>
  <r>
    <m/>
    <s v="Quality Audit Coordinator​"/>
    <x v="1528"/>
    <x v="386"/>
    <s v="Soft"/>
    <s v="Operations"/>
    <s v="Quality"/>
    <m/>
  </r>
  <r>
    <m/>
    <s v="Senior Project Controls Director"/>
    <x v="1528"/>
    <x v="386"/>
    <s v="Functional"/>
    <s v="Project &amp; Program Management"/>
    <s v="Project Controls Management"/>
    <n v="5"/>
  </r>
  <r>
    <m/>
    <s v="Senior Project Controls Director"/>
    <x v="1528"/>
    <x v="386"/>
    <s v="Functional"/>
    <s v="Project &amp; Program Management"/>
    <s v="Project Controls Management"/>
    <m/>
  </r>
  <r>
    <m/>
    <s v="Senior Project Controls Manager"/>
    <x v="1528"/>
    <x v="386"/>
    <s v="Functional"/>
    <s v="Project &amp; Program Management"/>
    <s v="Project Controls Management"/>
    <n v="3"/>
  </r>
  <r>
    <m/>
    <s v="Strategic People Business Partner"/>
    <x v="1528"/>
    <x v="387"/>
    <s v="Soft"/>
    <s v="People"/>
    <s v="People Buisness Partnering"/>
    <m/>
  </r>
  <r>
    <m/>
    <s v="Talent Acquisition Manager"/>
    <x v="1528"/>
    <x v="387"/>
    <s v="Soft"/>
    <s v="People"/>
    <s v="Talent Acquisition"/>
    <m/>
  </r>
  <r>
    <m/>
    <s v="Travel Director"/>
    <x v="1528"/>
    <x v="386"/>
    <s v="Soft"/>
    <s v="Operations"/>
    <s v="Travel"/>
    <m/>
  </r>
  <r>
    <m/>
    <s v="Webmaster"/>
    <x v="1528"/>
    <x v="386"/>
    <s v="Soft"/>
    <s v="Sales &amp; Growth"/>
    <s v="MarComms"/>
    <m/>
  </r>
  <r>
    <m/>
    <s v="Design Manager"/>
    <x v="1529"/>
    <x v="0"/>
    <s v="Functional"/>
    <s v="Engineering"/>
    <s v="Design Management"/>
    <m/>
  </r>
  <r>
    <m/>
    <s v="Accoustics Specialist"/>
    <x v="1155"/>
    <x v="287"/>
    <s v="Soft"/>
    <s v="Environmental Services &amp; Science"/>
    <s v="Science"/>
    <m/>
  </r>
  <r>
    <m/>
    <s v="Advisory Analyst"/>
    <x v="1155"/>
    <x v="287"/>
    <s v="Soft"/>
    <s v="Advisory"/>
    <s v="Business Advisory"/>
    <m/>
  </r>
  <r>
    <m/>
    <s v="Advisory Associate Director"/>
    <x v="1155"/>
    <x v="287"/>
    <s v="Soft"/>
    <s v="Advisory"/>
    <s v="Business Advisory"/>
    <m/>
  </r>
  <r>
    <m/>
    <s v="Advisory Consultant"/>
    <x v="1155"/>
    <x v="287"/>
    <s v="Soft"/>
    <s v="Advisory"/>
    <s v="Business Advisory"/>
    <m/>
  </r>
  <r>
    <m/>
    <s v="Advisory Director"/>
    <x v="1155"/>
    <x v="287"/>
    <s v="Soft"/>
    <s v="Advisory"/>
    <s v="Business Advisory"/>
    <m/>
  </r>
  <r>
    <m/>
    <s v="Advisory Graduate/Intern Consultant"/>
    <x v="1155"/>
    <x v="287"/>
    <s v="Soft"/>
    <s v="Advisory"/>
    <s v="Business Advisory"/>
    <m/>
  </r>
  <r>
    <m/>
    <s v="Advisory Junior Consultant"/>
    <x v="1155"/>
    <x v="287"/>
    <s v="Soft"/>
    <s v="Advisory"/>
    <s v="Business Advisory"/>
    <m/>
  </r>
  <r>
    <m/>
    <s v="Advisory Manager"/>
    <x v="1155"/>
    <x v="287"/>
    <s v="Soft"/>
    <s v="Advisory"/>
    <s v="Business Advisory"/>
    <m/>
  </r>
  <r>
    <m/>
    <s v="Advisory Senior Consultant"/>
    <x v="1155"/>
    <x v="287"/>
    <s v="Soft"/>
    <s v="Advisory"/>
    <s v="Business Advisory"/>
    <m/>
  </r>
  <r>
    <m/>
    <s v="Advisory Senior Director"/>
    <x v="1155"/>
    <x v="287"/>
    <s v="Soft"/>
    <s v="Advisory"/>
    <s v="Business Advisory"/>
    <m/>
  </r>
  <r>
    <m/>
    <s v="Application Support Administrator"/>
    <x v="1155"/>
    <x v="287"/>
    <s v="Soft"/>
    <s v="Digital"/>
    <s v="DevOps and System Administration"/>
    <m/>
  </r>
  <r>
    <m/>
    <s v="Reliability Engineer"/>
    <x v="1530"/>
    <x v="0"/>
    <s v="Functional"/>
    <s v="Asset Management"/>
    <s v="Asset Operations &amp; Maintenance"/>
    <m/>
  </r>
  <r>
    <m/>
    <s v="Reliability Engineer"/>
    <x v="305"/>
    <x v="30"/>
    <s v="Soft"/>
    <s v="Asset Management"/>
    <s v="Asset Operations &amp; Maintenance"/>
    <m/>
  </r>
  <r>
    <m/>
    <s v="Automation Engineer"/>
    <x v="1155"/>
    <x v="287"/>
    <s v="Soft"/>
    <s v="Digital"/>
    <s v="Network and Security"/>
    <m/>
  </r>
  <r>
    <m/>
    <s v="BA H&amp;S Support"/>
    <x v="1155"/>
    <x v="287"/>
    <s v="Soft"/>
    <s v="Operations"/>
    <s v="Health &amp; Safety"/>
    <m/>
  </r>
  <r>
    <m/>
    <s v="BA Service Director ​"/>
    <x v="1155"/>
    <x v="287"/>
    <s v="Soft"/>
    <s v="Operations"/>
    <s v="Operations"/>
    <m/>
  </r>
  <r>
    <m/>
    <s v="BA Workforce Planner &amp; Analyst"/>
    <x v="1155"/>
    <x v="287"/>
    <s v="Soft"/>
    <s v="Operations"/>
    <s v="Workforce Planning"/>
    <m/>
  </r>
  <r>
    <m/>
    <s v="Brand Hub Administrator​"/>
    <x v="1155"/>
    <x v="287"/>
    <s v="Soft"/>
    <s v="Sales &amp; Growth"/>
    <s v="MarComms"/>
    <m/>
  </r>
  <r>
    <m/>
    <s v="Buyer Partner"/>
    <x v="1155"/>
    <x v="287"/>
    <s v="Soft"/>
    <s v="Operations"/>
    <s v="Procurement"/>
    <m/>
  </r>
  <r>
    <m/>
    <s v="Buyer Specialist"/>
    <x v="1155"/>
    <x v="287"/>
    <s v="Soft"/>
    <s v="Operations"/>
    <s v="Procurement"/>
    <m/>
  </r>
  <r>
    <m/>
    <s v="City Executive​"/>
    <x v="1155"/>
    <x v="287"/>
    <s v="Soft"/>
    <s v="Sales &amp; Growth"/>
    <s v="Account &amp; Client Management (GAM)​"/>
    <m/>
  </r>
  <r>
    <m/>
    <s v="Cloud Infrastructure Engineer"/>
    <x v="1155"/>
    <x v="287"/>
    <s v="Soft"/>
    <s v="Digital"/>
    <s v="Network and Security"/>
    <m/>
  </r>
  <r>
    <m/>
    <s v="Communications Specialist"/>
    <x v="1155"/>
    <x v="287"/>
    <s v="Soft"/>
    <s v="Sales &amp; Growth"/>
    <s v="MarComms"/>
    <m/>
  </r>
  <r>
    <m/>
    <s v="Content Writer​"/>
    <x v="1155"/>
    <x v="287"/>
    <s v="Soft"/>
    <s v="Sales &amp; Growth"/>
    <s v="MarComms"/>
    <m/>
  </r>
  <r>
    <m/>
    <s v="Copywriter ​"/>
    <x v="1155"/>
    <x v="287"/>
    <s v="Soft"/>
    <s v="Sales &amp; Growth"/>
    <s v="MarComms"/>
    <m/>
  </r>
  <r>
    <m/>
    <s v="Cultural Resources Specialist"/>
    <x v="1155"/>
    <x v="287"/>
    <s v="Functional"/>
    <s v="Environmental Services &amp; Science"/>
    <s v="Science"/>
    <m/>
  </r>
  <r>
    <m/>
    <s v="Cultural Resources Specialist"/>
    <x v="1155"/>
    <x v="287"/>
    <s v="Soft"/>
    <s v="Environmental Services &amp; Science"/>
    <s v="Science"/>
    <m/>
  </r>
  <r>
    <m/>
    <s v="Data Analyst"/>
    <x v="1155"/>
    <x v="287"/>
    <s v="Soft"/>
    <s v="Digital"/>
    <s v="Data Science and Analytics"/>
    <m/>
  </r>
  <r>
    <m/>
    <s v="Data Associate"/>
    <x v="1155"/>
    <x v="287"/>
    <s v="Soft"/>
    <s v="Sales &amp; Growth"/>
    <s v="Commercial Enablement"/>
    <m/>
  </r>
  <r>
    <m/>
    <s v="Data Scientist"/>
    <x v="1155"/>
    <x v="287"/>
    <s v="Soft"/>
    <s v="Digital"/>
    <s v="Data Science and Analytics"/>
    <m/>
  </r>
  <r>
    <m/>
    <s v="Dev Ops Engineer"/>
    <x v="1155"/>
    <x v="287"/>
    <s v="Soft"/>
    <s v="Digital"/>
    <s v="DevOps and System Administration"/>
    <m/>
  </r>
  <r>
    <m/>
    <s v="Digital Marketing Analyst"/>
    <x v="1155"/>
    <x v="287"/>
    <s v="Soft"/>
    <s v="Sales &amp; Growth"/>
    <s v="MarComms"/>
    <m/>
  </r>
  <r>
    <m/>
    <s v="Digital Marketing Specialist"/>
    <x v="1155"/>
    <x v="287"/>
    <s v="Soft"/>
    <s v="Sales &amp; Growth"/>
    <s v="MarComms"/>
    <m/>
  </r>
  <r>
    <m/>
    <s v="Employee Relations &amp; Compliance Manager"/>
    <x v="1155"/>
    <x v="287"/>
    <s v="Soft"/>
    <s v="People"/>
    <s v="People Services &amp; Operations"/>
    <m/>
  </r>
  <r>
    <m/>
    <s v="Environmental Data Analyst"/>
    <x v="1155"/>
    <x v="287"/>
    <s v="Soft"/>
    <s v="Environmental Services &amp; Science"/>
    <s v="Environmental Data Science"/>
    <m/>
  </r>
  <r>
    <m/>
    <s v="Environmental Data Science Technical Director"/>
    <x v="1155"/>
    <x v="287"/>
    <s v="Soft"/>
    <s v="Environmental Services &amp; Science"/>
    <s v="Environmental Data Science"/>
    <m/>
  </r>
  <r>
    <m/>
    <s v="Environmental Planner"/>
    <x v="1155"/>
    <x v="287"/>
    <s v="Soft"/>
    <s v="Environmental Services &amp; Science"/>
    <s v="Environmental Planning"/>
    <m/>
  </r>
  <r>
    <m/>
    <s v="Environmental Sustainability Specialist"/>
    <x v="1155"/>
    <x v="287"/>
    <s v="Soft"/>
    <s v="Environmental Services &amp; Science"/>
    <s v="Regulations &amp; Policy"/>
    <m/>
  </r>
  <r>
    <m/>
    <s v="Field Environmental Compliance Technician"/>
    <x v="1155"/>
    <x v="287"/>
    <s v="Soft"/>
    <s v="Environmental Services &amp; Science"/>
    <s v="Environmental Planning"/>
    <m/>
  </r>
  <r>
    <m/>
    <s v="Frontend Developer ​"/>
    <x v="1155"/>
    <x v="287"/>
    <s v="Soft"/>
    <s v="Sales &amp; Growth"/>
    <s v="MarComms"/>
    <m/>
  </r>
  <r>
    <m/>
    <s v="Functional Tester ​"/>
    <x v="1155"/>
    <x v="287"/>
    <s v="Soft"/>
    <s v="Sales &amp; Growth"/>
    <s v="MarComms"/>
    <m/>
  </r>
  <r>
    <m/>
    <s v="GBA Operations Director"/>
    <x v="1155"/>
    <x v="287"/>
    <s v="Soft"/>
    <s v="Operations"/>
    <s v="Operations"/>
    <m/>
  </r>
  <r>
    <m/>
    <s v="Geomatics Specialist"/>
    <x v="1155"/>
    <x v="287"/>
    <s v="Soft"/>
    <s v="Environmental Services &amp; Science"/>
    <s v="Environmental Data Science"/>
    <m/>
  </r>
  <r>
    <m/>
    <s v="Global Capability / Talent / DEIB Advisor"/>
    <x v="1155"/>
    <x v="287"/>
    <s v="Soft"/>
    <s v="People"/>
    <s v="Talent Management &amp; Capability Development"/>
    <m/>
  </r>
  <r>
    <m/>
    <s v="Global Capability / Talent / DEIB Coordinator"/>
    <x v="1155"/>
    <x v="287"/>
    <s v="Soft"/>
    <s v="People"/>
    <s v="Talent Management &amp; Capability Development"/>
    <m/>
  </r>
  <r>
    <m/>
    <s v="Global Capability / Talent / DEIB Specialist"/>
    <x v="1155"/>
    <x v="287"/>
    <s v="Soft"/>
    <s v="People"/>
    <s v="Talent Management &amp; Capability Development"/>
    <m/>
  </r>
  <r>
    <m/>
    <s v="Global Operations &amp; Services Officer"/>
    <x v="1155"/>
    <x v="287"/>
    <s v="Soft"/>
    <s v="Operations"/>
    <s v="Operations"/>
    <m/>
  </r>
  <r>
    <m/>
    <s v="Global Research Manager"/>
    <x v="1155"/>
    <x v="287"/>
    <s v="Functional"/>
    <s v="Sales &amp; Growth"/>
    <s v="Growth Other​"/>
    <m/>
  </r>
  <r>
    <m/>
    <s v="Global Solutions Program Specialist​"/>
    <x v="1155"/>
    <x v="287"/>
    <s v="Soft"/>
    <s v="Sales &amp; Growth"/>
    <s v="Commercial Enablement"/>
    <m/>
  </r>
  <r>
    <m/>
    <s v="Global Strategy and Development Analyst"/>
    <x v="1155"/>
    <x v="287"/>
    <s v="Functional"/>
    <s v="Sales &amp; Growth"/>
    <s v="Growth Other​"/>
    <m/>
  </r>
  <r>
    <m/>
    <s v="Industrial Hygienist"/>
    <x v="1155"/>
    <x v="287"/>
    <s v="Soft"/>
    <s v="Environmental Services &amp; Science"/>
    <s v="Regulations &amp; Policy"/>
    <m/>
  </r>
  <r>
    <m/>
    <s v="International Mobility Coordinator"/>
    <x v="1155"/>
    <x v="287"/>
    <s v="Soft"/>
    <s v="People"/>
    <s v="People Services &amp; Operations"/>
    <m/>
  </r>
  <r>
    <m/>
    <s v="International Mobility Manager"/>
    <x v="1155"/>
    <x v="287"/>
    <s v="Soft"/>
    <s v="People"/>
    <s v="People Services &amp; Operations"/>
    <m/>
  </r>
  <r>
    <m/>
    <s v="International Mobility Specialist"/>
    <x v="1155"/>
    <x v="287"/>
    <s v="Soft"/>
    <s v="People"/>
    <s v="People Services &amp; Operations"/>
    <m/>
  </r>
  <r>
    <m/>
    <s v="Junior Data Scientist"/>
    <x v="1155"/>
    <x v="287"/>
    <s v="Soft"/>
    <s v="Digital"/>
    <s v="Data Science and Analytics"/>
    <m/>
  </r>
  <r>
    <m/>
    <s v="Junior Graphic Designer"/>
    <x v="1155"/>
    <x v="287"/>
    <s v="Soft"/>
    <s v="Sales &amp; Growth"/>
    <s v="Commercial Enablement"/>
    <n v="3"/>
  </r>
  <r>
    <m/>
    <s v="Junior Software Developer"/>
    <x v="1155"/>
    <x v="287"/>
    <s v="Soft"/>
    <s v="Digital"/>
    <s v="Software Development / Digital Architecture"/>
    <m/>
  </r>
  <r>
    <m/>
    <s v="Market Research Associate"/>
    <x v="1155"/>
    <x v="287"/>
    <s v="Soft"/>
    <s v="Sales &amp; Growth"/>
    <s v="Commercial Enablement"/>
    <m/>
  </r>
  <r>
    <m/>
    <s v="Market Research Specialist"/>
    <x v="1155"/>
    <x v="287"/>
    <s v="Soft"/>
    <s v="Sales &amp; Growth"/>
    <s v="Commercial Enablement"/>
    <m/>
  </r>
  <r>
    <m/>
    <s v="Network Engineer"/>
    <x v="1155"/>
    <x v="287"/>
    <s v="Soft"/>
    <s v="Digital"/>
    <s v="Network and Security"/>
    <m/>
  </r>
  <r>
    <m/>
    <s v="Opportunity &amp; Pursuits Analyst​"/>
    <x v="1155"/>
    <x v="287"/>
    <s v="Soft"/>
    <s v="Sales &amp; Growth"/>
    <s v="Commercial Enablement"/>
    <n v="4"/>
  </r>
  <r>
    <m/>
    <s v="Opportunity &amp; Pursuits Associate​"/>
    <x v="1155"/>
    <x v="287"/>
    <s v="Soft"/>
    <s v="Sales &amp; Growth"/>
    <s v="Commercial Enablement"/>
    <n v="4"/>
  </r>
  <r>
    <m/>
    <s v="People Services Director"/>
    <x v="1155"/>
    <x v="287"/>
    <s v="Soft"/>
    <s v="People"/>
    <s v="People Services &amp; Operations"/>
    <m/>
  </r>
  <r>
    <m/>
    <s v="People Services Manager"/>
    <x v="1155"/>
    <x v="287"/>
    <s v="Soft"/>
    <s v="People"/>
    <s v="People Services &amp; Operations"/>
    <m/>
  </r>
  <r>
    <m/>
    <s v="People Services Partner"/>
    <x v="1155"/>
    <x v="287"/>
    <s v="Soft"/>
    <s v="People"/>
    <s v="People Services &amp; Operations"/>
    <m/>
  </r>
  <r>
    <m/>
    <s v="Project performance analytics Director​"/>
    <x v="1155"/>
    <x v="287"/>
    <s v="Soft"/>
    <s v="Operations"/>
    <s v="Operations"/>
    <m/>
  </r>
  <r>
    <m/>
    <s v="Project performance analytics Director​"/>
    <x v="1155"/>
    <x v="0"/>
    <s v="Soft"/>
    <s v="Operations"/>
    <s v="Operations"/>
    <m/>
  </r>
  <r>
    <m/>
    <s v="Proposal Support Associate"/>
    <x v="1155"/>
    <x v="287"/>
    <s v="Soft"/>
    <s v="Sales &amp; Growth"/>
    <s v="Commercial Enablement"/>
    <n v="4"/>
  </r>
  <r>
    <m/>
    <s v="Pursuit Admin Associate​"/>
    <x v="1155"/>
    <x v="287"/>
    <s v="Soft"/>
    <s v="Sales &amp; Growth"/>
    <s v="Commercial Enablement"/>
    <n v="3"/>
  </r>
  <r>
    <m/>
    <s v="Quality Administrator/ Coordinator​"/>
    <x v="1155"/>
    <x v="287"/>
    <s v="Soft"/>
    <s v="Operations"/>
    <s v="Quality"/>
    <m/>
  </r>
  <r>
    <m/>
    <s v="Quality Audit Coordinator​"/>
    <x v="1155"/>
    <x v="287"/>
    <s v="Soft"/>
    <s v="Operations"/>
    <s v="Quality"/>
    <m/>
  </r>
  <r>
    <m/>
    <s v="Senior Data Scientist"/>
    <x v="1155"/>
    <x v="287"/>
    <s v="Soft"/>
    <s v="Digital"/>
    <s v="Data Science and Analytics"/>
    <m/>
  </r>
  <r>
    <m/>
    <s v="Senior Software Developer"/>
    <x v="1155"/>
    <x v="287"/>
    <s v="Soft"/>
    <s v="Digital"/>
    <s v="Software Development / Digital Architecture"/>
    <m/>
  </r>
  <r>
    <m/>
    <s v="Senior Solution Architect"/>
    <x v="1155"/>
    <x v="287"/>
    <s v="Soft"/>
    <s v="Digital"/>
    <s v="Software Development / Digital Architecture"/>
    <m/>
  </r>
  <r>
    <m/>
    <s v="Sitecore CMS Developer ​"/>
    <x v="1155"/>
    <x v="287"/>
    <s v="Soft"/>
    <s v="Sales &amp; Growth"/>
    <s v="MarComms"/>
    <m/>
  </r>
  <r>
    <m/>
    <s v="Social Equity Specialist"/>
    <x v="1155"/>
    <x v="287"/>
    <s v="Soft"/>
    <s v="Environmental Services &amp; Science"/>
    <s v="Regulations &amp; Policy"/>
    <m/>
  </r>
  <r>
    <m/>
    <s v="Software Developer"/>
    <x v="1155"/>
    <x v="287"/>
    <s v="Soft"/>
    <s v="Digital"/>
    <s v="Software Development / Digital Architecture"/>
    <m/>
  </r>
  <r>
    <m/>
    <s v="Solution Architect"/>
    <x v="1155"/>
    <x v="287"/>
    <s v="Soft"/>
    <s v="Digital"/>
    <s v="Software Development / Digital Architecture"/>
    <m/>
  </r>
  <r>
    <m/>
    <s v="Systems Administrator"/>
    <x v="1155"/>
    <x v="287"/>
    <s v="Soft"/>
    <s v="Digital"/>
    <s v="DevOps and System Administration"/>
    <m/>
  </r>
  <r>
    <m/>
    <s v="Talent Acquisition Advisor"/>
    <x v="1155"/>
    <x v="287"/>
    <s v="Soft"/>
    <s v="People"/>
    <s v="Talent Acquisition"/>
    <m/>
  </r>
  <r>
    <m/>
    <s v="Talent Acquisition Coordinator"/>
    <x v="1155"/>
    <x v="287"/>
    <s v="Soft"/>
    <s v="People"/>
    <s v="Talent Acquisition"/>
    <m/>
  </r>
  <r>
    <m/>
    <s v="Talent Acquisition Specialist"/>
    <x v="1155"/>
    <x v="287"/>
    <s v="Soft"/>
    <s v="People"/>
    <s v="Talent Acquisition"/>
    <m/>
  </r>
  <r>
    <m/>
    <s v="Technical Support Specialist"/>
    <x v="1155"/>
    <x v="287"/>
    <s v="Soft"/>
    <s v="Digital"/>
    <s v="DevOps and System Administration"/>
    <m/>
  </r>
  <r>
    <m/>
    <s v="Travel Manager"/>
    <x v="1155"/>
    <x v="287"/>
    <s v="Functional"/>
    <s v="Operations"/>
    <s v="Travel"/>
    <m/>
  </r>
  <r>
    <m/>
    <s v="User Support And Success Analyst"/>
    <x v="1155"/>
    <x v="287"/>
    <s v="Soft"/>
    <s v="Digital"/>
    <s v="Information Technology (IT) Support"/>
    <m/>
  </r>
  <r>
    <m/>
    <s v="Workforce Analyst"/>
    <x v="1155"/>
    <x v="287"/>
    <s v="Soft"/>
    <s v="Operations"/>
    <s v="Workforce Planning"/>
    <m/>
  </r>
  <r>
    <m/>
    <s v="Accoustics Specialist"/>
    <x v="1531"/>
    <x v="0"/>
    <s v="Functional"/>
    <s v="Environmental Services &amp; Science"/>
    <s v="Science"/>
    <m/>
  </r>
  <r>
    <m/>
    <s v="Global Document Management Manager​"/>
    <x v="1532"/>
    <x v="0"/>
    <s v="Soft"/>
    <s v="Operations"/>
    <s v="Quality"/>
    <m/>
  </r>
  <r>
    <m/>
    <s v="Reliability Engineer"/>
    <x v="1126"/>
    <x v="281"/>
    <s v="Functional"/>
    <s v="Asset Management"/>
    <s v="Asset Operations &amp; Maintenance"/>
    <m/>
  </r>
  <r>
    <m/>
    <s v="Reliability Engineer"/>
    <x v="1533"/>
    <x v="0"/>
    <s v="Functional"/>
    <s v="Asset Management"/>
    <s v="Asset Operations &amp; Maintenance"/>
    <m/>
  </r>
  <r>
    <m/>
    <s v="Webmaster"/>
    <x v="1534"/>
    <x v="0"/>
    <s v="Functional"/>
    <s v="Sales &amp; Growth"/>
    <s v="MarComms"/>
    <m/>
  </r>
  <r>
    <m/>
    <s v="Website Product Owner"/>
    <x v="1534"/>
    <x v="0"/>
    <s v="Soft"/>
    <s v="Sales &amp; Growth"/>
    <s v="MarComms"/>
    <m/>
  </r>
  <r>
    <m/>
    <s v="Visualisation Specialist"/>
    <x v="1535"/>
    <x v="0"/>
    <s v="Soft"/>
    <s v="Engineering"/>
    <s v="Engineering Specialists"/>
    <m/>
  </r>
  <r>
    <m/>
    <s v="BIM Coordinator"/>
    <x v="1536"/>
    <x v="0"/>
    <s v="Soft"/>
    <s v="Engineering"/>
    <s v="Design Management"/>
    <m/>
  </r>
  <r>
    <m/>
    <s v="BIM Manager"/>
    <x v="1536"/>
    <x v="0"/>
    <s v="Soft"/>
    <s v="Engineering"/>
    <s v="Design Management"/>
    <m/>
  </r>
  <r>
    <m/>
    <s v="CAD Manager"/>
    <x v="1536"/>
    <x v="0"/>
    <s v="Soft"/>
    <s v="Engineering"/>
    <s v="Design Management"/>
    <m/>
  </r>
  <r>
    <m/>
    <s v="Computational Design Specialist"/>
    <x v="1536"/>
    <x v="0"/>
    <s v="Soft"/>
    <s v="Engineering"/>
    <s v="Engineering Specialists"/>
    <m/>
  </r>
  <r>
    <m/>
    <s v="Information Manager"/>
    <x v="1536"/>
    <x v="0"/>
    <s v="Soft"/>
    <s v="Engineering"/>
    <s v="Design Management"/>
    <m/>
  </r>
  <r>
    <m/>
    <s v="Environmental Planning Technical Director"/>
    <x v="1537"/>
    <x v="0"/>
    <s v="Functional"/>
    <s v="Environmental Services &amp; Science"/>
    <s v="Environmental Planning"/>
    <m/>
  </r>
  <r>
    <m/>
    <s v="Environmental Remediation Discipline Leader"/>
    <x v="1537"/>
    <x v="0"/>
    <s v="Functional"/>
    <s v="Environmental Services &amp; Science"/>
    <s v="Remediation Technology"/>
    <m/>
  </r>
  <r>
    <m/>
    <s v="Environmental Remediation Project Manager"/>
    <x v="1537"/>
    <x v="0"/>
    <s v="Functional"/>
    <s v="Environmental Services &amp; Science"/>
    <s v="Remediation Technology"/>
    <m/>
  </r>
  <r>
    <m/>
    <s v="Environmental Remediation Technical Director"/>
    <x v="1537"/>
    <x v="0"/>
    <s v="Functional"/>
    <s v="Environmental Services &amp; Science"/>
    <s v="Remediation Technology"/>
    <m/>
  </r>
  <r>
    <m/>
    <s v="Environmental Science Technical Director"/>
    <x v="1537"/>
    <x v="0"/>
    <s v="Functional"/>
    <s v="Environmental Services &amp; Science"/>
    <s v="Science"/>
    <m/>
  </r>
  <r>
    <m/>
    <s v="Remediation Engineering Field Technician"/>
    <x v="1538"/>
    <x v="0"/>
    <s v="Functional"/>
    <s v="Engineering"/>
    <s v="Site Supervision /Assurance"/>
    <m/>
  </r>
  <r>
    <m/>
    <s v="Reliability Engineer"/>
    <x v="1136"/>
    <x v="0"/>
    <s v="Functional"/>
    <s v="Asset Management"/>
    <s v="Asset Operations &amp; Maintenance"/>
    <m/>
  </r>
  <r>
    <m/>
    <s v="Reliability Engineer"/>
    <x v="1254"/>
    <x v="61"/>
    <s v="Functional"/>
    <s v="Asset Management"/>
    <s v="Asset Operations &amp; Maintenance"/>
    <m/>
  </r>
  <r>
    <m/>
    <s v="Application Support Administrator"/>
    <x v="1539"/>
    <x v="388"/>
    <s v="Functional"/>
    <s v="Digital"/>
    <s v="DevOps and System Administration"/>
    <m/>
  </r>
  <r>
    <m/>
    <s v="Systems Administrator"/>
    <x v="1539"/>
    <x v="388"/>
    <s v="Functional"/>
    <s v="Digital"/>
    <s v="DevOps and System Administration"/>
    <m/>
  </r>
  <r>
    <m/>
    <s v="Reliability Engineer"/>
    <x v="307"/>
    <x v="61"/>
    <s v="Functional"/>
    <s v="Asset Management"/>
    <s v="Asset Operations &amp; Maintenance"/>
    <m/>
  </r>
  <r>
    <m/>
    <s v="Computational Design Specialist"/>
    <x v="1540"/>
    <x v="0"/>
    <s v="Functional"/>
    <s v="Engineering"/>
    <s v="Engineering Specialists"/>
    <m/>
  </r>
  <r>
    <m/>
    <s v="GIS Consultant"/>
    <x v="1540"/>
    <x v="0"/>
    <s v="Functional"/>
    <s v="Engineering"/>
    <s v="Engineering Specialists"/>
    <m/>
  </r>
  <r>
    <m/>
    <s v="Information Manager"/>
    <x v="1540"/>
    <x v="0"/>
    <s v="Functional"/>
    <s v="Engineering"/>
    <s v="Design Management"/>
    <m/>
  </r>
  <r>
    <m/>
    <s v="Visualisation Specialist"/>
    <x v="1540"/>
    <x v="0"/>
    <s v="Functional"/>
    <s v="Engineering"/>
    <s v="Engineering Specialists"/>
    <m/>
  </r>
  <r>
    <m/>
    <s v="Global Quality Director"/>
    <x v="1541"/>
    <x v="0"/>
    <s v="Functional"/>
    <s v="Operations"/>
    <s v="Quality"/>
    <m/>
  </r>
  <r>
    <m/>
    <s v="GBA GEC Directors​"/>
    <x v="1542"/>
    <x v="0"/>
    <s v="Functional"/>
    <s v="Operations"/>
    <s v="Operations"/>
    <m/>
  </r>
  <r>
    <m/>
    <s v="Global Document Management Manager​"/>
    <x v="1543"/>
    <x v="0"/>
    <s v="Soft"/>
    <s v="Operations"/>
    <s v="Quality"/>
    <m/>
  </r>
  <r>
    <m/>
    <s v="Global Quality Audit Director​"/>
    <x v="1543"/>
    <x v="0"/>
    <s v="Soft"/>
    <s v="Operations"/>
    <s v="Quality"/>
    <m/>
  </r>
  <r>
    <m/>
    <s v="Global Quality Management System Director​"/>
    <x v="1543"/>
    <x v="0"/>
    <s v="Soft"/>
    <s v="Operations"/>
    <s v="Quality"/>
    <m/>
  </r>
  <r>
    <m/>
    <s v="Lead Quality Auditor​"/>
    <x v="1543"/>
    <x v="0"/>
    <s v="Soft"/>
    <s v="Operations"/>
    <s v="Quality"/>
    <m/>
  </r>
  <r>
    <m/>
    <s v="Process Improvement Coordinator"/>
    <x v="1543"/>
    <x v="0"/>
    <s v="Soft"/>
    <s v="Operations"/>
    <s v="Quality"/>
    <m/>
  </r>
  <r>
    <m/>
    <s v="Project Quality Management Coordinator​"/>
    <x v="1543"/>
    <x v="0"/>
    <s v="Soft"/>
    <s v="Operations"/>
    <s v="Quality"/>
    <m/>
  </r>
  <r>
    <m/>
    <s v="Project Quality Manager"/>
    <x v="1543"/>
    <x v="0"/>
    <s v="Soft"/>
    <s v="Operations"/>
    <s v="Quality"/>
    <m/>
  </r>
  <r>
    <m/>
    <s v="Quality Administrator/ Coordinator​"/>
    <x v="1543"/>
    <x v="0"/>
    <s v="Soft"/>
    <s v="Operations"/>
    <s v="Quality"/>
    <m/>
  </r>
  <r>
    <m/>
    <s v="Quality Analyst"/>
    <x v="1543"/>
    <x v="0"/>
    <s v="Soft"/>
    <s v="Operations"/>
    <s v="Quality"/>
    <m/>
  </r>
  <r>
    <m/>
    <s v="Quality Audit Coordinator​"/>
    <x v="1543"/>
    <x v="0"/>
    <s v="Soft"/>
    <s v="Operations"/>
    <s v="Quality"/>
    <m/>
  </r>
  <r>
    <m/>
    <s v="Quality Audit Manager​"/>
    <x v="1543"/>
    <x v="0"/>
    <s v="Soft"/>
    <s v="Operations"/>
    <s v="Quality"/>
    <m/>
  </r>
  <r>
    <m/>
    <s v="Quality Auditor"/>
    <x v="1543"/>
    <x v="0"/>
    <s v="Soft"/>
    <s v="Operations"/>
    <s v="Quality"/>
    <m/>
  </r>
  <r>
    <m/>
    <s v="Quality Management System Coordinator​"/>
    <x v="1543"/>
    <x v="0"/>
    <s v="Soft"/>
    <s v="Operations"/>
    <s v="Quality"/>
    <m/>
  </r>
  <r>
    <m/>
    <s v="Quality Manager​"/>
    <x v="1543"/>
    <x v="0"/>
    <s v="Soft"/>
    <s v="Operations"/>
    <s v="Quality"/>
    <m/>
  </r>
  <r>
    <m/>
    <s v="Quality Specialist​"/>
    <x v="1543"/>
    <x v="0"/>
    <s v="Soft"/>
    <s v="Operations"/>
    <s v="Quality"/>
    <m/>
  </r>
  <r>
    <m/>
    <s v="Proposal Coordinator"/>
    <x v="1544"/>
    <x v="0"/>
    <s v="Functional"/>
    <s v="Sales &amp; Growth"/>
    <s v="Commercial Enablement"/>
    <m/>
  </r>
  <r>
    <m/>
    <s v="Senior Proposal Coordinator"/>
    <x v="1544"/>
    <x v="0"/>
    <s v="Functional"/>
    <s v="Sales &amp; Growth"/>
    <s v="Commercial Enablement"/>
    <m/>
  </r>
  <r>
    <m/>
    <s v="Apprentice Cost Consultant"/>
    <x v="1545"/>
    <x v="0"/>
    <s v="Technical"/>
    <s v="Cost &amp; Commercial"/>
    <s v="Cost &amp; Commercial"/>
    <n v="1"/>
  </r>
  <r>
    <m/>
    <s v="Assistant Cost Consultant"/>
    <x v="1545"/>
    <x v="0"/>
    <s v="Technical"/>
    <s v="Cost &amp; Commercial"/>
    <s v="Cost &amp; Commercial"/>
    <n v="2"/>
  </r>
  <r>
    <m/>
    <s v="Associate Commercial Director"/>
    <x v="1545"/>
    <x v="0"/>
    <s v="Technical"/>
    <s v="Cost &amp; Commercial"/>
    <s v="Cost &amp; Commercial"/>
    <n v="3"/>
  </r>
  <r>
    <m/>
    <s v="Commercial Director"/>
    <x v="1545"/>
    <x v="0"/>
    <s v="Technical"/>
    <s v="Cost &amp; Commercial"/>
    <s v="Cost &amp; Commercial"/>
    <n v="4"/>
  </r>
  <r>
    <m/>
    <s v="Commercial Director"/>
    <x v="1545"/>
    <x v="0"/>
    <s v="Technical"/>
    <s v="Cost &amp; Commercial"/>
    <s v="Cost &amp; Commercial"/>
    <m/>
  </r>
  <r>
    <m/>
    <s v="Cost Consultant"/>
    <x v="1545"/>
    <x v="0"/>
    <s v="Technical"/>
    <s v="Cost &amp; Commercial"/>
    <s v="Cost &amp; Commercial"/>
    <n v="3"/>
  </r>
  <r>
    <m/>
    <s v="Graduate Cost Consultant"/>
    <x v="1545"/>
    <x v="0"/>
    <s v="Technical"/>
    <s v="Cost &amp; Commercial"/>
    <s v="Cost &amp; Commercial"/>
    <n v="1"/>
  </r>
  <r>
    <m/>
    <s v="Senior Commercial Director"/>
    <x v="1545"/>
    <x v="0"/>
    <s v="Technical"/>
    <s v="Cost &amp; Commercial"/>
    <s v="Cost &amp; Commercial"/>
    <n v="4"/>
  </r>
  <r>
    <m/>
    <s v="Senior Commercial Director"/>
    <x v="1545"/>
    <x v="0"/>
    <s v="Technical"/>
    <s v="Cost &amp; Commercial"/>
    <s v="Cost &amp; Commercial"/>
    <m/>
  </r>
  <r>
    <m/>
    <s v="Senior Cost Consultant"/>
    <x v="1545"/>
    <x v="0"/>
    <s v="Technical"/>
    <s v="Cost &amp; Commercial"/>
    <s v="Cost &amp; Commercial"/>
    <n v="3"/>
  </r>
  <r>
    <m/>
    <s v="Proposal Coordinator"/>
    <x v="1546"/>
    <x v="0"/>
    <s v="Functional"/>
    <s v="Sales &amp; Growth"/>
    <s v="Commercial Enablement"/>
    <m/>
  </r>
  <r>
    <m/>
    <s v="Proposal Support Associate"/>
    <x v="1546"/>
    <x v="0"/>
    <s v="Functional"/>
    <s v="Sales &amp; Growth"/>
    <s v="Commercial Enablement"/>
    <n v="4"/>
  </r>
  <r>
    <m/>
    <s v="Senior Proposal Coordinator"/>
    <x v="1546"/>
    <x v="0"/>
    <s v="Functional"/>
    <s v="Sales &amp; Growth"/>
    <s v="Commercial Enablement"/>
    <m/>
  </r>
  <r>
    <m/>
    <s v="Data Scientist"/>
    <x v="1547"/>
    <x v="389"/>
    <s v="Technical"/>
    <s v="Digital"/>
    <s v="Data Science and Analytics"/>
    <m/>
  </r>
  <r>
    <m/>
    <s v="Junior Data Scientist"/>
    <x v="1547"/>
    <x v="389"/>
    <s v="Technical"/>
    <s v="Digital"/>
    <s v="Data Science and Analytics"/>
    <m/>
  </r>
  <r>
    <m/>
    <s v="Senior Data Scientist"/>
    <x v="1547"/>
    <x v="389"/>
    <s v="Technical"/>
    <s v="Digital"/>
    <s v="Data Science and Analytics"/>
    <m/>
  </r>
  <r>
    <m/>
    <s v="Cloud Infrastructure Engineer"/>
    <x v="1548"/>
    <x v="390"/>
    <s v="Technical"/>
    <s v="Digital"/>
    <s v="Network and Security"/>
    <m/>
  </r>
  <r>
    <m/>
    <s v="Dev Ops Engineer"/>
    <x v="1548"/>
    <x v="390"/>
    <s v="Technical"/>
    <s v="Digital"/>
    <s v="DevOps and System Administration"/>
    <m/>
  </r>
  <r>
    <m/>
    <s v="Functional Tester ​"/>
    <x v="1549"/>
    <x v="0"/>
    <s v="Functional"/>
    <s v="Sales &amp; Growth"/>
    <s v="MarComms"/>
    <m/>
  </r>
  <r>
    <m/>
    <s v="Director of Software Engineering"/>
    <x v="1550"/>
    <x v="391"/>
    <s v="Functional"/>
    <s v="Digital"/>
    <s v="Software Development / Digital Architecture"/>
    <m/>
  </r>
  <r>
    <m/>
    <s v="Functional Tester ​"/>
    <x v="1551"/>
    <x v="0"/>
    <s v="Functional"/>
    <s v="Sales &amp; Growth"/>
    <s v="MarComms"/>
    <m/>
  </r>
  <r>
    <m/>
    <s v="Construction Inspector"/>
    <x v="1552"/>
    <x v="0"/>
    <s v="Technical"/>
    <s v="Engineering"/>
    <s v="Site Supervision /Assurance"/>
    <m/>
  </r>
  <r>
    <m/>
    <s v="Material Scientist"/>
    <x v="1553"/>
    <x v="0"/>
    <s v="Functional"/>
    <s v="Engineering"/>
    <s v="Engineering Specialists"/>
    <m/>
  </r>
  <r>
    <m/>
    <s v="Sitecore CMS Developer ​"/>
    <x v="1554"/>
    <x v="0"/>
    <s v="Functional"/>
    <s v="Sales &amp; Growth"/>
    <s v="MarComms"/>
    <m/>
  </r>
  <r>
    <m/>
    <s v="City Executive​"/>
    <x v="1555"/>
    <x v="0"/>
    <s v="Functional"/>
    <s v="Sales &amp; Growth"/>
    <s v="Account &amp; Client Management (GAM)​"/>
    <m/>
  </r>
  <r>
    <m/>
    <s v="Global Cities Director​"/>
    <x v="1555"/>
    <x v="0"/>
    <s v="Functional"/>
    <s v="Sales &amp; Growth"/>
    <s v="Account &amp; Client Management (GAM)​"/>
    <m/>
  </r>
  <r>
    <m/>
    <s v="Pipeline Engineer"/>
    <x v="1556"/>
    <x v="0"/>
    <s v="Functional"/>
    <s v="Engineering"/>
    <s v="Engineering Design &amp; Assessment"/>
    <m/>
  </r>
  <r>
    <m/>
    <s v="Reliability Engineer"/>
    <x v="426"/>
    <x v="0"/>
    <s v="Functional"/>
    <s v="Asset Management"/>
    <s v="Asset Operations &amp; Maintenance"/>
    <m/>
  </r>
  <r>
    <m/>
    <s v="Digital Designer​"/>
    <x v="429"/>
    <x v="91"/>
    <s v="Soft"/>
    <s v="Sales &amp; Growth"/>
    <s v="MarComms"/>
    <m/>
  </r>
  <r>
    <m/>
    <s v="Digital Marketing Specialist"/>
    <x v="429"/>
    <x v="91"/>
    <s v="Soft"/>
    <s v="Sales &amp; Growth"/>
    <s v="MarComms"/>
    <m/>
  </r>
  <r>
    <m/>
    <s v="Global Capability / Talent / DEIB Coordinator"/>
    <x v="429"/>
    <x v="91"/>
    <s v="Soft"/>
    <s v="People"/>
    <s v="Talent Management &amp; Capability Development"/>
    <m/>
  </r>
  <r>
    <m/>
    <s v="Global Capability / Talent / DEIB Specialist"/>
    <x v="429"/>
    <x v="91"/>
    <s v="Soft"/>
    <s v="People"/>
    <s v="Talent Management &amp; Capability Development"/>
    <m/>
  </r>
  <r>
    <m/>
    <s v="Graphic Design Manager / Graphic Designer​"/>
    <x v="429"/>
    <x v="91"/>
    <s v="Soft"/>
    <s v="Sales &amp; Growth"/>
    <s v="MarComms"/>
    <m/>
  </r>
  <r>
    <m/>
    <s v="Talent Acquisition Coordinator"/>
    <x v="1557"/>
    <x v="91"/>
    <s v="Soft"/>
    <s v="People"/>
    <s v="Talent Acquisition"/>
    <m/>
  </r>
  <r>
    <m/>
    <s v="Surveyor"/>
    <x v="1558"/>
    <x v="0"/>
    <s v="Technical"/>
    <s v="Engineering"/>
    <s v="Engineering Specialists"/>
    <m/>
  </r>
  <r>
    <m/>
    <s v="Geomatics Consultant"/>
    <x v="1559"/>
    <x v="392"/>
    <s v="Functional"/>
    <s v="Engineering"/>
    <s v="Engineering Specialists"/>
    <m/>
  </r>
  <r>
    <m/>
    <s v="Environmental Field Supervisor"/>
    <x v="1560"/>
    <x v="0"/>
    <s v="Functional"/>
    <s v="Environmental Services &amp; Science"/>
    <s v="Remediation Technology"/>
    <m/>
  </r>
  <r>
    <m/>
    <s v="Geomatics Specialist"/>
    <x v="1560"/>
    <x v="0"/>
    <s v="Functional"/>
    <s v="Environmental Services &amp; Science"/>
    <s v="Environmental Data Science"/>
    <m/>
  </r>
  <r>
    <m/>
    <s v="Rail (Track) Engineer"/>
    <x v="1561"/>
    <x v="0"/>
    <s v="Functional"/>
    <s v="Engineering"/>
    <s v="Engineering Design &amp; Assessment"/>
    <m/>
  </r>
  <r>
    <m/>
    <s v="Brand Director"/>
    <x v="1562"/>
    <x v="0"/>
    <s v="Functional"/>
    <s v="Sales &amp; Growth"/>
    <s v="MarComms"/>
    <m/>
  </r>
  <r>
    <m/>
    <s v="Brand Manager"/>
    <x v="1562"/>
    <x v="0"/>
    <s v="Functional"/>
    <s v="Sales &amp; Growth"/>
    <s v="MarComms"/>
    <m/>
  </r>
  <r>
    <m/>
    <s v="Transportation Engineer"/>
    <x v="1563"/>
    <x v="0"/>
    <s v="Functional"/>
    <s v="Engineering"/>
    <s v="Engineering Design &amp; Assessment"/>
    <m/>
  </r>
  <r>
    <m/>
    <s v="Bridge Engineer"/>
    <x v="1564"/>
    <x v="0"/>
    <s v="Functional"/>
    <s v="Engineering"/>
    <s v="Engineering Design &amp; Assessment"/>
    <m/>
  </r>
  <r>
    <m/>
    <s v="Pavements Engineer"/>
    <x v="1565"/>
    <x v="0"/>
    <s v="Functional"/>
    <s v="Engineering"/>
    <s v="Engineering Design &amp; Assessment"/>
    <m/>
  </r>
  <r>
    <m/>
    <s v="Traffic Signals &amp; ITS Engineer"/>
    <x v="1566"/>
    <x v="0"/>
    <s v="Functional"/>
    <s v="Engineering"/>
    <s v="Engineering Design &amp; Assessment"/>
    <m/>
  </r>
  <r>
    <m/>
    <s v="Roads &amp; Highways Engineer"/>
    <x v="1567"/>
    <x v="0"/>
    <s v="Functional"/>
    <s v="Engineering"/>
    <s v="Engineering Design &amp; Assessment"/>
    <m/>
  </r>
  <r>
    <m/>
    <s v="Mobility Advisor"/>
    <x v="1568"/>
    <x v="0"/>
    <s v="Functional"/>
    <s v="Advisory"/>
    <s v="Technical Advisory"/>
    <m/>
  </r>
  <r>
    <m/>
    <s v="Country H&amp;S Manager"/>
    <x v="1569"/>
    <x v="0"/>
    <s v="Soft"/>
    <s v="Operations"/>
    <s v="Health &amp; Safety"/>
    <m/>
  </r>
  <r>
    <m/>
    <s v="Global People Operations Director"/>
    <x v="1569"/>
    <x v="393"/>
    <s v="Soft"/>
    <s v="People"/>
    <s v="People Services &amp; Operations"/>
    <m/>
  </r>
  <r>
    <m/>
    <s v="People Services Advisor"/>
    <x v="1569"/>
    <x v="393"/>
    <s v="Soft"/>
    <s v="People"/>
    <s v="People Services &amp; Operations"/>
    <m/>
  </r>
  <r>
    <m/>
    <s v="People Services Analyst"/>
    <x v="1569"/>
    <x v="393"/>
    <s v="Soft"/>
    <s v="People"/>
    <s v="People Services &amp; Operations"/>
    <m/>
  </r>
  <r>
    <m/>
    <s v="People Services Coordinator"/>
    <x v="1569"/>
    <x v="393"/>
    <s v="Soft"/>
    <s v="People"/>
    <s v="People Services &amp; Operations"/>
    <m/>
  </r>
  <r>
    <m/>
    <s v="People Services Specialist"/>
    <x v="1569"/>
    <x v="393"/>
    <s v="Soft"/>
    <s v="People"/>
    <s v="People Services &amp; Operations"/>
    <m/>
  </r>
  <r>
    <m/>
    <s v="Quality Audit Coordinator​"/>
    <x v="1569"/>
    <x v="393"/>
    <s v="Soft"/>
    <s v="Operations"/>
    <s v="Quality"/>
    <m/>
  </r>
  <r>
    <m/>
    <s v="Social Media Specialist"/>
    <x v="1569"/>
    <x v="393"/>
    <s v="Soft"/>
    <s v="Sales &amp; Growth"/>
    <s v="MarComms"/>
    <m/>
  </r>
  <r>
    <m/>
    <s v="Travel Manager"/>
    <x v="1569"/>
    <x v="393"/>
    <s v="Soft"/>
    <s v="Operations"/>
    <s v="Travel"/>
    <m/>
  </r>
  <r>
    <m/>
    <s v="BA PDP Manager​"/>
    <x v="1570"/>
    <x v="0"/>
    <s v="Functional"/>
    <s v="Operations"/>
    <s v="Operations"/>
    <m/>
  </r>
  <r>
    <m/>
    <s v="Global People Operations Director"/>
    <x v="1571"/>
    <x v="394"/>
    <s v="Soft"/>
    <s v="People"/>
    <s v="People Services &amp; Operations"/>
    <m/>
  </r>
  <r>
    <m/>
    <s v="Reliability Engineer"/>
    <x v="1572"/>
    <x v="0"/>
    <s v="Functional"/>
    <s v="Asset Management"/>
    <s v="Asset Operations &amp; Maintenance"/>
    <m/>
  </r>
  <r>
    <m/>
    <s v="Employee Relations &amp; Compliance Manager"/>
    <x v="1573"/>
    <x v="395"/>
    <s v="Functional"/>
    <s v="People"/>
    <s v="People Services &amp; Operations"/>
    <m/>
  </r>
  <r>
    <m/>
    <s v="Employee Relations &amp; Compliance Partner"/>
    <x v="1573"/>
    <x v="395"/>
    <s v="Functional"/>
    <s v="People"/>
    <s v="People Services &amp; Operations"/>
    <m/>
  </r>
  <r>
    <m/>
    <s v="Global Workforce Planning Director"/>
    <x v="1573"/>
    <x v="0"/>
    <s v="Soft"/>
    <s v="Operations"/>
    <s v="Workforce Planning"/>
    <m/>
  </r>
  <r>
    <m/>
    <s v="Communications Engineer"/>
    <x v="1574"/>
    <x v="0"/>
    <s v="Functional"/>
    <s v="Engineering"/>
    <s v="Engineering Design &amp; Assessment"/>
    <m/>
  </r>
  <r>
    <m/>
    <s v="Signalling Engineer"/>
    <x v="1575"/>
    <x v="0"/>
    <s v="Functional"/>
    <s v="Engineering"/>
    <s v="Engineering Design &amp; Assessment"/>
    <m/>
  </r>
  <r>
    <m/>
    <s v="Buyer Partner"/>
    <x v="1576"/>
    <x v="0"/>
    <s v="Functional"/>
    <s v="Operations"/>
    <s v="Procurement"/>
    <m/>
  </r>
  <r>
    <m/>
    <s v="Global People Operations Director"/>
    <x v="1576"/>
    <x v="396"/>
    <s v="Functional"/>
    <s v="People"/>
    <s v="People Services &amp; Operations"/>
    <m/>
  </r>
  <r>
    <m/>
    <s v="Mobility Advisor"/>
    <x v="1577"/>
    <x v="0"/>
    <s v="Functional"/>
    <s v="Advisory"/>
    <s v="Technical Advisory"/>
    <m/>
  </r>
  <r>
    <m/>
    <s v="Environmental Planner"/>
    <x v="1578"/>
    <x v="0"/>
    <s v="Functional"/>
    <s v="Environmental Services &amp; Science"/>
    <s v="Environmental Planning"/>
    <m/>
  </r>
  <r>
    <m/>
    <s v="Social Equity Specialist"/>
    <x v="1578"/>
    <x v="0"/>
    <s v="Functional"/>
    <s v="Environmental Services &amp; Science"/>
    <s v="Regulations &amp; Policy"/>
    <m/>
  </r>
  <r>
    <m/>
    <s v="Stakeholder Engagement Specialist"/>
    <x v="1578"/>
    <x v="0"/>
    <s v="Functional"/>
    <s v="Environmental Services &amp; Science"/>
    <s v="Regulations &amp; Policy"/>
    <m/>
  </r>
  <r>
    <m/>
    <s v="Water Engineer"/>
    <x v="1579"/>
    <x v="0"/>
    <s v="Functional"/>
    <s v="Engineering"/>
    <s v="Engineering Design &amp; Assessment"/>
    <m/>
  </r>
  <r>
    <m/>
    <s v="Process Engineer"/>
    <x v="1580"/>
    <x v="0"/>
    <s v="Technical"/>
    <s v="Engineering"/>
    <s v="Engineering Design &amp; Assessment"/>
    <m/>
  </r>
  <r>
    <m/>
    <s v="Remediation Engineering Field Technician"/>
    <x v="1581"/>
    <x v="0"/>
    <s v="Functional"/>
    <s v="Engineering"/>
    <s v="Site Supervision /Assurance"/>
    <m/>
  </r>
  <r>
    <m/>
    <s v="Remediation Engineering Field Technician"/>
    <x v="1582"/>
    <x v="0"/>
    <s v="Functional"/>
    <s v="Engineering"/>
    <s v="Site Supervision /Assurance"/>
    <m/>
  </r>
  <r>
    <m/>
    <s v="Water Civil Engineer"/>
    <x v="1583"/>
    <x v="0"/>
    <s v="Technical"/>
    <s v="Engineering"/>
    <s v="Engineering Design &amp; Assessment"/>
    <m/>
  </r>
  <r>
    <m/>
    <s v="Buyer Specialist"/>
    <x v="1584"/>
    <x v="0"/>
    <s v="Functional"/>
    <s v="Operations"/>
    <s v="Procurement"/>
    <m/>
  </r>
  <r>
    <m/>
    <s v="Project performance analytics Director​"/>
    <x v="1584"/>
    <x v="0"/>
    <s v="Functional"/>
    <s v="Operations"/>
    <s v="Operations"/>
    <m/>
  </r>
  <r>
    <s v="Y"/>
    <s v="Environmental Construction Supervisor"/>
    <x v="1585"/>
    <x v="0"/>
    <s v="Technical"/>
    <s v="Environmental Services &amp; Science"/>
    <s v="Remediation Technology"/>
    <m/>
  </r>
  <r>
    <s v="Y"/>
    <s v="Environmental Field Supervisor"/>
    <x v="1585"/>
    <x v="0"/>
    <s v="Technical"/>
    <s v="Environmental Services &amp; Science"/>
    <s v="Remediation Technology"/>
    <m/>
  </r>
  <r>
    <s v="Y"/>
    <s v="Environmental Field Technician"/>
    <x v="1585"/>
    <x v="0"/>
    <s v="Technical"/>
    <s v="Environmental Services &amp; Science"/>
    <s v="Remediation Technology"/>
    <m/>
  </r>
  <r>
    <s v="Y"/>
    <s v="Geomatics Specialist"/>
    <x v="1585"/>
    <x v="0"/>
    <s v="Technical"/>
    <s v="Environmental Services &amp; Science"/>
    <s v="Environmental Data Science"/>
    <m/>
  </r>
  <r>
    <s v="Y"/>
    <s v="Hazardous Building Materials Specialist"/>
    <x v="1585"/>
    <x v="0"/>
    <s v="Technical"/>
    <s v="Environmental Services &amp; Science"/>
    <s v="Remediation Technology"/>
    <m/>
  </r>
  <r>
    <s v="Y"/>
    <s v="Reliability Engineer"/>
    <x v="1586"/>
    <x v="0"/>
    <s v="Functional"/>
    <s v="Asset Management"/>
    <s v="Asset Operations &amp; Maintenance"/>
    <m/>
  </r>
  <r>
    <s v="Y"/>
    <s v="Application Support Administrator"/>
    <x v="1587"/>
    <x v="397"/>
    <s v="Functional"/>
    <s v="Digital"/>
    <s v="DevOps and System Administration"/>
    <m/>
  </r>
  <r>
    <s v="Y"/>
    <s v="Automation Engineer"/>
    <x v="1587"/>
    <x v="397"/>
    <s v="Functional"/>
    <s v="Digital"/>
    <s v="Network and Security"/>
    <m/>
  </r>
  <r>
    <s v="Y"/>
    <s v="BA H&amp;S Support"/>
    <x v="1587"/>
    <x v="0"/>
    <s v="Functional"/>
    <s v="Operations"/>
    <s v="Health &amp; Safety"/>
    <m/>
  </r>
  <r>
    <s v="Y"/>
    <s v="Network Engineer"/>
    <x v="1587"/>
    <x v="397"/>
    <s v="Functional"/>
    <s v="Digital"/>
    <s v="Network and Security"/>
    <m/>
  </r>
  <r>
    <s v="Y"/>
    <s v="Senior User Support And Success Analyst"/>
    <x v="1587"/>
    <x v="397"/>
    <s v="Functional"/>
    <s v="Digital"/>
    <s v="Information Technology (IT) Support"/>
    <m/>
  </r>
  <r>
    <s v="Y"/>
    <s v="Systems Administrator"/>
    <x v="1587"/>
    <x v="397"/>
    <s v="Functional"/>
    <s v="Digital"/>
    <s v="DevOps and System Administration"/>
    <m/>
  </r>
  <r>
    <s v="Y"/>
    <s v="Technical Support Specialist"/>
    <x v="1587"/>
    <x v="397"/>
    <s v="Functional"/>
    <s v="Digital"/>
    <s v="DevOps and System Administration"/>
    <m/>
  </r>
  <r>
    <s v="Y"/>
    <s v="User Support And Success Analyst"/>
    <x v="1587"/>
    <x v="397"/>
    <s v="Functional"/>
    <s v="Digital"/>
    <s v="Information Technology (IT) Support"/>
    <m/>
  </r>
  <r>
    <s v="Y"/>
    <s v="Brand Hub Administrator​"/>
    <x v="1588"/>
    <x v="0"/>
    <s v="Functional"/>
    <s v="Sales &amp; Growth"/>
    <s v="MarComms"/>
    <m/>
  </r>
  <r>
    <s v="Y"/>
    <s v="Tunnel Engineer"/>
    <x v="1589"/>
    <x v="0"/>
    <s v="Functional"/>
    <s v="Engineering"/>
    <s v="Engineering Design &amp; Assessment"/>
    <m/>
  </r>
  <r>
    <s v="Y"/>
    <s v="Tunnel Engineer"/>
    <x v="1590"/>
    <x v="0"/>
    <s v="Functional"/>
    <s v="Engineering"/>
    <s v="Engineering Design &amp; Assessment"/>
    <m/>
  </r>
  <r>
    <s v="Y"/>
    <s v="Tunnel Engineer"/>
    <x v="1591"/>
    <x v="0"/>
    <s v="Functional"/>
    <s v="Engineering"/>
    <s v="Engineering Design &amp; Assessment"/>
    <m/>
  </r>
  <r>
    <s v="Y"/>
    <s v="Tunnel Engineer"/>
    <x v="1592"/>
    <x v="0"/>
    <s v="Functional"/>
    <s v="Engineering"/>
    <s v="Engineering Design &amp; Assessment"/>
    <m/>
  </r>
  <r>
    <s v="Y"/>
    <s v="Tunnel Engineer"/>
    <x v="1593"/>
    <x v="0"/>
    <s v="Functional"/>
    <s v="Engineering"/>
    <s v="Engineering Design &amp; Assessment"/>
    <m/>
  </r>
  <r>
    <s v="Y"/>
    <s v="Paid Media Specialist​"/>
    <x v="1594"/>
    <x v="0"/>
    <s v="Technical"/>
    <s v="Sales &amp; Growth"/>
    <s v="MarComms"/>
    <m/>
  </r>
  <r>
    <s v="Y"/>
    <s v="Creative Manager"/>
    <x v="1595"/>
    <x v="0"/>
    <s v="Functional"/>
    <s v="Sales &amp; Growth"/>
    <s v="MarComms"/>
    <m/>
  </r>
  <r>
    <s v="Y"/>
    <s v="Digital Designer​"/>
    <x v="1595"/>
    <x v="0"/>
    <s v="Functional"/>
    <s v="Sales &amp; Growth"/>
    <s v="MarComms"/>
    <m/>
  </r>
  <r>
    <s v="Y"/>
    <s v="Graphic Design Manager / Graphic Designer​"/>
    <x v="1595"/>
    <x v="0"/>
    <s v="Functional"/>
    <s v="Sales &amp; Growth"/>
    <s v="MarComms"/>
    <m/>
  </r>
  <r>
    <s v="Y"/>
    <s v="Graphic Designer"/>
    <x v="1595"/>
    <x v="0"/>
    <s v="Functional"/>
    <s v="Sales &amp; Growth"/>
    <s v="Commercial Enablement"/>
    <n v="3"/>
  </r>
  <r>
    <s v="Y"/>
    <s v="Junior Graphic Designer"/>
    <x v="1595"/>
    <x v="0"/>
    <s v="Functional"/>
    <s v="Sales &amp; Growth"/>
    <s v="Commercial Enablement"/>
    <n v="2"/>
  </r>
  <r>
    <s v="Y"/>
    <s v="Senior Graphic Designer"/>
    <x v="1595"/>
    <x v="0"/>
    <s v="Functional"/>
    <s v="Sales &amp; Growth"/>
    <s v="Commercial Enablement"/>
    <n v="4"/>
  </r>
  <r>
    <s v="Y"/>
    <s v="Dev Ops Engineer"/>
    <x v="1596"/>
    <x v="398"/>
    <s v="Technical"/>
    <s v="Digital"/>
    <s v="DevOps and System Administration"/>
    <m/>
  </r>
  <r>
    <s v="Y"/>
    <s v="Material Scientist"/>
    <x v="1597"/>
    <x v="0"/>
    <s v="Functional"/>
    <s v="Engineering"/>
    <s v="Engineering Specialists"/>
    <m/>
  </r>
  <r>
    <s v="Y"/>
    <s v="Rail (Track) Engineer"/>
    <x v="1598"/>
    <x v="399"/>
    <s v="Functional"/>
    <s v="Engineering"/>
    <s v="Engineering Design &amp; Assessment"/>
    <m/>
  </r>
  <r>
    <s v="Y"/>
    <s v="Water Management Engineer"/>
    <x v="1599"/>
    <x v="0"/>
    <s v="Functional"/>
    <s v="Engineering"/>
    <s v="Engineering Design &amp; Assessment"/>
    <m/>
  </r>
  <r>
    <s v="Y"/>
    <s v="Environmental Planner"/>
    <x v="1600"/>
    <x v="0"/>
    <s v="Functional"/>
    <s v="Environmental Services &amp; Science"/>
    <s v="Environmental Planning"/>
    <m/>
  </r>
  <r>
    <s v="Y"/>
    <s v="Environmental Planning Technical Director"/>
    <x v="1600"/>
    <x v="0"/>
    <s v="Functional"/>
    <s v="Environmental Services &amp; Science"/>
    <s v="Environmental Planning"/>
    <m/>
  </r>
  <r>
    <s v="Y"/>
    <s v="Social Equity Specialist"/>
    <x v="1600"/>
    <x v="0"/>
    <s v="Functional"/>
    <s v="Environmental Services &amp; Science"/>
    <s v="Regulations &amp; Policy"/>
    <m/>
  </r>
  <r>
    <s v="Y"/>
    <s v="Stakeholder Engagement Specialist"/>
    <x v="1600"/>
    <x v="0"/>
    <s v="Functional"/>
    <s v="Environmental Services &amp; Science"/>
    <s v="Regulations &amp; Policy"/>
    <m/>
  </r>
  <r>
    <s v="Y"/>
    <s v="Surveyor"/>
    <x v="1601"/>
    <x v="0"/>
    <s v="Functional"/>
    <s v="Engineering"/>
    <s v="Engineering Specialists"/>
    <m/>
  </r>
  <r>
    <s v="Y"/>
    <s v="Application Support Administrator"/>
    <x v="1602"/>
    <x v="400"/>
    <s v="Functional"/>
    <s v="Digital"/>
    <s v="DevOps and System Administration"/>
    <m/>
  </r>
  <r>
    <s v="Y"/>
    <s v="Functional Tester ​"/>
    <x v="1603"/>
    <x v="0"/>
    <s v="Functional"/>
    <s v="Sales &amp; Growth"/>
    <s v="MarComms"/>
    <m/>
  </r>
  <r>
    <s v="Y"/>
    <s v="GBA Product Owner"/>
    <x v="1603"/>
    <x v="0"/>
    <s v="Functional"/>
    <s v="Sales &amp; Growth"/>
    <s v="Sales &amp; Pursuits"/>
    <n v="3"/>
  </r>
  <r>
    <s v="Y"/>
    <s v="Creative Manager"/>
    <x v="1604"/>
    <x v="0"/>
    <s v="Functional"/>
    <s v="Sales &amp; Growth"/>
    <s v="MarComms"/>
    <m/>
  </r>
  <r>
    <s v="Y"/>
    <s v="Digital &amp; Product Marketing Director​"/>
    <x v="1604"/>
    <x v="0"/>
    <s v="Functional"/>
    <s v="Sales &amp; Growth"/>
    <s v="MarComms"/>
    <m/>
  </r>
  <r>
    <s v="Y"/>
    <s v="Digital Analytics Manager​"/>
    <x v="1604"/>
    <x v="0"/>
    <s v="Functional"/>
    <s v="Sales &amp; Growth"/>
    <s v="MarComms"/>
    <m/>
  </r>
  <r>
    <s v="Y"/>
    <s v="Digital Designer​"/>
    <x v="1604"/>
    <x v="0"/>
    <s v="Functional"/>
    <s v="Sales &amp; Growth"/>
    <s v="MarComms"/>
    <m/>
  </r>
  <r>
    <s v="Y"/>
    <s v="GBA Product Owner"/>
    <x v="1604"/>
    <x v="0"/>
    <s v="Functional"/>
    <s v="Sales &amp; Growth"/>
    <s v="Sales &amp; Pursuits"/>
    <n v="4"/>
  </r>
  <r>
    <s v="Y"/>
    <s v="Global CX Product Owner ​"/>
    <x v="1604"/>
    <x v="0"/>
    <s v="Functional"/>
    <s v="Sales &amp; Growth"/>
    <s v="Growth Other​"/>
    <m/>
  </r>
  <r>
    <s v="Y"/>
    <s v="Global Digital Services &amp; Solutions Director"/>
    <x v="1604"/>
    <x v="401"/>
    <s v="Functional"/>
    <s v="Digital"/>
    <s v="Software Development / Digital Architecture"/>
    <m/>
  </r>
  <r>
    <s v="Y"/>
    <s v="Global Growth Education Partner"/>
    <x v="1604"/>
    <x v="0"/>
    <s v="Functional"/>
    <s v="Sales &amp; Growth"/>
    <s v="Growth Other​"/>
    <m/>
  </r>
  <r>
    <s v="Y"/>
    <s v="Global Platform Director"/>
    <x v="1604"/>
    <x v="401"/>
    <s v="Functional"/>
    <s v="Digital"/>
    <s v="Software Development / Digital Architecture"/>
    <m/>
  </r>
  <r>
    <s v="Y"/>
    <s v="Graphic Design Manager / Graphic Designer​"/>
    <x v="1604"/>
    <x v="0"/>
    <s v="Functional"/>
    <s v="Sales &amp; Growth"/>
    <s v="MarComms"/>
    <m/>
  </r>
  <r>
    <s v="Y"/>
    <s v="UI/UX and Web Designer"/>
    <x v="1604"/>
    <x v="0"/>
    <s v="Functional"/>
    <s v="Sales &amp; Growth"/>
    <s v="MarComms"/>
    <m/>
  </r>
  <r>
    <s v="Y"/>
    <s v="Webmaster"/>
    <x v="1604"/>
    <x v="0"/>
    <s v="Functional"/>
    <s v="Sales &amp; Growth"/>
    <s v="MarComms"/>
    <m/>
  </r>
  <r>
    <s v="Y"/>
    <s v="Website Product Owner"/>
    <x v="1604"/>
    <x v="0"/>
    <s v="Functional"/>
    <s v="Sales &amp; Growth"/>
    <s v="MarComms"/>
    <m/>
  </r>
  <r>
    <s v="Y"/>
    <s v="Creative Manager"/>
    <x v="1605"/>
    <x v="0"/>
    <s v="Functional"/>
    <s v="Sales &amp; Growth"/>
    <s v="MarComms"/>
    <m/>
  </r>
  <r>
    <s v="Y"/>
    <s v="Digital Designer​"/>
    <x v="1606"/>
    <x v="0"/>
    <s v="Functional"/>
    <s v="Sales &amp; Growth"/>
    <s v="MarComms"/>
    <m/>
  </r>
  <r>
    <s v="Y"/>
    <s v="Frontend Developer ​"/>
    <x v="1606"/>
    <x v="0"/>
    <s v="Functional"/>
    <s v="Sales &amp; Growth"/>
    <s v="MarComms"/>
    <m/>
  </r>
  <r>
    <s v="Y"/>
    <s v="UI/UX and Web Designer"/>
    <x v="1606"/>
    <x v="0"/>
    <s v="Functional"/>
    <s v="Sales &amp; Growth"/>
    <s v="MarComms"/>
    <m/>
  </r>
  <r>
    <s v="Y"/>
    <s v="Webmaster"/>
    <x v="1606"/>
    <x v="0"/>
    <s v="Functional"/>
    <s v="Sales &amp; Growth"/>
    <s v="MarComms"/>
    <m/>
  </r>
  <r>
    <s v="Y"/>
    <s v="Website Product Owner"/>
    <x v="1606"/>
    <x v="0"/>
    <s v="Functional"/>
    <s v="Sales &amp; Growth"/>
    <s v="MarComms"/>
    <m/>
  </r>
  <r>
    <s v="Y"/>
    <s v="Campaign Director"/>
    <x v="1607"/>
    <x v="0"/>
    <s v="Functional"/>
    <s v="Sales &amp; Growth"/>
    <s v="MarComms"/>
    <m/>
  </r>
  <r>
    <s v="Y"/>
    <s v="Marketing Campaign Manager"/>
    <x v="1607"/>
    <x v="0"/>
    <s v="Functional"/>
    <s v="Sales &amp; Growth"/>
    <s v="MarComms"/>
    <m/>
  </r>
  <r>
    <s v="Y"/>
    <s v="Utilities Engineer"/>
    <x v="1608"/>
    <x v="0"/>
    <s v="Functional"/>
    <s v="Engineering"/>
    <s v="Engineering Design &amp; Assessment"/>
    <m/>
  </r>
  <r>
    <s v="Y"/>
    <s v="Utilities Engineer"/>
    <x v="1609"/>
    <x v="0"/>
    <s v="Functional"/>
    <s v="Engineering"/>
    <s v="Engineering Design &amp; Assessment"/>
    <m/>
  </r>
  <r>
    <s v="Y"/>
    <s v="Environmental Field Technician"/>
    <x v="1610"/>
    <x v="0"/>
    <s v="Functional"/>
    <s v="Environmental Services &amp; Science"/>
    <s v="Remediation Technology"/>
    <m/>
  </r>
  <r>
    <s v="Y"/>
    <s v="Utilities Engineer"/>
    <x v="1611"/>
    <x v="0"/>
    <s v="Functional"/>
    <s v="Engineering"/>
    <s v="Engineering Design &amp; Assessment"/>
    <m/>
  </r>
  <r>
    <s v="Y"/>
    <s v="Website Product Owner"/>
    <x v="1612"/>
    <x v="0"/>
    <s v="Functional"/>
    <s v="Sales &amp; Growth"/>
    <s v="MarComms"/>
    <m/>
  </r>
  <r>
    <s v="Y"/>
    <s v="Global Supplier Quality Management Director​"/>
    <x v="1613"/>
    <x v="0"/>
    <s v="Functional"/>
    <s v="Operations"/>
    <s v="Quality"/>
    <m/>
  </r>
  <r>
    <s v="Y"/>
    <s v="Quality Audit Manager​"/>
    <x v="1613"/>
    <x v="0"/>
    <s v="Functional"/>
    <s v="Operations"/>
    <s v="Quality"/>
    <m/>
  </r>
  <r>
    <s v="Y"/>
    <s v="Environmental Construction Project Manager"/>
    <x v="1614"/>
    <x v="0"/>
    <s v="Functional"/>
    <s v="Environmental Services &amp; Science"/>
    <s v="Remediation Technology"/>
    <m/>
  </r>
  <r>
    <s v="Y"/>
    <s v="Manufacturing Engineer"/>
    <x v="1614"/>
    <x v="0"/>
    <s v="Functional"/>
    <s v="Engineering"/>
    <s v="Engineering Design &amp; Assessment"/>
    <m/>
  </r>
  <r>
    <s v="Y"/>
    <s v="Assistant Program Manager"/>
    <x v="1615"/>
    <x v="0"/>
    <s v="Technical"/>
    <s v="Project &amp; Program Management"/>
    <s v="Program Management"/>
    <n v="2"/>
  </r>
  <r>
    <s v="Y"/>
    <s v="Assistant Project Controller"/>
    <x v="1615"/>
    <x v="0"/>
    <s v="Technical"/>
    <s v="Project &amp; Program Management"/>
    <s v="Project &amp; Program Controls"/>
    <n v="1"/>
  </r>
  <r>
    <s v="Y"/>
    <s v="Assistant Project Controls Manager"/>
    <x v="1615"/>
    <x v="0"/>
    <s v="Technical"/>
    <s v="Project &amp; Program Management"/>
    <s v="Project &amp; Program Controls"/>
    <n v="2"/>
  </r>
  <r>
    <s v="Y"/>
    <s v="Junior Program Manager"/>
    <x v="1615"/>
    <x v="0"/>
    <s v="Technical"/>
    <s v="Project &amp; Program Management"/>
    <s v="Program Management"/>
    <n v="1"/>
  </r>
  <r>
    <s v="Y"/>
    <s v="Principal Program Manager"/>
    <x v="1615"/>
    <x v="0"/>
    <s v="Technical"/>
    <s v="Project &amp; Program Management"/>
    <s v="Program Management"/>
    <n v="4"/>
  </r>
  <r>
    <s v="Y"/>
    <s v="Principal Project Controls Manager"/>
    <x v="1615"/>
    <x v="0"/>
    <s v="Technical"/>
    <s v="Project &amp; Program Management"/>
    <s v="Project &amp; Program Controls"/>
    <n v="4"/>
  </r>
  <r>
    <s v="Y"/>
    <s v="Program Coordinator"/>
    <x v="1615"/>
    <x v="0"/>
    <s v="Technical"/>
    <s v="Project &amp; Program Management"/>
    <s v="Program Management"/>
    <n v="1"/>
  </r>
  <r>
    <s v="Y"/>
    <s v="Program Director"/>
    <x v="1615"/>
    <x v="0"/>
    <s v="Technical"/>
    <s v="Project &amp; Program Management"/>
    <s v="Program Management"/>
    <n v="4"/>
  </r>
  <r>
    <s v="Y"/>
    <s v="Program Director"/>
    <x v="1615"/>
    <x v="0"/>
    <s v="Technical"/>
    <s v="Project &amp; Program Management"/>
    <s v="Program Management"/>
    <m/>
  </r>
  <r>
    <s v="Y"/>
    <s v="Program Manager"/>
    <x v="1615"/>
    <x v="0"/>
    <s v="Technical"/>
    <s v="Project &amp; Program Management"/>
    <s v="Program Management"/>
    <n v="3"/>
  </r>
  <r>
    <s v="Y"/>
    <s v="Project Controller"/>
    <x v="1615"/>
    <x v="0"/>
    <s v="Technical"/>
    <s v="Project &amp; Program Management"/>
    <s v="Project &amp; Program Controls"/>
    <n v="1"/>
  </r>
  <r>
    <s v="Y"/>
    <s v="Project Controls Director"/>
    <x v="1615"/>
    <x v="0"/>
    <s v="Technical"/>
    <s v="Project &amp; Program Management"/>
    <s v="Project &amp; Program Controls"/>
    <n v="4"/>
  </r>
  <r>
    <s v="Y"/>
    <s v="Project Controls Director"/>
    <x v="1615"/>
    <x v="0"/>
    <s v="Technical"/>
    <s v="Project &amp; Program Management"/>
    <s v="Project &amp; Program Controls"/>
    <m/>
  </r>
  <r>
    <s v="Y"/>
    <s v="Project Controls Manager"/>
    <x v="1615"/>
    <x v="0"/>
    <s v="Technical"/>
    <s v="Project &amp; Program Management"/>
    <s v="Project &amp; Program Controls"/>
    <n v="3"/>
  </r>
  <r>
    <s v="Y"/>
    <s v="Senior Program Director"/>
    <x v="1615"/>
    <x v="0"/>
    <s v="Technical"/>
    <s v="Project &amp; Program Management"/>
    <s v="Program Management"/>
    <n v="4"/>
  </r>
  <r>
    <s v="Y"/>
    <s v="Senior Program Director"/>
    <x v="1615"/>
    <x v="0"/>
    <s v="Technical"/>
    <s v="Project &amp; Program Management"/>
    <s v="Program Management"/>
    <m/>
  </r>
  <r>
    <s v="Y"/>
    <s v="Senior Program Manager"/>
    <x v="1615"/>
    <x v="0"/>
    <s v="Technical"/>
    <s v="Project &amp; Program Management"/>
    <s v="Program Management"/>
    <n v="4"/>
  </r>
  <r>
    <s v="Y"/>
    <s v="Senior Project Controls Director"/>
    <x v="1615"/>
    <x v="0"/>
    <s v="Technical"/>
    <s v="Project &amp; Program Management"/>
    <s v="Project &amp; Program Controls"/>
    <n v="4"/>
  </r>
  <r>
    <s v="Y"/>
    <s v="Senior Project Controls Director"/>
    <x v="1615"/>
    <x v="0"/>
    <s v="Technical"/>
    <s v="Project &amp; Program Management"/>
    <s v="Project &amp; Program Controls"/>
    <m/>
  </r>
  <r>
    <s v="Y"/>
    <s v="Senior Project Controls Manager"/>
    <x v="1615"/>
    <x v="0"/>
    <s v="Technical"/>
    <s v="Project &amp; Program Management"/>
    <s v="Project &amp; Program Controls"/>
    <n v="4"/>
  </r>
  <r>
    <s v="Y"/>
    <s v="Apprentice Cost Consultant"/>
    <x v="1616"/>
    <x v="0"/>
    <s v="Technical"/>
    <s v="Cost &amp; Commercial"/>
    <s v="Cost &amp; Commercial"/>
    <n v="1"/>
  </r>
  <r>
    <s v="Y"/>
    <s v="Assistant Cost Consultant"/>
    <x v="1616"/>
    <x v="0"/>
    <s v="Technical"/>
    <s v="Cost &amp; Commercial"/>
    <s v="Cost &amp; Commercial"/>
    <n v="2"/>
  </r>
  <r>
    <s v="Y"/>
    <s v="Associate Commercial Director"/>
    <x v="1616"/>
    <x v="0"/>
    <s v="Technical"/>
    <s v="Cost &amp; Commercial"/>
    <s v="Cost &amp; Commercial"/>
    <n v="3"/>
  </r>
  <r>
    <s v="Y"/>
    <s v="Commercial Director"/>
    <x v="1616"/>
    <x v="0"/>
    <s v="Technical"/>
    <s v="Cost &amp; Commercial"/>
    <s v="Cost &amp; Commercial"/>
    <n v="4"/>
  </r>
  <r>
    <s v="Y"/>
    <s v="Commercial Director"/>
    <x v="1616"/>
    <x v="0"/>
    <s v="Technical"/>
    <s v="Cost &amp; Commercial"/>
    <s v="Cost &amp; Commercial"/>
    <m/>
  </r>
  <r>
    <s v="Y"/>
    <s v="Cost Consultant"/>
    <x v="1616"/>
    <x v="0"/>
    <s v="Technical"/>
    <s v="Cost &amp; Commercial"/>
    <s v="Cost &amp; Commercial"/>
    <n v="2"/>
  </r>
  <r>
    <s v="Y"/>
    <s v="Graduate Cost Consultant"/>
    <x v="1616"/>
    <x v="0"/>
    <s v="Technical"/>
    <s v="Cost &amp; Commercial"/>
    <s v="Cost &amp; Commercial"/>
    <n v="1"/>
  </r>
  <r>
    <s v="Y"/>
    <s v="Senior Commercial Director"/>
    <x v="1616"/>
    <x v="0"/>
    <s v="Technical"/>
    <s v="Cost &amp; Commercial"/>
    <s v="Cost &amp; Commercial"/>
    <n v="4"/>
  </r>
  <r>
    <s v="Y"/>
    <s v="Senior Commercial Director"/>
    <x v="1616"/>
    <x v="0"/>
    <s v="Technical"/>
    <s v="Cost &amp; Commercial"/>
    <s v="Cost &amp; Commercial"/>
    <m/>
  </r>
  <r>
    <s v="Y"/>
    <s v="Senior Cost Consultant"/>
    <x v="1616"/>
    <x v="0"/>
    <s v="Technical"/>
    <s v="Cost &amp; Commercial"/>
    <s v="Cost &amp; Commercial"/>
    <n v="3"/>
  </r>
  <r>
    <s v="Y"/>
    <s v="Continual Improvement Manager"/>
    <x v="1617"/>
    <x v="0"/>
    <s v="Functional"/>
    <s v="Operations"/>
    <s v="Quality"/>
    <m/>
  </r>
  <r>
    <s v="Y"/>
    <s v="Continual Improvement Specialist"/>
    <x v="1617"/>
    <x v="0"/>
    <s v="Functional"/>
    <s v="Operations"/>
    <s v="Quality"/>
    <m/>
  </r>
  <r>
    <s v="Y"/>
    <s v="Global Continuous Improvement Director"/>
    <x v="1617"/>
    <x v="0"/>
    <s v="Functional"/>
    <s v="Operations"/>
    <s v="Quality"/>
    <m/>
  </r>
  <r>
    <s v="Y"/>
    <s v="Global Continuous Improvement Director​"/>
    <x v="1617"/>
    <x v="0"/>
    <s v="Functional"/>
    <s v="Operations"/>
    <s v="Quality"/>
    <m/>
  </r>
  <r>
    <s v="Y"/>
    <s v="Global Quality Director"/>
    <x v="1617"/>
    <x v="0"/>
    <s v="Functional"/>
    <s v="Operations"/>
    <s v="Quality"/>
    <m/>
  </r>
  <r>
    <s v="Y"/>
    <s v="Global Supplier Quality Management Director​"/>
    <x v="1617"/>
    <x v="0"/>
    <s v="Functional"/>
    <s v="Operations"/>
    <s v="Quality"/>
    <m/>
  </r>
  <r>
    <s v="Y"/>
    <s v="Lead Quality Auditor​"/>
    <x v="1617"/>
    <x v="0"/>
    <s v="Functional"/>
    <s v="Operations"/>
    <s v="Quality"/>
    <m/>
  </r>
  <r>
    <s v="Y"/>
    <s v="Process Improvement Coordinator"/>
    <x v="1617"/>
    <x v="0"/>
    <s v="Functional"/>
    <s v="Operations"/>
    <s v="Quality"/>
    <m/>
  </r>
  <r>
    <s v="Y"/>
    <s v="Supplier Quality Managers​"/>
    <x v="1617"/>
    <x v="0"/>
    <s v="Functional"/>
    <s v="Operations"/>
    <s v="Quality"/>
    <m/>
  </r>
  <r>
    <s v="Y"/>
    <s v="Supplier Quality Representatives​"/>
    <x v="1617"/>
    <x v="0"/>
    <s v="Functional"/>
    <s v="Operations"/>
    <s v="Quality"/>
    <m/>
  </r>
  <r>
    <s v="Y"/>
    <s v="GBA Sales Director"/>
    <x v="1618"/>
    <x v="0"/>
    <s v="Functional"/>
    <s v="Sales &amp; Growth"/>
    <s v="Sales &amp; Pursuits"/>
    <m/>
  </r>
  <r>
    <s v="Y"/>
    <s v="Pursuits Director"/>
    <x v="1618"/>
    <x v="0"/>
    <s v="Functional"/>
    <s v="Sales &amp; Growth"/>
    <s v="Sales &amp; Pursuits"/>
    <m/>
  </r>
  <r>
    <s v="Y"/>
    <s v="Creative Manager"/>
    <x v="1619"/>
    <x v="0"/>
    <s v="Technical"/>
    <s v="Sales &amp; Growth"/>
    <s v="MarComms"/>
    <m/>
  </r>
  <r>
    <s v="Y"/>
    <s v="Ecologist"/>
    <x v="1620"/>
    <x v="0"/>
    <s v="Functional"/>
    <s v="Environmental Services &amp; Science"/>
    <s v="Science"/>
    <m/>
  </r>
  <r>
    <s v="Y"/>
    <s v="Digital Advertising Manager​"/>
    <x v="1621"/>
    <x v="0"/>
    <s v="Functional"/>
    <s v="Sales &amp; Growth"/>
    <s v="MarComms"/>
    <m/>
  </r>
  <r>
    <s v="Y"/>
    <s v="Digital Marketing Specialist"/>
    <x v="1621"/>
    <x v="0"/>
    <s v="Functional"/>
    <s v="Sales &amp; Growth"/>
    <s v="MarComms"/>
    <m/>
  </r>
  <r>
    <s v="Y"/>
    <s v="Performance Marketing Director​"/>
    <x v="1621"/>
    <x v="0"/>
    <s v="Functional"/>
    <s v="Sales &amp; Growth"/>
    <s v="MarComms"/>
    <m/>
  </r>
  <r>
    <s v="Y"/>
    <s v="Website Product Owner"/>
    <x v="1621"/>
    <x v="0"/>
    <s v="Functional"/>
    <s v="Sales &amp; Growth"/>
    <s v="MarComms"/>
    <m/>
  </r>
  <r>
    <s v="Y"/>
    <s v="BA Bid Manager"/>
    <x v="1622"/>
    <x v="402"/>
    <s v="Functional"/>
    <s v="Sales &amp; Growth"/>
    <s v="Sales &amp; Pursuits"/>
    <n v="3"/>
  </r>
  <r>
    <s v="Y"/>
    <s v="Digital Ecosystem Director​"/>
    <x v="1622"/>
    <x v="402"/>
    <s v="Functional"/>
    <s v="Sales &amp; Growth"/>
    <s v="MarComms"/>
    <m/>
  </r>
  <r>
    <s v="Y"/>
    <s v="GBA Business Partner ​"/>
    <x v="1622"/>
    <x v="402"/>
    <s v="Functional"/>
    <s v="Sales &amp; Growth"/>
    <s v="MarComms"/>
    <m/>
  </r>
  <r>
    <s v="Y"/>
    <s v="GBA Service Director"/>
    <x v="1622"/>
    <x v="402"/>
    <s v="Functional"/>
    <s v="Operations"/>
    <s v="Operations"/>
    <m/>
  </r>
  <r>
    <s v="Y"/>
    <s v="General Management Director"/>
    <x v="1622"/>
    <x v="402"/>
    <s v="Functional"/>
    <s v="General Management"/>
    <s v="General Management"/>
    <m/>
  </r>
  <r>
    <s v="Y"/>
    <s v="Global Capability / Talent / DEIB Director"/>
    <x v="1622"/>
    <x v="402"/>
    <s v="Functional"/>
    <s v="People"/>
    <s v="Talent Management &amp; Capability Development"/>
    <m/>
  </r>
  <r>
    <s v="Y"/>
    <s v="Global Capability / Talent / DEIB Partner"/>
    <x v="1622"/>
    <x v="402"/>
    <s v="Functional"/>
    <s v="People"/>
    <s v="Talent Management &amp; Capability Development"/>
    <m/>
  </r>
  <r>
    <s v="Y"/>
    <s v="Global Client Experience Program Manager"/>
    <x v="1622"/>
    <x v="402"/>
    <s v="Functional"/>
    <s v="Sales &amp; Growth"/>
    <s v="Growth Other​"/>
    <m/>
  </r>
  <r>
    <s v="Y"/>
    <s v="Global Hosting and Networking Director"/>
    <x v="1622"/>
    <x v="402"/>
    <s v="Functional"/>
    <s v="Digital"/>
    <s v="Network and Security"/>
    <m/>
  </r>
  <r>
    <s v="Y"/>
    <s v="Global Operations &amp; Services Officer"/>
    <x v="1622"/>
    <x v="402"/>
    <s v="Functional"/>
    <s v="Operations"/>
    <s v="Operations"/>
    <m/>
  </r>
  <r>
    <s v="Y"/>
    <s v="Global Performance &amp; Reward Director"/>
    <x v="1622"/>
    <x v="402"/>
    <s v="Functional"/>
    <s v="People"/>
    <s v="Performance &amp; Reward"/>
    <m/>
  </r>
  <r>
    <s v="Y"/>
    <s v="Global Platform Director"/>
    <x v="1622"/>
    <x v="402"/>
    <s v="Functional"/>
    <s v="Digital"/>
    <s v="Software Development / Digital Architecture"/>
    <m/>
  </r>
  <r>
    <s v="Y"/>
    <s v="Global Quality Audit Director​"/>
    <x v="1622"/>
    <x v="402"/>
    <s v="Functional"/>
    <s v="Operations"/>
    <s v="Quality"/>
    <m/>
  </r>
  <r>
    <s v="Y"/>
    <s v="Global Quality Director"/>
    <x v="1622"/>
    <x v="402"/>
    <s v="Functional"/>
    <s v="Operations"/>
    <s v="Quality"/>
    <m/>
  </r>
  <r>
    <s v="Y"/>
    <s v="Global Quality Management System Director​"/>
    <x v="1622"/>
    <x v="402"/>
    <s v="Functional"/>
    <s v="Operations"/>
    <s v="Quality"/>
    <m/>
  </r>
  <r>
    <s v="Y"/>
    <s v="Global Service Directors​"/>
    <x v="1622"/>
    <x v="402"/>
    <s v="Functional"/>
    <s v="Operations"/>
    <s v="Operations"/>
    <m/>
  </r>
  <r>
    <s v="Y"/>
    <s v="Global Services Data and Information Management Director​"/>
    <x v="1622"/>
    <x v="402"/>
    <s v="Functional"/>
    <s v="Operations"/>
    <s v="Operations"/>
    <m/>
  </r>
  <r>
    <s v="Y"/>
    <s v="Global System (OSC/CH) Manager​"/>
    <x v="1622"/>
    <x v="402"/>
    <s v="Functional"/>
    <s v="Sales &amp; Growth"/>
    <s v="Sales &amp; Pursuits"/>
    <n v="3"/>
  </r>
  <r>
    <s v="Y"/>
    <s v="Global Talent Acquisition Director"/>
    <x v="1622"/>
    <x v="402"/>
    <s v="Functional"/>
    <s v="People"/>
    <s v="Talent Acquisition"/>
    <m/>
  </r>
  <r>
    <s v="Y"/>
    <s v="Global Tech Integration Director"/>
    <x v="1622"/>
    <x v="402"/>
    <s v="Functional"/>
    <s v="Digital"/>
    <s v="Network and Security"/>
    <m/>
  </r>
  <r>
    <s v="Y"/>
    <s v="Networking Manager"/>
    <x v="1622"/>
    <x v="402"/>
    <s v="Functional"/>
    <s v="Digital"/>
    <s v="Network and Security"/>
    <m/>
  </r>
  <r>
    <s v="Y"/>
    <s v="Operations Support Manager"/>
    <x v="1622"/>
    <x v="402"/>
    <s v="Functional"/>
    <s v="Digital"/>
    <s v="Information Technology (IT) Support"/>
    <m/>
  </r>
  <r>
    <s v="Y"/>
    <s v="Performance &amp; Reward Director"/>
    <x v="1622"/>
    <x v="402"/>
    <s v="Functional"/>
    <s v="People"/>
    <s v="Performance &amp; Reward"/>
    <m/>
  </r>
  <r>
    <s v="Y"/>
    <s v="Procurement Analyst"/>
    <x v="1622"/>
    <x v="402"/>
    <s v="Functional"/>
    <s v="Operations"/>
    <s v="Procurement"/>
    <m/>
  </r>
  <r>
    <s v="Y"/>
    <s v="Procurement Business Partner"/>
    <x v="1622"/>
    <x v="402"/>
    <s v="Functional"/>
    <s v="Operations"/>
    <s v="Procurement"/>
    <m/>
  </r>
  <r>
    <s v="Y"/>
    <s v="Procurement Director"/>
    <x v="1622"/>
    <x v="402"/>
    <s v="Functional"/>
    <s v="Operations"/>
    <s v="Procurement"/>
    <m/>
  </r>
  <r>
    <s v="Y"/>
    <s v="Procurement Specialist"/>
    <x v="1622"/>
    <x v="402"/>
    <s v="Functional"/>
    <s v="Operations"/>
    <s v="Procurement"/>
    <m/>
  </r>
  <r>
    <s v="Y"/>
    <s v="Product Marketing Director / Manager / Specialist​"/>
    <x v="1622"/>
    <x v="402"/>
    <s v="Functional"/>
    <s v="Sales &amp; Growth"/>
    <s v="MarComms"/>
    <m/>
  </r>
  <r>
    <s v="Y"/>
    <s v="Quality Manager​"/>
    <x v="1622"/>
    <x v="402"/>
    <s v="Functional"/>
    <s v="Operations"/>
    <s v="Quality"/>
    <m/>
  </r>
  <r>
    <s v="Y"/>
    <s v="Senior Solution Architect"/>
    <x v="1622"/>
    <x v="402"/>
    <s v="Functional"/>
    <s v="Digital"/>
    <s v="Software Development / Digital Architecture"/>
    <m/>
  </r>
  <r>
    <s v="Y"/>
    <s v="Senior User Support And Success Analyst"/>
    <x v="1622"/>
    <x v="402"/>
    <s v="Functional"/>
    <s v="Digital"/>
    <s v="Information Technology (IT) Support"/>
    <m/>
  </r>
  <r>
    <s v="Y"/>
    <s v="Service Delivery Manager​"/>
    <x v="1622"/>
    <x v="402"/>
    <s v="Functional"/>
    <s v="Sales &amp; Growth"/>
    <s v="MarComms"/>
    <m/>
  </r>
  <r>
    <s v="Y"/>
    <s v="Talent Acquisition Director"/>
    <x v="1622"/>
    <x v="402"/>
    <s v="Functional"/>
    <s v="People"/>
    <s v="Talent Acquisition"/>
    <m/>
  </r>
  <r>
    <s v="Y"/>
    <s v="Travel Director"/>
    <x v="1623"/>
    <x v="0"/>
    <s v="Functional"/>
    <s v="Operations"/>
    <s v="Travel"/>
    <m/>
  </r>
  <r>
    <s v="Y"/>
    <s v="Travel Manager"/>
    <x v="1623"/>
    <x v="0"/>
    <s v="Functional"/>
    <s v="Operations"/>
    <s v="Travel"/>
    <m/>
  </r>
  <r>
    <s v="Y"/>
    <s v="Systems Engineer"/>
    <x v="1624"/>
    <x v="0"/>
    <s v="Functional"/>
    <s v="Engineering"/>
    <s v="Engineering Specialists"/>
    <m/>
  </r>
  <r>
    <s v="Y"/>
    <s v="Design Manager"/>
    <x v="1625"/>
    <x v="0"/>
    <s v="Functional"/>
    <s v="Engineering"/>
    <s v="Design Management"/>
    <m/>
  </r>
  <r>
    <s v="Y"/>
    <s v="Digital Designer​"/>
    <x v="1626"/>
    <x v="0"/>
    <s v="Functional"/>
    <s v="Sales &amp; Growth"/>
    <s v="MarComms"/>
    <m/>
  </r>
  <r>
    <s v="Y"/>
    <s v="Senior Graphic Designer"/>
    <x v="1626"/>
    <x v="0"/>
    <s v="Functional"/>
    <s v="Sales &amp; Growth"/>
    <s v="Commercial Enablement"/>
    <n v="4"/>
  </r>
  <r>
    <s v="Y"/>
    <s v="Cloud Infrastructure Engineer"/>
    <x v="1627"/>
    <x v="403"/>
    <s v="Functional"/>
    <s v="Digital"/>
    <s v="Network and Security"/>
    <m/>
  </r>
  <r>
    <s v="Y"/>
    <s v="Global Hosting and Networking Director"/>
    <x v="1627"/>
    <x v="403"/>
    <s v="Functional"/>
    <s v="Digital"/>
    <s v="Network and Security"/>
    <m/>
  </r>
  <r>
    <s v="Y"/>
    <s v="Global System (OSC/CH) Manager​"/>
    <x v="1627"/>
    <x v="403"/>
    <s v="Functional"/>
    <s v="Sales &amp; Growth"/>
    <s v="Sales &amp; Pursuits"/>
    <n v="3"/>
  </r>
  <r>
    <s v="Y"/>
    <s v="Hosting Manager"/>
    <x v="1627"/>
    <x v="403"/>
    <s v="Functional"/>
    <s v="Digital"/>
    <s v="DevOps and System Administration"/>
    <m/>
  </r>
  <r>
    <s v="Y"/>
    <s v="Global Service Directors​"/>
    <x v="1628"/>
    <x v="0"/>
    <s v="Soft"/>
    <s v="Operations"/>
    <s v="Operations"/>
    <m/>
  </r>
  <r>
    <s v="Y"/>
    <s v="Brand Hub Administrator​"/>
    <x v="1629"/>
    <x v="0"/>
    <s v="Functional"/>
    <s v="Sales &amp; Growth"/>
    <s v="MarComms"/>
    <m/>
  </r>
  <r>
    <s v="Y"/>
    <s v="Copywriter Associate"/>
    <x v="1629"/>
    <x v="0"/>
    <s v="Functional"/>
    <s v="Sales &amp; Growth"/>
    <s v="Commercial Enablement"/>
    <m/>
  </r>
  <r>
    <s v="Y"/>
    <s v="Digital &amp; Product Marketing Director​"/>
    <x v="1629"/>
    <x v="0"/>
    <s v="Functional"/>
    <s v="Sales &amp; Growth"/>
    <s v="MarComms"/>
    <m/>
  </r>
  <r>
    <s v="Y"/>
    <s v="Digital Designer​"/>
    <x v="1629"/>
    <x v="0"/>
    <s v="Functional"/>
    <s v="Sales &amp; Growth"/>
    <s v="MarComms"/>
    <m/>
  </r>
  <r>
    <s v="Y"/>
    <s v="Graphic Design Manager / Graphic Designer​"/>
    <x v="1629"/>
    <x v="0"/>
    <s v="Functional"/>
    <s v="Sales &amp; Growth"/>
    <s v="MarComms"/>
    <m/>
  </r>
  <r>
    <s v="Y"/>
    <s v="Graphic Designer"/>
    <x v="1629"/>
    <x v="0"/>
    <s v="Functional"/>
    <s v="Sales &amp; Growth"/>
    <s v="Commercial Enablement"/>
    <n v="3"/>
  </r>
  <r>
    <s v="Y"/>
    <s v="Junior Graphic Designer"/>
    <x v="1629"/>
    <x v="0"/>
    <s v="Functional"/>
    <s v="Sales &amp; Growth"/>
    <s v="Commercial Enablement"/>
    <n v="2"/>
  </r>
  <r>
    <s v="Y"/>
    <s v="Senior Copywriter"/>
    <x v="1629"/>
    <x v="0"/>
    <s v="Functional"/>
    <s v="Sales &amp; Growth"/>
    <s v="Commercial Enablement"/>
    <m/>
  </r>
  <r>
    <s v="Y"/>
    <s v="Senior Graphic Designer"/>
    <x v="1629"/>
    <x v="0"/>
    <s v="Functional"/>
    <s v="Sales &amp; Growth"/>
    <s v="Commercial Enablement"/>
    <n v="5"/>
  </r>
  <r>
    <s v="Y"/>
    <s v="Sitecore CMS Developer ​"/>
    <x v="1630"/>
    <x v="0"/>
    <s v="Technical"/>
    <s v="Sales &amp; Growth"/>
    <s v="MarComms"/>
    <m/>
  </r>
  <r>
    <s v="Y"/>
    <s v="Visualisation Specialist"/>
    <x v="1631"/>
    <x v="0"/>
    <s v="Technical"/>
    <s v="Engineering"/>
    <s v="Engineering Specialists"/>
    <m/>
  </r>
  <r>
    <s v="Y"/>
    <s v="Visualisation Specialist"/>
    <x v="1632"/>
    <x v="0"/>
    <s v="Technical"/>
    <s v="Engineering"/>
    <s v="Engineering Specialists"/>
    <m/>
  </r>
  <r>
    <s v="Y"/>
    <s v="Visualisation Specialist"/>
    <x v="1633"/>
    <x v="0"/>
    <s v="Technical"/>
    <s v="Engineering"/>
    <s v="Engineering Specialists"/>
    <m/>
  </r>
  <r>
    <s v="Y"/>
    <s v="Communications Manager"/>
    <x v="1634"/>
    <x v="0"/>
    <s v="Functional"/>
    <s v="Sales &amp; Growth"/>
    <s v="MarComms"/>
    <m/>
  </r>
  <r>
    <s v="Y"/>
    <s v="Cloud Infrastructure Engineer"/>
    <x v="1635"/>
    <x v="404"/>
    <s v="Technical"/>
    <s v="Digital"/>
    <s v="Network and Security"/>
    <m/>
  </r>
  <r>
    <s v="Y"/>
    <s v="Hosting Manager"/>
    <x v="1635"/>
    <x v="404"/>
    <s v="Technical"/>
    <s v="Digital"/>
    <s v="DevOps and System Administration"/>
    <m/>
  </r>
  <r>
    <s v="Y"/>
    <s v="Network Engineer"/>
    <x v="1635"/>
    <x v="404"/>
    <s v="Technical"/>
    <s v="Digital"/>
    <s v="Network and Security"/>
    <m/>
  </r>
  <r>
    <s v="Y"/>
    <s v="Networking Manager"/>
    <x v="1635"/>
    <x v="404"/>
    <s v="Technical"/>
    <s v="Digital"/>
    <s v="Network and Security"/>
    <m/>
  </r>
  <r>
    <s v="Y"/>
    <s v="Senior Solution Architect"/>
    <x v="1635"/>
    <x v="404"/>
    <s v="Technical"/>
    <s v="Digital"/>
    <s v="Software Development / Digital Architecture"/>
    <m/>
  </r>
  <r>
    <s v="Y"/>
    <s v="Solution Architect"/>
    <x v="1635"/>
    <x v="404"/>
    <s v="Technical"/>
    <s v="Digital"/>
    <s v="Software Development / Digital Architecture"/>
    <m/>
  </r>
  <r>
    <s v="Y"/>
    <s v="Systems Administrator"/>
    <x v="1635"/>
    <x v="404"/>
    <s v="Technical"/>
    <s v="Digital"/>
    <s v="DevOps and System Administration"/>
    <m/>
  </r>
  <r>
    <s v="Y"/>
    <s v="Technical Support Specialist"/>
    <x v="1635"/>
    <x v="404"/>
    <s v="Technical"/>
    <s v="Digital"/>
    <s v="DevOps and System Administration"/>
    <m/>
  </r>
  <r>
    <s v="Y"/>
    <s v="User Support And Success Analyst"/>
    <x v="1635"/>
    <x v="404"/>
    <s v="Technical"/>
    <s v="Digital"/>
    <s v="Information Technology (IT) Support"/>
    <m/>
  </r>
  <r>
    <s v="Y"/>
    <s v="Networking Manager"/>
    <x v="1636"/>
    <x v="405"/>
    <s v="Functional"/>
    <s v="Digital"/>
    <s v="Network and Security"/>
    <m/>
  </r>
  <r>
    <s v="Y"/>
    <s v="Technical Support Specialist"/>
    <x v="1636"/>
    <x v="405"/>
    <s v="Functional"/>
    <s v="Digital"/>
    <s v="DevOps and System Administration"/>
    <m/>
  </r>
  <r>
    <s v="Y"/>
    <s v="Application Support Administrator"/>
    <x v="1637"/>
    <x v="406"/>
    <s v="Functional"/>
    <s v="Digital"/>
    <s v="DevOps and System Administration"/>
    <m/>
  </r>
  <r>
    <s v="Y"/>
    <s v="Cloud Infrastructure Engineer"/>
    <x v="1637"/>
    <x v="406"/>
    <s v="Functional"/>
    <s v="Digital"/>
    <s v="Network and Security"/>
    <m/>
  </r>
  <r>
    <s v="Y"/>
    <s v="Network Engineer"/>
    <x v="1637"/>
    <x v="406"/>
    <s v="Functional"/>
    <s v="Digital"/>
    <s v="Network and Security"/>
    <m/>
  </r>
  <r>
    <s v="Y"/>
    <s v="Networking Manager"/>
    <x v="1637"/>
    <x v="406"/>
    <s v="Functional"/>
    <s v="Digital"/>
    <s v="Network and Security"/>
    <m/>
  </r>
  <r>
    <s v="Y"/>
    <s v="Systems Administrator"/>
    <x v="1637"/>
    <x v="406"/>
    <s v="Functional"/>
    <s v="Digital"/>
    <s v="DevOps and System Administration"/>
    <m/>
  </r>
  <r>
    <s v="Y"/>
    <s v="Technical Support Specialist"/>
    <x v="1637"/>
    <x v="406"/>
    <s v="Functional"/>
    <s v="Digital"/>
    <s v="DevOps and System Administration"/>
    <m/>
  </r>
  <r>
    <s v="Y"/>
    <s v="User Support And Success Analyst"/>
    <x v="1637"/>
    <x v="406"/>
    <s v="Functional"/>
    <s v="Digital"/>
    <s v="Information Technology (IT) Support"/>
    <m/>
  </r>
  <r>
    <s v="Y"/>
    <s v="Process Engineer"/>
    <x v="1638"/>
    <x v="0"/>
    <s v="Technical"/>
    <s v="Engineering"/>
    <s v="Engineering Design &amp; Assessment"/>
    <m/>
  </r>
  <r>
    <s v="Y"/>
    <s v="Environmental Engineer"/>
    <x v="1639"/>
    <x v="0"/>
    <s v="Functional"/>
    <s v="Environmental Services &amp; Science"/>
    <s v="Remediation Technology"/>
    <m/>
  </r>
  <r>
    <s v="Y"/>
    <s v="Environmental Remediation Project Manager"/>
    <x v="1639"/>
    <x v="0"/>
    <s v="Functional"/>
    <s v="Environmental Services &amp; Science"/>
    <s v="Remediation Technology"/>
    <m/>
  </r>
  <r>
    <s v="Y"/>
    <s v="Environmental System Technician"/>
    <x v="1640"/>
    <x v="0"/>
    <s v="Functional"/>
    <s v="Environmental Services &amp; Science"/>
    <s v="Remediation Technology"/>
    <m/>
  </r>
  <r>
    <s v="Y"/>
    <s v="Environmental Planning Project Manager"/>
    <x v="1641"/>
    <x v="0"/>
    <s v="Functional"/>
    <s v="Environmental Services &amp; Science"/>
    <s v="Environmental Planning"/>
    <m/>
  </r>
  <r>
    <s v="Y"/>
    <s v="Environmental Science Project Manager"/>
    <x v="1641"/>
    <x v="0"/>
    <s v="Functional"/>
    <s v="Environmental Services &amp; Science"/>
    <s v="Science"/>
    <m/>
  </r>
  <r>
    <s v="Y"/>
    <s v="Hydraulic Structures Engineer"/>
    <x v="1642"/>
    <x v="0"/>
    <s v="Technical"/>
    <s v="Engineering"/>
    <s v="Engineering Design &amp; Assessment"/>
    <m/>
  </r>
  <r>
    <s v="Y"/>
    <s v="Water Civil Engineer"/>
    <x v="1643"/>
    <x v="0"/>
    <s v="Technical"/>
    <s v="Engineering"/>
    <s v="Engineering Design &amp; Assessment"/>
    <m/>
  </r>
  <r>
    <s v="Y"/>
    <s v="Water Management Engineer"/>
    <x v="1644"/>
    <x v="0"/>
    <s v="Technical"/>
    <s v="Engineering"/>
    <s v="Engineering Design &amp; Assessment"/>
    <m/>
  </r>
  <r>
    <s v="Y"/>
    <s v="Water Engineer"/>
    <x v="1645"/>
    <x v="0"/>
    <s v="Functional"/>
    <s v="Engineering"/>
    <s v="Engineering Design &amp; Assessment"/>
    <m/>
  </r>
  <r>
    <s v="Y"/>
    <s v="Wastewater Engineer"/>
    <x v="1646"/>
    <x v="0"/>
    <s v="Functional"/>
    <s v="Engineering"/>
    <s v="Engineering Design &amp; Assessment"/>
    <m/>
  </r>
  <r>
    <s v="Y"/>
    <s v="Soil Scientist"/>
    <x v="1647"/>
    <x v="0"/>
    <s v="Functional"/>
    <s v="Environmental Services &amp; Science"/>
    <s v="Science"/>
    <m/>
  </r>
  <r>
    <s v="Y"/>
    <s v="Hydraulic Structures Engineer"/>
    <x v="1648"/>
    <x v="0"/>
    <s v="Technical"/>
    <s v="Engineering"/>
    <s v="Engineering Design &amp; Assessment"/>
    <m/>
  </r>
  <r>
    <s v="Y"/>
    <s v="Hydrologist"/>
    <x v="1649"/>
    <x v="0"/>
    <s v="Functional"/>
    <s v="Environmental Services &amp; Science"/>
    <s v="Science"/>
    <m/>
  </r>
  <r>
    <s v="Y"/>
    <s v="Environmental Planner"/>
    <x v="1650"/>
    <x v="0"/>
    <s v="Functional"/>
    <s v="Environmental Services &amp; Science"/>
    <s v="Environmental Planning"/>
    <m/>
  </r>
  <r>
    <s v="Y"/>
    <s v="Environmental Planning Project Manager"/>
    <x v="1650"/>
    <x v="0"/>
    <s v="Functional"/>
    <s v="Environmental Services &amp; Science"/>
    <s v="Environmental Planning"/>
    <m/>
  </r>
  <r>
    <s v="Y"/>
    <s v="Geologist"/>
    <x v="1650"/>
    <x v="0"/>
    <s v="Functional"/>
    <s v="Environmental Services &amp; Science"/>
    <s v="Science"/>
    <m/>
  </r>
  <r>
    <s v="Y"/>
    <s v="Hydraulics Engineer"/>
    <x v="1650"/>
    <x v="0"/>
    <s v="Functional"/>
    <s v="Engineering"/>
    <s v="Engineering Design &amp; Assessment"/>
    <m/>
  </r>
  <r>
    <s v="Y"/>
    <s v="Hydrologist"/>
    <x v="1650"/>
    <x v="0"/>
    <s v="Functional"/>
    <s v="Environmental Services &amp; Science"/>
    <s v="Science"/>
    <m/>
  </r>
  <r>
    <s v="Y"/>
    <s v="Soil Scientist"/>
    <x v="1650"/>
    <x v="0"/>
    <s v="Functional"/>
    <s v="Environmental Services &amp; Science"/>
    <s v="Science"/>
    <m/>
  </r>
  <r>
    <s v="Y"/>
    <s v="Environmental Field Supervisor"/>
    <x v="1651"/>
    <x v="0"/>
    <s v="Functional"/>
    <s v="Environmental Services &amp; Science"/>
    <s v="Remediation Technology"/>
    <m/>
  </r>
  <r>
    <s v="Y"/>
    <s v="Environmental Field Technician"/>
    <x v="1651"/>
    <x v="0"/>
    <s v="Functional"/>
    <s v="Environmental Services &amp; Science"/>
    <s v="Remediation Technology"/>
    <m/>
  </r>
  <r>
    <s v="Y"/>
    <s v="Environmental Scientist"/>
    <x v="1651"/>
    <x v="0"/>
    <s v="Functional"/>
    <s v="Environmental Services &amp; Science"/>
    <s v="Science"/>
    <m/>
  </r>
  <r>
    <s v="Y"/>
    <s v="Environmental System Technician"/>
    <x v="1651"/>
    <x v="0"/>
    <s v="Functional"/>
    <s v="Environmental Services &amp; Science"/>
    <s v="Remediation Technology"/>
    <m/>
  </r>
  <r>
    <s v="Y"/>
    <s v="Field Environmental Compliance Technician"/>
    <x v="1651"/>
    <x v="0"/>
    <s v="Functional"/>
    <s v="Environmental Services &amp; Science"/>
    <s v="Environmental Planning"/>
    <m/>
  </r>
  <r>
    <s v="Y"/>
    <s v="Geologist"/>
    <x v="1651"/>
    <x v="0"/>
    <s v="Functional"/>
    <s v="Environmental Services &amp; Science"/>
    <s v="Science"/>
    <m/>
  </r>
  <r>
    <s v="Y"/>
    <s v="Soil Scientist"/>
    <x v="1651"/>
    <x v="0"/>
    <s v="Functional"/>
    <s v="Environmental Services &amp; Science"/>
    <s v="Science"/>
    <m/>
  </r>
  <r>
    <s v="Y"/>
    <s v="Environmental System Technician"/>
    <x v="1652"/>
    <x v="0"/>
    <s v="Functional"/>
    <s v="Environmental Services &amp; Science"/>
    <s v="Remediation Technology"/>
    <m/>
  </r>
  <r>
    <s v="Y"/>
    <s v="Webmaster"/>
    <x v="1653"/>
    <x v="0"/>
    <s v="Technical"/>
    <s v="Sales &amp; Growth"/>
    <s v="MarComms"/>
    <m/>
  </r>
  <r>
    <s v="Y"/>
    <s v="Frontend Developer ​"/>
    <x v="1654"/>
    <x v="0"/>
    <s v="Functional"/>
    <s v="Sales &amp; Growth"/>
    <s v="MarComms"/>
    <m/>
  </r>
  <r>
    <s v="Y"/>
    <s v="Digital Advertising Manager​"/>
    <x v="1655"/>
    <x v="407"/>
    <s v="Functional"/>
    <s v="Sales &amp; Growth"/>
    <s v="MarComms"/>
    <m/>
  </r>
  <r>
    <s v="Y"/>
    <s v="Digital Analytics Manager​"/>
    <x v="1655"/>
    <x v="407"/>
    <s v="Functional"/>
    <s v="Sales &amp; Growth"/>
    <s v="MarComms"/>
    <m/>
  </r>
  <r>
    <s v="Y"/>
    <s v="Digital Marketing Specialist"/>
    <x v="1655"/>
    <x v="407"/>
    <s v="Functional"/>
    <s v="Sales &amp; Growth"/>
    <s v="MarComms"/>
    <m/>
  </r>
  <r>
    <s v="Y"/>
    <s v="Global Digital Services &amp; Solutions Director"/>
    <x v="1655"/>
    <x v="407"/>
    <s v="Functional"/>
    <s v="Digital"/>
    <s v="Software Development / Digital Architecture"/>
    <m/>
  </r>
  <r>
    <s v="Y"/>
    <s v="SEO Manager / Specialist"/>
    <x v="1655"/>
    <x v="407"/>
    <s v="Functional"/>
    <s v="Sales &amp; Growth"/>
    <s v="MarComms"/>
    <m/>
  </r>
  <r>
    <s v="Y"/>
    <s v="Web &amp; Digital Content Manager​"/>
    <x v="1655"/>
    <x v="407"/>
    <s v="Functional"/>
    <s v="Sales &amp; Growth"/>
    <s v="MarComms"/>
    <m/>
  </r>
  <r>
    <s v="Y"/>
    <s v="Web Content Specialist"/>
    <x v="1655"/>
    <x v="407"/>
    <s v="Functional"/>
    <s v="Sales &amp; Growth"/>
    <s v="MarComms"/>
    <m/>
  </r>
  <r>
    <s v="Y"/>
    <s v="Director of Technology and Architecture"/>
    <x v="1656"/>
    <x v="408"/>
    <s v="Functional"/>
    <s v="Digital"/>
    <s v="Software Development / Digital Architecture"/>
    <m/>
  </r>
  <r>
    <s v="Y"/>
    <s v="Solution Architect"/>
    <x v="1656"/>
    <x v="408"/>
    <s v="Functional"/>
    <s v="Digital"/>
    <s v="Software Development / Digital Architecture"/>
    <m/>
  </r>
  <r>
    <s v="Y"/>
    <s v="Content Writer​"/>
    <x v="1657"/>
    <x v="0"/>
    <s v="Functional"/>
    <s v="Sales &amp; Growth"/>
    <s v="MarComms"/>
    <m/>
  </r>
  <r>
    <s v="Y"/>
    <s v="Copywriter ​"/>
    <x v="1657"/>
    <x v="0"/>
    <s v="Functional"/>
    <s v="Sales &amp; Growth"/>
    <s v="MarComms"/>
    <m/>
  </r>
  <r>
    <s v="Y"/>
    <s v="Copywriter Associate"/>
    <x v="1657"/>
    <x v="0"/>
    <s v="Functional"/>
    <s v="Sales &amp; Growth"/>
    <s v="Commercial Enablement"/>
    <m/>
  </r>
  <r>
    <s v="Y"/>
    <s v="Senior Copywriter"/>
    <x v="1657"/>
    <x v="0"/>
    <s v="Functional"/>
    <s v="Sales &amp; Growth"/>
    <s v="Commercial Enablement"/>
    <m/>
  </r>
  <r>
    <s v="Y"/>
    <s v="Frontend Developer ​"/>
    <x v="1658"/>
    <x v="0"/>
    <s v="Functional"/>
    <s v="Sales &amp; Growth"/>
    <s v="MarComms"/>
    <m/>
  </r>
  <r>
    <s v="Y"/>
    <s v="Graphic Design Manager / Graphic Designer​"/>
    <x v="1658"/>
    <x v="0"/>
    <s v="Functional"/>
    <s v="Sales &amp; Growth"/>
    <s v="MarComms"/>
    <m/>
  </r>
  <r>
    <s v="Y"/>
    <s v="Graphic Designer"/>
    <x v="1658"/>
    <x v="0"/>
    <s v="Functional"/>
    <s v="Sales &amp; Growth"/>
    <s v="Commercial Enablement"/>
    <n v="1"/>
  </r>
  <r>
    <s v="Y"/>
    <s v="Senior Graphic Designer"/>
    <x v="1658"/>
    <x v="0"/>
    <s v="Functional"/>
    <s v="Sales &amp; Growth"/>
    <s v="Commercial Enablement"/>
    <n v="4"/>
  </r>
  <r>
    <s v="Y"/>
    <s v="Stakeholder Engagement Specialist"/>
    <x v="1658"/>
    <x v="0"/>
    <s v="Functional"/>
    <s v="Environmental Services &amp; Science"/>
    <s v="Regulations &amp; Policy"/>
    <m/>
  </r>
  <r>
    <s v="Y"/>
    <s v="UI/UX and Web Designer"/>
    <x v="1658"/>
    <x v="0"/>
    <s v="Functional"/>
    <s v="Sales &amp; Growth"/>
    <s v="MarComms"/>
    <m/>
  </r>
  <r>
    <s v="Y"/>
    <s v="Webmaster"/>
    <x v="1658"/>
    <x v="0"/>
    <s v="Functional"/>
    <s v="Sales &amp; Growth"/>
    <s v="MarComms"/>
    <m/>
  </r>
  <r>
    <s v="Y"/>
    <s v="Director of Software Engineering"/>
    <x v="1659"/>
    <x v="409"/>
    <s v="Functional"/>
    <s v="Digital"/>
    <s v="Software Development / Digital Architecture"/>
    <m/>
  </r>
  <r>
    <s v="Y"/>
    <s v="Junior Software Developer"/>
    <x v="1659"/>
    <x v="409"/>
    <s v="Functional"/>
    <s v="Digital"/>
    <s v="Software Development / Digital Architecture"/>
    <m/>
  </r>
  <r>
    <s v="Y"/>
    <s v="Sitecore CMS Developer ​"/>
    <x v="1659"/>
    <x v="409"/>
    <s v="Functional"/>
    <s v="Sales &amp; Growth"/>
    <s v="MarComms"/>
    <m/>
  </r>
  <r>
    <s v="Y"/>
    <s v="Software Developer"/>
    <x v="1659"/>
    <x v="409"/>
    <s v="Functional"/>
    <s v="Digital"/>
    <s v="Software Development / Digital Architecture"/>
    <m/>
  </r>
  <r>
    <s v="Y"/>
    <s v="Website Product Owner"/>
    <x v="1659"/>
    <x v="409"/>
    <s v="Functional"/>
    <s v="Sales &amp; Growth"/>
    <s v="MarComms"/>
    <m/>
  </r>
  <r>
    <s v="Y"/>
    <s v="Environmental Data Manager "/>
    <x v="1660"/>
    <x v="0"/>
    <s v="Functional"/>
    <s v="Environmental Services &amp; Science"/>
    <s v="Environmental Data Science"/>
    <m/>
  </r>
  <r>
    <s v="Y"/>
    <s v="Environmental Data Scientist"/>
    <x v="1660"/>
    <x v="0"/>
    <s v="Functional"/>
    <s v="Environmental Services &amp; Science"/>
    <s v="Environmental Data Science"/>
    <m/>
  </r>
  <r>
    <s v="Y"/>
    <s v="Director of Software Engineering"/>
    <x v="1661"/>
    <x v="410"/>
    <s v="Functional"/>
    <s v="Digital"/>
    <s v="Software Development / Digital Architecture"/>
    <m/>
  </r>
  <r>
    <s v="Y"/>
    <s v="Director of Technology and Architecture"/>
    <x v="1661"/>
    <x v="410"/>
    <s v="Functional"/>
    <s v="Digital"/>
    <s v="Software Development / Digital Architecture"/>
    <m/>
  </r>
  <r>
    <s v="Y"/>
    <s v="Global Software Engineering Director"/>
    <x v="1661"/>
    <x v="410"/>
    <s v="Functional"/>
    <s v="Digital"/>
    <s v="Software Development / Digital Architecture"/>
    <m/>
  </r>
  <r>
    <s v="Y"/>
    <s v="Senior Software Developer"/>
    <x v="1661"/>
    <x v="410"/>
    <s v="Functional"/>
    <s v="Digital"/>
    <s v="Software Development / Digital Architecture"/>
    <m/>
  </r>
  <r>
    <s v="Y"/>
    <s v="Senior Solution Architect"/>
    <x v="1661"/>
    <x v="410"/>
    <s v="Functional"/>
    <s v="Digital"/>
    <s v="Software Development / Digital Architecture"/>
    <m/>
  </r>
  <r>
    <s v="Y"/>
    <s v="Solution Architect"/>
    <x v="1661"/>
    <x v="410"/>
    <s v="Functional"/>
    <s v="Digital"/>
    <s v="Software Development / Digital Architecture"/>
    <m/>
  </r>
  <r>
    <s v="Y"/>
    <s v="Website Product Owner"/>
    <x v="1662"/>
    <x v="0"/>
    <s v="Functional"/>
    <s v="Sales &amp; Growth"/>
    <s v="MarComms"/>
    <m/>
  </r>
  <r>
    <s v="Y"/>
    <s v="Soil Scientist"/>
    <x v="1663"/>
    <x v="0"/>
    <s v="Functional"/>
    <s v="Environmental Services &amp; Science"/>
    <s v="Science"/>
    <m/>
  </r>
  <r>
    <s v="Y"/>
    <s v="Ecologist"/>
    <x v="1664"/>
    <x v="0"/>
    <s v="Functional"/>
    <s v="Environmental Services &amp; Science"/>
    <s v="Science"/>
    <m/>
  </r>
  <r>
    <s v="Y"/>
    <s v="Environmental Scientist"/>
    <x v="1664"/>
    <x v="0"/>
    <s v="Functional"/>
    <s v="Environmental Services &amp; Science"/>
    <s v="Science"/>
    <m/>
  </r>
  <r>
    <s v="Y"/>
    <s v="Apprentice Cost Consultant"/>
    <x v="1665"/>
    <x v="0"/>
    <s v="Technical"/>
    <s v="Cost &amp; Commercial"/>
    <s v="Cost &amp; Commercial"/>
    <n v="1"/>
  </r>
  <r>
    <s v="Y"/>
    <s v="Assistant Cost Consultant"/>
    <x v="1665"/>
    <x v="0"/>
    <s v="Technical"/>
    <s v="Cost &amp; Commercial"/>
    <s v="Cost &amp; Commercial"/>
    <n v="2"/>
  </r>
  <r>
    <s v="Y"/>
    <s v="Associate Commercial Director"/>
    <x v="1665"/>
    <x v="0"/>
    <s v="Technical"/>
    <s v="Cost &amp; Commercial"/>
    <s v="Cost &amp; Commercial"/>
    <n v="3"/>
  </r>
  <r>
    <s v="Y"/>
    <s v="Commercial Director"/>
    <x v="1665"/>
    <x v="0"/>
    <s v="Technical"/>
    <s v="Cost &amp; Commercial"/>
    <s v="Cost &amp; Commercial"/>
    <n v="4"/>
  </r>
  <r>
    <s v="Y"/>
    <s v="Commercial Director"/>
    <x v="1665"/>
    <x v="0"/>
    <s v="Technical"/>
    <s v="Cost &amp; Commercial"/>
    <s v="Cost &amp; Commercial"/>
    <m/>
  </r>
  <r>
    <s v="Y"/>
    <s v="Cost Consultant"/>
    <x v="1665"/>
    <x v="0"/>
    <s v="Technical"/>
    <s v="Cost &amp; Commercial"/>
    <s v="Cost &amp; Commercial"/>
    <n v="3"/>
  </r>
  <r>
    <s v="Y"/>
    <s v="Graduate Cost Consultant"/>
    <x v="1665"/>
    <x v="0"/>
    <s v="Technical"/>
    <s v="Cost &amp; Commercial"/>
    <s v="Cost &amp; Commercial"/>
    <n v="1"/>
  </r>
  <r>
    <s v="Y"/>
    <s v="Senior Commercial Director"/>
    <x v="1665"/>
    <x v="0"/>
    <s v="Technical"/>
    <s v="Cost &amp; Commercial"/>
    <s v="Cost &amp; Commercial"/>
    <n v="4"/>
  </r>
  <r>
    <s v="Y"/>
    <s v="Senior Commercial Director"/>
    <x v="1665"/>
    <x v="0"/>
    <s v="Technical"/>
    <s v="Cost &amp; Commercial"/>
    <s v="Cost &amp; Commercial"/>
    <m/>
  </r>
  <r>
    <s v="Y"/>
    <s v="Senior Cost Consultant"/>
    <x v="1665"/>
    <x v="0"/>
    <s v="Technical"/>
    <s v="Cost &amp; Commercial"/>
    <s v="Cost &amp; Commercial"/>
    <n v="3"/>
  </r>
  <r>
    <s v="Y"/>
    <s v="Ecologist"/>
    <x v="1666"/>
    <x v="0"/>
    <s v="Functional"/>
    <s v="Environmental Services &amp; Science"/>
    <s v="Science"/>
    <m/>
  </r>
  <r>
    <s v="Y"/>
    <s v="Global Hosting and Networking Director"/>
    <x v="1667"/>
    <x v="411"/>
    <s v="Functional"/>
    <s v="Digital"/>
    <s v="Network and Security"/>
    <m/>
  </r>
  <r>
    <s v="Y"/>
    <s v="Automation Engineer"/>
    <x v="1668"/>
    <x v="412"/>
    <s v="Technical"/>
    <s v="Digital"/>
    <s v="Network and Security"/>
    <m/>
  </r>
  <r>
    <s v="Y"/>
    <s v="Network Engineer"/>
    <x v="1669"/>
    <x v="413"/>
    <s v="Functional"/>
    <s v="Digital"/>
    <s v="Network and Security"/>
    <m/>
  </r>
  <r>
    <s v="Y"/>
    <s v="Senior User Support And Success Analyst"/>
    <x v="1669"/>
    <x v="413"/>
    <s v="Functional"/>
    <s v="Digital"/>
    <s v="Information Technology (IT) Support"/>
    <m/>
  </r>
  <r>
    <s v="Y"/>
    <s v="Technical Support Specialist"/>
    <x v="1669"/>
    <x v="413"/>
    <s v="Functional"/>
    <s v="Digital"/>
    <s v="DevOps and System Administration"/>
    <m/>
  </r>
  <r>
    <s v="Y"/>
    <s v="User Support And Success Analyst"/>
    <x v="1669"/>
    <x v="413"/>
    <s v="Functional"/>
    <s v="Digital"/>
    <s v="Information Technology (IT) Support"/>
    <m/>
  </r>
  <r>
    <s v="Y"/>
    <s v="UI/UX and Web Designer"/>
    <x v="1670"/>
    <x v="0"/>
    <s v="Functional"/>
    <s v="Sales &amp; Growth"/>
    <s v="MarComms"/>
    <m/>
  </r>
  <r>
    <s v="Y"/>
    <s v="Webmaster"/>
    <x v="1671"/>
    <x v="0"/>
    <s v="Functional"/>
    <s v="Sales &amp; Growth"/>
    <s v="MarComms"/>
    <m/>
  </r>
  <r>
    <s v="Y"/>
    <s v="Website Product Owner"/>
    <x v="1671"/>
    <x v="0"/>
    <s v="Functional"/>
    <s v="Sales &amp; Growth"/>
    <s v="MarComms"/>
    <m/>
  </r>
  <r>
    <s v="Y"/>
    <s v="Communications Engineer"/>
    <x v="1672"/>
    <x v="0"/>
    <s v="Functional"/>
    <s v="Engineering"/>
    <s v="Engineering Design &amp; Assessment"/>
    <m/>
  </r>
  <r>
    <s v="Y"/>
    <s v="Systems Administrator"/>
    <x v="1673"/>
    <x v="414"/>
    <s v="Functional"/>
    <s v="Digital"/>
    <s v="DevOps and System Administration"/>
    <m/>
  </r>
  <r>
    <s v="Y"/>
    <s v="Technical Support Specialist"/>
    <x v="1673"/>
    <x v="414"/>
    <s v="Functional"/>
    <s v="Digital"/>
    <s v="DevOps and System Administration"/>
    <m/>
  </r>
  <r>
    <s v="Y"/>
    <s v="Web &amp; Digital Content Manager​"/>
    <x v="1674"/>
    <x v="0"/>
    <s v="Technical"/>
    <s v="Sales &amp; Growth"/>
    <s v="MarComms"/>
    <m/>
  </r>
  <r>
    <s v="Y"/>
    <s v="Webmaster"/>
    <x v="1674"/>
    <x v="0"/>
    <s v="Technical"/>
    <s v="Sales &amp; Growth"/>
    <s v="MarComms"/>
    <m/>
  </r>
  <r>
    <s v="Y"/>
    <s v="Global International Mobility Director"/>
    <x v="1675"/>
    <x v="415"/>
    <s v="Functional"/>
    <s v="People"/>
    <s v="People Services &amp; Operations"/>
    <m/>
  </r>
  <r>
    <s v="Y"/>
    <s v="Global Payroll Director"/>
    <x v="1675"/>
    <x v="415"/>
    <s v="Functional"/>
    <s v="People"/>
    <s v="People Services &amp; Operations"/>
    <m/>
  </r>
  <r>
    <s v="Y"/>
    <s v="Global People Analytics Manager"/>
    <x v="1675"/>
    <x v="415"/>
    <s v="Functional"/>
    <s v="People"/>
    <s v="People Services &amp; Operations"/>
    <m/>
  </r>
  <r>
    <s v="Y"/>
    <s v="Global People Analytics Partner"/>
    <x v="1675"/>
    <x v="415"/>
    <s v="Functional"/>
    <s v="People"/>
    <s v="People Services &amp; Operations"/>
    <m/>
  </r>
  <r>
    <s v="Y"/>
    <s v="Global People Operations Director"/>
    <x v="1675"/>
    <x v="415"/>
    <s v="Functional"/>
    <s v="People"/>
    <s v="People Services &amp; Operations"/>
    <m/>
  </r>
  <r>
    <s v="Y"/>
    <s v="Global Strategic People Business Partner"/>
    <x v="1675"/>
    <x v="415"/>
    <s v="Functional"/>
    <s v="People"/>
    <s v="People Buisness Partnering"/>
    <m/>
  </r>
  <r>
    <s v="Y"/>
    <s v="International Mobility Coordinator"/>
    <x v="1675"/>
    <x v="415"/>
    <s v="Functional"/>
    <s v="People"/>
    <s v="People Services &amp; Operations"/>
    <m/>
  </r>
  <r>
    <s v="Y"/>
    <s v="International Mobility Manager"/>
    <x v="1675"/>
    <x v="415"/>
    <s v="Functional"/>
    <s v="People"/>
    <s v="People Services &amp; Operations"/>
    <m/>
  </r>
  <r>
    <s v="Y"/>
    <s v="International Mobility Specialist"/>
    <x v="1675"/>
    <x v="415"/>
    <s v="Functional"/>
    <s v="People"/>
    <s v="People Services &amp; Operations"/>
    <m/>
  </r>
  <r>
    <s v="Y"/>
    <s v="Payroll Coordinator"/>
    <x v="1675"/>
    <x v="415"/>
    <s v="Functional"/>
    <s v="People"/>
    <s v="People Services &amp; Operations"/>
    <m/>
  </r>
  <r>
    <s v="Y"/>
    <s v="Payroll Manager"/>
    <x v="1675"/>
    <x v="415"/>
    <s v="Functional"/>
    <s v="People"/>
    <s v="People Services &amp; Operations"/>
    <m/>
  </r>
  <r>
    <s v="Y"/>
    <s v="Payroll Specialist"/>
    <x v="1675"/>
    <x v="415"/>
    <s v="Functional"/>
    <s v="People"/>
    <s v="People Services &amp; Operations"/>
    <m/>
  </r>
  <r>
    <s v="Y"/>
    <s v="People Analytics Specialist"/>
    <x v="1675"/>
    <x v="415"/>
    <s v="Functional"/>
    <s v="People"/>
    <s v="People Services &amp; Operations"/>
    <m/>
  </r>
  <r>
    <s v="Y"/>
    <s v="People Services Advisor"/>
    <x v="1675"/>
    <x v="415"/>
    <s v="Functional"/>
    <s v="People"/>
    <s v="People Services &amp; Operations"/>
    <m/>
  </r>
  <r>
    <s v="Y"/>
    <s v="People Services Analyst"/>
    <x v="1675"/>
    <x v="415"/>
    <s v="Functional"/>
    <s v="People"/>
    <s v="People Services &amp; Operations"/>
    <m/>
  </r>
  <r>
    <s v="Y"/>
    <s v="People Services Coordinator"/>
    <x v="1675"/>
    <x v="415"/>
    <s v="Functional"/>
    <s v="People"/>
    <s v="People Services &amp; Operations"/>
    <m/>
  </r>
  <r>
    <s v="Y"/>
    <s v="People Services Specialist"/>
    <x v="1675"/>
    <x v="415"/>
    <s v="Functional"/>
    <s v="People"/>
    <s v="People Services &amp; Operations"/>
    <m/>
  </r>
  <r>
    <s v="Y"/>
    <s v="People Shared Services Manager"/>
    <x v="1675"/>
    <x v="415"/>
    <s v="Functional"/>
    <s v="People"/>
    <s v="People Services &amp; Operations"/>
    <m/>
  </r>
  <r>
    <s v="Y"/>
    <s v="People Technology Partner"/>
    <x v="1675"/>
    <x v="415"/>
    <s v="Functional"/>
    <s v="People"/>
    <s v="People Services &amp; Operations"/>
    <m/>
  </r>
  <r>
    <s v="Y"/>
    <s v="Performance &amp; Reward Advisor"/>
    <x v="1675"/>
    <x v="415"/>
    <s v="Functional"/>
    <s v="People"/>
    <s v="Performance &amp; Reward"/>
    <m/>
  </r>
  <r>
    <s v="Y"/>
    <s v="Strategic People Business Partner"/>
    <x v="1675"/>
    <x v="415"/>
    <s v="Technical"/>
    <s v="People"/>
    <s v="People Buisness Partnering"/>
    <m/>
  </r>
  <r>
    <s v="Y"/>
    <s v="BA H&amp;S Manager"/>
    <x v="1676"/>
    <x v="0"/>
    <s v="Functional"/>
    <s v="Operations"/>
    <s v="Health &amp; Safety"/>
    <m/>
  </r>
  <r>
    <s v="Y"/>
    <s v="BA H&amp;S Specialist"/>
    <x v="1676"/>
    <x v="0"/>
    <s v="Functional"/>
    <s v="Operations"/>
    <s v="Health &amp; Safety"/>
    <m/>
  </r>
  <r>
    <s v="Y"/>
    <s v="Communications Director"/>
    <x v="1677"/>
    <x v="0"/>
    <s v="Functional"/>
    <s v="Sales &amp; Growth"/>
    <s v="MarComms"/>
    <m/>
  </r>
  <r>
    <s v="Y"/>
    <s v="GBA Business Partner ​"/>
    <x v="1677"/>
    <x v="0"/>
    <s v="Functional"/>
    <s v="Sales &amp; Growth"/>
    <s v="MarComms"/>
    <m/>
  </r>
  <r>
    <s v="Y"/>
    <s v="Global Growth Education Partner"/>
    <x v="1677"/>
    <x v="0"/>
    <s v="Functional"/>
    <s v="Sales &amp; Growth"/>
    <s v="Growth Other​"/>
    <m/>
  </r>
  <r>
    <s v="Y"/>
    <s v="Global/Chief Marketing Officer​"/>
    <x v="1677"/>
    <x v="0"/>
    <s v="Functional"/>
    <s v="Sales &amp; Growth"/>
    <s v="MarComms"/>
    <m/>
  </r>
  <r>
    <s v="Y"/>
    <s v="Industrial Hygienist"/>
    <x v="1677"/>
    <x v="0"/>
    <s v="Functional"/>
    <s v="Environmental Services &amp; Science"/>
    <s v="Regulations &amp; Policy"/>
    <m/>
  </r>
  <r>
    <s v="Y"/>
    <s v="Marketing Operations Director / Manager​"/>
    <x v="1677"/>
    <x v="0"/>
    <s v="Functional"/>
    <s v="Sales &amp; Growth"/>
    <s v="MarComms"/>
    <m/>
  </r>
  <r>
    <s v="Y"/>
    <s v="Marketing Project Manager / Specialist / Coordinator​"/>
    <x v="1677"/>
    <x v="0"/>
    <s v="Functional"/>
    <s v="Sales &amp; Growth"/>
    <s v="MarComms"/>
    <m/>
  </r>
  <r>
    <s v="Y"/>
    <s v="Stakeholder Engagement Specialist"/>
    <x v="1677"/>
    <x v="0"/>
    <s v="Functional"/>
    <s v="Environmental Services &amp; Science"/>
    <s v="Regulations &amp; Policy"/>
    <m/>
  </r>
  <r>
    <s v="Y"/>
    <s v="Senior Software Developer"/>
    <x v="1678"/>
    <x v="416"/>
    <s v="Technical"/>
    <s v="Digital"/>
    <s v="Software Development / Digital Architecture"/>
    <m/>
  </r>
  <r>
    <s v="Y"/>
    <s v="Sitecore CMS Developer ​"/>
    <x v="1678"/>
    <x v="0"/>
    <s v="Technical"/>
    <s v="Sales &amp; Growth"/>
    <s v="MarComms"/>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r>
    <s v="Y"/>
    <m/>
    <x v="1679"/>
    <x v="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3EF1A3-C8E1-4ABF-91C9-CEFC0F8B8689}" name="PivotTable1" cacheId="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845" firstHeaderRow="1" firstDataRow="1" firstDataCol="2"/>
  <pivotFields count="7">
    <pivotField compact="0" outline="0" showAll="0"/>
    <pivotField axis="axisRow" compact="0" outline="0" showAll="0" defaultSubtotal="0">
      <items count="16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sd="0"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s>
    </pivotField>
    <pivotField axis="axisRow" compact="0" outline="0" showAll="0">
      <items count="456">
        <item x="236"/>
        <item x="11"/>
        <item x="42"/>
        <item x="251"/>
        <item x="159"/>
        <item x="331"/>
        <item x="147"/>
        <item x="205"/>
        <item x="343"/>
        <item x="154"/>
        <item x="25"/>
        <item x="249"/>
        <item x="269"/>
        <item x="303"/>
        <item x="198"/>
        <item x="9"/>
        <item x="209"/>
        <item x="230"/>
        <item x="193"/>
        <item x="107"/>
        <item x="394"/>
        <item x="297"/>
        <item x="196"/>
        <item x="220"/>
        <item x="302"/>
        <item x="37"/>
        <item x="321"/>
        <item x="194"/>
        <item x="260"/>
        <item x="246"/>
        <item x="259"/>
        <item x="245"/>
        <item x="113"/>
        <item x="376"/>
        <item x="409"/>
        <item x="93"/>
        <item x="231"/>
        <item x="19"/>
        <item x="338"/>
        <item x="192"/>
        <item x="360"/>
        <item x="13"/>
        <item x="244"/>
        <item x="232"/>
        <item x="148"/>
        <item x="128"/>
        <item x="53"/>
        <item x="44"/>
        <item x="274"/>
        <item x="221"/>
        <item x="184"/>
        <item x="218"/>
        <item x="324"/>
        <item x="5"/>
        <item x="385"/>
        <item x="157"/>
        <item x="195"/>
        <item x="10"/>
        <item x="250"/>
        <item x="296"/>
        <item x="200"/>
        <item x="384"/>
        <item x="125"/>
        <item x="96"/>
        <item x="307"/>
        <item x="73"/>
        <item m="1" x="435"/>
        <item x="29"/>
        <item m="1" x="454"/>
        <item m="1" x="433"/>
        <item m="1" x="434"/>
        <item x="404"/>
        <item m="1" x="452"/>
        <item x="222"/>
        <item x="197"/>
        <item x="325"/>
        <item x="267"/>
        <item x="54"/>
        <item x="100"/>
        <item x="40"/>
        <item x="6"/>
        <item x="373"/>
        <item x="304"/>
        <item x="374"/>
        <item x="60"/>
        <item x="278"/>
        <item x="311"/>
        <item x="191"/>
        <item x="139"/>
        <item x="273"/>
        <item x="49"/>
        <item x="77"/>
        <item x="382"/>
        <item x="219"/>
        <item x="86"/>
        <item x="99"/>
        <item x="89"/>
        <item x="51"/>
        <item x="20"/>
        <item x="134"/>
        <item x="16"/>
        <item x="181"/>
        <item x="213"/>
        <item x="111"/>
        <item x="59"/>
        <item x="176"/>
        <item x="291"/>
        <item x="342"/>
        <item x="166"/>
        <item x="335"/>
        <item x="27"/>
        <item x="212"/>
        <item x="140"/>
        <item x="32"/>
        <item x="403"/>
        <item x="350"/>
        <item x="92"/>
        <item x="400"/>
        <item x="90"/>
        <item x="227"/>
        <item x="120"/>
        <item x="316"/>
        <item m="1" x="417"/>
        <item x="326"/>
        <item x="313"/>
        <item x="391"/>
        <item x="369"/>
        <item x="177"/>
        <item x="158"/>
        <item x="359"/>
        <item x="123"/>
        <item x="24"/>
        <item x="314"/>
        <item x="411"/>
        <item x="88"/>
        <item x="52"/>
        <item x="327"/>
        <item x="247"/>
        <item x="63"/>
        <item x="173"/>
        <item x="368"/>
        <item x="238"/>
        <item x="240"/>
        <item x="48"/>
        <item x="190"/>
        <item x="103"/>
        <item x="164"/>
        <item x="35"/>
        <item x="58"/>
        <item x="207"/>
        <item x="356"/>
        <item x="354"/>
        <item x="355"/>
        <item m="1" x="450"/>
        <item x="284"/>
        <item x="295"/>
        <item x="386"/>
        <item m="1" x="449"/>
        <item x="229"/>
        <item x="264"/>
        <item x="12"/>
        <item x="406"/>
        <item x="336"/>
        <item x="365"/>
        <item x="387"/>
        <item m="1" x="451"/>
        <item x="258"/>
        <item x="34"/>
        <item x="280"/>
        <item x="266"/>
        <item m="1" x="436"/>
        <item x="66"/>
        <item x="300"/>
        <item x="174"/>
        <item x="305"/>
        <item x="271"/>
        <item x="370"/>
        <item x="38"/>
        <item x="138"/>
        <item x="126"/>
        <item x="137"/>
        <item x="15"/>
        <item x="83"/>
        <item x="293"/>
        <item m="1" x="453"/>
        <item x="413"/>
        <item x="87"/>
        <item x="330"/>
        <item x="364"/>
        <item x="95"/>
        <item x="78"/>
        <item x="353"/>
        <item x="79"/>
        <item x="182"/>
        <item m="1" x="443"/>
        <item x="206"/>
        <item m="1" x="442"/>
        <item x="23"/>
        <item x="168"/>
        <item m="1" x="420"/>
        <item m="1" x="421"/>
        <item m="1" x="422"/>
        <item m="1" x="448"/>
        <item x="30"/>
        <item x="340"/>
        <item x="393"/>
        <item x="17"/>
        <item m="1" x="446"/>
        <item x="397"/>
        <item x="289"/>
        <item x="85"/>
        <item x="337"/>
        <item x="371"/>
        <item x="183"/>
        <item x="145"/>
        <item m="1" x="414"/>
        <item x="199"/>
        <item x="101"/>
        <item x="127"/>
        <item x="146"/>
        <item x="363"/>
        <item x="203"/>
        <item x="388"/>
        <item x="150"/>
        <item x="204"/>
        <item x="156"/>
        <item x="228"/>
        <item x="378"/>
        <item x="379"/>
        <item x="380"/>
        <item x="133"/>
        <item x="358"/>
        <item x="74"/>
        <item x="75"/>
        <item x="64"/>
        <item x="121"/>
        <item x="201"/>
        <item m="1" x="447"/>
        <item x="142"/>
        <item x="14"/>
        <item x="242"/>
        <item x="279"/>
        <item x="4"/>
        <item x="80"/>
        <item m="1" x="441"/>
        <item x="237"/>
        <item x="367"/>
        <item x="84"/>
        <item x="328"/>
        <item x="39"/>
        <item x="41"/>
        <item x="71"/>
        <item x="178"/>
        <item m="1" x="438"/>
        <item m="1" x="439"/>
        <item x="21"/>
        <item x="262"/>
        <item x="65"/>
        <item x="136"/>
        <item x="26"/>
        <item x="169"/>
        <item x="165"/>
        <item x="149"/>
        <item x="180"/>
        <item x="272"/>
        <item x="189"/>
        <item x="261"/>
        <item m="1" x="415"/>
        <item m="1" x="418"/>
        <item x="398"/>
        <item x="399"/>
        <item x="119"/>
        <item x="202"/>
        <item x="172"/>
        <item x="45"/>
        <item x="1"/>
        <item m="1" x="419"/>
        <item x="281"/>
        <item m="1" x="423"/>
        <item x="50"/>
        <item x="253"/>
        <item x="109"/>
        <item x="362"/>
        <item x="2"/>
        <item x="215"/>
        <item x="334"/>
        <item m="1" x="440"/>
        <item x="286"/>
        <item x="18"/>
        <item x="210"/>
        <item x="223"/>
        <item x="3"/>
        <item x="224"/>
        <item x="410"/>
        <item x="320"/>
        <item x="129"/>
        <item x="22"/>
        <item x="62"/>
        <item x="366"/>
        <item x="243"/>
        <item x="234"/>
        <item x="254"/>
        <item x="255"/>
        <item x="256"/>
        <item x="265"/>
        <item x="257"/>
        <item x="131"/>
        <item x="167"/>
        <item x="288"/>
        <item x="263"/>
        <item x="315"/>
        <item x="187"/>
        <item x="170"/>
        <item x="188"/>
        <item x="287"/>
        <item x="57"/>
        <item x="122"/>
        <item m="1" x="432"/>
        <item x="285"/>
        <item x="185"/>
        <item x="392"/>
        <item x="332"/>
        <item x="239"/>
        <item x="333"/>
        <item x="130"/>
        <item m="1" x="425"/>
        <item x="104"/>
        <item x="412"/>
        <item m="1" x="424"/>
        <item m="1" x="426"/>
        <item x="294"/>
        <item m="1" x="428"/>
        <item m="1" x="427"/>
        <item x="341"/>
        <item x="301"/>
        <item x="235"/>
        <item x="357"/>
        <item x="160"/>
        <item x="248"/>
        <item x="118"/>
        <item x="102"/>
        <item x="175"/>
        <item x="241"/>
        <item x="117"/>
        <item m="1" x="430"/>
        <item x="351"/>
        <item x="162"/>
        <item x="81"/>
        <item x="383"/>
        <item x="46"/>
        <item x="390"/>
        <item m="1" x="431"/>
        <item m="1" x="445"/>
        <item m="1" x="444"/>
        <item x="389"/>
        <item x="211"/>
        <item x="132"/>
        <item x="217"/>
        <item x="155"/>
        <item x="186"/>
        <item x="116"/>
        <item x="135"/>
        <item x="110"/>
        <item x="70"/>
        <item x="347"/>
        <item x="55"/>
        <item x="171"/>
        <item x="98"/>
        <item x="323"/>
        <item x="312"/>
        <item x="317"/>
        <item x="94"/>
        <item x="141"/>
        <item x="339"/>
        <item x="7"/>
        <item x="105"/>
        <item x="329"/>
        <item x="405"/>
        <item x="114"/>
        <item x="344"/>
        <item x="407"/>
        <item x="124"/>
        <item x="252"/>
        <item x="214"/>
        <item x="346"/>
        <item x="91"/>
        <item x="163"/>
        <item x="375"/>
        <item x="151"/>
        <item x="226"/>
        <item x="179"/>
        <item x="106"/>
        <item x="115"/>
        <item x="396"/>
        <item x="143"/>
        <item x="361"/>
        <item x="306"/>
        <item x="152"/>
        <item x="402"/>
        <item x="299"/>
        <item x="68"/>
        <item x="28"/>
        <item x="395"/>
        <item x="216"/>
        <item x="161"/>
        <item x="275"/>
        <item x="31"/>
        <item x="276"/>
        <item x="233"/>
        <item x="318"/>
        <item x="319"/>
        <item x="345"/>
        <item x="372"/>
        <item x="401"/>
        <item x="408"/>
        <item x="0"/>
        <item x="36"/>
        <item x="47"/>
        <item x="72"/>
        <item x="82"/>
        <item x="144"/>
        <item x="225"/>
        <item x="277"/>
        <item x="352"/>
        <item x="76"/>
        <item x="33"/>
        <item m="1" x="429"/>
        <item x="8"/>
        <item x="43"/>
        <item x="56"/>
        <item m="1" x="437"/>
        <item x="67"/>
        <item x="69"/>
        <item x="97"/>
        <item x="108"/>
        <item x="112"/>
        <item x="153"/>
        <item x="208"/>
        <item x="268"/>
        <item x="270"/>
        <item x="283"/>
        <item x="290"/>
        <item x="292"/>
        <item x="298"/>
        <item x="308"/>
        <item x="309"/>
        <item x="310"/>
        <item x="322"/>
        <item m="1" x="416"/>
        <item x="349"/>
        <item x="377"/>
        <item x="381"/>
        <item x="61"/>
        <item x="282"/>
        <item x="348"/>
        <item t="default"/>
      </items>
    </pivotField>
    <pivotField compact="0" outline="0" showAll="0"/>
    <pivotField compact="0" outline="0" showAll="0"/>
    <pivotField compact="0" outline="0" showAll="0"/>
    <pivotField compact="0" outline="0" showAll="0"/>
  </pivotFields>
  <rowFields count="2">
    <field x="1"/>
    <field x="2"/>
  </rowFields>
  <rowItems count="1842">
    <i>
      <x/>
      <x v="415"/>
    </i>
    <i>
      <x v="1"/>
      <x v="415"/>
    </i>
    <i>
      <x v="2"/>
      <x v="415"/>
    </i>
    <i>
      <x v="3"/>
      <x v="415"/>
    </i>
    <i>
      <x v="4"/>
      <x v="415"/>
    </i>
    <i>
      <x v="5"/>
      <x v="415"/>
    </i>
    <i>
      <x v="6"/>
      <x v="415"/>
    </i>
    <i>
      <x v="7"/>
      <x v="275"/>
    </i>
    <i r="1">
      <x v="415"/>
    </i>
    <i>
      <x v="8"/>
      <x v="415"/>
    </i>
    <i>
      <x v="9"/>
      <x v="415"/>
    </i>
    <i>
      <x v="10"/>
      <x v="415"/>
    </i>
    <i>
      <x v="11"/>
      <x v="415"/>
    </i>
    <i>
      <x v="12"/>
      <x v="283"/>
    </i>
    <i>
      <x v="13"/>
      <x v="415"/>
    </i>
    <i>
      <x v="14"/>
      <x v="415"/>
    </i>
    <i>
      <x v="15"/>
      <x v="415"/>
    </i>
    <i>
      <x v="16"/>
      <x v="291"/>
    </i>
    <i>
      <x v="17"/>
      <x v="415"/>
    </i>
    <i>
      <x v="18"/>
      <x v="242"/>
    </i>
    <i r="1">
      <x v="415"/>
    </i>
    <i>
      <x v="19"/>
      <x v="415"/>
    </i>
    <i>
      <x v="20"/>
      <x v="415"/>
    </i>
    <i>
      <x v="21"/>
      <x v="415"/>
    </i>
    <i>
      <x v="22"/>
      <x v="415"/>
    </i>
    <i>
      <x v="23"/>
      <x v="415"/>
    </i>
    <i>
      <x v="24"/>
      <x v="415"/>
    </i>
    <i>
      <x v="25"/>
      <x v="415"/>
    </i>
    <i>
      <x v="26"/>
      <x v="415"/>
    </i>
    <i>
      <x v="27"/>
      <x v="415"/>
    </i>
    <i>
      <x v="28"/>
      <x v="415"/>
    </i>
    <i>
      <x v="29"/>
      <x v="415"/>
    </i>
    <i>
      <x v="30"/>
      <x v="415"/>
    </i>
    <i>
      <x v="31"/>
      <x v="415"/>
    </i>
    <i>
      <x v="32"/>
      <x v="415"/>
    </i>
    <i>
      <x v="33"/>
      <x v="415"/>
    </i>
    <i>
      <x v="34"/>
      <x v="415"/>
    </i>
    <i>
      <x v="35"/>
      <x v="415"/>
    </i>
    <i>
      <x v="36"/>
      <x v="53"/>
    </i>
    <i r="1">
      <x v="415"/>
    </i>
    <i>
      <x v="37"/>
      <x v="415"/>
    </i>
    <i>
      <x v="38"/>
      <x v="415"/>
    </i>
    <i>
      <x v="39"/>
      <x v="415"/>
    </i>
    <i>
      <x v="40"/>
      <x v="415"/>
    </i>
    <i>
      <x v="41"/>
      <x v="415"/>
    </i>
    <i>
      <x v="42"/>
      <x v="80"/>
    </i>
    <i>
      <x v="43"/>
      <x v="374"/>
    </i>
    <i>
      <x v="44"/>
      <x v="415"/>
    </i>
    <i>
      <x v="45"/>
      <x v="415"/>
    </i>
    <i>
      <x v="46"/>
      <x v="415"/>
    </i>
    <i>
      <x v="47"/>
      <x v="415"/>
    </i>
    <i>
      <x v="48"/>
      <x v="415"/>
    </i>
    <i>
      <x v="49"/>
      <x v="415"/>
    </i>
    <i>
      <x v="50"/>
      <x v="415"/>
    </i>
    <i>
      <x v="51"/>
      <x v="415"/>
    </i>
    <i r="1">
      <x v="427"/>
    </i>
    <i>
      <x v="52"/>
      <x v="415"/>
    </i>
    <i>
      <x v="53"/>
      <x v="415"/>
    </i>
    <i>
      <x v="54"/>
      <x v="15"/>
    </i>
    <i r="1">
      <x v="415"/>
    </i>
    <i>
      <x v="55"/>
      <x v="415"/>
    </i>
    <i>
      <x v="56"/>
      <x v="57"/>
    </i>
    <i>
      <x v="57"/>
      <x v="1"/>
    </i>
    <i>
      <x v="58"/>
      <x v="415"/>
    </i>
    <i>
      <x v="59"/>
      <x v="415"/>
    </i>
    <i>
      <x v="60"/>
      <x v="415"/>
    </i>
    <i>
      <x v="61"/>
      <x v="415"/>
    </i>
    <i>
      <x v="62"/>
      <x v="415"/>
    </i>
    <i>
      <x v="63"/>
      <x v="415"/>
    </i>
    <i>
      <x v="64"/>
      <x v="415"/>
    </i>
    <i>
      <x v="65"/>
      <x v="415"/>
    </i>
    <i>
      <x v="66"/>
      <x v="415"/>
    </i>
    <i>
      <x v="67"/>
      <x v="415"/>
    </i>
    <i>
      <x v="68"/>
      <x v="415"/>
    </i>
    <i>
      <x v="69"/>
      <x v="415"/>
    </i>
    <i>
      <x v="70"/>
      <x v="415"/>
    </i>
    <i>
      <x v="71"/>
      <x v="160"/>
    </i>
    <i>
      <x v="72"/>
      <x v="41"/>
    </i>
    <i r="1">
      <x v="415"/>
    </i>
    <i>
      <x v="73"/>
      <x v="415"/>
    </i>
    <i>
      <x v="74"/>
      <x v="415"/>
    </i>
    <i>
      <x v="75"/>
      <x v="415"/>
    </i>
    <i>
      <x v="76"/>
      <x v="415"/>
    </i>
    <i>
      <x v="77"/>
      <x v="415"/>
    </i>
    <i>
      <x v="78"/>
      <x v="239"/>
    </i>
    <i r="1">
      <x v="415"/>
    </i>
    <i>
      <x v="79"/>
      <x v="415"/>
    </i>
    <i>
      <x v="80"/>
      <x v="415"/>
    </i>
    <i>
      <x v="81"/>
      <x v="415"/>
    </i>
    <i>
      <x v="82"/>
      <x v="415"/>
    </i>
    <i>
      <x v="83"/>
      <x v="415"/>
    </i>
    <i>
      <x v="84"/>
      <x v="415"/>
    </i>
    <i>
      <x v="85"/>
      <x v="415"/>
    </i>
    <i>
      <x v="86"/>
      <x v="415"/>
    </i>
    <i>
      <x v="87"/>
      <x v="415"/>
    </i>
    <i>
      <x v="88"/>
      <x v="181"/>
    </i>
    <i r="1">
      <x v="415"/>
    </i>
    <i>
      <x v="89"/>
      <x v="100"/>
    </i>
    <i r="1">
      <x v="415"/>
    </i>
    <i>
      <x v="90"/>
      <x v="415"/>
    </i>
    <i>
      <x v="91"/>
      <x v="415"/>
    </i>
    <i>
      <x v="92"/>
      <x v="415"/>
    </i>
    <i>
      <x v="93"/>
      <x v="415"/>
    </i>
    <i>
      <x v="94"/>
      <x v="206"/>
    </i>
    <i>
      <x v="95"/>
      <x v="288"/>
    </i>
    <i>
      <x v="96"/>
      <x v="415"/>
    </i>
    <i>
      <x v="97"/>
      <x v="415"/>
    </i>
    <i>
      <x v="98"/>
      <x v="37"/>
    </i>
    <i>
      <x v="99"/>
      <x v="415"/>
    </i>
    <i>
      <x v="100"/>
      <x v="415"/>
    </i>
    <i>
      <x v="101"/>
      <x v="415"/>
    </i>
    <i>
      <x v="102"/>
      <x v="98"/>
    </i>
    <i>
      <x v="103"/>
      <x v="415"/>
    </i>
    <i>
      <x v="104"/>
      <x v="255"/>
    </i>
    <i>
      <x v="105"/>
      <x v="415"/>
    </i>
    <i>
      <x v="106"/>
      <x v="296"/>
    </i>
    <i>
      <x v="107"/>
      <x v="415"/>
    </i>
    <i>
      <x v="108"/>
      <x v="415"/>
    </i>
    <i>
      <x v="109"/>
      <x v="415"/>
    </i>
    <i>
      <x v="110"/>
      <x v="197"/>
    </i>
    <i>
      <x v="111"/>
      <x v="415"/>
    </i>
    <i>
      <x v="112"/>
      <x v="415"/>
    </i>
    <i>
      <x v="113"/>
      <x v="415"/>
    </i>
    <i>
      <x v="114"/>
      <x v="415"/>
    </i>
    <i>
      <x v="115"/>
      <x v="415"/>
    </i>
    <i>
      <x v="116"/>
      <x v="415"/>
    </i>
    <i>
      <x v="117"/>
      <x v="415"/>
    </i>
    <i>
      <x v="118"/>
      <x v="415"/>
    </i>
    <i>
      <x v="119"/>
      <x v="415"/>
    </i>
    <i>
      <x v="120"/>
      <x v="415"/>
    </i>
    <i>
      <x v="121"/>
      <x v="415"/>
    </i>
    <i>
      <x v="122"/>
      <x v="415"/>
    </i>
    <i>
      <x v="123"/>
      <x v="415"/>
    </i>
    <i>
      <x v="124"/>
      <x v="415"/>
    </i>
    <i>
      <x v="125"/>
      <x v="415"/>
    </i>
    <i>
      <x v="126"/>
      <x v="415"/>
    </i>
    <i>
      <x v="127"/>
      <x v="415"/>
    </i>
    <i>
      <x v="128"/>
      <x v="415"/>
    </i>
    <i>
      <x v="129"/>
      <x v="415"/>
    </i>
    <i>
      <x v="130"/>
      <x v="131"/>
    </i>
    <i>
      <x v="131"/>
      <x v="10"/>
    </i>
    <i>
      <x v="132"/>
      <x v="415"/>
    </i>
    <i>
      <x v="133"/>
      <x v="415"/>
    </i>
    <i>
      <x v="134"/>
      <x v="415"/>
    </i>
    <i>
      <x v="135"/>
      <x v="415"/>
    </i>
    <i>
      <x v="136"/>
      <x v="415"/>
    </i>
    <i>
      <x v="137"/>
      <x v="415"/>
    </i>
    <i>
      <x v="138"/>
      <x v="415"/>
    </i>
    <i>
      <x v="139"/>
      <x v="415"/>
    </i>
    <i>
      <x v="140"/>
      <x v="415"/>
    </i>
    <i>
      <x v="141"/>
      <x v="415"/>
    </i>
    <i>
      <x v="142"/>
      <x v="415"/>
    </i>
    <i>
      <x v="143"/>
      <x v="415"/>
    </i>
    <i>
      <x v="144"/>
      <x v="415"/>
    </i>
    <i>
      <x v="145"/>
      <x v="415"/>
    </i>
    <i>
      <x v="146"/>
      <x v="259"/>
    </i>
    <i r="1">
      <x v="415"/>
    </i>
    <i>
      <x v="147"/>
      <x v="110"/>
    </i>
    <i r="1">
      <x v="415"/>
    </i>
    <i>
      <x v="148"/>
      <x v="415"/>
    </i>
    <i>
      <x v="149"/>
      <x v="415"/>
    </i>
    <i>
      <x v="150"/>
      <x v="415"/>
    </i>
    <i>
      <x v="151"/>
      <x v="415"/>
    </i>
    <i>
      <x v="152"/>
      <x v="415"/>
    </i>
    <i>
      <x v="153"/>
      <x v="415"/>
    </i>
    <i>
      <x v="154"/>
      <x v="415"/>
    </i>
    <i>
      <x v="155"/>
      <x v="401"/>
    </i>
    <i r="1">
      <x v="415"/>
    </i>
    <i>
      <x v="156"/>
      <x v="415"/>
    </i>
    <i>
      <x v="157"/>
      <x v="67"/>
    </i>
    <i r="1">
      <x v="415"/>
    </i>
    <i>
      <x v="158"/>
      <x v="415"/>
    </i>
    <i>
      <x v="159"/>
      <x v="415"/>
    </i>
    <i>
      <x v="160"/>
      <x v="415"/>
    </i>
    <i>
      <x v="161"/>
      <x v="203"/>
    </i>
    <i r="1">
      <x v="415"/>
    </i>
    <i>
      <x v="162"/>
      <x v="415"/>
    </i>
    <i>
      <x v="163"/>
      <x v="415"/>
    </i>
    <i>
      <x v="164"/>
      <x v="406"/>
    </i>
    <i>
      <x v="165"/>
      <x v="415"/>
    </i>
    <i>
      <x v="166"/>
      <x v="415"/>
    </i>
    <i>
      <x v="167"/>
      <x v="113"/>
    </i>
    <i r="1">
      <x v="415"/>
    </i>
    <i r="1">
      <x v="425"/>
    </i>
    <i>
      <x v="168"/>
      <x v="415"/>
    </i>
    <i>
      <x v="169"/>
      <x v="167"/>
    </i>
    <i>
      <x v="170"/>
      <x v="415"/>
    </i>
    <i>
      <x v="171"/>
      <x v="415"/>
    </i>
    <i>
      <x v="172"/>
      <x v="147"/>
    </i>
    <i r="1">
      <x v="415"/>
    </i>
    <i>
      <x v="173"/>
      <x v="415"/>
    </i>
    <i>
      <x v="174"/>
      <x v="415"/>
    </i>
    <i r="1">
      <x v="416"/>
    </i>
    <i>
      <x v="175"/>
      <x v="415"/>
    </i>
    <i>
      <x v="176"/>
      <x v="25"/>
    </i>
    <i>
      <x v="177"/>
      <x v="415"/>
    </i>
    <i>
      <x v="178"/>
      <x v="415"/>
    </i>
    <i>
      <x v="179"/>
      <x v="415"/>
    </i>
    <i>
      <x v="180"/>
      <x v="415"/>
    </i>
    <i>
      <x v="181"/>
      <x v="415"/>
    </i>
    <i>
      <x v="182"/>
      <x v="415"/>
    </i>
    <i>
      <x v="183"/>
      <x v="415"/>
    </i>
    <i>
      <x v="184"/>
      <x v="415"/>
    </i>
    <i>
      <x v="185"/>
      <x v="415"/>
    </i>
    <i>
      <x v="186"/>
      <x v="415"/>
    </i>
    <i>
      <x v="187"/>
      <x v="415"/>
    </i>
    <i>
      <x v="188"/>
      <x v="415"/>
    </i>
    <i>
      <x v="189"/>
      <x v="415"/>
    </i>
    <i>
      <x v="190"/>
      <x v="415"/>
    </i>
    <i>
      <x v="191"/>
      <x v="177"/>
    </i>
    <i>
      <x v="192"/>
      <x v="415"/>
    </i>
    <i>
      <x v="193"/>
      <x v="415"/>
    </i>
    <i>
      <x v="194"/>
      <x v="415"/>
    </i>
    <i>
      <x v="195"/>
      <x v="415"/>
    </i>
    <i>
      <x v="196"/>
      <x v="415"/>
    </i>
    <i>
      <x v="197"/>
      <x v="415"/>
    </i>
    <i>
      <x v="198"/>
      <x v="415"/>
    </i>
    <i>
      <x v="199"/>
      <x v="415"/>
    </i>
    <i>
      <x v="200"/>
      <x v="415"/>
    </i>
    <i>
      <x v="201"/>
      <x v="415"/>
    </i>
    <i>
      <x v="202"/>
      <x v="415"/>
    </i>
    <i>
      <x v="203"/>
      <x v="249"/>
    </i>
    <i>
      <x v="204"/>
      <x v="79"/>
    </i>
    <i>
      <x v="205"/>
      <x v="415"/>
    </i>
    <i>
      <x v="206"/>
      <x v="415"/>
    </i>
    <i>
      <x v="207"/>
      <x v="250"/>
    </i>
    <i>
      <x v="208"/>
      <x v="415"/>
    </i>
    <i>
      <x v="209"/>
      <x v="415"/>
    </i>
    <i>
      <x v="210"/>
      <x v="2"/>
    </i>
    <i>
      <x v="211"/>
      <x v="415"/>
    </i>
    <i>
      <x v="212"/>
      <x v="415"/>
    </i>
    <i>
      <x v="213"/>
      <x v="415"/>
    </i>
    <i r="1">
      <x v="428"/>
    </i>
    <i>
      <x v="214"/>
      <x v="415"/>
    </i>
    <i>
      <x v="215"/>
      <x v="415"/>
    </i>
    <i>
      <x v="216"/>
      <x v="415"/>
    </i>
    <i>
      <x v="217"/>
      <x v="415"/>
    </i>
    <i>
      <x v="218"/>
      <x v="415"/>
    </i>
    <i>
      <x v="219"/>
      <x v="415"/>
    </i>
    <i>
      <x v="220"/>
      <x v="415"/>
    </i>
    <i>
      <x v="221"/>
      <x v="415"/>
    </i>
    <i>
      <x v="222"/>
      <x v="415"/>
    </i>
    <i>
      <x v="223"/>
      <x v="415"/>
    </i>
    <i>
      <x v="224"/>
      <x v="415"/>
    </i>
    <i>
      <x v="225"/>
      <x v="415"/>
    </i>
    <i>
      <x v="226"/>
      <x v="415"/>
    </i>
    <i>
      <x v="227"/>
      <x v="415"/>
    </i>
    <i>
      <x v="228"/>
      <x v="415"/>
    </i>
    <i>
      <x v="229"/>
      <x v="415"/>
    </i>
    <i>
      <x v="230"/>
      <x v="415"/>
    </i>
    <i>
      <x v="231"/>
      <x v="415"/>
    </i>
    <i>
      <x v="232"/>
      <x v="415"/>
    </i>
    <i>
      <x v="233"/>
      <x v="47"/>
    </i>
    <i>
      <x v="234"/>
      <x v="274"/>
    </i>
    <i>
      <x v="235"/>
      <x v="415"/>
    </i>
    <i>
      <x v="236"/>
      <x v="415"/>
    </i>
    <i>
      <x v="237"/>
      <x v="415"/>
    </i>
    <i>
      <x v="238"/>
      <x v="415"/>
    </i>
    <i>
      <x v="239"/>
      <x v="349"/>
    </i>
    <i r="1">
      <x v="415"/>
    </i>
    <i>
      <x v="240"/>
      <x v="415"/>
    </i>
    <i>
      <x v="241"/>
      <x v="415"/>
    </i>
    <i>
      <x v="242"/>
      <x v="415"/>
    </i>
    <i r="1">
      <x v="417"/>
    </i>
    <i>
      <x v="243"/>
      <x v="143"/>
    </i>
    <i>
      <x v="244"/>
      <x v="415"/>
    </i>
    <i>
      <x v="245"/>
      <x v="90"/>
    </i>
    <i>
      <x v="246"/>
      <x v="415"/>
    </i>
    <i>
      <x v="247"/>
      <x v="415"/>
    </i>
    <i>
      <x v="248"/>
      <x v="415"/>
    </i>
    <i>
      <x v="249"/>
      <x v="415"/>
    </i>
    <i>
      <x v="250"/>
      <x v="415"/>
    </i>
    <i>
      <x v="251"/>
      <x v="415"/>
    </i>
    <i>
      <x v="252"/>
      <x v="415"/>
    </i>
    <i>
      <x v="253"/>
      <x v="279"/>
    </i>
    <i r="1">
      <x v="415"/>
    </i>
    <i>
      <x v="254"/>
      <x v="415"/>
    </i>
    <i>
      <x v="255"/>
      <x v="415"/>
    </i>
    <i>
      <x v="256"/>
      <x v="415"/>
    </i>
    <i>
      <x v="257"/>
      <x v="415"/>
    </i>
    <i>
      <x v="258"/>
      <x v="415"/>
    </i>
    <i>
      <x v="259"/>
      <x v="415"/>
    </i>
    <i>
      <x v="260"/>
      <x v="97"/>
    </i>
    <i>
      <x v="261"/>
      <x v="415"/>
    </i>
    <i>
      <x v="262"/>
      <x v="415"/>
    </i>
    <i>
      <x v="263"/>
      <x v="415"/>
    </i>
    <i>
      <x v="264"/>
      <x v="415"/>
    </i>
    <i>
      <x v="265"/>
      <x v="415"/>
    </i>
    <i>
      <x v="266"/>
      <x v="415"/>
    </i>
    <i>
      <x v="267"/>
      <x v="415"/>
    </i>
    <i>
      <x v="268"/>
      <x v="415"/>
    </i>
    <i>
      <x v="269"/>
      <x v="415"/>
    </i>
    <i>
      <x v="270"/>
      <x v="415"/>
    </i>
    <i>
      <x v="271"/>
      <x v="415"/>
    </i>
    <i>
      <x v="272"/>
      <x v="415"/>
    </i>
    <i>
      <x v="273"/>
      <x v="415"/>
    </i>
    <i>
      <x v="274"/>
      <x v="415"/>
    </i>
    <i>
      <x v="275"/>
      <x v="135"/>
    </i>
    <i>
      <x v="276"/>
      <x v="46"/>
    </i>
    <i>
      <x v="277"/>
      <x v="77"/>
    </i>
    <i r="1">
      <x v="415"/>
    </i>
    <i>
      <x v="278"/>
      <x v="415"/>
    </i>
    <i>
      <x v="279"/>
      <x v="415"/>
    </i>
    <i>
      <x v="280"/>
      <x v="415"/>
    </i>
    <i>
      <x v="281"/>
      <x v="415"/>
    </i>
    <i>
      <x v="282"/>
      <x v="415"/>
    </i>
    <i>
      <x v="283"/>
      <x v="415"/>
    </i>
    <i>
      <x v="284"/>
      <x v="415"/>
    </i>
    <i>
      <x v="285"/>
      <x v="415"/>
    </i>
    <i>
      <x v="286"/>
      <x v="415"/>
    </i>
    <i>
      <x v="287"/>
      <x v="415"/>
    </i>
    <i>
      <x v="288"/>
      <x v="415"/>
    </i>
    <i>
      <x v="289"/>
      <x v="415"/>
    </i>
    <i>
      <x v="290"/>
      <x v="415"/>
    </i>
    <i>
      <x v="291"/>
      <x v="415"/>
    </i>
    <i>
      <x v="292"/>
      <x v="415"/>
    </i>
    <i>
      <x v="293"/>
      <x v="365"/>
    </i>
    <i r="1">
      <x v="415"/>
    </i>
    <i>
      <x v="294"/>
      <x v="415"/>
    </i>
    <i>
      <x v="295"/>
      <x v="429"/>
    </i>
    <i>
      <x v="296"/>
      <x v="415"/>
    </i>
    <i>
      <x v="297"/>
      <x v="315"/>
    </i>
    <i r="1">
      <x v="415"/>
    </i>
    <i>
      <x v="298"/>
      <x v="415"/>
    </i>
    <i>
      <x v="299"/>
      <x v="415"/>
    </i>
    <i>
      <x v="300"/>
      <x v="415"/>
    </i>
    <i>
      <x v="301"/>
      <x v="415"/>
    </i>
    <i>
      <x v="302"/>
      <x v="415"/>
    </i>
    <i>
      <x v="303"/>
      <x v="415"/>
    </i>
    <i>
      <x v="304"/>
      <x v="415"/>
    </i>
    <i>
      <x v="305"/>
      <x v="415"/>
    </i>
    <i>
      <x v="306"/>
      <x v="415"/>
    </i>
    <i>
      <x v="307"/>
      <x v="415"/>
    </i>
    <i>
      <x v="308"/>
      <x v="148"/>
    </i>
    <i>
      <x v="309"/>
      <x v="415"/>
    </i>
    <i>
      <x v="310"/>
      <x v="415"/>
    </i>
    <i>
      <x v="311"/>
      <x v="415"/>
    </i>
    <i>
      <x v="312"/>
      <x v="415"/>
    </i>
    <i>
      <x v="313"/>
      <x v="415"/>
    </i>
    <i>
      <x v="314"/>
      <x v="415"/>
    </i>
    <i>
      <x v="315"/>
      <x v="415"/>
    </i>
    <i>
      <x v="316"/>
      <x v="415"/>
    </i>
    <i>
      <x v="317"/>
      <x v="415"/>
    </i>
    <i>
      <x v="318"/>
      <x v="104"/>
    </i>
    <i r="1">
      <x v="415"/>
    </i>
    <i>
      <x v="319"/>
      <x v="415"/>
    </i>
    <i>
      <x v="320"/>
      <x v="84"/>
    </i>
    <i>
      <x v="321"/>
      <x v="415"/>
    </i>
    <i>
      <x v="322"/>
      <x v="415"/>
    </i>
    <i r="1">
      <x v="452"/>
    </i>
    <i>
      <x v="323"/>
      <x v="297"/>
    </i>
    <i r="1">
      <x v="415"/>
    </i>
    <i>
      <x v="324"/>
      <x v="415"/>
    </i>
    <i>
      <x v="325"/>
      <x v="415"/>
    </i>
    <i>
      <x v="326"/>
      <x v="415"/>
    </i>
    <i>
      <x v="327"/>
      <x v="415"/>
    </i>
    <i>
      <x v="328"/>
      <x v="415"/>
    </i>
    <i>
      <x v="329"/>
      <x v="415"/>
    </i>
    <i>
      <x v="330"/>
      <x v="138"/>
    </i>
    <i>
      <x v="331"/>
      <x v="415"/>
    </i>
    <i>
      <x v="332"/>
      <x v="415"/>
    </i>
    <i>
      <x v="333"/>
      <x v="415"/>
    </i>
    <i>
      <x v="334"/>
      <x v="415"/>
    </i>
    <i>
      <x v="335"/>
      <x v="415"/>
    </i>
    <i>
      <x v="336"/>
      <x v="415"/>
    </i>
    <i>
      <x v="337"/>
      <x v="415"/>
    </i>
    <i>
      <x v="338"/>
      <x v="415"/>
    </i>
    <i>
      <x v="339"/>
      <x v="415"/>
    </i>
    <i>
      <x v="340"/>
      <x v="415"/>
    </i>
    <i>
      <x v="341"/>
      <x v="415"/>
    </i>
    <i>
      <x v="342"/>
      <x v="415"/>
    </i>
    <i>
      <x v="343"/>
      <x v="234"/>
    </i>
    <i>
      <x v="344"/>
      <x v="257"/>
    </i>
    <i>
      <x v="345"/>
      <x v="415"/>
    </i>
    <i>
      <x v="346"/>
      <x v="415"/>
    </i>
    <i>
      <x v="347"/>
      <x v="171"/>
    </i>
    <i r="1">
      <x v="415"/>
    </i>
    <i>
      <x v="348"/>
      <x v="415"/>
    </i>
    <i>
      <x v="349"/>
      <x v="415"/>
    </i>
    <i>
      <x v="350"/>
      <x v="415"/>
    </i>
    <i>
      <x v="351"/>
      <x v="415"/>
    </i>
    <i>
      <x v="352"/>
      <x v="431"/>
    </i>
    <i>
      <x v="353"/>
      <x v="400"/>
    </i>
    <i>
      <x v="354"/>
      <x v="415"/>
    </i>
    <i>
      <x v="355"/>
      <x v="432"/>
    </i>
    <i>
      <x v="356"/>
      <x v="415"/>
    </i>
    <i r="1">
      <x v="431"/>
    </i>
    <i>
      <x v="357"/>
      <x v="415"/>
    </i>
    <i>
      <x v="358"/>
      <x v="415"/>
    </i>
    <i>
      <x v="359"/>
      <x v="363"/>
    </i>
    <i>
      <x v="360"/>
      <x v="415"/>
    </i>
    <i>
      <x v="361"/>
      <x v="415"/>
    </i>
    <i>
      <x v="362"/>
      <x v="415"/>
    </i>
    <i>
      <x v="363"/>
      <x v="415"/>
    </i>
    <i>
      <x v="364"/>
      <x v="415"/>
    </i>
    <i>
      <x v="365"/>
      <x v="415"/>
    </i>
    <i>
      <x v="366"/>
      <x v="251"/>
    </i>
    <i r="1">
      <x v="415"/>
    </i>
    <i>
      <x v="367"/>
      <x v="415"/>
    </i>
    <i>
      <x v="368"/>
      <x v="415"/>
    </i>
    <i>
      <x v="369"/>
      <x v="65"/>
    </i>
    <i r="1">
      <x v="415"/>
    </i>
    <i r="1">
      <x v="418"/>
    </i>
    <i>
      <x v="370"/>
      <x v="415"/>
    </i>
    <i>
      <x v="371"/>
      <x v="232"/>
    </i>
    <i r="1">
      <x v="233"/>
    </i>
    <i r="1">
      <x v="415"/>
    </i>
    <i r="1">
      <x v="424"/>
    </i>
    <i>
      <x v="372"/>
      <x v="415"/>
    </i>
    <i>
      <x v="373"/>
      <x v="415"/>
    </i>
    <i>
      <x v="374"/>
      <x v="415"/>
    </i>
    <i>
      <x v="375"/>
      <x v="415"/>
    </i>
    <i>
      <x v="376"/>
      <x v="415"/>
    </i>
    <i>
      <x v="377"/>
      <x v="91"/>
    </i>
    <i r="1">
      <x v="415"/>
    </i>
    <i>
      <x v="378"/>
      <x v="415"/>
    </i>
    <i>
      <x v="379"/>
      <x v="415"/>
    </i>
    <i>
      <x v="380"/>
      <x v="415"/>
    </i>
    <i>
      <x v="381"/>
      <x v="415"/>
    </i>
    <i>
      <x v="382"/>
      <x v="415"/>
    </i>
    <i>
      <x v="383"/>
      <x v="415"/>
    </i>
    <i>
      <x v="384"/>
      <x v="415"/>
    </i>
    <i>
      <x v="385"/>
      <x v="415"/>
    </i>
    <i>
      <x v="386"/>
      <x v="190"/>
    </i>
    <i r="1">
      <x v="415"/>
    </i>
    <i>
      <x v="387"/>
      <x v="192"/>
    </i>
    <i r="1">
      <x v="415"/>
    </i>
    <i>
      <x v="388"/>
      <x v="415"/>
    </i>
    <i>
      <x v="389"/>
      <x v="415"/>
    </i>
    <i>
      <x v="390"/>
      <x v="415"/>
    </i>
    <i>
      <x v="391"/>
      <x v="243"/>
    </i>
    <i r="1">
      <x v="415"/>
    </i>
    <i>
      <x v="392"/>
      <x v="347"/>
    </i>
    <i r="1">
      <x v="415"/>
    </i>
    <i>
      <x v="393"/>
      <x v="415"/>
    </i>
    <i>
      <x v="394"/>
      <x v="347"/>
    </i>
    <i>
      <x v="395"/>
      <x v="415"/>
    </i>
    <i>
      <x v="396"/>
      <x v="415"/>
    </i>
    <i>
      <x v="397"/>
      <x v="415"/>
    </i>
    <i>
      <x v="398"/>
      <x v="415"/>
    </i>
    <i>
      <x v="399"/>
      <x v="415"/>
    </i>
    <i>
      <x v="400"/>
      <x v="182"/>
    </i>
    <i r="1">
      <x v="415"/>
    </i>
    <i r="1">
      <x v="419"/>
    </i>
    <i>
      <x v="401"/>
      <x v="415"/>
    </i>
    <i>
      <x v="402"/>
      <x v="415"/>
    </i>
    <i>
      <x v="403"/>
      <x v="415"/>
    </i>
    <i>
      <x v="404"/>
      <x v="415"/>
    </i>
    <i>
      <x v="405"/>
      <x v="415"/>
    </i>
    <i>
      <x v="406"/>
      <x v="415"/>
    </i>
    <i>
      <x v="407"/>
      <x v="415"/>
    </i>
    <i>
      <x v="408"/>
      <x v="247"/>
    </i>
    <i>
      <x v="409"/>
      <x v="415"/>
    </i>
    <i>
      <x v="410"/>
      <x v="415"/>
    </i>
    <i>
      <x v="411"/>
      <x v="415"/>
    </i>
    <i>
      <x v="412"/>
      <x v="210"/>
    </i>
    <i r="1">
      <x v="415"/>
    </i>
    <i>
      <x v="413"/>
      <x v="415"/>
    </i>
    <i>
      <x v="414"/>
      <x v="94"/>
    </i>
    <i r="1">
      <x v="415"/>
    </i>
    <i>
      <x v="415"/>
      <x v="415"/>
    </i>
    <i>
      <x v="416"/>
      <x v="415"/>
    </i>
    <i>
      <x v="417"/>
      <x v="415"/>
    </i>
    <i>
      <x v="418"/>
      <x v="415"/>
    </i>
    <i>
      <x v="419"/>
      <x v="415"/>
    </i>
    <i>
      <x v="420"/>
      <x v="186"/>
    </i>
    <i r="1">
      <x v="415"/>
    </i>
    <i>
      <x v="421"/>
      <x v="415"/>
    </i>
    <i>
      <x v="422"/>
      <x v="134"/>
    </i>
    <i r="1">
      <x v="415"/>
    </i>
    <i>
      <x v="423"/>
      <x v="415"/>
    </i>
    <i>
      <x v="424"/>
      <x v="415"/>
    </i>
    <i>
      <x v="425"/>
      <x v="96"/>
    </i>
    <i>
      <x v="426"/>
      <x v="415"/>
    </i>
    <i>
      <x v="427"/>
      <x v="415"/>
    </i>
    <i>
      <x v="428"/>
      <x v="415"/>
    </i>
    <i>
      <x v="429"/>
      <x v="415"/>
    </i>
    <i>
      <x v="430"/>
      <x v="118"/>
    </i>
    <i r="1">
      <x v="415"/>
    </i>
    <i>
      <x v="431"/>
      <x v="415"/>
    </i>
    <i>
      <x v="432"/>
      <x v="385"/>
    </i>
    <i r="1">
      <x v="415"/>
    </i>
    <i>
      <x v="433"/>
      <x v="415"/>
    </i>
    <i>
      <x v="434"/>
      <x v="116"/>
    </i>
    <i>
      <x v="435"/>
      <x v="415"/>
    </i>
    <i>
      <x v="436"/>
      <x v="415"/>
    </i>
    <i>
      <x v="437"/>
      <x v="415"/>
    </i>
    <i>
      <x v="438"/>
      <x v="415"/>
    </i>
    <i>
      <x v="439"/>
      <x v="35"/>
    </i>
    <i>
      <x v="440"/>
      <x v="371"/>
    </i>
    <i>
      <x v="441"/>
      <x v="415"/>
    </i>
    <i>
      <x v="442"/>
      <x v="415"/>
    </i>
    <i>
      <x v="443"/>
      <x v="415"/>
    </i>
    <i>
      <x v="444"/>
      <x v="415"/>
    </i>
    <i>
      <x v="445"/>
      <x v="415"/>
    </i>
    <i>
      <x v="446"/>
      <x v="189"/>
    </i>
    <i>
      <x v="447"/>
      <x v="415"/>
    </i>
    <i>
      <x v="448"/>
      <x v="63"/>
    </i>
    <i>
      <x v="449"/>
      <x v="415"/>
    </i>
    <i>
      <x v="450"/>
      <x v="415"/>
    </i>
    <i r="1">
      <x v="433"/>
    </i>
    <i>
      <x v="451"/>
      <x v="415"/>
    </i>
    <i>
      <x v="452"/>
      <x v="367"/>
    </i>
    <i>
      <x v="453"/>
      <x v="415"/>
    </i>
    <i>
      <x v="454"/>
      <x v="415"/>
    </i>
    <i>
      <x v="455"/>
      <x v="415"/>
    </i>
    <i>
      <x v="456"/>
      <x v="95"/>
    </i>
    <i r="1">
      <x v="415"/>
    </i>
    <i>
      <x v="457"/>
      <x v="78"/>
    </i>
    <i>
      <x v="458"/>
      <x v="415"/>
    </i>
    <i>
      <x v="459"/>
      <x v="415"/>
    </i>
    <i>
      <x v="460"/>
      <x v="415"/>
    </i>
    <i>
      <x v="461"/>
      <x v="217"/>
    </i>
    <i>
      <x v="462"/>
      <x v="415"/>
    </i>
    <i>
      <x v="463"/>
      <x v="340"/>
    </i>
    <i r="1">
      <x v="415"/>
    </i>
    <i>
      <x v="464"/>
      <x v="415"/>
    </i>
    <i>
      <x v="465"/>
      <x v="145"/>
    </i>
    <i r="1">
      <x v="415"/>
    </i>
    <i>
      <x v="466"/>
      <x v="415"/>
    </i>
    <i>
      <x v="467"/>
      <x v="415"/>
    </i>
    <i>
      <x v="468"/>
      <x v="415"/>
    </i>
    <i>
      <x v="469"/>
      <x v="415"/>
    </i>
    <i>
      <x v="470"/>
      <x v="415"/>
    </i>
    <i>
      <x v="471"/>
      <x v="415"/>
    </i>
    <i>
      <x v="472"/>
      <x v="415"/>
    </i>
    <i>
      <x v="473"/>
      <x v="326"/>
    </i>
    <i r="1">
      <x v="415"/>
    </i>
    <i>
      <x v="474"/>
      <x v="415"/>
    </i>
    <i>
      <x v="475"/>
      <x v="415"/>
    </i>
    <i>
      <x v="476"/>
      <x v="375"/>
    </i>
    <i>
      <x v="477"/>
      <x v="391"/>
    </i>
    <i>
      <x v="478"/>
      <x v="415"/>
    </i>
    <i>
      <x v="479"/>
      <x v="19"/>
    </i>
    <i>
      <x v="480"/>
      <x v="434"/>
    </i>
    <i>
      <x v="481"/>
      <x v="415"/>
    </i>
    <i>
      <x v="482"/>
      <x v="415"/>
    </i>
    <i>
      <x v="483"/>
      <x v="415"/>
    </i>
    <i>
      <x v="484"/>
      <x v="415"/>
    </i>
    <i>
      <x v="485"/>
      <x v="415"/>
    </i>
    <i>
      <x v="486"/>
      <x v="415"/>
    </i>
    <i>
      <x v="487"/>
      <x v="281"/>
    </i>
    <i>
      <x v="488"/>
      <x v="362"/>
    </i>
    <i>
      <x v="489"/>
      <x v="415"/>
    </i>
    <i>
      <x v="490"/>
      <x v="415"/>
    </i>
    <i>
      <x v="491"/>
      <x v="415"/>
    </i>
    <i>
      <x v="492"/>
      <x v="415"/>
    </i>
    <i>
      <x v="493"/>
      <x v="415"/>
    </i>
    <i>
      <x v="494"/>
      <x v="103"/>
    </i>
    <i r="1">
      <x v="415"/>
    </i>
    <i>
      <x v="495"/>
      <x v="415"/>
    </i>
    <i>
      <x v="496"/>
      <x v="435"/>
    </i>
    <i>
      <x v="497"/>
      <x v="415"/>
    </i>
    <i>
      <x v="498"/>
      <x v="415"/>
    </i>
    <i>
      <x v="499"/>
      <x v="415"/>
    </i>
    <i>
      <x v="500"/>
      <x v="415"/>
    </i>
    <i>
      <x v="501"/>
      <x v="415"/>
    </i>
    <i>
      <x v="502"/>
      <x v="415"/>
    </i>
    <i>
      <x v="503"/>
      <x v="415"/>
    </i>
    <i>
      <x v="504"/>
      <x v="415"/>
    </i>
    <i>
      <x v="505"/>
      <x v="32"/>
    </i>
    <i>
      <x v="506"/>
      <x v="415"/>
    </i>
    <i>
      <x v="507"/>
      <x v="415"/>
    </i>
    <i>
      <x v="508"/>
      <x v="415"/>
    </i>
    <i>
      <x v="509"/>
      <x v="415"/>
    </i>
    <i>
      <x v="510"/>
      <x v="415"/>
    </i>
    <i>
      <x v="511"/>
      <x v="415"/>
    </i>
    <i>
      <x v="512"/>
      <x v="415"/>
    </i>
    <i>
      <x v="513"/>
      <x v="415"/>
    </i>
    <i>
      <x v="514"/>
      <x v="378"/>
    </i>
    <i>
      <x v="515"/>
      <x v="392"/>
    </i>
    <i>
      <x v="516"/>
      <x v="415"/>
    </i>
    <i>
      <x v="517"/>
      <x v="360"/>
    </i>
    <i r="1">
      <x v="415"/>
    </i>
    <i>
      <x v="518"/>
      <x v="415"/>
    </i>
    <i>
      <x v="519"/>
      <x v="415"/>
    </i>
    <i>
      <x v="520"/>
      <x v="343"/>
    </i>
    <i>
      <x v="521"/>
      <x v="415"/>
    </i>
    <i>
      <x v="522"/>
      <x v="339"/>
    </i>
    <i r="1">
      <x v="415"/>
    </i>
    <i>
      <x v="523"/>
      <x v="271"/>
    </i>
    <i r="1">
      <x v="415"/>
    </i>
    <i>
      <x v="524"/>
      <x v="120"/>
    </i>
    <i>
      <x v="525"/>
      <x v="235"/>
    </i>
    <i>
      <x v="526"/>
      <x v="415"/>
    </i>
    <i>
      <x v="527"/>
      <x v="415"/>
    </i>
    <i>
      <x v="528"/>
      <x v="415"/>
    </i>
    <i>
      <x v="529"/>
      <x v="415"/>
    </i>
    <i>
      <x v="530"/>
      <x v="415"/>
    </i>
    <i>
      <x v="531"/>
      <x v="415"/>
    </i>
    <i>
      <x v="532"/>
      <x v="316"/>
    </i>
    <i r="1">
      <x v="415"/>
    </i>
    <i>
      <x v="533"/>
      <x v="415"/>
    </i>
    <i>
      <x v="534"/>
      <x v="130"/>
    </i>
    <i r="1">
      <x v="415"/>
    </i>
    <i>
      <x v="535"/>
      <x v="415"/>
    </i>
    <i>
      <x v="536"/>
      <x v="381"/>
    </i>
    <i r="1">
      <x v="415"/>
    </i>
    <i>
      <x v="537"/>
      <x v="415"/>
    </i>
    <i>
      <x v="538"/>
      <x v="415"/>
    </i>
    <i>
      <x v="539"/>
      <x v="62"/>
    </i>
    <i>
      <x v="540"/>
      <x v="415"/>
    </i>
    <i>
      <x v="541"/>
      <x v="415"/>
    </i>
    <i>
      <x v="542"/>
      <x v="415"/>
    </i>
    <i>
      <x v="543"/>
      <x v="415"/>
    </i>
    <i>
      <x v="544"/>
      <x v="415"/>
    </i>
    <i>
      <x v="545"/>
      <x v="415"/>
    </i>
    <i>
      <x v="546"/>
      <x v="415"/>
    </i>
    <i>
      <x v="547"/>
      <x v="415"/>
    </i>
    <i>
      <x v="548"/>
      <x v="415"/>
    </i>
    <i>
      <x v="549"/>
      <x v="179"/>
    </i>
    <i r="1">
      <x v="415"/>
    </i>
    <i>
      <x v="550"/>
      <x v="415"/>
    </i>
    <i>
      <x v="551"/>
      <x v="415"/>
    </i>
    <i>
      <x v="552"/>
      <x v="415"/>
    </i>
    <i>
      <x v="553"/>
      <x v="415"/>
    </i>
    <i>
      <x v="554"/>
      <x v="415"/>
    </i>
    <i>
      <x v="555"/>
      <x v="415"/>
    </i>
    <i>
      <x v="556"/>
      <x v="415"/>
    </i>
    <i>
      <x v="557"/>
      <x v="415"/>
    </i>
    <i>
      <x v="558"/>
      <x v="415"/>
    </i>
    <i>
      <x v="559"/>
      <x v="415"/>
    </i>
    <i>
      <x v="560"/>
      <x v="415"/>
    </i>
    <i>
      <x v="561"/>
      <x v="415"/>
    </i>
    <i>
      <x v="562"/>
      <x v="415"/>
    </i>
    <i>
      <x v="563"/>
      <x v="415"/>
    </i>
    <i>
      <x v="564"/>
      <x v="415"/>
    </i>
    <i>
      <x v="565"/>
      <x v="415"/>
    </i>
    <i>
      <x v="566"/>
      <x v="415"/>
    </i>
    <i>
      <x v="567"/>
      <x v="218"/>
    </i>
    <i>
      <x v="568"/>
      <x v="415"/>
    </i>
    <i>
      <x v="569"/>
      <x v="415"/>
    </i>
    <i>
      <x v="570"/>
      <x v="415"/>
    </i>
    <i>
      <x v="571"/>
      <x v="415"/>
    </i>
    <i>
      <x v="572"/>
      <x v="415"/>
    </i>
    <i>
      <x v="573"/>
      <x v="415"/>
    </i>
    <i>
      <x v="574"/>
      <x v="45"/>
    </i>
    <i>
      <x v="575"/>
      <x v="415"/>
    </i>
    <i>
      <x v="576"/>
      <x v="295"/>
    </i>
    <i>
      <x v="577"/>
      <x v="324"/>
    </i>
    <i r="1">
      <x v="415"/>
    </i>
    <i>
      <x v="578"/>
      <x v="306"/>
    </i>
    <i r="1">
      <x v="415"/>
    </i>
    <i>
      <x v="579"/>
      <x v="415"/>
    </i>
    <i>
      <x v="580"/>
      <x v="415"/>
    </i>
    <i>
      <x v="581"/>
      <x v="356"/>
    </i>
    <i>
      <x v="582"/>
      <x v="415"/>
    </i>
    <i>
      <x v="583"/>
      <x v="230"/>
    </i>
    <i r="1">
      <x v="415"/>
    </i>
    <i>
      <x v="584"/>
      <x v="99"/>
    </i>
    <i>
      <x v="585"/>
      <x v="361"/>
    </i>
    <i>
      <x v="586"/>
      <x v="258"/>
    </i>
    <i>
      <x v="587"/>
      <x v="415"/>
    </i>
    <i>
      <x v="588"/>
      <x v="415"/>
    </i>
    <i>
      <x v="589"/>
      <x v="415"/>
    </i>
    <i>
      <x v="590"/>
      <x v="415"/>
    </i>
    <i>
      <x v="591"/>
      <x v="415"/>
    </i>
    <i>
      <x v="592"/>
      <x v="415"/>
    </i>
    <i>
      <x v="593"/>
      <x v="415"/>
    </i>
    <i>
      <x v="594"/>
      <x v="415"/>
    </i>
    <i>
      <x v="595"/>
      <x v="415"/>
    </i>
    <i>
      <x v="596"/>
      <x v="415"/>
    </i>
    <i>
      <x v="597"/>
      <x v="415"/>
    </i>
    <i>
      <x v="598"/>
      <x v="415"/>
    </i>
    <i>
      <x v="599"/>
      <x v="415"/>
    </i>
    <i>
      <x v="600"/>
      <x v="415"/>
    </i>
    <i>
      <x v="601"/>
      <x v="180"/>
    </i>
    <i r="1">
      <x v="415"/>
    </i>
    <i>
      <x v="602"/>
      <x v="415"/>
    </i>
    <i>
      <x v="603"/>
      <x v="415"/>
    </i>
    <i>
      <x v="604"/>
      <x v="415"/>
    </i>
    <i>
      <x v="605"/>
      <x v="415"/>
    </i>
    <i>
      <x v="606"/>
      <x v="415"/>
    </i>
    <i>
      <x v="607"/>
      <x v="415"/>
    </i>
    <i>
      <x v="608"/>
      <x v="415"/>
    </i>
    <i>
      <x v="609"/>
      <x v="415"/>
    </i>
    <i>
      <x v="610"/>
      <x v="178"/>
    </i>
    <i r="1">
      <x v="415"/>
    </i>
    <i>
      <x v="611"/>
      <x v="415"/>
    </i>
    <i>
      <x v="612"/>
      <x v="415"/>
    </i>
    <i>
      <x v="613"/>
      <x v="88"/>
    </i>
    <i>
      <x v="614"/>
      <x v="112"/>
    </i>
    <i>
      <x v="615"/>
      <x v="415"/>
    </i>
    <i>
      <x v="616"/>
      <x v="415"/>
    </i>
    <i>
      <x v="617"/>
      <x v="415"/>
    </i>
    <i>
      <x v="618"/>
      <x v="415"/>
    </i>
    <i>
      <x v="619"/>
      <x v="415"/>
    </i>
    <i>
      <x v="620"/>
      <x v="415"/>
    </i>
    <i>
      <x v="621"/>
      <x v="415"/>
    </i>
    <i>
      <x v="622"/>
      <x v="372"/>
    </i>
    <i>
      <x v="623"/>
      <x v="415"/>
    </i>
    <i>
      <x v="624"/>
      <x v="415"/>
    </i>
    <i>
      <x v="625"/>
      <x v="238"/>
    </i>
    <i>
      <x v="626"/>
      <x v="415"/>
    </i>
    <i>
      <x v="627"/>
      <x v="394"/>
    </i>
    <i>
      <x v="628"/>
      <x v="415"/>
    </i>
    <i>
      <x v="629"/>
      <x v="415"/>
    </i>
    <i>
      <x v="630"/>
      <x v="415"/>
    </i>
    <i>
      <x v="631"/>
      <x v="415"/>
    </i>
    <i r="1">
      <x v="420"/>
    </i>
    <i>
      <x v="632"/>
      <x v="415"/>
    </i>
    <i>
      <x v="633"/>
      <x v="415"/>
    </i>
    <i>
      <x v="634"/>
      <x v="415"/>
    </i>
    <i>
      <x v="635"/>
      <x v="415"/>
    </i>
    <i>
      <x v="636"/>
      <x v="214"/>
    </i>
    <i>
      <x v="637"/>
      <x v="415"/>
    </i>
    <i>
      <x v="638"/>
      <x v="415"/>
    </i>
    <i>
      <x v="639"/>
      <x v="415"/>
    </i>
    <i>
      <x v="640"/>
      <x v="415"/>
    </i>
    <i>
      <x v="641"/>
      <x v="219"/>
    </i>
    <i>
      <x v="642"/>
      <x v="415"/>
    </i>
    <i>
      <x v="643"/>
      <x v="415"/>
    </i>
    <i>
      <x v="644"/>
      <x v="415"/>
    </i>
    <i>
      <x v="645"/>
      <x v="415"/>
    </i>
    <i>
      <x v="646"/>
      <x v="415"/>
    </i>
    <i>
      <x v="647"/>
      <x v="415"/>
    </i>
    <i>
      <x v="648"/>
      <x v="415"/>
    </i>
    <i>
      <x v="649"/>
      <x v="415"/>
    </i>
    <i>
      <x v="650"/>
      <x v="415"/>
    </i>
    <i>
      <x v="651"/>
      <x v="415"/>
    </i>
    <i>
      <x v="652"/>
      <x v="415"/>
    </i>
    <i>
      <x v="653"/>
      <x v="415"/>
    </i>
    <i>
      <x v="654"/>
      <x v="415"/>
    </i>
    <i>
      <x v="655"/>
      <x v="415"/>
    </i>
    <i>
      <x v="656"/>
      <x v="415"/>
    </i>
    <i>
      <x v="657"/>
      <x v="415"/>
    </i>
    <i>
      <x v="658"/>
      <x v="415"/>
    </i>
    <i>
      <x v="659"/>
      <x v="415"/>
    </i>
    <i>
      <x v="660"/>
      <x v="415"/>
    </i>
    <i>
      <x v="661"/>
      <x v="415"/>
    </i>
    <i>
      <x v="662"/>
      <x v="415"/>
    </i>
    <i>
      <x v="663"/>
      <x v="415"/>
    </i>
    <i>
      <x v="664"/>
      <x v="415"/>
    </i>
    <i>
      <x v="665"/>
      <x v="415"/>
    </i>
    <i>
      <x v="666"/>
      <x v="6"/>
    </i>
    <i>
      <x v="667"/>
      <x v="44"/>
    </i>
    <i r="1">
      <x v="415"/>
    </i>
    <i>
      <x v="668"/>
      <x v="262"/>
    </i>
    <i>
      <x v="669"/>
      <x v="415"/>
    </i>
    <i>
      <x v="670"/>
      <x v="223"/>
    </i>
    <i>
      <x v="671"/>
      <x v="388"/>
    </i>
    <i r="1">
      <x v="415"/>
    </i>
    <i>
      <x v="672"/>
      <x v="415"/>
    </i>
    <i>
      <x v="673"/>
      <x v="415"/>
    </i>
    <i>
      <x v="674"/>
      <x v="415"/>
    </i>
    <i>
      <x v="675"/>
      <x v="397"/>
    </i>
    <i r="1">
      <x v="415"/>
    </i>
    <i>
      <x v="676"/>
      <x v="415"/>
    </i>
    <i>
      <x v="677"/>
      <x v="415"/>
    </i>
    <i>
      <x v="678"/>
      <x v="415"/>
    </i>
    <i>
      <x v="679"/>
      <x v="415"/>
    </i>
    <i>
      <x v="680"/>
      <x v="415"/>
    </i>
    <i>
      <x v="681"/>
      <x v="436"/>
    </i>
    <i>
      <x v="682"/>
      <x v="415"/>
    </i>
    <i>
      <x v="683"/>
      <x v="415"/>
    </i>
    <i>
      <x v="684"/>
      <x v="415"/>
    </i>
    <i>
      <x v="685"/>
      <x v="415"/>
    </i>
    <i>
      <x v="686"/>
      <x v="415"/>
    </i>
    <i>
      <x v="687"/>
      <x v="415"/>
    </i>
    <i>
      <x v="688"/>
      <x v="415"/>
    </i>
    <i>
      <x v="689"/>
      <x v="415"/>
    </i>
    <i>
      <x v="690"/>
      <x v="415"/>
    </i>
    <i>
      <x v="691"/>
      <x v="415"/>
    </i>
    <i>
      <x v="692"/>
      <x v="9"/>
    </i>
    <i>
      <x v="693"/>
      <x v="415"/>
    </i>
    <i>
      <x v="694"/>
      <x v="358"/>
    </i>
    <i>
      <x v="695"/>
      <x v="415"/>
    </i>
    <i>
      <x v="696"/>
      <x v="415"/>
    </i>
    <i>
      <x v="697"/>
      <x v="415"/>
    </i>
    <i>
      <x v="698"/>
      <x v="415"/>
    </i>
    <i>
      <x v="699"/>
      <x v="415"/>
    </i>
    <i>
      <x v="700"/>
      <x v="225"/>
    </i>
    <i r="1">
      <x v="415"/>
    </i>
    <i>
      <x v="701"/>
      <x v="415"/>
    </i>
    <i>
      <x v="702"/>
      <x v="415"/>
    </i>
    <i>
      <x v="703"/>
      <x v="55"/>
    </i>
    <i>
      <x v="704"/>
      <x v="128"/>
    </i>
    <i>
      <x v="705"/>
      <x v="415"/>
    </i>
    <i>
      <x v="706"/>
      <x v="415"/>
    </i>
    <i>
      <x v="707"/>
      <x v="415"/>
    </i>
    <i>
      <x v="708"/>
      <x v="415"/>
    </i>
    <i>
      <x v="709"/>
      <x v="415"/>
    </i>
    <i>
      <x v="710"/>
      <x v="4"/>
    </i>
    <i>
      <x v="711"/>
      <x v="337"/>
    </i>
    <i>
      <x v="712"/>
      <x v="415"/>
    </i>
    <i>
      <x v="713"/>
      <x v="415"/>
    </i>
    <i>
      <x v="714"/>
      <x v="404"/>
    </i>
    <i>
      <x v="715"/>
      <x v="346"/>
    </i>
    <i>
      <x v="716"/>
      <x v="386"/>
    </i>
    <i>
      <x v="717"/>
      <x v="146"/>
    </i>
    <i>
      <x v="718"/>
      <x v="261"/>
    </i>
    <i>
      <x v="719"/>
      <x v="108"/>
    </i>
    <i>
      <x v="720"/>
      <x v="307"/>
    </i>
    <i>
      <x v="721"/>
      <x v="415"/>
    </i>
    <i>
      <x v="722"/>
      <x v="198"/>
    </i>
    <i r="1">
      <x v="415"/>
    </i>
    <i>
      <x v="723"/>
      <x v="415"/>
    </i>
    <i>
      <x v="724"/>
      <x v="415"/>
    </i>
    <i>
      <x v="725"/>
      <x v="415"/>
    </i>
    <i>
      <x v="726"/>
      <x v="260"/>
    </i>
    <i>
      <x v="727"/>
      <x v="312"/>
    </i>
    <i>
      <x v="728"/>
      <x v="415"/>
    </i>
    <i>
      <x v="729"/>
      <x v="415"/>
    </i>
    <i>
      <x v="730"/>
      <x v="415"/>
    </i>
    <i>
      <x v="731"/>
      <x v="415"/>
    </i>
    <i>
      <x v="732"/>
      <x v="415"/>
    </i>
    <i>
      <x v="733"/>
      <x v="415"/>
    </i>
    <i>
      <x v="734"/>
      <x v="415"/>
    </i>
    <i>
      <x v="735"/>
      <x v="415"/>
    </i>
    <i>
      <x v="736"/>
      <x v="415"/>
    </i>
    <i>
      <x v="737"/>
      <x v="415"/>
    </i>
    <i>
      <x v="738"/>
      <x v="415"/>
    </i>
    <i>
      <x v="739"/>
      <x v="415"/>
    </i>
    <i>
      <x v="740"/>
      <x v="415"/>
    </i>
    <i>
      <x v="741"/>
      <x v="415"/>
    </i>
    <i>
      <x v="742"/>
      <x v="415"/>
    </i>
    <i>
      <x v="743"/>
      <x v="415"/>
    </i>
    <i>
      <x v="744"/>
      <x v="415"/>
    </i>
    <i>
      <x v="745"/>
      <x v="415"/>
    </i>
    <i>
      <x v="746"/>
      <x v="366"/>
    </i>
    <i r="1">
      <x v="415"/>
    </i>
    <i>
      <x v="747"/>
      <x v="415"/>
    </i>
    <i>
      <x v="748"/>
      <x v="415"/>
    </i>
    <i>
      <x v="749"/>
      <x v="415"/>
    </i>
    <i>
      <x v="750"/>
      <x v="415"/>
    </i>
    <i>
      <x v="751"/>
      <x v="273"/>
    </i>
    <i>
      <x v="752"/>
      <x v="415"/>
    </i>
    <i>
      <x v="753"/>
      <x v="415"/>
    </i>
    <i>
      <x v="754"/>
      <x v="415"/>
    </i>
    <i>
      <x v="755"/>
      <x v="415"/>
    </i>
    <i>
      <x v="756"/>
      <x v="139"/>
    </i>
    <i r="1">
      <x v="415"/>
    </i>
    <i>
      <x v="757"/>
      <x v="173"/>
    </i>
    <i>
      <x v="758"/>
      <x v="415"/>
    </i>
    <i>
      <x v="759"/>
      <x v="415"/>
    </i>
    <i>
      <x v="760"/>
      <x v="341"/>
    </i>
    <i r="1">
      <x v="415"/>
    </i>
    <i>
      <x v="761"/>
      <x v="415"/>
    </i>
    <i>
      <x v="762"/>
      <x v="415"/>
    </i>
    <i>
      <x v="763"/>
      <x v="415"/>
    </i>
    <i>
      <x v="764"/>
      <x v="415"/>
    </i>
    <i>
      <x v="765"/>
      <x v="415"/>
    </i>
    <i>
      <x v="766"/>
      <x v="415"/>
    </i>
    <i>
      <x v="767"/>
      <x v="415"/>
    </i>
    <i>
      <x v="768"/>
      <x v="415"/>
    </i>
    <i>
      <x v="769"/>
      <x v="415"/>
    </i>
    <i>
      <x v="770"/>
      <x v="415"/>
    </i>
    <i>
      <x v="771"/>
      <x v="415"/>
    </i>
    <i>
      <x v="772"/>
      <x v="415"/>
    </i>
    <i>
      <x v="773"/>
      <x v="105"/>
    </i>
    <i r="1">
      <x v="415"/>
    </i>
    <i>
      <x v="774"/>
      <x v="415"/>
    </i>
    <i>
      <x v="775"/>
      <x v="415"/>
    </i>
    <i>
      <x v="776"/>
      <x v="415"/>
    </i>
    <i>
      <x v="777"/>
      <x v="127"/>
    </i>
    <i>
      <x v="778"/>
      <x v="415"/>
    </i>
    <i>
      <x v="779"/>
      <x v="252"/>
    </i>
    <i r="1">
      <x v="415"/>
    </i>
    <i>
      <x v="780"/>
      <x v="415"/>
    </i>
    <i>
      <x v="781"/>
      <x v="390"/>
    </i>
    <i>
      <x v="782"/>
      <x v="415"/>
    </i>
    <i>
      <x v="783"/>
      <x v="415"/>
    </i>
    <i>
      <x v="784"/>
      <x v="415"/>
    </i>
    <i>
      <x v="785"/>
      <x v="263"/>
    </i>
    <i>
      <x v="786"/>
      <x v="415"/>
    </i>
    <i>
      <x v="787"/>
      <x v="415"/>
    </i>
    <i>
      <x v="788"/>
      <x v="415"/>
    </i>
    <i>
      <x v="789"/>
      <x v="101"/>
    </i>
    <i>
      <x v="790"/>
      <x v="415"/>
    </i>
    <i>
      <x v="791"/>
      <x v="415"/>
    </i>
    <i>
      <x v="792"/>
      <x v="415"/>
    </i>
    <i>
      <x v="793"/>
      <x v="193"/>
    </i>
    <i>
      <x v="794"/>
      <x v="415"/>
    </i>
    <i>
      <x v="795"/>
      <x v="213"/>
    </i>
    <i>
      <x v="796"/>
      <x v="415"/>
    </i>
    <i>
      <x v="797"/>
      <x v="50"/>
    </i>
    <i>
      <x v="798"/>
      <x v="415"/>
    </i>
    <i>
      <x v="799"/>
      <x v="319"/>
    </i>
    <i>
      <x v="800"/>
      <x v="359"/>
    </i>
    <i>
      <x v="801"/>
      <x v="311"/>
    </i>
    <i>
      <x v="802"/>
      <x v="313"/>
    </i>
    <i r="1">
      <x v="415"/>
    </i>
    <i>
      <x v="803"/>
      <x v="415"/>
    </i>
    <i>
      <x v="804"/>
      <x v="265"/>
    </i>
    <i>
      <x v="805"/>
      <x v="144"/>
    </i>
    <i r="1">
      <x v="415"/>
    </i>
    <i>
      <x v="806"/>
      <x v="415"/>
    </i>
    <i>
      <x v="807"/>
      <x v="87"/>
    </i>
    <i>
      <x v="808"/>
      <x v="415"/>
    </i>
    <i>
      <x v="809"/>
      <x v="415"/>
    </i>
    <i>
      <x v="810"/>
      <x v="415"/>
    </i>
    <i>
      <x v="811"/>
      <x v="39"/>
    </i>
    <i r="1">
      <x v="415"/>
    </i>
    <i>
      <x v="812"/>
      <x v="18"/>
    </i>
    <i>
      <x v="813"/>
      <x v="27"/>
    </i>
    <i r="1">
      <x v="415"/>
    </i>
    <i>
      <x v="814"/>
      <x v="56"/>
    </i>
    <i>
      <x v="815"/>
      <x v="22"/>
    </i>
    <i r="1">
      <x v="415"/>
    </i>
    <i>
      <x v="816"/>
      <x v="74"/>
    </i>
    <i>
      <x v="817"/>
      <x v="415"/>
    </i>
    <i>
      <x v="818"/>
      <x v="415"/>
    </i>
    <i>
      <x v="819"/>
      <x v="14"/>
    </i>
    <i r="1">
      <x v="415"/>
    </i>
    <i>
      <x v="820"/>
      <x v="216"/>
    </i>
    <i>
      <x v="821"/>
      <x v="415"/>
    </i>
    <i>
      <x v="822"/>
      <x v="415"/>
    </i>
    <i>
      <x v="823"/>
      <x v="415"/>
    </i>
    <i>
      <x v="824"/>
      <x v="415"/>
    </i>
    <i>
      <x v="825"/>
      <x v="415"/>
    </i>
    <i>
      <x v="826"/>
      <x v="415"/>
    </i>
    <i>
      <x v="827"/>
      <x v="415"/>
    </i>
    <i>
      <x v="828"/>
      <x v="415"/>
    </i>
    <i>
      <x v="829"/>
      <x v="415"/>
    </i>
    <i>
      <x v="830"/>
      <x v="415"/>
    </i>
    <i>
      <x v="831"/>
      <x v="60"/>
    </i>
    <i>
      <x v="832"/>
      <x v="236"/>
    </i>
    <i>
      <x v="833"/>
      <x v="236"/>
    </i>
    <i>
      <x v="834"/>
      <x v="272"/>
    </i>
    <i>
      <x v="835"/>
      <x v="415"/>
    </i>
    <i>
      <x v="836"/>
      <x v="415"/>
    </i>
    <i>
      <x v="837"/>
      <x v="415"/>
    </i>
    <i>
      <x v="838"/>
      <x v="221"/>
    </i>
    <i>
      <x v="839"/>
      <x v="415"/>
    </i>
    <i>
      <x v="840"/>
      <x v="415"/>
    </i>
    <i>
      <x v="841"/>
      <x v="415"/>
    </i>
    <i>
      <x v="842"/>
      <x v="224"/>
    </i>
    <i>
      <x v="843"/>
      <x v="7"/>
    </i>
    <i>
      <x v="844"/>
      <x v="415"/>
    </i>
    <i>
      <x v="845"/>
      <x v="415"/>
    </i>
    <i>
      <x v="846"/>
      <x v="415"/>
    </i>
    <i>
      <x v="847"/>
      <x v="415"/>
    </i>
    <i>
      <x v="848"/>
      <x v="415"/>
    </i>
    <i>
      <x v="849"/>
      <x v="415"/>
    </i>
    <i>
      <x v="850"/>
      <x v="195"/>
    </i>
    <i r="1">
      <x v="415"/>
    </i>
    <i>
      <x v="851"/>
      <x v="415"/>
    </i>
    <i>
      <x v="852"/>
      <x v="415"/>
    </i>
    <i>
      <x v="853"/>
      <x v="415"/>
    </i>
    <i>
      <x v="854"/>
      <x v="149"/>
    </i>
    <i r="1">
      <x v="415"/>
    </i>
    <i r="1">
      <x v="437"/>
    </i>
    <i>
      <x v="855"/>
      <x v="415"/>
    </i>
    <i>
      <x v="856"/>
      <x v="16"/>
    </i>
    <i>
      <x v="857"/>
      <x v="415"/>
    </i>
    <i>
      <x v="858"/>
      <x v="289"/>
    </i>
    <i>
      <x v="859"/>
      <x v="415"/>
    </i>
    <i>
      <x v="860"/>
      <x v="415"/>
    </i>
    <i>
      <x v="861"/>
      <x v="415"/>
    </i>
    <i>
      <x v="862"/>
      <x v="415"/>
    </i>
    <i>
      <x v="863"/>
      <x v="355"/>
    </i>
    <i>
      <x v="864"/>
      <x v="415"/>
    </i>
    <i>
      <x v="865"/>
      <x v="111"/>
    </i>
    <i>
      <x v="866"/>
      <x v="102"/>
    </i>
    <i>
      <x v="867"/>
      <x v="415"/>
    </i>
    <i>
      <x v="868"/>
      <x v="415"/>
    </i>
    <i>
      <x v="869"/>
      <x v="415"/>
    </i>
    <i>
      <x v="870"/>
      <x v="383"/>
    </i>
    <i>
      <x v="871"/>
      <x v="415"/>
    </i>
    <i>
      <x v="872"/>
      <x v="415"/>
    </i>
    <i>
      <x v="873"/>
      <x v="415"/>
    </i>
    <i>
      <x v="874"/>
      <x v="415"/>
    </i>
    <i>
      <x v="875"/>
      <x v="415"/>
    </i>
    <i>
      <x v="876"/>
      <x v="415"/>
    </i>
    <i>
      <x v="877"/>
      <x v="415"/>
    </i>
    <i>
      <x v="878"/>
      <x v="284"/>
    </i>
    <i r="1">
      <x v="415"/>
    </i>
    <i>
      <x v="879"/>
      <x v="415"/>
    </i>
    <i>
      <x v="880"/>
      <x v="415"/>
    </i>
    <i>
      <x v="881"/>
      <x v="415"/>
    </i>
    <i>
      <x v="882"/>
      <x v="403"/>
    </i>
    <i>
      <x v="883"/>
      <x v="415"/>
    </i>
    <i>
      <x v="884"/>
      <x v="415"/>
    </i>
    <i>
      <x v="885"/>
      <x v="415"/>
    </i>
    <i>
      <x v="886"/>
      <x v="415"/>
    </i>
    <i>
      <x v="887"/>
      <x v="415"/>
    </i>
    <i>
      <x v="888"/>
      <x v="357"/>
    </i>
    <i>
      <x v="889"/>
      <x v="51"/>
    </i>
    <i>
      <x v="890"/>
      <x v="51"/>
    </i>
    <i r="1">
      <x v="415"/>
    </i>
    <i>
      <x v="891"/>
      <x v="415"/>
    </i>
    <i>
      <x v="892"/>
      <x v="415"/>
    </i>
    <i>
      <x v="893"/>
      <x v="415"/>
    </i>
    <i>
      <x v="894"/>
      <x v="415"/>
    </i>
    <i>
      <x v="895"/>
      <x v="415"/>
    </i>
    <i>
      <x v="896"/>
      <x v="415"/>
    </i>
    <i>
      <x v="897"/>
      <x v="415"/>
    </i>
    <i>
      <x v="898"/>
      <x v="93"/>
    </i>
    <i r="1">
      <x v="415"/>
    </i>
    <i>
      <x v="899"/>
      <x v="415"/>
    </i>
    <i>
      <x v="900"/>
      <x v="415"/>
    </i>
    <i>
      <x v="901"/>
      <x v="415"/>
    </i>
    <i>
      <x v="902"/>
      <x v="415"/>
    </i>
    <i>
      <x v="903"/>
      <x v="415"/>
    </i>
    <i>
      <x v="904"/>
      <x v="415"/>
    </i>
    <i>
      <x v="905"/>
      <x v="415"/>
    </i>
    <i>
      <x v="906"/>
      <x v="415"/>
    </i>
    <i>
      <x v="907"/>
      <x v="415"/>
    </i>
    <i>
      <x v="908"/>
      <x v="415"/>
    </i>
    <i>
      <x v="909"/>
      <x v="415"/>
    </i>
    <i>
      <x v="910"/>
      <x v="415"/>
    </i>
    <i>
      <x v="911"/>
      <x v="415"/>
    </i>
    <i>
      <x v="912"/>
      <x v="415"/>
    </i>
    <i>
      <x v="913"/>
      <x v="415"/>
    </i>
    <i>
      <x v="914"/>
      <x v="415"/>
    </i>
    <i>
      <x v="915"/>
      <x v="415"/>
    </i>
    <i>
      <x v="916"/>
      <x v="415"/>
    </i>
    <i>
      <x v="917"/>
      <x v="415"/>
    </i>
    <i>
      <x v="918"/>
      <x v="415"/>
    </i>
    <i>
      <x v="919"/>
      <x v="415"/>
    </i>
    <i>
      <x v="920"/>
      <x v="415"/>
    </i>
    <i>
      <x v="921"/>
      <x v="415"/>
    </i>
    <i>
      <x v="922"/>
      <x v="415"/>
    </i>
    <i>
      <x v="923"/>
      <x v="415"/>
    </i>
    <i>
      <x v="924"/>
      <x v="23"/>
    </i>
    <i>
      <x v="925"/>
      <x v="415"/>
    </i>
    <i>
      <x v="926"/>
      <x v="415"/>
    </i>
    <i>
      <x v="927"/>
      <x v="415"/>
    </i>
    <i>
      <x v="928"/>
      <x v="415"/>
    </i>
    <i>
      <x v="929"/>
      <x v="415"/>
    </i>
    <i>
      <x v="930"/>
      <x v="415"/>
    </i>
    <i>
      <x v="931"/>
      <x v="415"/>
    </i>
    <i>
      <x v="932"/>
      <x v="415"/>
    </i>
    <i>
      <x v="933"/>
      <x v="415"/>
    </i>
    <i>
      <x v="934"/>
      <x v="415"/>
    </i>
    <i>
      <x v="935"/>
      <x v="415"/>
    </i>
    <i>
      <x v="936"/>
      <x v="415"/>
    </i>
    <i>
      <x v="937"/>
      <x v="415"/>
    </i>
    <i>
      <x v="938"/>
      <x v="49"/>
    </i>
    <i>
      <x v="939"/>
      <x v="415"/>
    </i>
    <i>
      <x v="940"/>
      <x v="415"/>
    </i>
    <i>
      <x v="941"/>
      <x v="415"/>
    </i>
    <i>
      <x v="942"/>
      <x v="415"/>
    </i>
    <i>
      <x v="943"/>
      <x v="415"/>
    </i>
    <i>
      <x v="944"/>
      <x v="415"/>
    </i>
    <i>
      <x v="945"/>
      <x v="415"/>
    </i>
    <i>
      <x v="946"/>
      <x v="73"/>
    </i>
    <i>
      <x v="947"/>
      <x v="290"/>
    </i>
    <i>
      <x v="948"/>
      <x v="415"/>
    </i>
    <i>
      <x v="949"/>
      <x v="292"/>
    </i>
    <i>
      <x v="950"/>
      <x v="389"/>
    </i>
    <i r="1">
      <x v="415"/>
    </i>
    <i r="1">
      <x v="421"/>
    </i>
    <i>
      <x v="951"/>
      <x v="119"/>
    </i>
    <i r="1">
      <x v="415"/>
    </i>
    <i>
      <x v="952"/>
      <x v="415"/>
    </i>
    <i>
      <x v="953"/>
      <x v="415"/>
    </i>
    <i>
      <x v="954"/>
      <x v="415"/>
    </i>
    <i>
      <x v="955"/>
      <x v="415"/>
    </i>
    <i>
      <x v="956"/>
      <x v="415"/>
    </i>
    <i>
      <x v="957"/>
      <x v="415"/>
    </i>
    <i>
      <x v="958"/>
      <x v="226"/>
    </i>
    <i>
      <x v="959"/>
      <x v="158"/>
    </i>
    <i>
      <x v="960"/>
      <x v="415"/>
    </i>
    <i>
      <x v="961"/>
      <x v="415"/>
    </i>
    <i>
      <x v="962"/>
      <x v="415"/>
    </i>
    <i>
      <x v="963"/>
      <x v="415"/>
    </i>
    <i>
      <x v="964"/>
      <x v="17"/>
    </i>
    <i r="1">
      <x v="415"/>
    </i>
    <i>
      <x v="965"/>
      <x v="415"/>
    </i>
    <i>
      <x v="966"/>
      <x v="415"/>
    </i>
    <i>
      <x v="967"/>
      <x v="415"/>
    </i>
    <i>
      <x v="968"/>
      <x v="36"/>
    </i>
    <i>
      <x v="969"/>
      <x v="415"/>
    </i>
    <i>
      <x v="970"/>
      <x v="415"/>
    </i>
    <i>
      <x v="971"/>
      <x v="43"/>
    </i>
    <i>
      <x v="972"/>
      <x v="408"/>
    </i>
    <i>
      <x v="973"/>
      <x v="415"/>
    </i>
    <i>
      <x v="974"/>
      <x v="415"/>
    </i>
    <i>
      <x v="975"/>
      <x v="415"/>
    </i>
    <i>
      <x v="976"/>
      <x v="415"/>
    </i>
    <i>
      <x v="977"/>
      <x v="300"/>
    </i>
    <i>
      <x v="978"/>
      <x v="335"/>
    </i>
    <i>
      <x v="979"/>
      <x v="415"/>
    </i>
    <i>
      <x v="980"/>
      <x v="415"/>
    </i>
    <i>
      <x v="981"/>
      <x v="415"/>
    </i>
    <i>
      <x v="982"/>
      <x v="415"/>
    </i>
    <i>
      <x v="983"/>
      <x v="415"/>
    </i>
    <i>
      <x v="984"/>
      <x v="415"/>
    </i>
    <i>
      <x v="985"/>
      <x v="415"/>
    </i>
    <i>
      <x v="986"/>
      <x/>
    </i>
    <i>
      <x v="987"/>
      <x v="415"/>
    </i>
    <i>
      <x v="988"/>
      <x v="245"/>
    </i>
    <i>
      <x v="989"/>
      <x v="141"/>
    </i>
    <i>
      <x v="990"/>
      <x v="322"/>
    </i>
    <i>
      <x v="991"/>
      <x v="142"/>
    </i>
    <i>
      <x v="992"/>
      <x v="415"/>
    </i>
    <i>
      <x v="993"/>
      <x v="342"/>
    </i>
    <i>
      <x v="994"/>
      <x v="240"/>
    </i>
    <i r="1">
      <x v="415"/>
    </i>
    <i>
      <x v="995"/>
      <x v="415"/>
    </i>
    <i>
      <x v="996"/>
      <x v="415"/>
    </i>
    <i>
      <x v="997"/>
      <x v="299"/>
    </i>
    <i>
      <x v="998"/>
      <x v="415"/>
    </i>
    <i>
      <x v="999"/>
      <x v="42"/>
    </i>
    <i>
      <x v="1000"/>
      <x v="31"/>
    </i>
    <i r="1">
      <x v="415"/>
    </i>
    <i>
      <x v="1001"/>
      <x v="415"/>
    </i>
    <i>
      <x v="1002"/>
      <x v="415"/>
    </i>
    <i>
      <x v="1003"/>
      <x v="415"/>
    </i>
    <i>
      <x v="1004"/>
      <x v="415"/>
    </i>
    <i>
      <x v="1005"/>
      <x v="415"/>
    </i>
    <i>
      <x v="1006"/>
      <x v="415"/>
    </i>
    <i>
      <x v="1007"/>
      <x v="415"/>
    </i>
    <i>
      <x v="1008"/>
      <x v="29"/>
    </i>
    <i>
      <x v="1009"/>
      <x v="137"/>
    </i>
    <i>
      <x v="1010"/>
      <x v="338"/>
    </i>
    <i>
      <x v="1011"/>
      <x v="415"/>
    </i>
    <i>
      <x v="1012"/>
      <x v="415"/>
    </i>
    <i>
      <x v="1013"/>
      <x v="415"/>
    </i>
    <i>
      <x v="1014"/>
      <x v="415"/>
    </i>
    <i>
      <x v="1015"/>
      <x v="415"/>
    </i>
    <i>
      <x v="1016"/>
      <x v="415"/>
    </i>
    <i>
      <x v="1017"/>
      <x v="415"/>
    </i>
    <i>
      <x v="1018"/>
      <x v="415"/>
    </i>
    <i>
      <x v="1019"/>
      <x v="11"/>
    </i>
    <i>
      <x v="1020"/>
      <x v="415"/>
    </i>
    <i>
      <x v="1021"/>
      <x v="58"/>
    </i>
    <i>
      <x v="1022"/>
      <x v="3"/>
    </i>
    <i>
      <x v="1023"/>
      <x v="382"/>
    </i>
    <i>
      <x v="1024"/>
      <x v="415"/>
    </i>
    <i>
      <x v="1025"/>
      <x v="415"/>
    </i>
    <i>
      <x v="1026"/>
      <x v="415"/>
    </i>
    <i>
      <x v="1027"/>
      <x v="415"/>
    </i>
    <i>
      <x v="1028"/>
      <x v="415"/>
    </i>
    <i>
      <x v="1029"/>
      <x v="415"/>
    </i>
    <i>
      <x v="1030"/>
      <x v="415"/>
    </i>
    <i>
      <x v="1031"/>
      <x v="280"/>
    </i>
    <i r="1">
      <x v="415"/>
    </i>
    <i>
      <x v="1032"/>
      <x v="415"/>
    </i>
    <i>
      <x v="1033"/>
      <x v="415"/>
    </i>
    <i>
      <x v="1034"/>
      <x v="415"/>
    </i>
    <i>
      <x v="1035"/>
      <x v="301"/>
    </i>
    <i>
      <x v="1036"/>
      <x v="302"/>
    </i>
    <i>
      <x v="1037"/>
      <x v="303"/>
    </i>
    <i>
      <x v="1038"/>
      <x v="305"/>
    </i>
    <i>
      <x v="1039"/>
      <x v="415"/>
    </i>
    <i>
      <x v="1040"/>
      <x v="415"/>
    </i>
    <i>
      <x v="1041"/>
      <x v="415"/>
    </i>
    <i>
      <x v="1042"/>
      <x v="415"/>
    </i>
    <i>
      <x v="1043"/>
      <x v="415"/>
    </i>
    <i>
      <x v="1044"/>
      <x v="415"/>
    </i>
    <i>
      <x v="1045"/>
      <x v="415"/>
    </i>
    <i>
      <x v="1046"/>
      <x v="415"/>
    </i>
    <i>
      <x v="1047"/>
      <x v="415"/>
    </i>
    <i>
      <x v="1048"/>
      <x v="166"/>
    </i>
    <i r="1">
      <x v="415"/>
    </i>
    <i>
      <x v="1049"/>
      <x v="30"/>
    </i>
    <i>
      <x v="1050"/>
      <x v="415"/>
    </i>
    <i>
      <x v="1051"/>
      <x v="415"/>
    </i>
    <i>
      <x v="1052"/>
      <x v="415"/>
    </i>
    <i>
      <x v="1053"/>
      <x v="415"/>
    </i>
    <i>
      <x v="1054"/>
      <x v="415"/>
    </i>
    <i>
      <x v="1055"/>
      <x v="28"/>
    </i>
    <i>
      <x v="1056"/>
      <x v="415"/>
    </i>
    <i>
      <x v="1057"/>
      <x v="415"/>
    </i>
    <i>
      <x v="1058"/>
      <x v="415"/>
    </i>
    <i>
      <x v="1059"/>
      <x v="415"/>
    </i>
    <i>
      <x v="1060"/>
      <x v="415"/>
    </i>
    <i>
      <x v="1061"/>
      <x v="415"/>
    </i>
    <i>
      <x v="1062"/>
      <x v="415"/>
    </i>
    <i>
      <x v="1063"/>
      <x v="415"/>
    </i>
    <i>
      <x v="1064"/>
      <x v="415"/>
    </i>
    <i>
      <x v="1065"/>
      <x v="266"/>
    </i>
    <i>
      <x v="1066"/>
      <x v="256"/>
    </i>
    <i>
      <x v="1067"/>
      <x v="415"/>
    </i>
    <i>
      <x v="1068"/>
      <x v="309"/>
    </i>
    <i r="1">
      <x v="415"/>
    </i>
    <i>
      <x v="1069"/>
      <x v="159"/>
    </i>
    <i>
      <x v="1070"/>
      <x v="304"/>
    </i>
    <i>
      <x v="1071"/>
      <x v="415"/>
    </i>
    <i>
      <x v="1072"/>
      <x v="415"/>
    </i>
    <i>
      <x v="1073"/>
      <x v="415"/>
    </i>
    <i>
      <x v="1074"/>
      <x v="415"/>
    </i>
    <i>
      <x v="1075"/>
      <x v="169"/>
    </i>
    <i>
      <x v="1076"/>
      <x v="76"/>
    </i>
    <i r="1">
      <x v="415"/>
    </i>
    <i>
      <x v="1077"/>
      <x v="438"/>
    </i>
    <i>
      <x v="1078"/>
      <x v="415"/>
    </i>
    <i>
      <x v="1079"/>
      <x v="415"/>
    </i>
    <i>
      <x v="1080"/>
      <x v="415"/>
    </i>
    <i>
      <x v="1081"/>
      <x v="415"/>
    </i>
    <i>
      <x v="1082"/>
      <x v="12"/>
    </i>
    <i>
      <x v="1083"/>
      <x v="415"/>
    </i>
    <i>
      <x v="1084"/>
      <x v="415"/>
    </i>
    <i>
      <x v="1085"/>
      <x v="415"/>
    </i>
    <i>
      <x v="1086"/>
      <x v="415"/>
    </i>
    <i>
      <x v="1087"/>
      <x v="415"/>
    </i>
    <i>
      <x v="1088"/>
      <x v="415"/>
    </i>
    <i>
      <x v="1089"/>
      <x v="415"/>
    </i>
    <i>
      <x v="1090"/>
      <x v="415"/>
    </i>
    <i>
      <x v="1091"/>
      <x v="415"/>
    </i>
    <i>
      <x v="1092"/>
      <x v="415"/>
    </i>
    <i>
      <x v="1093"/>
      <x v="415"/>
    </i>
    <i>
      <x v="1094"/>
      <x v="415"/>
    </i>
    <i>
      <x v="1095"/>
      <x v="415"/>
    </i>
    <i>
      <x v="1096"/>
      <x v="415"/>
    </i>
    <i>
      <x v="1097"/>
      <x v="415"/>
    </i>
    <i>
      <x v="1098"/>
      <x v="415"/>
    </i>
    <i>
      <x v="1099"/>
      <x v="415"/>
    </i>
    <i>
      <x v="1100"/>
      <x v="439"/>
    </i>
    <i>
      <x v="1101"/>
      <x v="415"/>
    </i>
    <i>
      <x v="1102"/>
      <x v="415"/>
    </i>
    <i>
      <x v="1103"/>
      <x v="415"/>
    </i>
    <i>
      <x v="1104"/>
      <x v="415"/>
    </i>
    <i>
      <x v="1105"/>
      <x v="415"/>
    </i>
    <i>
      <x v="1106"/>
      <x v="415"/>
    </i>
    <i>
      <x v="1107"/>
      <x v="415"/>
    </i>
    <i>
      <x v="1108"/>
      <x v="175"/>
    </i>
    <i r="1">
      <x v="415"/>
    </i>
    <i>
      <x v="1109"/>
      <x v="415"/>
    </i>
    <i>
      <x v="1110"/>
      <x v="415"/>
    </i>
    <i>
      <x v="1111"/>
      <x v="264"/>
    </i>
    <i r="1">
      <x v="415"/>
    </i>
    <i>
      <x v="1112"/>
      <x v="415"/>
    </i>
    <i>
      <x v="1113"/>
      <x v="89"/>
    </i>
    <i>
      <x v="1114"/>
      <x v="415"/>
    </i>
    <i>
      <x v="1115"/>
      <x v="415"/>
    </i>
    <i>
      <x v="1116"/>
      <x v="415"/>
    </i>
    <i>
      <x v="1117"/>
      <x v="415"/>
    </i>
    <i>
      <x v="1118"/>
      <x v="48"/>
    </i>
    <i r="1">
      <x v="415"/>
    </i>
    <i>
      <x v="1119"/>
      <x v="405"/>
    </i>
    <i r="1">
      <x v="415"/>
    </i>
    <i>
      <x v="1120"/>
      <x v="415"/>
    </i>
    <i>
      <x v="1121"/>
      <x v="415"/>
    </i>
    <i>
      <x v="1122"/>
      <x v="407"/>
    </i>
    <i>
      <x v="1123"/>
      <x v="415"/>
    </i>
    <i>
      <x v="1124"/>
      <x v="415"/>
    </i>
    <i>
      <x v="1125"/>
      <x v="415"/>
    </i>
    <i>
      <x v="1126"/>
      <x v="415"/>
    </i>
    <i>
      <x v="1127"/>
      <x v="415"/>
    </i>
    <i>
      <x v="1128"/>
      <x v="415"/>
    </i>
    <i>
      <x v="1129"/>
      <x v="415"/>
    </i>
    <i>
      <x v="1130"/>
      <x v="415"/>
    </i>
    <i>
      <x v="1131"/>
      <x v="415"/>
    </i>
    <i>
      <x v="1132"/>
      <x v="415"/>
    </i>
    <i>
      <x v="1133"/>
      <x v="415"/>
    </i>
    <i>
      <x v="1134"/>
      <x v="415"/>
    </i>
    <i>
      <x v="1135"/>
      <x v="415"/>
    </i>
    <i>
      <x v="1136"/>
      <x v="415"/>
    </i>
    <i>
      <x v="1137"/>
      <x v="415"/>
    </i>
    <i r="1">
      <x v="422"/>
    </i>
    <i>
      <x v="1138"/>
      <x v="415"/>
    </i>
    <i>
      <x v="1139"/>
      <x v="415"/>
    </i>
    <i>
      <x v="1140"/>
      <x v="415"/>
    </i>
    <i>
      <x v="1141"/>
      <x v="415"/>
    </i>
    <i>
      <x v="1142"/>
      <x v="415"/>
    </i>
    <i>
      <x v="1143"/>
      <x v="85"/>
    </i>
    <i>
      <x v="1144"/>
      <x v="415"/>
    </i>
    <i>
      <x v="1145"/>
      <x v="241"/>
    </i>
    <i r="1">
      <x v="415"/>
    </i>
    <i>
      <x v="1146"/>
      <x v="415"/>
    </i>
    <i>
      <x v="1147"/>
      <x v="415"/>
    </i>
    <i>
      <x v="1148"/>
      <x v="415"/>
    </i>
    <i>
      <x v="1149"/>
      <x v="168"/>
    </i>
    <i r="1">
      <x v="415"/>
    </i>
    <i>
      <x v="1150"/>
      <x v="415"/>
    </i>
    <i>
      <x v="1151"/>
      <x v="415"/>
    </i>
    <i>
      <x v="1152"/>
      <x v="415"/>
    </i>
    <i>
      <x v="1153"/>
      <x v="415"/>
    </i>
    <i>
      <x v="1154"/>
      <x v="415"/>
    </i>
    <i>
      <x v="1155"/>
      <x v="415"/>
    </i>
    <i>
      <x v="1156"/>
      <x v="415"/>
    </i>
    <i>
      <x v="1157"/>
      <x v="277"/>
    </i>
    <i>
      <x v="1158"/>
      <x v="415"/>
    </i>
    <i>
      <x v="1159"/>
      <x v="415"/>
    </i>
    <i>
      <x v="1160"/>
      <x v="415"/>
    </i>
    <i>
      <x v="1161"/>
      <x v="415"/>
    </i>
    <i r="1">
      <x v="453"/>
    </i>
    <i>
      <x v="1162"/>
      <x v="415"/>
    </i>
    <i>
      <x v="1163"/>
      <x v="415"/>
    </i>
    <i>
      <x v="1164"/>
      <x v="440"/>
    </i>
    <i>
      <x v="1165"/>
      <x v="154"/>
    </i>
    <i r="1">
      <x v="415"/>
    </i>
    <i>
      <x v="1166"/>
      <x v="415"/>
    </i>
    <i>
      <x v="1167"/>
      <x v="415"/>
    </i>
    <i>
      <x v="1168"/>
      <x v="318"/>
    </i>
    <i r="1">
      <x v="415"/>
    </i>
    <i>
      <x v="1169"/>
      <x v="287"/>
    </i>
    <i r="1">
      <x v="415"/>
    </i>
    <i>
      <x v="1170"/>
      <x v="415"/>
    </i>
    <i>
      <x v="1171"/>
      <x v="415"/>
    </i>
    <i>
      <x v="1172"/>
      <x v="415"/>
    </i>
    <i>
      <x v="1173"/>
      <x v="415"/>
    </i>
    <i>
      <x v="1174"/>
      <x v="415"/>
    </i>
    <i>
      <x v="1175"/>
      <x v="415"/>
    </i>
    <i>
      <x v="1176"/>
      <x v="415"/>
    </i>
    <i>
      <x v="1177"/>
      <x v="308"/>
    </i>
    <i r="1">
      <x v="314"/>
    </i>
    <i r="1">
      <x v="415"/>
    </i>
    <i>
      <x v="1178"/>
      <x v="314"/>
    </i>
    <i>
      <x v="1179"/>
      <x v="415"/>
    </i>
    <i>
      <x v="1180"/>
      <x v="209"/>
    </i>
    <i>
      <x v="1181"/>
      <x v="415"/>
    </i>
    <i>
      <x v="1182"/>
      <x v="415"/>
    </i>
    <i>
      <x v="1183"/>
      <x v="441"/>
    </i>
    <i>
      <x v="1184"/>
      <x v="106"/>
    </i>
    <i r="1">
      <x v="415"/>
    </i>
    <i>
      <x v="1185"/>
      <x v="415"/>
    </i>
    <i>
      <x v="1186"/>
      <x v="415"/>
    </i>
    <i>
      <x v="1187"/>
      <x v="415"/>
    </i>
    <i>
      <x v="1188"/>
      <x v="415"/>
    </i>
    <i>
      <x v="1189"/>
      <x v="442"/>
    </i>
    <i>
      <x v="1190"/>
      <x v="415"/>
    </i>
    <i>
      <x v="1191"/>
      <x v="415"/>
    </i>
    <i>
      <x v="1192"/>
      <x v="183"/>
    </i>
    <i>
      <x v="1193"/>
      <x v="415"/>
    </i>
    <i>
      <x v="1194"/>
      <x v="415"/>
    </i>
    <i>
      <x v="1195"/>
      <x v="415"/>
    </i>
    <i>
      <x v="1196"/>
      <x v="330"/>
    </i>
    <i r="1">
      <x v="415"/>
    </i>
    <i>
      <x v="1197"/>
      <x v="415"/>
    </i>
    <i>
      <x v="1198"/>
      <x v="155"/>
    </i>
    <i r="1">
      <x v="415"/>
    </i>
    <i>
      <x v="1199"/>
      <x v="415"/>
    </i>
    <i>
      <x v="1200"/>
      <x v="415"/>
    </i>
    <i>
      <x v="1201"/>
      <x v="415"/>
    </i>
    <i>
      <x v="1202"/>
      <x v="415"/>
    </i>
    <i>
      <x v="1203"/>
      <x v="415"/>
    </i>
    <i>
      <x v="1204"/>
      <x v="415"/>
    </i>
    <i>
      <x v="1205"/>
      <x v="415"/>
    </i>
    <i>
      <x v="1206"/>
      <x v="415"/>
    </i>
    <i>
      <x v="1207"/>
      <x v="415"/>
    </i>
    <i>
      <x v="1208"/>
      <x v="415"/>
    </i>
    <i>
      <x v="1209"/>
      <x v="415"/>
    </i>
    <i>
      <x v="1210"/>
      <x v="415"/>
    </i>
    <i>
      <x v="1211"/>
      <x v="415"/>
    </i>
    <i>
      <x v="1212"/>
      <x v="415"/>
    </i>
    <i>
      <x v="1213"/>
      <x v="59"/>
    </i>
    <i>
      <x v="1214"/>
      <x v="415"/>
    </i>
    <i>
      <x v="1215"/>
      <x v="21"/>
    </i>
    <i r="1">
      <x v="415"/>
    </i>
    <i>
      <x v="1216"/>
      <x v="415"/>
    </i>
    <i>
      <x v="1217"/>
      <x v="415"/>
    </i>
    <i>
      <x v="1218"/>
      <x v="443"/>
    </i>
    <i>
      <x v="1219"/>
      <x v="415"/>
    </i>
    <i>
      <x v="1220"/>
      <x v="415"/>
    </i>
    <i>
      <x v="1221"/>
      <x v="399"/>
    </i>
    <i>
      <x v="1222"/>
      <x v="172"/>
    </i>
    <i r="1">
      <x v="415"/>
    </i>
    <i>
      <x v="1223"/>
      <x v="415"/>
    </i>
    <i>
      <x v="1224"/>
      <x v="334"/>
    </i>
    <i>
      <x v="1225"/>
      <x v="415"/>
    </i>
    <i>
      <x v="1226"/>
      <x v="415"/>
    </i>
    <i>
      <x v="1227"/>
      <x v="415"/>
    </i>
    <i>
      <x v="1228"/>
      <x v="415"/>
    </i>
    <i>
      <x v="1229"/>
      <x v="415"/>
    </i>
    <i>
      <x v="1230"/>
      <x v="24"/>
    </i>
    <i>
      <x v="1231"/>
      <x v="415"/>
    </i>
    <i>
      <x v="1232"/>
      <x v="415"/>
    </i>
    <i>
      <x v="1233"/>
      <x v="415"/>
    </i>
    <i>
      <x v="1234"/>
      <x v="415"/>
    </i>
    <i>
      <x v="1235"/>
      <x v="13"/>
    </i>
    <i>
      <x v="1236"/>
      <x v="415"/>
    </i>
    <i>
      <x v="1237"/>
      <x v="415"/>
    </i>
    <i>
      <x v="1238"/>
      <x v="415"/>
    </i>
    <i>
      <x v="1239"/>
      <x v="82"/>
    </i>
    <i>
      <x v="1240"/>
      <x v="415"/>
    </i>
    <i>
      <x v="1241"/>
      <x v="415"/>
    </i>
    <i>
      <x v="1242"/>
      <x v="415"/>
    </i>
    <i>
      <x v="1243"/>
      <x v="415"/>
    </i>
    <i>
      <x v="1244"/>
      <x v="415"/>
    </i>
    <i>
      <x v="1245"/>
      <x v="174"/>
    </i>
    <i r="1">
      <x v="415"/>
    </i>
    <i>
      <x v="1246"/>
      <x v="415"/>
    </i>
    <i>
      <x v="1247"/>
      <x v="396"/>
    </i>
    <i>
      <x v="1248"/>
      <x v="415"/>
    </i>
    <i>
      <x v="1249"/>
      <x v="415"/>
    </i>
    <i>
      <x v="1250"/>
      <x v="415"/>
    </i>
    <i>
      <x v="1251"/>
      <x v="415"/>
    </i>
    <i>
      <x v="1252"/>
      <x v="415"/>
    </i>
    <i>
      <x v="1253"/>
      <x v="415"/>
    </i>
    <i>
      <x v="1254"/>
      <x v="415"/>
    </i>
    <i>
      <x v="1255"/>
      <x v="415"/>
    </i>
    <i>
      <x v="1256"/>
      <x v="415"/>
    </i>
    <i>
      <x v="1257"/>
      <x v="415"/>
    </i>
    <i>
      <x v="1258"/>
      <x v="415"/>
    </i>
    <i>
      <x v="1259"/>
      <x v="415"/>
    </i>
    <i>
      <x v="1260"/>
      <x v="415"/>
    </i>
    <i>
      <x v="1261"/>
      <x v="415"/>
    </i>
    <i>
      <x v="1262"/>
      <x v="64"/>
    </i>
    <i r="1">
      <x v="415"/>
    </i>
    <i>
      <x v="1263"/>
      <x v="415"/>
    </i>
    <i>
      <x v="1264"/>
      <x v="415"/>
    </i>
    <i r="1">
      <x v="444"/>
    </i>
    <i>
      <x v="1265"/>
      <x v="415"/>
    </i>
    <i>
      <x v="1266"/>
      <x v="415"/>
    </i>
    <i>
      <x v="1267"/>
      <x v="415"/>
    </i>
    <i>
      <x v="1268"/>
      <x v="415"/>
    </i>
    <i>
      <x v="1269"/>
      <x v="415"/>
    </i>
    <i>
      <x v="1270"/>
      <x v="415"/>
    </i>
    <i r="1">
      <x v="445"/>
    </i>
    <i>
      <x v="1271"/>
      <x v="415"/>
    </i>
    <i>
      <x v="1272"/>
      <x v="415"/>
    </i>
    <i>
      <x v="1273"/>
      <x v="415"/>
    </i>
    <i>
      <x v="1274"/>
      <x v="415"/>
    </i>
    <i>
      <x v="1275"/>
      <x v="415"/>
    </i>
    <i>
      <x v="1276"/>
      <x v="415"/>
    </i>
    <i>
      <x v="1277"/>
      <x v="415"/>
    </i>
    <i>
      <x v="1278"/>
      <x v="415"/>
    </i>
    <i>
      <x v="1279"/>
      <x v="415"/>
    </i>
    <i r="1">
      <x v="446"/>
    </i>
    <i>
      <x v="1280"/>
      <x v="415"/>
    </i>
    <i>
      <x v="1281"/>
      <x v="415"/>
    </i>
    <i>
      <x v="1282"/>
      <x v="415"/>
    </i>
    <i>
      <x v="1283"/>
      <x v="415"/>
    </i>
    <i>
      <x v="1284"/>
      <x v="86"/>
    </i>
    <i>
      <x v="1285"/>
      <x v="415"/>
    </i>
    <i>
      <x v="1286"/>
      <x v="415"/>
    </i>
    <i>
      <x v="1287"/>
      <x v="415"/>
    </i>
    <i>
      <x v="1288"/>
      <x v="415"/>
    </i>
    <i>
      <x v="1289"/>
      <x v="415"/>
    </i>
    <i>
      <x v="1290"/>
      <x v="369"/>
    </i>
    <i>
      <x v="1291"/>
      <x v="415"/>
    </i>
    <i>
      <x v="1292"/>
      <x v="124"/>
    </i>
    <i r="1">
      <x v="415"/>
    </i>
    <i>
      <x v="1293"/>
      <x v="415"/>
    </i>
    <i>
      <x v="1294"/>
      <x v="415"/>
    </i>
    <i>
      <x v="1295"/>
      <x v="415"/>
    </i>
    <i>
      <x v="1296"/>
      <x v="415"/>
    </i>
    <i>
      <x v="1297"/>
      <x v="415"/>
    </i>
    <i>
      <x v="1298"/>
      <x v="415"/>
    </i>
    <i>
      <x v="1299"/>
      <x v="415"/>
    </i>
    <i>
      <x v="1300"/>
      <x v="415"/>
    </i>
    <i>
      <x v="1301"/>
      <x v="415"/>
    </i>
    <i>
      <x v="1302"/>
      <x v="132"/>
    </i>
    <i>
      <x v="1303"/>
      <x v="415"/>
    </i>
    <i>
      <x v="1304"/>
      <x v="415"/>
    </i>
    <i>
      <x v="1305"/>
      <x v="310"/>
    </i>
    <i r="1">
      <x v="415"/>
    </i>
    <i>
      <x v="1306"/>
      <x v="415"/>
    </i>
    <i>
      <x v="1307"/>
      <x v="415"/>
    </i>
    <i>
      <x v="1308"/>
      <x v="121"/>
    </i>
    <i>
      <x v="1309"/>
      <x v="370"/>
    </i>
    <i>
      <x v="1310"/>
      <x v="409"/>
    </i>
    <i r="1">
      <x v="415"/>
    </i>
    <i>
      <x v="1311"/>
      <x v="410"/>
    </i>
    <i>
      <x v="1312"/>
      <x v="415"/>
    </i>
    <i>
      <x v="1313"/>
      <x v="294"/>
    </i>
    <i r="1">
      <x v="415"/>
    </i>
    <i>
      <x v="1314"/>
      <x v="26"/>
    </i>
    <i>
      <x v="1315"/>
      <x v="447"/>
    </i>
    <i>
      <x v="1316"/>
      <x v="415"/>
    </i>
    <i>
      <x v="1317"/>
      <x v="415"/>
    </i>
    <i>
      <x v="1318"/>
      <x v="415"/>
    </i>
    <i>
      <x v="1319"/>
      <x v="415"/>
    </i>
    <i>
      <x v="1320"/>
      <x v="368"/>
    </i>
    <i>
      <x v="1321"/>
      <x v="52"/>
    </i>
    <i r="1">
      <x v="415"/>
    </i>
    <i>
      <x v="1322"/>
      <x v="415"/>
    </i>
    <i>
      <x v="1323"/>
      <x v="415"/>
    </i>
    <i>
      <x v="1324"/>
      <x v="415"/>
    </i>
    <i>
      <x v="1325"/>
      <x v="415"/>
    </i>
    <i>
      <x v="1326"/>
      <x v="415"/>
    </i>
    <i>
      <x v="1327"/>
      <x v="415"/>
    </i>
    <i>
      <x v="1328"/>
      <x v="75"/>
    </i>
    <i>
      <x v="1329"/>
      <x v="415"/>
    </i>
    <i>
      <x v="1330"/>
      <x v="415"/>
    </i>
    <i>
      <x v="1331"/>
      <x v="415"/>
    </i>
    <i>
      <x v="1332"/>
      <x v="415"/>
    </i>
    <i>
      <x v="1333"/>
      <x v="415"/>
    </i>
    <i>
      <x v="1334"/>
      <x v="415"/>
    </i>
    <i>
      <x v="1335"/>
      <x v="415"/>
    </i>
    <i>
      <x v="1336"/>
      <x v="415"/>
    </i>
    <i>
      <x v="1337"/>
      <x v="123"/>
    </i>
    <i r="1">
      <x v="415"/>
    </i>
    <i>
      <x v="1338"/>
      <x v="415"/>
    </i>
    <i>
      <x v="1339"/>
      <x v="415"/>
    </i>
    <i>
      <x v="1340"/>
      <x v="415"/>
    </i>
    <i>
      <x v="1341"/>
      <x v="415"/>
    </i>
    <i>
      <x v="1342"/>
      <x v="415"/>
    </i>
    <i>
      <x v="1343"/>
      <x v="136"/>
    </i>
    <i>
      <x v="1344"/>
      <x v="415"/>
    </i>
    <i>
      <x v="1345"/>
      <x v="415"/>
    </i>
    <i>
      <x v="1346"/>
      <x v="248"/>
    </i>
    <i>
      <x v="1347"/>
      <x v="415"/>
    </i>
    <i>
      <x v="1348"/>
      <x v="415"/>
    </i>
    <i>
      <x v="1349"/>
      <x v="415"/>
    </i>
    <i>
      <x v="1350"/>
      <x v="415"/>
    </i>
    <i>
      <x v="1351"/>
      <x v="415"/>
    </i>
    <i>
      <x v="1352"/>
      <x v="415"/>
    </i>
    <i>
      <x v="1353"/>
      <x v="415"/>
    </i>
    <i>
      <x v="1354"/>
      <x v="415"/>
    </i>
    <i>
      <x v="1355"/>
      <x v="415"/>
    </i>
    <i>
      <x v="1356"/>
      <x v="415"/>
    </i>
    <i>
      <x v="1357"/>
      <x v="376"/>
    </i>
    <i>
      <x v="1358"/>
      <x v="415"/>
    </i>
    <i>
      <x v="1359"/>
      <x v="415"/>
    </i>
    <i>
      <x v="1360"/>
      <x v="415"/>
    </i>
    <i>
      <x v="1361"/>
      <x v="415"/>
    </i>
    <i>
      <x v="1362"/>
      <x v="415"/>
    </i>
    <i>
      <x v="1363"/>
      <x v="187"/>
    </i>
    <i>
      <x v="1364"/>
      <x v="415"/>
    </i>
    <i>
      <x v="1365"/>
      <x v="415"/>
    </i>
    <i>
      <x v="1366"/>
      <x v="5"/>
    </i>
    <i r="1">
      <x v="415"/>
    </i>
    <i>
      <x v="1367"/>
      <x v="415"/>
    </i>
    <i>
      <x v="1368"/>
      <x v="415"/>
    </i>
    <i>
      <x v="1369"/>
      <x v="415"/>
    </i>
    <i>
      <x v="1370"/>
      <x v="415"/>
    </i>
    <i>
      <x v="1371"/>
      <x v="415"/>
    </i>
    <i>
      <x v="1372"/>
      <x v="415"/>
    </i>
    <i>
      <x v="1373"/>
      <x v="415"/>
    </i>
    <i>
      <x v="1374"/>
      <x v="415"/>
    </i>
    <i>
      <x v="1375"/>
      <x v="415"/>
    </i>
    <i>
      <x v="1376"/>
      <x v="415"/>
    </i>
    <i>
      <x v="1377"/>
      <x v="321"/>
    </i>
    <i>
      <x v="1378"/>
      <x v="415"/>
    </i>
    <i>
      <x v="1379"/>
      <x v="323"/>
    </i>
    <i>
      <x v="1380"/>
      <x v="415"/>
    </i>
    <i>
      <x v="1381"/>
      <x v="415"/>
    </i>
    <i>
      <x v="1382"/>
      <x v="285"/>
    </i>
    <i>
      <x v="1383"/>
      <x v="109"/>
    </i>
    <i>
      <x v="1384"/>
      <x v="162"/>
    </i>
    <i>
      <x v="1385"/>
      <x v="211"/>
    </i>
    <i>
      <x v="1386"/>
      <x v="415"/>
    </i>
    <i>
      <x v="1387"/>
      <x v="415"/>
    </i>
    <i>
      <x v="1388"/>
      <x v="415"/>
    </i>
    <i>
      <x v="1389"/>
      <x v="415"/>
    </i>
    <i>
      <x v="1390"/>
      <x v="38"/>
    </i>
    <i>
      <x v="1391"/>
      <x v="415"/>
    </i>
    <i>
      <x v="1392"/>
      <x v="415"/>
    </i>
    <i>
      <x v="1393"/>
      <x v="415"/>
    </i>
    <i>
      <x v="1394"/>
      <x v="415"/>
    </i>
    <i>
      <x v="1395"/>
      <x v="415"/>
    </i>
    <i>
      <x v="1396"/>
      <x v="415"/>
    </i>
    <i>
      <x v="1397"/>
      <x v="415"/>
    </i>
    <i>
      <x v="1398"/>
      <x v="373"/>
    </i>
    <i r="1">
      <x v="415"/>
    </i>
    <i>
      <x v="1399"/>
      <x v="204"/>
    </i>
    <i r="1">
      <x v="415"/>
    </i>
    <i>
      <x v="1400"/>
      <x v="415"/>
    </i>
    <i>
      <x v="1401"/>
      <x v="415"/>
    </i>
    <i>
      <x v="1402"/>
      <x v="415"/>
    </i>
    <i>
      <x v="1403"/>
      <x v="333"/>
    </i>
    <i>
      <x v="1404"/>
      <x v="415"/>
    </i>
    <i>
      <x v="1405"/>
      <x v="415"/>
    </i>
    <i>
      <x v="1406"/>
      <x v="415"/>
    </i>
    <i>
      <x v="1407"/>
      <x v="107"/>
    </i>
    <i>
      <x v="1408"/>
      <x v="8"/>
    </i>
    <i>
      <x v="1409"/>
      <x v="379"/>
    </i>
    <i>
      <x v="1410"/>
      <x v="411"/>
    </i>
    <i r="1">
      <x v="415"/>
    </i>
    <i>
      <x v="1411"/>
      <x v="384"/>
    </i>
    <i>
      <x v="1412"/>
      <x v="364"/>
    </i>
    <i>
      <x v="1413"/>
      <x v="415"/>
    </i>
    <i>
      <x v="1414"/>
      <x v="415"/>
    </i>
    <i>
      <x v="1415"/>
      <x v="415"/>
    </i>
    <i>
      <x v="1416"/>
      <x v="415"/>
    </i>
    <i r="1">
      <x v="454"/>
    </i>
    <i>
      <x v="1417"/>
      <x v="415"/>
    </i>
    <i>
      <x v="1418"/>
      <x v="415"/>
    </i>
    <i r="1">
      <x v="454"/>
    </i>
    <i>
      <x v="1419"/>
      <x v="415"/>
    </i>
    <i>
      <x v="1420"/>
      <x v="415"/>
    </i>
    <i>
      <x v="1421"/>
      <x v="449"/>
    </i>
    <i>
      <x v="1422"/>
      <x v="415"/>
    </i>
    <i>
      <x v="1423"/>
      <x v="415"/>
    </i>
    <i>
      <x v="1424"/>
      <x v="415"/>
    </i>
    <i>
      <x v="1425"/>
      <x v="415"/>
    </i>
    <i>
      <x v="1426"/>
      <x v="415"/>
    </i>
    <i>
      <x v="1427"/>
      <x v="415"/>
    </i>
    <i>
      <x v="1428"/>
      <x v="115"/>
    </i>
    <i>
      <x v="1429"/>
      <x v="415"/>
    </i>
    <i>
      <x v="1430"/>
      <x v="415"/>
    </i>
    <i>
      <x v="1431"/>
      <x v="415"/>
    </i>
    <i>
      <x v="1432"/>
      <x v="415"/>
    </i>
    <i>
      <x v="1433"/>
      <x v="415"/>
    </i>
    <i>
      <x v="1434"/>
      <x v="415"/>
    </i>
    <i>
      <x v="1435"/>
      <x v="415"/>
    </i>
    <i>
      <x v="1436"/>
      <x v="415"/>
    </i>
    <i>
      <x v="1437"/>
      <x v="415"/>
    </i>
    <i>
      <x v="1438"/>
      <x v="345"/>
    </i>
    <i>
      <x v="1439"/>
      <x v="415"/>
    </i>
    <i>
      <x v="1440"/>
      <x v="415"/>
    </i>
    <i>
      <x v="1441"/>
      <x v="415"/>
    </i>
    <i>
      <x v="1442"/>
      <x v="191"/>
    </i>
    <i r="1">
      <x v="415"/>
    </i>
    <i r="1">
      <x v="423"/>
    </i>
    <i>
      <x v="1443"/>
      <x v="150"/>
    </i>
    <i r="1">
      <x v="151"/>
    </i>
    <i r="1">
      <x v="152"/>
    </i>
    <i r="1">
      <x v="415"/>
    </i>
    <i>
      <x v="1444"/>
      <x v="415"/>
    </i>
    <i>
      <x v="1445"/>
      <x v="415"/>
    </i>
    <i>
      <x v="1446"/>
      <x v="336"/>
    </i>
    <i r="1">
      <x v="415"/>
    </i>
    <i>
      <x v="1447"/>
      <x v="415"/>
    </i>
    <i>
      <x v="1448"/>
      <x v="231"/>
    </i>
    <i>
      <x v="1449"/>
      <x v="415"/>
    </i>
    <i>
      <x v="1450"/>
      <x v="415"/>
    </i>
    <i>
      <x v="1451"/>
      <x v="415"/>
    </i>
    <i>
      <x v="1452"/>
    </i>
    <i>
      <x v="1453"/>
      <x v="415"/>
    </i>
    <i>
      <x v="1454"/>
      <x v="415"/>
    </i>
    <i>
      <x v="1455"/>
      <x v="415"/>
    </i>
    <i>
      <x v="1456"/>
      <x v="415"/>
    </i>
    <i>
      <x v="1457"/>
      <x v="415"/>
    </i>
    <i>
      <x v="1458"/>
      <x v="415"/>
    </i>
    <i>
      <x v="1459"/>
      <x v="415"/>
    </i>
    <i>
      <x v="1460"/>
      <x v="415"/>
    </i>
    <i>
      <x v="1461"/>
      <x v="415"/>
    </i>
    <i>
      <x v="1462"/>
      <x v="129"/>
    </i>
    <i>
      <x v="1463"/>
      <x v="415"/>
    </i>
    <i>
      <x v="1464"/>
      <x v="415"/>
    </i>
    <i>
      <x v="1465"/>
      <x v="415"/>
    </i>
    <i>
      <x v="1466"/>
      <x v="415"/>
    </i>
    <i>
      <x v="1467"/>
      <x v="415"/>
    </i>
    <i>
      <x v="1468"/>
      <x v="415"/>
    </i>
    <i>
      <x v="1469"/>
      <x v="40"/>
    </i>
    <i>
      <x v="1470"/>
      <x v="415"/>
    </i>
    <i>
      <x v="1471"/>
      <x v="415"/>
    </i>
    <i>
      <x v="1472"/>
      <x v="415"/>
    </i>
    <i>
      <x v="1473"/>
      <x v="415"/>
    </i>
    <i>
      <x v="1474"/>
      <x v="415"/>
    </i>
    <i>
      <x v="1475"/>
      <x v="395"/>
    </i>
    <i>
      <x v="1476"/>
      <x v="282"/>
    </i>
    <i r="1">
      <x v="415"/>
    </i>
    <i>
      <x v="1477"/>
      <x v="415"/>
    </i>
    <i>
      <x v="1478"/>
      <x v="415"/>
    </i>
    <i>
      <x v="1479"/>
      <x v="220"/>
    </i>
    <i>
      <x v="1480"/>
      <x v="415"/>
    </i>
    <i>
      <x v="1481"/>
      <x v="415"/>
    </i>
    <i>
      <x v="1482"/>
      <x v="415"/>
    </i>
    <i>
      <x v="1483"/>
      <x v="415"/>
    </i>
    <i>
      <x v="1484"/>
      <x v="188"/>
    </i>
    <i>
      <x v="1485"/>
      <x v="415"/>
    </i>
    <i>
      <x v="1486"/>
      <x v="415"/>
    </i>
    <i>
      <x v="1487"/>
      <x v="415"/>
    </i>
    <i>
      <x v="1488"/>
      <x v="415"/>
    </i>
    <i>
      <x v="1489"/>
      <x v="415"/>
    </i>
    <i>
      <x v="1490"/>
      <x v="163"/>
    </i>
    <i r="1">
      <x v="415"/>
    </i>
    <i>
      <x v="1491"/>
      <x v="298"/>
    </i>
    <i>
      <x v="1492"/>
      <x v="415"/>
    </i>
    <i>
      <x v="1493"/>
      <x v="246"/>
    </i>
    <i>
      <x v="1494"/>
      <x v="140"/>
    </i>
    <i>
      <x v="1495"/>
      <x v="415"/>
    </i>
    <i>
      <x v="1496"/>
      <x v="126"/>
    </i>
    <i>
      <x v="1497"/>
      <x v="415"/>
    </i>
    <i>
      <x v="1498"/>
      <x v="415"/>
    </i>
    <i>
      <x v="1499"/>
      <x v="415"/>
    </i>
    <i>
      <x v="1500"/>
      <x v="415"/>
    </i>
    <i>
      <x v="1501"/>
      <x v="415"/>
    </i>
    <i>
      <x v="1502"/>
      <x v="176"/>
    </i>
    <i>
      <x v="1503"/>
      <x v="212"/>
    </i>
    <i>
      <x v="1504"/>
      <x v="415"/>
    </i>
    <i>
      <x v="1505"/>
      <x v="415"/>
    </i>
    <i>
      <x v="1506"/>
      <x v="412"/>
    </i>
    <i>
      <x v="1507"/>
      <x v="415"/>
    </i>
    <i>
      <x v="1508"/>
      <x v="81"/>
    </i>
    <i>
      <x v="1509"/>
      <x v="415"/>
    </i>
    <i>
      <x v="1510"/>
      <x v="415"/>
    </i>
    <i>
      <x v="1511"/>
      <x v="415"/>
    </i>
    <i>
      <x v="1512"/>
      <x v="83"/>
    </i>
    <i r="1">
      <x v="415"/>
    </i>
    <i>
      <x v="1513"/>
      <x v="387"/>
    </i>
    <i>
      <x v="1514"/>
      <x v="415"/>
    </i>
    <i>
      <x v="1515"/>
      <x v="415"/>
    </i>
    <i>
      <x v="1516"/>
      <x v="33"/>
    </i>
    <i>
      <x v="1517"/>
      <x v="450"/>
    </i>
    <i>
      <x v="1518"/>
      <x v="415"/>
    </i>
    <i>
      <x v="1519"/>
      <x v="415"/>
    </i>
    <i>
      <x v="1520"/>
      <x v="227"/>
    </i>
    <i r="1">
      <x v="228"/>
    </i>
    <i r="1">
      <x v="415"/>
    </i>
    <i>
      <x v="1521"/>
      <x v="415"/>
    </i>
    <i>
      <x v="1522"/>
      <x v="228"/>
    </i>
    <i r="1">
      <x v="229"/>
    </i>
    <i r="1">
      <x v="415"/>
    </i>
    <i r="1">
      <x v="451"/>
    </i>
    <i>
      <x v="1523"/>
      <x v="415"/>
    </i>
    <i>
      <x v="1524"/>
      <x v="415"/>
    </i>
    <i>
      <x v="1525"/>
      <x v="92"/>
    </i>
    <i r="1">
      <x v="415"/>
    </i>
    <i>
      <x v="1526"/>
      <x v="415"/>
    </i>
    <i>
      <x v="1527"/>
      <x v="415"/>
    </i>
    <i>
      <x v="1528"/>
      <x v="415"/>
    </i>
    <i>
      <x v="1529"/>
      <x v="415"/>
    </i>
    <i>
      <x v="1530"/>
      <x v="415"/>
    </i>
    <i>
      <x v="1531"/>
      <x v="415"/>
    </i>
    <i>
      <x v="1532"/>
      <x v="415"/>
    </i>
    <i>
      <x v="1533"/>
      <x v="415"/>
    </i>
    <i>
      <x v="1534"/>
      <x v="415"/>
    </i>
    <i>
      <x v="1535"/>
      <x v="415"/>
    </i>
    <i>
      <x v="1536"/>
      <x v="415"/>
    </i>
    <i>
      <x v="1537"/>
      <x v="348"/>
    </i>
    <i>
      <x v="1538"/>
      <x v="415"/>
    </i>
    <i>
      <x v="1539"/>
      <x v="415"/>
    </i>
    <i>
      <x v="1540"/>
      <x v="415"/>
    </i>
    <i>
      <x v="1541"/>
      <x v="415"/>
    </i>
    <i>
      <x v="1542"/>
      <x v="415"/>
    </i>
    <i>
      <x v="1543"/>
      <x v="415"/>
    </i>
    <i>
      <x v="1544"/>
      <x v="415"/>
    </i>
    <i>
      <x v="1545"/>
      <x v="415"/>
    </i>
    <i>
      <x v="1546"/>
      <x v="61"/>
    </i>
    <i>
      <x v="1547"/>
      <x v="54"/>
    </i>
    <i>
      <x v="1548"/>
      <x v="415"/>
    </i>
    <i>
      <x v="1549"/>
      <x v="156"/>
    </i>
    <i>
      <x v="1550"/>
      <x v="415"/>
    </i>
    <i>
      <x v="1551"/>
      <x v="415"/>
    </i>
    <i>
      <x v="1552"/>
      <x v="415"/>
    </i>
    <i>
      <x v="1553"/>
      <x v="415"/>
    </i>
    <i>
      <x v="1554"/>
      <x v="415"/>
    </i>
    <i>
      <x v="1555"/>
      <x v="415"/>
    </i>
    <i>
      <x v="1556"/>
      <x v="164"/>
    </i>
    <i r="1">
      <x v="415"/>
    </i>
    <i>
      <x v="1557"/>
      <x v="415"/>
    </i>
    <i>
      <x v="1558"/>
      <x v="415"/>
    </i>
    <i>
      <x v="1559"/>
      <x v="222"/>
    </i>
    <i>
      <x v="1560"/>
      <x v="415"/>
    </i>
    <i>
      <x v="1561"/>
      <x v="415"/>
    </i>
    <i>
      <x v="1562"/>
      <x v="415"/>
    </i>
    <i>
      <x v="1563"/>
      <x v="415"/>
    </i>
    <i>
      <x v="1564"/>
      <x v="415"/>
    </i>
    <i>
      <x v="1565"/>
      <x v="415"/>
    </i>
    <i>
      <x v="1566"/>
      <x v="415"/>
    </i>
    <i>
      <x v="1567"/>
      <x v="415"/>
    </i>
    <i>
      <x v="1568"/>
      <x v="415"/>
    </i>
    <i>
      <x v="1569"/>
      <x v="354"/>
    </i>
    <i r="1">
      <x v="415"/>
    </i>
    <i>
      <x v="1570"/>
      <x v="415"/>
    </i>
    <i>
      <x v="1571"/>
      <x v="350"/>
    </i>
    <i>
      <x v="1572"/>
      <x v="415"/>
    </i>
    <i>
      <x v="1573"/>
      <x v="125"/>
    </i>
    <i r="1">
      <x v="415"/>
    </i>
    <i>
      <x v="1574"/>
      <x v="415"/>
    </i>
    <i>
      <x v="1575"/>
      <x v="415"/>
    </i>
    <i>
      <x v="1576"/>
      <x v="320"/>
    </i>
    <i r="1">
      <x v="415"/>
    </i>
    <i>
      <x v="1577"/>
      <x v="415"/>
    </i>
    <i>
      <x v="1578"/>
      <x v="415"/>
    </i>
    <i>
      <x v="1579"/>
      <x v="415"/>
    </i>
    <i>
      <x v="1580"/>
      <x v="415"/>
    </i>
    <i>
      <x v="1581"/>
      <x v="415"/>
    </i>
    <i>
      <x v="1582"/>
      <x v="415"/>
    </i>
    <i>
      <x v="1583"/>
      <x v="415"/>
    </i>
    <i>
      <x v="1584"/>
      <x v="415"/>
    </i>
    <i>
      <x v="1585"/>
      <x v="415"/>
    </i>
    <i>
      <x v="1586"/>
      <x v="415"/>
    </i>
    <i>
      <x v="1587"/>
      <x v="205"/>
    </i>
    <i r="1">
      <x v="415"/>
    </i>
    <i>
      <x v="1588"/>
      <x v="415"/>
    </i>
    <i>
      <x v="1589"/>
      <x v="415"/>
    </i>
    <i>
      <x v="1590"/>
      <x v="415"/>
    </i>
    <i>
      <x v="1591"/>
      <x v="415"/>
    </i>
    <i>
      <x v="1592"/>
      <x v="415"/>
    </i>
    <i>
      <x v="1593"/>
      <x v="415"/>
    </i>
    <i>
      <x v="1594"/>
      <x v="415"/>
    </i>
    <i>
      <x v="1595"/>
      <x v="415"/>
    </i>
    <i>
      <x v="1596"/>
      <x v="20"/>
    </i>
    <i>
      <x v="1597"/>
      <x v="415"/>
    </i>
    <i>
      <x v="1598"/>
      <x v="402"/>
    </i>
    <i>
      <x v="1599"/>
      <x v="415"/>
    </i>
    <i>
      <x v="1600"/>
      <x v="415"/>
    </i>
    <i>
      <x v="1601"/>
      <x v="415"/>
    </i>
    <i>
      <x v="1602"/>
      <x v="393"/>
    </i>
    <i>
      <x v="1603"/>
      <x v="415"/>
    </i>
    <i>
      <x v="1604"/>
      <x v="208"/>
    </i>
    <i r="1">
      <x v="415"/>
    </i>
    <i>
      <x v="1605"/>
      <x v="415"/>
    </i>
    <i>
      <x v="1606"/>
      <x v="415"/>
    </i>
    <i>
      <x v="1607"/>
      <x v="415"/>
    </i>
    <i>
      <x v="1608"/>
      <x v="415"/>
    </i>
    <i>
      <x v="1609"/>
      <x v="415"/>
    </i>
    <i>
      <x v="1610"/>
      <x v="415"/>
    </i>
    <i>
      <x v="1611"/>
      <x v="415"/>
    </i>
    <i>
      <x v="1612"/>
      <x v="415"/>
    </i>
    <i>
      <x v="1613"/>
      <x v="415"/>
    </i>
    <i>
      <x v="1614"/>
      <x v="415"/>
    </i>
    <i>
      <x v="1615"/>
      <x v="415"/>
    </i>
    <i>
      <x v="1616"/>
      <x v="415"/>
    </i>
    <i>
      <x v="1617"/>
      <x v="415"/>
    </i>
    <i>
      <x v="1618"/>
      <x v="415"/>
    </i>
    <i>
      <x v="1619"/>
      <x v="415"/>
    </i>
    <i>
      <x v="1620"/>
      <x v="415"/>
    </i>
    <i>
      <x v="1621"/>
      <x v="415"/>
    </i>
    <i>
      <x v="1622"/>
      <x v="269"/>
    </i>
    <i r="1">
      <x v="270"/>
    </i>
    <i r="1">
      <x v="415"/>
    </i>
    <i>
      <x v="1623"/>
      <x v="415"/>
    </i>
    <i>
      <x v="1624"/>
      <x v="415"/>
    </i>
    <i>
      <x v="1625"/>
      <x v="415"/>
    </i>
    <i>
      <x v="1626"/>
      <x v="415"/>
    </i>
    <i>
      <x v="1627"/>
      <x v="117"/>
    </i>
    <i r="1">
      <x v="415"/>
    </i>
    <i>
      <x v="1628"/>
      <x v="415"/>
    </i>
    <i>
      <x v="1629"/>
      <x v="415"/>
    </i>
    <i>
      <x v="1630"/>
      <x v="415"/>
    </i>
    <i>
      <x v="1631"/>
      <x v="415"/>
    </i>
    <i>
      <x v="1632"/>
      <x v="415"/>
    </i>
    <i>
      <x v="1633"/>
      <x v="415"/>
    </i>
    <i>
      <x v="1634"/>
      <x v="415"/>
    </i>
    <i>
      <x v="1635"/>
      <x v="413"/>
    </i>
    <i>
      <x v="1636"/>
      <x v="398"/>
    </i>
    <i>
      <x v="1637"/>
      <x v="114"/>
    </i>
    <i>
      <x v="1638"/>
      <x v="415"/>
    </i>
    <i>
      <x v="1639"/>
      <x v="415"/>
    </i>
    <i>
      <x v="1640"/>
      <x v="415"/>
    </i>
    <i>
      <x v="1641"/>
      <x v="415"/>
    </i>
    <i>
      <x v="1642"/>
      <x v="415"/>
    </i>
    <i>
      <x v="1643"/>
      <x v="415"/>
    </i>
    <i>
      <x v="1644"/>
      <x v="415"/>
    </i>
    <i>
      <x v="1645"/>
      <x v="415"/>
    </i>
    <i>
      <x v="1646"/>
      <x v="415"/>
    </i>
    <i>
      <x v="1647"/>
      <x v="415"/>
    </i>
    <i>
      <x v="1648"/>
      <x v="415"/>
    </i>
    <i>
      <x v="1649"/>
      <x v="415"/>
    </i>
    <i>
      <x v="1650"/>
      <x v="415"/>
    </i>
    <i>
      <x v="1651"/>
      <x v="415"/>
    </i>
    <i>
      <x v="1652"/>
      <x v="415"/>
    </i>
    <i>
      <x v="1653"/>
      <x v="415"/>
    </i>
    <i>
      <x v="1654"/>
      <x v="415"/>
    </i>
    <i>
      <x v="1655"/>
      <x v="71"/>
    </i>
    <i r="1">
      <x v="415"/>
    </i>
    <i>
      <x v="1656"/>
      <x v="377"/>
    </i>
    <i>
      <x v="1657"/>
      <x v="415"/>
    </i>
    <i>
      <x v="1658"/>
      <x v="415"/>
    </i>
    <i>
      <x v="1659"/>
      <x v="161"/>
    </i>
    <i r="1">
      <x v="415"/>
    </i>
    <i>
      <x v="1660"/>
      <x v="415"/>
    </i>
    <i>
      <x v="1661"/>
      <x v="380"/>
    </i>
    <i>
      <x v="1662"/>
      <x v="415"/>
    </i>
    <i>
      <x v="1663"/>
      <x v="415"/>
    </i>
    <i>
      <x v="1664"/>
      <x v="415"/>
    </i>
    <i>
      <x v="1665"/>
      <x v="415"/>
    </i>
    <i>
      <x v="1666"/>
      <x v="415"/>
    </i>
    <i>
      <x v="1667"/>
      <x v="414"/>
    </i>
    <i>
      <x v="1668"/>
      <x v="34"/>
    </i>
    <i>
      <x v="1669"/>
      <x v="293"/>
    </i>
    <i>
      <x v="1670"/>
      <x v="415"/>
    </i>
    <i>
      <x v="1671"/>
      <x v="415"/>
    </i>
    <i>
      <x v="1672"/>
      <x v="415"/>
    </i>
    <i>
      <x v="1673"/>
      <x v="133"/>
    </i>
    <i>
      <x v="1674"/>
      <x v="415"/>
    </i>
    <i>
      <x v="1675"/>
      <x v="327"/>
    </i>
    <i>
      <x v="1676"/>
      <x v="415"/>
    </i>
    <i>
      <x v="1677"/>
      <x v="415"/>
    </i>
    <i>
      <x v="1678"/>
      <x v="185"/>
    </i>
    <i r="1">
      <x v="41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9E9F70-E5A2-4946-B158-FDEA6AFB1EB9}"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1685" firstHeaderRow="1" firstDataRow="1" firstDataCol="1"/>
  <pivotFields count="7">
    <pivotField showAll="0"/>
    <pivotField axis="axisRow" dataField="1" showAll="0" includeNewItemsInFilter="1">
      <items count="1683">
        <item m="1" x="1681"/>
        <item m="1" x="1680"/>
        <item x="390"/>
        <item x="391"/>
        <item x="392"/>
        <item x="1669"/>
        <item x="1461"/>
        <item x="821"/>
        <item x="1338"/>
        <item x="192"/>
        <item x="1016"/>
        <item x="1017"/>
        <item x="393"/>
        <item x="394"/>
        <item x="1189"/>
        <item x="1018"/>
        <item x="1368"/>
        <item x="395"/>
        <item x="52"/>
        <item x="1019"/>
        <item x="1462"/>
        <item x="1369"/>
        <item x="1463"/>
        <item x="1464"/>
        <item x="1465"/>
        <item x="1370"/>
        <item x="1371"/>
        <item x="1372"/>
        <item x="1373"/>
        <item x="1466"/>
        <item x="1020"/>
        <item x="1374"/>
        <item x="1467"/>
        <item x="1468"/>
        <item x="1469"/>
        <item x="1375"/>
        <item x="1425"/>
        <item x="194"/>
        <item x="1426"/>
        <item x="1021"/>
        <item x="1470"/>
        <item x="822"/>
        <item x="396"/>
        <item x="397"/>
        <item x="398"/>
        <item x="399"/>
        <item x="400"/>
        <item x="401"/>
        <item x="823"/>
        <item x="1022"/>
        <item x="0"/>
        <item x="824"/>
        <item x="1471"/>
        <item x="197"/>
        <item x="1472"/>
        <item x="53"/>
        <item x="1190"/>
        <item x="825"/>
        <item x="826"/>
        <item x="827"/>
        <item x="402"/>
        <item x="828"/>
        <item x="829"/>
        <item x="830"/>
        <item x="831"/>
        <item x="832"/>
        <item x="1376"/>
        <item x="1427"/>
        <item x="201"/>
        <item x="403"/>
        <item x="54"/>
        <item x="55"/>
        <item x="56"/>
        <item x="57"/>
        <item x="1"/>
        <item x="58"/>
        <item x="59"/>
        <item x="60"/>
        <item x="1473"/>
        <item x="61"/>
        <item x="1474"/>
        <item x="62"/>
        <item x="404"/>
        <item x="63"/>
        <item x="833"/>
        <item x="202"/>
        <item x="834"/>
        <item x="1023"/>
        <item x="1024"/>
        <item x="1475"/>
        <item x="1191"/>
        <item x="1303"/>
        <item x="1304"/>
        <item x="405"/>
        <item x="1025"/>
        <item x="406"/>
        <item x="1192"/>
        <item x="407"/>
        <item x="1193"/>
        <item x="1305"/>
        <item x="1194"/>
        <item x="1377"/>
        <item x="1670"/>
        <item x="1378"/>
        <item x="408"/>
        <item x="409"/>
        <item x="410"/>
        <item x="411"/>
        <item x="412"/>
        <item x="413"/>
        <item x="414"/>
        <item x="415"/>
        <item x="416"/>
        <item x="417"/>
        <item x="418"/>
        <item x="419"/>
        <item x="835"/>
        <item x="420"/>
        <item x="836"/>
        <item x="421"/>
        <item x="1379"/>
        <item x="1306"/>
        <item x="422"/>
        <item x="1195"/>
        <item x="423"/>
        <item x="1476"/>
        <item x="1477"/>
        <item x="1380"/>
        <item x="1478"/>
        <item x="1479"/>
        <item x="1480"/>
        <item x="1481"/>
        <item x="1381"/>
        <item x="1482"/>
        <item x="1483"/>
        <item x="1484"/>
        <item x="1485"/>
        <item x="424"/>
        <item x="1026"/>
        <item x="207"/>
        <item x="64"/>
        <item x="425"/>
        <item x="426"/>
        <item x="427"/>
        <item x="428"/>
        <item x="65"/>
        <item x="429"/>
        <item x="2"/>
        <item x="1339"/>
        <item x="3"/>
        <item x="1027"/>
        <item x="1307"/>
        <item x="1382"/>
        <item x="4"/>
        <item x="1486"/>
        <item x="1428"/>
        <item x="5"/>
        <item x="1028"/>
        <item x="1029"/>
        <item x="208"/>
        <item x="1030"/>
        <item x="6"/>
        <item x="1031"/>
        <item x="1032"/>
        <item x="7"/>
        <item x="1340"/>
        <item x="8"/>
        <item x="1487"/>
        <item x="1488"/>
        <item x="430"/>
        <item x="431"/>
        <item x="432"/>
        <item x="433"/>
        <item x="434"/>
        <item x="435"/>
        <item x="436"/>
        <item x="1489"/>
        <item x="1490"/>
        <item x="1491"/>
        <item x="1492"/>
        <item x="1493"/>
        <item x="1494"/>
        <item x="1196"/>
        <item x="1197"/>
        <item x="1198"/>
        <item x="1033"/>
        <item x="1034"/>
        <item x="1308"/>
        <item x="1035"/>
        <item x="1036"/>
        <item x="837"/>
        <item x="437"/>
        <item x="1309"/>
        <item x="175"/>
        <item x="9"/>
        <item x="1199"/>
        <item x="438"/>
        <item x="838"/>
        <item x="1200"/>
        <item x="176"/>
        <item x="1037"/>
        <item x="439"/>
        <item x="1038"/>
        <item x="10"/>
        <item x="66"/>
        <item x="1495"/>
        <item x="1496"/>
        <item x="1497"/>
        <item x="1498"/>
        <item x="1499"/>
        <item x="1500"/>
        <item x="1501"/>
        <item x="839"/>
        <item x="440"/>
        <item x="441"/>
        <item x="840"/>
        <item x="442"/>
        <item x="841"/>
        <item x="1039"/>
        <item x="11"/>
        <item x="443"/>
        <item x="444"/>
        <item x="1429"/>
        <item x="12"/>
        <item x="1201"/>
        <item x="1341"/>
        <item x="1342"/>
        <item x="1343"/>
        <item x="842"/>
        <item x="67"/>
        <item x="1502"/>
        <item x="1503"/>
        <item x="13"/>
        <item x="445"/>
        <item x="446"/>
        <item x="1202"/>
        <item x="68"/>
        <item x="1203"/>
        <item x="447"/>
        <item x="1040"/>
        <item x="1041"/>
        <item x="1344"/>
        <item x="1042"/>
        <item x="843"/>
        <item x="1430"/>
        <item x="69"/>
        <item x="448"/>
        <item x="449"/>
        <item x="70"/>
        <item x="1345"/>
        <item x="450"/>
        <item x="1431"/>
        <item x="71"/>
        <item x="177"/>
        <item x="72"/>
        <item x="73"/>
        <item x="451"/>
        <item x="1383"/>
        <item x="1504"/>
        <item x="844"/>
        <item x="845"/>
        <item x="846"/>
        <item x="1505"/>
        <item x="847"/>
        <item x="1432"/>
        <item x="1204"/>
        <item x="452"/>
        <item x="211"/>
        <item x="1384"/>
        <item x="1043"/>
        <item x="1044"/>
        <item x="1046"/>
        <item x="1047"/>
        <item x="453"/>
        <item x="454"/>
        <item x="1385"/>
        <item x="1386"/>
        <item x="1506"/>
        <item x="74"/>
        <item x="848"/>
        <item x="75"/>
        <item x="178"/>
        <item x="1048"/>
        <item x="849"/>
        <item x="1310"/>
        <item x="850"/>
        <item x="14"/>
        <item x="455"/>
        <item x="456"/>
        <item x="457"/>
        <item x="458"/>
        <item x="459"/>
        <item x="851"/>
        <item x="460"/>
        <item x="461"/>
        <item x="1346"/>
        <item x="1507"/>
        <item x="1205"/>
        <item x="1206"/>
        <item x="1433"/>
        <item x="1049"/>
        <item x="1508"/>
        <item x="1509"/>
        <item x="1510"/>
        <item x="1511"/>
        <item x="1512"/>
        <item x="1387"/>
        <item x="15"/>
        <item x="1050"/>
        <item x="76"/>
        <item x="16"/>
        <item x="17"/>
        <item x="1051"/>
        <item x="77"/>
        <item x="462"/>
        <item x="852"/>
        <item x="463"/>
        <item x="464"/>
        <item x="465"/>
        <item x="466"/>
        <item x="467"/>
        <item x="1513"/>
        <item x="1514"/>
        <item x="468"/>
        <item x="1388"/>
        <item x="1515"/>
        <item x="1052"/>
        <item x="1053"/>
        <item x="1389"/>
        <item x="1390"/>
        <item x="1207"/>
        <item x="1208"/>
        <item x="1516"/>
        <item x="1517"/>
        <item x="853"/>
        <item x="1054"/>
        <item x="1055"/>
        <item x="469"/>
        <item x="470"/>
        <item x="1311"/>
        <item x="471"/>
        <item x="1056"/>
        <item x="1312"/>
        <item x="854"/>
        <item x="18"/>
        <item x="179"/>
        <item x="180"/>
        <item x="855"/>
        <item x="1434"/>
        <item x="1391"/>
        <item x="1392"/>
        <item x="856"/>
        <item x="1393"/>
        <item x="1209"/>
        <item x="1057"/>
        <item x="472"/>
        <item x="19"/>
        <item x="1518"/>
        <item x="78"/>
        <item x="1058"/>
        <item x="473"/>
        <item x="1347"/>
        <item x="857"/>
        <item x="474"/>
        <item x="214"/>
        <item x="858"/>
        <item x="1210"/>
        <item x="1211"/>
        <item x="1435"/>
        <item x="1059"/>
        <item x="1436"/>
        <item x="1437"/>
        <item x="1394"/>
        <item x="20"/>
        <item x="21"/>
        <item x="1438"/>
        <item x="1439"/>
        <item x="1519"/>
        <item x="215"/>
        <item x="216"/>
        <item x="1520"/>
        <item x="1060"/>
        <item x="79"/>
        <item x="1061"/>
        <item x="1062"/>
        <item x="1063"/>
        <item x="22"/>
        <item x="80"/>
        <item x="81"/>
        <item x="1064"/>
        <item x="82"/>
        <item x="1521"/>
        <item x="1522"/>
        <item x="83"/>
        <item x="859"/>
        <item x="1523"/>
        <item x="84"/>
        <item x="1212"/>
        <item x="85"/>
        <item x="86"/>
        <item x="87"/>
        <item x="1213"/>
        <item x="88"/>
        <item x="1313"/>
        <item x="89"/>
        <item x="219"/>
        <item x="23"/>
        <item x="90"/>
        <item x="91"/>
        <item x="92"/>
        <item x="1065"/>
        <item x="1066"/>
        <item x="475"/>
        <item x="1214"/>
        <item x="93"/>
        <item x="94"/>
        <item x="221"/>
        <item x="860"/>
        <item x="95"/>
        <item x="1524"/>
        <item x="476"/>
        <item x="96"/>
        <item x="477"/>
        <item x="478"/>
        <item x="97"/>
        <item x="1525"/>
        <item x="1526"/>
        <item x="479"/>
        <item x="480"/>
        <item x="481"/>
        <item x="482"/>
        <item x="1527"/>
        <item x="861"/>
        <item x="483"/>
        <item x="484"/>
        <item x="485"/>
        <item x="1395"/>
        <item x="225"/>
        <item x="1528"/>
        <item x="486"/>
        <item x="1529"/>
        <item x="487"/>
        <item x="1440"/>
        <item x="227"/>
        <item x="1530"/>
        <item x="1215"/>
        <item x="488"/>
        <item x="1067"/>
        <item x="1068"/>
        <item x="98"/>
        <item x="1069"/>
        <item x="1531"/>
        <item x="1671"/>
        <item x="228"/>
        <item x="489"/>
        <item x="1532"/>
        <item x="1216"/>
        <item x="1217"/>
        <item x="1314"/>
        <item x="1396"/>
        <item x="1070"/>
        <item x="99"/>
        <item x="1071"/>
        <item x="490"/>
        <item x="491"/>
        <item x="862"/>
        <item x="492"/>
        <item x="493"/>
        <item x="494"/>
        <item x="1533"/>
        <item x="24"/>
        <item x="495"/>
        <item x="1315"/>
        <item x="863"/>
        <item x="864"/>
        <item x="865"/>
        <item x="866"/>
        <item x="867"/>
        <item x="1072"/>
        <item x="1441"/>
        <item x="868"/>
        <item x="496"/>
        <item x="497"/>
        <item x="498"/>
        <item x="499"/>
        <item x="500"/>
        <item x="501"/>
        <item x="502"/>
        <item x="1397"/>
        <item x="869"/>
        <item x="1218"/>
        <item x="1219"/>
        <item x="1442"/>
        <item x="1220"/>
        <item x="1443"/>
        <item x="1073"/>
        <item x="1221"/>
        <item x="1222"/>
        <item x="1223"/>
        <item x="870"/>
        <item x="503"/>
        <item x="504"/>
        <item x="1074"/>
        <item x="505"/>
        <item x="506"/>
        <item x="100"/>
        <item x="871"/>
        <item x="236"/>
        <item x="237"/>
        <item x="872"/>
        <item x="507"/>
        <item x="508"/>
        <item x="873"/>
        <item x="874"/>
        <item x="875"/>
        <item x="509"/>
        <item x="876"/>
        <item x="877"/>
        <item x="878"/>
        <item x="879"/>
        <item x="880"/>
        <item x="25"/>
        <item x="881"/>
        <item x="882"/>
        <item x="883"/>
        <item x="510"/>
        <item x="884"/>
        <item x="885"/>
        <item x="886"/>
        <item x="887"/>
        <item x="888"/>
        <item x="511"/>
        <item x="889"/>
        <item x="890"/>
        <item x="512"/>
        <item x="102"/>
        <item x="513"/>
        <item x="514"/>
        <item x="515"/>
        <item x="516"/>
        <item x="891"/>
        <item x="1075"/>
        <item x="892"/>
        <item x="517"/>
        <item x="893"/>
        <item x="1316"/>
        <item x="1076"/>
        <item x="1224"/>
        <item x="1077"/>
        <item x="894"/>
        <item x="1317"/>
        <item x="1225"/>
        <item x="1534"/>
        <item x="240"/>
        <item x="1226"/>
        <item x="1227"/>
        <item x="1228"/>
        <item x="1535"/>
        <item x="1536"/>
        <item x="518"/>
        <item x="519"/>
        <item x="520"/>
        <item x="521"/>
        <item x="1537"/>
        <item x="1078"/>
        <item x="1229"/>
        <item x="103"/>
        <item x="1079"/>
        <item x="522"/>
        <item x="523"/>
        <item x="181"/>
        <item x="26"/>
        <item x="524"/>
        <item x="525"/>
        <item x="526"/>
        <item x="1538"/>
        <item x="527"/>
        <item x="1318"/>
        <item x="104"/>
        <item x="1080"/>
        <item x="27"/>
        <item x="1539"/>
        <item x="1081"/>
        <item x="28"/>
        <item x="1082"/>
        <item x="528"/>
        <item x="529"/>
        <item x="530"/>
        <item x="531"/>
        <item x="532"/>
        <item x="533"/>
        <item x="534"/>
        <item x="1540"/>
        <item x="1230"/>
        <item x="535"/>
        <item x="536"/>
        <item x="537"/>
        <item x="538"/>
        <item x="105"/>
        <item x="29"/>
        <item x="895"/>
        <item x="539"/>
        <item x="896"/>
        <item x="1319"/>
        <item x="1231"/>
        <item x="1541"/>
        <item x="1083"/>
        <item x="1542"/>
        <item x="897"/>
        <item x="540"/>
        <item x="541"/>
        <item x="898"/>
        <item x="899"/>
        <item x="542"/>
        <item x="900"/>
        <item x="543"/>
        <item x="901"/>
        <item x="902"/>
        <item x="903"/>
        <item x="904"/>
        <item x="544"/>
        <item x="905"/>
        <item x="545"/>
        <item x="546"/>
        <item x="547"/>
        <item x="548"/>
        <item x="906"/>
        <item x="549"/>
        <item x="550"/>
        <item x="551"/>
        <item x="552"/>
        <item x="553"/>
        <item x="554"/>
        <item x="555"/>
        <item x="244"/>
        <item x="1232"/>
        <item x="1084"/>
        <item x="556"/>
        <item x="245"/>
        <item x="907"/>
        <item x="1543"/>
        <item x="1544"/>
        <item x="246"/>
        <item x="908"/>
        <item x="1545"/>
        <item x="909"/>
        <item x="1085"/>
        <item x="1086"/>
        <item x="1320"/>
        <item x="1546"/>
        <item x="910"/>
        <item x="1398"/>
        <item x="557"/>
        <item x="558"/>
        <item x="559"/>
        <item x="560"/>
        <item x="911"/>
        <item x="912"/>
        <item x="913"/>
        <item x="561"/>
        <item x="562"/>
        <item x="914"/>
        <item x="915"/>
        <item x="916"/>
        <item x="563"/>
        <item x="182"/>
        <item x="1321"/>
        <item x="106"/>
        <item x="564"/>
        <item x="917"/>
        <item x="565"/>
        <item x="918"/>
        <item x="919"/>
        <item x="920"/>
        <item x="1547"/>
        <item x="566"/>
        <item x="1233"/>
        <item x="1234"/>
        <item x="1235"/>
        <item x="1236"/>
        <item x="1237"/>
        <item x="1238"/>
        <item x="1239"/>
        <item x="921"/>
        <item x="252"/>
        <item x="1548"/>
        <item x="1549"/>
        <item x="922"/>
        <item x="1240"/>
        <item x="1241"/>
        <item x="567"/>
        <item x="568"/>
        <item x="569"/>
        <item x="570"/>
        <item x="571"/>
        <item x="572"/>
        <item x="573"/>
        <item x="574"/>
        <item x="575"/>
        <item x="923"/>
        <item x="576"/>
        <item x="577"/>
        <item x="924"/>
        <item x="578"/>
        <item x="1550"/>
        <item x="579"/>
        <item x="1087"/>
        <item x="925"/>
        <item x="253"/>
        <item x="1242"/>
        <item x="1551"/>
        <item x="580"/>
        <item x="926"/>
        <item x="1243"/>
        <item x="927"/>
        <item x="1444"/>
        <item x="1244"/>
        <item x="1552"/>
        <item x="107"/>
        <item x="581"/>
        <item x="108"/>
        <item x="109"/>
        <item x="928"/>
        <item x="110"/>
        <item x="111"/>
        <item x="582"/>
        <item x="583"/>
        <item x="112"/>
        <item x="584"/>
        <item x="1445"/>
        <item x="1245"/>
        <item x="585"/>
        <item x="586"/>
        <item x="587"/>
        <item x="255"/>
        <item x="1399"/>
        <item x="588"/>
        <item x="589"/>
        <item x="590"/>
        <item x="591"/>
        <item x="1246"/>
        <item x="1553"/>
        <item x="1247"/>
        <item x="592"/>
        <item x="1554"/>
        <item x="1555"/>
        <item x="1248"/>
        <item x="1348"/>
        <item x="1088"/>
        <item x="1400"/>
        <item x="1249"/>
        <item x="1556"/>
        <item x="1089"/>
        <item x="1557"/>
        <item x="1250"/>
        <item x="113"/>
        <item x="114"/>
        <item x="30"/>
        <item x="1322"/>
        <item x="260"/>
        <item x="1090"/>
        <item x="262"/>
        <item x="593"/>
        <item x="594"/>
        <item x="595"/>
        <item x="596"/>
        <item x="264"/>
        <item x="266"/>
        <item x="268"/>
        <item x="1251"/>
        <item x="1091"/>
        <item x="1401"/>
        <item x="269"/>
        <item x="1092"/>
        <item x="1093"/>
        <item x="1349"/>
        <item x="1558"/>
        <item x="597"/>
        <item x="115"/>
        <item x="598"/>
        <item x="599"/>
        <item x="1094"/>
        <item x="1559"/>
        <item x="1252"/>
        <item x="1253"/>
        <item x="1254"/>
        <item x="1255"/>
        <item x="929"/>
        <item x="600"/>
        <item x="601"/>
        <item x="602"/>
        <item x="930"/>
        <item x="931"/>
        <item x="603"/>
        <item x="604"/>
        <item x="1560"/>
        <item x="1561"/>
        <item x="1562"/>
        <item x="1563"/>
        <item x="1564"/>
        <item x="31"/>
        <item x="1256"/>
        <item x="1323"/>
        <item x="183"/>
        <item x="116"/>
        <item x="1095"/>
        <item x="1096"/>
        <item x="1257"/>
        <item x="1258"/>
        <item x="1446"/>
        <item x="605"/>
        <item x="1259"/>
        <item x="117"/>
        <item x="1260"/>
        <item x="1261"/>
        <item x="606"/>
        <item x="932"/>
        <item x="933"/>
        <item x="607"/>
        <item x="1565"/>
        <item x="1262"/>
        <item x="1263"/>
        <item x="1566"/>
        <item x="118"/>
        <item x="608"/>
        <item x="609"/>
        <item x="275"/>
        <item x="1097"/>
        <item x="1402"/>
        <item x="1098"/>
        <item x="119"/>
        <item x="610"/>
        <item x="1567"/>
        <item x="120"/>
        <item x="611"/>
        <item x="32"/>
        <item x="278"/>
        <item x="612"/>
        <item x="613"/>
        <item x="614"/>
        <item x="1099"/>
        <item x="1350"/>
        <item x="1100"/>
        <item x="1351"/>
        <item x="1264"/>
        <item x="1403"/>
        <item x="1568"/>
        <item x="1569"/>
        <item x="1101"/>
        <item x="1570"/>
        <item x="1571"/>
        <item x="1352"/>
        <item x="1572"/>
        <item x="1573"/>
        <item x="1574"/>
        <item x="1353"/>
        <item x="1575"/>
        <item x="1102"/>
        <item x="934"/>
        <item x="615"/>
        <item x="616"/>
        <item x="617"/>
        <item x="618"/>
        <item x="619"/>
        <item x="620"/>
        <item x="621"/>
        <item x="1103"/>
        <item x="935"/>
        <item x="622"/>
        <item x="936"/>
        <item x="623"/>
        <item x="624"/>
        <item x="184"/>
        <item x="121"/>
        <item x="625"/>
        <item x="626"/>
        <item x="627"/>
        <item x="628"/>
        <item x="185"/>
        <item x="1576"/>
        <item x="1577"/>
        <item x="1578"/>
        <item x="629"/>
        <item x="280"/>
        <item x="1579"/>
        <item x="1104"/>
        <item x="1105"/>
        <item x="1580"/>
        <item x="1106"/>
        <item x="122"/>
        <item x="937"/>
        <item x="1107"/>
        <item x="284"/>
        <item x="285"/>
        <item x="938"/>
        <item x="1581"/>
        <item x="939"/>
        <item x="630"/>
        <item x="631"/>
        <item x="632"/>
        <item x="633"/>
        <item x="1265"/>
        <item x="634"/>
        <item x="940"/>
        <item x="635"/>
        <item x="941"/>
        <item x="286"/>
        <item x="1404"/>
        <item x="636"/>
        <item x="637"/>
        <item x="1108"/>
        <item x="1109"/>
        <item x="1110"/>
        <item x="638"/>
        <item x="1111"/>
        <item x="1582"/>
        <item x="942"/>
        <item x="639"/>
        <item x="1447"/>
        <item x="1266"/>
        <item x="1267"/>
        <item x="1583"/>
        <item x="640"/>
        <item x="641"/>
        <item x="642"/>
        <item x="298"/>
        <item x="1354"/>
        <item x="1268"/>
        <item x="1269"/>
        <item x="1584"/>
        <item x="300"/>
        <item x="943"/>
        <item x="643"/>
        <item x="644"/>
        <item x="645"/>
        <item x="646"/>
        <item x="944"/>
        <item x="945"/>
        <item x="1112"/>
        <item x="946"/>
        <item x="1585"/>
        <item x="947"/>
        <item x="1586"/>
        <item x="1587"/>
        <item x="1588"/>
        <item x="1589"/>
        <item x="1113"/>
        <item x="647"/>
        <item x="648"/>
        <item x="123"/>
        <item x="1114"/>
        <item x="1324"/>
        <item x="124"/>
        <item x="125"/>
        <item x="126"/>
        <item x="127"/>
        <item x="1590"/>
        <item x="1591"/>
        <item x="1270"/>
        <item x="1271"/>
        <item x="1592"/>
        <item x="1115"/>
        <item x="1116"/>
        <item x="948"/>
        <item x="1593"/>
        <item x="649"/>
        <item x="1272"/>
        <item x="1117"/>
        <item x="1118"/>
        <item x="1119"/>
        <item x="650"/>
        <item x="651"/>
        <item x="652"/>
        <item x="653"/>
        <item x="1594"/>
        <item x="1355"/>
        <item x="1595"/>
        <item x="654"/>
        <item x="655"/>
        <item x="656"/>
        <item x="657"/>
        <item x="658"/>
        <item x="659"/>
        <item x="1596"/>
        <item x="1273"/>
        <item x="1274"/>
        <item x="1275"/>
        <item x="1120"/>
        <item x="1276"/>
        <item x="1277"/>
        <item x="1121"/>
        <item x="128"/>
        <item x="129"/>
        <item x="1325"/>
        <item x="33"/>
        <item x="312"/>
        <item x="1326"/>
        <item x="130"/>
        <item x="131"/>
        <item x="1597"/>
        <item x="1598"/>
        <item x="1599"/>
        <item x="1122"/>
        <item x="660"/>
        <item x="949"/>
        <item x="950"/>
        <item x="1600"/>
        <item x="1601"/>
        <item x="661"/>
        <item x="662"/>
        <item x="663"/>
        <item x="664"/>
        <item x="665"/>
        <item x="951"/>
        <item x="666"/>
        <item x="667"/>
        <item x="668"/>
        <item x="1405"/>
        <item x="1327"/>
        <item x="669"/>
        <item x="952"/>
        <item x="670"/>
        <item x="671"/>
        <item x="672"/>
        <item x="1123"/>
        <item x="673"/>
        <item x="34"/>
        <item x="1124"/>
        <item x="953"/>
        <item x="132"/>
        <item x="186"/>
        <item x="1278"/>
        <item x="674"/>
        <item x="675"/>
        <item x="676"/>
        <item x="1448"/>
        <item x="314"/>
        <item x="315"/>
        <item x="133"/>
        <item x="134"/>
        <item x="677"/>
        <item x="1356"/>
        <item x="1406"/>
        <item x="1407"/>
        <item x="678"/>
        <item x="135"/>
        <item x="1125"/>
        <item x="1126"/>
        <item x="1672"/>
        <item x="187"/>
        <item x="1357"/>
        <item x="1127"/>
        <item x="679"/>
        <item x="1128"/>
        <item x="35"/>
        <item x="1279"/>
        <item x="136"/>
        <item x="680"/>
        <item x="681"/>
        <item x="682"/>
        <item x="683"/>
        <item x="137"/>
        <item x="684"/>
        <item x="138"/>
        <item x="1129"/>
        <item x="36"/>
        <item x="1130"/>
        <item x="1131"/>
        <item x="685"/>
        <item x="139"/>
        <item x="1132"/>
        <item x="140"/>
        <item x="686"/>
        <item x="1280"/>
        <item x="1133"/>
        <item x="687"/>
        <item x="688"/>
        <item x="37"/>
        <item x="689"/>
        <item x="188"/>
        <item x="1328"/>
        <item x="318"/>
        <item x="1673"/>
        <item x="1602"/>
        <item x="319"/>
        <item x="320"/>
        <item x="1603"/>
        <item x="1604"/>
        <item x="1358"/>
        <item x="1449"/>
        <item x="1605"/>
        <item x="1134"/>
        <item x="954"/>
        <item x="321"/>
        <item x="1408"/>
        <item x="1329"/>
        <item x="1135"/>
        <item x="955"/>
        <item x="1330"/>
        <item x="1281"/>
        <item x="1136"/>
        <item x="956"/>
        <item x="1674"/>
        <item x="1137"/>
        <item x="1331"/>
        <item x="1138"/>
        <item x="1139"/>
        <item x="1282"/>
        <item x="690"/>
        <item x="691"/>
        <item x="692"/>
        <item x="38"/>
        <item x="1283"/>
        <item x="141"/>
        <item x="1409"/>
        <item x="142"/>
        <item x="1410"/>
        <item x="957"/>
        <item x="693"/>
        <item x="1140"/>
        <item x="1606"/>
        <item x="958"/>
        <item x="1607"/>
        <item x="1359"/>
        <item x="959"/>
        <item x="1411"/>
        <item x="694"/>
        <item x="695"/>
        <item x="1141"/>
        <item x="324"/>
        <item x="960"/>
        <item x="143"/>
        <item x="1332"/>
        <item x="1142"/>
        <item x="961"/>
        <item x="696"/>
        <item x="144"/>
        <item x="1143"/>
        <item x="1144"/>
        <item x="1450"/>
        <item x="697"/>
        <item x="962"/>
        <item x="1608"/>
        <item x="698"/>
        <item x="699"/>
        <item x="145"/>
        <item x="1609"/>
        <item x="700"/>
        <item x="701"/>
        <item x="1145"/>
        <item x="1284"/>
        <item x="702"/>
        <item x="1610"/>
        <item x="146"/>
        <item x="963"/>
        <item x="147"/>
        <item x="39"/>
        <item x="1451"/>
        <item x="148"/>
        <item x="149"/>
        <item x="703"/>
        <item x="964"/>
        <item x="965"/>
        <item x="704"/>
        <item x="966"/>
        <item x="967"/>
        <item x="968"/>
        <item x="1146"/>
        <item x="1611"/>
        <item x="1147"/>
        <item x="1612"/>
        <item x="1675"/>
        <item x="329"/>
        <item x="1452"/>
        <item x="705"/>
        <item x="1453"/>
        <item x="706"/>
        <item x="1613"/>
        <item x="969"/>
        <item x="707"/>
        <item x="970"/>
        <item x="708"/>
        <item x="709"/>
        <item x="710"/>
        <item x="1360"/>
        <item x="711"/>
        <item x="1148"/>
        <item x="150"/>
        <item x="151"/>
        <item x="40"/>
        <item x="1149"/>
        <item x="712"/>
        <item x="713"/>
        <item x="714"/>
        <item x="971"/>
        <item x="1614"/>
        <item x="715"/>
        <item x="152"/>
        <item x="153"/>
        <item x="716"/>
        <item x="332"/>
        <item x="972"/>
        <item x="154"/>
        <item x="973"/>
        <item x="974"/>
        <item x="155"/>
        <item x="156"/>
        <item x="975"/>
        <item x="1150"/>
        <item x="1454"/>
        <item x="1285"/>
        <item x="1412"/>
        <item x="1361"/>
        <item x="333"/>
        <item x="1362"/>
        <item x="1363"/>
        <item x="1286"/>
        <item x="1287"/>
        <item x="334"/>
        <item x="1615"/>
        <item x="336"/>
        <item x="1333"/>
        <item x="1151"/>
        <item x="1288"/>
        <item x="976"/>
        <item x="1334"/>
        <item x="1289"/>
        <item x="338"/>
        <item x="1616"/>
        <item x="1617"/>
        <item x="1618"/>
        <item x="1619"/>
        <item x="1620"/>
        <item x="1621"/>
        <item x="717"/>
        <item x="977"/>
        <item x="1622"/>
        <item x="1623"/>
        <item x="1152"/>
        <item x="1290"/>
        <item x="1624"/>
        <item x="1625"/>
        <item x="340"/>
        <item x="1153"/>
        <item x="1413"/>
        <item x="1626"/>
        <item x="1154"/>
        <item x="1676"/>
        <item x="718"/>
        <item x="1155"/>
        <item x="1627"/>
        <item x="1628"/>
        <item x="719"/>
        <item x="720"/>
        <item x="721"/>
        <item x="1629"/>
        <item x="1630"/>
        <item x="722"/>
        <item x="723"/>
        <item x="724"/>
        <item x="725"/>
        <item x="978"/>
        <item x="979"/>
        <item x="980"/>
        <item x="726"/>
        <item x="727"/>
        <item x="728"/>
        <item x="1631"/>
        <item x="1632"/>
        <item x="157"/>
        <item x="1633"/>
        <item x="1455"/>
        <item x="729"/>
        <item x="1634"/>
        <item x="1635"/>
        <item x="1636"/>
        <item x="1637"/>
        <item x="1638"/>
        <item x="1364"/>
        <item x="1414"/>
        <item x="41"/>
        <item x="730"/>
        <item x="1677"/>
        <item x="1156"/>
        <item x="345"/>
        <item x="731"/>
        <item x="732"/>
        <item x="981"/>
        <item x="733"/>
        <item x="734"/>
        <item x="735"/>
        <item x="736"/>
        <item x="158"/>
        <item x="1157"/>
        <item x="159"/>
        <item x="160"/>
        <item x="42"/>
        <item x="1158"/>
        <item x="982"/>
        <item x="983"/>
        <item x="984"/>
        <item x="737"/>
        <item x="985"/>
        <item x="1159"/>
        <item x="738"/>
        <item x="1291"/>
        <item x="351"/>
        <item x="1415"/>
        <item x="1365"/>
        <item x="1639"/>
        <item x="43"/>
        <item x="1640"/>
        <item x="44"/>
        <item x="1641"/>
        <item x="161"/>
        <item x="1335"/>
        <item x="1160"/>
        <item x="162"/>
        <item x="739"/>
        <item x="740"/>
        <item x="986"/>
        <item x="1161"/>
        <item x="1162"/>
        <item x="1163"/>
        <item x="987"/>
        <item x="741"/>
        <item x="1416"/>
        <item x="1417"/>
        <item x="1456"/>
        <item x="1457"/>
        <item x="1418"/>
        <item x="45"/>
        <item x="1458"/>
        <item x="988"/>
        <item x="1366"/>
        <item x="355"/>
        <item x="46"/>
        <item x="1164"/>
        <item x="1459"/>
        <item x="1165"/>
        <item x="1166"/>
        <item x="1292"/>
        <item x="1293"/>
        <item x="1294"/>
        <item x="1295"/>
        <item x="1460"/>
        <item x="989"/>
        <item x="742"/>
        <item x="743"/>
        <item x="744"/>
        <item x="745"/>
        <item x="746"/>
        <item x="747"/>
        <item x="748"/>
        <item x="749"/>
        <item x="47"/>
        <item x="750"/>
        <item x="751"/>
        <item x="752"/>
        <item x="753"/>
        <item x="754"/>
        <item x="755"/>
        <item x="990"/>
        <item x="1167"/>
        <item x="1168"/>
        <item x="1169"/>
        <item x="1642"/>
        <item x="163"/>
        <item x="1170"/>
        <item x="756"/>
        <item x="757"/>
        <item x="758"/>
        <item x="759"/>
        <item x="760"/>
        <item x="991"/>
        <item x="761"/>
        <item x="762"/>
        <item x="992"/>
        <item x="164"/>
        <item x="763"/>
        <item x="993"/>
        <item x="48"/>
        <item x="764"/>
        <item x="359"/>
        <item x="765"/>
        <item x="766"/>
        <item x="767"/>
        <item x="768"/>
        <item x="1171"/>
        <item x="769"/>
        <item x="1172"/>
        <item x="1643"/>
        <item x="1644"/>
        <item x="1296"/>
        <item x="1173"/>
        <item x="1297"/>
        <item x="1298"/>
        <item x="1174"/>
        <item x="1299"/>
        <item x="165"/>
        <item x="770"/>
        <item x="1336"/>
        <item x="994"/>
        <item x="1645"/>
        <item x="366"/>
        <item x="1646"/>
        <item x="367"/>
        <item x="771"/>
        <item x="166"/>
        <item x="49"/>
        <item x="995"/>
        <item x="1175"/>
        <item x="167"/>
        <item x="168"/>
        <item x="1647"/>
        <item x="772"/>
        <item x="773"/>
        <item x="996"/>
        <item x="774"/>
        <item x="169"/>
        <item x="170"/>
        <item x="171"/>
        <item x="775"/>
        <item x="1176"/>
        <item x="1177"/>
        <item x="1178"/>
        <item x="1419"/>
        <item x="189"/>
        <item x="1420"/>
        <item x="1648"/>
        <item x="1649"/>
        <item x="776"/>
        <item x="777"/>
        <item x="1650"/>
        <item x="1367"/>
        <item x="778"/>
        <item x="172"/>
        <item x="1300"/>
        <item x="779"/>
        <item x="780"/>
        <item x="997"/>
        <item x="781"/>
        <item x="1651"/>
        <item x="782"/>
        <item x="783"/>
        <item x="784"/>
        <item x="785"/>
        <item x="786"/>
        <item x="50"/>
        <item x="1179"/>
        <item x="1180"/>
        <item x="1301"/>
        <item x="173"/>
        <item x="1181"/>
        <item x="787"/>
        <item x="788"/>
        <item x="1182"/>
        <item x="51"/>
        <item x="998"/>
        <item x="789"/>
        <item x="790"/>
        <item x="791"/>
        <item x="792"/>
        <item x="793"/>
        <item x="1183"/>
        <item x="999"/>
        <item x="174"/>
        <item x="372"/>
        <item x="1652"/>
        <item x="794"/>
        <item x="795"/>
        <item x="796"/>
        <item x="797"/>
        <item x="798"/>
        <item x="1653"/>
        <item x="1421"/>
        <item x="799"/>
        <item x="800"/>
        <item x="801"/>
        <item x="1000"/>
        <item x="802"/>
        <item x="1654"/>
        <item x="375"/>
        <item x="1655"/>
        <item x="1656"/>
        <item x="1657"/>
        <item x="803"/>
        <item x="804"/>
        <item x="1001"/>
        <item x="805"/>
        <item x="1658"/>
        <item x="1184"/>
        <item x="806"/>
        <item x="1337"/>
        <item x="190"/>
        <item x="1185"/>
        <item x="1678"/>
        <item x="1659"/>
        <item x="1002"/>
        <item x="1660"/>
        <item x="376"/>
        <item x="807"/>
        <item x="808"/>
        <item x="1422"/>
        <item x="377"/>
        <item x="1187"/>
        <item x="1423"/>
        <item x="1661"/>
        <item x="809"/>
        <item x="810"/>
        <item x="811"/>
        <item x="1662"/>
        <item x="812"/>
        <item x="1003"/>
        <item x="1004"/>
        <item x="1005"/>
        <item x="813"/>
        <item x="814"/>
        <item x="815"/>
        <item x="816"/>
        <item x="817"/>
        <item x="1006"/>
        <item x="818"/>
        <item x="1007"/>
        <item x="819"/>
        <item x="1008"/>
        <item x="1009"/>
        <item x="1663"/>
        <item x="1664"/>
        <item x="381"/>
        <item x="1424"/>
        <item x="1010"/>
        <item x="383"/>
        <item x="1011"/>
        <item x="1665"/>
        <item x="1012"/>
        <item x="1013"/>
        <item x="191"/>
        <item x="1014"/>
        <item x="1666"/>
        <item x="1667"/>
        <item x="820"/>
        <item x="1668"/>
        <item x="1302"/>
        <item x="1188"/>
        <item x="1015"/>
        <item x="389"/>
        <item x="1679"/>
        <item x="101"/>
        <item x="196"/>
        <item x="199"/>
        <item x="200"/>
        <item x="205"/>
        <item x="220"/>
        <item x="223"/>
        <item x="239"/>
        <item x="247"/>
        <item x="250"/>
        <item x="263"/>
        <item x="272"/>
        <item x="276"/>
        <item x="279"/>
        <item x="291"/>
        <item x="301"/>
        <item x="308"/>
        <item x="309"/>
        <item x="311"/>
        <item x="316"/>
        <item x="326"/>
        <item x="335"/>
        <item x="337"/>
        <item x="350"/>
        <item x="354"/>
        <item x="364"/>
        <item x="369"/>
        <item x="193"/>
        <item x="198"/>
        <item x="203"/>
        <item x="204"/>
        <item x="212"/>
        <item x="217"/>
        <item x="218"/>
        <item x="226"/>
        <item x="230"/>
        <item x="231"/>
        <item x="232"/>
        <item x="233"/>
        <item x="242"/>
        <item x="248"/>
        <item x="254"/>
        <item x="256"/>
        <item x="258"/>
        <item x="259"/>
        <item x="261"/>
        <item x="267"/>
        <item x="271"/>
        <item x="282"/>
        <item x="292"/>
        <item x="293"/>
        <item x="297"/>
        <item x="299"/>
        <item x="305"/>
        <item x="306"/>
        <item x="307"/>
        <item x="313"/>
        <item x="323"/>
        <item x="339"/>
        <item x="342"/>
        <item x="344"/>
        <item x="347"/>
        <item x="353"/>
        <item x="362"/>
        <item x="368"/>
        <item x="370"/>
        <item x="373"/>
        <item x="374"/>
        <item x="378"/>
        <item x="379"/>
        <item x="380"/>
        <item x="387"/>
        <item x="388"/>
        <item x="283"/>
        <item x="288"/>
        <item x="289"/>
        <item x="328"/>
        <item x="361"/>
        <item x="210"/>
        <item x="213"/>
        <item x="235"/>
        <item x="238"/>
        <item x="241"/>
        <item x="251"/>
        <item x="257"/>
        <item x="274"/>
        <item x="277"/>
        <item x="287"/>
        <item x="290"/>
        <item x="294"/>
        <item x="295"/>
        <item x="296"/>
        <item x="310"/>
        <item x="317"/>
        <item x="322"/>
        <item x="325"/>
        <item x="330"/>
        <item x="331"/>
        <item x="348"/>
        <item x="352"/>
        <item x="358"/>
        <item x="363"/>
        <item x="365"/>
        <item x="385"/>
        <item x="386"/>
        <item x="195"/>
        <item x="206"/>
        <item x="209"/>
        <item x="222"/>
        <item x="224"/>
        <item x="229"/>
        <item x="234"/>
        <item x="243"/>
        <item x="249"/>
        <item x="265"/>
        <item x="270"/>
        <item x="273"/>
        <item x="281"/>
        <item x="302"/>
        <item x="303"/>
        <item x="304"/>
        <item x="327"/>
        <item x="341"/>
        <item x="343"/>
        <item x="346"/>
        <item x="349"/>
        <item x="356"/>
        <item x="357"/>
        <item x="360"/>
        <item x="371"/>
        <item x="382"/>
        <item x="384"/>
        <item x="1045"/>
        <item x="1186"/>
        <item t="default"/>
      </items>
    </pivotField>
    <pivotField showAll="0"/>
    <pivotField showAll="0"/>
    <pivotField showAll="0"/>
    <pivotField showAll="0"/>
    <pivotField showAll="0"/>
  </pivotFields>
  <rowFields count="1">
    <field x="1"/>
  </rowFields>
  <rowItems count="1681">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t="grand">
      <x/>
    </i>
  </rowItems>
  <colItems count="1">
    <i/>
  </colItems>
  <dataFields count="1">
    <dataField name="Count of Skills"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3113F3-053C-42E5-B99C-8B28B8CFD75C}"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66" firstHeaderRow="1" firstDataRow="1" firstDataCol="1"/>
  <pivotFields count="7">
    <pivotField showAll="0"/>
    <pivotField axis="axisRow" dataField="1" showAll="0">
      <items count="1683">
        <item m="1" x="1681"/>
        <item m="1" x="1680"/>
        <item x="390"/>
        <item x="391"/>
        <item x="392"/>
        <item x="1669"/>
        <item x="1461"/>
        <item x="821"/>
        <item x="1338"/>
        <item x="192"/>
        <item x="1016"/>
        <item x="1017"/>
        <item x="393"/>
        <item x="394"/>
        <item x="1189"/>
        <item x="1018"/>
        <item x="1368"/>
        <item x="395"/>
        <item x="52"/>
        <item x="1019"/>
        <item x="1462"/>
        <item x="1369"/>
        <item x="1463"/>
        <item x="1464"/>
        <item x="1465"/>
        <item x="1370"/>
        <item x="1371"/>
        <item x="1372"/>
        <item x="1373"/>
        <item x="1466"/>
        <item x="1020"/>
        <item x="1374"/>
        <item x="1467"/>
        <item x="1468"/>
        <item x="1469"/>
        <item x="1375"/>
        <item x="1425"/>
        <item x="194"/>
        <item x="1426"/>
        <item x="1021"/>
        <item x="1470"/>
        <item x="822"/>
        <item x="396"/>
        <item x="397"/>
        <item x="398"/>
        <item x="399"/>
        <item x="400"/>
        <item x="401"/>
        <item x="823"/>
        <item x="1022"/>
        <item x="0"/>
        <item x="824"/>
        <item x="1471"/>
        <item x="197"/>
        <item x="1472"/>
        <item x="53"/>
        <item x="1190"/>
        <item x="825"/>
        <item x="826"/>
        <item x="827"/>
        <item x="402"/>
        <item x="828"/>
        <item x="829"/>
        <item x="830"/>
        <item x="831"/>
        <item x="832"/>
        <item x="1376"/>
        <item x="1427"/>
        <item x="201"/>
        <item x="403"/>
        <item x="54"/>
        <item x="55"/>
        <item x="56"/>
        <item x="57"/>
        <item x="1"/>
        <item x="58"/>
        <item x="59"/>
        <item x="60"/>
        <item x="1473"/>
        <item x="61"/>
        <item x="1474"/>
        <item x="62"/>
        <item x="404"/>
        <item x="63"/>
        <item x="833"/>
        <item x="202"/>
        <item x="834"/>
        <item x="1023"/>
        <item x="1024"/>
        <item x="1475"/>
        <item x="1191"/>
        <item x="1303"/>
        <item x="1304"/>
        <item x="405"/>
        <item x="1025"/>
        <item x="406"/>
        <item x="1192"/>
        <item x="407"/>
        <item x="1193"/>
        <item x="1305"/>
        <item x="1194"/>
        <item x="1377"/>
        <item x="1670"/>
        <item x="1378"/>
        <item x="408"/>
        <item x="409"/>
        <item x="410"/>
        <item x="411"/>
        <item x="412"/>
        <item x="413"/>
        <item x="414"/>
        <item x="415"/>
        <item x="416"/>
        <item x="417"/>
        <item x="418"/>
        <item x="419"/>
        <item x="835"/>
        <item x="420"/>
        <item x="836"/>
        <item x="421"/>
        <item x="1379"/>
        <item x="1306"/>
        <item x="422"/>
        <item x="1195"/>
        <item x="423"/>
        <item x="1476"/>
        <item x="1477"/>
        <item x="1380"/>
        <item x="1478"/>
        <item x="1479"/>
        <item x="1480"/>
        <item x="1481"/>
        <item x="1381"/>
        <item x="1482"/>
        <item x="1483"/>
        <item x="1484"/>
        <item x="1485"/>
        <item x="424"/>
        <item x="1026"/>
        <item x="207"/>
        <item x="64"/>
        <item x="425"/>
        <item x="426"/>
        <item x="427"/>
        <item x="428"/>
        <item x="65"/>
        <item x="429"/>
        <item x="2"/>
        <item x="1339"/>
        <item x="3"/>
        <item x="1027"/>
        <item x="1307"/>
        <item x="1382"/>
        <item x="4"/>
        <item x="1486"/>
        <item x="1428"/>
        <item x="5"/>
        <item x="1028"/>
        <item x="1029"/>
        <item x="208"/>
        <item x="1030"/>
        <item x="6"/>
        <item x="1031"/>
        <item x="1032"/>
        <item x="7"/>
        <item x="1340"/>
        <item x="8"/>
        <item x="1487"/>
        <item x="1488"/>
        <item x="430"/>
        <item x="431"/>
        <item x="432"/>
        <item x="433"/>
        <item x="434"/>
        <item x="435"/>
        <item x="436"/>
        <item x="1489"/>
        <item x="1490"/>
        <item x="1491"/>
        <item x="1492"/>
        <item x="1493"/>
        <item x="1494"/>
        <item x="1196"/>
        <item x="1197"/>
        <item x="1198"/>
        <item x="1033"/>
        <item x="1034"/>
        <item x="1308"/>
        <item x="1035"/>
        <item x="1036"/>
        <item x="837"/>
        <item x="437"/>
        <item x="1309"/>
        <item x="175"/>
        <item x="9"/>
        <item x="1199"/>
        <item x="438"/>
        <item x="838"/>
        <item x="1200"/>
        <item x="176"/>
        <item x="1037"/>
        <item x="439"/>
        <item x="1038"/>
        <item x="10"/>
        <item x="66"/>
        <item x="1495"/>
        <item x="1496"/>
        <item x="1497"/>
        <item x="1498"/>
        <item x="1499"/>
        <item x="1500"/>
        <item x="1501"/>
        <item x="839"/>
        <item x="440"/>
        <item x="441"/>
        <item x="840"/>
        <item x="442"/>
        <item x="841"/>
        <item x="1039"/>
        <item x="11"/>
        <item x="443"/>
        <item x="444"/>
        <item x="1429"/>
        <item x="12"/>
        <item x="1201"/>
        <item x="1341"/>
        <item x="1342"/>
        <item x="1343"/>
        <item x="842"/>
        <item x="67"/>
        <item x="1502"/>
        <item x="1503"/>
        <item x="13"/>
        <item x="445"/>
        <item x="446"/>
        <item x="1202"/>
        <item x="68"/>
        <item x="1203"/>
        <item x="447"/>
        <item x="1040"/>
        <item x="1041"/>
        <item x="1344"/>
        <item x="1042"/>
        <item x="843"/>
        <item x="1430"/>
        <item x="69"/>
        <item x="448"/>
        <item x="449"/>
        <item x="70"/>
        <item x="1345"/>
        <item x="450"/>
        <item x="1431"/>
        <item x="71"/>
        <item x="177"/>
        <item x="72"/>
        <item x="73"/>
        <item x="451"/>
        <item x="1383"/>
        <item x="1504"/>
        <item x="844"/>
        <item x="845"/>
        <item x="846"/>
        <item x="1505"/>
        <item x="847"/>
        <item x="1432"/>
        <item x="1204"/>
        <item x="452"/>
        <item x="211"/>
        <item x="1384"/>
        <item x="1043"/>
        <item x="1044"/>
        <item x="1046"/>
        <item x="1047"/>
        <item x="453"/>
        <item x="454"/>
        <item x="1385"/>
        <item x="1386"/>
        <item x="1506"/>
        <item x="74"/>
        <item x="848"/>
        <item x="75"/>
        <item x="178"/>
        <item x="1048"/>
        <item x="849"/>
        <item x="1310"/>
        <item x="850"/>
        <item x="14"/>
        <item x="455"/>
        <item x="456"/>
        <item x="457"/>
        <item x="458"/>
        <item x="459"/>
        <item x="851"/>
        <item x="460"/>
        <item x="461"/>
        <item x="1346"/>
        <item x="1507"/>
        <item x="1205"/>
        <item x="1206"/>
        <item x="1433"/>
        <item x="1049"/>
        <item x="1508"/>
        <item x="1509"/>
        <item x="1510"/>
        <item x="1511"/>
        <item x="1512"/>
        <item x="1387"/>
        <item x="15"/>
        <item x="1050"/>
        <item x="76"/>
        <item x="16"/>
        <item x="17"/>
        <item x="1051"/>
        <item x="77"/>
        <item x="462"/>
        <item x="852"/>
        <item x="463"/>
        <item x="464"/>
        <item x="465"/>
        <item x="466"/>
        <item x="467"/>
        <item x="1513"/>
        <item x="1514"/>
        <item x="468"/>
        <item x="1388"/>
        <item x="1515"/>
        <item x="1052"/>
        <item x="1053"/>
        <item x="1389"/>
        <item x="1390"/>
        <item x="1207"/>
        <item x="1208"/>
        <item x="1516"/>
        <item x="1517"/>
        <item x="853"/>
        <item x="1054"/>
        <item x="1055"/>
        <item x="469"/>
        <item x="470"/>
        <item x="1311"/>
        <item x="471"/>
        <item x="1056"/>
        <item x="1312"/>
        <item x="854"/>
        <item x="18"/>
        <item x="179"/>
        <item x="180"/>
        <item x="855"/>
        <item x="1434"/>
        <item x="1391"/>
        <item x="1392"/>
        <item x="856"/>
        <item x="1393"/>
        <item x="1209"/>
        <item x="1057"/>
        <item x="472"/>
        <item x="19"/>
        <item x="1518"/>
        <item x="78"/>
        <item x="1058"/>
        <item x="473"/>
        <item x="1347"/>
        <item x="857"/>
        <item x="474"/>
        <item x="214"/>
        <item x="858"/>
        <item x="1210"/>
        <item x="1211"/>
        <item x="1435"/>
        <item x="1059"/>
        <item x="1436"/>
        <item x="1437"/>
        <item x="1394"/>
        <item x="20"/>
        <item x="21"/>
        <item x="1438"/>
        <item x="1439"/>
        <item x="1519"/>
        <item x="215"/>
        <item x="216"/>
        <item x="1520"/>
        <item x="1060"/>
        <item x="79"/>
        <item x="1061"/>
        <item x="1062"/>
        <item x="1063"/>
        <item x="22"/>
        <item x="80"/>
        <item x="81"/>
        <item x="1064"/>
        <item x="82"/>
        <item x="1521"/>
        <item x="1522"/>
        <item x="83"/>
        <item x="859"/>
        <item x="1523"/>
        <item x="84"/>
        <item x="1212"/>
        <item x="85"/>
        <item x="86"/>
        <item x="87"/>
        <item x="1213"/>
        <item x="88"/>
        <item x="1313"/>
        <item x="89"/>
        <item x="219"/>
        <item x="23"/>
        <item x="90"/>
        <item x="91"/>
        <item x="92"/>
        <item x="1065"/>
        <item x="1066"/>
        <item x="475"/>
        <item x="1214"/>
        <item x="93"/>
        <item x="94"/>
        <item x="221"/>
        <item x="860"/>
        <item x="95"/>
        <item x="1524"/>
        <item x="476"/>
        <item x="96"/>
        <item x="477"/>
        <item x="478"/>
        <item x="97"/>
        <item x="1525"/>
        <item x="1526"/>
        <item x="479"/>
        <item x="480"/>
        <item x="481"/>
        <item x="482"/>
        <item x="1527"/>
        <item x="861"/>
        <item x="483"/>
        <item x="484"/>
        <item x="485"/>
        <item x="1395"/>
        <item x="225"/>
        <item x="1528"/>
        <item x="486"/>
        <item x="1529"/>
        <item x="487"/>
        <item x="1440"/>
        <item x="227"/>
        <item x="1530"/>
        <item x="1215"/>
        <item x="488"/>
        <item x="1067"/>
        <item x="1068"/>
        <item x="98"/>
        <item x="1069"/>
        <item x="1531"/>
        <item x="1671"/>
        <item x="228"/>
        <item x="489"/>
        <item x="1532"/>
        <item x="1216"/>
        <item x="1217"/>
        <item x="1314"/>
        <item x="1396"/>
        <item x="1070"/>
        <item x="99"/>
        <item x="1071"/>
        <item x="490"/>
        <item x="491"/>
        <item x="862"/>
        <item x="492"/>
        <item x="493"/>
        <item x="494"/>
        <item x="1533"/>
        <item x="24"/>
        <item x="495"/>
        <item x="1315"/>
        <item x="863"/>
        <item x="864"/>
        <item x="865"/>
        <item x="866"/>
        <item x="867"/>
        <item x="1072"/>
        <item x="1441"/>
        <item x="868"/>
        <item x="496"/>
        <item x="497"/>
        <item x="498"/>
        <item x="499"/>
        <item x="500"/>
        <item x="501"/>
        <item x="502"/>
        <item x="1397"/>
        <item x="869"/>
        <item x="1218"/>
        <item x="1219"/>
        <item x="1442"/>
        <item x="1220"/>
        <item x="1443"/>
        <item x="1073"/>
        <item x="1221"/>
        <item x="1222"/>
        <item x="1223"/>
        <item x="870"/>
        <item x="503"/>
        <item x="504"/>
        <item x="1074"/>
        <item x="505"/>
        <item x="506"/>
        <item x="100"/>
        <item x="871"/>
        <item x="236"/>
        <item x="101"/>
        <item x="237"/>
        <item x="872"/>
        <item x="507"/>
        <item x="508"/>
        <item x="873"/>
        <item x="874"/>
        <item x="875"/>
        <item x="509"/>
        <item x="876"/>
        <item x="877"/>
        <item x="878"/>
        <item x="879"/>
        <item x="880"/>
        <item x="25"/>
        <item x="881"/>
        <item x="882"/>
        <item x="883"/>
        <item x="510"/>
        <item x="884"/>
        <item x="885"/>
        <item x="886"/>
        <item x="887"/>
        <item x="888"/>
        <item x="511"/>
        <item x="889"/>
        <item x="890"/>
        <item x="512"/>
        <item x="102"/>
        <item x="513"/>
        <item x="514"/>
        <item x="515"/>
        <item x="516"/>
        <item x="891"/>
        <item x="1075"/>
        <item x="892"/>
        <item x="517"/>
        <item x="893"/>
        <item x="1316"/>
        <item x="1076"/>
        <item x="1224"/>
        <item x="1077"/>
        <item x="894"/>
        <item x="1317"/>
        <item x="1225"/>
        <item x="1534"/>
        <item x="240"/>
        <item x="1226"/>
        <item x="1227"/>
        <item x="1228"/>
        <item x="1535"/>
        <item x="1536"/>
        <item x="518"/>
        <item x="519"/>
        <item x="520"/>
        <item x="521"/>
        <item x="1537"/>
        <item x="1078"/>
        <item x="1229"/>
        <item x="103"/>
        <item x="1079"/>
        <item x="522"/>
        <item x="523"/>
        <item x="181"/>
        <item x="26"/>
        <item x="524"/>
        <item x="525"/>
        <item x="526"/>
        <item x="1538"/>
        <item x="527"/>
        <item x="1318"/>
        <item x="104"/>
        <item x="1080"/>
        <item x="27"/>
        <item x="1539"/>
        <item x="1081"/>
        <item x="28"/>
        <item x="1082"/>
        <item x="528"/>
        <item x="529"/>
        <item x="530"/>
        <item x="531"/>
        <item x="532"/>
        <item x="533"/>
        <item x="534"/>
        <item x="1540"/>
        <item x="1230"/>
        <item x="535"/>
        <item x="536"/>
        <item x="537"/>
        <item x="538"/>
        <item x="105"/>
        <item x="29"/>
        <item x="895"/>
        <item x="539"/>
        <item x="896"/>
        <item x="1319"/>
        <item x="1231"/>
        <item x="1541"/>
        <item x="1083"/>
        <item x="1542"/>
        <item x="897"/>
        <item x="540"/>
        <item x="541"/>
        <item x="898"/>
        <item x="899"/>
        <item x="542"/>
        <item x="900"/>
        <item x="543"/>
        <item x="901"/>
        <item x="902"/>
        <item x="903"/>
        <item x="904"/>
        <item x="544"/>
        <item x="905"/>
        <item x="545"/>
        <item x="546"/>
        <item x="547"/>
        <item x="548"/>
        <item x="906"/>
        <item x="549"/>
        <item x="550"/>
        <item x="551"/>
        <item x="552"/>
        <item x="553"/>
        <item x="554"/>
        <item x="555"/>
        <item x="244"/>
        <item x="1232"/>
        <item x="1084"/>
        <item x="556"/>
        <item x="245"/>
        <item x="907"/>
        <item x="1543"/>
        <item x="1544"/>
        <item x="246"/>
        <item x="908"/>
        <item x="1545"/>
        <item x="909"/>
        <item x="1085"/>
        <item x="1086"/>
        <item x="1320"/>
        <item x="1546"/>
        <item x="910"/>
        <item x="1398"/>
        <item x="557"/>
        <item x="558"/>
        <item x="559"/>
        <item x="560"/>
        <item x="911"/>
        <item x="912"/>
        <item x="913"/>
        <item x="561"/>
        <item x="562"/>
        <item x="914"/>
        <item x="915"/>
        <item x="916"/>
        <item x="563"/>
        <item x="182"/>
        <item x="1321"/>
        <item x="106"/>
        <item x="564"/>
        <item x="917"/>
        <item x="565"/>
        <item x="918"/>
        <item x="919"/>
        <item x="920"/>
        <item x="1547"/>
        <item x="566"/>
        <item x="1233"/>
        <item x="1234"/>
        <item x="1235"/>
        <item x="1236"/>
        <item x="1237"/>
        <item x="1238"/>
        <item x="1239"/>
        <item x="921"/>
        <item x="252"/>
        <item x="1548"/>
        <item x="1549"/>
        <item x="922"/>
        <item x="1240"/>
        <item x="1241"/>
        <item x="567"/>
        <item x="568"/>
        <item x="569"/>
        <item x="570"/>
        <item x="571"/>
        <item x="572"/>
        <item x="573"/>
        <item x="574"/>
        <item x="575"/>
        <item x="923"/>
        <item x="576"/>
        <item x="577"/>
        <item x="924"/>
        <item x="578"/>
        <item x="1550"/>
        <item x="579"/>
        <item x="1087"/>
        <item x="925"/>
        <item x="253"/>
        <item x="1242"/>
        <item x="1551"/>
        <item x="580"/>
        <item x="926"/>
        <item x="1243"/>
        <item x="927"/>
        <item x="1444"/>
        <item x="1244"/>
        <item x="1552"/>
        <item x="107"/>
        <item x="581"/>
        <item x="108"/>
        <item x="109"/>
        <item x="928"/>
        <item x="110"/>
        <item x="111"/>
        <item x="582"/>
        <item x="583"/>
        <item x="112"/>
        <item x="584"/>
        <item x="1445"/>
        <item x="1245"/>
        <item x="585"/>
        <item x="586"/>
        <item x="587"/>
        <item x="255"/>
        <item x="1399"/>
        <item x="588"/>
        <item x="589"/>
        <item x="590"/>
        <item x="591"/>
        <item x="1246"/>
        <item x="1553"/>
        <item x="1247"/>
        <item x="592"/>
        <item x="1554"/>
        <item x="1555"/>
        <item x="1248"/>
        <item x="1348"/>
        <item x="1088"/>
        <item x="1400"/>
        <item x="1249"/>
        <item x="1556"/>
        <item x="1089"/>
        <item x="1557"/>
        <item x="1250"/>
        <item x="113"/>
        <item x="114"/>
        <item x="30"/>
        <item x="1322"/>
        <item x="260"/>
        <item x="1090"/>
        <item x="262"/>
        <item x="593"/>
        <item x="594"/>
        <item x="595"/>
        <item x="596"/>
        <item x="264"/>
        <item x="266"/>
        <item x="268"/>
        <item x="1251"/>
        <item x="1091"/>
        <item x="1401"/>
        <item x="269"/>
        <item x="1092"/>
        <item x="1093"/>
        <item x="1349"/>
        <item x="1558"/>
        <item x="597"/>
        <item x="115"/>
        <item x="598"/>
        <item x="599"/>
        <item x="1094"/>
        <item x="1559"/>
        <item x="1252"/>
        <item x="1253"/>
        <item x="1254"/>
        <item x="1255"/>
        <item x="929"/>
        <item x="600"/>
        <item x="601"/>
        <item x="602"/>
        <item x="930"/>
        <item x="931"/>
        <item x="603"/>
        <item x="604"/>
        <item x="1560"/>
        <item x="1561"/>
        <item x="1562"/>
        <item x="1563"/>
        <item x="1564"/>
        <item x="31"/>
        <item x="1256"/>
        <item x="1323"/>
        <item x="183"/>
        <item x="116"/>
        <item x="1095"/>
        <item x="1096"/>
        <item x="1257"/>
        <item x="1258"/>
        <item x="1446"/>
        <item x="605"/>
        <item x="1259"/>
        <item x="117"/>
        <item x="1260"/>
        <item x="1261"/>
        <item x="606"/>
        <item x="932"/>
        <item x="933"/>
        <item x="607"/>
        <item x="1565"/>
        <item x="1262"/>
        <item x="1263"/>
        <item x="1566"/>
        <item x="118"/>
        <item x="608"/>
        <item x="609"/>
        <item x="275"/>
        <item x="1097"/>
        <item x="1402"/>
        <item x="1098"/>
        <item x="119"/>
        <item x="610"/>
        <item x="1567"/>
        <item x="120"/>
        <item x="611"/>
        <item x="32"/>
        <item x="278"/>
        <item x="612"/>
        <item x="613"/>
        <item x="614"/>
        <item x="1099"/>
        <item x="1350"/>
        <item x="1100"/>
        <item x="1351"/>
        <item x="1264"/>
        <item x="1403"/>
        <item x="1568"/>
        <item x="1569"/>
        <item x="1101"/>
        <item x="1570"/>
        <item x="1571"/>
        <item x="1352"/>
        <item x="1572"/>
        <item x="1573"/>
        <item x="1574"/>
        <item x="1353"/>
        <item x="1575"/>
        <item x="1102"/>
        <item x="934"/>
        <item x="615"/>
        <item x="616"/>
        <item x="617"/>
        <item x="618"/>
        <item x="619"/>
        <item x="620"/>
        <item x="621"/>
        <item x="1103"/>
        <item x="935"/>
        <item x="622"/>
        <item x="936"/>
        <item x="623"/>
        <item x="624"/>
        <item x="184"/>
        <item x="121"/>
        <item x="625"/>
        <item x="626"/>
        <item x="627"/>
        <item x="628"/>
        <item x="185"/>
        <item x="1576"/>
        <item x="1577"/>
        <item x="1578"/>
        <item x="629"/>
        <item x="280"/>
        <item x="1579"/>
        <item x="1104"/>
        <item x="1105"/>
        <item x="1580"/>
        <item x="1106"/>
        <item x="122"/>
        <item x="937"/>
        <item x="1107"/>
        <item x="284"/>
        <item x="285"/>
        <item x="938"/>
        <item x="1581"/>
        <item x="939"/>
        <item x="630"/>
        <item x="631"/>
        <item x="632"/>
        <item x="633"/>
        <item x="1265"/>
        <item x="634"/>
        <item x="940"/>
        <item x="635"/>
        <item x="941"/>
        <item x="286"/>
        <item x="1404"/>
        <item x="636"/>
        <item x="637"/>
        <item x="1108"/>
        <item x="1109"/>
        <item x="1110"/>
        <item x="638"/>
        <item x="1111"/>
        <item x="1582"/>
        <item x="942"/>
        <item x="639"/>
        <item x="1447"/>
        <item x="1266"/>
        <item x="1267"/>
        <item x="1583"/>
        <item x="640"/>
        <item x="641"/>
        <item x="642"/>
        <item x="298"/>
        <item x="1354"/>
        <item x="1268"/>
        <item x="1269"/>
        <item x="1584"/>
        <item x="300"/>
        <item x="943"/>
        <item x="643"/>
        <item x="644"/>
        <item x="645"/>
        <item x="646"/>
        <item x="944"/>
        <item x="945"/>
        <item x="1112"/>
        <item x="946"/>
        <item x="1585"/>
        <item x="947"/>
        <item x="1586"/>
        <item x="1587"/>
        <item x="1588"/>
        <item x="1589"/>
        <item x="1113"/>
        <item x="647"/>
        <item x="648"/>
        <item x="123"/>
        <item x="1114"/>
        <item x="1324"/>
        <item x="124"/>
        <item x="125"/>
        <item x="126"/>
        <item x="127"/>
        <item x="1590"/>
        <item x="1591"/>
        <item x="1270"/>
        <item x="1271"/>
        <item x="1592"/>
        <item x="1115"/>
        <item x="1116"/>
        <item x="948"/>
        <item x="1593"/>
        <item x="649"/>
        <item x="1272"/>
        <item x="1117"/>
        <item x="1118"/>
        <item x="1119"/>
        <item x="650"/>
        <item x="651"/>
        <item x="652"/>
        <item x="653"/>
        <item x="1594"/>
        <item x="1355"/>
        <item x="1595"/>
        <item x="654"/>
        <item x="655"/>
        <item x="656"/>
        <item x="657"/>
        <item x="658"/>
        <item x="659"/>
        <item x="1596"/>
        <item x="1273"/>
        <item x="1274"/>
        <item x="1275"/>
        <item x="1120"/>
        <item x="1276"/>
        <item x="1277"/>
        <item x="1121"/>
        <item x="128"/>
        <item x="129"/>
        <item x="1325"/>
        <item x="33"/>
        <item x="312"/>
        <item x="1326"/>
        <item x="130"/>
        <item x="131"/>
        <item x="1597"/>
        <item x="1598"/>
        <item x="1599"/>
        <item x="1122"/>
        <item x="660"/>
        <item x="949"/>
        <item x="950"/>
        <item x="1600"/>
        <item x="1601"/>
        <item x="661"/>
        <item x="662"/>
        <item x="663"/>
        <item x="664"/>
        <item x="665"/>
        <item x="951"/>
        <item x="666"/>
        <item x="667"/>
        <item x="668"/>
        <item x="1405"/>
        <item x="1327"/>
        <item x="669"/>
        <item x="952"/>
        <item x="670"/>
        <item x="671"/>
        <item x="672"/>
        <item x="1123"/>
        <item x="673"/>
        <item x="34"/>
        <item x="1124"/>
        <item x="953"/>
        <item x="132"/>
        <item x="186"/>
        <item x="1278"/>
        <item x="674"/>
        <item x="675"/>
        <item x="676"/>
        <item x="1448"/>
        <item x="314"/>
        <item x="315"/>
        <item x="133"/>
        <item x="134"/>
        <item x="677"/>
        <item x="1356"/>
        <item x="1406"/>
        <item x="1407"/>
        <item x="678"/>
        <item x="135"/>
        <item x="1125"/>
        <item x="1126"/>
        <item x="1672"/>
        <item x="187"/>
        <item x="1357"/>
        <item x="1127"/>
        <item x="679"/>
        <item x="1128"/>
        <item x="35"/>
        <item x="1279"/>
        <item x="136"/>
        <item x="680"/>
        <item x="681"/>
        <item x="682"/>
        <item x="683"/>
        <item x="137"/>
        <item x="684"/>
        <item x="138"/>
        <item x="1129"/>
        <item x="36"/>
        <item x="1130"/>
        <item x="1131"/>
        <item x="685"/>
        <item x="139"/>
        <item x="1132"/>
        <item x="140"/>
        <item x="686"/>
        <item x="1280"/>
        <item x="1133"/>
        <item x="687"/>
        <item x="688"/>
        <item x="37"/>
        <item x="689"/>
        <item x="188"/>
        <item x="1328"/>
        <item x="318"/>
        <item x="1673"/>
        <item x="1602"/>
        <item x="319"/>
        <item x="320"/>
        <item x="1603"/>
        <item x="1604"/>
        <item x="1358"/>
        <item x="1449"/>
        <item x="1605"/>
        <item x="1134"/>
        <item x="954"/>
        <item x="321"/>
        <item x="1408"/>
        <item x="1329"/>
        <item x="1135"/>
        <item x="955"/>
        <item x="1330"/>
        <item x="1281"/>
        <item x="1136"/>
        <item x="956"/>
        <item x="1674"/>
        <item x="1137"/>
        <item x="1331"/>
        <item x="1138"/>
        <item x="1139"/>
        <item x="1282"/>
        <item x="690"/>
        <item x="691"/>
        <item x="692"/>
        <item x="38"/>
        <item x="1283"/>
        <item x="141"/>
        <item x="1409"/>
        <item x="142"/>
        <item x="1410"/>
        <item x="957"/>
        <item x="693"/>
        <item x="1140"/>
        <item x="1606"/>
        <item x="958"/>
        <item x="1607"/>
        <item x="1359"/>
        <item x="959"/>
        <item x="1411"/>
        <item x="694"/>
        <item x="695"/>
        <item x="1141"/>
        <item x="324"/>
        <item x="960"/>
        <item x="143"/>
        <item x="1332"/>
        <item x="1142"/>
        <item x="961"/>
        <item x="696"/>
        <item x="144"/>
        <item x="1143"/>
        <item x="1144"/>
        <item x="1450"/>
        <item x="697"/>
        <item x="962"/>
        <item x="1608"/>
        <item x="698"/>
        <item x="699"/>
        <item x="145"/>
        <item x="1609"/>
        <item x="700"/>
        <item x="701"/>
        <item x="1145"/>
        <item x="1284"/>
        <item x="702"/>
        <item x="1610"/>
        <item x="146"/>
        <item x="963"/>
        <item x="147"/>
        <item x="39"/>
        <item x="1451"/>
        <item x="148"/>
        <item x="149"/>
        <item x="703"/>
        <item x="964"/>
        <item x="965"/>
        <item x="704"/>
        <item x="966"/>
        <item x="967"/>
        <item x="968"/>
        <item x="1146"/>
        <item x="1611"/>
        <item x="1147"/>
        <item x="1612"/>
        <item x="1675"/>
        <item x="329"/>
        <item x="1452"/>
        <item x="705"/>
        <item x="1453"/>
        <item x="706"/>
        <item x="1613"/>
        <item x="969"/>
        <item x="707"/>
        <item x="970"/>
        <item x="708"/>
        <item x="709"/>
        <item x="710"/>
        <item x="1360"/>
        <item x="711"/>
        <item x="1148"/>
        <item x="150"/>
        <item x="151"/>
        <item x="40"/>
        <item x="1149"/>
        <item x="712"/>
        <item x="713"/>
        <item x="714"/>
        <item x="971"/>
        <item x="1614"/>
        <item x="715"/>
        <item x="152"/>
        <item x="153"/>
        <item x="716"/>
        <item x="332"/>
        <item x="972"/>
        <item x="154"/>
        <item x="973"/>
        <item x="974"/>
        <item x="155"/>
        <item x="156"/>
        <item x="975"/>
        <item x="1150"/>
        <item x="1454"/>
        <item x="1285"/>
        <item x="1412"/>
        <item x="1361"/>
        <item x="333"/>
        <item x="1362"/>
        <item x="1363"/>
        <item x="1286"/>
        <item x="1287"/>
        <item x="334"/>
        <item x="1615"/>
        <item x="336"/>
        <item x="1333"/>
        <item x="1151"/>
        <item x="1288"/>
        <item x="976"/>
        <item x="1334"/>
        <item x="1289"/>
        <item x="338"/>
        <item x="1616"/>
        <item x="1617"/>
        <item x="1618"/>
        <item x="1619"/>
        <item x="1620"/>
        <item x="1621"/>
        <item x="717"/>
        <item x="977"/>
        <item x="1622"/>
        <item x="1623"/>
        <item x="1152"/>
        <item x="1290"/>
        <item x="1624"/>
        <item x="1625"/>
        <item x="340"/>
        <item x="1153"/>
        <item x="1413"/>
        <item x="1626"/>
        <item x="1154"/>
        <item x="1676"/>
        <item x="718"/>
        <item x="1155"/>
        <item x="1627"/>
        <item x="1628"/>
        <item x="719"/>
        <item x="720"/>
        <item x="721"/>
        <item x="1629"/>
        <item x="1630"/>
        <item x="722"/>
        <item x="723"/>
        <item x="724"/>
        <item x="725"/>
        <item x="978"/>
        <item x="979"/>
        <item x="980"/>
        <item x="726"/>
        <item x="727"/>
        <item x="728"/>
        <item x="1631"/>
        <item x="1632"/>
        <item x="157"/>
        <item x="1633"/>
        <item x="1455"/>
        <item x="729"/>
        <item x="1634"/>
        <item x="1635"/>
        <item x="1636"/>
        <item x="1637"/>
        <item x="1638"/>
        <item x="1364"/>
        <item x="1414"/>
        <item x="41"/>
        <item x="730"/>
        <item x="1677"/>
        <item x="1156"/>
        <item x="345"/>
        <item x="731"/>
        <item x="732"/>
        <item x="981"/>
        <item x="733"/>
        <item x="734"/>
        <item x="735"/>
        <item x="736"/>
        <item x="158"/>
        <item x="1157"/>
        <item x="159"/>
        <item x="160"/>
        <item x="42"/>
        <item x="1158"/>
        <item x="982"/>
        <item x="983"/>
        <item x="984"/>
        <item x="737"/>
        <item x="985"/>
        <item x="1159"/>
        <item x="738"/>
        <item x="1291"/>
        <item x="351"/>
        <item x="1415"/>
        <item x="1365"/>
        <item x="1639"/>
        <item x="43"/>
        <item x="1640"/>
        <item x="44"/>
        <item x="1641"/>
        <item x="161"/>
        <item x="1335"/>
        <item x="1160"/>
        <item x="162"/>
        <item x="739"/>
        <item x="740"/>
        <item x="986"/>
        <item x="1161"/>
        <item x="1162"/>
        <item x="1163"/>
        <item x="987"/>
        <item x="741"/>
        <item x="1416"/>
        <item x="1417"/>
        <item x="1456"/>
        <item x="1457"/>
        <item x="1418"/>
        <item x="45"/>
        <item x="1458"/>
        <item x="988"/>
        <item x="1366"/>
        <item x="355"/>
        <item x="46"/>
        <item x="1164"/>
        <item x="1459"/>
        <item x="1165"/>
        <item x="1166"/>
        <item x="1292"/>
        <item x="1293"/>
        <item x="1294"/>
        <item x="1295"/>
        <item x="1460"/>
        <item x="989"/>
        <item x="742"/>
        <item x="743"/>
        <item x="744"/>
        <item x="745"/>
        <item x="746"/>
        <item x="747"/>
        <item x="748"/>
        <item x="749"/>
        <item x="47"/>
        <item x="750"/>
        <item x="751"/>
        <item x="752"/>
        <item x="753"/>
        <item x="754"/>
        <item x="755"/>
        <item x="990"/>
        <item x="1167"/>
        <item x="1168"/>
        <item x="1169"/>
        <item x="1642"/>
        <item x="163"/>
        <item x="1170"/>
        <item x="756"/>
        <item x="757"/>
        <item x="758"/>
        <item x="759"/>
        <item x="760"/>
        <item x="991"/>
        <item x="761"/>
        <item x="762"/>
        <item x="992"/>
        <item x="164"/>
        <item x="763"/>
        <item x="993"/>
        <item x="48"/>
        <item x="764"/>
        <item x="359"/>
        <item x="765"/>
        <item x="766"/>
        <item x="767"/>
        <item x="768"/>
        <item x="1171"/>
        <item x="769"/>
        <item x="1172"/>
        <item x="1643"/>
        <item x="1644"/>
        <item x="1296"/>
        <item x="1173"/>
        <item x="1297"/>
        <item x="1298"/>
        <item x="1174"/>
        <item x="1299"/>
        <item x="165"/>
        <item x="770"/>
        <item x="1336"/>
        <item x="994"/>
        <item x="1645"/>
        <item x="366"/>
        <item x="1646"/>
        <item x="367"/>
        <item x="771"/>
        <item x="166"/>
        <item x="49"/>
        <item x="995"/>
        <item x="1175"/>
        <item x="167"/>
        <item x="168"/>
        <item x="1647"/>
        <item x="772"/>
        <item x="773"/>
        <item x="996"/>
        <item x="774"/>
        <item x="169"/>
        <item x="170"/>
        <item x="171"/>
        <item x="775"/>
        <item x="1176"/>
        <item x="1177"/>
        <item x="1178"/>
        <item x="1419"/>
        <item x="189"/>
        <item x="1420"/>
        <item x="1648"/>
        <item x="1649"/>
        <item x="776"/>
        <item x="777"/>
        <item x="1650"/>
        <item x="1367"/>
        <item x="778"/>
        <item x="172"/>
        <item x="1300"/>
        <item x="779"/>
        <item x="780"/>
        <item x="997"/>
        <item x="781"/>
        <item x="1651"/>
        <item x="782"/>
        <item x="783"/>
        <item x="784"/>
        <item x="785"/>
        <item x="786"/>
        <item x="50"/>
        <item x="1179"/>
        <item x="1180"/>
        <item x="1301"/>
        <item x="173"/>
        <item x="1181"/>
        <item x="787"/>
        <item x="788"/>
        <item x="1182"/>
        <item x="51"/>
        <item x="998"/>
        <item x="789"/>
        <item x="790"/>
        <item x="791"/>
        <item x="792"/>
        <item x="793"/>
        <item x="1183"/>
        <item x="999"/>
        <item x="174"/>
        <item x="372"/>
        <item x="1652"/>
        <item x="794"/>
        <item x="795"/>
        <item x="796"/>
        <item x="797"/>
        <item x="798"/>
        <item x="1653"/>
        <item x="1421"/>
        <item x="799"/>
        <item x="800"/>
        <item x="801"/>
        <item x="1000"/>
        <item x="802"/>
        <item x="1654"/>
        <item x="375"/>
        <item x="1655"/>
        <item x="1656"/>
        <item x="1657"/>
        <item x="803"/>
        <item x="804"/>
        <item x="1001"/>
        <item x="805"/>
        <item x="1658"/>
        <item x="1184"/>
        <item x="806"/>
        <item x="1337"/>
        <item x="190"/>
        <item x="1185"/>
        <item x="1678"/>
        <item x="1659"/>
        <item x="1002"/>
        <item x="1660"/>
        <item x="376"/>
        <item x="807"/>
        <item x="808"/>
        <item x="1422"/>
        <item x="377"/>
        <item x="1187"/>
        <item x="1423"/>
        <item x="1661"/>
        <item x="809"/>
        <item x="810"/>
        <item x="811"/>
        <item x="1662"/>
        <item x="812"/>
        <item x="1003"/>
        <item x="1004"/>
        <item x="1005"/>
        <item x="813"/>
        <item x="814"/>
        <item x="815"/>
        <item x="816"/>
        <item x="817"/>
        <item x="1006"/>
        <item x="818"/>
        <item x="1007"/>
        <item x="819"/>
        <item x="1008"/>
        <item x="1009"/>
        <item x="1663"/>
        <item x="1664"/>
        <item x="381"/>
        <item x="1424"/>
        <item x="1010"/>
        <item x="383"/>
        <item x="1011"/>
        <item x="1665"/>
        <item x="1012"/>
        <item x="1013"/>
        <item x="191"/>
        <item x="1014"/>
        <item x="1666"/>
        <item x="1667"/>
        <item x="820"/>
        <item x="1668"/>
        <item x="1302"/>
        <item x="1188"/>
        <item x="1015"/>
        <item x="389"/>
        <item x="1679"/>
        <item x="196"/>
        <item x="199"/>
        <item x="200"/>
        <item x="205"/>
        <item x="220"/>
        <item x="223"/>
        <item x="239"/>
        <item x="247"/>
        <item x="250"/>
        <item x="263"/>
        <item x="272"/>
        <item x="276"/>
        <item x="279"/>
        <item x="291"/>
        <item x="301"/>
        <item x="308"/>
        <item x="309"/>
        <item x="311"/>
        <item x="316"/>
        <item x="326"/>
        <item x="335"/>
        <item x="337"/>
        <item x="350"/>
        <item x="354"/>
        <item x="364"/>
        <item x="369"/>
        <item x="193"/>
        <item x="198"/>
        <item x="203"/>
        <item x="204"/>
        <item x="212"/>
        <item x="217"/>
        <item x="218"/>
        <item x="226"/>
        <item x="230"/>
        <item x="231"/>
        <item x="232"/>
        <item x="233"/>
        <item x="242"/>
        <item x="248"/>
        <item x="254"/>
        <item x="256"/>
        <item x="258"/>
        <item x="259"/>
        <item x="261"/>
        <item x="267"/>
        <item x="271"/>
        <item x="282"/>
        <item x="292"/>
        <item x="293"/>
        <item x="297"/>
        <item x="299"/>
        <item x="305"/>
        <item x="306"/>
        <item x="307"/>
        <item x="313"/>
        <item x="323"/>
        <item x="339"/>
        <item x="342"/>
        <item x="344"/>
        <item x="347"/>
        <item x="353"/>
        <item x="362"/>
        <item x="368"/>
        <item x="370"/>
        <item x="373"/>
        <item x="374"/>
        <item x="378"/>
        <item x="379"/>
        <item x="380"/>
        <item x="387"/>
        <item x="388"/>
        <item x="283"/>
        <item x="288"/>
        <item x="289"/>
        <item x="328"/>
        <item x="361"/>
        <item x="210"/>
        <item x="213"/>
        <item x="235"/>
        <item x="238"/>
        <item x="241"/>
        <item x="251"/>
        <item x="257"/>
        <item x="274"/>
        <item x="277"/>
        <item x="287"/>
        <item x="290"/>
        <item x="294"/>
        <item x="295"/>
        <item x="296"/>
        <item x="310"/>
        <item x="317"/>
        <item x="322"/>
        <item x="325"/>
        <item x="330"/>
        <item x="331"/>
        <item x="348"/>
        <item x="352"/>
        <item x="358"/>
        <item x="363"/>
        <item x="365"/>
        <item x="385"/>
        <item x="386"/>
        <item x="195"/>
        <item x="206"/>
        <item x="209"/>
        <item x="222"/>
        <item x="224"/>
        <item x="229"/>
        <item x="234"/>
        <item x="243"/>
        <item x="249"/>
        <item x="265"/>
        <item x="270"/>
        <item x="273"/>
        <item x="281"/>
        <item x="302"/>
        <item x="303"/>
        <item x="304"/>
        <item x="327"/>
        <item x="341"/>
        <item x="343"/>
        <item x="346"/>
        <item x="349"/>
        <item x="356"/>
        <item x="357"/>
        <item x="360"/>
        <item x="371"/>
        <item x="382"/>
        <item x="384"/>
        <item x="1045"/>
        <item x="1186"/>
        <item t="default"/>
      </items>
    </pivotField>
    <pivotField showAll="0"/>
    <pivotField showAll="0"/>
    <pivotField axis="axisRow" showAll="0">
      <items count="12">
        <item sd="0" x="0"/>
        <item sd="0" x="1"/>
        <item sd="0" x="2"/>
        <item sd="0" x="4"/>
        <item sd="0" x="5"/>
        <item sd="0" x="6"/>
        <item sd="0" x="7"/>
        <item x="8"/>
        <item sd="0" x="9"/>
        <item sd="0" x="10"/>
        <item sd="0" x="3"/>
        <item t="default"/>
      </items>
    </pivotField>
    <pivotField showAll="0"/>
    <pivotField showAll="0"/>
  </pivotFields>
  <rowFields count="2">
    <field x="4"/>
    <field x="1"/>
  </rowFields>
  <rowItems count="61">
    <i>
      <x/>
    </i>
    <i>
      <x v="1"/>
    </i>
    <i>
      <x v="2"/>
    </i>
    <i>
      <x v="3"/>
    </i>
    <i>
      <x v="4"/>
    </i>
    <i>
      <x v="5"/>
    </i>
    <i>
      <x v="6"/>
    </i>
    <i>
      <x v="7"/>
    </i>
    <i r="1">
      <x v="91"/>
    </i>
    <i r="1">
      <x v="92"/>
    </i>
    <i r="1">
      <x v="99"/>
    </i>
    <i r="1">
      <x v="107"/>
    </i>
    <i r="1">
      <x v="121"/>
    </i>
    <i r="1">
      <x v="151"/>
    </i>
    <i r="1">
      <x v="187"/>
    </i>
    <i r="1">
      <x v="192"/>
    </i>
    <i r="1">
      <x v="203"/>
    </i>
    <i r="1">
      <x v="284"/>
    </i>
    <i r="1">
      <x v="310"/>
    </i>
    <i r="1">
      <x v="339"/>
    </i>
    <i r="1">
      <x v="342"/>
    </i>
    <i r="1">
      <x v="343"/>
    </i>
    <i r="1">
      <x v="403"/>
    </i>
    <i r="1">
      <x v="432"/>
    </i>
    <i r="1">
      <x v="458"/>
    </i>
    <i r="1">
      <x v="472"/>
    </i>
    <i r="1">
      <x v="546"/>
    </i>
    <i r="1">
      <x v="551"/>
    </i>
    <i r="1">
      <x v="578"/>
    </i>
    <i r="1">
      <x v="604"/>
    </i>
    <i r="1">
      <x v="649"/>
    </i>
    <i r="1">
      <x v="667"/>
    </i>
    <i r="1">
      <x v="759"/>
    </i>
    <i r="1">
      <x v="803"/>
    </i>
    <i r="1">
      <x v="805"/>
    </i>
    <i r="1">
      <x v="952"/>
    </i>
    <i r="1">
      <x v="994"/>
    </i>
    <i r="1">
      <x v="997"/>
    </i>
    <i r="1">
      <x v="1019"/>
    </i>
    <i r="1">
      <x v="1078"/>
    </i>
    <i r="1">
      <x v="1081"/>
    </i>
    <i r="1">
      <x v="1096"/>
    </i>
    <i r="1">
      <x v="1099"/>
    </i>
    <i r="1">
      <x v="1105"/>
    </i>
    <i r="1">
      <x v="1133"/>
    </i>
    <i r="1">
      <x v="1175"/>
    </i>
    <i r="1">
      <x v="1181"/>
    </i>
    <i r="1">
      <x v="1190"/>
    </i>
    <i r="1">
      <x v="1222"/>
    </i>
    <i r="1">
      <x v="1226"/>
    </i>
    <i r="1">
      <x v="1313"/>
    </i>
    <i r="1">
      <x v="1316"/>
    </i>
    <i r="1">
      <x v="1368"/>
    </i>
    <i r="1">
      <x v="1378"/>
    </i>
    <i r="1">
      <x v="1402"/>
    </i>
    <i r="1">
      <x v="1407"/>
    </i>
    <i r="1">
      <x v="1494"/>
    </i>
    <i>
      <x v="8"/>
    </i>
    <i>
      <x v="9"/>
    </i>
    <i>
      <x v="10"/>
    </i>
    <i t="grand">
      <x/>
    </i>
  </rowItems>
  <colItems count="1">
    <i/>
  </colItems>
  <dataFields count="1">
    <dataField name="Count of Skill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600F0D-4E97-484D-8FB7-CC4C441E00C7}"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F17" firstHeaderRow="1" firstDataRow="1" firstDataCol="1"/>
  <pivotFields count="7">
    <pivotField showAll="0"/>
    <pivotField dataField="1" showAll="0"/>
    <pivotField showAll="0"/>
    <pivotField showAll="0"/>
    <pivotField axis="axisRow" showAll="0">
      <items count="12">
        <item x="0"/>
        <item x="1"/>
        <item x="2"/>
        <item x="4"/>
        <item x="5"/>
        <item x="6"/>
        <item x="7"/>
        <item x="8"/>
        <item x="9"/>
        <item x="10"/>
        <item x="3"/>
        <item t="default"/>
      </items>
    </pivotField>
    <pivotField showAll="0"/>
    <pivotField showAll="0"/>
  </pivotFields>
  <rowFields count="1">
    <field x="4"/>
  </rowFields>
  <rowItems count="12">
    <i>
      <x/>
    </i>
    <i>
      <x v="1"/>
    </i>
    <i>
      <x v="2"/>
    </i>
    <i>
      <x v="3"/>
    </i>
    <i>
      <x v="4"/>
    </i>
    <i>
      <x v="5"/>
    </i>
    <i>
      <x v="6"/>
    </i>
    <i>
      <x v="7"/>
    </i>
    <i>
      <x v="8"/>
    </i>
    <i>
      <x v="9"/>
    </i>
    <i>
      <x v="10"/>
    </i>
    <i t="grand">
      <x/>
    </i>
  </rowItems>
  <colItems count="1">
    <i/>
  </colItems>
  <dataFields count="1">
    <dataField name="Count of Skill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640A47-078C-4279-82A1-6DB7A53E9B38}"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59" firstHeaderRow="1" firstDataRow="1" firstDataCol="1"/>
  <pivotFields count="7">
    <pivotField showAll="0"/>
    <pivotField axis="axisRow" dataField="1" showAll="0">
      <items count="1683">
        <item m="1" x="1681"/>
        <item m="1" x="1680"/>
        <item x="390"/>
        <item x="391"/>
        <item x="392"/>
        <item x="1669"/>
        <item x="1461"/>
        <item x="821"/>
        <item x="1338"/>
        <item x="192"/>
        <item x="1016"/>
        <item x="1017"/>
        <item x="393"/>
        <item x="394"/>
        <item x="1189"/>
        <item x="1018"/>
        <item x="1368"/>
        <item x="395"/>
        <item x="52"/>
        <item x="1019"/>
        <item x="1462"/>
        <item x="1369"/>
        <item x="1463"/>
        <item x="1464"/>
        <item x="1465"/>
        <item x="1370"/>
        <item x="1371"/>
        <item x="1372"/>
        <item x="1373"/>
        <item x="1466"/>
        <item x="1020"/>
        <item x="1374"/>
        <item x="1467"/>
        <item x="1468"/>
        <item x="1469"/>
        <item x="1375"/>
        <item x="1425"/>
        <item x="194"/>
        <item x="1426"/>
        <item x="1021"/>
        <item x="1470"/>
        <item x="822"/>
        <item x="396"/>
        <item x="397"/>
        <item x="398"/>
        <item x="399"/>
        <item x="400"/>
        <item x="401"/>
        <item x="823"/>
        <item x="1022"/>
        <item x="0"/>
        <item x="824"/>
        <item x="1471"/>
        <item x="197"/>
        <item x="1472"/>
        <item x="53"/>
        <item x="1190"/>
        <item x="825"/>
        <item x="826"/>
        <item x="827"/>
        <item x="402"/>
        <item x="828"/>
        <item x="829"/>
        <item x="830"/>
        <item x="831"/>
        <item x="832"/>
        <item x="1376"/>
        <item x="1427"/>
        <item x="201"/>
        <item x="403"/>
        <item x="54"/>
        <item x="55"/>
        <item x="56"/>
        <item x="57"/>
        <item x="1"/>
        <item x="58"/>
        <item x="59"/>
        <item x="60"/>
        <item x="1473"/>
        <item x="61"/>
        <item x="1474"/>
        <item x="62"/>
        <item x="404"/>
        <item x="63"/>
        <item x="833"/>
        <item x="202"/>
        <item x="834"/>
        <item x="1023"/>
        <item x="1024"/>
        <item x="1475"/>
        <item x="1191"/>
        <item x="1303"/>
        <item x="1304"/>
        <item x="405"/>
        <item x="1025"/>
        <item x="406"/>
        <item x="1192"/>
        <item x="407"/>
        <item x="1193"/>
        <item x="1305"/>
        <item x="1194"/>
        <item x="1377"/>
        <item x="1670"/>
        <item x="1378"/>
        <item x="408"/>
        <item x="409"/>
        <item x="410"/>
        <item x="411"/>
        <item x="412"/>
        <item x="413"/>
        <item x="414"/>
        <item x="415"/>
        <item x="416"/>
        <item x="417"/>
        <item x="418"/>
        <item x="419"/>
        <item x="835"/>
        <item x="420"/>
        <item x="836"/>
        <item x="421"/>
        <item x="1379"/>
        <item x="1306"/>
        <item x="422"/>
        <item x="1195"/>
        <item x="423"/>
        <item x="1476"/>
        <item x="1477"/>
        <item x="1380"/>
        <item x="1478"/>
        <item x="1479"/>
        <item x="1480"/>
        <item x="1481"/>
        <item x="1381"/>
        <item x="1482"/>
        <item x="1483"/>
        <item x="1484"/>
        <item x="1485"/>
        <item x="424"/>
        <item x="1026"/>
        <item x="207"/>
        <item x="64"/>
        <item x="425"/>
        <item x="426"/>
        <item x="427"/>
        <item x="428"/>
        <item x="65"/>
        <item x="429"/>
        <item x="2"/>
        <item x="1339"/>
        <item x="3"/>
        <item x="1027"/>
        <item x="1307"/>
        <item x="1382"/>
        <item x="4"/>
        <item x="1486"/>
        <item x="1428"/>
        <item x="5"/>
        <item x="1028"/>
        <item x="1029"/>
        <item x="208"/>
        <item x="1030"/>
        <item x="6"/>
        <item x="1031"/>
        <item x="1032"/>
        <item x="7"/>
        <item x="1340"/>
        <item x="8"/>
        <item x="1487"/>
        <item x="1488"/>
        <item x="430"/>
        <item x="431"/>
        <item x="432"/>
        <item x="433"/>
        <item x="434"/>
        <item x="435"/>
        <item x="436"/>
        <item x="1489"/>
        <item x="1490"/>
        <item x="1491"/>
        <item x="1492"/>
        <item x="1493"/>
        <item x="1494"/>
        <item x="1196"/>
        <item x="1197"/>
        <item x="1198"/>
        <item x="1033"/>
        <item x="1034"/>
        <item x="1308"/>
        <item x="1035"/>
        <item x="1036"/>
        <item x="837"/>
        <item x="437"/>
        <item x="1309"/>
        <item x="175"/>
        <item x="9"/>
        <item x="1199"/>
        <item x="438"/>
        <item x="838"/>
        <item x="1200"/>
        <item x="176"/>
        <item x="1037"/>
        <item x="439"/>
        <item x="1038"/>
        <item x="10"/>
        <item x="66"/>
        <item x="1495"/>
        <item x="1496"/>
        <item x="1497"/>
        <item x="1498"/>
        <item x="1499"/>
        <item x="1500"/>
        <item x="1501"/>
        <item x="839"/>
        <item x="440"/>
        <item x="441"/>
        <item x="840"/>
        <item x="442"/>
        <item x="841"/>
        <item x="1039"/>
        <item x="11"/>
        <item x="443"/>
        <item x="444"/>
        <item x="1429"/>
        <item x="12"/>
        <item x="1201"/>
        <item x="1341"/>
        <item x="1342"/>
        <item x="1343"/>
        <item x="842"/>
        <item x="67"/>
        <item x="1502"/>
        <item x="1503"/>
        <item x="13"/>
        <item x="445"/>
        <item x="446"/>
        <item x="1202"/>
        <item x="68"/>
        <item x="1203"/>
        <item x="447"/>
        <item x="1040"/>
        <item x="1041"/>
        <item x="1344"/>
        <item x="1042"/>
        <item x="843"/>
        <item x="1430"/>
        <item x="69"/>
        <item x="448"/>
        <item x="449"/>
        <item x="70"/>
        <item x="1345"/>
        <item x="450"/>
        <item x="1431"/>
        <item x="71"/>
        <item x="177"/>
        <item x="72"/>
        <item x="73"/>
        <item x="451"/>
        <item x="1383"/>
        <item x="1504"/>
        <item x="844"/>
        <item x="845"/>
        <item x="846"/>
        <item x="1505"/>
        <item x="847"/>
        <item x="1432"/>
        <item x="1204"/>
        <item x="452"/>
        <item x="211"/>
        <item x="1384"/>
        <item x="1043"/>
        <item x="1044"/>
        <item x="1046"/>
        <item x="1047"/>
        <item x="453"/>
        <item x="454"/>
        <item x="1385"/>
        <item x="1386"/>
        <item x="1506"/>
        <item x="74"/>
        <item x="848"/>
        <item x="75"/>
        <item x="178"/>
        <item x="1048"/>
        <item x="849"/>
        <item x="1310"/>
        <item x="850"/>
        <item x="14"/>
        <item x="455"/>
        <item x="456"/>
        <item x="457"/>
        <item x="458"/>
        <item x="459"/>
        <item x="851"/>
        <item x="460"/>
        <item x="461"/>
        <item x="1346"/>
        <item x="1507"/>
        <item x="1205"/>
        <item x="1206"/>
        <item x="1433"/>
        <item x="1049"/>
        <item x="1508"/>
        <item x="1509"/>
        <item x="1510"/>
        <item x="1511"/>
        <item x="1512"/>
        <item x="1387"/>
        <item x="15"/>
        <item x="1050"/>
        <item x="76"/>
        <item x="16"/>
        <item x="17"/>
        <item x="1051"/>
        <item x="77"/>
        <item x="462"/>
        <item x="852"/>
        <item x="463"/>
        <item x="464"/>
        <item x="465"/>
        <item x="466"/>
        <item x="467"/>
        <item x="1513"/>
        <item x="1514"/>
        <item x="468"/>
        <item x="1388"/>
        <item x="1515"/>
        <item x="1052"/>
        <item x="1053"/>
        <item x="1389"/>
        <item x="1390"/>
        <item x="1207"/>
        <item x="1208"/>
        <item x="1516"/>
        <item x="1517"/>
        <item x="853"/>
        <item x="1054"/>
        <item x="1055"/>
        <item x="469"/>
        <item x="470"/>
        <item x="1311"/>
        <item x="471"/>
        <item x="1056"/>
        <item x="1312"/>
        <item x="854"/>
        <item x="18"/>
        <item x="179"/>
        <item x="180"/>
        <item x="855"/>
        <item x="1434"/>
        <item x="1391"/>
        <item x="1392"/>
        <item x="856"/>
        <item x="1393"/>
        <item x="1209"/>
        <item x="1057"/>
        <item x="472"/>
        <item x="19"/>
        <item x="1518"/>
        <item x="78"/>
        <item x="1058"/>
        <item x="473"/>
        <item x="1347"/>
        <item x="857"/>
        <item x="474"/>
        <item x="214"/>
        <item x="858"/>
        <item x="1210"/>
        <item x="1211"/>
        <item x="1435"/>
        <item x="1059"/>
        <item x="1436"/>
        <item x="1437"/>
        <item x="1394"/>
        <item x="20"/>
        <item x="21"/>
        <item x="1438"/>
        <item x="1439"/>
        <item x="1519"/>
        <item x="215"/>
        <item x="216"/>
        <item x="1520"/>
        <item x="1060"/>
        <item x="79"/>
        <item x="1061"/>
        <item x="1062"/>
        <item x="1063"/>
        <item x="22"/>
        <item x="80"/>
        <item x="81"/>
        <item x="1064"/>
        <item x="82"/>
        <item x="1521"/>
        <item x="1522"/>
        <item x="83"/>
        <item x="859"/>
        <item x="1523"/>
        <item x="84"/>
        <item x="1212"/>
        <item x="85"/>
        <item x="86"/>
        <item x="87"/>
        <item x="1213"/>
        <item x="88"/>
        <item x="1313"/>
        <item x="89"/>
        <item x="219"/>
        <item x="23"/>
        <item x="90"/>
        <item x="91"/>
        <item x="92"/>
        <item x="1065"/>
        <item x="1066"/>
        <item x="475"/>
        <item x="1214"/>
        <item x="93"/>
        <item x="94"/>
        <item x="221"/>
        <item x="860"/>
        <item x="95"/>
        <item x="1524"/>
        <item x="476"/>
        <item x="96"/>
        <item x="477"/>
        <item x="478"/>
        <item x="97"/>
        <item x="1525"/>
        <item x="1526"/>
        <item x="479"/>
        <item x="480"/>
        <item x="481"/>
        <item x="482"/>
        <item x="1527"/>
        <item x="861"/>
        <item x="483"/>
        <item x="484"/>
        <item x="485"/>
        <item x="1395"/>
        <item x="225"/>
        <item x="1528"/>
        <item x="486"/>
        <item x="1529"/>
        <item x="487"/>
        <item x="1440"/>
        <item x="227"/>
        <item x="1530"/>
        <item x="1215"/>
        <item x="488"/>
        <item x="1067"/>
        <item x="1068"/>
        <item x="98"/>
        <item x="1069"/>
        <item x="1531"/>
        <item x="1671"/>
        <item x="228"/>
        <item x="489"/>
        <item x="1532"/>
        <item x="1216"/>
        <item x="1217"/>
        <item x="1314"/>
        <item x="1396"/>
        <item x="1070"/>
        <item x="99"/>
        <item x="1071"/>
        <item x="490"/>
        <item x="491"/>
        <item x="862"/>
        <item x="492"/>
        <item x="493"/>
        <item x="494"/>
        <item x="1533"/>
        <item x="24"/>
        <item x="495"/>
        <item x="1315"/>
        <item x="863"/>
        <item x="864"/>
        <item x="865"/>
        <item x="866"/>
        <item x="867"/>
        <item x="1072"/>
        <item x="1441"/>
        <item x="868"/>
        <item x="496"/>
        <item x="497"/>
        <item x="498"/>
        <item x="499"/>
        <item x="500"/>
        <item x="501"/>
        <item x="502"/>
        <item x="1397"/>
        <item x="869"/>
        <item x="1218"/>
        <item x="1219"/>
        <item x="1442"/>
        <item x="1220"/>
        <item x="1443"/>
        <item x="1073"/>
        <item x="1221"/>
        <item x="1222"/>
        <item x="1223"/>
        <item x="870"/>
        <item x="503"/>
        <item x="504"/>
        <item x="1074"/>
        <item x="505"/>
        <item x="506"/>
        <item x="100"/>
        <item x="871"/>
        <item x="236"/>
        <item x="101"/>
        <item x="237"/>
        <item x="872"/>
        <item x="507"/>
        <item x="508"/>
        <item x="873"/>
        <item x="874"/>
        <item x="875"/>
        <item x="509"/>
        <item x="876"/>
        <item x="877"/>
        <item x="878"/>
        <item x="879"/>
        <item x="880"/>
        <item x="25"/>
        <item x="881"/>
        <item x="882"/>
        <item x="883"/>
        <item x="510"/>
        <item x="884"/>
        <item x="885"/>
        <item x="886"/>
        <item x="887"/>
        <item x="888"/>
        <item x="511"/>
        <item x="889"/>
        <item x="890"/>
        <item x="512"/>
        <item x="102"/>
        <item x="513"/>
        <item x="514"/>
        <item x="515"/>
        <item x="516"/>
        <item x="891"/>
        <item x="1075"/>
        <item x="892"/>
        <item x="517"/>
        <item x="893"/>
        <item x="1316"/>
        <item x="1076"/>
        <item x="1224"/>
        <item x="1077"/>
        <item x="894"/>
        <item x="1317"/>
        <item x="1225"/>
        <item x="1534"/>
        <item x="240"/>
        <item x="1226"/>
        <item x="1227"/>
        <item x="1228"/>
        <item x="1535"/>
        <item x="1536"/>
        <item x="518"/>
        <item x="519"/>
        <item x="520"/>
        <item x="521"/>
        <item x="1537"/>
        <item x="1078"/>
        <item x="1229"/>
        <item x="103"/>
        <item x="1079"/>
        <item x="522"/>
        <item x="523"/>
        <item x="181"/>
        <item x="26"/>
        <item x="524"/>
        <item x="525"/>
        <item x="526"/>
        <item x="1538"/>
        <item x="527"/>
        <item x="1318"/>
        <item x="104"/>
        <item x="1080"/>
        <item x="27"/>
        <item x="1539"/>
        <item x="1081"/>
        <item x="28"/>
        <item x="1082"/>
        <item x="528"/>
        <item x="529"/>
        <item x="530"/>
        <item x="531"/>
        <item x="532"/>
        <item x="533"/>
        <item x="534"/>
        <item x="1540"/>
        <item x="1230"/>
        <item x="535"/>
        <item x="536"/>
        <item x="537"/>
        <item x="538"/>
        <item x="105"/>
        <item x="29"/>
        <item x="895"/>
        <item x="539"/>
        <item x="896"/>
        <item x="1319"/>
        <item x="1231"/>
        <item x="1541"/>
        <item x="1083"/>
        <item x="1542"/>
        <item x="897"/>
        <item x="540"/>
        <item x="541"/>
        <item x="898"/>
        <item x="899"/>
        <item x="542"/>
        <item x="900"/>
        <item x="543"/>
        <item x="901"/>
        <item x="902"/>
        <item x="903"/>
        <item x="904"/>
        <item x="544"/>
        <item x="905"/>
        <item x="545"/>
        <item x="546"/>
        <item x="547"/>
        <item x="548"/>
        <item x="906"/>
        <item x="549"/>
        <item x="550"/>
        <item x="551"/>
        <item x="552"/>
        <item x="553"/>
        <item x="554"/>
        <item x="555"/>
        <item x="244"/>
        <item x="1232"/>
        <item x="1084"/>
        <item x="556"/>
        <item x="245"/>
        <item x="907"/>
        <item x="1543"/>
        <item x="1544"/>
        <item x="246"/>
        <item x="908"/>
        <item x="1545"/>
        <item x="909"/>
        <item x="1085"/>
        <item x="1086"/>
        <item x="1320"/>
        <item x="1546"/>
        <item x="910"/>
        <item x="1398"/>
        <item x="557"/>
        <item x="558"/>
        <item x="559"/>
        <item x="560"/>
        <item x="911"/>
        <item x="912"/>
        <item x="913"/>
        <item x="561"/>
        <item x="562"/>
        <item x="914"/>
        <item x="915"/>
        <item x="916"/>
        <item x="563"/>
        <item x="182"/>
        <item x="1321"/>
        <item x="106"/>
        <item x="564"/>
        <item x="917"/>
        <item x="565"/>
        <item x="918"/>
        <item x="919"/>
        <item x="920"/>
        <item x="1547"/>
        <item x="566"/>
        <item x="1233"/>
        <item x="1234"/>
        <item x="1235"/>
        <item x="1236"/>
        <item x="1237"/>
        <item x="1238"/>
        <item x="1239"/>
        <item x="921"/>
        <item x="252"/>
        <item x="1548"/>
        <item x="1549"/>
        <item x="922"/>
        <item x="1240"/>
        <item x="1241"/>
        <item x="567"/>
        <item x="568"/>
        <item x="569"/>
        <item x="570"/>
        <item x="571"/>
        <item x="572"/>
        <item x="573"/>
        <item x="574"/>
        <item x="575"/>
        <item x="923"/>
        <item x="576"/>
        <item x="577"/>
        <item x="924"/>
        <item x="578"/>
        <item x="1550"/>
        <item x="579"/>
        <item x="1087"/>
        <item x="925"/>
        <item x="253"/>
        <item x="1242"/>
        <item x="1551"/>
        <item x="580"/>
        <item x="926"/>
        <item x="1243"/>
        <item x="927"/>
        <item x="1444"/>
        <item x="1244"/>
        <item x="1552"/>
        <item x="107"/>
        <item x="581"/>
        <item x="108"/>
        <item x="109"/>
        <item x="928"/>
        <item x="110"/>
        <item x="111"/>
        <item x="582"/>
        <item x="583"/>
        <item x="112"/>
        <item x="584"/>
        <item x="1445"/>
        <item x="1245"/>
        <item x="585"/>
        <item x="586"/>
        <item x="587"/>
        <item x="255"/>
        <item x="1399"/>
        <item x="588"/>
        <item x="589"/>
        <item x="590"/>
        <item x="591"/>
        <item x="1246"/>
        <item x="1553"/>
        <item x="1247"/>
        <item x="592"/>
        <item x="1554"/>
        <item x="1555"/>
        <item x="1248"/>
        <item x="1348"/>
        <item x="1088"/>
        <item x="1400"/>
        <item x="1249"/>
        <item x="1556"/>
        <item x="1089"/>
        <item x="1557"/>
        <item x="1250"/>
        <item x="113"/>
        <item x="114"/>
        <item x="30"/>
        <item x="1322"/>
        <item x="260"/>
        <item x="1090"/>
        <item x="262"/>
        <item x="593"/>
        <item x="594"/>
        <item x="595"/>
        <item x="596"/>
        <item x="264"/>
        <item x="266"/>
        <item x="268"/>
        <item x="1251"/>
        <item x="1091"/>
        <item x="1401"/>
        <item x="269"/>
        <item x="1092"/>
        <item x="1093"/>
        <item x="1349"/>
        <item x="1558"/>
        <item x="597"/>
        <item x="115"/>
        <item x="598"/>
        <item x="599"/>
        <item x="1094"/>
        <item x="1559"/>
        <item x="1252"/>
        <item x="1253"/>
        <item x="1254"/>
        <item x="1255"/>
        <item x="929"/>
        <item x="600"/>
        <item x="601"/>
        <item x="602"/>
        <item x="930"/>
        <item x="931"/>
        <item x="603"/>
        <item x="604"/>
        <item x="1560"/>
        <item x="1561"/>
        <item x="1562"/>
        <item x="1563"/>
        <item x="1564"/>
        <item x="31"/>
        <item x="1256"/>
        <item x="1323"/>
        <item x="183"/>
        <item x="116"/>
        <item x="1095"/>
        <item x="1096"/>
        <item x="1257"/>
        <item x="1258"/>
        <item x="1446"/>
        <item x="605"/>
        <item x="1259"/>
        <item x="117"/>
        <item x="1260"/>
        <item x="1261"/>
        <item x="606"/>
        <item x="932"/>
        <item x="933"/>
        <item x="607"/>
        <item x="1565"/>
        <item x="1262"/>
        <item x="1263"/>
        <item x="1566"/>
        <item x="118"/>
        <item x="608"/>
        <item x="609"/>
        <item x="275"/>
        <item x="1097"/>
        <item x="1402"/>
        <item x="1098"/>
        <item x="119"/>
        <item x="610"/>
        <item x="1567"/>
        <item x="120"/>
        <item x="611"/>
        <item x="32"/>
        <item x="278"/>
        <item x="612"/>
        <item x="613"/>
        <item x="614"/>
        <item x="1099"/>
        <item x="1350"/>
        <item x="1100"/>
        <item x="1351"/>
        <item x="1264"/>
        <item x="1403"/>
        <item x="1568"/>
        <item x="1569"/>
        <item x="1101"/>
        <item x="1570"/>
        <item x="1571"/>
        <item x="1352"/>
        <item x="1572"/>
        <item x="1573"/>
        <item x="1574"/>
        <item x="1353"/>
        <item x="1575"/>
        <item x="1102"/>
        <item x="934"/>
        <item x="615"/>
        <item x="616"/>
        <item x="617"/>
        <item x="618"/>
        <item x="619"/>
        <item x="620"/>
        <item x="621"/>
        <item x="1103"/>
        <item x="935"/>
        <item x="622"/>
        <item x="936"/>
        <item x="623"/>
        <item x="624"/>
        <item x="184"/>
        <item x="121"/>
        <item x="625"/>
        <item x="626"/>
        <item x="627"/>
        <item x="628"/>
        <item x="185"/>
        <item x="1576"/>
        <item x="1577"/>
        <item x="1578"/>
        <item x="629"/>
        <item x="280"/>
        <item x="1579"/>
        <item x="1104"/>
        <item x="1105"/>
        <item x="1580"/>
        <item x="1106"/>
        <item x="122"/>
        <item x="937"/>
        <item x="1107"/>
        <item x="284"/>
        <item x="285"/>
        <item x="938"/>
        <item x="1581"/>
        <item x="939"/>
        <item x="630"/>
        <item x="631"/>
        <item x="632"/>
        <item x="633"/>
        <item x="1265"/>
        <item x="634"/>
        <item x="940"/>
        <item x="635"/>
        <item x="941"/>
        <item x="286"/>
        <item x="1404"/>
        <item x="636"/>
        <item x="637"/>
        <item x="1108"/>
        <item x="1109"/>
        <item x="1110"/>
        <item x="638"/>
        <item x="1111"/>
        <item x="1582"/>
        <item x="942"/>
        <item x="639"/>
        <item x="1447"/>
        <item x="1266"/>
        <item x="1267"/>
        <item x="1583"/>
        <item x="640"/>
        <item x="641"/>
        <item x="642"/>
        <item x="298"/>
        <item x="1354"/>
        <item x="1268"/>
        <item x="1269"/>
        <item x="1584"/>
        <item x="300"/>
        <item x="943"/>
        <item x="643"/>
        <item x="644"/>
        <item x="645"/>
        <item x="646"/>
        <item x="944"/>
        <item x="945"/>
        <item x="1112"/>
        <item x="946"/>
        <item x="1585"/>
        <item x="947"/>
        <item x="1586"/>
        <item x="1587"/>
        <item x="1588"/>
        <item x="1589"/>
        <item x="1113"/>
        <item x="647"/>
        <item x="648"/>
        <item x="123"/>
        <item x="1114"/>
        <item x="1324"/>
        <item x="124"/>
        <item x="125"/>
        <item x="126"/>
        <item x="127"/>
        <item x="1590"/>
        <item x="1591"/>
        <item x="1270"/>
        <item x="1271"/>
        <item x="1592"/>
        <item x="1115"/>
        <item x="1116"/>
        <item x="948"/>
        <item x="1593"/>
        <item x="649"/>
        <item x="1272"/>
        <item x="1117"/>
        <item x="1118"/>
        <item x="1119"/>
        <item x="650"/>
        <item x="651"/>
        <item x="652"/>
        <item x="653"/>
        <item x="1594"/>
        <item x="1355"/>
        <item x="1595"/>
        <item x="654"/>
        <item x="655"/>
        <item x="656"/>
        <item x="657"/>
        <item x="658"/>
        <item x="659"/>
        <item x="1596"/>
        <item x="1273"/>
        <item x="1274"/>
        <item x="1275"/>
        <item x="1120"/>
        <item x="1276"/>
        <item x="1277"/>
        <item x="1121"/>
        <item x="128"/>
        <item x="129"/>
        <item x="1325"/>
        <item x="33"/>
        <item x="312"/>
        <item x="1326"/>
        <item x="130"/>
        <item x="131"/>
        <item x="1597"/>
        <item x="1598"/>
        <item x="1599"/>
        <item x="1122"/>
        <item x="660"/>
        <item x="949"/>
        <item x="950"/>
        <item x="1600"/>
        <item x="1601"/>
        <item x="661"/>
        <item x="662"/>
        <item x="663"/>
        <item x="664"/>
        <item x="665"/>
        <item x="951"/>
        <item x="666"/>
        <item x="667"/>
        <item x="668"/>
        <item x="1405"/>
        <item x="1327"/>
        <item x="669"/>
        <item x="952"/>
        <item x="670"/>
        <item x="671"/>
        <item x="672"/>
        <item x="1123"/>
        <item x="673"/>
        <item x="34"/>
        <item x="1124"/>
        <item x="953"/>
        <item x="132"/>
        <item x="186"/>
        <item x="1278"/>
        <item x="674"/>
        <item x="675"/>
        <item x="676"/>
        <item x="1448"/>
        <item x="314"/>
        <item x="315"/>
        <item x="133"/>
        <item x="134"/>
        <item x="677"/>
        <item x="1356"/>
        <item x="1406"/>
        <item x="1407"/>
        <item x="678"/>
        <item x="135"/>
        <item x="1125"/>
        <item x="1126"/>
        <item x="1672"/>
        <item x="187"/>
        <item x="1357"/>
        <item x="1127"/>
        <item x="679"/>
        <item x="1128"/>
        <item x="35"/>
        <item x="1279"/>
        <item x="136"/>
        <item x="680"/>
        <item x="681"/>
        <item x="682"/>
        <item x="683"/>
        <item x="137"/>
        <item x="684"/>
        <item x="138"/>
        <item x="1129"/>
        <item x="36"/>
        <item x="1130"/>
        <item x="1131"/>
        <item x="685"/>
        <item x="139"/>
        <item x="1132"/>
        <item x="140"/>
        <item x="686"/>
        <item x="1280"/>
        <item x="1133"/>
        <item x="687"/>
        <item x="688"/>
        <item x="37"/>
        <item x="689"/>
        <item x="188"/>
        <item x="1328"/>
        <item x="318"/>
        <item x="1673"/>
        <item x="1602"/>
        <item x="319"/>
        <item x="320"/>
        <item x="1603"/>
        <item x="1604"/>
        <item x="1358"/>
        <item x="1449"/>
        <item x="1605"/>
        <item x="1134"/>
        <item x="954"/>
        <item x="321"/>
        <item x="1408"/>
        <item x="1329"/>
        <item x="1135"/>
        <item x="955"/>
        <item x="1330"/>
        <item x="1281"/>
        <item x="1136"/>
        <item x="956"/>
        <item x="1674"/>
        <item x="1137"/>
        <item x="1331"/>
        <item x="1138"/>
        <item x="1139"/>
        <item x="1282"/>
        <item x="690"/>
        <item x="691"/>
        <item x="692"/>
        <item x="38"/>
        <item x="1283"/>
        <item x="141"/>
        <item x="1409"/>
        <item x="142"/>
        <item x="1410"/>
        <item x="957"/>
        <item x="693"/>
        <item x="1140"/>
        <item x="1606"/>
        <item x="958"/>
        <item x="1607"/>
        <item x="1359"/>
        <item x="959"/>
        <item x="1411"/>
        <item x="694"/>
        <item x="695"/>
        <item x="1141"/>
        <item x="324"/>
        <item x="960"/>
        <item x="143"/>
        <item x="1332"/>
        <item x="1142"/>
        <item x="961"/>
        <item x="696"/>
        <item x="144"/>
        <item x="1143"/>
        <item x="1144"/>
        <item x="1450"/>
        <item x="697"/>
        <item x="962"/>
        <item x="1608"/>
        <item x="698"/>
        <item x="699"/>
        <item x="145"/>
        <item x="1609"/>
        <item x="700"/>
        <item x="701"/>
        <item x="1145"/>
        <item x="1284"/>
        <item x="702"/>
        <item x="1610"/>
        <item x="146"/>
        <item x="963"/>
        <item x="147"/>
        <item x="39"/>
        <item x="1451"/>
        <item x="148"/>
        <item x="149"/>
        <item x="703"/>
        <item x="964"/>
        <item x="965"/>
        <item x="704"/>
        <item x="966"/>
        <item x="967"/>
        <item x="968"/>
        <item x="1146"/>
        <item x="1611"/>
        <item x="1147"/>
        <item x="1612"/>
        <item x="1675"/>
        <item x="329"/>
        <item x="1452"/>
        <item x="705"/>
        <item x="1453"/>
        <item x="706"/>
        <item x="1613"/>
        <item x="969"/>
        <item x="707"/>
        <item x="970"/>
        <item x="708"/>
        <item x="709"/>
        <item x="710"/>
        <item x="1360"/>
        <item x="711"/>
        <item x="1148"/>
        <item x="150"/>
        <item x="151"/>
        <item x="40"/>
        <item x="1149"/>
        <item x="712"/>
        <item x="713"/>
        <item x="714"/>
        <item x="971"/>
        <item x="1614"/>
        <item x="715"/>
        <item x="152"/>
        <item x="153"/>
        <item x="716"/>
        <item x="332"/>
        <item x="972"/>
        <item x="154"/>
        <item x="973"/>
        <item x="974"/>
        <item x="155"/>
        <item x="156"/>
        <item x="975"/>
        <item x="1150"/>
        <item x="1454"/>
        <item x="1285"/>
        <item x="1412"/>
        <item x="1361"/>
        <item x="333"/>
        <item x="1362"/>
        <item x="1363"/>
        <item x="1286"/>
        <item x="1287"/>
        <item x="334"/>
        <item x="1615"/>
        <item x="336"/>
        <item x="1333"/>
        <item x="1151"/>
        <item x="1288"/>
        <item x="976"/>
        <item x="1334"/>
        <item x="1289"/>
        <item x="338"/>
        <item x="1616"/>
        <item x="1617"/>
        <item x="1618"/>
        <item x="1619"/>
        <item x="1620"/>
        <item x="1621"/>
        <item x="717"/>
        <item x="977"/>
        <item x="1622"/>
        <item x="1623"/>
        <item x="1152"/>
        <item x="1290"/>
        <item x="1624"/>
        <item x="1625"/>
        <item x="340"/>
        <item x="1153"/>
        <item x="1413"/>
        <item x="1626"/>
        <item x="1154"/>
        <item x="1676"/>
        <item x="718"/>
        <item x="1155"/>
        <item x="1627"/>
        <item x="1628"/>
        <item x="719"/>
        <item x="720"/>
        <item x="721"/>
        <item x="1629"/>
        <item x="1630"/>
        <item x="722"/>
        <item x="723"/>
        <item x="724"/>
        <item x="725"/>
        <item x="978"/>
        <item x="979"/>
        <item x="980"/>
        <item x="726"/>
        <item x="727"/>
        <item x="728"/>
        <item x="1631"/>
        <item x="1632"/>
        <item x="157"/>
        <item x="1633"/>
        <item x="1455"/>
        <item x="729"/>
        <item x="1634"/>
        <item x="1635"/>
        <item x="1636"/>
        <item x="1637"/>
        <item x="1638"/>
        <item x="1364"/>
        <item x="1414"/>
        <item x="41"/>
        <item x="730"/>
        <item x="1677"/>
        <item x="1156"/>
        <item x="345"/>
        <item x="731"/>
        <item x="732"/>
        <item x="981"/>
        <item x="733"/>
        <item x="734"/>
        <item x="735"/>
        <item x="736"/>
        <item x="158"/>
        <item x="1157"/>
        <item x="159"/>
        <item x="160"/>
        <item x="42"/>
        <item x="1158"/>
        <item x="982"/>
        <item x="983"/>
        <item x="984"/>
        <item x="737"/>
        <item x="985"/>
        <item x="1159"/>
        <item x="738"/>
        <item x="1291"/>
        <item x="351"/>
        <item x="1415"/>
        <item x="1365"/>
        <item x="1639"/>
        <item x="43"/>
        <item x="1640"/>
        <item x="44"/>
        <item x="1641"/>
        <item x="161"/>
        <item x="1335"/>
        <item x="1160"/>
        <item x="162"/>
        <item x="739"/>
        <item x="740"/>
        <item x="986"/>
        <item x="1161"/>
        <item x="1162"/>
        <item x="1163"/>
        <item x="987"/>
        <item x="741"/>
        <item x="1416"/>
        <item x="1417"/>
        <item x="1456"/>
        <item x="1457"/>
        <item x="1418"/>
        <item x="45"/>
        <item x="1458"/>
        <item x="988"/>
        <item x="1366"/>
        <item x="355"/>
        <item x="46"/>
        <item x="1164"/>
        <item x="1459"/>
        <item x="1165"/>
        <item x="1166"/>
        <item x="1292"/>
        <item x="1293"/>
        <item x="1294"/>
        <item x="1295"/>
        <item x="1460"/>
        <item x="989"/>
        <item x="742"/>
        <item x="743"/>
        <item x="744"/>
        <item x="745"/>
        <item x="746"/>
        <item x="747"/>
        <item x="748"/>
        <item x="749"/>
        <item x="47"/>
        <item x="750"/>
        <item x="751"/>
        <item x="752"/>
        <item x="753"/>
        <item x="754"/>
        <item x="755"/>
        <item x="990"/>
        <item x="1167"/>
        <item x="1168"/>
        <item x="1169"/>
        <item x="1642"/>
        <item x="163"/>
        <item x="1170"/>
        <item x="756"/>
        <item x="757"/>
        <item x="758"/>
        <item x="759"/>
        <item x="760"/>
        <item x="991"/>
        <item x="761"/>
        <item x="762"/>
        <item x="992"/>
        <item x="164"/>
        <item x="763"/>
        <item x="993"/>
        <item x="48"/>
        <item x="764"/>
        <item x="359"/>
        <item x="765"/>
        <item x="766"/>
        <item x="767"/>
        <item x="768"/>
        <item x="1171"/>
        <item x="769"/>
        <item x="1172"/>
        <item x="1643"/>
        <item x="1644"/>
        <item x="1296"/>
        <item x="1173"/>
        <item x="1297"/>
        <item x="1298"/>
        <item x="1174"/>
        <item x="1299"/>
        <item x="165"/>
        <item x="770"/>
        <item x="1336"/>
        <item x="994"/>
        <item x="1645"/>
        <item x="366"/>
        <item x="1646"/>
        <item x="367"/>
        <item x="771"/>
        <item x="166"/>
        <item x="49"/>
        <item x="995"/>
        <item x="1175"/>
        <item x="167"/>
        <item x="168"/>
        <item x="1647"/>
        <item x="772"/>
        <item x="773"/>
        <item x="996"/>
        <item x="774"/>
        <item x="169"/>
        <item x="170"/>
        <item x="171"/>
        <item x="775"/>
        <item x="1176"/>
        <item x="1177"/>
        <item x="1178"/>
        <item x="1419"/>
        <item x="189"/>
        <item x="1420"/>
        <item x="1648"/>
        <item x="1649"/>
        <item x="776"/>
        <item x="777"/>
        <item x="1650"/>
        <item x="1367"/>
        <item x="778"/>
        <item x="172"/>
        <item x="1300"/>
        <item x="779"/>
        <item x="780"/>
        <item x="997"/>
        <item x="781"/>
        <item x="1651"/>
        <item x="782"/>
        <item x="783"/>
        <item x="784"/>
        <item x="785"/>
        <item x="786"/>
        <item x="50"/>
        <item x="1179"/>
        <item x="1180"/>
        <item x="1301"/>
        <item x="173"/>
        <item x="1181"/>
        <item x="787"/>
        <item x="788"/>
        <item x="1182"/>
        <item x="51"/>
        <item x="998"/>
        <item x="789"/>
        <item x="790"/>
        <item x="791"/>
        <item x="792"/>
        <item x="793"/>
        <item x="1183"/>
        <item x="999"/>
        <item x="174"/>
        <item x="372"/>
        <item x="1652"/>
        <item x="794"/>
        <item x="795"/>
        <item x="796"/>
        <item x="797"/>
        <item x="798"/>
        <item x="1653"/>
        <item x="1421"/>
        <item x="799"/>
        <item x="800"/>
        <item x="801"/>
        <item x="1000"/>
        <item x="802"/>
        <item x="1654"/>
        <item x="375"/>
        <item x="1655"/>
        <item x="1656"/>
        <item x="1657"/>
        <item x="803"/>
        <item x="804"/>
        <item x="1001"/>
        <item x="805"/>
        <item x="1658"/>
        <item x="1184"/>
        <item x="806"/>
        <item x="1337"/>
        <item x="190"/>
        <item x="1185"/>
        <item x="1678"/>
        <item x="1659"/>
        <item x="1002"/>
        <item x="1660"/>
        <item x="376"/>
        <item x="807"/>
        <item x="808"/>
        <item x="1422"/>
        <item x="377"/>
        <item x="1187"/>
        <item x="1423"/>
        <item x="1661"/>
        <item x="809"/>
        <item x="810"/>
        <item x="811"/>
        <item x="1662"/>
        <item x="812"/>
        <item x="1003"/>
        <item x="1004"/>
        <item x="1005"/>
        <item x="813"/>
        <item x="814"/>
        <item x="815"/>
        <item x="816"/>
        <item x="817"/>
        <item x="1006"/>
        <item x="818"/>
        <item x="1007"/>
        <item x="819"/>
        <item x="1008"/>
        <item x="1009"/>
        <item x="1663"/>
        <item x="1664"/>
        <item x="381"/>
        <item x="1424"/>
        <item x="1010"/>
        <item x="383"/>
        <item x="1011"/>
        <item x="1665"/>
        <item x="1012"/>
        <item x="1013"/>
        <item x="191"/>
        <item x="1014"/>
        <item x="1666"/>
        <item x="1667"/>
        <item x="820"/>
        <item x="1668"/>
        <item x="1302"/>
        <item x="1188"/>
        <item x="1015"/>
        <item x="389"/>
        <item x="1679"/>
        <item x="196"/>
        <item x="199"/>
        <item x="200"/>
        <item x="205"/>
        <item x="220"/>
        <item x="223"/>
        <item x="239"/>
        <item x="247"/>
        <item x="250"/>
        <item x="263"/>
        <item x="272"/>
        <item x="276"/>
        <item x="279"/>
        <item x="291"/>
        <item x="301"/>
        <item x="308"/>
        <item x="309"/>
        <item x="311"/>
        <item x="316"/>
        <item x="326"/>
        <item x="335"/>
        <item x="337"/>
        <item x="350"/>
        <item x="354"/>
        <item x="364"/>
        <item x="369"/>
        <item x="193"/>
        <item x="198"/>
        <item x="203"/>
        <item x="204"/>
        <item x="212"/>
        <item x="217"/>
        <item x="218"/>
        <item x="226"/>
        <item x="230"/>
        <item x="231"/>
        <item x="232"/>
        <item x="233"/>
        <item x="242"/>
        <item x="248"/>
        <item x="254"/>
        <item x="256"/>
        <item x="258"/>
        <item x="259"/>
        <item x="261"/>
        <item x="267"/>
        <item x="271"/>
        <item x="282"/>
        <item x="292"/>
        <item x="293"/>
        <item x="297"/>
        <item x="299"/>
        <item x="305"/>
        <item x="306"/>
        <item x="307"/>
        <item x="313"/>
        <item x="323"/>
        <item x="339"/>
        <item x="342"/>
        <item x="344"/>
        <item x="347"/>
        <item x="353"/>
        <item x="362"/>
        <item x="368"/>
        <item x="370"/>
        <item x="373"/>
        <item x="374"/>
        <item x="378"/>
        <item x="379"/>
        <item x="380"/>
        <item x="387"/>
        <item x="388"/>
        <item x="283"/>
        <item x="288"/>
        <item x="289"/>
        <item x="328"/>
        <item x="361"/>
        <item x="210"/>
        <item x="213"/>
        <item x="235"/>
        <item x="238"/>
        <item x="241"/>
        <item x="251"/>
        <item x="257"/>
        <item x="274"/>
        <item x="277"/>
        <item x="287"/>
        <item x="290"/>
        <item x="294"/>
        <item x="295"/>
        <item x="296"/>
        <item x="310"/>
        <item x="317"/>
        <item x="322"/>
        <item x="325"/>
        <item x="330"/>
        <item x="331"/>
        <item x="348"/>
        <item x="352"/>
        <item x="358"/>
        <item x="363"/>
        <item x="365"/>
        <item x="385"/>
        <item x="386"/>
        <item x="195"/>
        <item x="206"/>
        <item x="209"/>
        <item x="222"/>
        <item x="224"/>
        <item x="229"/>
        <item x="234"/>
        <item x="243"/>
        <item x="249"/>
        <item x="265"/>
        <item x="270"/>
        <item x="273"/>
        <item x="281"/>
        <item x="302"/>
        <item x="303"/>
        <item x="304"/>
        <item x="327"/>
        <item x="341"/>
        <item x="343"/>
        <item x="346"/>
        <item x="349"/>
        <item x="356"/>
        <item x="357"/>
        <item x="360"/>
        <item x="371"/>
        <item x="382"/>
        <item x="384"/>
        <item x="1045"/>
        <item x="1186"/>
        <item t="default"/>
      </items>
    </pivotField>
    <pivotField showAll="0"/>
    <pivotField showAll="0"/>
    <pivotField axis="axisRow" showAll="0">
      <items count="12">
        <item x="0"/>
        <item x="1"/>
        <item x="2"/>
        <item x="4"/>
        <item x="5"/>
        <item x="6"/>
        <item x="7"/>
        <item x="8"/>
        <item x="9"/>
        <item sd="0" x="10"/>
        <item x="3"/>
        <item t="default"/>
      </items>
    </pivotField>
    <pivotField axis="axisRow" showAll="0">
      <items count="45">
        <item sd="0" x="37"/>
        <item sd="0" x="4"/>
        <item sd="0" x="2"/>
        <item sd="0" x="3"/>
        <item sd="0" x="1"/>
        <item sd="0" x="38"/>
        <item sd="0" x="34"/>
        <item sd="0" x="5"/>
        <item sd="0" x="13"/>
        <item sd="0" x="11"/>
        <item sd="0" x="12"/>
        <item sd="0" x="19"/>
        <item sd="0" x="18"/>
        <item sd="0" x="39"/>
        <item sd="0" x="21"/>
        <item sd="0" x="40"/>
        <item sd="0" x="22"/>
        <item sd="0" x="31"/>
        <item sd="0" x="27"/>
        <item sd="0" x="30"/>
        <item sd="0" x="24"/>
        <item sd="0" x="32"/>
        <item sd="0" x="36"/>
        <item sd="0" x="33"/>
        <item sd="0" x="23"/>
        <item sd="0" x="17"/>
        <item sd="0" x="16"/>
        <item m="1" x="43"/>
        <item sd="0" x="20"/>
        <item sd="0" x="14"/>
        <item sd="0" x="29"/>
        <item sd="0" x="28"/>
        <item sd="0" x="0"/>
        <item sd="0" x="25"/>
        <item sd="0" x="42"/>
        <item sd="0" x="35"/>
        <item sd="0" x="41"/>
        <item sd="0" x="15"/>
        <item sd="0" x="10"/>
        <item sd="0" x="8"/>
        <item sd="0" x="6"/>
        <item sd="0" x="7"/>
        <item sd="0" x="9"/>
        <item sd="0" x="26"/>
        <item t="default"/>
      </items>
    </pivotField>
    <pivotField showAll="0"/>
  </pivotFields>
  <rowFields count="3">
    <field x="4"/>
    <field x="5"/>
    <field x="1"/>
  </rowFields>
  <rowItems count="54">
    <i>
      <x/>
    </i>
    <i r="1">
      <x v="4"/>
    </i>
    <i r="1">
      <x v="32"/>
    </i>
    <i>
      <x v="1"/>
    </i>
    <i r="1">
      <x v="1"/>
    </i>
    <i r="1">
      <x v="2"/>
    </i>
    <i r="1">
      <x v="3"/>
    </i>
    <i>
      <x v="2"/>
    </i>
    <i r="1">
      <x v="7"/>
    </i>
    <i>
      <x v="3"/>
    </i>
    <i r="1">
      <x v="8"/>
    </i>
    <i r="1">
      <x v="9"/>
    </i>
    <i r="1">
      <x v="10"/>
    </i>
    <i r="1">
      <x v="29"/>
    </i>
    <i r="1">
      <x v="37"/>
    </i>
    <i>
      <x v="4"/>
    </i>
    <i r="1">
      <x v="11"/>
    </i>
    <i r="1">
      <x v="12"/>
    </i>
    <i r="1">
      <x v="25"/>
    </i>
    <i r="1">
      <x v="26"/>
    </i>
    <i r="1">
      <x v="28"/>
    </i>
    <i>
      <x v="5"/>
    </i>
    <i r="1">
      <x v="14"/>
    </i>
    <i r="1">
      <x v="16"/>
    </i>
    <i r="1">
      <x v="20"/>
    </i>
    <i r="1">
      <x v="24"/>
    </i>
    <i r="1">
      <x v="33"/>
    </i>
    <i r="1">
      <x v="43"/>
    </i>
    <i>
      <x v="6"/>
    </i>
    <i r="1">
      <x v="17"/>
    </i>
    <i r="1">
      <x v="18"/>
    </i>
    <i r="1">
      <x v="19"/>
    </i>
    <i r="1">
      <x v="30"/>
    </i>
    <i r="1">
      <x v="31"/>
    </i>
    <i>
      <x v="7"/>
    </i>
    <i r="1">
      <x v="6"/>
    </i>
    <i r="1">
      <x v="21"/>
    </i>
    <i r="1">
      <x v="22"/>
    </i>
    <i r="1">
      <x v="23"/>
    </i>
    <i r="1">
      <x v="35"/>
    </i>
    <i>
      <x v="8"/>
    </i>
    <i r="1">
      <x/>
    </i>
    <i r="1">
      <x v="5"/>
    </i>
    <i r="1">
      <x v="13"/>
    </i>
    <i r="1">
      <x v="15"/>
    </i>
    <i r="1">
      <x v="36"/>
    </i>
    <i>
      <x v="9"/>
    </i>
    <i>
      <x v="10"/>
    </i>
    <i r="1">
      <x v="38"/>
    </i>
    <i r="1">
      <x v="39"/>
    </i>
    <i r="1">
      <x v="40"/>
    </i>
    <i r="1">
      <x v="41"/>
    </i>
    <i r="1">
      <x v="42"/>
    </i>
    <i t="grand">
      <x/>
    </i>
  </rowItems>
  <colItems count="1">
    <i/>
  </colItems>
  <dataFields count="1">
    <dataField name="Count of Skill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6A41CA-712A-4FEC-A82C-3D513305E4B3}" name="PivotTable1"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763" firstHeaderRow="1" firstDataRow="1" firstDataCol="2"/>
  <pivotFields count="8">
    <pivotField compact="0" outline="0" showAll="0"/>
    <pivotField compact="0" outline="0" showAll="0"/>
    <pivotField axis="axisRow" compact="0" outline="0" showAll="0" defaultSubtotal="0">
      <items count="1680">
        <item x="0"/>
        <item x="1"/>
        <item x="2"/>
        <item x="3"/>
        <item x="4"/>
        <item x="5"/>
        <item x="6"/>
        <item x="7"/>
        <item x="8"/>
        <item x="9"/>
        <item x="10"/>
        <item x="11"/>
        <item x="12"/>
        <item x="13"/>
        <item x="14"/>
        <item x="15"/>
        <item x="16"/>
        <item x="340"/>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2"/>
        <item x="53"/>
        <item x="54"/>
        <item x="55"/>
        <item x="56"/>
        <item x="57"/>
        <item x="58"/>
        <item x="17"/>
        <item x="60"/>
        <item x="61"/>
        <item x="62"/>
        <item x="63"/>
        <item x="64"/>
        <item x="65"/>
        <item x="66"/>
        <item x="67"/>
        <item x="68"/>
        <item x="69"/>
        <item x="70"/>
        <item x="71"/>
        <item x="72"/>
        <item x="73"/>
        <item x="74"/>
        <item x="161"/>
        <item x="1286"/>
        <item x="343"/>
        <item x="431"/>
        <item x="83"/>
        <item x="51"/>
        <item x="434"/>
        <item x="165"/>
        <item x="89"/>
        <item x="438"/>
        <item x="91"/>
        <item x="440"/>
        <item x="94"/>
        <item x="389"/>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287"/>
        <item x="157"/>
        <item x="158"/>
        <item x="159"/>
        <item x="160"/>
        <item x="441"/>
        <item x="162"/>
        <item x="163"/>
        <item x="164"/>
        <item x="166"/>
        <item x="167"/>
        <item x="168"/>
        <item x="169"/>
        <item x="170"/>
        <item x="171"/>
        <item x="172"/>
        <item x="173"/>
        <item x="174"/>
        <item x="175"/>
        <item x="176"/>
        <item x="177"/>
        <item x="178"/>
        <item x="179"/>
        <item x="180"/>
        <item x="181"/>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182"/>
        <item x="225"/>
        <item x="226"/>
        <item x="227"/>
        <item x="228"/>
        <item x="229"/>
        <item x="230"/>
        <item x="231"/>
        <item x="232"/>
        <item x="233"/>
        <item x="234"/>
        <item x="235"/>
        <item x="236"/>
        <item x="237"/>
        <item x="238"/>
        <item x="239"/>
        <item x="240"/>
        <item x="241"/>
        <item x="242"/>
        <item x="243"/>
        <item x="244"/>
        <item x="245"/>
        <item x="246"/>
        <item x="247"/>
        <item x="248"/>
        <item x="59"/>
        <item x="250"/>
        <item x="251"/>
        <item x="252"/>
        <item x="253"/>
        <item x="254"/>
        <item x="255"/>
        <item x="258"/>
        <item x="260"/>
        <item x="261"/>
        <item x="262"/>
        <item x="263"/>
        <item x="264"/>
        <item x="265"/>
        <item x="266"/>
        <item x="267"/>
        <item x="270"/>
        <item x="272"/>
        <item x="273"/>
        <item x="224"/>
        <item x="275"/>
        <item x="276"/>
        <item x="277"/>
        <item x="625"/>
        <item x="279"/>
        <item x="443"/>
        <item x="390"/>
        <item x="282"/>
        <item x="283"/>
        <item x="284"/>
        <item x="285"/>
        <item x="286"/>
        <item x="287"/>
        <item x="288"/>
        <item x="289"/>
        <item x="290"/>
        <item x="291"/>
        <item x="292"/>
        <item x="293"/>
        <item x="294"/>
        <item x="295"/>
        <item x="296"/>
        <item x="297"/>
        <item x="298"/>
        <item x="299"/>
        <item x="300"/>
        <item x="301"/>
        <item x="302"/>
        <item x="303"/>
        <item x="304"/>
        <item x="75"/>
        <item x="306"/>
        <item x="249"/>
        <item x="308"/>
        <item x="309"/>
        <item x="310"/>
        <item x="311"/>
        <item x="312"/>
        <item x="313"/>
        <item x="314"/>
        <item x="315"/>
        <item x="316"/>
        <item x="317"/>
        <item x="318"/>
        <item x="319"/>
        <item x="320"/>
        <item x="321"/>
        <item x="322"/>
        <item x="323"/>
        <item x="324"/>
        <item x="325"/>
        <item x="326"/>
        <item x="327"/>
        <item x="328"/>
        <item x="329"/>
        <item x="330"/>
        <item x="331"/>
        <item x="332"/>
        <item x="333"/>
        <item x="336"/>
        <item x="338"/>
        <item x="339"/>
        <item x="1288"/>
        <item x="341"/>
        <item x="342"/>
        <item x="344"/>
        <item x="632"/>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93"/>
        <item x="394"/>
        <item x="396"/>
        <item x="397"/>
        <item x="398"/>
        <item x="399"/>
        <item x="400"/>
        <item x="401"/>
        <item x="402"/>
        <item x="403"/>
        <item x="404"/>
        <item x="405"/>
        <item x="406"/>
        <item x="407"/>
        <item x="408"/>
        <item x="409"/>
        <item x="410"/>
        <item x="411"/>
        <item x="412"/>
        <item x="413"/>
        <item x="414"/>
        <item x="415"/>
        <item x="416"/>
        <item x="417"/>
        <item x="418"/>
        <item x="419"/>
        <item x="76"/>
        <item x="421"/>
        <item x="422"/>
        <item x="423"/>
        <item x="424"/>
        <item x="880"/>
        <item x="256"/>
        <item x="430"/>
        <item x="77"/>
        <item x="432"/>
        <item x="433"/>
        <item x="78"/>
        <item x="435"/>
        <item x="436"/>
        <item x="437"/>
        <item x="79"/>
        <item x="439"/>
        <item x="257"/>
        <item x="80"/>
        <item x="81"/>
        <item x="442"/>
        <item x="259"/>
        <item x="444"/>
        <item x="82"/>
        <item x="445"/>
        <item x="446"/>
        <item x="84"/>
        <item x="268"/>
        <item x="85"/>
        <item x="449"/>
        <item x="450"/>
        <item x="451"/>
        <item x="452"/>
        <item x="453"/>
        <item x="86"/>
        <item x="269"/>
        <item x="456"/>
        <item x="457"/>
        <item x="458"/>
        <item x="87"/>
        <item x="460"/>
        <item x="461"/>
        <item x="463"/>
        <item x="464"/>
        <item x="465"/>
        <item x="466"/>
        <item x="447"/>
        <item x="468"/>
        <item x="469"/>
        <item x="470"/>
        <item x="471"/>
        <item x="472"/>
        <item x="473"/>
        <item x="474"/>
        <item x="475"/>
        <item x="476"/>
        <item x="477"/>
        <item x="478"/>
        <item x="479"/>
        <item x="480"/>
        <item x="481"/>
        <item x="482"/>
        <item x="483"/>
        <item x="484"/>
        <item x="485"/>
        <item x="486"/>
        <item x="487"/>
        <item x="488"/>
        <item x="489"/>
        <item x="490"/>
        <item x="491"/>
        <item x="492"/>
        <item x="493"/>
        <item x="88"/>
        <item x="495"/>
        <item x="496"/>
        <item x="497"/>
        <item x="498"/>
        <item x="499"/>
        <item x="500"/>
        <item x="501"/>
        <item x="502"/>
        <item x="503"/>
        <item x="504"/>
        <item x="505"/>
        <item x="506"/>
        <item x="507"/>
        <item x="391"/>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9"/>
        <item x="560"/>
        <item x="90"/>
        <item x="561"/>
        <item x="562"/>
        <item x="563"/>
        <item x="564"/>
        <item x="565"/>
        <item x="566"/>
        <item x="567"/>
        <item x="568"/>
        <item x="569"/>
        <item x="570"/>
        <item x="571"/>
        <item x="572"/>
        <item x="573"/>
        <item x="574"/>
        <item x="575"/>
        <item x="576"/>
        <item x="577"/>
        <item x="578"/>
        <item x="579"/>
        <item x="580"/>
        <item x="581"/>
        <item x="582"/>
        <item x="583"/>
        <item x="584"/>
        <item x="585"/>
        <item x="586"/>
        <item x="587"/>
        <item x="392"/>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448"/>
        <item x="626"/>
        <item x="627"/>
        <item x="628"/>
        <item x="629"/>
        <item x="630"/>
        <item x="631"/>
        <item x="454"/>
        <item x="633"/>
        <item x="634"/>
        <item x="635"/>
        <item x="636"/>
        <item x="637"/>
        <item x="638"/>
        <item x="639"/>
        <item x="640"/>
        <item x="641"/>
        <item x="642"/>
        <item x="643"/>
        <item x="644"/>
        <item x="645"/>
        <item x="646"/>
        <item x="647"/>
        <item x="648"/>
        <item x="649"/>
        <item x="650"/>
        <item x="651"/>
        <item x="652"/>
        <item x="653"/>
        <item x="1430"/>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1289"/>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271"/>
        <item x="779"/>
        <item x="780"/>
        <item x="274"/>
        <item x="278"/>
        <item x="782"/>
        <item x="1483"/>
        <item x="395"/>
        <item x="784"/>
        <item x="785"/>
        <item x="420"/>
        <item x="786"/>
        <item x="787"/>
        <item x="788"/>
        <item x="789"/>
        <item x="790"/>
        <item x="791"/>
        <item x="792"/>
        <item x="793"/>
        <item x="794"/>
        <item x="795"/>
        <item x="796"/>
        <item x="797"/>
        <item x="798"/>
        <item x="799"/>
        <item x="800"/>
        <item x="801"/>
        <item x="802"/>
        <item x="803"/>
        <item x="804"/>
        <item x="805"/>
        <item x="806"/>
        <item x="807"/>
        <item x="808"/>
        <item x="809"/>
        <item x="810"/>
        <item x="811"/>
        <item x="812"/>
        <item x="9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280"/>
        <item x="844"/>
        <item x="845"/>
        <item x="846"/>
        <item x="847"/>
        <item x="848"/>
        <item x="849"/>
        <item x="850"/>
        <item x="851"/>
        <item x="852"/>
        <item x="853"/>
        <item x="854"/>
        <item x="855"/>
        <item x="856"/>
        <item x="857"/>
        <item x="858"/>
        <item x="859"/>
        <item x="860"/>
        <item x="861"/>
        <item x="862"/>
        <item x="863"/>
        <item x="864"/>
        <item x="865"/>
        <item x="866"/>
        <item x="867"/>
        <item x="868"/>
        <item x="869"/>
        <item x="870"/>
        <item x="778"/>
        <item x="871"/>
        <item x="872"/>
        <item x="873"/>
        <item x="874"/>
        <item x="875"/>
        <item x="876"/>
        <item x="877"/>
        <item x="878"/>
        <item x="879"/>
        <item x="455"/>
        <item x="881"/>
        <item x="882"/>
        <item x="883"/>
        <item x="884"/>
        <item x="885"/>
        <item x="886"/>
        <item x="887"/>
        <item x="888"/>
        <item x="889"/>
        <item x="890"/>
        <item x="93"/>
        <item x="891"/>
        <item x="892"/>
        <item x="893"/>
        <item x="894"/>
        <item x="895"/>
        <item x="896"/>
        <item x="897"/>
        <item x="95"/>
        <item x="898"/>
        <item x="899"/>
        <item x="1298"/>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56"/>
        <item x="941"/>
        <item x="942"/>
        <item x="943"/>
        <item x="944"/>
        <item x="945"/>
        <item x="946"/>
        <item x="947"/>
        <item x="948"/>
        <item x="949"/>
        <item x="950"/>
        <item x="951"/>
        <item x="952"/>
        <item x="953"/>
        <item x="954"/>
        <item x="955"/>
        <item x="281"/>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1"/>
        <item x="1042"/>
        <item x="1040"/>
        <item x="1043"/>
        <item x="1046"/>
        <item x="1044"/>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234"/>
        <item x="781"/>
        <item x="1089"/>
        <item x="1090"/>
        <item x="1091"/>
        <item x="1092"/>
        <item x="1045"/>
        <item x="1299"/>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459"/>
        <item x="1128"/>
        <item x="1129"/>
        <item x="1130"/>
        <item x="1131"/>
        <item x="1132"/>
        <item x="1133"/>
        <item x="1134"/>
        <item x="1135"/>
        <item x="1520"/>
        <item x="1047"/>
        <item x="1138"/>
        <item x="1139"/>
        <item x="1140"/>
        <item x="1141"/>
        <item x="1142"/>
        <item x="1143"/>
        <item x="1530"/>
        <item x="1145"/>
        <item x="1146"/>
        <item x="1147"/>
        <item x="1148"/>
        <item x="1149"/>
        <item x="1150"/>
        <item x="1151"/>
        <item x="1152"/>
        <item x="305"/>
        <item x="1157"/>
        <item x="156"/>
        <item x="1158"/>
        <item x="1159"/>
        <item x="1160"/>
        <item x="1161"/>
        <item x="1162"/>
        <item x="1163"/>
        <item x="1164"/>
        <item x="1087"/>
        <item x="1165"/>
        <item x="1166"/>
        <item x="1167"/>
        <item x="1168"/>
        <item x="1169"/>
        <item x="1088"/>
        <item x="1170"/>
        <item x="1093"/>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094"/>
        <item x="1213"/>
        <item x="783"/>
        <item x="1214"/>
        <item x="1215"/>
        <item x="1216"/>
        <item x="1217"/>
        <item x="1218"/>
        <item x="1219"/>
        <item x="1220"/>
        <item x="1221"/>
        <item x="1222"/>
        <item x="1223"/>
        <item x="1224"/>
        <item x="1225"/>
        <item x="1226"/>
        <item x="1227"/>
        <item x="1228"/>
        <item x="1229"/>
        <item x="1126"/>
        <item x="1230"/>
        <item x="1231"/>
        <item x="1232"/>
        <item x="1233"/>
        <item x="1127"/>
        <item x="1235"/>
        <item x="1236"/>
        <item x="1237"/>
        <item x="1238"/>
        <item x="1239"/>
        <item x="1240"/>
        <item x="1241"/>
        <item x="1242"/>
        <item x="1243"/>
        <item x="1244"/>
        <item x="1533"/>
        <item x="1245"/>
        <item x="1246"/>
        <item x="1247"/>
        <item x="1248"/>
        <item x="1249"/>
        <item x="1250"/>
        <item x="1251"/>
        <item x="1252"/>
        <item x="425"/>
        <item x="1253"/>
        <item x="462"/>
        <item x="1255"/>
        <item x="1256"/>
        <item x="1257"/>
        <item x="1300"/>
        <item x="1136"/>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54"/>
        <item x="1137"/>
        <item x="307"/>
        <item x="1290"/>
        <item x="1291"/>
        <item x="1292"/>
        <item x="1293"/>
        <item x="1294"/>
        <item x="1295"/>
        <item x="1296"/>
        <item x="1297"/>
        <item x="426"/>
        <item x="1144"/>
        <item x="1301"/>
        <item x="1302"/>
        <item x="1303"/>
        <item x="1304"/>
        <item x="427"/>
        <item x="1305"/>
        <item x="1306"/>
        <item x="428"/>
        <item x="1572"/>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258"/>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153"/>
        <item x="1404"/>
        <item x="1586"/>
        <item x="467"/>
        <item x="494"/>
        <item x="1408"/>
        <item x="1409"/>
        <item x="1410"/>
        <item x="1411"/>
        <item x="1412"/>
        <item x="1413"/>
        <item x="1414"/>
        <item x="1415"/>
        <item x="1416"/>
        <item x="1417"/>
        <item x="1418"/>
        <item x="1419"/>
        <item x="1420"/>
        <item x="1421"/>
        <item x="1422"/>
        <item x="1423"/>
        <item x="1424"/>
        <item x="1425"/>
        <item x="1426"/>
        <item x="508"/>
        <item x="1427"/>
        <item x="1154"/>
        <item x="1428"/>
        <item x="1429"/>
        <item x="334"/>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307"/>
        <item x="1484"/>
        <item x="1485"/>
        <item x="1486"/>
        <item x="1487"/>
        <item x="1488"/>
        <item x="1489"/>
        <item x="1490"/>
        <item x="1491"/>
        <item x="1492"/>
        <item x="1493"/>
        <item x="558"/>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335"/>
        <item x="1521"/>
        <item x="1522"/>
        <item x="1523"/>
        <item x="1524"/>
        <item x="1525"/>
        <item x="1526"/>
        <item x="1527"/>
        <item x="1528"/>
        <item x="1529"/>
        <item x="1155"/>
        <item x="1531"/>
        <item x="1532"/>
        <item x="1375"/>
        <item x="1403"/>
        <item x="1534"/>
        <item x="1535"/>
        <item x="1536"/>
        <item x="1537"/>
        <item x="1538"/>
        <item x="1405"/>
        <item x="1406"/>
        <item x="1539"/>
        <item x="1407"/>
        <item x="1540"/>
        <item x="1541"/>
        <item x="1542"/>
        <item x="1543"/>
        <item x="1544"/>
        <item x="1545"/>
        <item x="1546"/>
        <item x="1547"/>
        <item x="1548"/>
        <item x="1549"/>
        <item x="1550"/>
        <item x="1551"/>
        <item x="1552"/>
        <item x="1553"/>
        <item x="1554"/>
        <item x="1555"/>
        <item x="1556"/>
        <item x="429"/>
        <item x="1557"/>
        <item x="1558"/>
        <item x="1559"/>
        <item x="1560"/>
        <item x="1561"/>
        <item x="1562"/>
        <item x="1563"/>
        <item x="1564"/>
        <item x="1565"/>
        <item x="1566"/>
        <item x="1567"/>
        <item x="1568"/>
        <item x="1569"/>
        <item x="1570"/>
        <item x="1571"/>
        <item x="337"/>
        <item x="1573"/>
        <item x="1574"/>
        <item x="1575"/>
        <item x="1576"/>
        <item x="1577"/>
        <item x="1578"/>
        <item x="1579"/>
        <item x="1580"/>
        <item x="1581"/>
        <item x="1582"/>
        <item x="1583"/>
        <item x="1584"/>
        <item x="1585"/>
        <item x="115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s>
    </pivotField>
    <pivotField axis="axisRow" compact="0" outline="0" showAll="0">
      <items count="418">
        <item x="244"/>
        <item x="11"/>
        <item x="45"/>
        <item x="259"/>
        <item x="168"/>
        <item x="314"/>
        <item x="156"/>
        <item x="215"/>
        <item x="350"/>
        <item x="163"/>
        <item x="27"/>
        <item x="257"/>
        <item x="278"/>
        <item x="310"/>
        <item x="208"/>
        <item x="9"/>
        <item x="218"/>
        <item x="238"/>
        <item x="203"/>
        <item x="115"/>
        <item x="398"/>
        <item x="306"/>
        <item x="206"/>
        <item x="229"/>
        <item x="309"/>
        <item x="40"/>
        <item x="330"/>
        <item x="204"/>
        <item x="121"/>
        <item x="268"/>
        <item x="254"/>
        <item x="267"/>
        <item x="253"/>
        <item x="122"/>
        <item x="383"/>
        <item x="412"/>
        <item x="100"/>
        <item x="239"/>
        <item x="21"/>
        <item x="346"/>
        <item x="202"/>
        <item x="367"/>
        <item x="13"/>
        <item x="252"/>
        <item x="240"/>
        <item x="157"/>
        <item x="137"/>
        <item x="59"/>
        <item x="49"/>
        <item x="284"/>
        <item x="230"/>
        <item x="194"/>
        <item x="227"/>
        <item x="333"/>
        <item x="5"/>
        <item x="390"/>
        <item x="166"/>
        <item x="205"/>
        <item x="10"/>
        <item x="258"/>
        <item x="305"/>
        <item x="210"/>
        <item x="389"/>
        <item x="134"/>
        <item x="103"/>
        <item x="315"/>
        <item x="82"/>
        <item x="89"/>
        <item x="32"/>
        <item x="30"/>
        <item x="407"/>
        <item x="231"/>
        <item x="207"/>
        <item x="334"/>
        <item x="275"/>
        <item x="60"/>
        <item x="107"/>
        <item x="43"/>
        <item x="6"/>
        <item x="380"/>
        <item x="311"/>
        <item x="381"/>
        <item x="68"/>
        <item x="288"/>
        <item x="319"/>
        <item x="201"/>
        <item x="148"/>
        <item x="283"/>
        <item x="55"/>
        <item x="79"/>
        <item x="84"/>
        <item x="287"/>
        <item x="228"/>
        <item x="14"/>
        <item x="106"/>
        <item x="96"/>
        <item x="57"/>
        <item x="22"/>
        <item x="143"/>
        <item x="18"/>
        <item x="191"/>
        <item x="222"/>
        <item x="120"/>
        <item x="66"/>
        <item x="186"/>
        <item x="301"/>
        <item x="349"/>
        <item x="175"/>
        <item x="343"/>
        <item x="29"/>
        <item x="221"/>
        <item x="149"/>
        <item x="35"/>
        <item x="406"/>
        <item x="359"/>
        <item x="98"/>
        <item x="403"/>
        <item x="16"/>
        <item x="129"/>
        <item x="325"/>
        <item x="335"/>
        <item x="321"/>
        <item x="395"/>
        <item x="376"/>
        <item x="187"/>
        <item x="167"/>
        <item x="366"/>
        <item x="132"/>
        <item x="26"/>
        <item x="323"/>
        <item x="414"/>
        <item x="95"/>
        <item x="58"/>
        <item x="336"/>
        <item x="255"/>
        <item x="73"/>
        <item x="183"/>
        <item x="375"/>
        <item x="246"/>
        <item x="248"/>
        <item x="54"/>
        <item x="200"/>
        <item x="110"/>
        <item x="173"/>
        <item x="38"/>
        <item x="65"/>
        <item x="279"/>
        <item x="363"/>
        <item x="294"/>
        <item x="277"/>
        <item x="36"/>
        <item x="361"/>
        <item x="391"/>
        <item x="237"/>
        <item x="272"/>
        <item x="12"/>
        <item x="409"/>
        <item x="344"/>
        <item x="372"/>
        <item x="317"/>
        <item x="91"/>
        <item x="8"/>
        <item x="266"/>
        <item x="37"/>
        <item x="290"/>
        <item x="274"/>
        <item x="76"/>
        <item x="282"/>
        <item x="281"/>
        <item x="184"/>
        <item x="162"/>
        <item x="312"/>
        <item x="280"/>
        <item x="377"/>
        <item x="41"/>
        <item x="147"/>
        <item x="135"/>
        <item x="146"/>
        <item x="17"/>
        <item x="303"/>
        <item x="416"/>
        <item x="94"/>
        <item x="339"/>
        <item x="371"/>
        <item x="102"/>
        <item x="85"/>
        <item x="86"/>
        <item x="192"/>
        <item x="216"/>
        <item x="25"/>
        <item x="177"/>
        <item x="33"/>
        <item x="347"/>
        <item x="397"/>
        <item x="384"/>
        <item x="61"/>
        <item x="117"/>
        <item x="182"/>
        <item x="302"/>
        <item x="19"/>
        <item x="39"/>
        <item x="401"/>
        <item x="299"/>
        <item x="93"/>
        <item x="345"/>
        <item x="378"/>
        <item x="193"/>
        <item x="154"/>
        <item x="358"/>
        <item x="209"/>
        <item x="108"/>
        <item x="136"/>
        <item x="155"/>
        <item x="370"/>
        <item x="213"/>
        <item x="392"/>
        <item x="159"/>
        <item x="214"/>
        <item x="165"/>
        <item x="236"/>
        <item x="385"/>
        <item x="142"/>
        <item x="386"/>
        <item x="365"/>
        <item x="83"/>
        <item x="74"/>
        <item x="130"/>
        <item x="211"/>
        <item x="151"/>
        <item x="15"/>
        <item x="250"/>
        <item x="289"/>
        <item x="63"/>
        <item x="4"/>
        <item x="87"/>
        <item x="47"/>
        <item x="245"/>
        <item x="374"/>
        <item x="92"/>
        <item x="337"/>
        <item x="42"/>
        <item x="316"/>
        <item x="44"/>
        <item x="81"/>
        <item x="188"/>
        <item x="23"/>
        <item x="270"/>
        <item x="75"/>
        <item x="145"/>
        <item x="28"/>
        <item x="178"/>
        <item x="174"/>
        <item x="158"/>
        <item x="190"/>
        <item x="99"/>
        <item x="199"/>
        <item x="269"/>
        <item x="402"/>
        <item x="128"/>
        <item x="212"/>
        <item x="181"/>
        <item x="50"/>
        <item x="1"/>
        <item x="291"/>
        <item x="56"/>
        <item x="261"/>
        <item x="118"/>
        <item x="322"/>
        <item x="2"/>
        <item x="224"/>
        <item x="342"/>
        <item x="293"/>
        <item x="296"/>
        <item x="20"/>
        <item x="219"/>
        <item x="232"/>
        <item x="3"/>
        <item x="233"/>
        <item x="413"/>
        <item x="331"/>
        <item x="329"/>
        <item x="77"/>
        <item x="300"/>
        <item x="276"/>
        <item x="138"/>
        <item x="24"/>
        <item x="72"/>
        <item x="373"/>
        <item x="251"/>
        <item x="242"/>
        <item x="262"/>
        <item x="263"/>
        <item x="264"/>
        <item x="273"/>
        <item x="265"/>
        <item x="140"/>
        <item x="116"/>
        <item x="176"/>
        <item x="298"/>
        <item x="271"/>
        <item x="324"/>
        <item x="197"/>
        <item x="179"/>
        <item x="198"/>
        <item x="297"/>
        <item x="64"/>
        <item x="131"/>
        <item x="104"/>
        <item x="295"/>
        <item x="195"/>
        <item x="70"/>
        <item x="396"/>
        <item x="340"/>
        <item x="247"/>
        <item x="341"/>
        <item x="139"/>
        <item x="112"/>
        <item x="415"/>
        <item x="304"/>
        <item x="153"/>
        <item x="348"/>
        <item x="308"/>
        <item x="243"/>
        <item x="364"/>
        <item x="169"/>
        <item x="256"/>
        <item x="127"/>
        <item x="109"/>
        <item x="185"/>
        <item x="249"/>
        <item x="126"/>
        <item x="360"/>
        <item x="171"/>
        <item x="88"/>
        <item x="388"/>
        <item x="51"/>
        <item x="394"/>
        <item x="52"/>
        <item x="393"/>
        <item x="220"/>
        <item x="141"/>
        <item x="226"/>
        <item x="164"/>
        <item x="196"/>
        <item x="125"/>
        <item x="144"/>
        <item x="119"/>
        <item x="80"/>
        <item x="354"/>
        <item x="62"/>
        <item x="180"/>
        <item x="105"/>
        <item x="332"/>
        <item x="320"/>
        <item x="326"/>
        <item x="101"/>
        <item x="150"/>
        <item x="111"/>
        <item x="7"/>
        <item x="113"/>
        <item x="338"/>
        <item x="408"/>
        <item x="123"/>
        <item x="235"/>
        <item x="351"/>
        <item x="410"/>
        <item x="133"/>
        <item x="260"/>
        <item x="223"/>
        <item x="353"/>
        <item x="97"/>
        <item x="172"/>
        <item x="382"/>
        <item x="160"/>
        <item x="234"/>
        <item x="189"/>
        <item x="114"/>
        <item x="124"/>
        <item x="400"/>
        <item x="152"/>
        <item x="292"/>
        <item x="368"/>
        <item x="313"/>
        <item x="161"/>
        <item x="405"/>
        <item x="307"/>
        <item x="78"/>
        <item x="31"/>
        <item x="399"/>
        <item x="225"/>
        <item x="170"/>
        <item x="285"/>
        <item x="34"/>
        <item x="286"/>
        <item x="241"/>
        <item x="327"/>
        <item x="328"/>
        <item x="352"/>
        <item x="379"/>
        <item x="404"/>
        <item x="411"/>
        <item x="0"/>
        <item x="46"/>
        <item x="48"/>
        <item x="53"/>
        <item x="67"/>
        <item x="69"/>
        <item x="71"/>
        <item x="90"/>
        <item x="217"/>
        <item x="318"/>
        <item x="355"/>
        <item x="356"/>
        <item x="357"/>
        <item x="362"/>
        <item x="369"/>
        <item x="387"/>
        <item t="default"/>
      </items>
    </pivotField>
    <pivotField compact="0" outline="0" showAll="0"/>
    <pivotField compact="0" outline="0" showAll="0" defaultSubtotal="0"/>
    <pivotField compact="0" outline="0" showAll="0" defaultSubtotal="0"/>
    <pivotField compact="0" outline="0" showAll="0"/>
  </pivotFields>
  <rowFields count="2">
    <field x="2"/>
    <field x="3"/>
  </rowFields>
  <rowItems count="1760">
    <i>
      <x/>
      <x v="401"/>
    </i>
    <i>
      <x v="1"/>
      <x v="401"/>
    </i>
    <i>
      <x v="2"/>
      <x v="401"/>
    </i>
    <i>
      <x v="3"/>
      <x v="401"/>
    </i>
    <i>
      <x v="4"/>
      <x v="401"/>
    </i>
    <i>
      <x v="5"/>
      <x v="401"/>
    </i>
    <i>
      <x v="6"/>
      <x v="401"/>
    </i>
    <i>
      <x v="7"/>
      <x v="262"/>
    </i>
    <i>
      <x v="8"/>
      <x v="401"/>
    </i>
    <i>
      <x v="9"/>
      <x v="401"/>
    </i>
    <i>
      <x v="10"/>
      <x v="401"/>
    </i>
    <i>
      <x v="11"/>
      <x v="401"/>
    </i>
    <i>
      <x v="12"/>
      <x v="268"/>
    </i>
    <i>
      <x v="13"/>
      <x v="401"/>
    </i>
    <i>
      <x v="14"/>
      <x v="401"/>
    </i>
    <i>
      <x v="15"/>
      <x v="401"/>
    </i>
    <i>
      <x v="16"/>
      <x v="276"/>
    </i>
    <i>
      <x v="17"/>
      <x v="401"/>
    </i>
    <i>
      <x v="18"/>
      <x v="233"/>
    </i>
    <i>
      <x v="19"/>
      <x v="401"/>
    </i>
    <i>
      <x v="20"/>
      <x v="401"/>
    </i>
    <i>
      <x v="21"/>
      <x v="401"/>
    </i>
    <i>
      <x v="22"/>
      <x v="401"/>
    </i>
    <i>
      <x v="23"/>
      <x v="401"/>
    </i>
    <i>
      <x v="24"/>
      <x v="401"/>
    </i>
    <i>
      <x v="25"/>
      <x v="401"/>
    </i>
    <i>
      <x v="26"/>
      <x v="401"/>
    </i>
    <i>
      <x v="27"/>
      <x v="401"/>
    </i>
    <i>
      <x v="28"/>
      <x v="401"/>
    </i>
    <i>
      <x v="29"/>
      <x v="401"/>
    </i>
    <i>
      <x v="30"/>
      <x v="401"/>
    </i>
    <i>
      <x v="31"/>
      <x v="401"/>
    </i>
    <i>
      <x v="32"/>
      <x v="401"/>
    </i>
    <i>
      <x v="33"/>
      <x v="401"/>
    </i>
    <i>
      <x v="34"/>
      <x v="401"/>
    </i>
    <i>
      <x v="35"/>
      <x v="401"/>
    </i>
    <i>
      <x v="36"/>
      <x v="54"/>
    </i>
    <i>
      <x v="37"/>
      <x v="401"/>
    </i>
    <i>
      <x v="38"/>
      <x v="401"/>
    </i>
    <i>
      <x v="39"/>
      <x v="401"/>
    </i>
    <i>
      <x v="40"/>
      <x v="401"/>
    </i>
    <i>
      <x v="41"/>
      <x v="401"/>
    </i>
    <i>
      <x v="42"/>
      <x v="78"/>
    </i>
    <i>
      <x v="43"/>
      <x v="358"/>
    </i>
    <i>
      <x v="44"/>
      <x v="401"/>
    </i>
    <i>
      <x v="45"/>
      <x v="401"/>
    </i>
    <i>
      <x v="46"/>
      <x v="401"/>
    </i>
    <i>
      <x v="47"/>
      <x v="401"/>
    </i>
    <i>
      <x v="48"/>
      <x v="401"/>
    </i>
    <i>
      <x v="49"/>
      <x v="401"/>
    </i>
    <i>
      <x v="50"/>
      <x v="401"/>
    </i>
    <i>
      <x v="51"/>
      <x v="161"/>
    </i>
    <i>
      <x v="52"/>
      <x v="161"/>
    </i>
    <i>
      <x v="53"/>
      <x v="401"/>
    </i>
    <i>
      <x v="54"/>
      <x v="15"/>
    </i>
    <i>
      <x v="55"/>
      <x v="401"/>
    </i>
    <i>
      <x v="56"/>
      <x v="58"/>
    </i>
    <i>
      <x v="57"/>
      <x v="1"/>
    </i>
    <i>
      <x v="58"/>
      <x v="401"/>
    </i>
    <i>
      <x v="59"/>
      <x v="401"/>
    </i>
    <i>
      <x v="60"/>
      <x v="401"/>
    </i>
    <i>
      <x v="61"/>
      <x v="401"/>
    </i>
    <i>
      <x v="62"/>
      <x v="401"/>
    </i>
    <i>
      <x v="63"/>
      <x v="401"/>
    </i>
    <i>
      <x v="64"/>
      <x v="401"/>
    </i>
    <i>
      <x v="65"/>
      <x v="401"/>
    </i>
    <i>
      <x v="66"/>
      <x v="401"/>
    </i>
    <i>
      <x v="67"/>
      <x v="401"/>
    </i>
    <i>
      <x v="68"/>
      <x v="401"/>
    </i>
    <i>
      <x v="69"/>
      <x v="401"/>
    </i>
    <i>
      <x v="70"/>
      <x v="401"/>
    </i>
    <i>
      <x v="71"/>
      <x v="155"/>
    </i>
    <i>
      <x v="72"/>
      <x v="42"/>
    </i>
    <i r="1">
      <x v="401"/>
    </i>
    <i>
      <x v="73"/>
      <x v="401"/>
    </i>
    <i>
      <x v="74"/>
      <x v="401"/>
    </i>
    <i>
      <x v="75"/>
      <x v="401"/>
    </i>
    <i>
      <x v="76"/>
      <x v="401"/>
    </i>
    <i>
      <x v="77"/>
      <x v="401"/>
    </i>
    <i>
      <x v="78"/>
      <x v="229"/>
    </i>
    <i r="1">
      <x v="401"/>
    </i>
    <i>
      <x v="79"/>
      <x v="401"/>
    </i>
    <i>
      <x v="80"/>
      <x v="401"/>
    </i>
    <i>
      <x v="81"/>
      <x v="401"/>
    </i>
    <i>
      <x v="82"/>
      <x v="401"/>
    </i>
    <i>
      <x v="83"/>
      <x v="401"/>
    </i>
    <i>
      <x v="84"/>
      <x v="401"/>
    </i>
    <i>
      <x v="85"/>
      <x v="401"/>
    </i>
    <i>
      <x v="86"/>
      <x v="401"/>
    </i>
    <i>
      <x v="87"/>
      <x v="401"/>
    </i>
    <i>
      <x v="88"/>
      <x v="178"/>
    </i>
    <i r="1">
      <x v="401"/>
    </i>
    <i>
      <x v="89"/>
      <x v="99"/>
    </i>
    <i r="1">
      <x v="401"/>
    </i>
    <i>
      <x v="90"/>
      <x v="401"/>
    </i>
    <i>
      <x v="91"/>
      <x v="401"/>
    </i>
    <i>
      <x v="92"/>
      <x v="401"/>
    </i>
    <i>
      <x v="93"/>
      <x v="401"/>
    </i>
    <i>
      <x v="94"/>
      <x v="199"/>
    </i>
    <i>
      <x v="95"/>
      <x v="273"/>
    </i>
    <i>
      <x v="96"/>
      <x v="401"/>
    </i>
    <i>
      <x v="97"/>
      <x v="401"/>
    </i>
    <i>
      <x v="98"/>
      <x v="38"/>
    </i>
    <i>
      <x v="99"/>
      <x v="401"/>
    </i>
    <i>
      <x v="100"/>
      <x v="401"/>
    </i>
    <i>
      <x v="101"/>
      <x v="401"/>
    </i>
    <i>
      <x v="102"/>
      <x v="97"/>
    </i>
    <i>
      <x v="103"/>
      <x v="401"/>
    </i>
    <i>
      <x v="104"/>
      <x v="245"/>
    </i>
    <i>
      <x v="105"/>
      <x v="401"/>
    </i>
    <i>
      <x v="106"/>
      <x v="285"/>
    </i>
    <i>
      <x v="107"/>
      <x v="401"/>
    </i>
    <i>
      <x v="108"/>
      <x v="401"/>
    </i>
    <i>
      <x v="109"/>
      <x v="401"/>
    </i>
    <i>
      <x v="110"/>
      <x v="189"/>
    </i>
    <i>
      <x v="111"/>
      <x v="401"/>
    </i>
    <i>
      <x v="112"/>
      <x v="401"/>
    </i>
    <i>
      <x v="113"/>
      <x v="401"/>
    </i>
    <i>
      <x v="114"/>
      <x v="401"/>
    </i>
    <i>
      <x v="115"/>
      <x v="401"/>
    </i>
    <i>
      <x v="116"/>
      <x v="401"/>
    </i>
    <i>
      <x v="117"/>
      <x v="401"/>
    </i>
    <i>
      <x v="118"/>
      <x v="401"/>
    </i>
    <i>
      <x v="119"/>
      <x v="401"/>
    </i>
    <i>
      <x v="120"/>
      <x v="401"/>
    </i>
    <i>
      <x v="121"/>
      <x v="401"/>
    </i>
    <i>
      <x v="122"/>
      <x v="401"/>
    </i>
    <i>
      <x v="123"/>
      <x v="401"/>
    </i>
    <i>
      <x v="124"/>
      <x v="401"/>
    </i>
    <i>
      <x v="125"/>
      <x v="401"/>
    </i>
    <i>
      <x v="126"/>
      <x v="401"/>
    </i>
    <i>
      <x v="127"/>
      <x v="401"/>
    </i>
    <i>
      <x v="128"/>
      <x v="401"/>
    </i>
    <i>
      <x v="129"/>
      <x v="401"/>
    </i>
    <i>
      <x v="130"/>
      <x v="128"/>
    </i>
    <i>
      <x v="131"/>
      <x v="10"/>
    </i>
    <i>
      <x v="132"/>
      <x v="401"/>
    </i>
    <i>
      <x v="133"/>
      <x v="401"/>
    </i>
    <i>
      <x v="134"/>
      <x v="401"/>
    </i>
    <i>
      <x v="135"/>
      <x v="401"/>
    </i>
    <i>
      <x v="136"/>
      <x v="401"/>
    </i>
    <i>
      <x v="137"/>
      <x v="401"/>
    </i>
    <i>
      <x v="138"/>
      <x v="401"/>
    </i>
    <i>
      <x v="139"/>
      <x v="401"/>
    </i>
    <i>
      <x v="140"/>
      <x v="401"/>
    </i>
    <i>
      <x v="141"/>
      <x v="401"/>
    </i>
    <i>
      <x v="142"/>
      <x v="401"/>
    </i>
    <i>
      <x v="143"/>
      <x v="401"/>
    </i>
    <i>
      <x v="144"/>
      <x v="401"/>
    </i>
    <i>
      <x v="145"/>
      <x v="401"/>
    </i>
    <i>
      <x v="146"/>
      <x v="249"/>
    </i>
    <i r="1">
      <x v="401"/>
    </i>
    <i>
      <x v="147"/>
      <x v="109"/>
    </i>
    <i r="1">
      <x v="401"/>
    </i>
    <i>
      <x v="148"/>
      <x v="401"/>
    </i>
    <i>
      <x v="149"/>
      <x v="401"/>
    </i>
    <i>
      <x v="150"/>
      <x v="401"/>
    </i>
    <i>
      <x v="151"/>
      <x v="401"/>
    </i>
    <i>
      <x v="152"/>
      <x v="401"/>
    </i>
    <i>
      <x v="153"/>
      <x v="401"/>
    </i>
    <i>
      <x v="154"/>
      <x v="401"/>
    </i>
    <i>
      <x v="155"/>
      <x v="387"/>
    </i>
    <i r="1">
      <x v="401"/>
    </i>
    <i>
      <x v="156"/>
      <x v="401"/>
    </i>
    <i>
      <x v="157"/>
      <x v="68"/>
    </i>
    <i r="1">
      <x v="401"/>
    </i>
    <i>
      <x v="158"/>
      <x v="401"/>
    </i>
    <i>
      <x v="159"/>
      <x v="401"/>
    </i>
    <i>
      <x v="160"/>
      <x v="401"/>
    </i>
    <i>
      <x v="161"/>
      <x v="191"/>
    </i>
    <i r="1">
      <x v="401"/>
    </i>
    <i>
      <x v="162"/>
      <x v="401"/>
    </i>
    <i>
      <x v="163"/>
      <x v="401"/>
    </i>
    <i>
      <x v="164"/>
      <x v="392"/>
    </i>
    <i>
      <x v="165"/>
      <x v="401"/>
    </i>
    <i>
      <x v="166"/>
      <x v="401"/>
    </i>
    <i>
      <x v="167"/>
      <x v="112"/>
    </i>
    <i r="1">
      <x v="150"/>
    </i>
    <i r="1">
      <x v="401"/>
    </i>
    <i>
      <x v="168"/>
      <x v="401"/>
    </i>
    <i>
      <x v="169"/>
      <x v="163"/>
    </i>
    <i>
      <x v="170"/>
      <x v="401"/>
    </i>
    <i>
      <x v="171"/>
      <x v="401"/>
    </i>
    <i>
      <x v="172"/>
      <x v="144"/>
    </i>
    <i r="1">
      <x v="401"/>
    </i>
    <i>
      <x v="173"/>
      <x v="401"/>
    </i>
    <i>
      <x v="174"/>
      <x v="200"/>
    </i>
    <i r="1">
      <x v="401"/>
    </i>
    <i>
      <x v="175"/>
      <x v="401"/>
    </i>
    <i>
      <x v="176"/>
      <x v="25"/>
    </i>
    <i>
      <x v="177"/>
      <x v="401"/>
    </i>
    <i>
      <x v="178"/>
      <x v="401"/>
    </i>
    <i>
      <x v="179"/>
      <x v="401"/>
    </i>
    <i>
      <x v="180"/>
      <x v="401"/>
    </i>
    <i>
      <x v="181"/>
      <x v="401"/>
    </i>
    <i>
      <x v="182"/>
      <x v="401"/>
    </i>
    <i>
      <x v="183"/>
      <x v="401"/>
    </i>
    <i>
      <x v="184"/>
      <x v="401"/>
    </i>
    <i>
      <x v="185"/>
      <x v="401"/>
    </i>
    <i>
      <x v="186"/>
      <x v="401"/>
    </i>
    <i>
      <x v="187"/>
      <x v="401"/>
    </i>
    <i>
      <x v="188"/>
      <x v="401"/>
    </i>
    <i>
      <x v="189"/>
      <x v="401"/>
    </i>
    <i>
      <x v="190"/>
      <x v="401"/>
    </i>
    <i>
      <x v="191"/>
      <x v="174"/>
    </i>
    <i>
      <x v="192"/>
      <x v="401"/>
    </i>
    <i>
      <x v="193"/>
      <x v="401"/>
    </i>
    <i>
      <x v="194"/>
      <x v="401"/>
    </i>
    <i>
      <x v="195"/>
      <x v="401"/>
    </i>
    <i>
      <x v="196"/>
      <x v="401"/>
    </i>
    <i>
      <x v="197"/>
      <x v="401"/>
    </i>
    <i>
      <x v="198"/>
      <x v="401"/>
    </i>
    <i>
      <x v="199"/>
      <x v="401"/>
    </i>
    <i>
      <x v="200"/>
      <x v="401"/>
    </i>
    <i>
      <x v="201"/>
      <x v="401"/>
    </i>
    <i>
      <x v="202"/>
      <x v="401"/>
    </i>
    <i>
      <x v="203"/>
      <x v="240"/>
    </i>
    <i>
      <x v="204"/>
      <x v="77"/>
    </i>
    <i>
      <x v="205"/>
      <x v="401"/>
    </i>
    <i>
      <x v="206"/>
      <x v="401"/>
    </i>
    <i>
      <x v="207"/>
      <x v="242"/>
    </i>
    <i>
      <x v="208"/>
      <x v="401"/>
    </i>
    <i>
      <x v="209"/>
      <x v="401"/>
    </i>
    <i>
      <x v="210"/>
      <x v="2"/>
    </i>
    <i>
      <x v="211"/>
      <x v="401"/>
    </i>
    <i>
      <x v="212"/>
      <x v="401"/>
    </i>
    <i>
      <x v="213"/>
      <x v="235"/>
    </i>
    <i r="1">
      <x v="401"/>
    </i>
    <i r="1">
      <x v="402"/>
    </i>
    <i r="1">
      <x v="403"/>
    </i>
    <i>
      <x v="214"/>
      <x v="401"/>
    </i>
    <i>
      <x v="215"/>
      <x v="401"/>
    </i>
    <i>
      <x v="216"/>
      <x v="401"/>
    </i>
    <i>
      <x v="217"/>
      <x v="401"/>
    </i>
    <i>
      <x v="218"/>
      <x v="401"/>
    </i>
    <i>
      <x v="219"/>
      <x v="401"/>
    </i>
    <i>
      <x v="220"/>
      <x v="401"/>
    </i>
    <i>
      <x v="221"/>
      <x v="401"/>
    </i>
    <i>
      <x v="222"/>
      <x v="401"/>
    </i>
    <i>
      <x v="223"/>
      <x v="401"/>
    </i>
    <i>
      <x v="224"/>
      <x v="401"/>
    </i>
    <i>
      <x v="225"/>
      <x v="401"/>
    </i>
    <i>
      <x v="226"/>
      <x v="401"/>
    </i>
    <i>
      <x v="227"/>
      <x v="401"/>
    </i>
    <i>
      <x v="228"/>
      <x v="401"/>
    </i>
    <i>
      <x v="229"/>
      <x v="401"/>
    </i>
    <i>
      <x v="230"/>
      <x v="401"/>
    </i>
    <i>
      <x v="231"/>
      <x v="401"/>
    </i>
    <i>
      <x v="232"/>
      <x v="401"/>
    </i>
    <i>
      <x v="233"/>
      <x v="48"/>
    </i>
    <i>
      <x v="234"/>
      <x v="261"/>
    </i>
    <i>
      <x v="235"/>
      <x v="401"/>
    </i>
    <i>
      <x v="236"/>
      <x v="401"/>
    </i>
    <i>
      <x v="237"/>
      <x v="401"/>
    </i>
    <i>
      <x v="238"/>
      <x v="401"/>
    </i>
    <i>
      <x v="239"/>
      <x v="335"/>
    </i>
    <i r="1">
      <x v="401"/>
    </i>
    <i>
      <x v="240"/>
      <x v="401"/>
    </i>
    <i>
      <x v="241"/>
      <x v="401"/>
    </i>
    <i>
      <x v="242"/>
      <x v="337"/>
    </i>
    <i r="1">
      <x v="401"/>
    </i>
    <i r="1">
      <x v="404"/>
    </i>
    <i>
      <x v="243"/>
      <x v="140"/>
    </i>
    <i>
      <x v="244"/>
      <x v="401"/>
    </i>
    <i>
      <x v="245"/>
      <x v="88"/>
    </i>
    <i>
      <x v="246"/>
      <x v="401"/>
    </i>
    <i>
      <x v="247"/>
      <x v="401"/>
    </i>
    <i>
      <x v="248"/>
      <x v="401"/>
    </i>
    <i>
      <x v="249"/>
      <x v="401"/>
    </i>
    <i>
      <x v="250"/>
      <x v="401"/>
    </i>
    <i>
      <x v="251"/>
      <x v="401"/>
    </i>
    <i>
      <x v="252"/>
      <x v="401"/>
    </i>
    <i>
      <x v="253"/>
      <x v="264"/>
    </i>
    <i r="1">
      <x v="401"/>
    </i>
    <i>
      <x v="254"/>
      <x v="401"/>
    </i>
    <i>
      <x v="255"/>
      <x v="401"/>
    </i>
    <i>
      <x v="256"/>
      <x v="401"/>
    </i>
    <i>
      <x v="257"/>
      <x v="401"/>
    </i>
    <i>
      <x v="258"/>
      <x v="401"/>
    </i>
    <i>
      <x v="259"/>
      <x v="401"/>
    </i>
    <i>
      <x v="260"/>
      <x v="96"/>
    </i>
    <i>
      <x v="261"/>
      <x v="401"/>
    </i>
    <i>
      <x v="262"/>
      <x v="401"/>
    </i>
    <i>
      <x v="263"/>
      <x v="401"/>
    </i>
    <i>
      <x v="264"/>
      <x v="401"/>
    </i>
    <i>
      <x v="265"/>
      <x v="401"/>
    </i>
    <i>
      <x v="266"/>
      <x v="401"/>
    </i>
    <i>
      <x v="267"/>
      <x v="401"/>
    </i>
    <i>
      <x v="268"/>
      <x v="401"/>
    </i>
    <i>
      <x v="269"/>
      <x v="401"/>
    </i>
    <i>
      <x v="270"/>
      <x v="401"/>
    </i>
    <i>
      <x v="271"/>
      <x v="401"/>
    </i>
    <i>
      <x v="272"/>
      <x v="401"/>
    </i>
    <i>
      <x v="273"/>
      <x v="401"/>
    </i>
    <i>
      <x v="274"/>
      <x v="401"/>
    </i>
    <i>
      <x v="275"/>
      <x v="132"/>
    </i>
    <i>
      <x v="276"/>
      <x v="47"/>
    </i>
    <i>
      <x v="277"/>
      <x v="75"/>
    </i>
    <i r="1">
      <x v="401"/>
    </i>
    <i>
      <x v="278"/>
      <x v="401"/>
    </i>
    <i>
      <x v="279"/>
      <x v="401"/>
    </i>
    <i>
      <x v="280"/>
      <x v="401"/>
    </i>
    <i>
      <x v="281"/>
      <x v="401"/>
    </i>
    <i>
      <x v="282"/>
      <x v="401"/>
    </i>
    <i>
      <x v="283"/>
      <x v="401"/>
    </i>
    <i>
      <x v="284"/>
      <x v="401"/>
    </i>
    <i>
      <x v="285"/>
      <x v="401"/>
    </i>
    <i>
      <x v="286"/>
      <x v="401"/>
    </i>
    <i>
      <x v="287"/>
      <x v="401"/>
    </i>
    <i>
      <x v="288"/>
      <x v="401"/>
    </i>
    <i>
      <x v="289"/>
      <x v="401"/>
    </i>
    <i>
      <x v="290"/>
      <x v="401"/>
    </i>
    <i>
      <x v="291"/>
      <x v="401"/>
    </i>
    <i>
      <x v="292"/>
      <x v="401"/>
    </i>
    <i>
      <x v="293"/>
      <x v="349"/>
    </i>
    <i r="1">
      <x v="401"/>
    </i>
    <i>
      <x v="294"/>
      <x v="401"/>
    </i>
    <i>
      <x v="295"/>
      <x v="232"/>
    </i>
    <i>
      <x v="296"/>
      <x v="401"/>
    </i>
    <i>
      <x v="297"/>
      <x v="305"/>
    </i>
    <i r="1">
      <x v="401"/>
    </i>
    <i>
      <x v="298"/>
      <x v="401"/>
    </i>
    <i>
      <x v="299"/>
      <x v="401"/>
    </i>
    <i>
      <x v="300"/>
      <x v="401"/>
    </i>
    <i>
      <x v="301"/>
      <x v="401"/>
    </i>
    <i>
      <x v="302"/>
      <x v="401"/>
    </i>
    <i>
      <x v="303"/>
      <x v="401"/>
    </i>
    <i>
      <x v="304"/>
      <x v="401"/>
    </i>
    <i>
      <x v="305"/>
      <x v="401"/>
    </i>
    <i>
      <x v="306"/>
      <x v="401"/>
    </i>
    <i>
      <x v="307"/>
      <x v="401"/>
    </i>
    <i>
      <x v="308"/>
      <x v="145"/>
    </i>
    <i>
      <x v="309"/>
      <x v="145"/>
    </i>
    <i>
      <x v="310"/>
      <x v="401"/>
    </i>
    <i>
      <x v="311"/>
      <x v="401"/>
    </i>
    <i>
      <x v="312"/>
      <x v="401"/>
    </i>
    <i>
      <x v="313"/>
      <x v="401"/>
    </i>
    <i>
      <x v="314"/>
      <x v="401"/>
    </i>
    <i>
      <x v="315"/>
      <x v="401"/>
    </i>
    <i>
      <x v="316"/>
      <x v="401"/>
    </i>
    <i>
      <x v="317"/>
      <x v="401"/>
    </i>
    <i>
      <x v="318"/>
      <x v="103"/>
    </i>
    <i r="1">
      <x v="401"/>
    </i>
    <i r="1">
      <x v="405"/>
    </i>
    <i>
      <x v="319"/>
      <x v="401"/>
    </i>
    <i>
      <x v="320"/>
      <x v="82"/>
    </i>
    <i>
      <x v="321"/>
      <x v="401"/>
    </i>
    <i>
      <x v="322"/>
      <x v="310"/>
    </i>
    <i r="1">
      <x v="401"/>
    </i>
    <i r="1">
      <x v="406"/>
    </i>
    <i r="1">
      <x v="407"/>
    </i>
    <i>
      <x v="323"/>
      <x v="286"/>
    </i>
    <i r="1">
      <x v="401"/>
    </i>
    <i>
      <x v="324"/>
      <x v="401"/>
    </i>
    <i>
      <x v="325"/>
      <x v="401"/>
    </i>
    <i>
      <x v="326"/>
      <x v="401"/>
    </i>
    <i>
      <x v="327"/>
      <x v="401"/>
    </i>
    <i>
      <x v="328"/>
      <x v="401"/>
    </i>
    <i>
      <x v="329"/>
      <x v="401"/>
    </i>
    <i>
      <x v="330"/>
      <x v="135"/>
    </i>
    <i>
      <x v="331"/>
      <x v="401"/>
    </i>
    <i>
      <x v="332"/>
      <x v="401"/>
    </i>
    <i>
      <x v="333"/>
      <x v="401"/>
    </i>
    <i>
      <x v="334"/>
      <x v="401"/>
    </i>
    <i>
      <x v="335"/>
      <x v="401"/>
    </i>
    <i>
      <x v="336"/>
      <x v="401"/>
    </i>
    <i>
      <x v="337"/>
      <x v="401"/>
    </i>
    <i>
      <x v="338"/>
      <x v="401"/>
    </i>
    <i>
      <x v="339"/>
      <x v="401"/>
    </i>
    <i>
      <x v="340"/>
      <x v="401"/>
    </i>
    <i>
      <x v="341"/>
      <x v="401"/>
    </i>
    <i>
      <x v="342"/>
      <x v="401"/>
    </i>
    <i>
      <x v="343"/>
      <x v="225"/>
    </i>
    <i>
      <x v="344"/>
      <x v="247"/>
    </i>
    <i>
      <x v="345"/>
      <x v="401"/>
    </i>
    <i>
      <x v="346"/>
      <x v="401"/>
    </i>
    <i>
      <x v="347"/>
      <x v="166"/>
    </i>
    <i r="1">
      <x v="401"/>
    </i>
    <i>
      <x v="348"/>
      <x v="401"/>
    </i>
    <i>
      <x v="349"/>
      <x v="401"/>
    </i>
    <i>
      <x v="350"/>
      <x v="401"/>
    </i>
    <i>
      <x v="351"/>
      <x v="401"/>
    </i>
    <i>
      <x v="352"/>
      <x v="281"/>
    </i>
    <i>
      <x v="353"/>
      <x v="386"/>
    </i>
    <i>
      <x v="354"/>
      <x v="401"/>
    </i>
    <i>
      <x v="355"/>
      <x v="89"/>
    </i>
    <i>
      <x v="356"/>
      <x v="281"/>
    </i>
    <i r="1">
      <x v="401"/>
    </i>
    <i>
      <x v="357"/>
      <x v="401"/>
    </i>
    <i>
      <x v="358"/>
      <x v="401"/>
    </i>
    <i>
      <x v="359"/>
      <x v="347"/>
    </i>
    <i>
      <x v="360"/>
      <x v="401"/>
    </i>
    <i>
      <x v="361"/>
      <x v="401"/>
    </i>
    <i>
      <x v="362"/>
      <x v="401"/>
    </i>
    <i>
      <x v="363"/>
      <x v="401"/>
    </i>
    <i>
      <x v="364"/>
      <x v="401"/>
    </i>
    <i>
      <x v="365"/>
      <x v="401"/>
    </i>
    <i>
      <x v="366"/>
      <x v="243"/>
    </i>
    <i>
      <x v="367"/>
      <x v="401"/>
    </i>
    <i>
      <x v="368"/>
      <x v="401"/>
    </i>
    <i>
      <x v="369"/>
      <x v="66"/>
    </i>
    <i>
      <x v="370"/>
      <x v="401"/>
    </i>
    <i>
      <x v="371"/>
      <x v="224"/>
    </i>
    <i>
      <x v="372"/>
      <x v="224"/>
    </i>
    <i>
      <x v="373"/>
      <x v="401"/>
    </i>
    <i>
      <x v="374"/>
      <x v="401"/>
    </i>
    <i>
      <x v="375"/>
      <x v="401"/>
    </i>
    <i>
      <x v="376"/>
      <x v="401"/>
    </i>
    <i>
      <x v="377"/>
      <x v="90"/>
    </i>
    <i>
      <x v="378"/>
      <x v="401"/>
    </i>
    <i>
      <x v="379"/>
      <x v="401"/>
    </i>
    <i>
      <x v="380"/>
      <x v="401"/>
    </i>
    <i>
      <x v="381"/>
      <x v="401"/>
    </i>
    <i>
      <x v="382"/>
      <x v="401"/>
    </i>
    <i>
      <x v="383"/>
      <x v="401"/>
    </i>
    <i>
      <x v="384"/>
      <x v="401"/>
    </i>
    <i>
      <x v="385"/>
      <x v="401"/>
    </i>
    <i>
      <x v="386"/>
      <x v="185"/>
    </i>
    <i>
      <x v="387"/>
      <x v="186"/>
    </i>
    <i>
      <x v="388"/>
      <x v="401"/>
    </i>
    <i>
      <x v="389"/>
      <x v="234"/>
    </i>
    <i>
      <x v="390"/>
      <x v="234"/>
    </i>
    <i>
      <x v="391"/>
      <x v="234"/>
    </i>
    <i>
      <x v="392"/>
      <x v="333"/>
    </i>
    <i>
      <x v="393"/>
      <x v="401"/>
    </i>
    <i>
      <x v="394"/>
      <x v="333"/>
    </i>
    <i>
      <x v="395"/>
      <x v="401"/>
    </i>
    <i>
      <x v="396"/>
      <x v="401"/>
    </i>
    <i>
      <x v="397"/>
      <x v="401"/>
    </i>
    <i>
      <x v="398"/>
      <x v="401"/>
    </i>
    <i>
      <x v="399"/>
      <x v="401"/>
    </i>
    <i>
      <x v="400"/>
      <x v="67"/>
    </i>
    <i r="1">
      <x v="408"/>
    </i>
    <i>
      <x v="401"/>
      <x v="401"/>
    </i>
    <i>
      <x v="402"/>
      <x v="401"/>
    </i>
    <i>
      <x v="403"/>
      <x v="401"/>
    </i>
    <i>
      <x v="404"/>
      <x v="401"/>
    </i>
    <i>
      <x v="405"/>
      <x v="401"/>
    </i>
    <i>
      <x v="406"/>
      <x v="401"/>
    </i>
    <i>
      <x v="407"/>
      <x v="401"/>
    </i>
    <i>
      <x v="408"/>
      <x v="238"/>
    </i>
    <i>
      <x v="409"/>
      <x v="401"/>
    </i>
    <i>
      <x v="410"/>
      <x v="401"/>
    </i>
    <i>
      <x v="411"/>
      <x v="401"/>
    </i>
    <i>
      <x v="412"/>
      <x v="203"/>
    </i>
    <i>
      <x v="413"/>
      <x v="401"/>
    </i>
    <i>
      <x v="414"/>
      <x v="93"/>
    </i>
    <i>
      <x v="415"/>
      <x v="401"/>
    </i>
    <i>
      <x v="416"/>
      <x v="401"/>
    </i>
    <i>
      <x v="417"/>
      <x v="401"/>
    </i>
    <i>
      <x v="418"/>
      <x v="401"/>
    </i>
    <i>
      <x v="419"/>
      <x v="401"/>
    </i>
    <i>
      <x v="420"/>
      <x v="181"/>
    </i>
    <i>
      <x v="421"/>
      <x v="401"/>
    </i>
    <i>
      <x v="422"/>
      <x v="131"/>
    </i>
    <i r="1">
      <x v="401"/>
    </i>
    <i>
      <x v="423"/>
      <x v="401"/>
    </i>
    <i>
      <x v="424"/>
      <x v="401"/>
    </i>
    <i>
      <x v="425"/>
      <x v="95"/>
    </i>
    <i>
      <x v="426"/>
      <x v="401"/>
    </i>
    <i>
      <x v="427"/>
      <x v="401"/>
    </i>
    <i>
      <x v="428"/>
      <x v="401"/>
    </i>
    <i>
      <x v="429"/>
      <x v="117"/>
    </i>
    <i>
      <x v="430"/>
      <x v="117"/>
    </i>
    <i>
      <x v="431"/>
      <x v="401"/>
    </i>
    <i>
      <x v="432"/>
      <x v="370"/>
    </i>
    <i>
      <x v="433"/>
      <x v="401"/>
    </i>
    <i>
      <x v="434"/>
      <x v="115"/>
    </i>
    <i>
      <x v="435"/>
      <x v="401"/>
    </i>
    <i>
      <x v="436"/>
      <x v="401"/>
    </i>
    <i>
      <x v="437"/>
      <x v="401"/>
    </i>
    <i>
      <x v="438"/>
      <x v="401"/>
    </i>
    <i>
      <x v="439"/>
      <x v="36"/>
    </i>
    <i>
      <x v="440"/>
      <x v="355"/>
    </i>
    <i>
      <x v="441"/>
      <x v="401"/>
    </i>
    <i>
      <x v="442"/>
      <x v="401"/>
    </i>
    <i>
      <x v="443"/>
      <x v="401"/>
    </i>
    <i>
      <x v="444"/>
      <x v="401"/>
    </i>
    <i>
      <x v="445"/>
      <x v="401"/>
    </i>
    <i>
      <x v="446"/>
      <x v="184"/>
    </i>
    <i>
      <x v="447"/>
      <x v="401"/>
    </i>
    <i>
      <x v="448"/>
      <x v="64"/>
    </i>
    <i>
      <x v="449"/>
      <x v="401"/>
    </i>
    <i>
      <x v="450"/>
      <x v="307"/>
    </i>
    <i r="1">
      <x v="401"/>
    </i>
    <i>
      <x v="451"/>
      <x v="401"/>
    </i>
    <i>
      <x v="452"/>
      <x v="351"/>
    </i>
    <i>
      <x v="453"/>
      <x v="401"/>
    </i>
    <i>
      <x v="454"/>
      <x v="401"/>
    </i>
    <i>
      <x v="455"/>
      <x v="401"/>
    </i>
    <i>
      <x v="456"/>
      <x v="94"/>
    </i>
    <i r="1">
      <x v="401"/>
    </i>
    <i>
      <x v="457"/>
      <x v="76"/>
    </i>
    <i>
      <x v="458"/>
      <x v="401"/>
    </i>
    <i>
      <x v="459"/>
      <x v="401"/>
    </i>
    <i>
      <x v="460"/>
      <x v="401"/>
    </i>
    <i>
      <x v="461"/>
      <x v="210"/>
    </i>
    <i>
      <x v="462"/>
      <x v="401"/>
    </i>
    <i>
      <x v="463"/>
      <x v="327"/>
    </i>
    <i>
      <x v="464"/>
      <x v="401"/>
    </i>
    <i>
      <x v="465"/>
      <x v="142"/>
    </i>
    <i>
      <x v="466"/>
      <x v="401"/>
    </i>
    <i>
      <x v="467"/>
      <x v="401"/>
    </i>
    <i>
      <x v="468"/>
      <x v="401"/>
    </i>
    <i>
      <x v="469"/>
      <x v="401"/>
    </i>
    <i>
      <x v="470"/>
      <x v="401"/>
    </i>
    <i>
      <x v="471"/>
      <x v="401"/>
    </i>
    <i>
      <x v="472"/>
      <x v="401"/>
    </i>
    <i>
      <x v="473"/>
      <x v="316"/>
    </i>
    <i r="1">
      <x v="401"/>
    </i>
    <i>
      <x v="474"/>
      <x v="401"/>
    </i>
    <i>
      <x v="475"/>
      <x v="401"/>
    </i>
    <i>
      <x v="476"/>
      <x v="359"/>
    </i>
    <i>
      <x v="477"/>
      <x v="376"/>
    </i>
    <i>
      <x v="478"/>
      <x v="401"/>
    </i>
    <i>
      <x v="479"/>
      <x v="19"/>
    </i>
    <i>
      <x v="480"/>
      <x v="296"/>
    </i>
    <i>
      <x v="481"/>
      <x v="401"/>
    </i>
    <i>
      <x v="482"/>
      <x v="401"/>
    </i>
    <i>
      <x v="483"/>
      <x v="401"/>
    </i>
    <i>
      <x v="484"/>
      <x v="401"/>
    </i>
    <i>
      <x v="485"/>
      <x v="401"/>
    </i>
    <i>
      <x v="486"/>
      <x v="401"/>
    </i>
    <i>
      <x v="487"/>
      <x v="266"/>
    </i>
    <i>
      <x v="488"/>
      <x v="346"/>
    </i>
    <i>
      <x v="489"/>
      <x v="401"/>
    </i>
    <i>
      <x v="490"/>
      <x v="401"/>
    </i>
    <i>
      <x v="491"/>
      <x v="401"/>
    </i>
    <i>
      <x v="492"/>
      <x v="401"/>
    </i>
    <i>
      <x v="493"/>
      <x v="401"/>
    </i>
    <i>
      <x v="494"/>
      <x v="102"/>
    </i>
    <i>
      <x v="495"/>
      <x v="401"/>
    </i>
    <i>
      <x v="496"/>
      <x v="28"/>
    </i>
    <i>
      <x v="497"/>
      <x v="401"/>
    </i>
    <i>
      <x v="498"/>
      <x v="401"/>
    </i>
    <i>
      <x v="499"/>
      <x v="401"/>
    </i>
    <i>
      <x v="500"/>
      <x v="401"/>
    </i>
    <i>
      <x v="501"/>
      <x v="401"/>
    </i>
    <i>
      <x v="502"/>
      <x v="401"/>
    </i>
    <i>
      <x v="503"/>
      <x v="401"/>
    </i>
    <i>
      <x v="504"/>
      <x v="401"/>
    </i>
    <i>
      <x v="505"/>
      <x v="33"/>
    </i>
    <i>
      <x v="506"/>
      <x v="401"/>
    </i>
    <i>
      <x v="507"/>
      <x v="401"/>
    </i>
    <i>
      <x v="508"/>
      <x v="401"/>
    </i>
    <i>
      <x v="509"/>
      <x v="401"/>
    </i>
    <i>
      <x v="510"/>
      <x v="401"/>
    </i>
    <i>
      <x v="511"/>
      <x v="401"/>
    </i>
    <i>
      <x v="512"/>
      <x v="401"/>
    </i>
    <i>
      <x v="513"/>
      <x v="401"/>
    </i>
    <i>
      <x v="514"/>
      <x v="362"/>
    </i>
    <i>
      <x v="515"/>
      <x v="377"/>
    </i>
    <i>
      <x v="516"/>
      <x v="401"/>
    </i>
    <i>
      <x v="517"/>
      <x v="344"/>
    </i>
    <i r="1">
      <x v="401"/>
    </i>
    <i>
      <x v="518"/>
      <x v="344"/>
    </i>
    <i>
      <x v="519"/>
      <x v="401"/>
    </i>
    <i>
      <x v="520"/>
      <x v="330"/>
    </i>
    <i>
      <x v="521"/>
      <x v="401"/>
    </i>
    <i>
      <x v="522"/>
      <x v="326"/>
    </i>
    <i>
      <x v="523"/>
      <x v="258"/>
    </i>
    <i>
      <x v="524"/>
      <x v="118"/>
    </i>
    <i>
      <x v="525"/>
      <x v="226"/>
    </i>
    <i>
      <x v="526"/>
      <x v="401"/>
    </i>
    <i>
      <x v="527"/>
      <x v="401"/>
    </i>
    <i>
      <x v="528"/>
      <x v="401"/>
    </i>
    <i>
      <x v="529"/>
      <x v="401"/>
    </i>
    <i>
      <x v="530"/>
      <x v="401"/>
    </i>
    <i>
      <x v="531"/>
      <x v="401"/>
    </i>
    <i>
      <x v="532"/>
      <x v="306"/>
    </i>
    <i>
      <x v="533"/>
      <x v="401"/>
    </i>
    <i>
      <x v="534"/>
      <x v="127"/>
    </i>
    <i>
      <x v="535"/>
      <x v="401"/>
    </i>
    <i>
      <x v="536"/>
      <x v="366"/>
    </i>
    <i r="1">
      <x v="401"/>
    </i>
    <i>
      <x v="537"/>
      <x v="401"/>
    </i>
    <i>
      <x v="538"/>
      <x v="401"/>
    </i>
    <i>
      <x v="539"/>
      <x v="63"/>
    </i>
    <i>
      <x v="540"/>
      <x v="401"/>
    </i>
    <i>
      <x v="541"/>
      <x v="401"/>
    </i>
    <i>
      <x v="542"/>
      <x v="401"/>
    </i>
    <i>
      <x v="543"/>
      <x v="401"/>
    </i>
    <i>
      <x v="544"/>
      <x v="401"/>
    </i>
    <i>
      <x v="545"/>
      <x v="401"/>
    </i>
    <i>
      <x v="546"/>
      <x v="401"/>
    </i>
    <i>
      <x v="547"/>
      <x v="401"/>
    </i>
    <i>
      <x v="548"/>
      <x v="401"/>
    </i>
    <i>
      <x v="549"/>
      <x v="176"/>
    </i>
    <i r="1">
      <x v="401"/>
    </i>
    <i>
      <x v="550"/>
      <x v="401"/>
    </i>
    <i>
      <x v="551"/>
      <x v="401"/>
    </i>
    <i>
      <x v="552"/>
      <x v="401"/>
    </i>
    <i>
      <x v="553"/>
      <x v="401"/>
    </i>
    <i>
      <x v="554"/>
      <x v="401"/>
    </i>
    <i>
      <x v="555"/>
      <x v="401"/>
    </i>
    <i>
      <x v="556"/>
      <x v="401"/>
    </i>
    <i>
      <x v="557"/>
      <x v="401"/>
    </i>
    <i>
      <x v="558"/>
      <x v="401"/>
    </i>
    <i>
      <x v="559"/>
      <x v="401"/>
    </i>
    <i>
      <x v="560"/>
      <x v="401"/>
    </i>
    <i>
      <x v="561"/>
      <x v="401"/>
    </i>
    <i>
      <x v="562"/>
      <x v="401"/>
    </i>
    <i>
      <x v="563"/>
      <x v="401"/>
    </i>
    <i>
      <x v="564"/>
      <x v="401"/>
    </i>
    <i>
      <x v="565"/>
      <x v="401"/>
    </i>
    <i>
      <x v="566"/>
      <x v="401"/>
    </i>
    <i>
      <x v="567"/>
      <x v="211"/>
    </i>
    <i>
      <x v="568"/>
      <x v="401"/>
    </i>
    <i>
      <x v="569"/>
      <x v="401"/>
    </i>
    <i>
      <x v="570"/>
      <x v="401"/>
    </i>
    <i>
      <x v="571"/>
      <x v="401"/>
    </i>
    <i>
      <x v="572"/>
      <x v="401"/>
    </i>
    <i>
      <x v="573"/>
      <x v="401"/>
    </i>
    <i>
      <x v="574"/>
      <x v="46"/>
    </i>
    <i>
      <x v="575"/>
      <x v="401"/>
    </i>
    <i>
      <x v="576"/>
      <x v="284"/>
    </i>
    <i>
      <x v="577"/>
      <x v="315"/>
    </i>
    <i>
      <x v="578"/>
      <x v="295"/>
    </i>
    <i>
      <x v="579"/>
      <x v="401"/>
    </i>
    <i>
      <x v="580"/>
      <x v="401"/>
    </i>
    <i>
      <x v="581"/>
      <x v="340"/>
    </i>
    <i>
      <x v="582"/>
      <x v="401"/>
    </i>
    <i>
      <x v="583"/>
      <x v="221"/>
    </i>
    <i r="1">
      <x v="401"/>
    </i>
    <i>
      <x v="584"/>
      <x v="98"/>
    </i>
    <i>
      <x v="585"/>
      <x v="345"/>
    </i>
    <i>
      <x v="586"/>
      <x v="248"/>
    </i>
    <i>
      <x v="587"/>
      <x v="401"/>
    </i>
    <i>
      <x v="588"/>
      <x v="401"/>
    </i>
    <i>
      <x v="589"/>
      <x v="401"/>
    </i>
    <i>
      <x v="590"/>
      <x v="401"/>
    </i>
    <i>
      <x v="591"/>
      <x v="401"/>
    </i>
    <i>
      <x v="592"/>
      <x v="401"/>
    </i>
    <i>
      <x v="593"/>
      <x v="401"/>
    </i>
    <i>
      <x v="594"/>
      <x v="401"/>
    </i>
    <i>
      <x v="595"/>
      <x v="401"/>
    </i>
    <i>
      <x v="596"/>
      <x v="401"/>
    </i>
    <i>
      <x v="597"/>
      <x v="401"/>
    </i>
    <i>
      <x v="598"/>
      <x v="401"/>
    </i>
    <i>
      <x v="599"/>
      <x v="401"/>
    </i>
    <i>
      <x v="600"/>
      <x v="401"/>
    </i>
    <i>
      <x v="601"/>
      <x v="177"/>
    </i>
    <i r="1">
      <x v="401"/>
    </i>
    <i>
      <x v="602"/>
      <x v="401"/>
    </i>
    <i>
      <x v="603"/>
      <x v="401"/>
    </i>
    <i>
      <x v="604"/>
      <x v="401"/>
    </i>
    <i>
      <x v="605"/>
      <x v="401"/>
    </i>
    <i>
      <x v="606"/>
      <x v="401"/>
    </i>
    <i>
      <x v="607"/>
      <x v="401"/>
    </i>
    <i>
      <x v="608"/>
      <x v="401"/>
    </i>
    <i>
      <x v="609"/>
      <x v="401"/>
    </i>
    <i>
      <x v="610"/>
      <x v="175"/>
    </i>
    <i>
      <x v="611"/>
      <x v="401"/>
    </i>
    <i>
      <x v="612"/>
      <x v="401"/>
    </i>
    <i>
      <x v="613"/>
      <x v="86"/>
    </i>
    <i>
      <x v="614"/>
      <x v="111"/>
    </i>
    <i>
      <x v="615"/>
      <x v="401"/>
    </i>
    <i>
      <x v="616"/>
      <x v="401"/>
    </i>
    <i>
      <x v="617"/>
      <x v="401"/>
    </i>
    <i>
      <x v="618"/>
      <x v="401"/>
    </i>
    <i>
      <x v="619"/>
      <x v="401"/>
    </i>
    <i>
      <x v="620"/>
      <x v="401"/>
    </i>
    <i>
      <x v="621"/>
      <x v="401"/>
    </i>
    <i>
      <x v="622"/>
      <x v="356"/>
    </i>
    <i>
      <x v="623"/>
      <x v="401"/>
    </i>
    <i>
      <x v="624"/>
      <x v="401"/>
    </i>
    <i>
      <x v="625"/>
      <x v="228"/>
    </i>
    <i>
      <x v="626"/>
      <x v="401"/>
    </i>
    <i>
      <x v="627"/>
      <x v="379"/>
    </i>
    <i>
      <x v="628"/>
      <x v="401"/>
    </i>
    <i>
      <x v="629"/>
      <x v="401"/>
    </i>
    <i>
      <x v="630"/>
      <x v="401"/>
    </i>
    <i>
      <x v="631"/>
      <x v="319"/>
    </i>
    <i>
      <x v="632"/>
      <x v="401"/>
    </i>
    <i>
      <x v="633"/>
      <x v="401"/>
    </i>
    <i>
      <x v="634"/>
      <x v="401"/>
    </i>
    <i>
      <x v="635"/>
      <x v="401"/>
    </i>
    <i>
      <x v="636"/>
      <x v="207"/>
    </i>
    <i>
      <x v="637"/>
      <x v="401"/>
    </i>
    <i>
      <x v="638"/>
      <x v="401"/>
    </i>
    <i>
      <x v="639"/>
      <x v="401"/>
    </i>
    <i>
      <x v="640"/>
      <x v="401"/>
    </i>
    <i>
      <x v="641"/>
      <x v="212"/>
    </i>
    <i>
      <x v="642"/>
      <x v="401"/>
    </i>
    <i>
      <x v="643"/>
      <x v="401"/>
    </i>
    <i>
      <x v="644"/>
      <x v="401"/>
    </i>
    <i>
      <x v="645"/>
      <x v="401"/>
    </i>
    <i>
      <x v="646"/>
      <x v="401"/>
    </i>
    <i>
      <x v="647"/>
      <x v="401"/>
    </i>
    <i>
      <x v="648"/>
      <x v="401"/>
    </i>
    <i>
      <x v="649"/>
      <x v="401"/>
    </i>
    <i>
      <x v="650"/>
      <x v="401"/>
    </i>
    <i>
      <x v="651"/>
      <x v="401"/>
    </i>
    <i>
      <x v="652"/>
      <x v="401"/>
    </i>
    <i>
      <x v="653"/>
      <x v="401"/>
    </i>
    <i>
      <x v="654"/>
      <x v="401"/>
    </i>
    <i>
      <x v="655"/>
      <x v="401"/>
    </i>
    <i>
      <x v="656"/>
      <x v="401"/>
    </i>
    <i>
      <x v="657"/>
      <x v="401"/>
    </i>
    <i>
      <x v="658"/>
      <x v="401"/>
    </i>
    <i>
      <x v="659"/>
      <x v="401"/>
    </i>
    <i>
      <x v="660"/>
      <x v="401"/>
    </i>
    <i>
      <x v="661"/>
      <x v="401"/>
    </i>
    <i>
      <x v="662"/>
      <x v="401"/>
    </i>
    <i>
      <x v="663"/>
      <x v="401"/>
    </i>
    <i>
      <x v="664"/>
      <x v="401"/>
    </i>
    <i>
      <x v="665"/>
      <x v="401"/>
    </i>
    <i>
      <x v="666"/>
      <x v="6"/>
    </i>
    <i>
      <x v="667"/>
      <x v="45"/>
    </i>
    <i r="1">
      <x v="401"/>
    </i>
    <i>
      <x v="668"/>
      <x v="252"/>
    </i>
    <i>
      <x v="669"/>
      <x v="401"/>
    </i>
    <i>
      <x v="670"/>
      <x v="216"/>
    </i>
    <i>
      <x v="671"/>
      <x v="373"/>
    </i>
    <i r="1">
      <x v="401"/>
    </i>
    <i>
      <x v="672"/>
      <x v="401"/>
    </i>
    <i>
      <x v="673"/>
      <x v="401"/>
    </i>
    <i>
      <x v="674"/>
      <x v="401"/>
    </i>
    <i>
      <x v="675"/>
      <x v="383"/>
    </i>
    <i r="1">
      <x v="401"/>
    </i>
    <i>
      <x v="676"/>
      <x v="401"/>
    </i>
    <i>
      <x v="677"/>
      <x v="401"/>
    </i>
    <i>
      <x v="678"/>
      <x v="401"/>
    </i>
    <i>
      <x v="679"/>
      <x v="401"/>
    </i>
    <i>
      <x v="680"/>
      <x v="401"/>
    </i>
    <i>
      <x v="681"/>
      <x v="170"/>
    </i>
    <i>
      <x v="682"/>
      <x v="401"/>
    </i>
    <i>
      <x v="683"/>
      <x v="401"/>
    </i>
    <i>
      <x v="684"/>
      <x v="401"/>
    </i>
    <i>
      <x v="685"/>
      <x v="401"/>
    </i>
    <i>
      <x v="686"/>
      <x v="401"/>
    </i>
    <i>
      <x v="687"/>
      <x v="401"/>
    </i>
    <i>
      <x v="688"/>
      <x v="401"/>
    </i>
    <i>
      <x v="689"/>
      <x v="401"/>
    </i>
    <i>
      <x v="690"/>
      <x v="401"/>
    </i>
    <i>
      <x v="691"/>
      <x v="401"/>
    </i>
    <i>
      <x v="692"/>
      <x v="9"/>
    </i>
    <i>
      <x v="693"/>
      <x v="401"/>
    </i>
    <i>
      <x v="694"/>
      <x v="342"/>
    </i>
    <i>
      <x v="695"/>
      <x v="401"/>
    </i>
    <i>
      <x v="696"/>
      <x v="401"/>
    </i>
    <i>
      <x v="697"/>
      <x v="401"/>
    </i>
    <i>
      <x v="698"/>
      <x v="401"/>
    </i>
    <i>
      <x v="699"/>
      <x v="401"/>
    </i>
    <i>
      <x v="700"/>
      <x v="218"/>
    </i>
    <i>
      <x v="701"/>
      <x v="218"/>
    </i>
    <i>
      <x v="702"/>
      <x v="401"/>
    </i>
    <i>
      <x v="703"/>
      <x v="56"/>
    </i>
    <i>
      <x v="704"/>
      <x v="125"/>
    </i>
    <i>
      <x v="705"/>
      <x v="401"/>
    </i>
    <i>
      <x v="706"/>
      <x v="401"/>
    </i>
    <i>
      <x v="707"/>
      <x v="401"/>
    </i>
    <i>
      <x v="708"/>
      <x v="401"/>
    </i>
    <i>
      <x v="709"/>
      <x v="401"/>
    </i>
    <i>
      <x v="710"/>
      <x v="4"/>
    </i>
    <i>
      <x v="711"/>
      <x v="324"/>
    </i>
    <i>
      <x v="712"/>
      <x v="401"/>
    </i>
    <i>
      <x v="713"/>
      <x v="401"/>
    </i>
    <i>
      <x v="714"/>
      <x v="390"/>
    </i>
    <i>
      <x v="715"/>
      <x v="332"/>
    </i>
    <i>
      <x v="716"/>
      <x v="371"/>
    </i>
    <i>
      <x v="717"/>
      <x v="143"/>
    </i>
    <i>
      <x v="718"/>
      <x v="251"/>
    </i>
    <i>
      <x v="719"/>
      <x v="107"/>
    </i>
    <i>
      <x v="720"/>
      <x v="297"/>
    </i>
    <i>
      <x v="721"/>
      <x v="401"/>
    </i>
    <i>
      <x v="722"/>
      <x v="190"/>
    </i>
    <i r="1">
      <x v="401"/>
    </i>
    <i>
      <x v="723"/>
      <x v="401"/>
    </i>
    <i>
      <x v="724"/>
      <x v="401"/>
    </i>
    <i>
      <x v="725"/>
      <x v="401"/>
    </i>
    <i>
      <x v="726"/>
      <x v="250"/>
    </i>
    <i>
      <x v="727"/>
      <x v="302"/>
    </i>
    <i>
      <x v="728"/>
      <x v="401"/>
    </i>
    <i>
      <x v="729"/>
      <x v="401"/>
    </i>
    <i>
      <x v="730"/>
      <x v="401"/>
    </i>
    <i>
      <x v="731"/>
      <x v="401"/>
    </i>
    <i>
      <x v="732"/>
      <x v="401"/>
    </i>
    <i>
      <x v="733"/>
      <x v="401"/>
    </i>
    <i>
      <x v="734"/>
      <x v="401"/>
    </i>
    <i>
      <x v="735"/>
      <x v="401"/>
    </i>
    <i>
      <x v="736"/>
      <x v="401"/>
    </i>
    <i>
      <x v="737"/>
      <x v="401"/>
    </i>
    <i>
      <x v="738"/>
      <x v="401"/>
    </i>
    <i>
      <x v="739"/>
      <x v="401"/>
    </i>
    <i>
      <x v="740"/>
      <x v="401"/>
    </i>
    <i>
      <x v="741"/>
      <x v="401"/>
    </i>
    <i>
      <x v="742"/>
      <x v="401"/>
    </i>
    <i>
      <x v="743"/>
      <x v="401"/>
    </i>
    <i>
      <x v="744"/>
      <x v="401"/>
    </i>
    <i>
      <x v="745"/>
      <x v="401"/>
    </i>
    <i>
      <x v="746"/>
      <x v="350"/>
    </i>
    <i r="1">
      <x v="401"/>
    </i>
    <i>
      <x v="747"/>
      <x v="401"/>
    </i>
    <i>
      <x v="748"/>
      <x v="401"/>
    </i>
    <i>
      <x v="749"/>
      <x v="401"/>
    </i>
    <i>
      <x v="750"/>
      <x v="401"/>
    </i>
    <i>
      <x v="751"/>
      <x v="260"/>
    </i>
    <i>
      <x v="752"/>
      <x v="401"/>
    </i>
    <i>
      <x v="753"/>
      <x v="401"/>
    </i>
    <i>
      <x v="754"/>
      <x v="401"/>
    </i>
    <i>
      <x v="755"/>
      <x v="401"/>
    </i>
    <i>
      <x v="756"/>
      <x v="136"/>
    </i>
    <i r="1">
      <x v="401"/>
    </i>
    <i>
      <x v="757"/>
      <x v="169"/>
    </i>
    <i>
      <x v="758"/>
      <x v="401"/>
    </i>
    <i>
      <x v="759"/>
      <x v="401"/>
    </i>
    <i>
      <x v="760"/>
      <x v="328"/>
    </i>
    <i r="1">
      <x v="401"/>
    </i>
    <i>
      <x v="761"/>
      <x v="401"/>
    </i>
    <i>
      <x v="762"/>
      <x v="401"/>
    </i>
    <i>
      <x v="763"/>
      <x v="401"/>
    </i>
    <i>
      <x v="764"/>
      <x v="401"/>
    </i>
    <i>
      <x v="765"/>
      <x v="401"/>
    </i>
    <i>
      <x v="766"/>
      <x v="401"/>
    </i>
    <i>
      <x v="767"/>
      <x v="401"/>
    </i>
    <i>
      <x v="768"/>
      <x v="401"/>
    </i>
    <i>
      <x v="769"/>
      <x v="401"/>
    </i>
    <i>
      <x v="770"/>
      <x v="401"/>
    </i>
    <i>
      <x v="771"/>
      <x v="401"/>
    </i>
    <i>
      <x v="772"/>
      <x v="401"/>
    </i>
    <i>
      <x v="773"/>
      <x v="104"/>
    </i>
    <i>
      <x v="774"/>
      <x v="401"/>
    </i>
    <i>
      <x v="775"/>
      <x v="401"/>
    </i>
    <i>
      <x v="776"/>
      <x v="401"/>
    </i>
    <i>
      <x v="777"/>
      <x v="124"/>
    </i>
    <i>
      <x v="778"/>
      <x v="401"/>
    </i>
    <i>
      <x v="779"/>
      <x v="244"/>
    </i>
    <i>
      <x v="780"/>
      <x v="401"/>
    </i>
    <i>
      <x v="781"/>
      <x v="375"/>
    </i>
    <i>
      <x v="782"/>
      <x v="401"/>
    </i>
    <i>
      <x v="783"/>
      <x v="401"/>
    </i>
    <i>
      <x v="784"/>
      <x v="401"/>
    </i>
    <i>
      <x v="785"/>
      <x v="253"/>
    </i>
    <i>
      <x v="786"/>
      <x v="401"/>
    </i>
    <i>
      <x v="787"/>
      <x v="401"/>
    </i>
    <i>
      <x v="788"/>
      <x v="401"/>
    </i>
    <i>
      <x v="789"/>
      <x v="100"/>
    </i>
    <i>
      <x v="790"/>
      <x v="401"/>
    </i>
    <i>
      <x v="791"/>
      <x v="401"/>
    </i>
    <i>
      <x v="792"/>
      <x v="401"/>
    </i>
    <i>
      <x v="793"/>
      <x v="187"/>
    </i>
    <i>
      <x v="794"/>
      <x v="401"/>
    </i>
    <i>
      <x v="795"/>
      <x v="206"/>
    </i>
    <i>
      <x v="796"/>
      <x v="401"/>
    </i>
    <i>
      <x v="797"/>
      <x v="51"/>
    </i>
    <i>
      <x v="798"/>
      <x v="401"/>
    </i>
    <i>
      <x v="799"/>
      <x v="309"/>
    </i>
    <i>
      <x v="800"/>
      <x v="343"/>
    </i>
    <i>
      <x v="801"/>
      <x v="301"/>
    </i>
    <i>
      <x v="802"/>
      <x v="303"/>
    </i>
    <i>
      <x v="803"/>
      <x v="401"/>
    </i>
    <i>
      <x v="804"/>
      <x v="255"/>
    </i>
    <i>
      <x v="805"/>
      <x v="141"/>
    </i>
    <i>
      <x v="806"/>
      <x v="401"/>
    </i>
    <i>
      <x v="807"/>
      <x v="85"/>
    </i>
    <i>
      <x v="808"/>
      <x v="401"/>
    </i>
    <i>
      <x v="809"/>
      <x v="401"/>
    </i>
    <i>
      <x v="810"/>
      <x v="401"/>
    </i>
    <i>
      <x v="811"/>
      <x v="40"/>
    </i>
    <i r="1">
      <x v="401"/>
    </i>
    <i>
      <x v="812"/>
      <x v="18"/>
    </i>
    <i>
      <x v="813"/>
      <x v="27"/>
    </i>
    <i>
      <x v="814"/>
      <x v="57"/>
    </i>
    <i>
      <x v="815"/>
      <x v="22"/>
    </i>
    <i r="1">
      <x v="401"/>
    </i>
    <i>
      <x v="816"/>
      <x v="72"/>
    </i>
    <i>
      <x v="817"/>
      <x v="401"/>
    </i>
    <i>
      <x v="818"/>
      <x v="401"/>
    </i>
    <i>
      <x v="819"/>
      <x v="14"/>
    </i>
    <i r="1">
      <x v="401"/>
    </i>
    <i>
      <x v="820"/>
      <x v="209"/>
    </i>
    <i>
      <x v="821"/>
      <x v="401"/>
    </i>
    <i>
      <x v="822"/>
      <x v="401"/>
    </i>
    <i>
      <x v="823"/>
      <x v="401"/>
    </i>
    <i>
      <x v="824"/>
      <x v="401"/>
    </i>
    <i>
      <x v="825"/>
      <x v="401"/>
    </i>
    <i>
      <x v="826"/>
      <x v="401"/>
    </i>
    <i>
      <x v="827"/>
      <x v="401"/>
    </i>
    <i>
      <x v="828"/>
      <x v="401"/>
    </i>
    <i>
      <x v="829"/>
      <x v="401"/>
    </i>
    <i>
      <x v="830"/>
      <x v="401"/>
    </i>
    <i>
      <x v="831"/>
      <x v="61"/>
    </i>
    <i>
      <x v="832"/>
      <x v="227"/>
    </i>
    <i>
      <x v="833"/>
      <x v="227"/>
    </i>
    <i>
      <x v="834"/>
      <x v="259"/>
    </i>
    <i>
      <x v="835"/>
      <x v="401"/>
    </i>
    <i>
      <x v="836"/>
      <x v="401"/>
    </i>
    <i>
      <x v="837"/>
      <x v="401"/>
    </i>
    <i>
      <x v="838"/>
      <x v="214"/>
    </i>
    <i>
      <x v="839"/>
      <x v="401"/>
    </i>
    <i>
      <x v="840"/>
      <x v="401"/>
    </i>
    <i>
      <x v="841"/>
      <x v="401"/>
    </i>
    <i>
      <x v="842"/>
      <x v="217"/>
    </i>
    <i>
      <x v="843"/>
      <x v="7"/>
    </i>
    <i>
      <x v="844"/>
      <x v="401"/>
    </i>
    <i>
      <x v="845"/>
      <x v="401"/>
    </i>
    <i>
      <x v="846"/>
      <x v="401"/>
    </i>
    <i>
      <x v="847"/>
      <x v="401"/>
    </i>
    <i>
      <x v="848"/>
      <x v="401"/>
    </i>
    <i>
      <x v="849"/>
      <x v="401"/>
    </i>
    <i>
      <x v="850"/>
      <x v="188"/>
    </i>
    <i>
      <x v="851"/>
      <x v="188"/>
    </i>
    <i>
      <x v="852"/>
      <x v="188"/>
    </i>
    <i>
      <x v="853"/>
      <x v="188"/>
    </i>
    <i>
      <x v="854"/>
      <x v="197"/>
    </i>
    <i r="1">
      <x v="409"/>
    </i>
    <i>
      <x v="855"/>
      <x v="401"/>
    </i>
    <i>
      <x v="856"/>
      <x v="16"/>
    </i>
    <i>
      <x v="857"/>
      <x v="401"/>
    </i>
    <i>
      <x v="858"/>
      <x v="274"/>
    </i>
    <i>
      <x v="859"/>
      <x v="401"/>
    </i>
    <i>
      <x v="860"/>
      <x v="401"/>
    </i>
    <i>
      <x v="861"/>
      <x v="401"/>
    </i>
    <i>
      <x v="862"/>
      <x v="401"/>
    </i>
    <i>
      <x v="863"/>
      <x v="339"/>
    </i>
    <i>
      <x v="864"/>
      <x v="401"/>
    </i>
    <i>
      <x v="865"/>
      <x v="110"/>
    </i>
    <i>
      <x v="866"/>
      <x v="101"/>
    </i>
    <i>
      <x v="867"/>
      <x v="401"/>
    </i>
    <i>
      <x v="868"/>
      <x v="401"/>
    </i>
    <i>
      <x v="869"/>
      <x v="401"/>
    </i>
    <i>
      <x v="870"/>
      <x v="368"/>
    </i>
    <i>
      <x v="871"/>
      <x v="401"/>
    </i>
    <i>
      <x v="872"/>
      <x v="401"/>
    </i>
    <i>
      <x v="873"/>
      <x v="401"/>
    </i>
    <i>
      <x v="874"/>
      <x v="401"/>
    </i>
    <i>
      <x v="875"/>
      <x v="401"/>
    </i>
    <i>
      <x v="876"/>
      <x v="401"/>
    </i>
    <i>
      <x v="877"/>
      <x v="401"/>
    </i>
    <i>
      <x v="878"/>
      <x v="269"/>
    </i>
    <i>
      <x v="879"/>
      <x v="269"/>
    </i>
    <i>
      <x v="880"/>
      <x v="401"/>
    </i>
    <i>
      <x v="881"/>
      <x v="401"/>
    </i>
    <i>
      <x v="882"/>
      <x v="389"/>
    </i>
    <i>
      <x v="883"/>
      <x v="401"/>
    </i>
    <i>
      <x v="884"/>
      <x v="401"/>
    </i>
    <i>
      <x v="885"/>
      <x v="401"/>
    </i>
    <i>
      <x v="886"/>
      <x v="401"/>
    </i>
    <i>
      <x v="887"/>
      <x v="401"/>
    </i>
    <i>
      <x v="888"/>
      <x v="341"/>
    </i>
    <i>
      <x v="889"/>
      <x v="52"/>
    </i>
    <i>
      <x v="890"/>
      <x v="52"/>
    </i>
    <i>
      <x v="891"/>
      <x v="401"/>
    </i>
    <i>
      <x v="892"/>
      <x v="401"/>
    </i>
    <i>
      <x v="893"/>
      <x v="401"/>
    </i>
    <i>
      <x v="894"/>
      <x v="401"/>
    </i>
    <i>
      <x v="895"/>
      <x v="401"/>
    </i>
    <i>
      <x v="896"/>
      <x v="401"/>
    </i>
    <i>
      <x v="897"/>
      <x v="401"/>
    </i>
    <i>
      <x v="898"/>
      <x v="92"/>
    </i>
    <i>
      <x v="899"/>
      <x v="401"/>
    </i>
    <i>
      <x v="900"/>
      <x v="401"/>
    </i>
    <i>
      <x v="901"/>
      <x v="401"/>
    </i>
    <i>
      <x v="902"/>
      <x v="401"/>
    </i>
    <i>
      <x v="903"/>
      <x v="401"/>
    </i>
    <i>
      <x v="904"/>
      <x v="401"/>
    </i>
    <i>
      <x v="905"/>
      <x v="401"/>
    </i>
    <i>
      <x v="906"/>
      <x v="401"/>
    </i>
    <i>
      <x v="907"/>
      <x v="401"/>
    </i>
    <i>
      <x v="908"/>
      <x v="401"/>
    </i>
    <i>
      <x v="909"/>
      <x v="401"/>
    </i>
    <i>
      <x v="910"/>
      <x v="401"/>
    </i>
    <i>
      <x v="911"/>
      <x v="401"/>
    </i>
    <i>
      <x v="912"/>
      <x v="401"/>
    </i>
    <i>
      <x v="913"/>
      <x v="401"/>
    </i>
    <i>
      <x v="914"/>
      <x v="401"/>
    </i>
    <i>
      <x v="915"/>
      <x v="401"/>
    </i>
    <i>
      <x v="916"/>
      <x v="401"/>
    </i>
    <i>
      <x v="917"/>
      <x v="401"/>
    </i>
    <i>
      <x v="918"/>
      <x v="401"/>
    </i>
    <i>
      <x v="919"/>
      <x v="401"/>
    </i>
    <i>
      <x v="920"/>
      <x v="401"/>
    </i>
    <i>
      <x v="921"/>
      <x v="401"/>
    </i>
    <i>
      <x v="922"/>
      <x v="401"/>
    </i>
    <i>
      <x v="923"/>
      <x v="401"/>
    </i>
    <i>
      <x v="924"/>
      <x v="23"/>
    </i>
    <i>
      <x v="925"/>
      <x v="401"/>
    </i>
    <i>
      <x v="926"/>
      <x v="401"/>
    </i>
    <i>
      <x v="927"/>
      <x v="401"/>
    </i>
    <i>
      <x v="928"/>
      <x v="401"/>
    </i>
    <i>
      <x v="929"/>
      <x v="401"/>
    </i>
    <i>
      <x v="930"/>
      <x v="401"/>
    </i>
    <i>
      <x v="931"/>
      <x v="401"/>
    </i>
    <i>
      <x v="932"/>
      <x v="401"/>
    </i>
    <i>
      <x v="933"/>
      <x v="401"/>
    </i>
    <i>
      <x v="934"/>
      <x v="401"/>
    </i>
    <i>
      <x v="935"/>
      <x v="401"/>
    </i>
    <i>
      <x v="936"/>
      <x v="401"/>
    </i>
    <i>
      <x v="937"/>
      <x v="401"/>
    </i>
    <i>
      <x v="938"/>
      <x v="50"/>
    </i>
    <i>
      <x v="939"/>
      <x v="401"/>
    </i>
    <i>
      <x v="940"/>
      <x v="401"/>
    </i>
    <i>
      <x v="941"/>
      <x v="401"/>
    </i>
    <i>
      <x v="942"/>
      <x v="401"/>
    </i>
    <i>
      <x v="943"/>
      <x v="401"/>
    </i>
    <i>
      <x v="944"/>
      <x v="401"/>
    </i>
    <i>
      <x v="945"/>
      <x v="401"/>
    </i>
    <i>
      <x v="946"/>
      <x v="71"/>
    </i>
    <i>
      <x v="947"/>
      <x v="275"/>
    </i>
    <i>
      <x v="948"/>
      <x v="401"/>
    </i>
    <i>
      <x v="949"/>
      <x v="277"/>
    </i>
    <i>
      <x v="950"/>
      <x v="374"/>
    </i>
    <i>
      <x v="951"/>
      <x v="363"/>
    </i>
    <i>
      <x v="952"/>
      <x v="363"/>
    </i>
    <i>
      <x v="953"/>
      <x v="363"/>
    </i>
    <i>
      <x v="954"/>
      <x v="401"/>
    </i>
    <i>
      <x v="955"/>
      <x v="401"/>
    </i>
    <i>
      <x v="956"/>
      <x v="401"/>
    </i>
    <i>
      <x v="957"/>
      <x v="401"/>
    </i>
    <i>
      <x v="958"/>
      <x v="219"/>
    </i>
    <i>
      <x v="959"/>
      <x v="153"/>
    </i>
    <i>
      <x v="960"/>
      <x v="401"/>
    </i>
    <i>
      <x v="961"/>
      <x v="401"/>
    </i>
    <i>
      <x v="962"/>
      <x v="401"/>
    </i>
    <i>
      <x v="963"/>
      <x v="401"/>
    </i>
    <i>
      <x v="964"/>
      <x v="17"/>
    </i>
    <i r="1">
      <x v="401"/>
    </i>
    <i>
      <x v="965"/>
      <x v="401"/>
    </i>
    <i>
      <x v="966"/>
      <x v="401"/>
    </i>
    <i>
      <x v="967"/>
      <x v="401"/>
    </i>
    <i>
      <x v="968"/>
      <x v="37"/>
    </i>
    <i>
      <x v="969"/>
      <x v="401"/>
    </i>
    <i>
      <x v="970"/>
      <x v="401"/>
    </i>
    <i>
      <x v="971"/>
      <x v="44"/>
    </i>
    <i>
      <x v="972"/>
      <x v="394"/>
    </i>
    <i>
      <x v="973"/>
      <x v="401"/>
    </i>
    <i>
      <x v="974"/>
      <x v="401"/>
    </i>
    <i>
      <x v="975"/>
      <x v="401"/>
    </i>
    <i>
      <x v="976"/>
      <x v="401"/>
    </i>
    <i>
      <x v="977"/>
      <x v="289"/>
    </i>
    <i>
      <x v="978"/>
      <x v="322"/>
    </i>
    <i>
      <x v="979"/>
      <x v="401"/>
    </i>
    <i>
      <x v="980"/>
      <x v="401"/>
    </i>
    <i>
      <x v="981"/>
      <x v="401"/>
    </i>
    <i>
      <x v="982"/>
      <x v="401"/>
    </i>
    <i>
      <x v="983"/>
      <x v="401"/>
    </i>
    <i>
      <x v="984"/>
      <x v="401"/>
    </i>
    <i>
      <x v="985"/>
      <x v="401"/>
    </i>
    <i>
      <x v="986"/>
      <x/>
    </i>
    <i>
      <x v="987"/>
      <x v="401"/>
    </i>
    <i>
      <x v="988"/>
      <x v="236"/>
    </i>
    <i>
      <x v="989"/>
      <x v="138"/>
    </i>
    <i>
      <x v="990"/>
      <x v="313"/>
    </i>
    <i>
      <x v="991"/>
      <x v="139"/>
    </i>
    <i>
      <x v="992"/>
      <x v="401"/>
    </i>
    <i>
      <x v="993"/>
      <x v="329"/>
    </i>
    <i>
      <x v="994"/>
      <x v="401"/>
    </i>
    <i>
      <x v="995"/>
      <x v="230"/>
    </i>
    <i>
      <x v="996"/>
      <x v="401"/>
    </i>
    <i>
      <x v="997"/>
      <x v="401"/>
    </i>
    <i>
      <x v="998"/>
      <x v="288"/>
    </i>
    <i>
      <x v="999"/>
      <x v="401"/>
    </i>
    <i>
      <x v="1000"/>
      <x v="43"/>
    </i>
    <i>
      <x v="1001"/>
      <x v="32"/>
    </i>
    <i r="1">
      <x v="401"/>
    </i>
    <i>
      <x v="1002"/>
      <x v="401"/>
    </i>
    <i>
      <x v="1003"/>
      <x v="401"/>
    </i>
    <i>
      <x v="1004"/>
      <x v="401"/>
    </i>
    <i>
      <x v="1005"/>
      <x v="401"/>
    </i>
    <i>
      <x v="1006"/>
      <x v="401"/>
    </i>
    <i>
      <x v="1007"/>
      <x v="401"/>
    </i>
    <i>
      <x v="1008"/>
      <x v="401"/>
    </i>
    <i>
      <x v="1009"/>
      <x v="30"/>
    </i>
    <i>
      <x v="1010"/>
      <x v="134"/>
    </i>
    <i>
      <x v="1011"/>
      <x v="325"/>
    </i>
    <i>
      <x v="1012"/>
      <x v="401"/>
    </i>
    <i>
      <x v="1013"/>
      <x v="401"/>
    </i>
    <i>
      <x v="1014"/>
      <x v="401"/>
    </i>
    <i>
      <x v="1015"/>
      <x v="401"/>
    </i>
    <i>
      <x v="1016"/>
      <x v="401"/>
    </i>
    <i>
      <x v="1017"/>
      <x v="401"/>
    </i>
    <i>
      <x v="1018"/>
      <x v="401"/>
    </i>
    <i>
      <x v="1019"/>
      <x v="401"/>
    </i>
    <i>
      <x v="1020"/>
      <x v="11"/>
    </i>
    <i>
      <x v="1021"/>
      <x v="401"/>
    </i>
    <i>
      <x v="1022"/>
      <x v="59"/>
    </i>
    <i>
      <x v="1023"/>
      <x v="3"/>
    </i>
    <i>
      <x v="1024"/>
      <x v="367"/>
    </i>
    <i>
      <x v="1025"/>
      <x v="401"/>
    </i>
    <i>
      <x v="1026"/>
      <x v="401"/>
    </i>
    <i>
      <x v="1027"/>
      <x v="401"/>
    </i>
    <i>
      <x v="1028"/>
      <x v="401"/>
    </i>
    <i>
      <x v="1029"/>
      <x v="401"/>
    </i>
    <i>
      <x v="1030"/>
      <x v="401"/>
    </i>
    <i>
      <x v="1031"/>
      <x v="401"/>
    </i>
    <i>
      <x v="1032"/>
      <x v="265"/>
    </i>
    <i>
      <x v="1033"/>
      <x v="401"/>
    </i>
    <i>
      <x v="1034"/>
      <x v="401"/>
    </i>
    <i>
      <x v="1035"/>
      <x v="401"/>
    </i>
    <i>
      <x v="1036"/>
      <x v="290"/>
    </i>
    <i>
      <x v="1037"/>
      <x v="291"/>
    </i>
    <i>
      <x v="1038"/>
      <x v="292"/>
    </i>
    <i>
      <x v="1039"/>
      <x v="294"/>
    </i>
    <i>
      <x v="1040"/>
      <x v="401"/>
    </i>
    <i>
      <x v="1041"/>
      <x v="401"/>
    </i>
    <i>
      <x v="1042"/>
      <x v="401"/>
    </i>
    <i>
      <x v="1043"/>
      <x v="401"/>
    </i>
    <i>
      <x v="1044"/>
      <x v="401"/>
    </i>
    <i>
      <x v="1045"/>
      <x v="401"/>
    </i>
    <i>
      <x v="1046"/>
      <x v="401"/>
    </i>
    <i>
      <x v="1047"/>
      <x v="401"/>
    </i>
    <i>
      <x v="1048"/>
      <x v="401"/>
    </i>
    <i>
      <x v="1049"/>
      <x v="162"/>
    </i>
    <i>
      <x v="1050"/>
      <x v="31"/>
    </i>
    <i>
      <x v="1051"/>
      <x v="401"/>
    </i>
    <i>
      <x v="1052"/>
      <x v="401"/>
    </i>
    <i>
      <x v="1053"/>
      <x v="401"/>
    </i>
    <i>
      <x v="1054"/>
      <x v="401"/>
    </i>
    <i>
      <x v="1055"/>
      <x v="401"/>
    </i>
    <i>
      <x v="1056"/>
      <x v="29"/>
    </i>
    <i>
      <x v="1057"/>
      <x v="401"/>
    </i>
    <i>
      <x v="1058"/>
      <x v="401"/>
    </i>
    <i>
      <x v="1059"/>
      <x v="401"/>
    </i>
    <i>
      <x v="1060"/>
      <x v="401"/>
    </i>
    <i>
      <x v="1061"/>
      <x v="401"/>
    </i>
    <i>
      <x v="1062"/>
      <x v="401"/>
    </i>
    <i>
      <x v="1063"/>
      <x v="401"/>
    </i>
    <i>
      <x v="1064"/>
      <x v="401"/>
    </i>
    <i>
      <x v="1065"/>
      <x v="401"/>
    </i>
    <i>
      <x v="1066"/>
      <x v="256"/>
    </i>
    <i>
      <x v="1067"/>
      <x v="246"/>
    </i>
    <i>
      <x v="1068"/>
      <x v="401"/>
    </i>
    <i>
      <x v="1069"/>
      <x v="299"/>
    </i>
    <i>
      <x v="1070"/>
      <x v="154"/>
    </i>
    <i>
      <x v="1071"/>
      <x v="293"/>
    </i>
    <i>
      <x v="1072"/>
      <x v="401"/>
    </i>
    <i>
      <x v="1073"/>
      <x v="401"/>
    </i>
    <i>
      <x v="1074"/>
      <x v="401"/>
    </i>
    <i>
      <x v="1075"/>
      <x v="401"/>
    </i>
    <i>
      <x v="1076"/>
      <x v="165"/>
    </i>
    <i>
      <x v="1077"/>
      <x v="74"/>
    </i>
    <i>
      <x v="1078"/>
      <x v="283"/>
    </i>
    <i>
      <x v="1079"/>
      <x v="401"/>
    </i>
    <i>
      <x v="1080"/>
      <x v="401"/>
    </i>
    <i>
      <x v="1081"/>
      <x v="401"/>
    </i>
    <i>
      <x v="1082"/>
      <x v="401"/>
    </i>
    <i>
      <x v="1083"/>
      <x v="12"/>
    </i>
    <i>
      <x v="1084"/>
      <x v="401"/>
    </i>
    <i>
      <x v="1085"/>
      <x v="401"/>
    </i>
    <i>
      <x v="1086"/>
      <x v="401"/>
    </i>
    <i>
      <x v="1087"/>
      <x v="401"/>
    </i>
    <i>
      <x v="1088"/>
      <x v="401"/>
    </i>
    <i>
      <x v="1089"/>
      <x v="401"/>
    </i>
    <i>
      <x v="1090"/>
      <x v="401"/>
    </i>
    <i>
      <x v="1091"/>
      <x v="401"/>
    </i>
    <i>
      <x v="1092"/>
      <x v="401"/>
    </i>
    <i>
      <x v="1093"/>
      <x v="401"/>
    </i>
    <i>
      <x v="1094"/>
      <x v="401"/>
    </i>
    <i>
      <x v="1095"/>
      <x v="401"/>
    </i>
    <i>
      <x v="1096"/>
      <x v="401"/>
    </i>
    <i>
      <x v="1097"/>
      <x v="401"/>
    </i>
    <i>
      <x v="1098"/>
      <x v="401"/>
    </i>
    <i>
      <x v="1099"/>
      <x v="401"/>
    </i>
    <i>
      <x v="1100"/>
      <x v="401"/>
    </i>
    <i>
      <x v="1101"/>
      <x v="146"/>
    </i>
    <i>
      <x v="1102"/>
      <x v="401"/>
    </i>
    <i>
      <x v="1103"/>
      <x v="401"/>
    </i>
    <i>
      <x v="1104"/>
      <x v="401"/>
    </i>
    <i>
      <x v="1105"/>
      <x v="401"/>
    </i>
    <i>
      <x v="1106"/>
      <x v="401"/>
    </i>
    <i>
      <x v="1107"/>
      <x v="401"/>
    </i>
    <i>
      <x v="1108"/>
      <x v="401"/>
    </i>
    <i>
      <x v="1109"/>
      <x v="172"/>
    </i>
    <i>
      <x v="1110"/>
      <x v="401"/>
    </i>
    <i>
      <x v="1111"/>
      <x v="401"/>
    </i>
    <i>
      <x v="1112"/>
      <x v="254"/>
    </i>
    <i>
      <x v="1113"/>
      <x v="401"/>
    </i>
    <i>
      <x v="1114"/>
      <x v="87"/>
    </i>
    <i>
      <x v="1115"/>
      <x v="401"/>
    </i>
    <i>
      <x v="1116"/>
      <x v="401"/>
    </i>
    <i>
      <x v="1117"/>
      <x v="401"/>
    </i>
    <i>
      <x v="1118"/>
      <x v="401"/>
    </i>
    <i>
      <x v="1119"/>
      <x v="49"/>
    </i>
    <i>
      <x v="1120"/>
      <x v="391"/>
    </i>
    <i r="1">
      <x v="401"/>
    </i>
    <i>
      <x v="1121"/>
      <x v="401"/>
    </i>
    <i>
      <x v="1122"/>
      <x v="401"/>
    </i>
    <i>
      <x v="1123"/>
      <x v="393"/>
    </i>
    <i>
      <x v="1124"/>
      <x v="401"/>
    </i>
    <i>
      <x v="1125"/>
      <x v="401"/>
    </i>
    <i>
      <x v="1126"/>
      <x v="401"/>
    </i>
    <i>
      <x v="1127"/>
      <x v="401"/>
    </i>
    <i>
      <x v="1128"/>
      <x v="401"/>
    </i>
    <i>
      <x v="1129"/>
      <x v="401"/>
    </i>
    <i>
      <x v="1130"/>
      <x v="401"/>
    </i>
    <i>
      <x v="1131"/>
      <x v="401"/>
    </i>
    <i>
      <x v="1132"/>
      <x v="401"/>
    </i>
    <i>
      <x v="1133"/>
      <x v="401"/>
    </i>
    <i>
      <x v="1134"/>
      <x v="401"/>
    </i>
    <i>
      <x v="1135"/>
      <x v="401"/>
    </i>
    <i>
      <x v="1136"/>
      <x v="401"/>
    </i>
    <i>
      <x v="1137"/>
      <x v="401"/>
    </i>
    <i>
      <x v="1138"/>
      <x v="69"/>
    </i>
    <i>
      <x v="1139"/>
      <x v="69"/>
    </i>
    <i>
      <x v="1140"/>
      <x v="69"/>
    </i>
    <i>
      <x v="1141"/>
      <x v="401"/>
    </i>
    <i>
      <x v="1142"/>
      <x v="401"/>
    </i>
    <i>
      <x v="1143"/>
      <x v="401"/>
    </i>
    <i>
      <x v="1144"/>
      <x v="83"/>
    </i>
    <i>
      <x v="1145"/>
      <x v="401"/>
    </i>
    <i>
      <x v="1146"/>
      <x v="231"/>
    </i>
    <i r="1">
      <x v="401"/>
    </i>
    <i>
      <x v="1147"/>
      <x v="401"/>
    </i>
    <i>
      <x v="1148"/>
      <x v="401"/>
    </i>
    <i>
      <x v="1149"/>
      <x v="401"/>
    </i>
    <i>
      <x v="1150"/>
      <x v="164"/>
    </i>
    <i>
      <x v="1151"/>
      <x v="164"/>
    </i>
    <i>
      <x v="1152"/>
      <x v="401"/>
    </i>
    <i>
      <x v="1153"/>
      <x v="401"/>
    </i>
    <i>
      <x v="1154"/>
      <x v="401"/>
    </i>
    <i>
      <x v="1155"/>
      <x v="401"/>
    </i>
    <i>
      <x v="1156"/>
      <x v="401"/>
    </i>
    <i>
      <x v="1157"/>
      <x v="401"/>
    </i>
    <i>
      <x v="1158"/>
      <x v="263"/>
    </i>
    <i>
      <x v="1159"/>
      <x v="401"/>
    </i>
    <i>
      <x v="1160"/>
      <x v="401"/>
    </i>
    <i>
      <x v="1161"/>
      <x v="401"/>
    </i>
    <i>
      <x v="1162"/>
      <x v="271"/>
    </i>
    <i r="1">
      <x v="380"/>
    </i>
    <i>
      <x v="1163"/>
      <x v="401"/>
    </i>
    <i>
      <x v="1164"/>
      <x v="401"/>
    </i>
    <i>
      <x v="1165"/>
      <x v="380"/>
    </i>
    <i>
      <x v="1166"/>
      <x v="148"/>
    </i>
    <i r="1">
      <x v="401"/>
    </i>
    <i>
      <x v="1167"/>
      <x v="401"/>
    </i>
    <i>
      <x v="1168"/>
      <x v="401"/>
    </i>
    <i>
      <x v="1169"/>
      <x v="308"/>
    </i>
    <i>
      <x v="1170"/>
      <x v="272"/>
    </i>
    <i r="1">
      <x v="401"/>
    </i>
    <i>
      <x v="1171"/>
      <x v="401"/>
    </i>
    <i>
      <x v="1172"/>
      <x v="401"/>
    </i>
    <i>
      <x v="1173"/>
      <x v="401"/>
    </i>
    <i>
      <x v="1174"/>
      <x v="401"/>
    </i>
    <i>
      <x v="1175"/>
      <x v="401"/>
    </i>
    <i>
      <x v="1176"/>
      <x v="401"/>
    </i>
    <i>
      <x v="1177"/>
      <x v="401"/>
    </i>
    <i>
      <x v="1178"/>
      <x v="298"/>
    </i>
    <i r="1">
      <x v="304"/>
    </i>
    <i>
      <x v="1179"/>
      <x v="298"/>
    </i>
    <i>
      <x v="1180"/>
      <x v="401"/>
    </i>
    <i>
      <x v="1181"/>
      <x v="202"/>
    </i>
    <i>
      <x v="1182"/>
      <x v="401"/>
    </i>
    <i>
      <x v="1183"/>
      <x v="401"/>
    </i>
    <i>
      <x v="1184"/>
      <x v="282"/>
    </i>
    <i>
      <x v="1185"/>
      <x v="105"/>
    </i>
    <i>
      <x v="1186"/>
      <x v="401"/>
    </i>
    <i>
      <x v="1187"/>
      <x v="401"/>
    </i>
    <i>
      <x v="1188"/>
      <x v="401"/>
    </i>
    <i>
      <x v="1189"/>
      <x v="198"/>
    </i>
    <i>
      <x v="1190"/>
      <x v="198"/>
    </i>
    <i>
      <x v="1191"/>
      <x v="401"/>
    </i>
    <i>
      <x v="1192"/>
      <x v="401"/>
    </i>
    <i>
      <x v="1193"/>
      <x v="179"/>
    </i>
    <i>
      <x v="1194"/>
      <x v="401"/>
    </i>
    <i>
      <x v="1195"/>
      <x v="401"/>
    </i>
    <i>
      <x v="1196"/>
      <x v="401"/>
    </i>
    <i>
      <x v="1197"/>
      <x v="318"/>
    </i>
    <i>
      <x v="1198"/>
      <x v="318"/>
    </i>
    <i>
      <x v="1199"/>
      <x v="149"/>
    </i>
    <i>
      <x v="1200"/>
      <x v="401"/>
    </i>
    <i>
      <x v="1201"/>
      <x v="401"/>
    </i>
    <i>
      <x v="1202"/>
      <x v="401"/>
    </i>
    <i>
      <x v="1203"/>
      <x v="401"/>
    </i>
    <i>
      <x v="1204"/>
      <x v="401"/>
    </i>
    <i>
      <x v="1205"/>
      <x v="401"/>
    </i>
    <i>
      <x v="1206"/>
      <x v="401"/>
    </i>
    <i>
      <x v="1207"/>
      <x v="401"/>
    </i>
    <i>
      <x v="1208"/>
      <x v="401"/>
    </i>
    <i>
      <x v="1209"/>
      <x v="401"/>
    </i>
    <i>
      <x v="1210"/>
      <x v="401"/>
    </i>
    <i>
      <x v="1211"/>
      <x v="401"/>
    </i>
    <i>
      <x v="1212"/>
      <x v="401"/>
    </i>
    <i>
      <x v="1213"/>
      <x v="401"/>
    </i>
    <i>
      <x v="1214"/>
      <x v="60"/>
    </i>
    <i>
      <x v="1215"/>
      <x v="401"/>
    </i>
    <i>
      <x v="1216"/>
      <x v="21"/>
    </i>
    <i>
      <x v="1217"/>
      <x v="401"/>
    </i>
    <i>
      <x v="1218"/>
      <x v="168"/>
    </i>
    <i>
      <x v="1219"/>
      <x v="168"/>
    </i>
    <i>
      <x v="1220"/>
      <x v="401"/>
    </i>
    <i>
      <x v="1221"/>
      <x v="401"/>
    </i>
    <i>
      <x v="1222"/>
      <x v="385"/>
    </i>
    <i>
      <x v="1223"/>
      <x v="167"/>
    </i>
    <i>
      <x v="1224"/>
      <x v="401"/>
    </i>
    <i>
      <x v="1225"/>
      <x v="321"/>
    </i>
    <i>
      <x v="1226"/>
      <x v="401"/>
    </i>
    <i>
      <x v="1227"/>
      <x v="401"/>
    </i>
    <i>
      <x v="1228"/>
      <x v="401"/>
    </i>
    <i>
      <x v="1229"/>
      <x v="401"/>
    </i>
    <i>
      <x v="1230"/>
      <x v="401"/>
    </i>
    <i>
      <x v="1231"/>
      <x v="24"/>
    </i>
    <i>
      <x v="1232"/>
      <x v="401"/>
    </i>
    <i>
      <x v="1233"/>
      <x v="401"/>
    </i>
    <i>
      <x v="1234"/>
      <x v="401"/>
    </i>
    <i>
      <x v="1235"/>
      <x v="401"/>
    </i>
    <i>
      <x v="1236"/>
      <x v="13"/>
    </i>
    <i>
      <x v="1237"/>
      <x v="401"/>
    </i>
    <i>
      <x v="1238"/>
      <x v="401"/>
    </i>
    <i>
      <x v="1239"/>
      <x v="401"/>
    </i>
    <i>
      <x v="1240"/>
      <x v="80"/>
    </i>
    <i>
      <x v="1241"/>
      <x v="401"/>
    </i>
    <i>
      <x v="1242"/>
      <x v="401"/>
    </i>
    <i>
      <x v="1243"/>
      <x v="401"/>
    </i>
    <i>
      <x v="1244"/>
      <x v="401"/>
    </i>
    <i>
      <x v="1245"/>
      <x v="401"/>
    </i>
    <i>
      <x v="1246"/>
      <x v="171"/>
    </i>
    <i>
      <x v="1247"/>
      <x v="171"/>
    </i>
    <i>
      <x v="1248"/>
      <x v="382"/>
    </i>
    <i>
      <x v="1249"/>
      <x v="401"/>
    </i>
    <i>
      <x v="1250"/>
      <x v="401"/>
    </i>
    <i>
      <x v="1251"/>
      <x v="401"/>
    </i>
    <i>
      <x v="1252"/>
      <x v="401"/>
    </i>
    <i>
      <x v="1253"/>
      <x v="401"/>
    </i>
    <i>
      <x v="1254"/>
      <x v="401"/>
    </i>
    <i>
      <x v="1255"/>
      <x v="401"/>
    </i>
    <i>
      <x v="1256"/>
      <x v="401"/>
    </i>
    <i>
      <x v="1257"/>
      <x v="401"/>
    </i>
    <i>
      <x v="1258"/>
      <x v="401"/>
    </i>
    <i>
      <x v="1259"/>
      <x v="401"/>
    </i>
    <i>
      <x v="1260"/>
      <x v="401"/>
    </i>
    <i>
      <x v="1261"/>
      <x v="401"/>
    </i>
    <i>
      <x v="1262"/>
      <x v="401"/>
    </i>
    <i>
      <x v="1263"/>
      <x v="65"/>
    </i>
    <i>
      <x v="1264"/>
      <x v="401"/>
    </i>
    <i>
      <x v="1265"/>
      <x v="241"/>
    </i>
    <i>
      <x v="1266"/>
      <x v="401"/>
    </i>
    <i>
      <x v="1267"/>
      <x v="401"/>
    </i>
    <i>
      <x v="1268"/>
      <x v="401"/>
    </i>
    <i>
      <x v="1269"/>
      <x v="401"/>
    </i>
    <i>
      <x v="1270"/>
      <x v="401"/>
    </i>
    <i>
      <x v="1271"/>
      <x v="159"/>
    </i>
    <i>
      <x v="1272"/>
      <x v="401"/>
    </i>
    <i>
      <x v="1273"/>
      <x v="401"/>
    </i>
    <i>
      <x v="1274"/>
      <x v="401"/>
    </i>
    <i>
      <x v="1275"/>
      <x v="401"/>
    </i>
    <i>
      <x v="1276"/>
      <x v="401"/>
    </i>
    <i>
      <x v="1277"/>
      <x v="401"/>
    </i>
    <i>
      <x v="1278"/>
      <x v="195"/>
    </i>
    <i>
      <x v="1279"/>
      <x v="195"/>
    </i>
    <i>
      <x v="1280"/>
      <x v="195"/>
    </i>
    <i r="1">
      <x v="410"/>
    </i>
    <i>
      <x v="1281"/>
      <x v="401"/>
    </i>
    <i>
      <x v="1282"/>
      <x v="401"/>
    </i>
    <i>
      <x v="1283"/>
      <x v="401"/>
    </i>
    <i>
      <x v="1284"/>
      <x v="401"/>
    </i>
    <i>
      <x v="1285"/>
      <x v="84"/>
    </i>
    <i>
      <x v="1286"/>
      <x v="401"/>
    </i>
    <i>
      <x v="1287"/>
      <x v="401"/>
    </i>
    <i>
      <x v="1288"/>
      <x v="401"/>
    </i>
    <i>
      <x v="1289"/>
      <x v="401"/>
    </i>
    <i>
      <x v="1290"/>
      <x v="401"/>
    </i>
    <i>
      <x v="1291"/>
      <x v="353"/>
    </i>
    <i>
      <x v="1292"/>
      <x v="401"/>
    </i>
    <i>
      <x v="1293"/>
      <x v="121"/>
    </i>
    <i r="1">
      <x v="401"/>
    </i>
    <i>
      <x v="1294"/>
      <x v="401"/>
    </i>
    <i>
      <x v="1295"/>
      <x v="401"/>
    </i>
    <i>
      <x v="1296"/>
      <x v="401"/>
    </i>
    <i>
      <x v="1297"/>
      <x v="401"/>
    </i>
    <i>
      <x v="1298"/>
      <x v="401"/>
    </i>
    <i>
      <x v="1299"/>
      <x v="401"/>
    </i>
    <i>
      <x v="1300"/>
      <x v="401"/>
    </i>
    <i>
      <x v="1301"/>
      <x v="401"/>
    </i>
    <i>
      <x v="1302"/>
      <x v="401"/>
    </i>
    <i>
      <x v="1303"/>
      <x v="129"/>
    </i>
    <i>
      <x v="1304"/>
      <x v="300"/>
    </i>
    <i>
      <x v="1305"/>
      <x v="300"/>
    </i>
    <i>
      <x v="1306"/>
      <x v="300"/>
    </i>
    <i>
      <x v="1307"/>
      <x v="401"/>
    </i>
    <i>
      <x v="1308"/>
      <x v="401"/>
    </i>
    <i>
      <x v="1309"/>
      <x v="119"/>
    </i>
    <i>
      <x v="1310"/>
      <x v="354"/>
    </i>
    <i>
      <x v="1311"/>
      <x v="395"/>
    </i>
    <i r="1">
      <x v="401"/>
    </i>
    <i>
      <x v="1312"/>
      <x v="396"/>
    </i>
    <i>
      <x v="1313"/>
      <x v="401"/>
    </i>
    <i>
      <x v="1314"/>
      <x v="280"/>
    </i>
    <i r="1">
      <x v="401"/>
    </i>
    <i>
      <x v="1315"/>
      <x v="26"/>
    </i>
    <i>
      <x v="1316"/>
      <x v="279"/>
    </i>
    <i>
      <x v="1317"/>
      <x v="401"/>
    </i>
    <i>
      <x v="1318"/>
      <x v="401"/>
    </i>
    <i>
      <x v="1319"/>
      <x v="401"/>
    </i>
    <i>
      <x v="1320"/>
      <x v="401"/>
    </i>
    <i>
      <x v="1321"/>
      <x v="352"/>
    </i>
    <i>
      <x v="1322"/>
      <x v="53"/>
    </i>
    <i>
      <x v="1323"/>
      <x v="401"/>
    </i>
    <i>
      <x v="1324"/>
      <x v="401"/>
    </i>
    <i>
      <x v="1325"/>
      <x v="401"/>
    </i>
    <i>
      <x v="1326"/>
      <x v="401"/>
    </i>
    <i>
      <x v="1327"/>
      <x v="401"/>
    </i>
    <i>
      <x v="1328"/>
      <x v="401"/>
    </i>
    <i>
      <x v="1329"/>
      <x v="73"/>
    </i>
    <i>
      <x v="1330"/>
      <x v="401"/>
    </i>
    <i>
      <x v="1331"/>
      <x v="401"/>
    </i>
    <i>
      <x v="1332"/>
      <x v="401"/>
    </i>
    <i>
      <x v="1333"/>
      <x v="401"/>
    </i>
    <i>
      <x v="1334"/>
      <x v="401"/>
    </i>
    <i>
      <x v="1335"/>
      <x v="401"/>
    </i>
    <i>
      <x v="1336"/>
      <x v="401"/>
    </i>
    <i>
      <x v="1337"/>
      <x v="401"/>
    </i>
    <i>
      <x v="1338"/>
      <x v="120"/>
    </i>
    <i>
      <x v="1339"/>
      <x v="401"/>
    </i>
    <i>
      <x v="1340"/>
      <x v="401"/>
    </i>
    <i>
      <x v="1341"/>
      <x v="401"/>
    </i>
    <i>
      <x v="1342"/>
      <x v="401"/>
    </i>
    <i>
      <x v="1343"/>
      <x v="133"/>
    </i>
    <i>
      <x v="1344"/>
      <x v="133"/>
    </i>
    <i>
      <x v="1345"/>
      <x v="401"/>
    </i>
    <i>
      <x v="1346"/>
      <x v="401"/>
    </i>
    <i>
      <x v="1347"/>
      <x v="239"/>
    </i>
    <i>
      <x v="1348"/>
      <x v="401"/>
    </i>
    <i>
      <x v="1349"/>
      <x v="401"/>
    </i>
    <i>
      <x v="1350"/>
      <x v="401"/>
    </i>
    <i>
      <x v="1351"/>
      <x v="401"/>
    </i>
    <i>
      <x v="1352"/>
      <x v="401"/>
    </i>
    <i>
      <x v="1353"/>
      <x v="401"/>
    </i>
    <i>
      <x v="1354"/>
      <x v="401"/>
    </i>
    <i>
      <x v="1355"/>
      <x v="401"/>
    </i>
    <i>
      <x v="1356"/>
      <x v="401"/>
    </i>
    <i>
      <x v="1357"/>
      <x v="401"/>
    </i>
    <i>
      <x v="1358"/>
      <x v="360"/>
    </i>
    <i>
      <x v="1359"/>
      <x v="401"/>
    </i>
    <i>
      <x v="1360"/>
      <x v="401"/>
    </i>
    <i>
      <x v="1361"/>
      <x v="401"/>
    </i>
    <i>
      <x v="1362"/>
      <x v="401"/>
    </i>
    <i>
      <x v="1363"/>
      <x v="401"/>
    </i>
    <i>
      <x v="1364"/>
      <x v="182"/>
    </i>
    <i>
      <x v="1365"/>
      <x v="401"/>
    </i>
    <i>
      <x v="1366"/>
      <x v="401"/>
    </i>
    <i>
      <x v="1367"/>
      <x v="5"/>
    </i>
    <i>
      <x v="1368"/>
      <x v="401"/>
    </i>
    <i>
      <x v="1369"/>
      <x v="401"/>
    </i>
    <i>
      <x v="1370"/>
      <x v="401"/>
    </i>
    <i>
      <x v="1371"/>
      <x v="401"/>
    </i>
    <i>
      <x v="1372"/>
      <x v="401"/>
    </i>
    <i>
      <x v="1373"/>
      <x v="401"/>
    </i>
    <i>
      <x v="1374"/>
      <x v="401"/>
    </i>
    <i>
      <x v="1375"/>
      <x v="401"/>
    </i>
    <i>
      <x v="1376"/>
      <x v="401"/>
    </i>
    <i>
      <x v="1377"/>
      <x v="401"/>
    </i>
    <i>
      <x v="1378"/>
      <x v="312"/>
    </i>
    <i>
      <x v="1379"/>
      <x v="401"/>
    </i>
    <i>
      <x v="1380"/>
      <x v="314"/>
    </i>
    <i>
      <x v="1381"/>
      <x v="401"/>
    </i>
    <i>
      <x v="1382"/>
      <x v="270"/>
    </i>
    <i>
      <x v="1383"/>
      <x v="270"/>
    </i>
    <i>
      <x v="1384"/>
      <x v="108"/>
    </i>
    <i>
      <x v="1385"/>
      <x v="157"/>
    </i>
    <i>
      <x v="1386"/>
      <x v="204"/>
    </i>
    <i>
      <x v="1387"/>
      <x v="401"/>
    </i>
    <i>
      <x v="1388"/>
      <x v="401"/>
    </i>
    <i>
      <x v="1389"/>
      <x v="401"/>
    </i>
    <i>
      <x v="1390"/>
      <x v="401"/>
    </i>
    <i>
      <x v="1391"/>
      <x v="39"/>
    </i>
    <i>
      <x v="1392"/>
      <x v="401"/>
    </i>
    <i>
      <x v="1393"/>
      <x v="401"/>
    </i>
    <i>
      <x v="1394"/>
      <x v="401"/>
    </i>
    <i>
      <x v="1395"/>
      <x v="401"/>
    </i>
    <i>
      <x v="1396"/>
      <x v="401"/>
    </i>
    <i>
      <x v="1397"/>
      <x v="401"/>
    </i>
    <i>
      <x v="1398"/>
      <x v="401"/>
    </i>
    <i>
      <x v="1399"/>
      <x v="357"/>
    </i>
    <i>
      <x v="1400"/>
      <x v="192"/>
    </i>
    <i r="1">
      <x v="401"/>
    </i>
    <i>
      <x v="1401"/>
      <x v="401"/>
    </i>
    <i>
      <x v="1402"/>
      <x v="401"/>
    </i>
    <i>
      <x v="1403"/>
      <x v="401"/>
    </i>
    <i>
      <x v="1404"/>
      <x v="320"/>
    </i>
    <i>
      <x v="1405"/>
      <x v="401"/>
    </i>
    <i>
      <x v="1406"/>
      <x v="401"/>
    </i>
    <i>
      <x v="1407"/>
      <x v="401"/>
    </i>
    <i>
      <x v="1408"/>
      <x v="106"/>
    </i>
    <i>
      <x v="1409"/>
      <x v="8"/>
    </i>
    <i>
      <x v="1410"/>
      <x v="364"/>
    </i>
    <i>
      <x v="1411"/>
      <x v="397"/>
    </i>
    <i>
      <x v="1412"/>
      <x v="369"/>
    </i>
    <i>
      <x v="1413"/>
      <x v="348"/>
    </i>
    <i>
      <x v="1414"/>
      <x v="401"/>
    </i>
    <i>
      <x v="1415"/>
      <x v="401"/>
    </i>
    <i>
      <x v="1416"/>
      <x v="196"/>
    </i>
    <i>
      <x v="1417"/>
      <x v="196"/>
    </i>
    <i r="1">
      <x v="411"/>
    </i>
    <i>
      <x v="1418"/>
      <x v="196"/>
    </i>
    <i>
      <x v="1419"/>
      <x v="196"/>
    </i>
    <i r="1">
      <x v="412"/>
    </i>
    <i r="1">
      <x v="413"/>
    </i>
    <i>
      <x v="1420"/>
      <x v="196"/>
    </i>
    <i>
      <x v="1421"/>
      <x v="196"/>
    </i>
    <i>
      <x v="1422"/>
      <x v="208"/>
    </i>
    <i>
      <x v="1423"/>
      <x v="401"/>
    </i>
    <i>
      <x v="1424"/>
      <x v="401"/>
    </i>
    <i>
      <x v="1425"/>
      <x v="401"/>
    </i>
    <i>
      <x v="1426"/>
      <x v="401"/>
    </i>
    <i>
      <x v="1427"/>
      <x v="401"/>
    </i>
    <i>
      <x v="1428"/>
      <x v="401"/>
    </i>
    <i>
      <x v="1429"/>
      <x v="114"/>
    </i>
    <i>
      <x v="1430"/>
      <x v="114"/>
    </i>
    <i>
      <x v="1431"/>
      <x v="401"/>
    </i>
    <i>
      <x v="1432"/>
      <x v="401"/>
    </i>
    <i>
      <x v="1433"/>
      <x v="401"/>
    </i>
    <i>
      <x v="1434"/>
      <x v="401"/>
    </i>
    <i>
      <x v="1435"/>
      <x v="401"/>
    </i>
    <i>
      <x v="1436"/>
      <x v="401"/>
    </i>
    <i>
      <x v="1437"/>
      <x v="401"/>
    </i>
    <i>
      <x v="1438"/>
      <x v="401"/>
    </i>
    <i>
      <x v="1439"/>
      <x v="331"/>
    </i>
    <i>
      <x v="1440"/>
      <x v="401"/>
    </i>
    <i>
      <x v="1441"/>
      <x v="401"/>
    </i>
    <i>
      <x v="1442"/>
      <x v="151"/>
    </i>
    <i>
      <x v="1443"/>
      <x v="151"/>
    </i>
    <i r="1">
      <x v="414"/>
    </i>
    <i>
      <x v="1444"/>
      <x v="147"/>
    </i>
    <i>
      <x v="1445"/>
      <x v="401"/>
    </i>
    <i>
      <x v="1446"/>
      <x v="401"/>
    </i>
    <i>
      <x v="1447"/>
      <x v="323"/>
    </i>
    <i>
      <x v="1448"/>
      <x v="401"/>
    </i>
    <i>
      <x v="1449"/>
      <x v="223"/>
    </i>
    <i>
      <x v="1450"/>
      <x v="401"/>
    </i>
    <i>
      <x v="1451"/>
      <x v="401"/>
    </i>
    <i>
      <x v="1452"/>
      <x v="401"/>
    </i>
    <i>
      <x v="1453"/>
      <x v="401"/>
    </i>
    <i>
      <x v="1454"/>
      <x v="401"/>
    </i>
    <i>
      <x v="1455"/>
      <x v="401"/>
    </i>
    <i>
      <x v="1456"/>
      <x v="401"/>
    </i>
    <i>
      <x v="1457"/>
      <x v="401"/>
    </i>
    <i>
      <x v="1458"/>
      <x v="401"/>
    </i>
    <i>
      <x v="1459"/>
      <x v="401"/>
    </i>
    <i>
      <x v="1460"/>
      <x v="401"/>
    </i>
    <i>
      <x v="1461"/>
      <x v="401"/>
    </i>
    <i>
      <x v="1462"/>
      <x v="401"/>
    </i>
    <i>
      <x v="1463"/>
      <x v="126"/>
    </i>
    <i>
      <x v="1464"/>
      <x v="401"/>
    </i>
    <i>
      <x v="1465"/>
      <x v="401"/>
    </i>
    <i>
      <x v="1466"/>
      <x v="401"/>
    </i>
    <i>
      <x v="1467"/>
      <x v="401"/>
    </i>
    <i>
      <x v="1468"/>
      <x v="401"/>
    </i>
    <i>
      <x v="1469"/>
      <x v="401"/>
    </i>
    <i>
      <x v="1470"/>
      <x v="41"/>
    </i>
    <i>
      <x v="1471"/>
      <x v="401"/>
    </i>
    <i>
      <x v="1472"/>
      <x v="401"/>
    </i>
    <i>
      <x v="1473"/>
      <x v="401"/>
    </i>
    <i>
      <x v="1474"/>
      <x v="401"/>
    </i>
    <i>
      <x v="1475"/>
      <x v="401"/>
    </i>
    <i>
      <x v="1476"/>
      <x v="381"/>
    </i>
    <i>
      <x v="1477"/>
      <x v="267"/>
    </i>
    <i r="1">
      <x v="415"/>
    </i>
    <i>
      <x v="1478"/>
      <x v="401"/>
    </i>
    <i>
      <x v="1479"/>
      <x v="401"/>
    </i>
    <i>
      <x v="1480"/>
      <x v="213"/>
    </i>
    <i>
      <x v="1481"/>
      <x v="401"/>
    </i>
    <i>
      <x v="1482"/>
      <x v="401"/>
    </i>
    <i>
      <x v="1483"/>
      <x v="401"/>
    </i>
    <i>
      <x v="1484"/>
      <x v="401"/>
    </i>
    <i>
      <x v="1485"/>
      <x v="183"/>
    </i>
    <i>
      <x v="1486"/>
      <x v="401"/>
    </i>
    <i>
      <x v="1487"/>
      <x v="401"/>
    </i>
    <i>
      <x v="1488"/>
      <x v="401"/>
    </i>
    <i>
      <x v="1489"/>
      <x v="401"/>
    </i>
    <i>
      <x v="1490"/>
      <x v="401"/>
    </i>
    <i>
      <x v="1491"/>
      <x v="158"/>
    </i>
    <i r="1">
      <x v="401"/>
    </i>
    <i>
      <x v="1492"/>
      <x v="287"/>
    </i>
    <i>
      <x v="1493"/>
      <x v="401"/>
    </i>
    <i>
      <x v="1494"/>
      <x v="237"/>
    </i>
    <i>
      <x v="1495"/>
      <x v="137"/>
    </i>
    <i>
      <x v="1496"/>
      <x v="401"/>
    </i>
    <i>
      <x v="1497"/>
      <x v="123"/>
    </i>
    <i>
      <x v="1498"/>
      <x v="401"/>
    </i>
    <i>
      <x v="1499"/>
      <x v="401"/>
    </i>
    <i>
      <x v="1500"/>
      <x v="401"/>
    </i>
    <i>
      <x v="1501"/>
      <x v="401"/>
    </i>
    <i>
      <x v="1502"/>
      <x v="401"/>
    </i>
    <i>
      <x v="1503"/>
      <x v="173"/>
    </i>
    <i>
      <x v="1504"/>
      <x v="205"/>
    </i>
    <i>
      <x v="1505"/>
      <x v="401"/>
    </i>
    <i>
      <x v="1506"/>
      <x v="401"/>
    </i>
    <i>
      <x v="1507"/>
      <x v="398"/>
    </i>
    <i>
      <x v="1508"/>
      <x v="401"/>
    </i>
    <i>
      <x v="1509"/>
      <x v="79"/>
    </i>
    <i>
      <x v="1510"/>
      <x v="401"/>
    </i>
    <i>
      <x v="1511"/>
      <x v="401"/>
    </i>
    <i>
      <x v="1512"/>
      <x v="401"/>
    </i>
    <i>
      <x v="1513"/>
      <x v="81"/>
    </i>
    <i>
      <x v="1514"/>
      <x v="372"/>
    </i>
    <i>
      <x v="1515"/>
      <x v="401"/>
    </i>
    <i>
      <x v="1516"/>
      <x v="401"/>
    </i>
    <i>
      <x v="1517"/>
      <x v="34"/>
    </i>
    <i>
      <x v="1518"/>
      <x v="194"/>
    </i>
    <i>
      <x v="1519"/>
      <x v="401"/>
    </i>
    <i>
      <x v="1520"/>
      <x v="401"/>
    </i>
    <i>
      <x v="1521"/>
      <x v="220"/>
    </i>
    <i>
      <x v="1522"/>
      <x v="401"/>
    </i>
    <i>
      <x v="1523"/>
      <x v="222"/>
    </i>
    <i r="1">
      <x v="416"/>
    </i>
    <i>
      <x v="1524"/>
      <x v="401"/>
    </i>
    <i>
      <x v="1525"/>
      <x v="91"/>
    </i>
    <i r="1">
      <x v="401"/>
    </i>
    <i>
      <x v="1526"/>
      <x v="401"/>
    </i>
    <i>
      <x v="1527"/>
      <x v="401"/>
    </i>
    <i>
      <x v="1528"/>
      <x v="401"/>
    </i>
    <i>
      <x v="1529"/>
      <x v="401"/>
    </i>
    <i>
      <x v="1530"/>
      <x v="401"/>
    </i>
    <i>
      <x v="1531"/>
      <x v="401"/>
    </i>
    <i>
      <x v="1532"/>
      <x v="401"/>
    </i>
    <i>
      <x v="1533"/>
      <x v="401"/>
    </i>
    <i>
      <x v="1534"/>
      <x v="401"/>
    </i>
    <i>
      <x v="1535"/>
      <x v="401"/>
    </i>
    <i>
      <x v="1536"/>
      <x v="401"/>
    </i>
    <i>
      <x v="1537"/>
      <x v="334"/>
    </i>
    <i>
      <x v="1538"/>
      <x v="401"/>
    </i>
    <i>
      <x v="1539"/>
      <x v="401"/>
    </i>
    <i>
      <x v="1540"/>
      <x v="401"/>
    </i>
    <i>
      <x v="1541"/>
      <x v="401"/>
    </i>
    <i>
      <x v="1542"/>
      <x v="401"/>
    </i>
    <i>
      <x v="1543"/>
      <x v="401"/>
    </i>
    <i>
      <x v="1544"/>
      <x v="401"/>
    </i>
    <i>
      <x v="1545"/>
      <x v="401"/>
    </i>
    <i>
      <x v="1546"/>
      <x v="62"/>
    </i>
    <i>
      <x v="1547"/>
      <x v="55"/>
    </i>
    <i>
      <x v="1548"/>
      <x v="401"/>
    </i>
    <i>
      <x v="1549"/>
      <x v="152"/>
    </i>
    <i>
      <x v="1550"/>
      <x v="401"/>
    </i>
    <i>
      <x v="1551"/>
      <x v="401"/>
    </i>
    <i>
      <x v="1552"/>
      <x v="401"/>
    </i>
    <i>
      <x v="1553"/>
      <x v="401"/>
    </i>
    <i>
      <x v="1554"/>
      <x v="401"/>
    </i>
    <i>
      <x v="1555"/>
      <x v="401"/>
    </i>
    <i>
      <x v="1556"/>
      <x v="160"/>
    </i>
    <i>
      <x v="1557"/>
      <x v="160"/>
    </i>
    <i>
      <x v="1558"/>
      <x v="401"/>
    </i>
    <i>
      <x v="1559"/>
      <x v="215"/>
    </i>
    <i>
      <x v="1560"/>
      <x v="401"/>
    </i>
    <i>
      <x v="1561"/>
      <x v="401"/>
    </i>
    <i>
      <x v="1562"/>
      <x v="401"/>
    </i>
    <i>
      <x v="1563"/>
      <x v="401"/>
    </i>
    <i>
      <x v="1564"/>
      <x v="401"/>
    </i>
    <i>
      <x v="1565"/>
      <x v="401"/>
    </i>
    <i>
      <x v="1566"/>
      <x v="401"/>
    </i>
    <i>
      <x v="1567"/>
      <x v="401"/>
    </i>
    <i>
      <x v="1568"/>
      <x v="401"/>
    </i>
    <i>
      <x v="1569"/>
      <x v="338"/>
    </i>
    <i r="1">
      <x v="401"/>
    </i>
    <i>
      <x v="1570"/>
      <x v="401"/>
    </i>
    <i>
      <x v="1571"/>
      <x v="336"/>
    </i>
    <i>
      <x v="1572"/>
      <x v="401"/>
    </i>
    <i>
      <x v="1573"/>
      <x v="122"/>
    </i>
    <i r="1">
      <x v="401"/>
    </i>
    <i>
      <x v="1574"/>
      <x v="401"/>
    </i>
    <i>
      <x v="1575"/>
      <x v="401"/>
    </i>
    <i>
      <x v="1576"/>
      <x v="311"/>
    </i>
    <i r="1">
      <x v="401"/>
    </i>
    <i>
      <x v="1577"/>
      <x v="401"/>
    </i>
    <i>
      <x v="1578"/>
      <x v="401"/>
    </i>
    <i>
      <x v="1579"/>
      <x v="401"/>
    </i>
    <i>
      <x v="1580"/>
      <x v="401"/>
    </i>
    <i>
      <x v="1581"/>
      <x v="401"/>
    </i>
    <i>
      <x v="1582"/>
      <x v="401"/>
    </i>
    <i>
      <x v="1583"/>
      <x v="401"/>
    </i>
    <i>
      <x v="1584"/>
      <x v="401"/>
    </i>
    <i>
      <x v="1585"/>
      <x v="401"/>
    </i>
    <i>
      <x v="1586"/>
      <x v="401"/>
    </i>
    <i>
      <x v="1587"/>
      <x v="193"/>
    </i>
    <i r="1">
      <x v="401"/>
    </i>
    <i>
      <x v="1588"/>
      <x v="401"/>
    </i>
    <i>
      <x v="1589"/>
      <x v="401"/>
    </i>
    <i>
      <x v="1590"/>
      <x v="401"/>
    </i>
    <i>
      <x v="1591"/>
      <x v="401"/>
    </i>
    <i>
      <x v="1592"/>
      <x v="401"/>
    </i>
    <i>
      <x v="1593"/>
      <x v="401"/>
    </i>
    <i>
      <x v="1594"/>
      <x v="401"/>
    </i>
    <i>
      <x v="1595"/>
      <x v="401"/>
    </i>
    <i>
      <x v="1596"/>
      <x v="20"/>
    </i>
    <i>
      <x v="1597"/>
      <x v="401"/>
    </i>
    <i>
      <x v="1598"/>
      <x v="388"/>
    </i>
    <i>
      <x v="1599"/>
      <x v="401"/>
    </i>
    <i>
      <x v="1600"/>
      <x v="401"/>
    </i>
    <i>
      <x v="1601"/>
      <x v="401"/>
    </i>
    <i>
      <x v="1602"/>
      <x v="378"/>
    </i>
    <i>
      <x v="1603"/>
      <x v="401"/>
    </i>
    <i>
      <x v="1604"/>
      <x v="201"/>
    </i>
    <i r="1">
      <x v="401"/>
    </i>
    <i>
      <x v="1605"/>
      <x v="401"/>
    </i>
    <i>
      <x v="1606"/>
      <x v="401"/>
    </i>
    <i>
      <x v="1607"/>
      <x v="401"/>
    </i>
    <i>
      <x v="1608"/>
      <x v="401"/>
    </i>
    <i>
      <x v="1609"/>
      <x v="401"/>
    </i>
    <i>
      <x v="1610"/>
      <x v="401"/>
    </i>
    <i>
      <x v="1611"/>
      <x v="401"/>
    </i>
    <i>
      <x v="1612"/>
      <x v="401"/>
    </i>
    <i>
      <x v="1613"/>
      <x v="401"/>
    </i>
    <i>
      <x v="1614"/>
      <x v="401"/>
    </i>
    <i>
      <x v="1615"/>
      <x v="401"/>
    </i>
    <i>
      <x v="1616"/>
      <x v="401"/>
    </i>
    <i>
      <x v="1617"/>
      <x v="401"/>
    </i>
    <i>
      <x v="1618"/>
      <x v="401"/>
    </i>
    <i>
      <x v="1619"/>
      <x v="401"/>
    </i>
    <i>
      <x v="1620"/>
      <x v="401"/>
    </i>
    <i>
      <x v="1621"/>
      <x v="401"/>
    </i>
    <i>
      <x v="1622"/>
      <x v="257"/>
    </i>
    <i>
      <x v="1623"/>
      <x v="401"/>
    </i>
    <i>
      <x v="1624"/>
      <x v="401"/>
    </i>
    <i>
      <x v="1625"/>
      <x v="401"/>
    </i>
    <i>
      <x v="1626"/>
      <x v="401"/>
    </i>
    <i>
      <x v="1627"/>
      <x v="116"/>
    </i>
    <i>
      <x v="1628"/>
      <x v="401"/>
    </i>
    <i>
      <x v="1629"/>
      <x v="401"/>
    </i>
    <i>
      <x v="1630"/>
      <x v="401"/>
    </i>
    <i>
      <x v="1631"/>
      <x v="401"/>
    </i>
    <i>
      <x v="1632"/>
      <x v="401"/>
    </i>
    <i>
      <x v="1633"/>
      <x v="401"/>
    </i>
    <i>
      <x v="1634"/>
      <x v="401"/>
    </i>
    <i>
      <x v="1635"/>
      <x v="399"/>
    </i>
    <i>
      <x v="1636"/>
      <x v="384"/>
    </i>
    <i>
      <x v="1637"/>
      <x v="113"/>
    </i>
    <i>
      <x v="1638"/>
      <x v="401"/>
    </i>
    <i>
      <x v="1639"/>
      <x v="401"/>
    </i>
    <i>
      <x v="1640"/>
      <x v="401"/>
    </i>
    <i>
      <x v="1641"/>
      <x v="401"/>
    </i>
    <i>
      <x v="1642"/>
      <x v="401"/>
    </i>
    <i>
      <x v="1643"/>
      <x v="401"/>
    </i>
    <i>
      <x v="1644"/>
      <x v="401"/>
    </i>
    <i>
      <x v="1645"/>
      <x v="401"/>
    </i>
    <i>
      <x v="1646"/>
      <x v="401"/>
    </i>
    <i>
      <x v="1647"/>
      <x v="401"/>
    </i>
    <i>
      <x v="1648"/>
      <x v="401"/>
    </i>
    <i>
      <x v="1649"/>
      <x v="401"/>
    </i>
    <i>
      <x v="1650"/>
      <x v="401"/>
    </i>
    <i>
      <x v="1651"/>
      <x v="401"/>
    </i>
    <i>
      <x v="1652"/>
      <x v="401"/>
    </i>
    <i>
      <x v="1653"/>
      <x v="401"/>
    </i>
    <i>
      <x v="1654"/>
      <x v="401"/>
    </i>
    <i>
      <x v="1655"/>
      <x v="70"/>
    </i>
    <i>
      <x v="1656"/>
      <x v="361"/>
    </i>
    <i>
      <x v="1657"/>
      <x v="401"/>
    </i>
    <i>
      <x v="1658"/>
      <x v="401"/>
    </i>
    <i>
      <x v="1659"/>
      <x v="156"/>
    </i>
    <i>
      <x v="1660"/>
      <x v="401"/>
    </i>
    <i>
      <x v="1661"/>
      <x v="365"/>
    </i>
    <i>
      <x v="1662"/>
      <x v="401"/>
    </i>
    <i>
      <x v="1663"/>
      <x v="401"/>
    </i>
    <i>
      <x v="1664"/>
      <x v="401"/>
    </i>
    <i>
      <x v="1665"/>
      <x v="401"/>
    </i>
    <i>
      <x v="1666"/>
      <x v="401"/>
    </i>
    <i>
      <x v="1667"/>
      <x v="400"/>
    </i>
    <i>
      <x v="1668"/>
      <x v="35"/>
    </i>
    <i>
      <x v="1669"/>
      <x v="278"/>
    </i>
    <i>
      <x v="1670"/>
      <x v="401"/>
    </i>
    <i>
      <x v="1671"/>
      <x v="401"/>
    </i>
    <i>
      <x v="1672"/>
      <x v="401"/>
    </i>
    <i>
      <x v="1673"/>
      <x v="130"/>
    </i>
    <i>
      <x v="1674"/>
      <x v="401"/>
    </i>
    <i>
      <x v="1675"/>
      <x v="317"/>
    </i>
    <i>
      <x v="1676"/>
      <x v="401"/>
    </i>
    <i>
      <x v="1677"/>
      <x v="401"/>
    </i>
    <i>
      <x v="1678"/>
      <x v="180"/>
    </i>
    <i r="1">
      <x v="401"/>
    </i>
    <i>
      <x v="1679"/>
      <x v="40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18BC43-C0BF-4C18-B027-138DEEE69321}" name="PivotTable2"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461" firstHeaderRow="1" firstDataRow="1" firstDataCol="2"/>
  <pivotFields count="8">
    <pivotField compact="0" outline="0" showAll="0"/>
    <pivotField compact="0" outline="0" showAll="0"/>
    <pivotField axis="axisRow" compact="0" outline="0" showAll="0" defaultSubtotal="0">
      <items count="1680">
        <item x="0"/>
        <item x="1"/>
        <item x="2"/>
        <item x="3"/>
        <item x="4"/>
        <item x="5"/>
        <item x="6"/>
        <item x="7"/>
        <item x="8"/>
        <item x="9"/>
        <item x="10"/>
        <item x="11"/>
        <item x="12"/>
        <item x="13"/>
        <item x="14"/>
        <item x="15"/>
        <item x="16"/>
        <item x="340"/>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2"/>
        <item x="53"/>
        <item x="54"/>
        <item x="55"/>
        <item x="56"/>
        <item x="57"/>
        <item x="58"/>
        <item x="17"/>
        <item x="60"/>
        <item x="61"/>
        <item x="62"/>
        <item x="63"/>
        <item x="64"/>
        <item x="65"/>
        <item x="66"/>
        <item x="67"/>
        <item x="68"/>
        <item x="69"/>
        <item x="70"/>
        <item x="71"/>
        <item x="72"/>
        <item x="73"/>
        <item x="74"/>
        <item x="161"/>
        <item x="1286"/>
        <item x="343"/>
        <item x="431"/>
        <item x="83"/>
        <item x="51"/>
        <item x="434"/>
        <item x="165"/>
        <item x="89"/>
        <item x="438"/>
        <item x="91"/>
        <item x="440"/>
        <item x="94"/>
        <item x="389"/>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287"/>
        <item x="157"/>
        <item x="158"/>
        <item x="159"/>
        <item x="160"/>
        <item x="441"/>
        <item x="162"/>
        <item x="163"/>
        <item x="164"/>
        <item x="166"/>
        <item x="167"/>
        <item x="168"/>
        <item x="169"/>
        <item x="170"/>
        <item x="171"/>
        <item x="172"/>
        <item x="173"/>
        <item x="174"/>
        <item x="175"/>
        <item x="176"/>
        <item x="177"/>
        <item x="178"/>
        <item x="179"/>
        <item x="180"/>
        <item x="181"/>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182"/>
        <item x="225"/>
        <item x="226"/>
        <item x="227"/>
        <item x="228"/>
        <item x="229"/>
        <item x="230"/>
        <item x="231"/>
        <item x="232"/>
        <item x="233"/>
        <item x="234"/>
        <item x="235"/>
        <item x="236"/>
        <item x="237"/>
        <item x="238"/>
        <item x="239"/>
        <item x="240"/>
        <item x="241"/>
        <item x="242"/>
        <item x="243"/>
        <item x="244"/>
        <item x="245"/>
        <item x="246"/>
        <item x="247"/>
        <item x="248"/>
        <item x="59"/>
        <item x="250"/>
        <item x="251"/>
        <item x="252"/>
        <item x="253"/>
        <item x="254"/>
        <item x="255"/>
        <item x="258"/>
        <item x="260"/>
        <item x="261"/>
        <item x="262"/>
        <item x="263"/>
        <item x="264"/>
        <item x="265"/>
        <item x="266"/>
        <item x="267"/>
        <item x="270"/>
        <item x="272"/>
        <item x="273"/>
        <item x="224"/>
        <item x="275"/>
        <item x="276"/>
        <item x="277"/>
        <item x="625"/>
        <item x="279"/>
        <item x="443"/>
        <item x="390"/>
        <item x="282"/>
        <item x="283"/>
        <item x="284"/>
        <item x="285"/>
        <item x="286"/>
        <item x="287"/>
        <item x="288"/>
        <item x="289"/>
        <item x="290"/>
        <item x="291"/>
        <item x="292"/>
        <item x="293"/>
        <item x="294"/>
        <item x="295"/>
        <item x="296"/>
        <item x="297"/>
        <item x="298"/>
        <item x="299"/>
        <item x="300"/>
        <item x="301"/>
        <item x="302"/>
        <item x="303"/>
        <item x="304"/>
        <item x="75"/>
        <item x="306"/>
        <item x="249"/>
        <item x="308"/>
        <item x="309"/>
        <item x="310"/>
        <item x="311"/>
        <item x="312"/>
        <item x="313"/>
        <item x="314"/>
        <item x="315"/>
        <item x="316"/>
        <item x="317"/>
        <item x="318"/>
        <item x="319"/>
        <item x="320"/>
        <item x="321"/>
        <item x="322"/>
        <item x="323"/>
        <item x="324"/>
        <item x="325"/>
        <item x="326"/>
        <item x="327"/>
        <item x="328"/>
        <item x="329"/>
        <item x="330"/>
        <item x="331"/>
        <item x="332"/>
        <item x="333"/>
        <item x="336"/>
        <item x="338"/>
        <item x="339"/>
        <item x="1288"/>
        <item x="341"/>
        <item x="342"/>
        <item x="344"/>
        <item x="632"/>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93"/>
        <item x="394"/>
        <item x="396"/>
        <item x="397"/>
        <item x="398"/>
        <item x="399"/>
        <item x="400"/>
        <item x="401"/>
        <item x="402"/>
        <item x="403"/>
        <item x="404"/>
        <item x="405"/>
        <item x="406"/>
        <item x="407"/>
        <item x="408"/>
        <item x="409"/>
        <item x="410"/>
        <item x="411"/>
        <item x="412"/>
        <item x="413"/>
        <item x="414"/>
        <item x="415"/>
        <item x="416"/>
        <item x="417"/>
        <item x="418"/>
        <item x="419"/>
        <item x="76"/>
        <item x="421"/>
        <item x="422"/>
        <item x="423"/>
        <item x="424"/>
        <item x="880"/>
        <item x="256"/>
        <item x="430"/>
        <item x="77"/>
        <item x="432"/>
        <item x="433"/>
        <item x="78"/>
        <item x="435"/>
        <item x="436"/>
        <item x="437"/>
        <item x="79"/>
        <item x="439"/>
        <item x="257"/>
        <item x="80"/>
        <item x="81"/>
        <item x="442"/>
        <item x="259"/>
        <item x="444"/>
        <item x="82"/>
        <item x="445"/>
        <item x="446"/>
        <item x="84"/>
        <item x="268"/>
        <item x="85"/>
        <item x="449"/>
        <item x="450"/>
        <item x="451"/>
        <item x="452"/>
        <item x="453"/>
        <item x="86"/>
        <item x="269"/>
        <item x="456"/>
        <item x="457"/>
        <item x="458"/>
        <item x="87"/>
        <item x="460"/>
        <item x="461"/>
        <item x="463"/>
        <item x="464"/>
        <item x="465"/>
        <item x="466"/>
        <item x="447"/>
        <item x="468"/>
        <item x="469"/>
        <item x="470"/>
        <item x="471"/>
        <item x="472"/>
        <item x="473"/>
        <item x="474"/>
        <item x="475"/>
        <item x="476"/>
        <item x="477"/>
        <item x="478"/>
        <item x="479"/>
        <item x="480"/>
        <item x="481"/>
        <item x="482"/>
        <item x="483"/>
        <item x="484"/>
        <item x="485"/>
        <item x="486"/>
        <item x="487"/>
        <item x="488"/>
        <item x="489"/>
        <item x="490"/>
        <item x="491"/>
        <item x="492"/>
        <item x="493"/>
        <item x="88"/>
        <item x="495"/>
        <item x="496"/>
        <item x="497"/>
        <item x="498"/>
        <item x="499"/>
        <item x="500"/>
        <item x="501"/>
        <item x="502"/>
        <item x="503"/>
        <item x="504"/>
        <item x="505"/>
        <item x="506"/>
        <item x="507"/>
        <item x="391"/>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9"/>
        <item x="560"/>
        <item x="90"/>
        <item x="561"/>
        <item x="562"/>
        <item x="563"/>
        <item x="564"/>
        <item x="565"/>
        <item x="566"/>
        <item x="567"/>
        <item x="568"/>
        <item x="569"/>
        <item x="570"/>
        <item x="571"/>
        <item x="572"/>
        <item x="573"/>
        <item x="574"/>
        <item x="575"/>
        <item x="576"/>
        <item x="577"/>
        <item x="578"/>
        <item x="579"/>
        <item x="580"/>
        <item x="581"/>
        <item x="582"/>
        <item x="583"/>
        <item x="584"/>
        <item x="585"/>
        <item x="586"/>
        <item x="587"/>
        <item x="392"/>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448"/>
        <item x="626"/>
        <item x="627"/>
        <item x="628"/>
        <item x="629"/>
        <item x="630"/>
        <item x="631"/>
        <item x="454"/>
        <item x="633"/>
        <item x="634"/>
        <item x="635"/>
        <item x="636"/>
        <item x="637"/>
        <item x="638"/>
        <item x="639"/>
        <item x="640"/>
        <item x="641"/>
        <item x="642"/>
        <item x="643"/>
        <item x="644"/>
        <item x="645"/>
        <item x="646"/>
        <item x="647"/>
        <item x="648"/>
        <item x="649"/>
        <item x="650"/>
        <item x="651"/>
        <item x="652"/>
        <item x="653"/>
        <item x="1430"/>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1289"/>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271"/>
        <item x="779"/>
        <item x="780"/>
        <item x="274"/>
        <item x="278"/>
        <item x="782"/>
        <item x="1483"/>
        <item x="395"/>
        <item x="784"/>
        <item x="785"/>
        <item x="420"/>
        <item x="786"/>
        <item x="787"/>
        <item x="788"/>
        <item x="789"/>
        <item x="790"/>
        <item x="791"/>
        <item x="792"/>
        <item x="793"/>
        <item x="794"/>
        <item x="795"/>
        <item x="796"/>
        <item x="797"/>
        <item x="798"/>
        <item x="799"/>
        <item x="800"/>
        <item x="801"/>
        <item x="802"/>
        <item x="803"/>
        <item x="804"/>
        <item x="805"/>
        <item x="806"/>
        <item x="807"/>
        <item x="808"/>
        <item x="809"/>
        <item x="810"/>
        <item x="811"/>
        <item x="812"/>
        <item x="9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280"/>
        <item x="844"/>
        <item x="845"/>
        <item x="846"/>
        <item x="847"/>
        <item x="848"/>
        <item x="849"/>
        <item x="850"/>
        <item x="851"/>
        <item x="852"/>
        <item x="853"/>
        <item x="854"/>
        <item x="855"/>
        <item x="856"/>
        <item x="857"/>
        <item x="858"/>
        <item x="859"/>
        <item x="860"/>
        <item x="861"/>
        <item x="862"/>
        <item x="863"/>
        <item x="864"/>
        <item x="865"/>
        <item x="866"/>
        <item x="867"/>
        <item x="868"/>
        <item x="869"/>
        <item x="870"/>
        <item x="778"/>
        <item x="871"/>
        <item sd="0" x="872"/>
        <item x="873"/>
        <item x="874"/>
        <item x="875"/>
        <item x="876"/>
        <item x="877"/>
        <item x="878"/>
        <item x="879"/>
        <item x="455"/>
        <item x="881"/>
        <item x="882"/>
        <item x="883"/>
        <item x="884"/>
        <item x="885"/>
        <item x="886"/>
        <item x="887"/>
        <item x="888"/>
        <item x="889"/>
        <item x="890"/>
        <item x="93"/>
        <item x="891"/>
        <item x="892"/>
        <item x="893"/>
        <item x="894"/>
        <item x="895"/>
        <item x="896"/>
        <item x="897"/>
        <item x="95"/>
        <item x="898"/>
        <item x="899"/>
        <item x="1298"/>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56"/>
        <item x="941"/>
        <item x="942"/>
        <item x="943"/>
        <item x="944"/>
        <item x="945"/>
        <item x="946"/>
        <item x="947"/>
        <item x="948"/>
        <item x="949"/>
        <item x="950"/>
        <item x="951"/>
        <item x="952"/>
        <item x="953"/>
        <item x="954"/>
        <item x="955"/>
        <item x="281"/>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1"/>
        <item x="1042"/>
        <item x="1040"/>
        <item x="1043"/>
        <item x="1046"/>
        <item x="1044"/>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234"/>
        <item x="781"/>
        <item x="1089"/>
        <item x="1090"/>
        <item x="1091"/>
        <item x="1092"/>
        <item x="1045"/>
        <item x="1299"/>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459"/>
        <item x="1128"/>
        <item x="1129"/>
        <item x="1130"/>
        <item x="1131"/>
        <item x="1132"/>
        <item x="1133"/>
        <item x="1134"/>
        <item x="1135"/>
        <item x="1520"/>
        <item x="1047"/>
        <item x="1138"/>
        <item x="1139"/>
        <item x="1140"/>
        <item x="1141"/>
        <item x="1142"/>
        <item x="1143"/>
        <item x="1530"/>
        <item x="1145"/>
        <item x="1146"/>
        <item x="1147"/>
        <item x="1148"/>
        <item x="1149"/>
        <item x="1150"/>
        <item x="1151"/>
        <item x="1152"/>
        <item x="305"/>
        <item x="1157"/>
        <item x="156"/>
        <item x="1158"/>
        <item x="1159"/>
        <item x="1160"/>
        <item x="1161"/>
        <item x="1162"/>
        <item x="1163"/>
        <item x="1164"/>
        <item x="1087"/>
        <item x="1165"/>
        <item x="1166"/>
        <item x="1167"/>
        <item x="1168"/>
        <item x="1169"/>
        <item x="1088"/>
        <item x="1170"/>
        <item x="1093"/>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094"/>
        <item x="1213"/>
        <item x="783"/>
        <item x="1214"/>
        <item x="1215"/>
        <item x="1216"/>
        <item x="1217"/>
        <item x="1218"/>
        <item x="1219"/>
        <item x="1220"/>
        <item x="1221"/>
        <item x="1222"/>
        <item x="1223"/>
        <item x="1224"/>
        <item x="1225"/>
        <item x="1226"/>
        <item x="1227"/>
        <item x="1228"/>
        <item x="1229"/>
        <item x="1126"/>
        <item x="1230"/>
        <item x="1231"/>
        <item x="1232"/>
        <item x="1233"/>
        <item x="1127"/>
        <item x="1235"/>
        <item x="1236"/>
        <item x="1237"/>
        <item x="1238"/>
        <item x="1239"/>
        <item x="1240"/>
        <item x="1241"/>
        <item x="1242"/>
        <item x="1243"/>
        <item x="1244"/>
        <item x="1533"/>
        <item x="1245"/>
        <item x="1246"/>
        <item x="1247"/>
        <item x="1248"/>
        <item x="1249"/>
        <item x="1250"/>
        <item x="1251"/>
        <item x="1252"/>
        <item x="425"/>
        <item x="1253"/>
        <item x="462"/>
        <item x="1255"/>
        <item x="1256"/>
        <item x="1257"/>
        <item x="1300"/>
        <item x="1136"/>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54"/>
        <item x="1137"/>
        <item x="307"/>
        <item x="1290"/>
        <item x="1291"/>
        <item x="1292"/>
        <item x="1293"/>
        <item x="1294"/>
        <item x="1295"/>
        <item x="1296"/>
        <item x="1297"/>
        <item x="426"/>
        <item x="1144"/>
        <item x="1301"/>
        <item x="1302"/>
        <item x="1303"/>
        <item x="1304"/>
        <item x="427"/>
        <item x="1305"/>
        <item x="1306"/>
        <item x="428"/>
        <item x="1572"/>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258"/>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153"/>
        <item x="1404"/>
        <item x="1586"/>
        <item x="467"/>
        <item x="494"/>
        <item x="1408"/>
        <item x="1409"/>
        <item x="1410"/>
        <item x="1411"/>
        <item x="1412"/>
        <item x="1413"/>
        <item x="1414"/>
        <item x="1415"/>
        <item x="1416"/>
        <item x="1417"/>
        <item x="1418"/>
        <item x="1419"/>
        <item x="1420"/>
        <item x="1421"/>
        <item x="1422"/>
        <item x="1423"/>
        <item x="1424"/>
        <item x="1425"/>
        <item x="1426"/>
        <item x="508"/>
        <item x="1427"/>
        <item x="1154"/>
        <item x="1428"/>
        <item x="1429"/>
        <item x="334"/>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307"/>
        <item x="1484"/>
        <item x="1485"/>
        <item x="1486"/>
        <item x="1487"/>
        <item x="1488"/>
        <item x="1489"/>
        <item x="1490"/>
        <item x="1491"/>
        <item x="1492"/>
        <item x="1493"/>
        <item x="558"/>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335"/>
        <item x="1521"/>
        <item x="1522"/>
        <item x="1523"/>
        <item x="1524"/>
        <item x="1525"/>
        <item x="1526"/>
        <item x="1527"/>
        <item x="1528"/>
        <item x="1529"/>
        <item x="1155"/>
        <item x="1531"/>
        <item x="1532"/>
        <item x="1375"/>
        <item x="1403"/>
        <item x="1534"/>
        <item x="1535"/>
        <item x="1536"/>
        <item x="1537"/>
        <item x="1538"/>
        <item x="1405"/>
        <item x="1406"/>
        <item x="1539"/>
        <item x="1407"/>
        <item x="1540"/>
        <item x="1541"/>
        <item x="1542"/>
        <item x="1543"/>
        <item x="1544"/>
        <item x="1545"/>
        <item x="1546"/>
        <item x="1547"/>
        <item x="1548"/>
        <item x="1549"/>
        <item x="1550"/>
        <item x="1551"/>
        <item x="1552"/>
        <item x="1553"/>
        <item x="1554"/>
        <item x="1555"/>
        <item x="1556"/>
        <item x="429"/>
        <item x="1557"/>
        <item x="1558"/>
        <item x="1559"/>
        <item x="1560"/>
        <item x="1561"/>
        <item x="1562"/>
        <item x="1563"/>
        <item x="1564"/>
        <item x="1565"/>
        <item x="1566"/>
        <item x="1567"/>
        <item x="1568"/>
        <item x="1569"/>
        <item x="1570"/>
        <item x="1571"/>
        <item x="337"/>
        <item x="1573"/>
        <item x="1574"/>
        <item x="1575"/>
        <item x="1576"/>
        <item x="1577"/>
        <item x="1578"/>
        <item x="1579"/>
        <item x="1580"/>
        <item x="1581"/>
        <item x="1582"/>
        <item x="1583"/>
        <item x="1584"/>
        <item x="1585"/>
        <item x="115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s>
    </pivotField>
    <pivotField axis="axisRow" compact="0" outline="0" multipleItemSelectionAllowed="1" showAll="0" sortType="ascending">
      <items count="418">
        <item x="244"/>
        <item x="11"/>
        <item x="45"/>
        <item x="259"/>
        <item x="168"/>
        <item x="314"/>
        <item x="156"/>
        <item x="215"/>
        <item x="350"/>
        <item x="163"/>
        <item x="27"/>
        <item x="257"/>
        <item x="278"/>
        <item x="310"/>
        <item x="208"/>
        <item x="9"/>
        <item x="218"/>
        <item x="238"/>
        <item x="203"/>
        <item x="115"/>
        <item x="398"/>
        <item x="306"/>
        <item x="206"/>
        <item x="229"/>
        <item x="309"/>
        <item x="40"/>
        <item x="330"/>
        <item x="204"/>
        <item x="121"/>
        <item x="268"/>
        <item x="254"/>
        <item x="267"/>
        <item x="253"/>
        <item x="122"/>
        <item x="383"/>
        <item x="412"/>
        <item x="100"/>
        <item x="239"/>
        <item x="21"/>
        <item x="346"/>
        <item x="202"/>
        <item x="367"/>
        <item x="13"/>
        <item x="252"/>
        <item x="240"/>
        <item x="157"/>
        <item x="137"/>
        <item x="59"/>
        <item x="49"/>
        <item x="284"/>
        <item x="230"/>
        <item x="194"/>
        <item x="227"/>
        <item x="333"/>
        <item x="5"/>
        <item x="390"/>
        <item x="166"/>
        <item x="205"/>
        <item x="10"/>
        <item x="258"/>
        <item x="305"/>
        <item x="210"/>
        <item x="389"/>
        <item x="134"/>
        <item x="103"/>
        <item x="315"/>
        <item x="82"/>
        <item x="89"/>
        <item x="32"/>
        <item x="30"/>
        <item x="407"/>
        <item x="231"/>
        <item x="207"/>
        <item x="334"/>
        <item x="275"/>
        <item x="60"/>
        <item x="107"/>
        <item x="43"/>
        <item x="6"/>
        <item x="380"/>
        <item x="311"/>
        <item x="381"/>
        <item x="68"/>
        <item x="288"/>
        <item x="319"/>
        <item x="201"/>
        <item x="148"/>
        <item x="283"/>
        <item x="55"/>
        <item x="79"/>
        <item x="84"/>
        <item x="287"/>
        <item x="228"/>
        <item x="14"/>
        <item x="106"/>
        <item x="96"/>
        <item x="57"/>
        <item x="22"/>
        <item x="143"/>
        <item x="18"/>
        <item x="191"/>
        <item x="222"/>
        <item x="120"/>
        <item x="66"/>
        <item x="186"/>
        <item x="301"/>
        <item x="349"/>
        <item x="175"/>
        <item x="343"/>
        <item x="29"/>
        <item x="221"/>
        <item x="149"/>
        <item x="35"/>
        <item x="406"/>
        <item x="359"/>
        <item x="98"/>
        <item x="403"/>
        <item x="16"/>
        <item x="129"/>
        <item x="325"/>
        <item x="335"/>
        <item x="321"/>
        <item x="395"/>
        <item x="376"/>
        <item x="187"/>
        <item x="167"/>
        <item x="366"/>
        <item x="132"/>
        <item x="26"/>
        <item x="323"/>
        <item x="414"/>
        <item x="95"/>
        <item x="58"/>
        <item x="336"/>
        <item x="255"/>
        <item x="73"/>
        <item x="183"/>
        <item x="375"/>
        <item x="246"/>
        <item x="248"/>
        <item x="54"/>
        <item x="200"/>
        <item x="110"/>
        <item x="173"/>
        <item x="38"/>
        <item x="65"/>
        <item x="279"/>
        <item x="217"/>
        <item x="363"/>
        <item x="294"/>
        <item x="277"/>
        <item x="36"/>
        <item x="361"/>
        <item x="391"/>
        <item x="237"/>
        <item x="272"/>
        <item x="12"/>
        <item x="409"/>
        <item x="344"/>
        <item x="372"/>
        <item x="317"/>
        <item x="91"/>
        <item x="8"/>
        <item x="266"/>
        <item x="37"/>
        <item x="290"/>
        <item x="274"/>
        <item x="67"/>
        <item x="76"/>
        <item x="282"/>
        <item x="281"/>
        <item x="184"/>
        <item x="162"/>
        <item x="312"/>
        <item x="280"/>
        <item x="377"/>
        <item x="41"/>
        <item x="147"/>
        <item x="135"/>
        <item x="146"/>
        <item x="17"/>
        <item x="90"/>
        <item x="303"/>
        <item x="416"/>
        <item x="94"/>
        <item x="339"/>
        <item x="371"/>
        <item x="102"/>
        <item x="85"/>
        <item x="362"/>
        <item x="86"/>
        <item x="192"/>
        <item x="48"/>
        <item x="216"/>
        <item x="25"/>
        <item x="177"/>
        <item x="318"/>
        <item x="33"/>
        <item x="347"/>
        <item x="397"/>
        <item x="384"/>
        <item x="61"/>
        <item x="117"/>
        <item x="182"/>
        <item x="302"/>
        <item x="19"/>
        <item x="39"/>
        <item x="401"/>
        <item x="299"/>
        <item x="93"/>
        <item x="345"/>
        <item x="378"/>
        <item x="193"/>
        <item x="154"/>
        <item x="355"/>
        <item x="358"/>
        <item x="209"/>
        <item x="108"/>
        <item x="136"/>
        <item x="155"/>
        <item x="370"/>
        <item x="213"/>
        <item x="392"/>
        <item x="159"/>
        <item x="214"/>
        <item x="165"/>
        <item x="236"/>
        <item x="385"/>
        <item x="387"/>
        <item x="142"/>
        <item x="386"/>
        <item x="365"/>
        <item x="83"/>
        <item x="74"/>
        <item x="130"/>
        <item x="211"/>
        <item x="151"/>
        <item x="15"/>
        <item x="250"/>
        <item x="289"/>
        <item x="63"/>
        <item x="4"/>
        <item x="87"/>
        <item x="47"/>
        <item x="245"/>
        <item x="374"/>
        <item x="92"/>
        <item x="337"/>
        <item x="42"/>
        <item x="316"/>
        <item x="44"/>
        <item x="81"/>
        <item x="188"/>
        <item x="69"/>
        <item x="71"/>
        <item x="23"/>
        <item x="270"/>
        <item x="75"/>
        <item x="145"/>
        <item x="28"/>
        <item x="178"/>
        <item x="174"/>
        <item x="158"/>
        <item x="190"/>
        <item x="99"/>
        <item x="199"/>
        <item x="269"/>
        <item x="356"/>
        <item x="402"/>
        <item x="128"/>
        <item x="212"/>
        <item x="181"/>
        <item x="50"/>
        <item x="1"/>
        <item x="357"/>
        <item x="291"/>
        <item x="56"/>
        <item x="261"/>
        <item x="118"/>
        <item x="322"/>
        <item x="369"/>
        <item x="2"/>
        <item x="224"/>
        <item x="342"/>
        <item x="293"/>
        <item x="46"/>
        <item x="296"/>
        <item x="20"/>
        <item x="219"/>
        <item x="232"/>
        <item x="3"/>
        <item x="233"/>
        <item x="413"/>
        <item x="331"/>
        <item x="329"/>
        <item x="77"/>
        <item x="300"/>
        <item x="276"/>
        <item x="138"/>
        <item x="24"/>
        <item x="72"/>
        <item x="373"/>
        <item x="251"/>
        <item x="242"/>
        <item x="262"/>
        <item x="263"/>
        <item x="264"/>
        <item x="273"/>
        <item x="265"/>
        <item x="140"/>
        <item x="116"/>
        <item x="176"/>
        <item x="298"/>
        <item x="271"/>
        <item x="324"/>
        <item x="197"/>
        <item x="179"/>
        <item x="198"/>
        <item x="297"/>
        <item x="64"/>
        <item x="131"/>
        <item x="104"/>
        <item x="295"/>
        <item x="195"/>
        <item x="70"/>
        <item x="396"/>
        <item x="340"/>
        <item x="247"/>
        <item x="341"/>
        <item x="139"/>
        <item x="112"/>
        <item x="415"/>
        <item x="304"/>
        <item x="153"/>
        <item x="348"/>
        <item x="308"/>
        <item x="243"/>
        <item x="364"/>
        <item x="169"/>
        <item x="256"/>
        <item x="127"/>
        <item x="109"/>
        <item x="185"/>
        <item x="249"/>
        <item x="126"/>
        <item x="360"/>
        <item x="171"/>
        <item x="88"/>
        <item x="388"/>
        <item x="51"/>
        <item x="394"/>
        <item x="52"/>
        <item x="53"/>
        <item x="393"/>
        <item x="220"/>
        <item x="141"/>
        <item x="226"/>
        <item x="164"/>
        <item x="196"/>
        <item x="125"/>
        <item x="144"/>
        <item x="119"/>
        <item x="80"/>
        <item x="354"/>
        <item x="62"/>
        <item x="180"/>
        <item x="105"/>
        <item x="332"/>
        <item x="320"/>
        <item x="326"/>
        <item x="101"/>
        <item x="150"/>
        <item x="111"/>
        <item x="7"/>
        <item x="113"/>
        <item x="338"/>
        <item x="408"/>
        <item x="123"/>
        <item x="235"/>
        <item x="351"/>
        <item x="410"/>
        <item x="133"/>
        <item x="260"/>
        <item x="223"/>
        <item x="353"/>
        <item x="97"/>
        <item x="172"/>
        <item x="382"/>
        <item x="160"/>
        <item x="234"/>
        <item x="189"/>
        <item x="114"/>
        <item x="124"/>
        <item x="400"/>
        <item x="152"/>
        <item x="292"/>
        <item x="368"/>
        <item x="313"/>
        <item x="161"/>
        <item x="405"/>
        <item x="307"/>
        <item x="78"/>
        <item x="31"/>
        <item x="399"/>
        <item x="225"/>
        <item x="170"/>
        <item x="285"/>
        <item x="34"/>
        <item x="286"/>
        <item x="241"/>
        <item x="327"/>
        <item x="328"/>
        <item x="352"/>
        <item x="379"/>
        <item x="404"/>
        <item x="411"/>
        <item h="1" x="0"/>
        <item t="default"/>
      </items>
    </pivotField>
    <pivotField compact="0" outline="0" showAll="0"/>
    <pivotField compact="0" outline="0" showAll="0"/>
    <pivotField compact="0" outline="0" showAll="0"/>
    <pivotField compact="0" outline="0" showAll="0"/>
  </pivotFields>
  <rowFields count="2">
    <field x="2"/>
    <field x="3"/>
  </rowFields>
  <rowItems count="458">
    <i>
      <x v="7"/>
      <x v="273"/>
    </i>
    <i>
      <x v="12"/>
      <x v="281"/>
    </i>
    <i>
      <x v="16"/>
      <x v="290"/>
    </i>
    <i>
      <x v="18"/>
      <x v="241"/>
    </i>
    <i>
      <x v="36"/>
      <x v="54"/>
    </i>
    <i>
      <x v="42"/>
      <x v="78"/>
    </i>
    <i>
      <x v="43"/>
      <x v="373"/>
    </i>
    <i>
      <x v="51"/>
      <x v="162"/>
    </i>
    <i>
      <x v="52"/>
      <x v="162"/>
    </i>
    <i>
      <x v="54"/>
      <x v="15"/>
    </i>
    <i>
      <x v="56"/>
      <x v="58"/>
    </i>
    <i>
      <x v="57"/>
      <x v="1"/>
    </i>
    <i>
      <x v="71"/>
      <x v="156"/>
    </i>
    <i>
      <x v="72"/>
      <x v="42"/>
    </i>
    <i>
      <x v="78"/>
      <x v="237"/>
    </i>
    <i>
      <x v="88"/>
      <x v="180"/>
    </i>
    <i>
      <x v="89"/>
      <x v="99"/>
    </i>
    <i>
      <x v="94"/>
      <x v="205"/>
    </i>
    <i>
      <x v="95"/>
      <x v="287"/>
    </i>
    <i>
      <x v="98"/>
      <x v="38"/>
    </i>
    <i>
      <x v="102"/>
      <x v="97"/>
    </i>
    <i>
      <x v="104"/>
      <x v="255"/>
    </i>
    <i>
      <x v="106"/>
      <x v="299"/>
    </i>
    <i>
      <x v="110"/>
      <x v="194"/>
    </i>
    <i>
      <x v="130"/>
      <x v="128"/>
    </i>
    <i>
      <x v="131"/>
      <x v="10"/>
    </i>
    <i>
      <x v="146"/>
      <x v="259"/>
    </i>
    <i>
      <x v="147"/>
      <x v="109"/>
    </i>
    <i>
      <x v="155"/>
      <x v="402"/>
    </i>
    <i>
      <x v="157"/>
      <x v="68"/>
    </i>
    <i>
      <x v="161"/>
      <x v="197"/>
    </i>
    <i>
      <x v="164"/>
      <x v="407"/>
    </i>
    <i>
      <x v="167"/>
      <x v="112"/>
    </i>
    <i r="1">
      <x v="151"/>
    </i>
    <i>
      <x v="169"/>
      <x v="164"/>
    </i>
    <i>
      <x v="172"/>
      <x v="144"/>
    </i>
    <i>
      <x v="174"/>
      <x v="206"/>
    </i>
    <i>
      <x v="176"/>
      <x v="25"/>
    </i>
    <i>
      <x v="191"/>
      <x v="176"/>
    </i>
    <i>
      <x v="203"/>
      <x v="248"/>
    </i>
    <i>
      <x v="204"/>
      <x v="77"/>
    </i>
    <i>
      <x v="207"/>
      <x v="250"/>
    </i>
    <i>
      <x v="210"/>
      <x v="2"/>
    </i>
    <i>
      <x v="213"/>
      <x v="192"/>
    </i>
    <i r="1">
      <x v="243"/>
    </i>
    <i r="1">
      <x v="285"/>
    </i>
    <i>
      <x v="233"/>
      <x v="48"/>
    </i>
    <i>
      <x v="234"/>
      <x v="272"/>
    </i>
    <i>
      <x v="239"/>
      <x v="349"/>
    </i>
    <i>
      <x v="242"/>
      <x v="351"/>
    </i>
    <i r="1">
      <x v="352"/>
    </i>
    <i>
      <x v="243"/>
      <x v="140"/>
    </i>
    <i>
      <x v="245"/>
      <x v="88"/>
    </i>
    <i>
      <x v="253"/>
      <x v="276"/>
    </i>
    <i>
      <x v="260"/>
      <x v="96"/>
    </i>
    <i>
      <x v="275"/>
      <x v="132"/>
    </i>
    <i>
      <x v="276"/>
      <x v="47"/>
    </i>
    <i>
      <x v="277"/>
      <x v="75"/>
    </i>
    <i>
      <x v="293"/>
      <x v="364"/>
    </i>
    <i>
      <x v="295"/>
      <x v="240"/>
    </i>
    <i>
      <x v="297"/>
      <x v="319"/>
    </i>
    <i>
      <x v="308"/>
      <x v="145"/>
    </i>
    <i>
      <x v="309"/>
      <x v="145"/>
    </i>
    <i>
      <x v="318"/>
      <x v="103"/>
    </i>
    <i r="1">
      <x v="167"/>
    </i>
    <i>
      <x v="320"/>
      <x v="82"/>
    </i>
    <i>
      <x v="322"/>
      <x v="253"/>
    </i>
    <i r="1">
      <x v="254"/>
    </i>
    <i r="1">
      <x v="324"/>
    </i>
    <i>
      <x v="323"/>
      <x v="300"/>
    </i>
    <i>
      <x v="330"/>
      <x v="135"/>
    </i>
    <i>
      <x v="343"/>
      <x v="233"/>
    </i>
    <i>
      <x v="344"/>
      <x v="257"/>
    </i>
    <i>
      <x v="347"/>
      <x v="168"/>
    </i>
    <i>
      <x v="352"/>
      <x v="295"/>
    </i>
    <i>
      <x v="353"/>
      <x v="401"/>
    </i>
    <i>
      <x v="355"/>
      <x v="89"/>
    </i>
    <i>
      <x v="356"/>
      <x v="295"/>
    </i>
    <i>
      <x v="359"/>
      <x v="362"/>
    </i>
    <i>
      <x v="366"/>
      <x v="251"/>
    </i>
    <i>
      <x v="369"/>
      <x v="66"/>
    </i>
    <i>
      <x v="371"/>
      <x v="232"/>
    </i>
    <i>
      <x v="372"/>
      <x v="232"/>
    </i>
    <i>
      <x v="377"/>
      <x v="90"/>
    </i>
    <i>
      <x v="386"/>
      <x v="188"/>
    </i>
    <i>
      <x v="387"/>
      <x v="190"/>
    </i>
    <i>
      <x v="389"/>
      <x v="242"/>
    </i>
    <i>
      <x v="390"/>
      <x v="242"/>
    </i>
    <i>
      <x v="391"/>
      <x v="242"/>
    </i>
    <i>
      <x v="392"/>
      <x v="347"/>
    </i>
    <i>
      <x v="394"/>
      <x v="347"/>
    </i>
    <i>
      <x v="400"/>
      <x v="67"/>
    </i>
    <i r="1">
      <x v="181"/>
    </i>
    <i>
      <x v="408"/>
      <x v="246"/>
    </i>
    <i>
      <x v="412"/>
      <x v="209"/>
    </i>
    <i>
      <x v="414"/>
      <x v="93"/>
    </i>
    <i>
      <x v="420"/>
      <x v="184"/>
    </i>
    <i>
      <x v="422"/>
      <x v="131"/>
    </i>
    <i>
      <x v="425"/>
      <x v="95"/>
    </i>
    <i>
      <x v="429"/>
      <x v="117"/>
    </i>
    <i>
      <x v="430"/>
      <x v="117"/>
    </i>
    <i>
      <x v="432"/>
      <x v="385"/>
    </i>
    <i>
      <x v="434"/>
      <x v="115"/>
    </i>
    <i>
      <x v="439"/>
      <x v="36"/>
    </i>
    <i>
      <x v="440"/>
      <x v="370"/>
    </i>
    <i>
      <x v="446"/>
      <x v="187"/>
    </i>
    <i>
      <x v="448"/>
      <x v="64"/>
    </i>
    <i>
      <x v="450"/>
      <x v="321"/>
    </i>
    <i>
      <x v="452"/>
      <x v="366"/>
    </i>
    <i>
      <x v="456"/>
      <x v="94"/>
    </i>
    <i>
      <x v="457"/>
      <x v="76"/>
    </i>
    <i>
      <x v="461"/>
      <x v="217"/>
    </i>
    <i>
      <x v="463"/>
      <x v="341"/>
    </i>
    <i>
      <x v="465"/>
      <x v="142"/>
    </i>
    <i>
      <x v="473"/>
      <x v="330"/>
    </i>
    <i>
      <x v="476"/>
      <x v="374"/>
    </i>
    <i>
      <x v="477"/>
      <x v="391"/>
    </i>
    <i>
      <x v="479"/>
      <x v="19"/>
    </i>
    <i>
      <x v="480"/>
      <x v="310"/>
    </i>
    <i>
      <x v="487"/>
      <x v="278"/>
    </i>
    <i>
      <x v="488"/>
      <x v="361"/>
    </i>
    <i>
      <x v="494"/>
      <x v="102"/>
    </i>
    <i>
      <x v="496"/>
      <x v="28"/>
    </i>
    <i>
      <x v="505"/>
      <x v="33"/>
    </i>
    <i>
      <x v="514"/>
      <x v="377"/>
    </i>
    <i>
      <x v="515"/>
      <x v="392"/>
    </i>
    <i>
      <x v="517"/>
      <x v="359"/>
    </i>
    <i>
      <x v="518"/>
      <x v="359"/>
    </i>
    <i>
      <x v="520"/>
      <x v="344"/>
    </i>
    <i>
      <x v="522"/>
      <x v="340"/>
    </i>
    <i>
      <x v="523"/>
      <x v="269"/>
    </i>
    <i>
      <x v="524"/>
      <x v="118"/>
    </i>
    <i>
      <x v="525"/>
      <x v="234"/>
    </i>
    <i>
      <x v="532"/>
      <x v="320"/>
    </i>
    <i>
      <x v="534"/>
      <x v="127"/>
    </i>
    <i>
      <x v="536"/>
      <x v="381"/>
    </i>
    <i>
      <x v="539"/>
      <x v="63"/>
    </i>
    <i>
      <x v="549"/>
      <x v="178"/>
    </i>
    <i>
      <x v="567"/>
      <x v="218"/>
    </i>
    <i>
      <x v="574"/>
      <x v="46"/>
    </i>
    <i>
      <x v="576"/>
      <x v="298"/>
    </i>
    <i>
      <x v="577"/>
      <x v="329"/>
    </i>
    <i>
      <x v="578"/>
      <x v="309"/>
    </i>
    <i>
      <x v="581"/>
      <x v="355"/>
    </i>
    <i>
      <x v="583"/>
      <x v="229"/>
    </i>
    <i>
      <x v="584"/>
      <x v="98"/>
    </i>
    <i>
      <x v="585"/>
      <x v="360"/>
    </i>
    <i>
      <x v="586"/>
      <x v="258"/>
    </i>
    <i>
      <x v="601"/>
      <x v="179"/>
    </i>
    <i>
      <x v="610"/>
      <x v="177"/>
    </i>
    <i>
      <x v="613"/>
      <x v="86"/>
    </i>
    <i>
      <x v="614"/>
      <x v="111"/>
    </i>
    <i>
      <x v="622"/>
      <x v="371"/>
    </i>
    <i>
      <x v="625"/>
      <x v="236"/>
    </i>
    <i>
      <x v="627"/>
      <x v="394"/>
    </i>
    <i>
      <x v="631"/>
      <x v="333"/>
    </i>
    <i>
      <x v="636"/>
      <x v="213"/>
    </i>
    <i>
      <x v="641"/>
      <x v="219"/>
    </i>
    <i>
      <x v="666"/>
      <x v="6"/>
    </i>
    <i>
      <x v="667"/>
      <x v="45"/>
    </i>
    <i>
      <x v="668"/>
      <x v="262"/>
    </i>
    <i>
      <x v="670"/>
      <x v="223"/>
    </i>
    <i>
      <x v="671"/>
      <x v="388"/>
    </i>
    <i>
      <x v="675"/>
      <x v="398"/>
    </i>
    <i>
      <x v="681"/>
      <x v="172"/>
    </i>
    <i>
      <x v="692"/>
      <x v="9"/>
    </i>
    <i>
      <x v="694"/>
      <x v="357"/>
    </i>
    <i>
      <x v="700"/>
      <x v="225"/>
    </i>
    <i>
      <x v="701"/>
      <x v="225"/>
    </i>
    <i>
      <x v="703"/>
      <x v="56"/>
    </i>
    <i>
      <x v="704"/>
      <x v="125"/>
    </i>
    <i>
      <x v="710"/>
      <x v="4"/>
    </i>
    <i>
      <x v="711"/>
      <x v="338"/>
    </i>
    <i>
      <x v="714"/>
      <x v="405"/>
    </i>
    <i>
      <x v="715"/>
      <x v="346"/>
    </i>
    <i>
      <x v="716"/>
      <x v="386"/>
    </i>
    <i>
      <x v="717"/>
      <x v="143"/>
    </i>
    <i>
      <x v="718"/>
      <x v="261"/>
    </i>
    <i>
      <x v="719"/>
      <x v="107"/>
    </i>
    <i>
      <x v="720"/>
      <x v="311"/>
    </i>
    <i>
      <x v="722"/>
      <x v="195"/>
    </i>
    <i>
      <x v="726"/>
      <x v="260"/>
    </i>
    <i>
      <x v="727"/>
      <x v="316"/>
    </i>
    <i>
      <x v="746"/>
      <x v="365"/>
    </i>
    <i>
      <x v="751"/>
      <x v="271"/>
    </i>
    <i>
      <x v="756"/>
      <x v="136"/>
    </i>
    <i>
      <x v="757"/>
      <x v="171"/>
    </i>
    <i>
      <x v="760"/>
      <x v="342"/>
    </i>
    <i>
      <x v="773"/>
      <x v="104"/>
    </i>
    <i>
      <x v="777"/>
      <x v="124"/>
    </i>
    <i>
      <x v="779"/>
      <x v="252"/>
    </i>
    <i>
      <x v="781"/>
      <x v="390"/>
    </i>
    <i>
      <x v="785"/>
      <x v="263"/>
    </i>
    <i>
      <x v="789"/>
      <x v="100"/>
    </i>
    <i>
      <x v="793"/>
      <x v="191"/>
    </i>
    <i>
      <x v="795"/>
      <x v="212"/>
    </i>
    <i>
      <x v="797"/>
      <x v="51"/>
    </i>
    <i>
      <x v="799"/>
      <x v="323"/>
    </i>
    <i>
      <x v="800"/>
      <x v="358"/>
    </i>
    <i>
      <x v="801"/>
      <x v="315"/>
    </i>
    <i>
      <x v="802"/>
      <x v="317"/>
    </i>
    <i>
      <x v="804"/>
      <x v="265"/>
    </i>
    <i>
      <x v="805"/>
      <x v="141"/>
    </i>
    <i>
      <x v="807"/>
      <x v="85"/>
    </i>
    <i>
      <x v="811"/>
      <x v="40"/>
    </i>
    <i>
      <x v="812"/>
      <x v="18"/>
    </i>
    <i>
      <x v="813"/>
      <x v="27"/>
    </i>
    <i>
      <x v="814"/>
      <x v="57"/>
    </i>
    <i>
      <x v="815"/>
      <x v="22"/>
    </i>
    <i>
      <x v="816"/>
      <x v="72"/>
    </i>
    <i>
      <x v="819"/>
      <x v="14"/>
    </i>
    <i>
      <x v="820"/>
      <x v="216"/>
    </i>
    <i>
      <x v="831"/>
      <x v="61"/>
    </i>
    <i>
      <x v="832"/>
      <x v="235"/>
    </i>
    <i>
      <x v="833"/>
      <x v="235"/>
    </i>
    <i>
      <x v="834"/>
      <x v="270"/>
    </i>
    <i>
      <x v="838"/>
      <x v="221"/>
    </i>
    <i>
      <x v="842"/>
      <x v="224"/>
    </i>
    <i>
      <x v="843"/>
      <x v="7"/>
    </i>
    <i>
      <x v="850"/>
      <x v="193"/>
    </i>
    <i>
      <x v="851"/>
      <x v="193"/>
    </i>
    <i>
      <x v="852"/>
      <x v="193"/>
    </i>
    <i>
      <x v="853"/>
      <x v="193"/>
    </i>
    <i>
      <x v="854"/>
      <x v="147"/>
    </i>
    <i r="1">
      <x v="203"/>
    </i>
    <i>
      <x v="856"/>
    </i>
    <i>
      <x v="858"/>
      <x v="288"/>
    </i>
    <i>
      <x v="863"/>
      <x v="354"/>
    </i>
    <i>
      <x v="865"/>
      <x v="110"/>
    </i>
    <i>
      <x v="866"/>
      <x v="101"/>
    </i>
    <i>
      <x v="870"/>
      <x v="383"/>
    </i>
    <i>
      <x v="878"/>
      <x v="282"/>
    </i>
    <i>
      <x v="879"/>
      <x v="282"/>
    </i>
    <i>
      <x v="882"/>
      <x v="404"/>
    </i>
    <i>
      <x v="888"/>
      <x v="356"/>
    </i>
    <i>
      <x v="889"/>
      <x v="52"/>
    </i>
    <i>
      <x v="890"/>
      <x v="52"/>
    </i>
    <i>
      <x v="898"/>
      <x v="92"/>
    </i>
    <i>
      <x v="924"/>
      <x v="23"/>
    </i>
    <i>
      <x v="938"/>
      <x v="50"/>
    </i>
    <i>
      <x v="946"/>
      <x v="71"/>
    </i>
    <i>
      <x v="947"/>
      <x v="289"/>
    </i>
    <i>
      <x v="949"/>
      <x v="291"/>
    </i>
    <i>
      <x v="950"/>
      <x v="389"/>
    </i>
    <i>
      <x v="951"/>
      <x v="378"/>
    </i>
    <i>
      <x v="952"/>
      <x v="378"/>
    </i>
    <i>
      <x v="953"/>
      <x v="378"/>
    </i>
    <i>
      <x v="958"/>
      <x v="226"/>
    </i>
    <i>
      <x v="959"/>
      <x v="154"/>
    </i>
    <i>
      <x v="964"/>
      <x v="17"/>
    </i>
    <i>
      <x v="968"/>
      <x v="37"/>
    </i>
    <i>
      <x v="971"/>
      <x v="44"/>
    </i>
    <i>
      <x v="972"/>
      <x v="409"/>
    </i>
    <i>
      <x v="977"/>
      <x v="303"/>
    </i>
    <i>
      <x v="978"/>
      <x v="336"/>
    </i>
    <i>
      <x v="986"/>
      <x/>
    </i>
    <i>
      <x v="988"/>
      <x v="244"/>
    </i>
    <i>
      <x v="989"/>
      <x v="138"/>
    </i>
    <i>
      <x v="990"/>
      <x v="327"/>
    </i>
    <i>
      <x v="991"/>
      <x v="139"/>
    </i>
    <i>
      <x v="993"/>
      <x v="343"/>
    </i>
    <i>
      <x v="995"/>
      <x v="238"/>
    </i>
    <i>
      <x v="998"/>
      <x v="302"/>
    </i>
    <i>
      <x v="1000"/>
      <x v="43"/>
    </i>
    <i>
      <x v="1001"/>
      <x v="32"/>
    </i>
    <i>
      <x v="1009"/>
      <x v="30"/>
    </i>
    <i>
      <x v="1010"/>
      <x v="134"/>
    </i>
    <i>
      <x v="1011"/>
      <x v="339"/>
    </i>
    <i>
      <x v="1020"/>
      <x v="11"/>
    </i>
    <i>
      <x v="1022"/>
      <x v="59"/>
    </i>
    <i>
      <x v="1023"/>
      <x v="3"/>
    </i>
    <i>
      <x v="1024"/>
      <x v="382"/>
    </i>
    <i>
      <x v="1032"/>
      <x v="277"/>
    </i>
    <i>
      <x v="1036"/>
      <x v="304"/>
    </i>
    <i>
      <x v="1037"/>
      <x v="305"/>
    </i>
    <i>
      <x v="1038"/>
      <x v="306"/>
    </i>
    <i>
      <x v="1039"/>
      <x v="308"/>
    </i>
    <i>
      <x v="1049"/>
      <x v="163"/>
    </i>
    <i>
      <x v="1050"/>
      <x v="31"/>
    </i>
    <i>
      <x v="1056"/>
      <x v="29"/>
    </i>
    <i>
      <x v="1066"/>
      <x v="266"/>
    </i>
    <i>
      <x v="1067"/>
      <x v="256"/>
    </i>
    <i>
      <x v="1069"/>
      <x v="313"/>
    </i>
    <i>
      <x v="1070"/>
      <x v="155"/>
    </i>
    <i>
      <x v="1071"/>
      <x v="307"/>
    </i>
    <i>
      <x v="1076"/>
      <x v="166"/>
    </i>
    <i>
      <x v="1077"/>
      <x v="74"/>
    </i>
    <i>
      <x v="1078"/>
      <x v="297"/>
    </i>
    <i>
      <x v="1083"/>
      <x v="12"/>
    </i>
    <i>
      <x v="1101"/>
      <x v="146"/>
    </i>
    <i>
      <x v="1109"/>
      <x v="174"/>
    </i>
    <i>
      <x v="1112"/>
      <x v="264"/>
    </i>
    <i>
      <x v="1114"/>
      <x v="87"/>
    </i>
    <i>
      <x v="1119"/>
      <x v="49"/>
    </i>
    <i>
      <x v="1120"/>
      <x v="406"/>
    </i>
    <i>
      <x v="1123"/>
      <x v="408"/>
    </i>
    <i>
      <x v="1138"/>
      <x v="69"/>
    </i>
    <i>
      <x v="1139"/>
      <x v="69"/>
    </i>
    <i>
      <x v="1140"/>
      <x v="69"/>
    </i>
    <i>
      <x v="1144"/>
      <x v="83"/>
    </i>
    <i>
      <x v="1146"/>
      <x v="239"/>
    </i>
    <i>
      <x v="1150"/>
      <x v="165"/>
    </i>
    <i>
      <x v="1151"/>
      <x v="165"/>
    </i>
    <i>
      <x v="1158"/>
      <x v="275"/>
    </i>
    <i>
      <x v="1162"/>
      <x v="284"/>
    </i>
    <i r="1">
      <x v="395"/>
    </i>
    <i>
      <x v="1165"/>
      <x v="395"/>
    </i>
    <i>
      <x v="1166"/>
      <x v="149"/>
    </i>
    <i>
      <x v="1169"/>
      <x v="322"/>
    </i>
    <i>
      <x v="1170"/>
      <x v="286"/>
    </i>
    <i>
      <x v="1178"/>
      <x v="312"/>
    </i>
    <i r="1">
      <x v="318"/>
    </i>
    <i>
      <x v="1179"/>
      <x v="312"/>
    </i>
    <i>
      <x v="1181"/>
      <x v="208"/>
    </i>
    <i>
      <x v="1184"/>
      <x v="296"/>
    </i>
    <i>
      <x v="1185"/>
      <x v="105"/>
    </i>
    <i>
      <x v="1189"/>
      <x v="204"/>
    </i>
    <i>
      <x v="1190"/>
      <x v="204"/>
    </i>
    <i>
      <x v="1193"/>
      <x v="182"/>
    </i>
    <i>
      <x v="1197"/>
      <x v="332"/>
    </i>
    <i>
      <x v="1198"/>
      <x v="332"/>
    </i>
    <i>
      <x v="1199"/>
      <x v="150"/>
    </i>
    <i>
      <x v="1214"/>
      <x v="60"/>
    </i>
    <i>
      <x v="1216"/>
      <x v="21"/>
    </i>
    <i>
      <x v="1218"/>
      <x v="170"/>
    </i>
    <i>
      <x v="1219"/>
      <x v="170"/>
    </i>
    <i>
      <x v="1222"/>
      <x v="400"/>
    </i>
    <i>
      <x v="1223"/>
      <x v="169"/>
    </i>
    <i>
      <x v="1225"/>
      <x v="335"/>
    </i>
    <i>
      <x v="1231"/>
      <x v="24"/>
    </i>
    <i>
      <x v="1236"/>
      <x v="13"/>
    </i>
    <i>
      <x v="1240"/>
      <x v="80"/>
    </i>
    <i>
      <x v="1246"/>
      <x v="173"/>
    </i>
    <i>
      <x v="1247"/>
      <x v="173"/>
    </i>
    <i>
      <x v="1248"/>
      <x v="397"/>
    </i>
    <i>
      <x v="1263"/>
      <x v="65"/>
    </i>
    <i>
      <x v="1265"/>
      <x v="249"/>
    </i>
    <i>
      <x v="1271"/>
      <x v="160"/>
    </i>
    <i>
      <x v="1278"/>
      <x v="201"/>
    </i>
    <i>
      <x v="1279"/>
      <x v="201"/>
    </i>
    <i>
      <x v="1280"/>
      <x v="196"/>
    </i>
    <i r="1">
      <x v="201"/>
    </i>
    <i>
      <x v="1285"/>
      <x v="84"/>
    </i>
    <i>
      <x v="1291"/>
      <x v="368"/>
    </i>
    <i>
      <x v="1293"/>
      <x v="121"/>
    </i>
    <i>
      <x v="1303"/>
      <x v="129"/>
    </i>
    <i>
      <x v="1304"/>
      <x v="314"/>
    </i>
    <i>
      <x v="1305"/>
      <x v="314"/>
    </i>
    <i>
      <x v="1306"/>
      <x v="314"/>
    </i>
    <i>
      <x v="1309"/>
      <x v="119"/>
    </i>
    <i>
      <x v="1310"/>
      <x v="369"/>
    </i>
    <i>
      <x v="1311"/>
      <x v="410"/>
    </i>
    <i>
      <x v="1312"/>
      <x v="411"/>
    </i>
    <i>
      <x v="1314"/>
      <x v="294"/>
    </i>
    <i>
      <x v="1315"/>
      <x v="26"/>
    </i>
    <i>
      <x v="1316"/>
      <x v="293"/>
    </i>
    <i>
      <x v="1321"/>
      <x v="367"/>
    </i>
    <i>
      <x v="1322"/>
      <x v="53"/>
    </i>
    <i>
      <x v="1329"/>
      <x v="73"/>
    </i>
    <i>
      <x v="1338"/>
      <x v="120"/>
    </i>
    <i>
      <x v="1343"/>
      <x v="133"/>
    </i>
    <i>
      <x v="1344"/>
      <x v="133"/>
    </i>
    <i>
      <x v="1347"/>
      <x v="247"/>
    </i>
    <i>
      <x v="1358"/>
      <x v="375"/>
    </i>
    <i>
      <x v="1364"/>
      <x v="185"/>
    </i>
    <i>
      <x v="1367"/>
      <x v="5"/>
    </i>
    <i>
      <x v="1378"/>
      <x v="326"/>
    </i>
    <i>
      <x v="1380"/>
      <x v="328"/>
    </i>
    <i>
      <x v="1382"/>
      <x v="283"/>
    </i>
    <i>
      <x v="1383"/>
      <x v="283"/>
    </i>
    <i>
      <x v="1384"/>
      <x v="108"/>
    </i>
    <i>
      <x v="1385"/>
      <x v="158"/>
    </i>
    <i>
      <x v="1386"/>
      <x v="210"/>
    </i>
    <i>
      <x v="1391"/>
      <x v="39"/>
    </i>
    <i>
      <x v="1399"/>
      <x v="372"/>
    </i>
    <i>
      <x v="1400"/>
      <x v="198"/>
    </i>
    <i>
      <x v="1404"/>
      <x v="334"/>
    </i>
    <i>
      <x v="1408"/>
      <x v="106"/>
    </i>
    <i>
      <x v="1409"/>
      <x v="8"/>
    </i>
    <i>
      <x v="1410"/>
      <x v="379"/>
    </i>
    <i>
      <x v="1411"/>
      <x v="412"/>
    </i>
    <i>
      <x v="1412"/>
      <x v="384"/>
    </i>
    <i>
      <x v="1413"/>
      <x v="363"/>
    </i>
    <i>
      <x v="1416"/>
      <x v="202"/>
    </i>
    <i>
      <x v="1417"/>
      <x v="202"/>
    </i>
    <i r="1">
      <x v="214"/>
    </i>
    <i>
      <x v="1418"/>
      <x v="202"/>
    </i>
    <i>
      <x v="1419"/>
      <x v="202"/>
    </i>
    <i r="1">
      <x v="267"/>
    </i>
    <i r="1">
      <x v="274"/>
    </i>
    <i>
      <x v="1420"/>
      <x v="202"/>
    </i>
    <i>
      <x v="1421"/>
      <x v="202"/>
    </i>
    <i>
      <x v="1422"/>
      <x v="215"/>
    </i>
    <i>
      <x v="1429"/>
      <x v="114"/>
    </i>
    <i>
      <x v="1430"/>
      <x v="114"/>
    </i>
    <i>
      <x v="1439"/>
      <x v="345"/>
    </i>
    <i>
      <x v="1442"/>
      <x v="152"/>
    </i>
    <i>
      <x v="1443"/>
      <x v="152"/>
    </i>
    <i r="1">
      <x v="189"/>
    </i>
    <i>
      <x v="1444"/>
      <x v="148"/>
    </i>
    <i>
      <x v="1447"/>
      <x v="337"/>
    </i>
    <i>
      <x v="1449"/>
      <x v="231"/>
    </i>
    <i>
      <x v="1463"/>
      <x v="126"/>
    </i>
    <i>
      <x v="1470"/>
      <x v="41"/>
    </i>
    <i>
      <x v="1476"/>
      <x v="396"/>
    </i>
    <i>
      <x v="1477"/>
      <x v="279"/>
    </i>
    <i r="1">
      <x v="280"/>
    </i>
    <i>
      <x v="1480"/>
      <x v="220"/>
    </i>
    <i>
      <x v="1485"/>
      <x v="186"/>
    </i>
    <i>
      <x v="1491"/>
      <x v="159"/>
    </i>
    <i>
      <x v="1492"/>
      <x v="301"/>
    </i>
    <i>
      <x v="1494"/>
      <x v="245"/>
    </i>
    <i>
      <x v="1495"/>
      <x v="137"/>
    </i>
    <i>
      <x v="1497"/>
      <x v="123"/>
    </i>
    <i>
      <x v="1503"/>
      <x v="175"/>
    </i>
    <i>
      <x v="1504"/>
      <x v="211"/>
    </i>
    <i>
      <x v="1507"/>
      <x v="413"/>
    </i>
    <i>
      <x v="1509"/>
      <x v="79"/>
    </i>
    <i>
      <x v="1513"/>
      <x v="81"/>
    </i>
    <i>
      <x v="1514"/>
      <x v="387"/>
    </i>
    <i>
      <x v="1517"/>
      <x v="34"/>
    </i>
    <i>
      <x v="1518"/>
      <x v="200"/>
    </i>
    <i>
      <x v="1521"/>
      <x v="227"/>
    </i>
    <i>
      <x v="1523"/>
      <x v="228"/>
    </i>
    <i r="1">
      <x v="230"/>
    </i>
    <i>
      <x v="1525"/>
      <x v="91"/>
    </i>
    <i>
      <x v="1537"/>
      <x v="348"/>
    </i>
    <i>
      <x v="1546"/>
      <x v="62"/>
    </i>
    <i>
      <x v="1547"/>
      <x v="55"/>
    </i>
    <i>
      <x v="1549"/>
      <x v="153"/>
    </i>
    <i>
      <x v="1556"/>
      <x v="161"/>
    </i>
    <i>
      <x v="1557"/>
      <x v="161"/>
    </i>
    <i>
      <x v="1559"/>
      <x v="222"/>
    </i>
    <i>
      <x v="1569"/>
      <x v="353"/>
    </i>
    <i>
      <x v="1571"/>
      <x v="350"/>
    </i>
    <i>
      <x v="1573"/>
      <x v="122"/>
    </i>
    <i>
      <x v="1576"/>
      <x v="325"/>
    </i>
    <i>
      <x v="1587"/>
      <x v="199"/>
    </i>
    <i>
      <x v="1596"/>
      <x v="20"/>
    </i>
    <i>
      <x v="1598"/>
      <x v="403"/>
    </i>
    <i>
      <x v="1602"/>
      <x v="393"/>
    </i>
    <i>
      <x v="1604"/>
      <x v="207"/>
    </i>
    <i>
      <x v="1622"/>
      <x v="268"/>
    </i>
    <i>
      <x v="1627"/>
      <x v="116"/>
    </i>
    <i>
      <x v="1635"/>
      <x v="414"/>
    </i>
    <i>
      <x v="1636"/>
      <x v="399"/>
    </i>
    <i>
      <x v="1637"/>
      <x v="113"/>
    </i>
    <i>
      <x v="1655"/>
      <x v="70"/>
    </i>
    <i>
      <x v="1656"/>
      <x v="376"/>
    </i>
    <i>
      <x v="1659"/>
      <x v="157"/>
    </i>
    <i>
      <x v="1661"/>
      <x v="380"/>
    </i>
    <i>
      <x v="1667"/>
      <x v="415"/>
    </i>
    <i>
      <x v="1668"/>
      <x v="35"/>
    </i>
    <i>
      <x v="1669"/>
      <x v="292"/>
    </i>
    <i>
      <x v="1673"/>
      <x v="130"/>
    </i>
    <i>
      <x v="1675"/>
      <x v="331"/>
    </i>
    <i>
      <x v="1678"/>
      <x v="18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315EFB-2BDF-4F6C-BB29-445D04121AC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73" firstHeaderRow="1" firstDataRow="1" firstDataCol="1"/>
  <pivotFields count="7">
    <pivotField showAll="0"/>
    <pivotField axis="axisRow" dataField="1" showAll="0">
      <items count="570">
        <item x="246"/>
        <item x="61"/>
        <item x="422"/>
        <item x="390"/>
        <item x="551"/>
        <item x="71"/>
        <item x="157"/>
        <item x="485"/>
        <item x="196"/>
        <item x="311"/>
        <item x="562"/>
        <item x="14"/>
        <item x="15"/>
        <item x="16"/>
        <item x="548"/>
        <item x="218"/>
        <item x="62"/>
        <item x="72"/>
        <item x="505"/>
        <item x="539"/>
        <item x="280"/>
        <item x="399"/>
        <item x="540"/>
        <item x="549"/>
        <item x="506"/>
        <item x="507"/>
        <item x="400"/>
        <item x="500"/>
        <item x="92"/>
        <item x="114"/>
        <item x="73"/>
        <item x="93"/>
        <item x="74"/>
        <item x="75"/>
        <item x="48"/>
        <item x="17"/>
        <item x="446"/>
        <item x="104"/>
        <item x="219"/>
        <item x="508"/>
        <item x="0"/>
        <item x="49"/>
        <item x="220"/>
        <item x="294"/>
        <item x="221"/>
        <item x="413"/>
        <item x="105"/>
        <item x="295"/>
        <item x="1"/>
        <item x="2"/>
        <item x="182"/>
        <item x="170"/>
        <item x="76"/>
        <item x="276"/>
        <item x="310"/>
        <item x="509"/>
        <item x="32"/>
        <item x="357"/>
        <item x="510"/>
        <item x="122"/>
        <item x="387"/>
        <item x="123"/>
        <item x="423"/>
        <item x="3"/>
        <item x="146"/>
        <item x="501"/>
        <item x="183"/>
        <item x="486"/>
        <item x="552"/>
        <item x="382"/>
        <item x="324"/>
        <item x="197"/>
        <item x="171"/>
        <item x="424"/>
        <item x="553"/>
        <item x="541"/>
        <item x="325"/>
        <item x="554"/>
        <item x="50"/>
        <item x="338"/>
        <item x="496"/>
        <item x="124"/>
        <item x="147"/>
        <item x="236"/>
        <item x="401"/>
        <item x="51"/>
        <item x="301"/>
        <item x="555"/>
        <item x="563"/>
        <item x="288"/>
        <item x="94"/>
        <item x="125"/>
        <item x="316"/>
        <item x="247"/>
        <item x="379"/>
        <item x="77"/>
        <item x="487"/>
        <item x="269"/>
        <item x="33"/>
        <item x="63"/>
        <item x="198"/>
        <item x="18"/>
        <item x="52"/>
        <item x="19"/>
        <item x="556"/>
        <item x="158"/>
        <item x="302"/>
        <item x="159"/>
        <item x="474"/>
        <item x="160"/>
        <item x="472"/>
        <item x="161"/>
        <item x="425"/>
        <item x="289"/>
        <item x="530"/>
        <item x="126"/>
        <item x="127"/>
        <item x="332"/>
        <item x="95"/>
        <item x="96"/>
        <item x="270"/>
        <item x="148"/>
        <item x="162"/>
        <item x="4"/>
        <item x="53"/>
        <item x="414"/>
        <item x="380"/>
        <item x="436"/>
        <item x="333"/>
        <item x="184"/>
        <item x="97"/>
        <item x="34"/>
        <item x="35"/>
        <item x="542"/>
        <item x="312"/>
        <item x="447"/>
        <item x="407"/>
        <item x="54"/>
        <item x="78"/>
        <item x="172"/>
        <item x="210"/>
        <item x="256"/>
        <item x="185"/>
        <item x="369"/>
        <item x="106"/>
        <item x="128"/>
        <item x="531"/>
        <item x="543"/>
        <item x="448"/>
        <item x="317"/>
        <item x="107"/>
        <item x="224"/>
        <item x="79"/>
        <item x="476"/>
        <item x="511"/>
        <item x="173"/>
        <item x="80"/>
        <item x="186"/>
        <item x="187"/>
        <item x="64"/>
        <item x="437"/>
        <item x="115"/>
        <item x="308"/>
        <item x="65"/>
        <item x="488"/>
        <item x="199"/>
        <item x="512"/>
        <item x="248"/>
        <item x="532"/>
        <item x="449"/>
        <item x="188"/>
        <item x="451"/>
        <item x="200"/>
        <item x="281"/>
        <item x="461"/>
        <item x="334"/>
        <item x="391"/>
        <item x="335"/>
        <item x="318"/>
        <item x="139"/>
        <item x="383"/>
        <item x="370"/>
        <item x="36"/>
        <item x="257"/>
        <item x="249"/>
        <item x="211"/>
        <item x="201"/>
        <item x="258"/>
        <item x="237"/>
        <item x="225"/>
        <item x="238"/>
        <item x="239"/>
        <item x="250"/>
        <item x="259"/>
        <item x="240"/>
        <item x="260"/>
        <item x="261"/>
        <item x="226"/>
        <item x="227"/>
        <item x="533"/>
        <item x="108"/>
        <item x="81"/>
        <item x="478"/>
        <item x="534"/>
        <item x="388"/>
        <item x="163"/>
        <item x="193"/>
        <item x="402"/>
        <item x="561"/>
        <item x="384"/>
        <item x="149"/>
        <item x="82"/>
        <item x="319"/>
        <item x="455"/>
        <item x="129"/>
        <item x="241"/>
        <item x="513"/>
        <item x="469"/>
        <item x="465"/>
        <item x="164"/>
        <item x="37"/>
        <item x="360"/>
        <item x="426"/>
        <item x="361"/>
        <item x="371"/>
        <item x="109"/>
        <item x="514"/>
        <item x="358"/>
        <item x="228"/>
        <item x="229"/>
        <item x="230"/>
        <item x="403"/>
        <item x="456"/>
        <item x="83"/>
        <item x="303"/>
        <item x="359"/>
        <item x="515"/>
        <item x="271"/>
        <item x="251"/>
        <item x="130"/>
        <item x="516"/>
        <item x="20"/>
        <item x="404"/>
        <item x="389"/>
        <item x="252"/>
        <item x="392"/>
        <item x="262"/>
        <item x="266"/>
        <item x="222"/>
        <item x="282"/>
        <item x="479"/>
        <item x="283"/>
        <item x="336"/>
        <item x="320"/>
        <item x="150"/>
        <item x="351"/>
        <item x="84"/>
        <item x="151"/>
        <item x="372"/>
        <item x="98"/>
        <item x="272"/>
        <item x="480"/>
        <item x="326"/>
        <item x="564"/>
        <item x="393"/>
        <item x="557"/>
        <item x="165"/>
        <item x="385"/>
        <item x="284"/>
        <item x="535"/>
        <item x="466"/>
        <item x="110"/>
        <item x="362"/>
        <item x="212"/>
        <item x="111"/>
        <item x="202"/>
        <item x="405"/>
        <item x="558"/>
        <item x="345"/>
        <item x="434"/>
        <item x="327"/>
        <item x="277"/>
        <item x="116"/>
        <item x="481"/>
        <item x="189"/>
        <item x="502"/>
        <item x="489"/>
        <item x="190"/>
        <item x="5"/>
        <item x="140"/>
        <item x="517"/>
        <item x="131"/>
        <item x="231"/>
        <item x="420"/>
        <item x="411"/>
        <item x="346"/>
        <item x="467"/>
        <item x="321"/>
        <item x="386"/>
        <item x="373"/>
        <item x="313"/>
        <item x="21"/>
        <item x="363"/>
        <item x="6"/>
        <item x="55"/>
        <item x="194"/>
        <item x="328"/>
        <item x="427"/>
        <item x="99"/>
        <item x="85"/>
        <item x="278"/>
        <item x="477"/>
        <item x="191"/>
        <item x="86"/>
        <item x="117"/>
        <item x="490"/>
        <item x="329"/>
        <item x="87"/>
        <item x="457"/>
        <item x="267"/>
        <item x="132"/>
        <item x="118"/>
        <item x="152"/>
        <item x="153"/>
        <item x="166"/>
        <item x="38"/>
        <item x="415"/>
        <item x="290"/>
        <item x="213"/>
        <item x="438"/>
        <item x="347"/>
        <item x="497"/>
        <item x="56"/>
        <item x="439"/>
        <item x="462"/>
        <item x="364"/>
        <item x="214"/>
        <item x="365"/>
        <item x="330"/>
        <item x="374"/>
        <item x="452"/>
        <item x="253"/>
        <item x="88"/>
        <item x="174"/>
        <item x="491"/>
        <item x="223"/>
        <item x="291"/>
        <item x="518"/>
        <item x="57"/>
        <item x="175"/>
        <item x="112"/>
        <item x="113"/>
        <item x="348"/>
        <item x="58"/>
        <item x="349"/>
        <item x="292"/>
        <item x="503"/>
        <item x="492"/>
        <item x="375"/>
        <item x="322"/>
        <item x="66"/>
        <item x="376"/>
        <item x="560"/>
        <item x="39"/>
        <item x="519"/>
        <item x="22"/>
        <item x="176"/>
        <item x="203"/>
        <item x="119"/>
        <item x="470"/>
        <item x="536"/>
        <item x="350"/>
        <item x="408"/>
        <item x="409"/>
        <item x="133"/>
        <item x="482"/>
        <item x="352"/>
        <item x="544"/>
        <item x="273"/>
        <item x="297"/>
        <item x="134"/>
        <item x="339"/>
        <item x="355"/>
        <item x="7"/>
        <item x="341"/>
        <item x="416"/>
        <item x="40"/>
        <item x="304"/>
        <item x="440"/>
        <item x="314"/>
        <item x="394"/>
        <item x="67"/>
        <item x="520"/>
        <item x="135"/>
        <item x="100"/>
        <item x="309"/>
        <item x="177"/>
        <item x="68"/>
        <item x="353"/>
        <item x="178"/>
        <item x="504"/>
        <item x="381"/>
        <item x="340"/>
        <item x="458"/>
        <item x="41"/>
        <item x="521"/>
        <item x="443"/>
        <item x="293"/>
        <item x="537"/>
        <item x="483"/>
        <item x="69"/>
        <item x="421"/>
        <item x="550"/>
        <item x="545"/>
        <item x="522"/>
        <item x="417"/>
        <item x="418"/>
        <item x="484"/>
        <item x="8"/>
        <item x="377"/>
        <item x="232"/>
        <item x="285"/>
        <item x="274"/>
        <item x="167"/>
        <item x="475"/>
        <item x="498"/>
        <item x="428"/>
        <item x="523"/>
        <item x="441"/>
        <item x="141"/>
        <item x="442"/>
        <item x="366"/>
        <item x="429"/>
        <item x="430"/>
        <item x="305"/>
        <item x="9"/>
        <item x="565"/>
        <item x="23"/>
        <item x="268"/>
        <item x="233"/>
        <item x="263"/>
        <item x="296"/>
        <item x="168"/>
        <item x="42"/>
        <item x="524"/>
        <item x="525"/>
        <item x="419"/>
        <item x="254"/>
        <item x="24"/>
        <item x="43"/>
        <item x="559"/>
        <item x="89"/>
        <item x="286"/>
        <item x="215"/>
        <item x="287"/>
        <item x="566"/>
        <item x="255"/>
        <item x="70"/>
        <item x="406"/>
        <item x="142"/>
        <item x="195"/>
        <item x="298"/>
        <item x="473"/>
        <item x="395"/>
        <item x="468"/>
        <item x="526"/>
        <item x="431"/>
        <item x="538"/>
        <item x="204"/>
        <item x="179"/>
        <item x="493"/>
        <item x="494"/>
        <item x="432"/>
        <item x="44"/>
        <item x="356"/>
        <item x="143"/>
        <item x="306"/>
        <item x="216"/>
        <item x="342"/>
        <item x="154"/>
        <item x="10"/>
        <item x="205"/>
        <item x="315"/>
        <item x="453"/>
        <item x="454"/>
        <item x="444"/>
        <item x="299"/>
        <item x="234"/>
        <item x="242"/>
        <item x="235"/>
        <item x="144"/>
        <item x="169"/>
        <item x="275"/>
        <item x="101"/>
        <item x="11"/>
        <item x="155"/>
        <item x="527"/>
        <item x="45"/>
        <item x="546"/>
        <item x="343"/>
        <item x="264"/>
        <item x="102"/>
        <item x="90"/>
        <item x="12"/>
        <item x="265"/>
        <item x="59"/>
        <item x="60"/>
        <item x="307"/>
        <item x="337"/>
        <item x="91"/>
        <item x="323"/>
        <item x="463"/>
        <item x="459"/>
        <item x="499"/>
        <item x="412"/>
        <item x="25"/>
        <item x="243"/>
        <item x="206"/>
        <item x="450"/>
        <item x="46"/>
        <item x="464"/>
        <item x="410"/>
        <item x="528"/>
        <item x="145"/>
        <item x="120"/>
        <item x="47"/>
        <item x="26"/>
        <item x="13"/>
        <item x="27"/>
        <item x="28"/>
        <item x="244"/>
        <item x="29"/>
        <item x="30"/>
        <item x="31"/>
        <item x="435"/>
        <item x="279"/>
        <item x="433"/>
        <item x="136"/>
        <item x="207"/>
        <item x="331"/>
        <item x="103"/>
        <item x="396"/>
        <item x="397"/>
        <item x="471"/>
        <item x="398"/>
        <item x="547"/>
        <item x="245"/>
        <item x="180"/>
        <item x="121"/>
        <item x="460"/>
        <item x="529"/>
        <item x="137"/>
        <item x="344"/>
        <item x="300"/>
        <item x="495"/>
        <item x="192"/>
        <item x="567"/>
        <item x="367"/>
        <item x="445"/>
        <item x="181"/>
        <item x="354"/>
        <item x="217"/>
        <item x="208"/>
        <item x="209"/>
        <item x="138"/>
        <item x="368"/>
        <item x="378"/>
        <item x="156"/>
        <item x="568"/>
        <item t="default"/>
      </items>
    </pivotField>
    <pivotField showAll="0"/>
    <pivotField showAll="0"/>
    <pivotField showAll="0"/>
    <pivotField showAll="0"/>
    <pivotField showAll="0"/>
  </pivotFields>
  <rowFields count="1">
    <field x="1"/>
  </rowFields>
  <rowItems count="5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t="grand">
      <x/>
    </i>
  </rowItems>
  <colItems count="1">
    <i/>
  </colItems>
  <dataFields count="1">
    <dataField name="Count of Skill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63D3C1-CBE5-42ED-8CE1-7FBF318279BE}"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13" firstHeaderRow="1" firstDataRow="1" firstDataCol="1" rowPageCount="1" colPageCount="1"/>
  <pivotFields count="7">
    <pivotField axis="axisRow" showAll="0">
      <items count="411">
        <item x="0"/>
        <item x="1"/>
        <item x="2"/>
        <item x="121"/>
        <item x="60"/>
        <item x="61"/>
        <item x="62"/>
        <item x="122"/>
        <item x="63"/>
        <item x="64"/>
        <item x="65"/>
        <item x="66"/>
        <item x="248"/>
        <item x="97"/>
        <item x="101"/>
        <item x="102"/>
        <item x="103"/>
        <item x="104"/>
        <item x="105"/>
        <item x="106"/>
        <item x="107"/>
        <item x="108"/>
        <item x="109"/>
        <item x="110"/>
        <item x="111"/>
        <item x="112"/>
        <item x="113"/>
        <item x="114"/>
        <item x="115"/>
        <item x="40"/>
        <item x="123"/>
        <item x="124"/>
        <item x="125"/>
        <item x="126"/>
        <item x="127"/>
        <item x="73"/>
        <item x="128"/>
        <item x="129"/>
        <item x="130"/>
        <item x="74"/>
        <item x="75"/>
        <item x="131"/>
        <item x="132"/>
        <item x="133"/>
        <item x="135"/>
        <item x="137"/>
        <item x="138"/>
        <item x="139"/>
        <item x="140"/>
        <item x="141"/>
        <item x="142"/>
        <item x="147"/>
        <item x="27"/>
        <item x="154"/>
        <item x="53"/>
        <item x="155"/>
        <item x="156"/>
        <item x="157"/>
        <item x="158"/>
        <item x="160"/>
        <item x="162"/>
        <item x="163"/>
        <item x="164"/>
        <item x="165"/>
        <item x="36"/>
        <item x="143"/>
        <item x="173"/>
        <item x="76"/>
        <item x="175"/>
        <item x="176"/>
        <item x="177"/>
        <item x="187"/>
        <item x="188"/>
        <item x="166"/>
        <item x="167"/>
        <item x="207"/>
        <item x="208"/>
        <item x="209"/>
        <item x="95"/>
        <item x="28"/>
        <item x="216"/>
        <item x="217"/>
        <item x="218"/>
        <item x="219"/>
        <item x="220"/>
        <item x="144"/>
        <item x="221"/>
        <item x="222"/>
        <item x="223"/>
        <item x="224"/>
        <item x="77"/>
        <item x="228"/>
        <item x="37"/>
        <item x="78"/>
        <item x="168"/>
        <item x="35"/>
        <item x="233"/>
        <item x="234"/>
        <item x="79"/>
        <item x="235"/>
        <item x="80"/>
        <item x="81"/>
        <item x="236"/>
        <item x="237"/>
        <item x="19"/>
        <item x="20"/>
        <item x="244"/>
        <item x="169"/>
        <item x="245"/>
        <item x="170"/>
        <item x="246"/>
        <item x="247"/>
        <item x="145"/>
        <item x="96"/>
        <item x="214"/>
        <item x="215"/>
        <item x="249"/>
        <item x="250"/>
        <item x="251"/>
        <item x="252"/>
        <item x="253"/>
        <item x="254"/>
        <item x="255"/>
        <item x="256"/>
        <item x="225"/>
        <item x="257"/>
        <item x="258"/>
        <item x="171"/>
        <item x="259"/>
        <item x="260"/>
        <item x="261"/>
        <item x="262"/>
        <item x="263"/>
        <item x="264"/>
        <item x="265"/>
        <item x="266"/>
        <item x="267"/>
        <item x="268"/>
        <item x="269"/>
        <item x="270"/>
        <item x="271"/>
        <item x="272"/>
        <item x="273"/>
        <item x="274"/>
        <item x="275"/>
        <item x="276"/>
        <item x="277"/>
        <item x="172"/>
        <item x="279"/>
        <item x="280"/>
        <item x="174"/>
        <item x="281"/>
        <item x="282"/>
        <item x="283"/>
        <item x="284"/>
        <item x="285"/>
        <item x="286"/>
        <item x="98"/>
        <item x="287"/>
        <item x="288"/>
        <item x="289"/>
        <item x="290"/>
        <item x="291"/>
        <item x="292"/>
        <item x="293"/>
        <item x="294"/>
        <item x="295"/>
        <item x="178"/>
        <item x="296"/>
        <item x="179"/>
        <item x="180"/>
        <item x="297"/>
        <item x="298"/>
        <item x="299"/>
        <item x="12"/>
        <item x="13"/>
        <item x="54"/>
        <item x="55"/>
        <item x="146"/>
        <item x="300"/>
        <item x="301"/>
        <item x="302"/>
        <item x="303"/>
        <item x="304"/>
        <item x="305"/>
        <item x="306"/>
        <item x="307"/>
        <item x="308"/>
        <item x="70"/>
        <item x="82"/>
        <item x="309"/>
        <item x="310"/>
        <item x="311"/>
        <item x="312"/>
        <item x="313"/>
        <item x="69"/>
        <item x="314"/>
        <item x="148"/>
        <item x="315"/>
        <item x="316"/>
        <item x="99"/>
        <item x="149"/>
        <item x="83"/>
        <item x="159"/>
        <item x="94"/>
        <item x="5"/>
        <item x="44"/>
        <item x="84"/>
        <item x="71"/>
        <item x="318"/>
        <item x="100"/>
        <item x="319"/>
        <item x="320"/>
        <item x="321"/>
        <item x="322"/>
        <item x="85"/>
        <item x="67"/>
        <item x="86"/>
        <item x="21"/>
        <item x="323"/>
        <item x="68"/>
        <item x="324"/>
        <item x="325"/>
        <item x="326"/>
        <item x="327"/>
        <item x="87"/>
        <item x="56"/>
        <item x="18"/>
        <item x="328"/>
        <item x="329"/>
        <item x="330"/>
        <item x="331"/>
        <item x="150"/>
        <item x="332"/>
        <item x="333"/>
        <item x="334"/>
        <item x="181"/>
        <item x="41"/>
        <item x="226"/>
        <item x="182"/>
        <item x="335"/>
        <item x="336"/>
        <item x="183"/>
        <item x="184"/>
        <item x="337"/>
        <item x="14"/>
        <item x="317"/>
        <item x="278"/>
        <item x="38"/>
        <item x="338"/>
        <item x="339"/>
        <item x="340"/>
        <item x="34"/>
        <item x="341"/>
        <item x="342"/>
        <item x="227"/>
        <item x="343"/>
        <item x="344"/>
        <item x="345"/>
        <item x="346"/>
        <item x="347"/>
        <item x="348"/>
        <item x="349"/>
        <item x="350"/>
        <item x="351"/>
        <item x="352"/>
        <item x="185"/>
        <item x="186"/>
        <item x="189"/>
        <item x="229"/>
        <item x="29"/>
        <item x="11"/>
        <item x="4"/>
        <item x="190"/>
        <item x="3"/>
        <item x="353"/>
        <item x="354"/>
        <item x="355"/>
        <item x="191"/>
        <item x="39"/>
        <item x="42"/>
        <item x="43"/>
        <item x="161"/>
        <item x="151"/>
        <item x="30"/>
        <item x="15"/>
        <item x="16"/>
        <item x="6"/>
        <item x="51"/>
        <item x="31"/>
        <item x="32"/>
        <item x="52"/>
        <item x="116"/>
        <item x="45"/>
        <item x="46"/>
        <item x="47"/>
        <item x="48"/>
        <item x="49"/>
        <item x="50"/>
        <item x="356"/>
        <item x="192"/>
        <item x="193"/>
        <item x="357"/>
        <item x="358"/>
        <item x="359"/>
        <item x="194"/>
        <item x="360"/>
        <item x="361"/>
        <item x="117"/>
        <item x="362"/>
        <item x="363"/>
        <item x="364"/>
        <item x="365"/>
        <item x="366"/>
        <item x="367"/>
        <item x="368"/>
        <item x="369"/>
        <item x="370"/>
        <item x="371"/>
        <item x="372"/>
        <item x="373"/>
        <item x="374"/>
        <item x="375"/>
        <item x="88"/>
        <item x="376"/>
        <item x="377"/>
        <item x="378"/>
        <item x="379"/>
        <item x="380"/>
        <item x="89"/>
        <item x="90"/>
        <item x="381"/>
        <item x="118"/>
        <item x="382"/>
        <item x="383"/>
        <item x="384"/>
        <item x="385"/>
        <item x="386"/>
        <item x="387"/>
        <item x="119"/>
        <item x="388"/>
        <item x="195"/>
        <item x="389"/>
        <item x="230"/>
        <item x="390"/>
        <item x="196"/>
        <item x="152"/>
        <item x="391"/>
        <item x="153"/>
        <item x="26"/>
        <item x="392"/>
        <item x="238"/>
        <item x="239"/>
        <item x="240"/>
        <item x="241"/>
        <item x="242"/>
        <item x="243"/>
        <item x="393"/>
        <item x="22"/>
        <item x="23"/>
        <item x="9"/>
        <item x="394"/>
        <item x="120"/>
        <item x="197"/>
        <item x="198"/>
        <item x="395"/>
        <item x="396"/>
        <item x="397"/>
        <item x="24"/>
        <item x="398"/>
        <item x="25"/>
        <item x="399"/>
        <item x="72"/>
        <item x="199"/>
        <item x="200"/>
        <item x="400"/>
        <item x="401"/>
        <item x="201"/>
        <item n="Systems Administrator" m="1" x="409"/>
        <item x="202"/>
        <item x="17"/>
        <item x="134"/>
        <item x="57"/>
        <item x="58"/>
        <item x="59"/>
        <item x="136"/>
        <item x="402"/>
        <item x="33"/>
        <item x="8"/>
        <item x="203"/>
        <item x="403"/>
        <item x="231"/>
        <item x="204"/>
        <item x="91"/>
        <item x="92"/>
        <item x="205"/>
        <item x="404"/>
        <item x="10"/>
        <item x="232"/>
        <item x="206"/>
        <item x="210"/>
        <item x="211"/>
        <item x="212"/>
        <item x="213"/>
        <item x="405"/>
        <item x="406"/>
        <item x="407"/>
        <item x="408"/>
        <item x="93"/>
        <item n="Systems Administrator2" x="7"/>
        <item t="default"/>
      </items>
    </pivotField>
    <pivotField showAll="0"/>
    <pivotField showAll="0"/>
    <pivotField showAll="0"/>
    <pivotField axis="axisPage" multipleItemSelectionAllowed="1" showAll="0">
      <items count="11">
        <item x="5"/>
        <item x="8"/>
        <item x="7"/>
        <item x="3"/>
        <item x="2"/>
        <item x="1"/>
        <item x="6"/>
        <item x="4"/>
        <item x="9"/>
        <item x="0"/>
        <item t="default"/>
      </items>
    </pivotField>
    <pivotField showAll="0"/>
    <pivotField showAll="0"/>
  </pivotFields>
  <rowFields count="1">
    <field x="0"/>
  </rowFields>
  <rowItems count="4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t="grand">
      <x/>
    </i>
  </rowItems>
  <colItems count="1">
    <i/>
  </colItems>
  <pageFields count="1">
    <pageField fld="4" hier="-1"/>
  </pageFields>
  <formats count="32">
    <format dxfId="177">
      <pivotArea dataOnly="0" labelOnly="1" fieldPosition="0">
        <references count="1">
          <reference field="0" count="1">
            <x v="54"/>
          </reference>
        </references>
      </pivotArea>
    </format>
    <format dxfId="176">
      <pivotArea dataOnly="0" labelOnly="1" fieldPosition="0">
        <references count="1">
          <reference field="0" count="1">
            <x v="12"/>
          </reference>
        </references>
      </pivotArea>
    </format>
    <format dxfId="175">
      <pivotArea dataOnly="0" labelOnly="1" fieldPosition="0">
        <references count="1">
          <reference field="0" count="1">
            <x v="29"/>
          </reference>
        </references>
      </pivotArea>
    </format>
    <format dxfId="174">
      <pivotArea dataOnly="0" labelOnly="1" fieldPosition="0">
        <references count="1">
          <reference field="0" count="1">
            <x v="64"/>
          </reference>
        </references>
      </pivotArea>
    </format>
    <format dxfId="173">
      <pivotArea dataOnly="0" labelOnly="1" fieldPosition="0">
        <references count="1">
          <reference field="0" count="1">
            <x v="90"/>
          </reference>
        </references>
      </pivotArea>
    </format>
    <format dxfId="172">
      <pivotArea dataOnly="0" labelOnly="1" fieldPosition="0">
        <references count="1">
          <reference field="0" count="1">
            <x v="92"/>
          </reference>
        </references>
      </pivotArea>
    </format>
    <format dxfId="171">
      <pivotArea dataOnly="0" labelOnly="1" fieldPosition="0">
        <references count="1">
          <reference field="0" count="1">
            <x v="92"/>
          </reference>
        </references>
      </pivotArea>
    </format>
    <format dxfId="170">
      <pivotArea dataOnly="0" labelOnly="1" fieldPosition="0">
        <references count="1">
          <reference field="0" count="1">
            <x v="95"/>
          </reference>
        </references>
      </pivotArea>
    </format>
    <format dxfId="169">
      <pivotArea dataOnly="0" labelOnly="1" fieldPosition="0">
        <references count="1">
          <reference field="0" count="1">
            <x v="104"/>
          </reference>
        </references>
      </pivotArea>
    </format>
    <format dxfId="168">
      <pivotArea dataOnly="0" labelOnly="1" fieldPosition="0">
        <references count="1">
          <reference field="0" count="1">
            <x v="105"/>
          </reference>
        </references>
      </pivotArea>
    </format>
    <format dxfId="167">
      <pivotArea dataOnly="0" labelOnly="1" fieldPosition="0">
        <references count="1">
          <reference field="0" count="1">
            <x v="188"/>
          </reference>
        </references>
      </pivotArea>
    </format>
    <format dxfId="166">
      <pivotArea dataOnly="0" labelOnly="1" fieldPosition="0">
        <references count="1">
          <reference field="0" count="1">
            <x v="195"/>
          </reference>
        </references>
      </pivotArea>
    </format>
    <format dxfId="165">
      <pivotArea dataOnly="0" labelOnly="1" fieldPosition="0">
        <references count="1">
          <reference field="0" count="1">
            <x v="208"/>
          </reference>
        </references>
      </pivotArea>
    </format>
    <format dxfId="164">
      <pivotArea dataOnly="0" labelOnly="1" fieldPosition="0">
        <references count="1">
          <reference field="0" count="1">
            <x v="208"/>
          </reference>
        </references>
      </pivotArea>
    </format>
    <format dxfId="163">
      <pivotArea dataOnly="0" labelOnly="1" fieldPosition="0">
        <references count="1">
          <reference field="0" count="1">
            <x v="216"/>
          </reference>
        </references>
      </pivotArea>
    </format>
    <format dxfId="162">
      <pivotArea dataOnly="0" labelOnly="1" fieldPosition="0">
        <references count="1">
          <reference field="0" count="1">
            <x v="218"/>
          </reference>
        </references>
      </pivotArea>
    </format>
    <format dxfId="161">
      <pivotArea dataOnly="0" labelOnly="1" fieldPosition="0">
        <references count="1">
          <reference field="0" count="1">
            <x v="227"/>
          </reference>
        </references>
      </pivotArea>
    </format>
    <format dxfId="160">
      <pivotArea dataOnly="0" labelOnly="1" fieldPosition="0">
        <references count="1">
          <reference field="0" count="1">
            <x v="237"/>
          </reference>
        </references>
      </pivotArea>
    </format>
    <format dxfId="159">
      <pivotArea dataOnly="0" labelOnly="1" fieldPosition="0">
        <references count="1">
          <reference field="0" count="1">
            <x v="248"/>
          </reference>
        </references>
      </pivotArea>
    </format>
    <format dxfId="158">
      <pivotArea dataOnly="0" labelOnly="1" fieldPosition="0">
        <references count="1">
          <reference field="0" count="1">
            <x v="252"/>
          </reference>
        </references>
      </pivotArea>
    </format>
    <format dxfId="157">
      <pivotArea dataOnly="0" labelOnly="1" fieldPosition="0">
        <references count="1">
          <reference field="0" count="1">
            <x v="271"/>
          </reference>
        </references>
      </pivotArea>
    </format>
    <format dxfId="156">
      <pivotArea dataOnly="0" labelOnly="1" fieldPosition="0">
        <references count="1">
          <reference field="0" count="1">
            <x v="272"/>
          </reference>
        </references>
      </pivotArea>
    </format>
    <format dxfId="155">
      <pivotArea dataOnly="0" labelOnly="1" fieldPosition="0">
        <references count="1">
          <reference field="0" count="1">
            <x v="274"/>
          </reference>
        </references>
      </pivotArea>
    </format>
    <format dxfId="154">
      <pivotArea dataOnly="0" labelOnly="1" fieldPosition="0">
        <references count="1">
          <reference field="0" count="1">
            <x v="349"/>
          </reference>
        </references>
      </pivotArea>
    </format>
    <format dxfId="153">
      <pivotArea dataOnly="0" labelOnly="1" fieldPosition="0">
        <references count="1">
          <reference field="0" count="1">
            <x v="358"/>
          </reference>
        </references>
      </pivotArea>
    </format>
    <format dxfId="152">
      <pivotArea dataOnly="0" labelOnly="1" fieldPosition="0">
        <references count="1">
          <reference field="0" count="1">
            <x v="359"/>
          </reference>
        </references>
      </pivotArea>
    </format>
    <format dxfId="151">
      <pivotArea dataOnly="0" labelOnly="1" fieldPosition="0">
        <references count="1">
          <reference field="0" count="1">
            <x v="360"/>
          </reference>
        </references>
      </pivotArea>
    </format>
    <format dxfId="150">
      <pivotArea dataOnly="0" labelOnly="1" fieldPosition="0">
        <references count="1">
          <reference field="0" count="1">
            <x v="368"/>
          </reference>
        </references>
      </pivotArea>
    </format>
    <format dxfId="149">
      <pivotArea dataOnly="0" labelOnly="1" fieldPosition="0">
        <references count="1">
          <reference field="0" count="1">
            <x v="370"/>
          </reference>
        </references>
      </pivotArea>
    </format>
    <format dxfId="148">
      <pivotArea dataOnly="0" labelOnly="1" fieldPosition="0">
        <references count="1">
          <reference field="0" count="1">
            <x v="378"/>
          </reference>
        </references>
      </pivotArea>
    </format>
    <format dxfId="147">
      <pivotArea dataOnly="0" labelOnly="1" fieldPosition="0">
        <references count="1">
          <reference field="0" count="1">
            <x v="388"/>
          </reference>
        </references>
      </pivotArea>
    </format>
    <format dxfId="146">
      <pivotArea dataOnly="0" labelOnly="1" fieldPosition="0">
        <references count="1">
          <reference field="0" count="1">
            <x v="39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51" dT="2024-08-29T20:36:16.67" personId="{28C5C85E-515C-4647-B2C6-56AD17D52DF6}" id="{42107E17-032E-44BA-9350-6C885953C4B3}">
    <text xml:space="preserve">Hi Jared - I suggest deleting this skill. It's quite general and doesn't provide much specific value. It only applies to one key position, which already includes more relevant skills like Business Strategy and Business Development.
</text>
  </threadedComment>
</ThreadedComments>
</file>

<file path=xl/threadedComments/threadedComment2.xml><?xml version="1.0" encoding="utf-8"?>
<ThreadedComments xmlns="http://schemas.microsoft.com/office/spreadsheetml/2018/threadedcomments" xmlns:x="http://schemas.openxmlformats.org/spreadsheetml/2006/main">
  <threadedComment ref="J251" dT="2024-07-24T06:14:39.83" personId="{9122C815-03FB-4333-B1F7-84C599904224}" id="{90BECB4E-B0B6-4C9B-A965-D011E253F4F7}">
    <text>@De Oliveira Pinto, Thaiza sorry  i don't get this?</text>
    <mentions>
      <mention mentionpersonId="{35FA0A73-4615-4171-B226-28BB0B95F55B}" mentionId="{4938D77A-6DEE-43FC-8045-382A675C77AF}" startIndex="0" length="26"/>
    </mentions>
  </threadedComment>
  <threadedComment ref="J590" dT="2024-07-23T05:12:21.73" personId="{9122C815-03FB-4333-B1F7-84C599904224}" id="{14F94145-A121-40D1-9A86-7A1D995EC0C5}">
    <text>this should be functional but tagged as Soft Skill in the platform</text>
  </threadedComment>
  <threadedComment ref="J2563" dT="2024-08-01T06:24:25.63" personId="{9122C815-03FB-4333-B1F7-84C599904224}" id="{CD504B79-27A7-4C69-BC29-AC46A5CAFE9E}">
    <text>tagged as SOFT skill in the platform</text>
  </threadedComment>
</ThreadedComments>
</file>

<file path=xl/threadedComments/threadedComment3.xml><?xml version="1.0" encoding="utf-8"?>
<ThreadedComments xmlns="http://schemas.microsoft.com/office/spreadsheetml/2018/threadedcomments" xmlns:x="http://schemas.openxmlformats.org/spreadsheetml/2006/main">
  <threadedComment ref="A188" dT="2024-08-29T20:36:16.67" personId="{28C5C85E-515C-4647-B2C6-56AD17D52DF6}" id="{B5411B68-7C9C-4734-AC62-5C3F71EBBC9D}">
    <text xml:space="preserve">Hi Jared - I suggest deleting this skill. It's quite general and doesn't provide much specific value. It only applies to one key position, which already includes more relevant skills like Business Strategy and Business Development.
</text>
  </threadedComment>
  <threadedComment ref="A289" dT="2024-08-30T14:54:01.32" personId="{28C5C85E-515C-4647-B2C6-56AD17D52DF6}" id="{1FF6F36A-B265-4DBC-9C95-3BD439102C62}">
    <text>This skill is only applicable to one role that already has client relationship management and can be deleted to avoid redundancy.</text>
  </threadedComment>
  <threadedComment ref="A432" dT="2024-09-20T16:13:32.53" personId="{28C5C85E-515C-4647-B2C6-56AD17D52DF6}" id="{51AADCFE-E30F-46BE-BD35-AE8215B4CB05}">
    <text>I think we can delete this. It's too vague and to general to be described.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6735140-F034-4476-BF46-0ED6C3874A10}">
  <we:reference id="530e4aa5-1381-4248-ad81-740f232184fb" version="1.0.0.1" store="EXCatalog" storeType="EXCatalog"/>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asp.net/" TargetMode="External"/><Relationship Id="rId1" Type="http://schemas.openxmlformats.org/officeDocument/2006/relationships/hyperlink" Target="http://asp.net/" TargetMode="External"/><Relationship Id="rId6" Type="http://schemas.microsoft.com/office/2019/04/relationships/documenttask" Target="../documenttasks/documenttask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9FA81-8EE3-4C75-850A-4FD82E781729}">
  <sheetPr>
    <tabColor theme="7"/>
  </sheetPr>
  <dimension ref="A1:O1462"/>
  <sheetViews>
    <sheetView zoomScaleNormal="100" workbookViewId="0">
      <pane xSplit="2" ySplit="3" topLeftCell="C4" activePane="bottomRight" state="frozen"/>
      <selection pane="topRight" activeCell="B1" sqref="B1"/>
      <selection pane="bottomLeft" activeCell="A4" sqref="A4"/>
      <selection pane="bottomRight" activeCell="D19" sqref="D19"/>
    </sheetView>
  </sheetViews>
  <sheetFormatPr defaultColWidth="8.88671875" defaultRowHeight="14.4" x14ac:dyDescent="0.3"/>
  <cols>
    <col min="1" max="1" width="26.6640625" style="46" customWidth="1"/>
    <col min="2" max="2" width="10.6640625" style="46" customWidth="1"/>
    <col min="3" max="3" width="26.6640625" style="46" customWidth="1"/>
    <col min="4" max="4" width="195.33203125" style="46" customWidth="1"/>
    <col min="5" max="5" width="44.6640625" style="46" hidden="1" customWidth="1"/>
    <col min="6" max="6" width="37.6640625" style="46" hidden="1" customWidth="1"/>
    <col min="7" max="7" width="111.44140625" style="46" hidden="1" customWidth="1"/>
    <col min="8" max="8" width="33.6640625" style="46" hidden="1" customWidth="1"/>
    <col min="9" max="9" width="37.5546875" style="46" hidden="1" customWidth="1"/>
    <col min="10" max="10" width="19.44140625" style="46" hidden="1" customWidth="1"/>
    <col min="11" max="11" width="37.5546875" style="46" hidden="1" customWidth="1"/>
    <col min="12" max="13" width="26.6640625" style="46" hidden="1" customWidth="1"/>
    <col min="14" max="14" width="104.44140625" style="46" hidden="1" customWidth="1"/>
    <col min="15" max="15" width="85.88671875" style="46" hidden="1" customWidth="1"/>
    <col min="16" max="16384" width="8.88671875" style="46"/>
  </cols>
  <sheetData>
    <row r="1" spans="1:15" ht="21" x14ac:dyDescent="0.3">
      <c r="A1" s="56" t="s">
        <v>0</v>
      </c>
      <c r="B1" s="56"/>
    </row>
    <row r="2" spans="1:15" ht="18" x14ac:dyDescent="0.3">
      <c r="A2" s="57"/>
      <c r="B2" s="57"/>
      <c r="E2" s="57" t="s">
        <v>1</v>
      </c>
      <c r="F2" s="57" t="s">
        <v>1</v>
      </c>
      <c r="G2" s="57" t="s">
        <v>1</v>
      </c>
      <c r="H2" s="57" t="s">
        <v>1</v>
      </c>
      <c r="I2" s="57" t="s">
        <v>1</v>
      </c>
      <c r="J2" s="57" t="s">
        <v>1</v>
      </c>
      <c r="K2" s="57" t="s">
        <v>1</v>
      </c>
      <c r="L2" s="57" t="s">
        <v>1</v>
      </c>
      <c r="M2" s="57" t="s">
        <v>1</v>
      </c>
      <c r="N2" s="57" t="s">
        <v>1</v>
      </c>
      <c r="O2" s="57" t="s">
        <v>1</v>
      </c>
    </row>
    <row r="3" spans="1:15" ht="25.95" customHeight="1" x14ac:dyDescent="0.3">
      <c r="A3" s="60" t="s">
        <v>2</v>
      </c>
      <c r="B3" s="48" t="s">
        <v>3</v>
      </c>
      <c r="C3" s="60" t="s">
        <v>4</v>
      </c>
      <c r="D3" s="60" t="s">
        <v>5</v>
      </c>
      <c r="E3" s="65" t="s">
        <v>6</v>
      </c>
      <c r="F3" s="65" t="s">
        <v>7</v>
      </c>
      <c r="G3" s="65" t="s">
        <v>8</v>
      </c>
      <c r="H3" s="48" t="s">
        <v>9</v>
      </c>
      <c r="I3" s="48" t="s">
        <v>10</v>
      </c>
      <c r="J3" s="49" t="s">
        <v>11</v>
      </c>
      <c r="K3" s="49" t="s">
        <v>12</v>
      </c>
      <c r="L3" s="49" t="s">
        <v>13</v>
      </c>
      <c r="M3" s="60" t="s">
        <v>14</v>
      </c>
      <c r="N3" s="49" t="s">
        <v>15</v>
      </c>
      <c r="O3" s="48" t="s">
        <v>16</v>
      </c>
    </row>
    <row r="4" spans="1:15" x14ac:dyDescent="0.3">
      <c r="A4" s="46" t="s">
        <v>17</v>
      </c>
      <c r="B4" t="s">
        <v>18</v>
      </c>
      <c r="C4" s="46" t="s">
        <v>19</v>
      </c>
      <c r="D4" t="s">
        <v>20</v>
      </c>
      <c r="E4" t="s">
        <v>17</v>
      </c>
      <c r="F4" t="s">
        <v>19</v>
      </c>
      <c r="G4"/>
      <c r="H4" t="s">
        <v>21</v>
      </c>
      <c r="I4" t="s">
        <v>22</v>
      </c>
      <c r="J4" t="s">
        <v>18</v>
      </c>
      <c r="K4"/>
      <c r="L4"/>
      <c r="M4" s="46" t="s">
        <v>17</v>
      </c>
      <c r="N4" t="s">
        <v>20</v>
      </c>
      <c r="O4" t="e">
        <f>VLOOKUP(B4,#REF!,5,FALSE)</f>
        <v>#REF!</v>
      </c>
    </row>
    <row r="5" spans="1:15" x14ac:dyDescent="0.3">
      <c r="A5" s="46" t="s">
        <v>23</v>
      </c>
      <c r="B5" s="46" t="s">
        <v>24</v>
      </c>
      <c r="C5" s="46" t="s">
        <v>25</v>
      </c>
      <c r="D5" t="s">
        <v>26</v>
      </c>
      <c r="E5" s="46" t="s">
        <v>23</v>
      </c>
      <c r="F5" s="46" t="s">
        <v>25</v>
      </c>
      <c r="I5" s="46" t="s">
        <v>22</v>
      </c>
      <c r="J5" s="46" t="s">
        <v>24</v>
      </c>
      <c r="M5" s="46" t="s">
        <v>23</v>
      </c>
      <c r="N5" s="46" t="s">
        <v>26</v>
      </c>
      <c r="O5" s="46" t="e">
        <f>VLOOKUP(B5,#REF!,5,FALSE)</f>
        <v>#REF!</v>
      </c>
    </row>
    <row r="6" spans="1:15" x14ac:dyDescent="0.3">
      <c r="A6" s="46" t="s">
        <v>27</v>
      </c>
      <c r="B6" s="46" t="s">
        <v>28</v>
      </c>
      <c r="C6" s="46" t="s">
        <v>25</v>
      </c>
      <c r="D6" t="s">
        <v>29</v>
      </c>
      <c r="E6" s="46" t="s">
        <v>27</v>
      </c>
      <c r="F6" s="46" t="s">
        <v>25</v>
      </c>
      <c r="I6" s="46" t="s">
        <v>22</v>
      </c>
      <c r="J6" s="46" t="s">
        <v>28</v>
      </c>
      <c r="M6" s="46" t="s">
        <v>27</v>
      </c>
      <c r="N6" s="46" t="s">
        <v>29</v>
      </c>
      <c r="O6" s="46" t="e">
        <f>VLOOKUP(B6,#REF!,5,FALSE)</f>
        <v>#REF!</v>
      </c>
    </row>
    <row r="7" spans="1:15" x14ac:dyDescent="0.3">
      <c r="A7" s="46" t="s">
        <v>30</v>
      </c>
      <c r="B7" s="46" t="s">
        <v>31</v>
      </c>
      <c r="C7" s="46" t="s">
        <v>25</v>
      </c>
      <c r="D7" t="s">
        <v>32</v>
      </c>
      <c r="E7" s="46" t="s">
        <v>30</v>
      </c>
      <c r="F7" s="46" t="s">
        <v>25</v>
      </c>
      <c r="I7" s="46" t="s">
        <v>22</v>
      </c>
      <c r="J7" s="46" t="s">
        <v>31</v>
      </c>
      <c r="M7" s="46" t="s">
        <v>30</v>
      </c>
      <c r="N7" s="46" t="s">
        <v>32</v>
      </c>
      <c r="O7" s="46" t="e">
        <f>VLOOKUP(B7,#REF!,5,FALSE)</f>
        <v>#REF!</v>
      </c>
    </row>
    <row r="8" spans="1:15" x14ac:dyDescent="0.3">
      <c r="A8" s="46" t="s">
        <v>33</v>
      </c>
      <c r="B8" t="s">
        <v>34</v>
      </c>
      <c r="C8" s="46" t="s">
        <v>25</v>
      </c>
      <c r="D8" t="s">
        <v>35</v>
      </c>
      <c r="E8" t="s">
        <v>36</v>
      </c>
      <c r="F8" t="s">
        <v>25</v>
      </c>
      <c r="G8"/>
      <c r="H8" t="s">
        <v>37</v>
      </c>
      <c r="I8" t="s">
        <v>22</v>
      </c>
      <c r="J8" t="s">
        <v>34</v>
      </c>
      <c r="K8" t="s">
        <v>33</v>
      </c>
      <c r="L8"/>
      <c r="M8" s="46" t="s">
        <v>36</v>
      </c>
      <c r="N8" t="s">
        <v>35</v>
      </c>
      <c r="O8" t="e">
        <f>VLOOKUP(B8,#REF!,5,FALSE)</f>
        <v>#REF!</v>
      </c>
    </row>
    <row r="9" spans="1:15" x14ac:dyDescent="0.3">
      <c r="A9" s="46" t="s">
        <v>38</v>
      </c>
      <c r="B9" s="46" t="s">
        <v>39</v>
      </c>
      <c r="C9" s="46" t="s">
        <v>25</v>
      </c>
      <c r="D9" t="s">
        <v>40</v>
      </c>
      <c r="E9" s="46" t="s">
        <v>38</v>
      </c>
      <c r="F9" s="46" t="s">
        <v>25</v>
      </c>
      <c r="G9" s="46" t="s">
        <v>40</v>
      </c>
      <c r="I9" s="46" t="s">
        <v>41</v>
      </c>
      <c r="J9" s="46" t="s">
        <v>39</v>
      </c>
      <c r="M9" s="46" t="s">
        <v>38</v>
      </c>
      <c r="N9" t="s">
        <v>40</v>
      </c>
      <c r="O9" s="46" t="e">
        <f>VLOOKUP(B9,#REF!,5,FALSE)</f>
        <v>#REF!</v>
      </c>
    </row>
    <row r="10" spans="1:15" x14ac:dyDescent="0.3">
      <c r="A10" s="46" t="s">
        <v>42</v>
      </c>
      <c r="B10" s="46" t="s">
        <v>43</v>
      </c>
      <c r="C10" s="46" t="s">
        <v>25</v>
      </c>
      <c r="D10" t="s">
        <v>44</v>
      </c>
      <c r="E10" s="46" t="s">
        <v>42</v>
      </c>
      <c r="F10" s="46" t="s">
        <v>25</v>
      </c>
      <c r="G10" s="46" t="s">
        <v>44</v>
      </c>
      <c r="I10" s="46" t="s">
        <v>41</v>
      </c>
      <c r="J10" s="46" t="s">
        <v>43</v>
      </c>
      <c r="M10" s="46" t="s">
        <v>42</v>
      </c>
      <c r="N10" t="s">
        <v>44</v>
      </c>
      <c r="O10" s="46" t="e">
        <f>VLOOKUP(B10,#REF!,5,FALSE)</f>
        <v>#REF!</v>
      </c>
    </row>
    <row r="11" spans="1:15" x14ac:dyDescent="0.3">
      <c r="A11" s="46" t="s">
        <v>45</v>
      </c>
      <c r="B11" s="46" t="s">
        <v>46</v>
      </c>
      <c r="C11" s="46" t="s">
        <v>47</v>
      </c>
      <c r="D11" t="s">
        <v>48</v>
      </c>
      <c r="E11" s="46" t="s">
        <v>45</v>
      </c>
      <c r="F11" s="46" t="s">
        <v>25</v>
      </c>
      <c r="I11" s="46" t="s">
        <v>22</v>
      </c>
      <c r="J11" s="46" t="s">
        <v>46</v>
      </c>
      <c r="L11" s="46" t="s">
        <v>47</v>
      </c>
      <c r="M11" s="46" t="s">
        <v>45</v>
      </c>
      <c r="N11" s="46" t="s">
        <v>48</v>
      </c>
      <c r="O11" s="46" t="e">
        <f>VLOOKUP(B11,#REF!,5,FALSE)</f>
        <v>#REF!</v>
      </c>
    </row>
    <row r="12" spans="1:15" x14ac:dyDescent="0.3">
      <c r="A12" s="46" t="s">
        <v>49</v>
      </c>
      <c r="B12" s="46" t="s">
        <v>50</v>
      </c>
      <c r="C12" s="46" t="s">
        <v>25</v>
      </c>
      <c r="D12" t="s">
        <v>51</v>
      </c>
      <c r="E12" s="46" t="s">
        <v>49</v>
      </c>
      <c r="F12" s="46" t="s">
        <v>25</v>
      </c>
      <c r="I12" s="46" t="s">
        <v>22</v>
      </c>
      <c r="J12" s="46" t="s">
        <v>50</v>
      </c>
      <c r="M12" s="46" t="s">
        <v>49</v>
      </c>
      <c r="N12" s="46" t="s">
        <v>51</v>
      </c>
      <c r="O12" s="46" t="e">
        <f>VLOOKUP(B12,#REF!,5,FALSE)</f>
        <v>#REF!</v>
      </c>
    </row>
    <row r="13" spans="1:15" x14ac:dyDescent="0.3">
      <c r="A13" s="46" t="s">
        <v>52</v>
      </c>
      <c r="B13" s="46" t="s">
        <v>53</v>
      </c>
      <c r="C13" s="46" t="s">
        <v>25</v>
      </c>
      <c r="D13" t="s">
        <v>54</v>
      </c>
      <c r="E13" s="46" t="s">
        <v>52</v>
      </c>
      <c r="F13" s="46" t="s">
        <v>25</v>
      </c>
      <c r="G13" s="46" t="s">
        <v>54</v>
      </c>
      <c r="I13" s="46" t="s">
        <v>41</v>
      </c>
      <c r="J13" s="46" t="s">
        <v>53</v>
      </c>
      <c r="M13" s="46" t="s">
        <v>52</v>
      </c>
      <c r="N13" t="s">
        <v>54</v>
      </c>
      <c r="O13" s="46" t="e">
        <f>VLOOKUP(B13,#REF!,5,FALSE)</f>
        <v>#REF!</v>
      </c>
    </row>
    <row r="14" spans="1:15" x14ac:dyDescent="0.3">
      <c r="A14" s="46" t="s">
        <v>55</v>
      </c>
      <c r="B14" s="46" t="s">
        <v>56</v>
      </c>
      <c r="C14" s="46" t="s">
        <v>25</v>
      </c>
      <c r="D14" t="s">
        <v>57</v>
      </c>
      <c r="E14" s="46" t="s">
        <v>58</v>
      </c>
      <c r="F14" s="46" t="s">
        <v>25</v>
      </c>
      <c r="I14" s="46" t="s">
        <v>22</v>
      </c>
      <c r="J14" s="46" t="s">
        <v>56</v>
      </c>
      <c r="K14" s="46" t="s">
        <v>55</v>
      </c>
      <c r="M14" s="46" t="s">
        <v>58</v>
      </c>
      <c r="N14" s="46" t="s">
        <v>57</v>
      </c>
      <c r="O14" s="46" t="e">
        <f>VLOOKUP(B14,#REF!,5,FALSE)</f>
        <v>#REF!</v>
      </c>
    </row>
    <row r="15" spans="1:15" x14ac:dyDescent="0.3">
      <c r="A15" s="46" t="s">
        <v>59</v>
      </c>
      <c r="B15" s="46" t="s">
        <v>60</v>
      </c>
      <c r="C15" s="46" t="s">
        <v>25</v>
      </c>
      <c r="D15" t="s">
        <v>61</v>
      </c>
      <c r="E15" s="46" t="s">
        <v>59</v>
      </c>
      <c r="F15" s="46" t="s">
        <v>25</v>
      </c>
      <c r="I15" s="46" t="s">
        <v>22</v>
      </c>
      <c r="J15" s="46" t="s">
        <v>60</v>
      </c>
      <c r="M15" s="46" t="s">
        <v>59</v>
      </c>
      <c r="N15" s="46" t="s">
        <v>61</v>
      </c>
      <c r="O15" s="46" t="e">
        <f>VLOOKUP(B15,#REF!,5,FALSE)</f>
        <v>#REF!</v>
      </c>
    </row>
    <row r="16" spans="1:15" x14ac:dyDescent="0.3">
      <c r="A16" s="46" t="s">
        <v>62</v>
      </c>
      <c r="B16" s="46" t="s">
        <v>63</v>
      </c>
      <c r="C16" s="46" t="s">
        <v>25</v>
      </c>
      <c r="D16" t="s">
        <v>64</v>
      </c>
      <c r="E16" s="46" t="s">
        <v>62</v>
      </c>
      <c r="F16" s="46" t="s">
        <v>25</v>
      </c>
      <c r="G16" s="46" t="s">
        <v>64</v>
      </c>
      <c r="I16" s="46" t="s">
        <v>41</v>
      </c>
      <c r="J16" s="46" t="s">
        <v>63</v>
      </c>
      <c r="M16" s="46" t="s">
        <v>62</v>
      </c>
      <c r="N16" t="s">
        <v>64</v>
      </c>
      <c r="O16" s="46" t="e">
        <f>VLOOKUP(B16,#REF!,5,FALSE)</f>
        <v>#REF!</v>
      </c>
    </row>
    <row r="17" spans="1:15" x14ac:dyDescent="0.3">
      <c r="A17" s="46" t="s">
        <v>65</v>
      </c>
      <c r="B17" s="46" t="s">
        <v>66</v>
      </c>
      <c r="C17" s="46" t="s">
        <v>25</v>
      </c>
      <c r="D17" t="s">
        <v>67</v>
      </c>
      <c r="E17" s="46" t="s">
        <v>65</v>
      </c>
      <c r="F17" s="46" t="s">
        <v>25</v>
      </c>
      <c r="I17" s="46" t="s">
        <v>22</v>
      </c>
      <c r="J17" s="46" t="s">
        <v>66</v>
      </c>
      <c r="M17" s="46" t="s">
        <v>65</v>
      </c>
      <c r="N17" s="54" t="s">
        <v>67</v>
      </c>
      <c r="O17" s="46" t="e">
        <f>VLOOKUP(B17,#REF!,5,FALSE)</f>
        <v>#REF!</v>
      </c>
    </row>
    <row r="18" spans="1:15" x14ac:dyDescent="0.3">
      <c r="A18" s="46" t="s">
        <v>68</v>
      </c>
      <c r="B18" t="s">
        <v>69</v>
      </c>
      <c r="C18" s="46" t="s">
        <v>47</v>
      </c>
      <c r="D18" t="s">
        <v>70</v>
      </c>
      <c r="E18" t="s">
        <v>68</v>
      </c>
      <c r="F18" t="s">
        <v>47</v>
      </c>
      <c r="G18"/>
      <c r="H18" t="s">
        <v>71</v>
      </c>
      <c r="I18" t="s">
        <v>22</v>
      </c>
      <c r="J18" t="s">
        <v>69</v>
      </c>
      <c r="K18"/>
      <c r="L18"/>
      <c r="M18" s="46" t="s">
        <v>68</v>
      </c>
      <c r="N18" t="s">
        <v>70</v>
      </c>
      <c r="O18" t="e">
        <f>VLOOKUP(B18,#REF!,5,FALSE)</f>
        <v>#REF!</v>
      </c>
    </row>
    <row r="19" spans="1:15" x14ac:dyDescent="0.3">
      <c r="A19" s="46" t="s">
        <v>72</v>
      </c>
      <c r="B19" s="46" t="s">
        <v>73</v>
      </c>
      <c r="C19" s="46" t="s">
        <v>25</v>
      </c>
      <c r="D19" t="s">
        <v>74</v>
      </c>
      <c r="E19" s="46" t="s">
        <v>72</v>
      </c>
      <c r="F19" s="46" t="s">
        <v>25</v>
      </c>
      <c r="I19" s="46" t="s">
        <v>22</v>
      </c>
      <c r="J19" s="46" t="s">
        <v>73</v>
      </c>
      <c r="M19" s="46" t="s">
        <v>72</v>
      </c>
      <c r="N19" s="46" t="s">
        <v>74</v>
      </c>
      <c r="O19" s="46" t="e">
        <f>VLOOKUP(B19,#REF!,5,FALSE)</f>
        <v>#REF!</v>
      </c>
    </row>
    <row r="20" spans="1:15" x14ac:dyDescent="0.3">
      <c r="A20" s="46" t="s">
        <v>75</v>
      </c>
      <c r="B20" s="46" t="s">
        <v>76</v>
      </c>
      <c r="C20" s="46" t="s">
        <v>19</v>
      </c>
      <c r="D20" t="s">
        <v>77</v>
      </c>
      <c r="E20" s="46" t="s">
        <v>75</v>
      </c>
      <c r="F20" s="46" t="s">
        <v>19</v>
      </c>
      <c r="G20" s="46" t="s">
        <v>77</v>
      </c>
      <c r="I20" s="46" t="s">
        <v>41</v>
      </c>
      <c r="J20" s="46" t="s">
        <v>76</v>
      </c>
      <c r="M20" s="46" t="s">
        <v>75</v>
      </c>
      <c r="N20" t="s">
        <v>77</v>
      </c>
      <c r="O20" s="46" t="e">
        <f>VLOOKUP(B20,#REF!,5,FALSE)</f>
        <v>#REF!</v>
      </c>
    </row>
    <row r="21" spans="1:15" x14ac:dyDescent="0.3">
      <c r="A21" s="46" t="s">
        <v>78</v>
      </c>
      <c r="B21" t="s">
        <v>79</v>
      </c>
      <c r="C21" s="46" t="s">
        <v>47</v>
      </c>
      <c r="D21" t="s">
        <v>80</v>
      </c>
      <c r="E21" t="s">
        <v>78</v>
      </c>
      <c r="F21" t="s">
        <v>47</v>
      </c>
      <c r="G21" t="s">
        <v>81</v>
      </c>
      <c r="H21" t="s">
        <v>82</v>
      </c>
      <c r="I21" t="s">
        <v>22</v>
      </c>
      <c r="J21" t="s">
        <v>79</v>
      </c>
      <c r="K21"/>
      <c r="L21"/>
      <c r="M21" s="46" t="s">
        <v>78</v>
      </c>
      <c r="N21" t="s">
        <v>80</v>
      </c>
      <c r="O21" t="e">
        <f>VLOOKUP(B21,#REF!,5,FALSE)</f>
        <v>#REF!</v>
      </c>
    </row>
    <row r="22" spans="1:15" x14ac:dyDescent="0.3">
      <c r="A22" s="46" t="s">
        <v>83</v>
      </c>
      <c r="B22" s="46" t="s">
        <v>84</v>
      </c>
      <c r="C22" s="46" t="s">
        <v>25</v>
      </c>
      <c r="D22" t="s">
        <v>85</v>
      </c>
      <c r="E22" s="46" t="s">
        <v>83</v>
      </c>
      <c r="F22" s="46" t="s">
        <v>25</v>
      </c>
      <c r="G22" s="46" t="s">
        <v>85</v>
      </c>
      <c r="I22" s="46" t="s">
        <v>41</v>
      </c>
      <c r="J22" s="46" t="s">
        <v>84</v>
      </c>
      <c r="M22" s="46" t="s">
        <v>83</v>
      </c>
      <c r="N22" t="s">
        <v>85</v>
      </c>
      <c r="O22" s="46" t="e">
        <f>VLOOKUP(B22,#REF!,5,FALSE)</f>
        <v>#REF!</v>
      </c>
    </row>
    <row r="23" spans="1:15" x14ac:dyDescent="0.3">
      <c r="A23" s="46" t="s">
        <v>86</v>
      </c>
      <c r="B23" s="46" t="s">
        <v>87</v>
      </c>
      <c r="C23" s="46" t="s">
        <v>19</v>
      </c>
      <c r="D23" t="s">
        <v>88</v>
      </c>
      <c r="E23" s="46" t="s">
        <v>86</v>
      </c>
      <c r="F23" s="46" t="s">
        <v>19</v>
      </c>
      <c r="I23" s="46" t="s">
        <v>22</v>
      </c>
      <c r="J23" s="46" t="s">
        <v>87</v>
      </c>
      <c r="M23" s="46" t="s">
        <v>86</v>
      </c>
      <c r="N23" s="46" t="s">
        <v>88</v>
      </c>
      <c r="O23" s="46" t="e">
        <f>VLOOKUP(B23,#REF!,5,FALSE)</f>
        <v>#REF!</v>
      </c>
    </row>
    <row r="24" spans="1:15" x14ac:dyDescent="0.3">
      <c r="A24" s="46" t="s">
        <v>89</v>
      </c>
      <c r="B24" s="46" t="s">
        <v>90</v>
      </c>
      <c r="C24" s="46" t="s">
        <v>19</v>
      </c>
      <c r="D24" t="s">
        <v>91</v>
      </c>
      <c r="E24" s="46" t="s">
        <v>89</v>
      </c>
      <c r="F24" s="46" t="s">
        <v>19</v>
      </c>
      <c r="I24" s="46" t="s">
        <v>22</v>
      </c>
      <c r="J24" s="46" t="s">
        <v>90</v>
      </c>
      <c r="M24" s="46" t="s">
        <v>89</v>
      </c>
      <c r="N24" s="46" t="s">
        <v>91</v>
      </c>
      <c r="O24" s="46" t="e">
        <f>VLOOKUP(B24,#REF!,5,FALSE)</f>
        <v>#REF!</v>
      </c>
    </row>
    <row r="25" spans="1:15" x14ac:dyDescent="0.3">
      <c r="A25" s="46" t="s">
        <v>92</v>
      </c>
      <c r="B25" s="46" t="s">
        <v>93</v>
      </c>
      <c r="C25" s="46" t="s">
        <v>19</v>
      </c>
      <c r="D25" t="s">
        <v>94</v>
      </c>
      <c r="E25" s="46" t="s">
        <v>92</v>
      </c>
      <c r="F25" s="46" t="s">
        <v>19</v>
      </c>
      <c r="I25" s="46" t="s">
        <v>22</v>
      </c>
      <c r="J25" s="46" t="s">
        <v>93</v>
      </c>
      <c r="M25" s="46" t="s">
        <v>92</v>
      </c>
      <c r="N25" s="46" t="s">
        <v>94</v>
      </c>
      <c r="O25" s="46" t="e">
        <f>VLOOKUP(B25,#REF!,5,FALSE)</f>
        <v>#REF!</v>
      </c>
    </row>
    <row r="26" spans="1:15" x14ac:dyDescent="0.3">
      <c r="A26" s="46" t="s">
        <v>95</v>
      </c>
      <c r="B26" s="46" t="s">
        <v>96</v>
      </c>
      <c r="C26" s="46" t="s">
        <v>19</v>
      </c>
      <c r="D26" t="s">
        <v>97</v>
      </c>
      <c r="E26" s="46" t="s">
        <v>95</v>
      </c>
      <c r="F26" s="46" t="s">
        <v>25</v>
      </c>
      <c r="I26" s="46" t="s">
        <v>22</v>
      </c>
      <c r="J26" s="46" t="s">
        <v>96</v>
      </c>
      <c r="L26" s="46" t="s">
        <v>19</v>
      </c>
      <c r="M26" s="46" t="s">
        <v>95</v>
      </c>
      <c r="N26" s="46" t="s">
        <v>97</v>
      </c>
      <c r="O26" s="46" t="e">
        <f>VLOOKUP(B26,#REF!,5,FALSE)</f>
        <v>#REF!</v>
      </c>
    </row>
    <row r="27" spans="1:15" x14ac:dyDescent="0.3">
      <c r="A27" s="46" t="s">
        <v>98</v>
      </c>
      <c r="B27" s="46" t="s">
        <v>99</v>
      </c>
      <c r="C27" s="46" t="s">
        <v>19</v>
      </c>
      <c r="D27" t="s">
        <v>100</v>
      </c>
      <c r="E27" s="46" t="s">
        <v>98</v>
      </c>
      <c r="F27" s="46" t="s">
        <v>19</v>
      </c>
      <c r="I27" s="46" t="s">
        <v>22</v>
      </c>
      <c r="J27" s="46" t="s">
        <v>99</v>
      </c>
      <c r="M27" s="46" t="s">
        <v>98</v>
      </c>
      <c r="N27" s="46" t="s">
        <v>100</v>
      </c>
      <c r="O27" s="46" t="e">
        <f>VLOOKUP(B27,#REF!,5,FALSE)</f>
        <v>#REF!</v>
      </c>
    </row>
    <row r="28" spans="1:15" x14ac:dyDescent="0.3">
      <c r="A28" s="46" t="s">
        <v>101</v>
      </c>
      <c r="B28" s="46" t="s">
        <v>102</v>
      </c>
      <c r="C28" s="46" t="s">
        <v>19</v>
      </c>
      <c r="D28" t="s">
        <v>103</v>
      </c>
      <c r="E28" s="46" t="s">
        <v>101</v>
      </c>
      <c r="F28" s="46" t="s">
        <v>19</v>
      </c>
      <c r="I28" s="46" t="s">
        <v>22</v>
      </c>
      <c r="J28" s="46" t="s">
        <v>102</v>
      </c>
      <c r="M28" s="46" t="s">
        <v>101</v>
      </c>
      <c r="N28" s="46" t="s">
        <v>103</v>
      </c>
      <c r="O28" s="46" t="e">
        <f>VLOOKUP(B28,#REF!,5,FALSE)</f>
        <v>#REF!</v>
      </c>
    </row>
    <row r="29" spans="1:15" x14ac:dyDescent="0.3">
      <c r="A29" s="46" t="s">
        <v>104</v>
      </c>
      <c r="B29" s="46" t="s">
        <v>105</v>
      </c>
      <c r="C29" s="46" t="s">
        <v>19</v>
      </c>
      <c r="D29" t="s">
        <v>106</v>
      </c>
      <c r="E29" s="46" t="s">
        <v>104</v>
      </c>
      <c r="F29" s="46" t="s">
        <v>19</v>
      </c>
      <c r="I29" s="46" t="s">
        <v>22</v>
      </c>
      <c r="J29" s="46" t="s">
        <v>105</v>
      </c>
      <c r="M29" s="46" t="s">
        <v>104</v>
      </c>
      <c r="N29" s="46" t="s">
        <v>106</v>
      </c>
      <c r="O29" s="46" t="e">
        <f>VLOOKUP(B29,#REF!,5,FALSE)</f>
        <v>#REF!</v>
      </c>
    </row>
    <row r="30" spans="1:15" x14ac:dyDescent="0.3">
      <c r="A30" s="46" t="s">
        <v>107</v>
      </c>
      <c r="B30" s="46" t="s">
        <v>108</v>
      </c>
      <c r="C30" s="46" t="s">
        <v>19</v>
      </c>
      <c r="D30" t="s">
        <v>109</v>
      </c>
      <c r="E30" s="46" t="s">
        <v>107</v>
      </c>
      <c r="F30" s="46" t="s">
        <v>19</v>
      </c>
      <c r="I30" s="46" t="s">
        <v>22</v>
      </c>
      <c r="J30" s="46" t="s">
        <v>108</v>
      </c>
      <c r="M30" s="46" t="s">
        <v>107</v>
      </c>
      <c r="N30" s="46" t="s">
        <v>109</v>
      </c>
      <c r="O30" s="46" t="e">
        <f>VLOOKUP(B30,#REF!,5,FALSE)</f>
        <v>#REF!</v>
      </c>
    </row>
    <row r="31" spans="1:15" x14ac:dyDescent="0.3">
      <c r="A31" s="46" t="s">
        <v>110</v>
      </c>
      <c r="B31" s="46" t="s">
        <v>111</v>
      </c>
      <c r="C31" s="46" t="s">
        <v>19</v>
      </c>
      <c r="D31" t="s">
        <v>112</v>
      </c>
      <c r="E31" s="46" t="s">
        <v>110</v>
      </c>
      <c r="F31" s="46" t="s">
        <v>19</v>
      </c>
      <c r="I31" s="46" t="s">
        <v>22</v>
      </c>
      <c r="J31" s="46" t="s">
        <v>111</v>
      </c>
      <c r="M31" s="46" t="s">
        <v>110</v>
      </c>
      <c r="N31" s="46" t="s">
        <v>112</v>
      </c>
      <c r="O31" s="46" t="e">
        <f>VLOOKUP(B31,#REF!,5,FALSE)</f>
        <v>#REF!</v>
      </c>
    </row>
    <row r="32" spans="1:15" x14ac:dyDescent="0.3">
      <c r="A32" s="46" t="s">
        <v>113</v>
      </c>
      <c r="B32" s="46" t="s">
        <v>114</v>
      </c>
      <c r="C32" s="46" t="s">
        <v>25</v>
      </c>
      <c r="D32" t="s">
        <v>115</v>
      </c>
      <c r="E32" s="46" t="s">
        <v>116</v>
      </c>
      <c r="F32" s="46" t="s">
        <v>25</v>
      </c>
      <c r="I32" s="46" t="s">
        <v>22</v>
      </c>
      <c r="J32" s="46" t="s">
        <v>114</v>
      </c>
      <c r="K32" s="46" t="s">
        <v>113</v>
      </c>
      <c r="M32" s="46" t="s">
        <v>116</v>
      </c>
      <c r="N32" s="46" t="s">
        <v>115</v>
      </c>
      <c r="O32" s="46" t="e">
        <f>VLOOKUP(B32,#REF!,5,FALSE)</f>
        <v>#REF!</v>
      </c>
    </row>
    <row r="33" spans="1:15" x14ac:dyDescent="0.3">
      <c r="A33" s="46" t="s">
        <v>117</v>
      </c>
      <c r="B33" s="46" t="s">
        <v>118</v>
      </c>
      <c r="C33" s="46" t="s">
        <v>25</v>
      </c>
      <c r="D33" t="s">
        <v>119</v>
      </c>
      <c r="E33" s="46" t="s">
        <v>117</v>
      </c>
      <c r="F33" s="46" t="s">
        <v>25</v>
      </c>
      <c r="I33" s="46" t="s">
        <v>22</v>
      </c>
      <c r="J33" s="46" t="s">
        <v>118</v>
      </c>
      <c r="M33" s="46" t="s">
        <v>117</v>
      </c>
      <c r="N33" s="46" t="s">
        <v>119</v>
      </c>
      <c r="O33" s="46" t="e">
        <f>VLOOKUP(B33,#REF!,5,FALSE)</f>
        <v>#REF!</v>
      </c>
    </row>
    <row r="34" spans="1:15" x14ac:dyDescent="0.3">
      <c r="A34" s="46" t="s">
        <v>120</v>
      </c>
      <c r="B34" s="46" t="s">
        <v>121</v>
      </c>
      <c r="C34" s="46" t="s">
        <v>25</v>
      </c>
      <c r="D34" t="s">
        <v>122</v>
      </c>
      <c r="E34" s="46" t="s">
        <v>120</v>
      </c>
      <c r="F34" s="46" t="s">
        <v>25</v>
      </c>
      <c r="I34" s="46" t="s">
        <v>22</v>
      </c>
      <c r="J34" s="46" t="s">
        <v>121</v>
      </c>
      <c r="M34" s="46" t="s">
        <v>120</v>
      </c>
      <c r="N34" s="46" t="s">
        <v>122</v>
      </c>
      <c r="O34" s="46" t="e">
        <f>VLOOKUP(B34,#REF!,5,FALSE)</f>
        <v>#REF!</v>
      </c>
    </row>
    <row r="35" spans="1:15" ht="16.5" customHeight="1" x14ac:dyDescent="0.3">
      <c r="A35" s="46" t="s">
        <v>123</v>
      </c>
      <c r="B35" s="46" t="s">
        <v>124</v>
      </c>
      <c r="C35" s="46" t="s">
        <v>47</v>
      </c>
      <c r="D35" t="s">
        <v>125</v>
      </c>
      <c r="E35" s="46" t="s">
        <v>126</v>
      </c>
      <c r="F35" s="46" t="s">
        <v>25</v>
      </c>
      <c r="I35" s="46" t="s">
        <v>22</v>
      </c>
      <c r="J35" s="46" t="s">
        <v>124</v>
      </c>
      <c r="K35" s="46" t="s">
        <v>123</v>
      </c>
      <c r="L35" s="46" t="s">
        <v>47</v>
      </c>
      <c r="M35" s="46" t="s">
        <v>126</v>
      </c>
      <c r="N35" s="54" t="s">
        <v>125</v>
      </c>
      <c r="O35" s="46" t="e">
        <f>VLOOKUP(B35,#REF!,5,FALSE)</f>
        <v>#REF!</v>
      </c>
    </row>
    <row r="36" spans="1:15" x14ac:dyDescent="0.3">
      <c r="A36" s="46" t="s">
        <v>127</v>
      </c>
      <c r="B36" s="46" t="s">
        <v>128</v>
      </c>
      <c r="C36" s="46" t="s">
        <v>25</v>
      </c>
      <c r="D36" t="s">
        <v>129</v>
      </c>
      <c r="E36" s="46" t="s">
        <v>127</v>
      </c>
      <c r="F36" s="46" t="s">
        <v>25</v>
      </c>
      <c r="I36" s="46" t="s">
        <v>22</v>
      </c>
      <c r="J36" s="46" t="s">
        <v>128</v>
      </c>
      <c r="M36" s="46" t="s">
        <v>127</v>
      </c>
      <c r="N36" s="46" t="s">
        <v>129</v>
      </c>
      <c r="O36" s="46" t="e">
        <f>VLOOKUP(B36,#REF!,5,FALSE)</f>
        <v>#REF!</v>
      </c>
    </row>
    <row r="37" spans="1:15" x14ac:dyDescent="0.3">
      <c r="A37" s="46" t="s">
        <v>130</v>
      </c>
      <c r="B37" t="s">
        <v>131</v>
      </c>
      <c r="C37" s="46" t="s">
        <v>25</v>
      </c>
      <c r="D37" t="s">
        <v>132</v>
      </c>
      <c r="E37" t="s">
        <v>130</v>
      </c>
      <c r="F37" t="s">
        <v>25</v>
      </c>
      <c r="G37" t="s">
        <v>133</v>
      </c>
      <c r="H37" t="s">
        <v>134</v>
      </c>
      <c r="I37" t="s">
        <v>22</v>
      </c>
      <c r="J37" t="s">
        <v>131</v>
      </c>
      <c r="K37"/>
      <c r="L37"/>
      <c r="M37" s="46" t="s">
        <v>130</v>
      </c>
      <c r="N37" t="s">
        <v>132</v>
      </c>
      <c r="O37" t="e">
        <f>VLOOKUP(B37,#REF!,5,FALSE)</f>
        <v>#REF!</v>
      </c>
    </row>
    <row r="38" spans="1:15" x14ac:dyDescent="0.3">
      <c r="A38" s="46" t="s">
        <v>135</v>
      </c>
      <c r="B38" t="s">
        <v>136</v>
      </c>
      <c r="C38" s="46" t="s">
        <v>25</v>
      </c>
      <c r="D38" t="s">
        <v>137</v>
      </c>
      <c r="E38" t="s">
        <v>135</v>
      </c>
      <c r="F38" t="s">
        <v>25</v>
      </c>
      <c r="G38"/>
      <c r="H38" t="s">
        <v>134</v>
      </c>
      <c r="I38" t="s">
        <v>22</v>
      </c>
      <c r="J38" t="s">
        <v>136</v>
      </c>
      <c r="K38"/>
      <c r="L38"/>
      <c r="M38" s="46" t="s">
        <v>135</v>
      </c>
      <c r="N38" t="s">
        <v>137</v>
      </c>
      <c r="O38" t="e">
        <f>VLOOKUP(B38,#REF!,5,FALSE)</f>
        <v>#REF!</v>
      </c>
    </row>
    <row r="39" spans="1:15" x14ac:dyDescent="0.3">
      <c r="A39" s="46" t="s">
        <v>138</v>
      </c>
      <c r="B39" s="46" t="s">
        <v>139</v>
      </c>
      <c r="C39" s="46" t="s">
        <v>19</v>
      </c>
      <c r="D39" t="s">
        <v>140</v>
      </c>
      <c r="E39" s="46" t="s">
        <v>141</v>
      </c>
      <c r="F39" s="46" t="s">
        <v>19</v>
      </c>
      <c r="I39" s="46" t="s">
        <v>22</v>
      </c>
      <c r="J39" s="46" t="s">
        <v>139</v>
      </c>
      <c r="K39" s="46" t="s">
        <v>138</v>
      </c>
      <c r="M39" s="46" t="s">
        <v>141</v>
      </c>
      <c r="N39" s="46" t="s">
        <v>140</v>
      </c>
      <c r="O39" s="46" t="e">
        <f>VLOOKUP(B39,#REF!,5,FALSE)</f>
        <v>#REF!</v>
      </c>
    </row>
    <row r="40" spans="1:15" x14ac:dyDescent="0.3">
      <c r="A40" s="46" t="s">
        <v>142</v>
      </c>
      <c r="B40" s="46" t="s">
        <v>143</v>
      </c>
      <c r="C40" s="46" t="s">
        <v>19</v>
      </c>
      <c r="D40" t="s">
        <v>144</v>
      </c>
      <c r="E40" s="46" t="s">
        <v>145</v>
      </c>
      <c r="F40" s="46" t="s">
        <v>19</v>
      </c>
      <c r="G40" s="46" t="s">
        <v>146</v>
      </c>
      <c r="I40" s="46" t="s">
        <v>22</v>
      </c>
      <c r="J40" s="46" t="s">
        <v>143</v>
      </c>
      <c r="K40" s="46" t="s">
        <v>142</v>
      </c>
      <c r="M40" s="46" t="s">
        <v>145</v>
      </c>
      <c r="N40" s="46" t="s">
        <v>144</v>
      </c>
      <c r="O40" s="46" t="e">
        <f>VLOOKUP(B40,#REF!,5,FALSE)</f>
        <v>#REF!</v>
      </c>
    </row>
    <row r="41" spans="1:15" x14ac:dyDescent="0.3">
      <c r="A41" s="46" t="s">
        <v>147</v>
      </c>
      <c r="B41" s="46" t="s">
        <v>148</v>
      </c>
      <c r="C41" s="46" t="s">
        <v>19</v>
      </c>
      <c r="D41" t="s">
        <v>149</v>
      </c>
      <c r="E41" s="46" t="s">
        <v>150</v>
      </c>
      <c r="F41" s="46" t="s">
        <v>25</v>
      </c>
      <c r="I41" s="46" t="s">
        <v>22</v>
      </c>
      <c r="J41" s="46" t="s">
        <v>148</v>
      </c>
      <c r="K41" s="46" t="s">
        <v>147</v>
      </c>
      <c r="L41" s="46" t="s">
        <v>19</v>
      </c>
      <c r="M41" s="46" t="s">
        <v>150</v>
      </c>
      <c r="N41" s="46" t="s">
        <v>149</v>
      </c>
      <c r="O41" s="46" t="e">
        <f>VLOOKUP(B41,#REF!,5,FALSE)</f>
        <v>#REF!</v>
      </c>
    </row>
    <row r="42" spans="1:15" x14ac:dyDescent="0.3">
      <c r="A42" s="46" t="s">
        <v>151</v>
      </c>
      <c r="B42" s="46" t="s">
        <v>152</v>
      </c>
      <c r="C42" s="46" t="s">
        <v>25</v>
      </c>
      <c r="D42" t="s">
        <v>153</v>
      </c>
      <c r="E42" s="46" t="s">
        <v>151</v>
      </c>
      <c r="F42" s="46" t="s">
        <v>25</v>
      </c>
      <c r="I42" s="46" t="s">
        <v>22</v>
      </c>
      <c r="J42" s="46" t="s">
        <v>152</v>
      </c>
      <c r="M42" s="46" t="s">
        <v>151</v>
      </c>
      <c r="N42" s="46" t="s">
        <v>153</v>
      </c>
      <c r="O42" s="46" t="e">
        <f>VLOOKUP(B42,#REF!,5,FALSE)</f>
        <v>#REF!</v>
      </c>
    </row>
    <row r="43" spans="1:15" x14ac:dyDescent="0.3">
      <c r="A43" s="46" t="s">
        <v>154</v>
      </c>
      <c r="B43" s="46" t="s">
        <v>155</v>
      </c>
      <c r="C43" s="46" t="s">
        <v>19</v>
      </c>
      <c r="D43" t="s">
        <v>156</v>
      </c>
      <c r="E43" s="46" t="s">
        <v>154</v>
      </c>
      <c r="F43" s="46" t="s">
        <v>19</v>
      </c>
      <c r="I43" s="46" t="s">
        <v>22</v>
      </c>
      <c r="J43" s="46" t="s">
        <v>155</v>
      </c>
      <c r="M43" s="46" t="s">
        <v>154</v>
      </c>
      <c r="N43" s="46" t="s">
        <v>156</v>
      </c>
      <c r="O43" s="46" t="e">
        <f>VLOOKUP(B43,#REF!,5,FALSE)</f>
        <v>#REF!</v>
      </c>
    </row>
    <row r="44" spans="1:15" x14ac:dyDescent="0.3">
      <c r="A44" s="46" t="s">
        <v>157</v>
      </c>
      <c r="B44" s="46" t="s">
        <v>158</v>
      </c>
      <c r="C44" s="46" t="s">
        <v>19</v>
      </c>
      <c r="D44" t="s">
        <v>159</v>
      </c>
      <c r="E44" s="46" t="s">
        <v>157</v>
      </c>
      <c r="F44" s="46" t="s">
        <v>19</v>
      </c>
      <c r="G44" s="46" t="s">
        <v>159</v>
      </c>
      <c r="I44" s="46" t="s">
        <v>41</v>
      </c>
      <c r="J44" s="46" t="s">
        <v>158</v>
      </c>
      <c r="M44" s="46" t="s">
        <v>157</v>
      </c>
      <c r="N44" t="s">
        <v>159</v>
      </c>
      <c r="O44" s="46" t="e">
        <f>VLOOKUP(B44,#REF!,5,FALSE)</f>
        <v>#REF!</v>
      </c>
    </row>
    <row r="45" spans="1:15" x14ac:dyDescent="0.3">
      <c r="A45" s="46" t="s">
        <v>160</v>
      </c>
      <c r="B45" s="46" t="s">
        <v>161</v>
      </c>
      <c r="C45" s="46" t="s">
        <v>19</v>
      </c>
      <c r="D45" t="s">
        <v>162</v>
      </c>
      <c r="E45" s="46" t="s">
        <v>160</v>
      </c>
      <c r="F45" s="46" t="s">
        <v>25</v>
      </c>
      <c r="G45" s="46" t="s">
        <v>163</v>
      </c>
      <c r="I45" s="46" t="s">
        <v>22</v>
      </c>
      <c r="J45" s="46" t="s">
        <v>161</v>
      </c>
      <c r="L45" s="46" t="s">
        <v>19</v>
      </c>
      <c r="M45" s="46" t="s">
        <v>160</v>
      </c>
      <c r="N45" s="46" t="s">
        <v>162</v>
      </c>
      <c r="O45" s="46" t="e">
        <f>VLOOKUP(B45,#REF!,5,FALSE)</f>
        <v>#REF!</v>
      </c>
    </row>
    <row r="46" spans="1:15" x14ac:dyDescent="0.3">
      <c r="A46" s="46" t="s">
        <v>164</v>
      </c>
      <c r="B46" s="46" t="s">
        <v>165</v>
      </c>
      <c r="C46" s="46" t="s">
        <v>25</v>
      </c>
      <c r="D46" t="s">
        <v>166</v>
      </c>
      <c r="E46" s="46" t="s">
        <v>164</v>
      </c>
      <c r="F46" s="46" t="s">
        <v>25</v>
      </c>
      <c r="I46" s="46" t="s">
        <v>22</v>
      </c>
      <c r="J46" s="46" t="s">
        <v>165</v>
      </c>
      <c r="M46" s="46" t="s">
        <v>164</v>
      </c>
      <c r="N46" s="46" t="s">
        <v>166</v>
      </c>
      <c r="O46" s="46" t="e">
        <f>VLOOKUP(B46,#REF!,5,FALSE)</f>
        <v>#REF!</v>
      </c>
    </row>
    <row r="47" spans="1:15" x14ac:dyDescent="0.3">
      <c r="A47" s="46" t="s">
        <v>167</v>
      </c>
      <c r="B47" s="46" t="s">
        <v>168</v>
      </c>
      <c r="C47" s="46" t="s">
        <v>25</v>
      </c>
      <c r="D47" t="s">
        <v>169</v>
      </c>
      <c r="E47" s="46" t="s">
        <v>167</v>
      </c>
      <c r="F47" s="46" t="s">
        <v>25</v>
      </c>
      <c r="I47" s="46" t="s">
        <v>22</v>
      </c>
      <c r="J47" s="46" t="s">
        <v>168</v>
      </c>
      <c r="M47" s="46" t="s">
        <v>167</v>
      </c>
      <c r="N47" s="46" t="s">
        <v>169</v>
      </c>
      <c r="O47" s="46" t="e">
        <f>VLOOKUP(B47,#REF!,5,FALSE)</f>
        <v>#REF!</v>
      </c>
    </row>
    <row r="48" spans="1:15" x14ac:dyDescent="0.3">
      <c r="A48" s="46" t="s">
        <v>170</v>
      </c>
      <c r="B48" s="46" t="s">
        <v>171</v>
      </c>
      <c r="C48" s="46" t="s">
        <v>25</v>
      </c>
      <c r="D48" t="s">
        <v>172</v>
      </c>
      <c r="E48" s="46" t="s">
        <v>170</v>
      </c>
      <c r="F48" s="46" t="s">
        <v>25</v>
      </c>
      <c r="I48" s="46" t="s">
        <v>22</v>
      </c>
      <c r="J48" s="46" t="s">
        <v>171</v>
      </c>
      <c r="M48" s="46" t="s">
        <v>170</v>
      </c>
      <c r="N48" s="46" t="s">
        <v>172</v>
      </c>
      <c r="O48" s="46" t="e">
        <f>VLOOKUP(B48,#REF!,5,FALSE)</f>
        <v>#REF!</v>
      </c>
    </row>
    <row r="49" spans="1:15" x14ac:dyDescent="0.3">
      <c r="A49" s="46" t="s">
        <v>173</v>
      </c>
      <c r="B49" t="s">
        <v>174</v>
      </c>
      <c r="C49" s="46" t="s">
        <v>47</v>
      </c>
      <c r="D49" t="s">
        <v>175</v>
      </c>
      <c r="E49" t="s">
        <v>173</v>
      </c>
      <c r="F49" t="s">
        <v>47</v>
      </c>
      <c r="G49" t="s">
        <v>175</v>
      </c>
      <c r="H49" t="s">
        <v>176</v>
      </c>
      <c r="I49" t="s">
        <v>41</v>
      </c>
      <c r="J49" t="s">
        <v>174</v>
      </c>
      <c r="K49"/>
      <c r="L49"/>
      <c r="M49" s="46" t="s">
        <v>173</v>
      </c>
      <c r="N49" t="s">
        <v>175</v>
      </c>
      <c r="O49" t="e">
        <f>VLOOKUP(B49,#REF!,5,FALSE)</f>
        <v>#REF!</v>
      </c>
    </row>
    <row r="50" spans="1:15" x14ac:dyDescent="0.3">
      <c r="A50" s="46" t="s">
        <v>177</v>
      </c>
      <c r="B50" s="46" t="s">
        <v>178</v>
      </c>
      <c r="C50" s="46" t="s">
        <v>19</v>
      </c>
      <c r="D50" t="s">
        <v>179</v>
      </c>
      <c r="E50" s="46" t="s">
        <v>177</v>
      </c>
      <c r="F50" s="46" t="s">
        <v>25</v>
      </c>
      <c r="I50" s="46" t="s">
        <v>22</v>
      </c>
      <c r="J50" s="46" t="s">
        <v>178</v>
      </c>
      <c r="L50" s="46" t="s">
        <v>19</v>
      </c>
      <c r="M50" s="46" t="s">
        <v>177</v>
      </c>
      <c r="N50" s="46" t="s">
        <v>179</v>
      </c>
      <c r="O50" s="46" t="e">
        <f>VLOOKUP(B50,#REF!,5,FALSE)</f>
        <v>#REF!</v>
      </c>
    </row>
    <row r="51" spans="1:15" x14ac:dyDescent="0.3">
      <c r="A51" s="46" t="s">
        <v>180</v>
      </c>
      <c r="B51" s="46" t="s">
        <v>181</v>
      </c>
      <c r="C51" s="46" t="s">
        <v>19</v>
      </c>
      <c r="D51" t="s">
        <v>182</v>
      </c>
      <c r="E51" s="46" t="s">
        <v>180</v>
      </c>
      <c r="F51" s="46" t="s">
        <v>19</v>
      </c>
      <c r="G51" s="46" t="s">
        <v>182</v>
      </c>
      <c r="I51" s="46" t="s">
        <v>41</v>
      </c>
      <c r="J51" s="46" t="s">
        <v>181</v>
      </c>
      <c r="M51" s="46" t="s">
        <v>180</v>
      </c>
      <c r="N51" t="s">
        <v>182</v>
      </c>
      <c r="O51" s="46" t="e">
        <f>VLOOKUP(B51,#REF!,5,FALSE)</f>
        <v>#REF!</v>
      </c>
    </row>
    <row r="52" spans="1:15" x14ac:dyDescent="0.3">
      <c r="A52" s="46" t="s">
        <v>183</v>
      </c>
      <c r="B52" s="46" t="s">
        <v>184</v>
      </c>
      <c r="C52" s="46" t="s">
        <v>19</v>
      </c>
      <c r="D52" t="s">
        <v>185</v>
      </c>
      <c r="E52" s="46" t="s">
        <v>183</v>
      </c>
      <c r="F52" s="46" t="s">
        <v>25</v>
      </c>
      <c r="I52" s="46" t="s">
        <v>22</v>
      </c>
      <c r="J52" s="46" t="s">
        <v>184</v>
      </c>
      <c r="L52" s="46" t="s">
        <v>19</v>
      </c>
      <c r="M52" s="46" t="s">
        <v>183</v>
      </c>
      <c r="N52" s="46" t="s">
        <v>185</v>
      </c>
      <c r="O52" s="46" t="e">
        <f>VLOOKUP(B52,#REF!,5,FALSE)</f>
        <v>#REF!</v>
      </c>
    </row>
    <row r="53" spans="1:15" x14ac:dyDescent="0.3">
      <c r="A53" s="46" t="s">
        <v>186</v>
      </c>
      <c r="B53" s="46" t="s">
        <v>187</v>
      </c>
      <c r="C53" s="46" t="s">
        <v>19</v>
      </c>
      <c r="D53" t="s">
        <v>188</v>
      </c>
      <c r="E53" s="46" t="s">
        <v>186</v>
      </c>
      <c r="F53" s="46" t="s">
        <v>19</v>
      </c>
      <c r="G53" s="46" t="s">
        <v>188</v>
      </c>
      <c r="I53" s="46" t="s">
        <v>41</v>
      </c>
      <c r="J53" s="46" t="s">
        <v>187</v>
      </c>
      <c r="M53" s="46" t="s">
        <v>186</v>
      </c>
      <c r="N53" t="s">
        <v>188</v>
      </c>
      <c r="O53" s="46" t="e">
        <f>VLOOKUP(B53,#REF!,5,FALSE)</f>
        <v>#REF!</v>
      </c>
    </row>
    <row r="54" spans="1:15" x14ac:dyDescent="0.3">
      <c r="A54" s="46" t="s">
        <v>189</v>
      </c>
      <c r="B54" s="46" t="s">
        <v>190</v>
      </c>
      <c r="C54" s="46" t="s">
        <v>19</v>
      </c>
      <c r="D54" t="s">
        <v>191</v>
      </c>
      <c r="E54" s="46" t="s">
        <v>189</v>
      </c>
      <c r="F54" s="46" t="s">
        <v>19</v>
      </c>
      <c r="G54" s="46" t="s">
        <v>191</v>
      </c>
      <c r="I54" s="46" t="s">
        <v>41</v>
      </c>
      <c r="J54" s="46" t="s">
        <v>190</v>
      </c>
      <c r="M54" s="46" t="s">
        <v>189</v>
      </c>
      <c r="N54" t="s">
        <v>191</v>
      </c>
      <c r="O54" s="46" t="e">
        <f>VLOOKUP(B54,#REF!,5,FALSE)</f>
        <v>#REF!</v>
      </c>
    </row>
    <row r="55" spans="1:15" x14ac:dyDescent="0.3">
      <c r="A55" s="46" t="s">
        <v>192</v>
      </c>
      <c r="B55" s="46" t="s">
        <v>193</v>
      </c>
      <c r="C55" s="46" t="s">
        <v>19</v>
      </c>
      <c r="D55" t="s">
        <v>194</v>
      </c>
      <c r="E55" s="46" t="s">
        <v>195</v>
      </c>
      <c r="F55" s="46" t="s">
        <v>19</v>
      </c>
      <c r="I55" s="46" t="s">
        <v>22</v>
      </c>
      <c r="J55" s="46" t="s">
        <v>193</v>
      </c>
      <c r="K55" s="46" t="s">
        <v>192</v>
      </c>
      <c r="M55" s="46" t="s">
        <v>195</v>
      </c>
      <c r="N55" s="46" t="s">
        <v>194</v>
      </c>
      <c r="O55" s="46" t="e">
        <f>VLOOKUP(B55,#REF!,5,FALSE)</f>
        <v>#REF!</v>
      </c>
    </row>
    <row r="56" spans="1:15" x14ac:dyDescent="0.3">
      <c r="A56" s="46" t="s">
        <v>196</v>
      </c>
      <c r="B56" s="46" t="s">
        <v>197</v>
      </c>
      <c r="C56" s="46" t="s">
        <v>19</v>
      </c>
      <c r="D56" t="s">
        <v>198</v>
      </c>
      <c r="E56" s="46" t="s">
        <v>199</v>
      </c>
      <c r="F56" s="46" t="s">
        <v>25</v>
      </c>
      <c r="I56" s="46" t="s">
        <v>22</v>
      </c>
      <c r="J56" s="46" t="s">
        <v>197</v>
      </c>
      <c r="K56" s="46" t="s">
        <v>196</v>
      </c>
      <c r="L56" s="46" t="s">
        <v>19</v>
      </c>
      <c r="M56" s="46" t="s">
        <v>199</v>
      </c>
      <c r="N56" s="46" t="s">
        <v>198</v>
      </c>
      <c r="O56" s="46" t="e">
        <f>VLOOKUP(B56,#REF!,5,FALSE)</f>
        <v>#REF!</v>
      </c>
    </row>
    <row r="57" spans="1:15" x14ac:dyDescent="0.3">
      <c r="A57" s="46" t="s">
        <v>200</v>
      </c>
      <c r="B57" s="46" t="s">
        <v>201</v>
      </c>
      <c r="C57" s="46" t="s">
        <v>25</v>
      </c>
      <c r="D57" t="s">
        <v>202</v>
      </c>
      <c r="E57" s="46" t="s">
        <v>200</v>
      </c>
      <c r="F57" s="46" t="s">
        <v>25</v>
      </c>
      <c r="I57" s="46" t="s">
        <v>22</v>
      </c>
      <c r="J57" s="46" t="s">
        <v>201</v>
      </c>
      <c r="M57" s="46" t="s">
        <v>200</v>
      </c>
      <c r="N57" s="46" t="s">
        <v>202</v>
      </c>
      <c r="O57" s="46" t="e">
        <f>VLOOKUP(B57,#REF!,5,FALSE)</f>
        <v>#REF!</v>
      </c>
    </row>
    <row r="58" spans="1:15" x14ac:dyDescent="0.3">
      <c r="A58" s="46" t="s">
        <v>203</v>
      </c>
      <c r="B58" s="46" t="s">
        <v>204</v>
      </c>
      <c r="C58" s="46" t="s">
        <v>19</v>
      </c>
      <c r="D58" t="s">
        <v>205</v>
      </c>
      <c r="E58" s="46" t="s">
        <v>203</v>
      </c>
      <c r="F58" s="46" t="s">
        <v>19</v>
      </c>
      <c r="I58" s="46" t="s">
        <v>22</v>
      </c>
      <c r="J58" s="46" t="s">
        <v>204</v>
      </c>
      <c r="M58" s="46" t="s">
        <v>203</v>
      </c>
      <c r="N58" s="46" t="s">
        <v>205</v>
      </c>
      <c r="O58" s="46" t="e">
        <f>VLOOKUP(B58,#REF!,5,FALSE)</f>
        <v>#REF!</v>
      </c>
    </row>
    <row r="59" spans="1:15" x14ac:dyDescent="0.3">
      <c r="A59" s="46" t="s">
        <v>206</v>
      </c>
      <c r="B59" s="46" t="s">
        <v>207</v>
      </c>
      <c r="C59" s="46" t="s">
        <v>25</v>
      </c>
      <c r="D59" t="s">
        <v>208</v>
      </c>
      <c r="E59" s="46" t="s">
        <v>206</v>
      </c>
      <c r="F59" s="46" t="s">
        <v>25</v>
      </c>
      <c r="I59" s="46" t="s">
        <v>22</v>
      </c>
      <c r="J59" s="46" t="s">
        <v>207</v>
      </c>
      <c r="M59" s="46" t="s">
        <v>206</v>
      </c>
      <c r="N59" s="46" t="s">
        <v>208</v>
      </c>
      <c r="O59" s="46" t="e">
        <f>VLOOKUP(B59,#REF!,5,FALSE)</f>
        <v>#REF!</v>
      </c>
    </row>
    <row r="60" spans="1:15" x14ac:dyDescent="0.3">
      <c r="A60" s="46" t="s">
        <v>209</v>
      </c>
      <c r="B60" s="46" t="s">
        <v>210</v>
      </c>
      <c r="C60" s="46" t="s">
        <v>19</v>
      </c>
      <c r="D60" t="s">
        <v>211</v>
      </c>
      <c r="E60" s="46" t="s">
        <v>212</v>
      </c>
      <c r="F60" s="46" t="s">
        <v>25</v>
      </c>
      <c r="I60" s="46" t="s">
        <v>22</v>
      </c>
      <c r="J60" s="46" t="s">
        <v>210</v>
      </c>
      <c r="K60" s="46" t="s">
        <v>209</v>
      </c>
      <c r="L60" s="46" t="s">
        <v>19</v>
      </c>
      <c r="M60" s="46" t="s">
        <v>212</v>
      </c>
      <c r="N60" s="46" t="s">
        <v>211</v>
      </c>
      <c r="O60" s="46" t="e">
        <f>VLOOKUP(B60,#REF!,5,FALSE)</f>
        <v>#REF!</v>
      </c>
    </row>
    <row r="61" spans="1:15" x14ac:dyDescent="0.3">
      <c r="A61" s="46" t="s">
        <v>213</v>
      </c>
      <c r="B61" s="46" t="s">
        <v>214</v>
      </c>
      <c r="C61" s="46" t="s">
        <v>25</v>
      </c>
      <c r="D61" t="s">
        <v>215</v>
      </c>
      <c r="E61" s="46" t="s">
        <v>213</v>
      </c>
      <c r="F61" s="46" t="s">
        <v>25</v>
      </c>
      <c r="I61" s="46" t="s">
        <v>22</v>
      </c>
      <c r="J61" s="46" t="s">
        <v>214</v>
      </c>
      <c r="M61" s="46" t="s">
        <v>213</v>
      </c>
      <c r="N61" s="46" t="s">
        <v>215</v>
      </c>
      <c r="O61" s="46" t="e">
        <f>VLOOKUP(B61,#REF!,5,FALSE)</f>
        <v>#REF!</v>
      </c>
    </row>
    <row r="62" spans="1:15" x14ac:dyDescent="0.3">
      <c r="A62" s="46" t="s">
        <v>216</v>
      </c>
      <c r="B62" s="46" t="s">
        <v>217</v>
      </c>
      <c r="C62" s="46" t="s">
        <v>19</v>
      </c>
      <c r="D62" t="s">
        <v>218</v>
      </c>
      <c r="E62" s="46" t="s">
        <v>216</v>
      </c>
      <c r="F62" s="46" t="s">
        <v>19</v>
      </c>
      <c r="I62" s="46" t="s">
        <v>22</v>
      </c>
      <c r="J62" s="46" t="s">
        <v>217</v>
      </c>
      <c r="M62" s="46" t="s">
        <v>216</v>
      </c>
      <c r="N62" s="46" t="s">
        <v>218</v>
      </c>
      <c r="O62" s="46" t="e">
        <f>VLOOKUP(B62,#REF!,5,FALSE)</f>
        <v>#REF!</v>
      </c>
    </row>
    <row r="63" spans="1:15" x14ac:dyDescent="0.3">
      <c r="A63" s="46" t="s">
        <v>219</v>
      </c>
      <c r="B63" s="46" t="s">
        <v>220</v>
      </c>
      <c r="C63" s="46" t="s">
        <v>19</v>
      </c>
      <c r="D63" t="s">
        <v>221</v>
      </c>
      <c r="E63" s="46" t="s">
        <v>219</v>
      </c>
      <c r="F63" s="46" t="s">
        <v>19</v>
      </c>
      <c r="I63" s="46" t="s">
        <v>22</v>
      </c>
      <c r="J63" s="46" t="s">
        <v>220</v>
      </c>
      <c r="M63" s="46" t="s">
        <v>219</v>
      </c>
      <c r="N63" s="46" t="s">
        <v>221</v>
      </c>
      <c r="O63" s="46" t="e">
        <f>VLOOKUP(B63,#REF!,5,FALSE)</f>
        <v>#REF!</v>
      </c>
    </row>
    <row r="64" spans="1:15" x14ac:dyDescent="0.3">
      <c r="A64" s="46" t="s">
        <v>222</v>
      </c>
      <c r="B64" s="46" t="s">
        <v>223</v>
      </c>
      <c r="C64" s="46" t="s">
        <v>19</v>
      </c>
      <c r="D64" t="s">
        <v>224</v>
      </c>
      <c r="E64" s="46" t="s">
        <v>222</v>
      </c>
      <c r="F64" s="46" t="s">
        <v>19</v>
      </c>
      <c r="I64" s="46" t="s">
        <v>22</v>
      </c>
      <c r="J64" s="46" t="s">
        <v>223</v>
      </c>
      <c r="M64" s="46" t="s">
        <v>222</v>
      </c>
      <c r="N64" s="46" t="s">
        <v>224</v>
      </c>
      <c r="O64" s="46" t="e">
        <f>VLOOKUP(B64,#REF!,5,FALSE)</f>
        <v>#REF!</v>
      </c>
    </row>
    <row r="65" spans="1:15" x14ac:dyDescent="0.3">
      <c r="A65" s="46" t="s">
        <v>225</v>
      </c>
      <c r="B65" s="46" t="s">
        <v>226</v>
      </c>
      <c r="C65" s="46" t="s">
        <v>19</v>
      </c>
      <c r="D65" t="s">
        <v>227</v>
      </c>
      <c r="E65" s="46" t="s">
        <v>225</v>
      </c>
      <c r="F65" s="46" t="s">
        <v>19</v>
      </c>
      <c r="I65" s="46" t="s">
        <v>22</v>
      </c>
      <c r="J65" s="46" t="s">
        <v>226</v>
      </c>
      <c r="M65" s="46" t="s">
        <v>225</v>
      </c>
      <c r="N65" s="46" t="s">
        <v>227</v>
      </c>
      <c r="O65" s="46" t="e">
        <f>VLOOKUP(B65,#REF!,5,FALSE)</f>
        <v>#REF!</v>
      </c>
    </row>
    <row r="66" spans="1:15" x14ac:dyDescent="0.3">
      <c r="A66" s="46" t="s">
        <v>228</v>
      </c>
      <c r="B66" s="46" t="s">
        <v>229</v>
      </c>
      <c r="C66" s="46" t="s">
        <v>25</v>
      </c>
      <c r="D66" t="s">
        <v>230</v>
      </c>
      <c r="E66" s="46" t="s">
        <v>228</v>
      </c>
      <c r="F66" s="46" t="s">
        <v>25</v>
      </c>
      <c r="I66" s="46" t="s">
        <v>22</v>
      </c>
      <c r="J66" s="46" t="s">
        <v>229</v>
      </c>
      <c r="M66" s="46" t="s">
        <v>228</v>
      </c>
      <c r="N66" s="46" t="s">
        <v>230</v>
      </c>
      <c r="O66" s="46" t="e">
        <f>VLOOKUP(B66,#REF!,5,FALSE)</f>
        <v>#REF!</v>
      </c>
    </row>
    <row r="67" spans="1:15" x14ac:dyDescent="0.3">
      <c r="A67" s="46" t="s">
        <v>231</v>
      </c>
      <c r="B67" s="46" t="s">
        <v>232</v>
      </c>
      <c r="C67" s="46" t="s">
        <v>19</v>
      </c>
      <c r="D67" t="s">
        <v>233</v>
      </c>
      <c r="E67" s="46" t="s">
        <v>231</v>
      </c>
      <c r="F67" s="46" t="s">
        <v>19</v>
      </c>
      <c r="I67" s="46" t="s">
        <v>22</v>
      </c>
      <c r="J67" s="46" t="s">
        <v>232</v>
      </c>
      <c r="M67" s="46" t="s">
        <v>231</v>
      </c>
      <c r="N67" s="46" t="s">
        <v>233</v>
      </c>
      <c r="O67" s="46" t="e">
        <f>VLOOKUP(B67,#REF!,5,FALSE)</f>
        <v>#REF!</v>
      </c>
    </row>
    <row r="68" spans="1:15" x14ac:dyDescent="0.3">
      <c r="A68" s="46" t="s">
        <v>234</v>
      </c>
      <c r="B68" t="s">
        <v>235</v>
      </c>
      <c r="C68" s="46" t="s">
        <v>19</v>
      </c>
      <c r="D68" t="s">
        <v>236</v>
      </c>
      <c r="E68" t="s">
        <v>234</v>
      </c>
      <c r="F68" t="s">
        <v>19</v>
      </c>
      <c r="G68" t="s">
        <v>236</v>
      </c>
      <c r="H68" t="s">
        <v>237</v>
      </c>
      <c r="I68" t="s">
        <v>41</v>
      </c>
      <c r="J68" t="s">
        <v>235</v>
      </c>
      <c r="K68"/>
      <c r="L68"/>
      <c r="M68" s="46" t="s">
        <v>234</v>
      </c>
      <c r="N68" t="s">
        <v>236</v>
      </c>
      <c r="O68" t="e">
        <f>VLOOKUP(B68,#REF!,5,FALSE)</f>
        <v>#REF!</v>
      </c>
    </row>
    <row r="69" spans="1:15" x14ac:dyDescent="0.3">
      <c r="A69" s="46" t="s">
        <v>238</v>
      </c>
      <c r="B69" t="s">
        <v>239</v>
      </c>
      <c r="C69" s="46" t="s">
        <v>19</v>
      </c>
      <c r="D69" t="s">
        <v>240</v>
      </c>
      <c r="E69" t="s">
        <v>241</v>
      </c>
      <c r="F69" t="s">
        <v>25</v>
      </c>
      <c r="G69"/>
      <c r="H69" t="s">
        <v>21</v>
      </c>
      <c r="I69" t="s">
        <v>22</v>
      </c>
      <c r="J69" t="s">
        <v>239</v>
      </c>
      <c r="K69" t="s">
        <v>238</v>
      </c>
      <c r="L69" t="s">
        <v>19</v>
      </c>
      <c r="M69" s="46" t="s">
        <v>241</v>
      </c>
      <c r="N69" t="s">
        <v>240</v>
      </c>
      <c r="O69" t="e">
        <f>VLOOKUP(B69,#REF!,5,FALSE)</f>
        <v>#REF!</v>
      </c>
    </row>
    <row r="70" spans="1:15" x14ac:dyDescent="0.3">
      <c r="A70" s="46" t="s">
        <v>242</v>
      </c>
      <c r="B70" t="s">
        <v>243</v>
      </c>
      <c r="C70" s="46" t="s">
        <v>25</v>
      </c>
      <c r="D70" t="s">
        <v>244</v>
      </c>
      <c r="E70" t="s">
        <v>245</v>
      </c>
      <c r="F70" t="s">
        <v>25</v>
      </c>
      <c r="G70"/>
      <c r="H70" t="s">
        <v>21</v>
      </c>
      <c r="I70" t="s">
        <v>22</v>
      </c>
      <c r="J70" t="s">
        <v>243</v>
      </c>
      <c r="K70" t="s">
        <v>242</v>
      </c>
      <c r="L70"/>
      <c r="M70" s="46" t="s">
        <v>245</v>
      </c>
      <c r="N70" t="s">
        <v>244</v>
      </c>
      <c r="O70" t="e">
        <f>VLOOKUP(B70,#REF!,5,FALSE)</f>
        <v>#REF!</v>
      </c>
    </row>
    <row r="71" spans="1:15" x14ac:dyDescent="0.3">
      <c r="A71" s="46" t="s">
        <v>246</v>
      </c>
      <c r="B71" s="46" t="s">
        <v>247</v>
      </c>
      <c r="C71" s="46" t="s">
        <v>25</v>
      </c>
      <c r="D71" t="s">
        <v>248</v>
      </c>
      <c r="E71" s="46" t="s">
        <v>249</v>
      </c>
      <c r="F71" s="46" t="s">
        <v>25</v>
      </c>
      <c r="I71" s="46" t="s">
        <v>22</v>
      </c>
      <c r="J71" s="46" t="s">
        <v>247</v>
      </c>
      <c r="K71" s="46" t="s">
        <v>246</v>
      </c>
      <c r="M71" s="46" t="s">
        <v>249</v>
      </c>
      <c r="N71" s="46" t="s">
        <v>248</v>
      </c>
      <c r="O71" s="46" t="e">
        <f>VLOOKUP(B71,#REF!,5,FALSE)</f>
        <v>#REF!</v>
      </c>
    </row>
    <row r="72" spans="1:15" x14ac:dyDescent="0.3">
      <c r="A72" s="46" t="s">
        <v>250</v>
      </c>
      <c r="B72" t="s">
        <v>251</v>
      </c>
      <c r="C72" s="46" t="s">
        <v>25</v>
      </c>
      <c r="D72" t="s">
        <v>252</v>
      </c>
      <c r="E72" t="s">
        <v>253</v>
      </c>
      <c r="F72" t="s">
        <v>25</v>
      </c>
      <c r="G72"/>
      <c r="H72" t="s">
        <v>21</v>
      </c>
      <c r="I72" t="s">
        <v>22</v>
      </c>
      <c r="J72" t="s">
        <v>251</v>
      </c>
      <c r="K72" t="s">
        <v>250</v>
      </c>
      <c r="L72"/>
      <c r="M72" s="46" t="s">
        <v>253</v>
      </c>
      <c r="N72" t="s">
        <v>252</v>
      </c>
      <c r="O72" t="e">
        <f>VLOOKUP(B72,#REF!,5,FALSE)</f>
        <v>#REF!</v>
      </c>
    </row>
    <row r="73" spans="1:15" x14ac:dyDescent="0.3">
      <c r="A73" s="46" t="s">
        <v>254</v>
      </c>
      <c r="B73" s="46" t="s">
        <v>255</v>
      </c>
      <c r="C73" s="46" t="s">
        <v>25</v>
      </c>
      <c r="D73" t="s">
        <v>256</v>
      </c>
      <c r="E73" s="46" t="s">
        <v>257</v>
      </c>
      <c r="F73" s="46" t="s">
        <v>25</v>
      </c>
      <c r="I73" s="46" t="s">
        <v>22</v>
      </c>
      <c r="J73" s="46" t="s">
        <v>255</v>
      </c>
      <c r="K73" s="46" t="s">
        <v>254</v>
      </c>
      <c r="M73" s="46" t="s">
        <v>257</v>
      </c>
      <c r="N73" s="46" t="s">
        <v>256</v>
      </c>
      <c r="O73" s="46" t="e">
        <f>VLOOKUP(B73,#REF!,5,FALSE)</f>
        <v>#REF!</v>
      </c>
    </row>
    <row r="74" spans="1:15" x14ac:dyDescent="0.3">
      <c r="A74" s="46" t="s">
        <v>258</v>
      </c>
      <c r="B74" s="46" t="s">
        <v>259</v>
      </c>
      <c r="C74" s="46" t="s">
        <v>25</v>
      </c>
      <c r="D74" t="s">
        <v>260</v>
      </c>
      <c r="E74" s="46" t="s">
        <v>261</v>
      </c>
      <c r="F74" s="46" t="s">
        <v>25</v>
      </c>
      <c r="I74" s="46" t="s">
        <v>22</v>
      </c>
      <c r="J74" s="46" t="s">
        <v>259</v>
      </c>
      <c r="K74" s="46" t="s">
        <v>258</v>
      </c>
      <c r="M74" s="46" t="s">
        <v>261</v>
      </c>
      <c r="N74" s="46" t="s">
        <v>260</v>
      </c>
      <c r="O74" s="46" t="e">
        <f>VLOOKUP(B74,#REF!,5,FALSE)</f>
        <v>#REF!</v>
      </c>
    </row>
    <row r="75" spans="1:15" x14ac:dyDescent="0.3">
      <c r="A75" s="46" t="s">
        <v>262</v>
      </c>
      <c r="B75" s="46" t="s">
        <v>263</v>
      </c>
      <c r="C75" s="46" t="s">
        <v>25</v>
      </c>
      <c r="D75" t="s">
        <v>264</v>
      </c>
      <c r="E75" s="46" t="s">
        <v>265</v>
      </c>
      <c r="F75" s="46" t="s">
        <v>25</v>
      </c>
      <c r="I75" s="46" t="s">
        <v>22</v>
      </c>
      <c r="J75" s="46" t="s">
        <v>263</v>
      </c>
      <c r="K75" s="46" t="s">
        <v>262</v>
      </c>
      <c r="M75" s="46" t="s">
        <v>265</v>
      </c>
      <c r="N75" s="46" t="s">
        <v>264</v>
      </c>
      <c r="O75" s="46" t="e">
        <f>VLOOKUP(B75,#REF!,5,FALSE)</f>
        <v>#REF!</v>
      </c>
    </row>
    <row r="76" spans="1:15" x14ac:dyDescent="0.3">
      <c r="A76" s="46" t="s">
        <v>266</v>
      </c>
      <c r="B76" s="46" t="s">
        <v>267</v>
      </c>
      <c r="C76" s="46" t="s">
        <v>25</v>
      </c>
      <c r="D76" t="s">
        <v>268</v>
      </c>
      <c r="E76" s="46" t="s">
        <v>269</v>
      </c>
      <c r="F76" s="46" t="s">
        <v>47</v>
      </c>
      <c r="I76" s="46" t="s">
        <v>22</v>
      </c>
      <c r="J76" s="46" t="s">
        <v>267</v>
      </c>
      <c r="K76" s="46" t="s">
        <v>266</v>
      </c>
      <c r="L76" s="46" t="s">
        <v>25</v>
      </c>
      <c r="M76" s="46" t="s">
        <v>269</v>
      </c>
      <c r="N76" s="46" t="s">
        <v>268</v>
      </c>
      <c r="O76" s="46" t="e">
        <f>VLOOKUP(B76,#REF!,5,FALSE)</f>
        <v>#REF!</v>
      </c>
    </row>
    <row r="77" spans="1:15" x14ac:dyDescent="0.3">
      <c r="A77" s="46" t="s">
        <v>270</v>
      </c>
      <c r="B77" s="46" t="s">
        <v>271</v>
      </c>
      <c r="C77" s="46" t="s">
        <v>25</v>
      </c>
      <c r="D77" t="s">
        <v>272</v>
      </c>
      <c r="E77" s="46" t="s">
        <v>273</v>
      </c>
      <c r="F77" s="46" t="s">
        <v>25</v>
      </c>
      <c r="I77" s="46" t="s">
        <v>22</v>
      </c>
      <c r="J77" s="46" t="s">
        <v>271</v>
      </c>
      <c r="K77" s="46" t="s">
        <v>270</v>
      </c>
      <c r="M77" s="46" t="s">
        <v>273</v>
      </c>
      <c r="N77" s="46" t="s">
        <v>272</v>
      </c>
      <c r="O77" s="46" t="e">
        <f>VLOOKUP(B77,#REF!,5,FALSE)</f>
        <v>#REF!</v>
      </c>
    </row>
    <row r="78" spans="1:15" x14ac:dyDescent="0.3">
      <c r="A78" s="46" t="s">
        <v>274</v>
      </c>
      <c r="B78" s="46" t="s">
        <v>275</v>
      </c>
      <c r="C78" s="46" t="s">
        <v>25</v>
      </c>
      <c r="D78" t="s">
        <v>276</v>
      </c>
      <c r="E78" s="46" t="s">
        <v>277</v>
      </c>
      <c r="F78" s="46" t="s">
        <v>25</v>
      </c>
      <c r="I78" s="46" t="s">
        <v>22</v>
      </c>
      <c r="J78" s="46" t="s">
        <v>275</v>
      </c>
      <c r="K78" s="46" t="s">
        <v>274</v>
      </c>
      <c r="M78" s="46" t="s">
        <v>277</v>
      </c>
      <c r="N78" s="46" t="s">
        <v>276</v>
      </c>
      <c r="O78" s="46" t="e">
        <f>VLOOKUP(B78,#REF!,5,FALSE)</f>
        <v>#REF!</v>
      </c>
    </row>
    <row r="79" spans="1:15" x14ac:dyDescent="0.3">
      <c r="A79" s="46" t="s">
        <v>278</v>
      </c>
      <c r="B79" s="46" t="s">
        <v>279</v>
      </c>
      <c r="C79" s="46" t="s">
        <v>19</v>
      </c>
      <c r="D79" t="s">
        <v>280</v>
      </c>
      <c r="E79" s="46" t="s">
        <v>281</v>
      </c>
      <c r="F79" s="46" t="s">
        <v>25</v>
      </c>
      <c r="I79" s="46" t="s">
        <v>22</v>
      </c>
      <c r="J79" s="46" t="s">
        <v>279</v>
      </c>
      <c r="K79" s="46" t="s">
        <v>278</v>
      </c>
      <c r="L79" s="46" t="s">
        <v>19</v>
      </c>
      <c r="M79" s="46" t="s">
        <v>281</v>
      </c>
      <c r="N79" s="46" t="s">
        <v>280</v>
      </c>
      <c r="O79" s="46" t="e">
        <f>VLOOKUP(B79,#REF!,5,FALSE)</f>
        <v>#REF!</v>
      </c>
    </row>
    <row r="80" spans="1:15" x14ac:dyDescent="0.3">
      <c r="A80" s="46" t="s">
        <v>282</v>
      </c>
      <c r="B80" s="46" t="s">
        <v>283</v>
      </c>
      <c r="C80" s="46" t="s">
        <v>25</v>
      </c>
      <c r="D80" t="s">
        <v>284</v>
      </c>
      <c r="E80" s="46" t="s">
        <v>285</v>
      </c>
      <c r="F80" s="46" t="s">
        <v>47</v>
      </c>
      <c r="I80" s="46" t="s">
        <v>22</v>
      </c>
      <c r="J80" s="46" t="s">
        <v>283</v>
      </c>
      <c r="K80" s="46" t="s">
        <v>282</v>
      </c>
      <c r="L80" s="46" t="s">
        <v>25</v>
      </c>
      <c r="M80" s="46" t="s">
        <v>285</v>
      </c>
      <c r="N80" s="46" t="s">
        <v>284</v>
      </c>
      <c r="O80" s="46" t="e">
        <f>VLOOKUP(B80,#REF!,5,FALSE)</f>
        <v>#REF!</v>
      </c>
    </row>
    <row r="81" spans="1:15" x14ac:dyDescent="0.3">
      <c r="A81" s="46" t="s">
        <v>286</v>
      </c>
      <c r="B81" s="46" t="s">
        <v>287</v>
      </c>
      <c r="C81" s="46" t="s">
        <v>25</v>
      </c>
      <c r="D81" t="s">
        <v>288</v>
      </c>
      <c r="E81" s="46" t="s">
        <v>289</v>
      </c>
      <c r="F81" s="46" t="s">
        <v>47</v>
      </c>
      <c r="I81" s="46" t="s">
        <v>22</v>
      </c>
      <c r="J81" s="46" t="s">
        <v>287</v>
      </c>
      <c r="K81" s="46" t="s">
        <v>286</v>
      </c>
      <c r="L81" s="46" t="s">
        <v>25</v>
      </c>
      <c r="M81" s="46" t="s">
        <v>289</v>
      </c>
      <c r="N81" s="46" t="s">
        <v>288</v>
      </c>
      <c r="O81" s="46" t="e">
        <f>VLOOKUP(B81,#REF!,5,FALSE)</f>
        <v>#REF!</v>
      </c>
    </row>
    <row r="82" spans="1:15" x14ac:dyDescent="0.3">
      <c r="A82" s="46" t="s">
        <v>290</v>
      </c>
      <c r="B82" s="46" t="s">
        <v>291</v>
      </c>
      <c r="C82" s="46" t="s">
        <v>47</v>
      </c>
      <c r="D82" t="s">
        <v>292</v>
      </c>
      <c r="E82" s="46" t="s">
        <v>290</v>
      </c>
      <c r="F82" s="46" t="s">
        <v>47</v>
      </c>
      <c r="I82" s="46" t="s">
        <v>22</v>
      </c>
      <c r="J82" s="46" t="s">
        <v>291</v>
      </c>
      <c r="M82" s="46" t="s">
        <v>290</v>
      </c>
      <c r="N82" s="46" t="s">
        <v>292</v>
      </c>
      <c r="O82" s="46" t="e">
        <f>VLOOKUP(B82,#REF!,5,FALSE)</f>
        <v>#REF!</v>
      </c>
    </row>
    <row r="83" spans="1:15" x14ac:dyDescent="0.3">
      <c r="A83" s="46" t="s">
        <v>293</v>
      </c>
      <c r="B83" s="46" t="s">
        <v>294</v>
      </c>
      <c r="C83" s="46" t="s">
        <v>25</v>
      </c>
      <c r="D83" t="s">
        <v>295</v>
      </c>
      <c r="E83" s="46" t="s">
        <v>296</v>
      </c>
      <c r="F83" s="46" t="s">
        <v>25</v>
      </c>
      <c r="I83" s="46" t="s">
        <v>22</v>
      </c>
      <c r="J83" s="46" t="s">
        <v>294</v>
      </c>
      <c r="K83" s="46" t="s">
        <v>293</v>
      </c>
      <c r="M83" s="46" t="s">
        <v>296</v>
      </c>
      <c r="N83" s="46" t="s">
        <v>295</v>
      </c>
      <c r="O83" s="46" t="e">
        <f>VLOOKUP(B83,#REF!,5,FALSE)</f>
        <v>#REF!</v>
      </c>
    </row>
    <row r="84" spans="1:15" x14ac:dyDescent="0.3">
      <c r="A84" s="46" t="s">
        <v>297</v>
      </c>
      <c r="B84" t="s">
        <v>298</v>
      </c>
      <c r="C84" s="46" t="s">
        <v>25</v>
      </c>
      <c r="D84" t="s">
        <v>299</v>
      </c>
      <c r="E84" t="s">
        <v>297</v>
      </c>
      <c r="F84" t="s">
        <v>25</v>
      </c>
      <c r="G84" t="s">
        <v>300</v>
      </c>
      <c r="H84" t="s">
        <v>237</v>
      </c>
      <c r="I84" t="s">
        <v>22</v>
      </c>
      <c r="J84" t="s">
        <v>298</v>
      </c>
      <c r="K84"/>
      <c r="L84"/>
      <c r="M84" s="46" t="s">
        <v>297</v>
      </c>
      <c r="N84" t="s">
        <v>299</v>
      </c>
      <c r="O84" t="e">
        <f>VLOOKUP(B84,#REF!,5,FALSE)</f>
        <v>#REF!</v>
      </c>
    </row>
    <row r="85" spans="1:15" x14ac:dyDescent="0.3">
      <c r="A85" s="46" t="s">
        <v>301</v>
      </c>
      <c r="B85" t="s">
        <v>302</v>
      </c>
      <c r="C85" s="46" t="s">
        <v>19</v>
      </c>
      <c r="D85" t="s">
        <v>303</v>
      </c>
      <c r="E85" t="s">
        <v>301</v>
      </c>
      <c r="F85" t="s">
        <v>19</v>
      </c>
      <c r="G85" t="s">
        <v>304</v>
      </c>
      <c r="H85" t="s">
        <v>237</v>
      </c>
      <c r="I85" t="s">
        <v>22</v>
      </c>
      <c r="J85" t="s">
        <v>302</v>
      </c>
      <c r="K85"/>
      <c r="L85"/>
      <c r="M85" s="46" t="s">
        <v>301</v>
      </c>
      <c r="N85" t="s">
        <v>303</v>
      </c>
      <c r="O85" t="e">
        <f>VLOOKUP(B85,#REF!,5,FALSE)</f>
        <v>#REF!</v>
      </c>
    </row>
    <row r="86" spans="1:15" x14ac:dyDescent="0.3">
      <c r="A86" s="46" t="s">
        <v>305</v>
      </c>
      <c r="B86" s="46" t="s">
        <v>306</v>
      </c>
      <c r="C86" s="46" t="s">
        <v>19</v>
      </c>
      <c r="D86" t="s">
        <v>307</v>
      </c>
      <c r="E86" s="46" t="s">
        <v>305</v>
      </c>
      <c r="F86" s="46" t="s">
        <v>19</v>
      </c>
      <c r="I86" s="46" t="s">
        <v>22</v>
      </c>
      <c r="J86" s="46" t="s">
        <v>306</v>
      </c>
      <c r="M86" s="46" t="s">
        <v>305</v>
      </c>
      <c r="N86" s="46" t="s">
        <v>307</v>
      </c>
      <c r="O86" s="46" t="e">
        <f>VLOOKUP(B86,#REF!,5,FALSE)</f>
        <v>#REF!</v>
      </c>
    </row>
    <row r="87" spans="1:15" x14ac:dyDescent="0.3">
      <c r="A87" s="46" t="s">
        <v>308</v>
      </c>
      <c r="B87" t="s">
        <v>309</v>
      </c>
      <c r="C87" s="46" t="s">
        <v>25</v>
      </c>
      <c r="D87" t="s">
        <v>310</v>
      </c>
      <c r="E87" t="s">
        <v>311</v>
      </c>
      <c r="F87" t="s">
        <v>25</v>
      </c>
      <c r="G87"/>
      <c r="H87" t="s">
        <v>71</v>
      </c>
      <c r="I87" t="s">
        <v>22</v>
      </c>
      <c r="J87" t="s">
        <v>309</v>
      </c>
      <c r="K87" t="s">
        <v>308</v>
      </c>
      <c r="L87"/>
      <c r="M87" s="46" t="s">
        <v>311</v>
      </c>
      <c r="N87" t="s">
        <v>310</v>
      </c>
      <c r="O87" t="e">
        <f>VLOOKUP(B87,#REF!,5,FALSE)</f>
        <v>#REF!</v>
      </c>
    </row>
    <row r="88" spans="1:15" x14ac:dyDescent="0.3">
      <c r="A88" s="46" t="s">
        <v>312</v>
      </c>
      <c r="B88" s="46" t="s">
        <v>313</v>
      </c>
      <c r="C88" s="46" t="s">
        <v>25</v>
      </c>
      <c r="D88" t="s">
        <v>314</v>
      </c>
      <c r="E88" s="46" t="s">
        <v>312</v>
      </c>
      <c r="F88" s="46" t="s">
        <v>25</v>
      </c>
      <c r="I88" s="46" t="s">
        <v>22</v>
      </c>
      <c r="J88" s="46" t="s">
        <v>313</v>
      </c>
      <c r="M88" s="46" t="s">
        <v>312</v>
      </c>
      <c r="N88" s="46" t="s">
        <v>314</v>
      </c>
      <c r="O88" s="46" t="e">
        <f>VLOOKUP(B88,#REF!,5,FALSE)</f>
        <v>#REF!</v>
      </c>
    </row>
    <row r="89" spans="1:15" x14ac:dyDescent="0.3">
      <c r="A89" s="46" t="s">
        <v>315</v>
      </c>
      <c r="B89" s="46" t="s">
        <v>316</v>
      </c>
      <c r="C89" s="46" t="s">
        <v>25</v>
      </c>
      <c r="D89" t="s">
        <v>317</v>
      </c>
      <c r="E89" s="46" t="s">
        <v>318</v>
      </c>
      <c r="F89" s="46" t="s">
        <v>25</v>
      </c>
      <c r="I89" s="46" t="s">
        <v>22</v>
      </c>
      <c r="J89" s="46" t="s">
        <v>316</v>
      </c>
      <c r="K89" s="46" t="s">
        <v>315</v>
      </c>
      <c r="M89" s="46" t="s">
        <v>318</v>
      </c>
      <c r="N89" t="s">
        <v>317</v>
      </c>
      <c r="O89" s="46" t="e">
        <f>VLOOKUP(B89,#REF!,5,FALSE)</f>
        <v>#REF!</v>
      </c>
    </row>
    <row r="90" spans="1:15" x14ac:dyDescent="0.3">
      <c r="A90" s="46" t="s">
        <v>319</v>
      </c>
      <c r="B90" s="46" t="s">
        <v>320</v>
      </c>
      <c r="C90" s="46" t="s">
        <v>25</v>
      </c>
      <c r="D90" t="s">
        <v>321</v>
      </c>
      <c r="E90" s="46" t="s">
        <v>319</v>
      </c>
      <c r="F90" s="46" t="s">
        <v>25</v>
      </c>
      <c r="G90" s="46" t="s">
        <v>321</v>
      </c>
      <c r="I90" s="46" t="s">
        <v>41</v>
      </c>
      <c r="J90" s="46" t="s">
        <v>320</v>
      </c>
      <c r="M90" s="46" t="s">
        <v>319</v>
      </c>
      <c r="N90" t="s">
        <v>321</v>
      </c>
      <c r="O90" s="46" t="e">
        <f>VLOOKUP(B90,#REF!,5,FALSE)</f>
        <v>#REF!</v>
      </c>
    </row>
    <row r="91" spans="1:15" customFormat="1" x14ac:dyDescent="0.3">
      <c r="A91" s="46" t="s">
        <v>322</v>
      </c>
      <c r="B91" s="46" t="s">
        <v>323</v>
      </c>
      <c r="C91" s="46" t="s">
        <v>25</v>
      </c>
      <c r="D91" t="s">
        <v>324</v>
      </c>
      <c r="E91" s="46" t="s">
        <v>322</v>
      </c>
      <c r="F91" s="46" t="s">
        <v>25</v>
      </c>
      <c r="G91" s="46" t="s">
        <v>324</v>
      </c>
      <c r="H91" s="46"/>
      <c r="I91" s="46" t="s">
        <v>41</v>
      </c>
      <c r="J91" s="46" t="s">
        <v>323</v>
      </c>
      <c r="K91" s="46"/>
      <c r="L91" s="46"/>
      <c r="M91" s="46" t="s">
        <v>322</v>
      </c>
      <c r="N91" t="s">
        <v>324</v>
      </c>
      <c r="O91" s="46" t="e">
        <f>VLOOKUP(B91,#REF!,5,FALSE)</f>
        <v>#REF!</v>
      </c>
    </row>
    <row r="92" spans="1:15" customFormat="1" x14ac:dyDescent="0.3">
      <c r="A92" s="46" t="s">
        <v>325</v>
      </c>
      <c r="B92" t="s">
        <v>326</v>
      </c>
      <c r="C92" s="46" t="s">
        <v>25</v>
      </c>
      <c r="D92" t="s">
        <v>327</v>
      </c>
      <c r="E92" t="s">
        <v>325</v>
      </c>
      <c r="F92" t="s">
        <v>19</v>
      </c>
      <c r="H92" t="s">
        <v>21</v>
      </c>
      <c r="I92" t="s">
        <v>22</v>
      </c>
      <c r="J92" t="s">
        <v>326</v>
      </c>
      <c r="L92" t="s">
        <v>25</v>
      </c>
      <c r="M92" s="46" t="s">
        <v>325</v>
      </c>
      <c r="N92" t="s">
        <v>327</v>
      </c>
      <c r="O92" t="e">
        <f>VLOOKUP(B92,#REF!,5,FALSE)</f>
        <v>#REF!</v>
      </c>
    </row>
    <row r="93" spans="1:15" customFormat="1" x14ac:dyDescent="0.3">
      <c r="A93" s="46" t="s">
        <v>328</v>
      </c>
      <c r="B93" s="46" t="s">
        <v>329</v>
      </c>
      <c r="C93" s="46" t="s">
        <v>19</v>
      </c>
      <c r="D93" t="s">
        <v>330</v>
      </c>
      <c r="E93" s="46" t="s">
        <v>328</v>
      </c>
      <c r="F93" s="46" t="s">
        <v>19</v>
      </c>
      <c r="G93" s="46" t="s">
        <v>330</v>
      </c>
      <c r="H93" s="46"/>
      <c r="I93" s="46" t="s">
        <v>41</v>
      </c>
      <c r="J93" s="46" t="s">
        <v>329</v>
      </c>
      <c r="K93" s="46"/>
      <c r="L93" s="46"/>
      <c r="M93" s="46" t="s">
        <v>328</v>
      </c>
      <c r="N93" t="s">
        <v>330</v>
      </c>
      <c r="O93" s="46" t="e">
        <f>VLOOKUP(B93,#REF!,5,FALSE)</f>
        <v>#REF!</v>
      </c>
    </row>
    <row r="94" spans="1:15" customFormat="1" x14ac:dyDescent="0.3">
      <c r="A94" s="46" t="s">
        <v>331</v>
      </c>
      <c r="B94" s="46" t="s">
        <v>332</v>
      </c>
      <c r="C94" s="46" t="s">
        <v>25</v>
      </c>
      <c r="D94" t="s">
        <v>333</v>
      </c>
      <c r="E94" s="46" t="s">
        <v>331</v>
      </c>
      <c r="F94" s="46" t="s">
        <v>25</v>
      </c>
      <c r="G94" s="46"/>
      <c r="H94" s="46"/>
      <c r="I94" s="46" t="s">
        <v>22</v>
      </c>
      <c r="J94" s="46" t="s">
        <v>332</v>
      </c>
      <c r="K94" s="46"/>
      <c r="L94" s="46"/>
      <c r="M94" s="46" t="s">
        <v>331</v>
      </c>
      <c r="N94" s="46" t="s">
        <v>333</v>
      </c>
      <c r="O94" s="46" t="e">
        <f>VLOOKUP(B94,#REF!,5,FALSE)</f>
        <v>#REF!</v>
      </c>
    </row>
    <row r="95" spans="1:15" customFormat="1" x14ac:dyDescent="0.3">
      <c r="A95" s="46" t="s">
        <v>334</v>
      </c>
      <c r="B95" s="46" t="s">
        <v>335</v>
      </c>
      <c r="C95" s="46" t="s">
        <v>25</v>
      </c>
      <c r="D95" t="s">
        <v>336</v>
      </c>
      <c r="E95" s="46" t="s">
        <v>337</v>
      </c>
      <c r="F95" s="46" t="s">
        <v>25</v>
      </c>
      <c r="G95" s="46"/>
      <c r="H95" s="46"/>
      <c r="I95" s="46" t="s">
        <v>22</v>
      </c>
      <c r="J95" s="46" t="s">
        <v>335</v>
      </c>
      <c r="K95" s="46" t="s">
        <v>334</v>
      </c>
      <c r="L95" s="46"/>
      <c r="M95" s="46" t="s">
        <v>337</v>
      </c>
      <c r="N95" s="46" t="s">
        <v>336</v>
      </c>
      <c r="O95" s="46" t="e">
        <f>VLOOKUP(B95,#REF!,5,FALSE)</f>
        <v>#REF!</v>
      </c>
    </row>
    <row r="96" spans="1:15" customFormat="1" x14ac:dyDescent="0.3">
      <c r="A96" s="46" t="s">
        <v>338</v>
      </c>
      <c r="B96" s="46" t="s">
        <v>339</v>
      </c>
      <c r="C96" s="46" t="s">
        <v>25</v>
      </c>
      <c r="D96" t="s">
        <v>340</v>
      </c>
      <c r="E96" s="46" t="s">
        <v>338</v>
      </c>
      <c r="F96" s="46" t="s">
        <v>25</v>
      </c>
      <c r="G96" s="46"/>
      <c r="H96" s="46"/>
      <c r="I96" s="46" t="s">
        <v>22</v>
      </c>
      <c r="J96" s="46" t="s">
        <v>339</v>
      </c>
      <c r="K96" s="46"/>
      <c r="L96" s="46"/>
      <c r="M96" s="46" t="s">
        <v>338</v>
      </c>
      <c r="N96" s="46" t="s">
        <v>340</v>
      </c>
      <c r="O96" s="46" t="e">
        <f>VLOOKUP(B96,#REF!,5,FALSE)</f>
        <v>#REF!</v>
      </c>
    </row>
    <row r="97" spans="1:15" customFormat="1" x14ac:dyDescent="0.3">
      <c r="A97" s="46" t="s">
        <v>341</v>
      </c>
      <c r="B97" t="s">
        <v>342</v>
      </c>
      <c r="C97" s="46" t="s">
        <v>25</v>
      </c>
      <c r="D97" t="s">
        <v>343</v>
      </c>
      <c r="E97" t="s">
        <v>341</v>
      </c>
      <c r="F97" t="s">
        <v>25</v>
      </c>
      <c r="G97" t="s">
        <v>343</v>
      </c>
      <c r="H97" t="s">
        <v>21</v>
      </c>
      <c r="I97" t="s">
        <v>41</v>
      </c>
      <c r="J97" t="s">
        <v>342</v>
      </c>
      <c r="M97" s="46" t="s">
        <v>341</v>
      </c>
      <c r="N97" t="s">
        <v>343</v>
      </c>
      <c r="O97" t="e">
        <f>VLOOKUP(B97,#REF!,5,FALSE)</f>
        <v>#REF!</v>
      </c>
    </row>
    <row r="98" spans="1:15" customFormat="1" x14ac:dyDescent="0.3">
      <c r="A98" s="46" t="s">
        <v>344</v>
      </c>
      <c r="B98" s="46" t="s">
        <v>345</v>
      </c>
      <c r="C98" s="46" t="s">
        <v>25</v>
      </c>
      <c r="D98" t="s">
        <v>346</v>
      </c>
      <c r="E98" s="46" t="s">
        <v>344</v>
      </c>
      <c r="F98" s="46" t="s">
        <v>25</v>
      </c>
      <c r="G98" s="46"/>
      <c r="H98" s="46"/>
      <c r="I98" s="46" t="s">
        <v>22</v>
      </c>
      <c r="J98" s="46" t="s">
        <v>345</v>
      </c>
      <c r="K98" s="46"/>
      <c r="L98" s="46"/>
      <c r="M98" s="46" t="s">
        <v>344</v>
      </c>
      <c r="N98" s="46" t="s">
        <v>346</v>
      </c>
      <c r="O98" s="46" t="e">
        <f>VLOOKUP(B98,#REF!,5,FALSE)</f>
        <v>#REF!</v>
      </c>
    </row>
    <row r="99" spans="1:15" customFormat="1" x14ac:dyDescent="0.3">
      <c r="A99" s="46" t="s">
        <v>347</v>
      </c>
      <c r="B99" s="46" t="s">
        <v>348</v>
      </c>
      <c r="C99" s="46" t="s">
        <v>47</v>
      </c>
      <c r="D99" t="s">
        <v>349</v>
      </c>
      <c r="E99" s="46" t="s">
        <v>347</v>
      </c>
      <c r="F99" s="46" t="s">
        <v>47</v>
      </c>
      <c r="G99" s="46" t="s">
        <v>349</v>
      </c>
      <c r="H99" s="46"/>
      <c r="I99" s="46" t="s">
        <v>41</v>
      </c>
      <c r="J99" s="46" t="s">
        <v>348</v>
      </c>
      <c r="K99" s="46"/>
      <c r="L99" s="46"/>
      <c r="M99" s="46" t="s">
        <v>347</v>
      </c>
      <c r="N99" t="s">
        <v>349</v>
      </c>
      <c r="O99" s="46" t="e">
        <f>VLOOKUP(B99,#REF!,5,FALSE)</f>
        <v>#REF!</v>
      </c>
    </row>
    <row r="100" spans="1:15" customFormat="1" x14ac:dyDescent="0.3">
      <c r="A100" s="46" t="s">
        <v>350</v>
      </c>
      <c r="B100" s="46" t="s">
        <v>351</v>
      </c>
      <c r="C100" s="46" t="s">
        <v>25</v>
      </c>
      <c r="D100" t="s">
        <v>352</v>
      </c>
      <c r="E100" s="46" t="s">
        <v>350</v>
      </c>
      <c r="F100" s="46" t="s">
        <v>25</v>
      </c>
      <c r="G100" s="46"/>
      <c r="H100" s="46"/>
      <c r="I100" s="46" t="s">
        <v>22</v>
      </c>
      <c r="J100" s="46" t="s">
        <v>351</v>
      </c>
      <c r="K100" s="46"/>
      <c r="L100" s="46"/>
      <c r="M100" s="46" t="s">
        <v>350</v>
      </c>
      <c r="N100" s="46" t="s">
        <v>352</v>
      </c>
      <c r="O100" s="46" t="e">
        <f>VLOOKUP(B100,#REF!,5,FALSE)</f>
        <v>#REF!</v>
      </c>
    </row>
    <row r="101" spans="1:15" customFormat="1" x14ac:dyDescent="0.3">
      <c r="A101" s="46" t="s">
        <v>353</v>
      </c>
      <c r="B101" s="46" t="s">
        <v>354</v>
      </c>
      <c r="C101" s="46" t="s">
        <v>25</v>
      </c>
      <c r="D101" t="s">
        <v>355</v>
      </c>
      <c r="E101" s="46" t="s">
        <v>353</v>
      </c>
      <c r="F101" s="46" t="s">
        <v>25</v>
      </c>
      <c r="G101" s="46"/>
      <c r="H101" s="46"/>
      <c r="I101" s="46" t="s">
        <v>22</v>
      </c>
      <c r="J101" s="46" t="s">
        <v>354</v>
      </c>
      <c r="K101" s="46"/>
      <c r="L101" s="46"/>
      <c r="M101" s="46" t="s">
        <v>353</v>
      </c>
      <c r="N101" s="46" t="s">
        <v>355</v>
      </c>
      <c r="O101" s="46" t="e">
        <f>VLOOKUP(B101,#REF!,5,FALSE)</f>
        <v>#REF!</v>
      </c>
    </row>
    <row r="102" spans="1:15" customFormat="1" x14ac:dyDescent="0.3">
      <c r="A102" s="46" t="s">
        <v>356</v>
      </c>
      <c r="B102" s="46" t="s">
        <v>357</v>
      </c>
      <c r="C102" s="46" t="s">
        <v>25</v>
      </c>
      <c r="D102" t="s">
        <v>358</v>
      </c>
      <c r="E102" s="46" t="s">
        <v>356</v>
      </c>
      <c r="F102" s="46" t="s">
        <v>25</v>
      </c>
      <c r="G102" s="46"/>
      <c r="H102" s="46"/>
      <c r="I102" s="46" t="s">
        <v>22</v>
      </c>
      <c r="J102" s="46" t="s">
        <v>357</v>
      </c>
      <c r="K102" s="46"/>
      <c r="L102" s="46"/>
      <c r="M102" s="46" t="s">
        <v>356</v>
      </c>
      <c r="N102" s="46" t="s">
        <v>358</v>
      </c>
      <c r="O102" s="46" t="e">
        <f>VLOOKUP(B102,#REF!,5,FALSE)</f>
        <v>#REF!</v>
      </c>
    </row>
    <row r="103" spans="1:15" customFormat="1" x14ac:dyDescent="0.3">
      <c r="A103" s="46" t="s">
        <v>359</v>
      </c>
      <c r="B103" s="46" t="s">
        <v>360</v>
      </c>
      <c r="C103" s="46" t="s">
        <v>19</v>
      </c>
      <c r="D103" t="s">
        <v>361</v>
      </c>
      <c r="E103" s="46" t="s">
        <v>359</v>
      </c>
      <c r="F103" s="46" t="s">
        <v>25</v>
      </c>
      <c r="G103" s="46" t="s">
        <v>362</v>
      </c>
      <c r="H103" s="46"/>
      <c r="I103" s="46" t="s">
        <v>22</v>
      </c>
      <c r="J103" s="46" t="s">
        <v>360</v>
      </c>
      <c r="K103" s="46"/>
      <c r="L103" s="46" t="s">
        <v>19</v>
      </c>
      <c r="M103" s="46" t="s">
        <v>359</v>
      </c>
      <c r="N103" s="46" t="s">
        <v>361</v>
      </c>
      <c r="O103" s="46" t="e">
        <f>VLOOKUP(B103,#REF!,5,FALSE)</f>
        <v>#REF!</v>
      </c>
    </row>
    <row r="104" spans="1:15" customFormat="1" x14ac:dyDescent="0.3">
      <c r="A104" s="46" t="s">
        <v>363</v>
      </c>
      <c r="B104" s="46" t="s">
        <v>364</v>
      </c>
      <c r="C104" s="46" t="s">
        <v>19</v>
      </c>
      <c r="D104" t="s">
        <v>365</v>
      </c>
      <c r="E104" s="46" t="s">
        <v>363</v>
      </c>
      <c r="F104" s="46" t="s">
        <v>19</v>
      </c>
      <c r="G104" s="46"/>
      <c r="H104" s="46"/>
      <c r="I104" s="46" t="s">
        <v>22</v>
      </c>
      <c r="J104" s="46" t="s">
        <v>364</v>
      </c>
      <c r="K104" s="46"/>
      <c r="L104" s="46"/>
      <c r="M104" s="46" t="s">
        <v>363</v>
      </c>
      <c r="N104" s="46" t="s">
        <v>365</v>
      </c>
      <c r="O104" s="46" t="e">
        <f>VLOOKUP(B104,#REF!,5,FALSE)</f>
        <v>#REF!</v>
      </c>
    </row>
    <row r="105" spans="1:15" customFormat="1" x14ac:dyDescent="0.3">
      <c r="A105" s="46" t="s">
        <v>366</v>
      </c>
      <c r="B105" s="46" t="s">
        <v>367</v>
      </c>
      <c r="C105" s="46" t="s">
        <v>19</v>
      </c>
      <c r="D105" t="s">
        <v>368</v>
      </c>
      <c r="E105" s="46" t="s">
        <v>366</v>
      </c>
      <c r="F105" s="46" t="s">
        <v>19</v>
      </c>
      <c r="G105" s="46"/>
      <c r="H105" s="46"/>
      <c r="I105" s="46" t="s">
        <v>22</v>
      </c>
      <c r="J105" s="46" t="s">
        <v>367</v>
      </c>
      <c r="K105" s="46"/>
      <c r="L105" s="46"/>
      <c r="M105" s="46" t="s">
        <v>366</v>
      </c>
      <c r="N105" s="46" t="s">
        <v>368</v>
      </c>
      <c r="O105" s="46" t="e">
        <f>VLOOKUP(B105,#REF!,5,FALSE)</f>
        <v>#REF!</v>
      </c>
    </row>
    <row r="106" spans="1:15" customFormat="1" x14ac:dyDescent="0.3">
      <c r="A106" s="46" t="s">
        <v>369</v>
      </c>
      <c r="B106" s="46" t="s">
        <v>370</v>
      </c>
      <c r="C106" s="46" t="s">
        <v>19</v>
      </c>
      <c r="D106" t="s">
        <v>371</v>
      </c>
      <c r="E106" s="46" t="s">
        <v>369</v>
      </c>
      <c r="F106" s="46" t="s">
        <v>19</v>
      </c>
      <c r="G106" s="46"/>
      <c r="H106" s="46"/>
      <c r="I106" s="46" t="s">
        <v>22</v>
      </c>
      <c r="J106" s="46" t="s">
        <v>370</v>
      </c>
      <c r="K106" s="46"/>
      <c r="L106" s="46"/>
      <c r="M106" s="46" t="s">
        <v>369</v>
      </c>
      <c r="N106" s="46" t="s">
        <v>371</v>
      </c>
      <c r="O106" s="46" t="e">
        <f>VLOOKUP(B106,#REF!,5,FALSE)</f>
        <v>#REF!</v>
      </c>
    </row>
    <row r="107" spans="1:15" customFormat="1" x14ac:dyDescent="0.3">
      <c r="A107" s="46" t="s">
        <v>372</v>
      </c>
      <c r="B107" s="46" t="s">
        <v>373</v>
      </c>
      <c r="C107" s="46" t="s">
        <v>19</v>
      </c>
      <c r="D107" t="s">
        <v>374</v>
      </c>
      <c r="E107" s="46" t="s">
        <v>372</v>
      </c>
      <c r="F107" s="46" t="s">
        <v>19</v>
      </c>
      <c r="G107" s="46"/>
      <c r="H107" s="46"/>
      <c r="I107" s="46" t="s">
        <v>22</v>
      </c>
      <c r="J107" s="46" t="s">
        <v>373</v>
      </c>
      <c r="K107" s="46"/>
      <c r="L107" s="46"/>
      <c r="M107" s="46" t="s">
        <v>372</v>
      </c>
      <c r="N107" s="46" t="s">
        <v>374</v>
      </c>
      <c r="O107" s="46" t="e">
        <f>VLOOKUP(B107,#REF!,5,FALSE)</f>
        <v>#REF!</v>
      </c>
    </row>
    <row r="108" spans="1:15" x14ac:dyDescent="0.3">
      <c r="A108" s="46" t="s">
        <v>375</v>
      </c>
      <c r="B108" s="46" t="s">
        <v>376</v>
      </c>
      <c r="C108" s="46" t="s">
        <v>25</v>
      </c>
      <c r="D108" t="s">
        <v>377</v>
      </c>
      <c r="E108" s="46" t="s">
        <v>378</v>
      </c>
      <c r="F108" s="46" t="s">
        <v>25</v>
      </c>
      <c r="I108" s="46" t="s">
        <v>22</v>
      </c>
      <c r="J108" s="46" t="s">
        <v>376</v>
      </c>
      <c r="K108" s="46" t="s">
        <v>375</v>
      </c>
      <c r="M108" s="46" t="s">
        <v>378</v>
      </c>
      <c r="N108" s="46" t="s">
        <v>377</v>
      </c>
      <c r="O108" s="46" t="e">
        <f>VLOOKUP(B108,#REF!,5,FALSE)</f>
        <v>#REF!</v>
      </c>
    </row>
    <row r="109" spans="1:15" customFormat="1" x14ac:dyDescent="0.3">
      <c r="A109" s="46" t="s">
        <v>379</v>
      </c>
      <c r="B109" s="46" t="s">
        <v>380</v>
      </c>
      <c r="C109" s="46" t="s">
        <v>25</v>
      </c>
      <c r="D109" t="s">
        <v>381</v>
      </c>
      <c r="E109" s="46" t="s">
        <v>379</v>
      </c>
      <c r="F109" s="46" t="s">
        <v>25</v>
      </c>
      <c r="G109" s="46"/>
      <c r="H109" s="46"/>
      <c r="I109" s="46" t="s">
        <v>22</v>
      </c>
      <c r="J109" s="46" t="s">
        <v>380</v>
      </c>
      <c r="K109" s="46"/>
      <c r="L109" s="46"/>
      <c r="M109" s="46" t="s">
        <v>379</v>
      </c>
      <c r="N109" s="46" t="s">
        <v>381</v>
      </c>
      <c r="O109" s="46" t="e">
        <f>VLOOKUP(B109,#REF!,5,FALSE)</f>
        <v>#REF!</v>
      </c>
    </row>
    <row r="110" spans="1:15" customFormat="1" x14ac:dyDescent="0.3">
      <c r="A110" s="46" t="s">
        <v>382</v>
      </c>
      <c r="B110" s="46" t="s">
        <v>383</v>
      </c>
      <c r="C110" s="46" t="s">
        <v>19</v>
      </c>
      <c r="D110" t="s">
        <v>384</v>
      </c>
      <c r="E110" s="46" t="s">
        <v>385</v>
      </c>
      <c r="F110" s="46" t="s">
        <v>19</v>
      </c>
      <c r="G110" s="46"/>
      <c r="H110" s="46"/>
      <c r="I110" s="46" t="s">
        <v>22</v>
      </c>
      <c r="J110" s="46" t="s">
        <v>383</v>
      </c>
      <c r="K110" s="46" t="s">
        <v>382</v>
      </c>
      <c r="L110" s="46"/>
      <c r="M110" s="46" t="s">
        <v>385</v>
      </c>
      <c r="N110" s="46" t="s">
        <v>384</v>
      </c>
      <c r="O110" s="46" t="e">
        <f>VLOOKUP(B110,#REF!,5,FALSE)</f>
        <v>#REF!</v>
      </c>
    </row>
    <row r="111" spans="1:15" customFormat="1" x14ac:dyDescent="0.3">
      <c r="A111" s="46" t="s">
        <v>386</v>
      </c>
      <c r="B111" t="s">
        <v>387</v>
      </c>
      <c r="C111" s="46" t="s">
        <v>19</v>
      </c>
      <c r="D111" t="s">
        <v>388</v>
      </c>
      <c r="E111" t="s">
        <v>386</v>
      </c>
      <c r="F111" t="s">
        <v>19</v>
      </c>
      <c r="H111" t="s">
        <v>21</v>
      </c>
      <c r="I111" t="s">
        <v>22</v>
      </c>
      <c r="J111" t="s">
        <v>387</v>
      </c>
      <c r="M111" s="46" t="s">
        <v>386</v>
      </c>
      <c r="N111" t="s">
        <v>388</v>
      </c>
      <c r="O111" t="e">
        <f>VLOOKUP(B111,#REF!,5,FALSE)</f>
        <v>#REF!</v>
      </c>
    </row>
    <row r="112" spans="1:15" customFormat="1" x14ac:dyDescent="0.3">
      <c r="A112" s="46" t="s">
        <v>389</v>
      </c>
      <c r="B112" t="s">
        <v>390</v>
      </c>
      <c r="C112" s="46" t="s">
        <v>19</v>
      </c>
      <c r="D112" t="s">
        <v>391</v>
      </c>
      <c r="E112" t="s">
        <v>389</v>
      </c>
      <c r="F112" t="s">
        <v>19</v>
      </c>
      <c r="H112" t="s">
        <v>21</v>
      </c>
      <c r="I112" t="s">
        <v>22</v>
      </c>
      <c r="J112" t="s">
        <v>390</v>
      </c>
      <c r="M112" s="46" t="s">
        <v>389</v>
      </c>
      <c r="N112" t="s">
        <v>391</v>
      </c>
      <c r="O112" t="e">
        <f>VLOOKUP(B112,#REF!,5,FALSE)</f>
        <v>#REF!</v>
      </c>
    </row>
    <row r="113" spans="1:15" customFormat="1" x14ac:dyDescent="0.3">
      <c r="A113" s="46" t="s">
        <v>392</v>
      </c>
      <c r="B113" s="46" t="s">
        <v>393</v>
      </c>
      <c r="C113" s="46" t="s">
        <v>19</v>
      </c>
      <c r="D113" t="s">
        <v>394</v>
      </c>
      <c r="E113" s="46" t="s">
        <v>392</v>
      </c>
      <c r="F113" s="46" t="s">
        <v>19</v>
      </c>
      <c r="G113" s="46"/>
      <c r="H113" s="46"/>
      <c r="I113" s="46" t="s">
        <v>22</v>
      </c>
      <c r="J113" s="46" t="s">
        <v>393</v>
      </c>
      <c r="K113" s="46"/>
      <c r="L113" s="46"/>
      <c r="M113" s="46" t="s">
        <v>392</v>
      </c>
      <c r="N113" s="46" t="s">
        <v>394</v>
      </c>
      <c r="O113" s="46" t="e">
        <f>VLOOKUP(B113,#REF!,5,FALSE)</f>
        <v>#REF!</v>
      </c>
    </row>
    <row r="114" spans="1:15" customFormat="1" x14ac:dyDescent="0.3">
      <c r="A114" s="46" t="s">
        <v>395</v>
      </c>
      <c r="B114" s="46" t="s">
        <v>396</v>
      </c>
      <c r="C114" s="46" t="s">
        <v>19</v>
      </c>
      <c r="D114" t="s">
        <v>397</v>
      </c>
      <c r="E114" s="46" t="s">
        <v>395</v>
      </c>
      <c r="F114" s="46" t="s">
        <v>19</v>
      </c>
      <c r="G114" s="46"/>
      <c r="H114" s="46"/>
      <c r="I114" s="46" t="s">
        <v>22</v>
      </c>
      <c r="J114" s="46" t="s">
        <v>396</v>
      </c>
      <c r="K114" s="46"/>
      <c r="L114" s="46"/>
      <c r="M114" s="46" t="s">
        <v>395</v>
      </c>
      <c r="N114" s="46" t="s">
        <v>397</v>
      </c>
      <c r="O114" s="46" t="e">
        <f>VLOOKUP(B114,#REF!,5,FALSE)</f>
        <v>#REF!</v>
      </c>
    </row>
    <row r="115" spans="1:15" customFormat="1" x14ac:dyDescent="0.3">
      <c r="A115" s="46" t="s">
        <v>398</v>
      </c>
      <c r="B115" s="46" t="s">
        <v>399</v>
      </c>
      <c r="C115" s="46" t="s">
        <v>19</v>
      </c>
      <c r="D115" t="s">
        <v>400</v>
      </c>
      <c r="E115" s="46" t="s">
        <v>401</v>
      </c>
      <c r="F115" s="46" t="s">
        <v>19</v>
      </c>
      <c r="G115" s="46"/>
      <c r="H115" s="46"/>
      <c r="I115" s="46" t="s">
        <v>22</v>
      </c>
      <c r="J115" s="46" t="s">
        <v>399</v>
      </c>
      <c r="K115" s="46" t="s">
        <v>398</v>
      </c>
      <c r="L115" s="46"/>
      <c r="M115" s="46" t="s">
        <v>401</v>
      </c>
      <c r="N115" s="46" t="s">
        <v>400</v>
      </c>
      <c r="O115" s="46" t="e">
        <f>VLOOKUP(B115,#REF!,5,FALSE)</f>
        <v>#REF!</v>
      </c>
    </row>
    <row r="116" spans="1:15" customFormat="1" x14ac:dyDescent="0.3">
      <c r="A116" s="46" t="s">
        <v>402</v>
      </c>
      <c r="B116" s="46" t="s">
        <v>403</v>
      </c>
      <c r="C116" s="46" t="s">
        <v>25</v>
      </c>
      <c r="D116" t="s">
        <v>404</v>
      </c>
      <c r="E116" s="46" t="s">
        <v>402</v>
      </c>
      <c r="F116" s="46" t="s">
        <v>25</v>
      </c>
      <c r="G116" s="46"/>
      <c r="H116" s="46"/>
      <c r="I116" s="46" t="s">
        <v>22</v>
      </c>
      <c r="J116" s="46" t="s">
        <v>403</v>
      </c>
      <c r="K116" s="46"/>
      <c r="L116" s="46"/>
      <c r="M116" s="46" t="s">
        <v>402</v>
      </c>
      <c r="N116" s="46" t="s">
        <v>404</v>
      </c>
      <c r="O116" s="46" t="e">
        <f>VLOOKUP(B116,#REF!,5,FALSE)</f>
        <v>#REF!</v>
      </c>
    </row>
    <row r="117" spans="1:15" customFormat="1" x14ac:dyDescent="0.3">
      <c r="A117" s="46" t="s">
        <v>405</v>
      </c>
      <c r="B117" s="46" t="s">
        <v>406</v>
      </c>
      <c r="C117" s="46" t="s">
        <v>25</v>
      </c>
      <c r="D117" t="s">
        <v>407</v>
      </c>
      <c r="E117" s="46" t="s">
        <v>405</v>
      </c>
      <c r="F117" s="46" t="s">
        <v>25</v>
      </c>
      <c r="G117" s="46"/>
      <c r="H117" s="46"/>
      <c r="I117" s="46" t="s">
        <v>22</v>
      </c>
      <c r="J117" s="46" t="s">
        <v>406</v>
      </c>
      <c r="K117" s="46"/>
      <c r="L117" s="46"/>
      <c r="M117" s="46" t="s">
        <v>405</v>
      </c>
      <c r="N117" s="46" t="s">
        <v>407</v>
      </c>
      <c r="O117" s="46" t="e">
        <f>VLOOKUP(B117,#REF!,5,FALSE)</f>
        <v>#REF!</v>
      </c>
    </row>
    <row r="118" spans="1:15" customFormat="1" x14ac:dyDescent="0.3">
      <c r="A118" s="46" t="s">
        <v>408</v>
      </c>
      <c r="B118" s="46" t="s">
        <v>409</v>
      </c>
      <c r="C118" s="46" t="s">
        <v>25</v>
      </c>
      <c r="D118" t="s">
        <v>410</v>
      </c>
      <c r="E118" s="46" t="s">
        <v>408</v>
      </c>
      <c r="F118" s="46" t="s">
        <v>25</v>
      </c>
      <c r="G118" s="46"/>
      <c r="H118" s="46"/>
      <c r="I118" s="46" t="s">
        <v>22</v>
      </c>
      <c r="J118" s="46" t="s">
        <v>409</v>
      </c>
      <c r="K118" s="46"/>
      <c r="L118" s="46"/>
      <c r="M118" s="46" t="s">
        <v>408</v>
      </c>
      <c r="N118" s="46" t="s">
        <v>410</v>
      </c>
      <c r="O118" s="46" t="e">
        <f>VLOOKUP(B118,#REF!,5,FALSE)</f>
        <v>#REF!</v>
      </c>
    </row>
    <row r="119" spans="1:15" customFormat="1" x14ac:dyDescent="0.3">
      <c r="A119" s="46" t="s">
        <v>411</v>
      </c>
      <c r="B119" s="46" t="s">
        <v>412</v>
      </c>
      <c r="C119" s="46" t="s">
        <v>25</v>
      </c>
      <c r="D119" t="s">
        <v>413</v>
      </c>
      <c r="E119" s="46" t="s">
        <v>414</v>
      </c>
      <c r="F119" s="46" t="s">
        <v>25</v>
      </c>
      <c r="G119" s="46"/>
      <c r="H119" s="46"/>
      <c r="I119" s="46" t="s">
        <v>22</v>
      </c>
      <c r="J119" s="46" t="s">
        <v>412</v>
      </c>
      <c r="K119" s="46" t="s">
        <v>411</v>
      </c>
      <c r="L119" s="46"/>
      <c r="M119" s="46" t="s">
        <v>414</v>
      </c>
      <c r="N119" s="46" t="s">
        <v>413</v>
      </c>
      <c r="O119" s="46" t="e">
        <f>VLOOKUP(B119,#REF!,5,FALSE)</f>
        <v>#REF!</v>
      </c>
    </row>
    <row r="120" spans="1:15" customFormat="1" x14ac:dyDescent="0.3">
      <c r="A120" s="46" t="s">
        <v>415</v>
      </c>
      <c r="B120" s="46" t="s">
        <v>416</v>
      </c>
      <c r="C120" s="46" t="s">
        <v>25</v>
      </c>
      <c r="D120" t="s">
        <v>417</v>
      </c>
      <c r="E120" s="46" t="s">
        <v>415</v>
      </c>
      <c r="F120" s="46" t="s">
        <v>25</v>
      </c>
      <c r="G120" s="46"/>
      <c r="H120" s="46"/>
      <c r="I120" s="46" t="s">
        <v>22</v>
      </c>
      <c r="J120" s="46" t="s">
        <v>416</v>
      </c>
      <c r="K120" s="46"/>
      <c r="L120" s="46"/>
      <c r="M120" s="46" t="s">
        <v>415</v>
      </c>
      <c r="N120" s="46" t="s">
        <v>417</v>
      </c>
      <c r="O120" s="46" t="e">
        <f>VLOOKUP(B120,#REF!,5,FALSE)</f>
        <v>#REF!</v>
      </c>
    </row>
    <row r="121" spans="1:15" customFormat="1" x14ac:dyDescent="0.3">
      <c r="A121" s="46" t="s">
        <v>418</v>
      </c>
      <c r="B121" s="46" t="s">
        <v>419</v>
      </c>
      <c r="C121" s="46" t="s">
        <v>19</v>
      </c>
      <c r="D121" t="s">
        <v>420</v>
      </c>
      <c r="E121" s="46" t="s">
        <v>418</v>
      </c>
      <c r="F121" s="46" t="s">
        <v>19</v>
      </c>
      <c r="G121" s="46"/>
      <c r="H121" s="46"/>
      <c r="I121" s="46" t="s">
        <v>22</v>
      </c>
      <c r="J121" s="46" t="s">
        <v>419</v>
      </c>
      <c r="K121" s="46"/>
      <c r="L121" s="46"/>
      <c r="M121" s="46" t="s">
        <v>418</v>
      </c>
      <c r="N121" s="46" t="s">
        <v>420</v>
      </c>
      <c r="O121" s="46" t="e">
        <f>VLOOKUP(B121,#REF!,5,FALSE)</f>
        <v>#REF!</v>
      </c>
    </row>
    <row r="122" spans="1:15" customFormat="1" x14ac:dyDescent="0.3">
      <c r="A122" s="46" t="s">
        <v>421</v>
      </c>
      <c r="B122" s="46" t="s">
        <v>422</v>
      </c>
      <c r="C122" s="46" t="s">
        <v>25</v>
      </c>
      <c r="D122" t="s">
        <v>423</v>
      </c>
      <c r="E122" s="46" t="s">
        <v>421</v>
      </c>
      <c r="F122" s="46" t="s">
        <v>25</v>
      </c>
      <c r="G122" s="46"/>
      <c r="H122" s="46"/>
      <c r="I122" s="46" t="s">
        <v>22</v>
      </c>
      <c r="J122" s="46" t="s">
        <v>422</v>
      </c>
      <c r="K122" s="46"/>
      <c r="L122" s="46"/>
      <c r="M122" s="46" t="s">
        <v>421</v>
      </c>
      <c r="N122" s="46" t="s">
        <v>423</v>
      </c>
      <c r="O122" s="46" t="e">
        <f>VLOOKUP(B122,#REF!,5,FALSE)</f>
        <v>#REF!</v>
      </c>
    </row>
    <row r="123" spans="1:15" customFormat="1" x14ac:dyDescent="0.3">
      <c r="A123" s="46" t="s">
        <v>424</v>
      </c>
      <c r="B123" s="46" t="s">
        <v>425</v>
      </c>
      <c r="C123" s="46" t="s">
        <v>25</v>
      </c>
      <c r="D123" t="s">
        <v>426</v>
      </c>
      <c r="E123" s="46" t="s">
        <v>424</v>
      </c>
      <c r="F123" s="46" t="s">
        <v>25</v>
      </c>
      <c r="G123" s="46" t="s">
        <v>426</v>
      </c>
      <c r="H123" s="46"/>
      <c r="I123" s="46" t="s">
        <v>41</v>
      </c>
      <c r="J123" s="46" t="s">
        <v>425</v>
      </c>
      <c r="K123" s="46"/>
      <c r="L123" s="46"/>
      <c r="M123" s="46" t="s">
        <v>424</v>
      </c>
      <c r="N123" t="s">
        <v>426</v>
      </c>
      <c r="O123" s="46" t="e">
        <f>VLOOKUP(B123,#REF!,5,FALSE)</f>
        <v>#REF!</v>
      </c>
    </row>
    <row r="124" spans="1:15" customFormat="1" x14ac:dyDescent="0.3">
      <c r="A124" s="46" t="s">
        <v>427</v>
      </c>
      <c r="B124" s="46" t="s">
        <v>428</v>
      </c>
      <c r="C124" s="46" t="s">
        <v>25</v>
      </c>
      <c r="D124" t="s">
        <v>429</v>
      </c>
      <c r="E124" s="46" t="s">
        <v>427</v>
      </c>
      <c r="F124" s="46" t="s">
        <v>25</v>
      </c>
      <c r="G124" s="46" t="s">
        <v>429</v>
      </c>
      <c r="H124" s="46"/>
      <c r="I124" s="46" t="s">
        <v>41</v>
      </c>
      <c r="J124" s="46" t="s">
        <v>428</v>
      </c>
      <c r="K124" s="46"/>
      <c r="L124" s="46"/>
      <c r="M124" s="46" t="s">
        <v>427</v>
      </c>
      <c r="N124" t="s">
        <v>429</v>
      </c>
      <c r="O124" s="46" t="e">
        <f>VLOOKUP(B124,#REF!,5,FALSE)</f>
        <v>#REF!</v>
      </c>
    </row>
    <row r="125" spans="1:15" customFormat="1" x14ac:dyDescent="0.3">
      <c r="A125" s="46" t="s">
        <v>430</v>
      </c>
      <c r="B125" s="46" t="s">
        <v>431</v>
      </c>
      <c r="C125" s="46" t="s">
        <v>19</v>
      </c>
      <c r="D125" t="s">
        <v>432</v>
      </c>
      <c r="E125" s="46" t="s">
        <v>430</v>
      </c>
      <c r="F125" s="46" t="s">
        <v>19</v>
      </c>
      <c r="G125" s="46" t="s">
        <v>432</v>
      </c>
      <c r="H125" s="46"/>
      <c r="I125" s="46" t="s">
        <v>41</v>
      </c>
      <c r="J125" s="46" t="s">
        <v>431</v>
      </c>
      <c r="K125" s="46"/>
      <c r="L125" s="46"/>
      <c r="M125" s="46" t="s">
        <v>430</v>
      </c>
      <c r="N125" t="s">
        <v>432</v>
      </c>
      <c r="O125" s="46" t="e">
        <f>VLOOKUP(B125,#REF!,5,FALSE)</f>
        <v>#REF!</v>
      </c>
    </row>
    <row r="126" spans="1:15" customFormat="1" x14ac:dyDescent="0.3">
      <c r="A126" s="46" t="s">
        <v>433</v>
      </c>
      <c r="B126" s="46" t="s">
        <v>434</v>
      </c>
      <c r="C126" s="46" t="s">
        <v>25</v>
      </c>
      <c r="D126" t="s">
        <v>435</v>
      </c>
      <c r="E126" s="46" t="s">
        <v>433</v>
      </c>
      <c r="F126" s="46" t="s">
        <v>25</v>
      </c>
      <c r="G126" s="46"/>
      <c r="H126" s="46"/>
      <c r="I126" s="46" t="s">
        <v>22</v>
      </c>
      <c r="J126" s="46" t="s">
        <v>434</v>
      </c>
      <c r="K126" s="46"/>
      <c r="L126" s="46"/>
      <c r="M126" s="46" t="s">
        <v>433</v>
      </c>
      <c r="N126" s="46" t="s">
        <v>435</v>
      </c>
      <c r="O126" s="46" t="e">
        <f>VLOOKUP(B126,#REF!,5,FALSE)</f>
        <v>#REF!</v>
      </c>
    </row>
    <row r="127" spans="1:15" customFormat="1" x14ac:dyDescent="0.3">
      <c r="A127" s="46" t="s">
        <v>436</v>
      </c>
      <c r="B127" s="46" t="s">
        <v>437</v>
      </c>
      <c r="C127" s="46" t="s">
        <v>25</v>
      </c>
      <c r="D127" t="s">
        <v>438</v>
      </c>
      <c r="E127" s="46" t="s">
        <v>436</v>
      </c>
      <c r="F127" s="46" t="s">
        <v>25</v>
      </c>
      <c r="G127" s="46"/>
      <c r="H127" s="46"/>
      <c r="I127" s="46" t="s">
        <v>22</v>
      </c>
      <c r="J127" s="46" t="s">
        <v>437</v>
      </c>
      <c r="K127" s="46"/>
      <c r="L127" s="46"/>
      <c r="M127" s="46" t="s">
        <v>436</v>
      </c>
      <c r="N127" s="46" t="s">
        <v>438</v>
      </c>
      <c r="O127" s="46" t="e">
        <f>VLOOKUP(B127,#REF!,5,FALSE)</f>
        <v>#REF!</v>
      </c>
    </row>
    <row r="128" spans="1:15" customFormat="1" x14ac:dyDescent="0.3">
      <c r="A128" s="46" t="s">
        <v>439</v>
      </c>
      <c r="B128" s="46" t="s">
        <v>440</v>
      </c>
      <c r="C128" s="46" t="s">
        <v>25</v>
      </c>
      <c r="D128" t="s">
        <v>441</v>
      </c>
      <c r="E128" s="46" t="s">
        <v>442</v>
      </c>
      <c r="F128" s="46" t="s">
        <v>25</v>
      </c>
      <c r="G128" s="46"/>
      <c r="H128" s="46"/>
      <c r="I128" s="46" t="s">
        <v>22</v>
      </c>
      <c r="J128" s="46" t="s">
        <v>440</v>
      </c>
      <c r="K128" s="46" t="s">
        <v>439</v>
      </c>
      <c r="L128" s="46"/>
      <c r="M128" s="46" t="s">
        <v>442</v>
      </c>
      <c r="N128" s="46" t="s">
        <v>441</v>
      </c>
      <c r="O128" s="46" t="e">
        <f>VLOOKUP(B128,#REF!,5,FALSE)</f>
        <v>#REF!</v>
      </c>
    </row>
    <row r="129" spans="1:15" customFormat="1" x14ac:dyDescent="0.3">
      <c r="A129" s="46" t="s">
        <v>443</v>
      </c>
      <c r="B129" s="46" t="s">
        <v>444</v>
      </c>
      <c r="C129" s="46" t="s">
        <v>25</v>
      </c>
      <c r="D129" t="s">
        <v>445</v>
      </c>
      <c r="E129" s="46" t="s">
        <v>446</v>
      </c>
      <c r="F129" s="46" t="s">
        <v>25</v>
      </c>
      <c r="G129" s="46"/>
      <c r="H129" s="46"/>
      <c r="I129" s="46" t="s">
        <v>22</v>
      </c>
      <c r="J129" s="46" t="s">
        <v>444</v>
      </c>
      <c r="K129" s="46" t="s">
        <v>443</v>
      </c>
      <c r="L129" s="46"/>
      <c r="M129" s="46" t="s">
        <v>446</v>
      </c>
      <c r="N129" s="46" t="s">
        <v>445</v>
      </c>
      <c r="O129" s="46" t="e">
        <f>VLOOKUP(B129,#REF!,5,FALSE)</f>
        <v>#REF!</v>
      </c>
    </row>
    <row r="130" spans="1:15" customFormat="1" x14ac:dyDescent="0.3">
      <c r="A130" s="46" t="s">
        <v>447</v>
      </c>
      <c r="B130" s="46" t="s">
        <v>448</v>
      </c>
      <c r="C130" s="46" t="s">
        <v>25</v>
      </c>
      <c r="D130" t="s">
        <v>449</v>
      </c>
      <c r="E130" s="46" t="s">
        <v>447</v>
      </c>
      <c r="F130" s="46" t="s">
        <v>25</v>
      </c>
      <c r="G130" s="46"/>
      <c r="H130" s="46"/>
      <c r="I130" s="46" t="s">
        <v>22</v>
      </c>
      <c r="J130" s="46" t="s">
        <v>448</v>
      </c>
      <c r="K130" s="46"/>
      <c r="L130" s="46"/>
      <c r="M130" s="46" t="s">
        <v>447</v>
      </c>
      <c r="N130" s="46" t="s">
        <v>449</v>
      </c>
      <c r="O130" s="46" t="e">
        <f>VLOOKUP(B130,#REF!,5,FALSE)</f>
        <v>#REF!</v>
      </c>
    </row>
    <row r="131" spans="1:15" customFormat="1" x14ac:dyDescent="0.3">
      <c r="A131" s="46" t="s">
        <v>450</v>
      </c>
      <c r="B131" s="46" t="s">
        <v>451</v>
      </c>
      <c r="C131" s="46" t="s">
        <v>25</v>
      </c>
      <c r="D131" t="s">
        <v>452</v>
      </c>
      <c r="E131" s="46" t="s">
        <v>450</v>
      </c>
      <c r="F131" s="46" t="s">
        <v>25</v>
      </c>
      <c r="G131" s="46"/>
      <c r="H131" s="46"/>
      <c r="I131" s="46" t="s">
        <v>22</v>
      </c>
      <c r="J131" s="46" t="s">
        <v>451</v>
      </c>
      <c r="K131" s="46"/>
      <c r="L131" s="46"/>
      <c r="M131" s="46" t="s">
        <v>450</v>
      </c>
      <c r="N131" s="46" t="s">
        <v>452</v>
      </c>
      <c r="O131" s="46" t="e">
        <f>VLOOKUP(B131,#REF!,5,FALSE)</f>
        <v>#REF!</v>
      </c>
    </row>
    <row r="132" spans="1:15" customFormat="1" x14ac:dyDescent="0.3">
      <c r="A132" s="46" t="s">
        <v>453</v>
      </c>
      <c r="B132" s="46" t="s">
        <v>454</v>
      </c>
      <c r="C132" s="46" t="s">
        <v>25</v>
      </c>
      <c r="D132" t="s">
        <v>455</v>
      </c>
      <c r="E132" s="46" t="s">
        <v>453</v>
      </c>
      <c r="F132" s="46" t="s">
        <v>25</v>
      </c>
      <c r="G132" s="46"/>
      <c r="H132" s="46"/>
      <c r="I132" s="46" t="s">
        <v>22</v>
      </c>
      <c r="J132" s="46" t="s">
        <v>454</v>
      </c>
      <c r="K132" s="46"/>
      <c r="L132" s="46"/>
      <c r="M132" s="46" t="s">
        <v>453</v>
      </c>
      <c r="N132" s="46" t="s">
        <v>455</v>
      </c>
      <c r="O132" s="46" t="e">
        <f>VLOOKUP(B132,#REF!,5,FALSE)</f>
        <v>#REF!</v>
      </c>
    </row>
    <row r="133" spans="1:15" customFormat="1" x14ac:dyDescent="0.3">
      <c r="A133" s="46" t="s">
        <v>456</v>
      </c>
      <c r="B133" t="s">
        <v>457</v>
      </c>
      <c r="C133" s="46" t="s">
        <v>25</v>
      </c>
      <c r="D133" t="s">
        <v>458</v>
      </c>
      <c r="E133" t="s">
        <v>459</v>
      </c>
      <c r="F133" t="s">
        <v>25</v>
      </c>
      <c r="H133" t="s">
        <v>21</v>
      </c>
      <c r="I133" t="s">
        <v>22</v>
      </c>
      <c r="J133" t="s">
        <v>457</v>
      </c>
      <c r="K133" t="s">
        <v>456</v>
      </c>
      <c r="M133" s="46" t="s">
        <v>459</v>
      </c>
      <c r="N133" t="s">
        <v>458</v>
      </c>
      <c r="O133" t="e">
        <f>VLOOKUP(B133,#REF!,5,FALSE)</f>
        <v>#REF!</v>
      </c>
    </row>
    <row r="134" spans="1:15" customFormat="1" x14ac:dyDescent="0.3">
      <c r="A134" s="46" t="s">
        <v>460</v>
      </c>
      <c r="B134" s="46" t="s">
        <v>461</v>
      </c>
      <c r="C134" s="46" t="s">
        <v>25</v>
      </c>
      <c r="D134" t="s">
        <v>462</v>
      </c>
      <c r="E134" s="46" t="s">
        <v>460</v>
      </c>
      <c r="F134" s="46" t="s">
        <v>25</v>
      </c>
      <c r="G134" s="46"/>
      <c r="H134" s="46"/>
      <c r="I134" s="46" t="s">
        <v>22</v>
      </c>
      <c r="J134" s="46" t="s">
        <v>461</v>
      </c>
      <c r="K134" s="46"/>
      <c r="L134" s="46"/>
      <c r="M134" s="46" t="s">
        <v>460</v>
      </c>
      <c r="N134" s="46" t="s">
        <v>462</v>
      </c>
      <c r="O134" s="46" t="e">
        <f>VLOOKUP(B134,#REF!,5,FALSE)</f>
        <v>#REF!</v>
      </c>
    </row>
    <row r="135" spans="1:15" customFormat="1" x14ac:dyDescent="0.3">
      <c r="A135" s="46" t="s">
        <v>463</v>
      </c>
      <c r="B135" s="46" t="s">
        <v>464</v>
      </c>
      <c r="C135" s="46" t="s">
        <v>25</v>
      </c>
      <c r="D135" t="s">
        <v>465</v>
      </c>
      <c r="E135" s="46" t="s">
        <v>463</v>
      </c>
      <c r="F135" s="46" t="s">
        <v>25</v>
      </c>
      <c r="G135" s="46"/>
      <c r="H135" s="46"/>
      <c r="I135" s="46" t="s">
        <v>22</v>
      </c>
      <c r="J135" s="46" t="s">
        <v>464</v>
      </c>
      <c r="K135" s="46"/>
      <c r="L135" s="46"/>
      <c r="M135" s="46" t="s">
        <v>463</v>
      </c>
      <c r="N135" s="46" t="s">
        <v>465</v>
      </c>
      <c r="O135" s="46" t="e">
        <f>VLOOKUP(B135,#REF!,5,FALSE)</f>
        <v>#REF!</v>
      </c>
    </row>
    <row r="136" spans="1:15" customFormat="1" ht="16.2" customHeight="1" x14ac:dyDescent="0.3">
      <c r="A136" s="46" t="s">
        <v>466</v>
      </c>
      <c r="B136" s="46" t="s">
        <v>467</v>
      </c>
      <c r="C136" s="46" t="s">
        <v>25</v>
      </c>
      <c r="D136" t="s">
        <v>468</v>
      </c>
      <c r="E136" s="46" t="s">
        <v>466</v>
      </c>
      <c r="F136" s="46" t="s">
        <v>25</v>
      </c>
      <c r="G136" s="46"/>
      <c r="H136" s="46"/>
      <c r="I136" s="46" t="s">
        <v>22</v>
      </c>
      <c r="J136" s="46" t="s">
        <v>467</v>
      </c>
      <c r="K136" s="46"/>
      <c r="L136" s="46"/>
      <c r="M136" s="46" t="s">
        <v>466</v>
      </c>
      <c r="N136" s="54" t="s">
        <v>468</v>
      </c>
      <c r="O136" s="46" t="e">
        <f>VLOOKUP(B136,#REF!,5,FALSE)</f>
        <v>#REF!</v>
      </c>
    </row>
    <row r="137" spans="1:15" customFormat="1" x14ac:dyDescent="0.3">
      <c r="A137" s="46" t="s">
        <v>469</v>
      </c>
      <c r="B137" s="46" t="s">
        <v>470</v>
      </c>
      <c r="C137" s="46" t="s">
        <v>25</v>
      </c>
      <c r="D137" t="s">
        <v>471</v>
      </c>
      <c r="E137" s="46" t="s">
        <v>472</v>
      </c>
      <c r="F137" s="46" t="s">
        <v>25</v>
      </c>
      <c r="G137" s="46"/>
      <c r="H137" s="46"/>
      <c r="I137" s="46" t="s">
        <v>22</v>
      </c>
      <c r="J137" s="46" t="s">
        <v>470</v>
      </c>
      <c r="K137" s="46" t="s">
        <v>469</v>
      </c>
      <c r="L137" s="46"/>
      <c r="M137" s="46" t="s">
        <v>472</v>
      </c>
      <c r="N137" s="46" t="s">
        <v>471</v>
      </c>
      <c r="O137" s="46" t="e">
        <f>VLOOKUP(B137,#REF!,5,FALSE)</f>
        <v>#REF!</v>
      </c>
    </row>
    <row r="138" spans="1:15" customFormat="1" x14ac:dyDescent="0.3">
      <c r="A138" s="46" t="s">
        <v>473</v>
      </c>
      <c r="B138" s="46" t="s">
        <v>474</v>
      </c>
      <c r="C138" s="46" t="s">
        <v>25</v>
      </c>
      <c r="D138" t="s">
        <v>475</v>
      </c>
      <c r="E138" s="46" t="s">
        <v>476</v>
      </c>
      <c r="F138" s="46" t="s">
        <v>25</v>
      </c>
      <c r="G138" s="46"/>
      <c r="H138" s="46"/>
      <c r="I138" s="46" t="s">
        <v>22</v>
      </c>
      <c r="J138" s="46" t="s">
        <v>474</v>
      </c>
      <c r="K138" s="46" t="s">
        <v>473</v>
      </c>
      <c r="L138" s="46"/>
      <c r="M138" s="46" t="s">
        <v>476</v>
      </c>
      <c r="N138" s="46" t="s">
        <v>475</v>
      </c>
      <c r="O138" s="46" t="e">
        <f>VLOOKUP(B138,#REF!,5,FALSE)</f>
        <v>#REF!</v>
      </c>
    </row>
    <row r="139" spans="1:15" customFormat="1" x14ac:dyDescent="0.3">
      <c r="A139" s="46" t="s">
        <v>477</v>
      </c>
      <c r="B139" s="46" t="s">
        <v>478</v>
      </c>
      <c r="C139" s="46" t="s">
        <v>25</v>
      </c>
      <c r="D139" t="s">
        <v>479</v>
      </c>
      <c r="E139" s="46" t="s">
        <v>477</v>
      </c>
      <c r="F139" s="46" t="s">
        <v>25</v>
      </c>
      <c r="G139" s="46"/>
      <c r="H139" s="46"/>
      <c r="I139" s="46" t="s">
        <v>22</v>
      </c>
      <c r="J139" s="46" t="s">
        <v>478</v>
      </c>
      <c r="K139" s="46"/>
      <c r="L139" s="46"/>
      <c r="M139" s="46" t="s">
        <v>477</v>
      </c>
      <c r="N139" s="46" t="s">
        <v>479</v>
      </c>
      <c r="O139" s="46" t="e">
        <f>VLOOKUP(B139,#REF!,5,FALSE)</f>
        <v>#REF!</v>
      </c>
    </row>
    <row r="140" spans="1:15" customFormat="1" x14ac:dyDescent="0.3">
      <c r="A140" s="46" t="s">
        <v>480</v>
      </c>
      <c r="B140" t="s">
        <v>481</v>
      </c>
      <c r="C140" s="46" t="s">
        <v>25</v>
      </c>
      <c r="D140" t="s">
        <v>482</v>
      </c>
      <c r="E140" t="s">
        <v>480</v>
      </c>
      <c r="F140" t="s">
        <v>25</v>
      </c>
      <c r="G140" t="s">
        <v>483</v>
      </c>
      <c r="H140" t="s">
        <v>237</v>
      </c>
      <c r="I140" t="s">
        <v>22</v>
      </c>
      <c r="J140" t="s">
        <v>481</v>
      </c>
      <c r="M140" s="46" t="s">
        <v>480</v>
      </c>
      <c r="N140" t="s">
        <v>482</v>
      </c>
      <c r="O140" t="e">
        <f>VLOOKUP(B140,#REF!,5,FALSE)</f>
        <v>#REF!</v>
      </c>
    </row>
    <row r="141" spans="1:15" customFormat="1" x14ac:dyDescent="0.3">
      <c r="A141" s="46" t="s">
        <v>484</v>
      </c>
      <c r="B141" t="s">
        <v>485</v>
      </c>
      <c r="C141" s="46" t="s">
        <v>25</v>
      </c>
      <c r="D141" t="s">
        <v>486</v>
      </c>
      <c r="E141" t="s">
        <v>484</v>
      </c>
      <c r="F141" t="s">
        <v>25</v>
      </c>
      <c r="G141" t="s">
        <v>487</v>
      </c>
      <c r="H141" t="s">
        <v>237</v>
      </c>
      <c r="I141" t="s">
        <v>22</v>
      </c>
      <c r="J141" t="s">
        <v>485</v>
      </c>
      <c r="M141" s="46" t="s">
        <v>484</v>
      </c>
      <c r="N141" t="s">
        <v>486</v>
      </c>
      <c r="O141" t="e">
        <f>VLOOKUP(B141,#REF!,5,FALSE)</f>
        <v>#REF!</v>
      </c>
    </row>
    <row r="142" spans="1:15" customFormat="1" x14ac:dyDescent="0.3">
      <c r="A142" s="46" t="s">
        <v>488</v>
      </c>
      <c r="B142" s="46" t="s">
        <v>489</v>
      </c>
      <c r="C142" s="46" t="s">
        <v>25</v>
      </c>
      <c r="D142" t="s">
        <v>490</v>
      </c>
      <c r="E142" s="46" t="s">
        <v>488</v>
      </c>
      <c r="F142" s="46" t="s">
        <v>25</v>
      </c>
      <c r="G142" s="46" t="s">
        <v>490</v>
      </c>
      <c r="H142" s="46"/>
      <c r="I142" s="46" t="s">
        <v>41</v>
      </c>
      <c r="J142" s="46" t="s">
        <v>489</v>
      </c>
      <c r="K142" s="46"/>
      <c r="L142" s="46"/>
      <c r="M142" s="46" t="s">
        <v>488</v>
      </c>
      <c r="N142" t="s">
        <v>490</v>
      </c>
      <c r="O142" s="46" t="e">
        <f>VLOOKUP(B142,#REF!,5,FALSE)</f>
        <v>#REF!</v>
      </c>
    </row>
    <row r="143" spans="1:15" customFormat="1" x14ac:dyDescent="0.3">
      <c r="A143" s="46" t="s">
        <v>491</v>
      </c>
      <c r="B143" s="46" t="s">
        <v>492</v>
      </c>
      <c r="C143" s="46" t="s">
        <v>25</v>
      </c>
      <c r="D143" t="s">
        <v>493</v>
      </c>
      <c r="E143" s="46" t="s">
        <v>494</v>
      </c>
      <c r="F143" s="46" t="s">
        <v>25</v>
      </c>
      <c r="G143" s="46"/>
      <c r="H143" s="46"/>
      <c r="I143" s="46" t="s">
        <v>22</v>
      </c>
      <c r="J143" s="46" t="s">
        <v>492</v>
      </c>
      <c r="K143" s="46" t="s">
        <v>491</v>
      </c>
      <c r="L143" s="46"/>
      <c r="M143" s="46" t="s">
        <v>494</v>
      </c>
      <c r="N143" s="46" t="s">
        <v>493</v>
      </c>
      <c r="O143" s="46" t="e">
        <f>VLOOKUP(B143,#REF!,5,FALSE)</f>
        <v>#REF!</v>
      </c>
    </row>
    <row r="144" spans="1:15" customFormat="1" x14ac:dyDescent="0.3">
      <c r="A144" s="46" t="s">
        <v>495</v>
      </c>
      <c r="B144" s="46" t="s">
        <v>496</v>
      </c>
      <c r="C144" s="46" t="s">
        <v>25</v>
      </c>
      <c r="D144" t="s">
        <v>497</v>
      </c>
      <c r="E144" s="46" t="s">
        <v>498</v>
      </c>
      <c r="F144" s="46" t="s">
        <v>25</v>
      </c>
      <c r="G144" s="46"/>
      <c r="H144" s="46"/>
      <c r="I144" s="46" t="s">
        <v>22</v>
      </c>
      <c r="J144" s="46" t="s">
        <v>496</v>
      </c>
      <c r="K144" s="46" t="s">
        <v>495</v>
      </c>
      <c r="L144" s="46"/>
      <c r="M144" s="46" t="s">
        <v>498</v>
      </c>
      <c r="N144" s="46" t="s">
        <v>497</v>
      </c>
      <c r="O144" s="46" t="e">
        <f>VLOOKUP(B144,#REF!,5,FALSE)</f>
        <v>#REF!</v>
      </c>
    </row>
    <row r="145" spans="1:15" customFormat="1" x14ac:dyDescent="0.3">
      <c r="A145" s="46" t="s">
        <v>499</v>
      </c>
      <c r="B145" s="46" t="s">
        <v>500</v>
      </c>
      <c r="C145" s="46" t="s">
        <v>25</v>
      </c>
      <c r="D145" t="s">
        <v>501</v>
      </c>
      <c r="E145" s="46" t="s">
        <v>502</v>
      </c>
      <c r="F145" s="46" t="s">
        <v>25</v>
      </c>
      <c r="G145" s="46"/>
      <c r="H145" s="46"/>
      <c r="I145" s="46" t="s">
        <v>22</v>
      </c>
      <c r="J145" s="46" t="s">
        <v>500</v>
      </c>
      <c r="K145" s="46" t="s">
        <v>499</v>
      </c>
      <c r="L145" s="46"/>
      <c r="M145" s="46" t="s">
        <v>502</v>
      </c>
      <c r="N145" s="46" t="s">
        <v>501</v>
      </c>
      <c r="O145" s="46" t="e">
        <f>VLOOKUP(B145,#REF!,5,FALSE)</f>
        <v>#REF!</v>
      </c>
    </row>
    <row r="146" spans="1:15" customFormat="1" x14ac:dyDescent="0.3">
      <c r="A146" s="46" t="s">
        <v>503</v>
      </c>
      <c r="B146" s="46" t="s">
        <v>504</v>
      </c>
      <c r="C146" s="46" t="s">
        <v>19</v>
      </c>
      <c r="D146" t="s">
        <v>505</v>
      </c>
      <c r="E146" s="46" t="s">
        <v>506</v>
      </c>
      <c r="F146" s="46" t="s">
        <v>25</v>
      </c>
      <c r="G146" s="46"/>
      <c r="H146" s="46"/>
      <c r="I146" s="46" t="s">
        <v>22</v>
      </c>
      <c r="J146" s="46" t="s">
        <v>504</v>
      </c>
      <c r="K146" s="46" t="s">
        <v>503</v>
      </c>
      <c r="L146" s="46" t="s">
        <v>19</v>
      </c>
      <c r="M146" s="46" t="s">
        <v>506</v>
      </c>
      <c r="N146" s="46" t="s">
        <v>505</v>
      </c>
      <c r="O146" s="46" t="e">
        <f>VLOOKUP(B146,#REF!,5,FALSE)</f>
        <v>#REF!</v>
      </c>
    </row>
    <row r="147" spans="1:15" customFormat="1" x14ac:dyDescent="0.3">
      <c r="A147" s="46" t="s">
        <v>507</v>
      </c>
      <c r="B147" s="46" t="s">
        <v>508</v>
      </c>
      <c r="C147" s="46" t="s">
        <v>25</v>
      </c>
      <c r="D147" t="s">
        <v>509</v>
      </c>
      <c r="E147" s="46" t="s">
        <v>507</v>
      </c>
      <c r="F147" s="46" t="s">
        <v>25</v>
      </c>
      <c r="G147" s="46"/>
      <c r="H147" s="46"/>
      <c r="I147" s="46" t="s">
        <v>22</v>
      </c>
      <c r="J147" s="46" t="s">
        <v>508</v>
      </c>
      <c r="K147" s="46"/>
      <c r="L147" s="46"/>
      <c r="M147" s="46" t="s">
        <v>507</v>
      </c>
      <c r="N147" s="46" t="s">
        <v>509</v>
      </c>
      <c r="O147" s="46" t="e">
        <f>VLOOKUP(B147,#REF!,5,FALSE)</f>
        <v>#REF!</v>
      </c>
    </row>
    <row r="148" spans="1:15" customFormat="1" x14ac:dyDescent="0.3">
      <c r="A148" s="46" t="s">
        <v>510</v>
      </c>
      <c r="B148" s="46" t="s">
        <v>511</v>
      </c>
      <c r="C148" s="46" t="s">
        <v>25</v>
      </c>
      <c r="D148" t="s">
        <v>512</v>
      </c>
      <c r="E148" s="46" t="s">
        <v>513</v>
      </c>
      <c r="F148" s="46" t="s">
        <v>25</v>
      </c>
      <c r="G148" s="46"/>
      <c r="H148" s="46"/>
      <c r="I148" s="46" t="s">
        <v>22</v>
      </c>
      <c r="J148" s="46" t="s">
        <v>511</v>
      </c>
      <c r="K148" s="46" t="s">
        <v>510</v>
      </c>
      <c r="L148" s="46"/>
      <c r="M148" s="46" t="s">
        <v>513</v>
      </c>
      <c r="N148" s="46" t="s">
        <v>512</v>
      </c>
      <c r="O148" s="46" t="e">
        <f>VLOOKUP(B148,#REF!,5,FALSE)</f>
        <v>#REF!</v>
      </c>
    </row>
    <row r="149" spans="1:15" customFormat="1" x14ac:dyDescent="0.3">
      <c r="A149" s="46" t="s">
        <v>514</v>
      </c>
      <c r="B149" s="46" t="s">
        <v>515</v>
      </c>
      <c r="C149" s="46" t="s">
        <v>25</v>
      </c>
      <c r="D149" t="s">
        <v>516</v>
      </c>
      <c r="E149" s="46" t="s">
        <v>517</v>
      </c>
      <c r="F149" s="46" t="s">
        <v>25</v>
      </c>
      <c r="G149" s="46"/>
      <c r="H149" s="46"/>
      <c r="I149" s="46" t="s">
        <v>22</v>
      </c>
      <c r="J149" s="46" t="s">
        <v>515</v>
      </c>
      <c r="K149" s="46" t="s">
        <v>514</v>
      </c>
      <c r="L149" s="46"/>
      <c r="M149" s="46" t="s">
        <v>517</v>
      </c>
      <c r="N149" s="46" t="s">
        <v>516</v>
      </c>
      <c r="O149" s="46" t="e">
        <f>VLOOKUP(B149,#REF!,5,FALSE)</f>
        <v>#REF!</v>
      </c>
    </row>
    <row r="150" spans="1:15" customFormat="1" x14ac:dyDescent="0.3">
      <c r="A150" s="46" t="s">
        <v>518</v>
      </c>
      <c r="B150" t="s">
        <v>519</v>
      </c>
      <c r="C150" s="46" t="s">
        <v>47</v>
      </c>
      <c r="D150" t="s">
        <v>520</v>
      </c>
      <c r="E150" t="s">
        <v>518</v>
      </c>
      <c r="F150" t="s">
        <v>47</v>
      </c>
      <c r="G150" t="s">
        <v>521</v>
      </c>
      <c r="H150" t="s">
        <v>176</v>
      </c>
      <c r="I150" t="s">
        <v>22</v>
      </c>
      <c r="J150" t="s">
        <v>519</v>
      </c>
      <c r="M150" s="46" t="s">
        <v>518</v>
      </c>
      <c r="N150" t="s">
        <v>520</v>
      </c>
      <c r="O150" t="e">
        <f>VLOOKUP(B150,#REF!,5,FALSE)</f>
        <v>#REF!</v>
      </c>
    </row>
    <row r="151" spans="1:15" customFormat="1" x14ac:dyDescent="0.3">
      <c r="A151" s="46" t="s">
        <v>522</v>
      </c>
      <c r="B151" s="46" t="s">
        <v>523</v>
      </c>
      <c r="C151" s="46" t="s">
        <v>25</v>
      </c>
      <c r="D151" t="s">
        <v>524</v>
      </c>
      <c r="E151" s="59" t="s">
        <v>522</v>
      </c>
      <c r="F151" s="59" t="s">
        <v>25</v>
      </c>
      <c r="G151" s="59"/>
      <c r="H151" s="59"/>
      <c r="I151" s="59"/>
      <c r="J151" s="46" t="s">
        <v>523</v>
      </c>
      <c r="K151" s="59"/>
      <c r="L151" s="59"/>
      <c r="M151" s="46" t="s">
        <v>522</v>
      </c>
      <c r="N151" s="46" t="s">
        <v>524</v>
      </c>
      <c r="O151" s="46" t="e">
        <f>VLOOKUP(B151,#REF!,5,FALSE)</f>
        <v>#REF!</v>
      </c>
    </row>
    <row r="152" spans="1:15" customFormat="1" x14ac:dyDescent="0.3">
      <c r="A152" s="46" t="s">
        <v>525</v>
      </c>
      <c r="B152" t="s">
        <v>526</v>
      </c>
      <c r="C152" s="46" t="s">
        <v>25</v>
      </c>
      <c r="D152" t="s">
        <v>527</v>
      </c>
      <c r="E152" t="s">
        <v>525</v>
      </c>
      <c r="F152" t="s">
        <v>25</v>
      </c>
      <c r="G152" t="s">
        <v>528</v>
      </c>
      <c r="H152" t="s">
        <v>237</v>
      </c>
      <c r="I152" t="s">
        <v>22</v>
      </c>
      <c r="J152" t="s">
        <v>526</v>
      </c>
      <c r="M152" s="46" t="s">
        <v>525</v>
      </c>
      <c r="N152" t="s">
        <v>527</v>
      </c>
      <c r="O152" t="e">
        <f>VLOOKUP(B152,#REF!,5,FALSE)</f>
        <v>#REF!</v>
      </c>
    </row>
    <row r="153" spans="1:15" customFormat="1" x14ac:dyDescent="0.3">
      <c r="A153" s="46" t="s">
        <v>529</v>
      </c>
      <c r="B153" s="46" t="s">
        <v>530</v>
      </c>
      <c r="C153" s="46" t="s">
        <v>25</v>
      </c>
      <c r="D153" t="s">
        <v>531</v>
      </c>
      <c r="E153" s="46" t="s">
        <v>529</v>
      </c>
      <c r="F153" s="46" t="s">
        <v>25</v>
      </c>
      <c r="G153" s="46"/>
      <c r="H153" s="46"/>
      <c r="I153" s="46" t="s">
        <v>22</v>
      </c>
      <c r="J153" s="46" t="s">
        <v>530</v>
      </c>
      <c r="K153" s="46"/>
      <c r="L153" s="46"/>
      <c r="M153" s="46" t="s">
        <v>529</v>
      </c>
      <c r="N153" s="46" t="s">
        <v>531</v>
      </c>
      <c r="O153" s="46" t="e">
        <f>VLOOKUP(B153,#REF!,5,FALSE)</f>
        <v>#REF!</v>
      </c>
    </row>
    <row r="154" spans="1:15" customFormat="1" x14ac:dyDescent="0.3">
      <c r="A154" s="46" t="s">
        <v>532</v>
      </c>
      <c r="B154" t="s">
        <v>533</v>
      </c>
      <c r="C154" s="46" t="s">
        <v>25</v>
      </c>
      <c r="D154" t="s">
        <v>534</v>
      </c>
      <c r="E154" t="s">
        <v>532</v>
      </c>
      <c r="F154" t="s">
        <v>25</v>
      </c>
      <c r="G154" t="s">
        <v>534</v>
      </c>
      <c r="H154" t="s">
        <v>21</v>
      </c>
      <c r="I154" t="s">
        <v>41</v>
      </c>
      <c r="J154" t="s">
        <v>533</v>
      </c>
      <c r="M154" s="46" t="s">
        <v>532</v>
      </c>
      <c r="N154" t="s">
        <v>534</v>
      </c>
      <c r="O154" t="e">
        <f>VLOOKUP(B154,#REF!,5,FALSE)</f>
        <v>#REF!</v>
      </c>
    </row>
    <row r="155" spans="1:15" customFormat="1" x14ac:dyDescent="0.3">
      <c r="A155" s="46" t="s">
        <v>535</v>
      </c>
      <c r="B155" t="s">
        <v>536</v>
      </c>
      <c r="C155" s="46" t="s">
        <v>25</v>
      </c>
      <c r="D155" t="s">
        <v>537</v>
      </c>
      <c r="E155" t="s">
        <v>535</v>
      </c>
      <c r="F155" t="s">
        <v>25</v>
      </c>
      <c r="G155" t="s">
        <v>537</v>
      </c>
      <c r="H155" t="s">
        <v>237</v>
      </c>
      <c r="I155" t="s">
        <v>41</v>
      </c>
      <c r="J155" t="s">
        <v>536</v>
      </c>
      <c r="M155" s="46" t="s">
        <v>535</v>
      </c>
      <c r="N155" t="s">
        <v>537</v>
      </c>
      <c r="O155" t="e">
        <f>VLOOKUP(B155,#REF!,5,FALSE)</f>
        <v>#REF!</v>
      </c>
    </row>
    <row r="156" spans="1:15" customFormat="1" x14ac:dyDescent="0.3">
      <c r="A156" s="46" t="s">
        <v>538</v>
      </c>
      <c r="B156" t="s">
        <v>539</v>
      </c>
      <c r="C156" s="46" t="s">
        <v>19</v>
      </c>
      <c r="D156" t="s">
        <v>540</v>
      </c>
      <c r="E156" t="s">
        <v>541</v>
      </c>
      <c r="F156" t="s">
        <v>25</v>
      </c>
      <c r="G156" t="s">
        <v>542</v>
      </c>
      <c r="H156" t="s">
        <v>21</v>
      </c>
      <c r="I156" t="s">
        <v>22</v>
      </c>
      <c r="J156" t="s">
        <v>539</v>
      </c>
      <c r="K156" t="s">
        <v>538</v>
      </c>
      <c r="L156" t="s">
        <v>19</v>
      </c>
      <c r="M156" s="46" t="s">
        <v>541</v>
      </c>
      <c r="N156" t="s">
        <v>540</v>
      </c>
      <c r="O156" t="e">
        <f>VLOOKUP(B156,#REF!,5,FALSE)</f>
        <v>#REF!</v>
      </c>
    </row>
    <row r="157" spans="1:15" customFormat="1" x14ac:dyDescent="0.3">
      <c r="A157" s="46" t="s">
        <v>543</v>
      </c>
      <c r="B157" t="s">
        <v>544</v>
      </c>
      <c r="C157" s="46" t="s">
        <v>25</v>
      </c>
      <c r="D157" t="s">
        <v>545</v>
      </c>
      <c r="E157" t="s">
        <v>543</v>
      </c>
      <c r="F157" t="s">
        <v>25</v>
      </c>
      <c r="H157" t="s">
        <v>21</v>
      </c>
      <c r="I157" t="s">
        <v>41</v>
      </c>
      <c r="J157" t="s">
        <v>544</v>
      </c>
      <c r="M157" s="46" t="s">
        <v>543</v>
      </c>
      <c r="N157" t="s">
        <v>545</v>
      </c>
      <c r="O157" t="e">
        <f>VLOOKUP(B157,#REF!,5,FALSE)</f>
        <v>#REF!</v>
      </c>
    </row>
    <row r="158" spans="1:15" customFormat="1" x14ac:dyDescent="0.3">
      <c r="A158" s="46" t="s">
        <v>546</v>
      </c>
      <c r="B158" t="s">
        <v>547</v>
      </c>
      <c r="C158" s="46" t="s">
        <v>25</v>
      </c>
      <c r="D158" t="s">
        <v>548</v>
      </c>
      <c r="E158" t="s">
        <v>546</v>
      </c>
      <c r="F158" t="s">
        <v>25</v>
      </c>
      <c r="G158" t="s">
        <v>549</v>
      </c>
      <c r="H158" t="s">
        <v>237</v>
      </c>
      <c r="I158" t="s">
        <v>22</v>
      </c>
      <c r="J158" t="s">
        <v>547</v>
      </c>
      <c r="M158" s="46" t="s">
        <v>546</v>
      </c>
      <c r="N158" t="s">
        <v>548</v>
      </c>
      <c r="O158" t="e">
        <f>VLOOKUP(B158,#REF!,5,FALSE)</f>
        <v>#REF!</v>
      </c>
    </row>
    <row r="159" spans="1:15" customFormat="1" x14ac:dyDescent="0.3">
      <c r="A159" s="46" t="s">
        <v>550</v>
      </c>
      <c r="B159" s="46" t="s">
        <v>551</v>
      </c>
      <c r="C159" s="46" t="s">
        <v>25</v>
      </c>
      <c r="D159" t="s">
        <v>552</v>
      </c>
      <c r="E159" s="46" t="s">
        <v>553</v>
      </c>
      <c r="F159" s="46" t="s">
        <v>25</v>
      </c>
      <c r="G159" s="46"/>
      <c r="H159" s="46"/>
      <c r="I159" s="46" t="s">
        <v>22</v>
      </c>
      <c r="J159" s="46" t="s">
        <v>551</v>
      </c>
      <c r="K159" s="46" t="s">
        <v>550</v>
      </c>
      <c r="L159" s="46"/>
      <c r="M159" s="46" t="s">
        <v>553</v>
      </c>
      <c r="N159" t="s">
        <v>552</v>
      </c>
      <c r="O159" s="46" t="e">
        <f>VLOOKUP(B159,#REF!,5,FALSE)</f>
        <v>#REF!</v>
      </c>
    </row>
    <row r="160" spans="1:15" customFormat="1" x14ac:dyDescent="0.3">
      <c r="A160" s="46" t="s">
        <v>554</v>
      </c>
      <c r="B160" t="s">
        <v>555</v>
      </c>
      <c r="C160" s="46" t="s">
        <v>25</v>
      </c>
      <c r="D160" t="s">
        <v>556</v>
      </c>
      <c r="E160" t="s">
        <v>554</v>
      </c>
      <c r="F160" t="s">
        <v>25</v>
      </c>
      <c r="G160" t="s">
        <v>556</v>
      </c>
      <c r="H160" t="s">
        <v>237</v>
      </c>
      <c r="I160" t="s">
        <v>41</v>
      </c>
      <c r="J160" t="s">
        <v>555</v>
      </c>
      <c r="M160" s="46" t="s">
        <v>554</v>
      </c>
      <c r="N160" t="s">
        <v>556</v>
      </c>
      <c r="O160" t="e">
        <f>VLOOKUP(B160,#REF!,5,FALSE)</f>
        <v>#REF!</v>
      </c>
    </row>
    <row r="161" spans="1:15" customFormat="1" x14ac:dyDescent="0.3">
      <c r="A161" s="46" t="s">
        <v>557</v>
      </c>
      <c r="B161" s="46" t="s">
        <v>558</v>
      </c>
      <c r="C161" s="46" t="s">
        <v>25</v>
      </c>
      <c r="D161" t="s">
        <v>559</v>
      </c>
      <c r="E161" s="46" t="s">
        <v>560</v>
      </c>
      <c r="F161" s="46" t="s">
        <v>25</v>
      </c>
      <c r="G161" s="46"/>
      <c r="H161" s="46"/>
      <c r="I161" s="46" t="s">
        <v>22</v>
      </c>
      <c r="J161" s="46" t="s">
        <v>558</v>
      </c>
      <c r="K161" s="46" t="s">
        <v>557</v>
      </c>
      <c r="L161" s="46"/>
      <c r="M161" s="46" t="s">
        <v>560</v>
      </c>
      <c r="N161" t="s">
        <v>559</v>
      </c>
      <c r="O161" s="46" t="e">
        <f>VLOOKUP(B161,#REF!,5,FALSE)</f>
        <v>#REF!</v>
      </c>
    </row>
    <row r="162" spans="1:15" customFormat="1" x14ac:dyDescent="0.3">
      <c r="A162" s="46" t="s">
        <v>561</v>
      </c>
      <c r="B162" t="s">
        <v>562</v>
      </c>
      <c r="C162" s="46" t="s">
        <v>25</v>
      </c>
      <c r="D162" t="s">
        <v>563</v>
      </c>
      <c r="E162" t="s">
        <v>561</v>
      </c>
      <c r="F162" t="s">
        <v>25</v>
      </c>
      <c r="G162" t="s">
        <v>563</v>
      </c>
      <c r="H162" t="s">
        <v>237</v>
      </c>
      <c r="I162" t="s">
        <v>41</v>
      </c>
      <c r="J162" t="s">
        <v>562</v>
      </c>
      <c r="M162" s="46" t="s">
        <v>561</v>
      </c>
      <c r="N162" t="s">
        <v>563</v>
      </c>
      <c r="O162" t="e">
        <f>VLOOKUP(B162,#REF!,5,FALSE)</f>
        <v>#REF!</v>
      </c>
    </row>
    <row r="163" spans="1:15" customFormat="1" x14ac:dyDescent="0.3">
      <c r="A163" s="46" t="s">
        <v>564</v>
      </c>
      <c r="B163" t="s">
        <v>565</v>
      </c>
      <c r="C163" s="46" t="s">
        <v>25</v>
      </c>
      <c r="D163" t="s">
        <v>566</v>
      </c>
      <c r="E163" t="s">
        <v>564</v>
      </c>
      <c r="F163" t="s">
        <v>25</v>
      </c>
      <c r="G163" t="s">
        <v>566</v>
      </c>
      <c r="H163" t="s">
        <v>237</v>
      </c>
      <c r="I163" t="s">
        <v>41</v>
      </c>
      <c r="J163" t="s">
        <v>565</v>
      </c>
      <c r="M163" s="46" t="s">
        <v>564</v>
      </c>
      <c r="N163" t="s">
        <v>566</v>
      </c>
      <c r="O163" t="e">
        <f>VLOOKUP(B163,#REF!,5,FALSE)</f>
        <v>#REF!</v>
      </c>
    </row>
    <row r="164" spans="1:15" customFormat="1" x14ac:dyDescent="0.3">
      <c r="A164" s="46" t="s">
        <v>567</v>
      </c>
      <c r="B164" t="s">
        <v>568</v>
      </c>
      <c r="C164" s="46" t="s">
        <v>19</v>
      </c>
      <c r="D164" t="s">
        <v>569</v>
      </c>
      <c r="E164" t="s">
        <v>567</v>
      </c>
      <c r="F164" t="s">
        <v>19</v>
      </c>
      <c r="G164" t="s">
        <v>570</v>
      </c>
      <c r="H164" t="s">
        <v>21</v>
      </c>
      <c r="I164" t="s">
        <v>22</v>
      </c>
      <c r="J164" t="s">
        <v>568</v>
      </c>
      <c r="M164" s="46" t="s">
        <v>567</v>
      </c>
      <c r="N164" t="s">
        <v>569</v>
      </c>
      <c r="O164" t="e">
        <f>VLOOKUP(B164,#REF!,5,FALSE)</f>
        <v>#REF!</v>
      </c>
    </row>
    <row r="165" spans="1:15" customFormat="1" x14ac:dyDescent="0.3">
      <c r="A165" s="46" t="s">
        <v>571</v>
      </c>
      <c r="B165" t="s">
        <v>572</v>
      </c>
      <c r="C165" s="46" t="s">
        <v>19</v>
      </c>
      <c r="D165" t="s">
        <v>573</v>
      </c>
      <c r="E165" t="s">
        <v>574</v>
      </c>
      <c r="F165" t="s">
        <v>25</v>
      </c>
      <c r="H165" t="s">
        <v>21</v>
      </c>
      <c r="I165" t="s">
        <v>22</v>
      </c>
      <c r="J165" t="s">
        <v>572</v>
      </c>
      <c r="K165" t="s">
        <v>571</v>
      </c>
      <c r="L165" t="s">
        <v>19</v>
      </c>
      <c r="M165" s="46" t="s">
        <v>574</v>
      </c>
      <c r="N165" t="s">
        <v>573</v>
      </c>
      <c r="O165" t="e">
        <f>VLOOKUP(B165,#REF!,5,FALSE)</f>
        <v>#REF!</v>
      </c>
    </row>
    <row r="166" spans="1:15" customFormat="1" x14ac:dyDescent="0.3">
      <c r="A166" s="46" t="s">
        <v>575</v>
      </c>
      <c r="B166" s="46" t="s">
        <v>576</v>
      </c>
      <c r="C166" s="46" t="s">
        <v>19</v>
      </c>
      <c r="D166" t="s">
        <v>577</v>
      </c>
      <c r="E166" s="46" t="s">
        <v>575</v>
      </c>
      <c r="F166" s="46" t="s">
        <v>19</v>
      </c>
      <c r="G166" s="46"/>
      <c r="H166" s="46"/>
      <c r="I166" s="46" t="s">
        <v>22</v>
      </c>
      <c r="J166" s="46" t="s">
        <v>576</v>
      </c>
      <c r="K166" s="46"/>
      <c r="L166" s="46"/>
      <c r="M166" s="46" t="s">
        <v>575</v>
      </c>
      <c r="N166" s="46" t="s">
        <v>577</v>
      </c>
      <c r="O166" s="46" t="e">
        <f>VLOOKUP(B166,#REF!,5,FALSE)</f>
        <v>#REF!</v>
      </c>
    </row>
    <row r="167" spans="1:15" customFormat="1" x14ac:dyDescent="0.3">
      <c r="A167" s="46" t="s">
        <v>578</v>
      </c>
      <c r="B167" t="s">
        <v>579</v>
      </c>
      <c r="C167" s="46" t="s">
        <v>19</v>
      </c>
      <c r="D167" t="s">
        <v>580</v>
      </c>
      <c r="E167" t="s">
        <v>581</v>
      </c>
      <c r="F167" t="s">
        <v>25</v>
      </c>
      <c r="H167" t="s">
        <v>21</v>
      </c>
      <c r="I167" t="s">
        <v>22</v>
      </c>
      <c r="J167" t="s">
        <v>579</v>
      </c>
      <c r="K167" t="s">
        <v>578</v>
      </c>
      <c r="L167" t="s">
        <v>19</v>
      </c>
      <c r="M167" s="46" t="s">
        <v>581</v>
      </c>
      <c r="N167" t="s">
        <v>580</v>
      </c>
      <c r="O167" t="e">
        <f>VLOOKUP(B167,#REF!,5,FALSE)</f>
        <v>#REF!</v>
      </c>
    </row>
    <row r="168" spans="1:15" customFormat="1" x14ac:dyDescent="0.3">
      <c r="A168" s="46" t="s">
        <v>582</v>
      </c>
      <c r="B168" s="46" t="s">
        <v>583</v>
      </c>
      <c r="C168" s="46" t="s">
        <v>19</v>
      </c>
      <c r="D168" t="s">
        <v>584</v>
      </c>
      <c r="E168" s="46" t="s">
        <v>585</v>
      </c>
      <c r="F168" s="46" t="s">
        <v>25</v>
      </c>
      <c r="G168" s="46"/>
      <c r="H168" s="46"/>
      <c r="I168" s="46" t="s">
        <v>22</v>
      </c>
      <c r="J168" s="46" t="s">
        <v>583</v>
      </c>
      <c r="K168" s="46" t="s">
        <v>582</v>
      </c>
      <c r="L168" s="46" t="s">
        <v>19</v>
      </c>
      <c r="M168" s="46" t="s">
        <v>585</v>
      </c>
      <c r="N168" s="46" t="s">
        <v>584</v>
      </c>
      <c r="O168" s="46" t="e">
        <f>VLOOKUP(B168,#REF!,5,FALSE)</f>
        <v>#REF!</v>
      </c>
    </row>
    <row r="169" spans="1:15" customFormat="1" x14ac:dyDescent="0.3">
      <c r="A169" s="46" t="s">
        <v>586</v>
      </c>
      <c r="B169" t="s">
        <v>587</v>
      </c>
      <c r="C169" s="46" t="s">
        <v>19</v>
      </c>
      <c r="D169" t="s">
        <v>588</v>
      </c>
      <c r="E169" t="s">
        <v>586</v>
      </c>
      <c r="F169" t="s">
        <v>19</v>
      </c>
      <c r="H169" t="s">
        <v>21</v>
      </c>
      <c r="I169" t="s">
        <v>22</v>
      </c>
      <c r="J169" t="s">
        <v>587</v>
      </c>
      <c r="M169" s="46" t="s">
        <v>586</v>
      </c>
      <c r="N169" t="s">
        <v>588</v>
      </c>
      <c r="O169" t="e">
        <f>VLOOKUP(B169,#REF!,5,FALSE)</f>
        <v>#REF!</v>
      </c>
    </row>
    <row r="170" spans="1:15" customFormat="1" x14ac:dyDescent="0.3">
      <c r="A170" s="46" t="s">
        <v>589</v>
      </c>
      <c r="B170" s="46" t="s">
        <v>590</v>
      </c>
      <c r="C170" s="46" t="s">
        <v>19</v>
      </c>
      <c r="D170" t="s">
        <v>591</v>
      </c>
      <c r="E170" s="46" t="s">
        <v>592</v>
      </c>
      <c r="F170" s="46" t="s">
        <v>19</v>
      </c>
      <c r="G170" s="46"/>
      <c r="H170" s="46"/>
      <c r="I170" s="46" t="s">
        <v>22</v>
      </c>
      <c r="J170" s="46" t="s">
        <v>590</v>
      </c>
      <c r="K170" s="46" t="s">
        <v>589</v>
      </c>
      <c r="L170" s="46"/>
      <c r="M170" s="46" t="s">
        <v>592</v>
      </c>
      <c r="N170" s="46" t="s">
        <v>591</v>
      </c>
      <c r="O170" s="46" t="e">
        <f>VLOOKUP(B170,#REF!,5,FALSE)</f>
        <v>#REF!</v>
      </c>
    </row>
    <row r="171" spans="1:15" customFormat="1" x14ac:dyDescent="0.3">
      <c r="A171" s="46" t="s">
        <v>593</v>
      </c>
      <c r="B171" s="46" t="s">
        <v>594</v>
      </c>
      <c r="C171" s="46" t="s">
        <v>25</v>
      </c>
      <c r="D171" t="s">
        <v>595</v>
      </c>
      <c r="E171" s="46" t="s">
        <v>596</v>
      </c>
      <c r="F171" s="46" t="s">
        <v>25</v>
      </c>
      <c r="G171" s="46"/>
      <c r="H171" s="46"/>
      <c r="I171" s="46" t="s">
        <v>22</v>
      </c>
      <c r="J171" s="46" t="s">
        <v>594</v>
      </c>
      <c r="K171" s="46" t="s">
        <v>593</v>
      </c>
      <c r="L171" s="46"/>
      <c r="M171" s="46" t="s">
        <v>596</v>
      </c>
      <c r="N171" s="46" t="s">
        <v>595</v>
      </c>
      <c r="O171" s="46" t="e">
        <f>VLOOKUP(B171,#REF!,5,FALSE)</f>
        <v>#REF!</v>
      </c>
    </row>
    <row r="172" spans="1:15" customFormat="1" x14ac:dyDescent="0.3">
      <c r="A172" s="46" t="s">
        <v>597</v>
      </c>
      <c r="B172" s="46" t="s">
        <v>598</v>
      </c>
      <c r="C172" s="46" t="s">
        <v>25</v>
      </c>
      <c r="D172" t="s">
        <v>599</v>
      </c>
      <c r="E172" s="46" t="s">
        <v>597</v>
      </c>
      <c r="F172" s="46" t="s">
        <v>25</v>
      </c>
      <c r="G172" s="46"/>
      <c r="H172" s="46"/>
      <c r="I172" s="46" t="s">
        <v>22</v>
      </c>
      <c r="J172" s="46" t="s">
        <v>598</v>
      </c>
      <c r="K172" s="46"/>
      <c r="L172" s="46"/>
      <c r="M172" s="46" t="s">
        <v>597</v>
      </c>
      <c r="N172" s="46" t="s">
        <v>599</v>
      </c>
      <c r="O172" s="46" t="e">
        <f>VLOOKUP(B172,#REF!,5,FALSE)</f>
        <v>#REF!</v>
      </c>
    </row>
    <row r="173" spans="1:15" customFormat="1" x14ac:dyDescent="0.3">
      <c r="A173" s="46" t="s">
        <v>600</v>
      </c>
      <c r="B173" s="46" t="s">
        <v>601</v>
      </c>
      <c r="C173" s="46" t="s">
        <v>25</v>
      </c>
      <c r="D173" t="s">
        <v>602</v>
      </c>
      <c r="E173" s="46" t="s">
        <v>600</v>
      </c>
      <c r="F173" s="46" t="s">
        <v>25</v>
      </c>
      <c r="G173" s="46"/>
      <c r="H173" s="46"/>
      <c r="I173" s="46" t="s">
        <v>22</v>
      </c>
      <c r="J173" s="46" t="s">
        <v>601</v>
      </c>
      <c r="K173" s="46"/>
      <c r="L173" s="46"/>
      <c r="M173" s="46" t="s">
        <v>600</v>
      </c>
      <c r="N173" s="46" t="s">
        <v>602</v>
      </c>
      <c r="O173" s="46" t="e">
        <f>VLOOKUP(B173,#REF!,5,FALSE)</f>
        <v>#REF!</v>
      </c>
    </row>
    <row r="174" spans="1:15" customFormat="1" x14ac:dyDescent="0.3">
      <c r="A174" s="46" t="s">
        <v>603</v>
      </c>
      <c r="B174" s="46" t="s">
        <v>604</v>
      </c>
      <c r="C174" s="46" t="s">
        <v>25</v>
      </c>
      <c r="D174" t="s">
        <v>605</v>
      </c>
      <c r="E174" s="46" t="s">
        <v>606</v>
      </c>
      <c r="F174" s="46" t="s">
        <v>25</v>
      </c>
      <c r="G174" s="46"/>
      <c r="H174" s="46"/>
      <c r="I174" s="46" t="s">
        <v>22</v>
      </c>
      <c r="J174" s="46" t="s">
        <v>604</v>
      </c>
      <c r="K174" s="46" t="s">
        <v>603</v>
      </c>
      <c r="L174" s="46"/>
      <c r="M174" s="46" t="s">
        <v>606</v>
      </c>
      <c r="N174" s="46" t="s">
        <v>605</v>
      </c>
      <c r="O174" s="46" t="e">
        <f>VLOOKUP(B174,#REF!,5,FALSE)</f>
        <v>#REF!</v>
      </c>
    </row>
    <row r="175" spans="1:15" customFormat="1" ht="13.95" customHeight="1" x14ac:dyDescent="0.3">
      <c r="A175" s="46" t="s">
        <v>607</v>
      </c>
      <c r="B175" s="46" t="s">
        <v>608</v>
      </c>
      <c r="C175" s="46" t="s">
        <v>25</v>
      </c>
      <c r="D175" t="s">
        <v>609</v>
      </c>
      <c r="E175" s="46" t="s">
        <v>607</v>
      </c>
      <c r="F175" s="46" t="s">
        <v>25</v>
      </c>
      <c r="G175" s="46"/>
      <c r="H175" s="46"/>
      <c r="I175" s="46" t="s">
        <v>22</v>
      </c>
      <c r="J175" s="46" t="s">
        <v>608</v>
      </c>
      <c r="K175" s="46"/>
      <c r="L175" s="46"/>
      <c r="M175" s="46" t="s">
        <v>607</v>
      </c>
      <c r="N175" s="46" t="s">
        <v>609</v>
      </c>
      <c r="O175" s="46" t="e">
        <f>VLOOKUP(B175,#REF!,5,FALSE)</f>
        <v>#REF!</v>
      </c>
    </row>
    <row r="176" spans="1:15" customFormat="1" x14ac:dyDescent="0.3">
      <c r="A176" s="46" t="s">
        <v>610</v>
      </c>
      <c r="B176" s="46" t="s">
        <v>611</v>
      </c>
      <c r="C176" s="46" t="s">
        <v>25</v>
      </c>
      <c r="D176" t="s">
        <v>612</v>
      </c>
      <c r="E176" s="46" t="s">
        <v>610</v>
      </c>
      <c r="F176" s="46" t="s">
        <v>25</v>
      </c>
      <c r="G176" s="46" t="s">
        <v>612</v>
      </c>
      <c r="H176" s="46"/>
      <c r="I176" s="46" t="s">
        <v>41</v>
      </c>
      <c r="J176" s="46" t="s">
        <v>611</v>
      </c>
      <c r="K176" s="46"/>
      <c r="L176" s="46"/>
      <c r="M176" s="46" t="s">
        <v>610</v>
      </c>
      <c r="N176" t="s">
        <v>612</v>
      </c>
      <c r="O176" s="46" t="e">
        <f>VLOOKUP(B176,#REF!,5,FALSE)</f>
        <v>#REF!</v>
      </c>
    </row>
    <row r="177" spans="1:15" customFormat="1" x14ac:dyDescent="0.3">
      <c r="A177" s="46" t="s">
        <v>613</v>
      </c>
      <c r="B177" t="s">
        <v>614</v>
      </c>
      <c r="C177" s="46" t="s">
        <v>25</v>
      </c>
      <c r="D177" t="s">
        <v>615</v>
      </c>
      <c r="E177" t="s">
        <v>613</v>
      </c>
      <c r="F177" t="s">
        <v>25</v>
      </c>
      <c r="H177" t="s">
        <v>616</v>
      </c>
      <c r="I177" t="s">
        <v>22</v>
      </c>
      <c r="J177" t="s">
        <v>614</v>
      </c>
      <c r="M177" s="46" t="s">
        <v>613</v>
      </c>
      <c r="N177" t="s">
        <v>615</v>
      </c>
      <c r="O177" t="e">
        <f>VLOOKUP(B177,#REF!,5,FALSE)</f>
        <v>#REF!</v>
      </c>
    </row>
    <row r="178" spans="1:15" customFormat="1" x14ac:dyDescent="0.3">
      <c r="A178" s="46" t="s">
        <v>617</v>
      </c>
      <c r="B178" s="46" t="s">
        <v>618</v>
      </c>
      <c r="C178" s="46" t="s">
        <v>25</v>
      </c>
      <c r="D178" t="s">
        <v>619</v>
      </c>
      <c r="E178" s="46" t="s">
        <v>617</v>
      </c>
      <c r="F178" s="46" t="s">
        <v>47</v>
      </c>
      <c r="G178" s="46"/>
      <c r="H178" s="46"/>
      <c r="I178" s="46" t="s">
        <v>22</v>
      </c>
      <c r="J178" s="46" t="s">
        <v>618</v>
      </c>
      <c r="K178" s="46"/>
      <c r="L178" s="46" t="s">
        <v>25</v>
      </c>
      <c r="M178" s="46" t="s">
        <v>617</v>
      </c>
      <c r="N178" s="46" t="s">
        <v>619</v>
      </c>
      <c r="O178" s="46" t="e">
        <f>VLOOKUP(B178,#REF!,5,FALSE)</f>
        <v>#REF!</v>
      </c>
    </row>
    <row r="179" spans="1:15" customFormat="1" x14ac:dyDescent="0.3">
      <c r="A179" s="46" t="s">
        <v>620</v>
      </c>
      <c r="B179" s="46" t="s">
        <v>621</v>
      </c>
      <c r="C179" s="46" t="s">
        <v>25</v>
      </c>
      <c r="D179" t="s">
        <v>622</v>
      </c>
      <c r="E179" s="46" t="s">
        <v>620</v>
      </c>
      <c r="F179" s="46" t="s">
        <v>19</v>
      </c>
      <c r="G179" s="46"/>
      <c r="H179" s="46"/>
      <c r="I179" s="46" t="s">
        <v>22</v>
      </c>
      <c r="J179" s="46" t="s">
        <v>621</v>
      </c>
      <c r="K179" s="46"/>
      <c r="L179" s="46" t="s">
        <v>25</v>
      </c>
      <c r="M179" s="46" t="s">
        <v>620</v>
      </c>
      <c r="N179" s="46" t="s">
        <v>622</v>
      </c>
      <c r="O179" s="46" t="e">
        <f>VLOOKUP(B179,#REF!,5,FALSE)</f>
        <v>#REF!</v>
      </c>
    </row>
    <row r="180" spans="1:15" customFormat="1" x14ac:dyDescent="0.3">
      <c r="A180" s="46" t="s">
        <v>623</v>
      </c>
      <c r="B180" s="46" t="s">
        <v>624</v>
      </c>
      <c r="C180" s="46" t="s">
        <v>25</v>
      </c>
      <c r="D180" t="s">
        <v>625</v>
      </c>
      <c r="E180" s="46" t="s">
        <v>623</v>
      </c>
      <c r="F180" s="46" t="s">
        <v>19</v>
      </c>
      <c r="G180" s="46"/>
      <c r="H180" s="46"/>
      <c r="I180" s="46" t="s">
        <v>22</v>
      </c>
      <c r="J180" s="46" t="s">
        <v>624</v>
      </c>
      <c r="K180" s="46"/>
      <c r="L180" s="46" t="s">
        <v>25</v>
      </c>
      <c r="M180" s="46" t="s">
        <v>623</v>
      </c>
      <c r="N180" s="46" t="s">
        <v>625</v>
      </c>
      <c r="O180" s="46" t="e">
        <f>VLOOKUP(B180,#REF!,5,FALSE)</f>
        <v>#REF!</v>
      </c>
    </row>
    <row r="181" spans="1:15" customFormat="1" x14ac:dyDescent="0.3">
      <c r="A181" s="46" t="s">
        <v>626</v>
      </c>
      <c r="B181" s="46" t="s">
        <v>627</v>
      </c>
      <c r="C181" s="46" t="s">
        <v>25</v>
      </c>
      <c r="D181" t="s">
        <v>628</v>
      </c>
      <c r="E181" s="46" t="s">
        <v>626</v>
      </c>
      <c r="F181" s="46" t="s">
        <v>25</v>
      </c>
      <c r="G181" s="46" t="s">
        <v>628</v>
      </c>
      <c r="H181" s="46"/>
      <c r="I181" s="46" t="s">
        <v>41</v>
      </c>
      <c r="J181" s="46" t="s">
        <v>627</v>
      </c>
      <c r="K181" s="46"/>
      <c r="L181" s="46"/>
      <c r="M181" s="46" t="s">
        <v>626</v>
      </c>
      <c r="N181" t="s">
        <v>628</v>
      </c>
      <c r="O181" s="46" t="e">
        <f>VLOOKUP(B181,#REF!,5,FALSE)</f>
        <v>#REF!</v>
      </c>
    </row>
    <row r="182" spans="1:15" customFormat="1" x14ac:dyDescent="0.3">
      <c r="A182" s="46" t="s">
        <v>629</v>
      </c>
      <c r="B182" s="46" t="s">
        <v>630</v>
      </c>
      <c r="C182" s="46" t="s">
        <v>25</v>
      </c>
      <c r="D182" t="s">
        <v>631</v>
      </c>
      <c r="E182" s="46" t="s">
        <v>629</v>
      </c>
      <c r="F182" s="46" t="s">
        <v>25</v>
      </c>
      <c r="G182" s="46" t="s">
        <v>632</v>
      </c>
      <c r="H182" s="46"/>
      <c r="I182" s="46" t="s">
        <v>22</v>
      </c>
      <c r="J182" s="46" t="s">
        <v>630</v>
      </c>
      <c r="K182" s="46"/>
      <c r="L182" s="46"/>
      <c r="M182" s="46" t="s">
        <v>629</v>
      </c>
      <c r="N182" s="46" t="s">
        <v>631</v>
      </c>
      <c r="O182" s="46" t="e">
        <f>VLOOKUP(B182,#REF!,5,FALSE)</f>
        <v>#REF!</v>
      </c>
    </row>
    <row r="183" spans="1:15" customFormat="1" x14ac:dyDescent="0.3">
      <c r="A183" s="46" t="s">
        <v>633</v>
      </c>
      <c r="B183" s="46" t="s">
        <v>634</v>
      </c>
      <c r="C183" s="46" t="s">
        <v>19</v>
      </c>
      <c r="D183" t="s">
        <v>635</v>
      </c>
      <c r="E183" s="46" t="s">
        <v>636</v>
      </c>
      <c r="F183" s="46" t="s">
        <v>19</v>
      </c>
      <c r="G183" s="46"/>
      <c r="H183" s="46"/>
      <c r="I183" s="46" t="s">
        <v>22</v>
      </c>
      <c r="J183" s="46" t="s">
        <v>634</v>
      </c>
      <c r="K183" s="46" t="s">
        <v>633</v>
      </c>
      <c r="L183" s="46"/>
      <c r="M183" s="46" t="s">
        <v>636</v>
      </c>
      <c r="N183" s="46" t="s">
        <v>635</v>
      </c>
      <c r="O183" s="46" t="e">
        <f>VLOOKUP(B183,#REF!,5,FALSE)</f>
        <v>#REF!</v>
      </c>
    </row>
    <row r="184" spans="1:15" customFormat="1" x14ac:dyDescent="0.3">
      <c r="A184" s="46" t="s">
        <v>637</v>
      </c>
      <c r="B184" s="46" t="s">
        <v>638</v>
      </c>
      <c r="C184" s="46" t="s">
        <v>25</v>
      </c>
      <c r="D184" t="s">
        <v>639</v>
      </c>
      <c r="E184" s="46" t="s">
        <v>637</v>
      </c>
      <c r="F184" s="46" t="s">
        <v>25</v>
      </c>
      <c r="G184" s="46"/>
      <c r="H184" s="46"/>
      <c r="I184" s="46" t="s">
        <v>22</v>
      </c>
      <c r="J184" s="46" t="s">
        <v>638</v>
      </c>
      <c r="K184" s="46"/>
      <c r="L184" s="46"/>
      <c r="M184" s="46" t="s">
        <v>637</v>
      </c>
      <c r="N184" s="46" t="s">
        <v>639</v>
      </c>
      <c r="O184" s="46" t="e">
        <f>VLOOKUP(B184,#REF!,5,FALSE)</f>
        <v>#REF!</v>
      </c>
    </row>
    <row r="185" spans="1:15" customFormat="1" x14ac:dyDescent="0.3">
      <c r="A185" s="46" t="s">
        <v>640</v>
      </c>
      <c r="B185" s="46" t="s">
        <v>641</v>
      </c>
      <c r="C185" s="46" t="s">
        <v>19</v>
      </c>
      <c r="D185" t="s">
        <v>642</v>
      </c>
      <c r="E185" s="46" t="s">
        <v>643</v>
      </c>
      <c r="F185" s="46" t="s">
        <v>19</v>
      </c>
      <c r="G185" s="46" t="s">
        <v>644</v>
      </c>
      <c r="H185" s="46"/>
      <c r="I185" s="46" t="s">
        <v>22</v>
      </c>
      <c r="J185" s="46" t="s">
        <v>641</v>
      </c>
      <c r="K185" s="46" t="s">
        <v>640</v>
      </c>
      <c r="L185" s="46"/>
      <c r="M185" s="46" t="s">
        <v>643</v>
      </c>
      <c r="N185" s="46" t="s">
        <v>642</v>
      </c>
      <c r="O185" s="46" t="e">
        <f>VLOOKUP(B185,#REF!,5,FALSE)</f>
        <v>#REF!</v>
      </c>
    </row>
    <row r="186" spans="1:15" customFormat="1" x14ac:dyDescent="0.3">
      <c r="A186" s="46" t="s">
        <v>645</v>
      </c>
      <c r="B186" t="s">
        <v>646</v>
      </c>
      <c r="C186" s="46" t="s">
        <v>25</v>
      </c>
      <c r="D186" t="s">
        <v>647</v>
      </c>
      <c r="E186" t="s">
        <v>645</v>
      </c>
      <c r="F186" t="s">
        <v>25</v>
      </c>
      <c r="G186" t="s">
        <v>648</v>
      </c>
      <c r="H186" t="s">
        <v>21</v>
      </c>
      <c r="I186" t="s">
        <v>22</v>
      </c>
      <c r="J186" t="s">
        <v>646</v>
      </c>
      <c r="M186" s="46" t="s">
        <v>645</v>
      </c>
      <c r="N186" t="s">
        <v>647</v>
      </c>
      <c r="O186" t="e">
        <f>VLOOKUP(B186,#REF!,5,FALSE)</f>
        <v>#REF!</v>
      </c>
    </row>
    <row r="187" spans="1:15" customFormat="1" x14ac:dyDescent="0.3">
      <c r="A187" s="46" t="s">
        <v>649</v>
      </c>
      <c r="B187" s="46" t="s">
        <v>650</v>
      </c>
      <c r="C187" s="46" t="s">
        <v>25</v>
      </c>
      <c r="D187" t="s">
        <v>651</v>
      </c>
      <c r="E187" s="46" t="s">
        <v>649</v>
      </c>
      <c r="F187" s="46" t="s">
        <v>19</v>
      </c>
      <c r="G187" s="46"/>
      <c r="H187" s="46"/>
      <c r="I187" s="46" t="s">
        <v>22</v>
      </c>
      <c r="J187" s="46" t="s">
        <v>650</v>
      </c>
      <c r="K187" s="46"/>
      <c r="L187" s="46" t="s">
        <v>25</v>
      </c>
      <c r="M187" s="46" t="s">
        <v>649</v>
      </c>
      <c r="N187" s="46" t="s">
        <v>651</v>
      </c>
      <c r="O187" s="46" t="e">
        <f>VLOOKUP(B187,#REF!,5,FALSE)</f>
        <v>#REF!</v>
      </c>
    </row>
    <row r="188" spans="1:15" customFormat="1" x14ac:dyDescent="0.3">
      <c r="A188" s="46" t="s">
        <v>652</v>
      </c>
      <c r="B188" s="46" t="s">
        <v>653</v>
      </c>
      <c r="C188" s="46" t="s">
        <v>25</v>
      </c>
      <c r="D188" t="s">
        <v>654</v>
      </c>
      <c r="E188" s="46" t="s">
        <v>652</v>
      </c>
      <c r="F188" s="46" t="s">
        <v>25</v>
      </c>
      <c r="G188" s="46"/>
      <c r="H188" s="46"/>
      <c r="I188" s="46" t="s">
        <v>22</v>
      </c>
      <c r="J188" s="46" t="s">
        <v>653</v>
      </c>
      <c r="K188" s="46"/>
      <c r="L188" s="46"/>
      <c r="M188" s="46" t="s">
        <v>652</v>
      </c>
      <c r="N188" s="46" t="s">
        <v>654</v>
      </c>
      <c r="O188" s="46" t="e">
        <f>VLOOKUP(B188,#REF!,5,FALSE)</f>
        <v>#REF!</v>
      </c>
    </row>
    <row r="189" spans="1:15" customFormat="1" x14ac:dyDescent="0.3">
      <c r="A189" s="46" t="s">
        <v>655</v>
      </c>
      <c r="B189" s="46" t="s">
        <v>656</v>
      </c>
      <c r="C189" s="46" t="s">
        <v>25</v>
      </c>
      <c r="D189" t="s">
        <v>657</v>
      </c>
      <c r="E189" s="46" t="s">
        <v>655</v>
      </c>
      <c r="F189" s="46" t="s">
        <v>25</v>
      </c>
      <c r="G189" s="46"/>
      <c r="H189" s="46"/>
      <c r="I189" s="46" t="s">
        <v>22</v>
      </c>
      <c r="J189" s="46" t="s">
        <v>656</v>
      </c>
      <c r="K189" s="46"/>
      <c r="L189" s="46"/>
      <c r="M189" s="46" t="s">
        <v>655</v>
      </c>
      <c r="N189" s="46" t="s">
        <v>657</v>
      </c>
      <c r="O189" s="46" t="e">
        <f>VLOOKUP(B189,#REF!,5,FALSE)</f>
        <v>#REF!</v>
      </c>
    </row>
    <row r="190" spans="1:15" customFormat="1" x14ac:dyDescent="0.3">
      <c r="A190" s="46" t="s">
        <v>658</v>
      </c>
      <c r="B190" s="46" t="s">
        <v>659</v>
      </c>
      <c r="C190" s="46" t="s">
        <v>25</v>
      </c>
      <c r="D190" t="s">
        <v>660</v>
      </c>
      <c r="E190" s="46" t="s">
        <v>658</v>
      </c>
      <c r="F190" s="46" t="s">
        <v>25</v>
      </c>
      <c r="G190" s="46"/>
      <c r="H190" s="46"/>
      <c r="I190" s="46" t="s">
        <v>22</v>
      </c>
      <c r="J190" s="46" t="s">
        <v>659</v>
      </c>
      <c r="K190" s="46"/>
      <c r="L190" s="46"/>
      <c r="M190" s="46" t="s">
        <v>658</v>
      </c>
      <c r="N190" s="46" t="s">
        <v>660</v>
      </c>
      <c r="O190" s="46" t="e">
        <f>VLOOKUP(B190,#REF!,5,FALSE)</f>
        <v>#REF!</v>
      </c>
    </row>
    <row r="191" spans="1:15" customFormat="1" x14ac:dyDescent="0.3">
      <c r="A191" s="46" t="s">
        <v>661</v>
      </c>
      <c r="B191" t="s">
        <v>662</v>
      </c>
      <c r="C191" s="46" t="s">
        <v>25</v>
      </c>
      <c r="D191" t="s">
        <v>663</v>
      </c>
      <c r="E191" t="s">
        <v>664</v>
      </c>
      <c r="F191" t="s">
        <v>25</v>
      </c>
      <c r="G191" t="s">
        <v>665</v>
      </c>
      <c r="H191" t="s">
        <v>176</v>
      </c>
      <c r="I191" t="s">
        <v>22</v>
      </c>
      <c r="J191" t="s">
        <v>662</v>
      </c>
      <c r="K191" t="s">
        <v>661</v>
      </c>
      <c r="M191" s="46" t="s">
        <v>664</v>
      </c>
      <c r="N191" t="s">
        <v>663</v>
      </c>
      <c r="O191" t="e">
        <f>VLOOKUP(B191,#REF!,5,FALSE)</f>
        <v>#REF!</v>
      </c>
    </row>
    <row r="192" spans="1:15" customFormat="1" x14ac:dyDescent="0.3">
      <c r="A192" s="46" t="s">
        <v>666</v>
      </c>
      <c r="B192" t="s">
        <v>667</v>
      </c>
      <c r="C192" s="46" t="s">
        <v>25</v>
      </c>
      <c r="D192" t="s">
        <v>668</v>
      </c>
      <c r="E192" t="s">
        <v>666</v>
      </c>
      <c r="F192" t="s">
        <v>25</v>
      </c>
      <c r="H192" t="s">
        <v>21</v>
      </c>
      <c r="I192" t="s">
        <v>22</v>
      </c>
      <c r="J192" t="s">
        <v>667</v>
      </c>
      <c r="M192" s="46" t="s">
        <v>666</v>
      </c>
      <c r="N192" t="s">
        <v>668</v>
      </c>
      <c r="O192" t="e">
        <f>VLOOKUP(B192,#REF!,5,FALSE)</f>
        <v>#REF!</v>
      </c>
    </row>
    <row r="193" spans="1:15" customFormat="1" x14ac:dyDescent="0.3">
      <c r="A193" s="46" t="s">
        <v>669</v>
      </c>
      <c r="B193" s="46" t="s">
        <v>670</v>
      </c>
      <c r="C193" s="46" t="s">
        <v>25</v>
      </c>
      <c r="D193" t="s">
        <v>671</v>
      </c>
      <c r="E193" s="46" t="s">
        <v>669</v>
      </c>
      <c r="F193" s="46" t="s">
        <v>25</v>
      </c>
      <c r="G193" s="46"/>
      <c r="H193" s="46"/>
      <c r="I193" s="46" t="s">
        <v>22</v>
      </c>
      <c r="J193" s="46" t="s">
        <v>670</v>
      </c>
      <c r="K193" s="46"/>
      <c r="L193" s="46"/>
      <c r="M193" s="46" t="s">
        <v>669</v>
      </c>
      <c r="N193" s="46" t="s">
        <v>671</v>
      </c>
      <c r="O193" s="46" t="e">
        <f>VLOOKUP(B193,#REF!,5,FALSE)</f>
        <v>#REF!</v>
      </c>
    </row>
    <row r="194" spans="1:15" customFormat="1" x14ac:dyDescent="0.3">
      <c r="A194" s="46" t="s">
        <v>672</v>
      </c>
      <c r="B194" s="46" t="s">
        <v>673</v>
      </c>
      <c r="C194" s="46" t="s">
        <v>25</v>
      </c>
      <c r="D194" t="s">
        <v>674</v>
      </c>
      <c r="E194" s="46" t="s">
        <v>672</v>
      </c>
      <c r="F194" s="46" t="s">
        <v>25</v>
      </c>
      <c r="G194" s="46"/>
      <c r="H194" s="46"/>
      <c r="I194" s="46" t="s">
        <v>22</v>
      </c>
      <c r="J194" s="46" t="s">
        <v>673</v>
      </c>
      <c r="K194" s="46"/>
      <c r="L194" s="46"/>
      <c r="M194" s="46" t="s">
        <v>672</v>
      </c>
      <c r="N194" s="46" t="s">
        <v>674</v>
      </c>
      <c r="O194" s="46" t="e">
        <f>VLOOKUP(B194,#REF!,5,FALSE)</f>
        <v>#REF!</v>
      </c>
    </row>
    <row r="195" spans="1:15" customFormat="1" x14ac:dyDescent="0.3">
      <c r="A195" s="46" t="s">
        <v>675</v>
      </c>
      <c r="B195" s="46" t="s">
        <v>676</v>
      </c>
      <c r="C195" s="46" t="s">
        <v>25</v>
      </c>
      <c r="D195" t="s">
        <v>677</v>
      </c>
      <c r="E195" s="46" t="s">
        <v>675</v>
      </c>
      <c r="F195" s="46" t="s">
        <v>25</v>
      </c>
      <c r="G195" s="46"/>
      <c r="H195" s="46"/>
      <c r="I195" s="46" t="s">
        <v>22</v>
      </c>
      <c r="J195" s="46" t="s">
        <v>676</v>
      </c>
      <c r="K195" s="46"/>
      <c r="L195" s="46"/>
      <c r="M195" s="46" t="s">
        <v>675</v>
      </c>
      <c r="N195" s="46" t="s">
        <v>677</v>
      </c>
      <c r="O195" s="46" t="e">
        <f>VLOOKUP(B195,#REF!,5,FALSE)</f>
        <v>#REF!</v>
      </c>
    </row>
    <row r="196" spans="1:15" s="41" customFormat="1" x14ac:dyDescent="0.3">
      <c r="A196" s="46" t="s">
        <v>678</v>
      </c>
      <c r="B196" t="s">
        <v>679</v>
      </c>
      <c r="C196" s="46" t="s">
        <v>25</v>
      </c>
      <c r="D196" t="s">
        <v>680</v>
      </c>
      <c r="E196" t="s">
        <v>681</v>
      </c>
      <c r="F196" t="s">
        <v>25</v>
      </c>
      <c r="G196"/>
      <c r="H196" t="s">
        <v>37</v>
      </c>
      <c r="I196" t="s">
        <v>22</v>
      </c>
      <c r="J196" t="s">
        <v>679</v>
      </c>
      <c r="K196" t="s">
        <v>678</v>
      </c>
      <c r="L196"/>
      <c r="M196" s="46" t="s">
        <v>681</v>
      </c>
      <c r="N196" t="s">
        <v>680</v>
      </c>
      <c r="O196" t="e">
        <f>VLOOKUP(B196,#REF!,5,FALSE)</f>
        <v>#REF!</v>
      </c>
    </row>
    <row r="197" spans="1:15" customFormat="1" x14ac:dyDescent="0.3">
      <c r="A197" s="46" t="s">
        <v>682</v>
      </c>
      <c r="B197" s="46" t="s">
        <v>683</v>
      </c>
      <c r="C197" s="46" t="s">
        <v>25</v>
      </c>
      <c r="D197" t="s">
        <v>684</v>
      </c>
      <c r="E197" s="46" t="s">
        <v>682</v>
      </c>
      <c r="F197" s="46" t="s">
        <v>25</v>
      </c>
      <c r="G197" s="46"/>
      <c r="H197" s="46"/>
      <c r="I197" s="46" t="s">
        <v>22</v>
      </c>
      <c r="J197" s="46" t="s">
        <v>683</v>
      </c>
      <c r="K197" s="46"/>
      <c r="L197" s="46"/>
      <c r="M197" s="46" t="s">
        <v>682</v>
      </c>
      <c r="N197" s="46" t="s">
        <v>684</v>
      </c>
      <c r="O197" s="46" t="e">
        <f>VLOOKUP(B197,#REF!,5,FALSE)</f>
        <v>#REF!</v>
      </c>
    </row>
    <row r="198" spans="1:15" customFormat="1" x14ac:dyDescent="0.3">
      <c r="A198" s="46" t="s">
        <v>685</v>
      </c>
      <c r="B198" s="46" t="s">
        <v>686</v>
      </c>
      <c r="C198" s="46" t="s">
        <v>19</v>
      </c>
      <c r="D198" t="s">
        <v>687</v>
      </c>
      <c r="E198" s="46" t="s">
        <v>685</v>
      </c>
      <c r="F198" s="46" t="s">
        <v>19</v>
      </c>
      <c r="G198" s="46"/>
      <c r="H198" s="46"/>
      <c r="I198" s="46" t="s">
        <v>22</v>
      </c>
      <c r="J198" s="46" t="s">
        <v>686</v>
      </c>
      <c r="K198" s="46"/>
      <c r="L198" s="46"/>
      <c r="M198" s="46" t="s">
        <v>685</v>
      </c>
      <c r="N198" s="46" t="s">
        <v>687</v>
      </c>
      <c r="O198" s="46" t="e">
        <f>VLOOKUP(B198,#REF!,5,FALSE)</f>
        <v>#REF!</v>
      </c>
    </row>
    <row r="199" spans="1:15" customFormat="1" x14ac:dyDescent="0.3">
      <c r="A199" s="46" t="s">
        <v>688</v>
      </c>
      <c r="B199" s="46" t="s">
        <v>689</v>
      </c>
      <c r="C199" s="46" t="s">
        <v>25</v>
      </c>
      <c r="D199" t="s">
        <v>690</v>
      </c>
      <c r="E199" s="46" t="s">
        <v>691</v>
      </c>
      <c r="F199" s="46" t="s">
        <v>25</v>
      </c>
      <c r="G199" s="46" t="s">
        <v>692</v>
      </c>
      <c r="H199" s="46"/>
      <c r="I199" s="46" t="s">
        <v>22</v>
      </c>
      <c r="J199" s="46" t="s">
        <v>689</v>
      </c>
      <c r="K199" s="46" t="s">
        <v>688</v>
      </c>
      <c r="L199" s="46"/>
      <c r="M199" s="46" t="s">
        <v>691</v>
      </c>
      <c r="N199" s="46" t="s">
        <v>690</v>
      </c>
      <c r="O199" s="46" t="e">
        <f>VLOOKUP(B199,#REF!,5,FALSE)</f>
        <v>#REF!</v>
      </c>
    </row>
    <row r="200" spans="1:15" customFormat="1" x14ac:dyDescent="0.3">
      <c r="A200" s="46" t="s">
        <v>693</v>
      </c>
      <c r="B200" s="46" t="s">
        <v>694</v>
      </c>
      <c r="C200" s="46" t="s">
        <v>25</v>
      </c>
      <c r="D200" t="s">
        <v>695</v>
      </c>
      <c r="E200" s="46" t="s">
        <v>693</v>
      </c>
      <c r="F200" s="46" t="s">
        <v>25</v>
      </c>
      <c r="G200" s="46"/>
      <c r="H200" s="46"/>
      <c r="I200" s="46" t="s">
        <v>22</v>
      </c>
      <c r="J200" s="46" t="s">
        <v>694</v>
      </c>
      <c r="K200" s="46"/>
      <c r="L200" s="46"/>
      <c r="M200" s="46" t="s">
        <v>693</v>
      </c>
      <c r="N200" s="46" t="s">
        <v>695</v>
      </c>
      <c r="O200" s="46" t="e">
        <f>VLOOKUP(B200,#REF!,5,FALSE)</f>
        <v>#REF!</v>
      </c>
    </row>
    <row r="201" spans="1:15" customFormat="1" x14ac:dyDescent="0.3">
      <c r="A201" s="46" t="s">
        <v>696</v>
      </c>
      <c r="B201" t="s">
        <v>697</v>
      </c>
      <c r="C201" s="46" t="s">
        <v>25</v>
      </c>
      <c r="D201" t="s">
        <v>698</v>
      </c>
      <c r="E201" t="s">
        <v>696</v>
      </c>
      <c r="F201" t="s">
        <v>25</v>
      </c>
      <c r="H201" t="s">
        <v>21</v>
      </c>
      <c r="I201" t="s">
        <v>22</v>
      </c>
      <c r="J201" t="s">
        <v>697</v>
      </c>
      <c r="M201" s="46" t="s">
        <v>696</v>
      </c>
      <c r="N201" t="s">
        <v>698</v>
      </c>
      <c r="O201" t="e">
        <f>VLOOKUP(B201,#REF!,5,FALSE)</f>
        <v>#REF!</v>
      </c>
    </row>
    <row r="202" spans="1:15" customFormat="1" x14ac:dyDescent="0.3">
      <c r="A202" s="46" t="s">
        <v>699</v>
      </c>
      <c r="B202" s="46" t="s">
        <v>700</v>
      </c>
      <c r="C202" s="46" t="s">
        <v>25</v>
      </c>
      <c r="D202" t="s">
        <v>701</v>
      </c>
      <c r="E202" s="46" t="s">
        <v>699</v>
      </c>
      <c r="F202" s="46" t="s">
        <v>25</v>
      </c>
      <c r="G202" s="46"/>
      <c r="H202" s="46"/>
      <c r="I202" s="46" t="s">
        <v>22</v>
      </c>
      <c r="J202" s="46" t="s">
        <v>700</v>
      </c>
      <c r="K202" s="46"/>
      <c r="L202" s="46"/>
      <c r="M202" s="46" t="s">
        <v>699</v>
      </c>
      <c r="N202" s="46" t="s">
        <v>701</v>
      </c>
      <c r="O202" s="46" t="e">
        <f>VLOOKUP(B202,#REF!,5,FALSE)</f>
        <v>#REF!</v>
      </c>
    </row>
    <row r="203" spans="1:15" customFormat="1" x14ac:dyDescent="0.3">
      <c r="A203" s="46" t="s">
        <v>702</v>
      </c>
      <c r="B203" s="46" t="s">
        <v>703</v>
      </c>
      <c r="C203" s="46" t="s">
        <v>47</v>
      </c>
      <c r="D203" t="s">
        <v>704</v>
      </c>
      <c r="E203" s="46" t="s">
        <v>702</v>
      </c>
      <c r="F203" s="46" t="s">
        <v>25</v>
      </c>
      <c r="G203" s="46" t="s">
        <v>704</v>
      </c>
      <c r="H203" s="46"/>
      <c r="I203" s="46" t="s">
        <v>22</v>
      </c>
      <c r="J203" s="46" t="s">
        <v>703</v>
      </c>
      <c r="K203" s="46"/>
      <c r="L203" s="46" t="s">
        <v>47</v>
      </c>
      <c r="M203" s="46" t="s">
        <v>702</v>
      </c>
      <c r="N203" t="s">
        <v>704</v>
      </c>
      <c r="O203" s="46" t="e">
        <f>VLOOKUP(B203,#REF!,5,FALSE)</f>
        <v>#REF!</v>
      </c>
    </row>
    <row r="204" spans="1:15" customFormat="1" x14ac:dyDescent="0.3">
      <c r="A204" s="46" t="s">
        <v>705</v>
      </c>
      <c r="B204" s="46" t="s">
        <v>706</v>
      </c>
      <c r="C204" s="46" t="s">
        <v>25</v>
      </c>
      <c r="D204" t="s">
        <v>707</v>
      </c>
      <c r="E204" s="46" t="s">
        <v>708</v>
      </c>
      <c r="F204" s="46" t="s">
        <v>25</v>
      </c>
      <c r="G204" s="46" t="s">
        <v>709</v>
      </c>
      <c r="H204" s="46"/>
      <c r="I204" s="46" t="s">
        <v>22</v>
      </c>
      <c r="J204" s="46" t="s">
        <v>706</v>
      </c>
      <c r="K204" s="46" t="s">
        <v>705</v>
      </c>
      <c r="L204" s="46"/>
      <c r="M204" s="46" t="s">
        <v>708</v>
      </c>
      <c r="N204" s="46" t="s">
        <v>707</v>
      </c>
      <c r="O204" s="46" t="e">
        <f>VLOOKUP(B204,#REF!,5,FALSE)</f>
        <v>#REF!</v>
      </c>
    </row>
    <row r="205" spans="1:15" customFormat="1" x14ac:dyDescent="0.3">
      <c r="A205" s="46" t="s">
        <v>710</v>
      </c>
      <c r="B205" s="46" t="s">
        <v>711</v>
      </c>
      <c r="C205" s="46" t="s">
        <v>25</v>
      </c>
      <c r="D205" t="s">
        <v>712</v>
      </c>
      <c r="E205" s="46" t="s">
        <v>710</v>
      </c>
      <c r="F205" s="46" t="s">
        <v>25</v>
      </c>
      <c r="G205" s="46" t="s">
        <v>712</v>
      </c>
      <c r="H205" s="46"/>
      <c r="I205" s="46" t="s">
        <v>41</v>
      </c>
      <c r="J205" s="46" t="s">
        <v>711</v>
      </c>
      <c r="K205" s="46"/>
      <c r="L205" s="46"/>
      <c r="M205" s="46" t="s">
        <v>710</v>
      </c>
      <c r="N205" t="s">
        <v>712</v>
      </c>
      <c r="O205" s="46" t="e">
        <f>VLOOKUP(B205,#REF!,5,FALSE)</f>
        <v>#REF!</v>
      </c>
    </row>
    <row r="206" spans="1:15" customFormat="1" x14ac:dyDescent="0.3">
      <c r="A206" s="46" t="s">
        <v>713</v>
      </c>
      <c r="B206" s="46" t="s">
        <v>714</v>
      </c>
      <c r="C206" s="46" t="s">
        <v>25</v>
      </c>
      <c r="D206" t="s">
        <v>715</v>
      </c>
      <c r="E206" s="46" t="s">
        <v>713</v>
      </c>
      <c r="F206" s="46" t="s">
        <v>25</v>
      </c>
      <c r="G206" s="46"/>
      <c r="H206" s="46"/>
      <c r="I206" s="46" t="s">
        <v>22</v>
      </c>
      <c r="J206" s="46" t="s">
        <v>714</v>
      </c>
      <c r="K206" s="46"/>
      <c r="L206" s="46"/>
      <c r="M206" s="46" t="s">
        <v>713</v>
      </c>
      <c r="N206" s="46" t="s">
        <v>715</v>
      </c>
      <c r="O206" s="46" t="e">
        <f>VLOOKUP(B206,#REF!,5,FALSE)</f>
        <v>#REF!</v>
      </c>
    </row>
    <row r="207" spans="1:15" customFormat="1" x14ac:dyDescent="0.3">
      <c r="A207" s="46" t="s">
        <v>716</v>
      </c>
      <c r="B207" t="s">
        <v>717</v>
      </c>
      <c r="C207" s="46" t="s">
        <v>19</v>
      </c>
      <c r="D207" t="s">
        <v>718</v>
      </c>
      <c r="E207" t="s">
        <v>716</v>
      </c>
      <c r="F207" t="s">
        <v>25</v>
      </c>
      <c r="G207" t="s">
        <v>719</v>
      </c>
      <c r="H207" t="s">
        <v>176</v>
      </c>
      <c r="I207" t="s">
        <v>22</v>
      </c>
      <c r="J207" t="s">
        <v>717</v>
      </c>
      <c r="L207" t="s">
        <v>19</v>
      </c>
      <c r="M207" s="46" t="s">
        <v>716</v>
      </c>
      <c r="N207" t="s">
        <v>718</v>
      </c>
      <c r="O207" t="e">
        <f>VLOOKUP(B207,#REF!,5,FALSE)</f>
        <v>#REF!</v>
      </c>
    </row>
    <row r="208" spans="1:15" customFormat="1" x14ac:dyDescent="0.3">
      <c r="A208" s="46" t="s">
        <v>720</v>
      </c>
      <c r="B208" t="s">
        <v>721</v>
      </c>
      <c r="C208" s="46" t="s">
        <v>47</v>
      </c>
      <c r="D208" t="s">
        <v>722</v>
      </c>
      <c r="E208" t="s">
        <v>720</v>
      </c>
      <c r="F208" t="s">
        <v>47</v>
      </c>
      <c r="G208" t="s">
        <v>723</v>
      </c>
      <c r="H208" t="s">
        <v>237</v>
      </c>
      <c r="I208" t="s">
        <v>22</v>
      </c>
      <c r="J208" t="s">
        <v>721</v>
      </c>
      <c r="M208" s="46" t="s">
        <v>720</v>
      </c>
      <c r="N208" t="s">
        <v>722</v>
      </c>
      <c r="O208" t="e">
        <f>VLOOKUP(B208,#REF!,5,FALSE)</f>
        <v>#REF!</v>
      </c>
    </row>
    <row r="209" spans="1:15" customFormat="1" x14ac:dyDescent="0.3">
      <c r="A209" s="46" t="s">
        <v>724</v>
      </c>
      <c r="B209" s="46" t="s">
        <v>725</v>
      </c>
      <c r="C209" s="46" t="s">
        <v>19</v>
      </c>
      <c r="D209" t="s">
        <v>726</v>
      </c>
      <c r="E209" s="46" t="s">
        <v>724</v>
      </c>
      <c r="F209" s="46" t="s">
        <v>19</v>
      </c>
      <c r="G209" s="46" t="s">
        <v>726</v>
      </c>
      <c r="H209" s="46"/>
      <c r="I209" s="46" t="s">
        <v>41</v>
      </c>
      <c r="J209" s="46" t="s">
        <v>725</v>
      </c>
      <c r="K209" s="46"/>
      <c r="L209" s="46"/>
      <c r="M209" s="46" t="s">
        <v>724</v>
      </c>
      <c r="N209" t="s">
        <v>726</v>
      </c>
      <c r="O209" s="46" t="e">
        <f>VLOOKUP(B209,#REF!,5,FALSE)</f>
        <v>#REF!</v>
      </c>
    </row>
    <row r="210" spans="1:15" customFormat="1" x14ac:dyDescent="0.3">
      <c r="A210" s="46" t="s">
        <v>727</v>
      </c>
      <c r="B210" t="s">
        <v>728</v>
      </c>
      <c r="C210" s="46" t="s">
        <v>47</v>
      </c>
      <c r="D210" t="s">
        <v>729</v>
      </c>
      <c r="E210" t="s">
        <v>727</v>
      </c>
      <c r="F210" t="s">
        <v>47</v>
      </c>
      <c r="G210" t="s">
        <v>730</v>
      </c>
      <c r="H210" t="s">
        <v>176</v>
      </c>
      <c r="I210" t="s">
        <v>22</v>
      </c>
      <c r="J210" t="s">
        <v>728</v>
      </c>
      <c r="M210" s="46" t="s">
        <v>727</v>
      </c>
      <c r="N210" t="s">
        <v>729</v>
      </c>
      <c r="O210" t="e">
        <f>VLOOKUP(B210,#REF!,5,FALSE)</f>
        <v>#REF!</v>
      </c>
    </row>
    <row r="211" spans="1:15" customFormat="1" x14ac:dyDescent="0.3">
      <c r="A211" s="46" t="s">
        <v>731</v>
      </c>
      <c r="B211" s="46" t="s">
        <v>732</v>
      </c>
      <c r="C211" s="46" t="s">
        <v>25</v>
      </c>
      <c r="D211" t="s">
        <v>733</v>
      </c>
      <c r="E211" s="46" t="s">
        <v>734</v>
      </c>
      <c r="F211" s="46" t="s">
        <v>25</v>
      </c>
      <c r="G211" s="46"/>
      <c r="H211" s="46"/>
      <c r="I211" s="46" t="s">
        <v>22</v>
      </c>
      <c r="J211" s="46" t="s">
        <v>732</v>
      </c>
      <c r="K211" s="46" t="s">
        <v>731</v>
      </c>
      <c r="L211" s="46"/>
      <c r="M211" s="46" t="s">
        <v>734</v>
      </c>
      <c r="N211" s="46" t="s">
        <v>733</v>
      </c>
      <c r="O211" s="46" t="e">
        <f>VLOOKUP(B211,#REF!,5,FALSE)</f>
        <v>#REF!</v>
      </c>
    </row>
    <row r="212" spans="1:15" customFormat="1" x14ac:dyDescent="0.3">
      <c r="A212" s="46" t="s">
        <v>735</v>
      </c>
      <c r="B212" s="46" t="s">
        <v>736</v>
      </c>
      <c r="C212" s="46" t="s">
        <v>47</v>
      </c>
      <c r="D212" t="s">
        <v>737</v>
      </c>
      <c r="E212" s="46" t="s">
        <v>738</v>
      </c>
      <c r="F212" s="46" t="s">
        <v>25</v>
      </c>
      <c r="G212" s="46"/>
      <c r="H212" s="46"/>
      <c r="I212" s="46" t="s">
        <v>22</v>
      </c>
      <c r="J212" s="46" t="s">
        <v>736</v>
      </c>
      <c r="K212" s="46" t="s">
        <v>735</v>
      </c>
      <c r="L212" s="46" t="s">
        <v>47</v>
      </c>
      <c r="M212" s="46" t="s">
        <v>738</v>
      </c>
      <c r="N212" s="46" t="s">
        <v>737</v>
      </c>
      <c r="O212" s="46" t="e">
        <f>VLOOKUP(B212,#REF!,5,FALSE)</f>
        <v>#REF!</v>
      </c>
    </row>
    <row r="213" spans="1:15" customFormat="1" x14ac:dyDescent="0.3">
      <c r="A213" s="46" t="s">
        <v>739</v>
      </c>
      <c r="B213" s="46" t="s">
        <v>740</v>
      </c>
      <c r="C213" s="46" t="s">
        <v>47</v>
      </c>
      <c r="D213" t="s">
        <v>741</v>
      </c>
      <c r="E213" s="46" t="s">
        <v>742</v>
      </c>
      <c r="F213" s="46" t="s">
        <v>25</v>
      </c>
      <c r="G213" s="46"/>
      <c r="H213" s="46"/>
      <c r="I213" s="46" t="s">
        <v>22</v>
      </c>
      <c r="J213" s="46" t="s">
        <v>740</v>
      </c>
      <c r="K213" s="46" t="s">
        <v>739</v>
      </c>
      <c r="L213" s="46" t="s">
        <v>47</v>
      </c>
      <c r="M213" s="46" t="s">
        <v>742</v>
      </c>
      <c r="N213" s="46" t="s">
        <v>741</v>
      </c>
      <c r="O213" s="46" t="e">
        <f>VLOOKUP(B213,#REF!,5,FALSE)</f>
        <v>#REF!</v>
      </c>
    </row>
    <row r="214" spans="1:15" customFormat="1" x14ac:dyDescent="0.3">
      <c r="A214" s="46" t="s">
        <v>743</v>
      </c>
      <c r="B214" s="46" t="s">
        <v>744</v>
      </c>
      <c r="C214" s="46" t="s">
        <v>25</v>
      </c>
      <c r="D214" t="s">
        <v>745</v>
      </c>
      <c r="E214" s="46" t="s">
        <v>743</v>
      </c>
      <c r="F214" s="46" t="s">
        <v>25</v>
      </c>
      <c r="G214" s="46"/>
      <c r="H214" s="46"/>
      <c r="I214" s="46" t="s">
        <v>22</v>
      </c>
      <c r="J214" s="46" t="s">
        <v>744</v>
      </c>
      <c r="K214" s="46"/>
      <c r="L214" s="46"/>
      <c r="M214" s="46" t="s">
        <v>743</v>
      </c>
      <c r="N214" s="46" t="s">
        <v>745</v>
      </c>
      <c r="O214" s="46" t="e">
        <f>VLOOKUP(B214,#REF!,5,FALSE)</f>
        <v>#REF!</v>
      </c>
    </row>
    <row r="215" spans="1:15" customFormat="1" x14ac:dyDescent="0.3">
      <c r="A215" s="46" t="s">
        <v>746</v>
      </c>
      <c r="B215" t="s">
        <v>747</v>
      </c>
      <c r="C215" s="46" t="s">
        <v>25</v>
      </c>
      <c r="D215" t="s">
        <v>748</v>
      </c>
      <c r="E215" t="s">
        <v>746</v>
      </c>
      <c r="F215" t="s">
        <v>25</v>
      </c>
      <c r="G215" t="s">
        <v>749</v>
      </c>
      <c r="H215" t="s">
        <v>237</v>
      </c>
      <c r="I215" t="s">
        <v>22</v>
      </c>
      <c r="J215" t="s">
        <v>747</v>
      </c>
      <c r="M215" s="46" t="s">
        <v>746</v>
      </c>
      <c r="N215" t="s">
        <v>748</v>
      </c>
      <c r="O215" t="e">
        <f>VLOOKUP(B215,#REF!,5,FALSE)</f>
        <v>#REF!</v>
      </c>
    </row>
    <row r="216" spans="1:15" customFormat="1" x14ac:dyDescent="0.3">
      <c r="A216" s="46" t="s">
        <v>750</v>
      </c>
      <c r="B216" s="46" t="s">
        <v>751</v>
      </c>
      <c r="C216" s="46" t="s">
        <v>25</v>
      </c>
      <c r="D216" t="s">
        <v>752</v>
      </c>
      <c r="E216" s="46" t="s">
        <v>750</v>
      </c>
      <c r="F216" s="46" t="s">
        <v>25</v>
      </c>
      <c r="G216" s="46"/>
      <c r="H216" s="46"/>
      <c r="I216" s="46" t="s">
        <v>22</v>
      </c>
      <c r="J216" s="46" t="s">
        <v>751</v>
      </c>
      <c r="K216" s="46"/>
      <c r="L216" s="46"/>
      <c r="M216" s="46" t="s">
        <v>750</v>
      </c>
      <c r="N216" s="46" t="s">
        <v>752</v>
      </c>
      <c r="O216" s="46" t="e">
        <f>VLOOKUP(B216,#REF!,5,FALSE)</f>
        <v>#REF!</v>
      </c>
    </row>
    <row r="217" spans="1:15" customFormat="1" x14ac:dyDescent="0.3">
      <c r="A217" s="46" t="s">
        <v>753</v>
      </c>
      <c r="B217" t="s">
        <v>754</v>
      </c>
      <c r="C217" s="46" t="s">
        <v>25</v>
      </c>
      <c r="D217" t="s">
        <v>755</v>
      </c>
      <c r="E217" t="s">
        <v>753</v>
      </c>
      <c r="F217" t="s">
        <v>25</v>
      </c>
      <c r="H217" t="s">
        <v>21</v>
      </c>
      <c r="I217" t="s">
        <v>22</v>
      </c>
      <c r="J217" t="s">
        <v>754</v>
      </c>
      <c r="M217" s="46" t="s">
        <v>753</v>
      </c>
      <c r="N217" t="s">
        <v>755</v>
      </c>
      <c r="O217" t="e">
        <f>VLOOKUP(B217,#REF!,5,FALSE)</f>
        <v>#REF!</v>
      </c>
    </row>
    <row r="218" spans="1:15" customFormat="1" x14ac:dyDescent="0.3">
      <c r="A218" s="46" t="s">
        <v>756</v>
      </c>
      <c r="B218" t="s">
        <v>757</v>
      </c>
      <c r="C218" s="46" t="s">
        <v>25</v>
      </c>
      <c r="D218" t="s">
        <v>758</v>
      </c>
      <c r="E218" t="s">
        <v>759</v>
      </c>
      <c r="F218" t="s">
        <v>25</v>
      </c>
      <c r="H218" t="s">
        <v>21</v>
      </c>
      <c r="I218" t="s">
        <v>22</v>
      </c>
      <c r="J218" t="s">
        <v>757</v>
      </c>
      <c r="K218" t="s">
        <v>756</v>
      </c>
      <c r="M218" s="46" t="s">
        <v>759</v>
      </c>
      <c r="N218" t="s">
        <v>758</v>
      </c>
      <c r="O218" t="e">
        <f>VLOOKUP(B218,#REF!,5,FALSE)</f>
        <v>#REF!</v>
      </c>
    </row>
    <row r="219" spans="1:15" customFormat="1" x14ac:dyDescent="0.3">
      <c r="A219" s="46" t="s">
        <v>760</v>
      </c>
      <c r="B219" t="s">
        <v>761</v>
      </c>
      <c r="C219" s="46" t="s">
        <v>47</v>
      </c>
      <c r="D219" t="s">
        <v>762</v>
      </c>
      <c r="E219" t="s">
        <v>760</v>
      </c>
      <c r="F219" t="s">
        <v>47</v>
      </c>
      <c r="G219" t="s">
        <v>763</v>
      </c>
      <c r="H219" t="s">
        <v>764</v>
      </c>
      <c r="I219" t="s">
        <v>22</v>
      </c>
      <c r="J219" t="s">
        <v>761</v>
      </c>
      <c r="M219" s="46" t="s">
        <v>760</v>
      </c>
      <c r="N219" t="s">
        <v>762</v>
      </c>
      <c r="O219" t="e">
        <f>VLOOKUP(B219,#REF!,5,FALSE)</f>
        <v>#REF!</v>
      </c>
    </row>
    <row r="220" spans="1:15" customFormat="1" x14ac:dyDescent="0.3">
      <c r="A220" s="46" t="s">
        <v>765</v>
      </c>
      <c r="B220" s="46" t="s">
        <v>766</v>
      </c>
      <c r="C220" s="46" t="s">
        <v>19</v>
      </c>
      <c r="D220" t="s">
        <v>767</v>
      </c>
      <c r="E220" s="46" t="s">
        <v>765</v>
      </c>
      <c r="F220" s="46" t="s">
        <v>25</v>
      </c>
      <c r="G220" s="46"/>
      <c r="H220" s="46"/>
      <c r="I220" s="46" t="s">
        <v>22</v>
      </c>
      <c r="J220" s="46" t="s">
        <v>766</v>
      </c>
      <c r="K220" s="46"/>
      <c r="L220" s="46" t="s">
        <v>19</v>
      </c>
      <c r="M220" s="46" t="s">
        <v>765</v>
      </c>
      <c r="N220" s="46" t="s">
        <v>767</v>
      </c>
      <c r="O220" s="46" t="e">
        <f>VLOOKUP(B220,#REF!,5,FALSE)</f>
        <v>#REF!</v>
      </c>
    </row>
    <row r="221" spans="1:15" customFormat="1" x14ac:dyDescent="0.3">
      <c r="A221" s="46" t="s">
        <v>768</v>
      </c>
      <c r="B221" t="s">
        <v>769</v>
      </c>
      <c r="C221" s="46" t="s">
        <v>25</v>
      </c>
      <c r="D221" t="s">
        <v>770</v>
      </c>
      <c r="E221" t="s">
        <v>768</v>
      </c>
      <c r="F221" t="s">
        <v>25</v>
      </c>
      <c r="H221" t="s">
        <v>21</v>
      </c>
      <c r="I221" t="s">
        <v>22</v>
      </c>
      <c r="J221" t="s">
        <v>769</v>
      </c>
      <c r="M221" s="46" t="s">
        <v>768</v>
      </c>
      <c r="N221" t="s">
        <v>770</v>
      </c>
      <c r="O221" t="e">
        <f>VLOOKUP(B221,#REF!,5,FALSE)</f>
        <v>#REF!</v>
      </c>
    </row>
    <row r="222" spans="1:15" customFormat="1" x14ac:dyDescent="0.3">
      <c r="A222" s="46" t="s">
        <v>771</v>
      </c>
      <c r="B222" s="46" t="s">
        <v>772</v>
      </c>
      <c r="C222" s="46" t="s">
        <v>47</v>
      </c>
      <c r="D222" t="s">
        <v>773</v>
      </c>
      <c r="E222" s="46" t="s">
        <v>771</v>
      </c>
      <c r="F222" s="46" t="s">
        <v>25</v>
      </c>
      <c r="G222" s="46"/>
      <c r="H222" s="46"/>
      <c r="I222" s="46" t="s">
        <v>22</v>
      </c>
      <c r="J222" s="46" t="s">
        <v>772</v>
      </c>
      <c r="K222" s="46"/>
      <c r="L222" s="46" t="s">
        <v>47</v>
      </c>
      <c r="M222" s="46" t="s">
        <v>771</v>
      </c>
      <c r="N222" s="46" t="s">
        <v>773</v>
      </c>
      <c r="O222" s="46" t="e">
        <f>VLOOKUP(B222,#REF!,5,FALSE)</f>
        <v>#REF!</v>
      </c>
    </row>
    <row r="223" spans="1:15" customFormat="1" x14ac:dyDescent="0.3">
      <c r="A223" s="46" t="s">
        <v>774</v>
      </c>
      <c r="B223" t="s">
        <v>775</v>
      </c>
      <c r="C223" s="46" t="s">
        <v>47</v>
      </c>
      <c r="D223" t="s">
        <v>776</v>
      </c>
      <c r="E223" t="s">
        <v>774</v>
      </c>
      <c r="F223" t="s">
        <v>25</v>
      </c>
      <c r="G223" t="s">
        <v>777</v>
      </c>
      <c r="H223" t="s">
        <v>237</v>
      </c>
      <c r="I223" t="s">
        <v>22</v>
      </c>
      <c r="J223" t="s">
        <v>775</v>
      </c>
      <c r="L223" t="s">
        <v>47</v>
      </c>
      <c r="M223" s="46" t="s">
        <v>774</v>
      </c>
      <c r="N223" t="s">
        <v>776</v>
      </c>
      <c r="O223" t="e">
        <f>VLOOKUP(B223,#REF!,5,FALSE)</f>
        <v>#REF!</v>
      </c>
    </row>
    <row r="224" spans="1:15" customFormat="1" x14ac:dyDescent="0.3">
      <c r="A224" s="46" t="s">
        <v>778</v>
      </c>
      <c r="B224" s="46" t="s">
        <v>779</v>
      </c>
      <c r="C224" s="46" t="s">
        <v>47</v>
      </c>
      <c r="D224" t="s">
        <v>780</v>
      </c>
      <c r="E224" s="46" t="s">
        <v>778</v>
      </c>
      <c r="F224" s="46" t="s">
        <v>25</v>
      </c>
      <c r="G224" s="46"/>
      <c r="H224" s="46"/>
      <c r="I224" s="46" t="s">
        <v>22</v>
      </c>
      <c r="J224" s="46" t="s">
        <v>779</v>
      </c>
      <c r="K224" s="46"/>
      <c r="L224" s="46" t="s">
        <v>47</v>
      </c>
      <c r="M224" s="46" t="s">
        <v>778</v>
      </c>
      <c r="N224" s="46" t="s">
        <v>780</v>
      </c>
      <c r="O224" s="46" t="e">
        <f>VLOOKUP(B224,#REF!,5,FALSE)</f>
        <v>#REF!</v>
      </c>
    </row>
    <row r="225" spans="1:15" customFormat="1" x14ac:dyDescent="0.3">
      <c r="A225" s="46" t="s">
        <v>781</v>
      </c>
      <c r="B225" s="46" t="s">
        <v>782</v>
      </c>
      <c r="C225" s="46" t="s">
        <v>25</v>
      </c>
      <c r="D225" t="s">
        <v>783</v>
      </c>
      <c r="E225" s="46" t="s">
        <v>781</v>
      </c>
      <c r="F225" s="46" t="s">
        <v>25</v>
      </c>
      <c r="G225" s="46" t="s">
        <v>783</v>
      </c>
      <c r="H225" s="46"/>
      <c r="I225" s="46" t="s">
        <v>41</v>
      </c>
      <c r="J225" s="46" t="s">
        <v>782</v>
      </c>
      <c r="K225" s="46"/>
      <c r="L225" s="46"/>
      <c r="M225" s="46" t="s">
        <v>781</v>
      </c>
      <c r="N225" t="s">
        <v>783</v>
      </c>
      <c r="O225" s="46" t="e">
        <f>VLOOKUP(B225,#REF!,5,FALSE)</f>
        <v>#REF!</v>
      </c>
    </row>
    <row r="226" spans="1:15" customFormat="1" x14ac:dyDescent="0.3">
      <c r="A226" s="46" t="s">
        <v>784</v>
      </c>
      <c r="B226" t="s">
        <v>785</v>
      </c>
      <c r="C226" s="46" t="s">
        <v>25</v>
      </c>
      <c r="D226" t="s">
        <v>786</v>
      </c>
      <c r="E226" t="s">
        <v>784</v>
      </c>
      <c r="F226" t="s">
        <v>25</v>
      </c>
      <c r="G226" t="s">
        <v>787</v>
      </c>
      <c r="H226" t="s">
        <v>237</v>
      </c>
      <c r="I226" t="s">
        <v>22</v>
      </c>
      <c r="J226" t="s">
        <v>785</v>
      </c>
      <c r="M226" s="46" t="s">
        <v>784</v>
      </c>
      <c r="N226" t="s">
        <v>786</v>
      </c>
      <c r="O226" t="e">
        <f>VLOOKUP(B226,#REF!,5,FALSE)</f>
        <v>#REF!</v>
      </c>
    </row>
    <row r="227" spans="1:15" customFormat="1" x14ac:dyDescent="0.3">
      <c r="A227" s="46" t="s">
        <v>788</v>
      </c>
      <c r="B227" s="46" t="s">
        <v>789</v>
      </c>
      <c r="C227" s="46" t="s">
        <v>25</v>
      </c>
      <c r="D227" t="s">
        <v>790</v>
      </c>
      <c r="E227" s="46" t="s">
        <v>788</v>
      </c>
      <c r="F227" s="46" t="s">
        <v>25</v>
      </c>
      <c r="G227" s="46"/>
      <c r="H227" s="46"/>
      <c r="I227" s="46" t="s">
        <v>22</v>
      </c>
      <c r="J227" s="46" t="s">
        <v>789</v>
      </c>
      <c r="K227" s="46"/>
      <c r="L227" s="46"/>
      <c r="M227" s="46" t="s">
        <v>788</v>
      </c>
      <c r="N227" s="46" t="s">
        <v>790</v>
      </c>
      <c r="O227" s="46" t="e">
        <f>VLOOKUP(B227,#REF!,5,FALSE)</f>
        <v>#REF!</v>
      </c>
    </row>
    <row r="228" spans="1:15" customFormat="1" x14ac:dyDescent="0.3">
      <c r="A228" s="46" t="s">
        <v>791</v>
      </c>
      <c r="B228" t="s">
        <v>792</v>
      </c>
      <c r="C228" s="46" t="s">
        <v>25</v>
      </c>
      <c r="D228" t="s">
        <v>793</v>
      </c>
      <c r="E228" t="s">
        <v>791</v>
      </c>
      <c r="F228" t="s">
        <v>25</v>
      </c>
      <c r="H228" t="s">
        <v>71</v>
      </c>
      <c r="I228" t="s">
        <v>22</v>
      </c>
      <c r="J228" t="s">
        <v>792</v>
      </c>
      <c r="M228" s="46" t="s">
        <v>791</v>
      </c>
      <c r="N228" t="s">
        <v>793</v>
      </c>
      <c r="O228" t="e">
        <f>VLOOKUP(B228,#REF!,5,FALSE)</f>
        <v>#REF!</v>
      </c>
    </row>
    <row r="229" spans="1:15" customFormat="1" x14ac:dyDescent="0.3">
      <c r="A229" s="46" t="s">
        <v>794</v>
      </c>
      <c r="B229" s="46" t="s">
        <v>795</v>
      </c>
      <c r="C229" s="46" t="s">
        <v>25</v>
      </c>
      <c r="D229" t="s">
        <v>796</v>
      </c>
      <c r="E229" s="46" t="s">
        <v>794</v>
      </c>
      <c r="F229" s="46" t="s">
        <v>25</v>
      </c>
      <c r="G229" s="46"/>
      <c r="H229" s="46"/>
      <c r="I229" s="46" t="s">
        <v>22</v>
      </c>
      <c r="J229" s="46" t="s">
        <v>795</v>
      </c>
      <c r="K229" s="46"/>
      <c r="L229" s="46"/>
      <c r="M229" s="46" t="s">
        <v>794</v>
      </c>
      <c r="N229" s="46" t="s">
        <v>796</v>
      </c>
      <c r="O229" s="46" t="e">
        <f>VLOOKUP(B229,#REF!,5,FALSE)</f>
        <v>#REF!</v>
      </c>
    </row>
    <row r="230" spans="1:15" customFormat="1" x14ac:dyDescent="0.3">
      <c r="A230" s="46" t="s">
        <v>797</v>
      </c>
      <c r="B230" t="s">
        <v>798</v>
      </c>
      <c r="C230" s="46" t="s">
        <v>19</v>
      </c>
      <c r="D230" t="s">
        <v>799</v>
      </c>
      <c r="E230" t="s">
        <v>797</v>
      </c>
      <c r="F230" t="s">
        <v>19</v>
      </c>
      <c r="H230" t="s">
        <v>21</v>
      </c>
      <c r="I230" t="s">
        <v>22</v>
      </c>
      <c r="J230" t="s">
        <v>798</v>
      </c>
      <c r="M230" s="46" t="s">
        <v>797</v>
      </c>
      <c r="N230" t="s">
        <v>799</v>
      </c>
      <c r="O230" t="e">
        <f>VLOOKUP(B230,#REF!,5,FALSE)</f>
        <v>#REF!</v>
      </c>
    </row>
    <row r="231" spans="1:15" customFormat="1" x14ac:dyDescent="0.3">
      <c r="A231" s="46" t="s">
        <v>800</v>
      </c>
      <c r="B231" t="s">
        <v>801</v>
      </c>
      <c r="C231" s="46" t="s">
        <v>25</v>
      </c>
      <c r="D231" t="s">
        <v>802</v>
      </c>
      <c r="E231" t="s">
        <v>800</v>
      </c>
      <c r="F231" t="s">
        <v>25</v>
      </c>
      <c r="H231" t="s">
        <v>21</v>
      </c>
      <c r="I231" t="s">
        <v>22</v>
      </c>
      <c r="J231" t="s">
        <v>801</v>
      </c>
      <c r="M231" s="46" t="s">
        <v>800</v>
      </c>
      <c r="N231" t="s">
        <v>802</v>
      </c>
      <c r="O231" t="e">
        <f>VLOOKUP(B231,#REF!,5,FALSE)</f>
        <v>#REF!</v>
      </c>
    </row>
    <row r="232" spans="1:15" customFormat="1" x14ac:dyDescent="0.3">
      <c r="A232" s="46" t="s">
        <v>803</v>
      </c>
      <c r="B232" s="46" t="s">
        <v>804</v>
      </c>
      <c r="C232" s="46" t="s">
        <v>805</v>
      </c>
      <c r="D232" t="s">
        <v>806</v>
      </c>
      <c r="E232" s="46" t="s">
        <v>803</v>
      </c>
      <c r="F232" s="46" t="s">
        <v>25</v>
      </c>
      <c r="G232" s="46"/>
      <c r="H232" s="46"/>
      <c r="I232" s="46" t="s">
        <v>22</v>
      </c>
      <c r="J232" s="46" t="s">
        <v>804</v>
      </c>
      <c r="K232" s="46"/>
      <c r="L232" s="46" t="s">
        <v>805</v>
      </c>
      <c r="M232" s="46" t="s">
        <v>803</v>
      </c>
      <c r="N232" s="46" t="s">
        <v>806</v>
      </c>
      <c r="O232" s="46" t="e">
        <f>VLOOKUP(B232,#REF!,5,FALSE)</f>
        <v>#REF!</v>
      </c>
    </row>
    <row r="233" spans="1:15" customFormat="1" x14ac:dyDescent="0.3">
      <c r="A233" s="46" t="s">
        <v>807</v>
      </c>
      <c r="B233" s="46" t="s">
        <v>808</v>
      </c>
      <c r="C233" s="46" t="s">
        <v>809</v>
      </c>
      <c r="D233" t="s">
        <v>810</v>
      </c>
      <c r="E233" s="46" t="s">
        <v>807</v>
      </c>
      <c r="F233" s="46" t="s">
        <v>25</v>
      </c>
      <c r="G233" s="46"/>
      <c r="H233" s="46"/>
      <c r="I233" s="46" t="s">
        <v>22</v>
      </c>
      <c r="J233" s="46" t="s">
        <v>808</v>
      </c>
      <c r="K233" s="46"/>
      <c r="L233" s="46" t="s">
        <v>809</v>
      </c>
      <c r="M233" s="46" t="s">
        <v>807</v>
      </c>
      <c r="N233" s="46" t="s">
        <v>810</v>
      </c>
      <c r="O233" s="46" t="e">
        <f>VLOOKUP(B233,#REF!,5,FALSE)</f>
        <v>#REF!</v>
      </c>
    </row>
    <row r="234" spans="1:15" customFormat="1" x14ac:dyDescent="0.3">
      <c r="A234" s="46" t="s">
        <v>811</v>
      </c>
      <c r="B234" s="46" t="s">
        <v>812</v>
      </c>
      <c r="C234" s="46" t="s">
        <v>813</v>
      </c>
      <c r="D234" t="s">
        <v>814</v>
      </c>
      <c r="E234" s="46" t="s">
        <v>811</v>
      </c>
      <c r="F234" s="46" t="s">
        <v>25</v>
      </c>
      <c r="G234" s="46"/>
      <c r="H234" s="46"/>
      <c r="I234" s="46" t="s">
        <v>22</v>
      </c>
      <c r="J234" s="46" t="s">
        <v>812</v>
      </c>
      <c r="K234" s="46"/>
      <c r="L234" s="46" t="s">
        <v>813</v>
      </c>
      <c r="M234" s="46" t="s">
        <v>811</v>
      </c>
      <c r="N234" s="46" t="s">
        <v>814</v>
      </c>
      <c r="O234" s="46" t="e">
        <f>VLOOKUP(B234,#REF!,5,FALSE)</f>
        <v>#REF!</v>
      </c>
    </row>
    <row r="235" spans="1:15" customFormat="1" x14ac:dyDescent="0.3">
      <c r="A235" s="46" t="s">
        <v>815</v>
      </c>
      <c r="B235" s="46" t="s">
        <v>816</v>
      </c>
      <c r="C235" s="46" t="s">
        <v>47</v>
      </c>
      <c r="D235" t="s">
        <v>817</v>
      </c>
      <c r="E235" s="46" t="s">
        <v>815</v>
      </c>
      <c r="F235" s="46" t="s">
        <v>47</v>
      </c>
      <c r="G235" s="46" t="s">
        <v>818</v>
      </c>
      <c r="H235" s="46"/>
      <c r="I235" s="46" t="s">
        <v>22</v>
      </c>
      <c r="J235" s="46" t="s">
        <v>816</v>
      </c>
      <c r="K235" s="46"/>
      <c r="L235" s="46"/>
      <c r="M235" s="46" t="s">
        <v>815</v>
      </c>
      <c r="N235" s="46" t="s">
        <v>817</v>
      </c>
      <c r="O235" s="46" t="e">
        <f>VLOOKUP(B235,#REF!,5,FALSE)</f>
        <v>#REF!</v>
      </c>
    </row>
    <row r="236" spans="1:15" customFormat="1" x14ac:dyDescent="0.3">
      <c r="A236" s="46" t="s">
        <v>819</v>
      </c>
      <c r="B236" s="46" t="s">
        <v>820</v>
      </c>
      <c r="C236" s="46" t="s">
        <v>47</v>
      </c>
      <c r="D236" t="s">
        <v>821</v>
      </c>
      <c r="E236" s="46" t="s">
        <v>822</v>
      </c>
      <c r="F236" s="46" t="s">
        <v>47</v>
      </c>
      <c r="G236" s="46" t="s">
        <v>823</v>
      </c>
      <c r="H236" s="46"/>
      <c r="I236" s="46" t="s">
        <v>22</v>
      </c>
      <c r="J236" s="46" t="s">
        <v>820</v>
      </c>
      <c r="K236" s="46" t="s">
        <v>819</v>
      </c>
      <c r="L236" s="46"/>
      <c r="M236" s="46" t="s">
        <v>822</v>
      </c>
      <c r="N236" s="46" t="s">
        <v>821</v>
      </c>
      <c r="O236" s="46" t="e">
        <f>VLOOKUP(B236,#REF!,5,FALSE)</f>
        <v>#REF!</v>
      </c>
    </row>
    <row r="237" spans="1:15" customFormat="1" x14ac:dyDescent="0.3">
      <c r="A237" s="46" t="s">
        <v>824</v>
      </c>
      <c r="B237" t="s">
        <v>825</v>
      </c>
      <c r="C237" s="46" t="s">
        <v>47</v>
      </c>
      <c r="D237" t="s">
        <v>826</v>
      </c>
      <c r="E237" t="s">
        <v>824</v>
      </c>
      <c r="F237" t="s">
        <v>25</v>
      </c>
      <c r="G237" t="s">
        <v>827</v>
      </c>
      <c r="H237" t="s">
        <v>176</v>
      </c>
      <c r="I237" t="s">
        <v>22</v>
      </c>
      <c r="J237" t="s">
        <v>825</v>
      </c>
      <c r="L237" t="s">
        <v>47</v>
      </c>
      <c r="M237" s="46" t="s">
        <v>824</v>
      </c>
      <c r="N237" t="s">
        <v>826</v>
      </c>
      <c r="O237" t="e">
        <f>VLOOKUP(B237,#REF!,5,FALSE)</f>
        <v>#REF!</v>
      </c>
    </row>
    <row r="238" spans="1:15" customFormat="1" x14ac:dyDescent="0.3">
      <c r="A238" s="46" t="s">
        <v>828</v>
      </c>
      <c r="B238" s="46" t="s">
        <v>829</v>
      </c>
      <c r="C238" s="46" t="s">
        <v>25</v>
      </c>
      <c r="D238" t="s">
        <v>830</v>
      </c>
      <c r="E238" s="46" t="s">
        <v>828</v>
      </c>
      <c r="F238" s="46" t="s">
        <v>25</v>
      </c>
      <c r="G238" s="46"/>
      <c r="H238" s="46"/>
      <c r="I238" s="46" t="s">
        <v>22</v>
      </c>
      <c r="J238" s="46" t="s">
        <v>829</v>
      </c>
      <c r="K238" s="46"/>
      <c r="L238" s="46"/>
      <c r="M238" s="46" t="s">
        <v>828</v>
      </c>
      <c r="N238" s="46" t="s">
        <v>830</v>
      </c>
      <c r="O238" s="46" t="e">
        <f>VLOOKUP(B238,#REF!,5,FALSE)</f>
        <v>#REF!</v>
      </c>
    </row>
    <row r="239" spans="1:15" customFormat="1" x14ac:dyDescent="0.3">
      <c r="A239" s="46" t="s">
        <v>831</v>
      </c>
      <c r="B239" s="46" t="s">
        <v>832</v>
      </c>
      <c r="C239" s="46" t="s">
        <v>25</v>
      </c>
      <c r="D239" t="s">
        <v>833</v>
      </c>
      <c r="E239" s="46" t="s">
        <v>831</v>
      </c>
      <c r="F239" s="46" t="s">
        <v>25</v>
      </c>
      <c r="G239" s="46" t="s">
        <v>833</v>
      </c>
      <c r="H239" s="46"/>
      <c r="I239" s="46" t="s">
        <v>41</v>
      </c>
      <c r="J239" s="46" t="s">
        <v>832</v>
      </c>
      <c r="K239" s="46"/>
      <c r="L239" s="46"/>
      <c r="M239" s="46" t="s">
        <v>831</v>
      </c>
      <c r="N239" t="s">
        <v>833</v>
      </c>
      <c r="O239" s="46" t="e">
        <f>VLOOKUP(B239,#REF!,5,FALSE)</f>
        <v>#REF!</v>
      </c>
    </row>
    <row r="240" spans="1:15" customFormat="1" x14ac:dyDescent="0.3">
      <c r="A240" s="46" t="s">
        <v>834</v>
      </c>
      <c r="B240" s="46" t="s">
        <v>835</v>
      </c>
      <c r="C240" s="46" t="s">
        <v>25</v>
      </c>
      <c r="D240" t="s">
        <v>836</v>
      </c>
      <c r="E240" s="46" t="s">
        <v>834</v>
      </c>
      <c r="F240" s="46" t="s">
        <v>25</v>
      </c>
      <c r="G240" s="46"/>
      <c r="H240" s="46"/>
      <c r="I240" s="46" t="s">
        <v>22</v>
      </c>
      <c r="J240" s="46" t="s">
        <v>835</v>
      </c>
      <c r="K240" s="46"/>
      <c r="L240" s="46"/>
      <c r="M240" s="46" t="s">
        <v>834</v>
      </c>
      <c r="N240" s="46" t="s">
        <v>836</v>
      </c>
      <c r="O240" s="46" t="e">
        <f>VLOOKUP(B240,#REF!,5,FALSE)</f>
        <v>#REF!</v>
      </c>
    </row>
    <row r="241" spans="1:15" customFormat="1" x14ac:dyDescent="0.3">
      <c r="A241" s="46" t="s">
        <v>837</v>
      </c>
      <c r="B241" t="s">
        <v>838</v>
      </c>
      <c r="C241" s="46" t="s">
        <v>25</v>
      </c>
      <c r="D241" t="s">
        <v>839</v>
      </c>
      <c r="E241" t="s">
        <v>837</v>
      </c>
      <c r="F241" t="s">
        <v>25</v>
      </c>
      <c r="G241" t="s">
        <v>840</v>
      </c>
      <c r="H241" t="s">
        <v>237</v>
      </c>
      <c r="I241" t="s">
        <v>22</v>
      </c>
      <c r="J241" t="s">
        <v>838</v>
      </c>
      <c r="M241" s="46" t="s">
        <v>837</v>
      </c>
      <c r="N241" t="s">
        <v>839</v>
      </c>
      <c r="O241" t="e">
        <f>VLOOKUP(B241,#REF!,5,FALSE)</f>
        <v>#REF!</v>
      </c>
    </row>
    <row r="242" spans="1:15" customFormat="1" x14ac:dyDescent="0.3">
      <c r="A242" s="46" t="s">
        <v>841</v>
      </c>
      <c r="B242" s="46" t="s">
        <v>842</v>
      </c>
      <c r="C242" s="46" t="s">
        <v>25</v>
      </c>
      <c r="D242" t="s">
        <v>843</v>
      </c>
      <c r="E242" s="46" t="s">
        <v>844</v>
      </c>
      <c r="F242" s="46" t="s">
        <v>25</v>
      </c>
      <c r="G242" s="46"/>
      <c r="H242" s="46"/>
      <c r="I242" s="46" t="s">
        <v>22</v>
      </c>
      <c r="J242" s="46" t="s">
        <v>842</v>
      </c>
      <c r="K242" s="46" t="s">
        <v>841</v>
      </c>
      <c r="L242" s="46"/>
      <c r="M242" s="46" t="s">
        <v>844</v>
      </c>
      <c r="N242" s="46" t="s">
        <v>843</v>
      </c>
      <c r="O242" s="46" t="e">
        <f>VLOOKUP(B242,#REF!,5,FALSE)</f>
        <v>#REF!</v>
      </c>
    </row>
    <row r="243" spans="1:15" customFormat="1" x14ac:dyDescent="0.3">
      <c r="A243" s="46" t="s">
        <v>845</v>
      </c>
      <c r="B243" s="46" t="s">
        <v>846</v>
      </c>
      <c r="C243" s="46" t="s">
        <v>25</v>
      </c>
      <c r="D243" t="s">
        <v>847</v>
      </c>
      <c r="E243" s="46" t="s">
        <v>845</v>
      </c>
      <c r="F243" s="46" t="s">
        <v>25</v>
      </c>
      <c r="G243" s="46"/>
      <c r="H243" s="46"/>
      <c r="I243" s="46" t="s">
        <v>22</v>
      </c>
      <c r="J243" s="46" t="s">
        <v>846</v>
      </c>
      <c r="K243" s="46"/>
      <c r="L243" s="46"/>
      <c r="M243" s="46" t="s">
        <v>845</v>
      </c>
      <c r="N243" s="46" t="s">
        <v>847</v>
      </c>
      <c r="O243" s="46" t="e">
        <f>VLOOKUP(B243,#REF!,5,FALSE)</f>
        <v>#REF!</v>
      </c>
    </row>
    <row r="244" spans="1:15" customFormat="1" x14ac:dyDescent="0.3">
      <c r="A244" s="46" t="s">
        <v>848</v>
      </c>
      <c r="B244" s="46" t="s">
        <v>849</v>
      </c>
      <c r="C244" s="46" t="s">
        <v>25</v>
      </c>
      <c r="D244" t="s">
        <v>850</v>
      </c>
      <c r="E244" s="46" t="s">
        <v>851</v>
      </c>
      <c r="F244" s="46" t="s">
        <v>25</v>
      </c>
      <c r="G244" s="46"/>
      <c r="H244" s="46"/>
      <c r="I244" s="46" t="s">
        <v>22</v>
      </c>
      <c r="J244" s="46" t="s">
        <v>849</v>
      </c>
      <c r="K244" s="46" t="s">
        <v>848</v>
      </c>
      <c r="L244" s="46"/>
      <c r="M244" s="46" t="s">
        <v>851</v>
      </c>
      <c r="N244" s="46" t="s">
        <v>850</v>
      </c>
      <c r="O244" s="46" t="e">
        <f>VLOOKUP(B244,#REF!,5,FALSE)</f>
        <v>#REF!</v>
      </c>
    </row>
    <row r="245" spans="1:15" customFormat="1" x14ac:dyDescent="0.3">
      <c r="A245" s="46" t="s">
        <v>852</v>
      </c>
      <c r="B245" s="46" t="s">
        <v>853</v>
      </c>
      <c r="C245" s="46" t="s">
        <v>25</v>
      </c>
      <c r="D245" t="s">
        <v>854</v>
      </c>
      <c r="E245" s="46" t="s">
        <v>852</v>
      </c>
      <c r="F245" s="46" t="s">
        <v>25</v>
      </c>
      <c r="G245" s="46"/>
      <c r="H245" s="46"/>
      <c r="I245" s="46" t="s">
        <v>22</v>
      </c>
      <c r="J245" s="46" t="s">
        <v>853</v>
      </c>
      <c r="K245" s="46"/>
      <c r="L245" s="46"/>
      <c r="M245" s="46" t="s">
        <v>852</v>
      </c>
      <c r="N245" s="46" t="s">
        <v>854</v>
      </c>
      <c r="O245" s="46" t="e">
        <f>VLOOKUP(B245,#REF!,5,FALSE)</f>
        <v>#REF!</v>
      </c>
    </row>
    <row r="246" spans="1:15" customFormat="1" x14ac:dyDescent="0.3">
      <c r="A246" s="46" t="s">
        <v>855</v>
      </c>
      <c r="B246" s="46" t="s">
        <v>856</v>
      </c>
      <c r="C246" s="46" t="s">
        <v>25</v>
      </c>
      <c r="D246" t="s">
        <v>857</v>
      </c>
      <c r="E246" s="46" t="s">
        <v>855</v>
      </c>
      <c r="F246" s="46" t="s">
        <v>25</v>
      </c>
      <c r="G246" s="46"/>
      <c r="H246" s="46"/>
      <c r="I246" s="46" t="s">
        <v>22</v>
      </c>
      <c r="J246" s="46" t="s">
        <v>856</v>
      </c>
      <c r="K246" s="46"/>
      <c r="L246" s="46"/>
      <c r="M246" s="46" t="s">
        <v>855</v>
      </c>
      <c r="N246" s="46" t="s">
        <v>857</v>
      </c>
      <c r="O246" s="46" t="e">
        <f>VLOOKUP(B246,#REF!,5,FALSE)</f>
        <v>#REF!</v>
      </c>
    </row>
    <row r="247" spans="1:15" customFormat="1" x14ac:dyDescent="0.3">
      <c r="A247" s="46" t="s">
        <v>858</v>
      </c>
      <c r="B247" s="46" t="s">
        <v>859</v>
      </c>
      <c r="C247" s="46" t="s">
        <v>25</v>
      </c>
      <c r="D247" t="s">
        <v>860</v>
      </c>
      <c r="E247" s="46" t="s">
        <v>858</v>
      </c>
      <c r="F247" s="46" t="s">
        <v>25</v>
      </c>
      <c r="G247" s="46"/>
      <c r="H247" s="46"/>
      <c r="I247" s="46" t="s">
        <v>22</v>
      </c>
      <c r="J247" s="46" t="s">
        <v>859</v>
      </c>
      <c r="K247" s="46"/>
      <c r="L247" s="46"/>
      <c r="M247" s="46" t="s">
        <v>858</v>
      </c>
      <c r="N247" s="46" t="s">
        <v>860</v>
      </c>
      <c r="O247" s="46" t="e">
        <f>VLOOKUP(B247,#REF!,5,FALSE)</f>
        <v>#REF!</v>
      </c>
    </row>
    <row r="248" spans="1:15" customFormat="1" x14ac:dyDescent="0.3">
      <c r="A248" s="46" t="s">
        <v>861</v>
      </c>
      <c r="B248" s="46" t="s">
        <v>862</v>
      </c>
      <c r="C248" s="46" t="s">
        <v>25</v>
      </c>
      <c r="D248" t="s">
        <v>863</v>
      </c>
      <c r="E248" s="46" t="s">
        <v>861</v>
      </c>
      <c r="F248" s="46" t="s">
        <v>25</v>
      </c>
      <c r="G248" s="46"/>
      <c r="H248" s="46"/>
      <c r="I248" s="46" t="s">
        <v>22</v>
      </c>
      <c r="J248" s="46" t="s">
        <v>862</v>
      </c>
      <c r="K248" s="46"/>
      <c r="L248" s="46"/>
      <c r="M248" s="46" t="s">
        <v>861</v>
      </c>
      <c r="N248" s="46" t="s">
        <v>863</v>
      </c>
      <c r="O248" s="46" t="e">
        <f>VLOOKUP(B248,#REF!,5,FALSE)</f>
        <v>#REF!</v>
      </c>
    </row>
    <row r="249" spans="1:15" customFormat="1" x14ac:dyDescent="0.3">
      <c r="A249" s="46" t="s">
        <v>864</v>
      </c>
      <c r="B249" s="46" t="s">
        <v>865</v>
      </c>
      <c r="C249" s="46" t="s">
        <v>25</v>
      </c>
      <c r="D249" t="s">
        <v>866</v>
      </c>
      <c r="E249" s="46" t="s">
        <v>864</v>
      </c>
      <c r="F249" s="46" t="s">
        <v>25</v>
      </c>
      <c r="G249" s="46"/>
      <c r="H249" s="46"/>
      <c r="I249" s="46" t="s">
        <v>22</v>
      </c>
      <c r="J249" s="46" t="s">
        <v>865</v>
      </c>
      <c r="K249" s="46"/>
      <c r="L249" s="46"/>
      <c r="M249" s="46" t="s">
        <v>864</v>
      </c>
      <c r="N249" s="46" t="s">
        <v>866</v>
      </c>
      <c r="O249" s="46" t="e">
        <f>VLOOKUP(B249,#REF!,5,FALSE)</f>
        <v>#REF!</v>
      </c>
    </row>
    <row r="250" spans="1:15" customFormat="1" x14ac:dyDescent="0.3">
      <c r="A250" s="46" t="s">
        <v>867</v>
      </c>
      <c r="B250" s="46" t="s">
        <v>868</v>
      </c>
      <c r="C250" s="46" t="s">
        <v>25</v>
      </c>
      <c r="D250" t="s">
        <v>869</v>
      </c>
      <c r="E250" s="46" t="s">
        <v>870</v>
      </c>
      <c r="F250" s="46" t="s">
        <v>25</v>
      </c>
      <c r="G250" s="46"/>
      <c r="H250" s="46"/>
      <c r="I250" s="46" t="s">
        <v>22</v>
      </c>
      <c r="J250" s="46" t="s">
        <v>868</v>
      </c>
      <c r="K250" s="46" t="s">
        <v>867</v>
      </c>
      <c r="L250" s="46"/>
      <c r="M250" s="46" t="s">
        <v>870</v>
      </c>
      <c r="N250" s="46" t="s">
        <v>869</v>
      </c>
      <c r="O250" s="46" t="e">
        <f>VLOOKUP(B250,#REF!,5,FALSE)</f>
        <v>#REF!</v>
      </c>
    </row>
    <row r="251" spans="1:15" customFormat="1" x14ac:dyDescent="0.3">
      <c r="A251" s="46" t="s">
        <v>871</v>
      </c>
      <c r="B251" t="s">
        <v>872</v>
      </c>
      <c r="C251" s="46" t="s">
        <v>25</v>
      </c>
      <c r="D251" t="s">
        <v>873</v>
      </c>
      <c r="E251" t="s">
        <v>871</v>
      </c>
      <c r="F251" t="s">
        <v>25</v>
      </c>
      <c r="G251" t="s">
        <v>874</v>
      </c>
      <c r="H251" t="s">
        <v>616</v>
      </c>
      <c r="I251" t="s">
        <v>22</v>
      </c>
      <c r="J251" t="s">
        <v>872</v>
      </c>
      <c r="M251" s="46" t="s">
        <v>871</v>
      </c>
      <c r="N251" t="s">
        <v>873</v>
      </c>
      <c r="O251" t="e">
        <f>VLOOKUP(B251,#REF!,5,FALSE)</f>
        <v>#REF!</v>
      </c>
    </row>
    <row r="252" spans="1:15" customFormat="1" x14ac:dyDescent="0.3">
      <c r="A252" s="46" t="s">
        <v>875</v>
      </c>
      <c r="B252" s="46" t="s">
        <v>876</v>
      </c>
      <c r="C252" s="46" t="s">
        <v>25</v>
      </c>
      <c r="D252" t="s">
        <v>877</v>
      </c>
      <c r="E252" s="46" t="s">
        <v>878</v>
      </c>
      <c r="F252" s="46" t="s">
        <v>25</v>
      </c>
      <c r="G252" s="46"/>
      <c r="H252" s="46"/>
      <c r="I252" s="46" t="s">
        <v>22</v>
      </c>
      <c r="J252" s="46" t="s">
        <v>876</v>
      </c>
      <c r="K252" s="46" t="s">
        <v>875</v>
      </c>
      <c r="L252" s="46"/>
      <c r="M252" s="46" t="s">
        <v>878</v>
      </c>
      <c r="N252" s="46" t="s">
        <v>877</v>
      </c>
      <c r="O252" s="46" t="e">
        <f>VLOOKUP(B252,#REF!,5,FALSE)</f>
        <v>#REF!</v>
      </c>
    </row>
    <row r="253" spans="1:15" s="41" customFormat="1" x14ac:dyDescent="0.3">
      <c r="A253" s="46" t="s">
        <v>879</v>
      </c>
      <c r="B253" s="46" t="s">
        <v>880</v>
      </c>
      <c r="C253" s="46" t="s">
        <v>25</v>
      </c>
      <c r="D253" t="s">
        <v>881</v>
      </c>
      <c r="E253" s="46" t="s">
        <v>879</v>
      </c>
      <c r="F253" s="46" t="s">
        <v>25</v>
      </c>
      <c r="G253" s="46"/>
      <c r="H253" s="46"/>
      <c r="I253" s="46" t="s">
        <v>22</v>
      </c>
      <c r="J253" s="46" t="s">
        <v>880</v>
      </c>
      <c r="K253" s="46"/>
      <c r="L253" s="46"/>
      <c r="M253" s="46" t="s">
        <v>879</v>
      </c>
      <c r="N253" s="46" t="s">
        <v>881</v>
      </c>
      <c r="O253" s="46" t="e">
        <f>VLOOKUP(B253,#REF!,5,FALSE)</f>
        <v>#REF!</v>
      </c>
    </row>
    <row r="254" spans="1:15" customFormat="1" x14ac:dyDescent="0.3">
      <c r="A254" s="46" t="s">
        <v>882</v>
      </c>
      <c r="B254" t="s">
        <v>883</v>
      </c>
      <c r="C254" s="46" t="s">
        <v>19</v>
      </c>
      <c r="D254" t="s">
        <v>884</v>
      </c>
      <c r="E254" t="s">
        <v>885</v>
      </c>
      <c r="F254" t="s">
        <v>25</v>
      </c>
      <c r="H254" t="s">
        <v>21</v>
      </c>
      <c r="I254" t="s">
        <v>22</v>
      </c>
      <c r="J254" t="s">
        <v>883</v>
      </c>
      <c r="K254" t="s">
        <v>882</v>
      </c>
      <c r="L254" t="s">
        <v>19</v>
      </c>
      <c r="M254" s="46" t="s">
        <v>885</v>
      </c>
      <c r="N254" t="s">
        <v>884</v>
      </c>
      <c r="O254" t="e">
        <f>VLOOKUP(B254,#REF!,5,FALSE)</f>
        <v>#REF!</v>
      </c>
    </row>
    <row r="255" spans="1:15" customFormat="1" x14ac:dyDescent="0.3">
      <c r="A255" s="46" t="s">
        <v>886</v>
      </c>
      <c r="B255" t="s">
        <v>887</v>
      </c>
      <c r="C255" s="46" t="s">
        <v>25</v>
      </c>
      <c r="D255" t="s">
        <v>888</v>
      </c>
      <c r="E255" t="s">
        <v>886</v>
      </c>
      <c r="F255" t="s">
        <v>25</v>
      </c>
      <c r="H255" t="s">
        <v>21</v>
      </c>
      <c r="I255" t="s">
        <v>22</v>
      </c>
      <c r="J255" t="s">
        <v>887</v>
      </c>
      <c r="M255" s="46" t="s">
        <v>886</v>
      </c>
      <c r="N255" t="s">
        <v>888</v>
      </c>
      <c r="O255" t="e">
        <f>VLOOKUP(B255,#REF!,5,FALSE)</f>
        <v>#REF!</v>
      </c>
    </row>
    <row r="256" spans="1:15" customFormat="1" x14ac:dyDescent="0.3">
      <c r="A256" s="46" t="s">
        <v>889</v>
      </c>
      <c r="B256" s="46" t="s">
        <v>890</v>
      </c>
      <c r="C256" s="46" t="s">
        <v>25</v>
      </c>
      <c r="D256" t="s">
        <v>891</v>
      </c>
      <c r="E256" s="46" t="s">
        <v>892</v>
      </c>
      <c r="F256" s="46" t="s">
        <v>25</v>
      </c>
      <c r="G256" s="46"/>
      <c r="H256" s="46"/>
      <c r="I256" s="46" t="s">
        <v>22</v>
      </c>
      <c r="J256" s="46" t="s">
        <v>890</v>
      </c>
      <c r="K256" s="46" t="s">
        <v>889</v>
      </c>
      <c r="L256" s="46"/>
      <c r="M256" s="46" t="s">
        <v>892</v>
      </c>
      <c r="N256" s="46" t="s">
        <v>891</v>
      </c>
      <c r="O256" s="46" t="e">
        <f>VLOOKUP(B256,#REF!,5,FALSE)</f>
        <v>#REF!</v>
      </c>
    </row>
    <row r="257" spans="1:15" customFormat="1" x14ac:dyDescent="0.3">
      <c r="A257" s="46" t="s">
        <v>893</v>
      </c>
      <c r="B257" s="46" t="s">
        <v>894</v>
      </c>
      <c r="C257" s="46" t="s">
        <v>25</v>
      </c>
      <c r="D257" t="s">
        <v>895</v>
      </c>
      <c r="E257" s="46" t="s">
        <v>893</v>
      </c>
      <c r="F257" s="46" t="s">
        <v>25</v>
      </c>
      <c r="G257" s="46"/>
      <c r="H257" s="46"/>
      <c r="I257" s="46" t="s">
        <v>22</v>
      </c>
      <c r="J257" s="46" t="s">
        <v>894</v>
      </c>
      <c r="K257" s="46"/>
      <c r="L257" s="46"/>
      <c r="M257" s="46" t="s">
        <v>893</v>
      </c>
      <c r="N257" s="46" t="s">
        <v>895</v>
      </c>
      <c r="O257" s="46" t="e">
        <f>VLOOKUP(B257,#REF!,5,FALSE)</f>
        <v>#REF!</v>
      </c>
    </row>
    <row r="258" spans="1:15" customFormat="1" x14ac:dyDescent="0.3">
      <c r="A258" s="46" t="s">
        <v>896</v>
      </c>
      <c r="B258" s="46" t="s">
        <v>897</v>
      </c>
      <c r="C258" s="46" t="s">
        <v>25</v>
      </c>
      <c r="D258" t="s">
        <v>898</v>
      </c>
      <c r="E258" s="46" t="s">
        <v>896</v>
      </c>
      <c r="F258" s="46" t="s">
        <v>25</v>
      </c>
      <c r="G258" s="46"/>
      <c r="H258" s="46"/>
      <c r="I258" s="46" t="s">
        <v>22</v>
      </c>
      <c r="J258" s="46" t="s">
        <v>897</v>
      </c>
      <c r="K258" s="46"/>
      <c r="L258" s="46"/>
      <c r="M258" s="46" t="s">
        <v>896</v>
      </c>
      <c r="N258" s="46" t="s">
        <v>898</v>
      </c>
      <c r="O258" s="46" t="e">
        <f>VLOOKUP(B258,#REF!,5,FALSE)</f>
        <v>#REF!</v>
      </c>
    </row>
    <row r="259" spans="1:15" customFormat="1" x14ac:dyDescent="0.3">
      <c r="A259" s="46" t="s">
        <v>899</v>
      </c>
      <c r="B259" s="46" t="s">
        <v>900</v>
      </c>
      <c r="C259" s="46" t="s">
        <v>25</v>
      </c>
      <c r="D259" t="s">
        <v>901</v>
      </c>
      <c r="E259" s="46" t="s">
        <v>899</v>
      </c>
      <c r="F259" s="46" t="s">
        <v>25</v>
      </c>
      <c r="G259" s="46"/>
      <c r="H259" s="46"/>
      <c r="I259" s="46" t="s">
        <v>22</v>
      </c>
      <c r="J259" s="46" t="s">
        <v>900</v>
      </c>
      <c r="K259" s="46"/>
      <c r="L259" s="46"/>
      <c r="M259" s="46" t="s">
        <v>899</v>
      </c>
      <c r="N259" s="46" t="s">
        <v>901</v>
      </c>
      <c r="O259" s="46" t="e">
        <f>VLOOKUP(B259,#REF!,5,FALSE)</f>
        <v>#REF!</v>
      </c>
    </row>
    <row r="260" spans="1:15" customFormat="1" x14ac:dyDescent="0.3">
      <c r="A260" s="46" t="s">
        <v>902</v>
      </c>
      <c r="B260" t="s">
        <v>903</v>
      </c>
      <c r="C260" s="46" t="s">
        <v>47</v>
      </c>
      <c r="D260" t="s">
        <v>904</v>
      </c>
      <c r="E260" t="s">
        <v>902</v>
      </c>
      <c r="F260" t="s">
        <v>25</v>
      </c>
      <c r="G260" t="s">
        <v>905</v>
      </c>
      <c r="H260" t="s">
        <v>237</v>
      </c>
      <c r="I260" t="s">
        <v>22</v>
      </c>
      <c r="J260" t="s">
        <v>903</v>
      </c>
      <c r="L260" t="s">
        <v>47</v>
      </c>
      <c r="M260" s="46" t="s">
        <v>902</v>
      </c>
      <c r="N260" t="s">
        <v>904</v>
      </c>
      <c r="O260" t="e">
        <f>VLOOKUP(B260,#REF!,5,FALSE)</f>
        <v>#REF!</v>
      </c>
    </row>
    <row r="261" spans="1:15" s="41" customFormat="1" x14ac:dyDescent="0.3">
      <c r="A261" s="46" t="s">
        <v>906</v>
      </c>
      <c r="B261" s="46" t="s">
        <v>907</v>
      </c>
      <c r="C261" s="46" t="s">
        <v>19</v>
      </c>
      <c r="D261" t="s">
        <v>908</v>
      </c>
      <c r="E261" s="46" t="s">
        <v>906</v>
      </c>
      <c r="F261" s="46" t="s">
        <v>25</v>
      </c>
      <c r="G261" s="46" t="s">
        <v>909</v>
      </c>
      <c r="H261" s="46"/>
      <c r="I261" s="46" t="s">
        <v>22</v>
      </c>
      <c r="J261" s="46" t="s">
        <v>907</v>
      </c>
      <c r="K261" s="46"/>
      <c r="L261" s="46" t="s">
        <v>19</v>
      </c>
      <c r="M261" s="46" t="s">
        <v>906</v>
      </c>
      <c r="N261" s="46" t="s">
        <v>908</v>
      </c>
      <c r="O261" s="46" t="e">
        <f>VLOOKUP(B261,#REF!,5,FALSE)</f>
        <v>#REF!</v>
      </c>
    </row>
    <row r="262" spans="1:15" customFormat="1" x14ac:dyDescent="0.3">
      <c r="A262" s="46" t="s">
        <v>910</v>
      </c>
      <c r="B262" s="46" t="s">
        <v>911</v>
      </c>
      <c r="C262" s="46" t="s">
        <v>47</v>
      </c>
      <c r="D262" t="s">
        <v>912</v>
      </c>
      <c r="E262" s="46" t="s">
        <v>913</v>
      </c>
      <c r="F262" s="46" t="s">
        <v>25</v>
      </c>
      <c r="G262" s="46"/>
      <c r="H262" s="46"/>
      <c r="I262" s="46" t="s">
        <v>22</v>
      </c>
      <c r="J262" s="46" t="s">
        <v>911</v>
      </c>
      <c r="K262" s="46" t="s">
        <v>910</v>
      </c>
      <c r="L262" s="46" t="s">
        <v>47</v>
      </c>
      <c r="M262" s="46" t="s">
        <v>913</v>
      </c>
      <c r="N262" s="46" t="s">
        <v>912</v>
      </c>
      <c r="O262" s="46" t="e">
        <f>VLOOKUP(B262,#REF!,5,FALSE)</f>
        <v>#REF!</v>
      </c>
    </row>
    <row r="263" spans="1:15" customFormat="1" x14ac:dyDescent="0.3">
      <c r="A263" s="46" t="s">
        <v>914</v>
      </c>
      <c r="B263" t="s">
        <v>915</v>
      </c>
      <c r="C263" s="46" t="s">
        <v>25</v>
      </c>
      <c r="D263" t="s">
        <v>916</v>
      </c>
      <c r="E263" t="s">
        <v>914</v>
      </c>
      <c r="F263" t="s">
        <v>25</v>
      </c>
      <c r="G263" t="s">
        <v>917</v>
      </c>
      <c r="H263" t="s">
        <v>237</v>
      </c>
      <c r="I263" t="s">
        <v>22</v>
      </c>
      <c r="J263" t="s">
        <v>915</v>
      </c>
      <c r="M263" s="46" t="s">
        <v>914</v>
      </c>
      <c r="N263" t="s">
        <v>916</v>
      </c>
      <c r="O263" t="e">
        <f>VLOOKUP(B263,#REF!,5,FALSE)</f>
        <v>#REF!</v>
      </c>
    </row>
    <row r="264" spans="1:15" customFormat="1" x14ac:dyDescent="0.3">
      <c r="A264" s="46" t="s">
        <v>918</v>
      </c>
      <c r="B264" t="s">
        <v>919</v>
      </c>
      <c r="C264" s="46" t="s">
        <v>25</v>
      </c>
      <c r="D264" t="s">
        <v>920</v>
      </c>
      <c r="E264" t="s">
        <v>918</v>
      </c>
      <c r="F264" t="s">
        <v>25</v>
      </c>
      <c r="H264" t="s">
        <v>764</v>
      </c>
      <c r="I264" t="s">
        <v>22</v>
      </c>
      <c r="J264" t="s">
        <v>919</v>
      </c>
      <c r="M264" s="46" t="s">
        <v>918</v>
      </c>
      <c r="N264" t="s">
        <v>920</v>
      </c>
      <c r="O264" t="e">
        <f>VLOOKUP(B264,#REF!,5,FALSE)</f>
        <v>#REF!</v>
      </c>
    </row>
    <row r="265" spans="1:15" customFormat="1" x14ac:dyDescent="0.3">
      <c r="A265" s="46" t="s">
        <v>921</v>
      </c>
      <c r="B265" s="46" t="s">
        <v>922</v>
      </c>
      <c r="C265" s="46" t="s">
        <v>25</v>
      </c>
      <c r="D265" t="s">
        <v>923</v>
      </c>
      <c r="E265" s="46" t="s">
        <v>924</v>
      </c>
      <c r="F265" s="46" t="s">
        <v>25</v>
      </c>
      <c r="G265" s="46"/>
      <c r="H265" s="46"/>
      <c r="I265" s="46" t="s">
        <v>22</v>
      </c>
      <c r="J265" s="46" t="s">
        <v>922</v>
      </c>
      <c r="K265" s="46" t="s">
        <v>921</v>
      </c>
      <c r="L265" s="46"/>
      <c r="M265" s="46" t="s">
        <v>924</v>
      </c>
      <c r="N265" s="46" t="s">
        <v>923</v>
      </c>
      <c r="O265" s="46" t="e">
        <f>VLOOKUP(B265,#REF!,5,FALSE)</f>
        <v>#REF!</v>
      </c>
    </row>
    <row r="266" spans="1:15" customFormat="1" x14ac:dyDescent="0.3">
      <c r="A266" s="46" t="s">
        <v>925</v>
      </c>
      <c r="B266" s="46" t="s">
        <v>926</v>
      </c>
      <c r="C266" s="46" t="s">
        <v>25</v>
      </c>
      <c r="D266" t="s">
        <v>927</v>
      </c>
      <c r="E266" s="46" t="s">
        <v>925</v>
      </c>
      <c r="F266" s="46" t="s">
        <v>25</v>
      </c>
      <c r="G266" s="46"/>
      <c r="H266" s="46"/>
      <c r="I266" s="46" t="s">
        <v>22</v>
      </c>
      <c r="J266" s="46" t="s">
        <v>926</v>
      </c>
      <c r="K266" s="46"/>
      <c r="L266" s="46"/>
      <c r="M266" s="46" t="s">
        <v>925</v>
      </c>
      <c r="N266" s="46" t="s">
        <v>927</v>
      </c>
      <c r="O266" s="46" t="e">
        <f>VLOOKUP(B266,#REF!,5,FALSE)</f>
        <v>#REF!</v>
      </c>
    </row>
    <row r="267" spans="1:15" customFormat="1" x14ac:dyDescent="0.3">
      <c r="A267" s="46" t="s">
        <v>928</v>
      </c>
      <c r="B267" s="46" t="s">
        <v>929</v>
      </c>
      <c r="C267" s="46" t="s">
        <v>25</v>
      </c>
      <c r="D267" t="s">
        <v>930</v>
      </c>
      <c r="E267" s="46" t="s">
        <v>928</v>
      </c>
      <c r="F267" s="46" t="s">
        <v>47</v>
      </c>
      <c r="G267" s="46"/>
      <c r="H267" s="46"/>
      <c r="I267" s="46" t="s">
        <v>22</v>
      </c>
      <c r="J267" s="46" t="s">
        <v>929</v>
      </c>
      <c r="K267" s="46"/>
      <c r="L267" s="46" t="s">
        <v>25</v>
      </c>
      <c r="M267" s="46" t="s">
        <v>928</v>
      </c>
      <c r="N267" s="46" t="s">
        <v>930</v>
      </c>
      <c r="O267" s="46" t="e">
        <f>VLOOKUP(B267,#REF!,5,FALSE)</f>
        <v>#REF!</v>
      </c>
    </row>
    <row r="268" spans="1:15" customFormat="1" x14ac:dyDescent="0.3">
      <c r="A268" s="46" t="s">
        <v>931</v>
      </c>
      <c r="B268" s="46" t="s">
        <v>932</v>
      </c>
      <c r="C268" s="46" t="s">
        <v>25</v>
      </c>
      <c r="D268" t="s">
        <v>933</v>
      </c>
      <c r="E268" s="46" t="s">
        <v>934</v>
      </c>
      <c r="F268" s="46" t="s">
        <v>25</v>
      </c>
      <c r="G268" s="46"/>
      <c r="H268" s="46"/>
      <c r="I268" s="46" t="s">
        <v>22</v>
      </c>
      <c r="J268" s="46" t="s">
        <v>932</v>
      </c>
      <c r="K268" s="46" t="s">
        <v>931</v>
      </c>
      <c r="L268" s="46"/>
      <c r="M268" s="46" t="s">
        <v>934</v>
      </c>
      <c r="N268" s="46" t="s">
        <v>933</v>
      </c>
      <c r="O268" s="46" t="e">
        <f>VLOOKUP(B268,#REF!,5,FALSE)</f>
        <v>#REF!</v>
      </c>
    </row>
    <row r="269" spans="1:15" customFormat="1" x14ac:dyDescent="0.3">
      <c r="A269" s="46" t="s">
        <v>935</v>
      </c>
      <c r="B269" s="46" t="s">
        <v>936</v>
      </c>
      <c r="C269" s="46" t="s">
        <v>19</v>
      </c>
      <c r="D269" t="s">
        <v>937</v>
      </c>
      <c r="E269" s="46" t="s">
        <v>935</v>
      </c>
      <c r="F269" s="46" t="s">
        <v>25</v>
      </c>
      <c r="G269" s="46" t="s">
        <v>938</v>
      </c>
      <c r="H269" s="46"/>
      <c r="I269" s="46" t="s">
        <v>22</v>
      </c>
      <c r="J269" s="46" t="s">
        <v>936</v>
      </c>
      <c r="K269" s="46"/>
      <c r="L269" s="46" t="s">
        <v>19</v>
      </c>
      <c r="M269" s="46" t="s">
        <v>935</v>
      </c>
      <c r="N269" s="46" t="s">
        <v>937</v>
      </c>
      <c r="O269" s="46" t="e">
        <f>VLOOKUP(B269,#REF!,5,FALSE)</f>
        <v>#REF!</v>
      </c>
    </row>
    <row r="270" spans="1:15" customFormat="1" x14ac:dyDescent="0.3">
      <c r="A270" s="46" t="s">
        <v>939</v>
      </c>
      <c r="B270" s="46" t="s">
        <v>940</v>
      </c>
      <c r="C270" s="46" t="s">
        <v>19</v>
      </c>
      <c r="D270" t="s">
        <v>941</v>
      </c>
      <c r="E270" s="46" t="s">
        <v>939</v>
      </c>
      <c r="F270" s="46" t="s">
        <v>25</v>
      </c>
      <c r="G270" s="46"/>
      <c r="H270" s="46"/>
      <c r="I270" s="46" t="s">
        <v>22</v>
      </c>
      <c r="J270" s="46" t="s">
        <v>940</v>
      </c>
      <c r="K270" s="46"/>
      <c r="L270" s="46" t="s">
        <v>19</v>
      </c>
      <c r="M270" s="46" t="s">
        <v>939</v>
      </c>
      <c r="N270" s="46" t="s">
        <v>941</v>
      </c>
      <c r="O270" s="46" t="e">
        <f>VLOOKUP(B270,#REF!,5,FALSE)</f>
        <v>#REF!</v>
      </c>
    </row>
    <row r="271" spans="1:15" customFormat="1" x14ac:dyDescent="0.3">
      <c r="A271" s="46" t="s">
        <v>942</v>
      </c>
      <c r="B271" s="46" t="s">
        <v>943</v>
      </c>
      <c r="C271" s="46" t="s">
        <v>19</v>
      </c>
      <c r="D271" t="s">
        <v>944</v>
      </c>
      <c r="E271" s="46" t="s">
        <v>942</v>
      </c>
      <c r="F271" s="46" t="s">
        <v>25</v>
      </c>
      <c r="G271" s="46"/>
      <c r="H271" s="46"/>
      <c r="I271" s="46" t="s">
        <v>22</v>
      </c>
      <c r="J271" s="46" t="s">
        <v>943</v>
      </c>
      <c r="K271" s="46"/>
      <c r="L271" s="46" t="s">
        <v>19</v>
      </c>
      <c r="M271" s="46" t="s">
        <v>942</v>
      </c>
      <c r="N271" s="46" t="s">
        <v>944</v>
      </c>
      <c r="O271" s="46" t="e">
        <f>VLOOKUP(B271,#REF!,5,FALSE)</f>
        <v>#REF!</v>
      </c>
    </row>
    <row r="272" spans="1:15" customFormat="1" x14ac:dyDescent="0.3">
      <c r="A272" s="46" t="s">
        <v>945</v>
      </c>
      <c r="B272" s="46" t="s">
        <v>946</v>
      </c>
      <c r="C272" s="46" t="s">
        <v>19</v>
      </c>
      <c r="D272" t="s">
        <v>947</v>
      </c>
      <c r="E272" s="46" t="s">
        <v>945</v>
      </c>
      <c r="F272" s="46" t="s">
        <v>25</v>
      </c>
      <c r="G272" s="46"/>
      <c r="H272" s="46"/>
      <c r="I272" s="46" t="s">
        <v>22</v>
      </c>
      <c r="J272" s="46" t="s">
        <v>946</v>
      </c>
      <c r="K272" s="46"/>
      <c r="L272" s="46" t="s">
        <v>19</v>
      </c>
      <c r="M272" s="46" t="s">
        <v>945</v>
      </c>
      <c r="N272" s="46" t="s">
        <v>947</v>
      </c>
      <c r="O272" s="46" t="e">
        <f>VLOOKUP(B272,#REF!,5,FALSE)</f>
        <v>#REF!</v>
      </c>
    </row>
    <row r="273" spans="1:15" customFormat="1" x14ac:dyDescent="0.3">
      <c r="A273" s="46" t="s">
        <v>948</v>
      </c>
      <c r="B273" s="46" t="s">
        <v>949</v>
      </c>
      <c r="C273" s="46" t="s">
        <v>25</v>
      </c>
      <c r="D273" t="s">
        <v>950</v>
      </c>
      <c r="E273" s="46" t="s">
        <v>948</v>
      </c>
      <c r="F273" s="46" t="s">
        <v>25</v>
      </c>
      <c r="G273" s="46"/>
      <c r="H273" s="46"/>
      <c r="I273" s="46" t="s">
        <v>22</v>
      </c>
      <c r="J273" s="46" t="s">
        <v>949</v>
      </c>
      <c r="K273" s="46"/>
      <c r="L273" s="46"/>
      <c r="M273" s="46" t="s">
        <v>948</v>
      </c>
      <c r="N273" s="46" t="s">
        <v>950</v>
      </c>
      <c r="O273" s="46" t="e">
        <f>VLOOKUP(B273,#REF!,5,FALSE)</f>
        <v>#REF!</v>
      </c>
    </row>
    <row r="274" spans="1:15" customFormat="1" x14ac:dyDescent="0.3">
      <c r="A274" s="46" t="s">
        <v>951</v>
      </c>
      <c r="B274" s="46" t="s">
        <v>952</v>
      </c>
      <c r="C274" s="46" t="s">
        <v>25</v>
      </c>
      <c r="D274" t="s">
        <v>953</v>
      </c>
      <c r="E274" s="46" t="s">
        <v>954</v>
      </c>
      <c r="F274" s="46" t="s">
        <v>25</v>
      </c>
      <c r="G274" s="46"/>
      <c r="H274" s="46"/>
      <c r="I274" s="46" t="s">
        <v>22</v>
      </c>
      <c r="J274" s="46" t="s">
        <v>952</v>
      </c>
      <c r="K274" s="46" t="s">
        <v>951</v>
      </c>
      <c r="L274" s="46"/>
      <c r="M274" s="46" t="s">
        <v>954</v>
      </c>
      <c r="N274" s="46" t="s">
        <v>953</v>
      </c>
      <c r="O274" s="46" t="e">
        <f>VLOOKUP(B274,#REF!,5,FALSE)</f>
        <v>#REF!</v>
      </c>
    </row>
    <row r="275" spans="1:15" customFormat="1" x14ac:dyDescent="0.3">
      <c r="A275" s="46" t="s">
        <v>955</v>
      </c>
      <c r="B275" t="s">
        <v>956</v>
      </c>
      <c r="C275" s="46" t="s">
        <v>25</v>
      </c>
      <c r="D275" t="s">
        <v>957</v>
      </c>
      <c r="E275" t="s">
        <v>955</v>
      </c>
      <c r="F275" t="s">
        <v>25</v>
      </c>
      <c r="H275" t="s">
        <v>21</v>
      </c>
      <c r="I275" t="s">
        <v>22</v>
      </c>
      <c r="J275" t="s">
        <v>956</v>
      </c>
      <c r="M275" s="46" t="s">
        <v>955</v>
      </c>
      <c r="N275" t="s">
        <v>957</v>
      </c>
      <c r="O275" t="e">
        <f>VLOOKUP(B275,#REF!,5,FALSE)</f>
        <v>#REF!</v>
      </c>
    </row>
    <row r="276" spans="1:15" customFormat="1" x14ac:dyDescent="0.3">
      <c r="A276" s="46" t="s">
        <v>958</v>
      </c>
      <c r="B276" t="s">
        <v>959</v>
      </c>
      <c r="C276" s="46" t="s">
        <v>25</v>
      </c>
      <c r="D276" t="s">
        <v>960</v>
      </c>
      <c r="E276" t="s">
        <v>958</v>
      </c>
      <c r="F276" t="s">
        <v>25</v>
      </c>
      <c r="H276" t="s">
        <v>21</v>
      </c>
      <c r="I276" t="s">
        <v>22</v>
      </c>
      <c r="J276" t="s">
        <v>959</v>
      </c>
      <c r="M276" s="46" t="s">
        <v>958</v>
      </c>
      <c r="N276" t="s">
        <v>960</v>
      </c>
      <c r="O276" t="e">
        <f>VLOOKUP(B276,#REF!,5,FALSE)</f>
        <v>#REF!</v>
      </c>
    </row>
    <row r="277" spans="1:15" customFormat="1" x14ac:dyDescent="0.3">
      <c r="A277" s="46" t="s">
        <v>961</v>
      </c>
      <c r="B277" s="46" t="s">
        <v>962</v>
      </c>
      <c r="C277" s="46" t="s">
        <v>25</v>
      </c>
      <c r="D277" t="s">
        <v>963</v>
      </c>
      <c r="E277" s="46" t="s">
        <v>964</v>
      </c>
      <c r="F277" s="46" t="s">
        <v>25</v>
      </c>
      <c r="G277" s="46"/>
      <c r="H277" s="46"/>
      <c r="I277" s="46" t="s">
        <v>22</v>
      </c>
      <c r="J277" s="46" t="s">
        <v>962</v>
      </c>
      <c r="K277" s="46" t="s">
        <v>961</v>
      </c>
      <c r="L277" s="46"/>
      <c r="M277" s="46" t="s">
        <v>964</v>
      </c>
      <c r="N277" s="46" t="s">
        <v>963</v>
      </c>
      <c r="O277" s="46" t="e">
        <f>VLOOKUP(B277,#REF!,5,FALSE)</f>
        <v>#REF!</v>
      </c>
    </row>
    <row r="278" spans="1:15" customFormat="1" x14ac:dyDescent="0.3">
      <c r="A278" s="46" t="s">
        <v>965</v>
      </c>
      <c r="B278" t="s">
        <v>966</v>
      </c>
      <c r="C278" s="46" t="s">
        <v>25</v>
      </c>
      <c r="D278" t="s">
        <v>967</v>
      </c>
      <c r="E278" t="s">
        <v>968</v>
      </c>
      <c r="F278" t="s">
        <v>25</v>
      </c>
      <c r="G278" t="s">
        <v>969</v>
      </c>
      <c r="H278" t="s">
        <v>237</v>
      </c>
      <c r="I278" t="s">
        <v>22</v>
      </c>
      <c r="J278" t="s">
        <v>966</v>
      </c>
      <c r="K278" t="s">
        <v>965</v>
      </c>
      <c r="M278" s="46" t="s">
        <v>968</v>
      </c>
      <c r="N278" t="s">
        <v>967</v>
      </c>
      <c r="O278" t="e">
        <f>VLOOKUP(B278,#REF!,5,FALSE)</f>
        <v>#REF!</v>
      </c>
    </row>
    <row r="279" spans="1:15" customFormat="1" x14ac:dyDescent="0.3">
      <c r="A279" s="46" t="s">
        <v>970</v>
      </c>
      <c r="B279" s="46" t="s">
        <v>971</v>
      </c>
      <c r="C279" s="46" t="s">
        <v>25</v>
      </c>
      <c r="D279" t="s">
        <v>972</v>
      </c>
      <c r="E279" s="46" t="s">
        <v>973</v>
      </c>
      <c r="F279" s="46" t="s">
        <v>25</v>
      </c>
      <c r="G279" s="46"/>
      <c r="H279" s="46"/>
      <c r="I279" s="46" t="s">
        <v>22</v>
      </c>
      <c r="J279" s="46" t="s">
        <v>971</v>
      </c>
      <c r="K279" s="46" t="s">
        <v>970</v>
      </c>
      <c r="L279" s="46"/>
      <c r="M279" s="46" t="s">
        <v>973</v>
      </c>
      <c r="N279" s="46" t="s">
        <v>972</v>
      </c>
      <c r="O279" s="46" t="e">
        <f>VLOOKUP(B279,#REF!,5,FALSE)</f>
        <v>#REF!</v>
      </c>
    </row>
    <row r="280" spans="1:15" customFormat="1" x14ac:dyDescent="0.3">
      <c r="A280" s="46" t="s">
        <v>974</v>
      </c>
      <c r="B280" s="46" t="s">
        <v>975</v>
      </c>
      <c r="C280" s="46" t="s">
        <v>19</v>
      </c>
      <c r="D280" t="s">
        <v>976</v>
      </c>
      <c r="E280" s="46" t="s">
        <v>974</v>
      </c>
      <c r="F280" s="46" t="s">
        <v>25</v>
      </c>
      <c r="G280" s="46"/>
      <c r="H280" s="46"/>
      <c r="I280" s="46" t="s">
        <v>22</v>
      </c>
      <c r="J280" s="46" t="s">
        <v>975</v>
      </c>
      <c r="K280" s="46"/>
      <c r="L280" s="46" t="s">
        <v>19</v>
      </c>
      <c r="M280" s="46" t="s">
        <v>974</v>
      </c>
      <c r="N280" s="46" t="s">
        <v>976</v>
      </c>
      <c r="O280" s="46" t="e">
        <f>VLOOKUP(B280,#REF!,5,FALSE)</f>
        <v>#REF!</v>
      </c>
    </row>
    <row r="281" spans="1:15" customFormat="1" x14ac:dyDescent="0.3">
      <c r="A281" s="46" t="s">
        <v>977</v>
      </c>
      <c r="B281" s="46" t="s">
        <v>978</v>
      </c>
      <c r="C281" s="46" t="s">
        <v>25</v>
      </c>
      <c r="D281" t="s">
        <v>979</v>
      </c>
      <c r="E281" s="46" t="s">
        <v>977</v>
      </c>
      <c r="F281" s="46" t="s">
        <v>19</v>
      </c>
      <c r="G281" s="46"/>
      <c r="H281" s="46"/>
      <c r="I281" s="46" t="s">
        <v>22</v>
      </c>
      <c r="J281" s="46" t="s">
        <v>978</v>
      </c>
      <c r="K281" s="46"/>
      <c r="L281" s="46" t="s">
        <v>25</v>
      </c>
      <c r="M281" s="46" t="s">
        <v>977</v>
      </c>
      <c r="N281" s="46" t="s">
        <v>979</v>
      </c>
      <c r="O281" s="46" t="e">
        <f>VLOOKUP(B281,#REF!,5,FALSE)</f>
        <v>#REF!</v>
      </c>
    </row>
    <row r="282" spans="1:15" customFormat="1" x14ac:dyDescent="0.3">
      <c r="A282" s="46" t="s">
        <v>980</v>
      </c>
      <c r="B282" s="46" t="s">
        <v>981</v>
      </c>
      <c r="C282" s="46" t="s">
        <v>25</v>
      </c>
      <c r="D282" t="s">
        <v>982</v>
      </c>
      <c r="E282" s="46" t="s">
        <v>980</v>
      </c>
      <c r="F282" s="46" t="s">
        <v>25</v>
      </c>
      <c r="G282" s="46" t="s">
        <v>983</v>
      </c>
      <c r="H282" s="46"/>
      <c r="I282" s="46" t="s">
        <v>22</v>
      </c>
      <c r="J282" s="46" t="s">
        <v>981</v>
      </c>
      <c r="K282" s="46"/>
      <c r="L282" s="46"/>
      <c r="M282" s="46" t="s">
        <v>980</v>
      </c>
      <c r="N282" s="46" t="s">
        <v>982</v>
      </c>
      <c r="O282" s="46" t="e">
        <f>VLOOKUP(B282,#REF!,5,FALSE)</f>
        <v>#REF!</v>
      </c>
    </row>
    <row r="283" spans="1:15" customFormat="1" x14ac:dyDescent="0.3">
      <c r="A283" s="46" t="s">
        <v>984</v>
      </c>
      <c r="B283" s="46" t="s">
        <v>985</v>
      </c>
      <c r="C283" s="46" t="s">
        <v>25</v>
      </c>
      <c r="D283" t="s">
        <v>986</v>
      </c>
      <c r="E283" s="46" t="s">
        <v>987</v>
      </c>
      <c r="F283" s="46" t="s">
        <v>25</v>
      </c>
      <c r="G283" s="46" t="s">
        <v>988</v>
      </c>
      <c r="H283" s="46"/>
      <c r="I283" s="46" t="s">
        <v>22</v>
      </c>
      <c r="J283" s="46" t="s">
        <v>985</v>
      </c>
      <c r="K283" s="46" t="s">
        <v>984</v>
      </c>
      <c r="L283" s="46"/>
      <c r="M283" s="46" t="s">
        <v>987</v>
      </c>
      <c r="N283" s="46" t="s">
        <v>986</v>
      </c>
      <c r="O283" s="46" t="e">
        <f>VLOOKUP(B283,#REF!,5,FALSE)</f>
        <v>#REF!</v>
      </c>
    </row>
    <row r="284" spans="1:15" customFormat="1" x14ac:dyDescent="0.3">
      <c r="A284" s="46" t="s">
        <v>989</v>
      </c>
      <c r="B284" s="46" t="s">
        <v>990</v>
      </c>
      <c r="C284" s="46" t="s">
        <v>25</v>
      </c>
      <c r="D284" t="s">
        <v>991</v>
      </c>
      <c r="E284" s="46" t="s">
        <v>989</v>
      </c>
      <c r="F284" s="46" t="s">
        <v>25</v>
      </c>
      <c r="G284" s="46" t="s">
        <v>992</v>
      </c>
      <c r="H284" s="46"/>
      <c r="I284" s="46" t="s">
        <v>22</v>
      </c>
      <c r="J284" s="46" t="s">
        <v>990</v>
      </c>
      <c r="K284" s="46"/>
      <c r="L284" s="46"/>
      <c r="M284" s="46" t="s">
        <v>989</v>
      </c>
      <c r="N284" s="46" t="s">
        <v>991</v>
      </c>
      <c r="O284" s="46" t="e">
        <f>VLOOKUP(B284,#REF!,5,FALSE)</f>
        <v>#REF!</v>
      </c>
    </row>
    <row r="285" spans="1:15" customFormat="1" x14ac:dyDescent="0.3">
      <c r="A285" s="46" t="s">
        <v>993</v>
      </c>
      <c r="B285" t="s">
        <v>994</v>
      </c>
      <c r="C285" s="46" t="s">
        <v>25</v>
      </c>
      <c r="D285" t="s">
        <v>995</v>
      </c>
      <c r="E285" t="s">
        <v>993</v>
      </c>
      <c r="F285" t="s">
        <v>25</v>
      </c>
      <c r="G285" t="s">
        <v>996</v>
      </c>
      <c r="H285" t="s">
        <v>237</v>
      </c>
      <c r="I285" t="s">
        <v>22</v>
      </c>
      <c r="J285" t="s">
        <v>994</v>
      </c>
      <c r="M285" s="46" t="s">
        <v>993</v>
      </c>
      <c r="N285" t="s">
        <v>995</v>
      </c>
      <c r="O285" t="e">
        <f>VLOOKUP(B285,#REF!,5,FALSE)</f>
        <v>#REF!</v>
      </c>
    </row>
    <row r="286" spans="1:15" customFormat="1" x14ac:dyDescent="0.3">
      <c r="A286" s="46" t="s">
        <v>997</v>
      </c>
      <c r="B286" s="46" t="s">
        <v>998</v>
      </c>
      <c r="C286" s="46" t="s">
        <v>25</v>
      </c>
      <c r="D286" t="s">
        <v>999</v>
      </c>
      <c r="E286" s="46" t="s">
        <v>997</v>
      </c>
      <c r="F286" s="46" t="s">
        <v>25</v>
      </c>
      <c r="G286" s="46" t="s">
        <v>1000</v>
      </c>
      <c r="H286" s="46"/>
      <c r="I286" s="46" t="s">
        <v>22</v>
      </c>
      <c r="J286" s="46" t="s">
        <v>998</v>
      </c>
      <c r="K286" s="46"/>
      <c r="L286" s="46"/>
      <c r="M286" s="46" t="s">
        <v>997</v>
      </c>
      <c r="N286" s="46" t="s">
        <v>999</v>
      </c>
      <c r="O286" s="46" t="e">
        <f>VLOOKUP(B286,#REF!,5,FALSE)</f>
        <v>#REF!</v>
      </c>
    </row>
    <row r="287" spans="1:15" customFormat="1" x14ac:dyDescent="0.3">
      <c r="A287" s="46" t="s">
        <v>1001</v>
      </c>
      <c r="B287" t="s">
        <v>1002</v>
      </c>
      <c r="C287" s="46" t="s">
        <v>25</v>
      </c>
      <c r="D287" t="s">
        <v>1003</v>
      </c>
      <c r="E287" t="s">
        <v>1001</v>
      </c>
      <c r="F287" t="s">
        <v>25</v>
      </c>
      <c r="G287" t="s">
        <v>983</v>
      </c>
      <c r="H287" t="s">
        <v>237</v>
      </c>
      <c r="I287" t="s">
        <v>22</v>
      </c>
      <c r="J287" t="s">
        <v>1002</v>
      </c>
      <c r="M287" s="46" t="s">
        <v>1001</v>
      </c>
      <c r="N287" t="s">
        <v>1003</v>
      </c>
      <c r="O287" t="e">
        <f>VLOOKUP(B287,#REF!,5,FALSE)</f>
        <v>#REF!</v>
      </c>
    </row>
    <row r="288" spans="1:15" customFormat="1" x14ac:dyDescent="0.3">
      <c r="A288" s="46" t="s">
        <v>1004</v>
      </c>
      <c r="B288" t="s">
        <v>1005</v>
      </c>
      <c r="C288" s="46" t="s">
        <v>25</v>
      </c>
      <c r="D288" t="s">
        <v>1006</v>
      </c>
      <c r="E288" t="s">
        <v>1004</v>
      </c>
      <c r="F288" t="s">
        <v>25</v>
      </c>
      <c r="H288" t="s">
        <v>71</v>
      </c>
      <c r="I288" t="s">
        <v>22</v>
      </c>
      <c r="J288" t="s">
        <v>1005</v>
      </c>
      <c r="M288" s="46" t="s">
        <v>1004</v>
      </c>
      <c r="N288" t="s">
        <v>1006</v>
      </c>
      <c r="O288" t="e">
        <f>VLOOKUP(B288,#REF!,5,FALSE)</f>
        <v>#REF!</v>
      </c>
    </row>
    <row r="289" spans="1:15" customFormat="1" x14ac:dyDescent="0.3">
      <c r="A289" s="46" t="s">
        <v>1007</v>
      </c>
      <c r="B289" s="46" t="s">
        <v>1008</v>
      </c>
      <c r="C289" s="46" t="s">
        <v>25</v>
      </c>
      <c r="D289" t="s">
        <v>1009</v>
      </c>
      <c r="E289" s="46" t="s">
        <v>1007</v>
      </c>
      <c r="F289" s="46" t="s">
        <v>19</v>
      </c>
      <c r="G289" s="46" t="s">
        <v>1010</v>
      </c>
      <c r="H289" s="46"/>
      <c r="I289" s="46" t="s">
        <v>22</v>
      </c>
      <c r="J289" s="46" t="s">
        <v>1008</v>
      </c>
      <c r="K289" s="46"/>
      <c r="L289" s="46" t="s">
        <v>25</v>
      </c>
      <c r="M289" s="46" t="s">
        <v>1007</v>
      </c>
      <c r="N289" s="46" t="s">
        <v>1009</v>
      </c>
      <c r="O289" s="46" t="e">
        <f>VLOOKUP(B289,#REF!,5,FALSE)</f>
        <v>#REF!</v>
      </c>
    </row>
    <row r="290" spans="1:15" customFormat="1" x14ac:dyDescent="0.3">
      <c r="A290" s="46" t="s">
        <v>1011</v>
      </c>
      <c r="B290" s="46" t="s">
        <v>1012</v>
      </c>
      <c r="C290" s="46" t="s">
        <v>19</v>
      </c>
      <c r="D290" t="s">
        <v>1013</v>
      </c>
      <c r="E290" s="46" t="s">
        <v>1011</v>
      </c>
      <c r="F290" s="46" t="s">
        <v>19</v>
      </c>
      <c r="G290" s="46"/>
      <c r="H290" s="46"/>
      <c r="I290" s="46" t="s">
        <v>22</v>
      </c>
      <c r="J290" s="46" t="s">
        <v>1012</v>
      </c>
      <c r="K290" s="46"/>
      <c r="L290" s="46"/>
      <c r="M290" s="46" t="s">
        <v>1011</v>
      </c>
      <c r="N290" s="46" t="s">
        <v>1013</v>
      </c>
      <c r="O290" s="46" t="e">
        <f>VLOOKUP(B290,#REF!,5,FALSE)</f>
        <v>#REF!</v>
      </c>
    </row>
    <row r="291" spans="1:15" customFormat="1" x14ac:dyDescent="0.3">
      <c r="A291" s="46" t="s">
        <v>1014</v>
      </c>
      <c r="B291" t="s">
        <v>1015</v>
      </c>
      <c r="C291" s="46" t="s">
        <v>25</v>
      </c>
      <c r="D291" t="s">
        <v>1016</v>
      </c>
      <c r="E291" t="s">
        <v>1014</v>
      </c>
      <c r="F291" t="s">
        <v>25</v>
      </c>
      <c r="H291" t="s">
        <v>71</v>
      </c>
      <c r="I291" t="s">
        <v>22</v>
      </c>
      <c r="J291" t="s">
        <v>1015</v>
      </c>
      <c r="M291" s="46" t="s">
        <v>1014</v>
      </c>
      <c r="N291" t="s">
        <v>1016</v>
      </c>
      <c r="O291" t="e">
        <f>VLOOKUP(B291,#REF!,5,FALSE)</f>
        <v>#REF!</v>
      </c>
    </row>
    <row r="292" spans="1:15" customFormat="1" x14ac:dyDescent="0.3">
      <c r="A292" s="46" t="s">
        <v>1017</v>
      </c>
      <c r="B292" s="46" t="s">
        <v>1018</v>
      </c>
      <c r="C292" s="46" t="s">
        <v>25</v>
      </c>
      <c r="D292" t="s">
        <v>1019</v>
      </c>
      <c r="E292" s="46" t="s">
        <v>1017</v>
      </c>
      <c r="F292" s="46" t="s">
        <v>25</v>
      </c>
      <c r="G292" s="46"/>
      <c r="H292" s="46"/>
      <c r="I292" s="46" t="s">
        <v>22</v>
      </c>
      <c r="J292" s="46" t="s">
        <v>1018</v>
      </c>
      <c r="K292" s="46"/>
      <c r="L292" s="46"/>
      <c r="M292" s="46" t="s">
        <v>1017</v>
      </c>
      <c r="N292" s="46" t="s">
        <v>1019</v>
      </c>
      <c r="O292" s="46" t="e">
        <f>VLOOKUP(B292,#REF!,5,FALSE)</f>
        <v>#REF!</v>
      </c>
    </row>
    <row r="293" spans="1:15" customFormat="1" x14ac:dyDescent="0.3">
      <c r="A293" s="46" t="s">
        <v>1020</v>
      </c>
      <c r="B293" t="s">
        <v>1021</v>
      </c>
      <c r="C293" s="46" t="s">
        <v>47</v>
      </c>
      <c r="D293" t="s">
        <v>1022</v>
      </c>
      <c r="E293" t="s">
        <v>1020</v>
      </c>
      <c r="F293" t="s">
        <v>25</v>
      </c>
      <c r="H293" t="s">
        <v>71</v>
      </c>
      <c r="I293" t="s">
        <v>22</v>
      </c>
      <c r="J293" t="s">
        <v>1021</v>
      </c>
      <c r="L293" t="s">
        <v>47</v>
      </c>
      <c r="M293" s="46" t="s">
        <v>1020</v>
      </c>
      <c r="N293" t="s">
        <v>1022</v>
      </c>
      <c r="O293" t="e">
        <f>VLOOKUP(B293,#REF!,5,FALSE)</f>
        <v>#REF!</v>
      </c>
    </row>
    <row r="294" spans="1:15" customFormat="1" x14ac:dyDescent="0.3">
      <c r="A294" s="46" t="s">
        <v>1023</v>
      </c>
      <c r="B294" s="46" t="s">
        <v>1024</v>
      </c>
      <c r="C294" s="46" t="s">
        <v>25</v>
      </c>
      <c r="D294" t="s">
        <v>1025</v>
      </c>
      <c r="E294" s="46" t="s">
        <v>1023</v>
      </c>
      <c r="F294" s="46" t="s">
        <v>25</v>
      </c>
      <c r="G294" s="46"/>
      <c r="H294" s="46"/>
      <c r="I294" s="46" t="s">
        <v>22</v>
      </c>
      <c r="J294" s="46" t="s">
        <v>1024</v>
      </c>
      <c r="K294" s="46"/>
      <c r="L294" s="46"/>
      <c r="M294" s="46" t="s">
        <v>1023</v>
      </c>
      <c r="N294" s="46" t="s">
        <v>1025</v>
      </c>
      <c r="O294" s="46" t="e">
        <f>VLOOKUP(B294,#REF!,5,FALSE)</f>
        <v>#REF!</v>
      </c>
    </row>
    <row r="295" spans="1:15" customFormat="1" x14ac:dyDescent="0.3">
      <c r="A295" s="46" t="s">
        <v>1026</v>
      </c>
      <c r="B295" s="46" t="s">
        <v>1027</v>
      </c>
      <c r="C295" s="46" t="s">
        <v>25</v>
      </c>
      <c r="D295" t="s">
        <v>1028</v>
      </c>
      <c r="E295" s="46" t="s">
        <v>1026</v>
      </c>
      <c r="F295" s="46" t="s">
        <v>25</v>
      </c>
      <c r="G295" s="46" t="s">
        <v>1029</v>
      </c>
      <c r="H295" s="46"/>
      <c r="I295" s="46" t="s">
        <v>22</v>
      </c>
      <c r="J295" s="46" t="s">
        <v>1027</v>
      </c>
      <c r="K295" s="46"/>
      <c r="L295" s="46"/>
      <c r="M295" s="46" t="s">
        <v>1026</v>
      </c>
      <c r="N295" s="46" t="s">
        <v>1028</v>
      </c>
      <c r="O295" s="46" t="e">
        <f>VLOOKUP(B295,#REF!,5,FALSE)</f>
        <v>#REF!</v>
      </c>
    </row>
    <row r="296" spans="1:15" customFormat="1" x14ac:dyDescent="0.3">
      <c r="A296" s="46" t="s">
        <v>1030</v>
      </c>
      <c r="B296" t="s">
        <v>1031</v>
      </c>
      <c r="C296" s="46" t="s">
        <v>25</v>
      </c>
      <c r="D296" t="s">
        <v>1032</v>
      </c>
      <c r="E296" t="s">
        <v>1030</v>
      </c>
      <c r="F296" t="s">
        <v>25</v>
      </c>
      <c r="G296" t="s">
        <v>1033</v>
      </c>
      <c r="H296" t="s">
        <v>1034</v>
      </c>
      <c r="I296" t="s">
        <v>22</v>
      </c>
      <c r="J296" t="s">
        <v>1031</v>
      </c>
      <c r="M296" s="46" t="s">
        <v>1030</v>
      </c>
      <c r="N296" t="s">
        <v>1032</v>
      </c>
      <c r="O296" t="e">
        <f>VLOOKUP(B296,#REF!,5,FALSE)</f>
        <v>#REF!</v>
      </c>
    </row>
    <row r="297" spans="1:15" customFormat="1" x14ac:dyDescent="0.3">
      <c r="A297" s="46" t="s">
        <v>1035</v>
      </c>
      <c r="B297" s="46" t="s">
        <v>1036</v>
      </c>
      <c r="C297" s="46" t="s">
        <v>19</v>
      </c>
      <c r="D297" t="s">
        <v>1037</v>
      </c>
      <c r="E297" s="46" t="s">
        <v>1035</v>
      </c>
      <c r="F297" s="46" t="s">
        <v>19</v>
      </c>
      <c r="G297" s="46"/>
      <c r="H297" s="46"/>
      <c r="I297" s="46" t="s">
        <v>22</v>
      </c>
      <c r="J297" s="46" t="s">
        <v>1036</v>
      </c>
      <c r="K297" s="46"/>
      <c r="L297" s="46"/>
      <c r="M297" s="46" t="s">
        <v>1035</v>
      </c>
      <c r="N297" s="46" t="s">
        <v>1037</v>
      </c>
      <c r="O297" s="46" t="e">
        <f>VLOOKUP(B297,#REF!,5,FALSE)</f>
        <v>#REF!</v>
      </c>
    </row>
    <row r="298" spans="1:15" customFormat="1" x14ac:dyDescent="0.3">
      <c r="A298" s="46" t="s">
        <v>1038</v>
      </c>
      <c r="B298" t="s">
        <v>1039</v>
      </c>
      <c r="C298" s="46" t="s">
        <v>47</v>
      </c>
      <c r="D298" t="s">
        <v>1040</v>
      </c>
      <c r="E298" t="s">
        <v>1038</v>
      </c>
      <c r="F298" t="s">
        <v>47</v>
      </c>
      <c r="G298" t="s">
        <v>1041</v>
      </c>
      <c r="H298" t="s">
        <v>176</v>
      </c>
      <c r="I298" t="s">
        <v>22</v>
      </c>
      <c r="J298" t="s">
        <v>1039</v>
      </c>
      <c r="M298" s="46" t="s">
        <v>1038</v>
      </c>
      <c r="N298" t="s">
        <v>1040</v>
      </c>
      <c r="O298" t="e">
        <f>VLOOKUP(B298,#REF!,5,FALSE)</f>
        <v>#REF!</v>
      </c>
    </row>
    <row r="299" spans="1:15" customFormat="1" x14ac:dyDescent="0.3">
      <c r="A299" s="46" t="s">
        <v>1042</v>
      </c>
      <c r="B299" t="s">
        <v>1043</v>
      </c>
      <c r="C299" s="46" t="s">
        <v>25</v>
      </c>
      <c r="D299" t="s">
        <v>1044</v>
      </c>
      <c r="E299" t="s">
        <v>1042</v>
      </c>
      <c r="F299" t="s">
        <v>25</v>
      </c>
      <c r="G299" t="s">
        <v>1045</v>
      </c>
      <c r="H299" t="s">
        <v>176</v>
      </c>
      <c r="I299" t="s">
        <v>22</v>
      </c>
      <c r="J299" t="s">
        <v>1043</v>
      </c>
      <c r="M299" s="46" t="s">
        <v>1042</v>
      </c>
      <c r="N299" t="s">
        <v>1044</v>
      </c>
      <c r="O299" t="e">
        <f>VLOOKUP(B299,#REF!,5,FALSE)</f>
        <v>#REF!</v>
      </c>
    </row>
    <row r="300" spans="1:15" customFormat="1" x14ac:dyDescent="0.3">
      <c r="A300" s="46" t="s">
        <v>1046</v>
      </c>
      <c r="B300" s="46" t="s">
        <v>1047</v>
      </c>
      <c r="C300" s="46" t="s">
        <v>25</v>
      </c>
      <c r="D300" t="s">
        <v>1048</v>
      </c>
      <c r="E300" s="46" t="s">
        <v>1046</v>
      </c>
      <c r="F300" s="46" t="s">
        <v>25</v>
      </c>
      <c r="G300" s="46"/>
      <c r="H300" s="46"/>
      <c r="I300" s="46" t="s">
        <v>22</v>
      </c>
      <c r="J300" s="46" t="s">
        <v>1047</v>
      </c>
      <c r="K300" s="46"/>
      <c r="L300" s="46"/>
      <c r="M300" s="46" t="s">
        <v>1046</v>
      </c>
      <c r="N300" s="46" t="s">
        <v>1048</v>
      </c>
      <c r="O300" s="46" t="e">
        <f>VLOOKUP(B300,#REF!,5,FALSE)</f>
        <v>#REF!</v>
      </c>
    </row>
    <row r="301" spans="1:15" customFormat="1" x14ac:dyDescent="0.3">
      <c r="A301" s="46" t="s">
        <v>1049</v>
      </c>
      <c r="B301" s="46" t="s">
        <v>1050</v>
      </c>
      <c r="C301" s="46" t="s">
        <v>25</v>
      </c>
      <c r="D301" t="s">
        <v>1051</v>
      </c>
      <c r="E301" s="46" t="s">
        <v>1052</v>
      </c>
      <c r="F301" s="46" t="s">
        <v>25</v>
      </c>
      <c r="G301" s="46"/>
      <c r="H301" s="46"/>
      <c r="I301" s="46" t="s">
        <v>22</v>
      </c>
      <c r="J301" s="46" t="s">
        <v>1050</v>
      </c>
      <c r="K301" s="46" t="s">
        <v>1049</v>
      </c>
      <c r="L301" s="46"/>
      <c r="M301" s="46" t="s">
        <v>1052</v>
      </c>
      <c r="N301" s="46" t="s">
        <v>1051</v>
      </c>
      <c r="O301" s="46" t="e">
        <f>VLOOKUP(B301,#REF!,5,FALSE)</f>
        <v>#REF!</v>
      </c>
    </row>
    <row r="302" spans="1:15" customFormat="1" x14ac:dyDescent="0.3">
      <c r="A302" s="46" t="s">
        <v>1053</v>
      </c>
      <c r="B302" s="46" t="s">
        <v>1054</v>
      </c>
      <c r="C302" s="46" t="s">
        <v>25</v>
      </c>
      <c r="D302" t="s">
        <v>1055</v>
      </c>
      <c r="E302" s="46" t="s">
        <v>1056</v>
      </c>
      <c r="F302" s="46" t="s">
        <v>25</v>
      </c>
      <c r="G302" s="46"/>
      <c r="H302" s="46"/>
      <c r="I302" s="46" t="s">
        <v>22</v>
      </c>
      <c r="J302" s="46" t="s">
        <v>1054</v>
      </c>
      <c r="K302" s="46" t="s">
        <v>1053</v>
      </c>
      <c r="L302" s="46"/>
      <c r="M302" s="46" t="s">
        <v>1056</v>
      </c>
      <c r="N302" s="46" t="s">
        <v>1055</v>
      </c>
      <c r="O302" s="46" t="e">
        <f>VLOOKUP(B302,#REF!,5,FALSE)</f>
        <v>#REF!</v>
      </c>
    </row>
    <row r="303" spans="1:15" customFormat="1" x14ac:dyDescent="0.3">
      <c r="A303" s="46" t="s">
        <v>1057</v>
      </c>
      <c r="B303" s="46" t="s">
        <v>1058</v>
      </c>
      <c r="C303" s="46" t="s">
        <v>25</v>
      </c>
      <c r="D303" t="s">
        <v>1059</v>
      </c>
      <c r="E303" s="46" t="s">
        <v>1057</v>
      </c>
      <c r="F303" s="46" t="s">
        <v>25</v>
      </c>
      <c r="G303" s="46"/>
      <c r="H303" s="46"/>
      <c r="I303" s="46" t="s">
        <v>22</v>
      </c>
      <c r="J303" s="46" t="s">
        <v>1058</v>
      </c>
      <c r="K303" s="46"/>
      <c r="L303" s="46"/>
      <c r="M303" s="46" t="s">
        <v>1057</v>
      </c>
      <c r="N303" s="46" t="s">
        <v>1059</v>
      </c>
      <c r="O303" s="46" t="e">
        <f>VLOOKUP(B303,#REF!,5,FALSE)</f>
        <v>#REF!</v>
      </c>
    </row>
    <row r="304" spans="1:15" customFormat="1" x14ac:dyDescent="0.3">
      <c r="A304" s="46" t="s">
        <v>1060</v>
      </c>
      <c r="B304" t="s">
        <v>1061</v>
      </c>
      <c r="C304" s="46" t="s">
        <v>47</v>
      </c>
      <c r="D304" t="s">
        <v>1062</v>
      </c>
      <c r="E304" t="s">
        <v>1060</v>
      </c>
      <c r="F304" t="s">
        <v>47</v>
      </c>
      <c r="H304" t="s">
        <v>21</v>
      </c>
      <c r="I304" t="s">
        <v>22</v>
      </c>
      <c r="J304" t="s">
        <v>1061</v>
      </c>
      <c r="M304" s="46" t="s">
        <v>1060</v>
      </c>
      <c r="N304" t="s">
        <v>1062</v>
      </c>
      <c r="O304" t="e">
        <f>VLOOKUP(B304,#REF!,5,FALSE)</f>
        <v>#REF!</v>
      </c>
    </row>
    <row r="305" spans="1:15" customFormat="1" x14ac:dyDescent="0.3">
      <c r="A305" s="46" t="s">
        <v>1063</v>
      </c>
      <c r="B305" t="s">
        <v>1064</v>
      </c>
      <c r="C305" s="46" t="s">
        <v>25</v>
      </c>
      <c r="D305" t="s">
        <v>1065</v>
      </c>
      <c r="E305" t="s">
        <v>1066</v>
      </c>
      <c r="F305" t="s">
        <v>25</v>
      </c>
      <c r="H305" t="s">
        <v>37</v>
      </c>
      <c r="I305" t="s">
        <v>22</v>
      </c>
      <c r="J305" t="s">
        <v>1064</v>
      </c>
      <c r="K305" t="s">
        <v>1063</v>
      </c>
      <c r="M305" s="46" t="s">
        <v>1066</v>
      </c>
      <c r="N305" t="s">
        <v>1065</v>
      </c>
      <c r="O305" t="e">
        <f>VLOOKUP(B305,#REF!,5,FALSE)</f>
        <v>#REF!</v>
      </c>
    </row>
    <row r="306" spans="1:15" customFormat="1" x14ac:dyDescent="0.3">
      <c r="A306" s="46" t="s">
        <v>1067</v>
      </c>
      <c r="B306" s="46" t="s">
        <v>1068</v>
      </c>
      <c r="C306" s="46" t="s">
        <v>47</v>
      </c>
      <c r="D306" t="s">
        <v>1069</v>
      </c>
      <c r="E306" s="46" t="s">
        <v>1067</v>
      </c>
      <c r="F306" s="46" t="s">
        <v>25</v>
      </c>
      <c r="G306" s="46"/>
      <c r="H306" s="46"/>
      <c r="I306" s="46" t="s">
        <v>22</v>
      </c>
      <c r="J306" s="46" t="s">
        <v>1068</v>
      </c>
      <c r="K306" s="46"/>
      <c r="L306" s="46" t="s">
        <v>47</v>
      </c>
      <c r="M306" s="46" t="s">
        <v>1067</v>
      </c>
      <c r="N306" s="46" t="s">
        <v>1069</v>
      </c>
      <c r="O306" s="46" t="e">
        <f>VLOOKUP(B306,#REF!,5,FALSE)</f>
        <v>#REF!</v>
      </c>
    </row>
    <row r="307" spans="1:15" customFormat="1" x14ac:dyDescent="0.3">
      <c r="A307" s="46" t="s">
        <v>1070</v>
      </c>
      <c r="B307" s="46" t="s">
        <v>1071</v>
      </c>
      <c r="C307" s="46" t="s">
        <v>19</v>
      </c>
      <c r="D307" t="s">
        <v>1072</v>
      </c>
      <c r="E307" s="46" t="s">
        <v>1070</v>
      </c>
      <c r="F307" s="46" t="s">
        <v>25</v>
      </c>
      <c r="G307" s="46"/>
      <c r="H307" s="46"/>
      <c r="I307" s="46" t="s">
        <v>22</v>
      </c>
      <c r="J307" s="46" t="s">
        <v>1071</v>
      </c>
      <c r="K307" s="46"/>
      <c r="L307" s="46" t="s">
        <v>19</v>
      </c>
      <c r="M307" s="46" t="s">
        <v>1070</v>
      </c>
      <c r="N307" s="46" t="s">
        <v>1072</v>
      </c>
      <c r="O307" s="46" t="e">
        <f>VLOOKUP(B307,#REF!,5,FALSE)</f>
        <v>#REF!</v>
      </c>
    </row>
    <row r="308" spans="1:15" customFormat="1" x14ac:dyDescent="0.3">
      <c r="A308" s="46" t="s">
        <v>1073</v>
      </c>
      <c r="B308" t="s">
        <v>1074</v>
      </c>
      <c r="C308" s="46" t="s">
        <v>47</v>
      </c>
      <c r="D308" t="s">
        <v>1075</v>
      </c>
      <c r="E308" t="s">
        <v>1073</v>
      </c>
      <c r="F308" t="s">
        <v>47</v>
      </c>
      <c r="H308" t="s">
        <v>71</v>
      </c>
      <c r="I308" t="s">
        <v>22</v>
      </c>
      <c r="J308" t="s">
        <v>1074</v>
      </c>
      <c r="M308" s="46" t="s">
        <v>1073</v>
      </c>
      <c r="N308" t="s">
        <v>1075</v>
      </c>
      <c r="O308" t="e">
        <f>VLOOKUP(B308,#REF!,5,FALSE)</f>
        <v>#REF!</v>
      </c>
    </row>
    <row r="309" spans="1:15" customFormat="1" x14ac:dyDescent="0.3">
      <c r="A309" s="46" t="s">
        <v>1076</v>
      </c>
      <c r="B309" s="46" t="s">
        <v>1077</v>
      </c>
      <c r="C309" s="46" t="s">
        <v>25</v>
      </c>
      <c r="D309" t="s">
        <v>1078</v>
      </c>
      <c r="E309" s="46" t="s">
        <v>1076</v>
      </c>
      <c r="F309" s="46" t="s">
        <v>25</v>
      </c>
      <c r="G309" s="46" t="s">
        <v>1079</v>
      </c>
      <c r="H309" s="46"/>
      <c r="I309" s="46" t="s">
        <v>22</v>
      </c>
      <c r="J309" s="46" t="s">
        <v>1077</v>
      </c>
      <c r="K309" s="46"/>
      <c r="L309" s="46"/>
      <c r="M309" s="46" t="s">
        <v>1076</v>
      </c>
      <c r="N309" s="46" t="s">
        <v>1078</v>
      </c>
      <c r="O309" s="46" t="e">
        <f>VLOOKUP(B309,#REF!,5,FALSE)</f>
        <v>#REF!</v>
      </c>
    </row>
    <row r="310" spans="1:15" customFormat="1" x14ac:dyDescent="0.3">
      <c r="A310" s="46" t="s">
        <v>1080</v>
      </c>
      <c r="B310" s="46" t="s">
        <v>1081</v>
      </c>
      <c r="C310" s="46" t="s">
        <v>47</v>
      </c>
      <c r="D310" t="s">
        <v>1082</v>
      </c>
      <c r="E310" s="46" t="s">
        <v>1080</v>
      </c>
      <c r="F310" s="46" t="s">
        <v>47</v>
      </c>
      <c r="G310" s="46" t="s">
        <v>1083</v>
      </c>
      <c r="H310" s="46"/>
      <c r="I310" s="46" t="s">
        <v>22</v>
      </c>
      <c r="J310" s="46" t="s">
        <v>1081</v>
      </c>
      <c r="K310" s="46"/>
      <c r="L310" s="46"/>
      <c r="M310" s="46" t="s">
        <v>1080</v>
      </c>
      <c r="N310" s="46" t="s">
        <v>1082</v>
      </c>
      <c r="O310" s="46" t="e">
        <f>VLOOKUP(B310,#REF!,5,FALSE)</f>
        <v>#REF!</v>
      </c>
    </row>
    <row r="311" spans="1:15" customFormat="1" x14ac:dyDescent="0.3">
      <c r="A311" s="46" t="s">
        <v>1084</v>
      </c>
      <c r="B311" s="46" t="s">
        <v>1085</v>
      </c>
      <c r="C311" s="46" t="s">
        <v>25</v>
      </c>
      <c r="D311" t="s">
        <v>1086</v>
      </c>
      <c r="E311" s="46" t="s">
        <v>1087</v>
      </c>
      <c r="F311" s="46" t="s">
        <v>25</v>
      </c>
      <c r="G311" s="46"/>
      <c r="H311" s="46"/>
      <c r="I311" s="46" t="s">
        <v>22</v>
      </c>
      <c r="J311" s="46" t="s">
        <v>1085</v>
      </c>
      <c r="K311" s="46" t="s">
        <v>1084</v>
      </c>
      <c r="L311" s="46"/>
      <c r="M311" s="46" t="s">
        <v>1087</v>
      </c>
      <c r="N311" s="46" t="s">
        <v>1086</v>
      </c>
      <c r="O311" s="46" t="e">
        <f>VLOOKUP(B311,#REF!,5,FALSE)</f>
        <v>#REF!</v>
      </c>
    </row>
    <row r="312" spans="1:15" customFormat="1" x14ac:dyDescent="0.3">
      <c r="A312" s="46" t="s">
        <v>1088</v>
      </c>
      <c r="B312" t="s">
        <v>1089</v>
      </c>
      <c r="C312" s="46" t="s">
        <v>25</v>
      </c>
      <c r="D312" t="s">
        <v>1090</v>
      </c>
      <c r="E312" t="s">
        <v>1091</v>
      </c>
      <c r="F312" t="s">
        <v>25</v>
      </c>
      <c r="G312" t="s">
        <v>1092</v>
      </c>
      <c r="H312" t="s">
        <v>21</v>
      </c>
      <c r="I312" t="s">
        <v>22</v>
      </c>
      <c r="J312" t="s">
        <v>1089</v>
      </c>
      <c r="K312" t="s">
        <v>1088</v>
      </c>
      <c r="M312" s="46" t="s">
        <v>1091</v>
      </c>
      <c r="N312" t="s">
        <v>1090</v>
      </c>
      <c r="O312" t="e">
        <f>VLOOKUP(B312,#REF!,5,FALSE)</f>
        <v>#REF!</v>
      </c>
    </row>
    <row r="313" spans="1:15" customFormat="1" x14ac:dyDescent="0.3">
      <c r="A313" s="46" t="s">
        <v>1093</v>
      </c>
      <c r="B313" t="s">
        <v>1094</v>
      </c>
      <c r="C313" s="46" t="s">
        <v>47</v>
      </c>
      <c r="D313" t="s">
        <v>1095</v>
      </c>
      <c r="E313" t="s">
        <v>1093</v>
      </c>
      <c r="F313" t="s">
        <v>47</v>
      </c>
      <c r="G313" t="s">
        <v>1096</v>
      </c>
      <c r="H313" t="s">
        <v>71</v>
      </c>
      <c r="I313" t="s">
        <v>22</v>
      </c>
      <c r="J313" t="s">
        <v>1094</v>
      </c>
      <c r="M313" s="46" t="s">
        <v>1093</v>
      </c>
      <c r="N313" t="s">
        <v>1095</v>
      </c>
      <c r="O313" t="e">
        <f>VLOOKUP(B313,#REF!,5,FALSE)</f>
        <v>#REF!</v>
      </c>
    </row>
    <row r="314" spans="1:15" customFormat="1" x14ac:dyDescent="0.3">
      <c r="A314" s="46" t="s">
        <v>1097</v>
      </c>
      <c r="B314" s="46" t="s">
        <v>1098</v>
      </c>
      <c r="C314" s="46" t="s">
        <v>25</v>
      </c>
      <c r="D314" t="s">
        <v>1099</v>
      </c>
      <c r="E314" s="46" t="s">
        <v>1097</v>
      </c>
      <c r="F314" s="46" t="s">
        <v>25</v>
      </c>
      <c r="G314" s="46"/>
      <c r="H314" s="46"/>
      <c r="I314" s="46" t="s">
        <v>22</v>
      </c>
      <c r="J314" s="46" t="s">
        <v>1098</v>
      </c>
      <c r="K314" s="46"/>
      <c r="L314" s="46"/>
      <c r="M314" s="46" t="s">
        <v>1097</v>
      </c>
      <c r="N314" s="46" t="s">
        <v>1099</v>
      </c>
      <c r="O314" s="46" t="e">
        <f>VLOOKUP(B314,#REF!,5,FALSE)</f>
        <v>#REF!</v>
      </c>
    </row>
    <row r="315" spans="1:15" customFormat="1" x14ac:dyDescent="0.3">
      <c r="A315" s="46" t="s">
        <v>1100</v>
      </c>
      <c r="B315" s="46" t="s">
        <v>1101</v>
      </c>
      <c r="C315" s="46" t="s">
        <v>25</v>
      </c>
      <c r="D315" t="s">
        <v>1102</v>
      </c>
      <c r="E315" s="46" t="s">
        <v>1100</v>
      </c>
      <c r="F315" s="46" t="s">
        <v>25</v>
      </c>
      <c r="G315" s="46" t="s">
        <v>1096</v>
      </c>
      <c r="H315" s="46"/>
      <c r="I315" s="46" t="s">
        <v>22</v>
      </c>
      <c r="J315" s="46" t="s">
        <v>1101</v>
      </c>
      <c r="K315" s="46"/>
      <c r="L315" s="46"/>
      <c r="M315" s="46" t="s">
        <v>1100</v>
      </c>
      <c r="N315" s="46" t="s">
        <v>1102</v>
      </c>
      <c r="O315" s="46" t="e">
        <f>VLOOKUP(B315,#REF!,5,FALSE)</f>
        <v>#REF!</v>
      </c>
    </row>
    <row r="316" spans="1:15" customFormat="1" x14ac:dyDescent="0.3">
      <c r="A316" s="46" t="s">
        <v>1103</v>
      </c>
      <c r="B316" s="46" t="s">
        <v>1104</v>
      </c>
      <c r="C316" s="46" t="s">
        <v>19</v>
      </c>
      <c r="D316" t="s">
        <v>1105</v>
      </c>
      <c r="E316" s="46" t="s">
        <v>1103</v>
      </c>
      <c r="F316" s="46" t="s">
        <v>19</v>
      </c>
      <c r="G316" s="46" t="s">
        <v>1106</v>
      </c>
      <c r="H316" s="46"/>
      <c r="I316" s="46" t="s">
        <v>22</v>
      </c>
      <c r="J316" s="46" t="s">
        <v>1104</v>
      </c>
      <c r="K316" s="46"/>
      <c r="L316" s="46"/>
      <c r="M316" s="46" t="s">
        <v>1103</v>
      </c>
      <c r="N316" s="46" t="s">
        <v>1105</v>
      </c>
      <c r="O316" s="46" t="e">
        <f>VLOOKUP(B316,#REF!,5,FALSE)</f>
        <v>#REF!</v>
      </c>
    </row>
    <row r="317" spans="1:15" customFormat="1" x14ac:dyDescent="0.3">
      <c r="A317" s="46" t="s">
        <v>1107</v>
      </c>
      <c r="B317" s="46" t="s">
        <v>1108</v>
      </c>
      <c r="C317" s="46" t="s">
        <v>19</v>
      </c>
      <c r="D317" t="s">
        <v>1109</v>
      </c>
      <c r="E317" s="46" t="s">
        <v>1110</v>
      </c>
      <c r="F317" s="46" t="s">
        <v>25</v>
      </c>
      <c r="G317" s="46"/>
      <c r="H317" s="46"/>
      <c r="I317" s="46" t="s">
        <v>22</v>
      </c>
      <c r="J317" s="46" t="s">
        <v>1108</v>
      </c>
      <c r="K317" s="46" t="s">
        <v>1107</v>
      </c>
      <c r="L317" s="46" t="s">
        <v>19</v>
      </c>
      <c r="M317" s="46" t="s">
        <v>1110</v>
      </c>
      <c r="N317" s="46" t="s">
        <v>1109</v>
      </c>
      <c r="O317" s="46" t="e">
        <f>VLOOKUP(B317,#REF!,5,FALSE)</f>
        <v>#REF!</v>
      </c>
    </row>
    <row r="318" spans="1:15" customFormat="1" x14ac:dyDescent="0.3">
      <c r="A318" s="46" t="s">
        <v>1111</v>
      </c>
      <c r="B318" t="s">
        <v>1112</v>
      </c>
      <c r="C318" s="46" t="s">
        <v>19</v>
      </c>
      <c r="D318" t="s">
        <v>1113</v>
      </c>
      <c r="E318" t="s">
        <v>1111</v>
      </c>
      <c r="F318" t="s">
        <v>25</v>
      </c>
      <c r="G318" t="s">
        <v>1114</v>
      </c>
      <c r="H318" t="s">
        <v>764</v>
      </c>
      <c r="I318" t="s">
        <v>22</v>
      </c>
      <c r="J318" t="s">
        <v>1112</v>
      </c>
      <c r="L318" t="s">
        <v>19</v>
      </c>
      <c r="M318" s="46" t="s">
        <v>1111</v>
      </c>
      <c r="N318" t="s">
        <v>1113</v>
      </c>
      <c r="O318" t="e">
        <f>VLOOKUP(B318,#REF!,5,FALSE)</f>
        <v>#REF!</v>
      </c>
    </row>
    <row r="319" spans="1:15" customFormat="1" x14ac:dyDescent="0.3">
      <c r="A319" s="46" t="s">
        <v>1115</v>
      </c>
      <c r="B319" t="s">
        <v>1116</v>
      </c>
      <c r="C319" s="46" t="s">
        <v>19</v>
      </c>
      <c r="D319" t="s">
        <v>1117</v>
      </c>
      <c r="E319" t="s">
        <v>1115</v>
      </c>
      <c r="F319" t="s">
        <v>25</v>
      </c>
      <c r="H319" t="s">
        <v>764</v>
      </c>
      <c r="I319" t="s">
        <v>22</v>
      </c>
      <c r="J319" t="s">
        <v>1116</v>
      </c>
      <c r="L319" t="s">
        <v>19</v>
      </c>
      <c r="M319" s="46" t="s">
        <v>1115</v>
      </c>
      <c r="N319" t="s">
        <v>1117</v>
      </c>
      <c r="O319" t="e">
        <f>VLOOKUP(B319,#REF!,5,FALSE)</f>
        <v>#REF!</v>
      </c>
    </row>
    <row r="320" spans="1:15" customFormat="1" x14ac:dyDescent="0.3">
      <c r="A320" s="46" t="s">
        <v>1118</v>
      </c>
      <c r="B320" t="s">
        <v>1119</v>
      </c>
      <c r="C320" s="46" t="s">
        <v>19</v>
      </c>
      <c r="D320" t="s">
        <v>1120</v>
      </c>
      <c r="E320" t="s">
        <v>1118</v>
      </c>
      <c r="F320" t="s">
        <v>25</v>
      </c>
      <c r="H320" t="s">
        <v>764</v>
      </c>
      <c r="I320" t="s">
        <v>22</v>
      </c>
      <c r="J320" t="s">
        <v>1119</v>
      </c>
      <c r="L320" t="s">
        <v>19</v>
      </c>
      <c r="M320" s="46" t="s">
        <v>1118</v>
      </c>
      <c r="N320" t="s">
        <v>1120</v>
      </c>
      <c r="O320" t="e">
        <f>VLOOKUP(B320,#REF!,5,FALSE)</f>
        <v>#REF!</v>
      </c>
    </row>
    <row r="321" spans="1:15" customFormat="1" x14ac:dyDescent="0.3">
      <c r="A321" s="46" t="s">
        <v>1121</v>
      </c>
      <c r="B321" s="46" t="s">
        <v>1122</v>
      </c>
      <c r="C321" s="46" t="s">
        <v>19</v>
      </c>
      <c r="D321" t="s">
        <v>1123</v>
      </c>
      <c r="E321" s="46" t="s">
        <v>1121</v>
      </c>
      <c r="F321" s="46" t="s">
        <v>19</v>
      </c>
      <c r="G321" s="46"/>
      <c r="H321" s="46"/>
      <c r="I321" s="46" t="s">
        <v>22</v>
      </c>
      <c r="J321" s="46" t="s">
        <v>1122</v>
      </c>
      <c r="K321" s="46"/>
      <c r="L321" s="46"/>
      <c r="M321" s="46" t="s">
        <v>1121</v>
      </c>
      <c r="N321" s="46" t="s">
        <v>1123</v>
      </c>
      <c r="O321" s="46" t="e">
        <f>VLOOKUP(B321,#REF!,5,FALSE)</f>
        <v>#REF!</v>
      </c>
    </row>
    <row r="322" spans="1:15" customFormat="1" x14ac:dyDescent="0.3">
      <c r="A322" s="46" t="s">
        <v>1124</v>
      </c>
      <c r="B322" s="46" t="s">
        <v>1125</v>
      </c>
      <c r="C322" s="46" t="s">
        <v>19</v>
      </c>
      <c r="D322" t="s">
        <v>1126</v>
      </c>
      <c r="E322" s="46" t="s">
        <v>1127</v>
      </c>
      <c r="F322" s="46" t="s">
        <v>25</v>
      </c>
      <c r="G322" s="46" t="s">
        <v>1128</v>
      </c>
      <c r="H322" s="46"/>
      <c r="I322" s="46" t="s">
        <v>22</v>
      </c>
      <c r="J322" s="46" t="s">
        <v>1125</v>
      </c>
      <c r="K322" s="46" t="s">
        <v>1124</v>
      </c>
      <c r="L322" s="46" t="s">
        <v>19</v>
      </c>
      <c r="M322" s="46" t="s">
        <v>1127</v>
      </c>
      <c r="N322" s="46" t="s">
        <v>1126</v>
      </c>
      <c r="O322" s="46" t="e">
        <f>VLOOKUP(B322,#REF!,5,FALSE)</f>
        <v>#REF!</v>
      </c>
    </row>
    <row r="323" spans="1:15" customFormat="1" x14ac:dyDescent="0.3">
      <c r="A323" s="46" t="s">
        <v>1129</v>
      </c>
      <c r="B323" s="46" t="s">
        <v>1130</v>
      </c>
      <c r="C323" s="46" t="s">
        <v>19</v>
      </c>
      <c r="D323" t="s">
        <v>1131</v>
      </c>
      <c r="E323" s="46" t="s">
        <v>1129</v>
      </c>
      <c r="F323" s="46" t="s">
        <v>25</v>
      </c>
      <c r="G323" s="46"/>
      <c r="H323" s="46"/>
      <c r="I323" s="46" t="s">
        <v>22</v>
      </c>
      <c r="J323" s="46" t="s">
        <v>1130</v>
      </c>
      <c r="K323" s="46"/>
      <c r="L323" s="46" t="s">
        <v>19</v>
      </c>
      <c r="M323" s="46" t="s">
        <v>1129</v>
      </c>
      <c r="N323" s="46" t="s">
        <v>1131</v>
      </c>
      <c r="O323" s="46" t="e">
        <f>VLOOKUP(B323,#REF!,5,FALSE)</f>
        <v>#REF!</v>
      </c>
    </row>
    <row r="324" spans="1:15" customFormat="1" x14ac:dyDescent="0.3">
      <c r="A324" s="46" t="s">
        <v>1132</v>
      </c>
      <c r="B324" s="46" t="s">
        <v>1133</v>
      </c>
      <c r="C324" s="46" t="s">
        <v>25</v>
      </c>
      <c r="D324" t="s">
        <v>1134</v>
      </c>
      <c r="E324" s="46" t="s">
        <v>1132</v>
      </c>
      <c r="F324" s="46" t="s">
        <v>25</v>
      </c>
      <c r="G324" s="46"/>
      <c r="H324" s="46"/>
      <c r="I324" s="46" t="s">
        <v>22</v>
      </c>
      <c r="J324" s="46" t="s">
        <v>1133</v>
      </c>
      <c r="K324" s="46"/>
      <c r="L324" s="46"/>
      <c r="M324" s="46" t="s">
        <v>1132</v>
      </c>
      <c r="N324" s="46" t="s">
        <v>1134</v>
      </c>
      <c r="O324" s="46" t="e">
        <f>VLOOKUP(B324,#REF!,5,FALSE)</f>
        <v>#REF!</v>
      </c>
    </row>
    <row r="325" spans="1:15" customFormat="1" x14ac:dyDescent="0.3">
      <c r="A325" s="46" t="s">
        <v>1135</v>
      </c>
      <c r="B325" t="s">
        <v>1136</v>
      </c>
      <c r="C325" s="46" t="s">
        <v>19</v>
      </c>
      <c r="D325" t="s">
        <v>1137</v>
      </c>
      <c r="E325" t="s">
        <v>1138</v>
      </c>
      <c r="F325" t="s">
        <v>19</v>
      </c>
      <c r="H325" t="s">
        <v>21</v>
      </c>
      <c r="I325" t="s">
        <v>22</v>
      </c>
      <c r="J325" t="s">
        <v>1136</v>
      </c>
      <c r="K325" t="s">
        <v>1135</v>
      </c>
      <c r="M325" s="46" t="s">
        <v>1138</v>
      </c>
      <c r="N325" t="s">
        <v>1137</v>
      </c>
      <c r="O325" t="e">
        <f>VLOOKUP(B325,#REF!,5,FALSE)</f>
        <v>#REF!</v>
      </c>
    </row>
    <row r="326" spans="1:15" customFormat="1" x14ac:dyDescent="0.3">
      <c r="A326" s="46" t="s">
        <v>1139</v>
      </c>
      <c r="B326" s="46" t="s">
        <v>1140</v>
      </c>
      <c r="C326" s="46" t="s">
        <v>19</v>
      </c>
      <c r="D326" t="s">
        <v>1141</v>
      </c>
      <c r="E326" s="46" t="s">
        <v>1142</v>
      </c>
      <c r="F326" s="46" t="s">
        <v>19</v>
      </c>
      <c r="G326" s="46"/>
      <c r="H326" s="46"/>
      <c r="I326" s="46" t="s">
        <v>22</v>
      </c>
      <c r="J326" s="46" t="s">
        <v>1140</v>
      </c>
      <c r="K326" s="46" t="s">
        <v>1139</v>
      </c>
      <c r="L326" s="46"/>
      <c r="M326" s="46" t="s">
        <v>1142</v>
      </c>
      <c r="N326" s="46" t="s">
        <v>1141</v>
      </c>
      <c r="O326" s="46" t="e">
        <f>VLOOKUP(B326,#REF!,5,FALSE)</f>
        <v>#REF!</v>
      </c>
    </row>
    <row r="327" spans="1:15" customFormat="1" x14ac:dyDescent="0.3">
      <c r="A327" s="46" t="s">
        <v>1143</v>
      </c>
      <c r="B327" t="s">
        <v>1144</v>
      </c>
      <c r="C327" s="46" t="s">
        <v>19</v>
      </c>
      <c r="D327" t="s">
        <v>1145</v>
      </c>
      <c r="E327" t="s">
        <v>1143</v>
      </c>
      <c r="F327" t="s">
        <v>25</v>
      </c>
      <c r="G327" t="s">
        <v>1146</v>
      </c>
      <c r="H327" t="s">
        <v>71</v>
      </c>
      <c r="I327" t="s">
        <v>22</v>
      </c>
      <c r="J327" t="s">
        <v>1144</v>
      </c>
      <c r="L327" t="s">
        <v>19</v>
      </c>
      <c r="M327" s="46" t="s">
        <v>1143</v>
      </c>
      <c r="N327" t="s">
        <v>1145</v>
      </c>
      <c r="O327" t="e">
        <f>VLOOKUP(B327,#REF!,5,FALSE)</f>
        <v>#REF!</v>
      </c>
    </row>
    <row r="328" spans="1:15" customFormat="1" x14ac:dyDescent="0.3">
      <c r="A328" s="46" t="s">
        <v>1147</v>
      </c>
      <c r="B328" s="46" t="s">
        <v>1148</v>
      </c>
      <c r="C328" s="46" t="s">
        <v>25</v>
      </c>
      <c r="D328" t="s">
        <v>1149</v>
      </c>
      <c r="E328" s="46" t="s">
        <v>1147</v>
      </c>
      <c r="F328" s="46" t="s">
        <v>25</v>
      </c>
      <c r="G328" s="46"/>
      <c r="H328" s="46"/>
      <c r="I328" s="46" t="s">
        <v>22</v>
      </c>
      <c r="J328" s="46" t="s">
        <v>1148</v>
      </c>
      <c r="K328" s="46"/>
      <c r="L328" s="46"/>
      <c r="M328" s="46" t="s">
        <v>1147</v>
      </c>
      <c r="N328" s="46" t="s">
        <v>1149</v>
      </c>
      <c r="O328" s="46" t="e">
        <f>VLOOKUP(B328,#REF!,5,FALSE)</f>
        <v>#REF!</v>
      </c>
    </row>
    <row r="329" spans="1:15" customFormat="1" x14ac:dyDescent="0.3">
      <c r="A329" s="46" t="s">
        <v>1150</v>
      </c>
      <c r="B329" t="s">
        <v>1151</v>
      </c>
      <c r="C329" s="46" t="s">
        <v>19</v>
      </c>
      <c r="D329" t="s">
        <v>1152</v>
      </c>
      <c r="E329" t="s">
        <v>1150</v>
      </c>
      <c r="F329" t="s">
        <v>19</v>
      </c>
      <c r="G329" t="s">
        <v>1153</v>
      </c>
      <c r="H329" t="s">
        <v>71</v>
      </c>
      <c r="I329" t="s">
        <v>22</v>
      </c>
      <c r="J329" t="s">
        <v>1151</v>
      </c>
      <c r="M329" s="46" t="s">
        <v>1150</v>
      </c>
      <c r="N329" t="s">
        <v>1152</v>
      </c>
      <c r="O329" t="e">
        <f>VLOOKUP(B329,#REF!,5,FALSE)</f>
        <v>#REF!</v>
      </c>
    </row>
    <row r="330" spans="1:15" customFormat="1" x14ac:dyDescent="0.3">
      <c r="A330" s="46" t="s">
        <v>1154</v>
      </c>
      <c r="B330" s="46" t="s">
        <v>1155</v>
      </c>
      <c r="C330" s="46" t="s">
        <v>19</v>
      </c>
      <c r="D330" t="s">
        <v>1156</v>
      </c>
      <c r="E330" s="46" t="s">
        <v>1157</v>
      </c>
      <c r="F330" s="46" t="s">
        <v>19</v>
      </c>
      <c r="G330" s="46"/>
      <c r="H330" s="46"/>
      <c r="I330" s="46" t="s">
        <v>22</v>
      </c>
      <c r="J330" s="46" t="s">
        <v>1155</v>
      </c>
      <c r="K330" s="46" t="s">
        <v>1154</v>
      </c>
      <c r="L330" s="46"/>
      <c r="M330" s="46" t="s">
        <v>1157</v>
      </c>
      <c r="N330" s="46" t="s">
        <v>1156</v>
      </c>
      <c r="O330" s="46" t="e">
        <f>VLOOKUP(B330,#REF!,5,FALSE)</f>
        <v>#REF!</v>
      </c>
    </row>
    <row r="331" spans="1:15" customFormat="1" x14ac:dyDescent="0.3">
      <c r="A331" s="46" t="s">
        <v>1158</v>
      </c>
      <c r="B331" s="46" t="s">
        <v>1159</v>
      </c>
      <c r="C331" s="46" t="s">
        <v>19</v>
      </c>
      <c r="D331" t="s">
        <v>1160</v>
      </c>
      <c r="E331" s="46" t="s">
        <v>1158</v>
      </c>
      <c r="F331" s="46" t="s">
        <v>25</v>
      </c>
      <c r="G331" s="46"/>
      <c r="H331" s="46"/>
      <c r="I331" s="46" t="s">
        <v>22</v>
      </c>
      <c r="J331" s="46" t="s">
        <v>1159</v>
      </c>
      <c r="K331" s="46"/>
      <c r="L331" s="46" t="s">
        <v>19</v>
      </c>
      <c r="M331" s="46" t="s">
        <v>1158</v>
      </c>
      <c r="N331" s="46" t="s">
        <v>1160</v>
      </c>
      <c r="O331" s="46" t="e">
        <f>VLOOKUP(B331,#REF!,5,FALSE)</f>
        <v>#REF!</v>
      </c>
    </row>
    <row r="332" spans="1:15" customFormat="1" x14ac:dyDescent="0.3">
      <c r="A332" s="46" t="s">
        <v>1161</v>
      </c>
      <c r="B332" t="s">
        <v>1162</v>
      </c>
      <c r="C332" s="46" t="s">
        <v>19</v>
      </c>
      <c r="D332" t="s">
        <v>1163</v>
      </c>
      <c r="E332" t="s">
        <v>1161</v>
      </c>
      <c r="F332" t="s">
        <v>25</v>
      </c>
      <c r="H332" t="s">
        <v>21</v>
      </c>
      <c r="I332" t="s">
        <v>22</v>
      </c>
      <c r="J332" t="s">
        <v>1162</v>
      </c>
      <c r="L332" t="s">
        <v>19</v>
      </c>
      <c r="M332" s="46" t="s">
        <v>1161</v>
      </c>
      <c r="N332" t="s">
        <v>1163</v>
      </c>
      <c r="O332" t="e">
        <f>VLOOKUP(B332,#REF!,5,FALSE)</f>
        <v>#REF!</v>
      </c>
    </row>
    <row r="333" spans="1:15" customFormat="1" x14ac:dyDescent="0.3">
      <c r="A333" s="46" t="s">
        <v>1164</v>
      </c>
      <c r="B333" s="46" t="s">
        <v>1165</v>
      </c>
      <c r="C333" s="46" t="s">
        <v>19</v>
      </c>
      <c r="D333" t="s">
        <v>1166</v>
      </c>
      <c r="E333" s="46" t="s">
        <v>1167</v>
      </c>
      <c r="F333" s="46" t="s">
        <v>19</v>
      </c>
      <c r="G333" s="46"/>
      <c r="H333" s="46"/>
      <c r="I333" s="46" t="s">
        <v>22</v>
      </c>
      <c r="J333" s="46" t="s">
        <v>1165</v>
      </c>
      <c r="K333" s="46" t="s">
        <v>1164</v>
      </c>
      <c r="L333" s="46"/>
      <c r="M333" s="46" t="s">
        <v>1167</v>
      </c>
      <c r="N333" s="46" t="s">
        <v>1166</v>
      </c>
      <c r="O333" s="46" t="e">
        <f>VLOOKUP(B333,#REF!,5,FALSE)</f>
        <v>#REF!</v>
      </c>
    </row>
    <row r="334" spans="1:15" customFormat="1" x14ac:dyDescent="0.3">
      <c r="A334" s="46" t="s">
        <v>1168</v>
      </c>
      <c r="B334" t="s">
        <v>1169</v>
      </c>
      <c r="C334" s="46" t="s">
        <v>19</v>
      </c>
      <c r="D334" t="s">
        <v>1170</v>
      </c>
      <c r="E334" t="s">
        <v>1168</v>
      </c>
      <c r="F334" t="s">
        <v>25</v>
      </c>
      <c r="G334" t="s">
        <v>1171</v>
      </c>
      <c r="H334" t="s">
        <v>21</v>
      </c>
      <c r="I334" t="s">
        <v>22</v>
      </c>
      <c r="J334" t="s">
        <v>1169</v>
      </c>
      <c r="L334" t="s">
        <v>19</v>
      </c>
      <c r="M334" s="46" t="s">
        <v>1168</v>
      </c>
      <c r="N334" t="s">
        <v>1170</v>
      </c>
      <c r="O334" t="e">
        <f>VLOOKUP(B334,#REF!,5,FALSE)</f>
        <v>#REF!</v>
      </c>
    </row>
    <row r="335" spans="1:15" customFormat="1" x14ac:dyDescent="0.3">
      <c r="A335" s="46" t="s">
        <v>1172</v>
      </c>
      <c r="B335" t="s">
        <v>1173</v>
      </c>
      <c r="C335" s="46" t="s">
        <v>19</v>
      </c>
      <c r="D335" t="s">
        <v>1174</v>
      </c>
      <c r="E335" t="s">
        <v>1172</v>
      </c>
      <c r="F335" t="s">
        <v>19</v>
      </c>
      <c r="H335" t="s">
        <v>71</v>
      </c>
      <c r="I335" t="s">
        <v>22</v>
      </c>
      <c r="J335" t="s">
        <v>1173</v>
      </c>
      <c r="M335" s="46" t="s">
        <v>1172</v>
      </c>
      <c r="N335" t="s">
        <v>1174</v>
      </c>
      <c r="O335" t="e">
        <f>VLOOKUP(B335,#REF!,5,FALSE)</f>
        <v>#REF!</v>
      </c>
    </row>
    <row r="336" spans="1:15" customFormat="1" x14ac:dyDescent="0.3">
      <c r="A336" s="46" t="s">
        <v>1175</v>
      </c>
      <c r="B336" s="46" t="s">
        <v>1176</v>
      </c>
      <c r="C336" s="46" t="s">
        <v>25</v>
      </c>
      <c r="D336" t="s">
        <v>1177</v>
      </c>
      <c r="E336" s="46" t="s">
        <v>1178</v>
      </c>
      <c r="F336" s="46" t="s">
        <v>25</v>
      </c>
      <c r="G336" s="46"/>
      <c r="H336" s="46"/>
      <c r="I336" s="46" t="s">
        <v>22</v>
      </c>
      <c r="J336" s="46" t="s">
        <v>1176</v>
      </c>
      <c r="K336" s="46" t="s">
        <v>1175</v>
      </c>
      <c r="L336" s="46"/>
      <c r="M336" s="46" t="s">
        <v>1178</v>
      </c>
      <c r="N336" s="46" t="s">
        <v>1177</v>
      </c>
      <c r="O336" s="46" t="e">
        <f>VLOOKUP(B336,#REF!,5,FALSE)</f>
        <v>#REF!</v>
      </c>
    </row>
    <row r="337" spans="1:15" customFormat="1" x14ac:dyDescent="0.3">
      <c r="A337" s="46" t="s">
        <v>1179</v>
      </c>
      <c r="B337" t="s">
        <v>1180</v>
      </c>
      <c r="C337" s="46" t="s">
        <v>19</v>
      </c>
      <c r="D337" t="s">
        <v>1181</v>
      </c>
      <c r="E337" t="s">
        <v>1179</v>
      </c>
      <c r="F337" t="s">
        <v>25</v>
      </c>
      <c r="G337" t="s">
        <v>1182</v>
      </c>
      <c r="H337" t="s">
        <v>21</v>
      </c>
      <c r="I337" t="s">
        <v>22</v>
      </c>
      <c r="J337" t="s">
        <v>1180</v>
      </c>
      <c r="L337" t="s">
        <v>19</v>
      </c>
      <c r="M337" s="46" t="s">
        <v>1179</v>
      </c>
      <c r="N337" t="s">
        <v>1181</v>
      </c>
      <c r="O337" t="e">
        <f>VLOOKUP(B337,#REF!,5,FALSE)</f>
        <v>#REF!</v>
      </c>
    </row>
    <row r="338" spans="1:15" customFormat="1" x14ac:dyDescent="0.3">
      <c r="A338" s="46" t="s">
        <v>1183</v>
      </c>
      <c r="B338" t="s">
        <v>1184</v>
      </c>
      <c r="C338" s="46" t="s">
        <v>19</v>
      </c>
      <c r="D338" t="s">
        <v>1185</v>
      </c>
      <c r="E338" t="s">
        <v>1183</v>
      </c>
      <c r="F338" t="s">
        <v>25</v>
      </c>
      <c r="H338" t="s">
        <v>21</v>
      </c>
      <c r="I338" t="s">
        <v>22</v>
      </c>
      <c r="J338" t="s">
        <v>1184</v>
      </c>
      <c r="L338" t="s">
        <v>19</v>
      </c>
      <c r="M338" s="46" t="s">
        <v>1183</v>
      </c>
      <c r="N338" t="s">
        <v>1185</v>
      </c>
      <c r="O338" t="e">
        <f>VLOOKUP(B338,#REF!,5,FALSE)</f>
        <v>#REF!</v>
      </c>
    </row>
    <row r="339" spans="1:15" customFormat="1" x14ac:dyDescent="0.3">
      <c r="A339" s="46" t="s">
        <v>1186</v>
      </c>
      <c r="B339" t="s">
        <v>1187</v>
      </c>
      <c r="C339" s="46" t="s">
        <v>19</v>
      </c>
      <c r="D339" t="s">
        <v>1188</v>
      </c>
      <c r="E339" t="s">
        <v>1186</v>
      </c>
      <c r="F339" t="s">
        <v>19</v>
      </c>
      <c r="G339" t="s">
        <v>1188</v>
      </c>
      <c r="H339" t="s">
        <v>71</v>
      </c>
      <c r="I339" t="s">
        <v>22</v>
      </c>
      <c r="J339" t="s">
        <v>1187</v>
      </c>
      <c r="M339" s="46" t="s">
        <v>1186</v>
      </c>
      <c r="N339" t="s">
        <v>1188</v>
      </c>
      <c r="O339" t="e">
        <f>VLOOKUP(B339,#REF!,5,FALSE)</f>
        <v>#REF!</v>
      </c>
    </row>
    <row r="340" spans="1:15" customFormat="1" x14ac:dyDescent="0.3">
      <c r="A340" s="46" t="s">
        <v>1189</v>
      </c>
      <c r="B340" s="46" t="s">
        <v>1190</v>
      </c>
      <c r="C340" s="46" t="s">
        <v>19</v>
      </c>
      <c r="D340" t="s">
        <v>1191</v>
      </c>
      <c r="E340" s="46" t="s">
        <v>1189</v>
      </c>
      <c r="F340" s="46" t="s">
        <v>25</v>
      </c>
      <c r="G340" s="46" t="s">
        <v>1192</v>
      </c>
      <c r="H340" s="46"/>
      <c r="I340" s="46" t="s">
        <v>22</v>
      </c>
      <c r="J340" s="46" t="s">
        <v>1190</v>
      </c>
      <c r="K340" s="46"/>
      <c r="L340" s="46" t="s">
        <v>19</v>
      </c>
      <c r="M340" s="46" t="s">
        <v>1189</v>
      </c>
      <c r="N340" s="46" t="s">
        <v>1191</v>
      </c>
      <c r="O340" s="46" t="e">
        <f>VLOOKUP(B340,#REF!,5,FALSE)</f>
        <v>#REF!</v>
      </c>
    </row>
    <row r="341" spans="1:15" customFormat="1" x14ac:dyDescent="0.3">
      <c r="A341" s="46" t="s">
        <v>1193</v>
      </c>
      <c r="B341" s="46" t="s">
        <v>1194</v>
      </c>
      <c r="C341" s="46" t="s">
        <v>19</v>
      </c>
      <c r="D341" t="s">
        <v>1195</v>
      </c>
      <c r="E341" s="46" t="s">
        <v>1193</v>
      </c>
      <c r="F341" s="46" t="s">
        <v>19</v>
      </c>
      <c r="G341" s="46"/>
      <c r="H341" s="46"/>
      <c r="I341" s="46" t="s">
        <v>22</v>
      </c>
      <c r="J341" s="46" t="s">
        <v>1194</v>
      </c>
      <c r="K341" s="46"/>
      <c r="L341" s="46"/>
      <c r="M341" s="46" t="s">
        <v>1193</v>
      </c>
      <c r="N341" s="46" t="s">
        <v>1195</v>
      </c>
      <c r="O341" s="46" t="e">
        <f>VLOOKUP(B341,#REF!,5,FALSE)</f>
        <v>#REF!</v>
      </c>
    </row>
    <row r="342" spans="1:15" customFormat="1" x14ac:dyDescent="0.3">
      <c r="A342" s="46" t="s">
        <v>1196</v>
      </c>
      <c r="B342" s="46" t="s">
        <v>1197</v>
      </c>
      <c r="C342" s="46" t="s">
        <v>19</v>
      </c>
      <c r="D342" t="s">
        <v>1198</v>
      </c>
      <c r="E342" s="46" t="s">
        <v>1196</v>
      </c>
      <c r="F342" s="46" t="s">
        <v>25</v>
      </c>
      <c r="G342" s="46" t="s">
        <v>1199</v>
      </c>
      <c r="H342" s="46"/>
      <c r="I342" s="46" t="s">
        <v>22</v>
      </c>
      <c r="J342" s="46" t="s">
        <v>1197</v>
      </c>
      <c r="K342" s="46"/>
      <c r="L342" s="46" t="s">
        <v>19</v>
      </c>
      <c r="M342" s="46" t="s">
        <v>1196</v>
      </c>
      <c r="N342" s="46" t="s">
        <v>1198</v>
      </c>
      <c r="O342" s="46" t="e">
        <f>VLOOKUP(B342,#REF!,5,FALSE)</f>
        <v>#REF!</v>
      </c>
    </row>
    <row r="343" spans="1:15" customFormat="1" x14ac:dyDescent="0.3">
      <c r="A343" s="46" t="s">
        <v>1200</v>
      </c>
      <c r="B343" s="46" t="s">
        <v>1201</v>
      </c>
      <c r="C343" s="46" t="s">
        <v>19</v>
      </c>
      <c r="D343" t="s">
        <v>1202</v>
      </c>
      <c r="E343" s="46" t="s">
        <v>1200</v>
      </c>
      <c r="F343" s="46" t="s">
        <v>19</v>
      </c>
      <c r="G343" s="46"/>
      <c r="H343" s="46"/>
      <c r="I343" s="46" t="s">
        <v>22</v>
      </c>
      <c r="J343" s="46" t="s">
        <v>1201</v>
      </c>
      <c r="K343" s="46"/>
      <c r="L343" s="46"/>
      <c r="M343" s="46" t="s">
        <v>1200</v>
      </c>
      <c r="N343" s="46" t="s">
        <v>1202</v>
      </c>
      <c r="O343" s="46" t="e">
        <f>VLOOKUP(B343,#REF!,5,FALSE)</f>
        <v>#REF!</v>
      </c>
    </row>
    <row r="344" spans="1:15" customFormat="1" x14ac:dyDescent="0.3">
      <c r="A344" s="46" t="s">
        <v>1203</v>
      </c>
      <c r="B344" s="46" t="s">
        <v>1204</v>
      </c>
      <c r="C344" s="46" t="s">
        <v>19</v>
      </c>
      <c r="D344" t="s">
        <v>1205</v>
      </c>
      <c r="E344" s="46" t="s">
        <v>1203</v>
      </c>
      <c r="F344" s="46" t="s">
        <v>25</v>
      </c>
      <c r="G344" s="46"/>
      <c r="H344" s="46"/>
      <c r="I344" s="46" t="s">
        <v>22</v>
      </c>
      <c r="J344" s="46" t="s">
        <v>1204</v>
      </c>
      <c r="K344" s="46"/>
      <c r="L344" s="46" t="s">
        <v>19</v>
      </c>
      <c r="M344" s="46" t="s">
        <v>1203</v>
      </c>
      <c r="N344" s="46" t="s">
        <v>1205</v>
      </c>
      <c r="O344" s="46" t="e">
        <f>VLOOKUP(B344,#REF!,5,FALSE)</f>
        <v>#REF!</v>
      </c>
    </row>
    <row r="345" spans="1:15" customFormat="1" x14ac:dyDescent="0.3">
      <c r="A345" s="46" t="s">
        <v>1206</v>
      </c>
      <c r="B345" s="46" t="s">
        <v>1207</v>
      </c>
      <c r="C345" s="46" t="s">
        <v>19</v>
      </c>
      <c r="D345" t="s">
        <v>1208</v>
      </c>
      <c r="E345" s="46" t="s">
        <v>1209</v>
      </c>
      <c r="F345" s="46" t="s">
        <v>25</v>
      </c>
      <c r="G345" s="46"/>
      <c r="H345" s="46"/>
      <c r="I345" s="46" t="s">
        <v>22</v>
      </c>
      <c r="J345" s="46" t="s">
        <v>1207</v>
      </c>
      <c r="K345" s="46" t="s">
        <v>1206</v>
      </c>
      <c r="L345" s="46" t="s">
        <v>19</v>
      </c>
      <c r="M345" s="46" t="s">
        <v>1209</v>
      </c>
      <c r="N345" s="46" t="s">
        <v>1208</v>
      </c>
      <c r="O345" s="46" t="e">
        <f>VLOOKUP(B345,#REF!,5,FALSE)</f>
        <v>#REF!</v>
      </c>
    </row>
    <row r="346" spans="1:15" customFormat="1" x14ac:dyDescent="0.3">
      <c r="A346" s="46" t="s">
        <v>1210</v>
      </c>
      <c r="B346" t="s">
        <v>1211</v>
      </c>
      <c r="C346" s="46" t="s">
        <v>47</v>
      </c>
      <c r="D346" t="s">
        <v>1212</v>
      </c>
      <c r="E346" t="s">
        <v>1210</v>
      </c>
      <c r="F346" t="s">
        <v>47</v>
      </c>
      <c r="H346" t="s">
        <v>71</v>
      </c>
      <c r="I346" t="s">
        <v>22</v>
      </c>
      <c r="J346" t="s">
        <v>1211</v>
      </c>
      <c r="M346" s="46" t="s">
        <v>1210</v>
      </c>
      <c r="N346" t="s">
        <v>1212</v>
      </c>
      <c r="O346" t="e">
        <f>VLOOKUP(B346,#REF!,5,FALSE)</f>
        <v>#REF!</v>
      </c>
    </row>
    <row r="347" spans="1:15" customFormat="1" x14ac:dyDescent="0.3">
      <c r="A347" s="46" t="s">
        <v>1213</v>
      </c>
      <c r="B347" s="46" t="s">
        <v>1214</v>
      </c>
      <c r="C347" s="46" t="s">
        <v>47</v>
      </c>
      <c r="D347" t="s">
        <v>1215</v>
      </c>
      <c r="E347" s="46" t="s">
        <v>1213</v>
      </c>
      <c r="F347" s="46" t="s">
        <v>47</v>
      </c>
      <c r="G347" s="46" t="s">
        <v>1216</v>
      </c>
      <c r="H347" s="46"/>
      <c r="I347" s="46" t="s">
        <v>22</v>
      </c>
      <c r="J347" s="46" t="s">
        <v>1214</v>
      </c>
      <c r="K347" s="46"/>
      <c r="L347" s="46"/>
      <c r="M347" s="46" t="s">
        <v>1213</v>
      </c>
      <c r="N347" s="46" t="s">
        <v>1215</v>
      </c>
      <c r="O347" s="46" t="e">
        <f>VLOOKUP(B347,#REF!,5,FALSE)</f>
        <v>#REF!</v>
      </c>
    </row>
    <row r="348" spans="1:15" customFormat="1" x14ac:dyDescent="0.3">
      <c r="A348" s="46" t="s">
        <v>1217</v>
      </c>
      <c r="B348" s="46" t="s">
        <v>1218</v>
      </c>
      <c r="C348" s="46" t="s">
        <v>19</v>
      </c>
      <c r="D348" t="s">
        <v>1219</v>
      </c>
      <c r="E348" s="46" t="s">
        <v>1217</v>
      </c>
      <c r="F348" s="46" t="s">
        <v>25</v>
      </c>
      <c r="G348" s="46" t="s">
        <v>1220</v>
      </c>
      <c r="H348" s="46"/>
      <c r="I348" s="46" t="s">
        <v>22</v>
      </c>
      <c r="J348" s="46" t="s">
        <v>1218</v>
      </c>
      <c r="K348" s="46"/>
      <c r="L348" s="46" t="s">
        <v>19</v>
      </c>
      <c r="M348" s="46" t="s">
        <v>1217</v>
      </c>
      <c r="N348" s="46" t="s">
        <v>1219</v>
      </c>
      <c r="O348" s="46" t="e">
        <f>VLOOKUP(B348,#REF!,5,FALSE)</f>
        <v>#REF!</v>
      </c>
    </row>
    <row r="349" spans="1:15" customFormat="1" x14ac:dyDescent="0.3">
      <c r="A349" s="46" t="s">
        <v>1221</v>
      </c>
      <c r="B349" s="46" t="s">
        <v>1222</v>
      </c>
      <c r="C349" s="46" t="s">
        <v>25</v>
      </c>
      <c r="D349" t="s">
        <v>1223</v>
      </c>
      <c r="E349" s="46" t="s">
        <v>1221</v>
      </c>
      <c r="F349" s="46" t="s">
        <v>25</v>
      </c>
      <c r="G349" s="46" t="s">
        <v>1224</v>
      </c>
      <c r="H349" s="46"/>
      <c r="I349" s="46" t="s">
        <v>22</v>
      </c>
      <c r="J349" s="46" t="s">
        <v>1222</v>
      </c>
      <c r="K349" s="46"/>
      <c r="L349" s="46"/>
      <c r="M349" s="46" t="s">
        <v>1221</v>
      </c>
      <c r="N349" s="46" t="s">
        <v>1223</v>
      </c>
      <c r="O349" s="46" t="e">
        <f>VLOOKUP(B349,#REF!,5,FALSE)</f>
        <v>#REF!</v>
      </c>
    </row>
    <row r="350" spans="1:15" customFormat="1" x14ac:dyDescent="0.3">
      <c r="A350" s="46" t="s">
        <v>1225</v>
      </c>
      <c r="B350" s="46" t="s">
        <v>1226</v>
      </c>
      <c r="C350" s="46" t="s">
        <v>25</v>
      </c>
      <c r="D350" t="s">
        <v>1227</v>
      </c>
      <c r="E350" s="46" t="s">
        <v>1225</v>
      </c>
      <c r="F350" s="46" t="s">
        <v>25</v>
      </c>
      <c r="G350" s="46"/>
      <c r="H350" s="46"/>
      <c r="I350" s="46" t="s">
        <v>22</v>
      </c>
      <c r="J350" s="46" t="s">
        <v>1226</v>
      </c>
      <c r="K350" s="46"/>
      <c r="L350" s="46"/>
      <c r="M350" s="46" t="s">
        <v>1225</v>
      </c>
      <c r="N350" s="46" t="s">
        <v>1227</v>
      </c>
      <c r="O350" s="46" t="e">
        <f>VLOOKUP(B350,#REF!,5,FALSE)</f>
        <v>#REF!</v>
      </c>
    </row>
    <row r="351" spans="1:15" customFormat="1" x14ac:dyDescent="0.3">
      <c r="A351" s="46" t="s">
        <v>1228</v>
      </c>
      <c r="B351" s="46" t="s">
        <v>1229</v>
      </c>
      <c r="C351" s="46" t="s">
        <v>25</v>
      </c>
      <c r="D351" t="s">
        <v>1230</v>
      </c>
      <c r="E351" s="46" t="s">
        <v>1228</v>
      </c>
      <c r="F351" s="46" t="s">
        <v>25</v>
      </c>
      <c r="G351" s="46"/>
      <c r="H351" s="46"/>
      <c r="I351" s="46" t="s">
        <v>22</v>
      </c>
      <c r="J351" s="46" t="s">
        <v>1229</v>
      </c>
      <c r="K351" s="46"/>
      <c r="L351" s="46"/>
      <c r="M351" s="46" t="s">
        <v>1228</v>
      </c>
      <c r="N351" s="46" t="s">
        <v>1230</v>
      </c>
      <c r="O351" s="46" t="e">
        <f>VLOOKUP(B351,#REF!,5,FALSE)</f>
        <v>#REF!</v>
      </c>
    </row>
    <row r="352" spans="1:15" customFormat="1" x14ac:dyDescent="0.3">
      <c r="A352" s="46" t="s">
        <v>1231</v>
      </c>
      <c r="B352" s="46" t="s">
        <v>1232</v>
      </c>
      <c r="C352" s="46" t="s">
        <v>25</v>
      </c>
      <c r="D352" t="s">
        <v>1233</v>
      </c>
      <c r="E352" s="46" t="s">
        <v>1231</v>
      </c>
      <c r="F352" s="46" t="s">
        <v>25</v>
      </c>
      <c r="G352" s="46"/>
      <c r="H352" s="46"/>
      <c r="I352" s="46" t="s">
        <v>22</v>
      </c>
      <c r="J352" s="46" t="s">
        <v>1232</v>
      </c>
      <c r="K352" s="46"/>
      <c r="L352" s="46"/>
      <c r="M352" s="46" t="s">
        <v>1231</v>
      </c>
      <c r="N352" s="46" t="s">
        <v>1233</v>
      </c>
      <c r="O352" s="46" t="e">
        <f>VLOOKUP(B352,#REF!,5,FALSE)</f>
        <v>#REF!</v>
      </c>
    </row>
    <row r="353" spans="1:15" customFormat="1" x14ac:dyDescent="0.3">
      <c r="A353" s="46" t="s">
        <v>1234</v>
      </c>
      <c r="B353" s="46" t="s">
        <v>1235</v>
      </c>
      <c r="C353" s="46" t="s">
        <v>25</v>
      </c>
      <c r="D353" t="s">
        <v>1236</v>
      </c>
      <c r="E353" s="46" t="s">
        <v>1234</v>
      </c>
      <c r="F353" s="46" t="s">
        <v>25</v>
      </c>
      <c r="G353" s="46"/>
      <c r="H353" s="46"/>
      <c r="I353" s="46" t="s">
        <v>22</v>
      </c>
      <c r="J353" s="46" t="s">
        <v>1235</v>
      </c>
      <c r="K353" s="46"/>
      <c r="L353" s="46"/>
      <c r="M353" s="46" t="s">
        <v>1234</v>
      </c>
      <c r="N353" s="46" t="s">
        <v>1236</v>
      </c>
      <c r="O353" s="46" t="e">
        <f>VLOOKUP(B353,#REF!,5,FALSE)</f>
        <v>#REF!</v>
      </c>
    </row>
    <row r="354" spans="1:15" customFormat="1" x14ac:dyDescent="0.3">
      <c r="A354" s="46" t="s">
        <v>1237</v>
      </c>
      <c r="B354" t="s">
        <v>1238</v>
      </c>
      <c r="C354" s="46" t="s">
        <v>25</v>
      </c>
      <c r="D354" t="s">
        <v>1239</v>
      </c>
      <c r="E354" t="s">
        <v>1240</v>
      </c>
      <c r="F354" t="s">
        <v>25</v>
      </c>
      <c r="G354" t="s">
        <v>1241</v>
      </c>
      <c r="H354" t="s">
        <v>21</v>
      </c>
      <c r="I354" t="s">
        <v>22</v>
      </c>
      <c r="J354" t="s">
        <v>1238</v>
      </c>
      <c r="K354" t="s">
        <v>1237</v>
      </c>
      <c r="M354" s="46" t="s">
        <v>1240</v>
      </c>
      <c r="N354" t="s">
        <v>1239</v>
      </c>
      <c r="O354" t="e">
        <f>VLOOKUP(B354,#REF!,5,FALSE)</f>
        <v>#REF!</v>
      </c>
    </row>
    <row r="355" spans="1:15" customFormat="1" x14ac:dyDescent="0.3">
      <c r="A355" s="46" t="s">
        <v>1242</v>
      </c>
      <c r="B355" s="46" t="s">
        <v>1243</v>
      </c>
      <c r="C355" s="46" t="s">
        <v>19</v>
      </c>
      <c r="D355" t="s">
        <v>1244</v>
      </c>
      <c r="E355" s="46" t="s">
        <v>1242</v>
      </c>
      <c r="F355" s="46" t="s">
        <v>19</v>
      </c>
      <c r="G355" s="46" t="s">
        <v>1244</v>
      </c>
      <c r="H355" s="46"/>
      <c r="I355" s="46"/>
      <c r="J355" s="46" t="s">
        <v>1243</v>
      </c>
      <c r="K355" s="46"/>
      <c r="L355" s="46"/>
      <c r="M355" s="46" t="s">
        <v>1242</v>
      </c>
      <c r="N355" s="46" t="s">
        <v>1244</v>
      </c>
      <c r="O355" s="46" t="e">
        <f>VLOOKUP(B355,#REF!,5,FALSE)</f>
        <v>#REF!</v>
      </c>
    </row>
    <row r="356" spans="1:15" customFormat="1" x14ac:dyDescent="0.3">
      <c r="A356" s="46" t="s">
        <v>1245</v>
      </c>
      <c r="B356" s="46" t="s">
        <v>1246</v>
      </c>
      <c r="C356" s="46" t="s">
        <v>25</v>
      </c>
      <c r="D356" t="s">
        <v>1247</v>
      </c>
      <c r="E356" s="46" t="s">
        <v>1245</v>
      </c>
      <c r="F356" s="46" t="s">
        <v>25</v>
      </c>
      <c r="G356" s="46"/>
      <c r="H356" s="46"/>
      <c r="I356" s="46"/>
      <c r="J356" s="46" t="s">
        <v>1246</v>
      </c>
      <c r="K356" s="46"/>
      <c r="L356" s="46"/>
      <c r="M356" s="46" t="s">
        <v>1245</v>
      </c>
      <c r="N356" s="46" t="s">
        <v>1247</v>
      </c>
      <c r="O356" s="46" t="e">
        <f>VLOOKUP(B356,#REF!,5,FALSE)</f>
        <v>#REF!</v>
      </c>
    </row>
    <row r="357" spans="1:15" customFormat="1" x14ac:dyDescent="0.3">
      <c r="A357" s="46" t="s">
        <v>1248</v>
      </c>
      <c r="B357" t="s">
        <v>1249</v>
      </c>
      <c r="C357" s="46" t="s">
        <v>25</v>
      </c>
      <c r="D357" t="s">
        <v>1250</v>
      </c>
      <c r="E357" t="s">
        <v>1248</v>
      </c>
      <c r="F357" t="s">
        <v>25</v>
      </c>
      <c r="H357" t="s">
        <v>71</v>
      </c>
      <c r="I357" t="s">
        <v>22</v>
      </c>
      <c r="J357" t="s">
        <v>1249</v>
      </c>
      <c r="M357" s="46" t="s">
        <v>1248</v>
      </c>
      <c r="N357" t="s">
        <v>1250</v>
      </c>
      <c r="O357" t="e">
        <f>VLOOKUP(B357,#REF!,5,FALSE)</f>
        <v>#REF!</v>
      </c>
    </row>
    <row r="358" spans="1:15" customFormat="1" x14ac:dyDescent="0.3">
      <c r="A358" s="46" t="s">
        <v>1251</v>
      </c>
      <c r="B358" s="46" t="s">
        <v>1252</v>
      </c>
      <c r="C358" s="46" t="s">
        <v>25</v>
      </c>
      <c r="D358" t="s">
        <v>1253</v>
      </c>
      <c r="E358" s="46" t="s">
        <v>1251</v>
      </c>
      <c r="F358" s="46" t="s">
        <v>25</v>
      </c>
      <c r="G358" s="46"/>
      <c r="H358" s="46"/>
      <c r="I358" s="46"/>
      <c r="J358" s="46" t="s">
        <v>1252</v>
      </c>
      <c r="K358" s="46"/>
      <c r="L358" s="46"/>
      <c r="M358" s="46" t="s">
        <v>1251</v>
      </c>
      <c r="N358" s="46" t="s">
        <v>1253</v>
      </c>
      <c r="O358" s="46" t="e">
        <f>VLOOKUP(B358,#REF!,5,FALSE)</f>
        <v>#REF!</v>
      </c>
    </row>
    <row r="359" spans="1:15" customFormat="1" x14ac:dyDescent="0.3">
      <c r="A359" s="46" t="s">
        <v>1254</v>
      </c>
      <c r="B359" s="46" t="s">
        <v>1255</v>
      </c>
      <c r="C359" s="46" t="s">
        <v>25</v>
      </c>
      <c r="D359" t="s">
        <v>1256</v>
      </c>
      <c r="E359" s="46" t="s">
        <v>1254</v>
      </c>
      <c r="F359" s="46" t="s">
        <v>25</v>
      </c>
      <c r="G359" s="46" t="s">
        <v>1256</v>
      </c>
      <c r="H359" s="46"/>
      <c r="I359" s="46"/>
      <c r="J359" s="46" t="s">
        <v>1255</v>
      </c>
      <c r="K359" s="46"/>
      <c r="L359" s="46"/>
      <c r="M359" s="46" t="s">
        <v>1254</v>
      </c>
      <c r="N359" s="46" t="s">
        <v>1256</v>
      </c>
      <c r="O359" s="46" t="e">
        <f>VLOOKUP(B359,#REF!,5,FALSE)</f>
        <v>#REF!</v>
      </c>
    </row>
    <row r="360" spans="1:15" customFormat="1" x14ac:dyDescent="0.3">
      <c r="A360" s="46" t="s">
        <v>1257</v>
      </c>
      <c r="B360" s="46" t="s">
        <v>1258</v>
      </c>
      <c r="C360" s="46" t="s">
        <v>25</v>
      </c>
      <c r="D360" t="s">
        <v>1259</v>
      </c>
      <c r="E360" s="46" t="s">
        <v>1257</v>
      </c>
      <c r="F360" s="46" t="s">
        <v>25</v>
      </c>
      <c r="G360" s="46"/>
      <c r="H360" s="46"/>
      <c r="I360" s="46"/>
      <c r="J360" s="46" t="s">
        <v>1258</v>
      </c>
      <c r="K360" s="46"/>
      <c r="L360" s="46"/>
      <c r="M360" s="46" t="s">
        <v>1257</v>
      </c>
      <c r="N360" s="46" t="s">
        <v>1259</v>
      </c>
      <c r="O360" s="46" t="e">
        <f>VLOOKUP(B360,#REF!,5,FALSE)</f>
        <v>#REF!</v>
      </c>
    </row>
    <row r="361" spans="1:15" customFormat="1" x14ac:dyDescent="0.3">
      <c r="A361" s="46" t="s">
        <v>1260</v>
      </c>
      <c r="B361" s="46" t="s">
        <v>1261</v>
      </c>
      <c r="C361" s="46" t="s">
        <v>25</v>
      </c>
      <c r="D361" t="s">
        <v>1262</v>
      </c>
      <c r="E361" s="46" t="s">
        <v>1260</v>
      </c>
      <c r="F361" s="46" t="s">
        <v>25</v>
      </c>
      <c r="G361" s="46"/>
      <c r="H361" s="46"/>
      <c r="I361" s="46"/>
      <c r="J361" s="46" t="s">
        <v>1261</v>
      </c>
      <c r="K361" s="46"/>
      <c r="L361" s="46"/>
      <c r="M361" s="46" t="s">
        <v>1260</v>
      </c>
      <c r="N361" s="46" t="s">
        <v>1262</v>
      </c>
      <c r="O361" s="46" t="e">
        <f>VLOOKUP(B361,#REF!,5,FALSE)</f>
        <v>#REF!</v>
      </c>
    </row>
    <row r="362" spans="1:15" customFormat="1" x14ac:dyDescent="0.3">
      <c r="A362" s="46" t="s">
        <v>1263</v>
      </c>
      <c r="B362" t="s">
        <v>1264</v>
      </c>
      <c r="C362" s="46" t="s">
        <v>47</v>
      </c>
      <c r="D362" t="s">
        <v>1265</v>
      </c>
      <c r="E362" t="s">
        <v>1263</v>
      </c>
      <c r="F362" t="s">
        <v>47</v>
      </c>
      <c r="H362" t="s">
        <v>71</v>
      </c>
      <c r="I362" t="s">
        <v>22</v>
      </c>
      <c r="J362" t="s">
        <v>1264</v>
      </c>
      <c r="M362" s="46" t="s">
        <v>1263</v>
      </c>
      <c r="N362" t="s">
        <v>1265</v>
      </c>
      <c r="O362" t="e">
        <f>VLOOKUP(B362,#REF!,5,FALSE)</f>
        <v>#REF!</v>
      </c>
    </row>
    <row r="363" spans="1:15" customFormat="1" x14ac:dyDescent="0.3">
      <c r="A363" s="46" t="s">
        <v>1266</v>
      </c>
      <c r="B363" s="46" t="s">
        <v>1267</v>
      </c>
      <c r="C363" s="46" t="s">
        <v>47</v>
      </c>
      <c r="D363" t="s">
        <v>1268</v>
      </c>
      <c r="E363" s="46" t="s">
        <v>1266</v>
      </c>
      <c r="F363" s="46" t="s">
        <v>47</v>
      </c>
      <c r="G363" s="46" t="s">
        <v>1268</v>
      </c>
      <c r="H363" s="46"/>
      <c r="I363" s="46"/>
      <c r="J363" s="46" t="s">
        <v>1267</v>
      </c>
      <c r="K363" s="46"/>
      <c r="L363" s="46"/>
      <c r="M363" s="46" t="s">
        <v>1266</v>
      </c>
      <c r="N363" s="46" t="s">
        <v>1268</v>
      </c>
      <c r="O363" s="46" t="e">
        <f>VLOOKUP(B363,#REF!,5,FALSE)</f>
        <v>#REF!</v>
      </c>
    </row>
    <row r="364" spans="1:15" customFormat="1" x14ac:dyDescent="0.3">
      <c r="A364" s="46" t="s">
        <v>1269</v>
      </c>
      <c r="B364" t="s">
        <v>1270</v>
      </c>
      <c r="C364" s="46" t="s">
        <v>19</v>
      </c>
      <c r="D364" t="s">
        <v>1271</v>
      </c>
      <c r="E364" t="s">
        <v>1269</v>
      </c>
      <c r="F364" t="s">
        <v>25</v>
      </c>
      <c r="G364" t="s">
        <v>1272</v>
      </c>
      <c r="H364" t="s">
        <v>237</v>
      </c>
      <c r="I364" t="s">
        <v>22</v>
      </c>
      <c r="J364" t="s">
        <v>1270</v>
      </c>
      <c r="L364" t="s">
        <v>19</v>
      </c>
      <c r="M364" s="46" t="s">
        <v>1269</v>
      </c>
      <c r="N364" t="s">
        <v>1271</v>
      </c>
      <c r="O364" t="e">
        <f>VLOOKUP(B364,#REF!,5,FALSE)</f>
        <v>#REF!</v>
      </c>
    </row>
    <row r="365" spans="1:15" customFormat="1" x14ac:dyDescent="0.3">
      <c r="A365" s="46" t="s">
        <v>1273</v>
      </c>
      <c r="B365" s="46" t="s">
        <v>1274</v>
      </c>
      <c r="C365" s="46" t="s">
        <v>25</v>
      </c>
      <c r="D365" t="s">
        <v>1275</v>
      </c>
      <c r="E365" s="46" t="s">
        <v>1273</v>
      </c>
      <c r="F365" s="46" t="s">
        <v>25</v>
      </c>
      <c r="G365" s="46"/>
      <c r="H365" s="46"/>
      <c r="I365" s="46"/>
      <c r="J365" s="46" t="s">
        <v>1274</v>
      </c>
      <c r="K365" s="46"/>
      <c r="L365" s="46"/>
      <c r="M365" s="46" t="s">
        <v>1273</v>
      </c>
      <c r="N365" s="46" t="s">
        <v>1275</v>
      </c>
      <c r="O365" s="46" t="e">
        <f>VLOOKUP(B365,#REF!,5,FALSE)</f>
        <v>#REF!</v>
      </c>
    </row>
    <row r="366" spans="1:15" customFormat="1" x14ac:dyDescent="0.3">
      <c r="A366" s="46" t="s">
        <v>1276</v>
      </c>
      <c r="B366" s="46" t="s">
        <v>1277</v>
      </c>
      <c r="C366" s="46" t="s">
        <v>19</v>
      </c>
      <c r="D366" t="s">
        <v>1278</v>
      </c>
      <c r="E366" s="46" t="s">
        <v>1276</v>
      </c>
      <c r="F366" s="46" t="s">
        <v>19</v>
      </c>
      <c r="G366" s="46"/>
      <c r="H366" s="46"/>
      <c r="I366" s="46"/>
      <c r="J366" s="46" t="s">
        <v>1277</v>
      </c>
      <c r="K366" s="46"/>
      <c r="L366" s="46"/>
      <c r="M366" s="46" t="s">
        <v>1276</v>
      </c>
      <c r="N366" s="46" t="s">
        <v>1278</v>
      </c>
      <c r="O366" s="46" t="e">
        <f>VLOOKUP(B366,#REF!,5,FALSE)</f>
        <v>#REF!</v>
      </c>
    </row>
    <row r="367" spans="1:15" customFormat="1" x14ac:dyDescent="0.3">
      <c r="A367" s="46" t="s">
        <v>1279</v>
      </c>
      <c r="B367" s="46" t="s">
        <v>1280</v>
      </c>
      <c r="C367" s="46" t="s">
        <v>25</v>
      </c>
      <c r="D367" t="s">
        <v>1281</v>
      </c>
      <c r="E367" s="46" t="s">
        <v>1279</v>
      </c>
      <c r="F367" s="46" t="s">
        <v>25</v>
      </c>
      <c r="G367" s="46"/>
      <c r="H367" s="46"/>
      <c r="I367" s="46" t="s">
        <v>22</v>
      </c>
      <c r="J367" s="46" t="s">
        <v>1280</v>
      </c>
      <c r="K367" s="46"/>
      <c r="L367" s="46"/>
      <c r="M367" s="46" t="s">
        <v>1279</v>
      </c>
      <c r="N367" s="46" t="s">
        <v>1281</v>
      </c>
      <c r="O367" s="46" t="e">
        <f>VLOOKUP(B367,#REF!,5,FALSE)</f>
        <v>#REF!</v>
      </c>
    </row>
    <row r="368" spans="1:15" customFormat="1" x14ac:dyDescent="0.3">
      <c r="A368" s="46" t="s">
        <v>1282</v>
      </c>
      <c r="B368" t="s">
        <v>1283</v>
      </c>
      <c r="C368" s="46" t="s">
        <v>25</v>
      </c>
      <c r="D368" t="s">
        <v>1284</v>
      </c>
      <c r="E368" t="s">
        <v>1282</v>
      </c>
      <c r="F368" t="s">
        <v>25</v>
      </c>
      <c r="G368" t="s">
        <v>1284</v>
      </c>
      <c r="H368" t="s">
        <v>21</v>
      </c>
      <c r="I368" t="s">
        <v>41</v>
      </c>
      <c r="J368" t="s">
        <v>1283</v>
      </c>
      <c r="M368" s="46" t="s">
        <v>1282</v>
      </c>
      <c r="N368" t="s">
        <v>1284</v>
      </c>
      <c r="O368" t="e">
        <f>VLOOKUP(B368,#REF!,5,FALSE)</f>
        <v>#REF!</v>
      </c>
    </row>
    <row r="369" spans="1:15" customFormat="1" x14ac:dyDescent="0.3">
      <c r="A369" s="46" t="s">
        <v>1285</v>
      </c>
      <c r="B369" t="s">
        <v>1286</v>
      </c>
      <c r="C369" s="46" t="s">
        <v>25</v>
      </c>
      <c r="D369" t="s">
        <v>1287</v>
      </c>
      <c r="E369" t="s">
        <v>1285</v>
      </c>
      <c r="F369" t="s">
        <v>25</v>
      </c>
      <c r="H369" t="s">
        <v>21</v>
      </c>
      <c r="I369" t="s">
        <v>22</v>
      </c>
      <c r="J369" t="s">
        <v>1286</v>
      </c>
      <c r="M369" s="46" t="s">
        <v>1285</v>
      </c>
      <c r="N369" t="s">
        <v>1287</v>
      </c>
      <c r="O369" t="e">
        <f>VLOOKUP(B369,#REF!,5,FALSE)</f>
        <v>#REF!</v>
      </c>
    </row>
    <row r="370" spans="1:15" customFormat="1" x14ac:dyDescent="0.3">
      <c r="A370" s="46" t="s">
        <v>1288</v>
      </c>
      <c r="B370" t="s">
        <v>1289</v>
      </c>
      <c r="C370" s="46" t="s">
        <v>25</v>
      </c>
      <c r="D370" t="s">
        <v>1290</v>
      </c>
      <c r="E370" t="s">
        <v>1288</v>
      </c>
      <c r="F370" t="s">
        <v>25</v>
      </c>
      <c r="G370" t="s">
        <v>1291</v>
      </c>
      <c r="H370" t="s">
        <v>71</v>
      </c>
      <c r="I370" t="s">
        <v>22</v>
      </c>
      <c r="J370" t="s">
        <v>1289</v>
      </c>
      <c r="M370" s="46" t="s">
        <v>1288</v>
      </c>
      <c r="N370" t="s">
        <v>1290</v>
      </c>
      <c r="O370" t="e">
        <f>VLOOKUP(B370,#REF!,5,FALSE)</f>
        <v>#REF!</v>
      </c>
    </row>
    <row r="371" spans="1:15" customFormat="1" x14ac:dyDescent="0.3">
      <c r="A371" s="46" t="s">
        <v>1292</v>
      </c>
      <c r="B371" s="46" t="s">
        <v>1293</v>
      </c>
      <c r="C371" s="46" t="s">
        <v>25</v>
      </c>
      <c r="D371" t="s">
        <v>1294</v>
      </c>
      <c r="E371" s="46" t="s">
        <v>1292</v>
      </c>
      <c r="F371" s="46" t="s">
        <v>25</v>
      </c>
      <c r="G371" s="46"/>
      <c r="H371" s="46"/>
      <c r="I371" s="46"/>
      <c r="J371" s="46" t="s">
        <v>1293</v>
      </c>
      <c r="K371" s="46"/>
      <c r="L371" s="46"/>
      <c r="M371" s="46" t="s">
        <v>1292</v>
      </c>
      <c r="N371" s="46" t="s">
        <v>1294</v>
      </c>
      <c r="O371" s="46" t="e">
        <f>VLOOKUP(B371,#REF!,5,FALSE)</f>
        <v>#REF!</v>
      </c>
    </row>
    <row r="372" spans="1:15" customFormat="1" x14ac:dyDescent="0.3">
      <c r="A372" s="46" t="s">
        <v>1295</v>
      </c>
      <c r="B372" t="s">
        <v>1296</v>
      </c>
      <c r="C372" s="46" t="s">
        <v>25</v>
      </c>
      <c r="D372" t="s">
        <v>1297</v>
      </c>
      <c r="E372" t="s">
        <v>1295</v>
      </c>
      <c r="F372" t="s">
        <v>25</v>
      </c>
      <c r="H372" t="s">
        <v>71</v>
      </c>
      <c r="I372" t="s">
        <v>22</v>
      </c>
      <c r="J372" t="s">
        <v>1296</v>
      </c>
      <c r="M372" s="46" t="s">
        <v>1295</v>
      </c>
      <c r="N372" t="s">
        <v>1297</v>
      </c>
      <c r="O372" t="e">
        <f>VLOOKUP(B372,#REF!,5,FALSE)</f>
        <v>#REF!</v>
      </c>
    </row>
    <row r="373" spans="1:15" customFormat="1" x14ac:dyDescent="0.3">
      <c r="A373" s="46" t="s">
        <v>1298</v>
      </c>
      <c r="B373" s="46" t="s">
        <v>1299</v>
      </c>
      <c r="C373" s="46" t="s">
        <v>19</v>
      </c>
      <c r="D373" t="s">
        <v>1300</v>
      </c>
      <c r="E373" s="46" t="s">
        <v>1301</v>
      </c>
      <c r="F373" s="46" t="s">
        <v>19</v>
      </c>
      <c r="G373" s="46"/>
      <c r="H373" s="46"/>
      <c r="I373" s="46" t="s">
        <v>22</v>
      </c>
      <c r="J373" s="46" t="s">
        <v>1299</v>
      </c>
      <c r="K373" s="46" t="s">
        <v>1298</v>
      </c>
      <c r="L373" s="46"/>
      <c r="M373" s="46" t="s">
        <v>1301</v>
      </c>
      <c r="N373" s="46" t="s">
        <v>1300</v>
      </c>
      <c r="O373" s="46" t="e">
        <f>VLOOKUP(B373,#REF!,5,FALSE)</f>
        <v>#REF!</v>
      </c>
    </row>
    <row r="374" spans="1:15" customFormat="1" x14ac:dyDescent="0.3">
      <c r="A374" s="46" t="s">
        <v>1302</v>
      </c>
      <c r="B374" t="s">
        <v>1303</v>
      </c>
      <c r="C374" s="46" t="s">
        <v>47</v>
      </c>
      <c r="D374" t="s">
        <v>1304</v>
      </c>
      <c r="E374" t="s">
        <v>1305</v>
      </c>
      <c r="F374" t="s">
        <v>47</v>
      </c>
      <c r="H374" t="s">
        <v>37</v>
      </c>
      <c r="I374" t="s">
        <v>22</v>
      </c>
      <c r="J374" t="s">
        <v>1303</v>
      </c>
      <c r="K374" t="s">
        <v>1302</v>
      </c>
      <c r="M374" s="46" t="s">
        <v>1305</v>
      </c>
      <c r="N374" t="s">
        <v>1304</v>
      </c>
      <c r="O374" t="e">
        <f>VLOOKUP(B374,#REF!,5,FALSE)</f>
        <v>#REF!</v>
      </c>
    </row>
    <row r="375" spans="1:15" customFormat="1" x14ac:dyDescent="0.3">
      <c r="A375" s="46" t="s">
        <v>1306</v>
      </c>
      <c r="B375" s="46" t="s">
        <v>1307</v>
      </c>
      <c r="C375" s="46" t="s">
        <v>25</v>
      </c>
      <c r="D375" t="s">
        <v>1308</v>
      </c>
      <c r="E375" s="46" t="s">
        <v>1306</v>
      </c>
      <c r="F375" s="46" t="s">
        <v>25</v>
      </c>
      <c r="G375" s="46"/>
      <c r="H375" s="46"/>
      <c r="I375" s="46" t="s">
        <v>22</v>
      </c>
      <c r="J375" s="46" t="s">
        <v>1307</v>
      </c>
      <c r="K375" s="46"/>
      <c r="L375" s="46"/>
      <c r="M375" s="46" t="s">
        <v>1306</v>
      </c>
      <c r="N375" s="46" t="s">
        <v>1308</v>
      </c>
      <c r="O375" s="46" t="e">
        <f>VLOOKUP(B375,#REF!,5,FALSE)</f>
        <v>#REF!</v>
      </c>
    </row>
    <row r="376" spans="1:15" customFormat="1" x14ac:dyDescent="0.3">
      <c r="A376" s="46" t="s">
        <v>1309</v>
      </c>
      <c r="B376" s="46" t="s">
        <v>1310</v>
      </c>
      <c r="C376" s="46" t="s">
        <v>25</v>
      </c>
      <c r="D376" t="s">
        <v>1311</v>
      </c>
      <c r="E376" s="46" t="s">
        <v>1309</v>
      </c>
      <c r="F376" s="46" t="s">
        <v>25</v>
      </c>
      <c r="G376" s="46"/>
      <c r="H376" s="46"/>
      <c r="I376" s="46" t="s">
        <v>22</v>
      </c>
      <c r="J376" s="46" t="s">
        <v>1310</v>
      </c>
      <c r="K376" s="46"/>
      <c r="L376" s="46"/>
      <c r="M376" s="46" t="s">
        <v>1309</v>
      </c>
      <c r="N376" s="46" t="s">
        <v>1311</v>
      </c>
      <c r="O376" s="46" t="e">
        <f>VLOOKUP(B376,#REF!,5,FALSE)</f>
        <v>#REF!</v>
      </c>
    </row>
    <row r="377" spans="1:15" customFormat="1" x14ac:dyDescent="0.3">
      <c r="A377" s="46" t="s">
        <v>1312</v>
      </c>
      <c r="B377" t="s">
        <v>1313</v>
      </c>
      <c r="C377" s="46" t="s">
        <v>19</v>
      </c>
      <c r="D377" t="s">
        <v>1314</v>
      </c>
      <c r="E377" t="s">
        <v>1312</v>
      </c>
      <c r="F377" t="s">
        <v>25</v>
      </c>
      <c r="G377" t="s">
        <v>1315</v>
      </c>
      <c r="H377" t="s">
        <v>237</v>
      </c>
      <c r="I377" t="s">
        <v>22</v>
      </c>
      <c r="J377" t="s">
        <v>1313</v>
      </c>
      <c r="L377" t="s">
        <v>19</v>
      </c>
      <c r="M377" s="46" t="s">
        <v>1312</v>
      </c>
      <c r="N377" t="s">
        <v>1314</v>
      </c>
      <c r="O377" t="e">
        <f>VLOOKUP(B377,#REF!,5,FALSE)</f>
        <v>#REF!</v>
      </c>
    </row>
    <row r="378" spans="1:15" customFormat="1" x14ac:dyDescent="0.3">
      <c r="A378" s="46" t="s">
        <v>1316</v>
      </c>
      <c r="B378" s="46" t="s">
        <v>1317</v>
      </c>
      <c r="C378" s="46" t="s">
        <v>25</v>
      </c>
      <c r="D378" t="s">
        <v>1318</v>
      </c>
      <c r="E378" s="46" t="s">
        <v>1316</v>
      </c>
      <c r="F378" s="46" t="s">
        <v>25</v>
      </c>
      <c r="G378" s="46"/>
      <c r="H378" s="46"/>
      <c r="I378" s="46" t="s">
        <v>22</v>
      </c>
      <c r="J378" s="46" t="s">
        <v>1317</v>
      </c>
      <c r="K378" s="46"/>
      <c r="L378" s="46"/>
      <c r="M378" s="46" t="s">
        <v>1316</v>
      </c>
      <c r="N378" s="46" t="s">
        <v>1318</v>
      </c>
      <c r="O378" s="46" t="e">
        <f>VLOOKUP(B378,#REF!,5,FALSE)</f>
        <v>#REF!</v>
      </c>
    </row>
    <row r="379" spans="1:15" customFormat="1" x14ac:dyDescent="0.3">
      <c r="A379" s="46" t="s">
        <v>1319</v>
      </c>
      <c r="B379" s="46" t="s">
        <v>1320</v>
      </c>
      <c r="C379" s="46" t="s">
        <v>47</v>
      </c>
      <c r="D379" t="s">
        <v>1321</v>
      </c>
      <c r="E379" s="46" t="s">
        <v>1319</v>
      </c>
      <c r="F379" s="46" t="s">
        <v>25</v>
      </c>
      <c r="G379" s="46" t="s">
        <v>1322</v>
      </c>
      <c r="H379" s="46"/>
      <c r="I379" s="46" t="s">
        <v>22</v>
      </c>
      <c r="J379" s="46" t="s">
        <v>1320</v>
      </c>
      <c r="K379" s="46"/>
      <c r="L379" s="46" t="s">
        <v>47</v>
      </c>
      <c r="M379" s="46" t="s">
        <v>1319</v>
      </c>
      <c r="N379" s="46" t="s">
        <v>1321</v>
      </c>
      <c r="O379" s="46" t="e">
        <f>VLOOKUP(B379,#REF!,5,FALSE)</f>
        <v>#REF!</v>
      </c>
    </row>
    <row r="380" spans="1:15" customFormat="1" x14ac:dyDescent="0.3">
      <c r="A380" s="46" t="s">
        <v>1323</v>
      </c>
      <c r="B380" t="s">
        <v>1324</v>
      </c>
      <c r="C380" s="46" t="s">
        <v>25</v>
      </c>
      <c r="D380" t="s">
        <v>1325</v>
      </c>
      <c r="E380" t="s">
        <v>1326</v>
      </c>
      <c r="F380" t="s">
        <v>25</v>
      </c>
      <c r="H380" t="s">
        <v>21</v>
      </c>
      <c r="I380" t="s">
        <v>22</v>
      </c>
      <c r="J380" t="s">
        <v>1324</v>
      </c>
      <c r="K380" t="s">
        <v>1323</v>
      </c>
      <c r="M380" s="46" t="s">
        <v>1326</v>
      </c>
      <c r="N380" t="s">
        <v>1325</v>
      </c>
      <c r="O380" t="e">
        <f>VLOOKUP(B380,#REF!,5,FALSE)</f>
        <v>#REF!</v>
      </c>
    </row>
    <row r="381" spans="1:15" customFormat="1" x14ac:dyDescent="0.3">
      <c r="A381" s="46" t="s">
        <v>1327</v>
      </c>
      <c r="B381" s="46" t="s">
        <v>1328</v>
      </c>
      <c r="C381" s="46" t="s">
        <v>25</v>
      </c>
      <c r="D381" t="s">
        <v>1329</v>
      </c>
      <c r="E381" s="46" t="s">
        <v>1327</v>
      </c>
      <c r="F381" s="46" t="s">
        <v>25</v>
      </c>
      <c r="G381" s="46" t="s">
        <v>1329</v>
      </c>
      <c r="H381" s="46"/>
      <c r="I381" s="46"/>
      <c r="J381" s="46" t="s">
        <v>1328</v>
      </c>
      <c r="K381" s="46"/>
      <c r="L381" s="46"/>
      <c r="M381" s="46" t="s">
        <v>1327</v>
      </c>
      <c r="N381" s="46" t="s">
        <v>1329</v>
      </c>
      <c r="O381" s="46" t="e">
        <f>VLOOKUP(B381,#REF!,5,FALSE)</f>
        <v>#REF!</v>
      </c>
    </row>
    <row r="382" spans="1:15" customFormat="1" x14ac:dyDescent="0.3">
      <c r="A382" s="46" t="s">
        <v>1330</v>
      </c>
      <c r="B382" s="46" t="s">
        <v>1331</v>
      </c>
      <c r="C382" s="46" t="s">
        <v>25</v>
      </c>
      <c r="D382" t="s">
        <v>1332</v>
      </c>
      <c r="E382" s="46" t="s">
        <v>1330</v>
      </c>
      <c r="F382" s="46" t="s">
        <v>25</v>
      </c>
      <c r="G382" s="46"/>
      <c r="H382" s="46"/>
      <c r="I382" s="46" t="s">
        <v>22</v>
      </c>
      <c r="J382" s="46" t="s">
        <v>1331</v>
      </c>
      <c r="K382" s="46"/>
      <c r="L382" s="46"/>
      <c r="M382" s="46" t="s">
        <v>1330</v>
      </c>
      <c r="N382" s="46" t="s">
        <v>1332</v>
      </c>
      <c r="O382" s="46" t="e">
        <f>VLOOKUP(B382,#REF!,5,FALSE)</f>
        <v>#REF!</v>
      </c>
    </row>
    <row r="383" spans="1:15" customFormat="1" x14ac:dyDescent="0.3">
      <c r="A383" s="46" t="s">
        <v>1333</v>
      </c>
      <c r="B383" s="46" t="s">
        <v>1334</v>
      </c>
      <c r="C383" s="46" t="s">
        <v>19</v>
      </c>
      <c r="D383" t="s">
        <v>1335</v>
      </c>
      <c r="E383" s="46" t="s">
        <v>1333</v>
      </c>
      <c r="F383" s="46" t="s">
        <v>19</v>
      </c>
      <c r="G383" s="46" t="s">
        <v>1335</v>
      </c>
      <c r="H383" s="46"/>
      <c r="I383" s="46"/>
      <c r="J383" s="46" t="s">
        <v>1334</v>
      </c>
      <c r="K383" s="46"/>
      <c r="L383" s="46"/>
      <c r="M383" s="46" t="s">
        <v>1333</v>
      </c>
      <c r="N383" s="46" t="s">
        <v>1335</v>
      </c>
      <c r="O383" s="46" t="e">
        <f>VLOOKUP(B383,#REF!,5,FALSE)</f>
        <v>#REF!</v>
      </c>
    </row>
    <row r="384" spans="1:15" customFormat="1" x14ac:dyDescent="0.3">
      <c r="A384" s="46" t="s">
        <v>1336</v>
      </c>
      <c r="B384" t="s">
        <v>1337</v>
      </c>
      <c r="C384" s="46" t="s">
        <v>25</v>
      </c>
      <c r="D384" t="s">
        <v>1338</v>
      </c>
      <c r="E384" t="s">
        <v>1336</v>
      </c>
      <c r="F384" t="s">
        <v>25</v>
      </c>
      <c r="H384" t="s">
        <v>21</v>
      </c>
      <c r="I384" t="s">
        <v>22</v>
      </c>
      <c r="J384" t="s">
        <v>1337</v>
      </c>
      <c r="M384" s="46" t="s">
        <v>1336</v>
      </c>
      <c r="N384" t="s">
        <v>1338</v>
      </c>
      <c r="O384" t="e">
        <f>VLOOKUP(B384,#REF!,5,FALSE)</f>
        <v>#REF!</v>
      </c>
    </row>
    <row r="385" spans="1:15" customFormat="1" x14ac:dyDescent="0.3">
      <c r="A385" s="46" t="s">
        <v>1339</v>
      </c>
      <c r="B385" s="46" t="s">
        <v>1340</v>
      </c>
      <c r="C385" s="46" t="s">
        <v>25</v>
      </c>
      <c r="D385" t="s">
        <v>1341</v>
      </c>
      <c r="E385" s="46" t="s">
        <v>1339</v>
      </c>
      <c r="F385" s="46" t="s">
        <v>25</v>
      </c>
      <c r="G385" s="46"/>
      <c r="H385" s="46"/>
      <c r="I385" s="46"/>
      <c r="J385" s="46" t="s">
        <v>1340</v>
      </c>
      <c r="K385" s="46"/>
      <c r="L385" s="46"/>
      <c r="M385" s="46" t="s">
        <v>1339</v>
      </c>
      <c r="N385" s="46" t="s">
        <v>1341</v>
      </c>
      <c r="O385" s="46" t="e">
        <f>VLOOKUP(B385,#REF!,5,FALSE)</f>
        <v>#REF!</v>
      </c>
    </row>
    <row r="386" spans="1:15" customFormat="1" x14ac:dyDescent="0.3">
      <c r="A386" s="46" t="s">
        <v>1342</v>
      </c>
      <c r="B386" s="46" t="s">
        <v>1343</v>
      </c>
      <c r="C386" s="46" t="s">
        <v>25</v>
      </c>
      <c r="D386" t="s">
        <v>1344</v>
      </c>
      <c r="E386" s="46" t="s">
        <v>1342</v>
      </c>
      <c r="F386" s="46" t="s">
        <v>25</v>
      </c>
      <c r="G386" s="46" t="s">
        <v>1344</v>
      </c>
      <c r="H386" s="46"/>
      <c r="I386" s="46"/>
      <c r="J386" s="46" t="s">
        <v>1343</v>
      </c>
      <c r="K386" s="46"/>
      <c r="L386" s="46"/>
      <c r="M386" s="46" t="s">
        <v>1342</v>
      </c>
      <c r="N386" s="46" t="s">
        <v>1344</v>
      </c>
      <c r="O386" s="46" t="e">
        <f>VLOOKUP(B386,#REF!,5,FALSE)</f>
        <v>#REF!</v>
      </c>
    </row>
    <row r="387" spans="1:15" customFormat="1" x14ac:dyDescent="0.3">
      <c r="A387" s="46" t="s">
        <v>1345</v>
      </c>
      <c r="B387" s="46" t="s">
        <v>1346</v>
      </c>
      <c r="C387" s="46" t="s">
        <v>25</v>
      </c>
      <c r="D387" t="s">
        <v>1347</v>
      </c>
      <c r="E387" s="46" t="s">
        <v>1345</v>
      </c>
      <c r="F387" s="46" t="s">
        <v>25</v>
      </c>
      <c r="G387" s="46" t="s">
        <v>1347</v>
      </c>
      <c r="H387" s="46"/>
      <c r="I387" s="46"/>
      <c r="J387" s="46" t="s">
        <v>1346</v>
      </c>
      <c r="K387" s="46"/>
      <c r="L387" s="46"/>
      <c r="M387" s="46" t="s">
        <v>1345</v>
      </c>
      <c r="N387" s="46" t="s">
        <v>1347</v>
      </c>
      <c r="O387" s="46" t="e">
        <f>VLOOKUP(B387,#REF!,5,FALSE)</f>
        <v>#REF!</v>
      </c>
    </row>
    <row r="388" spans="1:15" customFormat="1" x14ac:dyDescent="0.3">
      <c r="A388" s="46" t="s">
        <v>1348</v>
      </c>
      <c r="B388" s="46" t="s">
        <v>1349</v>
      </c>
      <c r="C388" s="46" t="s">
        <v>19</v>
      </c>
      <c r="D388" t="s">
        <v>1350</v>
      </c>
      <c r="E388" s="46" t="s">
        <v>1348</v>
      </c>
      <c r="F388" s="46" t="s">
        <v>19</v>
      </c>
      <c r="G388" s="46"/>
      <c r="H388" s="46"/>
      <c r="I388" s="46"/>
      <c r="J388" s="46" t="s">
        <v>1349</v>
      </c>
      <c r="K388" s="46"/>
      <c r="L388" s="46"/>
      <c r="M388" s="46" t="s">
        <v>1348</v>
      </c>
      <c r="N388" s="46" t="s">
        <v>1350</v>
      </c>
      <c r="O388" s="46" t="e">
        <f>VLOOKUP(B388,#REF!,5,FALSE)</f>
        <v>#REF!</v>
      </c>
    </row>
    <row r="389" spans="1:15" customFormat="1" x14ac:dyDescent="0.3">
      <c r="A389" s="46" t="s">
        <v>1351</v>
      </c>
      <c r="B389" s="46" t="s">
        <v>1352</v>
      </c>
      <c r="C389" s="46" t="s">
        <v>25</v>
      </c>
      <c r="D389" t="s">
        <v>1353</v>
      </c>
      <c r="E389" s="46" t="s">
        <v>1351</v>
      </c>
      <c r="F389" s="46" t="s">
        <v>25</v>
      </c>
      <c r="G389" s="46"/>
      <c r="H389" s="46"/>
      <c r="I389" s="46"/>
      <c r="J389" s="46" t="s">
        <v>1352</v>
      </c>
      <c r="K389" s="46"/>
      <c r="L389" s="46"/>
      <c r="M389" s="46" t="s">
        <v>1351</v>
      </c>
      <c r="N389" s="46" t="s">
        <v>1353</v>
      </c>
      <c r="O389" s="46" t="e">
        <f>VLOOKUP(B389,#REF!,5,FALSE)</f>
        <v>#REF!</v>
      </c>
    </row>
    <row r="390" spans="1:15" customFormat="1" x14ac:dyDescent="0.3">
      <c r="A390" s="46" t="s">
        <v>1354</v>
      </c>
      <c r="B390" s="46" t="s">
        <v>1355</v>
      </c>
      <c r="C390" s="46" t="s">
        <v>25</v>
      </c>
      <c r="D390" t="s">
        <v>1356</v>
      </c>
      <c r="E390" s="46" t="s">
        <v>1354</v>
      </c>
      <c r="F390" s="46" t="s">
        <v>25</v>
      </c>
      <c r="G390" s="46"/>
      <c r="H390" s="46"/>
      <c r="I390" s="46"/>
      <c r="J390" s="46" t="s">
        <v>1355</v>
      </c>
      <c r="K390" s="46"/>
      <c r="L390" s="46"/>
      <c r="M390" s="46" t="s">
        <v>1354</v>
      </c>
      <c r="N390" s="46" t="s">
        <v>1356</v>
      </c>
      <c r="O390" s="46" t="e">
        <f>VLOOKUP(B390,#REF!,5,FALSE)</f>
        <v>#REF!</v>
      </c>
    </row>
    <row r="391" spans="1:15" customFormat="1" x14ac:dyDescent="0.3">
      <c r="A391" s="46" t="s">
        <v>1357</v>
      </c>
      <c r="B391" s="46" t="s">
        <v>1358</v>
      </c>
      <c r="C391" s="46" t="s">
        <v>25</v>
      </c>
      <c r="D391" t="s">
        <v>1359</v>
      </c>
      <c r="E391" s="46" t="s">
        <v>1357</v>
      </c>
      <c r="F391" s="46" t="s">
        <v>25</v>
      </c>
      <c r="G391" s="46"/>
      <c r="H391" s="46"/>
      <c r="I391" s="46"/>
      <c r="J391" s="46" t="s">
        <v>1358</v>
      </c>
      <c r="K391" s="46"/>
      <c r="L391" s="46"/>
      <c r="M391" s="46" t="s">
        <v>1357</v>
      </c>
      <c r="N391" s="46" t="s">
        <v>1359</v>
      </c>
      <c r="O391" s="46" t="e">
        <f>VLOOKUP(B391,#REF!,5,FALSE)</f>
        <v>#REF!</v>
      </c>
    </row>
    <row r="392" spans="1:15" customFormat="1" x14ac:dyDescent="0.3">
      <c r="A392" s="46" t="s">
        <v>1360</v>
      </c>
      <c r="B392" s="46" t="s">
        <v>1361</v>
      </c>
      <c r="C392" s="46" t="s">
        <v>19</v>
      </c>
      <c r="D392" t="s">
        <v>1362</v>
      </c>
      <c r="E392" s="46" t="s">
        <v>1360</v>
      </c>
      <c r="F392" s="46" t="s">
        <v>19</v>
      </c>
      <c r="G392" s="46"/>
      <c r="H392" s="46"/>
      <c r="I392" s="46"/>
      <c r="J392" s="46" t="s">
        <v>1361</v>
      </c>
      <c r="K392" s="46"/>
      <c r="L392" s="46"/>
      <c r="M392" s="46" t="s">
        <v>1360</v>
      </c>
      <c r="N392" s="46" t="s">
        <v>1362</v>
      </c>
      <c r="O392" s="46" t="e">
        <f>VLOOKUP(B392,#REF!,5,FALSE)</f>
        <v>#REF!</v>
      </c>
    </row>
    <row r="393" spans="1:15" customFormat="1" x14ac:dyDescent="0.3">
      <c r="A393" s="46" t="s">
        <v>1363</v>
      </c>
      <c r="B393" s="46" t="s">
        <v>1364</v>
      </c>
      <c r="C393" s="46" t="s">
        <v>47</v>
      </c>
      <c r="D393" t="s">
        <v>1365</v>
      </c>
      <c r="E393" s="46" t="s">
        <v>1363</v>
      </c>
      <c r="F393" s="46" t="s">
        <v>47</v>
      </c>
      <c r="G393" s="46" t="s">
        <v>1365</v>
      </c>
      <c r="H393" s="46"/>
      <c r="I393" s="46"/>
      <c r="J393" s="46" t="s">
        <v>1364</v>
      </c>
      <c r="K393" s="46"/>
      <c r="L393" s="46"/>
      <c r="M393" s="46" t="s">
        <v>1363</v>
      </c>
      <c r="N393" s="46" t="s">
        <v>1365</v>
      </c>
      <c r="O393" s="46" t="e">
        <f>VLOOKUP(B393,#REF!,5,FALSE)</f>
        <v>#REF!</v>
      </c>
    </row>
    <row r="394" spans="1:15" customFormat="1" x14ac:dyDescent="0.3">
      <c r="A394" s="46" t="s">
        <v>1366</v>
      </c>
      <c r="B394" s="46" t="s">
        <v>1367</v>
      </c>
      <c r="C394" s="46" t="s">
        <v>25</v>
      </c>
      <c r="D394" t="s">
        <v>1368</v>
      </c>
      <c r="E394" s="46" t="s">
        <v>1366</v>
      </c>
      <c r="F394" s="46" t="s">
        <v>25</v>
      </c>
      <c r="G394" s="46" t="s">
        <v>1368</v>
      </c>
      <c r="H394" s="46"/>
      <c r="I394" s="46"/>
      <c r="J394" s="46" t="s">
        <v>1367</v>
      </c>
      <c r="K394" s="46"/>
      <c r="L394" s="46"/>
      <c r="M394" s="46" t="s">
        <v>1366</v>
      </c>
      <c r="N394" s="46" t="s">
        <v>1368</v>
      </c>
      <c r="O394" s="46" t="e">
        <f>VLOOKUP(B394,#REF!,5,FALSE)</f>
        <v>#REF!</v>
      </c>
    </row>
    <row r="395" spans="1:15" customFormat="1" x14ac:dyDescent="0.3">
      <c r="A395" s="46" t="s">
        <v>1369</v>
      </c>
      <c r="B395" s="46" t="s">
        <v>1370</v>
      </c>
      <c r="C395" s="46" t="s">
        <v>19</v>
      </c>
      <c r="D395" t="s">
        <v>1371</v>
      </c>
      <c r="E395" s="46" t="s">
        <v>1372</v>
      </c>
      <c r="F395" s="46" t="s">
        <v>25</v>
      </c>
      <c r="G395" s="46" t="s">
        <v>1373</v>
      </c>
      <c r="H395" s="46"/>
      <c r="I395" s="46" t="s">
        <v>22</v>
      </c>
      <c r="J395" s="46" t="s">
        <v>1370</v>
      </c>
      <c r="K395" s="46" t="s">
        <v>1369</v>
      </c>
      <c r="L395" s="46" t="s">
        <v>19</v>
      </c>
      <c r="M395" s="46" t="s">
        <v>1372</v>
      </c>
      <c r="N395" s="46" t="s">
        <v>1371</v>
      </c>
      <c r="O395" s="46" t="e">
        <f>VLOOKUP(B395,#REF!,5,FALSE)</f>
        <v>#REF!</v>
      </c>
    </row>
    <row r="396" spans="1:15" customFormat="1" x14ac:dyDescent="0.3">
      <c r="A396" s="46" t="s">
        <v>1374</v>
      </c>
      <c r="B396" s="46" t="s">
        <v>1375</v>
      </c>
      <c r="C396" s="46" t="s">
        <v>25</v>
      </c>
      <c r="D396" t="s">
        <v>1376</v>
      </c>
      <c r="E396" s="46" t="s">
        <v>1374</v>
      </c>
      <c r="F396" s="46" t="s">
        <v>25</v>
      </c>
      <c r="G396" s="46" t="s">
        <v>1376</v>
      </c>
      <c r="H396" s="46"/>
      <c r="I396" s="46"/>
      <c r="J396" s="46" t="s">
        <v>1375</v>
      </c>
      <c r="K396" s="46"/>
      <c r="L396" s="46"/>
      <c r="M396" s="46" t="s">
        <v>1374</v>
      </c>
      <c r="N396" s="46" t="s">
        <v>1376</v>
      </c>
      <c r="O396" s="46" t="e">
        <f>VLOOKUP(B396,#REF!,5,FALSE)</f>
        <v>#REF!</v>
      </c>
    </row>
    <row r="397" spans="1:15" customFormat="1" x14ac:dyDescent="0.3">
      <c r="A397" s="46" t="s">
        <v>1377</v>
      </c>
      <c r="B397" s="46" t="s">
        <v>1378</v>
      </c>
      <c r="C397" s="46" t="s">
        <v>25</v>
      </c>
      <c r="D397" t="s">
        <v>1379</v>
      </c>
      <c r="E397" s="46" t="s">
        <v>1377</v>
      </c>
      <c r="F397" s="46" t="s">
        <v>25</v>
      </c>
      <c r="G397" s="46"/>
      <c r="H397" s="46"/>
      <c r="I397" s="46"/>
      <c r="J397" s="46" t="s">
        <v>1378</v>
      </c>
      <c r="K397" s="46"/>
      <c r="L397" s="46"/>
      <c r="M397" s="46" t="s">
        <v>1377</v>
      </c>
      <c r="N397" s="46" t="s">
        <v>1379</v>
      </c>
      <c r="O397" s="46" t="e">
        <f>VLOOKUP(B397,#REF!,5,FALSE)</f>
        <v>#REF!</v>
      </c>
    </row>
    <row r="398" spans="1:15" customFormat="1" x14ac:dyDescent="0.3">
      <c r="A398" s="46" t="s">
        <v>1380</v>
      </c>
      <c r="B398" s="46" t="s">
        <v>1381</v>
      </c>
      <c r="C398" s="46" t="s">
        <v>25</v>
      </c>
      <c r="D398" t="s">
        <v>1382</v>
      </c>
      <c r="E398" s="46" t="s">
        <v>1380</v>
      </c>
      <c r="F398" s="46" t="s">
        <v>25</v>
      </c>
      <c r="G398" s="46"/>
      <c r="H398" s="46"/>
      <c r="I398" s="46"/>
      <c r="J398" s="46" t="s">
        <v>1381</v>
      </c>
      <c r="K398" s="46"/>
      <c r="L398" s="46"/>
      <c r="M398" s="46" t="s">
        <v>1380</v>
      </c>
      <c r="N398" s="46" t="s">
        <v>1382</v>
      </c>
      <c r="O398" s="46" t="e">
        <f>VLOOKUP(B398,#REF!,5,FALSE)</f>
        <v>#REF!</v>
      </c>
    </row>
    <row r="399" spans="1:15" customFormat="1" x14ac:dyDescent="0.3">
      <c r="A399" s="46" t="s">
        <v>1383</v>
      </c>
      <c r="B399" s="46" t="s">
        <v>1384</v>
      </c>
      <c r="C399" s="46" t="s">
        <v>25</v>
      </c>
      <c r="D399" t="s">
        <v>1385</v>
      </c>
      <c r="E399" s="46" t="s">
        <v>1383</v>
      </c>
      <c r="F399" s="46" t="s">
        <v>25</v>
      </c>
      <c r="G399" s="46"/>
      <c r="H399" s="46"/>
      <c r="I399" s="46"/>
      <c r="J399" s="46" t="s">
        <v>1384</v>
      </c>
      <c r="K399" s="46"/>
      <c r="L399" s="46"/>
      <c r="M399" s="46" t="s">
        <v>1383</v>
      </c>
      <c r="N399" s="46" t="s">
        <v>1385</v>
      </c>
      <c r="O399" s="46" t="e">
        <f>VLOOKUP(B399,#REF!,5,FALSE)</f>
        <v>#REF!</v>
      </c>
    </row>
    <row r="400" spans="1:15" customFormat="1" x14ac:dyDescent="0.3">
      <c r="A400" s="46" t="s">
        <v>1386</v>
      </c>
      <c r="B400" s="46" t="s">
        <v>1387</v>
      </c>
      <c r="C400" s="46" t="s">
        <v>25</v>
      </c>
      <c r="D400" t="s">
        <v>1388</v>
      </c>
      <c r="E400" s="46" t="s">
        <v>1386</v>
      </c>
      <c r="F400" s="46" t="s">
        <v>25</v>
      </c>
      <c r="G400" s="46"/>
      <c r="H400" s="46"/>
      <c r="I400" s="46"/>
      <c r="J400" s="46" t="s">
        <v>1387</v>
      </c>
      <c r="K400" s="46"/>
      <c r="L400" s="46"/>
      <c r="M400" s="46" t="s">
        <v>1386</v>
      </c>
      <c r="N400" s="46" t="s">
        <v>1388</v>
      </c>
      <c r="O400" s="46" t="e">
        <f>VLOOKUP(B400,#REF!,5,FALSE)</f>
        <v>#REF!</v>
      </c>
    </row>
    <row r="401" spans="1:15" customFormat="1" x14ac:dyDescent="0.3">
      <c r="A401" s="46" t="s">
        <v>1389</v>
      </c>
      <c r="B401" s="46" t="s">
        <v>1390</v>
      </c>
      <c r="C401" s="46" t="s">
        <v>25</v>
      </c>
      <c r="D401" t="s">
        <v>1391</v>
      </c>
      <c r="E401" s="46" t="s">
        <v>1389</v>
      </c>
      <c r="F401" s="46" t="s">
        <v>25</v>
      </c>
      <c r="G401" s="46"/>
      <c r="H401" s="46"/>
      <c r="I401" s="46"/>
      <c r="J401" s="46" t="s">
        <v>1390</v>
      </c>
      <c r="K401" s="46"/>
      <c r="L401" s="46"/>
      <c r="M401" s="46" t="s">
        <v>1389</v>
      </c>
      <c r="N401" s="46" t="s">
        <v>1391</v>
      </c>
      <c r="O401" s="46" t="e">
        <f>VLOOKUP(B401,#REF!,5,FALSE)</f>
        <v>#REF!</v>
      </c>
    </row>
    <row r="402" spans="1:15" customFormat="1" x14ac:dyDescent="0.3">
      <c r="A402" s="46" t="s">
        <v>1392</v>
      </c>
      <c r="B402" s="46" t="s">
        <v>1393</v>
      </c>
      <c r="C402" s="46" t="s">
        <v>25</v>
      </c>
      <c r="D402" t="s">
        <v>1394</v>
      </c>
      <c r="E402" s="46" t="s">
        <v>1392</v>
      </c>
      <c r="F402" s="46" t="s">
        <v>25</v>
      </c>
      <c r="G402" s="46"/>
      <c r="H402" s="46"/>
      <c r="I402" s="46"/>
      <c r="J402" s="46" t="s">
        <v>1393</v>
      </c>
      <c r="K402" s="46"/>
      <c r="L402" s="46"/>
      <c r="M402" s="46" t="s">
        <v>1392</v>
      </c>
      <c r="N402" s="46" t="s">
        <v>1394</v>
      </c>
      <c r="O402" s="46" t="e">
        <f>VLOOKUP(B402,#REF!,5,FALSE)</f>
        <v>#REF!</v>
      </c>
    </row>
    <row r="403" spans="1:15" customFormat="1" x14ac:dyDescent="0.3">
      <c r="A403" s="46" t="s">
        <v>1395</v>
      </c>
      <c r="B403" s="46" t="s">
        <v>1396</v>
      </c>
      <c r="C403" s="46" t="s">
        <v>25</v>
      </c>
      <c r="D403" t="s">
        <v>1397</v>
      </c>
      <c r="E403" s="46" t="s">
        <v>1395</v>
      </c>
      <c r="F403" s="46" t="s">
        <v>25</v>
      </c>
      <c r="G403" s="46"/>
      <c r="H403" s="46"/>
      <c r="I403" s="46"/>
      <c r="J403" s="46" t="s">
        <v>1396</v>
      </c>
      <c r="K403" s="46"/>
      <c r="L403" s="46"/>
      <c r="M403" s="46" t="s">
        <v>1395</v>
      </c>
      <c r="N403" s="46" t="s">
        <v>1397</v>
      </c>
      <c r="O403" s="46" t="e">
        <f>VLOOKUP(B403,#REF!,5,FALSE)</f>
        <v>#REF!</v>
      </c>
    </row>
    <row r="404" spans="1:15" customFormat="1" x14ac:dyDescent="0.3">
      <c r="A404" s="46" t="s">
        <v>1398</v>
      </c>
      <c r="B404" s="46" t="s">
        <v>1399</v>
      </c>
      <c r="C404" s="46" t="s">
        <v>25</v>
      </c>
      <c r="D404" t="s">
        <v>1400</v>
      </c>
      <c r="E404" s="46" t="s">
        <v>1398</v>
      </c>
      <c r="F404" s="46" t="s">
        <v>25</v>
      </c>
      <c r="G404" s="46"/>
      <c r="H404" s="46"/>
      <c r="I404" s="46"/>
      <c r="J404" s="46" t="s">
        <v>1399</v>
      </c>
      <c r="K404" s="46"/>
      <c r="L404" s="46"/>
      <c r="M404" s="46" t="s">
        <v>1398</v>
      </c>
      <c r="N404" s="46" t="s">
        <v>1400</v>
      </c>
      <c r="O404" s="46" t="e">
        <f>VLOOKUP(B404,#REF!,5,FALSE)</f>
        <v>#REF!</v>
      </c>
    </row>
    <row r="405" spans="1:15" customFormat="1" x14ac:dyDescent="0.3">
      <c r="A405" s="46" t="s">
        <v>1401</v>
      </c>
      <c r="B405" t="s">
        <v>1402</v>
      </c>
      <c r="C405" s="46" t="s">
        <v>47</v>
      </c>
      <c r="D405" t="s">
        <v>1403</v>
      </c>
      <c r="E405" t="s">
        <v>1401</v>
      </c>
      <c r="F405" t="s">
        <v>47</v>
      </c>
      <c r="G405" t="s">
        <v>1403</v>
      </c>
      <c r="H405" t="s">
        <v>237</v>
      </c>
      <c r="I405" t="s">
        <v>41</v>
      </c>
      <c r="J405" t="s">
        <v>1402</v>
      </c>
      <c r="M405" s="46" t="s">
        <v>1401</v>
      </c>
      <c r="N405" t="s">
        <v>1403</v>
      </c>
      <c r="O405" t="e">
        <f>VLOOKUP(B405,#REF!,5,FALSE)</f>
        <v>#REF!</v>
      </c>
    </row>
    <row r="406" spans="1:15" customFormat="1" x14ac:dyDescent="0.3">
      <c r="A406" s="46" t="s">
        <v>1404</v>
      </c>
      <c r="B406" s="46" t="s">
        <v>1405</v>
      </c>
      <c r="C406" s="46" t="s">
        <v>19</v>
      </c>
      <c r="D406" t="s">
        <v>1406</v>
      </c>
      <c r="E406" s="46" t="s">
        <v>1404</v>
      </c>
      <c r="F406" s="46" t="s">
        <v>19</v>
      </c>
      <c r="G406" s="46" t="s">
        <v>1406</v>
      </c>
      <c r="H406" s="46"/>
      <c r="I406" s="46"/>
      <c r="J406" s="46" t="s">
        <v>1405</v>
      </c>
      <c r="K406" s="46"/>
      <c r="L406" s="46"/>
      <c r="M406" s="46" t="s">
        <v>1404</v>
      </c>
      <c r="N406" s="46" t="s">
        <v>1406</v>
      </c>
      <c r="O406" s="46" t="e">
        <f>VLOOKUP(B406,#REF!,5,FALSE)</f>
        <v>#REF!</v>
      </c>
    </row>
    <row r="407" spans="1:15" customFormat="1" x14ac:dyDescent="0.3">
      <c r="A407" s="46" t="s">
        <v>1407</v>
      </c>
      <c r="B407" s="46" t="s">
        <v>1408</v>
      </c>
      <c r="C407" s="46" t="s">
        <v>19</v>
      </c>
      <c r="D407" t="s">
        <v>1409</v>
      </c>
      <c r="E407" s="46" t="s">
        <v>1407</v>
      </c>
      <c r="F407" s="46" t="s">
        <v>19</v>
      </c>
      <c r="G407" s="46"/>
      <c r="H407" s="46"/>
      <c r="I407" s="46"/>
      <c r="J407" s="46" t="s">
        <v>1408</v>
      </c>
      <c r="K407" s="46"/>
      <c r="L407" s="46"/>
      <c r="M407" s="46" t="s">
        <v>1407</v>
      </c>
      <c r="N407" s="46" t="s">
        <v>1409</v>
      </c>
      <c r="O407" s="46" t="e">
        <f>VLOOKUP(B407,#REF!,5,FALSE)</f>
        <v>#REF!</v>
      </c>
    </row>
    <row r="408" spans="1:15" customFormat="1" x14ac:dyDescent="0.3">
      <c r="A408" s="46" t="s">
        <v>1410</v>
      </c>
      <c r="B408" s="46" t="s">
        <v>1411</v>
      </c>
      <c r="C408" s="46" t="s">
        <v>19</v>
      </c>
      <c r="D408" t="s">
        <v>1412</v>
      </c>
      <c r="E408" s="46" t="s">
        <v>1410</v>
      </c>
      <c r="F408" s="46" t="s">
        <v>19</v>
      </c>
      <c r="G408" s="46"/>
      <c r="H408" s="46"/>
      <c r="I408" s="46"/>
      <c r="J408" s="46" t="s">
        <v>1411</v>
      </c>
      <c r="K408" s="46"/>
      <c r="L408" s="46"/>
      <c r="M408" s="46" t="s">
        <v>1410</v>
      </c>
      <c r="N408" s="46" t="s">
        <v>1412</v>
      </c>
      <c r="O408" s="46" t="e">
        <f>VLOOKUP(B408,#REF!,5,FALSE)</f>
        <v>#REF!</v>
      </c>
    </row>
    <row r="409" spans="1:15" customFormat="1" x14ac:dyDescent="0.3">
      <c r="A409" s="46" t="s">
        <v>1413</v>
      </c>
      <c r="B409" s="46" t="s">
        <v>1414</v>
      </c>
      <c r="C409" s="46" t="s">
        <v>19</v>
      </c>
      <c r="D409" t="s">
        <v>1415</v>
      </c>
      <c r="E409" s="46" t="s">
        <v>1413</v>
      </c>
      <c r="F409" s="46" t="s">
        <v>19</v>
      </c>
      <c r="G409" s="46"/>
      <c r="H409" s="46"/>
      <c r="I409" s="46"/>
      <c r="J409" s="46" t="s">
        <v>1414</v>
      </c>
      <c r="K409" s="46"/>
      <c r="L409" s="46"/>
      <c r="M409" s="46" t="s">
        <v>1413</v>
      </c>
      <c r="N409" s="46" t="s">
        <v>1415</v>
      </c>
      <c r="O409" s="46" t="e">
        <f>VLOOKUP(B409,#REF!,5,FALSE)</f>
        <v>#REF!</v>
      </c>
    </row>
    <row r="410" spans="1:15" customFormat="1" x14ac:dyDescent="0.3">
      <c r="A410" s="46" t="s">
        <v>1416</v>
      </c>
      <c r="B410" s="46" t="s">
        <v>1417</v>
      </c>
      <c r="C410" s="46" t="s">
        <v>19</v>
      </c>
      <c r="D410" t="s">
        <v>1418</v>
      </c>
      <c r="E410" s="46" t="s">
        <v>1416</v>
      </c>
      <c r="F410" s="46" t="s">
        <v>19</v>
      </c>
      <c r="G410" s="46"/>
      <c r="H410" s="46"/>
      <c r="I410" s="46"/>
      <c r="J410" s="46" t="s">
        <v>1417</v>
      </c>
      <c r="K410" s="46"/>
      <c r="L410" s="46"/>
      <c r="M410" s="46" t="s">
        <v>1416</v>
      </c>
      <c r="N410" s="46" t="s">
        <v>1418</v>
      </c>
      <c r="O410" s="46" t="e">
        <f>VLOOKUP(B410,#REF!,5,FALSE)</f>
        <v>#REF!</v>
      </c>
    </row>
    <row r="411" spans="1:15" customFormat="1" x14ac:dyDescent="0.3">
      <c r="A411" s="46" t="s">
        <v>1419</v>
      </c>
      <c r="B411" s="46" t="s">
        <v>1420</v>
      </c>
      <c r="C411" s="46" t="s">
        <v>19</v>
      </c>
      <c r="D411" t="s">
        <v>1421</v>
      </c>
      <c r="E411" s="46" t="s">
        <v>1419</v>
      </c>
      <c r="F411" s="46" t="s">
        <v>19</v>
      </c>
      <c r="G411" s="46"/>
      <c r="H411" s="46"/>
      <c r="I411" s="46"/>
      <c r="J411" s="46" t="s">
        <v>1420</v>
      </c>
      <c r="K411" s="46"/>
      <c r="L411" s="46"/>
      <c r="M411" s="46" t="s">
        <v>1419</v>
      </c>
      <c r="N411" s="46" t="s">
        <v>1421</v>
      </c>
      <c r="O411" s="46" t="e">
        <f>VLOOKUP(B411,#REF!,5,FALSE)</f>
        <v>#REF!</v>
      </c>
    </row>
    <row r="412" spans="1:15" customFormat="1" x14ac:dyDescent="0.3">
      <c r="A412" s="46" t="s">
        <v>1422</v>
      </c>
      <c r="B412" s="46" t="s">
        <v>1423</v>
      </c>
      <c r="C412" s="46" t="s">
        <v>19</v>
      </c>
      <c r="D412" t="s">
        <v>1424</v>
      </c>
      <c r="E412" s="46" t="s">
        <v>1422</v>
      </c>
      <c r="F412" s="46" t="s">
        <v>19</v>
      </c>
      <c r="G412" s="46"/>
      <c r="H412" s="46"/>
      <c r="I412" s="46"/>
      <c r="J412" s="46" t="s">
        <v>1423</v>
      </c>
      <c r="K412" s="46"/>
      <c r="L412" s="46"/>
      <c r="M412" s="46" t="s">
        <v>1422</v>
      </c>
      <c r="N412" s="46" t="s">
        <v>1424</v>
      </c>
      <c r="O412" s="46" t="e">
        <f>VLOOKUP(B412,#REF!,5,FALSE)</f>
        <v>#REF!</v>
      </c>
    </row>
    <row r="413" spans="1:15" customFormat="1" x14ac:dyDescent="0.3">
      <c r="A413" s="46" t="s">
        <v>1425</v>
      </c>
      <c r="B413" s="46" t="s">
        <v>1426</v>
      </c>
      <c r="C413" s="46" t="s">
        <v>19</v>
      </c>
      <c r="D413" t="s">
        <v>1427</v>
      </c>
      <c r="E413" s="46" t="s">
        <v>1425</v>
      </c>
      <c r="F413" s="46" t="s">
        <v>19</v>
      </c>
      <c r="G413" s="46"/>
      <c r="H413" s="46"/>
      <c r="I413" s="46"/>
      <c r="J413" s="46" t="s">
        <v>1426</v>
      </c>
      <c r="K413" s="46"/>
      <c r="L413" s="46"/>
      <c r="M413" s="46" t="s">
        <v>1425</v>
      </c>
      <c r="N413" s="46" t="s">
        <v>1427</v>
      </c>
      <c r="O413" s="46" t="e">
        <f>VLOOKUP(B413,#REF!,5,FALSE)</f>
        <v>#REF!</v>
      </c>
    </row>
    <row r="414" spans="1:15" customFormat="1" x14ac:dyDescent="0.3">
      <c r="A414" s="46" t="s">
        <v>1428</v>
      </c>
      <c r="B414" s="46" t="s">
        <v>1429</v>
      </c>
      <c r="C414" s="46" t="s">
        <v>25</v>
      </c>
      <c r="D414" t="s">
        <v>1430</v>
      </c>
      <c r="E414" s="46" t="s">
        <v>1428</v>
      </c>
      <c r="F414" s="46" t="s">
        <v>25</v>
      </c>
      <c r="G414" s="46"/>
      <c r="H414" s="46"/>
      <c r="I414" s="46"/>
      <c r="J414" s="46" t="s">
        <v>1429</v>
      </c>
      <c r="K414" s="46"/>
      <c r="L414" s="46"/>
      <c r="M414" s="46" t="s">
        <v>1428</v>
      </c>
      <c r="N414" s="46" t="s">
        <v>1430</v>
      </c>
      <c r="O414" s="46" t="e">
        <f>VLOOKUP(B414,#REF!,5,FALSE)</f>
        <v>#REF!</v>
      </c>
    </row>
    <row r="415" spans="1:15" customFormat="1" x14ac:dyDescent="0.3">
      <c r="A415" s="46" t="s">
        <v>1431</v>
      </c>
      <c r="B415" t="s">
        <v>1432</v>
      </c>
      <c r="C415" s="46" t="s">
        <v>25</v>
      </c>
      <c r="D415" t="s">
        <v>1433</v>
      </c>
      <c r="E415" t="s">
        <v>1431</v>
      </c>
      <c r="F415" t="s">
        <v>25</v>
      </c>
      <c r="G415" t="s">
        <v>1433</v>
      </c>
      <c r="H415" t="s">
        <v>21</v>
      </c>
      <c r="I415" t="s">
        <v>41</v>
      </c>
      <c r="J415" t="s">
        <v>1432</v>
      </c>
      <c r="M415" s="46" t="s">
        <v>1431</v>
      </c>
      <c r="N415" t="s">
        <v>1433</v>
      </c>
      <c r="O415" t="e">
        <f>VLOOKUP(B415,#REF!,5,FALSE)</f>
        <v>#REF!</v>
      </c>
    </row>
    <row r="416" spans="1:15" customFormat="1" x14ac:dyDescent="0.3">
      <c r="A416" s="46" t="s">
        <v>1434</v>
      </c>
      <c r="B416" s="46" t="s">
        <v>1435</v>
      </c>
      <c r="C416" s="46" t="s">
        <v>25</v>
      </c>
      <c r="D416" t="s">
        <v>1436</v>
      </c>
      <c r="E416" s="46" t="s">
        <v>1434</v>
      </c>
      <c r="F416" s="46" t="s">
        <v>25</v>
      </c>
      <c r="G416" s="46"/>
      <c r="H416" s="46"/>
      <c r="I416" s="46"/>
      <c r="J416" s="46" t="s">
        <v>1435</v>
      </c>
      <c r="K416" s="46"/>
      <c r="L416" s="46"/>
      <c r="M416" s="46" t="s">
        <v>1434</v>
      </c>
      <c r="N416" s="46" t="s">
        <v>1436</v>
      </c>
      <c r="O416" s="46" t="e">
        <f>VLOOKUP(B416,#REF!,5,FALSE)</f>
        <v>#REF!</v>
      </c>
    </row>
    <row r="417" spans="1:15" customFormat="1" x14ac:dyDescent="0.3">
      <c r="A417" s="46" t="s">
        <v>1437</v>
      </c>
      <c r="B417" t="s">
        <v>1438</v>
      </c>
      <c r="C417" s="46" t="s">
        <v>47</v>
      </c>
      <c r="D417" t="s">
        <v>1439</v>
      </c>
      <c r="E417" t="s">
        <v>1437</v>
      </c>
      <c r="F417" t="s">
        <v>47</v>
      </c>
      <c r="H417" t="s">
        <v>237</v>
      </c>
      <c r="I417" t="s">
        <v>22</v>
      </c>
      <c r="J417" t="s">
        <v>1438</v>
      </c>
      <c r="M417" s="46" t="s">
        <v>1437</v>
      </c>
      <c r="N417" t="s">
        <v>1439</v>
      </c>
      <c r="O417" t="e">
        <f>VLOOKUP(B417,#REF!,5,FALSE)</f>
        <v>#REF!</v>
      </c>
    </row>
    <row r="418" spans="1:15" customFormat="1" x14ac:dyDescent="0.3">
      <c r="A418" s="46" t="s">
        <v>1440</v>
      </c>
      <c r="B418" s="46" t="s">
        <v>1441</v>
      </c>
      <c r="C418" s="46" t="s">
        <v>47</v>
      </c>
      <c r="D418" t="s">
        <v>1442</v>
      </c>
      <c r="E418" s="46" t="s">
        <v>1440</v>
      </c>
      <c r="F418" s="46" t="s">
        <v>47</v>
      </c>
      <c r="G418" s="46"/>
      <c r="H418" s="46"/>
      <c r="I418" s="46"/>
      <c r="J418" s="46" t="s">
        <v>1441</v>
      </c>
      <c r="K418" s="46"/>
      <c r="L418" s="46"/>
      <c r="M418" s="46" t="s">
        <v>1440</v>
      </c>
      <c r="N418" s="46" t="s">
        <v>1442</v>
      </c>
      <c r="O418" s="46" t="e">
        <f>VLOOKUP(B418,#REF!,5,FALSE)</f>
        <v>#REF!</v>
      </c>
    </row>
    <row r="419" spans="1:15" customFormat="1" x14ac:dyDescent="0.3">
      <c r="A419" s="46" t="s">
        <v>1443</v>
      </c>
      <c r="B419" s="46" t="s">
        <v>1444</v>
      </c>
      <c r="C419" s="46" t="s">
        <v>25</v>
      </c>
      <c r="D419" t="s">
        <v>1445</v>
      </c>
      <c r="E419" s="46" t="s">
        <v>1443</v>
      </c>
      <c r="F419" s="46" t="s">
        <v>25</v>
      </c>
      <c r="G419" s="46" t="s">
        <v>1445</v>
      </c>
      <c r="H419" s="46"/>
      <c r="I419" s="46"/>
      <c r="J419" s="46" t="s">
        <v>1444</v>
      </c>
      <c r="K419" s="46"/>
      <c r="L419" s="46"/>
      <c r="M419" s="46" t="s">
        <v>1443</v>
      </c>
      <c r="N419" s="46" t="s">
        <v>1445</v>
      </c>
      <c r="O419" s="46" t="e">
        <f>VLOOKUP(B419,#REF!,5,FALSE)</f>
        <v>#REF!</v>
      </c>
    </row>
    <row r="420" spans="1:15" customFormat="1" x14ac:dyDescent="0.3">
      <c r="A420" s="46" t="s">
        <v>1446</v>
      </c>
      <c r="B420" s="46" t="s">
        <v>1447</v>
      </c>
      <c r="C420" s="46" t="s">
        <v>25</v>
      </c>
      <c r="D420" t="s">
        <v>1448</v>
      </c>
      <c r="E420" s="46" t="s">
        <v>1449</v>
      </c>
      <c r="F420" s="46" t="s">
        <v>25</v>
      </c>
      <c r="G420" s="46" t="s">
        <v>1448</v>
      </c>
      <c r="H420" s="46"/>
      <c r="I420" s="46" t="s">
        <v>22</v>
      </c>
      <c r="J420" s="46" t="s">
        <v>1447</v>
      </c>
      <c r="K420" s="46" t="s">
        <v>1446</v>
      </c>
      <c r="L420" s="46"/>
      <c r="M420" s="46" t="s">
        <v>1449</v>
      </c>
      <c r="N420" t="s">
        <v>1448</v>
      </c>
      <c r="O420" s="46" t="e">
        <f>VLOOKUP(B420,#REF!,5,FALSE)</f>
        <v>#REF!</v>
      </c>
    </row>
    <row r="421" spans="1:15" customFormat="1" x14ac:dyDescent="0.3">
      <c r="A421" s="46" t="s">
        <v>1450</v>
      </c>
      <c r="B421" t="s">
        <v>1451</v>
      </c>
      <c r="C421" s="46" t="s">
        <v>47</v>
      </c>
      <c r="D421" t="s">
        <v>1452</v>
      </c>
      <c r="E421" t="s">
        <v>1450</v>
      </c>
      <c r="F421" t="s">
        <v>47</v>
      </c>
      <c r="H421" t="s">
        <v>71</v>
      </c>
      <c r="I421" t="s">
        <v>22</v>
      </c>
      <c r="J421" t="s">
        <v>1451</v>
      </c>
      <c r="M421" s="46" t="s">
        <v>1450</v>
      </c>
      <c r="N421" t="s">
        <v>1452</v>
      </c>
      <c r="O421" t="e">
        <f>VLOOKUP(B421,#REF!,5,FALSE)</f>
        <v>#REF!</v>
      </c>
    </row>
    <row r="422" spans="1:15" customFormat="1" x14ac:dyDescent="0.3">
      <c r="A422" s="46" t="s">
        <v>1453</v>
      </c>
      <c r="B422" t="s">
        <v>1454</v>
      </c>
      <c r="C422" s="46" t="s">
        <v>47</v>
      </c>
      <c r="D422" t="s">
        <v>1455</v>
      </c>
      <c r="E422" t="s">
        <v>1453</v>
      </c>
      <c r="F422" t="s">
        <v>25</v>
      </c>
      <c r="G422" t="s">
        <v>1456</v>
      </c>
      <c r="H422" t="s">
        <v>71</v>
      </c>
      <c r="I422" t="s">
        <v>22</v>
      </c>
      <c r="J422" t="s">
        <v>1454</v>
      </c>
      <c r="L422" t="s">
        <v>47</v>
      </c>
      <c r="M422" s="46" t="s">
        <v>1453</v>
      </c>
      <c r="N422" t="s">
        <v>1455</v>
      </c>
      <c r="O422" t="e">
        <f>VLOOKUP(B422,#REF!,5,FALSE)</f>
        <v>#REF!</v>
      </c>
    </row>
    <row r="423" spans="1:15" customFormat="1" x14ac:dyDescent="0.3">
      <c r="A423" s="46" t="s">
        <v>1457</v>
      </c>
      <c r="B423" s="46" t="s">
        <v>1458</v>
      </c>
      <c r="C423" s="46" t="s">
        <v>47</v>
      </c>
      <c r="D423" t="s">
        <v>1459</v>
      </c>
      <c r="E423" s="46" t="s">
        <v>1457</v>
      </c>
      <c r="F423" s="46" t="s">
        <v>47</v>
      </c>
      <c r="G423" s="46" t="s">
        <v>1459</v>
      </c>
      <c r="H423" s="46"/>
      <c r="I423" s="46"/>
      <c r="J423" s="46" t="s">
        <v>1458</v>
      </c>
      <c r="K423" s="46"/>
      <c r="L423" s="46"/>
      <c r="M423" s="46" t="s">
        <v>1457</v>
      </c>
      <c r="N423" s="46" t="s">
        <v>1459</v>
      </c>
      <c r="O423" s="46" t="e">
        <f>VLOOKUP(B423,#REF!,5,FALSE)</f>
        <v>#REF!</v>
      </c>
    </row>
    <row r="424" spans="1:15" customFormat="1" x14ac:dyDescent="0.3">
      <c r="A424" s="46" t="s">
        <v>1460</v>
      </c>
      <c r="B424" s="46" t="s">
        <v>1461</v>
      </c>
      <c r="C424" s="46" t="s">
        <v>25</v>
      </c>
      <c r="D424" t="s">
        <v>1462</v>
      </c>
      <c r="E424" s="46" t="s">
        <v>1463</v>
      </c>
      <c r="F424" s="46" t="s">
        <v>25</v>
      </c>
      <c r="G424" s="46" t="s">
        <v>1464</v>
      </c>
      <c r="H424" s="46"/>
      <c r="I424" s="46" t="s">
        <v>22</v>
      </c>
      <c r="J424" s="46" t="s">
        <v>1461</v>
      </c>
      <c r="K424" s="46" t="s">
        <v>1460</v>
      </c>
      <c r="L424" s="46"/>
      <c r="M424" s="46" t="s">
        <v>1463</v>
      </c>
      <c r="N424" s="46" t="s">
        <v>1462</v>
      </c>
      <c r="O424" s="46" t="e">
        <f>VLOOKUP(B424,#REF!,5,FALSE)</f>
        <v>#REF!</v>
      </c>
    </row>
    <row r="425" spans="1:15" customFormat="1" x14ac:dyDescent="0.3">
      <c r="A425" s="46" t="s">
        <v>1465</v>
      </c>
      <c r="B425" s="46" t="s">
        <v>1466</v>
      </c>
      <c r="C425" s="46" t="s">
        <v>47</v>
      </c>
      <c r="D425" t="s">
        <v>1467</v>
      </c>
      <c r="E425" s="46" t="s">
        <v>1465</v>
      </c>
      <c r="F425" s="46" t="s">
        <v>47</v>
      </c>
      <c r="G425" s="46" t="s">
        <v>1467</v>
      </c>
      <c r="H425" s="46"/>
      <c r="I425" s="46" t="s">
        <v>22</v>
      </c>
      <c r="J425" s="46" t="s">
        <v>1466</v>
      </c>
      <c r="K425" s="46"/>
      <c r="L425" s="46"/>
      <c r="M425" s="46" t="s">
        <v>1465</v>
      </c>
      <c r="N425" t="s">
        <v>1467</v>
      </c>
      <c r="O425" s="46" t="e">
        <f>VLOOKUP(B425,#REF!,5,FALSE)</f>
        <v>#REF!</v>
      </c>
    </row>
    <row r="426" spans="1:15" customFormat="1" x14ac:dyDescent="0.3">
      <c r="A426" s="46" t="s">
        <v>1468</v>
      </c>
      <c r="B426" s="46" t="s">
        <v>1469</v>
      </c>
      <c r="C426" s="46" t="s">
        <v>25</v>
      </c>
      <c r="D426" t="s">
        <v>1470</v>
      </c>
      <c r="E426" s="46" t="s">
        <v>1468</v>
      </c>
      <c r="F426" s="46" t="s">
        <v>25</v>
      </c>
      <c r="G426" s="46" t="s">
        <v>1470</v>
      </c>
      <c r="H426" s="46"/>
      <c r="I426" s="46"/>
      <c r="J426" s="46" t="s">
        <v>1469</v>
      </c>
      <c r="K426" s="46"/>
      <c r="L426" s="46"/>
      <c r="M426" s="46" t="s">
        <v>1468</v>
      </c>
      <c r="N426" s="46" t="s">
        <v>1470</v>
      </c>
      <c r="O426" s="46" t="e">
        <f>VLOOKUP(B426,#REF!,5,FALSE)</f>
        <v>#REF!</v>
      </c>
    </row>
    <row r="427" spans="1:15" customFormat="1" x14ac:dyDescent="0.3">
      <c r="A427" s="46" t="s">
        <v>1471</v>
      </c>
      <c r="B427" s="46" t="s">
        <v>1472</v>
      </c>
      <c r="C427" s="46" t="s">
        <v>25</v>
      </c>
      <c r="D427" t="s">
        <v>1473</v>
      </c>
      <c r="E427" s="46" t="s">
        <v>1471</v>
      </c>
      <c r="F427" s="46" t="s">
        <v>25</v>
      </c>
      <c r="G427" s="46" t="s">
        <v>1473</v>
      </c>
      <c r="H427" s="46"/>
      <c r="I427" s="46"/>
      <c r="J427" s="46" t="s">
        <v>1472</v>
      </c>
      <c r="K427" s="46"/>
      <c r="L427" s="46"/>
      <c r="M427" s="46" t="s">
        <v>1471</v>
      </c>
      <c r="N427" s="46" t="s">
        <v>1473</v>
      </c>
      <c r="O427" s="46" t="e">
        <f>VLOOKUP(B427,#REF!,5,FALSE)</f>
        <v>#REF!</v>
      </c>
    </row>
    <row r="428" spans="1:15" customFormat="1" x14ac:dyDescent="0.3">
      <c r="A428" s="46" t="s">
        <v>1474</v>
      </c>
      <c r="B428" s="46" t="s">
        <v>1475</v>
      </c>
      <c r="C428" s="46" t="s">
        <v>25</v>
      </c>
      <c r="D428" t="s">
        <v>1476</v>
      </c>
      <c r="E428" s="46" t="s">
        <v>1474</v>
      </c>
      <c r="F428" s="46" t="s">
        <v>25</v>
      </c>
      <c r="G428" s="46"/>
      <c r="H428" s="46"/>
      <c r="I428" s="46"/>
      <c r="J428" s="46" t="s">
        <v>1475</v>
      </c>
      <c r="K428" s="46"/>
      <c r="L428" s="46"/>
      <c r="M428" s="46" t="s">
        <v>1474</v>
      </c>
      <c r="N428" s="46" t="s">
        <v>1476</v>
      </c>
      <c r="O428" s="46" t="e">
        <f>VLOOKUP(B428,#REF!,5,FALSE)</f>
        <v>#REF!</v>
      </c>
    </row>
    <row r="429" spans="1:15" customFormat="1" x14ac:dyDescent="0.3">
      <c r="A429" s="46" t="s">
        <v>1477</v>
      </c>
      <c r="B429" s="46" t="s">
        <v>1478</v>
      </c>
      <c r="C429" s="46" t="s">
        <v>19</v>
      </c>
      <c r="D429" t="s">
        <v>1479</v>
      </c>
      <c r="E429" s="46" t="s">
        <v>1477</v>
      </c>
      <c r="F429" s="46" t="s">
        <v>19</v>
      </c>
      <c r="G429" s="46"/>
      <c r="H429" s="46"/>
      <c r="I429" s="46"/>
      <c r="J429" s="46" t="s">
        <v>1478</v>
      </c>
      <c r="K429" s="46"/>
      <c r="L429" s="46"/>
      <c r="M429" s="46" t="s">
        <v>1477</v>
      </c>
      <c r="N429" s="46" t="s">
        <v>1479</v>
      </c>
      <c r="O429" s="46" t="e">
        <f>VLOOKUP(B429,#REF!,5,FALSE)</f>
        <v>#REF!</v>
      </c>
    </row>
    <row r="430" spans="1:15" customFormat="1" x14ac:dyDescent="0.3">
      <c r="A430" s="46" t="s">
        <v>1480</v>
      </c>
      <c r="B430" s="46" t="s">
        <v>1481</v>
      </c>
      <c r="C430" s="46" t="s">
        <v>25</v>
      </c>
      <c r="D430" t="s">
        <v>1482</v>
      </c>
      <c r="E430" s="46" t="s">
        <v>1480</v>
      </c>
      <c r="F430" s="46" t="s">
        <v>25</v>
      </c>
      <c r="G430" s="46"/>
      <c r="H430" s="46"/>
      <c r="I430" s="46"/>
      <c r="J430" s="46" t="s">
        <v>1481</v>
      </c>
      <c r="K430" s="46"/>
      <c r="L430" s="46"/>
      <c r="M430" s="46" t="s">
        <v>1480</v>
      </c>
      <c r="N430" s="46" t="s">
        <v>1482</v>
      </c>
      <c r="O430" s="46" t="e">
        <f>VLOOKUP(B430,#REF!,5,FALSE)</f>
        <v>#REF!</v>
      </c>
    </row>
    <row r="431" spans="1:15" customFormat="1" x14ac:dyDescent="0.3">
      <c r="A431" s="46" t="s">
        <v>1483</v>
      </c>
      <c r="B431" s="46" t="s">
        <v>1484</v>
      </c>
      <c r="C431" s="46" t="s">
        <v>25</v>
      </c>
      <c r="D431" t="s">
        <v>1485</v>
      </c>
      <c r="E431" s="46" t="s">
        <v>1483</v>
      </c>
      <c r="F431" s="46" t="s">
        <v>25</v>
      </c>
      <c r="G431" s="46"/>
      <c r="H431" s="46"/>
      <c r="I431" s="46"/>
      <c r="J431" s="46" t="s">
        <v>1484</v>
      </c>
      <c r="K431" s="46"/>
      <c r="L431" s="46"/>
      <c r="M431" s="46" t="s">
        <v>1483</v>
      </c>
      <c r="N431" s="46" t="s">
        <v>1485</v>
      </c>
      <c r="O431" s="46" t="e">
        <f>VLOOKUP(B431,#REF!,5,FALSE)</f>
        <v>#REF!</v>
      </c>
    </row>
    <row r="432" spans="1:15" customFormat="1" x14ac:dyDescent="0.3">
      <c r="A432" s="46" t="s">
        <v>1486</v>
      </c>
      <c r="B432" s="46" t="s">
        <v>1487</v>
      </c>
      <c r="C432" s="46" t="s">
        <v>25</v>
      </c>
      <c r="D432" t="s">
        <v>1488</v>
      </c>
      <c r="E432" s="46" t="s">
        <v>1486</v>
      </c>
      <c r="F432" s="46" t="s">
        <v>25</v>
      </c>
      <c r="G432" s="46"/>
      <c r="H432" s="46"/>
      <c r="I432" s="46"/>
      <c r="J432" s="46" t="s">
        <v>1487</v>
      </c>
      <c r="K432" s="46"/>
      <c r="L432" s="46"/>
      <c r="M432" s="46" t="s">
        <v>1486</v>
      </c>
      <c r="N432" s="46" t="s">
        <v>1488</v>
      </c>
      <c r="O432" s="46" t="e">
        <f>VLOOKUP(B432,#REF!,5,FALSE)</f>
        <v>#REF!</v>
      </c>
    </row>
    <row r="433" spans="1:15" customFormat="1" x14ac:dyDescent="0.3">
      <c r="A433" s="46" t="s">
        <v>1489</v>
      </c>
      <c r="B433" s="46" t="s">
        <v>1490</v>
      </c>
      <c r="C433" s="46" t="s">
        <v>47</v>
      </c>
      <c r="D433" t="s">
        <v>1491</v>
      </c>
      <c r="E433" s="46" t="s">
        <v>1489</v>
      </c>
      <c r="F433" s="46" t="s">
        <v>47</v>
      </c>
      <c r="G433" s="46" t="s">
        <v>1491</v>
      </c>
      <c r="H433" s="46"/>
      <c r="I433" s="46"/>
      <c r="J433" s="46" t="s">
        <v>1490</v>
      </c>
      <c r="K433" s="46"/>
      <c r="L433" s="46"/>
      <c r="M433" s="46" t="s">
        <v>1489</v>
      </c>
      <c r="N433" s="46" t="s">
        <v>1491</v>
      </c>
      <c r="O433" s="46" t="e">
        <f>VLOOKUP(B433,#REF!,5,FALSE)</f>
        <v>#REF!</v>
      </c>
    </row>
    <row r="434" spans="1:15" customFormat="1" x14ac:dyDescent="0.3">
      <c r="A434" s="46" t="s">
        <v>1492</v>
      </c>
      <c r="B434" s="46" t="s">
        <v>1493</v>
      </c>
      <c r="C434" s="46" t="s">
        <v>25</v>
      </c>
      <c r="D434" t="s">
        <v>1494</v>
      </c>
      <c r="E434" s="46" t="s">
        <v>1492</v>
      </c>
      <c r="F434" s="46" t="s">
        <v>25</v>
      </c>
      <c r="G434" s="46"/>
      <c r="H434" s="46"/>
      <c r="I434" s="46"/>
      <c r="J434" s="46" t="s">
        <v>1493</v>
      </c>
      <c r="K434" s="46"/>
      <c r="L434" s="46"/>
      <c r="M434" s="46" t="s">
        <v>1492</v>
      </c>
      <c r="N434" s="46" t="s">
        <v>1494</v>
      </c>
      <c r="O434" s="46" t="e">
        <f>VLOOKUP(B434,#REF!,5,FALSE)</f>
        <v>#REF!</v>
      </c>
    </row>
    <row r="435" spans="1:15" customFormat="1" x14ac:dyDescent="0.3">
      <c r="A435" s="46" t="s">
        <v>1495</v>
      </c>
      <c r="B435" s="46" t="s">
        <v>1496</v>
      </c>
      <c r="C435" s="46" t="s">
        <v>25</v>
      </c>
      <c r="D435" t="s">
        <v>1497</v>
      </c>
      <c r="E435" s="46" t="s">
        <v>1495</v>
      </c>
      <c r="F435" s="46" t="s">
        <v>25</v>
      </c>
      <c r="G435" s="46" t="s">
        <v>1497</v>
      </c>
      <c r="H435" s="46"/>
      <c r="I435" s="46"/>
      <c r="J435" s="46" t="s">
        <v>1496</v>
      </c>
      <c r="K435" s="46"/>
      <c r="L435" s="46"/>
      <c r="M435" s="46" t="s">
        <v>1495</v>
      </c>
      <c r="N435" s="46" t="s">
        <v>1497</v>
      </c>
      <c r="O435" s="46" t="e">
        <f>VLOOKUP(B435,#REF!,5,FALSE)</f>
        <v>#REF!</v>
      </c>
    </row>
    <row r="436" spans="1:15" customFormat="1" x14ac:dyDescent="0.3">
      <c r="A436" s="46" t="s">
        <v>1498</v>
      </c>
      <c r="B436" s="46" t="s">
        <v>1499</v>
      </c>
      <c r="C436" s="46" t="s">
        <v>25</v>
      </c>
      <c r="D436" t="s">
        <v>1500</v>
      </c>
      <c r="E436" s="46" t="s">
        <v>1498</v>
      </c>
      <c r="F436" s="46" t="s">
        <v>25</v>
      </c>
      <c r="G436" s="46" t="s">
        <v>1500</v>
      </c>
      <c r="H436" s="46"/>
      <c r="I436" s="46"/>
      <c r="J436" s="46" t="s">
        <v>1499</v>
      </c>
      <c r="K436" s="46"/>
      <c r="L436" s="46"/>
      <c r="M436" s="46" t="s">
        <v>1498</v>
      </c>
      <c r="N436" s="46" t="s">
        <v>1500</v>
      </c>
      <c r="O436" s="46" t="e">
        <f>VLOOKUP(B436,#REF!,5,FALSE)</f>
        <v>#REF!</v>
      </c>
    </row>
    <row r="437" spans="1:15" customFormat="1" x14ac:dyDescent="0.3">
      <c r="A437" s="46" t="s">
        <v>1501</v>
      </c>
      <c r="B437" t="s">
        <v>1502</v>
      </c>
      <c r="C437" s="46" t="s">
        <v>25</v>
      </c>
      <c r="D437" t="s">
        <v>1503</v>
      </c>
      <c r="E437" t="s">
        <v>1501</v>
      </c>
      <c r="F437" t="s">
        <v>25</v>
      </c>
      <c r="H437" t="s">
        <v>237</v>
      </c>
      <c r="I437" t="s">
        <v>22</v>
      </c>
      <c r="J437" t="s">
        <v>1502</v>
      </c>
      <c r="M437" s="46" t="s">
        <v>1501</v>
      </c>
      <c r="N437" t="s">
        <v>1503</v>
      </c>
      <c r="O437" t="e">
        <f>VLOOKUP(B437,#REF!,5,FALSE)</f>
        <v>#REF!</v>
      </c>
    </row>
    <row r="438" spans="1:15" customFormat="1" x14ac:dyDescent="0.3">
      <c r="A438" s="46" t="s">
        <v>1504</v>
      </c>
      <c r="B438" s="46" t="s">
        <v>1505</v>
      </c>
      <c r="C438" s="46" t="s">
        <v>47</v>
      </c>
      <c r="D438" t="s">
        <v>1506</v>
      </c>
      <c r="E438" s="46" t="s">
        <v>1504</v>
      </c>
      <c r="F438" s="46" t="s">
        <v>47</v>
      </c>
      <c r="G438" s="46" t="s">
        <v>1506</v>
      </c>
      <c r="H438" s="46"/>
      <c r="I438" s="46"/>
      <c r="J438" s="46" t="s">
        <v>1505</v>
      </c>
      <c r="K438" s="46"/>
      <c r="L438" s="46"/>
      <c r="M438" s="46" t="s">
        <v>1504</v>
      </c>
      <c r="N438" s="46" t="s">
        <v>1506</v>
      </c>
      <c r="O438" s="46" t="e">
        <f>VLOOKUP(B438,#REF!,5,FALSE)</f>
        <v>#REF!</v>
      </c>
    </row>
    <row r="439" spans="1:15" customFormat="1" x14ac:dyDescent="0.3">
      <c r="A439" s="46" t="s">
        <v>1507</v>
      </c>
      <c r="B439" s="46" t="s">
        <v>1508</v>
      </c>
      <c r="C439" s="46" t="s">
        <v>19</v>
      </c>
      <c r="D439" t="s">
        <v>1509</v>
      </c>
      <c r="E439" s="46" t="s">
        <v>1507</v>
      </c>
      <c r="F439" s="46" t="s">
        <v>19</v>
      </c>
      <c r="G439" s="46"/>
      <c r="H439" s="46"/>
      <c r="I439" s="46"/>
      <c r="J439" s="46" t="s">
        <v>1508</v>
      </c>
      <c r="K439" s="46"/>
      <c r="L439" s="46"/>
      <c r="M439" s="46" t="s">
        <v>1507</v>
      </c>
      <c r="N439" s="46" t="s">
        <v>1509</v>
      </c>
      <c r="O439" s="46" t="e">
        <f>VLOOKUP(B439,#REF!,5,FALSE)</f>
        <v>#REF!</v>
      </c>
    </row>
    <row r="440" spans="1:15" customFormat="1" x14ac:dyDescent="0.3">
      <c r="A440" s="46" t="s">
        <v>1510</v>
      </c>
      <c r="B440" s="46" t="s">
        <v>1511</v>
      </c>
      <c r="C440" s="46" t="s">
        <v>25</v>
      </c>
      <c r="D440" t="s">
        <v>1512</v>
      </c>
      <c r="E440" s="46" t="s">
        <v>1510</v>
      </c>
      <c r="F440" s="46" t="s">
        <v>25</v>
      </c>
      <c r="G440" s="46"/>
      <c r="H440" s="46"/>
      <c r="I440" s="46"/>
      <c r="J440" s="46" t="s">
        <v>1511</v>
      </c>
      <c r="K440" s="46"/>
      <c r="L440" s="46"/>
      <c r="M440" s="46" t="s">
        <v>1510</v>
      </c>
      <c r="N440" s="46" t="s">
        <v>1512</v>
      </c>
      <c r="O440" s="46" t="e">
        <f>VLOOKUP(B440,#REF!,5,FALSE)</f>
        <v>#REF!</v>
      </c>
    </row>
    <row r="441" spans="1:15" customFormat="1" x14ac:dyDescent="0.3">
      <c r="A441" s="46" t="s">
        <v>1513</v>
      </c>
      <c r="B441" s="46" t="s">
        <v>1514</v>
      </c>
      <c r="C441" s="46" t="s">
        <v>25</v>
      </c>
      <c r="D441" t="s">
        <v>1515</v>
      </c>
      <c r="E441" s="46" t="s">
        <v>1513</v>
      </c>
      <c r="F441" s="46" t="s">
        <v>25</v>
      </c>
      <c r="G441" s="46" t="s">
        <v>1515</v>
      </c>
      <c r="H441" s="46"/>
      <c r="I441" s="46"/>
      <c r="J441" s="46" t="s">
        <v>1514</v>
      </c>
      <c r="K441" s="46"/>
      <c r="L441" s="46"/>
      <c r="M441" s="46" t="s">
        <v>1513</v>
      </c>
      <c r="N441" s="46" t="s">
        <v>1515</v>
      </c>
      <c r="O441" s="46" t="e">
        <f>VLOOKUP(B441,#REF!,5,FALSE)</f>
        <v>#REF!</v>
      </c>
    </row>
    <row r="442" spans="1:15" customFormat="1" x14ac:dyDescent="0.3">
      <c r="A442" s="46" t="s">
        <v>1516</v>
      </c>
      <c r="B442" s="46" t="s">
        <v>1517</v>
      </c>
      <c r="C442" s="46" t="s">
        <v>25</v>
      </c>
      <c r="D442" t="s">
        <v>1518</v>
      </c>
      <c r="E442" s="46" t="s">
        <v>1516</v>
      </c>
      <c r="F442" s="46" t="s">
        <v>25</v>
      </c>
      <c r="G442" s="46"/>
      <c r="H442" s="46"/>
      <c r="I442" s="46"/>
      <c r="J442" s="46" t="s">
        <v>1517</v>
      </c>
      <c r="K442" s="46"/>
      <c r="L442" s="46"/>
      <c r="M442" s="46" t="s">
        <v>1516</v>
      </c>
      <c r="N442" s="46" t="s">
        <v>1518</v>
      </c>
      <c r="O442" s="46" t="e">
        <f>VLOOKUP(B442,#REF!,5,FALSE)</f>
        <v>#REF!</v>
      </c>
    </row>
    <row r="443" spans="1:15" customFormat="1" x14ac:dyDescent="0.3">
      <c r="A443" s="46" t="s">
        <v>1519</v>
      </c>
      <c r="B443" s="46" t="s">
        <v>1520</v>
      </c>
      <c r="C443" s="46" t="s">
        <v>25</v>
      </c>
      <c r="D443" t="s">
        <v>1521</v>
      </c>
      <c r="E443" s="46" t="s">
        <v>1519</v>
      </c>
      <c r="F443" s="46" t="s">
        <v>25</v>
      </c>
      <c r="G443" s="46"/>
      <c r="H443" s="46"/>
      <c r="I443" s="46"/>
      <c r="J443" s="46" t="s">
        <v>1520</v>
      </c>
      <c r="K443" s="46"/>
      <c r="L443" s="46"/>
      <c r="M443" s="46" t="s">
        <v>1519</v>
      </c>
      <c r="N443" s="46" t="s">
        <v>1521</v>
      </c>
      <c r="O443" s="46" t="e">
        <f>VLOOKUP(B443,#REF!,5,FALSE)</f>
        <v>#REF!</v>
      </c>
    </row>
    <row r="444" spans="1:15" customFormat="1" x14ac:dyDescent="0.3">
      <c r="A444" s="46" t="s">
        <v>1522</v>
      </c>
      <c r="B444" s="46" t="s">
        <v>1523</v>
      </c>
      <c r="C444" s="46" t="s">
        <v>25</v>
      </c>
      <c r="D444" t="s">
        <v>1524</v>
      </c>
      <c r="E444" s="46" t="s">
        <v>1522</v>
      </c>
      <c r="F444" s="46" t="s">
        <v>25</v>
      </c>
      <c r="G444" s="46"/>
      <c r="H444" s="46"/>
      <c r="I444" s="46"/>
      <c r="J444" s="46" t="s">
        <v>1523</v>
      </c>
      <c r="K444" s="46"/>
      <c r="L444" s="46"/>
      <c r="M444" s="46" t="s">
        <v>1522</v>
      </c>
      <c r="N444" s="46" t="s">
        <v>1524</v>
      </c>
      <c r="O444" s="46" t="e">
        <f>VLOOKUP(B444,#REF!,5,FALSE)</f>
        <v>#REF!</v>
      </c>
    </row>
    <row r="445" spans="1:15" customFormat="1" x14ac:dyDescent="0.3">
      <c r="A445" s="46" t="s">
        <v>1525</v>
      </c>
      <c r="B445" s="46" t="s">
        <v>1526</v>
      </c>
      <c r="C445" s="46" t="s">
        <v>19</v>
      </c>
      <c r="D445" t="s">
        <v>1527</v>
      </c>
      <c r="E445" s="46" t="s">
        <v>1525</v>
      </c>
      <c r="F445" s="46" t="s">
        <v>19</v>
      </c>
      <c r="G445" s="46"/>
      <c r="H445" s="46"/>
      <c r="I445" s="46"/>
      <c r="J445" s="46" t="s">
        <v>1526</v>
      </c>
      <c r="K445" s="46"/>
      <c r="L445" s="46"/>
      <c r="M445" s="46" t="s">
        <v>1525</v>
      </c>
      <c r="N445" s="46" t="s">
        <v>1527</v>
      </c>
      <c r="O445" s="46" t="e">
        <f>VLOOKUP(B445,#REF!,5,FALSE)</f>
        <v>#REF!</v>
      </c>
    </row>
    <row r="446" spans="1:15" customFormat="1" x14ac:dyDescent="0.3">
      <c r="A446" s="46" t="s">
        <v>1528</v>
      </c>
      <c r="B446" s="46" t="s">
        <v>1529</v>
      </c>
      <c r="C446" s="46" t="s">
        <v>25</v>
      </c>
      <c r="D446" t="s">
        <v>1530</v>
      </c>
      <c r="E446" s="46" t="s">
        <v>1528</v>
      </c>
      <c r="F446" s="46" t="s">
        <v>25</v>
      </c>
      <c r="G446" s="46"/>
      <c r="H446" s="46"/>
      <c r="I446" s="46"/>
      <c r="J446" s="46" t="s">
        <v>1529</v>
      </c>
      <c r="K446" s="46"/>
      <c r="L446" s="46"/>
      <c r="M446" s="46" t="s">
        <v>1528</v>
      </c>
      <c r="N446" s="46" t="s">
        <v>1530</v>
      </c>
      <c r="O446" s="46" t="e">
        <f>VLOOKUP(B446,#REF!,5,FALSE)</f>
        <v>#REF!</v>
      </c>
    </row>
    <row r="447" spans="1:15" customFormat="1" x14ac:dyDescent="0.3">
      <c r="A447" s="46" t="s">
        <v>1531</v>
      </c>
      <c r="B447" s="46" t="s">
        <v>1532</v>
      </c>
      <c r="C447" s="46" t="s">
        <v>25</v>
      </c>
      <c r="D447" t="s">
        <v>1533</v>
      </c>
      <c r="E447" s="46" t="s">
        <v>1531</v>
      </c>
      <c r="F447" s="46" t="s">
        <v>25</v>
      </c>
      <c r="G447" s="46"/>
      <c r="H447" s="46"/>
      <c r="I447" s="46"/>
      <c r="J447" s="46" t="s">
        <v>1532</v>
      </c>
      <c r="K447" s="46"/>
      <c r="L447" s="46"/>
      <c r="M447" s="46" t="s">
        <v>1531</v>
      </c>
      <c r="N447" s="46" t="s">
        <v>1533</v>
      </c>
      <c r="O447" s="46" t="e">
        <f>VLOOKUP(B447,#REF!,5,FALSE)</f>
        <v>#REF!</v>
      </c>
    </row>
    <row r="448" spans="1:15" customFormat="1" x14ac:dyDescent="0.3">
      <c r="A448" s="46" t="s">
        <v>1534</v>
      </c>
      <c r="B448" s="46" t="s">
        <v>1535</v>
      </c>
      <c r="C448" s="46" t="s">
        <v>25</v>
      </c>
      <c r="D448" t="s">
        <v>1536</v>
      </c>
      <c r="E448" s="46" t="s">
        <v>1534</v>
      </c>
      <c r="F448" s="46" t="s">
        <v>25</v>
      </c>
      <c r="G448" s="46"/>
      <c r="H448" s="46"/>
      <c r="I448" s="46"/>
      <c r="J448" s="46" t="s">
        <v>1535</v>
      </c>
      <c r="K448" s="46"/>
      <c r="L448" s="46"/>
      <c r="M448" s="46" t="s">
        <v>1534</v>
      </c>
      <c r="N448" s="46" t="s">
        <v>1536</v>
      </c>
      <c r="O448" s="46" t="e">
        <f>VLOOKUP(B448,#REF!,5,FALSE)</f>
        <v>#REF!</v>
      </c>
    </row>
    <row r="449" spans="1:15" customFormat="1" x14ac:dyDescent="0.3">
      <c r="A449" s="46" t="s">
        <v>1537</v>
      </c>
      <c r="B449" s="46" t="s">
        <v>1538</v>
      </c>
      <c r="C449" s="46" t="s">
        <v>25</v>
      </c>
      <c r="D449" t="s">
        <v>1539</v>
      </c>
      <c r="E449" s="46" t="s">
        <v>1537</v>
      </c>
      <c r="F449" s="46" t="s">
        <v>25</v>
      </c>
      <c r="G449" s="46"/>
      <c r="H449" s="46"/>
      <c r="I449" s="46"/>
      <c r="J449" s="46" t="s">
        <v>1538</v>
      </c>
      <c r="K449" s="46"/>
      <c r="L449" s="46"/>
      <c r="M449" s="46" t="s">
        <v>1537</v>
      </c>
      <c r="N449" s="46" t="s">
        <v>1539</v>
      </c>
      <c r="O449" s="46" t="e">
        <f>VLOOKUP(B449,#REF!,5,FALSE)</f>
        <v>#REF!</v>
      </c>
    </row>
    <row r="450" spans="1:15" customFormat="1" x14ac:dyDescent="0.3">
      <c r="A450" s="46" t="s">
        <v>1540</v>
      </c>
      <c r="B450" s="46" t="s">
        <v>1541</v>
      </c>
      <c r="C450" s="46" t="s">
        <v>25</v>
      </c>
      <c r="D450" t="s">
        <v>1542</v>
      </c>
      <c r="E450" s="46" t="s">
        <v>1540</v>
      </c>
      <c r="F450" s="46" t="s">
        <v>25</v>
      </c>
      <c r="G450" s="46"/>
      <c r="H450" s="46"/>
      <c r="I450" s="46"/>
      <c r="J450" s="46" t="s">
        <v>1541</v>
      </c>
      <c r="K450" s="46"/>
      <c r="L450" s="46"/>
      <c r="M450" s="46" t="s">
        <v>1540</v>
      </c>
      <c r="N450" s="46" t="s">
        <v>1542</v>
      </c>
      <c r="O450" s="46" t="e">
        <f>VLOOKUP(B450,#REF!,5,FALSE)</f>
        <v>#REF!</v>
      </c>
    </row>
    <row r="451" spans="1:15" customFormat="1" x14ac:dyDescent="0.3">
      <c r="A451" s="46" t="s">
        <v>1543</v>
      </c>
      <c r="B451" t="s">
        <v>1544</v>
      </c>
      <c r="C451" s="46" t="s">
        <v>25</v>
      </c>
      <c r="D451" t="s">
        <v>1545</v>
      </c>
      <c r="E451" t="s">
        <v>1543</v>
      </c>
      <c r="F451" t="s">
        <v>25</v>
      </c>
      <c r="G451" t="s">
        <v>1545</v>
      </c>
      <c r="H451" t="s">
        <v>237</v>
      </c>
      <c r="I451" t="s">
        <v>41</v>
      </c>
      <c r="J451" t="s">
        <v>1544</v>
      </c>
      <c r="M451" s="46" t="s">
        <v>1543</v>
      </c>
      <c r="N451" t="s">
        <v>1545</v>
      </c>
      <c r="O451" t="e">
        <f>VLOOKUP(B451,#REF!,5,FALSE)</f>
        <v>#REF!</v>
      </c>
    </row>
    <row r="452" spans="1:15" customFormat="1" x14ac:dyDescent="0.3">
      <c r="A452" s="46" t="s">
        <v>1546</v>
      </c>
      <c r="B452" s="46" t="s">
        <v>1547</v>
      </c>
      <c r="C452" s="46" t="s">
        <v>25</v>
      </c>
      <c r="D452" t="s">
        <v>1548</v>
      </c>
      <c r="E452" s="46" t="s">
        <v>1546</v>
      </c>
      <c r="F452" s="46" t="s">
        <v>25</v>
      </c>
      <c r="G452" s="46"/>
      <c r="H452" s="46"/>
      <c r="I452" s="46"/>
      <c r="J452" s="46" t="s">
        <v>1547</v>
      </c>
      <c r="K452" s="46"/>
      <c r="L452" s="46"/>
      <c r="M452" s="46" t="s">
        <v>1546</v>
      </c>
      <c r="N452" s="46" t="s">
        <v>1548</v>
      </c>
      <c r="O452" s="46" t="e">
        <f>VLOOKUP(B452,#REF!,5,FALSE)</f>
        <v>#REF!</v>
      </c>
    </row>
    <row r="453" spans="1:15" customFormat="1" x14ac:dyDescent="0.3">
      <c r="A453" s="46" t="s">
        <v>1549</v>
      </c>
      <c r="B453" s="46" t="s">
        <v>1550</v>
      </c>
      <c r="C453" s="46" t="s">
        <v>25</v>
      </c>
      <c r="D453" t="s">
        <v>1551</v>
      </c>
      <c r="E453" s="46" t="s">
        <v>1549</v>
      </c>
      <c r="F453" s="46" t="s">
        <v>25</v>
      </c>
      <c r="G453" s="46"/>
      <c r="H453" s="46"/>
      <c r="I453" s="46"/>
      <c r="J453" s="46" t="s">
        <v>1550</v>
      </c>
      <c r="K453" s="46"/>
      <c r="L453" s="46"/>
      <c r="M453" s="46" t="s">
        <v>1549</v>
      </c>
      <c r="N453" s="46" t="s">
        <v>1551</v>
      </c>
      <c r="O453" s="46" t="e">
        <f>VLOOKUP(B453,#REF!,5,FALSE)</f>
        <v>#REF!</v>
      </c>
    </row>
    <row r="454" spans="1:15" customFormat="1" x14ac:dyDescent="0.3">
      <c r="A454" s="46" t="s">
        <v>1552</v>
      </c>
      <c r="B454" s="46" t="s">
        <v>1553</v>
      </c>
      <c r="C454" s="46" t="s">
        <v>25</v>
      </c>
      <c r="D454" t="s">
        <v>1554</v>
      </c>
      <c r="E454" s="46" t="s">
        <v>1552</v>
      </c>
      <c r="F454" s="46" t="s">
        <v>25</v>
      </c>
      <c r="G454" s="46"/>
      <c r="H454" s="46"/>
      <c r="I454" s="46"/>
      <c r="J454" s="46" t="s">
        <v>1553</v>
      </c>
      <c r="K454" s="46"/>
      <c r="L454" s="46"/>
      <c r="M454" s="46" t="s">
        <v>1552</v>
      </c>
      <c r="N454" s="46" t="s">
        <v>1554</v>
      </c>
      <c r="O454" s="46" t="e">
        <f>VLOOKUP(B454,#REF!,5,FALSE)</f>
        <v>#REF!</v>
      </c>
    </row>
    <row r="455" spans="1:15" customFormat="1" x14ac:dyDescent="0.3">
      <c r="A455" s="46" t="s">
        <v>1555</v>
      </c>
      <c r="B455" s="46" t="s">
        <v>1556</v>
      </c>
      <c r="C455" s="46" t="s">
        <v>25</v>
      </c>
      <c r="D455" t="s">
        <v>1557</v>
      </c>
      <c r="E455" s="46" t="s">
        <v>1555</v>
      </c>
      <c r="F455" s="46" t="s">
        <v>25</v>
      </c>
      <c r="G455" s="46"/>
      <c r="H455" s="46"/>
      <c r="I455" s="46"/>
      <c r="J455" s="46" t="s">
        <v>1556</v>
      </c>
      <c r="K455" s="46"/>
      <c r="L455" s="46"/>
      <c r="M455" s="46" t="s">
        <v>1555</v>
      </c>
      <c r="N455" s="46" t="s">
        <v>1557</v>
      </c>
      <c r="O455" s="46" t="e">
        <f>VLOOKUP(B455,#REF!,5,FALSE)</f>
        <v>#REF!</v>
      </c>
    </row>
    <row r="456" spans="1:15" customFormat="1" x14ac:dyDescent="0.3">
      <c r="A456" s="46" t="s">
        <v>1558</v>
      </c>
      <c r="B456" s="46" t="s">
        <v>1559</v>
      </c>
      <c r="C456" s="46" t="s">
        <v>25</v>
      </c>
      <c r="D456" t="s">
        <v>1560</v>
      </c>
      <c r="E456" s="46" t="s">
        <v>1558</v>
      </c>
      <c r="F456" s="46" t="s">
        <v>25</v>
      </c>
      <c r="G456" s="46"/>
      <c r="H456" s="46"/>
      <c r="I456" s="46"/>
      <c r="J456" s="46" t="s">
        <v>1559</v>
      </c>
      <c r="K456" s="46"/>
      <c r="L456" s="46"/>
      <c r="M456" s="46" t="s">
        <v>1558</v>
      </c>
      <c r="N456" s="46" t="s">
        <v>1560</v>
      </c>
      <c r="O456" s="46" t="e">
        <f>VLOOKUP(B456,#REF!,5,FALSE)</f>
        <v>#REF!</v>
      </c>
    </row>
    <row r="457" spans="1:15" customFormat="1" x14ac:dyDescent="0.3">
      <c r="A457" s="46" t="s">
        <v>1561</v>
      </c>
      <c r="B457" s="46" t="s">
        <v>1562</v>
      </c>
      <c r="C457" s="46" t="s">
        <v>25</v>
      </c>
      <c r="D457" t="s">
        <v>1563</v>
      </c>
      <c r="E457" s="46" t="s">
        <v>1561</v>
      </c>
      <c r="F457" s="46" t="s">
        <v>25</v>
      </c>
      <c r="G457" s="46"/>
      <c r="H457" s="46"/>
      <c r="I457" s="46"/>
      <c r="J457" s="46" t="s">
        <v>1562</v>
      </c>
      <c r="K457" s="46"/>
      <c r="L457" s="46"/>
      <c r="M457" s="46" t="s">
        <v>1561</v>
      </c>
      <c r="N457" s="46" t="s">
        <v>1563</v>
      </c>
      <c r="O457" s="46" t="e">
        <f>VLOOKUP(B457,#REF!,5,FALSE)</f>
        <v>#REF!</v>
      </c>
    </row>
    <row r="458" spans="1:15" customFormat="1" x14ac:dyDescent="0.3">
      <c r="A458" s="46" t="s">
        <v>1564</v>
      </c>
      <c r="B458" s="46" t="s">
        <v>1565</v>
      </c>
      <c r="C458" s="46" t="s">
        <v>25</v>
      </c>
      <c r="D458" t="s">
        <v>1566</v>
      </c>
      <c r="E458" s="46" t="s">
        <v>1564</v>
      </c>
      <c r="F458" s="46" t="s">
        <v>25</v>
      </c>
      <c r="G458" s="46"/>
      <c r="H458" s="46"/>
      <c r="I458" s="46"/>
      <c r="J458" s="46" t="s">
        <v>1565</v>
      </c>
      <c r="K458" s="46"/>
      <c r="L458" s="46"/>
      <c r="M458" s="46" t="s">
        <v>1564</v>
      </c>
      <c r="N458" s="46" t="s">
        <v>1566</v>
      </c>
      <c r="O458" s="46" t="e">
        <f>VLOOKUP(B458,#REF!,5,FALSE)</f>
        <v>#REF!</v>
      </c>
    </row>
    <row r="459" spans="1:15" customFormat="1" x14ac:dyDescent="0.3">
      <c r="A459" s="46" t="s">
        <v>1567</v>
      </c>
      <c r="B459" t="s">
        <v>1568</v>
      </c>
      <c r="C459" s="46" t="s">
        <v>25</v>
      </c>
      <c r="D459" t="s">
        <v>1569</v>
      </c>
      <c r="E459" t="s">
        <v>1567</v>
      </c>
      <c r="F459" t="s">
        <v>25</v>
      </c>
      <c r="H459" t="s">
        <v>21</v>
      </c>
      <c r="I459" t="s">
        <v>22</v>
      </c>
      <c r="J459" t="s">
        <v>1568</v>
      </c>
      <c r="M459" s="46" t="s">
        <v>1567</v>
      </c>
      <c r="N459" t="s">
        <v>1569</v>
      </c>
      <c r="O459" t="e">
        <f>VLOOKUP(B459,#REF!,5,FALSE)</f>
        <v>#REF!</v>
      </c>
    </row>
    <row r="460" spans="1:15" customFormat="1" x14ac:dyDescent="0.3">
      <c r="A460" s="46" t="s">
        <v>1570</v>
      </c>
      <c r="B460" s="46" t="s">
        <v>1571</v>
      </c>
      <c r="C460" s="46" t="s">
        <v>25</v>
      </c>
      <c r="D460" t="s">
        <v>1572</v>
      </c>
      <c r="E460" s="46" t="s">
        <v>1570</v>
      </c>
      <c r="F460" s="46" t="s">
        <v>25</v>
      </c>
      <c r="G460" s="46"/>
      <c r="H460" s="46"/>
      <c r="I460" s="46"/>
      <c r="J460" s="46" t="s">
        <v>1571</v>
      </c>
      <c r="K460" s="46"/>
      <c r="L460" s="46"/>
      <c r="M460" s="46" t="s">
        <v>1570</v>
      </c>
      <c r="N460" s="46" t="s">
        <v>1572</v>
      </c>
      <c r="O460" s="46" t="e">
        <f>VLOOKUP(B460,#REF!,5,FALSE)</f>
        <v>#REF!</v>
      </c>
    </row>
    <row r="461" spans="1:15" customFormat="1" x14ac:dyDescent="0.3">
      <c r="A461" s="46" t="s">
        <v>1573</v>
      </c>
      <c r="B461" s="46" t="s">
        <v>1574</v>
      </c>
      <c r="C461" s="46" t="s">
        <v>25</v>
      </c>
      <c r="D461" t="s">
        <v>1575</v>
      </c>
      <c r="E461" s="46" t="s">
        <v>1573</v>
      </c>
      <c r="F461" s="46" t="s">
        <v>25</v>
      </c>
      <c r="G461" s="46"/>
      <c r="H461" s="46"/>
      <c r="I461" s="46"/>
      <c r="J461" s="46" t="s">
        <v>1574</v>
      </c>
      <c r="K461" s="46"/>
      <c r="L461" s="46"/>
      <c r="M461" s="46" t="s">
        <v>1573</v>
      </c>
      <c r="N461" s="46" t="s">
        <v>1575</v>
      </c>
      <c r="O461" s="46" t="e">
        <f>VLOOKUP(B461,#REF!,5,FALSE)</f>
        <v>#REF!</v>
      </c>
    </row>
    <row r="462" spans="1:15" customFormat="1" x14ac:dyDescent="0.3">
      <c r="A462" s="46" t="s">
        <v>1576</v>
      </c>
      <c r="B462" s="46" t="s">
        <v>1577</v>
      </c>
      <c r="C462" s="46" t="s">
        <v>25</v>
      </c>
      <c r="D462" t="s">
        <v>1578</v>
      </c>
      <c r="E462" s="46" t="s">
        <v>1576</v>
      </c>
      <c r="F462" s="46" t="s">
        <v>25</v>
      </c>
      <c r="G462" s="46"/>
      <c r="H462" s="46"/>
      <c r="I462" s="46"/>
      <c r="J462" s="46" t="s">
        <v>1577</v>
      </c>
      <c r="K462" s="46"/>
      <c r="L462" s="46"/>
      <c r="M462" s="46" t="s">
        <v>1576</v>
      </c>
      <c r="N462" s="46" t="s">
        <v>1578</v>
      </c>
      <c r="O462" s="46" t="e">
        <f>VLOOKUP(B462,#REF!,5,FALSE)</f>
        <v>#REF!</v>
      </c>
    </row>
    <row r="463" spans="1:15" customFormat="1" x14ac:dyDescent="0.3">
      <c r="A463" s="46" t="s">
        <v>1579</v>
      </c>
      <c r="B463" s="46" t="s">
        <v>1580</v>
      </c>
      <c r="C463" s="46" t="s">
        <v>25</v>
      </c>
      <c r="D463" t="s">
        <v>1581</v>
      </c>
      <c r="E463" s="46" t="s">
        <v>1579</v>
      </c>
      <c r="F463" s="46" t="s">
        <v>25</v>
      </c>
      <c r="G463" s="46"/>
      <c r="H463" s="46"/>
      <c r="I463" s="46"/>
      <c r="J463" s="46" t="s">
        <v>1580</v>
      </c>
      <c r="K463" s="46"/>
      <c r="L463" s="46"/>
      <c r="M463" s="46" t="s">
        <v>1579</v>
      </c>
      <c r="N463" s="46" t="s">
        <v>1581</v>
      </c>
      <c r="O463" s="46" t="e">
        <f>VLOOKUP(B463,#REF!,5,FALSE)</f>
        <v>#REF!</v>
      </c>
    </row>
    <row r="464" spans="1:15" customFormat="1" x14ac:dyDescent="0.3">
      <c r="A464" s="46" t="s">
        <v>1582</v>
      </c>
      <c r="B464" s="46" t="s">
        <v>1583</v>
      </c>
      <c r="C464" s="46" t="s">
        <v>19</v>
      </c>
      <c r="D464" t="s">
        <v>1584</v>
      </c>
      <c r="E464" s="46" t="s">
        <v>1582</v>
      </c>
      <c r="F464" s="46" t="s">
        <v>19</v>
      </c>
      <c r="G464" s="46"/>
      <c r="H464" s="46"/>
      <c r="I464" s="46"/>
      <c r="J464" s="46" t="s">
        <v>1583</v>
      </c>
      <c r="K464" s="46"/>
      <c r="L464" s="46"/>
      <c r="M464" s="46" t="s">
        <v>1582</v>
      </c>
      <c r="N464" s="46" t="s">
        <v>1584</v>
      </c>
      <c r="O464" s="46" t="e">
        <f>VLOOKUP(B464,#REF!,5,FALSE)</f>
        <v>#REF!</v>
      </c>
    </row>
    <row r="465" spans="1:15" customFormat="1" x14ac:dyDescent="0.3">
      <c r="A465" s="46" t="s">
        <v>1585</v>
      </c>
      <c r="B465" s="46" t="s">
        <v>1586</v>
      </c>
      <c r="C465" s="46" t="s">
        <v>25</v>
      </c>
      <c r="D465" t="s">
        <v>1587</v>
      </c>
      <c r="E465" s="46" t="s">
        <v>1585</v>
      </c>
      <c r="F465" s="46" t="s">
        <v>25</v>
      </c>
      <c r="G465" s="46"/>
      <c r="H465" s="46"/>
      <c r="I465" s="46"/>
      <c r="J465" s="46" t="s">
        <v>1586</v>
      </c>
      <c r="K465" s="46"/>
      <c r="L465" s="46"/>
      <c r="M465" s="46" t="s">
        <v>1585</v>
      </c>
      <c r="N465" s="46" t="s">
        <v>1587</v>
      </c>
      <c r="O465" s="46" t="e">
        <f>VLOOKUP(B465,#REF!,5,FALSE)</f>
        <v>#REF!</v>
      </c>
    </row>
    <row r="466" spans="1:15" customFormat="1" x14ac:dyDescent="0.3">
      <c r="A466" s="46" t="s">
        <v>1588</v>
      </c>
      <c r="B466" s="46" t="s">
        <v>1589</v>
      </c>
      <c r="C466" s="46" t="s">
        <v>25</v>
      </c>
      <c r="D466" t="s">
        <v>1590</v>
      </c>
      <c r="E466" s="46" t="s">
        <v>1588</v>
      </c>
      <c r="F466" s="46" t="s">
        <v>25</v>
      </c>
      <c r="G466" s="46"/>
      <c r="H466" s="46"/>
      <c r="I466" s="46"/>
      <c r="J466" s="46" t="s">
        <v>1589</v>
      </c>
      <c r="K466" s="46"/>
      <c r="L466" s="46"/>
      <c r="M466" s="46" t="s">
        <v>1588</v>
      </c>
      <c r="N466" s="46" t="s">
        <v>1590</v>
      </c>
      <c r="O466" s="46" t="e">
        <f>VLOOKUP(B466,#REF!,5,FALSE)</f>
        <v>#REF!</v>
      </c>
    </row>
    <row r="467" spans="1:15" customFormat="1" x14ac:dyDescent="0.3">
      <c r="A467" s="46" t="s">
        <v>1591</v>
      </c>
      <c r="B467" s="46" t="s">
        <v>1592</v>
      </c>
      <c r="C467" s="46" t="s">
        <v>25</v>
      </c>
      <c r="D467" t="s">
        <v>1593</v>
      </c>
      <c r="E467" s="46" t="s">
        <v>1591</v>
      </c>
      <c r="F467" s="46" t="s">
        <v>25</v>
      </c>
      <c r="G467" s="46"/>
      <c r="H467" s="46"/>
      <c r="I467" s="46"/>
      <c r="J467" s="46" t="s">
        <v>1592</v>
      </c>
      <c r="K467" s="46"/>
      <c r="L467" s="46"/>
      <c r="M467" s="46" t="s">
        <v>1591</v>
      </c>
      <c r="N467" s="46" t="s">
        <v>1593</v>
      </c>
      <c r="O467" s="46" t="e">
        <f>VLOOKUP(B467,#REF!,5,FALSE)</f>
        <v>#REF!</v>
      </c>
    </row>
    <row r="468" spans="1:15" customFormat="1" x14ac:dyDescent="0.3">
      <c r="A468" s="46" t="s">
        <v>1594</v>
      </c>
      <c r="B468" s="46" t="s">
        <v>1595</v>
      </c>
      <c r="C468" s="46" t="s">
        <v>19</v>
      </c>
      <c r="D468" t="s">
        <v>1596</v>
      </c>
      <c r="E468" s="46" t="s">
        <v>1594</v>
      </c>
      <c r="F468" s="46" t="s">
        <v>19</v>
      </c>
      <c r="G468" s="46" t="s">
        <v>1596</v>
      </c>
      <c r="H468" s="46"/>
      <c r="I468" s="46"/>
      <c r="J468" s="46" t="s">
        <v>1595</v>
      </c>
      <c r="K468" s="46"/>
      <c r="L468" s="46"/>
      <c r="M468" s="46" t="s">
        <v>1594</v>
      </c>
      <c r="N468" s="46" t="s">
        <v>1596</v>
      </c>
      <c r="O468" s="46" t="e">
        <f>VLOOKUP(B468,#REF!,5,FALSE)</f>
        <v>#REF!</v>
      </c>
    </row>
    <row r="469" spans="1:15" customFormat="1" x14ac:dyDescent="0.3">
      <c r="A469" s="46" t="s">
        <v>1597</v>
      </c>
      <c r="B469" s="46" t="s">
        <v>1598</v>
      </c>
      <c r="C469" s="46" t="s">
        <v>19</v>
      </c>
      <c r="D469" t="s">
        <v>1599</v>
      </c>
      <c r="E469" s="46" t="s">
        <v>1597</v>
      </c>
      <c r="F469" s="46" t="s">
        <v>19</v>
      </c>
      <c r="G469" s="46"/>
      <c r="H469" s="46"/>
      <c r="I469" s="46"/>
      <c r="J469" s="46" t="s">
        <v>1598</v>
      </c>
      <c r="K469" s="46"/>
      <c r="L469" s="46"/>
      <c r="M469" s="46" t="s">
        <v>1597</v>
      </c>
      <c r="N469" s="46" t="s">
        <v>1599</v>
      </c>
      <c r="O469" s="46" t="e">
        <f>VLOOKUP(B469,#REF!,5,FALSE)</f>
        <v>#REF!</v>
      </c>
    </row>
    <row r="470" spans="1:15" customFormat="1" x14ac:dyDescent="0.3">
      <c r="A470" s="46" t="s">
        <v>1600</v>
      </c>
      <c r="B470" s="46" t="s">
        <v>1601</v>
      </c>
      <c r="C470" s="46" t="s">
        <v>25</v>
      </c>
      <c r="D470" t="s">
        <v>1602</v>
      </c>
      <c r="E470" s="46" t="s">
        <v>1600</v>
      </c>
      <c r="F470" s="46" t="s">
        <v>25</v>
      </c>
      <c r="G470" s="46"/>
      <c r="H470" s="46"/>
      <c r="I470" s="46"/>
      <c r="J470" s="46" t="s">
        <v>1601</v>
      </c>
      <c r="K470" s="46"/>
      <c r="L470" s="46"/>
      <c r="M470" s="46" t="s">
        <v>1600</v>
      </c>
      <c r="N470" s="46" t="s">
        <v>1602</v>
      </c>
      <c r="O470" s="46" t="e">
        <f>VLOOKUP(B470,#REF!,5,FALSE)</f>
        <v>#REF!</v>
      </c>
    </row>
    <row r="471" spans="1:15" customFormat="1" x14ac:dyDescent="0.3">
      <c r="A471" s="46" t="s">
        <v>1603</v>
      </c>
      <c r="B471" s="46" t="s">
        <v>1604</v>
      </c>
      <c r="C471" s="46" t="s">
        <v>25</v>
      </c>
      <c r="D471" t="s">
        <v>1605</v>
      </c>
      <c r="E471" s="46" t="s">
        <v>1603</v>
      </c>
      <c r="F471" s="46" t="s">
        <v>25</v>
      </c>
      <c r="G471" s="46"/>
      <c r="H471" s="46"/>
      <c r="I471" s="46"/>
      <c r="J471" s="46" t="s">
        <v>1604</v>
      </c>
      <c r="K471" s="46"/>
      <c r="L471" s="46"/>
      <c r="M471" s="46" t="s">
        <v>1603</v>
      </c>
      <c r="N471" s="46" t="s">
        <v>1605</v>
      </c>
      <c r="O471" s="46" t="e">
        <f>VLOOKUP(B471,#REF!,5,FALSE)</f>
        <v>#REF!</v>
      </c>
    </row>
    <row r="472" spans="1:15" customFormat="1" x14ac:dyDescent="0.3">
      <c r="A472" s="46" t="s">
        <v>1606</v>
      </c>
      <c r="B472" s="46" t="s">
        <v>1607</v>
      </c>
      <c r="C472" s="46" t="s">
        <v>25</v>
      </c>
      <c r="D472" t="s">
        <v>1608</v>
      </c>
      <c r="E472" s="46" t="s">
        <v>1606</v>
      </c>
      <c r="F472" s="46" t="s">
        <v>25</v>
      </c>
      <c r="G472" s="46"/>
      <c r="H472" s="46"/>
      <c r="I472" s="46"/>
      <c r="J472" s="46" t="s">
        <v>1607</v>
      </c>
      <c r="K472" s="46"/>
      <c r="L472" s="46"/>
      <c r="M472" s="46" t="s">
        <v>1606</v>
      </c>
      <c r="N472" s="46" t="s">
        <v>1608</v>
      </c>
      <c r="O472" s="46" t="e">
        <f>VLOOKUP(B472,#REF!,5,FALSE)</f>
        <v>#REF!</v>
      </c>
    </row>
    <row r="473" spans="1:15" customFormat="1" x14ac:dyDescent="0.3">
      <c r="A473" s="46" t="s">
        <v>1609</v>
      </c>
      <c r="B473" s="46" t="s">
        <v>1610</v>
      </c>
      <c r="C473" s="46" t="s">
        <v>25</v>
      </c>
      <c r="D473" t="s">
        <v>1611</v>
      </c>
      <c r="E473" s="46" t="s">
        <v>1609</v>
      </c>
      <c r="F473" s="46" t="s">
        <v>25</v>
      </c>
      <c r="G473" s="46" t="s">
        <v>1611</v>
      </c>
      <c r="H473" s="46"/>
      <c r="I473" s="46"/>
      <c r="J473" s="46" t="s">
        <v>1610</v>
      </c>
      <c r="K473" s="46"/>
      <c r="L473" s="46"/>
      <c r="M473" s="46" t="s">
        <v>1609</v>
      </c>
      <c r="N473" s="46" t="s">
        <v>1611</v>
      </c>
      <c r="O473" s="46" t="e">
        <f>VLOOKUP(B473,#REF!,5,FALSE)</f>
        <v>#REF!</v>
      </c>
    </row>
    <row r="474" spans="1:15" customFormat="1" x14ac:dyDescent="0.3">
      <c r="A474" s="46" t="s">
        <v>1612</v>
      </c>
      <c r="B474" t="s">
        <v>1613</v>
      </c>
      <c r="C474" s="46" t="s">
        <v>19</v>
      </c>
      <c r="D474" t="s">
        <v>1614</v>
      </c>
      <c r="E474" t="s">
        <v>1612</v>
      </c>
      <c r="F474" t="s">
        <v>19</v>
      </c>
      <c r="H474" t="s">
        <v>71</v>
      </c>
      <c r="I474" t="s">
        <v>22</v>
      </c>
      <c r="J474" t="s">
        <v>1613</v>
      </c>
      <c r="M474" s="46" t="s">
        <v>1612</v>
      </c>
      <c r="N474" t="s">
        <v>1614</v>
      </c>
      <c r="O474" t="e">
        <f>VLOOKUP(B474,#REF!,5,FALSE)</f>
        <v>#REF!</v>
      </c>
    </row>
    <row r="475" spans="1:15" customFormat="1" x14ac:dyDescent="0.3">
      <c r="A475" s="46" t="s">
        <v>1615</v>
      </c>
      <c r="B475" s="46" t="s">
        <v>1616</v>
      </c>
      <c r="C475" s="46" t="s">
        <v>25</v>
      </c>
      <c r="D475" t="s">
        <v>1617</v>
      </c>
      <c r="E475" s="46" t="s">
        <v>1615</v>
      </c>
      <c r="F475" s="46" t="s">
        <v>25</v>
      </c>
      <c r="G475" s="46"/>
      <c r="H475" s="46"/>
      <c r="I475" s="46"/>
      <c r="J475" s="46" t="s">
        <v>1616</v>
      </c>
      <c r="K475" s="46"/>
      <c r="L475" s="46"/>
      <c r="M475" s="46" t="s">
        <v>1615</v>
      </c>
      <c r="N475" s="46" t="s">
        <v>1617</v>
      </c>
      <c r="O475" s="46" t="e">
        <f>VLOOKUP(B475,#REF!,5,FALSE)</f>
        <v>#REF!</v>
      </c>
    </row>
    <row r="476" spans="1:15" customFormat="1" x14ac:dyDescent="0.3">
      <c r="A476" s="46" t="s">
        <v>1618</v>
      </c>
      <c r="B476" s="46" t="s">
        <v>1619</v>
      </c>
      <c r="C476" s="46" t="s">
        <v>25</v>
      </c>
      <c r="D476" t="s">
        <v>1620</v>
      </c>
      <c r="E476" s="46" t="s">
        <v>1618</v>
      </c>
      <c r="F476" s="46" t="s">
        <v>25</v>
      </c>
      <c r="G476" s="46" t="s">
        <v>1620</v>
      </c>
      <c r="H476" s="46"/>
      <c r="I476" s="46"/>
      <c r="J476" s="46" t="s">
        <v>1619</v>
      </c>
      <c r="K476" s="46"/>
      <c r="L476" s="46"/>
      <c r="M476" s="46" t="s">
        <v>1618</v>
      </c>
      <c r="N476" s="46" t="s">
        <v>1620</v>
      </c>
      <c r="O476" s="46" t="e">
        <f>VLOOKUP(B476,#REF!,5,FALSE)</f>
        <v>#REF!</v>
      </c>
    </row>
    <row r="477" spans="1:15" customFormat="1" x14ac:dyDescent="0.3">
      <c r="A477" s="46" t="s">
        <v>1621</v>
      </c>
      <c r="B477" s="46" t="s">
        <v>1622</v>
      </c>
      <c r="C477" s="46" t="s">
        <v>47</v>
      </c>
      <c r="D477" t="s">
        <v>1623</v>
      </c>
      <c r="E477" s="46" t="s">
        <v>1621</v>
      </c>
      <c r="F477" s="46" t="s">
        <v>47</v>
      </c>
      <c r="G477" s="46"/>
      <c r="H477" s="46"/>
      <c r="I477" s="46"/>
      <c r="J477" s="46" t="s">
        <v>1622</v>
      </c>
      <c r="K477" s="46"/>
      <c r="L477" s="46"/>
      <c r="M477" s="46" t="s">
        <v>1621</v>
      </c>
      <c r="N477" s="46" t="s">
        <v>1623</v>
      </c>
      <c r="O477" s="46" t="e">
        <f>VLOOKUP(B477,#REF!,5,FALSE)</f>
        <v>#REF!</v>
      </c>
    </row>
    <row r="478" spans="1:15" customFormat="1" x14ac:dyDescent="0.3">
      <c r="A478" s="46" t="s">
        <v>1624</v>
      </c>
      <c r="B478" s="46" t="s">
        <v>1625</v>
      </c>
      <c r="C478" s="46" t="s">
        <v>25</v>
      </c>
      <c r="D478" t="s">
        <v>1626</v>
      </c>
      <c r="E478" s="46" t="s">
        <v>1624</v>
      </c>
      <c r="F478" s="46" t="s">
        <v>25</v>
      </c>
      <c r="G478" s="46" t="s">
        <v>1626</v>
      </c>
      <c r="H478" s="46"/>
      <c r="I478" s="46"/>
      <c r="J478" s="46" t="s">
        <v>1625</v>
      </c>
      <c r="K478" s="46"/>
      <c r="L478" s="46"/>
      <c r="M478" s="46" t="s">
        <v>1624</v>
      </c>
      <c r="N478" s="46" t="s">
        <v>1626</v>
      </c>
      <c r="O478" s="46" t="e">
        <f>VLOOKUP(B478,#REF!,5,FALSE)</f>
        <v>#REF!</v>
      </c>
    </row>
    <row r="479" spans="1:15" customFormat="1" x14ac:dyDescent="0.3">
      <c r="A479" s="46" t="s">
        <v>1627</v>
      </c>
      <c r="B479" s="46" t="s">
        <v>1628</v>
      </c>
      <c r="C479" s="46" t="s">
        <v>25</v>
      </c>
      <c r="D479" t="s">
        <v>1629</v>
      </c>
      <c r="E479" s="46" t="s">
        <v>1627</v>
      </c>
      <c r="F479" s="46" t="s">
        <v>25</v>
      </c>
      <c r="G479" s="46" t="s">
        <v>1629</v>
      </c>
      <c r="H479" s="46"/>
      <c r="I479" s="46"/>
      <c r="J479" s="46" t="s">
        <v>1628</v>
      </c>
      <c r="K479" s="46"/>
      <c r="L479" s="46"/>
      <c r="M479" s="46" t="s">
        <v>1627</v>
      </c>
      <c r="N479" s="46" t="s">
        <v>1629</v>
      </c>
      <c r="O479" s="46" t="e">
        <f>VLOOKUP(B479,#REF!,5,FALSE)</f>
        <v>#REF!</v>
      </c>
    </row>
    <row r="480" spans="1:15" customFormat="1" x14ac:dyDescent="0.3">
      <c r="A480" s="46" t="s">
        <v>1630</v>
      </c>
      <c r="B480" s="46" t="s">
        <v>1631</v>
      </c>
      <c r="C480" s="46" t="s">
        <v>25</v>
      </c>
      <c r="D480" t="s">
        <v>1632</v>
      </c>
      <c r="E480" s="46" t="s">
        <v>1630</v>
      </c>
      <c r="F480" s="46" t="s">
        <v>25</v>
      </c>
      <c r="G480" s="46" t="s">
        <v>1632</v>
      </c>
      <c r="H480" s="46"/>
      <c r="I480" s="46"/>
      <c r="J480" s="46" t="s">
        <v>1631</v>
      </c>
      <c r="K480" s="46"/>
      <c r="L480" s="46"/>
      <c r="M480" s="46" t="s">
        <v>1630</v>
      </c>
      <c r="N480" s="46" t="s">
        <v>1632</v>
      </c>
      <c r="O480" s="46" t="e">
        <f>VLOOKUP(B480,#REF!,5,FALSE)</f>
        <v>#REF!</v>
      </c>
    </row>
    <row r="481" spans="1:15" customFormat="1" x14ac:dyDescent="0.3">
      <c r="A481" s="46" t="s">
        <v>1633</v>
      </c>
      <c r="B481" s="46" t="s">
        <v>1634</v>
      </c>
      <c r="C481" s="46" t="s">
        <v>19</v>
      </c>
      <c r="D481" t="s">
        <v>1635</v>
      </c>
      <c r="E481" s="46" t="s">
        <v>1633</v>
      </c>
      <c r="F481" s="46" t="s">
        <v>19</v>
      </c>
      <c r="G481" s="46"/>
      <c r="H481" s="46"/>
      <c r="I481" s="46"/>
      <c r="J481" s="46" t="s">
        <v>1634</v>
      </c>
      <c r="K481" s="46"/>
      <c r="L481" s="46"/>
      <c r="M481" s="46" t="s">
        <v>1633</v>
      </c>
      <c r="N481" s="46" t="s">
        <v>1635</v>
      </c>
      <c r="O481" s="46" t="e">
        <f>VLOOKUP(B481,#REF!,5,FALSE)</f>
        <v>#REF!</v>
      </c>
    </row>
    <row r="482" spans="1:15" customFormat="1" x14ac:dyDescent="0.3">
      <c r="A482" s="46" t="s">
        <v>1636</v>
      </c>
      <c r="B482" s="46" t="s">
        <v>1637</v>
      </c>
      <c r="C482" s="46" t="s">
        <v>25</v>
      </c>
      <c r="D482" t="s">
        <v>1638</v>
      </c>
      <c r="E482" s="46" t="s">
        <v>1636</v>
      </c>
      <c r="F482" s="46" t="s">
        <v>25</v>
      </c>
      <c r="G482" s="46"/>
      <c r="H482" s="46"/>
      <c r="I482" s="46"/>
      <c r="J482" s="46" t="s">
        <v>1637</v>
      </c>
      <c r="K482" s="46"/>
      <c r="L482" s="46"/>
      <c r="M482" s="46" t="s">
        <v>1636</v>
      </c>
      <c r="N482" s="46" t="s">
        <v>1638</v>
      </c>
      <c r="O482" s="46" t="e">
        <f>VLOOKUP(B482,#REF!,5,FALSE)</f>
        <v>#REF!</v>
      </c>
    </row>
    <row r="483" spans="1:15" customFormat="1" x14ac:dyDescent="0.3">
      <c r="A483" s="46" t="s">
        <v>1639</v>
      </c>
      <c r="B483" s="46" t="s">
        <v>1640</v>
      </c>
      <c r="C483" s="46" t="s">
        <v>47</v>
      </c>
      <c r="D483" t="s">
        <v>1641</v>
      </c>
      <c r="E483" s="46" t="s">
        <v>1639</v>
      </c>
      <c r="F483" s="46" t="s">
        <v>47</v>
      </c>
      <c r="G483" s="46" t="s">
        <v>1641</v>
      </c>
      <c r="H483" s="46"/>
      <c r="I483" s="46"/>
      <c r="J483" s="46" t="s">
        <v>1640</v>
      </c>
      <c r="K483" s="46"/>
      <c r="L483" s="46"/>
      <c r="M483" s="46" t="s">
        <v>1639</v>
      </c>
      <c r="N483" s="46" t="s">
        <v>1641</v>
      </c>
      <c r="O483" s="46" t="e">
        <f>VLOOKUP(B483,#REF!,5,FALSE)</f>
        <v>#REF!</v>
      </c>
    </row>
    <row r="484" spans="1:15" customFormat="1" x14ac:dyDescent="0.3">
      <c r="A484" s="46" t="s">
        <v>1642</v>
      </c>
      <c r="B484" s="46" t="s">
        <v>1643</v>
      </c>
      <c r="C484" s="46" t="s">
        <v>47</v>
      </c>
      <c r="D484" t="s">
        <v>1644</v>
      </c>
      <c r="E484" s="46" t="s">
        <v>1642</v>
      </c>
      <c r="F484" s="46" t="s">
        <v>47</v>
      </c>
      <c r="G484" s="46" t="s">
        <v>1645</v>
      </c>
      <c r="H484" s="46"/>
      <c r="I484" s="46" t="s">
        <v>22</v>
      </c>
      <c r="J484" s="46" t="s">
        <v>1643</v>
      </c>
      <c r="K484" s="46"/>
      <c r="L484" s="46"/>
      <c r="M484" s="46" t="s">
        <v>1642</v>
      </c>
      <c r="N484" s="46" t="s">
        <v>1644</v>
      </c>
      <c r="O484" s="46" t="e">
        <f>VLOOKUP(B484,#REF!,5,FALSE)</f>
        <v>#REF!</v>
      </c>
    </row>
    <row r="485" spans="1:15" customFormat="1" x14ac:dyDescent="0.3">
      <c r="A485" s="46" t="s">
        <v>1646</v>
      </c>
      <c r="B485" s="46" t="s">
        <v>1647</v>
      </c>
      <c r="C485" s="46" t="s">
        <v>25</v>
      </c>
      <c r="D485" t="s">
        <v>1648</v>
      </c>
      <c r="E485" s="46" t="s">
        <v>1646</v>
      </c>
      <c r="F485" s="46" t="s">
        <v>25</v>
      </c>
      <c r="G485" s="46"/>
      <c r="H485" s="46"/>
      <c r="I485" s="46"/>
      <c r="J485" s="46" t="s">
        <v>1647</v>
      </c>
      <c r="K485" s="46"/>
      <c r="L485" s="46"/>
      <c r="M485" s="46" t="s">
        <v>1646</v>
      </c>
      <c r="N485" s="46" t="s">
        <v>1648</v>
      </c>
      <c r="O485" s="46" t="e">
        <f>VLOOKUP(B485,#REF!,5,FALSE)</f>
        <v>#REF!</v>
      </c>
    </row>
    <row r="486" spans="1:15" customFormat="1" x14ac:dyDescent="0.3">
      <c r="A486" s="46" t="s">
        <v>1649</v>
      </c>
      <c r="B486" t="s">
        <v>1650</v>
      </c>
      <c r="C486" s="46" t="s">
        <v>47</v>
      </c>
      <c r="D486" t="s">
        <v>1651</v>
      </c>
      <c r="E486" t="s">
        <v>1649</v>
      </c>
      <c r="F486" t="s">
        <v>47</v>
      </c>
      <c r="H486" t="s">
        <v>176</v>
      </c>
      <c r="I486" t="s">
        <v>22</v>
      </c>
      <c r="J486" t="s">
        <v>1650</v>
      </c>
      <c r="M486" s="46" t="s">
        <v>1649</v>
      </c>
      <c r="N486" t="s">
        <v>1651</v>
      </c>
      <c r="O486" t="e">
        <f>VLOOKUP(B486,#REF!,5,FALSE)</f>
        <v>#REF!</v>
      </c>
    </row>
    <row r="487" spans="1:15" customFormat="1" x14ac:dyDescent="0.3">
      <c r="A487" s="46" t="s">
        <v>1652</v>
      </c>
      <c r="B487" s="46" t="s">
        <v>1653</v>
      </c>
      <c r="C487" s="46" t="s">
        <v>25</v>
      </c>
      <c r="D487" t="s">
        <v>1654</v>
      </c>
      <c r="E487" s="46" t="s">
        <v>1652</v>
      </c>
      <c r="F487" s="46" t="s">
        <v>25</v>
      </c>
      <c r="G487" s="46" t="s">
        <v>1654</v>
      </c>
      <c r="H487" s="46"/>
      <c r="I487" s="46"/>
      <c r="J487" s="46" t="s">
        <v>1653</v>
      </c>
      <c r="K487" s="46"/>
      <c r="L487" s="46"/>
      <c r="M487" s="46" t="s">
        <v>1652</v>
      </c>
      <c r="N487" s="46" t="s">
        <v>1654</v>
      </c>
      <c r="O487" s="46" t="e">
        <f>VLOOKUP(B487,#REF!,5,FALSE)</f>
        <v>#REF!</v>
      </c>
    </row>
    <row r="488" spans="1:15" customFormat="1" x14ac:dyDescent="0.3">
      <c r="A488" s="46" t="s">
        <v>1655</v>
      </c>
      <c r="B488" s="46" t="s">
        <v>1656</v>
      </c>
      <c r="C488" s="46" t="s">
        <v>25</v>
      </c>
      <c r="D488" t="s">
        <v>1657</v>
      </c>
      <c r="E488" s="46" t="s">
        <v>1655</v>
      </c>
      <c r="F488" s="46" t="s">
        <v>25</v>
      </c>
      <c r="G488" s="46" t="s">
        <v>1657</v>
      </c>
      <c r="H488" s="46"/>
      <c r="I488" s="46"/>
      <c r="J488" s="46" t="s">
        <v>1656</v>
      </c>
      <c r="K488" s="46"/>
      <c r="L488" s="46"/>
      <c r="M488" s="46" t="s">
        <v>1655</v>
      </c>
      <c r="N488" s="46" t="s">
        <v>1657</v>
      </c>
      <c r="O488" s="46" t="e">
        <f>VLOOKUP(B488,#REF!,5,FALSE)</f>
        <v>#REF!</v>
      </c>
    </row>
    <row r="489" spans="1:15" customFormat="1" x14ac:dyDescent="0.3">
      <c r="A489" s="46" t="s">
        <v>1658</v>
      </c>
      <c r="B489" s="46" t="s">
        <v>1659</v>
      </c>
      <c r="C489" s="46" t="s">
        <v>25</v>
      </c>
      <c r="D489" t="s">
        <v>1660</v>
      </c>
      <c r="E489" s="46" t="s">
        <v>1658</v>
      </c>
      <c r="F489" s="46" t="s">
        <v>25</v>
      </c>
      <c r="G489" s="46" t="s">
        <v>1660</v>
      </c>
      <c r="H489" s="46"/>
      <c r="I489" s="46"/>
      <c r="J489" s="46" t="s">
        <v>1659</v>
      </c>
      <c r="K489" s="46"/>
      <c r="L489" s="46"/>
      <c r="M489" s="46" t="s">
        <v>1658</v>
      </c>
      <c r="N489" s="46" t="s">
        <v>1660</v>
      </c>
      <c r="O489" s="46" t="e">
        <f>VLOOKUP(B489,#REF!,5,FALSE)</f>
        <v>#REF!</v>
      </c>
    </row>
    <row r="490" spans="1:15" customFormat="1" x14ac:dyDescent="0.3">
      <c r="A490" s="46" t="s">
        <v>1661</v>
      </c>
      <c r="B490" s="46" t="s">
        <v>1662</v>
      </c>
      <c r="C490" s="46" t="s">
        <v>47</v>
      </c>
      <c r="D490" t="s">
        <v>1663</v>
      </c>
      <c r="E490" s="46" t="s">
        <v>1664</v>
      </c>
      <c r="F490" s="46" t="s">
        <v>47</v>
      </c>
      <c r="G490" s="46"/>
      <c r="H490" s="46"/>
      <c r="I490" s="46" t="s">
        <v>22</v>
      </c>
      <c r="J490" s="46" t="s">
        <v>1662</v>
      </c>
      <c r="K490" s="46" t="s">
        <v>1661</v>
      </c>
      <c r="L490" s="46"/>
      <c r="M490" s="46" t="s">
        <v>1664</v>
      </c>
      <c r="N490" s="46" t="s">
        <v>1663</v>
      </c>
      <c r="O490" s="46" t="e">
        <f>VLOOKUP(B490,#REF!,5,FALSE)</f>
        <v>#REF!</v>
      </c>
    </row>
    <row r="491" spans="1:15" customFormat="1" x14ac:dyDescent="0.3">
      <c r="A491" s="46" t="s">
        <v>1665</v>
      </c>
      <c r="B491" s="46" t="s">
        <v>1666</v>
      </c>
      <c r="C491" s="46" t="s">
        <v>25</v>
      </c>
      <c r="D491" t="s">
        <v>1667</v>
      </c>
      <c r="E491" s="46" t="s">
        <v>1665</v>
      </c>
      <c r="F491" s="46" t="s">
        <v>25</v>
      </c>
      <c r="G491" s="46"/>
      <c r="H491" s="46"/>
      <c r="I491" s="46"/>
      <c r="J491" s="46" t="s">
        <v>1666</v>
      </c>
      <c r="K491" s="46"/>
      <c r="L491" s="46"/>
      <c r="M491" s="46" t="s">
        <v>1665</v>
      </c>
      <c r="N491" s="46" t="s">
        <v>1667</v>
      </c>
      <c r="O491" s="46" t="e">
        <f>VLOOKUP(B491,#REF!,5,FALSE)</f>
        <v>#REF!</v>
      </c>
    </row>
    <row r="492" spans="1:15" customFormat="1" x14ac:dyDescent="0.3">
      <c r="A492" s="46" t="s">
        <v>1668</v>
      </c>
      <c r="B492" s="46" t="s">
        <v>1669</v>
      </c>
      <c r="C492" s="46" t="s">
        <v>25</v>
      </c>
      <c r="D492" t="s">
        <v>1670</v>
      </c>
      <c r="E492" s="46" t="s">
        <v>1668</v>
      </c>
      <c r="F492" s="46" t="s">
        <v>25</v>
      </c>
      <c r="G492" s="46"/>
      <c r="H492" s="46"/>
      <c r="I492" s="46"/>
      <c r="J492" s="46" t="s">
        <v>1669</v>
      </c>
      <c r="K492" s="46"/>
      <c r="L492" s="46"/>
      <c r="M492" s="46" t="s">
        <v>1668</v>
      </c>
      <c r="N492" s="46" t="s">
        <v>1670</v>
      </c>
      <c r="O492" s="46" t="e">
        <f>VLOOKUP(B492,#REF!,5,FALSE)</f>
        <v>#REF!</v>
      </c>
    </row>
    <row r="493" spans="1:15" customFormat="1" x14ac:dyDescent="0.3">
      <c r="A493" s="46" t="s">
        <v>1671</v>
      </c>
      <c r="B493" s="46" t="s">
        <v>1672</v>
      </c>
      <c r="C493" s="46" t="s">
        <v>25</v>
      </c>
      <c r="D493" t="s">
        <v>1673</v>
      </c>
      <c r="E493" s="46" t="s">
        <v>1671</v>
      </c>
      <c r="F493" s="46" t="s">
        <v>25</v>
      </c>
      <c r="G493" s="46"/>
      <c r="H493" s="46"/>
      <c r="I493" s="46"/>
      <c r="J493" s="46" t="s">
        <v>1672</v>
      </c>
      <c r="K493" s="46"/>
      <c r="L493" s="46"/>
      <c r="M493" s="46" t="s">
        <v>1671</v>
      </c>
      <c r="N493" s="46" t="s">
        <v>1673</v>
      </c>
      <c r="O493" s="46" t="e">
        <f>VLOOKUP(B493,#REF!,5,FALSE)</f>
        <v>#REF!</v>
      </c>
    </row>
    <row r="494" spans="1:15" customFormat="1" x14ac:dyDescent="0.3">
      <c r="A494" s="46" t="s">
        <v>1674</v>
      </c>
      <c r="B494" s="46" t="s">
        <v>1675</v>
      </c>
      <c r="C494" s="46" t="s">
        <v>25</v>
      </c>
      <c r="D494" t="s">
        <v>1676</v>
      </c>
      <c r="E494" s="46" t="s">
        <v>1674</v>
      </c>
      <c r="F494" s="46" t="s">
        <v>25</v>
      </c>
      <c r="G494" s="46"/>
      <c r="H494" s="46"/>
      <c r="I494" s="46"/>
      <c r="J494" s="46" t="s">
        <v>1675</v>
      </c>
      <c r="K494" s="46"/>
      <c r="L494" s="46"/>
      <c r="M494" s="46" t="s">
        <v>1674</v>
      </c>
      <c r="N494" s="46" t="s">
        <v>1676</v>
      </c>
      <c r="O494" s="46" t="e">
        <f>VLOOKUP(B494,#REF!,5,FALSE)</f>
        <v>#REF!</v>
      </c>
    </row>
    <row r="495" spans="1:15" customFormat="1" x14ac:dyDescent="0.3">
      <c r="A495" s="46" t="s">
        <v>1677</v>
      </c>
      <c r="B495" s="46" t="s">
        <v>1678</v>
      </c>
      <c r="C495" s="46" t="s">
        <v>25</v>
      </c>
      <c r="D495" t="s">
        <v>1679</v>
      </c>
      <c r="E495" s="46" t="s">
        <v>1677</v>
      </c>
      <c r="F495" s="46" t="s">
        <v>25</v>
      </c>
      <c r="G495" s="46"/>
      <c r="H495" s="46"/>
      <c r="I495" s="46"/>
      <c r="J495" s="46" t="s">
        <v>1678</v>
      </c>
      <c r="K495" s="46"/>
      <c r="L495" s="46"/>
      <c r="M495" s="46" t="s">
        <v>1677</v>
      </c>
      <c r="N495" s="46" t="s">
        <v>1679</v>
      </c>
      <c r="O495" s="46" t="e">
        <f>VLOOKUP(B495,#REF!,5,FALSE)</f>
        <v>#REF!</v>
      </c>
    </row>
    <row r="496" spans="1:15" customFormat="1" x14ac:dyDescent="0.3">
      <c r="A496" s="46" t="s">
        <v>1680</v>
      </c>
      <c r="B496" s="46" t="s">
        <v>1681</v>
      </c>
      <c r="C496" s="46" t="s">
        <v>19</v>
      </c>
      <c r="D496" t="s">
        <v>1682</v>
      </c>
      <c r="E496" s="46" t="s">
        <v>1680</v>
      </c>
      <c r="F496" s="46" t="s">
        <v>19</v>
      </c>
      <c r="G496" s="46"/>
      <c r="H496" s="46"/>
      <c r="I496" s="46"/>
      <c r="J496" s="46" t="s">
        <v>1681</v>
      </c>
      <c r="K496" s="46"/>
      <c r="L496" s="46"/>
      <c r="M496" s="46" t="s">
        <v>1680</v>
      </c>
      <c r="N496" s="46" t="s">
        <v>1682</v>
      </c>
      <c r="O496" s="46" t="e">
        <f>VLOOKUP(B496,#REF!,5,FALSE)</f>
        <v>#REF!</v>
      </c>
    </row>
    <row r="497" spans="1:15" customFormat="1" x14ac:dyDescent="0.3">
      <c r="A497" s="46" t="s">
        <v>1683</v>
      </c>
      <c r="B497" t="s">
        <v>1684</v>
      </c>
      <c r="C497" s="46" t="s">
        <v>47</v>
      </c>
      <c r="D497" t="s">
        <v>1685</v>
      </c>
      <c r="E497" t="s">
        <v>1683</v>
      </c>
      <c r="F497" t="s">
        <v>47</v>
      </c>
      <c r="H497" t="s">
        <v>71</v>
      </c>
      <c r="I497" t="s">
        <v>22</v>
      </c>
      <c r="J497" t="s">
        <v>1684</v>
      </c>
      <c r="M497" s="46" t="s">
        <v>1683</v>
      </c>
      <c r="N497" t="s">
        <v>1685</v>
      </c>
      <c r="O497" t="e">
        <f>VLOOKUP(B497,#REF!,5,FALSE)</f>
        <v>#REF!</v>
      </c>
    </row>
    <row r="498" spans="1:15" customFormat="1" x14ac:dyDescent="0.3">
      <c r="A498" s="46" t="s">
        <v>1686</v>
      </c>
      <c r="B498" t="s">
        <v>1687</v>
      </c>
      <c r="C498" s="46" t="s">
        <v>25</v>
      </c>
      <c r="D498" t="s">
        <v>1688</v>
      </c>
      <c r="E498" t="s">
        <v>1686</v>
      </c>
      <c r="F498" t="s">
        <v>25</v>
      </c>
      <c r="H498" t="s">
        <v>71</v>
      </c>
      <c r="I498" t="s">
        <v>22</v>
      </c>
      <c r="J498" t="s">
        <v>1687</v>
      </c>
      <c r="M498" s="46" t="s">
        <v>1686</v>
      </c>
      <c r="N498" t="s">
        <v>1688</v>
      </c>
      <c r="O498" t="e">
        <f>VLOOKUP(B498,#REF!,5,FALSE)</f>
        <v>#REF!</v>
      </c>
    </row>
    <row r="499" spans="1:15" customFormat="1" x14ac:dyDescent="0.3">
      <c r="A499" s="46" t="s">
        <v>1689</v>
      </c>
      <c r="B499" s="46" t="s">
        <v>1690</v>
      </c>
      <c r="C499" s="46" t="s">
        <v>25</v>
      </c>
      <c r="D499" t="s">
        <v>1691</v>
      </c>
      <c r="E499" s="46" t="s">
        <v>1689</v>
      </c>
      <c r="F499" s="46" t="s">
        <v>25</v>
      </c>
      <c r="G499" s="46"/>
      <c r="H499" s="46"/>
      <c r="I499" s="46"/>
      <c r="J499" s="46" t="s">
        <v>1690</v>
      </c>
      <c r="K499" s="46"/>
      <c r="L499" s="46"/>
      <c r="M499" s="46" t="s">
        <v>1689</v>
      </c>
      <c r="N499" s="46" t="s">
        <v>1691</v>
      </c>
      <c r="O499" s="46" t="e">
        <f>VLOOKUP(B499,#REF!,5,FALSE)</f>
        <v>#REF!</v>
      </c>
    </row>
    <row r="500" spans="1:15" customFormat="1" x14ac:dyDescent="0.3">
      <c r="A500" s="46" t="s">
        <v>1692</v>
      </c>
      <c r="B500" s="46" t="s">
        <v>1693</v>
      </c>
      <c r="C500" s="46" t="s">
        <v>25</v>
      </c>
      <c r="D500" t="s">
        <v>1694</v>
      </c>
      <c r="E500" s="46" t="s">
        <v>1692</v>
      </c>
      <c r="F500" s="46" t="s">
        <v>25</v>
      </c>
      <c r="G500" s="46"/>
      <c r="H500" s="46"/>
      <c r="I500" s="46"/>
      <c r="J500" s="46" t="s">
        <v>1693</v>
      </c>
      <c r="K500" s="46"/>
      <c r="L500" s="46"/>
      <c r="M500" s="46" t="s">
        <v>1692</v>
      </c>
      <c r="N500" s="46" t="s">
        <v>1694</v>
      </c>
      <c r="O500" s="46" t="e">
        <f>VLOOKUP(B500,#REF!,5,FALSE)</f>
        <v>#REF!</v>
      </c>
    </row>
    <row r="501" spans="1:15" customFormat="1" x14ac:dyDescent="0.3">
      <c r="A501" s="46" t="s">
        <v>1695</v>
      </c>
      <c r="B501" s="46" t="s">
        <v>1696</v>
      </c>
      <c r="C501" s="46" t="s">
        <v>19</v>
      </c>
      <c r="D501" t="s">
        <v>1697</v>
      </c>
      <c r="E501" s="46" t="s">
        <v>1695</v>
      </c>
      <c r="F501" s="46" t="s">
        <v>19</v>
      </c>
      <c r="G501" s="46"/>
      <c r="H501" s="46"/>
      <c r="I501" s="46"/>
      <c r="J501" s="46" t="s">
        <v>1696</v>
      </c>
      <c r="K501" s="46"/>
      <c r="L501" s="46"/>
      <c r="M501" s="46" t="s">
        <v>1695</v>
      </c>
      <c r="N501" s="46" t="s">
        <v>1697</v>
      </c>
      <c r="O501" s="46" t="e">
        <f>VLOOKUP(B501,#REF!,5,FALSE)</f>
        <v>#REF!</v>
      </c>
    </row>
    <row r="502" spans="1:15" customFormat="1" x14ac:dyDescent="0.3">
      <c r="A502" s="46" t="s">
        <v>1698</v>
      </c>
      <c r="B502" s="46" t="s">
        <v>1699</v>
      </c>
      <c r="C502" s="46" t="s">
        <v>19</v>
      </c>
      <c r="D502" t="s">
        <v>1700</v>
      </c>
      <c r="E502" s="46" t="s">
        <v>1698</v>
      </c>
      <c r="F502" s="46" t="s">
        <v>19</v>
      </c>
      <c r="G502" s="46"/>
      <c r="H502" s="46"/>
      <c r="I502" s="46"/>
      <c r="J502" s="46" t="s">
        <v>1699</v>
      </c>
      <c r="K502" s="46"/>
      <c r="L502" s="46"/>
      <c r="M502" s="46" t="s">
        <v>1698</v>
      </c>
      <c r="N502" s="46" t="s">
        <v>1700</v>
      </c>
      <c r="O502" s="46" t="e">
        <f>VLOOKUP(B502,#REF!,5,FALSE)</f>
        <v>#REF!</v>
      </c>
    </row>
    <row r="503" spans="1:15" customFormat="1" x14ac:dyDescent="0.3">
      <c r="A503" s="46" t="s">
        <v>1701</v>
      </c>
      <c r="B503" t="s">
        <v>1702</v>
      </c>
      <c r="C503" s="46" t="s">
        <v>25</v>
      </c>
      <c r="D503" t="s">
        <v>1703</v>
      </c>
      <c r="E503" t="s">
        <v>1701</v>
      </c>
      <c r="F503" t="s">
        <v>25</v>
      </c>
      <c r="G503" t="s">
        <v>1703</v>
      </c>
      <c r="H503" t="s">
        <v>176</v>
      </c>
      <c r="I503" t="s">
        <v>22</v>
      </c>
      <c r="J503" t="s">
        <v>1702</v>
      </c>
      <c r="M503" s="46" t="s">
        <v>1701</v>
      </c>
      <c r="N503" t="s">
        <v>1703</v>
      </c>
      <c r="O503" t="e">
        <f>VLOOKUP(B503,#REF!,5,FALSE)</f>
        <v>#REF!</v>
      </c>
    </row>
    <row r="504" spans="1:15" customFormat="1" x14ac:dyDescent="0.3">
      <c r="A504" s="46" t="s">
        <v>1704</v>
      </c>
      <c r="B504" s="46" t="s">
        <v>1705</v>
      </c>
      <c r="C504" s="46" t="s">
        <v>25</v>
      </c>
      <c r="D504" t="s">
        <v>1706</v>
      </c>
      <c r="E504" s="46" t="s">
        <v>1704</v>
      </c>
      <c r="F504" s="46" t="s">
        <v>25</v>
      </c>
      <c r="G504" s="46"/>
      <c r="H504" s="46"/>
      <c r="I504" s="46"/>
      <c r="J504" s="46" t="s">
        <v>1705</v>
      </c>
      <c r="K504" s="46"/>
      <c r="L504" s="46"/>
      <c r="M504" s="46" t="s">
        <v>1704</v>
      </c>
      <c r="N504" s="46" t="s">
        <v>1706</v>
      </c>
      <c r="O504" s="46" t="e">
        <f>VLOOKUP(B504,#REF!,5,FALSE)</f>
        <v>#REF!</v>
      </c>
    </row>
    <row r="505" spans="1:15" customFormat="1" x14ac:dyDescent="0.3">
      <c r="A505" s="46" t="s">
        <v>1707</v>
      </c>
      <c r="B505" s="46" t="s">
        <v>1708</v>
      </c>
      <c r="C505" s="46" t="s">
        <v>25</v>
      </c>
      <c r="D505" t="s">
        <v>1709</v>
      </c>
      <c r="E505" s="46" t="s">
        <v>1707</v>
      </c>
      <c r="F505" s="46" t="s">
        <v>25</v>
      </c>
      <c r="G505" s="46"/>
      <c r="H505" s="46"/>
      <c r="I505" s="46"/>
      <c r="J505" s="46" t="s">
        <v>1708</v>
      </c>
      <c r="K505" s="46"/>
      <c r="L505" s="46"/>
      <c r="M505" s="46" t="s">
        <v>1707</v>
      </c>
      <c r="N505" s="46" t="s">
        <v>1709</v>
      </c>
      <c r="O505" s="46" t="e">
        <f>VLOOKUP(B505,#REF!,5,FALSE)</f>
        <v>#REF!</v>
      </c>
    </row>
    <row r="506" spans="1:15" customFormat="1" x14ac:dyDescent="0.3">
      <c r="A506" s="46" t="s">
        <v>1710</v>
      </c>
      <c r="B506" s="46" t="s">
        <v>1711</v>
      </c>
      <c r="C506" s="46" t="s">
        <v>25</v>
      </c>
      <c r="D506" t="s">
        <v>1712</v>
      </c>
      <c r="E506" s="46" t="s">
        <v>1710</v>
      </c>
      <c r="F506" s="46" t="s">
        <v>25</v>
      </c>
      <c r="G506" s="46"/>
      <c r="H506" s="46"/>
      <c r="I506" s="46"/>
      <c r="J506" s="46" t="s">
        <v>1711</v>
      </c>
      <c r="K506" s="46"/>
      <c r="L506" s="46"/>
      <c r="M506" s="46" t="s">
        <v>1710</v>
      </c>
      <c r="N506" s="46" t="s">
        <v>1712</v>
      </c>
      <c r="O506" s="46" t="e">
        <f>VLOOKUP(B506,#REF!,5,FALSE)</f>
        <v>#REF!</v>
      </c>
    </row>
    <row r="507" spans="1:15" customFormat="1" x14ac:dyDescent="0.3">
      <c r="A507" s="46" t="s">
        <v>1713</v>
      </c>
      <c r="B507" s="46" t="s">
        <v>1714</v>
      </c>
      <c r="C507" s="46" t="s">
        <v>25</v>
      </c>
      <c r="D507" t="s">
        <v>1715</v>
      </c>
      <c r="E507" s="46" t="s">
        <v>1713</v>
      </c>
      <c r="F507" s="46" t="s">
        <v>25</v>
      </c>
      <c r="G507" s="46"/>
      <c r="H507" s="46"/>
      <c r="I507" s="46"/>
      <c r="J507" s="46" t="s">
        <v>1714</v>
      </c>
      <c r="K507" s="46"/>
      <c r="L507" s="46"/>
      <c r="M507" s="46" t="s">
        <v>1713</v>
      </c>
      <c r="N507" s="46" t="s">
        <v>1715</v>
      </c>
      <c r="O507" s="46" t="e">
        <f>VLOOKUP(B507,#REF!,5,FALSE)</f>
        <v>#REF!</v>
      </c>
    </row>
    <row r="508" spans="1:15" customFormat="1" x14ac:dyDescent="0.3">
      <c r="A508" s="46" t="s">
        <v>1716</v>
      </c>
      <c r="B508" s="46" t="s">
        <v>1717</v>
      </c>
      <c r="C508" s="46" t="s">
        <v>19</v>
      </c>
      <c r="D508" t="s">
        <v>1718</v>
      </c>
      <c r="E508" s="46" t="s">
        <v>1716</v>
      </c>
      <c r="F508" s="46" t="s">
        <v>19</v>
      </c>
      <c r="G508" s="46"/>
      <c r="H508" s="46"/>
      <c r="I508" s="46"/>
      <c r="J508" s="46" t="s">
        <v>1717</v>
      </c>
      <c r="K508" s="46"/>
      <c r="L508" s="46"/>
      <c r="M508" s="46" t="s">
        <v>1716</v>
      </c>
      <c r="N508" s="46" t="s">
        <v>1718</v>
      </c>
      <c r="O508" s="46" t="e">
        <f>VLOOKUP(B508,#REF!,5,FALSE)</f>
        <v>#REF!</v>
      </c>
    </row>
    <row r="509" spans="1:15" customFormat="1" x14ac:dyDescent="0.3">
      <c r="A509" s="46" t="s">
        <v>1719</v>
      </c>
      <c r="B509" s="46" t="s">
        <v>1720</v>
      </c>
      <c r="C509" s="46" t="s">
        <v>25</v>
      </c>
      <c r="D509" t="s">
        <v>1721</v>
      </c>
      <c r="E509" s="46" t="s">
        <v>1719</v>
      </c>
      <c r="F509" s="46" t="s">
        <v>25</v>
      </c>
      <c r="G509" s="46"/>
      <c r="H509" s="46"/>
      <c r="I509" s="46"/>
      <c r="J509" s="46" t="s">
        <v>1720</v>
      </c>
      <c r="K509" s="46"/>
      <c r="L509" s="46"/>
      <c r="M509" s="46" t="s">
        <v>1719</v>
      </c>
      <c r="N509" s="46" t="s">
        <v>1721</v>
      </c>
      <c r="O509" s="46" t="e">
        <f>VLOOKUP(B509,#REF!,5,FALSE)</f>
        <v>#REF!</v>
      </c>
    </row>
    <row r="510" spans="1:15" customFormat="1" x14ac:dyDescent="0.3">
      <c r="A510" s="46" t="s">
        <v>1722</v>
      </c>
      <c r="B510" s="46" t="s">
        <v>1723</v>
      </c>
      <c r="C510" s="46" t="s">
        <v>25</v>
      </c>
      <c r="D510" t="s">
        <v>1724</v>
      </c>
      <c r="E510" s="46" t="s">
        <v>1722</v>
      </c>
      <c r="F510" s="46" t="s">
        <v>25</v>
      </c>
      <c r="G510" s="46" t="s">
        <v>1724</v>
      </c>
      <c r="H510" s="46"/>
      <c r="I510" s="46"/>
      <c r="J510" s="46" t="s">
        <v>1723</v>
      </c>
      <c r="K510" s="46"/>
      <c r="L510" s="46"/>
      <c r="M510" s="46" t="s">
        <v>1722</v>
      </c>
      <c r="N510" s="46" t="s">
        <v>1724</v>
      </c>
      <c r="O510" s="46" t="e">
        <f>VLOOKUP(B510,#REF!,5,FALSE)</f>
        <v>#REF!</v>
      </c>
    </row>
    <row r="511" spans="1:15" customFormat="1" x14ac:dyDescent="0.3">
      <c r="A511" s="46" t="s">
        <v>1725</v>
      </c>
      <c r="B511" s="46" t="s">
        <v>1726</v>
      </c>
      <c r="C511" s="46" t="s">
        <v>47</v>
      </c>
      <c r="D511" t="s">
        <v>1727</v>
      </c>
      <c r="E511" s="46" t="s">
        <v>1725</v>
      </c>
      <c r="F511" s="46" t="s">
        <v>47</v>
      </c>
      <c r="G511" s="46"/>
      <c r="H511" s="46"/>
      <c r="I511" s="46"/>
      <c r="J511" s="46" t="s">
        <v>1726</v>
      </c>
      <c r="K511" s="46"/>
      <c r="L511" s="46"/>
      <c r="M511" s="46" t="s">
        <v>1725</v>
      </c>
      <c r="N511" s="46" t="s">
        <v>1727</v>
      </c>
      <c r="O511" s="46" t="e">
        <f>VLOOKUP(B511,#REF!,5,FALSE)</f>
        <v>#REF!</v>
      </c>
    </row>
    <row r="512" spans="1:15" customFormat="1" x14ac:dyDescent="0.3">
      <c r="A512" s="46" t="s">
        <v>1728</v>
      </c>
      <c r="B512" t="s">
        <v>1729</v>
      </c>
      <c r="C512" s="46" t="s">
        <v>25</v>
      </c>
      <c r="D512" t="s">
        <v>1730</v>
      </c>
      <c r="E512" t="s">
        <v>1728</v>
      </c>
      <c r="F512" t="s">
        <v>25</v>
      </c>
      <c r="G512" t="s">
        <v>1730</v>
      </c>
      <c r="H512" t="s">
        <v>237</v>
      </c>
      <c r="I512" t="s">
        <v>22</v>
      </c>
      <c r="J512" t="s">
        <v>1729</v>
      </c>
      <c r="M512" s="46" t="s">
        <v>1728</v>
      </c>
      <c r="N512" t="s">
        <v>1730</v>
      </c>
      <c r="O512" t="e">
        <f>VLOOKUP(B512,#REF!,5,FALSE)</f>
        <v>#REF!</v>
      </c>
    </row>
    <row r="513" spans="1:15" customFormat="1" x14ac:dyDescent="0.3">
      <c r="A513" s="46" t="s">
        <v>1731</v>
      </c>
      <c r="B513" s="46" t="s">
        <v>1732</v>
      </c>
      <c r="C513" s="46" t="s">
        <v>25</v>
      </c>
      <c r="D513" t="s">
        <v>1733</v>
      </c>
      <c r="E513" s="46" t="s">
        <v>1731</v>
      </c>
      <c r="F513" s="46" t="s">
        <v>25</v>
      </c>
      <c r="G513" s="46"/>
      <c r="H513" s="46"/>
      <c r="I513" s="46"/>
      <c r="J513" s="46" t="s">
        <v>1732</v>
      </c>
      <c r="K513" s="46"/>
      <c r="L513" s="46"/>
      <c r="M513" s="46" t="s">
        <v>1731</v>
      </c>
      <c r="N513" s="46" t="s">
        <v>1733</v>
      </c>
      <c r="O513" s="46" t="e">
        <f>VLOOKUP(B513,#REF!,5,FALSE)</f>
        <v>#REF!</v>
      </c>
    </row>
    <row r="514" spans="1:15" customFormat="1" x14ac:dyDescent="0.3">
      <c r="A514" s="46" t="s">
        <v>1734</v>
      </c>
      <c r="B514" t="s">
        <v>1735</v>
      </c>
      <c r="C514" s="46" t="s">
        <v>25</v>
      </c>
      <c r="D514" t="s">
        <v>1736</v>
      </c>
      <c r="E514" t="s">
        <v>1737</v>
      </c>
      <c r="F514" t="s">
        <v>25</v>
      </c>
      <c r="G514" t="s">
        <v>1736</v>
      </c>
      <c r="H514" t="s">
        <v>764</v>
      </c>
      <c r="I514" t="s">
        <v>22</v>
      </c>
      <c r="J514" t="s">
        <v>1735</v>
      </c>
      <c r="K514" t="s">
        <v>1734</v>
      </c>
      <c r="M514" s="46" t="s">
        <v>1737</v>
      </c>
      <c r="N514" t="s">
        <v>1736</v>
      </c>
      <c r="O514" t="e">
        <f>VLOOKUP(B514,#REF!,5,FALSE)</f>
        <v>#REF!</v>
      </c>
    </row>
    <row r="515" spans="1:15" customFormat="1" x14ac:dyDescent="0.3">
      <c r="A515" s="46" t="s">
        <v>1738</v>
      </c>
      <c r="B515" s="46" t="s">
        <v>1739</v>
      </c>
      <c r="C515" s="46" t="s">
        <v>25</v>
      </c>
      <c r="D515" t="s">
        <v>1740</v>
      </c>
      <c r="E515" s="46" t="s">
        <v>1738</v>
      </c>
      <c r="F515" s="46" t="s">
        <v>25</v>
      </c>
      <c r="G515" s="46" t="s">
        <v>1740</v>
      </c>
      <c r="H515" s="46"/>
      <c r="I515" s="46"/>
      <c r="J515" s="46" t="s">
        <v>1739</v>
      </c>
      <c r="K515" s="46"/>
      <c r="L515" s="46"/>
      <c r="M515" s="46" t="s">
        <v>1738</v>
      </c>
      <c r="N515" s="46" t="s">
        <v>1740</v>
      </c>
      <c r="O515" s="46" t="e">
        <f>VLOOKUP(B515,#REF!,5,FALSE)</f>
        <v>#REF!</v>
      </c>
    </row>
    <row r="516" spans="1:15" customFormat="1" x14ac:dyDescent="0.3">
      <c r="A516" s="46" t="s">
        <v>1741</v>
      </c>
      <c r="B516" t="s">
        <v>1742</v>
      </c>
      <c r="C516" s="46" t="s">
        <v>25</v>
      </c>
      <c r="D516" t="s">
        <v>1743</v>
      </c>
      <c r="E516" t="s">
        <v>1741</v>
      </c>
      <c r="F516" t="s">
        <v>25</v>
      </c>
      <c r="G516" t="s">
        <v>1743</v>
      </c>
      <c r="H516" t="s">
        <v>237</v>
      </c>
      <c r="I516" t="s">
        <v>41</v>
      </c>
      <c r="J516" t="s">
        <v>1742</v>
      </c>
      <c r="M516" s="46" t="s">
        <v>1741</v>
      </c>
      <c r="N516" t="s">
        <v>1743</v>
      </c>
      <c r="O516" t="e">
        <f>VLOOKUP(B516,#REF!,5,FALSE)</f>
        <v>#REF!</v>
      </c>
    </row>
    <row r="517" spans="1:15" customFormat="1" x14ac:dyDescent="0.3">
      <c r="A517" s="46" t="s">
        <v>1744</v>
      </c>
      <c r="B517" s="46" t="s">
        <v>1745</v>
      </c>
      <c r="C517" s="46" t="s">
        <v>25</v>
      </c>
      <c r="D517" t="s">
        <v>1746</v>
      </c>
      <c r="E517" s="46" t="s">
        <v>1744</v>
      </c>
      <c r="F517" s="46" t="s">
        <v>25</v>
      </c>
      <c r="G517" s="46" t="s">
        <v>1746</v>
      </c>
      <c r="H517" s="46"/>
      <c r="I517" s="46"/>
      <c r="J517" s="46" t="s">
        <v>1745</v>
      </c>
      <c r="K517" s="46"/>
      <c r="L517" s="46"/>
      <c r="M517" s="46" t="s">
        <v>1744</v>
      </c>
      <c r="N517" s="46" t="s">
        <v>1746</v>
      </c>
      <c r="O517" s="46" t="e">
        <f>VLOOKUP(B517,#REF!,5,FALSE)</f>
        <v>#REF!</v>
      </c>
    </row>
    <row r="518" spans="1:15" customFormat="1" x14ac:dyDescent="0.3">
      <c r="A518" s="46" t="s">
        <v>1747</v>
      </c>
      <c r="B518" s="46" t="s">
        <v>1748</v>
      </c>
      <c r="C518" s="46" t="s">
        <v>25</v>
      </c>
      <c r="D518" t="s">
        <v>1749</v>
      </c>
      <c r="E518" s="46" t="s">
        <v>1747</v>
      </c>
      <c r="F518" s="46" t="s">
        <v>25</v>
      </c>
      <c r="G518" s="46"/>
      <c r="H518" s="46"/>
      <c r="I518" s="46"/>
      <c r="J518" s="46" t="s">
        <v>1748</v>
      </c>
      <c r="K518" s="46"/>
      <c r="L518" s="46"/>
      <c r="M518" s="46" t="s">
        <v>1747</v>
      </c>
      <c r="N518" s="46" t="s">
        <v>1749</v>
      </c>
      <c r="O518" s="46" t="e">
        <f>VLOOKUP(B518,#REF!,5,FALSE)</f>
        <v>#REF!</v>
      </c>
    </row>
    <row r="519" spans="1:15" customFormat="1" x14ac:dyDescent="0.3">
      <c r="A519" s="46" t="s">
        <v>1750</v>
      </c>
      <c r="B519" s="46" t="s">
        <v>1751</v>
      </c>
      <c r="C519" s="46" t="s">
        <v>25</v>
      </c>
      <c r="D519" t="s">
        <v>1752</v>
      </c>
      <c r="E519" s="46" t="s">
        <v>1750</v>
      </c>
      <c r="F519" s="46" t="s">
        <v>25</v>
      </c>
      <c r="G519" s="46"/>
      <c r="H519" s="46"/>
      <c r="I519" s="46"/>
      <c r="J519" s="46" t="s">
        <v>1751</v>
      </c>
      <c r="K519" s="46"/>
      <c r="L519" s="46"/>
      <c r="M519" s="46" t="s">
        <v>1750</v>
      </c>
      <c r="N519" s="46" t="s">
        <v>1752</v>
      </c>
      <c r="O519" s="46" t="e">
        <f>VLOOKUP(B519,#REF!,5,FALSE)</f>
        <v>#REF!</v>
      </c>
    </row>
    <row r="520" spans="1:15" customFormat="1" x14ac:dyDescent="0.3">
      <c r="A520" s="46" t="s">
        <v>1753</v>
      </c>
      <c r="B520" s="46" t="s">
        <v>1754</v>
      </c>
      <c r="C520" s="46" t="s">
        <v>25</v>
      </c>
      <c r="D520" t="s">
        <v>1755</v>
      </c>
      <c r="E520" s="46" t="s">
        <v>1753</v>
      </c>
      <c r="F520" s="46" t="s">
        <v>25</v>
      </c>
      <c r="G520" s="46"/>
      <c r="H520" s="46"/>
      <c r="I520" s="46"/>
      <c r="J520" s="46" t="s">
        <v>1754</v>
      </c>
      <c r="K520" s="46"/>
      <c r="L520" s="46"/>
      <c r="M520" s="46" t="s">
        <v>1753</v>
      </c>
      <c r="N520" s="46" t="s">
        <v>1755</v>
      </c>
      <c r="O520" s="46" t="e">
        <f>VLOOKUP(B520,#REF!,5,FALSE)</f>
        <v>#REF!</v>
      </c>
    </row>
    <row r="521" spans="1:15" customFormat="1" x14ac:dyDescent="0.3">
      <c r="A521" s="46" t="s">
        <v>1756</v>
      </c>
      <c r="B521" s="46" t="s">
        <v>1757</v>
      </c>
      <c r="C521" s="46" t="s">
        <v>25</v>
      </c>
      <c r="D521" t="s">
        <v>1758</v>
      </c>
      <c r="E521" s="46" t="s">
        <v>1756</v>
      </c>
      <c r="F521" s="46" t="s">
        <v>25</v>
      </c>
      <c r="G521" s="46"/>
      <c r="H521" s="46"/>
      <c r="I521" s="46"/>
      <c r="J521" s="46" t="s">
        <v>1757</v>
      </c>
      <c r="K521" s="46"/>
      <c r="L521" s="46"/>
      <c r="M521" s="46" t="s">
        <v>1756</v>
      </c>
      <c r="N521" s="46" t="s">
        <v>1758</v>
      </c>
      <c r="O521" s="46" t="e">
        <f>VLOOKUP(B521,#REF!,5,FALSE)</f>
        <v>#REF!</v>
      </c>
    </row>
    <row r="522" spans="1:15" customFormat="1" x14ac:dyDescent="0.3">
      <c r="A522" s="46" t="s">
        <v>1759</v>
      </c>
      <c r="B522" s="46" t="s">
        <v>1760</v>
      </c>
      <c r="C522" s="46" t="s">
        <v>25</v>
      </c>
      <c r="D522" t="s">
        <v>1761</v>
      </c>
      <c r="E522" s="46" t="s">
        <v>1759</v>
      </c>
      <c r="F522" s="46" t="s">
        <v>25</v>
      </c>
      <c r="G522" s="46"/>
      <c r="H522" s="46"/>
      <c r="I522" s="46"/>
      <c r="J522" s="46" t="s">
        <v>1760</v>
      </c>
      <c r="K522" s="46"/>
      <c r="L522" s="46"/>
      <c r="M522" s="46" t="s">
        <v>1759</v>
      </c>
      <c r="N522" s="46" t="s">
        <v>1761</v>
      </c>
      <c r="O522" s="46" t="e">
        <f>VLOOKUP(B522,#REF!,5,FALSE)</f>
        <v>#REF!</v>
      </c>
    </row>
    <row r="523" spans="1:15" customFormat="1" x14ac:dyDescent="0.3">
      <c r="A523" s="46" t="s">
        <v>1762</v>
      </c>
      <c r="B523" s="46" t="s">
        <v>1763</v>
      </c>
      <c r="C523" s="46" t="s">
        <v>25</v>
      </c>
      <c r="D523" t="s">
        <v>1764</v>
      </c>
      <c r="E523" s="46" t="s">
        <v>1762</v>
      </c>
      <c r="F523" s="46" t="s">
        <v>25</v>
      </c>
      <c r="G523" s="46"/>
      <c r="H523" s="46"/>
      <c r="I523" s="46"/>
      <c r="J523" s="46" t="s">
        <v>1763</v>
      </c>
      <c r="K523" s="46"/>
      <c r="L523" s="46"/>
      <c r="M523" s="46" t="s">
        <v>1762</v>
      </c>
      <c r="N523" s="46" t="s">
        <v>1764</v>
      </c>
      <c r="O523" s="46" t="e">
        <f>VLOOKUP(B523,#REF!,5,FALSE)</f>
        <v>#REF!</v>
      </c>
    </row>
    <row r="524" spans="1:15" customFormat="1" x14ac:dyDescent="0.3">
      <c r="A524" s="46" t="s">
        <v>1765</v>
      </c>
      <c r="B524" s="46" t="s">
        <v>1766</v>
      </c>
      <c r="C524" s="46" t="s">
        <v>25</v>
      </c>
      <c r="D524" t="s">
        <v>1767</v>
      </c>
      <c r="E524" s="46" t="s">
        <v>1765</v>
      </c>
      <c r="F524" s="46" t="s">
        <v>25</v>
      </c>
      <c r="G524" s="46" t="s">
        <v>1767</v>
      </c>
      <c r="H524" s="46"/>
      <c r="I524" s="46"/>
      <c r="J524" s="46" t="s">
        <v>1766</v>
      </c>
      <c r="K524" s="46"/>
      <c r="L524" s="46"/>
      <c r="M524" s="46" t="s">
        <v>1765</v>
      </c>
      <c r="N524" s="46" t="s">
        <v>1767</v>
      </c>
      <c r="O524" s="46" t="e">
        <f>VLOOKUP(B524,#REF!,5,FALSE)</f>
        <v>#REF!</v>
      </c>
    </row>
    <row r="525" spans="1:15" customFormat="1" x14ac:dyDescent="0.3">
      <c r="A525" s="46" t="s">
        <v>1768</v>
      </c>
      <c r="B525" s="46" t="s">
        <v>1769</v>
      </c>
      <c r="C525" s="46" t="s">
        <v>25</v>
      </c>
      <c r="D525" t="s">
        <v>1770</v>
      </c>
      <c r="E525" s="46" t="s">
        <v>1768</v>
      </c>
      <c r="F525" s="46" t="s">
        <v>25</v>
      </c>
      <c r="G525" s="46"/>
      <c r="H525" s="46"/>
      <c r="I525" s="46"/>
      <c r="J525" s="46" t="s">
        <v>1769</v>
      </c>
      <c r="K525" s="46"/>
      <c r="L525" s="46"/>
      <c r="M525" s="46" t="s">
        <v>1768</v>
      </c>
      <c r="N525" s="46" t="s">
        <v>1770</v>
      </c>
      <c r="O525" s="46" t="e">
        <f>VLOOKUP(B525,#REF!,5,FALSE)</f>
        <v>#REF!</v>
      </c>
    </row>
    <row r="526" spans="1:15" customFormat="1" x14ac:dyDescent="0.3">
      <c r="A526" s="46" t="s">
        <v>1771</v>
      </c>
      <c r="B526" s="46" t="s">
        <v>1772</v>
      </c>
      <c r="C526" s="46" t="s">
        <v>19</v>
      </c>
      <c r="D526" t="s">
        <v>1773</v>
      </c>
      <c r="E526" s="46" t="s">
        <v>1771</v>
      </c>
      <c r="F526" s="46" t="s">
        <v>19</v>
      </c>
      <c r="G526" s="46"/>
      <c r="H526" s="46"/>
      <c r="I526" s="46"/>
      <c r="J526" s="46" t="s">
        <v>1772</v>
      </c>
      <c r="K526" s="46"/>
      <c r="L526" s="46"/>
      <c r="M526" s="46" t="s">
        <v>1771</v>
      </c>
      <c r="N526" s="46" t="s">
        <v>1773</v>
      </c>
      <c r="O526" s="46" t="e">
        <f>VLOOKUP(B526,#REF!,5,FALSE)</f>
        <v>#REF!</v>
      </c>
    </row>
    <row r="527" spans="1:15" customFormat="1" x14ac:dyDescent="0.3">
      <c r="A527" s="46" t="s">
        <v>1774</v>
      </c>
      <c r="B527" s="46" t="s">
        <v>1775</v>
      </c>
      <c r="C527" s="46" t="s">
        <v>25</v>
      </c>
      <c r="D527" t="s">
        <v>1776</v>
      </c>
      <c r="E527" s="46" t="s">
        <v>1774</v>
      </c>
      <c r="F527" s="46" t="s">
        <v>25</v>
      </c>
      <c r="G527" s="46" t="s">
        <v>1776</v>
      </c>
      <c r="H527" s="46"/>
      <c r="I527" s="46"/>
      <c r="J527" s="46" t="s">
        <v>1775</v>
      </c>
      <c r="K527" s="46"/>
      <c r="L527" s="46"/>
      <c r="M527" s="46" t="s">
        <v>1774</v>
      </c>
      <c r="N527" s="46" t="s">
        <v>1776</v>
      </c>
      <c r="O527" s="46" t="e">
        <f>VLOOKUP(B527,#REF!,5,FALSE)</f>
        <v>#REF!</v>
      </c>
    </row>
    <row r="528" spans="1:15" customFormat="1" x14ac:dyDescent="0.3">
      <c r="A528" s="46" t="s">
        <v>1777</v>
      </c>
      <c r="B528" s="46" t="s">
        <v>1778</v>
      </c>
      <c r="C528" s="46" t="s">
        <v>19</v>
      </c>
      <c r="D528" t="s">
        <v>1779</v>
      </c>
      <c r="E528" s="46" t="s">
        <v>1777</v>
      </c>
      <c r="F528" s="46" t="s">
        <v>19</v>
      </c>
      <c r="G528" s="46"/>
      <c r="H528" s="46"/>
      <c r="I528" s="46"/>
      <c r="J528" s="46" t="s">
        <v>1778</v>
      </c>
      <c r="K528" s="46"/>
      <c r="L528" s="46"/>
      <c r="M528" s="46" t="s">
        <v>1777</v>
      </c>
      <c r="N528" s="46" t="s">
        <v>1779</v>
      </c>
      <c r="O528" s="46" t="e">
        <f>VLOOKUP(B528,#REF!,5,FALSE)</f>
        <v>#REF!</v>
      </c>
    </row>
    <row r="529" spans="1:15" customFormat="1" x14ac:dyDescent="0.3">
      <c r="A529" s="46" t="s">
        <v>1780</v>
      </c>
      <c r="B529" s="46" t="s">
        <v>1781</v>
      </c>
      <c r="C529" s="46" t="s">
        <v>25</v>
      </c>
      <c r="D529" t="s">
        <v>1782</v>
      </c>
      <c r="E529" s="46" t="s">
        <v>1780</v>
      </c>
      <c r="F529" s="46" t="s">
        <v>25</v>
      </c>
      <c r="G529" s="46" t="s">
        <v>1782</v>
      </c>
      <c r="H529" s="46"/>
      <c r="I529" s="46"/>
      <c r="J529" s="46" t="s">
        <v>1781</v>
      </c>
      <c r="K529" s="46"/>
      <c r="L529" s="46"/>
      <c r="M529" s="46" t="s">
        <v>1780</v>
      </c>
      <c r="N529" s="46" t="s">
        <v>1782</v>
      </c>
      <c r="O529" s="46" t="e">
        <f>VLOOKUP(B529,#REF!,5,FALSE)</f>
        <v>#REF!</v>
      </c>
    </row>
    <row r="530" spans="1:15" customFormat="1" x14ac:dyDescent="0.3">
      <c r="A530" s="46" t="s">
        <v>1783</v>
      </c>
      <c r="B530" s="46" t="s">
        <v>1784</v>
      </c>
      <c r="C530" s="46" t="s">
        <v>25</v>
      </c>
      <c r="D530" t="s">
        <v>1785</v>
      </c>
      <c r="E530" s="46" t="s">
        <v>1783</v>
      </c>
      <c r="F530" s="46" t="s">
        <v>25</v>
      </c>
      <c r="G530" s="46"/>
      <c r="H530" s="46"/>
      <c r="I530" s="46"/>
      <c r="J530" s="46" t="s">
        <v>1784</v>
      </c>
      <c r="K530" s="46"/>
      <c r="L530" s="46"/>
      <c r="M530" s="46" t="s">
        <v>1783</v>
      </c>
      <c r="N530" s="46" t="s">
        <v>1785</v>
      </c>
      <c r="O530" s="46" t="e">
        <f>VLOOKUP(B530,#REF!,5,FALSE)</f>
        <v>#REF!</v>
      </c>
    </row>
    <row r="531" spans="1:15" customFormat="1" x14ac:dyDescent="0.3">
      <c r="A531" s="46" t="s">
        <v>1786</v>
      </c>
      <c r="B531" s="46" t="s">
        <v>1787</v>
      </c>
      <c r="C531" s="46" t="s">
        <v>25</v>
      </c>
      <c r="D531" t="s">
        <v>1788</v>
      </c>
      <c r="E531" s="46" t="s">
        <v>1786</v>
      </c>
      <c r="F531" s="46" t="s">
        <v>25</v>
      </c>
      <c r="G531" s="46"/>
      <c r="H531" s="46"/>
      <c r="I531" s="46"/>
      <c r="J531" s="46" t="s">
        <v>1787</v>
      </c>
      <c r="K531" s="46"/>
      <c r="L531" s="46"/>
      <c r="M531" s="46" t="s">
        <v>1786</v>
      </c>
      <c r="N531" s="46" t="s">
        <v>1788</v>
      </c>
      <c r="O531" s="46" t="e">
        <f>VLOOKUP(B531,#REF!,5,FALSE)</f>
        <v>#REF!</v>
      </c>
    </row>
    <row r="532" spans="1:15" customFormat="1" x14ac:dyDescent="0.3">
      <c r="A532" s="46" t="s">
        <v>1789</v>
      </c>
      <c r="B532" s="46" t="s">
        <v>1790</v>
      </c>
      <c r="C532" s="46" t="s">
        <v>19</v>
      </c>
      <c r="D532" t="s">
        <v>1791</v>
      </c>
      <c r="E532" s="46" t="s">
        <v>1789</v>
      </c>
      <c r="F532" s="46" t="s">
        <v>19</v>
      </c>
      <c r="G532" s="46"/>
      <c r="H532" s="46"/>
      <c r="I532" s="46"/>
      <c r="J532" s="46" t="s">
        <v>1790</v>
      </c>
      <c r="K532" s="46"/>
      <c r="L532" s="46"/>
      <c r="M532" s="46" t="s">
        <v>1789</v>
      </c>
      <c r="N532" s="46" t="s">
        <v>1791</v>
      </c>
      <c r="O532" s="46" t="e">
        <f>VLOOKUP(B532,#REF!,5,FALSE)</f>
        <v>#REF!</v>
      </c>
    </row>
    <row r="533" spans="1:15" customFormat="1" x14ac:dyDescent="0.3">
      <c r="A533" s="46" t="s">
        <v>1792</v>
      </c>
      <c r="B533" s="46" t="s">
        <v>1793</v>
      </c>
      <c r="C533" s="46" t="s">
        <v>25</v>
      </c>
      <c r="D533" t="s">
        <v>1794</v>
      </c>
      <c r="E533" s="46" t="s">
        <v>1792</v>
      </c>
      <c r="F533" s="46" t="s">
        <v>25</v>
      </c>
      <c r="G533" s="46" t="s">
        <v>1794</v>
      </c>
      <c r="H533" s="46"/>
      <c r="I533" s="46"/>
      <c r="J533" s="46" t="s">
        <v>1793</v>
      </c>
      <c r="K533" s="46"/>
      <c r="L533" s="46"/>
      <c r="M533" s="46" t="s">
        <v>1792</v>
      </c>
      <c r="N533" s="46" t="s">
        <v>1794</v>
      </c>
      <c r="O533" s="46" t="e">
        <f>VLOOKUP(B533,#REF!,5,FALSE)</f>
        <v>#REF!</v>
      </c>
    </row>
    <row r="534" spans="1:15" customFormat="1" x14ac:dyDescent="0.3">
      <c r="A534" s="46" t="s">
        <v>1795</v>
      </c>
      <c r="B534" s="46" t="s">
        <v>1796</v>
      </c>
      <c r="C534" s="46" t="s">
        <v>19</v>
      </c>
      <c r="D534" t="s">
        <v>1797</v>
      </c>
      <c r="E534" s="46" t="s">
        <v>1795</v>
      </c>
      <c r="F534" s="46" t="s">
        <v>19</v>
      </c>
      <c r="G534" s="46"/>
      <c r="H534" s="46"/>
      <c r="I534" s="46"/>
      <c r="J534" s="46" t="s">
        <v>1796</v>
      </c>
      <c r="K534" s="46"/>
      <c r="L534" s="46"/>
      <c r="M534" s="46" t="s">
        <v>1795</v>
      </c>
      <c r="N534" s="46" t="s">
        <v>1797</v>
      </c>
      <c r="O534" s="46" t="e">
        <f>VLOOKUP(B534,#REF!,5,FALSE)</f>
        <v>#REF!</v>
      </c>
    </row>
    <row r="535" spans="1:15" customFormat="1" x14ac:dyDescent="0.3">
      <c r="A535" s="46" t="s">
        <v>1798</v>
      </c>
      <c r="B535" s="46" t="s">
        <v>1799</v>
      </c>
      <c r="C535" s="46" t="s">
        <v>25</v>
      </c>
      <c r="D535" t="s">
        <v>1800</v>
      </c>
      <c r="E535" s="46" t="s">
        <v>1798</v>
      </c>
      <c r="F535" s="46" t="s">
        <v>25</v>
      </c>
      <c r="G535" s="46"/>
      <c r="H535" s="46"/>
      <c r="I535" s="46"/>
      <c r="J535" s="46" t="s">
        <v>1799</v>
      </c>
      <c r="K535" s="46"/>
      <c r="L535" s="46"/>
      <c r="M535" s="46" t="s">
        <v>1798</v>
      </c>
      <c r="N535" s="46" t="s">
        <v>1800</v>
      </c>
      <c r="O535" s="46" t="e">
        <f>VLOOKUP(B535,#REF!,5,FALSE)</f>
        <v>#REF!</v>
      </c>
    </row>
    <row r="536" spans="1:15" customFormat="1" x14ac:dyDescent="0.3">
      <c r="A536" s="46" t="s">
        <v>1801</v>
      </c>
      <c r="B536" s="46" t="s">
        <v>1802</v>
      </c>
      <c r="C536" s="46" t="s">
        <v>25</v>
      </c>
      <c r="D536" t="s">
        <v>1803</v>
      </c>
      <c r="E536" s="46" t="s">
        <v>1801</v>
      </c>
      <c r="F536" s="46" t="s">
        <v>25</v>
      </c>
      <c r="G536" s="46"/>
      <c r="H536" s="46"/>
      <c r="I536" s="46"/>
      <c r="J536" s="46" t="s">
        <v>1802</v>
      </c>
      <c r="K536" s="46"/>
      <c r="L536" s="46"/>
      <c r="M536" s="46" t="s">
        <v>1801</v>
      </c>
      <c r="N536" s="46" t="s">
        <v>1803</v>
      </c>
      <c r="O536" s="46" t="e">
        <f>VLOOKUP(B536,#REF!,5,FALSE)</f>
        <v>#REF!</v>
      </c>
    </row>
    <row r="537" spans="1:15" customFormat="1" x14ac:dyDescent="0.3">
      <c r="A537" s="46" t="s">
        <v>1804</v>
      </c>
      <c r="B537" s="46" t="s">
        <v>1805</v>
      </c>
      <c r="C537" s="46" t="s">
        <v>19</v>
      </c>
      <c r="D537" t="s">
        <v>1806</v>
      </c>
      <c r="E537" s="46" t="s">
        <v>1804</v>
      </c>
      <c r="F537" s="46" t="s">
        <v>19</v>
      </c>
      <c r="G537" s="46"/>
      <c r="H537" s="46"/>
      <c r="I537" s="46"/>
      <c r="J537" s="46" t="s">
        <v>1805</v>
      </c>
      <c r="K537" s="46"/>
      <c r="L537" s="46"/>
      <c r="M537" s="46" t="s">
        <v>1804</v>
      </c>
      <c r="N537" s="46" t="s">
        <v>1806</v>
      </c>
      <c r="O537" s="46" t="e">
        <f>VLOOKUP(B537,#REF!,5,FALSE)</f>
        <v>#REF!</v>
      </c>
    </row>
    <row r="538" spans="1:15" customFormat="1" x14ac:dyDescent="0.3">
      <c r="A538" s="46" t="s">
        <v>1807</v>
      </c>
      <c r="B538" s="46" t="s">
        <v>1808</v>
      </c>
      <c r="C538" s="46" t="s">
        <v>25</v>
      </c>
      <c r="D538" t="s">
        <v>1809</v>
      </c>
      <c r="E538" s="46" t="s">
        <v>1807</v>
      </c>
      <c r="F538" s="46" t="s">
        <v>25</v>
      </c>
      <c r="G538" s="46" t="s">
        <v>1809</v>
      </c>
      <c r="H538" s="46"/>
      <c r="I538" s="46"/>
      <c r="J538" s="46" t="s">
        <v>1808</v>
      </c>
      <c r="K538" s="46"/>
      <c r="L538" s="46"/>
      <c r="M538" s="46" t="s">
        <v>1807</v>
      </c>
      <c r="N538" s="46" t="s">
        <v>1809</v>
      </c>
      <c r="O538" s="46" t="e">
        <f>VLOOKUP(B538,#REF!,5,FALSE)</f>
        <v>#REF!</v>
      </c>
    </row>
    <row r="539" spans="1:15" customFormat="1" x14ac:dyDescent="0.3">
      <c r="A539" s="46" t="s">
        <v>1810</v>
      </c>
      <c r="B539" s="46" t="s">
        <v>1811</v>
      </c>
      <c r="C539" s="46" t="s">
        <v>25</v>
      </c>
      <c r="D539" t="s">
        <v>1812</v>
      </c>
      <c r="E539" s="46" t="s">
        <v>1810</v>
      </c>
      <c r="F539" s="46" t="s">
        <v>25</v>
      </c>
      <c r="G539" s="46" t="s">
        <v>1812</v>
      </c>
      <c r="H539" s="46"/>
      <c r="I539" s="46"/>
      <c r="J539" s="46" t="s">
        <v>1811</v>
      </c>
      <c r="K539" s="46"/>
      <c r="L539" s="46"/>
      <c r="M539" s="46" t="s">
        <v>1810</v>
      </c>
      <c r="N539" s="46" t="s">
        <v>1812</v>
      </c>
      <c r="O539" s="46" t="e">
        <f>VLOOKUP(B539,#REF!,5,FALSE)</f>
        <v>#REF!</v>
      </c>
    </row>
    <row r="540" spans="1:15" customFormat="1" x14ac:dyDescent="0.3">
      <c r="A540" s="46" t="s">
        <v>1813</v>
      </c>
      <c r="B540" s="46" t="s">
        <v>1814</v>
      </c>
      <c r="C540" s="46" t="s">
        <v>25</v>
      </c>
      <c r="D540" t="s">
        <v>1815</v>
      </c>
      <c r="E540" s="46" t="s">
        <v>1813</v>
      </c>
      <c r="F540" s="46" t="s">
        <v>25</v>
      </c>
      <c r="G540" s="46"/>
      <c r="H540" s="46"/>
      <c r="I540" s="46"/>
      <c r="J540" s="46" t="s">
        <v>1814</v>
      </c>
      <c r="K540" s="46"/>
      <c r="L540" s="46"/>
      <c r="M540" s="46" t="s">
        <v>1813</v>
      </c>
      <c r="N540" s="46" t="s">
        <v>1815</v>
      </c>
      <c r="O540" s="46" t="e">
        <f>VLOOKUP(B540,#REF!,5,FALSE)</f>
        <v>#REF!</v>
      </c>
    </row>
    <row r="541" spans="1:15" customFormat="1" x14ac:dyDescent="0.3">
      <c r="A541" s="46" t="s">
        <v>1816</v>
      </c>
      <c r="B541" s="46" t="s">
        <v>1817</v>
      </c>
      <c r="C541" s="46" t="s">
        <v>47</v>
      </c>
      <c r="D541" t="s">
        <v>1818</v>
      </c>
      <c r="E541" s="46" t="s">
        <v>1816</v>
      </c>
      <c r="F541" s="46" t="s">
        <v>47</v>
      </c>
      <c r="G541" s="46"/>
      <c r="H541" s="46"/>
      <c r="I541" s="46"/>
      <c r="J541" s="46" t="s">
        <v>1817</v>
      </c>
      <c r="K541" s="46"/>
      <c r="L541" s="46"/>
      <c r="M541" s="46" t="s">
        <v>1816</v>
      </c>
      <c r="N541" s="46" t="s">
        <v>1818</v>
      </c>
      <c r="O541" s="46" t="e">
        <f>VLOOKUP(B541,#REF!,5,FALSE)</f>
        <v>#REF!</v>
      </c>
    </row>
    <row r="542" spans="1:15" customFormat="1" x14ac:dyDescent="0.3">
      <c r="A542" s="46" t="s">
        <v>1819</v>
      </c>
      <c r="B542" s="46" t="s">
        <v>1820</v>
      </c>
      <c r="C542" s="46" t="s">
        <v>25</v>
      </c>
      <c r="D542" t="s">
        <v>1821</v>
      </c>
      <c r="E542" s="46" t="s">
        <v>1819</v>
      </c>
      <c r="F542" s="46" t="s">
        <v>25</v>
      </c>
      <c r="G542" s="46"/>
      <c r="H542" s="46"/>
      <c r="I542" s="46"/>
      <c r="J542" s="46" t="s">
        <v>1820</v>
      </c>
      <c r="K542" s="46"/>
      <c r="L542" s="46"/>
      <c r="M542" s="46" t="s">
        <v>1819</v>
      </c>
      <c r="N542" s="46" t="s">
        <v>1821</v>
      </c>
      <c r="O542" s="46" t="e">
        <f>VLOOKUP(B542,#REF!,5,FALSE)</f>
        <v>#REF!</v>
      </c>
    </row>
    <row r="543" spans="1:15" customFormat="1" x14ac:dyDescent="0.3">
      <c r="A543" s="46" t="s">
        <v>1822</v>
      </c>
      <c r="B543" s="46" t="s">
        <v>1823</v>
      </c>
      <c r="C543" s="46" t="s">
        <v>19</v>
      </c>
      <c r="D543" t="s">
        <v>1824</v>
      </c>
      <c r="E543" s="46" t="s">
        <v>1822</v>
      </c>
      <c r="F543" s="46" t="s">
        <v>19</v>
      </c>
      <c r="G543" s="46" t="s">
        <v>1824</v>
      </c>
      <c r="H543" s="46"/>
      <c r="I543" s="46"/>
      <c r="J543" s="46" t="s">
        <v>1823</v>
      </c>
      <c r="K543" s="46"/>
      <c r="L543" s="46"/>
      <c r="M543" s="46" t="s">
        <v>1822</v>
      </c>
      <c r="N543" s="46" t="s">
        <v>1824</v>
      </c>
      <c r="O543" s="46" t="e">
        <f>VLOOKUP(B543,#REF!,5,FALSE)</f>
        <v>#REF!</v>
      </c>
    </row>
    <row r="544" spans="1:15" customFormat="1" x14ac:dyDescent="0.3">
      <c r="A544" s="46" t="s">
        <v>1825</v>
      </c>
      <c r="B544" s="46" t="s">
        <v>1826</v>
      </c>
      <c r="C544" s="46" t="s">
        <v>25</v>
      </c>
      <c r="D544" t="s">
        <v>1827</v>
      </c>
      <c r="E544" s="46" t="s">
        <v>1825</v>
      </c>
      <c r="F544" s="46" t="s">
        <v>25</v>
      </c>
      <c r="G544" s="46"/>
      <c r="H544" s="46"/>
      <c r="I544" s="46"/>
      <c r="J544" s="46" t="s">
        <v>1826</v>
      </c>
      <c r="K544" s="46"/>
      <c r="L544" s="46"/>
      <c r="M544" s="46" t="s">
        <v>1825</v>
      </c>
      <c r="N544" s="46" t="s">
        <v>1827</v>
      </c>
      <c r="O544" s="46" t="e">
        <f>VLOOKUP(B544,#REF!,5,FALSE)</f>
        <v>#REF!</v>
      </c>
    </row>
    <row r="545" spans="1:15" customFormat="1" x14ac:dyDescent="0.3">
      <c r="A545" s="46" t="s">
        <v>1828</v>
      </c>
      <c r="B545" s="46" t="s">
        <v>1829</v>
      </c>
      <c r="C545" s="46" t="s">
        <v>25</v>
      </c>
      <c r="D545" t="s">
        <v>1830</v>
      </c>
      <c r="E545" s="46" t="s">
        <v>1828</v>
      </c>
      <c r="F545" s="46" t="s">
        <v>25</v>
      </c>
      <c r="G545" s="46" t="s">
        <v>1830</v>
      </c>
      <c r="H545" s="46"/>
      <c r="I545" s="46"/>
      <c r="J545" s="46" t="s">
        <v>1829</v>
      </c>
      <c r="K545" s="46"/>
      <c r="L545" s="46"/>
      <c r="M545" s="46" t="s">
        <v>1828</v>
      </c>
      <c r="N545" s="46" t="s">
        <v>1830</v>
      </c>
      <c r="O545" s="46" t="e">
        <f>VLOOKUP(B545,#REF!,5,FALSE)</f>
        <v>#REF!</v>
      </c>
    </row>
    <row r="546" spans="1:15" customFormat="1" x14ac:dyDescent="0.3">
      <c r="A546" s="46" t="s">
        <v>1831</v>
      </c>
      <c r="B546" s="46" t="s">
        <v>1832</v>
      </c>
      <c r="C546" s="46" t="s">
        <v>19</v>
      </c>
      <c r="D546" t="s">
        <v>1833</v>
      </c>
      <c r="E546" s="46" t="s">
        <v>1831</v>
      </c>
      <c r="F546" s="46" t="s">
        <v>19</v>
      </c>
      <c r="G546" s="46"/>
      <c r="H546" s="46"/>
      <c r="I546" s="46"/>
      <c r="J546" s="46" t="s">
        <v>1832</v>
      </c>
      <c r="K546" s="46"/>
      <c r="L546" s="46"/>
      <c r="M546" s="46" t="s">
        <v>1831</v>
      </c>
      <c r="N546" s="46" t="s">
        <v>1833</v>
      </c>
      <c r="O546" s="46" t="e">
        <f>VLOOKUP(B546,#REF!,5,FALSE)</f>
        <v>#REF!</v>
      </c>
    </row>
    <row r="547" spans="1:15" customFormat="1" x14ac:dyDescent="0.3">
      <c r="A547" s="46" t="s">
        <v>1834</v>
      </c>
      <c r="B547" s="46" t="s">
        <v>1835</v>
      </c>
      <c r="C547" s="46" t="s">
        <v>25</v>
      </c>
      <c r="D547" t="s">
        <v>1836</v>
      </c>
      <c r="E547" s="46" t="s">
        <v>1834</v>
      </c>
      <c r="F547" s="46" t="s">
        <v>25</v>
      </c>
      <c r="G547" s="46" t="s">
        <v>1836</v>
      </c>
      <c r="H547" s="46"/>
      <c r="I547" s="46"/>
      <c r="J547" s="46" t="s">
        <v>1835</v>
      </c>
      <c r="K547" s="46"/>
      <c r="L547" s="46"/>
      <c r="M547" s="46" t="s">
        <v>1834</v>
      </c>
      <c r="N547" s="46" t="s">
        <v>1836</v>
      </c>
      <c r="O547" s="46" t="e">
        <f>VLOOKUP(B547,#REF!,5,FALSE)</f>
        <v>#REF!</v>
      </c>
    </row>
    <row r="548" spans="1:15" customFormat="1" x14ac:dyDescent="0.3">
      <c r="A548" s="46" t="s">
        <v>1837</v>
      </c>
      <c r="B548" s="46" t="s">
        <v>1838</v>
      </c>
      <c r="C548" s="46" t="s">
        <v>25</v>
      </c>
      <c r="D548" t="s">
        <v>1839</v>
      </c>
      <c r="E548" s="46" t="s">
        <v>1837</v>
      </c>
      <c r="F548" s="46" t="s">
        <v>25</v>
      </c>
      <c r="G548" s="46"/>
      <c r="H548" s="46"/>
      <c r="I548" s="46"/>
      <c r="J548" s="46" t="s">
        <v>1838</v>
      </c>
      <c r="K548" s="46"/>
      <c r="L548" s="46"/>
      <c r="M548" s="46" t="s">
        <v>1837</v>
      </c>
      <c r="N548" s="46" t="s">
        <v>1839</v>
      </c>
      <c r="O548" s="46" t="e">
        <f>VLOOKUP(B548,#REF!,5,FALSE)</f>
        <v>#REF!</v>
      </c>
    </row>
    <row r="549" spans="1:15" customFormat="1" x14ac:dyDescent="0.3">
      <c r="A549" s="46" t="s">
        <v>1840</v>
      </c>
      <c r="B549" t="s">
        <v>1841</v>
      </c>
      <c r="C549" s="46" t="s">
        <v>25</v>
      </c>
      <c r="D549" t="s">
        <v>1842</v>
      </c>
      <c r="E549" t="s">
        <v>1840</v>
      </c>
      <c r="F549" t="s">
        <v>25</v>
      </c>
      <c r="H549" t="s">
        <v>21</v>
      </c>
      <c r="I549" t="s">
        <v>41</v>
      </c>
      <c r="J549" t="s">
        <v>1841</v>
      </c>
      <c r="M549" s="46" t="s">
        <v>1840</v>
      </c>
      <c r="N549" t="s">
        <v>1842</v>
      </c>
      <c r="O549" t="e">
        <f>VLOOKUP(B549,#REF!,5,FALSE)</f>
        <v>#REF!</v>
      </c>
    </row>
    <row r="550" spans="1:15" customFormat="1" x14ac:dyDescent="0.3">
      <c r="A550" s="46" t="s">
        <v>1843</v>
      </c>
      <c r="B550" t="s">
        <v>1844</v>
      </c>
      <c r="C550" s="46" t="s">
        <v>25</v>
      </c>
      <c r="D550" t="s">
        <v>1845</v>
      </c>
      <c r="E550" t="s">
        <v>1843</v>
      </c>
      <c r="F550" t="s">
        <v>25</v>
      </c>
      <c r="H550" t="s">
        <v>21</v>
      </c>
      <c r="I550" t="s">
        <v>41</v>
      </c>
      <c r="J550" t="s">
        <v>1844</v>
      </c>
      <c r="M550" s="46" t="s">
        <v>1843</v>
      </c>
      <c r="N550" t="s">
        <v>1845</v>
      </c>
      <c r="O550" t="e">
        <f>VLOOKUP(B550,#REF!,5,FALSE)</f>
        <v>#REF!</v>
      </c>
    </row>
    <row r="551" spans="1:15" customFormat="1" x14ac:dyDescent="0.3">
      <c r="A551" s="46" t="s">
        <v>1846</v>
      </c>
      <c r="B551" t="s">
        <v>1847</v>
      </c>
      <c r="C551" s="46" t="s">
        <v>25</v>
      </c>
      <c r="D551" t="s">
        <v>1848</v>
      </c>
      <c r="E551" t="s">
        <v>1846</v>
      </c>
      <c r="F551" t="s">
        <v>25</v>
      </c>
      <c r="H551" t="s">
        <v>21</v>
      </c>
      <c r="I551" t="s">
        <v>41</v>
      </c>
      <c r="J551" t="s">
        <v>1847</v>
      </c>
      <c r="M551" s="46" t="s">
        <v>1846</v>
      </c>
      <c r="N551" t="s">
        <v>1848</v>
      </c>
      <c r="O551" t="e">
        <f>VLOOKUP(B551,#REF!,5,FALSE)</f>
        <v>#REF!</v>
      </c>
    </row>
    <row r="552" spans="1:15" customFormat="1" x14ac:dyDescent="0.3">
      <c r="A552" s="46" t="s">
        <v>1849</v>
      </c>
      <c r="B552" t="s">
        <v>1850</v>
      </c>
      <c r="C552" s="46" t="s">
        <v>25</v>
      </c>
      <c r="D552" t="s">
        <v>1851</v>
      </c>
      <c r="E552" t="s">
        <v>1849</v>
      </c>
      <c r="F552" t="s">
        <v>25</v>
      </c>
      <c r="H552" t="s">
        <v>21</v>
      </c>
      <c r="I552" t="s">
        <v>41</v>
      </c>
      <c r="J552" t="s">
        <v>1850</v>
      </c>
      <c r="M552" s="46" t="s">
        <v>1849</v>
      </c>
      <c r="N552" t="s">
        <v>1851</v>
      </c>
      <c r="O552" t="e">
        <f>VLOOKUP(B552,#REF!,5,FALSE)</f>
        <v>#REF!</v>
      </c>
    </row>
    <row r="553" spans="1:15" customFormat="1" x14ac:dyDescent="0.3">
      <c r="A553" s="46" t="s">
        <v>1852</v>
      </c>
      <c r="B553" s="46" t="s">
        <v>1853</v>
      </c>
      <c r="C553" s="46" t="s">
        <v>25</v>
      </c>
      <c r="D553" t="s">
        <v>1854</v>
      </c>
      <c r="E553" s="46" t="s">
        <v>1852</v>
      </c>
      <c r="F553" s="46" t="s">
        <v>25</v>
      </c>
      <c r="G553" s="46"/>
      <c r="H553" s="46"/>
      <c r="I553" s="46"/>
      <c r="J553" s="46" t="s">
        <v>1853</v>
      </c>
      <c r="K553" s="46"/>
      <c r="L553" s="46"/>
      <c r="M553" s="46" t="s">
        <v>1852</v>
      </c>
      <c r="N553" s="46" t="s">
        <v>1854</v>
      </c>
      <c r="O553" s="46" t="e">
        <f>VLOOKUP(B553,#REF!,5,FALSE)</f>
        <v>#REF!</v>
      </c>
    </row>
    <row r="554" spans="1:15" customFormat="1" x14ac:dyDescent="0.3">
      <c r="A554" s="46" t="s">
        <v>1855</v>
      </c>
      <c r="B554" s="46" t="s">
        <v>1856</v>
      </c>
      <c r="C554" s="46" t="s">
        <v>25</v>
      </c>
      <c r="D554" t="s">
        <v>1857</v>
      </c>
      <c r="E554" s="46" t="s">
        <v>1855</v>
      </c>
      <c r="F554" s="46" t="s">
        <v>25</v>
      </c>
      <c r="G554" s="46"/>
      <c r="H554" s="46"/>
      <c r="I554" s="46"/>
      <c r="J554" s="46" t="s">
        <v>1856</v>
      </c>
      <c r="K554" s="46"/>
      <c r="L554" s="46"/>
      <c r="M554" s="46" t="s">
        <v>1855</v>
      </c>
      <c r="N554" s="46" t="s">
        <v>1857</v>
      </c>
      <c r="O554" s="46" t="e">
        <f>VLOOKUP(B554,#REF!,5,FALSE)</f>
        <v>#REF!</v>
      </c>
    </row>
    <row r="555" spans="1:15" customFormat="1" x14ac:dyDescent="0.3">
      <c r="A555" s="46" t="s">
        <v>1858</v>
      </c>
      <c r="B555" s="46" t="s">
        <v>1859</v>
      </c>
      <c r="C555" s="46" t="s">
        <v>25</v>
      </c>
      <c r="D555" t="s">
        <v>1860</v>
      </c>
      <c r="E555" s="46" t="s">
        <v>1858</v>
      </c>
      <c r="F555" s="46" t="s">
        <v>25</v>
      </c>
      <c r="G555" s="46"/>
      <c r="H555" s="46"/>
      <c r="I555" s="46"/>
      <c r="J555" s="46" t="s">
        <v>1859</v>
      </c>
      <c r="K555" s="46"/>
      <c r="L555" s="46"/>
      <c r="M555" s="46" t="s">
        <v>1858</v>
      </c>
      <c r="N555" s="46" t="s">
        <v>1860</v>
      </c>
      <c r="O555" s="46" t="e">
        <f>VLOOKUP(B555,#REF!,5,FALSE)</f>
        <v>#REF!</v>
      </c>
    </row>
    <row r="556" spans="1:15" customFormat="1" x14ac:dyDescent="0.3">
      <c r="A556" s="46" t="s">
        <v>1861</v>
      </c>
      <c r="B556" s="46" t="s">
        <v>1862</v>
      </c>
      <c r="C556" s="46" t="s">
        <v>19</v>
      </c>
      <c r="D556" t="s">
        <v>1863</v>
      </c>
      <c r="E556" s="46" t="s">
        <v>1861</v>
      </c>
      <c r="F556" s="46" t="s">
        <v>19</v>
      </c>
      <c r="G556" s="46"/>
      <c r="H556" s="46"/>
      <c r="I556" s="46"/>
      <c r="J556" s="46" t="s">
        <v>1862</v>
      </c>
      <c r="K556" s="46"/>
      <c r="L556" s="46"/>
      <c r="M556" s="46" t="s">
        <v>1861</v>
      </c>
      <c r="N556" s="46" t="s">
        <v>1863</v>
      </c>
      <c r="O556" s="46" t="e">
        <f>VLOOKUP(B556,#REF!,5,FALSE)</f>
        <v>#REF!</v>
      </c>
    </row>
    <row r="557" spans="1:15" customFormat="1" x14ac:dyDescent="0.3">
      <c r="A557" s="46" t="s">
        <v>1864</v>
      </c>
      <c r="B557" s="46" t="s">
        <v>1865</v>
      </c>
      <c r="C557" s="46" t="s">
        <v>19</v>
      </c>
      <c r="D557" t="s">
        <v>1866</v>
      </c>
      <c r="E557" s="46" t="s">
        <v>1864</v>
      </c>
      <c r="F557" s="46" t="s">
        <v>19</v>
      </c>
      <c r="G557" s="46"/>
      <c r="H557" s="46"/>
      <c r="I557" s="46"/>
      <c r="J557" s="46" t="s">
        <v>1865</v>
      </c>
      <c r="K557" s="46"/>
      <c r="L557" s="46"/>
      <c r="M557" s="46" t="s">
        <v>1864</v>
      </c>
      <c r="N557" s="46" t="s">
        <v>1866</v>
      </c>
      <c r="O557" s="46" t="e">
        <f>VLOOKUP(B557,#REF!,5,FALSE)</f>
        <v>#REF!</v>
      </c>
    </row>
    <row r="558" spans="1:15" customFormat="1" x14ac:dyDescent="0.3">
      <c r="A558" s="46" t="s">
        <v>1867</v>
      </c>
      <c r="B558" s="46" t="s">
        <v>1868</v>
      </c>
      <c r="C558" s="46" t="s">
        <v>25</v>
      </c>
      <c r="D558" t="s">
        <v>1869</v>
      </c>
      <c r="E558" s="46" t="s">
        <v>1867</v>
      </c>
      <c r="F558" s="46" t="s">
        <v>25</v>
      </c>
      <c r="G558" s="46"/>
      <c r="H558" s="46"/>
      <c r="I558" s="46"/>
      <c r="J558" s="46" t="s">
        <v>1868</v>
      </c>
      <c r="K558" s="46"/>
      <c r="L558" s="46"/>
      <c r="M558" s="46" t="s">
        <v>1867</v>
      </c>
      <c r="N558" s="46" t="s">
        <v>1869</v>
      </c>
      <c r="O558" s="46" t="e">
        <f>VLOOKUP(B558,#REF!,5,FALSE)</f>
        <v>#REF!</v>
      </c>
    </row>
    <row r="559" spans="1:15" customFormat="1" x14ac:dyDescent="0.3">
      <c r="A559" s="46" t="s">
        <v>1870</v>
      </c>
      <c r="B559" s="46" t="s">
        <v>1871</v>
      </c>
      <c r="C559" s="46" t="s">
        <v>19</v>
      </c>
      <c r="D559" t="s">
        <v>1872</v>
      </c>
      <c r="E559" s="46" t="s">
        <v>1870</v>
      </c>
      <c r="F559" s="46" t="s">
        <v>19</v>
      </c>
      <c r="G559" s="46"/>
      <c r="H559" s="46"/>
      <c r="I559" s="46"/>
      <c r="J559" s="46" t="s">
        <v>1871</v>
      </c>
      <c r="K559" s="46"/>
      <c r="L559" s="46"/>
      <c r="M559" s="46" t="s">
        <v>1870</v>
      </c>
      <c r="N559" s="46" t="s">
        <v>1872</v>
      </c>
      <c r="O559" s="46" t="e">
        <f>VLOOKUP(B559,#REF!,5,FALSE)</f>
        <v>#REF!</v>
      </c>
    </row>
    <row r="560" spans="1:15" customFormat="1" x14ac:dyDescent="0.3">
      <c r="A560" s="46" t="s">
        <v>1873</v>
      </c>
      <c r="B560" s="46" t="s">
        <v>1874</v>
      </c>
      <c r="C560" s="46" t="s">
        <v>25</v>
      </c>
      <c r="D560" t="s">
        <v>1875</v>
      </c>
      <c r="E560" s="46" t="s">
        <v>1873</v>
      </c>
      <c r="F560" s="46" t="s">
        <v>25</v>
      </c>
      <c r="G560" s="46"/>
      <c r="H560" s="46"/>
      <c r="I560" s="46"/>
      <c r="J560" s="46" t="s">
        <v>1874</v>
      </c>
      <c r="K560" s="46"/>
      <c r="L560" s="46"/>
      <c r="M560" s="46" t="s">
        <v>1873</v>
      </c>
      <c r="N560" s="46" t="s">
        <v>1875</v>
      </c>
      <c r="O560" s="46" t="e">
        <f>VLOOKUP(B560,#REF!,5,FALSE)</f>
        <v>#REF!</v>
      </c>
    </row>
    <row r="561" spans="1:15" customFormat="1" x14ac:dyDescent="0.3">
      <c r="A561" s="46" t="s">
        <v>1876</v>
      </c>
      <c r="B561" s="46" t="s">
        <v>1877</v>
      </c>
      <c r="C561" s="46" t="s">
        <v>25</v>
      </c>
      <c r="D561" t="s">
        <v>1878</v>
      </c>
      <c r="E561" s="46" t="s">
        <v>1876</v>
      </c>
      <c r="F561" s="46" t="s">
        <v>25</v>
      </c>
      <c r="G561" s="46"/>
      <c r="H561" s="46"/>
      <c r="I561" s="46"/>
      <c r="J561" s="46" t="s">
        <v>1877</v>
      </c>
      <c r="K561" s="46"/>
      <c r="L561" s="46"/>
      <c r="M561" s="46" t="s">
        <v>1876</v>
      </c>
      <c r="N561" s="46" t="s">
        <v>1878</v>
      </c>
      <c r="O561" s="46" t="e">
        <f>VLOOKUP(B561,#REF!,5,FALSE)</f>
        <v>#REF!</v>
      </c>
    </row>
    <row r="562" spans="1:15" customFormat="1" x14ac:dyDescent="0.3">
      <c r="A562" s="46" t="s">
        <v>1879</v>
      </c>
      <c r="B562" s="46" t="s">
        <v>1880</v>
      </c>
      <c r="C562" s="46" t="s">
        <v>19</v>
      </c>
      <c r="D562" t="s">
        <v>1881</v>
      </c>
      <c r="E562" s="46" t="s">
        <v>1879</v>
      </c>
      <c r="F562" s="46" t="s">
        <v>19</v>
      </c>
      <c r="G562" s="46"/>
      <c r="H562" s="46"/>
      <c r="I562" s="46"/>
      <c r="J562" s="46" t="s">
        <v>1880</v>
      </c>
      <c r="K562" s="46"/>
      <c r="L562" s="46"/>
      <c r="M562" s="46" t="s">
        <v>1879</v>
      </c>
      <c r="N562" s="46" t="s">
        <v>1881</v>
      </c>
      <c r="O562" s="46" t="e">
        <f>VLOOKUP(B562,#REF!,5,FALSE)</f>
        <v>#REF!</v>
      </c>
    </row>
    <row r="563" spans="1:15" customFormat="1" x14ac:dyDescent="0.3">
      <c r="A563" s="46" t="s">
        <v>1882</v>
      </c>
      <c r="B563" s="46" t="s">
        <v>1883</v>
      </c>
      <c r="C563" s="46" t="s">
        <v>25</v>
      </c>
      <c r="D563" t="s">
        <v>1884</v>
      </c>
      <c r="E563" s="46" t="s">
        <v>1882</v>
      </c>
      <c r="F563" s="46" t="s">
        <v>25</v>
      </c>
      <c r="G563" s="46"/>
      <c r="H563" s="46"/>
      <c r="I563" s="46"/>
      <c r="J563" s="46" t="s">
        <v>1883</v>
      </c>
      <c r="K563" s="46"/>
      <c r="L563" s="46"/>
      <c r="M563" s="46" t="s">
        <v>1882</v>
      </c>
      <c r="N563" s="46" t="s">
        <v>1884</v>
      </c>
      <c r="O563" s="46" t="e">
        <f>VLOOKUP(B563,#REF!,5,FALSE)</f>
        <v>#REF!</v>
      </c>
    </row>
    <row r="564" spans="1:15" customFormat="1" x14ac:dyDescent="0.3">
      <c r="A564" s="46" t="s">
        <v>1885</v>
      </c>
      <c r="B564" s="46" t="s">
        <v>1886</v>
      </c>
      <c r="C564" s="46" t="s">
        <v>25</v>
      </c>
      <c r="D564" t="s">
        <v>1887</v>
      </c>
      <c r="E564" s="46" t="s">
        <v>1885</v>
      </c>
      <c r="F564" s="46" t="s">
        <v>25</v>
      </c>
      <c r="G564" s="46"/>
      <c r="H564" s="46"/>
      <c r="I564" s="46"/>
      <c r="J564" s="46" t="s">
        <v>1886</v>
      </c>
      <c r="K564" s="46"/>
      <c r="L564" s="46"/>
      <c r="M564" s="46" t="s">
        <v>1885</v>
      </c>
      <c r="N564" s="46" t="s">
        <v>1887</v>
      </c>
      <c r="O564" s="46" t="e">
        <f>VLOOKUP(B564,#REF!,5,FALSE)</f>
        <v>#REF!</v>
      </c>
    </row>
    <row r="565" spans="1:15" customFormat="1" x14ac:dyDescent="0.3">
      <c r="A565" s="46" t="s">
        <v>1888</v>
      </c>
      <c r="B565" s="46" t="s">
        <v>1889</v>
      </c>
      <c r="C565" s="46" t="s">
        <v>25</v>
      </c>
      <c r="D565" t="s">
        <v>1890</v>
      </c>
      <c r="E565" s="46" t="s">
        <v>1888</v>
      </c>
      <c r="F565" s="46" t="s">
        <v>25</v>
      </c>
      <c r="G565" s="46"/>
      <c r="H565" s="46"/>
      <c r="I565" s="46"/>
      <c r="J565" s="46" t="s">
        <v>1889</v>
      </c>
      <c r="K565" s="46"/>
      <c r="L565" s="46"/>
      <c r="M565" s="46" t="s">
        <v>1888</v>
      </c>
      <c r="N565" s="46" t="s">
        <v>1890</v>
      </c>
      <c r="O565" s="46" t="e">
        <f>VLOOKUP(B565,#REF!,5,FALSE)</f>
        <v>#REF!</v>
      </c>
    </row>
    <row r="566" spans="1:15" customFormat="1" x14ac:dyDescent="0.3">
      <c r="A566" s="46" t="s">
        <v>1891</v>
      </c>
      <c r="B566" s="46" t="s">
        <v>1892</v>
      </c>
      <c r="C566" s="46" t="s">
        <v>25</v>
      </c>
      <c r="D566" t="s">
        <v>1893</v>
      </c>
      <c r="E566" s="46" t="s">
        <v>1891</v>
      </c>
      <c r="F566" s="46" t="s">
        <v>25</v>
      </c>
      <c r="G566" s="46" t="s">
        <v>1893</v>
      </c>
      <c r="H566" s="46"/>
      <c r="I566" s="46"/>
      <c r="J566" s="46" t="s">
        <v>1892</v>
      </c>
      <c r="K566" s="46"/>
      <c r="L566" s="46"/>
      <c r="M566" s="46" t="s">
        <v>1891</v>
      </c>
      <c r="N566" s="46" t="s">
        <v>1893</v>
      </c>
      <c r="O566" s="46" t="e">
        <f>VLOOKUP(B566,#REF!,5,FALSE)</f>
        <v>#REF!</v>
      </c>
    </row>
    <row r="567" spans="1:15" customFormat="1" x14ac:dyDescent="0.3">
      <c r="A567" s="46" t="s">
        <v>1894</v>
      </c>
      <c r="B567" s="46" t="s">
        <v>1895</v>
      </c>
      <c r="C567" s="46" t="s">
        <v>19</v>
      </c>
      <c r="D567" t="s">
        <v>1896</v>
      </c>
      <c r="E567" s="46" t="s">
        <v>1894</v>
      </c>
      <c r="F567" s="46" t="s">
        <v>19</v>
      </c>
      <c r="G567" s="46"/>
      <c r="H567" s="46"/>
      <c r="I567" s="46"/>
      <c r="J567" s="46" t="s">
        <v>1895</v>
      </c>
      <c r="K567" s="46"/>
      <c r="L567" s="46"/>
      <c r="M567" s="46" t="s">
        <v>1894</v>
      </c>
      <c r="N567" s="46" t="s">
        <v>1896</v>
      </c>
      <c r="O567" s="46" t="e">
        <f>VLOOKUP(B567,#REF!,5,FALSE)</f>
        <v>#REF!</v>
      </c>
    </row>
    <row r="568" spans="1:15" customFormat="1" x14ac:dyDescent="0.3">
      <c r="A568" s="46" t="s">
        <v>1897</v>
      </c>
      <c r="B568" s="46" t="s">
        <v>1898</v>
      </c>
      <c r="C568" s="46" t="s">
        <v>19</v>
      </c>
      <c r="D568" t="s">
        <v>1899</v>
      </c>
      <c r="E568" s="46" t="s">
        <v>1897</v>
      </c>
      <c r="F568" s="46" t="s">
        <v>19</v>
      </c>
      <c r="G568" s="46"/>
      <c r="H568" s="46"/>
      <c r="I568" s="46"/>
      <c r="J568" s="46" t="s">
        <v>1898</v>
      </c>
      <c r="K568" s="46"/>
      <c r="L568" s="46"/>
      <c r="M568" s="46" t="s">
        <v>1897</v>
      </c>
      <c r="N568" s="46" t="s">
        <v>1899</v>
      </c>
      <c r="O568" s="46" t="e">
        <f>VLOOKUP(B568,#REF!,5,FALSE)</f>
        <v>#REF!</v>
      </c>
    </row>
    <row r="569" spans="1:15" customFormat="1" x14ac:dyDescent="0.3">
      <c r="A569" s="46" t="s">
        <v>1900</v>
      </c>
      <c r="B569" s="46" t="s">
        <v>1901</v>
      </c>
      <c r="C569" s="46" t="s">
        <v>25</v>
      </c>
      <c r="D569" t="s">
        <v>1902</v>
      </c>
      <c r="E569" s="46" t="s">
        <v>1900</v>
      </c>
      <c r="F569" s="46" t="s">
        <v>25</v>
      </c>
      <c r="G569" s="46"/>
      <c r="H569" s="46"/>
      <c r="I569" s="46"/>
      <c r="J569" s="46" t="s">
        <v>1901</v>
      </c>
      <c r="K569" s="46"/>
      <c r="L569" s="46"/>
      <c r="M569" s="46" t="s">
        <v>1900</v>
      </c>
      <c r="N569" s="46" t="s">
        <v>1902</v>
      </c>
      <c r="O569" s="46" t="e">
        <f>VLOOKUP(B569,#REF!,5,FALSE)</f>
        <v>#REF!</v>
      </c>
    </row>
    <row r="570" spans="1:15" customFormat="1" x14ac:dyDescent="0.3">
      <c r="A570" s="46" t="s">
        <v>1903</v>
      </c>
      <c r="B570" s="46" t="s">
        <v>1904</v>
      </c>
      <c r="C570" s="46" t="s">
        <v>19</v>
      </c>
      <c r="D570" t="s">
        <v>1905</v>
      </c>
      <c r="E570" s="46" t="s">
        <v>1903</v>
      </c>
      <c r="F570" s="46" t="s">
        <v>19</v>
      </c>
      <c r="G570" s="46"/>
      <c r="H570" s="46"/>
      <c r="I570" s="46"/>
      <c r="J570" s="46" t="s">
        <v>1904</v>
      </c>
      <c r="K570" s="46"/>
      <c r="L570" s="46"/>
      <c r="M570" s="46" t="s">
        <v>1903</v>
      </c>
      <c r="N570" s="46" t="s">
        <v>1905</v>
      </c>
      <c r="O570" s="46" t="e">
        <f>VLOOKUP(B570,#REF!,5,FALSE)</f>
        <v>#REF!</v>
      </c>
    </row>
    <row r="571" spans="1:15" customFormat="1" x14ac:dyDescent="0.3">
      <c r="A571" s="46" t="s">
        <v>1906</v>
      </c>
      <c r="B571" s="46" t="s">
        <v>1907</v>
      </c>
      <c r="C571" s="46" t="s">
        <v>19</v>
      </c>
      <c r="D571" t="s">
        <v>1908</v>
      </c>
      <c r="E571" s="46" t="s">
        <v>1906</v>
      </c>
      <c r="F571" s="46" t="s">
        <v>19</v>
      </c>
      <c r="G571" s="46"/>
      <c r="H571" s="46"/>
      <c r="I571" s="46"/>
      <c r="J571" s="46" t="s">
        <v>1907</v>
      </c>
      <c r="K571" s="46"/>
      <c r="L571" s="46"/>
      <c r="M571" s="46" t="s">
        <v>1906</v>
      </c>
      <c r="N571" s="46" t="s">
        <v>1908</v>
      </c>
      <c r="O571" s="46" t="e">
        <f>VLOOKUP(B571,#REF!,5,FALSE)</f>
        <v>#REF!</v>
      </c>
    </row>
    <row r="572" spans="1:15" customFormat="1" x14ac:dyDescent="0.3">
      <c r="A572" s="46" t="s">
        <v>1909</v>
      </c>
      <c r="B572" s="46" t="s">
        <v>1910</v>
      </c>
      <c r="C572" s="46" t="s">
        <v>19</v>
      </c>
      <c r="D572" t="s">
        <v>1911</v>
      </c>
      <c r="E572" s="46" t="s">
        <v>1909</v>
      </c>
      <c r="F572" s="46" t="s">
        <v>19</v>
      </c>
      <c r="G572" s="46" t="s">
        <v>1911</v>
      </c>
      <c r="H572" s="46"/>
      <c r="I572" s="46"/>
      <c r="J572" s="46" t="s">
        <v>1910</v>
      </c>
      <c r="K572" s="46"/>
      <c r="L572" s="46"/>
      <c r="M572" s="46" t="s">
        <v>1909</v>
      </c>
      <c r="N572" s="46" t="s">
        <v>1911</v>
      </c>
      <c r="O572" s="46" t="e">
        <f>VLOOKUP(B572,#REF!,5,FALSE)</f>
        <v>#REF!</v>
      </c>
    </row>
    <row r="573" spans="1:15" customFormat="1" x14ac:dyDescent="0.3">
      <c r="A573" s="46" t="s">
        <v>1912</v>
      </c>
      <c r="B573" t="s">
        <v>1913</v>
      </c>
      <c r="C573" s="46" t="s">
        <v>19</v>
      </c>
      <c r="D573" t="s">
        <v>1914</v>
      </c>
      <c r="E573" t="s">
        <v>1912</v>
      </c>
      <c r="F573" t="s">
        <v>19</v>
      </c>
      <c r="G573" t="s">
        <v>1914</v>
      </c>
      <c r="H573" t="s">
        <v>237</v>
      </c>
      <c r="I573" t="s">
        <v>41</v>
      </c>
      <c r="J573" t="s">
        <v>1913</v>
      </c>
      <c r="M573" s="46" t="s">
        <v>1912</v>
      </c>
      <c r="N573" t="s">
        <v>1914</v>
      </c>
      <c r="O573" t="e">
        <f>VLOOKUP(B573,#REF!,5,FALSE)</f>
        <v>#REF!</v>
      </c>
    </row>
    <row r="574" spans="1:15" customFormat="1" x14ac:dyDescent="0.3">
      <c r="A574" s="46" t="s">
        <v>1915</v>
      </c>
      <c r="B574" s="46" t="s">
        <v>1916</v>
      </c>
      <c r="C574" s="46" t="s">
        <v>25</v>
      </c>
      <c r="D574" t="s">
        <v>1917</v>
      </c>
      <c r="E574" s="46" t="s">
        <v>1915</v>
      </c>
      <c r="F574" s="46" t="s">
        <v>25</v>
      </c>
      <c r="G574" s="46" t="s">
        <v>1917</v>
      </c>
      <c r="H574" s="46"/>
      <c r="I574" s="46"/>
      <c r="J574" s="46" t="s">
        <v>1916</v>
      </c>
      <c r="K574" s="46"/>
      <c r="L574" s="46"/>
      <c r="M574" s="46" t="s">
        <v>1915</v>
      </c>
      <c r="N574" s="46" t="s">
        <v>1917</v>
      </c>
      <c r="O574" s="46" t="e">
        <f>VLOOKUP(B574,#REF!,5,FALSE)</f>
        <v>#REF!</v>
      </c>
    </row>
    <row r="575" spans="1:15" customFormat="1" x14ac:dyDescent="0.3">
      <c r="A575" s="46" t="s">
        <v>1918</v>
      </c>
      <c r="B575" s="46" t="s">
        <v>1919</v>
      </c>
      <c r="C575" s="46" t="s">
        <v>25</v>
      </c>
      <c r="D575" t="s">
        <v>1920</v>
      </c>
      <c r="E575" s="46" t="s">
        <v>1918</v>
      </c>
      <c r="F575" s="46" t="s">
        <v>25</v>
      </c>
      <c r="G575" s="46"/>
      <c r="H575" s="46"/>
      <c r="I575" s="46"/>
      <c r="J575" s="46" t="s">
        <v>1919</v>
      </c>
      <c r="K575" s="46"/>
      <c r="L575" s="46"/>
      <c r="M575" s="46" t="s">
        <v>1918</v>
      </c>
      <c r="N575" s="46" t="s">
        <v>1920</v>
      </c>
      <c r="O575" s="46" t="e">
        <f>VLOOKUP(B575,#REF!,5,FALSE)</f>
        <v>#REF!</v>
      </c>
    </row>
    <row r="576" spans="1:15" customFormat="1" x14ac:dyDescent="0.3">
      <c r="A576" s="46" t="s">
        <v>1921</v>
      </c>
      <c r="B576" s="46" t="s">
        <v>1922</v>
      </c>
      <c r="C576" s="46" t="s">
        <v>19</v>
      </c>
      <c r="D576" t="s">
        <v>1923</v>
      </c>
      <c r="E576" s="46" t="s">
        <v>1921</v>
      </c>
      <c r="F576" s="46" t="s">
        <v>19</v>
      </c>
      <c r="G576" s="46" t="s">
        <v>1923</v>
      </c>
      <c r="H576" s="46"/>
      <c r="I576" s="46"/>
      <c r="J576" s="46" t="s">
        <v>1922</v>
      </c>
      <c r="K576" s="46"/>
      <c r="L576" s="46"/>
      <c r="M576" s="46" t="s">
        <v>1921</v>
      </c>
      <c r="N576" s="46" t="s">
        <v>1923</v>
      </c>
      <c r="O576" s="46" t="e">
        <f>VLOOKUP(B576,#REF!,5,FALSE)</f>
        <v>#REF!</v>
      </c>
    </row>
    <row r="577" spans="1:15" customFormat="1" x14ac:dyDescent="0.3">
      <c r="A577" s="46" t="s">
        <v>1924</v>
      </c>
      <c r="B577" t="s">
        <v>1925</v>
      </c>
      <c r="C577" s="46" t="s">
        <v>25</v>
      </c>
      <c r="D577" t="s">
        <v>1926</v>
      </c>
      <c r="E577" t="s">
        <v>1924</v>
      </c>
      <c r="F577" t="s">
        <v>25</v>
      </c>
      <c r="G577" t="s">
        <v>1927</v>
      </c>
      <c r="H577" t="s">
        <v>237</v>
      </c>
      <c r="I577" t="s">
        <v>22</v>
      </c>
      <c r="J577" t="s">
        <v>1925</v>
      </c>
      <c r="M577" s="46" t="s">
        <v>1924</v>
      </c>
      <c r="N577" t="s">
        <v>1926</v>
      </c>
      <c r="O577" t="e">
        <f>VLOOKUP(B577,#REF!,5,FALSE)</f>
        <v>#REF!</v>
      </c>
    </row>
    <row r="578" spans="1:15" customFormat="1" x14ac:dyDescent="0.3">
      <c r="A578" s="46" t="s">
        <v>1928</v>
      </c>
      <c r="B578" s="46" t="s">
        <v>1929</v>
      </c>
      <c r="C578" s="46" t="s">
        <v>25</v>
      </c>
      <c r="D578" t="s">
        <v>1930</v>
      </c>
      <c r="E578" s="46" t="s">
        <v>1928</v>
      </c>
      <c r="F578" s="46" t="s">
        <v>25</v>
      </c>
      <c r="G578" s="46"/>
      <c r="H578" s="46"/>
      <c r="I578" s="46"/>
      <c r="J578" s="46" t="s">
        <v>1929</v>
      </c>
      <c r="K578" s="46"/>
      <c r="L578" s="46"/>
      <c r="M578" s="46" t="s">
        <v>1928</v>
      </c>
      <c r="N578" s="46" t="s">
        <v>1930</v>
      </c>
      <c r="O578" s="46" t="e">
        <f>VLOOKUP(B578,#REF!,5,FALSE)</f>
        <v>#REF!</v>
      </c>
    </row>
    <row r="579" spans="1:15" customFormat="1" x14ac:dyDescent="0.3">
      <c r="A579" s="46" t="s">
        <v>1931</v>
      </c>
      <c r="B579" s="46" t="s">
        <v>1932</v>
      </c>
      <c r="C579" s="46" t="s">
        <v>25</v>
      </c>
      <c r="D579" t="s">
        <v>1933</v>
      </c>
      <c r="E579" s="46" t="s">
        <v>1931</v>
      </c>
      <c r="F579" s="46" t="s">
        <v>25</v>
      </c>
      <c r="G579" s="46"/>
      <c r="H579" s="46"/>
      <c r="I579" s="46"/>
      <c r="J579" s="46" t="s">
        <v>1932</v>
      </c>
      <c r="K579" s="46"/>
      <c r="L579" s="46"/>
      <c r="M579" s="46" t="s">
        <v>1931</v>
      </c>
      <c r="N579" s="46" t="s">
        <v>1933</v>
      </c>
      <c r="O579" s="46" t="e">
        <f>VLOOKUP(B579,#REF!,5,FALSE)</f>
        <v>#REF!</v>
      </c>
    </row>
    <row r="580" spans="1:15" x14ac:dyDescent="0.3">
      <c r="A580" s="46" t="s">
        <v>1934</v>
      </c>
      <c r="B580" s="46" t="s">
        <v>1935</v>
      </c>
      <c r="C580" s="46" t="s">
        <v>19</v>
      </c>
      <c r="D580" t="s">
        <v>1936</v>
      </c>
      <c r="E580" s="46" t="s">
        <v>1934</v>
      </c>
      <c r="F580" s="46" t="s">
        <v>19</v>
      </c>
      <c r="J580" s="46" t="s">
        <v>1935</v>
      </c>
      <c r="M580" s="46" t="s">
        <v>1934</v>
      </c>
      <c r="N580" s="46" t="s">
        <v>1936</v>
      </c>
      <c r="O580" s="46" t="e">
        <f>VLOOKUP(B580,#REF!,5,FALSE)</f>
        <v>#REF!</v>
      </c>
    </row>
    <row r="581" spans="1:15" x14ac:dyDescent="0.3">
      <c r="A581" s="46" t="s">
        <v>1937</v>
      </c>
      <c r="B581" t="s">
        <v>1938</v>
      </c>
      <c r="C581" s="46" t="s">
        <v>19</v>
      </c>
      <c r="D581" t="s">
        <v>1939</v>
      </c>
      <c r="E581" t="s">
        <v>1937</v>
      </c>
      <c r="F581" t="s">
        <v>19</v>
      </c>
      <c r="G581" t="s">
        <v>1939</v>
      </c>
      <c r="H581" t="s">
        <v>176</v>
      </c>
      <c r="I581" t="s">
        <v>41</v>
      </c>
      <c r="J581" t="s">
        <v>1938</v>
      </c>
      <c r="K581"/>
      <c r="L581"/>
      <c r="M581" s="46" t="s">
        <v>1937</v>
      </c>
      <c r="N581" t="s">
        <v>1939</v>
      </c>
      <c r="O581" t="e">
        <f>VLOOKUP(B581,#REF!,5,FALSE)</f>
        <v>#REF!</v>
      </c>
    </row>
    <row r="582" spans="1:15" x14ac:dyDescent="0.3">
      <c r="A582" s="46" t="s">
        <v>1940</v>
      </c>
      <c r="B582" s="46" t="s">
        <v>1941</v>
      </c>
      <c r="C582" s="46" t="s">
        <v>19</v>
      </c>
      <c r="D582" t="s">
        <v>1942</v>
      </c>
      <c r="E582" s="46" t="s">
        <v>1940</v>
      </c>
      <c r="F582" s="46" t="s">
        <v>19</v>
      </c>
      <c r="J582" s="46" t="s">
        <v>1941</v>
      </c>
      <c r="M582" s="46" t="s">
        <v>1940</v>
      </c>
      <c r="N582" s="46" t="s">
        <v>1942</v>
      </c>
      <c r="O582" s="46" t="e">
        <f>VLOOKUP(B582,#REF!,5,FALSE)</f>
        <v>#REF!</v>
      </c>
    </row>
    <row r="583" spans="1:15" x14ac:dyDescent="0.3">
      <c r="A583" s="46" t="s">
        <v>1943</v>
      </c>
      <c r="B583" s="46" t="s">
        <v>1944</v>
      </c>
      <c r="C583" s="46" t="s">
        <v>25</v>
      </c>
      <c r="D583" t="s">
        <v>1945</v>
      </c>
      <c r="E583" s="46" t="s">
        <v>1943</v>
      </c>
      <c r="F583" s="46" t="s">
        <v>25</v>
      </c>
      <c r="J583" s="46" t="s">
        <v>1944</v>
      </c>
      <c r="M583" s="46" t="s">
        <v>1943</v>
      </c>
      <c r="N583" s="46" t="s">
        <v>1945</v>
      </c>
      <c r="O583" s="46" t="e">
        <f>VLOOKUP(B583,#REF!,5,FALSE)</f>
        <v>#REF!</v>
      </c>
    </row>
    <row r="584" spans="1:15" x14ac:dyDescent="0.3">
      <c r="A584" s="46" t="s">
        <v>1946</v>
      </c>
      <c r="B584" s="46" t="s">
        <v>1947</v>
      </c>
      <c r="C584" s="46" t="s">
        <v>25</v>
      </c>
      <c r="D584" t="s">
        <v>1948</v>
      </c>
      <c r="E584" s="46" t="s">
        <v>1946</v>
      </c>
      <c r="F584" s="46" t="s">
        <v>25</v>
      </c>
      <c r="G584" s="46" t="s">
        <v>1948</v>
      </c>
      <c r="J584" s="46" t="s">
        <v>1947</v>
      </c>
      <c r="M584" s="46" t="s">
        <v>1946</v>
      </c>
      <c r="N584" s="46" t="s">
        <v>1948</v>
      </c>
      <c r="O584" s="46" t="e">
        <f>VLOOKUP(B584,#REF!,5,FALSE)</f>
        <v>#REF!</v>
      </c>
    </row>
    <row r="585" spans="1:15" x14ac:dyDescent="0.3">
      <c r="A585" s="46" t="s">
        <v>1949</v>
      </c>
      <c r="B585" s="46" t="s">
        <v>1950</v>
      </c>
      <c r="C585" s="46" t="s">
        <v>25</v>
      </c>
      <c r="D585" t="s">
        <v>1951</v>
      </c>
      <c r="E585" s="46" t="s">
        <v>1952</v>
      </c>
      <c r="F585" s="46" t="s">
        <v>25</v>
      </c>
      <c r="G585" s="46" t="s">
        <v>1953</v>
      </c>
      <c r="I585" s="46" t="s">
        <v>22</v>
      </c>
      <c r="J585" s="46" t="s">
        <v>1950</v>
      </c>
      <c r="K585" s="46" t="s">
        <v>1949</v>
      </c>
      <c r="M585" s="46" t="s">
        <v>1952</v>
      </c>
      <c r="N585" s="46" t="s">
        <v>1951</v>
      </c>
      <c r="O585" s="46" t="e">
        <f>VLOOKUP(B585,#REF!,5,FALSE)</f>
        <v>#REF!</v>
      </c>
    </row>
    <row r="586" spans="1:15" x14ac:dyDescent="0.3">
      <c r="A586" s="46" t="s">
        <v>1954</v>
      </c>
      <c r="B586" s="46" t="s">
        <v>1955</v>
      </c>
      <c r="C586" s="46" t="s">
        <v>25</v>
      </c>
      <c r="D586" t="s">
        <v>1956</v>
      </c>
      <c r="E586" s="46" t="s">
        <v>1954</v>
      </c>
      <c r="F586" s="46" t="s">
        <v>25</v>
      </c>
      <c r="J586" s="46" t="s">
        <v>1955</v>
      </c>
      <c r="M586" s="46" t="s">
        <v>1954</v>
      </c>
      <c r="N586" s="46" t="s">
        <v>1956</v>
      </c>
      <c r="O586" s="46" t="e">
        <f>VLOOKUP(B586,#REF!,5,FALSE)</f>
        <v>#REF!</v>
      </c>
    </row>
    <row r="587" spans="1:15" x14ac:dyDescent="0.3">
      <c r="A587" s="46" t="s">
        <v>1957</v>
      </c>
      <c r="B587" s="46" t="s">
        <v>1958</v>
      </c>
      <c r="C587" s="46" t="s">
        <v>19</v>
      </c>
      <c r="D587" t="s">
        <v>1959</v>
      </c>
      <c r="E587" s="46" t="s">
        <v>1957</v>
      </c>
      <c r="F587" s="46" t="s">
        <v>19</v>
      </c>
      <c r="J587" s="46" t="s">
        <v>1958</v>
      </c>
      <c r="M587" s="46" t="s">
        <v>1957</v>
      </c>
      <c r="N587" s="46" t="s">
        <v>1959</v>
      </c>
      <c r="O587" s="46" t="e">
        <f>VLOOKUP(B587,#REF!,5,FALSE)</f>
        <v>#REF!</v>
      </c>
    </row>
    <row r="588" spans="1:15" x14ac:dyDescent="0.3">
      <c r="A588" s="46" t="s">
        <v>1960</v>
      </c>
      <c r="B588" t="s">
        <v>1961</v>
      </c>
      <c r="C588" s="46" t="s">
        <v>25</v>
      </c>
      <c r="D588" t="s">
        <v>1962</v>
      </c>
      <c r="E588" t="s">
        <v>1960</v>
      </c>
      <c r="F588" t="s">
        <v>25</v>
      </c>
      <c r="G588"/>
      <c r="H588" t="s">
        <v>1963</v>
      </c>
      <c r="I588" t="s">
        <v>41</v>
      </c>
      <c r="J588" t="s">
        <v>1961</v>
      </c>
      <c r="K588"/>
      <c r="L588"/>
      <c r="M588" s="46" t="s">
        <v>1960</v>
      </c>
      <c r="N588" t="s">
        <v>1962</v>
      </c>
      <c r="O588" t="e">
        <f>VLOOKUP(B588,#REF!,5,FALSE)</f>
        <v>#REF!</v>
      </c>
    </row>
    <row r="589" spans="1:15" x14ac:dyDescent="0.3">
      <c r="A589" s="46" t="s">
        <v>1964</v>
      </c>
      <c r="B589" s="46" t="s">
        <v>1965</v>
      </c>
      <c r="C589" s="46" t="s">
        <v>25</v>
      </c>
      <c r="D589" t="s">
        <v>1966</v>
      </c>
      <c r="E589" s="46" t="s">
        <v>1964</v>
      </c>
      <c r="F589" s="46" t="s">
        <v>25</v>
      </c>
      <c r="J589" s="46" t="s">
        <v>1965</v>
      </c>
      <c r="M589" s="46" t="s">
        <v>1964</v>
      </c>
      <c r="N589" s="46" t="s">
        <v>1966</v>
      </c>
      <c r="O589" s="46" t="e">
        <f>VLOOKUP(B589,#REF!,5,FALSE)</f>
        <v>#REF!</v>
      </c>
    </row>
    <row r="590" spans="1:15" x14ac:dyDescent="0.3">
      <c r="A590" s="46" t="s">
        <v>1967</v>
      </c>
      <c r="B590" s="46" t="s">
        <v>1968</v>
      </c>
      <c r="C590" s="46" t="s">
        <v>25</v>
      </c>
      <c r="D590" t="s">
        <v>1969</v>
      </c>
      <c r="E590" s="46" t="s">
        <v>1967</v>
      </c>
      <c r="F590" s="46" t="s">
        <v>25</v>
      </c>
      <c r="J590" s="46" t="s">
        <v>1968</v>
      </c>
      <c r="M590" s="46" t="s">
        <v>1967</v>
      </c>
      <c r="N590" s="46" t="s">
        <v>1969</v>
      </c>
      <c r="O590" s="46" t="e">
        <f>VLOOKUP(B590,#REF!,5,FALSE)</f>
        <v>#REF!</v>
      </c>
    </row>
    <row r="591" spans="1:15" x14ac:dyDescent="0.3">
      <c r="A591" s="46" t="s">
        <v>1970</v>
      </c>
      <c r="B591" s="46" t="s">
        <v>1971</v>
      </c>
      <c r="C591" s="46" t="s">
        <v>19</v>
      </c>
      <c r="D591" t="s">
        <v>1972</v>
      </c>
      <c r="E591" s="46" t="s">
        <v>1970</v>
      </c>
      <c r="F591" s="46" t="s">
        <v>19</v>
      </c>
      <c r="J591" s="46" t="s">
        <v>1971</v>
      </c>
      <c r="M591" s="46" t="s">
        <v>1970</v>
      </c>
      <c r="N591" s="46" t="s">
        <v>1972</v>
      </c>
      <c r="O591" s="46" t="e">
        <f>VLOOKUP(B591,#REF!,5,FALSE)</f>
        <v>#REF!</v>
      </c>
    </row>
    <row r="592" spans="1:15" x14ac:dyDescent="0.3">
      <c r="A592" s="46" t="s">
        <v>1973</v>
      </c>
      <c r="B592" s="46" t="s">
        <v>1974</v>
      </c>
      <c r="C592" s="46" t="s">
        <v>25</v>
      </c>
      <c r="D592" t="s">
        <v>1975</v>
      </c>
      <c r="E592" s="46" t="s">
        <v>1973</v>
      </c>
      <c r="F592" s="46" t="s">
        <v>25</v>
      </c>
      <c r="J592" s="46" t="s">
        <v>1974</v>
      </c>
      <c r="M592" s="46" t="s">
        <v>1973</v>
      </c>
      <c r="N592" s="46" t="s">
        <v>1975</v>
      </c>
      <c r="O592" s="46" t="e">
        <f>VLOOKUP(B592,#REF!,5,FALSE)</f>
        <v>#REF!</v>
      </c>
    </row>
    <row r="593" spans="1:15" x14ac:dyDescent="0.3">
      <c r="A593" s="46" t="s">
        <v>1976</v>
      </c>
      <c r="B593" s="46" t="s">
        <v>1977</v>
      </c>
      <c r="C593" s="46" t="s">
        <v>25</v>
      </c>
      <c r="D593" t="s">
        <v>1978</v>
      </c>
      <c r="E593" s="46" t="s">
        <v>1976</v>
      </c>
      <c r="F593" s="46" t="s">
        <v>25</v>
      </c>
      <c r="J593" s="46" t="s">
        <v>1977</v>
      </c>
      <c r="M593" s="46" t="s">
        <v>1976</v>
      </c>
      <c r="N593" s="46" t="s">
        <v>1978</v>
      </c>
      <c r="O593" s="46" t="e">
        <f>VLOOKUP(B593,#REF!,5,FALSE)</f>
        <v>#REF!</v>
      </c>
    </row>
    <row r="594" spans="1:15" x14ac:dyDescent="0.3">
      <c r="A594" s="46" t="s">
        <v>1979</v>
      </c>
      <c r="B594" s="46" t="s">
        <v>1980</v>
      </c>
      <c r="C594" s="46" t="s">
        <v>25</v>
      </c>
      <c r="D594" t="s">
        <v>1981</v>
      </c>
      <c r="E594" s="46" t="s">
        <v>1979</v>
      </c>
      <c r="F594" s="46" t="s">
        <v>25</v>
      </c>
      <c r="J594" s="46" t="s">
        <v>1980</v>
      </c>
      <c r="M594" s="46" t="s">
        <v>1979</v>
      </c>
      <c r="N594" s="46" t="s">
        <v>1981</v>
      </c>
      <c r="O594" s="46" t="e">
        <f>VLOOKUP(B594,#REF!,5,FALSE)</f>
        <v>#REF!</v>
      </c>
    </row>
    <row r="595" spans="1:15" x14ac:dyDescent="0.3">
      <c r="A595" s="46" t="s">
        <v>1982</v>
      </c>
      <c r="B595" s="46" t="s">
        <v>1983</v>
      </c>
      <c r="C595" s="46" t="s">
        <v>19</v>
      </c>
      <c r="D595" t="s">
        <v>1984</v>
      </c>
      <c r="E595" s="46" t="s">
        <v>1982</v>
      </c>
      <c r="F595" s="46" t="s">
        <v>19</v>
      </c>
      <c r="G595" s="46" t="s">
        <v>1984</v>
      </c>
      <c r="J595" s="46" t="s">
        <v>1983</v>
      </c>
      <c r="M595" s="46" t="s">
        <v>1982</v>
      </c>
      <c r="N595" s="46" t="s">
        <v>1984</v>
      </c>
      <c r="O595" s="46" t="e">
        <f>VLOOKUP(B595,#REF!,5,FALSE)</f>
        <v>#REF!</v>
      </c>
    </row>
    <row r="596" spans="1:15" x14ac:dyDescent="0.3">
      <c r="A596" s="46" t="s">
        <v>1985</v>
      </c>
      <c r="B596" s="46" t="s">
        <v>1986</v>
      </c>
      <c r="C596" s="46" t="s">
        <v>25</v>
      </c>
      <c r="D596" t="s">
        <v>1987</v>
      </c>
      <c r="E596" s="46" t="s">
        <v>1985</v>
      </c>
      <c r="F596" s="46" t="s">
        <v>25</v>
      </c>
      <c r="J596" s="46" t="s">
        <v>1986</v>
      </c>
      <c r="M596" s="46" t="s">
        <v>1985</v>
      </c>
      <c r="N596" s="46" t="s">
        <v>1987</v>
      </c>
      <c r="O596" s="46" t="e">
        <f>VLOOKUP(B596,#REF!,5,FALSE)</f>
        <v>#REF!</v>
      </c>
    </row>
    <row r="597" spans="1:15" x14ac:dyDescent="0.3">
      <c r="A597" s="46" t="s">
        <v>1988</v>
      </c>
      <c r="B597" s="46" t="s">
        <v>1989</v>
      </c>
      <c r="C597" s="46" t="s">
        <v>25</v>
      </c>
      <c r="D597" t="s">
        <v>1990</v>
      </c>
      <c r="E597" s="46" t="s">
        <v>1988</v>
      </c>
      <c r="F597" s="46" t="s">
        <v>25</v>
      </c>
      <c r="G597" s="46" t="s">
        <v>1990</v>
      </c>
      <c r="J597" s="46" t="s">
        <v>1989</v>
      </c>
      <c r="M597" s="46" t="s">
        <v>1988</v>
      </c>
      <c r="N597" s="46" t="s">
        <v>1990</v>
      </c>
      <c r="O597" s="46" t="e">
        <f>VLOOKUP(B597,#REF!,5,FALSE)</f>
        <v>#REF!</v>
      </c>
    </row>
    <row r="598" spans="1:15" x14ac:dyDescent="0.3">
      <c r="A598" s="46" t="s">
        <v>1991</v>
      </c>
      <c r="B598" s="46" t="s">
        <v>1992</v>
      </c>
      <c r="C598" s="46" t="s">
        <v>25</v>
      </c>
      <c r="D598" t="s">
        <v>1993</v>
      </c>
      <c r="E598" s="46" t="s">
        <v>1991</v>
      </c>
      <c r="F598" s="46" t="s">
        <v>25</v>
      </c>
      <c r="J598" s="46" t="s">
        <v>1992</v>
      </c>
      <c r="M598" s="46" t="s">
        <v>1991</v>
      </c>
      <c r="N598" s="46" t="s">
        <v>1993</v>
      </c>
      <c r="O598" s="46" t="e">
        <f>VLOOKUP(B598,#REF!,5,FALSE)</f>
        <v>#REF!</v>
      </c>
    </row>
    <row r="599" spans="1:15" x14ac:dyDescent="0.3">
      <c r="A599" s="46" t="s">
        <v>1994</v>
      </c>
      <c r="B599" s="46" t="s">
        <v>1995</v>
      </c>
      <c r="C599" s="46" t="s">
        <v>25</v>
      </c>
      <c r="D599" t="s">
        <v>1996</v>
      </c>
      <c r="E599" s="46" t="s">
        <v>1994</v>
      </c>
      <c r="F599" s="46" t="s">
        <v>25</v>
      </c>
      <c r="J599" s="46" t="s">
        <v>1995</v>
      </c>
      <c r="M599" s="46" t="s">
        <v>1994</v>
      </c>
      <c r="N599" s="46" t="s">
        <v>1996</v>
      </c>
      <c r="O599" s="46" t="e">
        <f>VLOOKUP(B599,#REF!,5,FALSE)</f>
        <v>#REF!</v>
      </c>
    </row>
    <row r="600" spans="1:15" x14ac:dyDescent="0.3">
      <c r="A600" s="46" t="s">
        <v>1997</v>
      </c>
      <c r="B600" s="46" t="s">
        <v>1998</v>
      </c>
      <c r="C600" s="46" t="s">
        <v>25</v>
      </c>
      <c r="D600" t="s">
        <v>1999</v>
      </c>
      <c r="E600" s="46" t="s">
        <v>1997</v>
      </c>
      <c r="F600" s="46" t="s">
        <v>25</v>
      </c>
      <c r="J600" s="46" t="s">
        <v>1998</v>
      </c>
      <c r="M600" s="46" t="s">
        <v>1997</v>
      </c>
      <c r="N600" s="46" t="s">
        <v>1999</v>
      </c>
      <c r="O600" s="46" t="e">
        <f>VLOOKUP(B600,#REF!,5,FALSE)</f>
        <v>#REF!</v>
      </c>
    </row>
    <row r="601" spans="1:15" x14ac:dyDescent="0.3">
      <c r="A601" s="46" t="s">
        <v>2000</v>
      </c>
      <c r="B601" s="46" t="s">
        <v>2001</v>
      </c>
      <c r="C601" s="46" t="s">
        <v>25</v>
      </c>
      <c r="D601" t="s">
        <v>2002</v>
      </c>
      <c r="E601" s="46" t="s">
        <v>2000</v>
      </c>
      <c r="F601" s="46" t="s">
        <v>25</v>
      </c>
      <c r="J601" s="46" t="s">
        <v>2001</v>
      </c>
      <c r="M601" s="46" t="s">
        <v>2000</v>
      </c>
      <c r="N601" s="46" t="s">
        <v>2002</v>
      </c>
      <c r="O601" s="46" t="e">
        <f>VLOOKUP(B601,#REF!,5,FALSE)</f>
        <v>#REF!</v>
      </c>
    </row>
    <row r="602" spans="1:15" x14ac:dyDescent="0.3">
      <c r="A602" s="46" t="s">
        <v>2003</v>
      </c>
      <c r="B602" s="46" t="s">
        <v>2004</v>
      </c>
      <c r="C602" s="46" t="s">
        <v>25</v>
      </c>
      <c r="D602" t="s">
        <v>2005</v>
      </c>
      <c r="E602" s="46" t="s">
        <v>2003</v>
      </c>
      <c r="F602" s="46" t="s">
        <v>25</v>
      </c>
      <c r="J602" s="46" t="s">
        <v>2004</v>
      </c>
      <c r="M602" s="46" t="s">
        <v>2003</v>
      </c>
      <c r="N602" s="46" t="s">
        <v>2005</v>
      </c>
      <c r="O602" s="46" t="e">
        <f>VLOOKUP(B602,#REF!,5,FALSE)</f>
        <v>#REF!</v>
      </c>
    </row>
    <row r="603" spans="1:15" x14ac:dyDescent="0.3">
      <c r="A603" s="46" t="s">
        <v>2006</v>
      </c>
      <c r="B603" t="s">
        <v>2007</v>
      </c>
      <c r="C603" s="46" t="s">
        <v>25</v>
      </c>
      <c r="D603" t="s">
        <v>2008</v>
      </c>
      <c r="E603" t="s">
        <v>2006</v>
      </c>
      <c r="F603" t="s">
        <v>25</v>
      </c>
      <c r="G603" t="s">
        <v>2008</v>
      </c>
      <c r="H603" t="s">
        <v>1963</v>
      </c>
      <c r="I603" t="s">
        <v>41</v>
      </c>
      <c r="J603" t="s">
        <v>2007</v>
      </c>
      <c r="K603"/>
      <c r="L603"/>
      <c r="M603" s="46" t="s">
        <v>2006</v>
      </c>
      <c r="N603" t="s">
        <v>2008</v>
      </c>
      <c r="O603" t="e">
        <f>VLOOKUP(B603,#REF!,5,FALSE)</f>
        <v>#REF!</v>
      </c>
    </row>
    <row r="604" spans="1:15" x14ac:dyDescent="0.3">
      <c r="A604" s="46" t="s">
        <v>2009</v>
      </c>
      <c r="B604" s="46" t="s">
        <v>2010</v>
      </c>
      <c r="C604" s="46" t="s">
        <v>25</v>
      </c>
      <c r="D604" t="s">
        <v>2011</v>
      </c>
      <c r="E604" s="46" t="s">
        <v>2009</v>
      </c>
      <c r="F604" s="46" t="s">
        <v>25</v>
      </c>
      <c r="J604" s="46" t="s">
        <v>2010</v>
      </c>
      <c r="M604" s="46" t="s">
        <v>2009</v>
      </c>
      <c r="N604" s="46" t="s">
        <v>2011</v>
      </c>
      <c r="O604" s="46" t="e">
        <f>VLOOKUP(B604,#REF!,5,FALSE)</f>
        <v>#REF!</v>
      </c>
    </row>
    <row r="605" spans="1:15" x14ac:dyDescent="0.3">
      <c r="A605" s="46" t="s">
        <v>2012</v>
      </c>
      <c r="B605" s="46" t="s">
        <v>2013</v>
      </c>
      <c r="C605" s="46" t="s">
        <v>19</v>
      </c>
      <c r="D605" t="s">
        <v>2014</v>
      </c>
      <c r="E605" s="46" t="s">
        <v>2012</v>
      </c>
      <c r="F605" s="46" t="s">
        <v>19</v>
      </c>
      <c r="G605" s="46" t="s">
        <v>2014</v>
      </c>
      <c r="J605" s="46" t="s">
        <v>2013</v>
      </c>
      <c r="M605" s="46" t="s">
        <v>2012</v>
      </c>
      <c r="N605" s="46" t="s">
        <v>2014</v>
      </c>
      <c r="O605" s="46" t="e">
        <f>VLOOKUP(B605,#REF!,5,FALSE)</f>
        <v>#REF!</v>
      </c>
    </row>
    <row r="606" spans="1:15" x14ac:dyDescent="0.3">
      <c r="A606" s="46" t="s">
        <v>2015</v>
      </c>
      <c r="B606" s="46" t="s">
        <v>2016</v>
      </c>
      <c r="C606" s="46" t="s">
        <v>19</v>
      </c>
      <c r="D606" t="s">
        <v>2017</v>
      </c>
      <c r="E606" s="46" t="s">
        <v>2015</v>
      </c>
      <c r="F606" s="46" t="s">
        <v>19</v>
      </c>
      <c r="G606" s="46" t="s">
        <v>2017</v>
      </c>
      <c r="J606" s="46" t="s">
        <v>2016</v>
      </c>
      <c r="M606" s="46" t="s">
        <v>2015</v>
      </c>
      <c r="N606" s="46" t="s">
        <v>2017</v>
      </c>
      <c r="O606" s="46" t="e">
        <f>VLOOKUP(B606,#REF!,5,FALSE)</f>
        <v>#REF!</v>
      </c>
    </row>
    <row r="607" spans="1:15" x14ac:dyDescent="0.3">
      <c r="A607" s="46" t="s">
        <v>2018</v>
      </c>
      <c r="B607" s="46" t="s">
        <v>2019</v>
      </c>
      <c r="C607" s="46" t="s">
        <v>25</v>
      </c>
      <c r="D607" t="s">
        <v>2020</v>
      </c>
      <c r="E607" s="46" t="s">
        <v>2018</v>
      </c>
      <c r="F607" s="46" t="s">
        <v>25</v>
      </c>
      <c r="J607" s="46" t="s">
        <v>2019</v>
      </c>
      <c r="M607" s="46" t="s">
        <v>2018</v>
      </c>
      <c r="N607" s="46" t="s">
        <v>2020</v>
      </c>
      <c r="O607" s="46" t="e">
        <f>VLOOKUP(B607,#REF!,5,FALSE)</f>
        <v>#REF!</v>
      </c>
    </row>
    <row r="608" spans="1:15" x14ac:dyDescent="0.3">
      <c r="A608" s="46" t="s">
        <v>2021</v>
      </c>
      <c r="B608" s="46" t="s">
        <v>2022</v>
      </c>
      <c r="C608" s="46" t="s">
        <v>19</v>
      </c>
      <c r="D608" t="s">
        <v>2023</v>
      </c>
      <c r="E608" s="46" t="s">
        <v>2021</v>
      </c>
      <c r="F608" s="46" t="s">
        <v>19</v>
      </c>
      <c r="J608" s="46" t="s">
        <v>2022</v>
      </c>
      <c r="M608" s="46" t="s">
        <v>2021</v>
      </c>
      <c r="N608" s="46" t="s">
        <v>2023</v>
      </c>
      <c r="O608" s="46" t="e">
        <f>VLOOKUP(B608,#REF!,5,FALSE)</f>
        <v>#REF!</v>
      </c>
    </row>
    <row r="609" spans="1:15" x14ac:dyDescent="0.3">
      <c r="A609" s="46" t="s">
        <v>2024</v>
      </c>
      <c r="B609" s="46" t="s">
        <v>2025</v>
      </c>
      <c r="C609" s="46" t="s">
        <v>25</v>
      </c>
      <c r="D609" t="s">
        <v>2026</v>
      </c>
      <c r="E609" s="46" t="s">
        <v>2024</v>
      </c>
      <c r="F609" s="46" t="s">
        <v>25</v>
      </c>
      <c r="J609" s="46" t="s">
        <v>2025</v>
      </c>
      <c r="M609" s="46" t="s">
        <v>2024</v>
      </c>
      <c r="N609" s="46" t="s">
        <v>2026</v>
      </c>
      <c r="O609" s="46" t="e">
        <f>VLOOKUP(B609,#REF!,5,FALSE)</f>
        <v>#REF!</v>
      </c>
    </row>
    <row r="610" spans="1:15" x14ac:dyDescent="0.3">
      <c r="A610" s="46" t="s">
        <v>2027</v>
      </c>
      <c r="B610" s="46" t="s">
        <v>2028</v>
      </c>
      <c r="C610" s="46" t="s">
        <v>25</v>
      </c>
      <c r="D610" t="s">
        <v>2029</v>
      </c>
      <c r="E610" s="46" t="s">
        <v>2027</v>
      </c>
      <c r="F610" s="46" t="s">
        <v>25</v>
      </c>
      <c r="J610" s="46" t="s">
        <v>2028</v>
      </c>
      <c r="M610" s="46" t="s">
        <v>2027</v>
      </c>
      <c r="N610" s="46" t="s">
        <v>2029</v>
      </c>
      <c r="O610" s="46" t="e">
        <f>VLOOKUP(B610,#REF!,5,FALSE)</f>
        <v>#REF!</v>
      </c>
    </row>
    <row r="611" spans="1:15" x14ac:dyDescent="0.3">
      <c r="A611" s="46" t="s">
        <v>2030</v>
      </c>
      <c r="B611" s="46" t="s">
        <v>2031</v>
      </c>
      <c r="C611" s="46" t="s">
        <v>25</v>
      </c>
      <c r="D611" t="s">
        <v>2032</v>
      </c>
      <c r="E611" s="46" t="s">
        <v>2030</v>
      </c>
      <c r="F611" s="46" t="s">
        <v>25</v>
      </c>
      <c r="J611" s="46" t="s">
        <v>2031</v>
      </c>
      <c r="M611" s="46" t="s">
        <v>2030</v>
      </c>
      <c r="N611" s="46" t="s">
        <v>2032</v>
      </c>
      <c r="O611" s="46" t="e">
        <f>VLOOKUP(B611,#REF!,5,FALSE)</f>
        <v>#REF!</v>
      </c>
    </row>
    <row r="612" spans="1:15" x14ac:dyDescent="0.3">
      <c r="A612" s="46" t="s">
        <v>2033</v>
      </c>
      <c r="B612" s="46" t="s">
        <v>2034</v>
      </c>
      <c r="C612" s="46" t="s">
        <v>19</v>
      </c>
      <c r="D612" t="s">
        <v>2035</v>
      </c>
      <c r="E612" s="46" t="s">
        <v>2033</v>
      </c>
      <c r="F612" s="46" t="s">
        <v>19</v>
      </c>
      <c r="G612" s="46" t="s">
        <v>2035</v>
      </c>
      <c r="J612" s="46" t="s">
        <v>2034</v>
      </c>
      <c r="M612" s="46" t="s">
        <v>2033</v>
      </c>
      <c r="N612" s="46" t="s">
        <v>2035</v>
      </c>
      <c r="O612" s="46" t="e">
        <f>VLOOKUP(B612,#REF!,5,FALSE)</f>
        <v>#REF!</v>
      </c>
    </row>
    <row r="613" spans="1:15" x14ac:dyDescent="0.3">
      <c r="A613" s="46" t="s">
        <v>2036</v>
      </c>
      <c r="B613" s="46" t="s">
        <v>2037</v>
      </c>
      <c r="C613" s="46" t="s">
        <v>25</v>
      </c>
      <c r="D613" t="s">
        <v>2038</v>
      </c>
      <c r="E613" s="46" t="s">
        <v>2036</v>
      </c>
      <c r="F613" s="46" t="s">
        <v>25</v>
      </c>
      <c r="G613" s="46" t="s">
        <v>2038</v>
      </c>
      <c r="J613" s="46" t="s">
        <v>2037</v>
      </c>
      <c r="M613" s="46" t="s">
        <v>2036</v>
      </c>
      <c r="N613" s="46" t="s">
        <v>2038</v>
      </c>
      <c r="O613" s="46" t="e">
        <f>VLOOKUP(B613,#REF!,5,FALSE)</f>
        <v>#REF!</v>
      </c>
    </row>
    <row r="614" spans="1:15" x14ac:dyDescent="0.3">
      <c r="A614" s="46" t="s">
        <v>2039</v>
      </c>
      <c r="B614" s="46" t="s">
        <v>2040</v>
      </c>
      <c r="C614" s="46" t="s">
        <v>19</v>
      </c>
      <c r="D614" t="s">
        <v>2041</v>
      </c>
      <c r="E614" s="46" t="s">
        <v>2039</v>
      </c>
      <c r="F614" s="46" t="s">
        <v>19</v>
      </c>
      <c r="J614" s="46" t="s">
        <v>2040</v>
      </c>
      <c r="M614" s="46" t="s">
        <v>2039</v>
      </c>
      <c r="N614" s="46" t="s">
        <v>2041</v>
      </c>
      <c r="O614" s="46" t="e">
        <f>VLOOKUP(B614,#REF!,5,FALSE)</f>
        <v>#REF!</v>
      </c>
    </row>
    <row r="615" spans="1:15" x14ac:dyDescent="0.3">
      <c r="A615" s="46" t="s">
        <v>2042</v>
      </c>
      <c r="B615" t="s">
        <v>2043</v>
      </c>
      <c r="C615" s="46" t="s">
        <v>25</v>
      </c>
      <c r="D615" t="s">
        <v>2044</v>
      </c>
      <c r="E615" t="s">
        <v>2045</v>
      </c>
      <c r="F615" t="s">
        <v>25</v>
      </c>
      <c r="G615"/>
      <c r="H615" t="s">
        <v>37</v>
      </c>
      <c r="I615" t="s">
        <v>22</v>
      </c>
      <c r="J615" t="s">
        <v>2043</v>
      </c>
      <c r="K615" t="s">
        <v>2042</v>
      </c>
      <c r="L615"/>
      <c r="M615" s="46" t="s">
        <v>2045</v>
      </c>
      <c r="N615" t="s">
        <v>2044</v>
      </c>
      <c r="O615" t="e">
        <f>VLOOKUP(B615,#REF!,5,FALSE)</f>
        <v>#REF!</v>
      </c>
    </row>
    <row r="616" spans="1:15" x14ac:dyDescent="0.3">
      <c r="A616" s="46" t="s">
        <v>2046</v>
      </c>
      <c r="B616" s="46" t="s">
        <v>2047</v>
      </c>
      <c r="C616" s="46" t="s">
        <v>25</v>
      </c>
      <c r="D616" t="s">
        <v>2048</v>
      </c>
      <c r="E616" s="46" t="s">
        <v>2046</v>
      </c>
      <c r="F616" s="46" t="s">
        <v>25</v>
      </c>
      <c r="G616" s="46" t="s">
        <v>2048</v>
      </c>
      <c r="J616" s="46" t="s">
        <v>2047</v>
      </c>
      <c r="M616" s="46" t="s">
        <v>2046</v>
      </c>
      <c r="N616" s="46" t="s">
        <v>2048</v>
      </c>
      <c r="O616" s="46" t="e">
        <f>VLOOKUP(B616,#REF!,5,FALSE)</f>
        <v>#REF!</v>
      </c>
    </row>
    <row r="617" spans="1:15" x14ac:dyDescent="0.3">
      <c r="A617" s="46" t="s">
        <v>2049</v>
      </c>
      <c r="B617" s="46" t="s">
        <v>2050</v>
      </c>
      <c r="C617" s="46" t="s">
        <v>25</v>
      </c>
      <c r="D617" t="s">
        <v>2051</v>
      </c>
      <c r="E617" s="46" t="s">
        <v>2049</v>
      </c>
      <c r="F617" s="46" t="s">
        <v>25</v>
      </c>
      <c r="G617" s="46" t="s">
        <v>2051</v>
      </c>
      <c r="J617" s="46" t="s">
        <v>2050</v>
      </c>
      <c r="M617" s="46" t="s">
        <v>2049</v>
      </c>
      <c r="N617" s="46" t="s">
        <v>2051</v>
      </c>
      <c r="O617" s="46" t="e">
        <f>VLOOKUP(B617,#REF!,5,FALSE)</f>
        <v>#REF!</v>
      </c>
    </row>
    <row r="618" spans="1:15" x14ac:dyDescent="0.3">
      <c r="A618" s="46" t="s">
        <v>2052</v>
      </c>
      <c r="B618" s="46" t="s">
        <v>2053</v>
      </c>
      <c r="C618" s="46" t="s">
        <v>25</v>
      </c>
      <c r="D618" t="s">
        <v>2054</v>
      </c>
      <c r="E618" s="46" t="s">
        <v>2052</v>
      </c>
      <c r="F618" s="46" t="s">
        <v>25</v>
      </c>
      <c r="G618" s="46" t="s">
        <v>2054</v>
      </c>
      <c r="J618" s="46" t="s">
        <v>2053</v>
      </c>
      <c r="M618" s="46" t="s">
        <v>2052</v>
      </c>
      <c r="N618" s="46" t="s">
        <v>2054</v>
      </c>
      <c r="O618" s="46" t="e">
        <f>VLOOKUP(B618,#REF!,5,FALSE)</f>
        <v>#REF!</v>
      </c>
    </row>
    <row r="619" spans="1:15" x14ac:dyDescent="0.3">
      <c r="A619" s="46" t="s">
        <v>2055</v>
      </c>
      <c r="B619" s="46" t="s">
        <v>2056</v>
      </c>
      <c r="C619" s="46" t="s">
        <v>25</v>
      </c>
      <c r="D619" t="s">
        <v>2057</v>
      </c>
      <c r="E619" s="46" t="s">
        <v>2055</v>
      </c>
      <c r="F619" s="46" t="s">
        <v>25</v>
      </c>
      <c r="G619" s="46" t="s">
        <v>2057</v>
      </c>
      <c r="J619" s="46" t="s">
        <v>2056</v>
      </c>
      <c r="M619" s="46" t="s">
        <v>2055</v>
      </c>
      <c r="N619" s="46" t="s">
        <v>2057</v>
      </c>
      <c r="O619" s="46" t="e">
        <f>VLOOKUP(B619,#REF!,5,FALSE)</f>
        <v>#REF!</v>
      </c>
    </row>
    <row r="620" spans="1:15" x14ac:dyDescent="0.3">
      <c r="A620" s="46" t="s">
        <v>2058</v>
      </c>
      <c r="B620" s="46" t="s">
        <v>2059</v>
      </c>
      <c r="C620" s="46" t="s">
        <v>25</v>
      </c>
      <c r="D620" t="s">
        <v>2060</v>
      </c>
      <c r="E620" s="46" t="s">
        <v>2058</v>
      </c>
      <c r="F620" s="46" t="s">
        <v>25</v>
      </c>
      <c r="G620" s="46" t="s">
        <v>2060</v>
      </c>
      <c r="J620" s="46" t="s">
        <v>2059</v>
      </c>
      <c r="M620" s="46" t="s">
        <v>2058</v>
      </c>
      <c r="N620" s="46" t="s">
        <v>2060</v>
      </c>
      <c r="O620" s="46" t="e">
        <f>VLOOKUP(B620,#REF!,5,FALSE)</f>
        <v>#REF!</v>
      </c>
    </row>
    <row r="621" spans="1:15" x14ac:dyDescent="0.3">
      <c r="A621" s="46" t="s">
        <v>2061</v>
      </c>
      <c r="B621" s="46" t="s">
        <v>2062</v>
      </c>
      <c r="C621" s="46" t="s">
        <v>25</v>
      </c>
      <c r="D621" t="s">
        <v>2063</v>
      </c>
      <c r="E621" s="46" t="s">
        <v>2061</v>
      </c>
      <c r="F621" s="46" t="s">
        <v>25</v>
      </c>
      <c r="G621" s="46" t="s">
        <v>2063</v>
      </c>
      <c r="J621" s="46" t="s">
        <v>2062</v>
      </c>
      <c r="M621" s="46" t="s">
        <v>2061</v>
      </c>
      <c r="N621" s="46" t="s">
        <v>2063</v>
      </c>
      <c r="O621" s="46" t="e">
        <f>VLOOKUP(B621,#REF!,5,FALSE)</f>
        <v>#REF!</v>
      </c>
    </row>
    <row r="622" spans="1:15" x14ac:dyDescent="0.3">
      <c r="A622" s="46" t="s">
        <v>2064</v>
      </c>
      <c r="B622" t="s">
        <v>2065</v>
      </c>
      <c r="C622" s="46" t="s">
        <v>25</v>
      </c>
      <c r="D622" t="s">
        <v>2066</v>
      </c>
      <c r="E622" t="s">
        <v>2064</v>
      </c>
      <c r="F622" t="s">
        <v>25</v>
      </c>
      <c r="G622" t="s">
        <v>2066</v>
      </c>
      <c r="H622" t="s">
        <v>71</v>
      </c>
      <c r="I622" t="s">
        <v>41</v>
      </c>
      <c r="J622" t="s">
        <v>2065</v>
      </c>
      <c r="K622"/>
      <c r="L622"/>
      <c r="M622" s="46" t="s">
        <v>2064</v>
      </c>
      <c r="N622" t="s">
        <v>2066</v>
      </c>
      <c r="O622" t="e">
        <f>VLOOKUP(B622,#REF!,5,FALSE)</f>
        <v>#REF!</v>
      </c>
    </row>
    <row r="623" spans="1:15" x14ac:dyDescent="0.3">
      <c r="A623" s="46" t="s">
        <v>2067</v>
      </c>
      <c r="B623" s="46" t="s">
        <v>2068</v>
      </c>
      <c r="C623" s="46" t="s">
        <v>25</v>
      </c>
      <c r="D623" t="s">
        <v>2069</v>
      </c>
      <c r="E623" s="46" t="s">
        <v>2067</v>
      </c>
      <c r="F623" s="46" t="s">
        <v>25</v>
      </c>
      <c r="J623" s="46" t="s">
        <v>2068</v>
      </c>
      <c r="M623" s="46" t="s">
        <v>2067</v>
      </c>
      <c r="N623" s="46" t="s">
        <v>2069</v>
      </c>
      <c r="O623" s="46" t="e">
        <f>VLOOKUP(B623,#REF!,5,FALSE)</f>
        <v>#REF!</v>
      </c>
    </row>
    <row r="624" spans="1:15" x14ac:dyDescent="0.3">
      <c r="A624" s="46" t="s">
        <v>2070</v>
      </c>
      <c r="B624" t="s">
        <v>2071</v>
      </c>
      <c r="C624" s="46" t="s">
        <v>19</v>
      </c>
      <c r="D624" t="s">
        <v>2072</v>
      </c>
      <c r="E624" t="s">
        <v>2070</v>
      </c>
      <c r="F624" t="s">
        <v>19</v>
      </c>
      <c r="G624" t="s">
        <v>2072</v>
      </c>
      <c r="H624" t="s">
        <v>764</v>
      </c>
      <c r="I624" t="s">
        <v>41</v>
      </c>
      <c r="J624" t="s">
        <v>2071</v>
      </c>
      <c r="K624"/>
      <c r="L624"/>
      <c r="M624" s="46" t="s">
        <v>2070</v>
      </c>
      <c r="N624" t="s">
        <v>2072</v>
      </c>
      <c r="O624" t="e">
        <f>VLOOKUP(B624,#REF!,5,FALSE)</f>
        <v>#REF!</v>
      </c>
    </row>
    <row r="625" spans="1:15" x14ac:dyDescent="0.3">
      <c r="A625" s="46" t="s">
        <v>2073</v>
      </c>
      <c r="B625" s="46" t="s">
        <v>2074</v>
      </c>
      <c r="C625" s="46" t="s">
        <v>25</v>
      </c>
      <c r="D625" t="s">
        <v>2075</v>
      </c>
      <c r="E625" s="46" t="s">
        <v>2073</v>
      </c>
      <c r="F625" s="46" t="s">
        <v>25</v>
      </c>
      <c r="J625" s="46" t="s">
        <v>2074</v>
      </c>
      <c r="M625" s="46" t="s">
        <v>2073</v>
      </c>
      <c r="N625" s="46" t="s">
        <v>2075</v>
      </c>
      <c r="O625" s="46" t="e">
        <f>VLOOKUP(B625,#REF!,5,FALSE)</f>
        <v>#REF!</v>
      </c>
    </row>
    <row r="626" spans="1:15" x14ac:dyDescent="0.3">
      <c r="A626" s="46" t="s">
        <v>2076</v>
      </c>
      <c r="B626" t="s">
        <v>2077</v>
      </c>
      <c r="C626" s="46" t="s">
        <v>25</v>
      </c>
      <c r="D626" t="s">
        <v>2078</v>
      </c>
      <c r="E626" t="s">
        <v>2076</v>
      </c>
      <c r="F626" t="s">
        <v>25</v>
      </c>
      <c r="G626" t="s">
        <v>2078</v>
      </c>
      <c r="H626" t="s">
        <v>176</v>
      </c>
      <c r="I626" t="s">
        <v>41</v>
      </c>
      <c r="J626" t="s">
        <v>2077</v>
      </c>
      <c r="K626"/>
      <c r="L626"/>
      <c r="M626" s="46" t="s">
        <v>2076</v>
      </c>
      <c r="N626" t="s">
        <v>2078</v>
      </c>
      <c r="O626" t="e">
        <f>VLOOKUP(B626,#REF!,5,FALSE)</f>
        <v>#REF!</v>
      </c>
    </row>
    <row r="627" spans="1:15" x14ac:dyDescent="0.3">
      <c r="A627" s="46" t="s">
        <v>2079</v>
      </c>
      <c r="B627" s="46" t="s">
        <v>2080</v>
      </c>
      <c r="C627" s="46" t="s">
        <v>25</v>
      </c>
      <c r="D627" t="s">
        <v>2081</v>
      </c>
      <c r="E627" s="46" t="s">
        <v>2079</v>
      </c>
      <c r="F627" s="46" t="s">
        <v>25</v>
      </c>
      <c r="G627" s="46" t="s">
        <v>2081</v>
      </c>
      <c r="J627" s="46" t="s">
        <v>2080</v>
      </c>
      <c r="M627" s="46" t="s">
        <v>2079</v>
      </c>
      <c r="N627" s="46" t="s">
        <v>2081</v>
      </c>
      <c r="O627" s="46" t="e">
        <f>VLOOKUP(B627,#REF!,5,FALSE)</f>
        <v>#REF!</v>
      </c>
    </row>
    <row r="628" spans="1:15" x14ac:dyDescent="0.3">
      <c r="A628" s="46" t="s">
        <v>2082</v>
      </c>
      <c r="B628" s="46" t="s">
        <v>2083</v>
      </c>
      <c r="C628" s="46" t="s">
        <v>25</v>
      </c>
      <c r="D628" t="s">
        <v>2084</v>
      </c>
      <c r="E628" s="46" t="s">
        <v>2082</v>
      </c>
      <c r="F628" s="46" t="s">
        <v>25</v>
      </c>
      <c r="J628" s="46" t="s">
        <v>2083</v>
      </c>
      <c r="M628" s="46" t="s">
        <v>2082</v>
      </c>
      <c r="N628" s="46" t="s">
        <v>2084</v>
      </c>
      <c r="O628" s="46" t="e">
        <f>VLOOKUP(B628,#REF!,5,FALSE)</f>
        <v>#REF!</v>
      </c>
    </row>
    <row r="629" spans="1:15" x14ac:dyDescent="0.3">
      <c r="A629" s="46" t="s">
        <v>2085</v>
      </c>
      <c r="B629" s="46" t="s">
        <v>2086</v>
      </c>
      <c r="C629" s="46" t="s">
        <v>25</v>
      </c>
      <c r="D629" t="s">
        <v>2087</v>
      </c>
      <c r="E629" s="46" t="s">
        <v>2085</v>
      </c>
      <c r="F629" s="46" t="s">
        <v>25</v>
      </c>
      <c r="J629" s="46" t="s">
        <v>2086</v>
      </c>
      <c r="M629" s="46" t="s">
        <v>2085</v>
      </c>
      <c r="N629" s="46" t="s">
        <v>2087</v>
      </c>
      <c r="O629" s="46" t="e">
        <f>VLOOKUP(B629,#REF!,5,FALSE)</f>
        <v>#REF!</v>
      </c>
    </row>
    <row r="630" spans="1:15" x14ac:dyDescent="0.3">
      <c r="A630" s="46" t="s">
        <v>2088</v>
      </c>
      <c r="B630" s="46" t="s">
        <v>2089</v>
      </c>
      <c r="C630" s="46" t="s">
        <v>25</v>
      </c>
      <c r="D630" t="s">
        <v>2090</v>
      </c>
      <c r="E630" s="46" t="s">
        <v>2088</v>
      </c>
      <c r="F630" s="46" t="s">
        <v>25</v>
      </c>
      <c r="J630" s="46" t="s">
        <v>2089</v>
      </c>
      <c r="M630" s="46" t="s">
        <v>2088</v>
      </c>
      <c r="N630" s="46" t="s">
        <v>2090</v>
      </c>
      <c r="O630" s="46" t="e">
        <f>VLOOKUP(B630,#REF!,5,FALSE)</f>
        <v>#REF!</v>
      </c>
    </row>
    <row r="631" spans="1:15" x14ac:dyDescent="0.3">
      <c r="A631" s="46" t="s">
        <v>2091</v>
      </c>
      <c r="B631" s="46" t="s">
        <v>2092</v>
      </c>
      <c r="C631" s="46" t="s">
        <v>25</v>
      </c>
      <c r="D631" t="s">
        <v>2093</v>
      </c>
      <c r="E631" s="46" t="s">
        <v>2091</v>
      </c>
      <c r="F631" s="46" t="s">
        <v>25</v>
      </c>
      <c r="J631" s="46" t="s">
        <v>2092</v>
      </c>
      <c r="M631" s="46" t="s">
        <v>2091</v>
      </c>
      <c r="N631" s="46" t="s">
        <v>2093</v>
      </c>
      <c r="O631" s="46" t="e">
        <f>VLOOKUP(B631,#REF!,5,FALSE)</f>
        <v>#REF!</v>
      </c>
    </row>
    <row r="632" spans="1:15" x14ac:dyDescent="0.3">
      <c r="A632" s="46" t="s">
        <v>2094</v>
      </c>
      <c r="B632" t="s">
        <v>2095</v>
      </c>
      <c r="C632" s="46" t="s">
        <v>19</v>
      </c>
      <c r="D632" t="s">
        <v>2096</v>
      </c>
      <c r="E632" t="s">
        <v>2094</v>
      </c>
      <c r="F632" t="s">
        <v>19</v>
      </c>
      <c r="G632"/>
      <c r="H632" t="s">
        <v>21</v>
      </c>
      <c r="I632" t="s">
        <v>41</v>
      </c>
      <c r="J632" t="s">
        <v>2095</v>
      </c>
      <c r="K632"/>
      <c r="L632"/>
      <c r="M632" s="46" t="s">
        <v>2094</v>
      </c>
      <c r="N632" t="s">
        <v>2096</v>
      </c>
      <c r="O632" t="e">
        <f>VLOOKUP(B632,#REF!,5,FALSE)</f>
        <v>#REF!</v>
      </c>
    </row>
    <row r="633" spans="1:15" x14ac:dyDescent="0.3">
      <c r="A633" s="46" t="s">
        <v>2097</v>
      </c>
      <c r="B633" t="s">
        <v>2098</v>
      </c>
      <c r="C633" s="46" t="s">
        <v>25</v>
      </c>
      <c r="D633" t="s">
        <v>2099</v>
      </c>
      <c r="E633" t="s">
        <v>2097</v>
      </c>
      <c r="F633" t="s">
        <v>25</v>
      </c>
      <c r="G633"/>
      <c r="H633" t="s">
        <v>21</v>
      </c>
      <c r="I633" t="s">
        <v>22</v>
      </c>
      <c r="J633" t="s">
        <v>2098</v>
      </c>
      <c r="K633"/>
      <c r="L633"/>
      <c r="M633" s="46" t="s">
        <v>2097</v>
      </c>
      <c r="N633" t="s">
        <v>2099</v>
      </c>
      <c r="O633" t="e">
        <f>VLOOKUP(B633,#REF!,5,FALSE)</f>
        <v>#REF!</v>
      </c>
    </row>
    <row r="634" spans="1:15" x14ac:dyDescent="0.3">
      <c r="A634" s="46" t="s">
        <v>2100</v>
      </c>
      <c r="B634" t="s">
        <v>2101</v>
      </c>
      <c r="C634" s="46" t="s">
        <v>19</v>
      </c>
      <c r="D634" t="s">
        <v>2102</v>
      </c>
      <c r="E634" t="s">
        <v>2100</v>
      </c>
      <c r="F634" t="s">
        <v>19</v>
      </c>
      <c r="G634"/>
      <c r="H634" t="s">
        <v>1963</v>
      </c>
      <c r="I634" t="s">
        <v>22</v>
      </c>
      <c r="J634" t="s">
        <v>2101</v>
      </c>
      <c r="K634"/>
      <c r="L634"/>
      <c r="M634" s="46" t="s">
        <v>2100</v>
      </c>
      <c r="N634" t="s">
        <v>2102</v>
      </c>
      <c r="O634" t="e">
        <f>VLOOKUP(B634,#REF!,5,FALSE)</f>
        <v>#REF!</v>
      </c>
    </row>
    <row r="635" spans="1:15" x14ac:dyDescent="0.3">
      <c r="A635" s="46" t="s">
        <v>2103</v>
      </c>
      <c r="B635" t="s">
        <v>2104</v>
      </c>
      <c r="C635" s="46" t="s">
        <v>25</v>
      </c>
      <c r="D635" t="s">
        <v>2105</v>
      </c>
      <c r="E635" t="s">
        <v>2103</v>
      </c>
      <c r="F635" t="s">
        <v>25</v>
      </c>
      <c r="G635"/>
      <c r="H635" t="s">
        <v>1963</v>
      </c>
      <c r="I635" t="s">
        <v>22</v>
      </c>
      <c r="J635" t="s">
        <v>2104</v>
      </c>
      <c r="K635"/>
      <c r="L635"/>
      <c r="M635" s="46" t="s">
        <v>2103</v>
      </c>
      <c r="N635" t="s">
        <v>2105</v>
      </c>
      <c r="O635" t="e">
        <f>VLOOKUP(B635,#REF!,5,FALSE)</f>
        <v>#REF!</v>
      </c>
    </row>
    <row r="636" spans="1:15" x14ac:dyDescent="0.3">
      <c r="A636" s="46" t="s">
        <v>2106</v>
      </c>
      <c r="B636" t="s">
        <v>2107</v>
      </c>
      <c r="C636" s="46" t="s">
        <v>25</v>
      </c>
      <c r="D636" t="s">
        <v>2108</v>
      </c>
      <c r="E636" t="s">
        <v>2106</v>
      </c>
      <c r="F636" t="s">
        <v>25</v>
      </c>
      <c r="G636"/>
      <c r="H636" t="s">
        <v>1963</v>
      </c>
      <c r="I636" t="s">
        <v>22</v>
      </c>
      <c r="J636" t="s">
        <v>2107</v>
      </c>
      <c r="K636"/>
      <c r="L636"/>
      <c r="M636" s="46" t="s">
        <v>2106</v>
      </c>
      <c r="N636" t="s">
        <v>2108</v>
      </c>
      <c r="O636" t="e">
        <f>VLOOKUP(B636,#REF!,5,FALSE)</f>
        <v>#REF!</v>
      </c>
    </row>
    <row r="637" spans="1:15" x14ac:dyDescent="0.3">
      <c r="A637" s="46" t="s">
        <v>2109</v>
      </c>
      <c r="B637" t="s">
        <v>2110</v>
      </c>
      <c r="C637" s="46" t="s">
        <v>25</v>
      </c>
      <c r="D637" t="s">
        <v>2111</v>
      </c>
      <c r="E637" t="s">
        <v>2109</v>
      </c>
      <c r="F637" t="s">
        <v>25</v>
      </c>
      <c r="G637"/>
      <c r="H637" t="s">
        <v>1963</v>
      </c>
      <c r="I637" t="s">
        <v>22</v>
      </c>
      <c r="J637" t="s">
        <v>2110</v>
      </c>
      <c r="K637"/>
      <c r="L637"/>
      <c r="M637" s="46" t="s">
        <v>2109</v>
      </c>
      <c r="N637" t="s">
        <v>2111</v>
      </c>
      <c r="O637" t="e">
        <f>VLOOKUP(B637,#REF!,5,FALSE)</f>
        <v>#REF!</v>
      </c>
    </row>
    <row r="638" spans="1:15" x14ac:dyDescent="0.3">
      <c r="A638" s="46" t="s">
        <v>2112</v>
      </c>
      <c r="B638" s="46" t="s">
        <v>2113</v>
      </c>
      <c r="C638" s="46" t="s">
        <v>25</v>
      </c>
      <c r="D638" t="s">
        <v>2114</v>
      </c>
      <c r="E638" s="46" t="s">
        <v>2112</v>
      </c>
      <c r="F638" s="46" t="s">
        <v>25</v>
      </c>
      <c r="J638" s="46" t="s">
        <v>2113</v>
      </c>
      <c r="M638" s="46" t="s">
        <v>2112</v>
      </c>
      <c r="N638" s="46" t="s">
        <v>2114</v>
      </c>
      <c r="O638" s="46" t="e">
        <f>VLOOKUP(B638,#REF!,5,FALSE)</f>
        <v>#REF!</v>
      </c>
    </row>
    <row r="639" spans="1:15" x14ac:dyDescent="0.3">
      <c r="A639" s="46" t="s">
        <v>2115</v>
      </c>
      <c r="B639" s="46" t="s">
        <v>2116</v>
      </c>
      <c r="C639" s="46" t="s">
        <v>19</v>
      </c>
      <c r="D639" t="s">
        <v>2117</v>
      </c>
      <c r="E639" s="46" t="s">
        <v>2115</v>
      </c>
      <c r="F639" s="46" t="s">
        <v>19</v>
      </c>
      <c r="J639" s="46" t="s">
        <v>2116</v>
      </c>
      <c r="M639" s="46" t="s">
        <v>2115</v>
      </c>
      <c r="N639" s="46" t="s">
        <v>2117</v>
      </c>
      <c r="O639" s="46" t="e">
        <f>VLOOKUP(B639,#REF!,5,FALSE)</f>
        <v>#REF!</v>
      </c>
    </row>
    <row r="640" spans="1:15" x14ac:dyDescent="0.3">
      <c r="A640" s="46" t="s">
        <v>2118</v>
      </c>
      <c r="B640" s="46" t="s">
        <v>2119</v>
      </c>
      <c r="C640" s="46" t="s">
        <v>25</v>
      </c>
      <c r="D640" t="s">
        <v>2120</v>
      </c>
      <c r="E640" s="46" t="s">
        <v>2118</v>
      </c>
      <c r="F640" s="46" t="s">
        <v>25</v>
      </c>
      <c r="G640" s="46" t="s">
        <v>2120</v>
      </c>
      <c r="J640" s="46" t="s">
        <v>2119</v>
      </c>
      <c r="M640" s="46" t="s">
        <v>2118</v>
      </c>
      <c r="N640" s="46" t="s">
        <v>2120</v>
      </c>
      <c r="O640" s="46" t="e">
        <f>VLOOKUP(B640,#REF!,5,FALSE)</f>
        <v>#REF!</v>
      </c>
    </row>
    <row r="641" spans="1:15" x14ac:dyDescent="0.3">
      <c r="A641" s="46" t="s">
        <v>2121</v>
      </c>
      <c r="B641" s="46" t="s">
        <v>2122</v>
      </c>
      <c r="C641" s="46" t="s">
        <v>25</v>
      </c>
      <c r="D641" t="s">
        <v>2123</v>
      </c>
      <c r="E641" s="46" t="s">
        <v>2121</v>
      </c>
      <c r="F641" s="46" t="s">
        <v>25</v>
      </c>
      <c r="J641" s="46" t="s">
        <v>2122</v>
      </c>
      <c r="M641" s="46" t="s">
        <v>2121</v>
      </c>
      <c r="N641" s="46" t="s">
        <v>2123</v>
      </c>
      <c r="O641" s="46" t="e">
        <f>VLOOKUP(B641,#REF!,5,FALSE)</f>
        <v>#REF!</v>
      </c>
    </row>
    <row r="642" spans="1:15" x14ac:dyDescent="0.3">
      <c r="A642" s="46" t="s">
        <v>2124</v>
      </c>
      <c r="B642" s="46" t="s">
        <v>2125</v>
      </c>
      <c r="C642" s="46" t="s">
        <v>25</v>
      </c>
      <c r="D642" t="s">
        <v>2126</v>
      </c>
      <c r="E642" s="46" t="s">
        <v>2124</v>
      </c>
      <c r="F642" s="46" t="s">
        <v>25</v>
      </c>
      <c r="J642" s="46" t="s">
        <v>2125</v>
      </c>
      <c r="M642" s="46" t="s">
        <v>2124</v>
      </c>
      <c r="N642" s="46" t="s">
        <v>2126</v>
      </c>
      <c r="O642" s="46" t="e">
        <f>VLOOKUP(B642,#REF!,5,FALSE)</f>
        <v>#REF!</v>
      </c>
    </row>
    <row r="643" spans="1:15" x14ac:dyDescent="0.3">
      <c r="A643" s="46" t="s">
        <v>2127</v>
      </c>
      <c r="B643" t="s">
        <v>2128</v>
      </c>
      <c r="C643" s="46" t="s">
        <v>25</v>
      </c>
      <c r="D643" t="s">
        <v>2129</v>
      </c>
      <c r="E643" t="s">
        <v>2127</v>
      </c>
      <c r="F643" t="s">
        <v>25</v>
      </c>
      <c r="G643" t="s">
        <v>2129</v>
      </c>
      <c r="H643" t="s">
        <v>237</v>
      </c>
      <c r="I643" t="s">
        <v>41</v>
      </c>
      <c r="J643" t="s">
        <v>2128</v>
      </c>
      <c r="K643"/>
      <c r="L643"/>
      <c r="M643" s="46" t="s">
        <v>2127</v>
      </c>
      <c r="N643" t="s">
        <v>2129</v>
      </c>
      <c r="O643" t="e">
        <f>VLOOKUP(B643,#REF!,5,FALSE)</f>
        <v>#REF!</v>
      </c>
    </row>
    <row r="644" spans="1:15" x14ac:dyDescent="0.3">
      <c r="A644" s="46" t="s">
        <v>2130</v>
      </c>
      <c r="B644" s="46" t="s">
        <v>2131</v>
      </c>
      <c r="C644" s="46" t="s">
        <v>47</v>
      </c>
      <c r="D644" t="s">
        <v>2132</v>
      </c>
      <c r="E644" s="46" t="s">
        <v>2130</v>
      </c>
      <c r="F644" s="46" t="s">
        <v>47</v>
      </c>
      <c r="J644" s="46" t="s">
        <v>2131</v>
      </c>
      <c r="M644" s="46" t="s">
        <v>2130</v>
      </c>
      <c r="N644" s="46" t="s">
        <v>2132</v>
      </c>
      <c r="O644" s="46" t="e">
        <f>VLOOKUP(B644,#REF!,5,FALSE)</f>
        <v>#REF!</v>
      </c>
    </row>
    <row r="645" spans="1:15" x14ac:dyDescent="0.3">
      <c r="A645" s="46" t="s">
        <v>2133</v>
      </c>
      <c r="B645" s="46" t="s">
        <v>2134</v>
      </c>
      <c r="C645" s="46" t="s">
        <v>19</v>
      </c>
      <c r="D645" t="s">
        <v>2135</v>
      </c>
      <c r="E645" s="46" t="s">
        <v>2133</v>
      </c>
      <c r="F645" s="46" t="s">
        <v>19</v>
      </c>
      <c r="J645" s="46" t="s">
        <v>2134</v>
      </c>
      <c r="M645" s="46" t="s">
        <v>2133</v>
      </c>
      <c r="N645" s="46" t="s">
        <v>2135</v>
      </c>
      <c r="O645" s="46" t="e">
        <f>VLOOKUP(B645,#REF!,5,FALSE)</f>
        <v>#REF!</v>
      </c>
    </row>
    <row r="646" spans="1:15" x14ac:dyDescent="0.3">
      <c r="A646" s="46" t="s">
        <v>2136</v>
      </c>
      <c r="B646" s="46" t="s">
        <v>2137</v>
      </c>
      <c r="C646" s="46" t="s">
        <v>25</v>
      </c>
      <c r="D646" t="s">
        <v>2138</v>
      </c>
      <c r="E646" s="46" t="s">
        <v>2136</v>
      </c>
      <c r="F646" s="46" t="s">
        <v>25</v>
      </c>
      <c r="G646" s="46" t="s">
        <v>2138</v>
      </c>
      <c r="J646" s="46" t="s">
        <v>2137</v>
      </c>
      <c r="M646" s="46" t="s">
        <v>2136</v>
      </c>
      <c r="N646" s="46" t="s">
        <v>2138</v>
      </c>
      <c r="O646" s="46" t="e">
        <f>VLOOKUP(B646,#REF!,5,FALSE)</f>
        <v>#REF!</v>
      </c>
    </row>
    <row r="647" spans="1:15" x14ac:dyDescent="0.3">
      <c r="A647" s="46" t="s">
        <v>2139</v>
      </c>
      <c r="B647" s="46" t="s">
        <v>2140</v>
      </c>
      <c r="C647" s="46" t="s">
        <v>19</v>
      </c>
      <c r="D647" t="s">
        <v>2141</v>
      </c>
      <c r="E647" s="46" t="s">
        <v>2139</v>
      </c>
      <c r="F647" s="46" t="s">
        <v>19</v>
      </c>
      <c r="J647" s="46" t="s">
        <v>2140</v>
      </c>
      <c r="M647" s="46" t="s">
        <v>2139</v>
      </c>
      <c r="N647" s="46" t="s">
        <v>2141</v>
      </c>
      <c r="O647" s="46" t="e">
        <f>VLOOKUP(B647,#REF!,5,FALSE)</f>
        <v>#REF!</v>
      </c>
    </row>
    <row r="648" spans="1:15" x14ac:dyDescent="0.3">
      <c r="A648" s="46" t="s">
        <v>2142</v>
      </c>
      <c r="B648" s="46" t="s">
        <v>2143</v>
      </c>
      <c r="C648" s="46" t="s">
        <v>25</v>
      </c>
      <c r="D648" t="s">
        <v>2144</v>
      </c>
      <c r="E648" s="46" t="s">
        <v>2142</v>
      </c>
      <c r="F648" s="46" t="s">
        <v>25</v>
      </c>
      <c r="J648" s="46" t="s">
        <v>2143</v>
      </c>
      <c r="M648" s="46" t="s">
        <v>2142</v>
      </c>
      <c r="N648" s="46" t="s">
        <v>2144</v>
      </c>
      <c r="O648" s="46" t="e">
        <f>VLOOKUP(B648,#REF!,5,FALSE)</f>
        <v>#REF!</v>
      </c>
    </row>
    <row r="649" spans="1:15" x14ac:dyDescent="0.3">
      <c r="A649" s="46" t="s">
        <v>2145</v>
      </c>
      <c r="B649" s="46" t="s">
        <v>2146</v>
      </c>
      <c r="C649" s="46" t="s">
        <v>25</v>
      </c>
      <c r="D649" t="s">
        <v>2147</v>
      </c>
      <c r="E649" s="46" t="s">
        <v>2145</v>
      </c>
      <c r="F649" s="46" t="s">
        <v>25</v>
      </c>
      <c r="G649" s="46" t="s">
        <v>2147</v>
      </c>
      <c r="J649" s="46" t="s">
        <v>2146</v>
      </c>
      <c r="M649" s="46" t="s">
        <v>2145</v>
      </c>
      <c r="N649" s="46" t="s">
        <v>2147</v>
      </c>
      <c r="O649" s="46" t="e">
        <f>VLOOKUP(B649,#REF!,5,FALSE)</f>
        <v>#REF!</v>
      </c>
    </row>
    <row r="650" spans="1:15" x14ac:dyDescent="0.3">
      <c r="A650" s="46" t="s">
        <v>2148</v>
      </c>
      <c r="B650" s="46" t="s">
        <v>2149</v>
      </c>
      <c r="C650" s="46" t="s">
        <v>25</v>
      </c>
      <c r="D650" t="s">
        <v>2150</v>
      </c>
      <c r="E650" s="46" t="s">
        <v>2148</v>
      </c>
      <c r="F650" s="46" t="s">
        <v>25</v>
      </c>
      <c r="J650" s="46" t="s">
        <v>2149</v>
      </c>
      <c r="M650" s="46" t="s">
        <v>2148</v>
      </c>
      <c r="N650" s="46" t="s">
        <v>2150</v>
      </c>
      <c r="O650" s="46" t="e">
        <f>VLOOKUP(B650,#REF!,5,FALSE)</f>
        <v>#REF!</v>
      </c>
    </row>
    <row r="651" spans="1:15" x14ac:dyDescent="0.3">
      <c r="A651" s="46" t="s">
        <v>2151</v>
      </c>
      <c r="B651" t="s">
        <v>2152</v>
      </c>
      <c r="C651" s="46" t="s">
        <v>47</v>
      </c>
      <c r="D651" t="s">
        <v>2153</v>
      </c>
      <c r="E651" t="s">
        <v>2151</v>
      </c>
      <c r="F651" t="s">
        <v>47</v>
      </c>
      <c r="G651"/>
      <c r="H651" t="s">
        <v>764</v>
      </c>
      <c r="I651" t="s">
        <v>41</v>
      </c>
      <c r="J651" t="s">
        <v>2152</v>
      </c>
      <c r="K651"/>
      <c r="L651"/>
      <c r="M651" s="46" t="s">
        <v>2151</v>
      </c>
      <c r="N651" t="s">
        <v>2153</v>
      </c>
      <c r="O651" t="e">
        <f>VLOOKUP(B651,#REF!,5,FALSE)</f>
        <v>#REF!</v>
      </c>
    </row>
    <row r="652" spans="1:15" x14ac:dyDescent="0.3">
      <c r="A652" s="46" t="s">
        <v>2154</v>
      </c>
      <c r="B652" t="s">
        <v>2155</v>
      </c>
      <c r="C652" s="46" t="s">
        <v>25</v>
      </c>
      <c r="D652" t="s">
        <v>2156</v>
      </c>
      <c r="E652" t="s">
        <v>2154</v>
      </c>
      <c r="F652" t="s">
        <v>25</v>
      </c>
      <c r="G652" t="s">
        <v>2156</v>
      </c>
      <c r="H652" t="s">
        <v>237</v>
      </c>
      <c r="I652" t="s">
        <v>41</v>
      </c>
      <c r="J652" t="s">
        <v>2155</v>
      </c>
      <c r="K652"/>
      <c r="L652"/>
      <c r="M652" s="46" t="s">
        <v>2154</v>
      </c>
      <c r="N652" t="s">
        <v>2156</v>
      </c>
      <c r="O652" t="e">
        <f>VLOOKUP(B652,#REF!,5,FALSE)</f>
        <v>#REF!</v>
      </c>
    </row>
    <row r="653" spans="1:15" x14ac:dyDescent="0.3">
      <c r="A653" s="46" t="s">
        <v>2157</v>
      </c>
      <c r="B653" s="46" t="s">
        <v>2158</v>
      </c>
      <c r="C653" s="46" t="s">
        <v>25</v>
      </c>
      <c r="D653" t="s">
        <v>2159</v>
      </c>
      <c r="E653" s="46" t="s">
        <v>2157</v>
      </c>
      <c r="F653" s="46" t="s">
        <v>25</v>
      </c>
      <c r="G653" s="46" t="s">
        <v>2159</v>
      </c>
      <c r="J653" s="46" t="s">
        <v>2158</v>
      </c>
      <c r="M653" s="46" t="s">
        <v>2157</v>
      </c>
      <c r="N653" s="46" t="s">
        <v>2159</v>
      </c>
      <c r="O653" s="46" t="e">
        <f>VLOOKUP(B653,#REF!,5,FALSE)</f>
        <v>#REF!</v>
      </c>
    </row>
    <row r="654" spans="1:15" x14ac:dyDescent="0.3">
      <c r="A654" s="46" t="s">
        <v>2160</v>
      </c>
      <c r="B654" s="46" t="s">
        <v>2161</v>
      </c>
      <c r="C654" s="46" t="s">
        <v>25</v>
      </c>
      <c r="D654" t="s">
        <v>2162</v>
      </c>
      <c r="E654" s="46" t="s">
        <v>2160</v>
      </c>
      <c r="F654" s="46" t="s">
        <v>25</v>
      </c>
      <c r="J654" s="46" t="s">
        <v>2161</v>
      </c>
      <c r="M654" s="46" t="s">
        <v>2160</v>
      </c>
      <c r="N654" s="46" t="s">
        <v>2162</v>
      </c>
      <c r="O654" s="46" t="e">
        <f>VLOOKUP(B654,#REF!,5,FALSE)</f>
        <v>#REF!</v>
      </c>
    </row>
    <row r="655" spans="1:15" x14ac:dyDescent="0.3">
      <c r="A655" s="46" t="s">
        <v>2163</v>
      </c>
      <c r="B655" s="46" t="s">
        <v>2164</v>
      </c>
      <c r="C655" s="46" t="s">
        <v>25</v>
      </c>
      <c r="D655" t="s">
        <v>2165</v>
      </c>
      <c r="E655" s="46" t="s">
        <v>2166</v>
      </c>
      <c r="F655" s="46" t="s">
        <v>25</v>
      </c>
      <c r="I655" s="46" t="s">
        <v>22</v>
      </c>
      <c r="J655" s="46" t="s">
        <v>2164</v>
      </c>
      <c r="K655" s="46" t="s">
        <v>2163</v>
      </c>
      <c r="M655" s="46" t="s">
        <v>2166</v>
      </c>
      <c r="N655" s="46" t="s">
        <v>2165</v>
      </c>
      <c r="O655" s="46" t="e">
        <f>VLOOKUP(B655,#REF!,5,FALSE)</f>
        <v>#REF!</v>
      </c>
    </row>
    <row r="656" spans="1:15" x14ac:dyDescent="0.3">
      <c r="A656" s="46" t="s">
        <v>2167</v>
      </c>
      <c r="B656" t="s">
        <v>2168</v>
      </c>
      <c r="C656" s="46" t="s">
        <v>25</v>
      </c>
      <c r="D656" t="s">
        <v>2169</v>
      </c>
      <c r="E656" t="s">
        <v>2167</v>
      </c>
      <c r="F656" t="s">
        <v>25</v>
      </c>
      <c r="G656" t="s">
        <v>2169</v>
      </c>
      <c r="H656" t="s">
        <v>237</v>
      </c>
      <c r="I656" t="s">
        <v>41</v>
      </c>
      <c r="J656" t="s">
        <v>2168</v>
      </c>
      <c r="K656"/>
      <c r="L656"/>
      <c r="M656" s="46" t="s">
        <v>2167</v>
      </c>
      <c r="N656" t="s">
        <v>2169</v>
      </c>
      <c r="O656" t="e">
        <f>VLOOKUP(B656,#REF!,5,FALSE)</f>
        <v>#REF!</v>
      </c>
    </row>
    <row r="657" spans="1:15" x14ac:dyDescent="0.3">
      <c r="A657" s="46" t="s">
        <v>2170</v>
      </c>
      <c r="B657" s="46" t="s">
        <v>2171</v>
      </c>
      <c r="C657" s="46" t="s">
        <v>47</v>
      </c>
      <c r="D657" t="s">
        <v>2172</v>
      </c>
      <c r="E657" s="46" t="s">
        <v>2170</v>
      </c>
      <c r="F657" s="46" t="s">
        <v>47</v>
      </c>
      <c r="G657" s="46" t="s">
        <v>2172</v>
      </c>
      <c r="J657" s="46" t="s">
        <v>2171</v>
      </c>
      <c r="M657" s="46" t="s">
        <v>2170</v>
      </c>
      <c r="N657" s="46" t="s">
        <v>2172</v>
      </c>
      <c r="O657" s="46" t="e">
        <f>VLOOKUP(B657,#REF!,5,FALSE)</f>
        <v>#REF!</v>
      </c>
    </row>
    <row r="658" spans="1:15" x14ac:dyDescent="0.3">
      <c r="A658" s="46" t="s">
        <v>2173</v>
      </c>
      <c r="B658" s="46" t="s">
        <v>2174</v>
      </c>
      <c r="C658" s="46" t="s">
        <v>47</v>
      </c>
      <c r="D658" t="s">
        <v>2175</v>
      </c>
      <c r="E658" s="46" t="s">
        <v>2173</v>
      </c>
      <c r="F658" s="46" t="s">
        <v>47</v>
      </c>
      <c r="G658" s="46" t="s">
        <v>2175</v>
      </c>
      <c r="J658" s="46" t="s">
        <v>2174</v>
      </c>
      <c r="M658" s="46" t="s">
        <v>2173</v>
      </c>
      <c r="N658" s="46" t="s">
        <v>2175</v>
      </c>
      <c r="O658" s="46" t="e">
        <f>VLOOKUP(B658,#REF!,5,FALSE)</f>
        <v>#REF!</v>
      </c>
    </row>
    <row r="659" spans="1:15" x14ac:dyDescent="0.3">
      <c r="A659" s="46" t="s">
        <v>2176</v>
      </c>
      <c r="B659" s="46" t="s">
        <v>2177</v>
      </c>
      <c r="C659" s="46" t="s">
        <v>47</v>
      </c>
      <c r="D659" t="s">
        <v>2178</v>
      </c>
      <c r="E659" s="46" t="s">
        <v>2176</v>
      </c>
      <c r="F659" s="46" t="s">
        <v>47</v>
      </c>
      <c r="G659" s="46" t="s">
        <v>2178</v>
      </c>
      <c r="J659" s="46" t="s">
        <v>2177</v>
      </c>
      <c r="M659" s="46" t="s">
        <v>2176</v>
      </c>
      <c r="N659" s="46" t="s">
        <v>2178</v>
      </c>
      <c r="O659" s="46" t="e">
        <f>VLOOKUP(B659,#REF!,5,FALSE)</f>
        <v>#REF!</v>
      </c>
    </row>
    <row r="660" spans="1:15" x14ac:dyDescent="0.3">
      <c r="A660" s="46" t="s">
        <v>2179</v>
      </c>
      <c r="B660" t="s">
        <v>2180</v>
      </c>
      <c r="C660" s="46" t="s">
        <v>25</v>
      </c>
      <c r="D660" t="s">
        <v>2181</v>
      </c>
      <c r="E660" t="s">
        <v>2179</v>
      </c>
      <c r="F660" t="s">
        <v>25</v>
      </c>
      <c r="G660"/>
      <c r="H660" t="s">
        <v>616</v>
      </c>
      <c r="I660" t="s">
        <v>22</v>
      </c>
      <c r="J660" t="s">
        <v>2180</v>
      </c>
      <c r="K660"/>
      <c r="L660"/>
      <c r="M660" s="46" t="s">
        <v>2179</v>
      </c>
      <c r="N660" t="s">
        <v>2181</v>
      </c>
      <c r="O660" t="e">
        <f>VLOOKUP(B660,#REF!,5,FALSE)</f>
        <v>#REF!</v>
      </c>
    </row>
    <row r="661" spans="1:15" x14ac:dyDescent="0.3">
      <c r="A661" s="46" t="s">
        <v>2182</v>
      </c>
      <c r="B661" s="46" t="s">
        <v>2183</v>
      </c>
      <c r="C661" s="46" t="s">
        <v>25</v>
      </c>
      <c r="D661" t="s">
        <v>2184</v>
      </c>
      <c r="E661" s="46" t="s">
        <v>2182</v>
      </c>
      <c r="F661" s="46" t="s">
        <v>25</v>
      </c>
      <c r="J661" s="46" t="s">
        <v>2183</v>
      </c>
      <c r="M661" s="46" t="s">
        <v>2182</v>
      </c>
      <c r="N661" s="46" t="s">
        <v>2184</v>
      </c>
      <c r="O661" s="46" t="e">
        <f>VLOOKUP(B661,#REF!,5,FALSE)</f>
        <v>#REF!</v>
      </c>
    </row>
    <row r="662" spans="1:15" x14ac:dyDescent="0.3">
      <c r="A662" s="46" t="s">
        <v>2185</v>
      </c>
      <c r="B662" s="46" t="s">
        <v>2186</v>
      </c>
      <c r="C662" s="46" t="s">
        <v>25</v>
      </c>
      <c r="D662" t="s">
        <v>2187</v>
      </c>
      <c r="E662" s="46" t="s">
        <v>2185</v>
      </c>
      <c r="F662" s="46" t="s">
        <v>25</v>
      </c>
      <c r="J662" s="46" t="s">
        <v>2186</v>
      </c>
      <c r="M662" s="46" t="s">
        <v>2185</v>
      </c>
      <c r="N662" s="46" t="s">
        <v>2187</v>
      </c>
      <c r="O662" s="46" t="e">
        <f>VLOOKUP(B662,#REF!,5,FALSE)</f>
        <v>#REF!</v>
      </c>
    </row>
    <row r="663" spans="1:15" x14ac:dyDescent="0.3">
      <c r="A663" s="46" t="s">
        <v>2188</v>
      </c>
      <c r="B663" s="46" t="s">
        <v>2189</v>
      </c>
      <c r="C663" s="46" t="s">
        <v>25</v>
      </c>
      <c r="D663" t="s">
        <v>2190</v>
      </c>
      <c r="E663" s="46" t="s">
        <v>2188</v>
      </c>
      <c r="F663" s="46" t="s">
        <v>25</v>
      </c>
      <c r="J663" s="46" t="s">
        <v>2189</v>
      </c>
      <c r="M663" s="46" t="s">
        <v>2188</v>
      </c>
      <c r="N663" s="46" t="s">
        <v>2190</v>
      </c>
      <c r="O663" s="46" t="e">
        <f>VLOOKUP(B663,#REF!,5,FALSE)</f>
        <v>#REF!</v>
      </c>
    </row>
    <row r="664" spans="1:15" x14ac:dyDescent="0.3">
      <c r="A664" s="46" t="s">
        <v>2191</v>
      </c>
      <c r="B664" s="46" t="s">
        <v>2192</v>
      </c>
      <c r="C664" s="46" t="s">
        <v>19</v>
      </c>
      <c r="D664" t="s">
        <v>2193</v>
      </c>
      <c r="E664" s="46" t="s">
        <v>2191</v>
      </c>
      <c r="F664" s="46" t="s">
        <v>19</v>
      </c>
      <c r="J664" s="46" t="s">
        <v>2192</v>
      </c>
      <c r="M664" s="46" t="s">
        <v>2191</v>
      </c>
      <c r="N664" s="46" t="s">
        <v>2193</v>
      </c>
      <c r="O664" s="46" t="e">
        <f>VLOOKUP(B664,#REF!,5,FALSE)</f>
        <v>#REF!</v>
      </c>
    </row>
    <row r="665" spans="1:15" x14ac:dyDescent="0.3">
      <c r="A665" s="46" t="s">
        <v>2194</v>
      </c>
      <c r="B665" s="46" t="s">
        <v>2195</v>
      </c>
      <c r="C665" s="46" t="s">
        <v>25</v>
      </c>
      <c r="D665" t="s">
        <v>2196</v>
      </c>
      <c r="E665" s="46" t="s">
        <v>2194</v>
      </c>
      <c r="F665" s="46" t="s">
        <v>25</v>
      </c>
      <c r="J665" s="46" t="s">
        <v>2195</v>
      </c>
      <c r="M665" s="46" t="s">
        <v>2194</v>
      </c>
      <c r="N665" s="46" t="s">
        <v>2196</v>
      </c>
      <c r="O665" s="46" t="e">
        <f>VLOOKUP(B665,#REF!,5,FALSE)</f>
        <v>#REF!</v>
      </c>
    </row>
    <row r="666" spans="1:15" x14ac:dyDescent="0.3">
      <c r="A666" s="46" t="s">
        <v>2197</v>
      </c>
      <c r="B666" t="s">
        <v>2198</v>
      </c>
      <c r="C666" s="46" t="s">
        <v>47</v>
      </c>
      <c r="D666" t="s">
        <v>2199</v>
      </c>
      <c r="E666" t="s">
        <v>2200</v>
      </c>
      <c r="F666" t="s">
        <v>47</v>
      </c>
      <c r="G666" t="s">
        <v>2199</v>
      </c>
      <c r="H666" t="s">
        <v>764</v>
      </c>
      <c r="I666" t="s">
        <v>22</v>
      </c>
      <c r="J666" t="s">
        <v>2198</v>
      </c>
      <c r="K666" t="s">
        <v>2197</v>
      </c>
      <c r="L666"/>
      <c r="M666" s="46" t="s">
        <v>2200</v>
      </c>
      <c r="N666" t="s">
        <v>2199</v>
      </c>
      <c r="O666" t="e">
        <f>VLOOKUP(B666,#REF!,5,FALSE)</f>
        <v>#REF!</v>
      </c>
    </row>
    <row r="667" spans="1:15" x14ac:dyDescent="0.3">
      <c r="A667" s="46" t="s">
        <v>2201</v>
      </c>
      <c r="B667" t="s">
        <v>2202</v>
      </c>
      <c r="C667" s="46" t="s">
        <v>25</v>
      </c>
      <c r="D667" t="s">
        <v>2203</v>
      </c>
      <c r="E667" t="s">
        <v>2204</v>
      </c>
      <c r="F667" t="s">
        <v>25</v>
      </c>
      <c r="G667"/>
      <c r="H667" t="s">
        <v>616</v>
      </c>
      <c r="I667" t="s">
        <v>22</v>
      </c>
      <c r="J667" t="s">
        <v>2202</v>
      </c>
      <c r="K667" t="s">
        <v>2201</v>
      </c>
      <c r="L667"/>
      <c r="M667" s="46" t="s">
        <v>2204</v>
      </c>
      <c r="N667" t="s">
        <v>2203</v>
      </c>
      <c r="O667" t="e">
        <f>VLOOKUP(B667,#REF!,5,FALSE)</f>
        <v>#REF!</v>
      </c>
    </row>
    <row r="668" spans="1:15" x14ac:dyDescent="0.3">
      <c r="A668" s="46" t="s">
        <v>2205</v>
      </c>
      <c r="B668" s="46" t="s">
        <v>2206</v>
      </c>
      <c r="C668" s="46" t="s">
        <v>25</v>
      </c>
      <c r="D668" t="s">
        <v>2207</v>
      </c>
      <c r="E668" s="46" t="s">
        <v>2205</v>
      </c>
      <c r="F668" s="46" t="s">
        <v>25</v>
      </c>
      <c r="J668" s="46" t="s">
        <v>2206</v>
      </c>
      <c r="M668" s="46" t="s">
        <v>2205</v>
      </c>
      <c r="N668" s="46" t="s">
        <v>2207</v>
      </c>
      <c r="O668" s="46" t="e">
        <f>VLOOKUP(B668,#REF!,5,FALSE)</f>
        <v>#REF!</v>
      </c>
    </row>
    <row r="669" spans="1:15" x14ac:dyDescent="0.3">
      <c r="A669" s="46" t="s">
        <v>2208</v>
      </c>
      <c r="B669" s="46" t="s">
        <v>2209</v>
      </c>
      <c r="C669" s="46" t="s">
        <v>25</v>
      </c>
      <c r="D669" t="s">
        <v>2210</v>
      </c>
      <c r="E669" s="46" t="s">
        <v>2208</v>
      </c>
      <c r="F669" s="46" t="s">
        <v>25</v>
      </c>
      <c r="J669" s="46" t="s">
        <v>2209</v>
      </c>
      <c r="M669" s="46" t="s">
        <v>2208</v>
      </c>
      <c r="N669" s="46" t="s">
        <v>2210</v>
      </c>
      <c r="O669" s="46" t="e">
        <f>VLOOKUP(B669,#REF!,5,FALSE)</f>
        <v>#REF!</v>
      </c>
    </row>
    <row r="670" spans="1:15" x14ac:dyDescent="0.3">
      <c r="A670" s="46" t="s">
        <v>2211</v>
      </c>
      <c r="B670" s="46" t="s">
        <v>2212</v>
      </c>
      <c r="C670" s="46" t="s">
        <v>25</v>
      </c>
      <c r="D670" t="s">
        <v>2213</v>
      </c>
      <c r="E670" s="46" t="s">
        <v>2211</v>
      </c>
      <c r="F670" s="46" t="s">
        <v>25</v>
      </c>
      <c r="J670" s="46" t="s">
        <v>2212</v>
      </c>
      <c r="M670" s="46" t="s">
        <v>2211</v>
      </c>
      <c r="N670" s="46" t="s">
        <v>2213</v>
      </c>
      <c r="O670" s="46" t="e">
        <f>VLOOKUP(B670,#REF!,5,FALSE)</f>
        <v>#REF!</v>
      </c>
    </row>
    <row r="671" spans="1:15" x14ac:dyDescent="0.3">
      <c r="A671" s="46" t="s">
        <v>2214</v>
      </c>
      <c r="B671" s="46" t="s">
        <v>2215</v>
      </c>
      <c r="C671" s="46" t="s">
        <v>25</v>
      </c>
      <c r="D671" t="s">
        <v>2216</v>
      </c>
      <c r="E671" s="46" t="s">
        <v>2214</v>
      </c>
      <c r="F671" s="46" t="s">
        <v>25</v>
      </c>
      <c r="G671" s="46" t="s">
        <v>2216</v>
      </c>
      <c r="J671" s="46" t="s">
        <v>2215</v>
      </c>
      <c r="M671" s="46" t="s">
        <v>2214</v>
      </c>
      <c r="N671" s="46" t="s">
        <v>2216</v>
      </c>
      <c r="O671" s="46" t="e">
        <f>VLOOKUP(B671,#REF!,5,FALSE)</f>
        <v>#REF!</v>
      </c>
    </row>
    <row r="672" spans="1:15" x14ac:dyDescent="0.3">
      <c r="A672" s="46" t="s">
        <v>2217</v>
      </c>
      <c r="B672" s="46" t="s">
        <v>2218</v>
      </c>
      <c r="C672" s="46" t="s">
        <v>47</v>
      </c>
      <c r="D672" t="s">
        <v>2219</v>
      </c>
      <c r="E672" s="46" t="s">
        <v>2217</v>
      </c>
      <c r="F672" s="46" t="s">
        <v>47</v>
      </c>
      <c r="G672" s="46" t="s">
        <v>2219</v>
      </c>
      <c r="J672" s="46" t="s">
        <v>2218</v>
      </c>
      <c r="M672" s="46" t="s">
        <v>2217</v>
      </c>
      <c r="N672" s="46" t="s">
        <v>2219</v>
      </c>
      <c r="O672" s="46" t="e">
        <f>VLOOKUP(B672,#REF!,5,FALSE)</f>
        <v>#REF!</v>
      </c>
    </row>
    <row r="673" spans="1:15" x14ac:dyDescent="0.3">
      <c r="A673" s="46" t="s">
        <v>2220</v>
      </c>
      <c r="B673" s="46" t="s">
        <v>2221</v>
      </c>
      <c r="C673" s="46" t="s">
        <v>25</v>
      </c>
      <c r="D673" t="s">
        <v>2222</v>
      </c>
      <c r="E673" s="46" t="s">
        <v>2220</v>
      </c>
      <c r="F673" s="46" t="s">
        <v>25</v>
      </c>
      <c r="J673" s="46" t="s">
        <v>2221</v>
      </c>
      <c r="M673" s="46" t="s">
        <v>2220</v>
      </c>
      <c r="N673" s="46" t="s">
        <v>2222</v>
      </c>
      <c r="O673" s="46" t="e">
        <f>VLOOKUP(B673,#REF!,5,FALSE)</f>
        <v>#REF!</v>
      </c>
    </row>
    <row r="674" spans="1:15" x14ac:dyDescent="0.3">
      <c r="A674" s="46" t="s">
        <v>2223</v>
      </c>
      <c r="B674" s="46" t="s">
        <v>2224</v>
      </c>
      <c r="C674" s="46" t="s">
        <v>25</v>
      </c>
      <c r="D674" t="s">
        <v>2225</v>
      </c>
      <c r="E674" s="46" t="s">
        <v>2223</v>
      </c>
      <c r="F674" s="46" t="s">
        <v>25</v>
      </c>
      <c r="J674" s="46" t="s">
        <v>2224</v>
      </c>
      <c r="M674" s="46" t="s">
        <v>2223</v>
      </c>
      <c r="N674" s="46" t="s">
        <v>2225</v>
      </c>
      <c r="O674" s="46" t="e">
        <f>VLOOKUP(B674,#REF!,5,FALSE)</f>
        <v>#REF!</v>
      </c>
    </row>
    <row r="675" spans="1:15" x14ac:dyDescent="0.3">
      <c r="A675" s="46" t="s">
        <v>2226</v>
      </c>
      <c r="B675" s="46" t="s">
        <v>2227</v>
      </c>
      <c r="C675" s="46" t="s">
        <v>25</v>
      </c>
      <c r="D675" t="s">
        <v>2228</v>
      </c>
      <c r="E675" s="46" t="s">
        <v>2226</v>
      </c>
      <c r="F675" s="46" t="s">
        <v>25</v>
      </c>
      <c r="J675" s="46" t="s">
        <v>2227</v>
      </c>
      <c r="M675" s="46" t="s">
        <v>2226</v>
      </c>
      <c r="N675" s="46" t="s">
        <v>2228</v>
      </c>
      <c r="O675" s="46" t="e">
        <f>VLOOKUP(B675,#REF!,5,FALSE)</f>
        <v>#REF!</v>
      </c>
    </row>
    <row r="676" spans="1:15" x14ac:dyDescent="0.3">
      <c r="A676" s="46" t="s">
        <v>2229</v>
      </c>
      <c r="B676" s="46" t="s">
        <v>2230</v>
      </c>
      <c r="C676" s="46" t="s">
        <v>25</v>
      </c>
      <c r="D676" t="s">
        <v>2231</v>
      </c>
      <c r="E676" s="46" t="s">
        <v>2229</v>
      </c>
      <c r="F676" s="46" t="s">
        <v>25</v>
      </c>
      <c r="G676" s="46" t="s">
        <v>2231</v>
      </c>
      <c r="J676" s="46" t="s">
        <v>2230</v>
      </c>
      <c r="M676" s="46" t="s">
        <v>2229</v>
      </c>
      <c r="N676" s="46" t="s">
        <v>2231</v>
      </c>
      <c r="O676" s="46" t="e">
        <f>VLOOKUP(B676,#REF!,5,FALSE)</f>
        <v>#REF!</v>
      </c>
    </row>
    <row r="677" spans="1:15" x14ac:dyDescent="0.3">
      <c r="A677" s="46" t="s">
        <v>2232</v>
      </c>
      <c r="B677" s="46" t="s">
        <v>2233</v>
      </c>
      <c r="C677" s="46" t="s">
        <v>25</v>
      </c>
      <c r="D677" t="s">
        <v>2234</v>
      </c>
      <c r="E677" s="46" t="s">
        <v>2232</v>
      </c>
      <c r="F677" s="46" t="s">
        <v>25</v>
      </c>
      <c r="J677" s="46" t="s">
        <v>2233</v>
      </c>
      <c r="M677" s="46" t="s">
        <v>2232</v>
      </c>
      <c r="N677" s="46" t="s">
        <v>2234</v>
      </c>
      <c r="O677" s="46" t="e">
        <f>VLOOKUP(B677,#REF!,5,FALSE)</f>
        <v>#REF!</v>
      </c>
    </row>
    <row r="678" spans="1:15" x14ac:dyDescent="0.3">
      <c r="A678" s="46" t="s">
        <v>2235</v>
      </c>
      <c r="B678" t="s">
        <v>2236</v>
      </c>
      <c r="C678" s="46" t="s">
        <v>25</v>
      </c>
      <c r="D678" t="s">
        <v>2237</v>
      </c>
      <c r="E678" t="s">
        <v>2235</v>
      </c>
      <c r="F678" t="s">
        <v>25</v>
      </c>
      <c r="G678" t="s">
        <v>2237</v>
      </c>
      <c r="H678" t="s">
        <v>237</v>
      </c>
      <c r="I678" t="s">
        <v>41</v>
      </c>
      <c r="J678" t="s">
        <v>2236</v>
      </c>
      <c r="K678"/>
      <c r="L678"/>
      <c r="M678" s="46" t="s">
        <v>2235</v>
      </c>
      <c r="N678" t="s">
        <v>2237</v>
      </c>
      <c r="O678" t="e">
        <f>VLOOKUP(B678,#REF!,5,FALSE)</f>
        <v>#REF!</v>
      </c>
    </row>
    <row r="679" spans="1:15" x14ac:dyDescent="0.3">
      <c r="A679" s="46" t="s">
        <v>2238</v>
      </c>
      <c r="B679" s="46" t="s">
        <v>2239</v>
      </c>
      <c r="C679" s="46" t="s">
        <v>25</v>
      </c>
      <c r="D679" t="s">
        <v>2240</v>
      </c>
      <c r="E679" s="46" t="s">
        <v>2238</v>
      </c>
      <c r="F679" s="46" t="s">
        <v>25</v>
      </c>
      <c r="J679" s="46" t="s">
        <v>2239</v>
      </c>
      <c r="M679" s="46" t="s">
        <v>2238</v>
      </c>
      <c r="N679" s="46" t="s">
        <v>2240</v>
      </c>
      <c r="O679" s="46" t="e">
        <f>VLOOKUP(B679,#REF!,5,FALSE)</f>
        <v>#REF!</v>
      </c>
    </row>
    <row r="680" spans="1:15" x14ac:dyDescent="0.3">
      <c r="A680" s="46" t="s">
        <v>2241</v>
      </c>
      <c r="B680" s="46" t="s">
        <v>2242</v>
      </c>
      <c r="C680" s="46" t="s">
        <v>25</v>
      </c>
      <c r="D680" t="s">
        <v>2243</v>
      </c>
      <c r="E680" s="46" t="s">
        <v>2241</v>
      </c>
      <c r="F680" s="46" t="s">
        <v>25</v>
      </c>
      <c r="G680" s="46" t="s">
        <v>2243</v>
      </c>
      <c r="J680" s="46" t="s">
        <v>2242</v>
      </c>
      <c r="M680" s="46" t="s">
        <v>2241</v>
      </c>
      <c r="N680" s="46" t="s">
        <v>2243</v>
      </c>
      <c r="O680" s="46" t="e">
        <f>VLOOKUP(B680,#REF!,5,FALSE)</f>
        <v>#REF!</v>
      </c>
    </row>
    <row r="681" spans="1:15" x14ac:dyDescent="0.3">
      <c r="A681" s="46" t="s">
        <v>2244</v>
      </c>
      <c r="B681" s="46" t="s">
        <v>2245</v>
      </c>
      <c r="C681" s="46" t="s">
        <v>25</v>
      </c>
      <c r="D681" t="s">
        <v>2246</v>
      </c>
      <c r="E681" s="46" t="s">
        <v>2244</v>
      </c>
      <c r="F681" s="46" t="s">
        <v>25</v>
      </c>
      <c r="J681" s="46" t="s">
        <v>2245</v>
      </c>
      <c r="M681" s="46" t="s">
        <v>2244</v>
      </c>
      <c r="N681" s="46" t="s">
        <v>2246</v>
      </c>
      <c r="O681" s="46" t="e">
        <f>VLOOKUP(B681,#REF!,5,FALSE)</f>
        <v>#REF!</v>
      </c>
    </row>
    <row r="682" spans="1:15" x14ac:dyDescent="0.3">
      <c r="A682" s="46" t="s">
        <v>2247</v>
      </c>
      <c r="B682" s="46" t="s">
        <v>2248</v>
      </c>
      <c r="C682" s="46" t="s">
        <v>25</v>
      </c>
      <c r="D682" t="s">
        <v>2249</v>
      </c>
      <c r="E682" s="46" t="s">
        <v>2247</v>
      </c>
      <c r="F682" s="46" t="s">
        <v>25</v>
      </c>
      <c r="J682" s="46" t="s">
        <v>2248</v>
      </c>
      <c r="M682" s="46" t="s">
        <v>2247</v>
      </c>
      <c r="N682" s="46" t="s">
        <v>2249</v>
      </c>
      <c r="O682" s="46" t="e">
        <f>VLOOKUP(B682,#REF!,5,FALSE)</f>
        <v>#REF!</v>
      </c>
    </row>
    <row r="683" spans="1:15" x14ac:dyDescent="0.3">
      <c r="A683" s="46" t="s">
        <v>2250</v>
      </c>
      <c r="B683" s="46" t="s">
        <v>2251</v>
      </c>
      <c r="C683" s="46" t="s">
        <v>25</v>
      </c>
      <c r="D683" t="s">
        <v>2252</v>
      </c>
      <c r="E683" s="46" t="s">
        <v>2250</v>
      </c>
      <c r="F683" s="46" t="s">
        <v>25</v>
      </c>
      <c r="G683" s="46" t="s">
        <v>2252</v>
      </c>
      <c r="J683" s="46" t="s">
        <v>2251</v>
      </c>
      <c r="M683" s="46" t="s">
        <v>2250</v>
      </c>
      <c r="N683" s="46" t="s">
        <v>2252</v>
      </c>
      <c r="O683" s="46" t="e">
        <f>VLOOKUP(B683,#REF!,5,FALSE)</f>
        <v>#REF!</v>
      </c>
    </row>
    <row r="684" spans="1:15" x14ac:dyDescent="0.3">
      <c r="A684" s="46" t="s">
        <v>2253</v>
      </c>
      <c r="B684" s="46" t="s">
        <v>2254</v>
      </c>
      <c r="C684" s="46" t="s">
        <v>25</v>
      </c>
      <c r="D684" t="s">
        <v>2255</v>
      </c>
      <c r="E684" s="46" t="s">
        <v>2253</v>
      </c>
      <c r="F684" s="46" t="s">
        <v>25</v>
      </c>
      <c r="J684" s="46" t="s">
        <v>2254</v>
      </c>
      <c r="M684" s="46" t="s">
        <v>2253</v>
      </c>
      <c r="N684" s="46" t="s">
        <v>2255</v>
      </c>
      <c r="O684" s="46" t="e">
        <f>VLOOKUP(B684,#REF!,5,FALSE)</f>
        <v>#REF!</v>
      </c>
    </row>
    <row r="685" spans="1:15" x14ac:dyDescent="0.3">
      <c r="A685" s="46" t="s">
        <v>2256</v>
      </c>
      <c r="B685" t="s">
        <v>2257</v>
      </c>
      <c r="C685" s="46" t="s">
        <v>47</v>
      </c>
      <c r="D685" t="s">
        <v>2258</v>
      </c>
      <c r="E685" t="s">
        <v>2256</v>
      </c>
      <c r="F685" t="s">
        <v>47</v>
      </c>
      <c r="G685"/>
      <c r="H685" t="s">
        <v>21</v>
      </c>
      <c r="I685" t="s">
        <v>22</v>
      </c>
      <c r="J685" t="s">
        <v>2257</v>
      </c>
      <c r="K685"/>
      <c r="L685"/>
      <c r="M685" s="46" t="s">
        <v>2256</v>
      </c>
      <c r="N685" t="s">
        <v>2258</v>
      </c>
      <c r="O685" t="e">
        <f>VLOOKUP(B685,#REF!,5,FALSE)</f>
        <v>#REF!</v>
      </c>
    </row>
    <row r="686" spans="1:15" x14ac:dyDescent="0.3">
      <c r="A686" s="46" t="s">
        <v>2259</v>
      </c>
      <c r="B686" s="46" t="s">
        <v>2260</v>
      </c>
      <c r="C686" s="46" t="s">
        <v>47</v>
      </c>
      <c r="D686" t="s">
        <v>2261</v>
      </c>
      <c r="E686" s="46" t="s">
        <v>2259</v>
      </c>
      <c r="F686" s="46" t="s">
        <v>47</v>
      </c>
      <c r="G686" s="46" t="s">
        <v>2261</v>
      </c>
      <c r="J686" s="46" t="s">
        <v>2260</v>
      </c>
      <c r="M686" s="46" t="s">
        <v>2259</v>
      </c>
      <c r="N686" s="46" t="s">
        <v>2261</v>
      </c>
      <c r="O686" s="46" t="e">
        <f>VLOOKUP(B686,#REF!,5,FALSE)</f>
        <v>#REF!</v>
      </c>
    </row>
    <row r="687" spans="1:15" x14ac:dyDescent="0.3">
      <c r="A687" s="46" t="s">
        <v>2262</v>
      </c>
      <c r="B687" s="46" t="s">
        <v>2263</v>
      </c>
      <c r="C687" s="46" t="s">
        <v>25</v>
      </c>
      <c r="D687" t="s">
        <v>2264</v>
      </c>
      <c r="E687" s="46" t="s">
        <v>2262</v>
      </c>
      <c r="F687" s="46" t="s">
        <v>25</v>
      </c>
      <c r="G687" s="46" t="s">
        <v>2264</v>
      </c>
      <c r="J687" s="46" t="s">
        <v>2263</v>
      </c>
      <c r="M687" s="46" t="s">
        <v>2262</v>
      </c>
      <c r="N687" s="46" t="s">
        <v>2264</v>
      </c>
      <c r="O687" s="46" t="e">
        <f>VLOOKUP(B687,#REF!,5,FALSE)</f>
        <v>#REF!</v>
      </c>
    </row>
    <row r="688" spans="1:15" x14ac:dyDescent="0.3">
      <c r="A688" s="46" t="s">
        <v>2265</v>
      </c>
      <c r="B688" s="46" t="s">
        <v>2266</v>
      </c>
      <c r="C688" s="46" t="s">
        <v>25</v>
      </c>
      <c r="D688" t="s">
        <v>2267</v>
      </c>
      <c r="E688" s="46" t="s">
        <v>2265</v>
      </c>
      <c r="F688" s="46" t="s">
        <v>25</v>
      </c>
      <c r="J688" s="46" t="s">
        <v>2266</v>
      </c>
      <c r="M688" s="46" t="s">
        <v>2265</v>
      </c>
      <c r="N688" s="46" t="s">
        <v>2267</v>
      </c>
      <c r="O688" s="46" t="e">
        <f>VLOOKUP(B688,#REF!,5,FALSE)</f>
        <v>#REF!</v>
      </c>
    </row>
    <row r="689" spans="1:15" x14ac:dyDescent="0.3">
      <c r="A689" s="46" t="s">
        <v>2268</v>
      </c>
      <c r="B689" s="46" t="s">
        <v>2269</v>
      </c>
      <c r="C689" s="46" t="s">
        <v>47</v>
      </c>
      <c r="D689" t="s">
        <v>2270</v>
      </c>
      <c r="E689" s="46" t="s">
        <v>2268</v>
      </c>
      <c r="F689" s="46" t="s">
        <v>47</v>
      </c>
      <c r="J689" s="46" t="s">
        <v>2269</v>
      </c>
      <c r="M689" s="46" t="s">
        <v>2268</v>
      </c>
      <c r="N689" s="46" t="s">
        <v>2270</v>
      </c>
      <c r="O689" s="46" t="e">
        <f>VLOOKUP(B689,#REF!,5,FALSE)</f>
        <v>#REF!</v>
      </c>
    </row>
    <row r="690" spans="1:15" x14ac:dyDescent="0.3">
      <c r="A690" s="46" t="s">
        <v>2271</v>
      </c>
      <c r="B690" s="46" t="s">
        <v>2272</v>
      </c>
      <c r="C690" s="46" t="s">
        <v>25</v>
      </c>
      <c r="D690" t="s">
        <v>2273</v>
      </c>
      <c r="E690" s="46" t="s">
        <v>2271</v>
      </c>
      <c r="F690" s="46" t="s">
        <v>25</v>
      </c>
      <c r="J690" s="46" t="s">
        <v>2272</v>
      </c>
      <c r="M690" s="46" t="s">
        <v>2271</v>
      </c>
      <c r="N690" s="46" t="s">
        <v>2273</v>
      </c>
      <c r="O690" s="46" t="e">
        <f>VLOOKUP(B690,#REF!,5,FALSE)</f>
        <v>#REF!</v>
      </c>
    </row>
    <row r="691" spans="1:15" x14ac:dyDescent="0.3">
      <c r="A691" s="46" t="s">
        <v>2274</v>
      </c>
      <c r="B691" s="46" t="s">
        <v>2275</v>
      </c>
      <c r="C691" s="46" t="s">
        <v>25</v>
      </c>
      <c r="D691" t="s">
        <v>2276</v>
      </c>
      <c r="E691" s="46" t="s">
        <v>2274</v>
      </c>
      <c r="F691" s="46" t="s">
        <v>25</v>
      </c>
      <c r="G691" s="46" t="s">
        <v>2276</v>
      </c>
      <c r="J691" s="46" t="s">
        <v>2275</v>
      </c>
      <c r="M691" s="46" t="s">
        <v>2274</v>
      </c>
      <c r="N691" s="46" t="s">
        <v>2276</v>
      </c>
      <c r="O691" s="46" t="e">
        <f>VLOOKUP(B691,#REF!,5,FALSE)</f>
        <v>#REF!</v>
      </c>
    </row>
    <row r="692" spans="1:15" x14ac:dyDescent="0.3">
      <c r="A692" s="46" t="s">
        <v>2277</v>
      </c>
      <c r="B692" t="s">
        <v>2278</v>
      </c>
      <c r="C692" s="46" t="s">
        <v>25</v>
      </c>
      <c r="D692" t="s">
        <v>2279</v>
      </c>
      <c r="E692" t="s">
        <v>2277</v>
      </c>
      <c r="F692" t="s">
        <v>25</v>
      </c>
      <c r="G692" t="s">
        <v>2279</v>
      </c>
      <c r="H692" t="s">
        <v>237</v>
      </c>
      <c r="I692" t="s">
        <v>41</v>
      </c>
      <c r="J692" t="s">
        <v>2278</v>
      </c>
      <c r="K692"/>
      <c r="L692"/>
      <c r="M692" s="46" t="s">
        <v>2277</v>
      </c>
      <c r="N692" t="s">
        <v>2279</v>
      </c>
      <c r="O692" t="e">
        <f>VLOOKUP(B692,#REF!,5,FALSE)</f>
        <v>#REF!</v>
      </c>
    </row>
    <row r="693" spans="1:15" x14ac:dyDescent="0.3">
      <c r="A693" s="46" t="s">
        <v>2280</v>
      </c>
      <c r="B693" s="46" t="s">
        <v>2281</v>
      </c>
      <c r="C693" s="46" t="s">
        <v>19</v>
      </c>
      <c r="D693" t="s">
        <v>2282</v>
      </c>
      <c r="E693" s="46" t="s">
        <v>2280</v>
      </c>
      <c r="F693" s="46" t="s">
        <v>19</v>
      </c>
      <c r="J693" s="46" t="s">
        <v>2281</v>
      </c>
      <c r="M693" s="46" t="s">
        <v>2280</v>
      </c>
      <c r="N693" s="46" t="s">
        <v>2282</v>
      </c>
      <c r="O693" s="46" t="e">
        <f>VLOOKUP(B693,#REF!,5,FALSE)</f>
        <v>#REF!</v>
      </c>
    </row>
    <row r="694" spans="1:15" x14ac:dyDescent="0.3">
      <c r="A694" s="46" t="s">
        <v>2283</v>
      </c>
      <c r="B694" s="46" t="s">
        <v>2284</v>
      </c>
      <c r="C694" s="46" t="s">
        <v>25</v>
      </c>
      <c r="D694" t="s">
        <v>2285</v>
      </c>
      <c r="E694" s="46" t="s">
        <v>2283</v>
      </c>
      <c r="F694" s="46" t="s">
        <v>25</v>
      </c>
      <c r="G694" s="46" t="s">
        <v>2285</v>
      </c>
      <c r="J694" s="46" t="s">
        <v>2284</v>
      </c>
      <c r="M694" s="46" t="s">
        <v>2283</v>
      </c>
      <c r="N694" s="46" t="s">
        <v>2285</v>
      </c>
      <c r="O694" s="46" t="e">
        <f>VLOOKUP(B694,#REF!,5,FALSE)</f>
        <v>#REF!</v>
      </c>
    </row>
    <row r="695" spans="1:15" x14ac:dyDescent="0.3">
      <c r="A695" s="46" t="s">
        <v>2286</v>
      </c>
      <c r="B695" t="s">
        <v>2287</v>
      </c>
      <c r="C695" s="46" t="s">
        <v>25</v>
      </c>
      <c r="D695" t="s">
        <v>2288</v>
      </c>
      <c r="E695" t="s">
        <v>2286</v>
      </c>
      <c r="F695" t="s">
        <v>25</v>
      </c>
      <c r="G695"/>
      <c r="H695" t="s">
        <v>71</v>
      </c>
      <c r="I695" t="s">
        <v>41</v>
      </c>
      <c r="J695" t="s">
        <v>2287</v>
      </c>
      <c r="K695"/>
      <c r="L695"/>
      <c r="M695" s="46" t="s">
        <v>2286</v>
      </c>
      <c r="N695" t="s">
        <v>2288</v>
      </c>
      <c r="O695" t="e">
        <f>VLOOKUP(B695,#REF!,5,FALSE)</f>
        <v>#REF!</v>
      </c>
    </row>
    <row r="696" spans="1:15" x14ac:dyDescent="0.3">
      <c r="A696" s="46" t="s">
        <v>2289</v>
      </c>
      <c r="B696" s="46" t="s">
        <v>2290</v>
      </c>
      <c r="C696" s="46" t="s">
        <v>25</v>
      </c>
      <c r="D696" t="s">
        <v>2291</v>
      </c>
      <c r="E696" s="46" t="s">
        <v>2289</v>
      </c>
      <c r="F696" s="46" t="s">
        <v>25</v>
      </c>
      <c r="G696" s="46" t="s">
        <v>2291</v>
      </c>
      <c r="J696" s="46" t="s">
        <v>2290</v>
      </c>
      <c r="M696" s="46" t="s">
        <v>2289</v>
      </c>
      <c r="N696" s="46" t="s">
        <v>2291</v>
      </c>
      <c r="O696" s="46" t="e">
        <f>VLOOKUP(B696,#REF!,5,FALSE)</f>
        <v>#REF!</v>
      </c>
    </row>
    <row r="697" spans="1:15" x14ac:dyDescent="0.3">
      <c r="A697" s="46" t="s">
        <v>2292</v>
      </c>
      <c r="B697" s="46" t="s">
        <v>2293</v>
      </c>
      <c r="C697" s="46" t="s">
        <v>25</v>
      </c>
      <c r="D697" t="s">
        <v>2294</v>
      </c>
      <c r="E697" s="46" t="s">
        <v>2292</v>
      </c>
      <c r="F697" s="46" t="s">
        <v>25</v>
      </c>
      <c r="J697" s="46" t="s">
        <v>2293</v>
      </c>
      <c r="M697" s="46" t="s">
        <v>2292</v>
      </c>
      <c r="N697" s="46" t="s">
        <v>2294</v>
      </c>
      <c r="O697" s="46" t="e">
        <f>VLOOKUP(B697,#REF!,5,FALSE)</f>
        <v>#REF!</v>
      </c>
    </row>
    <row r="698" spans="1:15" x14ac:dyDescent="0.3">
      <c r="A698" s="46" t="s">
        <v>2295</v>
      </c>
      <c r="B698" s="46" t="s">
        <v>2296</v>
      </c>
      <c r="C698" s="46" t="s">
        <v>25</v>
      </c>
      <c r="D698" t="s">
        <v>2297</v>
      </c>
      <c r="E698" s="46" t="s">
        <v>2295</v>
      </c>
      <c r="F698" s="46" t="s">
        <v>25</v>
      </c>
      <c r="G698" s="46" t="s">
        <v>2297</v>
      </c>
      <c r="J698" s="46" t="s">
        <v>2296</v>
      </c>
      <c r="M698" s="46" t="s">
        <v>2295</v>
      </c>
      <c r="N698" s="46" t="s">
        <v>2297</v>
      </c>
      <c r="O698" s="46" t="e">
        <f>VLOOKUP(B698,#REF!,5,FALSE)</f>
        <v>#REF!</v>
      </c>
    </row>
    <row r="699" spans="1:15" x14ac:dyDescent="0.3">
      <c r="A699" s="46" t="s">
        <v>2298</v>
      </c>
      <c r="B699" s="46" t="s">
        <v>2299</v>
      </c>
      <c r="C699" s="46" t="s">
        <v>25</v>
      </c>
      <c r="D699" t="s">
        <v>2300</v>
      </c>
      <c r="E699" s="46" t="s">
        <v>2298</v>
      </c>
      <c r="F699" s="46" t="s">
        <v>25</v>
      </c>
      <c r="G699" s="46" t="s">
        <v>2300</v>
      </c>
      <c r="J699" s="46" t="s">
        <v>2299</v>
      </c>
      <c r="M699" s="46" t="s">
        <v>2298</v>
      </c>
      <c r="N699" s="46" t="s">
        <v>2300</v>
      </c>
      <c r="O699" s="46" t="e">
        <f>VLOOKUP(B699,#REF!,5,FALSE)</f>
        <v>#REF!</v>
      </c>
    </row>
    <row r="700" spans="1:15" x14ac:dyDescent="0.3">
      <c r="A700" s="46" t="s">
        <v>2301</v>
      </c>
      <c r="B700" s="46" t="s">
        <v>2302</v>
      </c>
      <c r="C700" s="46" t="s">
        <v>25</v>
      </c>
      <c r="D700" t="s">
        <v>2303</v>
      </c>
      <c r="E700" s="46" t="s">
        <v>2301</v>
      </c>
      <c r="F700" s="46" t="s">
        <v>25</v>
      </c>
      <c r="G700" s="46" t="s">
        <v>2303</v>
      </c>
      <c r="J700" s="46" t="s">
        <v>2302</v>
      </c>
      <c r="M700" s="46" t="s">
        <v>2301</v>
      </c>
      <c r="N700" s="46" t="s">
        <v>2303</v>
      </c>
      <c r="O700" s="46" t="e">
        <f>VLOOKUP(B700,#REF!,5,FALSE)</f>
        <v>#REF!</v>
      </c>
    </row>
    <row r="701" spans="1:15" x14ac:dyDescent="0.3">
      <c r="A701" s="46" t="s">
        <v>2304</v>
      </c>
      <c r="B701" s="46" t="s">
        <v>2305</v>
      </c>
      <c r="C701" s="46" t="s">
        <v>25</v>
      </c>
      <c r="D701" t="s">
        <v>2306</v>
      </c>
      <c r="E701" s="46" t="s">
        <v>2304</v>
      </c>
      <c r="F701" s="46" t="s">
        <v>25</v>
      </c>
      <c r="G701" s="46" t="s">
        <v>2306</v>
      </c>
      <c r="J701" s="46" t="s">
        <v>2305</v>
      </c>
      <c r="M701" s="46" t="s">
        <v>2304</v>
      </c>
      <c r="N701" s="46" t="s">
        <v>2306</v>
      </c>
      <c r="O701" s="46" t="e">
        <f>VLOOKUP(B701,#REF!,5,FALSE)</f>
        <v>#REF!</v>
      </c>
    </row>
    <row r="702" spans="1:15" x14ac:dyDescent="0.3">
      <c r="A702" s="46" t="s">
        <v>2307</v>
      </c>
      <c r="B702" s="46" t="s">
        <v>2308</v>
      </c>
      <c r="C702" s="46" t="s">
        <v>25</v>
      </c>
      <c r="D702" t="s">
        <v>2309</v>
      </c>
      <c r="E702" s="46" t="s">
        <v>2307</v>
      </c>
      <c r="F702" s="46" t="s">
        <v>25</v>
      </c>
      <c r="J702" s="46" t="s">
        <v>2308</v>
      </c>
      <c r="M702" s="46" t="s">
        <v>2307</v>
      </c>
      <c r="N702" s="46" t="s">
        <v>2309</v>
      </c>
      <c r="O702" s="46" t="e">
        <f>VLOOKUP(B702,#REF!,5,FALSE)</f>
        <v>#REF!</v>
      </c>
    </row>
    <row r="703" spans="1:15" x14ac:dyDescent="0.3">
      <c r="A703" s="46" t="s">
        <v>2310</v>
      </c>
      <c r="B703" t="s">
        <v>2311</v>
      </c>
      <c r="C703" s="46" t="s">
        <v>25</v>
      </c>
      <c r="D703" t="s">
        <v>2312</v>
      </c>
      <c r="E703" t="s">
        <v>2310</v>
      </c>
      <c r="F703" t="s">
        <v>25</v>
      </c>
      <c r="G703" t="s">
        <v>2312</v>
      </c>
      <c r="H703" t="s">
        <v>134</v>
      </c>
      <c r="I703" t="s">
        <v>41</v>
      </c>
      <c r="J703" t="s">
        <v>2311</v>
      </c>
      <c r="K703"/>
      <c r="L703"/>
      <c r="M703" s="46" t="s">
        <v>2310</v>
      </c>
      <c r="N703" t="s">
        <v>2312</v>
      </c>
      <c r="O703" t="e">
        <f>VLOOKUP(B703,#REF!,5,FALSE)</f>
        <v>#REF!</v>
      </c>
    </row>
    <row r="704" spans="1:15" x14ac:dyDescent="0.3">
      <c r="A704" s="46" t="s">
        <v>2313</v>
      </c>
      <c r="B704" s="46" t="s">
        <v>2314</v>
      </c>
      <c r="C704" s="46" t="s">
        <v>25</v>
      </c>
      <c r="D704" t="s">
        <v>2315</v>
      </c>
      <c r="E704" s="46" t="s">
        <v>2313</v>
      </c>
      <c r="F704" s="46" t="s">
        <v>25</v>
      </c>
      <c r="G704" s="46" t="s">
        <v>2315</v>
      </c>
      <c r="J704" s="46" t="s">
        <v>2314</v>
      </c>
      <c r="M704" s="46" t="s">
        <v>2313</v>
      </c>
      <c r="N704" s="46" t="s">
        <v>2315</v>
      </c>
      <c r="O704" s="46" t="e">
        <f>VLOOKUP(B704,#REF!,5,FALSE)</f>
        <v>#REF!</v>
      </c>
    </row>
    <row r="705" spans="1:15" x14ac:dyDescent="0.3">
      <c r="A705" s="46" t="s">
        <v>2316</v>
      </c>
      <c r="B705" s="46" t="s">
        <v>2317</v>
      </c>
      <c r="C705" s="46" t="s">
        <v>19</v>
      </c>
      <c r="D705" t="s">
        <v>2318</v>
      </c>
      <c r="E705" s="46" t="s">
        <v>2316</v>
      </c>
      <c r="F705" s="46" t="s">
        <v>19</v>
      </c>
      <c r="J705" s="46" t="s">
        <v>2317</v>
      </c>
      <c r="M705" s="46" t="s">
        <v>2316</v>
      </c>
      <c r="N705" s="46" t="s">
        <v>2318</v>
      </c>
      <c r="O705" s="46" t="e">
        <f>VLOOKUP(B705,#REF!,5,FALSE)</f>
        <v>#REF!</v>
      </c>
    </row>
    <row r="706" spans="1:15" x14ac:dyDescent="0.3">
      <c r="A706" s="46" t="s">
        <v>2319</v>
      </c>
      <c r="B706" s="46" t="s">
        <v>2320</v>
      </c>
      <c r="C706" s="46" t="s">
        <v>25</v>
      </c>
      <c r="D706" t="s">
        <v>2321</v>
      </c>
      <c r="E706" s="46" t="s">
        <v>2319</v>
      </c>
      <c r="F706" s="46" t="s">
        <v>25</v>
      </c>
      <c r="G706" s="46" t="s">
        <v>2321</v>
      </c>
      <c r="J706" s="46" t="s">
        <v>2320</v>
      </c>
      <c r="M706" s="46" t="s">
        <v>2319</v>
      </c>
      <c r="N706" s="46" t="s">
        <v>2321</v>
      </c>
      <c r="O706" s="46" t="e">
        <f>VLOOKUP(B706,#REF!,5,FALSE)</f>
        <v>#REF!</v>
      </c>
    </row>
    <row r="707" spans="1:15" x14ac:dyDescent="0.3">
      <c r="A707" s="46" t="s">
        <v>2322</v>
      </c>
      <c r="B707" s="46" t="s">
        <v>2323</v>
      </c>
      <c r="C707" s="46" t="s">
        <v>25</v>
      </c>
      <c r="D707" t="s">
        <v>2324</v>
      </c>
      <c r="E707" s="46" t="s">
        <v>2322</v>
      </c>
      <c r="F707" s="46" t="s">
        <v>25</v>
      </c>
      <c r="J707" s="46" t="s">
        <v>2323</v>
      </c>
      <c r="M707" s="46" t="s">
        <v>2322</v>
      </c>
      <c r="N707" s="46" t="s">
        <v>2324</v>
      </c>
      <c r="O707" s="46" t="e">
        <f>VLOOKUP(B707,#REF!,5,FALSE)</f>
        <v>#REF!</v>
      </c>
    </row>
    <row r="708" spans="1:15" x14ac:dyDescent="0.3">
      <c r="A708" s="46" t="s">
        <v>2325</v>
      </c>
      <c r="B708" s="46" t="s">
        <v>2326</v>
      </c>
      <c r="C708" s="46" t="s">
        <v>25</v>
      </c>
      <c r="D708" t="s">
        <v>2327</v>
      </c>
      <c r="E708" s="46" t="s">
        <v>2325</v>
      </c>
      <c r="F708" s="46" t="s">
        <v>25</v>
      </c>
      <c r="J708" s="46" t="s">
        <v>2326</v>
      </c>
      <c r="M708" s="46" t="s">
        <v>2325</v>
      </c>
      <c r="N708" s="46" t="s">
        <v>2327</v>
      </c>
      <c r="O708" s="46" t="e">
        <f>VLOOKUP(B708,#REF!,5,FALSE)</f>
        <v>#REF!</v>
      </c>
    </row>
    <row r="709" spans="1:15" x14ac:dyDescent="0.3">
      <c r="A709" s="46" t="s">
        <v>2328</v>
      </c>
      <c r="B709" s="46" t="s">
        <v>2329</v>
      </c>
      <c r="C709" s="46" t="s">
        <v>25</v>
      </c>
      <c r="D709" t="s">
        <v>2330</v>
      </c>
      <c r="E709" s="46" t="s">
        <v>2328</v>
      </c>
      <c r="F709" s="46" t="s">
        <v>25</v>
      </c>
      <c r="J709" s="46" t="s">
        <v>2329</v>
      </c>
      <c r="M709" s="46" t="s">
        <v>2328</v>
      </c>
      <c r="N709" s="46" t="s">
        <v>2330</v>
      </c>
      <c r="O709" s="46" t="e">
        <f>VLOOKUP(B709,#REF!,5,FALSE)</f>
        <v>#REF!</v>
      </c>
    </row>
    <row r="710" spans="1:15" x14ac:dyDescent="0.3">
      <c r="A710" s="46" t="s">
        <v>2331</v>
      </c>
      <c r="B710" t="s">
        <v>2332</v>
      </c>
      <c r="C710" s="46" t="s">
        <v>19</v>
      </c>
      <c r="D710" t="s">
        <v>2333</v>
      </c>
      <c r="E710" t="s">
        <v>2331</v>
      </c>
      <c r="F710" t="s">
        <v>19</v>
      </c>
      <c r="G710" t="s">
        <v>2333</v>
      </c>
      <c r="H710" t="s">
        <v>134</v>
      </c>
      <c r="I710" t="s">
        <v>41</v>
      </c>
      <c r="J710" t="s">
        <v>2332</v>
      </c>
      <c r="K710"/>
      <c r="L710"/>
      <c r="M710" s="46" t="s">
        <v>2331</v>
      </c>
      <c r="N710" t="s">
        <v>2333</v>
      </c>
      <c r="O710" t="e">
        <f>VLOOKUP(B710,#REF!,5,FALSE)</f>
        <v>#REF!</v>
      </c>
    </row>
    <row r="711" spans="1:15" x14ac:dyDescent="0.3">
      <c r="A711" s="46" t="s">
        <v>2334</v>
      </c>
      <c r="B711" t="s">
        <v>2335</v>
      </c>
      <c r="C711" s="46" t="s">
        <v>19</v>
      </c>
      <c r="D711" t="s">
        <v>2336</v>
      </c>
      <c r="E711" t="s">
        <v>2334</v>
      </c>
      <c r="F711" t="s">
        <v>19</v>
      </c>
      <c r="G711" t="s">
        <v>2336</v>
      </c>
      <c r="H711" t="s">
        <v>134</v>
      </c>
      <c r="I711" t="s">
        <v>41</v>
      </c>
      <c r="J711" t="s">
        <v>2335</v>
      </c>
      <c r="K711"/>
      <c r="L711"/>
      <c r="M711" s="46" t="s">
        <v>2334</v>
      </c>
      <c r="N711" t="s">
        <v>2336</v>
      </c>
      <c r="O711" t="e">
        <f>VLOOKUP(B711,#REF!,5,FALSE)</f>
        <v>#REF!</v>
      </c>
    </row>
    <row r="712" spans="1:15" x14ac:dyDescent="0.3">
      <c r="A712" s="46" t="s">
        <v>2337</v>
      </c>
      <c r="B712" s="46" t="s">
        <v>2338</v>
      </c>
      <c r="C712" s="46" t="s">
        <v>19</v>
      </c>
      <c r="D712" t="s">
        <v>2339</v>
      </c>
      <c r="E712" s="46" t="s">
        <v>2337</v>
      </c>
      <c r="F712" s="46" t="s">
        <v>19</v>
      </c>
      <c r="G712" s="46" t="s">
        <v>2339</v>
      </c>
      <c r="J712" s="46" t="s">
        <v>2338</v>
      </c>
      <c r="M712" s="46" t="s">
        <v>2337</v>
      </c>
      <c r="N712" s="46" t="s">
        <v>2339</v>
      </c>
      <c r="O712" s="46" t="e">
        <f>VLOOKUP(B712,#REF!,5,FALSE)</f>
        <v>#REF!</v>
      </c>
    </row>
    <row r="713" spans="1:15" x14ac:dyDescent="0.3">
      <c r="A713" s="46" t="s">
        <v>2340</v>
      </c>
      <c r="B713" t="s">
        <v>2341</v>
      </c>
      <c r="C713" s="46" t="s">
        <v>19</v>
      </c>
      <c r="D713" t="s">
        <v>2342</v>
      </c>
      <c r="E713" t="s">
        <v>2340</v>
      </c>
      <c r="F713" t="s">
        <v>19</v>
      </c>
      <c r="G713" t="s">
        <v>2342</v>
      </c>
      <c r="H713" t="s">
        <v>237</v>
      </c>
      <c r="I713" t="s">
        <v>41</v>
      </c>
      <c r="J713" t="s">
        <v>2341</v>
      </c>
      <c r="K713"/>
      <c r="L713"/>
      <c r="M713" s="46" t="s">
        <v>2340</v>
      </c>
      <c r="N713" t="s">
        <v>2342</v>
      </c>
      <c r="O713" t="e">
        <f>VLOOKUP(B713,#REF!,5,FALSE)</f>
        <v>#REF!</v>
      </c>
    </row>
    <row r="714" spans="1:15" x14ac:dyDescent="0.3">
      <c r="A714" s="46" t="s">
        <v>2343</v>
      </c>
      <c r="B714" s="46" t="s">
        <v>2344</v>
      </c>
      <c r="C714" s="46" t="s">
        <v>25</v>
      </c>
      <c r="D714" t="s">
        <v>2345</v>
      </c>
      <c r="E714" s="46" t="s">
        <v>2343</v>
      </c>
      <c r="F714" s="46" t="s">
        <v>25</v>
      </c>
      <c r="G714" s="46" t="s">
        <v>2345</v>
      </c>
      <c r="J714" s="46" t="s">
        <v>2344</v>
      </c>
      <c r="M714" s="46" t="s">
        <v>2343</v>
      </c>
      <c r="N714" s="46" t="s">
        <v>2345</v>
      </c>
      <c r="O714" s="46" t="e">
        <f>VLOOKUP(B714,#REF!,5,FALSE)</f>
        <v>#REF!</v>
      </c>
    </row>
    <row r="715" spans="1:15" x14ac:dyDescent="0.3">
      <c r="A715" s="46" t="s">
        <v>2346</v>
      </c>
      <c r="B715" s="46" t="s">
        <v>2347</v>
      </c>
      <c r="C715" s="46" t="s">
        <v>25</v>
      </c>
      <c r="D715" t="s">
        <v>2348</v>
      </c>
      <c r="E715" s="46" t="s">
        <v>2346</v>
      </c>
      <c r="F715" s="46" t="s">
        <v>25</v>
      </c>
      <c r="J715" s="46" t="s">
        <v>2347</v>
      </c>
      <c r="M715" s="46" t="s">
        <v>2346</v>
      </c>
      <c r="N715" s="46" t="s">
        <v>2348</v>
      </c>
      <c r="O715" s="46" t="e">
        <f>VLOOKUP(B715,#REF!,5,FALSE)</f>
        <v>#REF!</v>
      </c>
    </row>
    <row r="716" spans="1:15" x14ac:dyDescent="0.3">
      <c r="A716" s="46" t="s">
        <v>2349</v>
      </c>
      <c r="B716" s="46" t="s">
        <v>2350</v>
      </c>
      <c r="C716" s="46" t="s">
        <v>25</v>
      </c>
      <c r="D716" t="s">
        <v>2351</v>
      </c>
      <c r="E716" s="46" t="s">
        <v>2349</v>
      </c>
      <c r="F716" s="46" t="s">
        <v>25</v>
      </c>
      <c r="J716" s="46" t="s">
        <v>2350</v>
      </c>
      <c r="M716" s="46" t="s">
        <v>2349</v>
      </c>
      <c r="N716" s="46" t="s">
        <v>2351</v>
      </c>
      <c r="O716" s="46" t="e">
        <f>VLOOKUP(B716,#REF!,5,FALSE)</f>
        <v>#REF!</v>
      </c>
    </row>
    <row r="717" spans="1:15" x14ac:dyDescent="0.3">
      <c r="A717" s="46" t="s">
        <v>2352</v>
      </c>
      <c r="B717" t="s">
        <v>2353</v>
      </c>
      <c r="C717" s="46" t="s">
        <v>19</v>
      </c>
      <c r="D717" t="s">
        <v>2354</v>
      </c>
      <c r="E717" t="s">
        <v>2352</v>
      </c>
      <c r="F717" t="s">
        <v>19</v>
      </c>
      <c r="G717" t="s">
        <v>2354</v>
      </c>
      <c r="H717" t="s">
        <v>176</v>
      </c>
      <c r="I717" t="s">
        <v>41</v>
      </c>
      <c r="J717" t="s">
        <v>2353</v>
      </c>
      <c r="K717"/>
      <c r="L717"/>
      <c r="M717" s="46" t="s">
        <v>2352</v>
      </c>
      <c r="N717" t="s">
        <v>2354</v>
      </c>
      <c r="O717" t="e">
        <f>VLOOKUP(B717,#REF!,5,FALSE)</f>
        <v>#REF!</v>
      </c>
    </row>
    <row r="718" spans="1:15" x14ac:dyDescent="0.3">
      <c r="A718" s="46" t="s">
        <v>2355</v>
      </c>
      <c r="B718" s="46" t="s">
        <v>2356</v>
      </c>
      <c r="C718" s="46" t="s">
        <v>19</v>
      </c>
      <c r="D718" t="s">
        <v>2357</v>
      </c>
      <c r="E718" s="46" t="s">
        <v>2355</v>
      </c>
      <c r="F718" s="46" t="s">
        <v>19</v>
      </c>
      <c r="G718" s="46" t="s">
        <v>2357</v>
      </c>
      <c r="J718" s="46" t="s">
        <v>2356</v>
      </c>
      <c r="M718" s="46" t="s">
        <v>2355</v>
      </c>
      <c r="N718" s="46" t="s">
        <v>2357</v>
      </c>
      <c r="O718" s="46" t="e">
        <f>VLOOKUP(B718,#REF!,5,FALSE)</f>
        <v>#REF!</v>
      </c>
    </row>
    <row r="719" spans="1:15" x14ac:dyDescent="0.3">
      <c r="A719" s="46" t="s">
        <v>2358</v>
      </c>
      <c r="B719" s="46" t="s">
        <v>2359</v>
      </c>
      <c r="C719" s="46" t="s">
        <v>47</v>
      </c>
      <c r="D719" t="s">
        <v>2360</v>
      </c>
      <c r="E719" s="46" t="s">
        <v>2358</v>
      </c>
      <c r="F719" s="46" t="s">
        <v>47</v>
      </c>
      <c r="G719" s="46" t="s">
        <v>2360</v>
      </c>
      <c r="J719" s="46" t="s">
        <v>2359</v>
      </c>
      <c r="M719" s="46" t="s">
        <v>2358</v>
      </c>
      <c r="N719" s="46" t="s">
        <v>2360</v>
      </c>
      <c r="O719" s="46" t="e">
        <f>VLOOKUP(B719,#REF!,5,FALSE)</f>
        <v>#REF!</v>
      </c>
    </row>
    <row r="720" spans="1:15" x14ac:dyDescent="0.3">
      <c r="A720" s="46" t="s">
        <v>2361</v>
      </c>
      <c r="B720" s="46" t="s">
        <v>2362</v>
      </c>
      <c r="C720" s="46" t="s">
        <v>25</v>
      </c>
      <c r="D720" t="s">
        <v>2363</v>
      </c>
      <c r="E720" s="46" t="s">
        <v>2361</v>
      </c>
      <c r="F720" s="46" t="s">
        <v>25</v>
      </c>
      <c r="J720" s="46" t="s">
        <v>2362</v>
      </c>
      <c r="M720" s="46" t="s">
        <v>2361</v>
      </c>
      <c r="N720" s="46" t="s">
        <v>2363</v>
      </c>
      <c r="O720" s="46" t="e">
        <f>VLOOKUP(B720,#REF!,5,FALSE)</f>
        <v>#REF!</v>
      </c>
    </row>
    <row r="721" spans="1:15" x14ac:dyDescent="0.3">
      <c r="A721" s="46" t="s">
        <v>2364</v>
      </c>
      <c r="B721" s="46" t="s">
        <v>2365</v>
      </c>
      <c r="C721" s="46" t="s">
        <v>25</v>
      </c>
      <c r="D721" t="s">
        <v>2366</v>
      </c>
      <c r="E721" s="46" t="s">
        <v>2364</v>
      </c>
      <c r="F721" s="46" t="s">
        <v>25</v>
      </c>
      <c r="J721" s="46" t="s">
        <v>2365</v>
      </c>
      <c r="M721" s="46" t="s">
        <v>2364</v>
      </c>
      <c r="N721" s="46" t="s">
        <v>2366</v>
      </c>
      <c r="O721" s="46" t="e">
        <f>VLOOKUP(B721,#REF!,5,FALSE)</f>
        <v>#REF!</v>
      </c>
    </row>
    <row r="722" spans="1:15" x14ac:dyDescent="0.3">
      <c r="A722" s="46" t="s">
        <v>2367</v>
      </c>
      <c r="B722" s="46" t="s">
        <v>2368</v>
      </c>
      <c r="C722" s="46" t="s">
        <v>25</v>
      </c>
      <c r="D722" t="s">
        <v>2369</v>
      </c>
      <c r="E722" s="46" t="s">
        <v>2367</v>
      </c>
      <c r="F722" s="46" t="s">
        <v>25</v>
      </c>
      <c r="J722" s="46" t="s">
        <v>2368</v>
      </c>
      <c r="M722" s="46" t="s">
        <v>2367</v>
      </c>
      <c r="N722" s="46" t="s">
        <v>2369</v>
      </c>
      <c r="O722" s="46" t="e">
        <f>VLOOKUP(B722,#REF!,5,FALSE)</f>
        <v>#REF!</v>
      </c>
    </row>
    <row r="723" spans="1:15" x14ac:dyDescent="0.3">
      <c r="A723" s="46" t="s">
        <v>2370</v>
      </c>
      <c r="B723" s="46" t="s">
        <v>2371</v>
      </c>
      <c r="C723" s="46" t="s">
        <v>25</v>
      </c>
      <c r="D723" t="s">
        <v>2372</v>
      </c>
      <c r="E723" s="46" t="s">
        <v>2370</v>
      </c>
      <c r="F723" s="46" t="s">
        <v>25</v>
      </c>
      <c r="J723" s="46" t="s">
        <v>2371</v>
      </c>
      <c r="M723" s="46" t="s">
        <v>2370</v>
      </c>
      <c r="N723" s="46" t="s">
        <v>2372</v>
      </c>
      <c r="O723" s="46" t="e">
        <f>VLOOKUP(B723,#REF!,5,FALSE)</f>
        <v>#REF!</v>
      </c>
    </row>
    <row r="724" spans="1:15" x14ac:dyDescent="0.3">
      <c r="A724" s="46" t="s">
        <v>2373</v>
      </c>
      <c r="B724" s="46" t="s">
        <v>2374</v>
      </c>
      <c r="C724" s="46" t="s">
        <v>25</v>
      </c>
      <c r="D724" t="s">
        <v>2375</v>
      </c>
      <c r="E724" s="46" t="s">
        <v>2373</v>
      </c>
      <c r="F724" s="46" t="s">
        <v>25</v>
      </c>
      <c r="J724" s="46" t="s">
        <v>2374</v>
      </c>
      <c r="M724" s="46" t="s">
        <v>2373</v>
      </c>
      <c r="N724" s="46" t="s">
        <v>2375</v>
      </c>
      <c r="O724" s="46" t="e">
        <f>VLOOKUP(B724,#REF!,5,FALSE)</f>
        <v>#REF!</v>
      </c>
    </row>
    <row r="725" spans="1:15" x14ac:dyDescent="0.3">
      <c r="A725" s="46" t="s">
        <v>2376</v>
      </c>
      <c r="B725" s="46" t="s">
        <v>2377</v>
      </c>
      <c r="C725" s="46" t="s">
        <v>25</v>
      </c>
      <c r="D725" t="s">
        <v>2378</v>
      </c>
      <c r="E725" s="46" t="s">
        <v>2376</v>
      </c>
      <c r="F725" s="46" t="s">
        <v>25</v>
      </c>
      <c r="J725" s="46" t="s">
        <v>2377</v>
      </c>
      <c r="M725" s="46" t="s">
        <v>2376</v>
      </c>
      <c r="N725" s="46" t="s">
        <v>2378</v>
      </c>
      <c r="O725" s="46" t="e">
        <f>VLOOKUP(B725,#REF!,5,FALSE)</f>
        <v>#REF!</v>
      </c>
    </row>
    <row r="726" spans="1:15" x14ac:dyDescent="0.3">
      <c r="A726" s="46" t="s">
        <v>2379</v>
      </c>
      <c r="B726" s="46" t="s">
        <v>2380</v>
      </c>
      <c r="C726" s="46" t="s">
        <v>25</v>
      </c>
      <c r="D726" t="s">
        <v>2381</v>
      </c>
      <c r="E726" s="46" t="s">
        <v>2379</v>
      </c>
      <c r="F726" s="46" t="s">
        <v>25</v>
      </c>
      <c r="J726" s="46" t="s">
        <v>2380</v>
      </c>
      <c r="M726" s="46" t="s">
        <v>2379</v>
      </c>
      <c r="N726" s="46" t="s">
        <v>2381</v>
      </c>
      <c r="O726" s="46" t="e">
        <f>VLOOKUP(B726,#REF!,5,FALSE)</f>
        <v>#REF!</v>
      </c>
    </row>
    <row r="727" spans="1:15" x14ac:dyDescent="0.3">
      <c r="A727" s="46" t="s">
        <v>2382</v>
      </c>
      <c r="B727" s="46" t="s">
        <v>2383</v>
      </c>
      <c r="C727" s="46" t="s">
        <v>19</v>
      </c>
      <c r="D727" t="s">
        <v>2384</v>
      </c>
      <c r="E727" s="46" t="s">
        <v>2382</v>
      </c>
      <c r="F727" s="46" t="s">
        <v>19</v>
      </c>
      <c r="J727" s="46" t="s">
        <v>2383</v>
      </c>
      <c r="M727" s="46" t="s">
        <v>2382</v>
      </c>
      <c r="N727" s="46" t="s">
        <v>2384</v>
      </c>
      <c r="O727" s="46" t="e">
        <f>VLOOKUP(B727,#REF!,5,FALSE)</f>
        <v>#REF!</v>
      </c>
    </row>
    <row r="728" spans="1:15" x14ac:dyDescent="0.3">
      <c r="A728" s="46" t="s">
        <v>2385</v>
      </c>
      <c r="B728" t="s">
        <v>2386</v>
      </c>
      <c r="C728" s="46" t="s">
        <v>47</v>
      </c>
      <c r="D728" t="s">
        <v>2387</v>
      </c>
      <c r="E728" t="s">
        <v>2385</v>
      </c>
      <c r="F728" t="s">
        <v>47</v>
      </c>
      <c r="G728"/>
      <c r="H728" t="s">
        <v>71</v>
      </c>
      <c r="I728" t="s">
        <v>22</v>
      </c>
      <c r="J728" t="s">
        <v>2386</v>
      </c>
      <c r="K728"/>
      <c r="L728"/>
      <c r="M728" s="46" t="s">
        <v>2385</v>
      </c>
      <c r="N728" t="s">
        <v>2387</v>
      </c>
      <c r="O728" t="e">
        <f>VLOOKUP(B728,#REF!,5,FALSE)</f>
        <v>#REF!</v>
      </c>
    </row>
    <row r="729" spans="1:15" x14ac:dyDescent="0.3">
      <c r="A729" s="46" t="s">
        <v>2388</v>
      </c>
      <c r="B729" s="46" t="s">
        <v>2389</v>
      </c>
      <c r="C729" s="46" t="s">
        <v>25</v>
      </c>
      <c r="D729" t="s">
        <v>2390</v>
      </c>
      <c r="E729" s="46" t="s">
        <v>2388</v>
      </c>
      <c r="F729" s="46" t="s">
        <v>25</v>
      </c>
      <c r="J729" s="46" t="s">
        <v>2389</v>
      </c>
      <c r="M729" s="46" t="s">
        <v>2388</v>
      </c>
      <c r="N729" s="46" t="s">
        <v>2390</v>
      </c>
      <c r="O729" s="46" t="e">
        <f>VLOOKUP(B729,#REF!,5,FALSE)</f>
        <v>#REF!</v>
      </c>
    </row>
    <row r="730" spans="1:15" x14ac:dyDescent="0.3">
      <c r="A730" s="46" t="s">
        <v>2391</v>
      </c>
      <c r="B730" s="46" t="s">
        <v>2392</v>
      </c>
      <c r="C730" s="46" t="s">
        <v>19</v>
      </c>
      <c r="D730" t="s">
        <v>2393</v>
      </c>
      <c r="E730" s="46" t="s">
        <v>2391</v>
      </c>
      <c r="F730" s="46" t="s">
        <v>19</v>
      </c>
      <c r="G730" s="46" t="s">
        <v>2393</v>
      </c>
      <c r="J730" s="46" t="s">
        <v>2392</v>
      </c>
      <c r="M730" s="46" t="s">
        <v>2391</v>
      </c>
      <c r="N730" s="46" t="s">
        <v>2393</v>
      </c>
      <c r="O730" s="46" t="e">
        <f>VLOOKUP(B730,#REF!,5,FALSE)</f>
        <v>#REF!</v>
      </c>
    </row>
    <row r="731" spans="1:15" x14ac:dyDescent="0.3">
      <c r="A731" s="46" t="s">
        <v>2394</v>
      </c>
      <c r="B731" t="s">
        <v>2395</v>
      </c>
      <c r="C731" s="46" t="s">
        <v>25</v>
      </c>
      <c r="D731" t="s">
        <v>2396</v>
      </c>
      <c r="E731" t="s">
        <v>2397</v>
      </c>
      <c r="F731" t="s">
        <v>25</v>
      </c>
      <c r="G731"/>
      <c r="H731" t="s">
        <v>134</v>
      </c>
      <c r="I731" t="s">
        <v>22</v>
      </c>
      <c r="J731" t="s">
        <v>2395</v>
      </c>
      <c r="K731" t="s">
        <v>2394</v>
      </c>
      <c r="L731"/>
      <c r="M731" s="46" t="s">
        <v>2397</v>
      </c>
      <c r="N731" t="s">
        <v>2396</v>
      </c>
      <c r="O731" t="e">
        <f>VLOOKUP(B731,#REF!,5,FALSE)</f>
        <v>#REF!</v>
      </c>
    </row>
    <row r="732" spans="1:15" x14ac:dyDescent="0.3">
      <c r="A732" s="46" t="s">
        <v>2398</v>
      </c>
      <c r="B732" s="46" t="s">
        <v>2399</v>
      </c>
      <c r="C732" s="46" t="s">
        <v>19</v>
      </c>
      <c r="D732" t="s">
        <v>2400</v>
      </c>
      <c r="E732" s="46" t="s">
        <v>2398</v>
      </c>
      <c r="F732" s="46" t="s">
        <v>19</v>
      </c>
      <c r="J732" s="46" t="s">
        <v>2399</v>
      </c>
      <c r="M732" s="46" t="s">
        <v>2398</v>
      </c>
      <c r="N732" s="46" t="s">
        <v>2400</v>
      </c>
      <c r="O732" s="46" t="e">
        <f>VLOOKUP(B732,#REF!,5,FALSE)</f>
        <v>#REF!</v>
      </c>
    </row>
    <row r="733" spans="1:15" x14ac:dyDescent="0.3">
      <c r="A733" s="46" t="s">
        <v>2401</v>
      </c>
      <c r="B733" s="46" t="s">
        <v>2402</v>
      </c>
      <c r="C733" s="46" t="s">
        <v>25</v>
      </c>
      <c r="D733" t="s">
        <v>2403</v>
      </c>
      <c r="E733" s="46" t="s">
        <v>2401</v>
      </c>
      <c r="F733" s="46" t="s">
        <v>25</v>
      </c>
      <c r="J733" s="46" t="s">
        <v>2402</v>
      </c>
      <c r="M733" s="46" t="s">
        <v>2401</v>
      </c>
      <c r="N733" s="46" t="s">
        <v>2403</v>
      </c>
      <c r="O733" s="46" t="e">
        <f>VLOOKUP(B733,#REF!,5,FALSE)</f>
        <v>#REF!</v>
      </c>
    </row>
    <row r="734" spans="1:15" x14ac:dyDescent="0.3">
      <c r="A734" s="46" t="s">
        <v>2404</v>
      </c>
      <c r="B734" s="46" t="s">
        <v>2405</v>
      </c>
      <c r="C734" s="46" t="s">
        <v>25</v>
      </c>
      <c r="D734" t="s">
        <v>2406</v>
      </c>
      <c r="E734" s="46" t="s">
        <v>2404</v>
      </c>
      <c r="F734" s="46" t="s">
        <v>25</v>
      </c>
      <c r="G734" s="46" t="s">
        <v>2406</v>
      </c>
      <c r="J734" s="46" t="s">
        <v>2405</v>
      </c>
      <c r="M734" s="46" t="s">
        <v>2404</v>
      </c>
      <c r="N734" s="46" t="s">
        <v>2406</v>
      </c>
      <c r="O734" s="46" t="e">
        <f>VLOOKUP(B734,#REF!,5,FALSE)</f>
        <v>#REF!</v>
      </c>
    </row>
    <row r="735" spans="1:15" x14ac:dyDescent="0.3">
      <c r="A735" s="46" t="s">
        <v>2407</v>
      </c>
      <c r="B735" s="46" t="s">
        <v>2408</v>
      </c>
      <c r="C735" s="46" t="s">
        <v>25</v>
      </c>
      <c r="D735" t="s">
        <v>2409</v>
      </c>
      <c r="E735" s="46" t="s">
        <v>2407</v>
      </c>
      <c r="F735" s="46" t="s">
        <v>25</v>
      </c>
      <c r="J735" s="46" t="s">
        <v>2408</v>
      </c>
      <c r="M735" s="46" t="s">
        <v>2407</v>
      </c>
      <c r="N735" s="46" t="s">
        <v>2409</v>
      </c>
      <c r="O735" s="46" t="e">
        <f>VLOOKUP(B735,#REF!,5,FALSE)</f>
        <v>#REF!</v>
      </c>
    </row>
    <row r="736" spans="1:15" x14ac:dyDescent="0.3">
      <c r="A736" s="46" t="s">
        <v>2410</v>
      </c>
      <c r="B736" s="46" t="s">
        <v>2411</v>
      </c>
      <c r="C736" s="46" t="s">
        <v>25</v>
      </c>
      <c r="D736" t="s">
        <v>2412</v>
      </c>
      <c r="E736" s="46" t="s">
        <v>2410</v>
      </c>
      <c r="F736" s="46" t="s">
        <v>25</v>
      </c>
      <c r="J736" s="46" t="s">
        <v>2411</v>
      </c>
      <c r="M736" s="46" t="s">
        <v>2410</v>
      </c>
      <c r="N736" s="46" t="s">
        <v>2412</v>
      </c>
      <c r="O736" s="46" t="e">
        <f>VLOOKUP(B736,#REF!,5,FALSE)</f>
        <v>#REF!</v>
      </c>
    </row>
    <row r="737" spans="1:15" x14ac:dyDescent="0.3">
      <c r="A737" s="46" t="s">
        <v>2413</v>
      </c>
      <c r="B737" s="46" t="s">
        <v>2414</v>
      </c>
      <c r="C737" s="46" t="s">
        <v>25</v>
      </c>
      <c r="D737" t="s">
        <v>2415</v>
      </c>
      <c r="E737" s="46" t="s">
        <v>2413</v>
      </c>
      <c r="F737" s="46" t="s">
        <v>25</v>
      </c>
      <c r="J737" s="46" t="s">
        <v>2414</v>
      </c>
      <c r="M737" s="46" t="s">
        <v>2413</v>
      </c>
      <c r="N737" s="46" t="s">
        <v>2415</v>
      </c>
      <c r="O737" s="46" t="e">
        <f>VLOOKUP(B737,#REF!,5,FALSE)</f>
        <v>#REF!</v>
      </c>
    </row>
    <row r="738" spans="1:15" x14ac:dyDescent="0.3">
      <c r="A738" s="46" t="s">
        <v>2416</v>
      </c>
      <c r="B738" s="46" t="s">
        <v>2417</v>
      </c>
      <c r="C738" s="46" t="s">
        <v>25</v>
      </c>
      <c r="D738" t="s">
        <v>2418</v>
      </c>
      <c r="E738" s="46" t="s">
        <v>2416</v>
      </c>
      <c r="F738" s="46" t="s">
        <v>25</v>
      </c>
      <c r="G738" s="46" t="s">
        <v>2418</v>
      </c>
      <c r="J738" s="46" t="s">
        <v>2417</v>
      </c>
      <c r="M738" s="46" t="s">
        <v>2416</v>
      </c>
      <c r="N738" s="46" t="s">
        <v>2418</v>
      </c>
      <c r="O738" s="46" t="e">
        <f>VLOOKUP(B738,#REF!,5,FALSE)</f>
        <v>#REF!</v>
      </c>
    </row>
    <row r="739" spans="1:15" x14ac:dyDescent="0.3">
      <c r="A739" s="46" t="s">
        <v>2419</v>
      </c>
      <c r="B739" s="46" t="s">
        <v>2420</v>
      </c>
      <c r="C739" s="46" t="s">
        <v>19</v>
      </c>
      <c r="D739" t="s">
        <v>2421</v>
      </c>
      <c r="E739" s="46" t="s">
        <v>2419</v>
      </c>
      <c r="F739" s="46" t="s">
        <v>19</v>
      </c>
      <c r="G739" s="46" t="s">
        <v>2421</v>
      </c>
      <c r="J739" s="46" t="s">
        <v>2420</v>
      </c>
      <c r="M739" s="46" t="s">
        <v>2419</v>
      </c>
      <c r="N739" s="46" t="s">
        <v>2421</v>
      </c>
      <c r="O739" s="46" t="e">
        <f>VLOOKUP(B739,#REF!,5,FALSE)</f>
        <v>#REF!</v>
      </c>
    </row>
    <row r="740" spans="1:15" x14ac:dyDescent="0.3">
      <c r="A740" s="46" t="s">
        <v>2422</v>
      </c>
      <c r="B740" s="46" t="s">
        <v>2423</v>
      </c>
      <c r="C740" s="46" t="s">
        <v>25</v>
      </c>
      <c r="D740" t="s">
        <v>2424</v>
      </c>
      <c r="E740" s="46" t="s">
        <v>2422</v>
      </c>
      <c r="F740" s="46" t="s">
        <v>25</v>
      </c>
      <c r="J740" s="46" t="s">
        <v>2423</v>
      </c>
      <c r="M740" s="46" t="s">
        <v>2422</v>
      </c>
      <c r="N740" s="46" t="s">
        <v>2424</v>
      </c>
      <c r="O740" s="46" t="e">
        <f>VLOOKUP(B740,#REF!,5,FALSE)</f>
        <v>#REF!</v>
      </c>
    </row>
    <row r="741" spans="1:15" x14ac:dyDescent="0.3">
      <c r="A741" s="46" t="s">
        <v>2425</v>
      </c>
      <c r="B741" t="s">
        <v>2426</v>
      </c>
      <c r="C741" s="46" t="s">
        <v>25</v>
      </c>
      <c r="D741" t="s">
        <v>2427</v>
      </c>
      <c r="E741" t="s">
        <v>2425</v>
      </c>
      <c r="F741" t="s">
        <v>25</v>
      </c>
      <c r="G741"/>
      <c r="H741" t="s">
        <v>21</v>
      </c>
      <c r="I741" t="s">
        <v>22</v>
      </c>
      <c r="J741" t="s">
        <v>2426</v>
      </c>
      <c r="K741"/>
      <c r="L741"/>
      <c r="M741" s="46" t="s">
        <v>2425</v>
      </c>
      <c r="N741" t="s">
        <v>2427</v>
      </c>
      <c r="O741" t="e">
        <f>VLOOKUP(B741,#REF!,5,FALSE)</f>
        <v>#REF!</v>
      </c>
    </row>
    <row r="742" spans="1:15" x14ac:dyDescent="0.3">
      <c r="A742" s="46" t="s">
        <v>2200</v>
      </c>
      <c r="B742" t="s">
        <v>2428</v>
      </c>
      <c r="C742" s="46" t="s">
        <v>47</v>
      </c>
      <c r="D742" t="s">
        <v>2429</v>
      </c>
      <c r="E742" t="s">
        <v>2200</v>
      </c>
      <c r="F742" t="s">
        <v>47</v>
      </c>
      <c r="G742" t="s">
        <v>2429</v>
      </c>
      <c r="H742" t="s">
        <v>764</v>
      </c>
      <c r="I742" t="s">
        <v>41</v>
      </c>
      <c r="J742" t="s">
        <v>2428</v>
      </c>
      <c r="K742"/>
      <c r="L742"/>
      <c r="M742" s="46" t="s">
        <v>2200</v>
      </c>
      <c r="N742" t="s">
        <v>2429</v>
      </c>
      <c r="O742" t="e">
        <f>VLOOKUP(B742,#REF!,5,FALSE)</f>
        <v>#REF!</v>
      </c>
    </row>
    <row r="743" spans="1:15" x14ac:dyDescent="0.3">
      <c r="A743" s="46" t="s">
        <v>2430</v>
      </c>
      <c r="B743" t="s">
        <v>2431</v>
      </c>
      <c r="C743" s="46" t="s">
        <v>47</v>
      </c>
      <c r="D743" t="s">
        <v>2432</v>
      </c>
      <c r="E743" t="s">
        <v>2430</v>
      </c>
      <c r="F743" t="s">
        <v>47</v>
      </c>
      <c r="G743" t="s">
        <v>2432</v>
      </c>
      <c r="H743" t="s">
        <v>176</v>
      </c>
      <c r="I743" t="s">
        <v>41</v>
      </c>
      <c r="J743" t="s">
        <v>2431</v>
      </c>
      <c r="K743"/>
      <c r="L743"/>
      <c r="M743" s="46" t="s">
        <v>2430</v>
      </c>
      <c r="N743" t="s">
        <v>2432</v>
      </c>
      <c r="O743" t="e">
        <f>VLOOKUP(B743,#REF!,5,FALSE)</f>
        <v>#REF!</v>
      </c>
    </row>
    <row r="744" spans="1:15" x14ac:dyDescent="0.3">
      <c r="A744" s="46" t="s">
        <v>2433</v>
      </c>
      <c r="B744" t="s">
        <v>2434</v>
      </c>
      <c r="C744" s="46" t="s">
        <v>25</v>
      </c>
      <c r="D744" t="s">
        <v>2435</v>
      </c>
      <c r="E744" t="s">
        <v>2433</v>
      </c>
      <c r="F744" t="s">
        <v>25</v>
      </c>
      <c r="G744" t="s">
        <v>2436</v>
      </c>
      <c r="H744" t="s">
        <v>134</v>
      </c>
      <c r="I744" t="s">
        <v>22</v>
      </c>
      <c r="J744" t="s">
        <v>2434</v>
      </c>
      <c r="K744"/>
      <c r="L744"/>
      <c r="M744" s="46" t="s">
        <v>2433</v>
      </c>
      <c r="N744" t="s">
        <v>2435</v>
      </c>
      <c r="O744" t="e">
        <f>VLOOKUP(B744,#REF!,5,FALSE)</f>
        <v>#REF!</v>
      </c>
    </row>
    <row r="745" spans="1:15" x14ac:dyDescent="0.3">
      <c r="A745" s="46" t="s">
        <v>2437</v>
      </c>
      <c r="B745" t="s">
        <v>2438</v>
      </c>
      <c r="C745" s="46" t="s">
        <v>47</v>
      </c>
      <c r="D745" t="s">
        <v>2439</v>
      </c>
      <c r="E745" t="s">
        <v>2437</v>
      </c>
      <c r="F745" t="s">
        <v>47</v>
      </c>
      <c r="G745"/>
      <c r="H745" t="s">
        <v>616</v>
      </c>
      <c r="I745" t="s">
        <v>22</v>
      </c>
      <c r="J745" t="s">
        <v>2438</v>
      </c>
      <c r="K745"/>
      <c r="L745"/>
      <c r="M745" s="46" t="s">
        <v>2437</v>
      </c>
      <c r="N745" t="s">
        <v>2439</v>
      </c>
      <c r="O745" t="e">
        <f>VLOOKUP(B745,#REF!,5,FALSE)</f>
        <v>#REF!</v>
      </c>
    </row>
    <row r="746" spans="1:15" x14ac:dyDescent="0.3">
      <c r="A746" s="46" t="s">
        <v>2440</v>
      </c>
      <c r="B746" s="46" t="s">
        <v>2441</v>
      </c>
      <c r="C746" s="46" t="s">
        <v>47</v>
      </c>
      <c r="D746" t="s">
        <v>2442</v>
      </c>
      <c r="E746" s="46" t="s">
        <v>2440</v>
      </c>
      <c r="F746" s="46" t="s">
        <v>47</v>
      </c>
      <c r="G746" s="46" t="s">
        <v>2442</v>
      </c>
      <c r="J746" s="46" t="s">
        <v>2441</v>
      </c>
      <c r="M746" s="46" t="s">
        <v>2440</v>
      </c>
      <c r="N746" s="46" t="s">
        <v>2442</v>
      </c>
      <c r="O746" s="46" t="e">
        <f>VLOOKUP(B746,#REF!,5,FALSE)</f>
        <v>#REF!</v>
      </c>
    </row>
    <row r="747" spans="1:15" x14ac:dyDescent="0.3">
      <c r="A747" s="46" t="s">
        <v>2443</v>
      </c>
      <c r="B747" s="46" t="s">
        <v>2444</v>
      </c>
      <c r="C747" s="46" t="s">
        <v>25</v>
      </c>
      <c r="D747" t="s">
        <v>2445</v>
      </c>
      <c r="E747" s="46" t="s">
        <v>2443</v>
      </c>
      <c r="F747" s="46" t="s">
        <v>25</v>
      </c>
      <c r="J747" s="46" t="s">
        <v>2444</v>
      </c>
      <c r="M747" s="46" t="s">
        <v>2443</v>
      </c>
      <c r="N747" s="46" t="s">
        <v>2445</v>
      </c>
      <c r="O747" s="46" t="e">
        <f>VLOOKUP(B747,#REF!,5,FALSE)</f>
        <v>#REF!</v>
      </c>
    </row>
    <row r="748" spans="1:15" x14ac:dyDescent="0.3">
      <c r="A748" s="46" t="s">
        <v>2446</v>
      </c>
      <c r="B748" s="46" t="s">
        <v>2447</v>
      </c>
      <c r="C748" s="46" t="s">
        <v>25</v>
      </c>
      <c r="D748" t="s">
        <v>2448</v>
      </c>
      <c r="E748" s="46" t="s">
        <v>2446</v>
      </c>
      <c r="F748" s="46" t="s">
        <v>25</v>
      </c>
      <c r="J748" s="46" t="s">
        <v>2447</v>
      </c>
      <c r="M748" s="46" t="s">
        <v>2446</v>
      </c>
      <c r="N748" s="46" t="s">
        <v>2448</v>
      </c>
      <c r="O748" s="46" t="e">
        <f>VLOOKUP(B748,#REF!,5,FALSE)</f>
        <v>#REF!</v>
      </c>
    </row>
    <row r="749" spans="1:15" x14ac:dyDescent="0.3">
      <c r="A749" s="46" t="s">
        <v>2449</v>
      </c>
      <c r="B749" s="46" t="s">
        <v>2450</v>
      </c>
      <c r="C749" s="46" t="s">
        <v>25</v>
      </c>
      <c r="D749" t="s">
        <v>2451</v>
      </c>
      <c r="E749" s="46" t="s">
        <v>2449</v>
      </c>
      <c r="F749" s="46" t="s">
        <v>25</v>
      </c>
      <c r="G749" s="46" t="s">
        <v>2451</v>
      </c>
      <c r="J749" s="46" t="s">
        <v>2450</v>
      </c>
      <c r="M749" s="46" t="s">
        <v>2449</v>
      </c>
      <c r="N749" s="46" t="s">
        <v>2451</v>
      </c>
      <c r="O749" s="46" t="e">
        <f>VLOOKUP(B749,#REF!,5,FALSE)</f>
        <v>#REF!</v>
      </c>
    </row>
    <row r="750" spans="1:15" x14ac:dyDescent="0.3">
      <c r="A750" s="46" t="s">
        <v>2452</v>
      </c>
      <c r="B750" s="46" t="s">
        <v>2453</v>
      </c>
      <c r="C750" s="46" t="s">
        <v>25</v>
      </c>
      <c r="D750" t="s">
        <v>2454</v>
      </c>
      <c r="E750" s="46" t="s">
        <v>2452</v>
      </c>
      <c r="F750" s="46" t="s">
        <v>25</v>
      </c>
      <c r="J750" s="46" t="s">
        <v>2453</v>
      </c>
      <c r="M750" s="46" t="s">
        <v>2452</v>
      </c>
      <c r="N750" s="46" t="s">
        <v>2454</v>
      </c>
      <c r="O750" s="46" t="e">
        <f>VLOOKUP(B750,#REF!,5,FALSE)</f>
        <v>#REF!</v>
      </c>
    </row>
    <row r="751" spans="1:15" x14ac:dyDescent="0.3">
      <c r="A751" s="46" t="s">
        <v>2455</v>
      </c>
      <c r="B751" s="46" t="s">
        <v>2456</v>
      </c>
      <c r="C751" s="46" t="s">
        <v>25</v>
      </c>
      <c r="D751" t="s">
        <v>2457</v>
      </c>
      <c r="E751" s="46" t="s">
        <v>2455</v>
      </c>
      <c r="F751" s="46" t="s">
        <v>25</v>
      </c>
      <c r="G751" s="46" t="s">
        <v>2457</v>
      </c>
      <c r="J751" s="46" t="s">
        <v>2456</v>
      </c>
      <c r="M751" s="46" t="s">
        <v>2455</v>
      </c>
      <c r="N751" s="46" t="s">
        <v>2457</v>
      </c>
      <c r="O751" s="46" t="e">
        <f>VLOOKUP(B751,#REF!,5,FALSE)</f>
        <v>#REF!</v>
      </c>
    </row>
    <row r="752" spans="1:15" x14ac:dyDescent="0.3">
      <c r="A752" s="46" t="s">
        <v>2458</v>
      </c>
      <c r="B752" s="46" t="s">
        <v>2459</v>
      </c>
      <c r="C752" s="46" t="s">
        <v>25</v>
      </c>
      <c r="D752" t="s">
        <v>2460</v>
      </c>
      <c r="E752" s="46" t="s">
        <v>2458</v>
      </c>
      <c r="F752" s="46" t="s">
        <v>25</v>
      </c>
      <c r="G752" s="46" t="s">
        <v>2460</v>
      </c>
      <c r="J752" s="46" t="s">
        <v>2459</v>
      </c>
      <c r="M752" s="46" t="s">
        <v>2458</v>
      </c>
      <c r="N752" s="46" t="s">
        <v>2460</v>
      </c>
      <c r="O752" s="46" t="e">
        <f>VLOOKUP(B752,#REF!,5,FALSE)</f>
        <v>#REF!</v>
      </c>
    </row>
    <row r="753" spans="1:15" x14ac:dyDescent="0.3">
      <c r="A753" s="46" t="s">
        <v>2461</v>
      </c>
      <c r="B753" s="46" t="s">
        <v>2462</v>
      </c>
      <c r="C753" s="46" t="s">
        <v>25</v>
      </c>
      <c r="D753" t="s">
        <v>2463</v>
      </c>
      <c r="E753" s="46" t="s">
        <v>2461</v>
      </c>
      <c r="F753" s="46" t="s">
        <v>25</v>
      </c>
      <c r="G753" s="46" t="s">
        <v>2463</v>
      </c>
      <c r="J753" s="46" t="s">
        <v>2462</v>
      </c>
      <c r="M753" s="46" t="s">
        <v>2461</v>
      </c>
      <c r="N753" s="46" t="s">
        <v>2463</v>
      </c>
      <c r="O753" s="46" t="e">
        <f>VLOOKUP(B753,#REF!,5,FALSE)</f>
        <v>#REF!</v>
      </c>
    </row>
    <row r="754" spans="1:15" x14ac:dyDescent="0.3">
      <c r="A754" s="46" t="s">
        <v>2464</v>
      </c>
      <c r="B754" s="46" t="s">
        <v>2465</v>
      </c>
      <c r="C754" s="46" t="s">
        <v>25</v>
      </c>
      <c r="D754" t="s">
        <v>2466</v>
      </c>
      <c r="E754" s="46" t="s">
        <v>2464</v>
      </c>
      <c r="F754" s="46" t="s">
        <v>25</v>
      </c>
      <c r="J754" s="46" t="s">
        <v>2465</v>
      </c>
      <c r="M754" s="46" t="s">
        <v>2464</v>
      </c>
      <c r="N754" s="46" t="s">
        <v>2466</v>
      </c>
      <c r="O754" s="46" t="e">
        <f>VLOOKUP(B754,#REF!,5,FALSE)</f>
        <v>#REF!</v>
      </c>
    </row>
    <row r="755" spans="1:15" x14ac:dyDescent="0.3">
      <c r="A755" s="46" t="s">
        <v>2467</v>
      </c>
      <c r="B755" s="46" t="s">
        <v>2468</v>
      </c>
      <c r="C755" s="46" t="s">
        <v>25</v>
      </c>
      <c r="D755" t="s">
        <v>2469</v>
      </c>
      <c r="E755" s="46" t="s">
        <v>2467</v>
      </c>
      <c r="F755" s="46" t="s">
        <v>25</v>
      </c>
      <c r="J755" s="46" t="s">
        <v>2468</v>
      </c>
      <c r="M755" s="46" t="s">
        <v>2467</v>
      </c>
      <c r="N755" s="46" t="s">
        <v>2469</v>
      </c>
      <c r="O755" s="46" t="e">
        <f>VLOOKUP(B755,#REF!,5,FALSE)</f>
        <v>#REF!</v>
      </c>
    </row>
    <row r="756" spans="1:15" x14ac:dyDescent="0.3">
      <c r="A756" s="46" t="s">
        <v>2470</v>
      </c>
      <c r="B756" s="46" t="s">
        <v>2471</v>
      </c>
      <c r="C756" s="46" t="s">
        <v>25</v>
      </c>
      <c r="D756" t="s">
        <v>2472</v>
      </c>
      <c r="E756" s="46" t="s">
        <v>2470</v>
      </c>
      <c r="F756" s="46" t="s">
        <v>25</v>
      </c>
      <c r="J756" s="46" t="s">
        <v>2471</v>
      </c>
      <c r="M756" s="46" t="s">
        <v>2470</v>
      </c>
      <c r="N756" s="46" t="s">
        <v>2472</v>
      </c>
      <c r="O756" s="46" t="e">
        <f>VLOOKUP(B756,#REF!,5,FALSE)</f>
        <v>#REF!</v>
      </c>
    </row>
    <row r="757" spans="1:15" x14ac:dyDescent="0.3">
      <c r="A757" s="46" t="s">
        <v>2473</v>
      </c>
      <c r="B757" s="46" t="s">
        <v>2474</v>
      </c>
      <c r="C757" s="46" t="s">
        <v>25</v>
      </c>
      <c r="D757" t="s">
        <v>2475</v>
      </c>
      <c r="E757" s="46" t="s">
        <v>2473</v>
      </c>
      <c r="F757" s="46" t="s">
        <v>25</v>
      </c>
      <c r="G757" s="46" t="s">
        <v>2475</v>
      </c>
      <c r="J757" s="46" t="s">
        <v>2474</v>
      </c>
      <c r="M757" s="46" t="s">
        <v>2473</v>
      </c>
      <c r="N757" s="46" t="s">
        <v>2475</v>
      </c>
      <c r="O757" s="46" t="e">
        <f>VLOOKUP(B757,#REF!,5,FALSE)</f>
        <v>#REF!</v>
      </c>
    </row>
    <row r="758" spans="1:15" x14ac:dyDescent="0.3">
      <c r="A758" s="46" t="s">
        <v>2476</v>
      </c>
      <c r="B758" s="46" t="s">
        <v>2477</v>
      </c>
      <c r="C758" s="46" t="s">
        <v>25</v>
      </c>
      <c r="D758" t="s">
        <v>2478</v>
      </c>
      <c r="E758" s="46" t="s">
        <v>2476</v>
      </c>
      <c r="F758" s="46" t="s">
        <v>25</v>
      </c>
      <c r="J758" s="46" t="s">
        <v>2477</v>
      </c>
      <c r="M758" s="46" t="s">
        <v>2476</v>
      </c>
      <c r="N758" s="46" t="s">
        <v>2478</v>
      </c>
      <c r="O758" s="46" t="e">
        <f>VLOOKUP(B758,#REF!,5,FALSE)</f>
        <v>#REF!</v>
      </c>
    </row>
    <row r="759" spans="1:15" x14ac:dyDescent="0.3">
      <c r="A759" s="46" t="s">
        <v>2479</v>
      </c>
      <c r="B759" s="46" t="s">
        <v>2480</v>
      </c>
      <c r="C759" s="46" t="s">
        <v>25</v>
      </c>
      <c r="D759" t="s">
        <v>2481</v>
      </c>
      <c r="E759" s="46" t="s">
        <v>2479</v>
      </c>
      <c r="F759" s="46" t="s">
        <v>25</v>
      </c>
      <c r="J759" s="46" t="s">
        <v>2480</v>
      </c>
      <c r="M759" s="46" t="s">
        <v>2479</v>
      </c>
      <c r="N759" s="46" t="s">
        <v>2481</v>
      </c>
      <c r="O759" s="46" t="e">
        <f>VLOOKUP(B759,#REF!,5,FALSE)</f>
        <v>#REF!</v>
      </c>
    </row>
    <row r="760" spans="1:15" x14ac:dyDescent="0.3">
      <c r="A760" s="46" t="s">
        <v>2482</v>
      </c>
      <c r="B760" t="s">
        <v>2483</v>
      </c>
      <c r="C760" s="46" t="s">
        <v>19</v>
      </c>
      <c r="D760" t="s">
        <v>2484</v>
      </c>
      <c r="E760" t="s">
        <v>2485</v>
      </c>
      <c r="F760" t="s">
        <v>19</v>
      </c>
      <c r="G760"/>
      <c r="H760" t="s">
        <v>616</v>
      </c>
      <c r="I760" t="s">
        <v>22</v>
      </c>
      <c r="J760" t="s">
        <v>2483</v>
      </c>
      <c r="K760" t="s">
        <v>2482</v>
      </c>
      <c r="L760"/>
      <c r="M760" s="46" t="s">
        <v>2485</v>
      </c>
      <c r="N760" t="s">
        <v>2484</v>
      </c>
      <c r="O760" t="e">
        <f>VLOOKUP(B760,#REF!,5,FALSE)</f>
        <v>#REF!</v>
      </c>
    </row>
    <row r="761" spans="1:15" x14ac:dyDescent="0.3">
      <c r="A761" s="46" t="s">
        <v>2486</v>
      </c>
      <c r="B761" s="46" t="s">
        <v>2487</v>
      </c>
      <c r="C761" s="46" t="s">
        <v>25</v>
      </c>
      <c r="D761" t="s">
        <v>2488</v>
      </c>
      <c r="E761" s="46" t="s">
        <v>2486</v>
      </c>
      <c r="F761" s="46" t="s">
        <v>25</v>
      </c>
      <c r="J761" s="46" t="s">
        <v>2487</v>
      </c>
      <c r="M761" s="46" t="s">
        <v>2486</v>
      </c>
      <c r="N761" s="46" t="s">
        <v>2488</v>
      </c>
      <c r="O761" s="46" t="e">
        <f>VLOOKUP(B761,#REF!,5,FALSE)</f>
        <v>#REF!</v>
      </c>
    </row>
    <row r="762" spans="1:15" x14ac:dyDescent="0.3">
      <c r="A762" s="46" t="s">
        <v>2489</v>
      </c>
      <c r="B762" s="46" t="s">
        <v>2490</v>
      </c>
      <c r="C762" s="46" t="s">
        <v>25</v>
      </c>
      <c r="D762" t="s">
        <v>2491</v>
      </c>
      <c r="E762" s="46" t="s">
        <v>2489</v>
      </c>
      <c r="F762" s="46" t="s">
        <v>25</v>
      </c>
      <c r="J762" s="46" t="s">
        <v>2490</v>
      </c>
      <c r="M762" s="46" t="s">
        <v>2489</v>
      </c>
      <c r="N762" s="46" t="s">
        <v>2491</v>
      </c>
      <c r="O762" s="46" t="e">
        <f>VLOOKUP(B762,#REF!,5,FALSE)</f>
        <v>#REF!</v>
      </c>
    </row>
    <row r="763" spans="1:15" x14ac:dyDescent="0.3">
      <c r="A763" s="46" t="s">
        <v>2492</v>
      </c>
      <c r="B763" s="46" t="s">
        <v>2493</v>
      </c>
      <c r="C763" s="46" t="s">
        <v>25</v>
      </c>
      <c r="D763" t="s">
        <v>2494</v>
      </c>
      <c r="E763" s="46" t="s">
        <v>2492</v>
      </c>
      <c r="F763" s="46" t="s">
        <v>25</v>
      </c>
      <c r="J763" s="46" t="s">
        <v>2493</v>
      </c>
      <c r="M763" s="46" t="s">
        <v>2492</v>
      </c>
      <c r="N763" s="46" t="s">
        <v>2494</v>
      </c>
      <c r="O763" s="46" t="e">
        <f>VLOOKUP(B763,#REF!,5,FALSE)</f>
        <v>#REF!</v>
      </c>
    </row>
    <row r="764" spans="1:15" x14ac:dyDescent="0.3">
      <c r="A764" s="46" t="s">
        <v>2495</v>
      </c>
      <c r="B764" t="s">
        <v>2496</v>
      </c>
      <c r="C764" s="46" t="s">
        <v>25</v>
      </c>
      <c r="D764" t="s">
        <v>2497</v>
      </c>
      <c r="E764" t="s">
        <v>2495</v>
      </c>
      <c r="F764" t="s">
        <v>25</v>
      </c>
      <c r="G764" t="s">
        <v>2497</v>
      </c>
      <c r="H764" t="s">
        <v>21</v>
      </c>
      <c r="I764" t="s">
        <v>41</v>
      </c>
      <c r="J764" t="s">
        <v>2496</v>
      </c>
      <c r="K764"/>
      <c r="L764"/>
      <c r="M764" s="46" t="s">
        <v>2495</v>
      </c>
      <c r="N764" t="s">
        <v>2497</v>
      </c>
      <c r="O764" t="e">
        <f>VLOOKUP(B764,#REF!,5,FALSE)</f>
        <v>#REF!</v>
      </c>
    </row>
    <row r="765" spans="1:15" x14ac:dyDescent="0.3">
      <c r="A765" s="46" t="s">
        <v>2498</v>
      </c>
      <c r="B765" s="46" t="s">
        <v>2499</v>
      </c>
      <c r="C765" s="46" t="s">
        <v>25</v>
      </c>
      <c r="D765" t="s">
        <v>2500</v>
      </c>
      <c r="E765" s="46" t="s">
        <v>2498</v>
      </c>
      <c r="F765" s="46" t="s">
        <v>25</v>
      </c>
      <c r="J765" s="46" t="s">
        <v>2499</v>
      </c>
      <c r="M765" s="46" t="s">
        <v>2498</v>
      </c>
      <c r="N765" s="46" t="s">
        <v>2500</v>
      </c>
      <c r="O765" s="46" t="e">
        <f>VLOOKUP(B765,#REF!,5,FALSE)</f>
        <v>#REF!</v>
      </c>
    </row>
    <row r="766" spans="1:15" x14ac:dyDescent="0.3">
      <c r="A766" s="46" t="s">
        <v>2501</v>
      </c>
      <c r="B766" s="46" t="s">
        <v>2502</v>
      </c>
      <c r="C766" s="46" t="s">
        <v>19</v>
      </c>
      <c r="D766" t="s">
        <v>2503</v>
      </c>
      <c r="E766" s="46" t="s">
        <v>2501</v>
      </c>
      <c r="F766" s="46" t="s">
        <v>19</v>
      </c>
      <c r="J766" s="46" t="s">
        <v>2502</v>
      </c>
      <c r="M766" s="46" t="s">
        <v>2501</v>
      </c>
      <c r="N766" s="46" t="s">
        <v>2503</v>
      </c>
      <c r="O766" s="46" t="e">
        <f>VLOOKUP(B766,#REF!,5,FALSE)</f>
        <v>#REF!</v>
      </c>
    </row>
    <row r="767" spans="1:15" x14ac:dyDescent="0.3">
      <c r="A767" s="46" t="s">
        <v>2504</v>
      </c>
      <c r="B767" t="s">
        <v>2505</v>
      </c>
      <c r="C767" s="46" t="s">
        <v>19</v>
      </c>
      <c r="D767" t="s">
        <v>2506</v>
      </c>
      <c r="E767" t="s">
        <v>2504</v>
      </c>
      <c r="F767" t="s">
        <v>19</v>
      </c>
      <c r="G767"/>
      <c r="H767" t="s">
        <v>764</v>
      </c>
      <c r="I767" t="s">
        <v>22</v>
      </c>
      <c r="J767" t="s">
        <v>2505</v>
      </c>
      <c r="K767"/>
      <c r="L767"/>
      <c r="M767" s="46" t="s">
        <v>2504</v>
      </c>
      <c r="N767" t="s">
        <v>2506</v>
      </c>
      <c r="O767" t="e">
        <f>VLOOKUP(B767,#REF!,5,FALSE)</f>
        <v>#REF!</v>
      </c>
    </row>
    <row r="768" spans="1:15" x14ac:dyDescent="0.3">
      <c r="A768" s="46" t="s">
        <v>2507</v>
      </c>
      <c r="B768" s="46" t="s">
        <v>2508</v>
      </c>
      <c r="C768" s="46" t="s">
        <v>25</v>
      </c>
      <c r="D768" t="s">
        <v>2509</v>
      </c>
      <c r="E768" s="46" t="s">
        <v>2507</v>
      </c>
      <c r="F768" s="46" t="s">
        <v>25</v>
      </c>
      <c r="J768" s="46" t="s">
        <v>2508</v>
      </c>
      <c r="M768" s="46" t="s">
        <v>2507</v>
      </c>
      <c r="N768" s="46" t="s">
        <v>2509</v>
      </c>
      <c r="O768" s="46" t="e">
        <f>VLOOKUP(B768,#REF!,5,FALSE)</f>
        <v>#REF!</v>
      </c>
    </row>
    <row r="769" spans="1:15" x14ac:dyDescent="0.3">
      <c r="A769" s="46" t="s">
        <v>2510</v>
      </c>
      <c r="B769" s="46" t="s">
        <v>2511</v>
      </c>
      <c r="C769" s="46" t="s">
        <v>19</v>
      </c>
      <c r="D769" t="s">
        <v>2512</v>
      </c>
      <c r="E769" s="46" t="s">
        <v>2510</v>
      </c>
      <c r="F769" s="46" t="s">
        <v>19</v>
      </c>
      <c r="J769" s="46" t="s">
        <v>2511</v>
      </c>
      <c r="M769" s="46" t="s">
        <v>2510</v>
      </c>
      <c r="N769" s="46" t="s">
        <v>2512</v>
      </c>
      <c r="O769" s="46" t="e">
        <f>VLOOKUP(B769,#REF!,5,FALSE)</f>
        <v>#REF!</v>
      </c>
    </row>
    <row r="770" spans="1:15" x14ac:dyDescent="0.3">
      <c r="A770" s="46" t="s">
        <v>2513</v>
      </c>
      <c r="B770" s="46" t="s">
        <v>2514</v>
      </c>
      <c r="C770" s="46" t="s">
        <v>25</v>
      </c>
      <c r="D770" t="s">
        <v>2515</v>
      </c>
      <c r="E770" s="46" t="s">
        <v>2513</v>
      </c>
      <c r="F770" s="46" t="s">
        <v>25</v>
      </c>
      <c r="J770" s="46" t="s">
        <v>2514</v>
      </c>
      <c r="M770" s="46" t="s">
        <v>2513</v>
      </c>
      <c r="N770" s="46" t="s">
        <v>2515</v>
      </c>
      <c r="O770" s="46" t="e">
        <f>VLOOKUP(B770,#REF!,5,FALSE)</f>
        <v>#REF!</v>
      </c>
    </row>
    <row r="771" spans="1:15" x14ac:dyDescent="0.3">
      <c r="A771" s="46" t="s">
        <v>2516</v>
      </c>
      <c r="B771" s="46" t="s">
        <v>2517</v>
      </c>
      <c r="C771" s="46" t="s">
        <v>25</v>
      </c>
      <c r="D771" t="s">
        <v>2518</v>
      </c>
      <c r="E771" s="46" t="s">
        <v>2516</v>
      </c>
      <c r="F771" s="46" t="s">
        <v>25</v>
      </c>
      <c r="J771" s="46" t="s">
        <v>2517</v>
      </c>
      <c r="M771" s="46" t="s">
        <v>2516</v>
      </c>
      <c r="N771" s="46" t="s">
        <v>2518</v>
      </c>
      <c r="O771" s="46" t="e">
        <f>VLOOKUP(B771,#REF!,5,FALSE)</f>
        <v>#REF!</v>
      </c>
    </row>
    <row r="772" spans="1:15" x14ac:dyDescent="0.3">
      <c r="A772" s="46" t="s">
        <v>2519</v>
      </c>
      <c r="B772" s="46" t="s">
        <v>2520</v>
      </c>
      <c r="C772" s="46" t="s">
        <v>25</v>
      </c>
      <c r="D772" t="s">
        <v>2521</v>
      </c>
      <c r="E772" s="46" t="s">
        <v>2519</v>
      </c>
      <c r="F772" s="46" t="s">
        <v>25</v>
      </c>
      <c r="G772" s="46" t="s">
        <v>2521</v>
      </c>
      <c r="J772" s="46" t="s">
        <v>2520</v>
      </c>
      <c r="M772" s="46" t="s">
        <v>2519</v>
      </c>
      <c r="N772" s="46" t="s">
        <v>2521</v>
      </c>
      <c r="O772" s="46" t="e">
        <f>VLOOKUP(B772,#REF!,5,FALSE)</f>
        <v>#REF!</v>
      </c>
    </row>
    <row r="773" spans="1:15" x14ac:dyDescent="0.3">
      <c r="A773" s="46" t="s">
        <v>2522</v>
      </c>
      <c r="B773" t="s">
        <v>2523</v>
      </c>
      <c r="C773" s="46" t="s">
        <v>25</v>
      </c>
      <c r="D773" t="s">
        <v>2524</v>
      </c>
      <c r="E773" t="s">
        <v>2522</v>
      </c>
      <c r="F773" t="s">
        <v>25</v>
      </c>
      <c r="G773" t="s">
        <v>2524</v>
      </c>
      <c r="H773" t="s">
        <v>764</v>
      </c>
      <c r="I773" t="s">
        <v>41</v>
      </c>
      <c r="J773" t="s">
        <v>2523</v>
      </c>
      <c r="K773"/>
      <c r="L773"/>
      <c r="M773" s="46" t="s">
        <v>2522</v>
      </c>
      <c r="N773" t="s">
        <v>2524</v>
      </c>
      <c r="O773" t="e">
        <f>VLOOKUP(B773,#REF!,5,FALSE)</f>
        <v>#REF!</v>
      </c>
    </row>
    <row r="774" spans="1:15" x14ac:dyDescent="0.3">
      <c r="A774" s="46" t="s">
        <v>2525</v>
      </c>
      <c r="B774" s="46" t="s">
        <v>2526</v>
      </c>
      <c r="C774" s="46" t="s">
        <v>25</v>
      </c>
      <c r="D774" t="s">
        <v>2527</v>
      </c>
      <c r="E774" s="46" t="s">
        <v>2525</v>
      </c>
      <c r="F774" s="46" t="s">
        <v>25</v>
      </c>
      <c r="J774" s="46" t="s">
        <v>2526</v>
      </c>
      <c r="M774" s="46" t="s">
        <v>2525</v>
      </c>
      <c r="N774" s="46" t="s">
        <v>2527</v>
      </c>
      <c r="O774" s="46" t="e">
        <f>VLOOKUP(B774,#REF!,5,FALSE)</f>
        <v>#REF!</v>
      </c>
    </row>
    <row r="775" spans="1:15" x14ac:dyDescent="0.3">
      <c r="A775" s="46" t="s">
        <v>2528</v>
      </c>
      <c r="B775" s="46" t="s">
        <v>2529</v>
      </c>
      <c r="C775" s="46" t="s">
        <v>25</v>
      </c>
      <c r="D775" t="s">
        <v>2530</v>
      </c>
      <c r="E775" s="46" t="s">
        <v>2528</v>
      </c>
      <c r="F775" s="46" t="s">
        <v>25</v>
      </c>
      <c r="J775" s="46" t="s">
        <v>2529</v>
      </c>
      <c r="M775" s="46" t="s">
        <v>2528</v>
      </c>
      <c r="N775" s="46" t="s">
        <v>2530</v>
      </c>
      <c r="O775" s="46" t="e">
        <f>VLOOKUP(B775,#REF!,5,FALSE)</f>
        <v>#REF!</v>
      </c>
    </row>
    <row r="776" spans="1:15" x14ac:dyDescent="0.3">
      <c r="A776" s="46" t="s">
        <v>2531</v>
      </c>
      <c r="B776" s="46" t="s">
        <v>2532</v>
      </c>
      <c r="C776" s="46" t="s">
        <v>19</v>
      </c>
      <c r="D776" t="s">
        <v>2533</v>
      </c>
      <c r="E776" s="46" t="s">
        <v>2531</v>
      </c>
      <c r="F776" s="46" t="s">
        <v>19</v>
      </c>
      <c r="J776" s="46" t="s">
        <v>2532</v>
      </c>
      <c r="M776" s="46" t="s">
        <v>2531</v>
      </c>
      <c r="N776" s="46" t="s">
        <v>2533</v>
      </c>
      <c r="O776" s="46" t="e">
        <f>VLOOKUP(B776,#REF!,5,FALSE)</f>
        <v>#REF!</v>
      </c>
    </row>
    <row r="777" spans="1:15" x14ac:dyDescent="0.3">
      <c r="A777" s="46" t="s">
        <v>2534</v>
      </c>
      <c r="B777" s="46" t="s">
        <v>2535</v>
      </c>
      <c r="C777" s="46" t="s">
        <v>47</v>
      </c>
      <c r="D777" t="s">
        <v>2536</v>
      </c>
      <c r="E777" s="46" t="s">
        <v>2534</v>
      </c>
      <c r="F777" s="46" t="s">
        <v>47</v>
      </c>
      <c r="G777" s="46" t="s">
        <v>2536</v>
      </c>
      <c r="J777" s="46" t="s">
        <v>2535</v>
      </c>
      <c r="M777" s="46" t="s">
        <v>2534</v>
      </c>
      <c r="N777" s="46" t="s">
        <v>2536</v>
      </c>
      <c r="O777" s="46" t="e">
        <f>VLOOKUP(B777,#REF!,5,FALSE)</f>
        <v>#REF!</v>
      </c>
    </row>
    <row r="778" spans="1:15" x14ac:dyDescent="0.3">
      <c r="A778" s="46" t="s">
        <v>2537</v>
      </c>
      <c r="B778" s="46" t="s">
        <v>2538</v>
      </c>
      <c r="C778" s="46" t="s">
        <v>25</v>
      </c>
      <c r="D778" t="s">
        <v>2539</v>
      </c>
      <c r="E778" s="46" t="s">
        <v>2537</v>
      </c>
      <c r="F778" s="46" t="s">
        <v>25</v>
      </c>
      <c r="J778" s="46" t="s">
        <v>2538</v>
      </c>
      <c r="M778" s="46" t="s">
        <v>2537</v>
      </c>
      <c r="N778" s="46" t="s">
        <v>2539</v>
      </c>
      <c r="O778" s="46" t="e">
        <f>VLOOKUP(B778,#REF!,5,FALSE)</f>
        <v>#REF!</v>
      </c>
    </row>
    <row r="779" spans="1:15" x14ac:dyDescent="0.3">
      <c r="A779" s="46" t="s">
        <v>2540</v>
      </c>
      <c r="B779" s="46" t="s">
        <v>2541</v>
      </c>
      <c r="C779" s="46" t="s">
        <v>25</v>
      </c>
      <c r="D779" t="s">
        <v>2542</v>
      </c>
      <c r="E779" s="46" t="s">
        <v>2540</v>
      </c>
      <c r="F779" s="46" t="s">
        <v>25</v>
      </c>
      <c r="J779" s="46" t="s">
        <v>2541</v>
      </c>
      <c r="M779" s="46" t="s">
        <v>2540</v>
      </c>
      <c r="N779" s="46" t="s">
        <v>2542</v>
      </c>
      <c r="O779" s="46" t="e">
        <f>VLOOKUP(B779,#REF!,5,FALSE)</f>
        <v>#REF!</v>
      </c>
    </row>
    <row r="780" spans="1:15" x14ac:dyDescent="0.3">
      <c r="A780" s="46" t="s">
        <v>2543</v>
      </c>
      <c r="B780" s="46" t="s">
        <v>2544</v>
      </c>
      <c r="C780" s="46" t="s">
        <v>25</v>
      </c>
      <c r="D780" t="s">
        <v>2545</v>
      </c>
      <c r="E780" s="46" t="s">
        <v>2543</v>
      </c>
      <c r="F780" s="46" t="s">
        <v>25</v>
      </c>
      <c r="J780" s="46" t="s">
        <v>2544</v>
      </c>
      <c r="M780" s="46" t="s">
        <v>2543</v>
      </c>
      <c r="N780" s="46" t="s">
        <v>2545</v>
      </c>
      <c r="O780" s="46" t="e">
        <f>VLOOKUP(B780,#REF!,5,FALSE)</f>
        <v>#REF!</v>
      </c>
    </row>
    <row r="781" spans="1:15" x14ac:dyDescent="0.3">
      <c r="A781" s="46" t="s">
        <v>2546</v>
      </c>
      <c r="B781" s="46" t="s">
        <v>2547</v>
      </c>
      <c r="C781" s="46" t="s">
        <v>25</v>
      </c>
      <c r="D781" t="s">
        <v>2548</v>
      </c>
      <c r="E781" s="46" t="s">
        <v>2546</v>
      </c>
      <c r="F781" s="46" t="s">
        <v>25</v>
      </c>
      <c r="J781" s="46" t="s">
        <v>2547</v>
      </c>
      <c r="M781" s="46" t="s">
        <v>2546</v>
      </c>
      <c r="N781" s="46" t="s">
        <v>2548</v>
      </c>
      <c r="O781" s="46" t="e">
        <f>VLOOKUP(B781,#REF!,5,FALSE)</f>
        <v>#REF!</v>
      </c>
    </row>
    <row r="782" spans="1:15" x14ac:dyDescent="0.3">
      <c r="A782" s="46" t="s">
        <v>2549</v>
      </c>
      <c r="B782" s="46" t="s">
        <v>2550</v>
      </c>
      <c r="C782" s="46" t="s">
        <v>25</v>
      </c>
      <c r="D782" t="s">
        <v>2551</v>
      </c>
      <c r="E782" s="46" t="s">
        <v>2549</v>
      </c>
      <c r="F782" s="46" t="s">
        <v>25</v>
      </c>
      <c r="G782" s="46" t="s">
        <v>2551</v>
      </c>
      <c r="J782" s="46" t="s">
        <v>2550</v>
      </c>
      <c r="M782" s="46" t="s">
        <v>2549</v>
      </c>
      <c r="N782" s="46" t="s">
        <v>2551</v>
      </c>
      <c r="O782" s="46" t="e">
        <f>VLOOKUP(B782,#REF!,5,FALSE)</f>
        <v>#REF!</v>
      </c>
    </row>
    <row r="783" spans="1:15" x14ac:dyDescent="0.3">
      <c r="A783" s="46" t="s">
        <v>2552</v>
      </c>
      <c r="B783" t="s">
        <v>2553</v>
      </c>
      <c r="C783" s="46" t="s">
        <v>25</v>
      </c>
      <c r="D783" t="s">
        <v>2554</v>
      </c>
      <c r="E783" t="s">
        <v>2552</v>
      </c>
      <c r="F783" t="s">
        <v>25</v>
      </c>
      <c r="G783"/>
      <c r="H783" t="s">
        <v>71</v>
      </c>
      <c r="I783" t="s">
        <v>22</v>
      </c>
      <c r="J783" t="s">
        <v>2553</v>
      </c>
      <c r="K783"/>
      <c r="L783"/>
      <c r="M783" s="46" t="s">
        <v>2552</v>
      </c>
      <c r="N783" t="s">
        <v>2554</v>
      </c>
      <c r="O783" t="e">
        <f>VLOOKUP(B783,#REF!,5,FALSE)</f>
        <v>#REF!</v>
      </c>
    </row>
    <row r="784" spans="1:15" x14ac:dyDescent="0.3">
      <c r="A784" s="46" t="s">
        <v>2555</v>
      </c>
      <c r="B784" s="46" t="s">
        <v>2556</v>
      </c>
      <c r="C784" s="46" t="s">
        <v>25</v>
      </c>
      <c r="D784" t="s">
        <v>2557</v>
      </c>
      <c r="E784" s="46" t="s">
        <v>2555</v>
      </c>
      <c r="F784" s="46" t="s">
        <v>25</v>
      </c>
      <c r="J784" s="46" t="s">
        <v>2556</v>
      </c>
      <c r="M784" s="46" t="s">
        <v>2555</v>
      </c>
      <c r="N784" s="46" t="s">
        <v>2557</v>
      </c>
      <c r="O784" s="46" t="e">
        <f>VLOOKUP(B784,#REF!,5,FALSE)</f>
        <v>#REF!</v>
      </c>
    </row>
    <row r="785" spans="1:15" x14ac:dyDescent="0.3">
      <c r="A785" s="46" t="s">
        <v>2558</v>
      </c>
      <c r="B785" t="s">
        <v>2559</v>
      </c>
      <c r="C785" s="46" t="s">
        <v>25</v>
      </c>
      <c r="D785" t="s">
        <v>2560</v>
      </c>
      <c r="E785" t="s">
        <v>2558</v>
      </c>
      <c r="F785" t="s">
        <v>25</v>
      </c>
      <c r="G785"/>
      <c r="H785" t="s">
        <v>2561</v>
      </c>
      <c r="I785" t="s">
        <v>22</v>
      </c>
      <c r="J785" t="s">
        <v>2559</v>
      </c>
      <c r="K785"/>
      <c r="L785"/>
      <c r="M785" s="46" t="s">
        <v>2558</v>
      </c>
      <c r="N785" t="s">
        <v>2560</v>
      </c>
      <c r="O785" t="e">
        <f>VLOOKUP(B785,#REF!,5,FALSE)</f>
        <v>#REF!</v>
      </c>
    </row>
    <row r="786" spans="1:15" x14ac:dyDescent="0.3">
      <c r="A786" s="46" t="s">
        <v>2562</v>
      </c>
      <c r="B786" s="46" t="s">
        <v>2563</v>
      </c>
      <c r="C786" s="46" t="s">
        <v>25</v>
      </c>
      <c r="D786" t="s">
        <v>2564</v>
      </c>
      <c r="E786" s="46" t="s">
        <v>2562</v>
      </c>
      <c r="F786" s="46" t="s">
        <v>25</v>
      </c>
      <c r="J786" s="46" t="s">
        <v>2563</v>
      </c>
      <c r="M786" s="46" t="s">
        <v>2562</v>
      </c>
      <c r="N786" s="46" t="s">
        <v>2564</v>
      </c>
      <c r="O786" s="46" t="e">
        <f>VLOOKUP(B786,#REF!,5,FALSE)</f>
        <v>#REF!</v>
      </c>
    </row>
    <row r="787" spans="1:15" x14ac:dyDescent="0.3">
      <c r="A787" s="46" t="s">
        <v>2565</v>
      </c>
      <c r="B787" s="46" t="s">
        <v>2566</v>
      </c>
      <c r="C787" s="46" t="s">
        <v>25</v>
      </c>
      <c r="D787" t="s">
        <v>2567</v>
      </c>
      <c r="E787" s="46" t="s">
        <v>2565</v>
      </c>
      <c r="F787" s="46" t="s">
        <v>25</v>
      </c>
      <c r="J787" s="46" t="s">
        <v>2566</v>
      </c>
      <c r="M787" s="46" t="s">
        <v>2565</v>
      </c>
      <c r="N787" s="46" t="s">
        <v>2567</v>
      </c>
      <c r="O787" s="46" t="e">
        <f>VLOOKUP(B787,#REF!,5,FALSE)</f>
        <v>#REF!</v>
      </c>
    </row>
    <row r="788" spans="1:15" x14ac:dyDescent="0.3">
      <c r="A788" s="46" t="s">
        <v>2568</v>
      </c>
      <c r="B788" s="46" t="s">
        <v>2569</v>
      </c>
      <c r="C788" s="46" t="s">
        <v>25</v>
      </c>
      <c r="D788" t="s">
        <v>2570</v>
      </c>
      <c r="E788" s="46" t="s">
        <v>2568</v>
      </c>
      <c r="F788" s="46" t="s">
        <v>25</v>
      </c>
      <c r="J788" s="46" t="s">
        <v>2569</v>
      </c>
      <c r="M788" s="46" t="s">
        <v>2568</v>
      </c>
      <c r="N788" s="46" t="s">
        <v>2570</v>
      </c>
      <c r="O788" s="46" t="e">
        <f>VLOOKUP(B788,#REF!,5,FALSE)</f>
        <v>#REF!</v>
      </c>
    </row>
    <row r="789" spans="1:15" x14ac:dyDescent="0.3">
      <c r="A789" s="46" t="s">
        <v>2571</v>
      </c>
      <c r="B789" s="46" t="s">
        <v>2572</v>
      </c>
      <c r="C789" s="46" t="s">
        <v>25</v>
      </c>
      <c r="D789" t="s">
        <v>2573</v>
      </c>
      <c r="E789" s="46" t="s">
        <v>2571</v>
      </c>
      <c r="F789" s="46" t="s">
        <v>25</v>
      </c>
      <c r="J789" s="46" t="s">
        <v>2572</v>
      </c>
      <c r="M789" s="46" t="s">
        <v>2571</v>
      </c>
      <c r="N789" s="46" t="s">
        <v>2573</v>
      </c>
      <c r="O789" s="46" t="e">
        <f>VLOOKUP(B789,#REF!,5,FALSE)</f>
        <v>#REF!</v>
      </c>
    </row>
    <row r="790" spans="1:15" x14ac:dyDescent="0.3">
      <c r="A790" s="46" t="s">
        <v>2574</v>
      </c>
      <c r="B790" s="46" t="s">
        <v>2575</v>
      </c>
      <c r="C790" s="46" t="s">
        <v>25</v>
      </c>
      <c r="D790" t="s">
        <v>2576</v>
      </c>
      <c r="E790" s="46" t="s">
        <v>2574</v>
      </c>
      <c r="F790" s="46" t="s">
        <v>25</v>
      </c>
      <c r="J790" s="46" t="s">
        <v>2575</v>
      </c>
      <c r="M790" s="46" t="s">
        <v>2574</v>
      </c>
      <c r="N790" s="46" t="s">
        <v>2576</v>
      </c>
      <c r="O790" s="46" t="e">
        <f>VLOOKUP(B790,#REF!,5,FALSE)</f>
        <v>#REF!</v>
      </c>
    </row>
    <row r="791" spans="1:15" x14ac:dyDescent="0.3">
      <c r="A791" s="46" t="s">
        <v>2577</v>
      </c>
      <c r="B791" s="46" t="s">
        <v>2578</v>
      </c>
      <c r="C791" s="46" t="s">
        <v>25</v>
      </c>
      <c r="D791" t="s">
        <v>2579</v>
      </c>
      <c r="E791" s="46" t="s">
        <v>2577</v>
      </c>
      <c r="F791" s="46" t="s">
        <v>25</v>
      </c>
      <c r="J791" s="46" t="s">
        <v>2578</v>
      </c>
      <c r="M791" s="46" t="s">
        <v>2577</v>
      </c>
      <c r="N791" s="46" t="s">
        <v>2579</v>
      </c>
      <c r="O791" s="46" t="e">
        <f>VLOOKUP(B791,#REF!,5,FALSE)</f>
        <v>#REF!</v>
      </c>
    </row>
    <row r="792" spans="1:15" x14ac:dyDescent="0.3">
      <c r="A792" s="46" t="s">
        <v>2580</v>
      </c>
      <c r="B792" s="46" t="s">
        <v>2581</v>
      </c>
      <c r="C792" s="46" t="s">
        <v>25</v>
      </c>
      <c r="D792" t="s">
        <v>2582</v>
      </c>
      <c r="E792" s="46" t="s">
        <v>2580</v>
      </c>
      <c r="F792" s="46" t="s">
        <v>25</v>
      </c>
      <c r="J792" s="46" t="s">
        <v>2581</v>
      </c>
      <c r="M792" s="46" t="s">
        <v>2580</v>
      </c>
      <c r="N792" s="46" t="s">
        <v>2582</v>
      </c>
      <c r="O792" s="46" t="e">
        <f>VLOOKUP(B792,#REF!,5,FALSE)</f>
        <v>#REF!</v>
      </c>
    </row>
    <row r="793" spans="1:15" x14ac:dyDescent="0.3">
      <c r="A793" s="46" t="s">
        <v>2583</v>
      </c>
      <c r="B793" s="46" t="s">
        <v>2584</v>
      </c>
      <c r="C793" s="46" t="s">
        <v>25</v>
      </c>
      <c r="D793" t="s">
        <v>2585</v>
      </c>
      <c r="E793" s="46" t="s">
        <v>2583</v>
      </c>
      <c r="F793" s="46" t="s">
        <v>25</v>
      </c>
      <c r="J793" s="46" t="s">
        <v>2584</v>
      </c>
      <c r="M793" s="46" t="s">
        <v>2583</v>
      </c>
      <c r="N793" s="46" t="s">
        <v>2585</v>
      </c>
      <c r="O793" s="46" t="e">
        <f>VLOOKUP(B793,#REF!,5,FALSE)</f>
        <v>#REF!</v>
      </c>
    </row>
    <row r="794" spans="1:15" x14ac:dyDescent="0.3">
      <c r="A794" s="46" t="s">
        <v>2586</v>
      </c>
      <c r="B794" s="46" t="s">
        <v>2587</v>
      </c>
      <c r="C794" s="46" t="s">
        <v>25</v>
      </c>
      <c r="D794" t="s">
        <v>2588</v>
      </c>
      <c r="E794" s="46" t="s">
        <v>2589</v>
      </c>
      <c r="F794" s="46" t="s">
        <v>25</v>
      </c>
      <c r="I794" s="46" t="s">
        <v>22</v>
      </c>
      <c r="J794" s="46" t="s">
        <v>2587</v>
      </c>
      <c r="K794" s="46" t="s">
        <v>2586</v>
      </c>
      <c r="M794" s="46" t="s">
        <v>2589</v>
      </c>
      <c r="N794" s="46" t="s">
        <v>2588</v>
      </c>
      <c r="O794" s="46" t="e">
        <f>VLOOKUP(B794,#REF!,5,FALSE)</f>
        <v>#REF!</v>
      </c>
    </row>
    <row r="795" spans="1:15" x14ac:dyDescent="0.3">
      <c r="A795" s="46" t="s">
        <v>2590</v>
      </c>
      <c r="B795" s="46" t="s">
        <v>2591</v>
      </c>
      <c r="C795" s="46" t="s">
        <v>25</v>
      </c>
      <c r="D795" t="s">
        <v>2592</v>
      </c>
      <c r="E795" s="46" t="s">
        <v>2590</v>
      </c>
      <c r="F795" s="46" t="s">
        <v>25</v>
      </c>
      <c r="J795" s="46" t="s">
        <v>2591</v>
      </c>
      <c r="M795" s="46" t="s">
        <v>2590</v>
      </c>
      <c r="N795" s="46" t="s">
        <v>2592</v>
      </c>
      <c r="O795" s="46" t="e">
        <f>VLOOKUP(B795,#REF!,5,FALSE)</f>
        <v>#REF!</v>
      </c>
    </row>
    <row r="796" spans="1:15" x14ac:dyDescent="0.3">
      <c r="A796" s="46" t="s">
        <v>2593</v>
      </c>
      <c r="B796" s="46" t="s">
        <v>2594</v>
      </c>
      <c r="C796" s="46" t="s">
        <v>25</v>
      </c>
      <c r="D796" t="s">
        <v>2595</v>
      </c>
      <c r="E796" s="46" t="s">
        <v>2593</v>
      </c>
      <c r="F796" s="46" t="s">
        <v>25</v>
      </c>
      <c r="J796" s="46" t="s">
        <v>2594</v>
      </c>
      <c r="M796" s="46" t="s">
        <v>2593</v>
      </c>
      <c r="N796" s="46" t="s">
        <v>2595</v>
      </c>
      <c r="O796" s="46" t="e">
        <f>VLOOKUP(B796,#REF!,5,FALSE)</f>
        <v>#REF!</v>
      </c>
    </row>
    <row r="797" spans="1:15" x14ac:dyDescent="0.3">
      <c r="A797" s="46" t="s">
        <v>2596</v>
      </c>
      <c r="B797" s="46" t="s">
        <v>2597</v>
      </c>
      <c r="C797" s="46" t="s">
        <v>25</v>
      </c>
      <c r="D797" t="s">
        <v>2598</v>
      </c>
      <c r="E797" s="46" t="s">
        <v>2596</v>
      </c>
      <c r="F797" s="46" t="s">
        <v>25</v>
      </c>
      <c r="J797" s="46" t="s">
        <v>2597</v>
      </c>
      <c r="M797" s="46" t="s">
        <v>2596</v>
      </c>
      <c r="N797" s="46" t="s">
        <v>2598</v>
      </c>
      <c r="O797" s="46" t="e">
        <f>VLOOKUP(B797,#REF!,5,FALSE)</f>
        <v>#REF!</v>
      </c>
    </row>
    <row r="798" spans="1:15" x14ac:dyDescent="0.3">
      <c r="A798" s="46" t="s">
        <v>2599</v>
      </c>
      <c r="B798" s="46" t="s">
        <v>2600</v>
      </c>
      <c r="C798" s="46" t="s">
        <v>19</v>
      </c>
      <c r="D798" t="s">
        <v>2601</v>
      </c>
      <c r="E798" s="46" t="s">
        <v>2599</v>
      </c>
      <c r="F798" s="46" t="s">
        <v>19</v>
      </c>
      <c r="J798" s="46" t="s">
        <v>2600</v>
      </c>
      <c r="M798" s="46" t="s">
        <v>2599</v>
      </c>
      <c r="N798" s="46" t="s">
        <v>2601</v>
      </c>
      <c r="O798" s="46" t="e">
        <f>VLOOKUP(B798,#REF!,5,FALSE)</f>
        <v>#REF!</v>
      </c>
    </row>
    <row r="799" spans="1:15" x14ac:dyDescent="0.3">
      <c r="A799" s="46" t="s">
        <v>2602</v>
      </c>
      <c r="B799" s="46" t="s">
        <v>2603</v>
      </c>
      <c r="C799" s="46" t="s">
        <v>19</v>
      </c>
      <c r="D799" t="s">
        <v>2604</v>
      </c>
      <c r="E799" s="46" t="s">
        <v>2602</v>
      </c>
      <c r="F799" s="46" t="s">
        <v>19</v>
      </c>
      <c r="J799" s="46" t="s">
        <v>2603</v>
      </c>
      <c r="M799" s="46" t="s">
        <v>2602</v>
      </c>
      <c r="N799" s="46" t="s">
        <v>2604</v>
      </c>
      <c r="O799" s="46" t="e">
        <f>VLOOKUP(B799,#REF!,5,FALSE)</f>
        <v>#REF!</v>
      </c>
    </row>
    <row r="800" spans="1:15" x14ac:dyDescent="0.3">
      <c r="A800" s="46" t="s">
        <v>2605</v>
      </c>
      <c r="B800" s="46" t="s">
        <v>2606</v>
      </c>
      <c r="C800" s="46" t="s">
        <v>25</v>
      </c>
      <c r="D800" t="s">
        <v>2607</v>
      </c>
      <c r="E800" s="46" t="s">
        <v>2605</v>
      </c>
      <c r="F800" s="46" t="s">
        <v>25</v>
      </c>
      <c r="J800" s="46" t="s">
        <v>2606</v>
      </c>
      <c r="M800" s="46" t="s">
        <v>2605</v>
      </c>
      <c r="N800" s="46" t="s">
        <v>2607</v>
      </c>
      <c r="O800" s="46" t="e">
        <f>VLOOKUP(B800,#REF!,5,FALSE)</f>
        <v>#REF!</v>
      </c>
    </row>
    <row r="801" spans="1:15" x14ac:dyDescent="0.3">
      <c r="A801" s="46" t="s">
        <v>2608</v>
      </c>
      <c r="B801" t="s">
        <v>2609</v>
      </c>
      <c r="C801" s="46" t="s">
        <v>25</v>
      </c>
      <c r="D801" t="s">
        <v>2610</v>
      </c>
      <c r="E801" t="s">
        <v>2611</v>
      </c>
      <c r="F801" t="s">
        <v>25</v>
      </c>
      <c r="G801"/>
      <c r="H801" t="s">
        <v>21</v>
      </c>
      <c r="I801" t="s">
        <v>22</v>
      </c>
      <c r="J801" t="s">
        <v>2609</v>
      </c>
      <c r="K801" t="s">
        <v>2608</v>
      </c>
      <c r="L801"/>
      <c r="M801" s="46" t="s">
        <v>2611</v>
      </c>
      <c r="N801" t="s">
        <v>2610</v>
      </c>
      <c r="O801" t="e">
        <f>VLOOKUP(B801,#REF!,5,FALSE)</f>
        <v>#REF!</v>
      </c>
    </row>
    <row r="802" spans="1:15" x14ac:dyDescent="0.3">
      <c r="A802" s="46" t="s">
        <v>2612</v>
      </c>
      <c r="B802" s="46" t="s">
        <v>2613</v>
      </c>
      <c r="C802" s="46" t="s">
        <v>25</v>
      </c>
      <c r="D802" t="s">
        <v>2614</v>
      </c>
      <c r="E802" s="46" t="s">
        <v>2612</v>
      </c>
      <c r="F802" s="46" t="s">
        <v>25</v>
      </c>
      <c r="J802" s="46" t="s">
        <v>2613</v>
      </c>
      <c r="M802" s="46" t="s">
        <v>2612</v>
      </c>
      <c r="N802" s="46" t="s">
        <v>2614</v>
      </c>
      <c r="O802" s="46" t="e">
        <f>VLOOKUP(B802,#REF!,5,FALSE)</f>
        <v>#REF!</v>
      </c>
    </row>
    <row r="803" spans="1:15" x14ac:dyDescent="0.3">
      <c r="A803" s="46" t="s">
        <v>2615</v>
      </c>
      <c r="B803" s="46" t="s">
        <v>2616</v>
      </c>
      <c r="C803" s="46" t="s">
        <v>25</v>
      </c>
      <c r="D803" t="s">
        <v>2617</v>
      </c>
      <c r="E803" s="46" t="s">
        <v>2615</v>
      </c>
      <c r="F803" s="46" t="s">
        <v>25</v>
      </c>
      <c r="J803" s="46" t="s">
        <v>2616</v>
      </c>
      <c r="M803" s="46" t="s">
        <v>2615</v>
      </c>
      <c r="N803" s="46" t="s">
        <v>2617</v>
      </c>
      <c r="O803" s="46" t="e">
        <f>VLOOKUP(B803,#REF!,5,FALSE)</f>
        <v>#REF!</v>
      </c>
    </row>
    <row r="804" spans="1:15" x14ac:dyDescent="0.3">
      <c r="A804" s="46" t="s">
        <v>2618</v>
      </c>
      <c r="B804" s="46" t="s">
        <v>2619</v>
      </c>
      <c r="C804" s="46" t="s">
        <v>25</v>
      </c>
      <c r="D804" t="s">
        <v>2620</v>
      </c>
      <c r="E804" s="46" t="s">
        <v>2618</v>
      </c>
      <c r="F804" s="46" t="s">
        <v>25</v>
      </c>
      <c r="J804" s="46" t="s">
        <v>2619</v>
      </c>
      <c r="M804" s="46" t="s">
        <v>2618</v>
      </c>
      <c r="N804" s="46" t="s">
        <v>2620</v>
      </c>
      <c r="O804" s="46" t="e">
        <f>VLOOKUP(B804,#REF!,5,FALSE)</f>
        <v>#REF!</v>
      </c>
    </row>
    <row r="805" spans="1:15" x14ac:dyDescent="0.3">
      <c r="A805" s="46" t="s">
        <v>2621</v>
      </c>
      <c r="B805" s="46" t="s">
        <v>2622</v>
      </c>
      <c r="C805" s="46" t="s">
        <v>25</v>
      </c>
      <c r="D805" t="s">
        <v>2623</v>
      </c>
      <c r="E805" s="46" t="s">
        <v>2621</v>
      </c>
      <c r="F805" s="46" t="s">
        <v>25</v>
      </c>
      <c r="J805" s="46" t="s">
        <v>2622</v>
      </c>
      <c r="M805" s="46" t="s">
        <v>2621</v>
      </c>
      <c r="N805" s="46" t="s">
        <v>2623</v>
      </c>
      <c r="O805" s="46" t="e">
        <f>VLOOKUP(B805,#REF!,5,FALSE)</f>
        <v>#REF!</v>
      </c>
    </row>
    <row r="806" spans="1:15" x14ac:dyDescent="0.3">
      <c r="A806" s="46" t="s">
        <v>2624</v>
      </c>
      <c r="B806" s="46" t="s">
        <v>2625</v>
      </c>
      <c r="C806" s="46" t="s">
        <v>19</v>
      </c>
      <c r="D806" t="s">
        <v>2626</v>
      </c>
      <c r="E806" s="46" t="s">
        <v>2624</v>
      </c>
      <c r="F806" s="46" t="s">
        <v>19</v>
      </c>
      <c r="G806" s="46" t="s">
        <v>2626</v>
      </c>
      <c r="J806" s="46" t="s">
        <v>2625</v>
      </c>
      <c r="M806" s="46" t="s">
        <v>2624</v>
      </c>
      <c r="N806" s="46" t="s">
        <v>2626</v>
      </c>
      <c r="O806" s="46" t="e">
        <f>VLOOKUP(B806,#REF!,5,FALSE)</f>
        <v>#REF!</v>
      </c>
    </row>
    <row r="807" spans="1:15" x14ac:dyDescent="0.3">
      <c r="A807" s="46" t="s">
        <v>2627</v>
      </c>
      <c r="B807" s="46" t="s">
        <v>2628</v>
      </c>
      <c r="C807" s="46" t="s">
        <v>19</v>
      </c>
      <c r="D807" t="s">
        <v>2629</v>
      </c>
      <c r="E807" s="46" t="s">
        <v>2627</v>
      </c>
      <c r="F807" s="46" t="s">
        <v>19</v>
      </c>
      <c r="J807" s="46" t="s">
        <v>2628</v>
      </c>
      <c r="M807" s="46" t="s">
        <v>2627</v>
      </c>
      <c r="N807" s="46" t="s">
        <v>2629</v>
      </c>
      <c r="O807" s="46" t="e">
        <f>VLOOKUP(B807,#REF!,5,FALSE)</f>
        <v>#REF!</v>
      </c>
    </row>
    <row r="808" spans="1:15" x14ac:dyDescent="0.3">
      <c r="A808" s="46" t="s">
        <v>2630</v>
      </c>
      <c r="B808" s="46" t="s">
        <v>2631</v>
      </c>
      <c r="C808" s="46" t="s">
        <v>25</v>
      </c>
      <c r="D808" t="s">
        <v>2632</v>
      </c>
      <c r="E808" s="46" t="s">
        <v>2630</v>
      </c>
      <c r="F808" s="46" t="s">
        <v>25</v>
      </c>
      <c r="J808" s="46" t="s">
        <v>2631</v>
      </c>
      <c r="M808" s="46" t="s">
        <v>2630</v>
      </c>
      <c r="N808" s="46" t="s">
        <v>2632</v>
      </c>
      <c r="O808" s="46" t="e">
        <f>VLOOKUP(B808,#REF!,5,FALSE)</f>
        <v>#REF!</v>
      </c>
    </row>
    <row r="809" spans="1:15" x14ac:dyDescent="0.3">
      <c r="A809" s="46" t="s">
        <v>2633</v>
      </c>
      <c r="B809" s="46" t="s">
        <v>2634</v>
      </c>
      <c r="C809" s="46" t="s">
        <v>19</v>
      </c>
      <c r="D809" t="s">
        <v>2635</v>
      </c>
      <c r="E809" s="46" t="s">
        <v>2633</v>
      </c>
      <c r="F809" s="46" t="s">
        <v>19</v>
      </c>
      <c r="J809" s="46" t="s">
        <v>2634</v>
      </c>
      <c r="M809" s="46" t="s">
        <v>2633</v>
      </c>
      <c r="N809" s="46" t="s">
        <v>2635</v>
      </c>
      <c r="O809" s="46" t="e">
        <f>VLOOKUP(B809,#REF!,5,FALSE)</f>
        <v>#REF!</v>
      </c>
    </row>
    <row r="810" spans="1:15" x14ac:dyDescent="0.3">
      <c r="A810" s="46" t="s">
        <v>2636</v>
      </c>
      <c r="B810" s="46" t="s">
        <v>2637</v>
      </c>
      <c r="C810" s="46" t="s">
        <v>25</v>
      </c>
      <c r="D810" t="s">
        <v>2638</v>
      </c>
      <c r="E810" s="46" t="s">
        <v>2636</v>
      </c>
      <c r="F810" s="46" t="s">
        <v>25</v>
      </c>
      <c r="J810" s="46" t="s">
        <v>2637</v>
      </c>
      <c r="M810" s="46" t="s">
        <v>2636</v>
      </c>
      <c r="N810" s="46" t="s">
        <v>2638</v>
      </c>
      <c r="O810" s="46" t="e">
        <f>VLOOKUP(B810,#REF!,5,FALSE)</f>
        <v>#REF!</v>
      </c>
    </row>
    <row r="811" spans="1:15" x14ac:dyDescent="0.3">
      <c r="A811" s="46" t="s">
        <v>2639</v>
      </c>
      <c r="B811" s="46" t="s">
        <v>2640</v>
      </c>
      <c r="C811" s="46" t="s">
        <v>25</v>
      </c>
      <c r="D811" t="s">
        <v>2641</v>
      </c>
      <c r="E811" s="46" t="s">
        <v>2639</v>
      </c>
      <c r="F811" s="46" t="s">
        <v>25</v>
      </c>
      <c r="J811" s="46" t="s">
        <v>2640</v>
      </c>
      <c r="M811" s="46" t="s">
        <v>2639</v>
      </c>
      <c r="N811" s="46" t="s">
        <v>2641</v>
      </c>
      <c r="O811" s="46" t="e">
        <f>VLOOKUP(B811,#REF!,5,FALSE)</f>
        <v>#REF!</v>
      </c>
    </row>
    <row r="812" spans="1:15" x14ac:dyDescent="0.3">
      <c r="A812" s="46" t="s">
        <v>2642</v>
      </c>
      <c r="B812" s="46" t="s">
        <v>2643</v>
      </c>
      <c r="C812" s="46" t="s">
        <v>25</v>
      </c>
      <c r="D812" t="s">
        <v>2644</v>
      </c>
      <c r="E812" s="46" t="s">
        <v>2642</v>
      </c>
      <c r="F812" s="46" t="s">
        <v>25</v>
      </c>
      <c r="J812" s="46" t="s">
        <v>2643</v>
      </c>
      <c r="M812" s="46" t="s">
        <v>2642</v>
      </c>
      <c r="N812" s="46" t="s">
        <v>2644</v>
      </c>
      <c r="O812" s="46" t="e">
        <f>VLOOKUP(B812,#REF!,5,FALSE)</f>
        <v>#REF!</v>
      </c>
    </row>
    <row r="813" spans="1:15" x14ac:dyDescent="0.3">
      <c r="A813" s="46" t="s">
        <v>2645</v>
      </c>
      <c r="B813" s="46" t="s">
        <v>2646</v>
      </c>
      <c r="C813" s="46" t="s">
        <v>25</v>
      </c>
      <c r="D813" t="s">
        <v>2647</v>
      </c>
      <c r="E813" s="46" t="s">
        <v>2645</v>
      </c>
      <c r="F813" s="46" t="s">
        <v>25</v>
      </c>
      <c r="J813" s="46" t="s">
        <v>2646</v>
      </c>
      <c r="M813" s="46" t="s">
        <v>2645</v>
      </c>
      <c r="N813" s="46" t="s">
        <v>2647</v>
      </c>
      <c r="O813" s="46" t="e">
        <f>VLOOKUP(B813,#REF!,5,FALSE)</f>
        <v>#REF!</v>
      </c>
    </row>
    <row r="814" spans="1:15" x14ac:dyDescent="0.3">
      <c r="A814" s="46" t="s">
        <v>2648</v>
      </c>
      <c r="B814" s="46" t="s">
        <v>2649</v>
      </c>
      <c r="C814" s="46" t="s">
        <v>25</v>
      </c>
      <c r="D814" t="s">
        <v>2650</v>
      </c>
      <c r="E814" s="46" t="s">
        <v>2648</v>
      </c>
      <c r="F814" s="46" t="s">
        <v>25</v>
      </c>
      <c r="J814" s="46" t="s">
        <v>2649</v>
      </c>
      <c r="M814" s="46" t="s">
        <v>2648</v>
      </c>
      <c r="N814" s="46" t="s">
        <v>2650</v>
      </c>
      <c r="O814" s="46" t="e">
        <f>VLOOKUP(B814,#REF!,5,FALSE)</f>
        <v>#REF!</v>
      </c>
    </row>
    <row r="815" spans="1:15" x14ac:dyDescent="0.3">
      <c r="A815" s="46" t="s">
        <v>2651</v>
      </c>
      <c r="B815" s="46" t="s">
        <v>2652</v>
      </c>
      <c r="C815" s="46" t="s">
        <v>19</v>
      </c>
      <c r="D815" t="s">
        <v>2653</v>
      </c>
      <c r="E815" s="46" t="s">
        <v>2651</v>
      </c>
      <c r="F815" s="46" t="s">
        <v>19</v>
      </c>
      <c r="J815" s="46" t="s">
        <v>2652</v>
      </c>
      <c r="M815" s="46" t="s">
        <v>2651</v>
      </c>
      <c r="N815" s="46" t="s">
        <v>2653</v>
      </c>
      <c r="O815" s="46" t="e">
        <f>VLOOKUP(B815,#REF!,5,FALSE)</f>
        <v>#REF!</v>
      </c>
    </row>
    <row r="816" spans="1:15" x14ac:dyDescent="0.3">
      <c r="A816" s="46" t="s">
        <v>2654</v>
      </c>
      <c r="B816" s="46" t="s">
        <v>2655</v>
      </c>
      <c r="C816" s="46" t="s">
        <v>25</v>
      </c>
      <c r="D816" t="s">
        <v>2656</v>
      </c>
      <c r="E816" s="46" t="s">
        <v>2654</v>
      </c>
      <c r="F816" s="46" t="s">
        <v>25</v>
      </c>
      <c r="J816" s="46" t="s">
        <v>2655</v>
      </c>
      <c r="M816" s="46" t="s">
        <v>2654</v>
      </c>
      <c r="N816" s="46" t="s">
        <v>2656</v>
      </c>
      <c r="O816" s="46" t="e">
        <f>VLOOKUP(B816,#REF!,5,FALSE)</f>
        <v>#REF!</v>
      </c>
    </row>
    <row r="817" spans="1:15" x14ac:dyDescent="0.3">
      <c r="A817" s="46" t="s">
        <v>2657</v>
      </c>
      <c r="B817" s="46" t="s">
        <v>2658</v>
      </c>
      <c r="C817" s="46" t="s">
        <v>25</v>
      </c>
      <c r="D817" t="s">
        <v>2659</v>
      </c>
      <c r="E817" s="46" t="s">
        <v>2657</v>
      </c>
      <c r="F817" s="46" t="s">
        <v>25</v>
      </c>
      <c r="J817" s="46" t="s">
        <v>2658</v>
      </c>
      <c r="M817" s="46" t="s">
        <v>2657</v>
      </c>
      <c r="N817" s="46" t="s">
        <v>2659</v>
      </c>
      <c r="O817" s="46" t="e">
        <f>VLOOKUP(B817,#REF!,5,FALSE)</f>
        <v>#REF!</v>
      </c>
    </row>
    <row r="818" spans="1:15" x14ac:dyDescent="0.3">
      <c r="A818" s="46" t="s">
        <v>2660</v>
      </c>
      <c r="B818" s="46" t="s">
        <v>2661</v>
      </c>
      <c r="C818" s="46" t="s">
        <v>25</v>
      </c>
      <c r="D818" t="s">
        <v>2662</v>
      </c>
      <c r="E818" s="46" t="s">
        <v>2660</v>
      </c>
      <c r="F818" s="46" t="s">
        <v>25</v>
      </c>
      <c r="J818" s="46" t="s">
        <v>2661</v>
      </c>
      <c r="M818" s="46" t="s">
        <v>2660</v>
      </c>
      <c r="N818" s="46" t="s">
        <v>2662</v>
      </c>
      <c r="O818" s="46" t="e">
        <f>VLOOKUP(B818,#REF!,5,FALSE)</f>
        <v>#REF!</v>
      </c>
    </row>
    <row r="819" spans="1:15" x14ac:dyDescent="0.3">
      <c r="A819" s="46" t="s">
        <v>2663</v>
      </c>
      <c r="B819" s="46" t="s">
        <v>2664</v>
      </c>
      <c r="C819" s="46" t="s">
        <v>19</v>
      </c>
      <c r="D819" t="s">
        <v>2665</v>
      </c>
      <c r="E819" s="46" t="s">
        <v>2663</v>
      </c>
      <c r="F819" s="46" t="s">
        <v>19</v>
      </c>
      <c r="J819" s="46" t="s">
        <v>2664</v>
      </c>
      <c r="M819" s="46" t="s">
        <v>2663</v>
      </c>
      <c r="N819" s="46" t="s">
        <v>2665</v>
      </c>
      <c r="O819" s="46" t="e">
        <f>VLOOKUP(B819,#REF!,5,FALSE)</f>
        <v>#REF!</v>
      </c>
    </row>
    <row r="820" spans="1:15" x14ac:dyDescent="0.3">
      <c r="A820" s="46" t="s">
        <v>2666</v>
      </c>
      <c r="B820" s="46" t="s">
        <v>2667</v>
      </c>
      <c r="C820" s="46" t="s">
        <v>47</v>
      </c>
      <c r="D820" t="s">
        <v>2668</v>
      </c>
      <c r="E820" s="46" t="s">
        <v>2666</v>
      </c>
      <c r="F820" s="46" t="s">
        <v>47</v>
      </c>
      <c r="G820" s="46" t="s">
        <v>2668</v>
      </c>
      <c r="J820" s="46" t="s">
        <v>2667</v>
      </c>
      <c r="M820" s="46" t="s">
        <v>2666</v>
      </c>
      <c r="N820" s="46" t="s">
        <v>2668</v>
      </c>
      <c r="O820" s="46" t="e">
        <f>VLOOKUP(B820,#REF!,5,FALSE)</f>
        <v>#REF!</v>
      </c>
    </row>
    <row r="821" spans="1:15" x14ac:dyDescent="0.3">
      <c r="A821" s="46" t="s">
        <v>2669</v>
      </c>
      <c r="B821" s="46" t="s">
        <v>2670</v>
      </c>
      <c r="C821" s="46" t="s">
        <v>25</v>
      </c>
      <c r="D821" t="s">
        <v>2671</v>
      </c>
      <c r="E821" s="46" t="s">
        <v>2669</v>
      </c>
      <c r="F821" s="46" t="s">
        <v>25</v>
      </c>
      <c r="J821" s="46" t="s">
        <v>2670</v>
      </c>
      <c r="M821" s="46" t="s">
        <v>2669</v>
      </c>
      <c r="N821" s="46" t="s">
        <v>2671</v>
      </c>
      <c r="O821" s="46" t="e">
        <f>VLOOKUP(B821,#REF!,5,FALSE)</f>
        <v>#REF!</v>
      </c>
    </row>
    <row r="822" spans="1:15" x14ac:dyDescent="0.3">
      <c r="A822" s="46" t="s">
        <v>2672</v>
      </c>
      <c r="B822" s="46" t="s">
        <v>2673</v>
      </c>
      <c r="C822" s="46" t="s">
        <v>25</v>
      </c>
      <c r="D822" t="s">
        <v>2674</v>
      </c>
      <c r="E822" s="46" t="s">
        <v>2672</v>
      </c>
      <c r="F822" s="46" t="s">
        <v>25</v>
      </c>
      <c r="J822" s="46" t="s">
        <v>2673</v>
      </c>
      <c r="M822" s="46" t="s">
        <v>2672</v>
      </c>
      <c r="N822" s="46" t="s">
        <v>2674</v>
      </c>
      <c r="O822" s="46" t="e">
        <f>VLOOKUP(B822,#REF!,5,FALSE)</f>
        <v>#REF!</v>
      </c>
    </row>
    <row r="823" spans="1:15" x14ac:dyDescent="0.3">
      <c r="A823" s="46" t="s">
        <v>2675</v>
      </c>
      <c r="B823" s="46" t="s">
        <v>2676</v>
      </c>
      <c r="C823" s="46" t="s">
        <v>25</v>
      </c>
      <c r="D823" t="s">
        <v>2677</v>
      </c>
      <c r="E823" s="46" t="s">
        <v>2675</v>
      </c>
      <c r="F823" s="46" t="s">
        <v>25</v>
      </c>
      <c r="J823" s="46" t="s">
        <v>2676</v>
      </c>
      <c r="M823" s="46" t="s">
        <v>2675</v>
      </c>
      <c r="N823" s="46" t="s">
        <v>2677</v>
      </c>
      <c r="O823" s="46" t="e">
        <f>VLOOKUP(B823,#REF!,5,FALSE)</f>
        <v>#REF!</v>
      </c>
    </row>
    <row r="824" spans="1:15" x14ac:dyDescent="0.3">
      <c r="A824" s="46" t="s">
        <v>2678</v>
      </c>
      <c r="B824" s="46" t="s">
        <v>2679</v>
      </c>
      <c r="C824" s="46" t="s">
        <v>25</v>
      </c>
      <c r="D824" t="s">
        <v>2680</v>
      </c>
      <c r="E824" s="46" t="s">
        <v>2678</v>
      </c>
      <c r="F824" s="46" t="s">
        <v>25</v>
      </c>
      <c r="J824" s="46" t="s">
        <v>2679</v>
      </c>
      <c r="M824" s="46" t="s">
        <v>2678</v>
      </c>
      <c r="N824" s="46" t="s">
        <v>2680</v>
      </c>
      <c r="O824" s="46" t="e">
        <f>VLOOKUP(B824,#REF!,5,FALSE)</f>
        <v>#REF!</v>
      </c>
    </row>
    <row r="825" spans="1:15" x14ac:dyDescent="0.3">
      <c r="A825" s="46" t="s">
        <v>2681</v>
      </c>
      <c r="B825" s="46" t="s">
        <v>2682</v>
      </c>
      <c r="C825" s="46" t="s">
        <v>25</v>
      </c>
      <c r="D825" t="s">
        <v>2683</v>
      </c>
      <c r="E825" s="46" t="s">
        <v>2681</v>
      </c>
      <c r="F825" s="46" t="s">
        <v>25</v>
      </c>
      <c r="G825" s="46" t="s">
        <v>2683</v>
      </c>
      <c r="J825" s="46" t="s">
        <v>2682</v>
      </c>
      <c r="M825" s="46" t="s">
        <v>2681</v>
      </c>
      <c r="N825" s="46" t="s">
        <v>2683</v>
      </c>
      <c r="O825" s="46" t="e">
        <f>VLOOKUP(B825,#REF!,5,FALSE)</f>
        <v>#REF!</v>
      </c>
    </row>
    <row r="826" spans="1:15" x14ac:dyDescent="0.3">
      <c r="A826" s="46" t="s">
        <v>2684</v>
      </c>
      <c r="B826" s="46" t="s">
        <v>2685</v>
      </c>
      <c r="C826" s="46" t="s">
        <v>19</v>
      </c>
      <c r="D826" t="s">
        <v>2686</v>
      </c>
      <c r="E826" s="46" t="s">
        <v>2684</v>
      </c>
      <c r="F826" s="46" t="s">
        <v>19</v>
      </c>
      <c r="G826" s="46" t="s">
        <v>2686</v>
      </c>
      <c r="J826" s="46" t="s">
        <v>2685</v>
      </c>
      <c r="M826" s="46" t="s">
        <v>2684</v>
      </c>
      <c r="N826" s="46" t="s">
        <v>2686</v>
      </c>
      <c r="O826" s="46" t="e">
        <f>VLOOKUP(B826,#REF!,5,FALSE)</f>
        <v>#REF!</v>
      </c>
    </row>
    <row r="827" spans="1:15" x14ac:dyDescent="0.3">
      <c r="A827" s="46" t="s">
        <v>2687</v>
      </c>
      <c r="B827" t="s">
        <v>2688</v>
      </c>
      <c r="C827" s="46" t="s">
        <v>19</v>
      </c>
      <c r="D827" t="s">
        <v>2689</v>
      </c>
      <c r="E827" t="s">
        <v>2687</v>
      </c>
      <c r="F827" t="s">
        <v>19</v>
      </c>
      <c r="G827" t="s">
        <v>2689</v>
      </c>
      <c r="H827" t="s">
        <v>237</v>
      </c>
      <c r="I827" t="s">
        <v>41</v>
      </c>
      <c r="J827" t="s">
        <v>2688</v>
      </c>
      <c r="K827"/>
      <c r="L827"/>
      <c r="M827" s="46" t="s">
        <v>2687</v>
      </c>
      <c r="N827" t="s">
        <v>2689</v>
      </c>
      <c r="O827" t="e">
        <f>VLOOKUP(B827,#REF!,5,FALSE)</f>
        <v>#REF!</v>
      </c>
    </row>
    <row r="828" spans="1:15" x14ac:dyDescent="0.3">
      <c r="A828" s="46" t="s">
        <v>2690</v>
      </c>
      <c r="B828" s="46" t="s">
        <v>2691</v>
      </c>
      <c r="C828" s="46" t="s">
        <v>19</v>
      </c>
      <c r="D828" t="s">
        <v>2692</v>
      </c>
      <c r="E828" s="46" t="s">
        <v>2690</v>
      </c>
      <c r="F828" s="46" t="s">
        <v>19</v>
      </c>
      <c r="G828" s="46" t="s">
        <v>2692</v>
      </c>
      <c r="J828" s="46" t="s">
        <v>2691</v>
      </c>
      <c r="M828" s="46" t="s">
        <v>2690</v>
      </c>
      <c r="N828" s="46" t="s">
        <v>2692</v>
      </c>
      <c r="O828" s="46" t="e">
        <f>VLOOKUP(B828,#REF!,5,FALSE)</f>
        <v>#REF!</v>
      </c>
    </row>
    <row r="829" spans="1:15" x14ac:dyDescent="0.3">
      <c r="A829" s="46" t="s">
        <v>2693</v>
      </c>
      <c r="B829" t="s">
        <v>2694</v>
      </c>
      <c r="C829" s="46" t="s">
        <v>19</v>
      </c>
      <c r="D829" t="s">
        <v>2695</v>
      </c>
      <c r="E829" t="s">
        <v>2693</v>
      </c>
      <c r="F829" t="s">
        <v>19</v>
      </c>
      <c r="G829" t="s">
        <v>2695</v>
      </c>
      <c r="H829" t="s">
        <v>237</v>
      </c>
      <c r="I829" t="s">
        <v>41</v>
      </c>
      <c r="J829" t="s">
        <v>2694</v>
      </c>
      <c r="K829"/>
      <c r="L829"/>
      <c r="M829" s="46" t="s">
        <v>2693</v>
      </c>
      <c r="N829" t="s">
        <v>2695</v>
      </c>
      <c r="O829" t="e">
        <f>VLOOKUP(B829,#REF!,5,FALSE)</f>
        <v>#REF!</v>
      </c>
    </row>
    <row r="830" spans="1:15" x14ac:dyDescent="0.3">
      <c r="A830" s="46" t="s">
        <v>2696</v>
      </c>
      <c r="B830" s="46" t="s">
        <v>2697</v>
      </c>
      <c r="C830" s="46" t="s">
        <v>19</v>
      </c>
      <c r="D830" t="s">
        <v>2698</v>
      </c>
      <c r="E830" s="46" t="s">
        <v>2696</v>
      </c>
      <c r="F830" s="46" t="s">
        <v>19</v>
      </c>
      <c r="J830" s="46" t="s">
        <v>2697</v>
      </c>
      <c r="M830" s="46" t="s">
        <v>2696</v>
      </c>
      <c r="N830" s="46" t="s">
        <v>2698</v>
      </c>
      <c r="O830" s="46" t="e">
        <f>VLOOKUP(B830,#REF!,5,FALSE)</f>
        <v>#REF!</v>
      </c>
    </row>
    <row r="831" spans="1:15" x14ac:dyDescent="0.3">
      <c r="A831" s="46" t="s">
        <v>2699</v>
      </c>
      <c r="B831" s="46" t="s">
        <v>2700</v>
      </c>
      <c r="C831" s="46" t="s">
        <v>25</v>
      </c>
      <c r="D831" t="s">
        <v>2701</v>
      </c>
      <c r="E831" s="46" t="s">
        <v>2702</v>
      </c>
      <c r="F831" s="46" t="s">
        <v>25</v>
      </c>
      <c r="I831" s="46" t="s">
        <v>22</v>
      </c>
      <c r="J831" s="46" t="s">
        <v>2700</v>
      </c>
      <c r="K831" s="46" t="s">
        <v>2699</v>
      </c>
      <c r="M831" s="46" t="s">
        <v>2702</v>
      </c>
      <c r="N831" s="46" t="s">
        <v>2701</v>
      </c>
      <c r="O831" s="46" t="e">
        <f>VLOOKUP(B831,#REF!,5,FALSE)</f>
        <v>#REF!</v>
      </c>
    </row>
    <row r="832" spans="1:15" x14ac:dyDescent="0.3">
      <c r="A832" s="46" t="s">
        <v>2703</v>
      </c>
      <c r="B832" s="46" t="s">
        <v>2704</v>
      </c>
      <c r="C832" s="46" t="s">
        <v>25</v>
      </c>
      <c r="D832" t="s">
        <v>2705</v>
      </c>
      <c r="E832" s="46" t="s">
        <v>2703</v>
      </c>
      <c r="F832" s="46" t="s">
        <v>25</v>
      </c>
      <c r="J832" s="46" t="s">
        <v>2704</v>
      </c>
      <c r="M832" s="46" t="s">
        <v>2703</v>
      </c>
      <c r="N832" s="46" t="s">
        <v>2705</v>
      </c>
      <c r="O832" s="46" t="e">
        <f>VLOOKUP(B832,#REF!,5,FALSE)</f>
        <v>#REF!</v>
      </c>
    </row>
    <row r="833" spans="1:15" x14ac:dyDescent="0.3">
      <c r="A833" s="46" t="s">
        <v>2706</v>
      </c>
      <c r="B833" s="46" t="s">
        <v>2707</v>
      </c>
      <c r="C833" s="46" t="s">
        <v>25</v>
      </c>
      <c r="D833" t="s">
        <v>2708</v>
      </c>
      <c r="E833" s="46" t="s">
        <v>2706</v>
      </c>
      <c r="F833" s="46" t="s">
        <v>25</v>
      </c>
      <c r="J833" s="46" t="s">
        <v>2707</v>
      </c>
      <c r="M833" s="46" t="s">
        <v>2706</v>
      </c>
      <c r="N833" s="46" t="s">
        <v>2708</v>
      </c>
      <c r="O833" s="46" t="e">
        <f>VLOOKUP(B833,#REF!,5,FALSE)</f>
        <v>#REF!</v>
      </c>
    </row>
    <row r="834" spans="1:15" x14ac:dyDescent="0.3">
      <c r="A834" s="46" t="s">
        <v>2709</v>
      </c>
      <c r="B834" s="46" t="s">
        <v>2710</v>
      </c>
      <c r="C834" s="46" t="s">
        <v>25</v>
      </c>
      <c r="D834" t="s">
        <v>2711</v>
      </c>
      <c r="E834" s="46" t="s">
        <v>2709</v>
      </c>
      <c r="F834" s="46" t="s">
        <v>25</v>
      </c>
      <c r="J834" s="46" t="s">
        <v>2710</v>
      </c>
      <c r="M834" s="46" t="s">
        <v>2709</v>
      </c>
      <c r="N834" s="46" t="s">
        <v>2711</v>
      </c>
      <c r="O834" s="46" t="e">
        <f>VLOOKUP(B834,#REF!,5,FALSE)</f>
        <v>#REF!</v>
      </c>
    </row>
    <row r="835" spans="1:15" x14ac:dyDescent="0.3">
      <c r="A835" s="46" t="s">
        <v>2712</v>
      </c>
      <c r="B835" s="46" t="s">
        <v>2713</v>
      </c>
      <c r="C835" s="46" t="s">
        <v>19</v>
      </c>
      <c r="D835" t="s">
        <v>2714</v>
      </c>
      <c r="E835" s="46" t="s">
        <v>2712</v>
      </c>
      <c r="F835" s="46" t="s">
        <v>19</v>
      </c>
      <c r="G835" s="46" t="s">
        <v>2714</v>
      </c>
      <c r="J835" s="46" t="s">
        <v>2713</v>
      </c>
      <c r="M835" s="46" t="s">
        <v>2712</v>
      </c>
      <c r="N835" s="46" t="s">
        <v>2714</v>
      </c>
      <c r="O835" s="46" t="e">
        <f>VLOOKUP(B835,#REF!,5,FALSE)</f>
        <v>#REF!</v>
      </c>
    </row>
    <row r="836" spans="1:15" x14ac:dyDescent="0.3">
      <c r="A836" s="46" t="s">
        <v>2715</v>
      </c>
      <c r="B836" s="46" t="s">
        <v>2716</v>
      </c>
      <c r="C836" s="46" t="s">
        <v>25</v>
      </c>
      <c r="D836" t="s">
        <v>2717</v>
      </c>
      <c r="E836" s="46" t="s">
        <v>2715</v>
      </c>
      <c r="F836" s="46" t="s">
        <v>25</v>
      </c>
      <c r="G836" s="46" t="s">
        <v>2717</v>
      </c>
      <c r="J836" s="46" t="s">
        <v>2716</v>
      </c>
      <c r="M836" s="46" t="s">
        <v>2715</v>
      </c>
      <c r="N836" s="46" t="s">
        <v>2717</v>
      </c>
      <c r="O836" s="46" t="e">
        <f>VLOOKUP(B836,#REF!,5,FALSE)</f>
        <v>#REF!</v>
      </c>
    </row>
    <row r="837" spans="1:15" x14ac:dyDescent="0.3">
      <c r="A837" s="46" t="s">
        <v>2718</v>
      </c>
      <c r="B837" s="46" t="s">
        <v>2719</v>
      </c>
      <c r="C837" s="46" t="s">
        <v>19</v>
      </c>
      <c r="D837" t="s">
        <v>2720</v>
      </c>
      <c r="E837" s="46" t="s">
        <v>2718</v>
      </c>
      <c r="F837" s="46" t="s">
        <v>19</v>
      </c>
      <c r="J837" s="46" t="s">
        <v>2719</v>
      </c>
      <c r="M837" s="46" t="s">
        <v>2718</v>
      </c>
      <c r="N837" s="46" t="s">
        <v>2720</v>
      </c>
      <c r="O837" s="46" t="e">
        <f>VLOOKUP(B837,#REF!,5,FALSE)</f>
        <v>#REF!</v>
      </c>
    </row>
    <row r="838" spans="1:15" x14ac:dyDescent="0.3">
      <c r="A838" s="46" t="s">
        <v>2721</v>
      </c>
      <c r="B838" s="46" t="s">
        <v>2722</v>
      </c>
      <c r="C838" s="46" t="s">
        <v>19</v>
      </c>
      <c r="D838" t="s">
        <v>2723</v>
      </c>
      <c r="E838" s="46" t="s">
        <v>2721</v>
      </c>
      <c r="F838" s="46" t="s">
        <v>19</v>
      </c>
      <c r="J838" s="46" t="s">
        <v>2722</v>
      </c>
      <c r="M838" s="46" t="s">
        <v>2721</v>
      </c>
      <c r="N838" s="46" t="s">
        <v>2723</v>
      </c>
      <c r="O838" s="46" t="e">
        <f>VLOOKUP(B838,#REF!,5,FALSE)</f>
        <v>#REF!</v>
      </c>
    </row>
    <row r="839" spans="1:15" x14ac:dyDescent="0.3">
      <c r="A839" s="46" t="s">
        <v>2724</v>
      </c>
      <c r="B839" s="46" t="s">
        <v>2725</v>
      </c>
      <c r="C839" s="46" t="s">
        <v>25</v>
      </c>
      <c r="D839" t="s">
        <v>2726</v>
      </c>
      <c r="E839" s="46" t="s">
        <v>2724</v>
      </c>
      <c r="F839" s="46" t="s">
        <v>25</v>
      </c>
      <c r="J839" s="46" t="s">
        <v>2725</v>
      </c>
      <c r="M839" s="46" t="s">
        <v>2724</v>
      </c>
      <c r="N839" s="46" t="s">
        <v>2726</v>
      </c>
      <c r="O839" s="46" t="e">
        <f>VLOOKUP(B839,#REF!,5,FALSE)</f>
        <v>#REF!</v>
      </c>
    </row>
    <row r="840" spans="1:15" x14ac:dyDescent="0.3">
      <c r="A840" s="46" t="s">
        <v>2727</v>
      </c>
      <c r="B840" s="46" t="s">
        <v>2728</v>
      </c>
      <c r="C840" s="46" t="s">
        <v>25</v>
      </c>
      <c r="D840" t="s">
        <v>2729</v>
      </c>
      <c r="E840" s="46" t="s">
        <v>2727</v>
      </c>
      <c r="F840" s="46" t="s">
        <v>25</v>
      </c>
      <c r="J840" s="46" t="s">
        <v>2728</v>
      </c>
      <c r="M840" s="46" t="s">
        <v>2727</v>
      </c>
      <c r="N840" s="46" t="s">
        <v>2729</v>
      </c>
      <c r="O840" s="46" t="e">
        <f>VLOOKUP(B840,#REF!,5,FALSE)</f>
        <v>#REF!</v>
      </c>
    </row>
    <row r="841" spans="1:15" x14ac:dyDescent="0.3">
      <c r="A841" s="46" t="s">
        <v>2730</v>
      </c>
      <c r="B841" t="s">
        <v>2731</v>
      </c>
      <c r="C841" s="46" t="s">
        <v>19</v>
      </c>
      <c r="D841" t="s">
        <v>2732</v>
      </c>
      <c r="E841" t="s">
        <v>2730</v>
      </c>
      <c r="F841" t="s">
        <v>19</v>
      </c>
      <c r="G841" t="s">
        <v>2732</v>
      </c>
      <c r="H841" t="s">
        <v>237</v>
      </c>
      <c r="I841" t="s">
        <v>41</v>
      </c>
      <c r="J841" t="s">
        <v>2731</v>
      </c>
      <c r="K841"/>
      <c r="L841"/>
      <c r="M841" s="46" t="s">
        <v>2730</v>
      </c>
      <c r="N841" t="s">
        <v>2732</v>
      </c>
      <c r="O841" t="e">
        <f>VLOOKUP(B841,#REF!,5,FALSE)</f>
        <v>#REF!</v>
      </c>
    </row>
    <row r="842" spans="1:15" x14ac:dyDescent="0.3">
      <c r="A842" s="46" t="s">
        <v>2733</v>
      </c>
      <c r="B842" t="s">
        <v>2734</v>
      </c>
      <c r="C842" s="46" t="s">
        <v>19</v>
      </c>
      <c r="D842" t="s">
        <v>2735</v>
      </c>
      <c r="E842" t="s">
        <v>2733</v>
      </c>
      <c r="F842" t="s">
        <v>19</v>
      </c>
      <c r="G842"/>
      <c r="H842" t="s">
        <v>71</v>
      </c>
      <c r="I842" t="s">
        <v>22</v>
      </c>
      <c r="J842" t="s">
        <v>2734</v>
      </c>
      <c r="K842"/>
      <c r="L842"/>
      <c r="M842" s="46" t="s">
        <v>2733</v>
      </c>
      <c r="N842" s="46" t="s">
        <v>2735</v>
      </c>
      <c r="O842" t="e">
        <f>VLOOKUP(B842,#REF!,5,FALSE)</f>
        <v>#REF!</v>
      </c>
    </row>
    <row r="843" spans="1:15" x14ac:dyDescent="0.3">
      <c r="A843" s="46" t="s">
        <v>2736</v>
      </c>
      <c r="B843" s="46" t="s">
        <v>2737</v>
      </c>
      <c r="C843" s="46" t="s">
        <v>47</v>
      </c>
      <c r="D843" t="s">
        <v>2738</v>
      </c>
      <c r="E843" s="46" t="s">
        <v>2736</v>
      </c>
      <c r="F843" s="46" t="s">
        <v>47</v>
      </c>
      <c r="G843" s="46" t="s">
        <v>2738</v>
      </c>
      <c r="J843" s="46" t="s">
        <v>2737</v>
      </c>
      <c r="M843" s="46" t="s">
        <v>2736</v>
      </c>
      <c r="N843" s="46" t="s">
        <v>2738</v>
      </c>
      <c r="O843" s="46" t="e">
        <f>VLOOKUP(B843,#REF!,5,FALSE)</f>
        <v>#REF!</v>
      </c>
    </row>
    <row r="844" spans="1:15" x14ac:dyDescent="0.3">
      <c r="A844" s="46" t="s">
        <v>2739</v>
      </c>
      <c r="B844" s="46" t="s">
        <v>2740</v>
      </c>
      <c r="C844" s="46" t="s">
        <v>19</v>
      </c>
      <c r="D844" t="s">
        <v>2741</v>
      </c>
      <c r="E844" s="46" t="s">
        <v>2739</v>
      </c>
      <c r="F844" s="46" t="s">
        <v>19</v>
      </c>
      <c r="J844" s="46" t="s">
        <v>2740</v>
      </c>
      <c r="M844" s="46" t="s">
        <v>2739</v>
      </c>
      <c r="N844" s="46" t="s">
        <v>2741</v>
      </c>
      <c r="O844" s="46" t="e">
        <f>VLOOKUP(B844,#REF!,5,FALSE)</f>
        <v>#REF!</v>
      </c>
    </row>
    <row r="845" spans="1:15" x14ac:dyDescent="0.3">
      <c r="A845" s="46" t="s">
        <v>2742</v>
      </c>
      <c r="B845" s="46" t="s">
        <v>2743</v>
      </c>
      <c r="C845" s="46" t="s">
        <v>25</v>
      </c>
      <c r="D845" t="s">
        <v>2744</v>
      </c>
      <c r="E845" s="46" t="s">
        <v>2742</v>
      </c>
      <c r="F845" s="46" t="s">
        <v>25</v>
      </c>
      <c r="J845" s="46" t="s">
        <v>2743</v>
      </c>
      <c r="M845" s="46" t="s">
        <v>2742</v>
      </c>
      <c r="N845" s="46" t="s">
        <v>2744</v>
      </c>
      <c r="O845" s="46" t="e">
        <f>VLOOKUP(B845,#REF!,5,FALSE)</f>
        <v>#REF!</v>
      </c>
    </row>
    <row r="846" spans="1:15" x14ac:dyDescent="0.3">
      <c r="A846" s="46" t="s">
        <v>2745</v>
      </c>
      <c r="B846" s="46" t="s">
        <v>2746</v>
      </c>
      <c r="C846" s="46" t="s">
        <v>25</v>
      </c>
      <c r="D846" t="s">
        <v>2747</v>
      </c>
      <c r="E846" s="46" t="s">
        <v>2745</v>
      </c>
      <c r="F846" s="46" t="s">
        <v>25</v>
      </c>
      <c r="G846" s="46" t="s">
        <v>2747</v>
      </c>
      <c r="J846" s="46" t="s">
        <v>2746</v>
      </c>
      <c r="M846" s="46" t="s">
        <v>2745</v>
      </c>
      <c r="N846" s="46" t="s">
        <v>2747</v>
      </c>
      <c r="O846" s="46" t="e">
        <f>VLOOKUP(B846,#REF!,5,FALSE)</f>
        <v>#REF!</v>
      </c>
    </row>
    <row r="847" spans="1:15" x14ac:dyDescent="0.3">
      <c r="A847" s="46" t="s">
        <v>2748</v>
      </c>
      <c r="B847" s="46" t="s">
        <v>2749</v>
      </c>
      <c r="C847" s="46" t="s">
        <v>19</v>
      </c>
      <c r="D847" t="s">
        <v>2750</v>
      </c>
      <c r="E847" s="46" t="s">
        <v>2748</v>
      </c>
      <c r="F847" s="46" t="s">
        <v>19</v>
      </c>
      <c r="J847" s="46" t="s">
        <v>2749</v>
      </c>
      <c r="M847" s="46" t="s">
        <v>2748</v>
      </c>
      <c r="N847" s="46" t="s">
        <v>2750</v>
      </c>
      <c r="O847" s="46" t="e">
        <f>VLOOKUP(B847,#REF!,5,FALSE)</f>
        <v>#REF!</v>
      </c>
    </row>
    <row r="848" spans="1:15" x14ac:dyDescent="0.3">
      <c r="A848" s="46" t="s">
        <v>2751</v>
      </c>
      <c r="B848" s="46" t="s">
        <v>2752</v>
      </c>
      <c r="C848" s="46" t="s">
        <v>19</v>
      </c>
      <c r="D848" t="s">
        <v>2753</v>
      </c>
      <c r="E848" s="46" t="s">
        <v>2751</v>
      </c>
      <c r="F848" s="46" t="s">
        <v>19</v>
      </c>
      <c r="J848" s="46" t="s">
        <v>2752</v>
      </c>
      <c r="M848" s="46" t="s">
        <v>2751</v>
      </c>
      <c r="N848" s="46" t="s">
        <v>2753</v>
      </c>
      <c r="O848" s="46" t="e">
        <f>VLOOKUP(B848,#REF!,5,FALSE)</f>
        <v>#REF!</v>
      </c>
    </row>
    <row r="849" spans="1:15" x14ac:dyDescent="0.3">
      <c r="A849" s="46" t="s">
        <v>2754</v>
      </c>
      <c r="B849" s="46" t="s">
        <v>2755</v>
      </c>
      <c r="C849" s="46" t="s">
        <v>19</v>
      </c>
      <c r="D849" t="s">
        <v>2756</v>
      </c>
      <c r="E849" s="46" t="s">
        <v>2754</v>
      </c>
      <c r="F849" s="46" t="s">
        <v>19</v>
      </c>
      <c r="G849" s="46" t="s">
        <v>2756</v>
      </c>
      <c r="J849" s="46" t="s">
        <v>2755</v>
      </c>
      <c r="M849" s="46" t="s">
        <v>2754</v>
      </c>
      <c r="N849" s="46" t="s">
        <v>2756</v>
      </c>
      <c r="O849" s="46" t="e">
        <f>VLOOKUP(B849,#REF!,5,FALSE)</f>
        <v>#REF!</v>
      </c>
    </row>
    <row r="850" spans="1:15" x14ac:dyDescent="0.3">
      <c r="A850" s="46" t="s">
        <v>2757</v>
      </c>
      <c r="B850" s="46" t="s">
        <v>2758</v>
      </c>
      <c r="C850" s="46" t="s">
        <v>19</v>
      </c>
      <c r="D850" t="s">
        <v>2759</v>
      </c>
      <c r="E850" s="46" t="s">
        <v>2757</v>
      </c>
      <c r="F850" s="46" t="s">
        <v>19</v>
      </c>
      <c r="G850" s="46" t="s">
        <v>2759</v>
      </c>
      <c r="J850" s="46" t="s">
        <v>2758</v>
      </c>
      <c r="M850" s="46" t="s">
        <v>2757</v>
      </c>
      <c r="N850" s="46" t="s">
        <v>2759</v>
      </c>
      <c r="O850" s="46" t="e">
        <f>VLOOKUP(B850,#REF!,5,FALSE)</f>
        <v>#REF!</v>
      </c>
    </row>
    <row r="851" spans="1:15" x14ac:dyDescent="0.3">
      <c r="A851" s="46" t="s">
        <v>2760</v>
      </c>
      <c r="B851" s="46" t="s">
        <v>2761</v>
      </c>
      <c r="C851" s="46" t="s">
        <v>25</v>
      </c>
      <c r="D851" t="s">
        <v>2762</v>
      </c>
      <c r="E851" s="46" t="s">
        <v>2760</v>
      </c>
      <c r="F851" s="46" t="s">
        <v>25</v>
      </c>
      <c r="J851" s="46" t="s">
        <v>2761</v>
      </c>
      <c r="M851" s="46" t="s">
        <v>2760</v>
      </c>
      <c r="N851" s="46" t="s">
        <v>2762</v>
      </c>
      <c r="O851" s="46" t="e">
        <f>VLOOKUP(B851,#REF!,5,FALSE)</f>
        <v>#REF!</v>
      </c>
    </row>
    <row r="852" spans="1:15" x14ac:dyDescent="0.3">
      <c r="A852" s="46" t="s">
        <v>2763</v>
      </c>
      <c r="B852" t="s">
        <v>2764</v>
      </c>
      <c r="C852" s="46" t="s">
        <v>25</v>
      </c>
      <c r="D852" t="s">
        <v>2765</v>
      </c>
      <c r="E852" t="s">
        <v>2763</v>
      </c>
      <c r="F852" t="s">
        <v>25</v>
      </c>
      <c r="G852"/>
      <c r="H852" t="s">
        <v>1963</v>
      </c>
      <c r="I852"/>
      <c r="J852" s="46" t="s">
        <v>2764</v>
      </c>
      <c r="K852"/>
      <c r="L852"/>
      <c r="M852" s="46" t="s">
        <v>2763</v>
      </c>
      <c r="N852" s="46" t="s">
        <v>2765</v>
      </c>
      <c r="O852" t="e">
        <f>VLOOKUP(B852,#REF!,5,FALSE)</f>
        <v>#REF!</v>
      </c>
    </row>
    <row r="853" spans="1:15" x14ac:dyDescent="0.3">
      <c r="A853" s="46" t="s">
        <v>2766</v>
      </c>
      <c r="B853" s="46" t="s">
        <v>2767</v>
      </c>
      <c r="C853" s="46" t="s">
        <v>19</v>
      </c>
      <c r="D853" t="s">
        <v>2768</v>
      </c>
      <c r="E853" s="46" t="s">
        <v>2766</v>
      </c>
      <c r="F853" s="46" t="s">
        <v>19</v>
      </c>
      <c r="J853" s="46" t="s">
        <v>2767</v>
      </c>
      <c r="M853" s="46" t="s">
        <v>2766</v>
      </c>
      <c r="N853" s="46" t="s">
        <v>2768</v>
      </c>
      <c r="O853" s="46" t="e">
        <f>VLOOKUP(B853,#REF!,5,FALSE)</f>
        <v>#REF!</v>
      </c>
    </row>
    <row r="854" spans="1:15" x14ac:dyDescent="0.3">
      <c r="A854" s="46" t="s">
        <v>2769</v>
      </c>
      <c r="B854" s="46" t="s">
        <v>2770</v>
      </c>
      <c r="C854" s="46" t="s">
        <v>19</v>
      </c>
      <c r="D854" t="s">
        <v>2771</v>
      </c>
      <c r="E854" s="46" t="s">
        <v>2769</v>
      </c>
      <c r="F854" s="46" t="s">
        <v>19</v>
      </c>
      <c r="G854" s="46" t="s">
        <v>2771</v>
      </c>
      <c r="J854" s="46" t="s">
        <v>2770</v>
      </c>
      <c r="M854" s="46" t="s">
        <v>2769</v>
      </c>
      <c r="N854" s="46" t="s">
        <v>2771</v>
      </c>
      <c r="O854" s="46" t="e">
        <f>VLOOKUP(B854,#REF!,5,FALSE)</f>
        <v>#REF!</v>
      </c>
    </row>
    <row r="855" spans="1:15" x14ac:dyDescent="0.3">
      <c r="A855" s="46" t="s">
        <v>2772</v>
      </c>
      <c r="B855" s="46" t="s">
        <v>2773</v>
      </c>
      <c r="C855" s="46" t="s">
        <v>19</v>
      </c>
      <c r="D855" t="s">
        <v>2774</v>
      </c>
      <c r="E855" s="46" t="s">
        <v>2772</v>
      </c>
      <c r="F855" s="46" t="s">
        <v>19</v>
      </c>
      <c r="G855" s="46" t="s">
        <v>2774</v>
      </c>
      <c r="J855" s="46" t="s">
        <v>2773</v>
      </c>
      <c r="M855" s="46" t="s">
        <v>2772</v>
      </c>
      <c r="N855" s="46" t="s">
        <v>2774</v>
      </c>
      <c r="O855" s="46" t="e">
        <f>VLOOKUP(B855,#REF!,5,FALSE)</f>
        <v>#REF!</v>
      </c>
    </row>
    <row r="856" spans="1:15" x14ac:dyDescent="0.3">
      <c r="A856" s="46" t="s">
        <v>2775</v>
      </c>
      <c r="B856" s="46" t="s">
        <v>2776</v>
      </c>
      <c r="C856" s="46" t="s">
        <v>25</v>
      </c>
      <c r="D856" t="s">
        <v>2777</v>
      </c>
      <c r="E856" s="46" t="s">
        <v>2775</v>
      </c>
      <c r="F856" s="46" t="s">
        <v>25</v>
      </c>
      <c r="J856" s="46" t="s">
        <v>2776</v>
      </c>
      <c r="M856" s="46" t="s">
        <v>2775</v>
      </c>
      <c r="N856" s="46" t="s">
        <v>2777</v>
      </c>
      <c r="O856" s="46" t="e">
        <f>VLOOKUP(B856,#REF!,5,FALSE)</f>
        <v>#REF!</v>
      </c>
    </row>
    <row r="857" spans="1:15" x14ac:dyDescent="0.3">
      <c r="A857" s="46" t="s">
        <v>2778</v>
      </c>
      <c r="B857" s="46" t="s">
        <v>2779</v>
      </c>
      <c r="C857" s="46" t="s">
        <v>19</v>
      </c>
      <c r="D857" t="s">
        <v>2780</v>
      </c>
      <c r="E857" s="46" t="s">
        <v>2778</v>
      </c>
      <c r="F857" s="46" t="s">
        <v>19</v>
      </c>
      <c r="J857" s="46" t="s">
        <v>2779</v>
      </c>
      <c r="M857" s="46" t="s">
        <v>2778</v>
      </c>
      <c r="N857" s="46" t="s">
        <v>2780</v>
      </c>
      <c r="O857" s="46" t="e">
        <f>VLOOKUP(B857,#REF!,5,FALSE)</f>
        <v>#REF!</v>
      </c>
    </row>
    <row r="858" spans="1:15" x14ac:dyDescent="0.3">
      <c r="A858" s="46" t="s">
        <v>2781</v>
      </c>
      <c r="B858" t="s">
        <v>2782</v>
      </c>
      <c r="C858" s="46" t="s">
        <v>47</v>
      </c>
      <c r="D858" t="s">
        <v>2783</v>
      </c>
      <c r="E858" t="s">
        <v>2781</v>
      </c>
      <c r="F858" t="s">
        <v>47</v>
      </c>
      <c r="G858" t="s">
        <v>2783</v>
      </c>
      <c r="H858" t="s">
        <v>764</v>
      </c>
      <c r="I858" t="s">
        <v>22</v>
      </c>
      <c r="J858" t="s">
        <v>2782</v>
      </c>
      <c r="K858"/>
      <c r="L858"/>
      <c r="M858" s="46" t="s">
        <v>2781</v>
      </c>
      <c r="N858" t="s">
        <v>2783</v>
      </c>
      <c r="O858" t="e">
        <f>VLOOKUP(B858,#REF!,5,FALSE)</f>
        <v>#REF!</v>
      </c>
    </row>
    <row r="859" spans="1:15" x14ac:dyDescent="0.3">
      <c r="A859" s="46" t="s">
        <v>2784</v>
      </c>
      <c r="B859" s="46" t="s">
        <v>2785</v>
      </c>
      <c r="C859" s="46" t="s">
        <v>19</v>
      </c>
      <c r="D859" t="s">
        <v>2786</v>
      </c>
      <c r="E859" s="46" t="s">
        <v>2784</v>
      </c>
      <c r="F859" s="46" t="s">
        <v>19</v>
      </c>
      <c r="J859" s="46" t="s">
        <v>2785</v>
      </c>
      <c r="M859" s="46" t="s">
        <v>2784</v>
      </c>
      <c r="N859" s="46" t="s">
        <v>2786</v>
      </c>
      <c r="O859" s="46" t="e">
        <f>VLOOKUP(B859,#REF!,5,FALSE)</f>
        <v>#REF!</v>
      </c>
    </row>
    <row r="860" spans="1:15" x14ac:dyDescent="0.3">
      <c r="A860" s="46" t="s">
        <v>2787</v>
      </c>
      <c r="B860" s="46" t="s">
        <v>2788</v>
      </c>
      <c r="C860" s="46" t="s">
        <v>25</v>
      </c>
      <c r="D860" t="s">
        <v>2789</v>
      </c>
      <c r="E860" s="46" t="s">
        <v>2787</v>
      </c>
      <c r="F860" s="46" t="s">
        <v>25</v>
      </c>
      <c r="J860" s="46" t="s">
        <v>2788</v>
      </c>
      <c r="M860" s="46" t="s">
        <v>2787</v>
      </c>
      <c r="N860" s="46" t="s">
        <v>2789</v>
      </c>
      <c r="O860" s="46" t="e">
        <f>VLOOKUP(B860,#REF!,5,FALSE)</f>
        <v>#REF!</v>
      </c>
    </row>
    <row r="861" spans="1:15" x14ac:dyDescent="0.3">
      <c r="A861" s="46" t="s">
        <v>2790</v>
      </c>
      <c r="B861" s="46" t="s">
        <v>2791</v>
      </c>
      <c r="C861" s="46" t="s">
        <v>19</v>
      </c>
      <c r="D861" t="s">
        <v>2792</v>
      </c>
      <c r="E861" s="46" t="s">
        <v>2790</v>
      </c>
      <c r="F861" s="46" t="s">
        <v>19</v>
      </c>
      <c r="G861" s="46" t="s">
        <v>2792</v>
      </c>
      <c r="J861" s="46" t="s">
        <v>2791</v>
      </c>
      <c r="M861" s="46" t="s">
        <v>2790</v>
      </c>
      <c r="N861" s="46" t="s">
        <v>2792</v>
      </c>
      <c r="O861" s="46" t="e">
        <f>VLOOKUP(B861,#REF!,5,FALSE)</f>
        <v>#REF!</v>
      </c>
    </row>
    <row r="862" spans="1:15" x14ac:dyDescent="0.3">
      <c r="A862" s="46" t="s">
        <v>2793</v>
      </c>
      <c r="B862" s="46" t="s">
        <v>2794</v>
      </c>
      <c r="C862" s="46" t="s">
        <v>25</v>
      </c>
      <c r="D862" t="s">
        <v>2795</v>
      </c>
      <c r="E862" s="46" t="s">
        <v>2793</v>
      </c>
      <c r="F862" s="46" t="s">
        <v>25</v>
      </c>
      <c r="J862" s="46" t="s">
        <v>2794</v>
      </c>
      <c r="M862" s="46" t="s">
        <v>2793</v>
      </c>
      <c r="N862" s="46" t="s">
        <v>2795</v>
      </c>
      <c r="O862" s="46" t="e">
        <f>VLOOKUP(B862,#REF!,5,FALSE)</f>
        <v>#REF!</v>
      </c>
    </row>
    <row r="863" spans="1:15" x14ac:dyDescent="0.3">
      <c r="A863" s="46" t="s">
        <v>2796</v>
      </c>
      <c r="B863" s="46" t="s">
        <v>2797</v>
      </c>
      <c r="C863" s="46" t="s">
        <v>25</v>
      </c>
      <c r="D863" t="s">
        <v>2798</v>
      </c>
      <c r="E863" s="46" t="s">
        <v>2796</v>
      </c>
      <c r="F863" s="46" t="s">
        <v>25</v>
      </c>
      <c r="G863" s="46" t="s">
        <v>2798</v>
      </c>
      <c r="J863" s="46" t="s">
        <v>2797</v>
      </c>
      <c r="M863" s="46" t="s">
        <v>2796</v>
      </c>
      <c r="N863" s="46" t="s">
        <v>2798</v>
      </c>
      <c r="O863" s="46" t="e">
        <f>VLOOKUP(B863,#REF!,5,FALSE)</f>
        <v>#REF!</v>
      </c>
    </row>
    <row r="864" spans="1:15" x14ac:dyDescent="0.3">
      <c r="A864" s="46" t="s">
        <v>2799</v>
      </c>
      <c r="B864" s="46" t="s">
        <v>2800</v>
      </c>
      <c r="C864" s="46" t="s">
        <v>25</v>
      </c>
      <c r="D864" t="s">
        <v>2801</v>
      </c>
      <c r="E864" s="46" t="s">
        <v>2799</v>
      </c>
      <c r="F864" s="46" t="s">
        <v>25</v>
      </c>
      <c r="G864" s="46" t="s">
        <v>2801</v>
      </c>
      <c r="J864" s="46" t="s">
        <v>2800</v>
      </c>
      <c r="M864" s="46" t="s">
        <v>2799</v>
      </c>
      <c r="N864" s="46" t="s">
        <v>2801</v>
      </c>
      <c r="O864" s="46" t="e">
        <f>VLOOKUP(B864,#REF!,5,FALSE)</f>
        <v>#REF!</v>
      </c>
    </row>
    <row r="865" spans="1:15" x14ac:dyDescent="0.3">
      <c r="A865" s="46" t="s">
        <v>2802</v>
      </c>
      <c r="B865" s="46" t="s">
        <v>2803</v>
      </c>
      <c r="C865" s="46" t="s">
        <v>25</v>
      </c>
      <c r="D865" t="s">
        <v>2804</v>
      </c>
      <c r="E865" s="46" t="s">
        <v>2802</v>
      </c>
      <c r="F865" s="46" t="s">
        <v>25</v>
      </c>
      <c r="G865" s="46" t="s">
        <v>2804</v>
      </c>
      <c r="J865" s="46" t="s">
        <v>2803</v>
      </c>
      <c r="M865" s="46" t="s">
        <v>2802</v>
      </c>
      <c r="N865" s="46" t="s">
        <v>2804</v>
      </c>
      <c r="O865" s="46" t="e">
        <f>VLOOKUP(B865,#REF!,5,FALSE)</f>
        <v>#REF!</v>
      </c>
    </row>
    <row r="866" spans="1:15" x14ac:dyDescent="0.3">
      <c r="A866" s="46" t="s">
        <v>2805</v>
      </c>
      <c r="B866" s="46" t="s">
        <v>2806</v>
      </c>
      <c r="C866" s="46" t="s">
        <v>25</v>
      </c>
      <c r="D866" t="s">
        <v>2807</v>
      </c>
      <c r="E866" s="46" t="s">
        <v>2805</v>
      </c>
      <c r="F866" s="46" t="s">
        <v>25</v>
      </c>
      <c r="G866" s="46" t="s">
        <v>2807</v>
      </c>
      <c r="J866" s="46" t="s">
        <v>2806</v>
      </c>
      <c r="M866" s="46" t="s">
        <v>2805</v>
      </c>
      <c r="N866" s="46" t="s">
        <v>2807</v>
      </c>
      <c r="O866" s="46" t="e">
        <f>VLOOKUP(B866,#REF!,5,FALSE)</f>
        <v>#REF!</v>
      </c>
    </row>
    <row r="867" spans="1:15" x14ac:dyDescent="0.3">
      <c r="A867" s="46" t="s">
        <v>2808</v>
      </c>
      <c r="B867" s="46" t="s">
        <v>2809</v>
      </c>
      <c r="C867" s="46" t="s">
        <v>25</v>
      </c>
      <c r="D867" t="s">
        <v>2810</v>
      </c>
      <c r="E867" s="46" t="s">
        <v>2808</v>
      </c>
      <c r="F867" s="46" t="s">
        <v>25</v>
      </c>
      <c r="J867" s="46" t="s">
        <v>2809</v>
      </c>
      <c r="M867" s="46" t="s">
        <v>2808</v>
      </c>
      <c r="N867" s="46" t="s">
        <v>2810</v>
      </c>
      <c r="O867" s="46" t="e">
        <f>VLOOKUP(B867,#REF!,5,FALSE)</f>
        <v>#REF!</v>
      </c>
    </row>
    <row r="868" spans="1:15" x14ac:dyDescent="0.3">
      <c r="A868" s="46" t="s">
        <v>2811</v>
      </c>
      <c r="B868" s="46" t="s">
        <v>2812</v>
      </c>
      <c r="C868" s="46" t="s">
        <v>25</v>
      </c>
      <c r="D868" t="s">
        <v>2813</v>
      </c>
      <c r="E868" s="46" t="s">
        <v>2811</v>
      </c>
      <c r="F868" s="46" t="s">
        <v>25</v>
      </c>
      <c r="G868" s="46" t="s">
        <v>2813</v>
      </c>
      <c r="J868" s="46" t="s">
        <v>2812</v>
      </c>
      <c r="M868" s="46" t="s">
        <v>2811</v>
      </c>
      <c r="N868" s="46" t="s">
        <v>2813</v>
      </c>
      <c r="O868" s="46" t="e">
        <f>VLOOKUP(B868,#REF!,5,FALSE)</f>
        <v>#REF!</v>
      </c>
    </row>
    <row r="869" spans="1:15" x14ac:dyDescent="0.3">
      <c r="A869" s="46" t="s">
        <v>2814</v>
      </c>
      <c r="B869" t="s">
        <v>2815</v>
      </c>
      <c r="C869" s="46" t="s">
        <v>47</v>
      </c>
      <c r="D869" t="s">
        <v>2816</v>
      </c>
      <c r="E869" t="s">
        <v>2814</v>
      </c>
      <c r="F869" t="s">
        <v>47</v>
      </c>
      <c r="G869" t="s">
        <v>2816</v>
      </c>
      <c r="H869" t="s">
        <v>176</v>
      </c>
      <c r="I869" t="s">
        <v>41</v>
      </c>
      <c r="J869" s="46" t="s">
        <v>2815</v>
      </c>
      <c r="K869"/>
      <c r="L869"/>
      <c r="M869" s="46" t="s">
        <v>2814</v>
      </c>
      <c r="N869" s="46" t="s">
        <v>2816</v>
      </c>
      <c r="O869" t="e">
        <f>VLOOKUP(B869,#REF!,5,FALSE)</f>
        <v>#REF!</v>
      </c>
    </row>
    <row r="870" spans="1:15" x14ac:dyDescent="0.3">
      <c r="A870" s="46" t="s">
        <v>2817</v>
      </c>
      <c r="B870" s="46" t="s">
        <v>2818</v>
      </c>
      <c r="C870" s="46" t="s">
        <v>25</v>
      </c>
      <c r="D870" t="s">
        <v>2819</v>
      </c>
      <c r="E870" s="46" t="s">
        <v>2817</v>
      </c>
      <c r="F870" s="46" t="s">
        <v>25</v>
      </c>
      <c r="G870" s="46" t="s">
        <v>2819</v>
      </c>
      <c r="J870" s="46" t="s">
        <v>2818</v>
      </c>
      <c r="M870" s="46" t="s">
        <v>2817</v>
      </c>
      <c r="N870" s="46" t="s">
        <v>2819</v>
      </c>
      <c r="O870" s="46" t="e">
        <f>VLOOKUP(B870,#REF!,5,FALSE)</f>
        <v>#REF!</v>
      </c>
    </row>
    <row r="871" spans="1:15" x14ac:dyDescent="0.3">
      <c r="A871" s="46" t="s">
        <v>2820</v>
      </c>
      <c r="B871" s="46" t="s">
        <v>2821</v>
      </c>
      <c r="C871" s="46" t="s">
        <v>25</v>
      </c>
      <c r="D871" t="s">
        <v>2822</v>
      </c>
      <c r="E871" s="46" t="s">
        <v>2820</v>
      </c>
      <c r="F871" s="46" t="s">
        <v>25</v>
      </c>
      <c r="J871" s="46" t="s">
        <v>2821</v>
      </c>
      <c r="M871" s="46" t="s">
        <v>2820</v>
      </c>
      <c r="N871" s="46" t="s">
        <v>2822</v>
      </c>
      <c r="O871" s="46" t="e">
        <f>VLOOKUP(B871,#REF!,5,FALSE)</f>
        <v>#REF!</v>
      </c>
    </row>
    <row r="872" spans="1:15" x14ac:dyDescent="0.3">
      <c r="A872" s="46" t="s">
        <v>2823</v>
      </c>
      <c r="B872" t="s">
        <v>2824</v>
      </c>
      <c r="C872" s="46" t="s">
        <v>25</v>
      </c>
      <c r="D872" t="s">
        <v>2825</v>
      </c>
      <c r="E872" t="s">
        <v>2823</v>
      </c>
      <c r="F872" t="s">
        <v>25</v>
      </c>
      <c r="G872"/>
      <c r="H872" t="s">
        <v>134</v>
      </c>
      <c r="I872" t="s">
        <v>22</v>
      </c>
      <c r="J872" s="46" t="s">
        <v>2824</v>
      </c>
      <c r="K872"/>
      <c r="L872"/>
      <c r="M872" s="46" t="s">
        <v>2823</v>
      </c>
      <c r="N872" s="46" t="s">
        <v>2825</v>
      </c>
      <c r="O872" t="e">
        <f>VLOOKUP(B872,#REF!,5,FALSE)</f>
        <v>#REF!</v>
      </c>
    </row>
    <row r="873" spans="1:15" x14ac:dyDescent="0.3">
      <c r="A873" s="46" t="s">
        <v>2826</v>
      </c>
      <c r="B873" s="46" t="s">
        <v>2827</v>
      </c>
      <c r="C873" s="46" t="s">
        <v>25</v>
      </c>
      <c r="D873" t="s">
        <v>2828</v>
      </c>
      <c r="E873" s="46" t="s">
        <v>2826</v>
      </c>
      <c r="F873" s="46" t="s">
        <v>25</v>
      </c>
      <c r="J873" s="46" t="s">
        <v>2827</v>
      </c>
      <c r="M873" s="46" t="s">
        <v>2826</v>
      </c>
      <c r="N873" s="46" t="s">
        <v>2828</v>
      </c>
      <c r="O873" s="46" t="e">
        <f>VLOOKUP(B873,#REF!,5,FALSE)</f>
        <v>#REF!</v>
      </c>
    </row>
    <row r="874" spans="1:15" x14ac:dyDescent="0.3">
      <c r="A874" s="46" t="s">
        <v>2829</v>
      </c>
      <c r="B874" s="46" t="s">
        <v>2830</v>
      </c>
      <c r="C874" s="46" t="s">
        <v>19</v>
      </c>
      <c r="D874" t="s">
        <v>2831</v>
      </c>
      <c r="E874" s="46" t="s">
        <v>2829</v>
      </c>
      <c r="F874" s="46" t="s">
        <v>19</v>
      </c>
      <c r="G874" s="46" t="s">
        <v>2831</v>
      </c>
      <c r="J874" s="46" t="s">
        <v>2830</v>
      </c>
      <c r="M874" s="46" t="s">
        <v>2829</v>
      </c>
      <c r="N874" s="46" t="s">
        <v>2831</v>
      </c>
      <c r="O874" s="46" t="e">
        <f>VLOOKUP(B874,#REF!,5,FALSE)</f>
        <v>#REF!</v>
      </c>
    </row>
    <row r="875" spans="1:15" x14ac:dyDescent="0.3">
      <c r="A875" s="46" t="s">
        <v>2832</v>
      </c>
      <c r="B875" t="s">
        <v>2833</v>
      </c>
      <c r="C875" s="46" t="s">
        <v>19</v>
      </c>
      <c r="D875" t="s">
        <v>2834</v>
      </c>
      <c r="E875" t="s">
        <v>2832</v>
      </c>
      <c r="F875" t="s">
        <v>19</v>
      </c>
      <c r="G875" t="s">
        <v>2834</v>
      </c>
      <c r="H875" t="s">
        <v>237</v>
      </c>
      <c r="I875" t="s">
        <v>41</v>
      </c>
      <c r="J875" t="s">
        <v>2833</v>
      </c>
      <c r="K875"/>
      <c r="L875"/>
      <c r="M875" s="46" t="s">
        <v>2832</v>
      </c>
      <c r="N875" t="s">
        <v>2834</v>
      </c>
      <c r="O875" t="e">
        <f>VLOOKUP(B875,#REF!,5,FALSE)</f>
        <v>#REF!</v>
      </c>
    </row>
    <row r="876" spans="1:15" x14ac:dyDescent="0.3">
      <c r="A876" s="46" t="s">
        <v>2835</v>
      </c>
      <c r="B876" s="46" t="s">
        <v>2836</v>
      </c>
      <c r="C876" s="46" t="s">
        <v>25</v>
      </c>
      <c r="D876" t="s">
        <v>2837</v>
      </c>
      <c r="E876" s="46" t="s">
        <v>2835</v>
      </c>
      <c r="F876" s="46" t="s">
        <v>25</v>
      </c>
      <c r="J876" s="46" t="s">
        <v>2836</v>
      </c>
      <c r="M876" s="46" t="s">
        <v>2835</v>
      </c>
      <c r="N876" s="46" t="s">
        <v>2837</v>
      </c>
      <c r="O876" s="46" t="e">
        <f>VLOOKUP(B876,#REF!,5,FALSE)</f>
        <v>#REF!</v>
      </c>
    </row>
    <row r="877" spans="1:15" x14ac:dyDescent="0.3">
      <c r="A877" s="46" t="s">
        <v>2838</v>
      </c>
      <c r="B877" s="46" t="s">
        <v>2839</v>
      </c>
      <c r="C877" s="46" t="s">
        <v>25</v>
      </c>
      <c r="D877" t="s">
        <v>2840</v>
      </c>
      <c r="E877" s="46" t="s">
        <v>2838</v>
      </c>
      <c r="F877" s="46" t="s">
        <v>25</v>
      </c>
      <c r="J877" s="46" t="s">
        <v>2839</v>
      </c>
      <c r="M877" s="46" t="s">
        <v>2838</v>
      </c>
      <c r="N877" s="46" t="s">
        <v>2840</v>
      </c>
      <c r="O877" s="46" t="e">
        <f>VLOOKUP(B877,#REF!,5,FALSE)</f>
        <v>#REF!</v>
      </c>
    </row>
    <row r="878" spans="1:15" x14ac:dyDescent="0.3">
      <c r="A878" s="46" t="s">
        <v>2841</v>
      </c>
      <c r="B878" s="46" t="s">
        <v>2842</v>
      </c>
      <c r="C878" s="46" t="s">
        <v>25</v>
      </c>
      <c r="D878" t="s">
        <v>2843</v>
      </c>
      <c r="E878" s="46" t="s">
        <v>2841</v>
      </c>
      <c r="F878" s="46" t="s">
        <v>25</v>
      </c>
      <c r="J878" s="46" t="s">
        <v>2842</v>
      </c>
      <c r="M878" s="46" t="s">
        <v>2841</v>
      </c>
      <c r="N878" s="46" t="s">
        <v>2843</v>
      </c>
      <c r="O878" s="46" t="e">
        <f>VLOOKUP(B878,#REF!,5,FALSE)</f>
        <v>#REF!</v>
      </c>
    </row>
    <row r="879" spans="1:15" x14ac:dyDescent="0.3">
      <c r="A879" s="46" t="s">
        <v>2844</v>
      </c>
      <c r="B879" s="46" t="s">
        <v>2845</v>
      </c>
      <c r="C879" s="46" t="s">
        <v>25</v>
      </c>
      <c r="D879" t="s">
        <v>2846</v>
      </c>
      <c r="E879" s="46" t="s">
        <v>2844</v>
      </c>
      <c r="F879" s="46" t="s">
        <v>25</v>
      </c>
      <c r="J879" s="46" t="s">
        <v>2845</v>
      </c>
      <c r="M879" s="46" t="s">
        <v>2844</v>
      </c>
      <c r="N879" s="46" t="s">
        <v>2846</v>
      </c>
      <c r="O879" s="46" t="e">
        <f>VLOOKUP(B879,#REF!,5,FALSE)</f>
        <v>#REF!</v>
      </c>
    </row>
    <row r="880" spans="1:15" x14ac:dyDescent="0.3">
      <c r="A880" s="46" t="s">
        <v>2847</v>
      </c>
      <c r="B880" s="46" t="s">
        <v>2848</v>
      </c>
      <c r="C880" s="46" t="s">
        <v>25</v>
      </c>
      <c r="D880" t="s">
        <v>2849</v>
      </c>
      <c r="E880" s="46" t="s">
        <v>2847</v>
      </c>
      <c r="F880" s="46" t="s">
        <v>25</v>
      </c>
      <c r="J880" s="46" t="s">
        <v>2848</v>
      </c>
      <c r="M880" s="46" t="s">
        <v>2847</v>
      </c>
      <c r="N880" s="46" t="s">
        <v>2849</v>
      </c>
      <c r="O880" s="46" t="e">
        <f>VLOOKUP(B880,#REF!,5,FALSE)</f>
        <v>#REF!</v>
      </c>
    </row>
    <row r="881" spans="1:15" x14ac:dyDescent="0.3">
      <c r="A881" s="46" t="s">
        <v>2850</v>
      </c>
      <c r="B881" s="46" t="s">
        <v>2851</v>
      </c>
      <c r="C881" s="46" t="s">
        <v>25</v>
      </c>
      <c r="D881" t="s">
        <v>2852</v>
      </c>
      <c r="E881" s="46" t="s">
        <v>2850</v>
      </c>
      <c r="F881" s="46" t="s">
        <v>25</v>
      </c>
      <c r="J881" s="46" t="s">
        <v>2851</v>
      </c>
      <c r="M881" s="46" t="s">
        <v>2850</v>
      </c>
      <c r="N881" s="46" t="s">
        <v>2852</v>
      </c>
      <c r="O881" s="46" t="e">
        <f>VLOOKUP(B881,#REF!,5,FALSE)</f>
        <v>#REF!</v>
      </c>
    </row>
    <row r="882" spans="1:15" x14ac:dyDescent="0.3">
      <c r="A882" s="46" t="s">
        <v>2853</v>
      </c>
      <c r="B882" s="46" t="s">
        <v>2854</v>
      </c>
      <c r="C882" s="46" t="s">
        <v>25</v>
      </c>
      <c r="D882" t="s">
        <v>2855</v>
      </c>
      <c r="E882" s="46" t="s">
        <v>2853</v>
      </c>
      <c r="F882" s="46" t="s">
        <v>25</v>
      </c>
      <c r="J882" s="46" t="s">
        <v>2854</v>
      </c>
      <c r="M882" s="46" t="s">
        <v>2853</v>
      </c>
      <c r="N882" s="46" t="s">
        <v>2855</v>
      </c>
      <c r="O882" s="46" t="e">
        <f>VLOOKUP(B882,#REF!,5,FALSE)</f>
        <v>#REF!</v>
      </c>
    </row>
    <row r="883" spans="1:15" x14ac:dyDescent="0.3">
      <c r="A883" s="46" t="s">
        <v>2856</v>
      </c>
      <c r="B883" s="46" t="s">
        <v>2857</v>
      </c>
      <c r="C883" s="46" t="s">
        <v>19</v>
      </c>
      <c r="D883" t="s">
        <v>2858</v>
      </c>
      <c r="E883" s="46" t="s">
        <v>2856</v>
      </c>
      <c r="F883" s="46" t="s">
        <v>19</v>
      </c>
      <c r="G883" s="46" t="s">
        <v>2858</v>
      </c>
      <c r="J883" s="46" t="s">
        <v>2857</v>
      </c>
      <c r="M883" s="46" t="s">
        <v>2856</v>
      </c>
      <c r="N883" s="46" t="s">
        <v>2858</v>
      </c>
      <c r="O883" s="46" t="e">
        <f>VLOOKUP(B883,#REF!,5,FALSE)</f>
        <v>#REF!</v>
      </c>
    </row>
    <row r="884" spans="1:15" x14ac:dyDescent="0.3">
      <c r="A884" s="46" t="s">
        <v>2859</v>
      </c>
      <c r="B884" s="46" t="s">
        <v>2860</v>
      </c>
      <c r="C884" s="46" t="s">
        <v>25</v>
      </c>
      <c r="D884" t="s">
        <v>2861</v>
      </c>
      <c r="E884" s="46" t="s">
        <v>2859</v>
      </c>
      <c r="F884" s="46" t="s">
        <v>25</v>
      </c>
      <c r="G884" s="46" t="s">
        <v>2861</v>
      </c>
      <c r="J884" s="46" t="s">
        <v>2860</v>
      </c>
      <c r="M884" s="46" t="s">
        <v>2859</v>
      </c>
      <c r="N884" s="46" t="s">
        <v>2861</v>
      </c>
      <c r="O884" s="46" t="e">
        <f>VLOOKUP(B884,#REF!,5,FALSE)</f>
        <v>#REF!</v>
      </c>
    </row>
    <row r="885" spans="1:15" x14ac:dyDescent="0.3">
      <c r="A885" s="46" t="s">
        <v>2862</v>
      </c>
      <c r="B885" s="46" t="s">
        <v>2863</v>
      </c>
      <c r="C885" s="46" t="s">
        <v>25</v>
      </c>
      <c r="D885" t="s">
        <v>2864</v>
      </c>
      <c r="E885" s="46" t="s">
        <v>2862</v>
      </c>
      <c r="F885" s="46" t="s">
        <v>25</v>
      </c>
      <c r="G885" s="46" t="s">
        <v>2864</v>
      </c>
      <c r="J885" s="46" t="s">
        <v>2863</v>
      </c>
      <c r="M885" s="46" t="s">
        <v>2862</v>
      </c>
      <c r="N885" s="46" t="s">
        <v>2864</v>
      </c>
      <c r="O885" s="46" t="e">
        <f>VLOOKUP(B885,#REF!,5,FALSE)</f>
        <v>#REF!</v>
      </c>
    </row>
    <row r="886" spans="1:15" x14ac:dyDescent="0.3">
      <c r="A886" s="46" t="s">
        <v>2865</v>
      </c>
      <c r="B886" s="46" t="s">
        <v>2866</v>
      </c>
      <c r="C886" s="46" t="s">
        <v>47</v>
      </c>
      <c r="D886" t="s">
        <v>2867</v>
      </c>
      <c r="E886" s="46" t="s">
        <v>2865</v>
      </c>
      <c r="F886" s="46" t="s">
        <v>47</v>
      </c>
      <c r="J886" s="46" t="s">
        <v>2866</v>
      </c>
      <c r="M886" s="46" t="s">
        <v>2865</v>
      </c>
      <c r="N886" s="46" t="s">
        <v>2867</v>
      </c>
      <c r="O886" s="46" t="e">
        <f>VLOOKUP(B886,#REF!,5,FALSE)</f>
        <v>#REF!</v>
      </c>
    </row>
    <row r="887" spans="1:15" x14ac:dyDescent="0.3">
      <c r="A887" s="46" t="s">
        <v>2868</v>
      </c>
      <c r="B887" s="46" t="s">
        <v>2869</v>
      </c>
      <c r="C887" s="46" t="s">
        <v>25</v>
      </c>
      <c r="D887" t="s">
        <v>2870</v>
      </c>
      <c r="E887" s="46" t="s">
        <v>2868</v>
      </c>
      <c r="F887" s="46" t="s">
        <v>25</v>
      </c>
      <c r="J887" s="46" t="s">
        <v>2869</v>
      </c>
      <c r="M887" s="46" t="s">
        <v>2868</v>
      </c>
      <c r="N887" s="46" t="s">
        <v>2870</v>
      </c>
      <c r="O887" s="46" t="e">
        <f>VLOOKUP(B887,#REF!,5,FALSE)</f>
        <v>#REF!</v>
      </c>
    </row>
    <row r="888" spans="1:15" x14ac:dyDescent="0.3">
      <c r="A888" s="46" t="s">
        <v>2871</v>
      </c>
      <c r="B888" s="46" t="s">
        <v>2872</v>
      </c>
      <c r="C888" s="46" t="s">
        <v>25</v>
      </c>
      <c r="D888" t="s">
        <v>2873</v>
      </c>
      <c r="E888" s="46" t="s">
        <v>2871</v>
      </c>
      <c r="F888" s="46" t="s">
        <v>25</v>
      </c>
      <c r="J888" s="46" t="s">
        <v>2872</v>
      </c>
      <c r="M888" s="46" t="s">
        <v>2871</v>
      </c>
      <c r="N888" s="46" t="s">
        <v>2873</v>
      </c>
      <c r="O888" s="46" t="e">
        <f>VLOOKUP(B888,#REF!,5,FALSE)</f>
        <v>#REF!</v>
      </c>
    </row>
    <row r="889" spans="1:15" x14ac:dyDescent="0.3">
      <c r="A889" s="46" t="s">
        <v>2874</v>
      </c>
      <c r="B889" s="46" t="s">
        <v>2875</v>
      </c>
      <c r="C889" s="46" t="s">
        <v>19</v>
      </c>
      <c r="D889" t="s">
        <v>2876</v>
      </c>
      <c r="E889" s="46" t="s">
        <v>2874</v>
      </c>
      <c r="F889" s="46" t="s">
        <v>19</v>
      </c>
      <c r="J889" s="46" t="s">
        <v>2875</v>
      </c>
      <c r="M889" s="46" t="s">
        <v>2874</v>
      </c>
      <c r="N889" s="46" t="s">
        <v>2876</v>
      </c>
      <c r="O889" s="46" t="e">
        <f>VLOOKUP(B889,#REF!,5,FALSE)</f>
        <v>#REF!</v>
      </c>
    </row>
    <row r="890" spans="1:15" x14ac:dyDescent="0.3">
      <c r="A890" s="46" t="s">
        <v>2877</v>
      </c>
      <c r="B890" s="46" t="s">
        <v>2878</v>
      </c>
      <c r="C890" s="46" t="s">
        <v>25</v>
      </c>
      <c r="D890" t="s">
        <v>2879</v>
      </c>
      <c r="E890" s="46" t="s">
        <v>2877</v>
      </c>
      <c r="F890" s="46" t="s">
        <v>25</v>
      </c>
      <c r="J890" s="46" t="s">
        <v>2878</v>
      </c>
      <c r="M890" s="46" t="s">
        <v>2877</v>
      </c>
      <c r="N890" s="46" t="s">
        <v>2879</v>
      </c>
      <c r="O890" s="46" t="e">
        <f>VLOOKUP(B890,#REF!,5,FALSE)</f>
        <v>#REF!</v>
      </c>
    </row>
    <row r="891" spans="1:15" x14ac:dyDescent="0.3">
      <c r="A891" s="46" t="s">
        <v>2880</v>
      </c>
      <c r="B891" t="s">
        <v>2881</v>
      </c>
      <c r="C891" s="46" t="s">
        <v>25</v>
      </c>
      <c r="D891" t="s">
        <v>2882</v>
      </c>
      <c r="E891" t="s">
        <v>2880</v>
      </c>
      <c r="F891" t="s">
        <v>25</v>
      </c>
      <c r="G891"/>
      <c r="H891" t="s">
        <v>21</v>
      </c>
      <c r="I891" t="s">
        <v>22</v>
      </c>
      <c r="J891" s="46" t="s">
        <v>2881</v>
      </c>
      <c r="K891"/>
      <c r="L891"/>
      <c r="M891" s="46" t="s">
        <v>2880</v>
      </c>
      <c r="N891" s="46" t="s">
        <v>2882</v>
      </c>
      <c r="O891" t="e">
        <f>VLOOKUP(B891,#REF!,5,FALSE)</f>
        <v>#REF!</v>
      </c>
    </row>
    <row r="892" spans="1:15" x14ac:dyDescent="0.3">
      <c r="A892" s="46" t="s">
        <v>2883</v>
      </c>
      <c r="B892" t="s">
        <v>2884</v>
      </c>
      <c r="C892" s="46" t="s">
        <v>25</v>
      </c>
      <c r="D892" t="s">
        <v>2885</v>
      </c>
      <c r="E892" t="s">
        <v>2883</v>
      </c>
      <c r="F892" t="s">
        <v>25</v>
      </c>
      <c r="G892"/>
      <c r="H892" t="s">
        <v>21</v>
      </c>
      <c r="I892" t="s">
        <v>22</v>
      </c>
      <c r="J892" s="46" t="s">
        <v>2884</v>
      </c>
      <c r="K892"/>
      <c r="L892"/>
      <c r="M892" s="46" t="s">
        <v>2883</v>
      </c>
      <c r="N892" s="46" t="s">
        <v>2885</v>
      </c>
      <c r="O892" t="e">
        <f>VLOOKUP(B892,#REF!,5,FALSE)</f>
        <v>#REF!</v>
      </c>
    </row>
    <row r="893" spans="1:15" x14ac:dyDescent="0.3">
      <c r="A893" s="46" t="s">
        <v>2886</v>
      </c>
      <c r="B893" s="46" t="s">
        <v>2887</v>
      </c>
      <c r="C893" s="46" t="s">
        <v>25</v>
      </c>
      <c r="D893" t="s">
        <v>2888</v>
      </c>
      <c r="E893" s="46" t="s">
        <v>2886</v>
      </c>
      <c r="F893" s="46" t="s">
        <v>25</v>
      </c>
      <c r="J893" s="46" t="s">
        <v>2887</v>
      </c>
      <c r="M893" s="46" t="s">
        <v>2886</v>
      </c>
      <c r="N893" s="46" t="s">
        <v>2888</v>
      </c>
      <c r="O893" s="46" t="e">
        <f>VLOOKUP(B893,#REF!,5,FALSE)</f>
        <v>#REF!</v>
      </c>
    </row>
    <row r="894" spans="1:15" x14ac:dyDescent="0.3">
      <c r="A894" s="46" t="s">
        <v>2889</v>
      </c>
      <c r="B894" s="46" t="s">
        <v>2890</v>
      </c>
      <c r="C894" s="46" t="s">
        <v>19</v>
      </c>
      <c r="D894" t="s">
        <v>2891</v>
      </c>
      <c r="E894" s="46" t="s">
        <v>2889</v>
      </c>
      <c r="F894" s="46" t="s">
        <v>19</v>
      </c>
      <c r="G894" s="46" t="s">
        <v>2891</v>
      </c>
      <c r="J894" s="46" t="s">
        <v>2890</v>
      </c>
      <c r="M894" s="46" t="s">
        <v>2889</v>
      </c>
      <c r="N894" s="46" t="s">
        <v>2891</v>
      </c>
      <c r="O894" s="46" t="e">
        <f>VLOOKUP(B894,#REF!,5,FALSE)</f>
        <v>#REF!</v>
      </c>
    </row>
    <row r="895" spans="1:15" x14ac:dyDescent="0.3">
      <c r="A895" s="46" t="s">
        <v>2892</v>
      </c>
      <c r="B895" s="46" t="s">
        <v>2893</v>
      </c>
      <c r="C895" s="46" t="s">
        <v>47</v>
      </c>
      <c r="D895" t="s">
        <v>2894</v>
      </c>
      <c r="E895" s="46" t="s">
        <v>2892</v>
      </c>
      <c r="F895" s="46" t="s">
        <v>47</v>
      </c>
      <c r="J895" s="46" t="s">
        <v>2893</v>
      </c>
      <c r="M895" s="46" t="s">
        <v>2892</v>
      </c>
      <c r="N895" s="46" t="s">
        <v>2894</v>
      </c>
      <c r="O895" s="46" t="e">
        <f>VLOOKUP(B895,#REF!,5,FALSE)</f>
        <v>#REF!</v>
      </c>
    </row>
    <row r="896" spans="1:15" x14ac:dyDescent="0.3">
      <c r="A896" s="46" t="s">
        <v>2895</v>
      </c>
      <c r="B896" s="46" t="s">
        <v>2896</v>
      </c>
      <c r="C896" s="46" t="s">
        <v>19</v>
      </c>
      <c r="D896" t="s">
        <v>2897</v>
      </c>
      <c r="E896" s="46" t="s">
        <v>2895</v>
      </c>
      <c r="F896" s="46" t="s">
        <v>19</v>
      </c>
      <c r="G896" s="46" t="s">
        <v>2897</v>
      </c>
      <c r="J896" s="46" t="s">
        <v>2896</v>
      </c>
      <c r="M896" s="46" t="s">
        <v>2895</v>
      </c>
      <c r="N896" s="46" t="s">
        <v>2897</v>
      </c>
      <c r="O896" s="46" t="e">
        <f>VLOOKUP(B896,#REF!,5,FALSE)</f>
        <v>#REF!</v>
      </c>
    </row>
    <row r="897" spans="1:15" x14ac:dyDescent="0.3">
      <c r="A897" s="46" t="s">
        <v>2898</v>
      </c>
      <c r="B897" s="46" t="s">
        <v>2899</v>
      </c>
      <c r="C897" s="46" t="s">
        <v>19</v>
      </c>
      <c r="D897" t="s">
        <v>2900</v>
      </c>
      <c r="E897" s="46" t="s">
        <v>2898</v>
      </c>
      <c r="F897" s="46" t="s">
        <v>19</v>
      </c>
      <c r="G897" s="46" t="s">
        <v>2900</v>
      </c>
      <c r="J897" s="46" t="s">
        <v>2899</v>
      </c>
      <c r="M897" s="46" t="s">
        <v>2898</v>
      </c>
      <c r="N897" s="46" t="s">
        <v>2900</v>
      </c>
      <c r="O897" s="46" t="e">
        <f>VLOOKUP(B897,#REF!,5,FALSE)</f>
        <v>#REF!</v>
      </c>
    </row>
    <row r="898" spans="1:15" x14ac:dyDescent="0.3">
      <c r="A898" s="46" t="s">
        <v>2901</v>
      </c>
      <c r="B898" s="46" t="s">
        <v>2902</v>
      </c>
      <c r="C898" s="46" t="s">
        <v>25</v>
      </c>
      <c r="D898" t="s">
        <v>2903</v>
      </c>
      <c r="E898" s="46" t="s">
        <v>2901</v>
      </c>
      <c r="F898" s="46" t="s">
        <v>25</v>
      </c>
      <c r="G898" s="46" t="s">
        <v>2903</v>
      </c>
      <c r="J898" s="46" t="s">
        <v>2902</v>
      </c>
      <c r="M898" s="46" t="s">
        <v>2901</v>
      </c>
      <c r="N898" s="46" t="s">
        <v>2903</v>
      </c>
      <c r="O898" s="46" t="e">
        <f>VLOOKUP(B898,#REF!,5,FALSE)</f>
        <v>#REF!</v>
      </c>
    </row>
    <row r="899" spans="1:15" x14ac:dyDescent="0.3">
      <c r="A899" s="46" t="s">
        <v>2904</v>
      </c>
      <c r="B899" s="46" t="s">
        <v>2905</v>
      </c>
      <c r="C899" s="46" t="s">
        <v>25</v>
      </c>
      <c r="D899" t="s">
        <v>2906</v>
      </c>
      <c r="E899" s="46" t="s">
        <v>2904</v>
      </c>
      <c r="F899" s="46" t="s">
        <v>25</v>
      </c>
      <c r="J899" s="46" t="s">
        <v>2905</v>
      </c>
      <c r="M899" s="46" t="s">
        <v>2904</v>
      </c>
      <c r="N899" s="46" t="s">
        <v>2906</v>
      </c>
      <c r="O899" s="46" t="e">
        <f>VLOOKUP(B899,#REF!,5,FALSE)</f>
        <v>#REF!</v>
      </c>
    </row>
    <row r="900" spans="1:15" x14ac:dyDescent="0.3">
      <c r="A900" s="46" t="s">
        <v>2907</v>
      </c>
      <c r="B900" s="46" t="s">
        <v>2908</v>
      </c>
      <c r="C900" s="46" t="s">
        <v>25</v>
      </c>
      <c r="D900" t="s">
        <v>2909</v>
      </c>
      <c r="E900" s="46" t="s">
        <v>2907</v>
      </c>
      <c r="F900" s="46" t="s">
        <v>25</v>
      </c>
      <c r="J900" s="46" t="s">
        <v>2908</v>
      </c>
      <c r="M900" s="46" t="s">
        <v>2907</v>
      </c>
      <c r="N900" s="46" t="s">
        <v>2909</v>
      </c>
      <c r="O900" s="46" t="e">
        <f>VLOOKUP(B900,#REF!,5,FALSE)</f>
        <v>#REF!</v>
      </c>
    </row>
    <row r="901" spans="1:15" x14ac:dyDescent="0.3">
      <c r="A901" s="46" t="s">
        <v>2910</v>
      </c>
      <c r="B901" s="46" t="s">
        <v>2911</v>
      </c>
      <c r="C901" s="46" t="s">
        <v>25</v>
      </c>
      <c r="D901" t="s">
        <v>2912</v>
      </c>
      <c r="E901" s="46" t="s">
        <v>2910</v>
      </c>
      <c r="F901" s="46" t="s">
        <v>25</v>
      </c>
      <c r="J901" s="46" t="s">
        <v>2911</v>
      </c>
      <c r="M901" s="46" t="s">
        <v>2910</v>
      </c>
      <c r="N901" s="46" t="s">
        <v>2912</v>
      </c>
      <c r="O901" s="46" t="e">
        <f>VLOOKUP(B901,#REF!,5,FALSE)</f>
        <v>#REF!</v>
      </c>
    </row>
    <row r="902" spans="1:15" x14ac:dyDescent="0.3">
      <c r="A902" s="46" t="s">
        <v>2913</v>
      </c>
      <c r="B902" s="46" t="s">
        <v>2914</v>
      </c>
      <c r="C902" s="46" t="s">
        <v>25</v>
      </c>
      <c r="D902" t="s">
        <v>2915</v>
      </c>
      <c r="E902" s="46" t="s">
        <v>2913</v>
      </c>
      <c r="F902" s="46" t="s">
        <v>25</v>
      </c>
      <c r="J902" s="46" t="s">
        <v>2914</v>
      </c>
      <c r="M902" s="46" t="s">
        <v>2913</v>
      </c>
      <c r="N902" s="46" t="s">
        <v>2915</v>
      </c>
      <c r="O902" s="46" t="e">
        <f>VLOOKUP(B902,#REF!,5,FALSE)</f>
        <v>#REF!</v>
      </c>
    </row>
    <row r="903" spans="1:15" x14ac:dyDescent="0.3">
      <c r="A903" s="46" t="s">
        <v>2916</v>
      </c>
      <c r="B903" s="46" t="s">
        <v>2917</v>
      </c>
      <c r="C903" s="46" t="s">
        <v>25</v>
      </c>
      <c r="D903" t="s">
        <v>2918</v>
      </c>
      <c r="E903" s="46" t="s">
        <v>2916</v>
      </c>
      <c r="F903" s="46" t="s">
        <v>25</v>
      </c>
      <c r="J903" s="46" t="s">
        <v>2917</v>
      </c>
      <c r="M903" s="46" t="s">
        <v>2916</v>
      </c>
      <c r="N903" s="46" t="s">
        <v>2918</v>
      </c>
      <c r="O903" s="46" t="e">
        <f>VLOOKUP(B903,#REF!,5,FALSE)</f>
        <v>#REF!</v>
      </c>
    </row>
    <row r="904" spans="1:15" x14ac:dyDescent="0.3">
      <c r="A904" s="46" t="s">
        <v>2919</v>
      </c>
      <c r="B904" t="s">
        <v>2920</v>
      </c>
      <c r="C904" s="46" t="s">
        <v>25</v>
      </c>
      <c r="D904" t="s">
        <v>2921</v>
      </c>
      <c r="E904" t="s">
        <v>2919</v>
      </c>
      <c r="F904" t="s">
        <v>25</v>
      </c>
      <c r="G904" t="s">
        <v>2921</v>
      </c>
      <c r="H904" t="s">
        <v>134</v>
      </c>
      <c r="I904" t="s">
        <v>41</v>
      </c>
      <c r="J904" s="46" t="s">
        <v>2920</v>
      </c>
      <c r="K904"/>
      <c r="L904"/>
      <c r="M904" s="46" t="s">
        <v>2919</v>
      </c>
      <c r="N904" s="46" t="s">
        <v>2921</v>
      </c>
      <c r="O904" t="e">
        <f>VLOOKUP(B904,#REF!,5,FALSE)</f>
        <v>#REF!</v>
      </c>
    </row>
    <row r="905" spans="1:15" x14ac:dyDescent="0.3">
      <c r="A905" s="46" t="s">
        <v>2922</v>
      </c>
      <c r="B905" s="46" t="s">
        <v>2923</v>
      </c>
      <c r="C905" s="46" t="s">
        <v>25</v>
      </c>
      <c r="D905" t="s">
        <v>2924</v>
      </c>
      <c r="E905" s="46" t="s">
        <v>2922</v>
      </c>
      <c r="F905" s="46" t="s">
        <v>25</v>
      </c>
      <c r="J905" s="46" t="s">
        <v>2923</v>
      </c>
      <c r="M905" s="46" t="s">
        <v>2922</v>
      </c>
      <c r="N905" s="46" t="s">
        <v>2924</v>
      </c>
      <c r="O905" s="46" t="e">
        <f>VLOOKUP(B905,#REF!,5,FALSE)</f>
        <v>#REF!</v>
      </c>
    </row>
    <row r="906" spans="1:15" x14ac:dyDescent="0.3">
      <c r="A906" s="46" t="s">
        <v>2925</v>
      </c>
      <c r="B906" s="46" t="s">
        <v>2926</v>
      </c>
      <c r="C906" s="46" t="s">
        <v>25</v>
      </c>
      <c r="D906" t="s">
        <v>2927</v>
      </c>
      <c r="E906" s="46" t="s">
        <v>2925</v>
      </c>
      <c r="F906" s="46" t="s">
        <v>25</v>
      </c>
      <c r="J906" s="46" t="s">
        <v>2926</v>
      </c>
      <c r="M906" s="46" t="s">
        <v>2925</v>
      </c>
      <c r="N906" s="46" t="s">
        <v>2927</v>
      </c>
      <c r="O906" s="46" t="e">
        <f>VLOOKUP(B906,#REF!,5,FALSE)</f>
        <v>#REF!</v>
      </c>
    </row>
    <row r="907" spans="1:15" x14ac:dyDescent="0.3">
      <c r="A907" s="46" t="s">
        <v>2928</v>
      </c>
      <c r="B907" t="s">
        <v>2929</v>
      </c>
      <c r="C907" s="46" t="s">
        <v>25</v>
      </c>
      <c r="D907" t="s">
        <v>2930</v>
      </c>
      <c r="E907" t="s">
        <v>2928</v>
      </c>
      <c r="F907" t="s">
        <v>25</v>
      </c>
      <c r="G907" t="s">
        <v>2930</v>
      </c>
      <c r="H907" t="s">
        <v>237</v>
      </c>
      <c r="I907" t="s">
        <v>41</v>
      </c>
      <c r="J907" t="s">
        <v>2929</v>
      </c>
      <c r="K907"/>
      <c r="L907"/>
      <c r="M907" s="46" t="s">
        <v>2928</v>
      </c>
      <c r="N907" t="s">
        <v>2930</v>
      </c>
      <c r="O907" t="e">
        <f>VLOOKUP(B907,#REF!,5,FALSE)</f>
        <v>#REF!</v>
      </c>
    </row>
    <row r="908" spans="1:15" x14ac:dyDescent="0.3">
      <c r="A908" s="46" t="s">
        <v>2931</v>
      </c>
      <c r="B908" s="46" t="s">
        <v>2932</v>
      </c>
      <c r="C908" s="46" t="s">
        <v>25</v>
      </c>
      <c r="D908" t="s">
        <v>2933</v>
      </c>
      <c r="E908" s="46" t="s">
        <v>2931</v>
      </c>
      <c r="F908" s="46" t="s">
        <v>25</v>
      </c>
      <c r="J908" s="46" t="s">
        <v>2932</v>
      </c>
      <c r="M908" s="46" t="s">
        <v>2931</v>
      </c>
      <c r="N908" s="46" t="s">
        <v>2933</v>
      </c>
      <c r="O908" s="46" t="e">
        <f>VLOOKUP(B908,#REF!,5,FALSE)</f>
        <v>#REF!</v>
      </c>
    </row>
    <row r="909" spans="1:15" x14ac:dyDescent="0.3">
      <c r="A909" s="46" t="s">
        <v>2934</v>
      </c>
      <c r="B909" t="s">
        <v>2935</v>
      </c>
      <c r="C909" s="46" t="s">
        <v>25</v>
      </c>
      <c r="D909" t="s">
        <v>2936</v>
      </c>
      <c r="E909" t="s">
        <v>2934</v>
      </c>
      <c r="F909" t="s">
        <v>25</v>
      </c>
      <c r="G909"/>
      <c r="H909" t="s">
        <v>21</v>
      </c>
      <c r="I909" t="s">
        <v>22</v>
      </c>
      <c r="J909" t="s">
        <v>2935</v>
      </c>
      <c r="K909"/>
      <c r="L909"/>
      <c r="M909" s="46" t="s">
        <v>2934</v>
      </c>
      <c r="N909" s="46" t="s">
        <v>2936</v>
      </c>
      <c r="O909" t="e">
        <f>VLOOKUP(B909,#REF!,5,FALSE)</f>
        <v>#REF!</v>
      </c>
    </row>
    <row r="910" spans="1:15" x14ac:dyDescent="0.3">
      <c r="A910" s="46" t="s">
        <v>2937</v>
      </c>
      <c r="B910" s="46" t="s">
        <v>2938</v>
      </c>
      <c r="C910" s="46" t="s">
        <v>19</v>
      </c>
      <c r="D910" t="s">
        <v>2939</v>
      </c>
      <c r="E910" s="46" t="s">
        <v>2937</v>
      </c>
      <c r="F910" s="46" t="s">
        <v>19</v>
      </c>
      <c r="G910" s="46" t="s">
        <v>2939</v>
      </c>
      <c r="J910" s="46" t="s">
        <v>2938</v>
      </c>
      <c r="M910" s="46" t="s">
        <v>2937</v>
      </c>
      <c r="N910" s="46" t="s">
        <v>2939</v>
      </c>
      <c r="O910" s="46" t="e">
        <f>VLOOKUP(B910,#REF!,5,FALSE)</f>
        <v>#REF!</v>
      </c>
    </row>
    <row r="911" spans="1:15" x14ac:dyDescent="0.3">
      <c r="A911" s="46" t="s">
        <v>2940</v>
      </c>
      <c r="B911" t="s">
        <v>2941</v>
      </c>
      <c r="C911" s="46" t="s">
        <v>19</v>
      </c>
      <c r="D911" t="s">
        <v>2942</v>
      </c>
      <c r="E911" t="s">
        <v>2940</v>
      </c>
      <c r="F911" t="s">
        <v>19</v>
      </c>
      <c r="G911" t="s">
        <v>2942</v>
      </c>
      <c r="H911" t="s">
        <v>134</v>
      </c>
      <c r="I911" t="s">
        <v>41</v>
      </c>
      <c r="J911" s="46" t="s">
        <v>2941</v>
      </c>
      <c r="K911"/>
      <c r="L911"/>
      <c r="M911" s="46" t="s">
        <v>2940</v>
      </c>
      <c r="N911" s="46" t="s">
        <v>2942</v>
      </c>
      <c r="O911" t="e">
        <f>VLOOKUP(B911,#REF!,5,FALSE)</f>
        <v>#REF!</v>
      </c>
    </row>
    <row r="912" spans="1:15" x14ac:dyDescent="0.3">
      <c r="A912" s="46" t="s">
        <v>2943</v>
      </c>
      <c r="B912" s="46" t="s">
        <v>2944</v>
      </c>
      <c r="C912" s="46" t="s">
        <v>25</v>
      </c>
      <c r="D912" t="s">
        <v>2945</v>
      </c>
      <c r="E912" s="46" t="s">
        <v>2943</v>
      </c>
      <c r="F912" s="46" t="s">
        <v>25</v>
      </c>
      <c r="J912" s="46" t="s">
        <v>2944</v>
      </c>
      <c r="M912" s="46" t="s">
        <v>2943</v>
      </c>
      <c r="N912" s="46" t="s">
        <v>2945</v>
      </c>
      <c r="O912" s="46" t="e">
        <f>VLOOKUP(B912,#REF!,5,FALSE)</f>
        <v>#REF!</v>
      </c>
    </row>
    <row r="913" spans="1:15" x14ac:dyDescent="0.3">
      <c r="A913" s="46" t="s">
        <v>2946</v>
      </c>
      <c r="B913" s="46" t="s">
        <v>2947</v>
      </c>
      <c r="C913" s="46" t="s">
        <v>25</v>
      </c>
      <c r="D913" t="s">
        <v>2948</v>
      </c>
      <c r="E913" s="46" t="s">
        <v>2946</v>
      </c>
      <c r="F913" s="46" t="s">
        <v>25</v>
      </c>
      <c r="J913" s="46" t="s">
        <v>2947</v>
      </c>
      <c r="M913" s="46" t="s">
        <v>2946</v>
      </c>
      <c r="N913" s="46" t="s">
        <v>2948</v>
      </c>
      <c r="O913" s="46" t="e">
        <f>VLOOKUP(B913,#REF!,5,FALSE)</f>
        <v>#REF!</v>
      </c>
    </row>
    <row r="914" spans="1:15" x14ac:dyDescent="0.3">
      <c r="A914" s="46" t="s">
        <v>2949</v>
      </c>
      <c r="B914" t="s">
        <v>2950</v>
      </c>
      <c r="C914" s="46" t="s">
        <v>47</v>
      </c>
      <c r="D914" t="s">
        <v>2951</v>
      </c>
      <c r="E914" t="s">
        <v>2949</v>
      </c>
      <c r="F914" t="s">
        <v>47</v>
      </c>
      <c r="G914" t="s">
        <v>2951</v>
      </c>
      <c r="H914" t="s">
        <v>237</v>
      </c>
      <c r="I914" t="s">
        <v>41</v>
      </c>
      <c r="J914" t="s">
        <v>2950</v>
      </c>
      <c r="K914"/>
      <c r="L914"/>
      <c r="M914" s="46" t="s">
        <v>2949</v>
      </c>
      <c r="N914" t="s">
        <v>2951</v>
      </c>
      <c r="O914" t="e">
        <f>VLOOKUP(B914,#REF!,5,FALSE)</f>
        <v>#REF!</v>
      </c>
    </row>
    <row r="915" spans="1:15" x14ac:dyDescent="0.3">
      <c r="A915" s="46" t="s">
        <v>2952</v>
      </c>
      <c r="B915" s="46" t="s">
        <v>2953</v>
      </c>
      <c r="C915" s="46" t="s">
        <v>25</v>
      </c>
      <c r="D915" t="s">
        <v>2954</v>
      </c>
      <c r="E915" s="46" t="s">
        <v>2952</v>
      </c>
      <c r="F915" s="46" t="s">
        <v>25</v>
      </c>
      <c r="J915" s="46" t="s">
        <v>2953</v>
      </c>
      <c r="M915" s="46" t="s">
        <v>2952</v>
      </c>
      <c r="N915" s="46" t="s">
        <v>2954</v>
      </c>
      <c r="O915" s="46" t="e">
        <f>VLOOKUP(B915,#REF!,5,FALSE)</f>
        <v>#REF!</v>
      </c>
    </row>
    <row r="916" spans="1:15" x14ac:dyDescent="0.3">
      <c r="A916" s="46" t="s">
        <v>2955</v>
      </c>
      <c r="B916" t="s">
        <v>2956</v>
      </c>
      <c r="C916" s="46" t="s">
        <v>47</v>
      </c>
      <c r="D916" t="s">
        <v>2957</v>
      </c>
      <c r="E916" t="s">
        <v>2955</v>
      </c>
      <c r="F916" t="s">
        <v>47</v>
      </c>
      <c r="G916" t="s">
        <v>2957</v>
      </c>
      <c r="H916" t="s">
        <v>764</v>
      </c>
      <c r="I916" t="s">
        <v>41</v>
      </c>
      <c r="J916" s="46" t="s">
        <v>2956</v>
      </c>
      <c r="K916"/>
      <c r="L916"/>
      <c r="M916" s="46" t="s">
        <v>2955</v>
      </c>
      <c r="N916" s="46" t="s">
        <v>2957</v>
      </c>
      <c r="O916" t="e">
        <f>VLOOKUP(B916,#REF!,5,FALSE)</f>
        <v>#REF!</v>
      </c>
    </row>
    <row r="917" spans="1:15" x14ac:dyDescent="0.3">
      <c r="A917" s="46" t="s">
        <v>2958</v>
      </c>
      <c r="B917" t="s">
        <v>2959</v>
      </c>
      <c r="C917" s="46" t="s">
        <v>47</v>
      </c>
      <c r="D917" t="s">
        <v>2960</v>
      </c>
      <c r="E917" t="s">
        <v>2958</v>
      </c>
      <c r="F917" t="s">
        <v>47</v>
      </c>
      <c r="G917" t="s">
        <v>2960</v>
      </c>
      <c r="H917" t="s">
        <v>764</v>
      </c>
      <c r="I917" t="s">
        <v>41</v>
      </c>
      <c r="J917" t="s">
        <v>2959</v>
      </c>
      <c r="K917"/>
      <c r="L917"/>
      <c r="M917" s="46" t="s">
        <v>2958</v>
      </c>
      <c r="N917" s="46" t="s">
        <v>2960</v>
      </c>
      <c r="O917" t="e">
        <f>VLOOKUP(B917,#REF!,5,FALSE)</f>
        <v>#REF!</v>
      </c>
    </row>
    <row r="918" spans="1:15" x14ac:dyDescent="0.3">
      <c r="A918" s="46" t="s">
        <v>2961</v>
      </c>
      <c r="B918" t="s">
        <v>2962</v>
      </c>
      <c r="C918" s="46" t="s">
        <v>25</v>
      </c>
      <c r="D918" t="s">
        <v>2963</v>
      </c>
      <c r="E918" t="s">
        <v>2961</v>
      </c>
      <c r="F918" t="s">
        <v>25</v>
      </c>
      <c r="G918" t="s">
        <v>2963</v>
      </c>
      <c r="H918" t="s">
        <v>764</v>
      </c>
      <c r="I918" t="s">
        <v>41</v>
      </c>
      <c r="J918" t="s">
        <v>2962</v>
      </c>
      <c r="K918"/>
      <c r="L918"/>
      <c r="M918" s="46" t="s">
        <v>2961</v>
      </c>
      <c r="N918" s="46" t="s">
        <v>2963</v>
      </c>
      <c r="O918" t="e">
        <f>VLOOKUP(B918,#REF!,5,FALSE)</f>
        <v>#REF!</v>
      </c>
    </row>
    <row r="919" spans="1:15" x14ac:dyDescent="0.3">
      <c r="A919" s="46" t="s">
        <v>2964</v>
      </c>
      <c r="B919" s="46" t="s">
        <v>2965</v>
      </c>
      <c r="C919" s="46" t="s">
        <v>25</v>
      </c>
      <c r="D919" t="s">
        <v>2966</v>
      </c>
      <c r="E919" s="46" t="s">
        <v>2964</v>
      </c>
      <c r="F919" s="46" t="s">
        <v>25</v>
      </c>
      <c r="G919" s="46" t="s">
        <v>2966</v>
      </c>
      <c r="J919" s="46" t="s">
        <v>2965</v>
      </c>
      <c r="M919" s="46" t="s">
        <v>2964</v>
      </c>
      <c r="N919" s="46" t="s">
        <v>2966</v>
      </c>
      <c r="O919" s="46" t="e">
        <f>VLOOKUP(B919,#REF!,5,FALSE)</f>
        <v>#REF!</v>
      </c>
    </row>
    <row r="920" spans="1:15" x14ac:dyDescent="0.3">
      <c r="A920" s="46" t="s">
        <v>2967</v>
      </c>
      <c r="B920" t="s">
        <v>2968</v>
      </c>
      <c r="C920" s="46" t="s">
        <v>25</v>
      </c>
      <c r="D920" t="s">
        <v>2969</v>
      </c>
      <c r="E920" t="s">
        <v>2967</v>
      </c>
      <c r="F920" t="s">
        <v>25</v>
      </c>
      <c r="G920"/>
      <c r="H920" t="s">
        <v>21</v>
      </c>
      <c r="I920" t="s">
        <v>22</v>
      </c>
      <c r="J920" t="s">
        <v>2968</v>
      </c>
      <c r="K920"/>
      <c r="L920"/>
      <c r="M920" s="46" t="s">
        <v>2967</v>
      </c>
      <c r="N920" s="46" t="s">
        <v>2969</v>
      </c>
      <c r="O920" t="e">
        <f>VLOOKUP(B920,#REF!,5,FALSE)</f>
        <v>#REF!</v>
      </c>
    </row>
    <row r="921" spans="1:15" x14ac:dyDescent="0.3">
      <c r="A921" s="46" t="s">
        <v>2970</v>
      </c>
      <c r="B921" t="s">
        <v>2971</v>
      </c>
      <c r="C921" s="46" t="s">
        <v>25</v>
      </c>
      <c r="D921" t="s">
        <v>2972</v>
      </c>
      <c r="E921" t="s">
        <v>2970</v>
      </c>
      <c r="F921" t="s">
        <v>25</v>
      </c>
      <c r="G921"/>
      <c r="H921" t="s">
        <v>21</v>
      </c>
      <c r="I921" t="s">
        <v>22</v>
      </c>
      <c r="J921" t="s">
        <v>2971</v>
      </c>
      <c r="K921"/>
      <c r="L921"/>
      <c r="M921" s="46" t="s">
        <v>2970</v>
      </c>
      <c r="N921" s="46" t="s">
        <v>2972</v>
      </c>
      <c r="O921" t="e">
        <f>VLOOKUP(B921,#REF!,5,FALSE)</f>
        <v>#REF!</v>
      </c>
    </row>
    <row r="922" spans="1:15" x14ac:dyDescent="0.3">
      <c r="A922" s="46" t="s">
        <v>2973</v>
      </c>
      <c r="B922" s="46" t="s">
        <v>2974</v>
      </c>
      <c r="C922" s="46" t="s">
        <v>25</v>
      </c>
      <c r="D922" t="s">
        <v>2975</v>
      </c>
      <c r="E922" s="46" t="s">
        <v>2973</v>
      </c>
      <c r="F922" s="46" t="s">
        <v>25</v>
      </c>
      <c r="J922" s="46" t="s">
        <v>2974</v>
      </c>
      <c r="M922" s="46" t="s">
        <v>2973</v>
      </c>
      <c r="N922" s="46" t="s">
        <v>2975</v>
      </c>
      <c r="O922" s="46" t="e">
        <f>VLOOKUP(B922,#REF!,5,FALSE)</f>
        <v>#REF!</v>
      </c>
    </row>
    <row r="923" spans="1:15" x14ac:dyDescent="0.3">
      <c r="A923" s="46" t="s">
        <v>2976</v>
      </c>
      <c r="B923" s="46" t="s">
        <v>2977</v>
      </c>
      <c r="C923" s="46" t="s">
        <v>19</v>
      </c>
      <c r="D923" t="s">
        <v>2978</v>
      </c>
      <c r="E923" s="46" t="s">
        <v>2976</v>
      </c>
      <c r="F923" s="46" t="s">
        <v>19</v>
      </c>
      <c r="G923" s="46" t="s">
        <v>2978</v>
      </c>
      <c r="J923" s="46" t="s">
        <v>2977</v>
      </c>
      <c r="M923" s="46" t="s">
        <v>2976</v>
      </c>
      <c r="N923" s="46" t="s">
        <v>2978</v>
      </c>
      <c r="O923" s="46" t="e">
        <f>VLOOKUP(B923,#REF!,5,FALSE)</f>
        <v>#REF!</v>
      </c>
    </row>
    <row r="924" spans="1:15" x14ac:dyDescent="0.3">
      <c r="A924" s="46" t="s">
        <v>2979</v>
      </c>
      <c r="B924" s="46" t="s">
        <v>2980</v>
      </c>
      <c r="C924" s="46" t="s">
        <v>25</v>
      </c>
      <c r="D924" t="s">
        <v>2981</v>
      </c>
      <c r="E924" s="46" t="s">
        <v>2979</v>
      </c>
      <c r="F924" s="46" t="s">
        <v>25</v>
      </c>
      <c r="J924" s="46" t="s">
        <v>2980</v>
      </c>
      <c r="M924" s="46" t="s">
        <v>2979</v>
      </c>
      <c r="N924" s="46" t="s">
        <v>2981</v>
      </c>
      <c r="O924" s="46" t="e">
        <f>VLOOKUP(B924,#REF!,5,FALSE)</f>
        <v>#REF!</v>
      </c>
    </row>
    <row r="925" spans="1:15" x14ac:dyDescent="0.3">
      <c r="A925" s="46" t="s">
        <v>2982</v>
      </c>
      <c r="B925" s="46" t="s">
        <v>2983</v>
      </c>
      <c r="C925" s="46" t="s">
        <v>25</v>
      </c>
      <c r="D925" t="s">
        <v>2984</v>
      </c>
      <c r="E925" s="46" t="s">
        <v>2982</v>
      </c>
      <c r="F925" s="46" t="s">
        <v>25</v>
      </c>
      <c r="J925" s="46" t="s">
        <v>2983</v>
      </c>
      <c r="M925" s="46" t="s">
        <v>2982</v>
      </c>
      <c r="N925" s="46" t="s">
        <v>2984</v>
      </c>
      <c r="O925" s="46" t="e">
        <f>VLOOKUP(B925,#REF!,5,FALSE)</f>
        <v>#REF!</v>
      </c>
    </row>
    <row r="926" spans="1:15" x14ac:dyDescent="0.3">
      <c r="A926" s="46" t="s">
        <v>2985</v>
      </c>
      <c r="B926" s="46" t="s">
        <v>2986</v>
      </c>
      <c r="C926" s="46" t="s">
        <v>19</v>
      </c>
      <c r="D926" t="s">
        <v>2987</v>
      </c>
      <c r="E926" s="46" t="s">
        <v>2985</v>
      </c>
      <c r="F926" s="46" t="s">
        <v>19</v>
      </c>
      <c r="J926" s="46" t="s">
        <v>2986</v>
      </c>
      <c r="M926" s="46" t="s">
        <v>2985</v>
      </c>
      <c r="N926" s="46" t="s">
        <v>2987</v>
      </c>
      <c r="O926" s="46" t="e">
        <f>VLOOKUP(B926,#REF!,5,FALSE)</f>
        <v>#REF!</v>
      </c>
    </row>
    <row r="927" spans="1:15" x14ac:dyDescent="0.3">
      <c r="A927" s="46" t="s">
        <v>2988</v>
      </c>
      <c r="B927" s="46" t="s">
        <v>2989</v>
      </c>
      <c r="C927" s="46" t="s">
        <v>25</v>
      </c>
      <c r="D927" t="s">
        <v>2990</v>
      </c>
      <c r="E927" s="46" t="s">
        <v>2988</v>
      </c>
      <c r="F927" s="46" t="s">
        <v>25</v>
      </c>
      <c r="J927" s="46" t="s">
        <v>2989</v>
      </c>
      <c r="M927" s="46" t="s">
        <v>2988</v>
      </c>
      <c r="N927" s="46" t="s">
        <v>2990</v>
      </c>
      <c r="O927" s="46" t="e">
        <f>VLOOKUP(B927,#REF!,5,FALSE)</f>
        <v>#REF!</v>
      </c>
    </row>
    <row r="928" spans="1:15" x14ac:dyDescent="0.3">
      <c r="A928" s="46" t="s">
        <v>2991</v>
      </c>
      <c r="B928" s="46" t="s">
        <v>2992</v>
      </c>
      <c r="C928" s="46" t="s">
        <v>25</v>
      </c>
      <c r="D928" t="s">
        <v>2993</v>
      </c>
      <c r="E928" s="46" t="s">
        <v>2991</v>
      </c>
      <c r="F928" s="46" t="s">
        <v>25</v>
      </c>
      <c r="J928" s="46" t="s">
        <v>2992</v>
      </c>
      <c r="M928" s="46" t="s">
        <v>2991</v>
      </c>
      <c r="N928" s="46" t="s">
        <v>2993</v>
      </c>
      <c r="O928" s="46" t="e">
        <f>VLOOKUP(B928,#REF!,5,FALSE)</f>
        <v>#REF!</v>
      </c>
    </row>
    <row r="929" spans="1:15" x14ac:dyDescent="0.3">
      <c r="A929" s="46" t="s">
        <v>2994</v>
      </c>
      <c r="B929" s="46" t="s">
        <v>2995</v>
      </c>
      <c r="C929" s="46" t="s">
        <v>25</v>
      </c>
      <c r="D929" t="s">
        <v>2996</v>
      </c>
      <c r="E929" s="46" t="s">
        <v>2994</v>
      </c>
      <c r="F929" s="46" t="s">
        <v>25</v>
      </c>
      <c r="J929" s="46" t="s">
        <v>2995</v>
      </c>
      <c r="M929" s="46" t="s">
        <v>2994</v>
      </c>
      <c r="N929" s="46" t="s">
        <v>2996</v>
      </c>
      <c r="O929" s="46" t="e">
        <f>VLOOKUP(B929,#REF!,5,FALSE)</f>
        <v>#REF!</v>
      </c>
    </row>
    <row r="930" spans="1:15" x14ac:dyDescent="0.3">
      <c r="A930" s="46" t="s">
        <v>2997</v>
      </c>
      <c r="B930" s="46" t="s">
        <v>2998</v>
      </c>
      <c r="C930" s="46" t="s">
        <v>25</v>
      </c>
      <c r="D930" t="s">
        <v>2999</v>
      </c>
      <c r="E930" s="46" t="s">
        <v>2997</v>
      </c>
      <c r="F930" s="46" t="s">
        <v>25</v>
      </c>
      <c r="J930" s="46" t="s">
        <v>2998</v>
      </c>
      <c r="M930" s="46" t="s">
        <v>2997</v>
      </c>
      <c r="N930" s="46" t="s">
        <v>2999</v>
      </c>
      <c r="O930" s="46" t="e">
        <f>VLOOKUP(B930,#REF!,5,FALSE)</f>
        <v>#REF!</v>
      </c>
    </row>
    <row r="931" spans="1:15" x14ac:dyDescent="0.3">
      <c r="A931" s="46" t="s">
        <v>3000</v>
      </c>
      <c r="B931" s="46" t="s">
        <v>3001</v>
      </c>
      <c r="C931" s="46" t="s">
        <v>25</v>
      </c>
      <c r="D931" t="s">
        <v>3002</v>
      </c>
      <c r="E931" s="46" t="s">
        <v>3000</v>
      </c>
      <c r="F931" s="46" t="s">
        <v>25</v>
      </c>
      <c r="J931" s="46" t="s">
        <v>3001</v>
      </c>
      <c r="M931" s="46" t="s">
        <v>3000</v>
      </c>
      <c r="N931" s="46" t="s">
        <v>3002</v>
      </c>
      <c r="O931" s="46" t="e">
        <f>VLOOKUP(B931,#REF!,5,FALSE)</f>
        <v>#REF!</v>
      </c>
    </row>
    <row r="932" spans="1:15" x14ac:dyDescent="0.3">
      <c r="A932" s="46" t="s">
        <v>3003</v>
      </c>
      <c r="B932" s="46" t="s">
        <v>3004</v>
      </c>
      <c r="C932" s="46" t="s">
        <v>25</v>
      </c>
      <c r="D932" t="s">
        <v>3005</v>
      </c>
      <c r="E932" s="46" t="s">
        <v>3003</v>
      </c>
      <c r="F932" s="46" t="s">
        <v>25</v>
      </c>
      <c r="J932" s="46" t="s">
        <v>3004</v>
      </c>
      <c r="M932" s="46" t="s">
        <v>3003</v>
      </c>
      <c r="N932" s="46" t="s">
        <v>3005</v>
      </c>
      <c r="O932" s="46" t="e">
        <f>VLOOKUP(B932,#REF!,5,FALSE)</f>
        <v>#REF!</v>
      </c>
    </row>
    <row r="933" spans="1:15" x14ac:dyDescent="0.3">
      <c r="A933" s="46" t="s">
        <v>3006</v>
      </c>
      <c r="B933" s="46" t="s">
        <v>3007</v>
      </c>
      <c r="C933" s="46" t="s">
        <v>25</v>
      </c>
      <c r="D933" t="s">
        <v>3008</v>
      </c>
      <c r="E933" s="46" t="s">
        <v>3009</v>
      </c>
      <c r="F933" s="46" t="s">
        <v>25</v>
      </c>
      <c r="G933" s="46" t="s">
        <v>3010</v>
      </c>
      <c r="I933" s="46" t="s">
        <v>22</v>
      </c>
      <c r="J933" s="46" t="s">
        <v>3007</v>
      </c>
      <c r="K933" s="46" t="s">
        <v>3006</v>
      </c>
      <c r="M933" s="46" t="s">
        <v>3009</v>
      </c>
      <c r="N933" s="46" t="s">
        <v>3008</v>
      </c>
      <c r="O933" s="46" t="e">
        <f>VLOOKUP(B933,#REF!,5,FALSE)</f>
        <v>#REF!</v>
      </c>
    </row>
    <row r="934" spans="1:15" x14ac:dyDescent="0.3">
      <c r="A934" s="46" t="s">
        <v>3011</v>
      </c>
      <c r="B934" s="46" t="s">
        <v>3012</v>
      </c>
      <c r="C934" s="46" t="s">
        <v>25</v>
      </c>
      <c r="D934" t="s">
        <v>3013</v>
      </c>
      <c r="E934" s="46" t="s">
        <v>3011</v>
      </c>
      <c r="F934" s="46" t="s">
        <v>25</v>
      </c>
      <c r="G934" s="46" t="s">
        <v>3013</v>
      </c>
      <c r="J934" s="46" t="s">
        <v>3012</v>
      </c>
      <c r="M934" s="46" t="s">
        <v>3011</v>
      </c>
      <c r="N934" s="46" t="s">
        <v>3013</v>
      </c>
      <c r="O934" s="46" t="e">
        <f>VLOOKUP(B934,#REF!,5,FALSE)</f>
        <v>#REF!</v>
      </c>
    </row>
    <row r="935" spans="1:15" x14ac:dyDescent="0.3">
      <c r="A935" s="46" t="s">
        <v>3014</v>
      </c>
      <c r="B935" s="46" t="s">
        <v>3015</v>
      </c>
      <c r="C935" s="46" t="s">
        <v>25</v>
      </c>
      <c r="D935" t="s">
        <v>3016</v>
      </c>
      <c r="E935" s="46" t="s">
        <v>3014</v>
      </c>
      <c r="F935" s="46" t="s">
        <v>25</v>
      </c>
      <c r="G935" s="46" t="s">
        <v>3016</v>
      </c>
      <c r="J935" s="46" t="s">
        <v>3015</v>
      </c>
      <c r="M935" s="46" t="s">
        <v>3014</v>
      </c>
      <c r="N935" s="46" t="s">
        <v>3016</v>
      </c>
      <c r="O935" s="46" t="e">
        <f>VLOOKUP(B935,#REF!,5,FALSE)</f>
        <v>#REF!</v>
      </c>
    </row>
    <row r="936" spans="1:15" x14ac:dyDescent="0.3">
      <c r="A936" s="46" t="s">
        <v>3017</v>
      </c>
      <c r="B936" t="s">
        <v>3018</v>
      </c>
      <c r="C936" s="46" t="s">
        <v>47</v>
      </c>
      <c r="D936" t="s">
        <v>3019</v>
      </c>
      <c r="E936" t="s">
        <v>3017</v>
      </c>
      <c r="F936" t="s">
        <v>47</v>
      </c>
      <c r="G936"/>
      <c r="H936" t="s">
        <v>764</v>
      </c>
      <c r="I936" t="s">
        <v>22</v>
      </c>
      <c r="J936" s="46" t="s">
        <v>3018</v>
      </c>
      <c r="K936"/>
      <c r="L936"/>
      <c r="M936" s="46" t="s">
        <v>3017</v>
      </c>
      <c r="N936" s="46" t="s">
        <v>3019</v>
      </c>
      <c r="O936" t="e">
        <f>VLOOKUP(B936,#REF!,5,FALSE)</f>
        <v>#REF!</v>
      </c>
    </row>
    <row r="937" spans="1:15" x14ac:dyDescent="0.3">
      <c r="A937" s="46" t="s">
        <v>3020</v>
      </c>
      <c r="B937" s="46" t="s">
        <v>3021</v>
      </c>
      <c r="C937" s="46" t="s">
        <v>25</v>
      </c>
      <c r="D937" t="s">
        <v>3022</v>
      </c>
      <c r="E937" s="46" t="s">
        <v>3020</v>
      </c>
      <c r="F937" s="46" t="s">
        <v>25</v>
      </c>
      <c r="G937" s="46" t="s">
        <v>3022</v>
      </c>
      <c r="J937" s="46" t="s">
        <v>3021</v>
      </c>
      <c r="M937" s="46" t="s">
        <v>3020</v>
      </c>
      <c r="N937" s="46" t="s">
        <v>3022</v>
      </c>
      <c r="O937" s="46" t="e">
        <f>VLOOKUP(B937,#REF!,5,FALSE)</f>
        <v>#REF!</v>
      </c>
    </row>
    <row r="938" spans="1:15" x14ac:dyDescent="0.3">
      <c r="A938" s="46" t="s">
        <v>3023</v>
      </c>
      <c r="B938" s="46" t="s">
        <v>3024</v>
      </c>
      <c r="C938" s="46" t="s">
        <v>19</v>
      </c>
      <c r="D938" t="s">
        <v>3025</v>
      </c>
      <c r="E938" s="46" t="s">
        <v>3023</v>
      </c>
      <c r="F938" s="46" t="s">
        <v>19</v>
      </c>
      <c r="G938" s="46" t="s">
        <v>3025</v>
      </c>
      <c r="J938" s="46" t="s">
        <v>3024</v>
      </c>
      <c r="M938" s="46" t="s">
        <v>3023</v>
      </c>
      <c r="N938" s="46" t="s">
        <v>3025</v>
      </c>
      <c r="O938" s="46" t="e">
        <f>VLOOKUP(B938,#REF!,5,FALSE)</f>
        <v>#REF!</v>
      </c>
    </row>
    <row r="939" spans="1:15" x14ac:dyDescent="0.3">
      <c r="A939" s="46" t="s">
        <v>3026</v>
      </c>
      <c r="B939" s="46" t="s">
        <v>3027</v>
      </c>
      <c r="C939" s="46" t="s">
        <v>47</v>
      </c>
      <c r="D939" t="s">
        <v>3028</v>
      </c>
      <c r="E939" s="46" t="s">
        <v>3026</v>
      </c>
      <c r="F939" s="46" t="s">
        <v>47</v>
      </c>
      <c r="J939" s="46" t="s">
        <v>3027</v>
      </c>
      <c r="M939" s="46" t="s">
        <v>3026</v>
      </c>
      <c r="N939" s="46" t="s">
        <v>3028</v>
      </c>
      <c r="O939" s="46" t="e">
        <f>VLOOKUP(B939,#REF!,5,FALSE)</f>
        <v>#REF!</v>
      </c>
    </row>
    <row r="940" spans="1:15" x14ac:dyDescent="0.3">
      <c r="A940" s="46" t="s">
        <v>3029</v>
      </c>
      <c r="B940" t="s">
        <v>3030</v>
      </c>
      <c r="C940" s="46" t="s">
        <v>19</v>
      </c>
      <c r="D940" t="s">
        <v>3031</v>
      </c>
      <c r="E940" t="s">
        <v>3032</v>
      </c>
      <c r="F940" t="s">
        <v>25</v>
      </c>
      <c r="G940"/>
      <c r="H940" t="s">
        <v>21</v>
      </c>
      <c r="I940" t="s">
        <v>22</v>
      </c>
      <c r="J940" t="s">
        <v>3030</v>
      </c>
      <c r="K940" t="s">
        <v>3029</v>
      </c>
      <c r="L940" t="s">
        <v>19</v>
      </c>
      <c r="M940" s="46" t="s">
        <v>3032</v>
      </c>
      <c r="N940" t="s">
        <v>3031</v>
      </c>
      <c r="O940" t="e">
        <f>VLOOKUP(B940,#REF!,5,FALSE)</f>
        <v>#REF!</v>
      </c>
    </row>
    <row r="941" spans="1:15" x14ac:dyDescent="0.3">
      <c r="A941" s="46" t="s">
        <v>3033</v>
      </c>
      <c r="B941" t="s">
        <v>3034</v>
      </c>
      <c r="C941" s="46" t="s">
        <v>25</v>
      </c>
      <c r="D941" t="s">
        <v>3035</v>
      </c>
      <c r="E941" t="s">
        <v>3033</v>
      </c>
      <c r="F941" t="s">
        <v>25</v>
      </c>
      <c r="G941"/>
      <c r="H941" t="s">
        <v>21</v>
      </c>
      <c r="I941"/>
      <c r="J941" t="s">
        <v>3034</v>
      </c>
      <c r="K941"/>
      <c r="L941"/>
      <c r="M941" s="46" t="s">
        <v>3033</v>
      </c>
      <c r="N941" s="46" t="s">
        <v>3035</v>
      </c>
      <c r="O941" t="e">
        <f>VLOOKUP(B941,#REF!,5,FALSE)</f>
        <v>#REF!</v>
      </c>
    </row>
    <row r="942" spans="1:15" x14ac:dyDescent="0.3">
      <c r="A942" s="46" t="s">
        <v>3036</v>
      </c>
      <c r="B942" s="46" t="s">
        <v>3037</v>
      </c>
      <c r="C942" s="46" t="s">
        <v>25</v>
      </c>
      <c r="D942" t="s">
        <v>3038</v>
      </c>
      <c r="E942" s="46" t="s">
        <v>3036</v>
      </c>
      <c r="F942" s="46" t="s">
        <v>25</v>
      </c>
      <c r="J942" s="46" t="s">
        <v>3037</v>
      </c>
      <c r="M942" s="46" t="s">
        <v>3036</v>
      </c>
      <c r="N942" s="46" t="s">
        <v>3038</v>
      </c>
      <c r="O942" s="46" t="e">
        <f>VLOOKUP(B942,#REF!,5,FALSE)</f>
        <v>#REF!</v>
      </c>
    </row>
    <row r="943" spans="1:15" x14ac:dyDescent="0.3">
      <c r="A943" s="46" t="s">
        <v>3039</v>
      </c>
      <c r="B943" s="46" t="s">
        <v>3040</v>
      </c>
      <c r="C943" s="46" t="s">
        <v>25</v>
      </c>
      <c r="D943" t="s">
        <v>3041</v>
      </c>
      <c r="E943" s="46" t="s">
        <v>3039</v>
      </c>
      <c r="F943" s="46" t="s">
        <v>25</v>
      </c>
      <c r="G943" s="46" t="s">
        <v>3041</v>
      </c>
      <c r="J943" s="46" t="s">
        <v>3040</v>
      </c>
      <c r="M943" s="46" t="s">
        <v>3039</v>
      </c>
      <c r="N943" s="46" t="s">
        <v>3041</v>
      </c>
      <c r="O943" s="46" t="e">
        <f>VLOOKUP(B943,#REF!,5,FALSE)</f>
        <v>#REF!</v>
      </c>
    </row>
    <row r="944" spans="1:15" x14ac:dyDescent="0.3">
      <c r="A944" s="46" t="s">
        <v>3042</v>
      </c>
      <c r="B944" t="s">
        <v>3043</v>
      </c>
      <c r="C944" s="46" t="s">
        <v>25</v>
      </c>
      <c r="D944" t="s">
        <v>3044</v>
      </c>
      <c r="E944" t="s">
        <v>3042</v>
      </c>
      <c r="F944" t="s">
        <v>25</v>
      </c>
      <c r="G944" t="s">
        <v>3044</v>
      </c>
      <c r="H944" t="s">
        <v>134</v>
      </c>
      <c r="I944" t="s">
        <v>41</v>
      </c>
      <c r="J944" t="s">
        <v>3043</v>
      </c>
      <c r="K944"/>
      <c r="L944"/>
      <c r="M944" s="46" t="s">
        <v>3042</v>
      </c>
      <c r="N944" s="46" t="s">
        <v>3044</v>
      </c>
      <c r="O944" t="e">
        <f>VLOOKUP(B944,#REF!,5,FALSE)</f>
        <v>#REF!</v>
      </c>
    </row>
    <row r="945" spans="1:15" x14ac:dyDescent="0.3">
      <c r="A945" s="46" t="s">
        <v>3045</v>
      </c>
      <c r="B945" s="46" t="s">
        <v>3046</v>
      </c>
      <c r="C945" s="46" t="s">
        <v>25</v>
      </c>
      <c r="D945" t="s">
        <v>3047</v>
      </c>
      <c r="E945" s="46" t="s">
        <v>3045</v>
      </c>
      <c r="F945" s="46" t="s">
        <v>25</v>
      </c>
      <c r="J945" s="46" t="s">
        <v>3046</v>
      </c>
      <c r="M945" s="46" t="s">
        <v>3045</v>
      </c>
      <c r="N945" s="46" t="s">
        <v>3047</v>
      </c>
      <c r="O945" s="46" t="e">
        <f>VLOOKUP(B945,#REF!,5,FALSE)</f>
        <v>#REF!</v>
      </c>
    </row>
    <row r="946" spans="1:15" x14ac:dyDescent="0.3">
      <c r="A946" s="46" t="s">
        <v>3048</v>
      </c>
      <c r="B946" s="46" t="s">
        <v>3049</v>
      </c>
      <c r="C946" s="46" t="s">
        <v>25</v>
      </c>
      <c r="D946" t="s">
        <v>3050</v>
      </c>
      <c r="E946" s="46" t="s">
        <v>3048</v>
      </c>
      <c r="F946" s="46" t="s">
        <v>25</v>
      </c>
      <c r="G946" s="46" t="s">
        <v>3050</v>
      </c>
      <c r="J946" s="46" t="s">
        <v>3049</v>
      </c>
      <c r="M946" s="46" t="s">
        <v>3048</v>
      </c>
      <c r="N946" s="46" t="s">
        <v>3050</v>
      </c>
      <c r="O946" s="46" t="e">
        <f>VLOOKUP(B946,#REF!,5,FALSE)</f>
        <v>#REF!</v>
      </c>
    </row>
    <row r="947" spans="1:15" x14ac:dyDescent="0.3">
      <c r="A947" s="46" t="s">
        <v>3051</v>
      </c>
      <c r="B947" s="46" t="s">
        <v>3052</v>
      </c>
      <c r="C947" s="46" t="s">
        <v>25</v>
      </c>
      <c r="D947" t="s">
        <v>3053</v>
      </c>
      <c r="E947" s="46" t="s">
        <v>3051</v>
      </c>
      <c r="F947" s="46" t="s">
        <v>25</v>
      </c>
      <c r="J947" s="46" t="s">
        <v>3052</v>
      </c>
      <c r="M947" s="46" t="s">
        <v>3051</v>
      </c>
      <c r="N947" s="46" t="s">
        <v>3053</v>
      </c>
      <c r="O947" s="46" t="e">
        <f>VLOOKUP(B947,#REF!,5,FALSE)</f>
        <v>#REF!</v>
      </c>
    </row>
    <row r="948" spans="1:15" x14ac:dyDescent="0.3">
      <c r="A948" s="46" t="s">
        <v>3054</v>
      </c>
      <c r="B948" s="46" t="s">
        <v>3055</v>
      </c>
      <c r="C948" s="46" t="s">
        <v>19</v>
      </c>
      <c r="D948" t="s">
        <v>3056</v>
      </c>
      <c r="E948" s="46" t="s">
        <v>3054</v>
      </c>
      <c r="F948" s="46" t="s">
        <v>19</v>
      </c>
      <c r="G948" s="46" t="s">
        <v>3056</v>
      </c>
      <c r="J948" s="46" t="s">
        <v>3055</v>
      </c>
      <c r="M948" s="46" t="s">
        <v>3054</v>
      </c>
      <c r="N948" s="46" t="s">
        <v>3056</v>
      </c>
      <c r="O948" s="46" t="e">
        <f>VLOOKUP(B948,#REF!,5,FALSE)</f>
        <v>#REF!</v>
      </c>
    </row>
    <row r="949" spans="1:15" x14ac:dyDescent="0.3">
      <c r="A949" s="46" t="s">
        <v>3057</v>
      </c>
      <c r="B949" s="46" t="s">
        <v>3058</v>
      </c>
      <c r="C949" s="46" t="s">
        <v>25</v>
      </c>
      <c r="D949" t="s">
        <v>3059</v>
      </c>
      <c r="E949" s="46" t="s">
        <v>3057</v>
      </c>
      <c r="F949" s="46" t="s">
        <v>25</v>
      </c>
      <c r="J949" s="46" t="s">
        <v>3058</v>
      </c>
      <c r="M949" s="46" t="s">
        <v>3057</v>
      </c>
      <c r="N949" s="46" t="s">
        <v>3059</v>
      </c>
      <c r="O949" s="46" t="e">
        <f>VLOOKUP(B949,#REF!,5,FALSE)</f>
        <v>#REF!</v>
      </c>
    </row>
    <row r="950" spans="1:15" x14ac:dyDescent="0.3">
      <c r="A950" s="46" t="s">
        <v>3060</v>
      </c>
      <c r="B950" s="46" t="s">
        <v>3061</v>
      </c>
      <c r="C950" s="46" t="s">
        <v>25</v>
      </c>
      <c r="D950" t="s">
        <v>3062</v>
      </c>
      <c r="E950" s="46" t="s">
        <v>3060</v>
      </c>
      <c r="F950" s="46" t="s">
        <v>25</v>
      </c>
      <c r="J950" s="46" t="s">
        <v>3061</v>
      </c>
      <c r="M950" s="46" t="s">
        <v>3060</v>
      </c>
      <c r="N950" s="46" t="s">
        <v>3062</v>
      </c>
      <c r="O950" s="46" t="e">
        <f>VLOOKUP(B950,#REF!,5,FALSE)</f>
        <v>#REF!</v>
      </c>
    </row>
    <row r="951" spans="1:15" x14ac:dyDescent="0.3">
      <c r="A951" s="46" t="s">
        <v>3063</v>
      </c>
      <c r="B951" s="46" t="s">
        <v>3064</v>
      </c>
      <c r="C951" s="46" t="s">
        <v>25</v>
      </c>
      <c r="D951" t="s">
        <v>3065</v>
      </c>
      <c r="E951" s="46" t="s">
        <v>3063</v>
      </c>
      <c r="F951" s="46" t="s">
        <v>25</v>
      </c>
      <c r="J951" s="46" t="s">
        <v>3064</v>
      </c>
      <c r="M951" s="46" t="s">
        <v>3063</v>
      </c>
      <c r="N951" s="46" t="s">
        <v>3065</v>
      </c>
      <c r="O951" s="46" t="e">
        <f>VLOOKUP(B951,#REF!,5,FALSE)</f>
        <v>#REF!</v>
      </c>
    </row>
    <row r="952" spans="1:15" x14ac:dyDescent="0.3">
      <c r="A952" s="46" t="s">
        <v>3066</v>
      </c>
      <c r="B952" s="46" t="s">
        <v>3067</v>
      </c>
      <c r="C952" s="46" t="s">
        <v>25</v>
      </c>
      <c r="D952" t="s">
        <v>3068</v>
      </c>
      <c r="E952" s="46" t="s">
        <v>3069</v>
      </c>
      <c r="F952" s="46" t="s">
        <v>25</v>
      </c>
      <c r="G952" s="46" t="s">
        <v>3070</v>
      </c>
      <c r="I952" s="46" t="s">
        <v>22</v>
      </c>
      <c r="J952" s="46" t="s">
        <v>3067</v>
      </c>
      <c r="K952" s="46" t="s">
        <v>3066</v>
      </c>
      <c r="M952" s="46" t="s">
        <v>3069</v>
      </c>
      <c r="N952" s="46" t="s">
        <v>3068</v>
      </c>
      <c r="O952" s="46" t="e">
        <f>VLOOKUP(B952,#REF!,5,FALSE)</f>
        <v>#REF!</v>
      </c>
    </row>
    <row r="953" spans="1:15" x14ac:dyDescent="0.3">
      <c r="A953" s="46" t="s">
        <v>3071</v>
      </c>
      <c r="B953" s="46" t="s">
        <v>3072</v>
      </c>
      <c r="C953" s="46" t="s">
        <v>25</v>
      </c>
      <c r="D953" t="s">
        <v>3073</v>
      </c>
      <c r="E953" s="46" t="s">
        <v>3071</v>
      </c>
      <c r="F953" s="46" t="s">
        <v>25</v>
      </c>
      <c r="J953" s="46" t="s">
        <v>3072</v>
      </c>
      <c r="M953" s="46" t="s">
        <v>3071</v>
      </c>
      <c r="N953" s="46" t="s">
        <v>3073</v>
      </c>
      <c r="O953" s="46" t="e">
        <f>VLOOKUP(B953,#REF!,5,FALSE)</f>
        <v>#REF!</v>
      </c>
    </row>
    <row r="954" spans="1:15" x14ac:dyDescent="0.3">
      <c r="A954" s="46" t="s">
        <v>3074</v>
      </c>
      <c r="B954" s="46" t="s">
        <v>3075</v>
      </c>
      <c r="C954" s="46" t="s">
        <v>25</v>
      </c>
      <c r="D954" t="s">
        <v>3076</v>
      </c>
      <c r="E954" s="46" t="s">
        <v>3074</v>
      </c>
      <c r="F954" s="46" t="s">
        <v>25</v>
      </c>
      <c r="J954" s="46" t="s">
        <v>3075</v>
      </c>
      <c r="M954" s="46" t="s">
        <v>3074</v>
      </c>
      <c r="N954" s="46" t="s">
        <v>3076</v>
      </c>
      <c r="O954" s="46" t="e">
        <f>VLOOKUP(B954,#REF!,5,FALSE)</f>
        <v>#REF!</v>
      </c>
    </row>
    <row r="955" spans="1:15" x14ac:dyDescent="0.3">
      <c r="A955" s="46" t="s">
        <v>3077</v>
      </c>
      <c r="B955" s="46" t="s">
        <v>3078</v>
      </c>
      <c r="C955" s="46" t="s">
        <v>19</v>
      </c>
      <c r="D955" t="s">
        <v>3079</v>
      </c>
      <c r="E955" s="46" t="s">
        <v>3077</v>
      </c>
      <c r="F955" s="46" t="s">
        <v>19</v>
      </c>
      <c r="J955" s="46" t="s">
        <v>3078</v>
      </c>
      <c r="M955" s="46" t="s">
        <v>3077</v>
      </c>
      <c r="N955" s="46" t="s">
        <v>3079</v>
      </c>
      <c r="O955" s="46" t="e">
        <f>VLOOKUP(B955,#REF!,5,FALSE)</f>
        <v>#REF!</v>
      </c>
    </row>
    <row r="956" spans="1:15" x14ac:dyDescent="0.3">
      <c r="A956" s="46" t="s">
        <v>3080</v>
      </c>
      <c r="B956" s="46" t="s">
        <v>3081</v>
      </c>
      <c r="C956" s="46" t="s">
        <v>19</v>
      </c>
      <c r="D956" t="s">
        <v>3082</v>
      </c>
      <c r="E956" s="46" t="s">
        <v>3080</v>
      </c>
      <c r="F956" s="46" t="s">
        <v>19</v>
      </c>
      <c r="J956" s="46" t="s">
        <v>3081</v>
      </c>
      <c r="M956" s="46" t="s">
        <v>3080</v>
      </c>
      <c r="N956" s="46" t="s">
        <v>3082</v>
      </c>
      <c r="O956" s="46" t="e">
        <f>VLOOKUP(B956,#REF!,5,FALSE)</f>
        <v>#REF!</v>
      </c>
    </row>
    <row r="957" spans="1:15" x14ac:dyDescent="0.3">
      <c r="A957" s="46" t="s">
        <v>3083</v>
      </c>
      <c r="B957" s="46" t="s">
        <v>3084</v>
      </c>
      <c r="C957" s="46" t="s">
        <v>25</v>
      </c>
      <c r="D957" t="s">
        <v>3085</v>
      </c>
      <c r="E957" s="46" t="s">
        <v>3083</v>
      </c>
      <c r="F957" s="46" t="s">
        <v>25</v>
      </c>
      <c r="J957" s="46" t="s">
        <v>3084</v>
      </c>
      <c r="M957" s="46" t="s">
        <v>3083</v>
      </c>
      <c r="N957" s="46" t="s">
        <v>3085</v>
      </c>
      <c r="O957" s="46" t="e">
        <f>VLOOKUP(B957,#REF!,5,FALSE)</f>
        <v>#REF!</v>
      </c>
    </row>
    <row r="958" spans="1:15" x14ac:dyDescent="0.3">
      <c r="A958" s="46" t="s">
        <v>3086</v>
      </c>
      <c r="B958" s="46" t="s">
        <v>3087</v>
      </c>
      <c r="C958" s="46" t="s">
        <v>25</v>
      </c>
      <c r="D958" t="s">
        <v>3088</v>
      </c>
      <c r="E958" s="46" t="s">
        <v>3086</v>
      </c>
      <c r="F958" s="46" t="s">
        <v>25</v>
      </c>
      <c r="J958" s="46" t="s">
        <v>3087</v>
      </c>
      <c r="M958" s="46" t="s">
        <v>3086</v>
      </c>
      <c r="N958" s="46" t="s">
        <v>3088</v>
      </c>
      <c r="O958" s="46" t="e">
        <f>VLOOKUP(B958,#REF!,5,FALSE)</f>
        <v>#REF!</v>
      </c>
    </row>
    <row r="959" spans="1:15" x14ac:dyDescent="0.3">
      <c r="A959" s="46" t="s">
        <v>3089</v>
      </c>
      <c r="B959" s="46" t="s">
        <v>3090</v>
      </c>
      <c r="C959" s="46" t="s">
        <v>25</v>
      </c>
      <c r="D959" t="s">
        <v>3091</v>
      </c>
      <c r="E959" s="46" t="s">
        <v>3089</v>
      </c>
      <c r="F959" s="46" t="s">
        <v>25</v>
      </c>
      <c r="J959" s="46" t="s">
        <v>3090</v>
      </c>
      <c r="M959" s="46" t="s">
        <v>3089</v>
      </c>
      <c r="N959" s="46" t="s">
        <v>3091</v>
      </c>
      <c r="O959" s="46" t="e">
        <f>VLOOKUP(B959,#REF!,5,FALSE)</f>
        <v>#REF!</v>
      </c>
    </row>
    <row r="960" spans="1:15" x14ac:dyDescent="0.3">
      <c r="A960" s="46" t="s">
        <v>3092</v>
      </c>
      <c r="B960" s="46" t="s">
        <v>3093</v>
      </c>
      <c r="C960" s="46" t="s">
        <v>25</v>
      </c>
      <c r="D960" t="s">
        <v>3094</v>
      </c>
      <c r="E960" s="46" t="s">
        <v>3092</v>
      </c>
      <c r="F960" s="46" t="s">
        <v>25</v>
      </c>
      <c r="J960" s="46" t="s">
        <v>3093</v>
      </c>
      <c r="M960" s="46" t="s">
        <v>3092</v>
      </c>
      <c r="N960" s="46" t="s">
        <v>3094</v>
      </c>
      <c r="O960" s="46" t="e">
        <f>VLOOKUP(B960,#REF!,5,FALSE)</f>
        <v>#REF!</v>
      </c>
    </row>
    <row r="961" spans="1:15" x14ac:dyDescent="0.3">
      <c r="A961" s="46" t="s">
        <v>3095</v>
      </c>
      <c r="B961" s="46" t="s">
        <v>3096</v>
      </c>
      <c r="C961" s="46" t="s">
        <v>25</v>
      </c>
      <c r="D961" t="s">
        <v>3097</v>
      </c>
      <c r="E961" s="46" t="s">
        <v>3095</v>
      </c>
      <c r="F961" s="46" t="s">
        <v>25</v>
      </c>
      <c r="J961" s="46" t="s">
        <v>3096</v>
      </c>
      <c r="M961" s="46" t="s">
        <v>3095</v>
      </c>
      <c r="N961" s="46" t="s">
        <v>3097</v>
      </c>
      <c r="O961" s="46" t="e">
        <f>VLOOKUP(B961,#REF!,5,FALSE)</f>
        <v>#REF!</v>
      </c>
    </row>
    <row r="962" spans="1:15" x14ac:dyDescent="0.3">
      <c r="A962" s="46" t="s">
        <v>3098</v>
      </c>
      <c r="B962" s="46" t="s">
        <v>3099</v>
      </c>
      <c r="C962" s="46" t="s">
        <v>25</v>
      </c>
      <c r="D962" t="s">
        <v>3100</v>
      </c>
      <c r="E962" s="46" t="s">
        <v>3098</v>
      </c>
      <c r="F962" s="46" t="s">
        <v>25</v>
      </c>
      <c r="J962" s="46" t="s">
        <v>3099</v>
      </c>
      <c r="M962" s="46" t="s">
        <v>3098</v>
      </c>
      <c r="N962" s="46" t="s">
        <v>3100</v>
      </c>
      <c r="O962" s="46" t="e">
        <f>VLOOKUP(B962,#REF!,5,FALSE)</f>
        <v>#REF!</v>
      </c>
    </row>
    <row r="963" spans="1:15" x14ac:dyDescent="0.3">
      <c r="A963" s="46" t="s">
        <v>3101</v>
      </c>
      <c r="B963" s="46" t="s">
        <v>3102</v>
      </c>
      <c r="C963" s="46" t="s">
        <v>19</v>
      </c>
      <c r="D963" t="s">
        <v>3103</v>
      </c>
      <c r="E963" s="46" t="s">
        <v>3101</v>
      </c>
      <c r="F963" s="46" t="s">
        <v>19</v>
      </c>
      <c r="J963" s="46" t="s">
        <v>3102</v>
      </c>
      <c r="M963" s="46" t="s">
        <v>3101</v>
      </c>
      <c r="N963" s="46" t="s">
        <v>3103</v>
      </c>
      <c r="O963" s="46" t="e">
        <f>VLOOKUP(B963,#REF!,5,FALSE)</f>
        <v>#REF!</v>
      </c>
    </row>
    <row r="964" spans="1:15" x14ac:dyDescent="0.3">
      <c r="A964" s="46" t="s">
        <v>3104</v>
      </c>
      <c r="B964" s="46" t="s">
        <v>3105</v>
      </c>
      <c r="C964" s="46" t="s">
        <v>25</v>
      </c>
      <c r="D964" t="s">
        <v>3106</v>
      </c>
      <c r="E964" s="46" t="s">
        <v>3104</v>
      </c>
      <c r="F964" s="46" t="s">
        <v>25</v>
      </c>
      <c r="J964" s="46" t="s">
        <v>3105</v>
      </c>
      <c r="M964" s="46" t="s">
        <v>3104</v>
      </c>
      <c r="N964" s="46" t="s">
        <v>3106</v>
      </c>
      <c r="O964" s="46" t="e">
        <f>VLOOKUP(B964,#REF!,5,FALSE)</f>
        <v>#REF!</v>
      </c>
    </row>
    <row r="965" spans="1:15" x14ac:dyDescent="0.3">
      <c r="A965" s="46" t="s">
        <v>3107</v>
      </c>
      <c r="B965" t="s">
        <v>3108</v>
      </c>
      <c r="C965" s="46" t="s">
        <v>47</v>
      </c>
      <c r="D965" t="s">
        <v>3109</v>
      </c>
      <c r="E965" t="s">
        <v>3107</v>
      </c>
      <c r="F965" t="s">
        <v>47</v>
      </c>
      <c r="G965" t="s">
        <v>3109</v>
      </c>
      <c r="H965" t="s">
        <v>237</v>
      </c>
      <c r="I965" t="s">
        <v>41</v>
      </c>
      <c r="J965" t="s">
        <v>3108</v>
      </c>
      <c r="K965"/>
      <c r="L965"/>
      <c r="M965" s="46" t="s">
        <v>3107</v>
      </c>
      <c r="N965" t="s">
        <v>3109</v>
      </c>
      <c r="O965" t="e">
        <f>VLOOKUP(B965,#REF!,5,FALSE)</f>
        <v>#REF!</v>
      </c>
    </row>
    <row r="966" spans="1:15" x14ac:dyDescent="0.3">
      <c r="A966" s="46" t="s">
        <v>3110</v>
      </c>
      <c r="B966" s="46" t="s">
        <v>3111</v>
      </c>
      <c r="C966" s="46" t="s">
        <v>25</v>
      </c>
      <c r="D966" t="s">
        <v>3112</v>
      </c>
      <c r="E966" s="46" t="s">
        <v>3110</v>
      </c>
      <c r="F966" s="46" t="s">
        <v>25</v>
      </c>
      <c r="G966" s="46" t="s">
        <v>3112</v>
      </c>
      <c r="J966" s="46" t="s">
        <v>3111</v>
      </c>
      <c r="M966" s="46" t="s">
        <v>3110</v>
      </c>
      <c r="N966" s="46" t="s">
        <v>3112</v>
      </c>
      <c r="O966" s="46" t="e">
        <f>VLOOKUP(B966,#REF!,5,FALSE)</f>
        <v>#REF!</v>
      </c>
    </row>
    <row r="967" spans="1:15" x14ac:dyDescent="0.3">
      <c r="A967" s="46" t="s">
        <v>3113</v>
      </c>
      <c r="B967" s="46" t="s">
        <v>3114</v>
      </c>
      <c r="C967" s="46" t="s">
        <v>19</v>
      </c>
      <c r="D967" t="s">
        <v>3115</v>
      </c>
      <c r="E967" s="46" t="s">
        <v>3113</v>
      </c>
      <c r="F967" s="46" t="s">
        <v>19</v>
      </c>
      <c r="J967" s="46" t="s">
        <v>3114</v>
      </c>
      <c r="M967" s="46" t="s">
        <v>3113</v>
      </c>
      <c r="N967" s="46" t="s">
        <v>3115</v>
      </c>
      <c r="O967" s="46" t="e">
        <f>VLOOKUP(B967,#REF!,5,FALSE)</f>
        <v>#REF!</v>
      </c>
    </row>
    <row r="968" spans="1:15" x14ac:dyDescent="0.3">
      <c r="A968" s="46" t="s">
        <v>3116</v>
      </c>
      <c r="B968" s="46" t="s">
        <v>3117</v>
      </c>
      <c r="C968" s="46" t="s">
        <v>25</v>
      </c>
      <c r="D968" t="s">
        <v>3118</v>
      </c>
      <c r="E968" s="46" t="s">
        <v>3116</v>
      </c>
      <c r="F968" s="46" t="s">
        <v>25</v>
      </c>
      <c r="J968" s="46" t="s">
        <v>3117</v>
      </c>
      <c r="M968" s="46" t="s">
        <v>3116</v>
      </c>
      <c r="N968" s="46" t="s">
        <v>3118</v>
      </c>
      <c r="O968" s="46" t="e">
        <f>VLOOKUP(B968,#REF!,5,FALSE)</f>
        <v>#REF!</v>
      </c>
    </row>
    <row r="969" spans="1:15" x14ac:dyDescent="0.3">
      <c r="A969" s="46" t="s">
        <v>3119</v>
      </c>
      <c r="B969" s="46" t="s">
        <v>3120</v>
      </c>
      <c r="C969" s="46" t="s">
        <v>25</v>
      </c>
      <c r="D969" t="s">
        <v>3121</v>
      </c>
      <c r="E969" s="46" t="s">
        <v>3119</v>
      </c>
      <c r="F969" s="46" t="s">
        <v>25</v>
      </c>
      <c r="J969" s="46" t="s">
        <v>3120</v>
      </c>
      <c r="M969" s="46" t="s">
        <v>3119</v>
      </c>
      <c r="N969" s="46" t="s">
        <v>3121</v>
      </c>
      <c r="O969" s="46" t="e">
        <f>VLOOKUP(B969,#REF!,5,FALSE)</f>
        <v>#REF!</v>
      </c>
    </row>
    <row r="970" spans="1:15" x14ac:dyDescent="0.3">
      <c r="A970" s="46" t="s">
        <v>3122</v>
      </c>
      <c r="B970" s="46" t="s">
        <v>3123</v>
      </c>
      <c r="C970" s="46" t="s">
        <v>25</v>
      </c>
      <c r="D970" t="s">
        <v>3124</v>
      </c>
      <c r="E970" s="46" t="s">
        <v>3122</v>
      </c>
      <c r="F970" s="46" t="s">
        <v>25</v>
      </c>
      <c r="J970" s="46" t="s">
        <v>3123</v>
      </c>
      <c r="M970" s="46" t="s">
        <v>3122</v>
      </c>
      <c r="N970" s="46" t="s">
        <v>3124</v>
      </c>
      <c r="O970" s="46" t="e">
        <f>VLOOKUP(B970,#REF!,5,FALSE)</f>
        <v>#REF!</v>
      </c>
    </row>
    <row r="971" spans="1:15" x14ac:dyDescent="0.3">
      <c r="A971" s="46" t="s">
        <v>3125</v>
      </c>
      <c r="B971" t="s">
        <v>3126</v>
      </c>
      <c r="C971" s="46" t="s">
        <v>25</v>
      </c>
      <c r="D971" t="s">
        <v>3127</v>
      </c>
      <c r="E971" t="s">
        <v>3128</v>
      </c>
      <c r="F971" t="s">
        <v>25</v>
      </c>
      <c r="G971"/>
      <c r="H971" t="s">
        <v>37</v>
      </c>
      <c r="I971" t="s">
        <v>22</v>
      </c>
      <c r="J971" t="s">
        <v>3126</v>
      </c>
      <c r="K971" t="s">
        <v>3125</v>
      </c>
      <c r="L971"/>
      <c r="M971" s="46" t="s">
        <v>3128</v>
      </c>
      <c r="N971" t="s">
        <v>3127</v>
      </c>
      <c r="O971" t="e">
        <f>VLOOKUP(B971,#REF!,5,FALSE)</f>
        <v>#REF!</v>
      </c>
    </row>
    <row r="972" spans="1:15" x14ac:dyDescent="0.3">
      <c r="A972" s="46" t="s">
        <v>3129</v>
      </c>
      <c r="B972" s="46" t="s">
        <v>3130</v>
      </c>
      <c r="C972" s="46" t="s">
        <v>25</v>
      </c>
      <c r="D972" t="s">
        <v>3131</v>
      </c>
      <c r="E972" s="46" t="s">
        <v>3129</v>
      </c>
      <c r="F972" s="46" t="s">
        <v>25</v>
      </c>
      <c r="J972" s="46" t="s">
        <v>3130</v>
      </c>
      <c r="M972" s="46" t="s">
        <v>3129</v>
      </c>
      <c r="N972" s="46" t="s">
        <v>3131</v>
      </c>
      <c r="O972" s="46" t="e">
        <f>VLOOKUP(B972,#REF!,5,FALSE)</f>
        <v>#REF!</v>
      </c>
    </row>
    <row r="973" spans="1:15" x14ac:dyDescent="0.3">
      <c r="A973" s="46" t="s">
        <v>3132</v>
      </c>
      <c r="B973" s="46" t="s">
        <v>3133</v>
      </c>
      <c r="C973" s="46" t="s">
        <v>25</v>
      </c>
      <c r="D973" t="s">
        <v>3134</v>
      </c>
      <c r="E973" s="46" t="s">
        <v>3132</v>
      </c>
      <c r="F973" s="46" t="s">
        <v>25</v>
      </c>
      <c r="G973" s="46" t="s">
        <v>3134</v>
      </c>
      <c r="J973" s="46" t="s">
        <v>3133</v>
      </c>
      <c r="M973" s="46" t="s">
        <v>3132</v>
      </c>
      <c r="N973" s="46" t="s">
        <v>3134</v>
      </c>
      <c r="O973" s="46" t="e">
        <f>VLOOKUP(B973,#REF!,5,FALSE)</f>
        <v>#REF!</v>
      </c>
    </row>
    <row r="974" spans="1:15" x14ac:dyDescent="0.3">
      <c r="A974" s="46" t="s">
        <v>3135</v>
      </c>
      <c r="B974" t="s">
        <v>3136</v>
      </c>
      <c r="C974" s="46" t="s">
        <v>25</v>
      </c>
      <c r="D974" t="s">
        <v>3137</v>
      </c>
      <c r="E974" t="s">
        <v>3135</v>
      </c>
      <c r="F974" t="s">
        <v>25</v>
      </c>
      <c r="G974"/>
      <c r="H974" t="s">
        <v>134</v>
      </c>
      <c r="I974"/>
      <c r="J974" s="46" t="s">
        <v>3136</v>
      </c>
      <c r="K974"/>
      <c r="L974"/>
      <c r="M974" s="46" t="s">
        <v>3135</v>
      </c>
      <c r="N974" s="46" t="s">
        <v>3137</v>
      </c>
      <c r="O974" t="e">
        <f>VLOOKUP(B974,#REF!,5,FALSE)</f>
        <v>#REF!</v>
      </c>
    </row>
    <row r="975" spans="1:15" x14ac:dyDescent="0.3">
      <c r="A975" s="46" t="s">
        <v>3138</v>
      </c>
      <c r="B975" s="46" t="s">
        <v>3139</v>
      </c>
      <c r="C975" s="46" t="s">
        <v>25</v>
      </c>
      <c r="D975" t="s">
        <v>3140</v>
      </c>
      <c r="E975" s="46" t="s">
        <v>3138</v>
      </c>
      <c r="F975" s="46" t="s">
        <v>25</v>
      </c>
      <c r="J975" s="46" t="s">
        <v>3139</v>
      </c>
      <c r="M975" s="46" t="s">
        <v>3138</v>
      </c>
      <c r="N975" s="46" t="s">
        <v>3140</v>
      </c>
      <c r="O975" s="46" t="e">
        <f>VLOOKUP(B975,#REF!,5,FALSE)</f>
        <v>#REF!</v>
      </c>
    </row>
    <row r="976" spans="1:15" x14ac:dyDescent="0.3">
      <c r="A976" s="46" t="s">
        <v>3141</v>
      </c>
      <c r="B976" s="46" t="s">
        <v>3142</v>
      </c>
      <c r="C976" s="46" t="s">
        <v>25</v>
      </c>
      <c r="D976" t="s">
        <v>3143</v>
      </c>
      <c r="E976" s="46" t="s">
        <v>3141</v>
      </c>
      <c r="F976" s="46" t="s">
        <v>25</v>
      </c>
      <c r="G976" s="46" t="s">
        <v>3143</v>
      </c>
      <c r="J976" s="46" t="s">
        <v>3142</v>
      </c>
      <c r="M976" s="46" t="s">
        <v>3141</v>
      </c>
      <c r="N976" s="46" t="s">
        <v>3143</v>
      </c>
      <c r="O976" s="46" t="e">
        <f>VLOOKUP(B976,#REF!,5,FALSE)</f>
        <v>#REF!</v>
      </c>
    </row>
    <row r="977" spans="1:15" x14ac:dyDescent="0.3">
      <c r="A977" s="46" t="s">
        <v>3144</v>
      </c>
      <c r="B977" s="46" t="s">
        <v>3145</v>
      </c>
      <c r="C977" s="46" t="s">
        <v>19</v>
      </c>
      <c r="D977" t="s">
        <v>3146</v>
      </c>
      <c r="E977" s="46" t="s">
        <v>3144</v>
      </c>
      <c r="F977" s="46" t="s">
        <v>19</v>
      </c>
      <c r="J977" s="46" t="s">
        <v>3145</v>
      </c>
      <c r="M977" s="46" t="s">
        <v>3144</v>
      </c>
      <c r="N977" s="46" t="s">
        <v>3146</v>
      </c>
      <c r="O977" s="46" t="e">
        <f>VLOOKUP(B977,#REF!,5,FALSE)</f>
        <v>#REF!</v>
      </c>
    </row>
    <row r="978" spans="1:15" x14ac:dyDescent="0.3">
      <c r="A978" s="46" t="s">
        <v>3147</v>
      </c>
      <c r="B978" t="s">
        <v>3148</v>
      </c>
      <c r="C978" s="46" t="s">
        <v>19</v>
      </c>
      <c r="D978" t="s">
        <v>3149</v>
      </c>
      <c r="E978" t="s">
        <v>3147</v>
      </c>
      <c r="F978" t="s">
        <v>19</v>
      </c>
      <c r="G978" t="s">
        <v>3149</v>
      </c>
      <c r="H978" t="s">
        <v>134</v>
      </c>
      <c r="I978"/>
      <c r="J978" t="s">
        <v>3148</v>
      </c>
      <c r="K978"/>
      <c r="L978"/>
      <c r="M978" s="46" t="s">
        <v>3147</v>
      </c>
      <c r="N978" s="46" t="s">
        <v>3149</v>
      </c>
      <c r="O978" t="e">
        <f>VLOOKUP(B978,#REF!,5,FALSE)</f>
        <v>#REF!</v>
      </c>
    </row>
    <row r="979" spans="1:15" x14ac:dyDescent="0.3">
      <c r="A979" s="46" t="s">
        <v>3150</v>
      </c>
      <c r="B979" s="46" t="s">
        <v>3151</v>
      </c>
      <c r="C979" s="46" t="s">
        <v>25</v>
      </c>
      <c r="D979" t="s">
        <v>3152</v>
      </c>
      <c r="E979" s="46" t="s">
        <v>3150</v>
      </c>
      <c r="F979" s="46" t="s">
        <v>25</v>
      </c>
      <c r="J979" s="46" t="s">
        <v>3151</v>
      </c>
      <c r="M979" s="46" t="s">
        <v>3150</v>
      </c>
      <c r="N979" s="46" t="s">
        <v>3152</v>
      </c>
      <c r="O979" s="46" t="e">
        <f>VLOOKUP(B979,#REF!,5,FALSE)</f>
        <v>#REF!</v>
      </c>
    </row>
    <row r="980" spans="1:15" x14ac:dyDescent="0.3">
      <c r="A980" s="46" t="s">
        <v>3153</v>
      </c>
      <c r="B980" s="46" t="s">
        <v>3154</v>
      </c>
      <c r="C980" s="46" t="s">
        <v>19</v>
      </c>
      <c r="D980" t="s">
        <v>3155</v>
      </c>
      <c r="E980" s="46" t="s">
        <v>3153</v>
      </c>
      <c r="F980" s="46" t="s">
        <v>19</v>
      </c>
      <c r="J980" s="46" t="s">
        <v>3154</v>
      </c>
      <c r="M980" s="46" t="s">
        <v>3153</v>
      </c>
      <c r="N980" s="46" t="s">
        <v>3155</v>
      </c>
      <c r="O980" s="46" t="e">
        <f>VLOOKUP(B980,#REF!,5,FALSE)</f>
        <v>#REF!</v>
      </c>
    </row>
    <row r="981" spans="1:15" x14ac:dyDescent="0.3">
      <c r="A981" s="46" t="s">
        <v>3156</v>
      </c>
      <c r="B981" s="46" t="s">
        <v>3157</v>
      </c>
      <c r="C981" s="46" t="s">
        <v>19</v>
      </c>
      <c r="D981" t="s">
        <v>3158</v>
      </c>
      <c r="E981" s="46" t="s">
        <v>3156</v>
      </c>
      <c r="F981" s="46" t="s">
        <v>19</v>
      </c>
      <c r="J981" s="46" t="s">
        <v>3157</v>
      </c>
      <c r="M981" s="46" t="s">
        <v>3156</v>
      </c>
      <c r="N981" s="46" t="s">
        <v>3158</v>
      </c>
      <c r="O981" s="46" t="e">
        <f>VLOOKUP(B981,#REF!,5,FALSE)</f>
        <v>#REF!</v>
      </c>
    </row>
    <row r="982" spans="1:15" x14ac:dyDescent="0.3">
      <c r="A982" s="46" t="s">
        <v>3159</v>
      </c>
      <c r="B982" s="46" t="s">
        <v>3160</v>
      </c>
      <c r="C982" s="46" t="s">
        <v>25</v>
      </c>
      <c r="D982" t="s">
        <v>3161</v>
      </c>
      <c r="E982" s="46" t="s">
        <v>3159</v>
      </c>
      <c r="F982" s="46" t="s">
        <v>25</v>
      </c>
      <c r="G982" s="46" t="s">
        <v>3161</v>
      </c>
      <c r="J982" s="46" t="s">
        <v>3160</v>
      </c>
      <c r="M982" s="46" t="s">
        <v>3159</v>
      </c>
      <c r="N982" s="46" t="s">
        <v>3161</v>
      </c>
      <c r="O982" s="46" t="e">
        <f>VLOOKUP(B982,#REF!,5,FALSE)</f>
        <v>#REF!</v>
      </c>
    </row>
    <row r="983" spans="1:15" x14ac:dyDescent="0.3">
      <c r="A983" s="46" t="s">
        <v>3162</v>
      </c>
      <c r="B983" t="s">
        <v>3163</v>
      </c>
      <c r="C983" s="46" t="s">
        <v>25</v>
      </c>
      <c r="D983" t="s">
        <v>3164</v>
      </c>
      <c r="E983" t="s">
        <v>3162</v>
      </c>
      <c r="F983" t="s">
        <v>25</v>
      </c>
      <c r="G983" t="s">
        <v>3164</v>
      </c>
      <c r="H983" t="s">
        <v>237</v>
      </c>
      <c r="I983" t="s">
        <v>41</v>
      </c>
      <c r="J983" t="s">
        <v>3163</v>
      </c>
      <c r="K983"/>
      <c r="L983"/>
      <c r="M983" s="46" t="s">
        <v>3162</v>
      </c>
      <c r="N983" t="s">
        <v>3164</v>
      </c>
      <c r="O983" t="e">
        <f>VLOOKUP(B983,#REF!,5,FALSE)</f>
        <v>#REF!</v>
      </c>
    </row>
    <row r="984" spans="1:15" x14ac:dyDescent="0.3">
      <c r="A984" s="46" t="s">
        <v>3165</v>
      </c>
      <c r="B984" t="s">
        <v>3166</v>
      </c>
      <c r="C984" s="46" t="s">
        <v>25</v>
      </c>
      <c r="D984" t="s">
        <v>3167</v>
      </c>
      <c r="E984" t="s">
        <v>3165</v>
      </c>
      <c r="F984" t="s">
        <v>25</v>
      </c>
      <c r="G984"/>
      <c r="H984" t="s">
        <v>21</v>
      </c>
      <c r="I984"/>
      <c r="J984" t="s">
        <v>3166</v>
      </c>
      <c r="K984"/>
      <c r="L984"/>
      <c r="M984" s="46" t="s">
        <v>3165</v>
      </c>
      <c r="N984" s="46" t="s">
        <v>3167</v>
      </c>
      <c r="O984" t="e">
        <f>VLOOKUP(B984,#REF!,5,FALSE)</f>
        <v>#REF!</v>
      </c>
    </row>
    <row r="985" spans="1:15" x14ac:dyDescent="0.3">
      <c r="A985" s="46" t="s">
        <v>3168</v>
      </c>
      <c r="B985" s="46" t="s">
        <v>3169</v>
      </c>
      <c r="C985" s="46" t="s">
        <v>25</v>
      </c>
      <c r="D985" t="s">
        <v>3170</v>
      </c>
      <c r="E985" s="46" t="s">
        <v>3168</v>
      </c>
      <c r="F985" s="46" t="s">
        <v>25</v>
      </c>
      <c r="G985" s="46" t="s">
        <v>3170</v>
      </c>
      <c r="J985" s="46" t="s">
        <v>3169</v>
      </c>
      <c r="M985" s="46" t="s">
        <v>3168</v>
      </c>
      <c r="N985" s="46" t="s">
        <v>3170</v>
      </c>
      <c r="O985" s="46" t="e">
        <f>VLOOKUP(B985,#REF!,5,FALSE)</f>
        <v>#REF!</v>
      </c>
    </row>
    <row r="986" spans="1:15" x14ac:dyDescent="0.3">
      <c r="A986" s="46" t="s">
        <v>3171</v>
      </c>
      <c r="B986" s="46" t="s">
        <v>3172</v>
      </c>
      <c r="C986" s="46" t="s">
        <v>25</v>
      </c>
      <c r="D986" t="s">
        <v>3173</v>
      </c>
      <c r="E986" s="46" t="s">
        <v>3171</v>
      </c>
      <c r="F986" s="46" t="s">
        <v>25</v>
      </c>
      <c r="J986" s="46" t="s">
        <v>3172</v>
      </c>
      <c r="M986" s="46" t="s">
        <v>3171</v>
      </c>
      <c r="N986" s="46" t="s">
        <v>3173</v>
      </c>
      <c r="O986" s="46" t="e">
        <f>VLOOKUP(B986,#REF!,5,FALSE)</f>
        <v>#REF!</v>
      </c>
    </row>
    <row r="987" spans="1:15" x14ac:dyDescent="0.3">
      <c r="A987" s="46" t="s">
        <v>3174</v>
      </c>
      <c r="B987" t="s">
        <v>3175</v>
      </c>
      <c r="C987" s="46" t="s">
        <v>47</v>
      </c>
      <c r="D987" t="s">
        <v>3176</v>
      </c>
      <c r="E987" t="s">
        <v>3177</v>
      </c>
      <c r="F987" t="s">
        <v>25</v>
      </c>
      <c r="G987"/>
      <c r="H987" t="s">
        <v>37</v>
      </c>
      <c r="I987" t="s">
        <v>22</v>
      </c>
      <c r="J987" t="s">
        <v>3175</v>
      </c>
      <c r="K987" t="s">
        <v>3174</v>
      </c>
      <c r="L987" t="s">
        <v>47</v>
      </c>
      <c r="M987" s="46" t="s">
        <v>3177</v>
      </c>
      <c r="N987" t="s">
        <v>3176</v>
      </c>
      <c r="O987" t="e">
        <f>VLOOKUP(B987,#REF!,5,FALSE)</f>
        <v>#REF!</v>
      </c>
    </row>
    <row r="988" spans="1:15" x14ac:dyDescent="0.3">
      <c r="A988" s="46" t="s">
        <v>3178</v>
      </c>
      <c r="B988" s="46" t="s">
        <v>3179</v>
      </c>
      <c r="C988" s="46" t="s">
        <v>25</v>
      </c>
      <c r="D988" t="s">
        <v>3180</v>
      </c>
      <c r="E988" s="46" t="s">
        <v>3178</v>
      </c>
      <c r="F988" s="46" t="s">
        <v>25</v>
      </c>
      <c r="J988" s="46" t="s">
        <v>3179</v>
      </c>
      <c r="M988" s="46" t="s">
        <v>3178</v>
      </c>
      <c r="N988" s="46" t="s">
        <v>3180</v>
      </c>
      <c r="O988" s="46" t="e">
        <f>VLOOKUP(B988,#REF!,5,FALSE)</f>
        <v>#REF!</v>
      </c>
    </row>
    <row r="989" spans="1:15" x14ac:dyDescent="0.3">
      <c r="A989" s="46" t="s">
        <v>3181</v>
      </c>
      <c r="B989" s="46" t="s">
        <v>3182</v>
      </c>
      <c r="C989" s="46" t="s">
        <v>25</v>
      </c>
      <c r="D989" t="s">
        <v>3183</v>
      </c>
      <c r="E989" s="46" t="s">
        <v>3181</v>
      </c>
      <c r="F989" s="46" t="s">
        <v>25</v>
      </c>
      <c r="J989" s="46" t="s">
        <v>3182</v>
      </c>
      <c r="M989" s="46" t="s">
        <v>3181</v>
      </c>
      <c r="N989" s="46" t="s">
        <v>3183</v>
      </c>
      <c r="O989" s="46" t="e">
        <f>VLOOKUP(B989,#REF!,5,FALSE)</f>
        <v>#REF!</v>
      </c>
    </row>
    <row r="990" spans="1:15" x14ac:dyDescent="0.3">
      <c r="A990" s="46" t="s">
        <v>3184</v>
      </c>
      <c r="B990" s="46" t="s">
        <v>3185</v>
      </c>
      <c r="C990" s="46" t="s">
        <v>25</v>
      </c>
      <c r="D990" t="s">
        <v>3186</v>
      </c>
      <c r="E990" s="46" t="s">
        <v>3184</v>
      </c>
      <c r="F990" s="46" t="s">
        <v>25</v>
      </c>
      <c r="J990" s="46" t="s">
        <v>3185</v>
      </c>
      <c r="M990" s="46" t="s">
        <v>3184</v>
      </c>
      <c r="N990" s="46" t="s">
        <v>3186</v>
      </c>
      <c r="O990" s="46" t="e">
        <f>VLOOKUP(B990,#REF!,5,FALSE)</f>
        <v>#REF!</v>
      </c>
    </row>
    <row r="991" spans="1:15" x14ac:dyDescent="0.3">
      <c r="A991" s="46" t="s">
        <v>3187</v>
      </c>
      <c r="B991" t="s">
        <v>3188</v>
      </c>
      <c r="C991" s="46" t="s">
        <v>25</v>
      </c>
      <c r="D991" t="s">
        <v>3189</v>
      </c>
      <c r="E991" t="s">
        <v>3187</v>
      </c>
      <c r="F991" t="s">
        <v>25</v>
      </c>
      <c r="G991"/>
      <c r="H991" t="s">
        <v>1963</v>
      </c>
      <c r="I991" t="s">
        <v>41</v>
      </c>
      <c r="J991" t="s">
        <v>3188</v>
      </c>
      <c r="K991"/>
      <c r="L991"/>
      <c r="M991" s="46" t="s">
        <v>3187</v>
      </c>
      <c r="N991" s="46" t="s">
        <v>3189</v>
      </c>
      <c r="O991" t="e">
        <f>VLOOKUP(B991,#REF!,5,FALSE)</f>
        <v>#REF!</v>
      </c>
    </row>
    <row r="992" spans="1:15" x14ac:dyDescent="0.3">
      <c r="A992" s="46" t="s">
        <v>3190</v>
      </c>
      <c r="B992" s="46" t="s">
        <v>3191</v>
      </c>
      <c r="C992" s="46" t="s">
        <v>19</v>
      </c>
      <c r="D992" t="s">
        <v>3192</v>
      </c>
      <c r="E992" s="46" t="s">
        <v>3190</v>
      </c>
      <c r="F992" s="46" t="s">
        <v>19</v>
      </c>
      <c r="J992" s="46" t="s">
        <v>3191</v>
      </c>
      <c r="M992" s="46" t="s">
        <v>3190</v>
      </c>
      <c r="N992" s="46" t="s">
        <v>3192</v>
      </c>
      <c r="O992" s="46" t="e">
        <f>VLOOKUP(B992,#REF!,5,FALSE)</f>
        <v>#REF!</v>
      </c>
    </row>
    <row r="993" spans="1:15" x14ac:dyDescent="0.3">
      <c r="A993" s="46" t="s">
        <v>3193</v>
      </c>
      <c r="B993" s="46" t="s">
        <v>3194</v>
      </c>
      <c r="C993" s="46" t="s">
        <v>25</v>
      </c>
      <c r="D993" t="s">
        <v>3195</v>
      </c>
      <c r="E993" s="46" t="s">
        <v>3193</v>
      </c>
      <c r="F993" s="46" t="s">
        <v>25</v>
      </c>
      <c r="J993" s="46" t="s">
        <v>3194</v>
      </c>
      <c r="M993" s="46" t="s">
        <v>3193</v>
      </c>
      <c r="N993" s="46" t="s">
        <v>3195</v>
      </c>
      <c r="O993" s="46" t="e">
        <f>VLOOKUP(B993,#REF!,5,FALSE)</f>
        <v>#REF!</v>
      </c>
    </row>
    <row r="994" spans="1:15" x14ac:dyDescent="0.3">
      <c r="A994" s="46" t="s">
        <v>3196</v>
      </c>
      <c r="B994" s="46" t="s">
        <v>3197</v>
      </c>
      <c r="C994" s="46" t="s">
        <v>25</v>
      </c>
      <c r="D994" t="s">
        <v>3198</v>
      </c>
      <c r="E994" s="46" t="s">
        <v>3196</v>
      </c>
      <c r="F994" s="46" t="s">
        <v>25</v>
      </c>
      <c r="J994" s="46" t="s">
        <v>3197</v>
      </c>
      <c r="M994" s="46" t="s">
        <v>3196</v>
      </c>
      <c r="N994" s="46" t="s">
        <v>3198</v>
      </c>
      <c r="O994" s="46" t="e">
        <f>VLOOKUP(B994,#REF!,5,FALSE)</f>
        <v>#REF!</v>
      </c>
    </row>
    <row r="995" spans="1:15" x14ac:dyDescent="0.3">
      <c r="A995" s="46" t="s">
        <v>3199</v>
      </c>
      <c r="B995" s="46" t="s">
        <v>3200</v>
      </c>
      <c r="C995" s="46" t="s">
        <v>47</v>
      </c>
      <c r="D995" t="s">
        <v>3201</v>
      </c>
      <c r="E995" s="46" t="s">
        <v>3199</v>
      </c>
      <c r="F995" s="46" t="s">
        <v>47</v>
      </c>
      <c r="G995" s="46" t="s">
        <v>3201</v>
      </c>
      <c r="J995" s="46" t="s">
        <v>3200</v>
      </c>
      <c r="M995" s="46" t="s">
        <v>3199</v>
      </c>
      <c r="N995" s="46" t="s">
        <v>3201</v>
      </c>
      <c r="O995" s="46" t="e">
        <f>VLOOKUP(B995,#REF!,5,FALSE)</f>
        <v>#REF!</v>
      </c>
    </row>
    <row r="996" spans="1:15" x14ac:dyDescent="0.3">
      <c r="A996" s="46" t="s">
        <v>3202</v>
      </c>
      <c r="B996" t="s">
        <v>3203</v>
      </c>
      <c r="C996" s="46" t="s">
        <v>47</v>
      </c>
      <c r="D996" t="s">
        <v>3204</v>
      </c>
      <c r="E996" t="s">
        <v>3205</v>
      </c>
      <c r="F996" t="s">
        <v>47</v>
      </c>
      <c r="G996" t="s">
        <v>3204</v>
      </c>
      <c r="H996" t="s">
        <v>764</v>
      </c>
      <c r="I996" t="s">
        <v>22</v>
      </c>
      <c r="J996" t="s">
        <v>3203</v>
      </c>
      <c r="K996" t="s">
        <v>3202</v>
      </c>
      <c r="L996"/>
      <c r="M996" s="46" t="s">
        <v>3205</v>
      </c>
      <c r="N996" t="s">
        <v>3204</v>
      </c>
      <c r="O996" t="e">
        <f>VLOOKUP(B996,#REF!,5,FALSE)</f>
        <v>#REF!</v>
      </c>
    </row>
    <row r="997" spans="1:15" x14ac:dyDescent="0.3">
      <c r="A997" s="46" t="s">
        <v>3206</v>
      </c>
      <c r="B997" s="46" t="s">
        <v>3207</v>
      </c>
      <c r="C997" s="46" t="s">
        <v>25</v>
      </c>
      <c r="D997" t="s">
        <v>3208</v>
      </c>
      <c r="E997" s="46" t="s">
        <v>3206</v>
      </c>
      <c r="F997" s="46" t="s">
        <v>25</v>
      </c>
      <c r="J997" s="46" t="s">
        <v>3207</v>
      </c>
      <c r="M997" s="46" t="s">
        <v>3206</v>
      </c>
      <c r="N997" s="46" t="s">
        <v>3208</v>
      </c>
      <c r="O997" s="46" t="e">
        <f>VLOOKUP(B997,#REF!,5,FALSE)</f>
        <v>#REF!</v>
      </c>
    </row>
    <row r="998" spans="1:15" x14ac:dyDescent="0.3">
      <c r="A998" s="46" t="s">
        <v>3209</v>
      </c>
      <c r="B998" s="46" t="s">
        <v>3210</v>
      </c>
      <c r="C998" s="46" t="s">
        <v>19</v>
      </c>
      <c r="D998" t="s">
        <v>3211</v>
      </c>
      <c r="E998" s="46" t="s">
        <v>3209</v>
      </c>
      <c r="F998" s="46" t="s">
        <v>19</v>
      </c>
      <c r="J998" s="46" t="s">
        <v>3210</v>
      </c>
      <c r="M998" s="46" t="s">
        <v>3209</v>
      </c>
      <c r="N998" s="46" t="s">
        <v>3211</v>
      </c>
      <c r="O998" s="46" t="e">
        <f>VLOOKUP(B998,#REF!,5,FALSE)</f>
        <v>#REF!</v>
      </c>
    </row>
    <row r="999" spans="1:15" x14ac:dyDescent="0.3">
      <c r="A999" s="46" t="s">
        <v>3212</v>
      </c>
      <c r="B999" s="46" t="s">
        <v>3213</v>
      </c>
      <c r="C999" s="46" t="s">
        <v>25</v>
      </c>
      <c r="D999" t="s">
        <v>3214</v>
      </c>
      <c r="E999" s="46" t="s">
        <v>3212</v>
      </c>
      <c r="F999" s="46" t="s">
        <v>25</v>
      </c>
      <c r="G999" s="46" t="s">
        <v>3214</v>
      </c>
      <c r="J999" s="46" t="s">
        <v>3213</v>
      </c>
      <c r="M999" s="46" t="s">
        <v>3212</v>
      </c>
      <c r="N999" s="46" t="s">
        <v>3214</v>
      </c>
      <c r="O999" s="46" t="e">
        <f>VLOOKUP(B999,#REF!,5,FALSE)</f>
        <v>#REF!</v>
      </c>
    </row>
    <row r="1000" spans="1:15" x14ac:dyDescent="0.3">
      <c r="A1000" s="46" t="s">
        <v>3215</v>
      </c>
      <c r="B1000" s="46" t="s">
        <v>3216</v>
      </c>
      <c r="C1000" s="46" t="s">
        <v>19</v>
      </c>
      <c r="D1000" t="s">
        <v>3217</v>
      </c>
      <c r="E1000" s="46" t="s">
        <v>3215</v>
      </c>
      <c r="F1000" s="46" t="s">
        <v>19</v>
      </c>
      <c r="J1000" s="46" t="s">
        <v>3216</v>
      </c>
      <c r="M1000" s="46" t="s">
        <v>3215</v>
      </c>
      <c r="N1000" s="46" t="s">
        <v>3217</v>
      </c>
      <c r="O1000" s="46" t="e">
        <f>VLOOKUP(B1000,#REF!,5,FALSE)</f>
        <v>#REF!</v>
      </c>
    </row>
    <row r="1001" spans="1:15" x14ac:dyDescent="0.3">
      <c r="A1001" s="46" t="s">
        <v>3218</v>
      </c>
      <c r="B1001" t="s">
        <v>3219</v>
      </c>
      <c r="C1001" s="46" t="s">
        <v>25</v>
      </c>
      <c r="D1001" t="s">
        <v>3220</v>
      </c>
      <c r="E1001" t="s">
        <v>3218</v>
      </c>
      <c r="F1001" t="s">
        <v>25</v>
      </c>
      <c r="G1001" t="s">
        <v>3220</v>
      </c>
      <c r="H1001" t="s">
        <v>134</v>
      </c>
      <c r="I1001"/>
      <c r="J1001" s="46" t="s">
        <v>3219</v>
      </c>
      <c r="K1001"/>
      <c r="L1001"/>
      <c r="M1001" s="46" t="s">
        <v>3218</v>
      </c>
      <c r="N1001" s="46" t="s">
        <v>3220</v>
      </c>
      <c r="O1001" t="e">
        <f>VLOOKUP(B1001,#REF!,5,FALSE)</f>
        <v>#REF!</v>
      </c>
    </row>
    <row r="1002" spans="1:15" x14ac:dyDescent="0.3">
      <c r="A1002" s="46" t="s">
        <v>3221</v>
      </c>
      <c r="B1002" s="46" t="s">
        <v>3222</v>
      </c>
      <c r="C1002" s="46" t="s">
        <v>25</v>
      </c>
      <c r="D1002" t="s">
        <v>3223</v>
      </c>
      <c r="E1002" s="46" t="s">
        <v>3221</v>
      </c>
      <c r="F1002" s="46" t="s">
        <v>25</v>
      </c>
      <c r="J1002" s="46" t="s">
        <v>3222</v>
      </c>
      <c r="M1002" s="46" t="s">
        <v>3221</v>
      </c>
      <c r="N1002" s="46" t="s">
        <v>3223</v>
      </c>
      <c r="O1002" s="46" t="e">
        <f>VLOOKUP(B1002,#REF!,5,FALSE)</f>
        <v>#REF!</v>
      </c>
    </row>
    <row r="1003" spans="1:15" x14ac:dyDescent="0.3">
      <c r="A1003" s="46" t="s">
        <v>3224</v>
      </c>
      <c r="B1003" t="s">
        <v>3225</v>
      </c>
      <c r="C1003" s="46" t="s">
        <v>25</v>
      </c>
      <c r="D1003" t="s">
        <v>3226</v>
      </c>
      <c r="E1003" t="s">
        <v>3224</v>
      </c>
      <c r="F1003" t="s">
        <v>25</v>
      </c>
      <c r="G1003" t="s">
        <v>3226</v>
      </c>
      <c r="H1003" t="s">
        <v>134</v>
      </c>
      <c r="I1003" t="s">
        <v>41</v>
      </c>
      <c r="J1003" t="s">
        <v>3225</v>
      </c>
      <c r="K1003"/>
      <c r="L1003"/>
      <c r="M1003" s="46" t="s">
        <v>3224</v>
      </c>
      <c r="N1003" s="46" t="s">
        <v>3226</v>
      </c>
      <c r="O1003" t="e">
        <f>VLOOKUP(B1003,#REF!,5,FALSE)</f>
        <v>#REF!</v>
      </c>
    </row>
    <row r="1004" spans="1:15" x14ac:dyDescent="0.3">
      <c r="A1004" s="46" t="s">
        <v>3227</v>
      </c>
      <c r="B1004" s="46" t="s">
        <v>3228</v>
      </c>
      <c r="C1004" s="46" t="s">
        <v>25</v>
      </c>
      <c r="D1004" t="s">
        <v>3229</v>
      </c>
      <c r="E1004" s="46" t="s">
        <v>3227</v>
      </c>
      <c r="F1004" s="46" t="s">
        <v>25</v>
      </c>
      <c r="J1004" s="46" t="s">
        <v>3228</v>
      </c>
      <c r="M1004" s="46" t="s">
        <v>3227</v>
      </c>
      <c r="N1004" s="46" t="s">
        <v>3229</v>
      </c>
      <c r="O1004" s="46" t="e">
        <f>VLOOKUP(B1004,#REF!,5,FALSE)</f>
        <v>#REF!</v>
      </c>
    </row>
    <row r="1005" spans="1:15" x14ac:dyDescent="0.3">
      <c r="A1005" s="46" t="s">
        <v>3230</v>
      </c>
      <c r="B1005" s="46" t="s">
        <v>3231</v>
      </c>
      <c r="C1005" s="46" t="s">
        <v>25</v>
      </c>
      <c r="D1005" t="s">
        <v>3232</v>
      </c>
      <c r="E1005" s="46" t="s">
        <v>3230</v>
      </c>
      <c r="F1005" s="46" t="s">
        <v>25</v>
      </c>
      <c r="J1005" s="46" t="s">
        <v>3231</v>
      </c>
      <c r="M1005" s="46" t="s">
        <v>3230</v>
      </c>
      <c r="N1005" s="46" t="s">
        <v>3232</v>
      </c>
      <c r="O1005" s="46" t="e">
        <f>VLOOKUP(B1005,#REF!,5,FALSE)</f>
        <v>#REF!</v>
      </c>
    </row>
    <row r="1006" spans="1:15" x14ac:dyDescent="0.3">
      <c r="A1006" s="46" t="s">
        <v>3233</v>
      </c>
      <c r="B1006" s="46" t="s">
        <v>3234</v>
      </c>
      <c r="C1006" s="46" t="s">
        <v>25</v>
      </c>
      <c r="D1006" t="s">
        <v>3235</v>
      </c>
      <c r="E1006" s="46" t="s">
        <v>3233</v>
      </c>
      <c r="F1006" s="46" t="s">
        <v>25</v>
      </c>
      <c r="J1006" s="46" t="s">
        <v>3234</v>
      </c>
      <c r="M1006" s="46" t="s">
        <v>3233</v>
      </c>
      <c r="N1006" s="46" t="s">
        <v>3235</v>
      </c>
      <c r="O1006" s="46" t="e">
        <f>VLOOKUP(B1006,#REF!,5,FALSE)</f>
        <v>#REF!</v>
      </c>
    </row>
    <row r="1007" spans="1:15" x14ac:dyDescent="0.3">
      <c r="A1007" s="46" t="s">
        <v>3236</v>
      </c>
      <c r="B1007" t="s">
        <v>3237</v>
      </c>
      <c r="C1007" s="46" t="s">
        <v>19</v>
      </c>
      <c r="D1007" t="s">
        <v>3238</v>
      </c>
      <c r="E1007" t="s">
        <v>3236</v>
      </c>
      <c r="F1007" t="s">
        <v>19</v>
      </c>
      <c r="G1007"/>
      <c r="H1007" t="s">
        <v>71</v>
      </c>
      <c r="I1007"/>
      <c r="J1007" t="s">
        <v>3237</v>
      </c>
      <c r="K1007"/>
      <c r="L1007"/>
      <c r="M1007" s="46" t="s">
        <v>3236</v>
      </c>
      <c r="N1007" s="46" t="s">
        <v>3238</v>
      </c>
      <c r="O1007" t="e">
        <f>VLOOKUP(B1007,#REF!,5,FALSE)</f>
        <v>#REF!</v>
      </c>
    </row>
    <row r="1008" spans="1:15" x14ac:dyDescent="0.3">
      <c r="A1008" s="46" t="s">
        <v>3239</v>
      </c>
      <c r="B1008" s="46" t="s">
        <v>3240</v>
      </c>
      <c r="C1008" s="46" t="s">
        <v>25</v>
      </c>
      <c r="D1008" t="s">
        <v>3241</v>
      </c>
      <c r="E1008" s="46" t="s">
        <v>3239</v>
      </c>
      <c r="F1008" s="46" t="s">
        <v>25</v>
      </c>
      <c r="G1008" s="46" t="s">
        <v>3241</v>
      </c>
      <c r="J1008" s="46" t="s">
        <v>3240</v>
      </c>
      <c r="M1008" s="46" t="s">
        <v>3239</v>
      </c>
      <c r="N1008" s="46" t="s">
        <v>3241</v>
      </c>
      <c r="O1008" s="46" t="e">
        <f>VLOOKUP(B1008,#REF!,5,FALSE)</f>
        <v>#REF!</v>
      </c>
    </row>
    <row r="1009" spans="1:15" x14ac:dyDescent="0.3">
      <c r="A1009" s="46" t="s">
        <v>3242</v>
      </c>
      <c r="B1009" s="46" t="s">
        <v>3243</v>
      </c>
      <c r="C1009" s="46" t="s">
        <v>25</v>
      </c>
      <c r="D1009" t="s">
        <v>3244</v>
      </c>
      <c r="E1009" s="46" t="s">
        <v>3242</v>
      </c>
      <c r="F1009" s="46" t="s">
        <v>25</v>
      </c>
      <c r="J1009" s="46" t="s">
        <v>3243</v>
      </c>
      <c r="M1009" s="46" t="s">
        <v>3242</v>
      </c>
      <c r="N1009" s="46" t="s">
        <v>3244</v>
      </c>
      <c r="O1009" s="46" t="e">
        <f>VLOOKUP(B1009,#REF!,5,FALSE)</f>
        <v>#REF!</v>
      </c>
    </row>
    <row r="1010" spans="1:15" x14ac:dyDescent="0.3">
      <c r="A1010" s="46" t="s">
        <v>3245</v>
      </c>
      <c r="B1010" s="46" t="s">
        <v>3246</v>
      </c>
      <c r="C1010" s="46" t="s">
        <v>25</v>
      </c>
      <c r="D1010" t="s">
        <v>3247</v>
      </c>
      <c r="E1010" s="46" t="s">
        <v>3245</v>
      </c>
      <c r="F1010" s="46" t="s">
        <v>25</v>
      </c>
      <c r="G1010" s="46" t="s">
        <v>3247</v>
      </c>
      <c r="J1010" s="46" t="s">
        <v>3246</v>
      </c>
      <c r="M1010" s="46" t="s">
        <v>3245</v>
      </c>
      <c r="N1010" s="46" t="s">
        <v>3247</v>
      </c>
      <c r="O1010" s="46" t="e">
        <f>VLOOKUP(B1010,#REF!,5,FALSE)</f>
        <v>#REF!</v>
      </c>
    </row>
    <row r="1011" spans="1:15" x14ac:dyDescent="0.3">
      <c r="A1011" s="46" t="s">
        <v>3248</v>
      </c>
      <c r="B1011" s="46" t="s">
        <v>3249</v>
      </c>
      <c r="C1011" s="46" t="s">
        <v>25</v>
      </c>
      <c r="D1011" t="s">
        <v>3250</v>
      </c>
      <c r="E1011" s="46" t="s">
        <v>3248</v>
      </c>
      <c r="F1011" s="46" t="s">
        <v>25</v>
      </c>
      <c r="G1011" s="46" t="s">
        <v>3250</v>
      </c>
      <c r="J1011" s="46" t="s">
        <v>3249</v>
      </c>
      <c r="M1011" s="46" t="s">
        <v>3248</v>
      </c>
      <c r="N1011" s="46" t="s">
        <v>3250</v>
      </c>
      <c r="O1011" s="46" t="e">
        <f>VLOOKUP(B1011,#REF!,5,FALSE)</f>
        <v>#REF!</v>
      </c>
    </row>
    <row r="1012" spans="1:15" x14ac:dyDescent="0.3">
      <c r="A1012" s="46" t="s">
        <v>3251</v>
      </c>
      <c r="B1012" s="46" t="s">
        <v>3252</v>
      </c>
      <c r="C1012" s="46" t="s">
        <v>25</v>
      </c>
      <c r="D1012" t="s">
        <v>3253</v>
      </c>
      <c r="E1012" s="46" t="s">
        <v>3251</v>
      </c>
      <c r="F1012" s="46" t="s">
        <v>25</v>
      </c>
      <c r="J1012" s="46" t="s">
        <v>3252</v>
      </c>
      <c r="M1012" s="46" t="s">
        <v>3251</v>
      </c>
      <c r="N1012" s="46" t="s">
        <v>3253</v>
      </c>
      <c r="O1012" s="46" t="e">
        <f>VLOOKUP(B1012,#REF!,5,FALSE)</f>
        <v>#REF!</v>
      </c>
    </row>
    <row r="1013" spans="1:15" x14ac:dyDescent="0.3">
      <c r="A1013" s="46" t="s">
        <v>3254</v>
      </c>
      <c r="B1013" s="46" t="s">
        <v>3255</v>
      </c>
      <c r="C1013" s="46" t="s">
        <v>25</v>
      </c>
      <c r="D1013" t="s">
        <v>3256</v>
      </c>
      <c r="E1013" s="46" t="s">
        <v>3254</v>
      </c>
      <c r="F1013" s="46" t="s">
        <v>25</v>
      </c>
      <c r="J1013" s="46" t="s">
        <v>3255</v>
      </c>
      <c r="M1013" s="46" t="s">
        <v>3254</v>
      </c>
      <c r="N1013" s="46" t="s">
        <v>3256</v>
      </c>
      <c r="O1013" s="46" t="e">
        <f>VLOOKUP(B1013,#REF!,5,FALSE)</f>
        <v>#REF!</v>
      </c>
    </row>
    <row r="1014" spans="1:15" x14ac:dyDescent="0.3">
      <c r="A1014" s="46" t="s">
        <v>3257</v>
      </c>
      <c r="B1014" t="s">
        <v>3258</v>
      </c>
      <c r="C1014" s="46" t="s">
        <v>25</v>
      </c>
      <c r="D1014" t="s">
        <v>3259</v>
      </c>
      <c r="E1014" t="s">
        <v>3257</v>
      </c>
      <c r="F1014" t="s">
        <v>25</v>
      </c>
      <c r="G1014" t="s">
        <v>3259</v>
      </c>
      <c r="H1014" t="s">
        <v>764</v>
      </c>
      <c r="I1014" t="s">
        <v>41</v>
      </c>
      <c r="J1014" t="s">
        <v>3258</v>
      </c>
      <c r="K1014"/>
      <c r="L1014"/>
      <c r="M1014" s="46" t="s">
        <v>3257</v>
      </c>
      <c r="N1014" s="46" t="s">
        <v>3259</v>
      </c>
      <c r="O1014" t="e">
        <f>VLOOKUP(B1014,#REF!,5,FALSE)</f>
        <v>#REF!</v>
      </c>
    </row>
    <row r="1015" spans="1:15" x14ac:dyDescent="0.3">
      <c r="A1015" s="46" t="s">
        <v>3260</v>
      </c>
      <c r="B1015" t="s">
        <v>3261</v>
      </c>
      <c r="C1015" s="46" t="s">
        <v>25</v>
      </c>
      <c r="D1015" t="s">
        <v>3262</v>
      </c>
      <c r="E1015" t="s">
        <v>3263</v>
      </c>
      <c r="F1015" t="s">
        <v>25</v>
      </c>
      <c r="G1015"/>
      <c r="H1015" t="s">
        <v>21</v>
      </c>
      <c r="I1015" t="s">
        <v>22</v>
      </c>
      <c r="J1015" t="s">
        <v>3261</v>
      </c>
      <c r="K1015" t="s">
        <v>3260</v>
      </c>
      <c r="L1015"/>
      <c r="M1015" s="46" t="s">
        <v>3263</v>
      </c>
      <c r="N1015" t="s">
        <v>3262</v>
      </c>
      <c r="O1015" t="e">
        <f>VLOOKUP(B1015,#REF!,5,FALSE)</f>
        <v>#REF!</v>
      </c>
    </row>
    <row r="1016" spans="1:15" x14ac:dyDescent="0.3">
      <c r="A1016" s="46" t="s">
        <v>3264</v>
      </c>
      <c r="B1016" t="s">
        <v>3265</v>
      </c>
      <c r="C1016" s="46" t="s">
        <v>25</v>
      </c>
      <c r="D1016" t="s">
        <v>3266</v>
      </c>
      <c r="E1016" t="s">
        <v>3264</v>
      </c>
      <c r="F1016" t="s">
        <v>25</v>
      </c>
      <c r="G1016" t="s">
        <v>3266</v>
      </c>
      <c r="H1016" t="s">
        <v>237</v>
      </c>
      <c r="I1016" t="s">
        <v>41</v>
      </c>
      <c r="J1016" t="s">
        <v>3265</v>
      </c>
      <c r="K1016"/>
      <c r="L1016"/>
      <c r="M1016" s="46" t="s">
        <v>3264</v>
      </c>
      <c r="N1016" t="s">
        <v>3266</v>
      </c>
      <c r="O1016" t="e">
        <f>VLOOKUP(B1016,#REF!,5,FALSE)</f>
        <v>#REF!</v>
      </c>
    </row>
    <row r="1017" spans="1:15" x14ac:dyDescent="0.3">
      <c r="A1017" s="46" t="s">
        <v>3267</v>
      </c>
      <c r="B1017" s="46" t="s">
        <v>3268</v>
      </c>
      <c r="C1017" s="46" t="s">
        <v>25</v>
      </c>
      <c r="D1017" t="s">
        <v>3269</v>
      </c>
      <c r="E1017" s="46" t="s">
        <v>3267</v>
      </c>
      <c r="F1017" s="46" t="s">
        <v>25</v>
      </c>
      <c r="J1017" s="46" t="s">
        <v>3268</v>
      </c>
      <c r="M1017" s="46" t="s">
        <v>3267</v>
      </c>
      <c r="N1017" s="46" t="s">
        <v>3269</v>
      </c>
      <c r="O1017" s="46" t="e">
        <f>VLOOKUP(B1017,#REF!,5,FALSE)</f>
        <v>#REF!</v>
      </c>
    </row>
    <row r="1018" spans="1:15" x14ac:dyDescent="0.3">
      <c r="A1018" s="46" t="s">
        <v>3270</v>
      </c>
      <c r="B1018" s="46" t="s">
        <v>3271</v>
      </c>
      <c r="C1018" s="46" t="s">
        <v>25</v>
      </c>
      <c r="D1018" t="s">
        <v>3272</v>
      </c>
      <c r="E1018" s="46" t="s">
        <v>3270</v>
      </c>
      <c r="F1018" s="46" t="s">
        <v>25</v>
      </c>
      <c r="J1018" s="46" t="s">
        <v>3271</v>
      </c>
      <c r="M1018" s="46" t="s">
        <v>3270</v>
      </c>
      <c r="N1018" s="46" t="s">
        <v>3272</v>
      </c>
      <c r="O1018" s="46" t="e">
        <f>VLOOKUP(B1018,#REF!,5,FALSE)</f>
        <v>#REF!</v>
      </c>
    </row>
    <row r="1019" spans="1:15" x14ac:dyDescent="0.3">
      <c r="A1019" s="46" t="s">
        <v>3273</v>
      </c>
      <c r="B1019" s="46" t="s">
        <v>3274</v>
      </c>
      <c r="C1019" s="46" t="s">
        <v>25</v>
      </c>
      <c r="D1019" t="s">
        <v>3275</v>
      </c>
      <c r="E1019" s="46" t="s">
        <v>3273</v>
      </c>
      <c r="F1019" s="46" t="s">
        <v>25</v>
      </c>
      <c r="G1019" s="46" t="s">
        <v>3275</v>
      </c>
      <c r="J1019" s="46" t="s">
        <v>3274</v>
      </c>
      <c r="M1019" s="46" t="s">
        <v>3273</v>
      </c>
      <c r="N1019" s="46" t="s">
        <v>3275</v>
      </c>
      <c r="O1019" s="46" t="e">
        <f>VLOOKUP(B1019,#REF!,5,FALSE)</f>
        <v>#REF!</v>
      </c>
    </row>
    <row r="1020" spans="1:15" x14ac:dyDescent="0.3">
      <c r="A1020" s="46" t="s">
        <v>3276</v>
      </c>
      <c r="B1020" t="s">
        <v>3277</v>
      </c>
      <c r="C1020" s="46" t="s">
        <v>25</v>
      </c>
      <c r="D1020" t="s">
        <v>3278</v>
      </c>
      <c r="E1020" t="s">
        <v>3276</v>
      </c>
      <c r="F1020" t="s">
        <v>25</v>
      </c>
      <c r="G1020" t="s">
        <v>3278</v>
      </c>
      <c r="H1020" t="s">
        <v>134</v>
      </c>
      <c r="I1020" t="s">
        <v>41</v>
      </c>
      <c r="J1020" s="46" t="s">
        <v>3277</v>
      </c>
      <c r="K1020"/>
      <c r="L1020"/>
      <c r="M1020" s="46" t="s">
        <v>3276</v>
      </c>
      <c r="N1020" s="46" t="s">
        <v>3278</v>
      </c>
      <c r="O1020" t="e">
        <f>VLOOKUP(B1020,#REF!,5,FALSE)</f>
        <v>#REF!</v>
      </c>
    </row>
    <row r="1021" spans="1:15" x14ac:dyDescent="0.3">
      <c r="A1021" s="46" t="s">
        <v>3279</v>
      </c>
      <c r="B1021" s="46" t="s">
        <v>3280</v>
      </c>
      <c r="C1021" s="46" t="s">
        <v>25</v>
      </c>
      <c r="D1021" t="s">
        <v>3281</v>
      </c>
      <c r="E1021" s="46" t="s">
        <v>3279</v>
      </c>
      <c r="F1021" s="46" t="s">
        <v>25</v>
      </c>
      <c r="J1021" s="46" t="s">
        <v>3280</v>
      </c>
      <c r="M1021" s="46" t="s">
        <v>3279</v>
      </c>
      <c r="N1021" s="46" t="s">
        <v>3281</v>
      </c>
      <c r="O1021" s="46" t="e">
        <f>VLOOKUP(B1021,#REF!,5,FALSE)</f>
        <v>#REF!</v>
      </c>
    </row>
    <row r="1022" spans="1:15" x14ac:dyDescent="0.3">
      <c r="A1022" s="46" t="s">
        <v>3282</v>
      </c>
      <c r="B1022" s="46" t="s">
        <v>3283</v>
      </c>
      <c r="C1022" s="46" t="s">
        <v>25</v>
      </c>
      <c r="D1022" t="s">
        <v>3284</v>
      </c>
      <c r="E1022" s="46" t="s">
        <v>3282</v>
      </c>
      <c r="F1022" s="46" t="s">
        <v>25</v>
      </c>
      <c r="J1022" s="46" t="s">
        <v>3283</v>
      </c>
      <c r="M1022" s="46" t="s">
        <v>3282</v>
      </c>
      <c r="N1022" s="46" t="s">
        <v>3284</v>
      </c>
      <c r="O1022" s="46" t="e">
        <f>VLOOKUP(B1022,#REF!,5,FALSE)</f>
        <v>#REF!</v>
      </c>
    </row>
    <row r="1023" spans="1:15" x14ac:dyDescent="0.3">
      <c r="A1023" s="46" t="s">
        <v>3285</v>
      </c>
      <c r="B1023" s="46" t="s">
        <v>3286</v>
      </c>
      <c r="C1023" s="46" t="s">
        <v>25</v>
      </c>
      <c r="D1023" t="s">
        <v>3287</v>
      </c>
      <c r="E1023" s="46" t="s">
        <v>3285</v>
      </c>
      <c r="F1023" s="46" t="s">
        <v>25</v>
      </c>
      <c r="J1023" s="46" t="s">
        <v>3286</v>
      </c>
      <c r="M1023" s="46" t="s">
        <v>3285</v>
      </c>
      <c r="N1023" s="46" t="s">
        <v>3287</v>
      </c>
      <c r="O1023" s="46" t="e">
        <f>VLOOKUP(B1023,#REF!,5,FALSE)</f>
        <v>#REF!</v>
      </c>
    </row>
    <row r="1024" spans="1:15" x14ac:dyDescent="0.3">
      <c r="A1024" s="46" t="s">
        <v>3288</v>
      </c>
      <c r="B1024" s="46" t="s">
        <v>3289</v>
      </c>
      <c r="C1024" s="46" t="s">
        <v>25</v>
      </c>
      <c r="D1024" t="s">
        <v>3290</v>
      </c>
      <c r="E1024" s="46" t="s">
        <v>3288</v>
      </c>
      <c r="F1024" s="46" t="s">
        <v>25</v>
      </c>
      <c r="J1024" s="46" t="s">
        <v>3289</v>
      </c>
      <c r="M1024" s="46" t="s">
        <v>3288</v>
      </c>
      <c r="N1024" s="46" t="s">
        <v>3290</v>
      </c>
      <c r="O1024" s="46" t="e">
        <f>VLOOKUP(B1024,#REF!,5,FALSE)</f>
        <v>#REF!</v>
      </c>
    </row>
    <row r="1025" spans="1:15" x14ac:dyDescent="0.3">
      <c r="A1025" s="46" t="s">
        <v>3291</v>
      </c>
      <c r="B1025" s="46" t="s">
        <v>3292</v>
      </c>
      <c r="C1025" s="46" t="s">
        <v>25</v>
      </c>
      <c r="D1025" t="s">
        <v>3293</v>
      </c>
      <c r="E1025" s="46" t="s">
        <v>3291</v>
      </c>
      <c r="F1025" s="46" t="s">
        <v>25</v>
      </c>
      <c r="J1025" s="46" t="s">
        <v>3292</v>
      </c>
      <c r="M1025" s="46" t="s">
        <v>3291</v>
      </c>
      <c r="N1025" s="46" t="s">
        <v>3293</v>
      </c>
      <c r="O1025" s="46" t="e">
        <f>VLOOKUP(B1025,#REF!,5,FALSE)</f>
        <v>#REF!</v>
      </c>
    </row>
    <row r="1026" spans="1:15" x14ac:dyDescent="0.3">
      <c r="A1026" s="46" t="s">
        <v>3294</v>
      </c>
      <c r="B1026" s="46" t="s">
        <v>3295</v>
      </c>
      <c r="C1026" s="46" t="s">
        <v>25</v>
      </c>
      <c r="D1026" t="s">
        <v>3296</v>
      </c>
      <c r="E1026" s="46" t="s">
        <v>3294</v>
      </c>
      <c r="F1026" s="46" t="s">
        <v>25</v>
      </c>
      <c r="J1026" s="46" t="s">
        <v>3295</v>
      </c>
      <c r="M1026" s="46" t="s">
        <v>3294</v>
      </c>
      <c r="N1026" s="46" t="s">
        <v>3296</v>
      </c>
      <c r="O1026" s="46" t="e">
        <f>VLOOKUP(B1026,#REF!,5,FALSE)</f>
        <v>#REF!</v>
      </c>
    </row>
    <row r="1027" spans="1:15" x14ac:dyDescent="0.3">
      <c r="A1027" s="46" t="s">
        <v>3297</v>
      </c>
      <c r="B1027" t="s">
        <v>3298</v>
      </c>
      <c r="C1027" s="46" t="s">
        <v>25</v>
      </c>
      <c r="D1027" t="s">
        <v>3299</v>
      </c>
      <c r="E1027" t="s">
        <v>3297</v>
      </c>
      <c r="F1027" t="s">
        <v>25</v>
      </c>
      <c r="G1027" t="s">
        <v>3299</v>
      </c>
      <c r="H1027" t="s">
        <v>176</v>
      </c>
      <c r="I1027" t="s">
        <v>41</v>
      </c>
      <c r="J1027" s="46" t="s">
        <v>3298</v>
      </c>
      <c r="K1027"/>
      <c r="L1027"/>
      <c r="M1027" s="46" t="s">
        <v>3297</v>
      </c>
      <c r="N1027" s="46" t="s">
        <v>3299</v>
      </c>
      <c r="O1027" t="e">
        <f>VLOOKUP(B1027,#REF!,5,FALSE)</f>
        <v>#REF!</v>
      </c>
    </row>
    <row r="1028" spans="1:15" x14ac:dyDescent="0.3">
      <c r="A1028" s="46" t="s">
        <v>3300</v>
      </c>
      <c r="B1028" s="46" t="s">
        <v>3301</v>
      </c>
      <c r="C1028" s="46" t="s">
        <v>19</v>
      </c>
      <c r="D1028" t="s">
        <v>3302</v>
      </c>
      <c r="E1028" s="46" t="s">
        <v>3300</v>
      </c>
      <c r="F1028" s="46" t="s">
        <v>19</v>
      </c>
      <c r="J1028" s="46" t="s">
        <v>3301</v>
      </c>
      <c r="M1028" s="46" t="s">
        <v>3300</v>
      </c>
      <c r="N1028" s="46" t="s">
        <v>3302</v>
      </c>
      <c r="O1028" s="46" t="e">
        <f>VLOOKUP(B1028,#REF!,5,FALSE)</f>
        <v>#REF!</v>
      </c>
    </row>
    <row r="1029" spans="1:15" x14ac:dyDescent="0.3">
      <c r="A1029" s="46" t="s">
        <v>3303</v>
      </c>
      <c r="B1029" s="46" t="s">
        <v>3304</v>
      </c>
      <c r="C1029" s="46" t="s">
        <v>25</v>
      </c>
      <c r="D1029" t="s">
        <v>3305</v>
      </c>
      <c r="E1029" s="46" t="s">
        <v>3303</v>
      </c>
      <c r="F1029" s="46" t="s">
        <v>25</v>
      </c>
      <c r="G1029" s="46" t="s">
        <v>3305</v>
      </c>
      <c r="J1029" s="46" t="s">
        <v>3304</v>
      </c>
      <c r="M1029" s="46" t="s">
        <v>3303</v>
      </c>
      <c r="N1029" s="46" t="s">
        <v>3305</v>
      </c>
      <c r="O1029" s="46" t="e">
        <f>VLOOKUP(B1029,#REF!,5,FALSE)</f>
        <v>#REF!</v>
      </c>
    </row>
    <row r="1030" spans="1:15" x14ac:dyDescent="0.3">
      <c r="A1030" s="46" t="s">
        <v>3306</v>
      </c>
      <c r="B1030" s="46" t="s">
        <v>3307</v>
      </c>
      <c r="C1030" s="46" t="s">
        <v>25</v>
      </c>
      <c r="D1030" t="s">
        <v>3308</v>
      </c>
      <c r="E1030" s="46" t="s">
        <v>3306</v>
      </c>
      <c r="F1030" s="46" t="s">
        <v>25</v>
      </c>
      <c r="J1030" s="46" t="s">
        <v>3307</v>
      </c>
      <c r="M1030" s="46" t="s">
        <v>3306</v>
      </c>
      <c r="N1030" s="46" t="s">
        <v>3308</v>
      </c>
      <c r="O1030" s="46" t="e">
        <f>VLOOKUP(B1030,#REF!,5,FALSE)</f>
        <v>#REF!</v>
      </c>
    </row>
    <row r="1031" spans="1:15" x14ac:dyDescent="0.3">
      <c r="A1031" s="46" t="s">
        <v>3309</v>
      </c>
      <c r="B1031" s="46" t="s">
        <v>3310</v>
      </c>
      <c r="C1031" s="46" t="s">
        <v>25</v>
      </c>
      <c r="D1031" t="s">
        <v>3311</v>
      </c>
      <c r="E1031" s="46" t="s">
        <v>3309</v>
      </c>
      <c r="F1031" s="46" t="s">
        <v>25</v>
      </c>
      <c r="G1031" s="46" t="s">
        <v>3311</v>
      </c>
      <c r="J1031" s="46" t="s">
        <v>3310</v>
      </c>
      <c r="M1031" s="46" t="s">
        <v>3309</v>
      </c>
      <c r="N1031" s="46" t="s">
        <v>3311</v>
      </c>
      <c r="O1031" s="46" t="e">
        <f>VLOOKUP(B1031,#REF!,5,FALSE)</f>
        <v>#REF!</v>
      </c>
    </row>
    <row r="1032" spans="1:15" x14ac:dyDescent="0.3">
      <c r="A1032" s="46" t="s">
        <v>3312</v>
      </c>
      <c r="B1032" t="s">
        <v>3313</v>
      </c>
      <c r="C1032" s="46" t="s">
        <v>25</v>
      </c>
      <c r="D1032" t="s">
        <v>3314</v>
      </c>
      <c r="E1032" t="s">
        <v>3312</v>
      </c>
      <c r="F1032" t="s">
        <v>25</v>
      </c>
      <c r="G1032"/>
      <c r="H1032" t="s">
        <v>134</v>
      </c>
      <c r="I1032" t="s">
        <v>22</v>
      </c>
      <c r="J1032" s="46" t="s">
        <v>3313</v>
      </c>
      <c r="K1032"/>
      <c r="L1032"/>
      <c r="M1032" s="46" t="s">
        <v>3312</v>
      </c>
      <c r="N1032" s="46" t="s">
        <v>3314</v>
      </c>
      <c r="O1032" t="e">
        <f>VLOOKUP(B1032,#REF!,5,FALSE)</f>
        <v>#REF!</v>
      </c>
    </row>
    <row r="1033" spans="1:15" x14ac:dyDescent="0.3">
      <c r="A1033" s="46" t="s">
        <v>3315</v>
      </c>
      <c r="B1033" s="46" t="s">
        <v>3316</v>
      </c>
      <c r="C1033" s="46" t="s">
        <v>25</v>
      </c>
      <c r="D1033" t="s">
        <v>3317</v>
      </c>
      <c r="E1033" s="46" t="s">
        <v>3315</v>
      </c>
      <c r="F1033" s="46" t="s">
        <v>25</v>
      </c>
      <c r="G1033" s="46" t="s">
        <v>3317</v>
      </c>
      <c r="J1033" s="46" t="s">
        <v>3316</v>
      </c>
      <c r="M1033" s="46" t="s">
        <v>3315</v>
      </c>
      <c r="N1033" s="46" t="s">
        <v>3317</v>
      </c>
      <c r="O1033" s="46" t="e">
        <f>VLOOKUP(B1033,#REF!,5,FALSE)</f>
        <v>#REF!</v>
      </c>
    </row>
    <row r="1034" spans="1:15" x14ac:dyDescent="0.3">
      <c r="A1034" s="46" t="s">
        <v>3318</v>
      </c>
      <c r="B1034" s="46" t="s">
        <v>3319</v>
      </c>
      <c r="C1034" s="46" t="s">
        <v>25</v>
      </c>
      <c r="D1034" t="s">
        <v>3320</v>
      </c>
      <c r="E1034" s="46" t="s">
        <v>3318</v>
      </c>
      <c r="F1034" s="46" t="s">
        <v>25</v>
      </c>
      <c r="J1034" s="46" t="s">
        <v>3319</v>
      </c>
      <c r="M1034" s="46" t="s">
        <v>3318</v>
      </c>
      <c r="N1034" s="46" t="s">
        <v>3320</v>
      </c>
      <c r="O1034" s="46" t="e">
        <f>VLOOKUP(B1034,#REF!,5,FALSE)</f>
        <v>#REF!</v>
      </c>
    </row>
    <row r="1035" spans="1:15" x14ac:dyDescent="0.3">
      <c r="A1035" s="46" t="s">
        <v>3321</v>
      </c>
      <c r="B1035" t="s">
        <v>3322</v>
      </c>
      <c r="C1035" s="46" t="s">
        <v>25</v>
      </c>
      <c r="D1035" t="s">
        <v>3323</v>
      </c>
      <c r="E1035" t="s">
        <v>3321</v>
      </c>
      <c r="F1035" t="s">
        <v>25</v>
      </c>
      <c r="G1035" t="s">
        <v>3323</v>
      </c>
      <c r="H1035" t="s">
        <v>237</v>
      </c>
      <c r="I1035" t="s">
        <v>41</v>
      </c>
      <c r="J1035" t="s">
        <v>3322</v>
      </c>
      <c r="K1035"/>
      <c r="L1035"/>
      <c r="M1035" s="46" t="s">
        <v>3321</v>
      </c>
      <c r="N1035" t="s">
        <v>3323</v>
      </c>
      <c r="O1035" t="e">
        <f>VLOOKUP(B1035,#REF!,5,FALSE)</f>
        <v>#REF!</v>
      </c>
    </row>
    <row r="1036" spans="1:15" x14ac:dyDescent="0.3">
      <c r="A1036" s="46" t="s">
        <v>3324</v>
      </c>
      <c r="B1036" t="s">
        <v>3325</v>
      </c>
      <c r="C1036" s="46" t="s">
        <v>25</v>
      </c>
      <c r="D1036" t="s">
        <v>3326</v>
      </c>
      <c r="E1036" t="s">
        <v>3324</v>
      </c>
      <c r="F1036" t="s">
        <v>25</v>
      </c>
      <c r="G1036" t="s">
        <v>3326</v>
      </c>
      <c r="H1036" t="s">
        <v>1963</v>
      </c>
      <c r="I1036"/>
      <c r="J1036" t="s">
        <v>3325</v>
      </c>
      <c r="K1036"/>
      <c r="L1036"/>
      <c r="M1036" s="46" t="s">
        <v>3324</v>
      </c>
      <c r="N1036" s="46" t="s">
        <v>3326</v>
      </c>
      <c r="O1036" t="e">
        <f>VLOOKUP(B1036,#REF!,5,FALSE)</f>
        <v>#REF!</v>
      </c>
    </row>
    <row r="1037" spans="1:15" x14ac:dyDescent="0.3">
      <c r="A1037" s="46" t="s">
        <v>3327</v>
      </c>
      <c r="B1037" s="46" t="s">
        <v>3328</v>
      </c>
      <c r="C1037" s="46" t="s">
        <v>25</v>
      </c>
      <c r="D1037" t="s">
        <v>3329</v>
      </c>
      <c r="E1037" s="46" t="s">
        <v>3327</v>
      </c>
      <c r="F1037" s="46" t="s">
        <v>25</v>
      </c>
      <c r="J1037" s="46" t="s">
        <v>3328</v>
      </c>
      <c r="M1037" s="46" t="s">
        <v>3327</v>
      </c>
      <c r="N1037" s="46" t="s">
        <v>3329</v>
      </c>
      <c r="O1037" s="46" t="e">
        <f>VLOOKUP(B1037,#REF!,5,FALSE)</f>
        <v>#REF!</v>
      </c>
    </row>
    <row r="1038" spans="1:15" x14ac:dyDescent="0.3">
      <c r="A1038" s="46" t="s">
        <v>3330</v>
      </c>
      <c r="B1038" s="46" t="s">
        <v>3331</v>
      </c>
      <c r="C1038" s="46" t="s">
        <v>25</v>
      </c>
      <c r="D1038" t="s">
        <v>3332</v>
      </c>
      <c r="E1038" s="46" t="s">
        <v>3330</v>
      </c>
      <c r="F1038" s="46" t="s">
        <v>25</v>
      </c>
      <c r="G1038" s="46" t="s">
        <v>3332</v>
      </c>
      <c r="J1038" s="46" t="s">
        <v>3331</v>
      </c>
      <c r="M1038" s="46" t="s">
        <v>3330</v>
      </c>
      <c r="N1038" s="46" t="s">
        <v>3332</v>
      </c>
      <c r="O1038" s="46" t="e">
        <f>VLOOKUP(B1038,#REF!,5,FALSE)</f>
        <v>#REF!</v>
      </c>
    </row>
    <row r="1039" spans="1:15" x14ac:dyDescent="0.3">
      <c r="A1039" s="46" t="s">
        <v>3333</v>
      </c>
      <c r="B1039" s="46" t="s">
        <v>3334</v>
      </c>
      <c r="C1039" s="46" t="s">
        <v>25</v>
      </c>
      <c r="D1039" t="s">
        <v>3335</v>
      </c>
      <c r="E1039" s="46" t="s">
        <v>3333</v>
      </c>
      <c r="F1039" s="46" t="s">
        <v>25</v>
      </c>
      <c r="J1039" s="46" t="s">
        <v>3334</v>
      </c>
      <c r="M1039" s="46" t="s">
        <v>3333</v>
      </c>
      <c r="N1039" s="46" t="s">
        <v>3335</v>
      </c>
      <c r="O1039" s="46" t="e">
        <f>VLOOKUP(B1039,#REF!,5,FALSE)</f>
        <v>#REF!</v>
      </c>
    </row>
    <row r="1040" spans="1:15" x14ac:dyDescent="0.3">
      <c r="A1040" s="46" t="s">
        <v>3336</v>
      </c>
      <c r="B1040" s="46" t="s">
        <v>3337</v>
      </c>
      <c r="C1040" s="46" t="s">
        <v>25</v>
      </c>
      <c r="D1040" t="s">
        <v>3338</v>
      </c>
      <c r="E1040" s="46" t="s">
        <v>3336</v>
      </c>
      <c r="F1040" s="46" t="s">
        <v>25</v>
      </c>
      <c r="G1040" s="46" t="s">
        <v>3338</v>
      </c>
      <c r="J1040" s="46" t="s">
        <v>3337</v>
      </c>
      <c r="M1040" s="46" t="s">
        <v>3336</v>
      </c>
      <c r="N1040" s="46" t="s">
        <v>3338</v>
      </c>
      <c r="O1040" s="46" t="e">
        <f>VLOOKUP(B1040,#REF!,5,FALSE)</f>
        <v>#REF!</v>
      </c>
    </row>
    <row r="1041" spans="1:15" x14ac:dyDescent="0.3">
      <c r="A1041" s="46" t="s">
        <v>3339</v>
      </c>
      <c r="B1041" t="s">
        <v>3340</v>
      </c>
      <c r="C1041" s="46" t="s">
        <v>25</v>
      </c>
      <c r="D1041" t="s">
        <v>3341</v>
      </c>
      <c r="E1041" t="s">
        <v>3339</v>
      </c>
      <c r="F1041" t="s">
        <v>25</v>
      </c>
      <c r="G1041"/>
      <c r="H1041" t="s">
        <v>21</v>
      </c>
      <c r="I1041"/>
      <c r="J1041" s="46" t="s">
        <v>3340</v>
      </c>
      <c r="K1041"/>
      <c r="L1041"/>
      <c r="M1041" s="46" t="s">
        <v>3339</v>
      </c>
      <c r="N1041" s="46" t="s">
        <v>3341</v>
      </c>
      <c r="O1041" t="e">
        <f>VLOOKUP(B1041,#REF!,5,FALSE)</f>
        <v>#REF!</v>
      </c>
    </row>
    <row r="1042" spans="1:15" x14ac:dyDescent="0.3">
      <c r="A1042" s="46" t="s">
        <v>3342</v>
      </c>
      <c r="B1042" s="46" t="s">
        <v>3343</v>
      </c>
      <c r="C1042" s="46" t="s">
        <v>25</v>
      </c>
      <c r="D1042" t="s">
        <v>3344</v>
      </c>
      <c r="E1042" s="46" t="s">
        <v>3342</v>
      </c>
      <c r="F1042" s="46" t="s">
        <v>25</v>
      </c>
      <c r="J1042" s="46" t="s">
        <v>3343</v>
      </c>
      <c r="M1042" s="46" t="s">
        <v>3342</v>
      </c>
      <c r="N1042" s="46" t="s">
        <v>3344</v>
      </c>
      <c r="O1042" s="46" t="e">
        <f>VLOOKUP(B1042,#REF!,5,FALSE)</f>
        <v>#REF!</v>
      </c>
    </row>
    <row r="1043" spans="1:15" x14ac:dyDescent="0.3">
      <c r="A1043" s="46" t="s">
        <v>3345</v>
      </c>
      <c r="B1043" t="s">
        <v>3346</v>
      </c>
      <c r="C1043" s="46" t="s">
        <v>25</v>
      </c>
      <c r="D1043" t="s">
        <v>3347</v>
      </c>
      <c r="E1043" t="s">
        <v>3345</v>
      </c>
      <c r="F1043" t="s">
        <v>25</v>
      </c>
      <c r="G1043" t="s">
        <v>3347</v>
      </c>
      <c r="H1043" t="s">
        <v>176</v>
      </c>
      <c r="I1043" t="s">
        <v>41</v>
      </c>
      <c r="J1043" t="s">
        <v>3346</v>
      </c>
      <c r="K1043"/>
      <c r="L1043"/>
      <c r="M1043" s="46" t="s">
        <v>3345</v>
      </c>
      <c r="N1043" s="46" t="s">
        <v>3347</v>
      </c>
      <c r="O1043" t="e">
        <f>VLOOKUP(B1043,#REF!,5,FALSE)</f>
        <v>#REF!</v>
      </c>
    </row>
    <row r="1044" spans="1:15" x14ac:dyDescent="0.3">
      <c r="A1044" s="46" t="s">
        <v>3348</v>
      </c>
      <c r="B1044" s="46" t="s">
        <v>3349</v>
      </c>
      <c r="C1044" s="46" t="s">
        <v>19</v>
      </c>
      <c r="D1044" t="s">
        <v>3350</v>
      </c>
      <c r="E1044" s="46" t="s">
        <v>3348</v>
      </c>
      <c r="F1044" s="46" t="s">
        <v>19</v>
      </c>
      <c r="G1044" s="46" t="s">
        <v>3350</v>
      </c>
      <c r="J1044" s="46" t="s">
        <v>3349</v>
      </c>
      <c r="M1044" s="46" t="s">
        <v>3348</v>
      </c>
      <c r="N1044" s="46" t="s">
        <v>3350</v>
      </c>
      <c r="O1044" s="46" t="e">
        <f>VLOOKUP(B1044,#REF!,5,FALSE)</f>
        <v>#REF!</v>
      </c>
    </row>
    <row r="1045" spans="1:15" x14ac:dyDescent="0.3">
      <c r="A1045" s="46" t="s">
        <v>3351</v>
      </c>
      <c r="B1045" s="46" t="s">
        <v>3352</v>
      </c>
      <c r="C1045" s="46" t="s">
        <v>25</v>
      </c>
      <c r="D1045" t="s">
        <v>3353</v>
      </c>
      <c r="E1045" s="46" t="s">
        <v>3351</v>
      </c>
      <c r="F1045" s="46" t="s">
        <v>25</v>
      </c>
      <c r="G1045" s="46" t="s">
        <v>3353</v>
      </c>
      <c r="J1045" s="46" t="s">
        <v>3352</v>
      </c>
      <c r="M1045" s="46" t="s">
        <v>3351</v>
      </c>
      <c r="N1045" s="46" t="s">
        <v>3353</v>
      </c>
      <c r="O1045" s="46" t="e">
        <f>VLOOKUP(B1045,#REF!,5,FALSE)</f>
        <v>#REF!</v>
      </c>
    </row>
    <row r="1046" spans="1:15" x14ac:dyDescent="0.3">
      <c r="A1046" s="46" t="s">
        <v>3354</v>
      </c>
      <c r="B1046" t="s">
        <v>3355</v>
      </c>
      <c r="C1046" s="46" t="s">
        <v>25</v>
      </c>
      <c r="D1046" t="s">
        <v>3356</v>
      </c>
      <c r="E1046" t="s">
        <v>3354</v>
      </c>
      <c r="F1046" t="s">
        <v>25</v>
      </c>
      <c r="G1046"/>
      <c r="H1046" t="s">
        <v>176</v>
      </c>
      <c r="I1046" t="s">
        <v>22</v>
      </c>
      <c r="J1046" t="s">
        <v>3355</v>
      </c>
      <c r="K1046"/>
      <c r="L1046"/>
      <c r="M1046" s="46" t="s">
        <v>3354</v>
      </c>
      <c r="N1046" s="46" t="s">
        <v>3356</v>
      </c>
      <c r="O1046" t="e">
        <f>VLOOKUP(B1046,#REF!,5,FALSE)</f>
        <v>#REF!</v>
      </c>
    </row>
    <row r="1047" spans="1:15" x14ac:dyDescent="0.3">
      <c r="A1047" s="46" t="s">
        <v>3357</v>
      </c>
      <c r="B1047" t="s">
        <v>3358</v>
      </c>
      <c r="C1047" s="46" t="s">
        <v>25</v>
      </c>
      <c r="D1047" t="s">
        <v>3359</v>
      </c>
      <c r="E1047" t="s">
        <v>3357</v>
      </c>
      <c r="F1047" t="s">
        <v>25</v>
      </c>
      <c r="G1047" t="s">
        <v>3359</v>
      </c>
      <c r="H1047" t="s">
        <v>134</v>
      </c>
      <c r="I1047" t="s">
        <v>41</v>
      </c>
      <c r="J1047" t="s">
        <v>3358</v>
      </c>
      <c r="K1047"/>
      <c r="L1047"/>
      <c r="M1047" s="46" t="s">
        <v>3357</v>
      </c>
      <c r="N1047" s="46" t="s">
        <v>3359</v>
      </c>
      <c r="O1047" t="e">
        <f>VLOOKUP(B1047,#REF!,5,FALSE)</f>
        <v>#REF!</v>
      </c>
    </row>
    <row r="1048" spans="1:15" x14ac:dyDescent="0.3">
      <c r="A1048" s="46" t="s">
        <v>3360</v>
      </c>
      <c r="B1048" s="46" t="s">
        <v>3361</v>
      </c>
      <c r="C1048" s="46" t="s">
        <v>25</v>
      </c>
      <c r="D1048" t="s">
        <v>3362</v>
      </c>
      <c r="E1048" s="46" t="s">
        <v>3360</v>
      </c>
      <c r="F1048" s="46" t="s">
        <v>25</v>
      </c>
      <c r="J1048" s="46" t="s">
        <v>3361</v>
      </c>
      <c r="M1048" s="46" t="s">
        <v>3360</v>
      </c>
      <c r="N1048" s="46" t="s">
        <v>3362</v>
      </c>
      <c r="O1048" s="46" t="e">
        <f>VLOOKUP(B1048,#REF!,5,FALSE)</f>
        <v>#REF!</v>
      </c>
    </row>
    <row r="1049" spans="1:15" x14ac:dyDescent="0.3">
      <c r="A1049" s="46" t="s">
        <v>3363</v>
      </c>
      <c r="B1049" s="46" t="s">
        <v>3364</v>
      </c>
      <c r="C1049" s="46" t="s">
        <v>25</v>
      </c>
      <c r="D1049" t="s">
        <v>3365</v>
      </c>
      <c r="E1049" s="46" t="s">
        <v>3363</v>
      </c>
      <c r="F1049" s="46" t="s">
        <v>25</v>
      </c>
      <c r="J1049" s="46" t="s">
        <v>3364</v>
      </c>
      <c r="M1049" s="46" t="s">
        <v>3363</v>
      </c>
      <c r="N1049" s="46" t="s">
        <v>3365</v>
      </c>
      <c r="O1049" s="46" t="e">
        <f>VLOOKUP(B1049,#REF!,5,FALSE)</f>
        <v>#REF!</v>
      </c>
    </row>
    <row r="1050" spans="1:15" x14ac:dyDescent="0.3">
      <c r="A1050" s="46" t="s">
        <v>3366</v>
      </c>
      <c r="B1050" s="46" t="s">
        <v>3367</v>
      </c>
      <c r="C1050" s="46" t="s">
        <v>25</v>
      </c>
      <c r="D1050" t="s">
        <v>3368</v>
      </c>
      <c r="E1050" s="46" t="s">
        <v>3366</v>
      </c>
      <c r="F1050" s="46" t="s">
        <v>25</v>
      </c>
      <c r="J1050" s="46" t="s">
        <v>3367</v>
      </c>
      <c r="M1050" s="46" t="s">
        <v>3366</v>
      </c>
      <c r="N1050" s="46" t="s">
        <v>3368</v>
      </c>
      <c r="O1050" s="46" t="e">
        <f>VLOOKUP(B1050,#REF!,5,FALSE)</f>
        <v>#REF!</v>
      </c>
    </row>
    <row r="1051" spans="1:15" x14ac:dyDescent="0.3">
      <c r="A1051" s="46" t="s">
        <v>3369</v>
      </c>
      <c r="B1051" t="s">
        <v>3370</v>
      </c>
      <c r="C1051" s="46" t="s">
        <v>25</v>
      </c>
      <c r="D1051" t="s">
        <v>3371</v>
      </c>
      <c r="E1051" t="s">
        <v>3369</v>
      </c>
      <c r="F1051" t="s">
        <v>25</v>
      </c>
      <c r="G1051"/>
      <c r="H1051" t="s">
        <v>71</v>
      </c>
      <c r="I1051"/>
      <c r="J1051" s="46" t="s">
        <v>3370</v>
      </c>
      <c r="K1051"/>
      <c r="L1051"/>
      <c r="M1051" s="46" t="s">
        <v>3369</v>
      </c>
      <c r="N1051" s="46" t="s">
        <v>3371</v>
      </c>
      <c r="O1051" t="e">
        <f>VLOOKUP(B1051,#REF!,5,FALSE)</f>
        <v>#REF!</v>
      </c>
    </row>
    <row r="1052" spans="1:15" x14ac:dyDescent="0.3">
      <c r="A1052" s="46" t="s">
        <v>3372</v>
      </c>
      <c r="B1052" s="46" t="s">
        <v>3373</v>
      </c>
      <c r="C1052" s="46" t="s">
        <v>19</v>
      </c>
      <c r="D1052" t="s">
        <v>3374</v>
      </c>
      <c r="E1052" s="46" t="s">
        <v>3372</v>
      </c>
      <c r="F1052" s="46" t="s">
        <v>19</v>
      </c>
      <c r="J1052" s="46" t="s">
        <v>3373</v>
      </c>
      <c r="M1052" s="46" t="s">
        <v>3372</v>
      </c>
      <c r="N1052" s="46" t="s">
        <v>3374</v>
      </c>
      <c r="O1052" s="46" t="e">
        <f>VLOOKUP(B1052,#REF!,5,FALSE)</f>
        <v>#REF!</v>
      </c>
    </row>
    <row r="1053" spans="1:15" x14ac:dyDescent="0.3">
      <c r="A1053" s="46" t="s">
        <v>3375</v>
      </c>
      <c r="B1053" s="46" t="s">
        <v>3376</v>
      </c>
      <c r="C1053" s="46" t="s">
        <v>25</v>
      </c>
      <c r="D1053" t="s">
        <v>3377</v>
      </c>
      <c r="E1053" s="46" t="s">
        <v>3375</v>
      </c>
      <c r="F1053" s="46" t="s">
        <v>25</v>
      </c>
      <c r="J1053" s="46" t="s">
        <v>3376</v>
      </c>
      <c r="M1053" s="46" t="s">
        <v>3375</v>
      </c>
      <c r="N1053" s="46" t="s">
        <v>3377</v>
      </c>
      <c r="O1053" s="46" t="e">
        <f>VLOOKUP(B1053,#REF!,5,FALSE)</f>
        <v>#REF!</v>
      </c>
    </row>
    <row r="1054" spans="1:15" x14ac:dyDescent="0.3">
      <c r="A1054" s="46" t="s">
        <v>3378</v>
      </c>
      <c r="B1054" s="46" t="s">
        <v>3379</v>
      </c>
      <c r="C1054" s="46" t="s">
        <v>25</v>
      </c>
      <c r="D1054" t="s">
        <v>3380</v>
      </c>
      <c r="E1054" s="46" t="s">
        <v>3378</v>
      </c>
      <c r="F1054" s="46" t="s">
        <v>25</v>
      </c>
      <c r="J1054" s="46" t="s">
        <v>3379</v>
      </c>
      <c r="M1054" s="46" t="s">
        <v>3378</v>
      </c>
      <c r="N1054" s="46" t="s">
        <v>3380</v>
      </c>
      <c r="O1054" s="46" t="e">
        <f>VLOOKUP(B1054,#REF!,5,FALSE)</f>
        <v>#REF!</v>
      </c>
    </row>
    <row r="1055" spans="1:15" x14ac:dyDescent="0.3">
      <c r="A1055" s="46" t="s">
        <v>3381</v>
      </c>
      <c r="B1055" s="46" t="s">
        <v>3382</v>
      </c>
      <c r="C1055" s="46" t="s">
        <v>25</v>
      </c>
      <c r="D1055" t="s">
        <v>3383</v>
      </c>
      <c r="E1055" s="46" t="s">
        <v>3381</v>
      </c>
      <c r="F1055" s="46" t="s">
        <v>25</v>
      </c>
      <c r="J1055" s="46" t="s">
        <v>3382</v>
      </c>
      <c r="M1055" s="46" t="s">
        <v>3381</v>
      </c>
      <c r="N1055" s="46" t="s">
        <v>3383</v>
      </c>
      <c r="O1055" s="46" t="e">
        <f>VLOOKUP(B1055,#REF!,5,FALSE)</f>
        <v>#REF!</v>
      </c>
    </row>
    <row r="1056" spans="1:15" x14ac:dyDescent="0.3">
      <c r="A1056" s="46" t="s">
        <v>3384</v>
      </c>
      <c r="B1056" s="46" t="s">
        <v>3385</v>
      </c>
      <c r="C1056" s="46" t="s">
        <v>25</v>
      </c>
      <c r="D1056" t="s">
        <v>3386</v>
      </c>
      <c r="E1056" s="46" t="s">
        <v>3384</v>
      </c>
      <c r="F1056" s="46" t="s">
        <v>25</v>
      </c>
      <c r="I1056" s="46" t="s">
        <v>22</v>
      </c>
      <c r="J1056" s="46" t="s">
        <v>3385</v>
      </c>
      <c r="M1056" s="46" t="s">
        <v>3384</v>
      </c>
      <c r="N1056" s="46" t="s">
        <v>3386</v>
      </c>
      <c r="O1056" s="46" t="e">
        <f>VLOOKUP(B1056,#REF!,5,FALSE)</f>
        <v>#REF!</v>
      </c>
    </row>
    <row r="1057" spans="1:15" x14ac:dyDescent="0.3">
      <c r="A1057" s="46" t="s">
        <v>3387</v>
      </c>
      <c r="B1057" s="46" t="s">
        <v>3388</v>
      </c>
      <c r="C1057" s="46" t="s">
        <v>47</v>
      </c>
      <c r="D1057" t="s">
        <v>3389</v>
      </c>
      <c r="E1057" s="46" t="s">
        <v>3387</v>
      </c>
      <c r="F1057" s="46" t="s">
        <v>47</v>
      </c>
      <c r="J1057" s="46" t="s">
        <v>3388</v>
      </c>
      <c r="M1057" s="46" t="s">
        <v>3387</v>
      </c>
      <c r="N1057" s="46" t="s">
        <v>3389</v>
      </c>
      <c r="O1057" s="46" t="e">
        <f>VLOOKUP(B1057,#REF!,5,FALSE)</f>
        <v>#REF!</v>
      </c>
    </row>
    <row r="1058" spans="1:15" x14ac:dyDescent="0.3">
      <c r="A1058" s="46" t="s">
        <v>3390</v>
      </c>
      <c r="B1058" s="46" t="s">
        <v>3391</v>
      </c>
      <c r="C1058" s="46" t="s">
        <v>25</v>
      </c>
      <c r="D1058" t="s">
        <v>3392</v>
      </c>
      <c r="E1058" s="46" t="s">
        <v>3390</v>
      </c>
      <c r="F1058" s="46" t="s">
        <v>25</v>
      </c>
      <c r="J1058" s="46" t="s">
        <v>3391</v>
      </c>
      <c r="M1058" s="46" t="s">
        <v>3390</v>
      </c>
      <c r="N1058" s="46" t="s">
        <v>3392</v>
      </c>
      <c r="O1058" s="46" t="e">
        <f>VLOOKUP(B1058,#REF!,5,FALSE)</f>
        <v>#REF!</v>
      </c>
    </row>
    <row r="1059" spans="1:15" x14ac:dyDescent="0.3">
      <c r="A1059" s="46" t="s">
        <v>3393</v>
      </c>
      <c r="B1059" s="46" t="s">
        <v>3394</v>
      </c>
      <c r="C1059" s="46" t="s">
        <v>25</v>
      </c>
      <c r="D1059" t="s">
        <v>3395</v>
      </c>
      <c r="E1059" s="46" t="s">
        <v>3393</v>
      </c>
      <c r="F1059" s="46" t="s">
        <v>25</v>
      </c>
      <c r="J1059" s="46" t="s">
        <v>3394</v>
      </c>
      <c r="M1059" s="46" t="s">
        <v>3393</v>
      </c>
      <c r="N1059" s="46" t="s">
        <v>3395</v>
      </c>
      <c r="O1059" s="46" t="e">
        <f>VLOOKUP(B1059,#REF!,5,FALSE)</f>
        <v>#REF!</v>
      </c>
    </row>
    <row r="1060" spans="1:15" x14ac:dyDescent="0.3">
      <c r="A1060" s="46" t="s">
        <v>3396</v>
      </c>
      <c r="B1060" t="s">
        <v>3397</v>
      </c>
      <c r="C1060" s="46" t="s">
        <v>25</v>
      </c>
      <c r="D1060" t="s">
        <v>3398</v>
      </c>
      <c r="E1060" t="s">
        <v>3399</v>
      </c>
      <c r="F1060" t="s">
        <v>25</v>
      </c>
      <c r="G1060"/>
      <c r="H1060" t="s">
        <v>37</v>
      </c>
      <c r="I1060" t="s">
        <v>22</v>
      </c>
      <c r="J1060" t="s">
        <v>3397</v>
      </c>
      <c r="K1060" t="s">
        <v>3396</v>
      </c>
      <c r="L1060"/>
      <c r="M1060" s="46" t="s">
        <v>3399</v>
      </c>
      <c r="N1060" t="s">
        <v>3398</v>
      </c>
      <c r="O1060" t="e">
        <f>VLOOKUP(B1060,#REF!,5,FALSE)</f>
        <v>#REF!</v>
      </c>
    </row>
    <row r="1061" spans="1:15" x14ac:dyDescent="0.3">
      <c r="A1061" s="46" t="s">
        <v>3400</v>
      </c>
      <c r="B1061" s="46" t="s">
        <v>3401</v>
      </c>
      <c r="C1061" s="46" t="s">
        <v>19</v>
      </c>
      <c r="D1061" t="s">
        <v>3402</v>
      </c>
      <c r="E1061" s="46" t="s">
        <v>3400</v>
      </c>
      <c r="F1061" s="46" t="s">
        <v>19</v>
      </c>
      <c r="G1061" s="46" t="s">
        <v>3402</v>
      </c>
      <c r="J1061" s="46" t="s">
        <v>3401</v>
      </c>
      <c r="M1061" s="46" t="s">
        <v>3400</v>
      </c>
      <c r="N1061" s="46" t="s">
        <v>3402</v>
      </c>
      <c r="O1061" s="46" t="e">
        <f>VLOOKUP(B1061,#REF!,5,FALSE)</f>
        <v>#REF!</v>
      </c>
    </row>
    <row r="1062" spans="1:15" x14ac:dyDescent="0.3">
      <c r="A1062" s="46" t="s">
        <v>3403</v>
      </c>
      <c r="B1062" s="46" t="s">
        <v>3404</v>
      </c>
      <c r="C1062" s="46" t="s">
        <v>25</v>
      </c>
      <c r="D1062" t="s">
        <v>3405</v>
      </c>
      <c r="E1062" s="46" t="s">
        <v>3403</v>
      </c>
      <c r="F1062" s="46" t="s">
        <v>25</v>
      </c>
      <c r="J1062" s="46" t="s">
        <v>3404</v>
      </c>
      <c r="M1062" s="46" t="s">
        <v>3403</v>
      </c>
      <c r="N1062" s="46" t="s">
        <v>3405</v>
      </c>
      <c r="O1062" s="46" t="e">
        <f>VLOOKUP(B1062,#REF!,5,FALSE)</f>
        <v>#REF!</v>
      </c>
    </row>
    <row r="1063" spans="1:15" x14ac:dyDescent="0.3">
      <c r="A1063" s="46" t="s">
        <v>3406</v>
      </c>
      <c r="B1063" s="46" t="s">
        <v>3407</v>
      </c>
      <c r="C1063" s="46" t="s">
        <v>19</v>
      </c>
      <c r="D1063" t="s">
        <v>3408</v>
      </c>
      <c r="E1063" s="46" t="s">
        <v>3406</v>
      </c>
      <c r="F1063" s="46" t="s">
        <v>19</v>
      </c>
      <c r="G1063" s="46" t="s">
        <v>3408</v>
      </c>
      <c r="J1063" s="46" t="s">
        <v>3407</v>
      </c>
      <c r="M1063" s="46" t="s">
        <v>3406</v>
      </c>
      <c r="N1063" s="46" t="s">
        <v>3408</v>
      </c>
      <c r="O1063" s="46" t="e">
        <f>VLOOKUP(B1063,#REF!,5,FALSE)</f>
        <v>#REF!</v>
      </c>
    </row>
    <row r="1064" spans="1:15" x14ac:dyDescent="0.3">
      <c r="A1064" s="46" t="s">
        <v>3409</v>
      </c>
      <c r="B1064" s="46" t="s">
        <v>3410</v>
      </c>
      <c r="C1064" s="46" t="s">
        <v>25</v>
      </c>
      <c r="D1064" t="s">
        <v>3411</v>
      </c>
      <c r="E1064" s="46" t="s">
        <v>3409</v>
      </c>
      <c r="F1064" s="46" t="s">
        <v>25</v>
      </c>
      <c r="J1064" s="46" t="s">
        <v>3410</v>
      </c>
      <c r="M1064" s="46" t="s">
        <v>3409</v>
      </c>
      <c r="N1064" s="46" t="s">
        <v>3411</v>
      </c>
      <c r="O1064" s="46" t="e">
        <f>VLOOKUP(B1064,#REF!,5,FALSE)</f>
        <v>#REF!</v>
      </c>
    </row>
    <row r="1065" spans="1:15" x14ac:dyDescent="0.3">
      <c r="A1065" s="46" t="s">
        <v>3412</v>
      </c>
      <c r="B1065" t="s">
        <v>3413</v>
      </c>
      <c r="C1065" s="46" t="s">
        <v>25</v>
      </c>
      <c r="D1065" t="s">
        <v>3414</v>
      </c>
      <c r="E1065" t="s">
        <v>3412</v>
      </c>
      <c r="F1065" t="s">
        <v>25</v>
      </c>
      <c r="G1065" t="s">
        <v>3414</v>
      </c>
      <c r="H1065" t="s">
        <v>134</v>
      </c>
      <c r="I1065" t="s">
        <v>41</v>
      </c>
      <c r="J1065" s="46" t="s">
        <v>3413</v>
      </c>
      <c r="K1065"/>
      <c r="L1065"/>
      <c r="M1065" s="46" t="s">
        <v>3412</v>
      </c>
      <c r="N1065" s="46" t="s">
        <v>3414</v>
      </c>
      <c r="O1065" t="e">
        <f>VLOOKUP(B1065,#REF!,5,FALSE)</f>
        <v>#REF!</v>
      </c>
    </row>
    <row r="1066" spans="1:15" x14ac:dyDescent="0.3">
      <c r="A1066" s="46" t="s">
        <v>3415</v>
      </c>
      <c r="B1066" s="46" t="s">
        <v>3416</v>
      </c>
      <c r="C1066" s="46" t="s">
        <v>25</v>
      </c>
      <c r="D1066" t="s">
        <v>3417</v>
      </c>
      <c r="E1066" s="46" t="s">
        <v>3415</v>
      </c>
      <c r="F1066" s="46" t="s">
        <v>25</v>
      </c>
      <c r="J1066" s="46" t="s">
        <v>3416</v>
      </c>
      <c r="M1066" s="46" t="s">
        <v>3415</v>
      </c>
      <c r="N1066" s="46" t="s">
        <v>3417</v>
      </c>
      <c r="O1066" s="46" t="e">
        <f>VLOOKUP(B1066,#REF!,5,FALSE)</f>
        <v>#REF!</v>
      </c>
    </row>
    <row r="1067" spans="1:15" x14ac:dyDescent="0.3">
      <c r="A1067" s="46" t="s">
        <v>3418</v>
      </c>
      <c r="B1067" s="46" t="s">
        <v>3419</v>
      </c>
      <c r="C1067" s="46" t="s">
        <v>25</v>
      </c>
      <c r="D1067" t="s">
        <v>3420</v>
      </c>
      <c r="E1067" s="46" t="s">
        <v>3418</v>
      </c>
      <c r="F1067" s="46" t="s">
        <v>25</v>
      </c>
      <c r="J1067" s="46" t="s">
        <v>3419</v>
      </c>
      <c r="M1067" s="46" t="s">
        <v>3418</v>
      </c>
      <c r="N1067" s="46" t="s">
        <v>3420</v>
      </c>
      <c r="O1067" s="46" t="e">
        <f>VLOOKUP(B1067,#REF!,5,FALSE)</f>
        <v>#REF!</v>
      </c>
    </row>
    <row r="1068" spans="1:15" x14ac:dyDescent="0.3">
      <c r="A1068" s="46" t="s">
        <v>3421</v>
      </c>
      <c r="B1068" t="s">
        <v>3422</v>
      </c>
      <c r="C1068" s="46" t="s">
        <v>25</v>
      </c>
      <c r="D1068" s="46" t="s">
        <v>3423</v>
      </c>
      <c r="E1068" t="s">
        <v>3421</v>
      </c>
      <c r="F1068" t="s">
        <v>47</v>
      </c>
      <c r="G1068" t="s">
        <v>3423</v>
      </c>
      <c r="H1068" t="s">
        <v>764</v>
      </c>
      <c r="I1068" t="s">
        <v>41</v>
      </c>
      <c r="J1068" t="s">
        <v>3424</v>
      </c>
      <c r="K1068"/>
      <c r="L1068"/>
      <c r="M1068" s="46" t="s">
        <v>3421</v>
      </c>
      <c r="N1068" s="46" t="s">
        <v>3423</v>
      </c>
      <c r="O1068" t="e">
        <f>VLOOKUP(B1068,#REF!,5,FALSE)</f>
        <v>#REF!</v>
      </c>
    </row>
    <row r="1069" spans="1:15" x14ac:dyDescent="0.3">
      <c r="A1069" s="46" t="s">
        <v>3425</v>
      </c>
      <c r="B1069" s="46" t="s">
        <v>3426</v>
      </c>
      <c r="C1069" s="46" t="s">
        <v>19</v>
      </c>
      <c r="D1069" t="s">
        <v>3427</v>
      </c>
      <c r="E1069" s="46" t="s">
        <v>3425</v>
      </c>
      <c r="F1069" s="46" t="s">
        <v>19</v>
      </c>
      <c r="J1069" s="46" t="s">
        <v>3426</v>
      </c>
      <c r="M1069" s="46" t="s">
        <v>3425</v>
      </c>
      <c r="N1069" s="46" t="s">
        <v>3427</v>
      </c>
      <c r="O1069" s="46" t="e">
        <f>VLOOKUP(B1069,#REF!,5,FALSE)</f>
        <v>#REF!</v>
      </c>
    </row>
    <row r="1070" spans="1:15" x14ac:dyDescent="0.3">
      <c r="A1070" s="46" t="s">
        <v>3428</v>
      </c>
      <c r="B1070" s="46" t="s">
        <v>3429</v>
      </c>
      <c r="C1070" s="46" t="s">
        <v>25</v>
      </c>
      <c r="D1070" t="s">
        <v>3430</v>
      </c>
      <c r="E1070" s="46" t="s">
        <v>3428</v>
      </c>
      <c r="F1070" s="46" t="s">
        <v>25</v>
      </c>
      <c r="G1070" s="46" t="s">
        <v>3430</v>
      </c>
      <c r="J1070" s="46" t="s">
        <v>3429</v>
      </c>
      <c r="M1070" s="46" t="s">
        <v>3428</v>
      </c>
      <c r="N1070" s="46" t="s">
        <v>3430</v>
      </c>
      <c r="O1070" s="46" t="e">
        <f>VLOOKUP(B1070,#REF!,5,FALSE)</f>
        <v>#REF!</v>
      </c>
    </row>
    <row r="1071" spans="1:15" x14ac:dyDescent="0.3">
      <c r="A1071" s="46" t="s">
        <v>3431</v>
      </c>
      <c r="B1071" s="46" t="s">
        <v>3432</v>
      </c>
      <c r="C1071" s="46" t="s">
        <v>25</v>
      </c>
      <c r="D1071" t="s">
        <v>3433</v>
      </c>
      <c r="E1071" s="46" t="s">
        <v>3431</v>
      </c>
      <c r="F1071" s="46" t="s">
        <v>25</v>
      </c>
      <c r="J1071" s="46" t="s">
        <v>3432</v>
      </c>
      <c r="M1071" s="46" t="s">
        <v>3431</v>
      </c>
      <c r="N1071" s="46" t="s">
        <v>3433</v>
      </c>
      <c r="O1071" s="46" t="e">
        <f>VLOOKUP(B1071,#REF!,5,FALSE)</f>
        <v>#REF!</v>
      </c>
    </row>
    <row r="1072" spans="1:15" x14ac:dyDescent="0.3">
      <c r="A1072" s="46" t="s">
        <v>3434</v>
      </c>
      <c r="B1072" s="46" t="s">
        <v>3435</v>
      </c>
      <c r="C1072" s="46" t="s">
        <v>25</v>
      </c>
      <c r="D1072" t="s">
        <v>3436</v>
      </c>
      <c r="E1072" s="46" t="s">
        <v>3434</v>
      </c>
      <c r="F1072" s="46" t="s">
        <v>25</v>
      </c>
      <c r="J1072" s="46" t="s">
        <v>3435</v>
      </c>
      <c r="M1072" s="46" t="s">
        <v>3434</v>
      </c>
      <c r="N1072" s="46" t="s">
        <v>3436</v>
      </c>
      <c r="O1072" s="46" t="e">
        <f>VLOOKUP(B1072,#REF!,5,FALSE)</f>
        <v>#REF!</v>
      </c>
    </row>
    <row r="1073" spans="1:15" x14ac:dyDescent="0.3">
      <c r="A1073" s="46" t="s">
        <v>3437</v>
      </c>
      <c r="B1073" s="46" t="s">
        <v>3438</v>
      </c>
      <c r="C1073" s="46" t="s">
        <v>25</v>
      </c>
      <c r="D1073" t="s">
        <v>3439</v>
      </c>
      <c r="E1073" s="46" t="s">
        <v>3437</v>
      </c>
      <c r="F1073" s="46" t="s">
        <v>25</v>
      </c>
      <c r="J1073" s="46" t="s">
        <v>3438</v>
      </c>
      <c r="M1073" s="46" t="s">
        <v>3437</v>
      </c>
      <c r="N1073" s="46" t="s">
        <v>3439</v>
      </c>
      <c r="O1073" s="46" t="e">
        <f>VLOOKUP(B1073,#REF!,5,FALSE)</f>
        <v>#REF!</v>
      </c>
    </row>
    <row r="1074" spans="1:15" x14ac:dyDescent="0.3">
      <c r="A1074" s="46" t="s">
        <v>3440</v>
      </c>
      <c r="B1074" s="46" t="s">
        <v>3441</v>
      </c>
      <c r="C1074" s="46" t="s">
        <v>19</v>
      </c>
      <c r="D1074" t="s">
        <v>3442</v>
      </c>
      <c r="E1074" s="46" t="s">
        <v>3440</v>
      </c>
      <c r="F1074" s="46" t="s">
        <v>19</v>
      </c>
      <c r="J1074" s="46" t="s">
        <v>3441</v>
      </c>
      <c r="M1074" s="46" t="s">
        <v>3440</v>
      </c>
      <c r="N1074" s="46" t="s">
        <v>3442</v>
      </c>
      <c r="O1074" s="46" t="e">
        <f>VLOOKUP(B1074,#REF!,5,FALSE)</f>
        <v>#REF!</v>
      </c>
    </row>
    <row r="1075" spans="1:15" x14ac:dyDescent="0.3">
      <c r="A1075" s="46" t="s">
        <v>3443</v>
      </c>
      <c r="B1075" s="46" t="s">
        <v>3444</v>
      </c>
      <c r="C1075" s="46" t="s">
        <v>25</v>
      </c>
      <c r="D1075" t="s">
        <v>3445</v>
      </c>
      <c r="E1075" s="46" t="s">
        <v>3443</v>
      </c>
      <c r="F1075" s="46" t="s">
        <v>25</v>
      </c>
      <c r="J1075" s="46" t="s">
        <v>3444</v>
      </c>
      <c r="M1075" s="46" t="s">
        <v>3443</v>
      </c>
      <c r="N1075" s="46" t="s">
        <v>3445</v>
      </c>
      <c r="O1075" s="46" t="e">
        <f>VLOOKUP(B1075,#REF!,5,FALSE)</f>
        <v>#REF!</v>
      </c>
    </row>
    <row r="1076" spans="1:15" x14ac:dyDescent="0.3">
      <c r="A1076" s="46" t="s">
        <v>3446</v>
      </c>
      <c r="B1076" s="46" t="s">
        <v>3447</v>
      </c>
      <c r="C1076" s="46" t="s">
        <v>19</v>
      </c>
      <c r="D1076" t="s">
        <v>3448</v>
      </c>
      <c r="E1076" s="46" t="s">
        <v>3446</v>
      </c>
      <c r="F1076" s="46" t="s">
        <v>19</v>
      </c>
      <c r="G1076" s="46" t="s">
        <v>3448</v>
      </c>
      <c r="J1076" s="46" t="s">
        <v>3447</v>
      </c>
      <c r="M1076" s="46" t="s">
        <v>3446</v>
      </c>
      <c r="N1076" s="46" t="s">
        <v>3448</v>
      </c>
      <c r="O1076" s="46" t="e">
        <f>VLOOKUP(B1076,#REF!,5,FALSE)</f>
        <v>#REF!</v>
      </c>
    </row>
    <row r="1077" spans="1:15" x14ac:dyDescent="0.3">
      <c r="A1077" s="46" t="s">
        <v>3449</v>
      </c>
      <c r="B1077" s="46" t="s">
        <v>3450</v>
      </c>
      <c r="C1077" s="46" t="s">
        <v>25</v>
      </c>
      <c r="D1077" t="s">
        <v>3451</v>
      </c>
      <c r="E1077" s="46" t="s">
        <v>3452</v>
      </c>
      <c r="F1077" s="46" t="s">
        <v>25</v>
      </c>
      <c r="G1077" s="46" t="s">
        <v>3451</v>
      </c>
      <c r="I1077" s="46" t="s">
        <v>22</v>
      </c>
      <c r="J1077" s="46" t="s">
        <v>3450</v>
      </c>
      <c r="K1077" s="46" t="s">
        <v>3449</v>
      </c>
      <c r="M1077" s="46" t="s">
        <v>3452</v>
      </c>
      <c r="N1077" t="s">
        <v>3451</v>
      </c>
      <c r="O1077" s="46" t="e">
        <f>VLOOKUP(B1077,#REF!,5,FALSE)</f>
        <v>#REF!</v>
      </c>
    </row>
    <row r="1078" spans="1:15" x14ac:dyDescent="0.3">
      <c r="A1078" s="46" t="s">
        <v>3453</v>
      </c>
      <c r="B1078" s="46" t="s">
        <v>3454</v>
      </c>
      <c r="C1078" s="46" t="s">
        <v>25</v>
      </c>
      <c r="D1078" t="s">
        <v>3455</v>
      </c>
      <c r="E1078" s="46" t="s">
        <v>3453</v>
      </c>
      <c r="F1078" s="46" t="s">
        <v>25</v>
      </c>
      <c r="J1078" s="46" t="s">
        <v>3454</v>
      </c>
      <c r="M1078" s="46" t="s">
        <v>3453</v>
      </c>
      <c r="N1078" s="46" t="s">
        <v>3455</v>
      </c>
      <c r="O1078" s="46" t="e">
        <f>VLOOKUP(B1078,#REF!,5,FALSE)</f>
        <v>#REF!</v>
      </c>
    </row>
    <row r="1079" spans="1:15" x14ac:dyDescent="0.3">
      <c r="A1079" s="46" t="s">
        <v>3456</v>
      </c>
      <c r="B1079" t="s">
        <v>3457</v>
      </c>
      <c r="C1079" s="46" t="s">
        <v>25</v>
      </c>
      <c r="D1079" t="s">
        <v>3458</v>
      </c>
      <c r="E1079" t="s">
        <v>3459</v>
      </c>
      <c r="F1079" t="s">
        <v>25</v>
      </c>
      <c r="G1079"/>
      <c r="H1079" t="s">
        <v>37</v>
      </c>
      <c r="I1079" t="s">
        <v>22</v>
      </c>
      <c r="J1079" t="s">
        <v>3457</v>
      </c>
      <c r="K1079" t="s">
        <v>3456</v>
      </c>
      <c r="L1079"/>
      <c r="M1079" s="46" t="s">
        <v>3459</v>
      </c>
      <c r="N1079" t="s">
        <v>3458</v>
      </c>
      <c r="O1079" t="e">
        <f>VLOOKUP(B1079,#REF!,5,FALSE)</f>
        <v>#REF!</v>
      </c>
    </row>
    <row r="1080" spans="1:15" x14ac:dyDescent="0.3">
      <c r="A1080" s="46" t="s">
        <v>3460</v>
      </c>
      <c r="B1080" s="46" t="s">
        <v>3461</v>
      </c>
      <c r="C1080" s="46" t="s">
        <v>25</v>
      </c>
      <c r="D1080" t="s">
        <v>3462</v>
      </c>
      <c r="E1080" s="46" t="s">
        <v>3460</v>
      </c>
      <c r="F1080" s="46" t="s">
        <v>25</v>
      </c>
      <c r="J1080" s="46" t="s">
        <v>3461</v>
      </c>
      <c r="M1080" s="46" t="s">
        <v>3460</v>
      </c>
      <c r="N1080" s="46" t="s">
        <v>3462</v>
      </c>
      <c r="O1080" s="46" t="e">
        <f>VLOOKUP(B1080,#REF!,5,FALSE)</f>
        <v>#REF!</v>
      </c>
    </row>
    <row r="1081" spans="1:15" x14ac:dyDescent="0.3">
      <c r="A1081" s="46" t="s">
        <v>3463</v>
      </c>
      <c r="B1081" t="s">
        <v>3464</v>
      </c>
      <c r="C1081" s="46" t="s">
        <v>25</v>
      </c>
      <c r="D1081" t="s">
        <v>3465</v>
      </c>
      <c r="E1081" t="s">
        <v>3463</v>
      </c>
      <c r="F1081" t="s">
        <v>25</v>
      </c>
      <c r="G1081"/>
      <c r="H1081" t="s">
        <v>764</v>
      </c>
      <c r="I1081"/>
      <c r="J1081" s="46" t="s">
        <v>3464</v>
      </c>
      <c r="K1081"/>
      <c r="L1081"/>
      <c r="M1081" s="46" t="s">
        <v>3463</v>
      </c>
      <c r="N1081" s="46" t="s">
        <v>3465</v>
      </c>
      <c r="O1081" t="e">
        <f>VLOOKUP(B1081,#REF!,5,FALSE)</f>
        <v>#REF!</v>
      </c>
    </row>
    <row r="1082" spans="1:15" x14ac:dyDescent="0.3">
      <c r="A1082" s="46" t="s">
        <v>3466</v>
      </c>
      <c r="B1082" s="46" t="s">
        <v>3467</v>
      </c>
      <c r="C1082" s="46" t="s">
        <v>25</v>
      </c>
      <c r="D1082" t="s">
        <v>3468</v>
      </c>
      <c r="E1082" s="46" t="s">
        <v>3466</v>
      </c>
      <c r="F1082" s="46" t="s">
        <v>25</v>
      </c>
      <c r="J1082" s="46" t="s">
        <v>3467</v>
      </c>
      <c r="M1082" s="46" t="s">
        <v>3466</v>
      </c>
      <c r="N1082" s="46" t="s">
        <v>3468</v>
      </c>
      <c r="O1082" s="46" t="e">
        <f>VLOOKUP(B1082,#REF!,5,FALSE)</f>
        <v>#REF!</v>
      </c>
    </row>
    <row r="1083" spans="1:15" x14ac:dyDescent="0.3">
      <c r="A1083" s="46" t="s">
        <v>3469</v>
      </c>
      <c r="B1083" s="46" t="s">
        <v>3470</v>
      </c>
      <c r="C1083" s="46" t="s">
        <v>25</v>
      </c>
      <c r="D1083" t="s">
        <v>3471</v>
      </c>
      <c r="E1083" s="46" t="s">
        <v>3469</v>
      </c>
      <c r="F1083" s="46" t="s">
        <v>25</v>
      </c>
      <c r="J1083" s="46" t="s">
        <v>3470</v>
      </c>
      <c r="M1083" s="46" t="s">
        <v>3469</v>
      </c>
      <c r="N1083" s="46" t="s">
        <v>3471</v>
      </c>
      <c r="O1083" s="46" t="e">
        <f>VLOOKUP(B1083,#REF!,5,FALSE)</f>
        <v>#REF!</v>
      </c>
    </row>
    <row r="1084" spans="1:15" x14ac:dyDescent="0.3">
      <c r="A1084" s="46" t="s">
        <v>3472</v>
      </c>
      <c r="B1084" s="46" t="s">
        <v>3473</v>
      </c>
      <c r="C1084" s="46" t="s">
        <v>25</v>
      </c>
      <c r="D1084" t="s">
        <v>3474</v>
      </c>
      <c r="E1084" s="46" t="s">
        <v>3472</v>
      </c>
      <c r="F1084" s="46" t="s">
        <v>25</v>
      </c>
      <c r="J1084" s="46" t="s">
        <v>3473</v>
      </c>
      <c r="M1084" s="46" t="s">
        <v>3472</v>
      </c>
      <c r="N1084" s="46" t="s">
        <v>3474</v>
      </c>
      <c r="O1084" s="46" t="e">
        <f>VLOOKUP(B1084,#REF!,5,FALSE)</f>
        <v>#REF!</v>
      </c>
    </row>
    <row r="1085" spans="1:15" x14ac:dyDescent="0.3">
      <c r="A1085" s="46" t="s">
        <v>3475</v>
      </c>
      <c r="B1085" s="46" t="s">
        <v>3476</v>
      </c>
      <c r="C1085" s="46" t="s">
        <v>25</v>
      </c>
      <c r="D1085" t="s">
        <v>3477</v>
      </c>
      <c r="E1085" s="46" t="s">
        <v>3475</v>
      </c>
      <c r="F1085" s="46" t="s">
        <v>25</v>
      </c>
      <c r="G1085" s="46" t="s">
        <v>3477</v>
      </c>
      <c r="J1085" s="46" t="s">
        <v>3476</v>
      </c>
      <c r="M1085" s="46" t="s">
        <v>3475</v>
      </c>
      <c r="N1085" s="46" t="s">
        <v>3477</v>
      </c>
      <c r="O1085" s="46" t="e">
        <f>VLOOKUP(B1085,#REF!,5,FALSE)</f>
        <v>#REF!</v>
      </c>
    </row>
    <row r="1086" spans="1:15" x14ac:dyDescent="0.3">
      <c r="A1086" s="46" t="s">
        <v>3478</v>
      </c>
      <c r="B1086" s="46" t="s">
        <v>3479</v>
      </c>
      <c r="C1086" s="46" t="s">
        <v>25</v>
      </c>
      <c r="D1086" t="s">
        <v>3480</v>
      </c>
      <c r="E1086" s="46" t="s">
        <v>3478</v>
      </c>
      <c r="F1086" s="46" t="s">
        <v>25</v>
      </c>
      <c r="J1086" s="46" t="s">
        <v>3479</v>
      </c>
      <c r="M1086" s="46" t="s">
        <v>3478</v>
      </c>
      <c r="N1086" s="46" t="s">
        <v>3480</v>
      </c>
      <c r="O1086" s="46" t="e">
        <f>VLOOKUP(B1086,#REF!,5,FALSE)</f>
        <v>#REF!</v>
      </c>
    </row>
    <row r="1087" spans="1:15" x14ac:dyDescent="0.3">
      <c r="A1087" s="46" t="s">
        <v>3481</v>
      </c>
      <c r="B1087" s="46" t="s">
        <v>3482</v>
      </c>
      <c r="C1087" s="46" t="s">
        <v>25</v>
      </c>
      <c r="D1087" t="s">
        <v>3483</v>
      </c>
      <c r="E1087" s="46" t="s">
        <v>3481</v>
      </c>
      <c r="F1087" s="46" t="s">
        <v>25</v>
      </c>
      <c r="J1087" s="46" t="s">
        <v>3482</v>
      </c>
      <c r="M1087" s="46" t="s">
        <v>3481</v>
      </c>
      <c r="N1087" s="46" t="s">
        <v>3483</v>
      </c>
      <c r="O1087" s="46" t="e">
        <f>VLOOKUP(B1087,#REF!,5,FALSE)</f>
        <v>#REF!</v>
      </c>
    </row>
    <row r="1088" spans="1:15" x14ac:dyDescent="0.3">
      <c r="A1088" s="46" t="s">
        <v>3484</v>
      </c>
      <c r="B1088" s="46" t="s">
        <v>3485</v>
      </c>
      <c r="C1088" s="46" t="s">
        <v>25</v>
      </c>
      <c r="D1088" t="s">
        <v>3486</v>
      </c>
      <c r="E1088" s="46" t="s">
        <v>3484</v>
      </c>
      <c r="F1088" s="46" t="s">
        <v>25</v>
      </c>
      <c r="J1088" s="46" t="s">
        <v>3485</v>
      </c>
      <c r="M1088" s="46" t="s">
        <v>3484</v>
      </c>
      <c r="N1088" s="46" t="s">
        <v>3486</v>
      </c>
      <c r="O1088" s="46" t="e">
        <f>VLOOKUP(B1088,#REF!,5,FALSE)</f>
        <v>#REF!</v>
      </c>
    </row>
    <row r="1089" spans="1:15" x14ac:dyDescent="0.3">
      <c r="A1089" s="46" t="s">
        <v>3487</v>
      </c>
      <c r="B1089" s="46" t="s">
        <v>3488</v>
      </c>
      <c r="C1089" s="46" t="s">
        <v>25</v>
      </c>
      <c r="D1089" t="s">
        <v>3489</v>
      </c>
      <c r="E1089" s="46" t="s">
        <v>3487</v>
      </c>
      <c r="F1089" s="46" t="s">
        <v>25</v>
      </c>
      <c r="J1089" s="46" t="s">
        <v>3488</v>
      </c>
      <c r="M1089" s="46" t="s">
        <v>3487</v>
      </c>
      <c r="N1089" s="46" t="s">
        <v>3489</v>
      </c>
      <c r="O1089" s="46" t="e">
        <f>VLOOKUP(B1089,#REF!,5,FALSE)</f>
        <v>#REF!</v>
      </c>
    </row>
    <row r="1090" spans="1:15" x14ac:dyDescent="0.3">
      <c r="A1090" s="46" t="s">
        <v>3490</v>
      </c>
      <c r="B1090" t="s">
        <v>3491</v>
      </c>
      <c r="C1090" s="46" t="s">
        <v>25</v>
      </c>
      <c r="D1090" t="s">
        <v>3492</v>
      </c>
      <c r="E1090" s="41" t="s">
        <v>3490</v>
      </c>
      <c r="F1090" s="41" t="s">
        <v>25</v>
      </c>
      <c r="G1090" s="41" t="s">
        <v>3492</v>
      </c>
      <c r="H1090" s="41" t="s">
        <v>237</v>
      </c>
      <c r="I1090" s="41" t="s">
        <v>41</v>
      </c>
      <c r="J1090" s="41" t="s">
        <v>3491</v>
      </c>
      <c r="K1090" s="41"/>
      <c r="L1090" s="41"/>
      <c r="M1090" s="46" t="s">
        <v>3490</v>
      </c>
      <c r="N1090" t="s">
        <v>3492</v>
      </c>
      <c r="O1090" s="41" t="e">
        <f>VLOOKUP(B1090,#REF!,5,FALSE)</f>
        <v>#REF!</v>
      </c>
    </row>
    <row r="1091" spans="1:15" x14ac:dyDescent="0.3">
      <c r="A1091" s="46" t="s">
        <v>3493</v>
      </c>
      <c r="B1091" t="s">
        <v>3494</v>
      </c>
      <c r="C1091" s="46" t="s">
        <v>47</v>
      </c>
      <c r="D1091" t="s">
        <v>3495</v>
      </c>
      <c r="E1091" t="s">
        <v>3493</v>
      </c>
      <c r="F1091" t="s">
        <v>47</v>
      </c>
      <c r="G1091" t="s">
        <v>3496</v>
      </c>
      <c r="H1091" t="s">
        <v>237</v>
      </c>
      <c r="I1091" t="s">
        <v>22</v>
      </c>
      <c r="J1091" t="s">
        <v>3494</v>
      </c>
      <c r="K1091"/>
      <c r="L1091"/>
      <c r="M1091" s="46" t="s">
        <v>3493</v>
      </c>
      <c r="N1091" t="s">
        <v>3495</v>
      </c>
      <c r="O1091" t="e">
        <f>VLOOKUP(B1091,#REF!,5,FALSE)</f>
        <v>#REF!</v>
      </c>
    </row>
    <row r="1092" spans="1:15" x14ac:dyDescent="0.3">
      <c r="A1092" s="46" t="s">
        <v>3497</v>
      </c>
      <c r="B1092" s="46" t="s">
        <v>3498</v>
      </c>
      <c r="C1092" s="46" t="s">
        <v>47</v>
      </c>
      <c r="D1092" t="s">
        <v>3499</v>
      </c>
      <c r="E1092" s="46" t="s">
        <v>3497</v>
      </c>
      <c r="F1092" s="46" t="s">
        <v>47</v>
      </c>
      <c r="G1092" s="46" t="s">
        <v>3499</v>
      </c>
      <c r="J1092" s="46" t="s">
        <v>3498</v>
      </c>
      <c r="M1092" s="46" t="s">
        <v>3497</v>
      </c>
      <c r="N1092" s="46" t="s">
        <v>3499</v>
      </c>
      <c r="O1092" s="46" t="e">
        <f>VLOOKUP(B1092,#REF!,5,FALSE)</f>
        <v>#REF!</v>
      </c>
    </row>
    <row r="1093" spans="1:15" x14ac:dyDescent="0.3">
      <c r="A1093" s="46" t="s">
        <v>3500</v>
      </c>
      <c r="B1093" t="s">
        <v>3501</v>
      </c>
      <c r="C1093" s="46" t="s">
        <v>19</v>
      </c>
      <c r="D1093" t="s">
        <v>3502</v>
      </c>
      <c r="E1093" t="s">
        <v>3500</v>
      </c>
      <c r="F1093" t="s">
        <v>19</v>
      </c>
      <c r="G1093"/>
      <c r="H1093" t="s">
        <v>1963</v>
      </c>
      <c r="I1093"/>
      <c r="J1093" t="s">
        <v>3501</v>
      </c>
      <c r="K1093"/>
      <c r="L1093"/>
      <c r="M1093" s="46" t="s">
        <v>3500</v>
      </c>
      <c r="N1093" s="46" t="s">
        <v>3502</v>
      </c>
      <c r="O1093" t="e">
        <f>VLOOKUP(B1093,#REF!,5,FALSE)</f>
        <v>#REF!</v>
      </c>
    </row>
    <row r="1094" spans="1:15" x14ac:dyDescent="0.3">
      <c r="A1094" s="46" t="s">
        <v>3503</v>
      </c>
      <c r="B1094" s="46" t="s">
        <v>3504</v>
      </c>
      <c r="C1094" s="46" t="s">
        <v>25</v>
      </c>
      <c r="D1094" t="s">
        <v>3505</v>
      </c>
      <c r="E1094" s="46" t="s">
        <v>3503</v>
      </c>
      <c r="F1094" s="46" t="s">
        <v>25</v>
      </c>
      <c r="J1094" s="46" t="s">
        <v>3504</v>
      </c>
      <c r="M1094" s="46" t="s">
        <v>3503</v>
      </c>
      <c r="N1094" s="46" t="s">
        <v>3505</v>
      </c>
      <c r="O1094" s="46" t="e">
        <f>VLOOKUP(B1094,#REF!,5,FALSE)</f>
        <v>#REF!</v>
      </c>
    </row>
    <row r="1095" spans="1:15" x14ac:dyDescent="0.3">
      <c r="A1095" s="46" t="s">
        <v>3506</v>
      </c>
      <c r="B1095" s="46" t="s">
        <v>3507</v>
      </c>
      <c r="C1095" s="46" t="s">
        <v>25</v>
      </c>
      <c r="D1095" t="s">
        <v>3508</v>
      </c>
      <c r="E1095" s="46" t="s">
        <v>3506</v>
      </c>
      <c r="F1095" s="46" t="s">
        <v>25</v>
      </c>
      <c r="J1095" s="46" t="s">
        <v>3507</v>
      </c>
      <c r="M1095" s="46" t="s">
        <v>3506</v>
      </c>
      <c r="N1095" s="46" t="s">
        <v>3508</v>
      </c>
      <c r="O1095" s="46" t="e">
        <f>VLOOKUP(B1095,#REF!,5,FALSE)</f>
        <v>#REF!</v>
      </c>
    </row>
    <row r="1096" spans="1:15" x14ac:dyDescent="0.3">
      <c r="A1096" s="46" t="s">
        <v>3509</v>
      </c>
      <c r="B1096" s="46" t="s">
        <v>3510</v>
      </c>
      <c r="C1096" s="46" t="s">
        <v>25</v>
      </c>
      <c r="D1096" t="s">
        <v>3511</v>
      </c>
      <c r="E1096" s="46" t="s">
        <v>3509</v>
      </c>
      <c r="F1096" s="46" t="s">
        <v>25</v>
      </c>
      <c r="J1096" s="46" t="s">
        <v>3510</v>
      </c>
      <c r="M1096" s="46" t="s">
        <v>3509</v>
      </c>
      <c r="N1096" s="46" t="s">
        <v>3511</v>
      </c>
      <c r="O1096" s="46" t="e">
        <f>VLOOKUP(B1096,#REF!,5,FALSE)</f>
        <v>#REF!</v>
      </c>
    </row>
    <row r="1097" spans="1:15" x14ac:dyDescent="0.3">
      <c r="A1097" s="46" t="s">
        <v>3512</v>
      </c>
      <c r="B1097" s="46" t="s">
        <v>3513</v>
      </c>
      <c r="C1097" s="46" t="s">
        <v>19</v>
      </c>
      <c r="D1097" t="s">
        <v>3514</v>
      </c>
      <c r="E1097" s="46" t="s">
        <v>3512</v>
      </c>
      <c r="F1097" s="46" t="s">
        <v>19</v>
      </c>
      <c r="J1097" s="46" t="s">
        <v>3513</v>
      </c>
      <c r="M1097" s="46" t="s">
        <v>3512</v>
      </c>
      <c r="N1097" s="46" t="s">
        <v>3514</v>
      </c>
      <c r="O1097" s="46" t="e">
        <f>VLOOKUP(B1097,#REF!,5,FALSE)</f>
        <v>#REF!</v>
      </c>
    </row>
    <row r="1098" spans="1:15" x14ac:dyDescent="0.3">
      <c r="A1098" s="46" t="s">
        <v>3515</v>
      </c>
      <c r="B1098" s="46" t="s">
        <v>3516</v>
      </c>
      <c r="C1098" s="46" t="s">
        <v>25</v>
      </c>
      <c r="D1098" t="s">
        <v>3517</v>
      </c>
      <c r="E1098" s="46" t="s">
        <v>3515</v>
      </c>
      <c r="F1098" s="46" t="s">
        <v>25</v>
      </c>
      <c r="J1098" s="46" t="s">
        <v>3516</v>
      </c>
      <c r="M1098" s="46" t="s">
        <v>3515</v>
      </c>
      <c r="N1098" s="46" t="s">
        <v>3517</v>
      </c>
      <c r="O1098" s="46" t="e">
        <f>VLOOKUP(B1098,#REF!,5,FALSE)</f>
        <v>#REF!</v>
      </c>
    </row>
    <row r="1099" spans="1:15" x14ac:dyDescent="0.3">
      <c r="A1099" s="46" t="s">
        <v>3518</v>
      </c>
      <c r="B1099" s="46" t="s">
        <v>3519</v>
      </c>
      <c r="C1099" s="46" t="s">
        <v>25</v>
      </c>
      <c r="D1099" t="s">
        <v>3520</v>
      </c>
      <c r="E1099" s="46" t="s">
        <v>3518</v>
      </c>
      <c r="F1099" s="46" t="s">
        <v>25</v>
      </c>
      <c r="J1099" s="46" t="s">
        <v>3519</v>
      </c>
      <c r="M1099" s="46" t="s">
        <v>3518</v>
      </c>
      <c r="N1099" s="46" t="s">
        <v>3520</v>
      </c>
      <c r="O1099" s="46" t="e">
        <f>VLOOKUP(B1099,#REF!,5,FALSE)</f>
        <v>#REF!</v>
      </c>
    </row>
    <row r="1100" spans="1:15" x14ac:dyDescent="0.3">
      <c r="A1100" s="46" t="s">
        <v>3521</v>
      </c>
      <c r="B1100" t="s">
        <v>3522</v>
      </c>
      <c r="C1100" s="46" t="s">
        <v>19</v>
      </c>
      <c r="D1100" t="s">
        <v>3523</v>
      </c>
      <c r="E1100" t="s">
        <v>3524</v>
      </c>
      <c r="F1100" t="s">
        <v>25</v>
      </c>
      <c r="G1100"/>
      <c r="H1100" t="s">
        <v>2561</v>
      </c>
      <c r="I1100" t="s">
        <v>22</v>
      </c>
      <c r="J1100" t="s">
        <v>3522</v>
      </c>
      <c r="K1100" t="s">
        <v>3521</v>
      </c>
      <c r="L1100" t="s">
        <v>19</v>
      </c>
      <c r="M1100" s="46" t="s">
        <v>3524</v>
      </c>
      <c r="N1100" t="s">
        <v>3523</v>
      </c>
      <c r="O1100" t="e">
        <f>VLOOKUP(B1100,#REF!,5,FALSE)</f>
        <v>#REF!</v>
      </c>
    </row>
    <row r="1101" spans="1:15" x14ac:dyDescent="0.3">
      <c r="A1101" s="46" t="s">
        <v>3525</v>
      </c>
      <c r="B1101" s="46" t="s">
        <v>3526</v>
      </c>
      <c r="C1101" s="46" t="s">
        <v>25</v>
      </c>
      <c r="D1101" t="s">
        <v>3527</v>
      </c>
      <c r="E1101" s="46" t="s">
        <v>3525</v>
      </c>
      <c r="F1101" s="46" t="s">
        <v>25</v>
      </c>
      <c r="J1101" s="46" t="s">
        <v>3526</v>
      </c>
      <c r="M1101" s="46" t="s">
        <v>3525</v>
      </c>
      <c r="N1101" s="46" t="s">
        <v>3527</v>
      </c>
      <c r="O1101" s="46" t="e">
        <f>VLOOKUP(B1101,#REF!,5,FALSE)</f>
        <v>#REF!</v>
      </c>
    </row>
    <row r="1102" spans="1:15" x14ac:dyDescent="0.3">
      <c r="A1102" s="46" t="s">
        <v>3528</v>
      </c>
      <c r="B1102" s="46" t="s">
        <v>3529</v>
      </c>
      <c r="C1102" s="46" t="s">
        <v>25</v>
      </c>
      <c r="D1102" t="s">
        <v>3530</v>
      </c>
      <c r="E1102" s="46" t="s">
        <v>3528</v>
      </c>
      <c r="F1102" s="46" t="s">
        <v>25</v>
      </c>
      <c r="J1102" s="46" t="s">
        <v>3529</v>
      </c>
      <c r="M1102" s="46" t="s">
        <v>3528</v>
      </c>
      <c r="N1102" s="46" t="s">
        <v>3530</v>
      </c>
      <c r="O1102" s="46" t="e">
        <f>VLOOKUP(B1102,#REF!,5,FALSE)</f>
        <v>#REF!</v>
      </c>
    </row>
    <row r="1103" spans="1:15" x14ac:dyDescent="0.3">
      <c r="A1103" s="46" t="s">
        <v>3531</v>
      </c>
      <c r="B1103" s="46" t="s">
        <v>3532</v>
      </c>
      <c r="C1103" s="46" t="s">
        <v>25</v>
      </c>
      <c r="D1103" t="s">
        <v>3533</v>
      </c>
      <c r="E1103" s="46" t="s">
        <v>3531</v>
      </c>
      <c r="F1103" s="46" t="s">
        <v>25</v>
      </c>
      <c r="J1103" s="46" t="s">
        <v>3532</v>
      </c>
      <c r="M1103" s="46" t="s">
        <v>3531</v>
      </c>
      <c r="N1103" s="46" t="s">
        <v>3533</v>
      </c>
      <c r="O1103" s="46" t="e">
        <f>VLOOKUP(B1103,#REF!,5,FALSE)</f>
        <v>#REF!</v>
      </c>
    </row>
    <row r="1104" spans="1:15" x14ac:dyDescent="0.3">
      <c r="A1104" s="46" t="s">
        <v>3534</v>
      </c>
      <c r="B1104" s="46" t="s">
        <v>3535</v>
      </c>
      <c r="C1104" s="46" t="s">
        <v>25</v>
      </c>
      <c r="D1104" t="s">
        <v>3536</v>
      </c>
      <c r="E1104" s="46" t="s">
        <v>3534</v>
      </c>
      <c r="F1104" s="46" t="s">
        <v>25</v>
      </c>
      <c r="G1104" s="46" t="s">
        <v>3536</v>
      </c>
      <c r="J1104" s="46" t="s">
        <v>3535</v>
      </c>
      <c r="M1104" s="46" t="s">
        <v>3534</v>
      </c>
      <c r="N1104" s="46" t="s">
        <v>3536</v>
      </c>
      <c r="O1104" s="46" t="e">
        <f>VLOOKUP(B1104,#REF!,5,FALSE)</f>
        <v>#REF!</v>
      </c>
    </row>
    <row r="1105" spans="1:15" s="59" customFormat="1" x14ac:dyDescent="0.3">
      <c r="A1105" s="46" t="s">
        <v>3537</v>
      </c>
      <c r="B1105" s="46" t="s">
        <v>3538</v>
      </c>
      <c r="C1105" s="46" t="s">
        <v>25</v>
      </c>
      <c r="D1105" t="s">
        <v>3539</v>
      </c>
      <c r="E1105" s="46" t="s">
        <v>3537</v>
      </c>
      <c r="F1105" s="46" t="s">
        <v>25</v>
      </c>
      <c r="G1105" s="46"/>
      <c r="H1105" s="46"/>
      <c r="I1105" s="46"/>
      <c r="J1105" s="46" t="s">
        <v>3538</v>
      </c>
      <c r="K1105" s="46"/>
      <c r="L1105" s="46"/>
      <c r="M1105" s="46" t="s">
        <v>3537</v>
      </c>
      <c r="N1105" s="46" t="s">
        <v>3539</v>
      </c>
      <c r="O1105" s="46" t="e">
        <f>VLOOKUP(B1105,#REF!,5,FALSE)</f>
        <v>#REF!</v>
      </c>
    </row>
    <row r="1106" spans="1:15" x14ac:dyDescent="0.3">
      <c r="A1106" s="46" t="s">
        <v>3540</v>
      </c>
      <c r="B1106" t="s">
        <v>3541</v>
      </c>
      <c r="C1106" s="46" t="s">
        <v>25</v>
      </c>
      <c r="D1106" t="s">
        <v>3542</v>
      </c>
      <c r="E1106" t="s">
        <v>3540</v>
      </c>
      <c r="F1106" t="s">
        <v>25</v>
      </c>
      <c r="G1106" t="s">
        <v>3542</v>
      </c>
      <c r="H1106" t="s">
        <v>71</v>
      </c>
      <c r="I1106"/>
      <c r="J1106" s="46" t="s">
        <v>3541</v>
      </c>
      <c r="K1106"/>
      <c r="L1106"/>
      <c r="M1106" s="46" t="s">
        <v>3540</v>
      </c>
      <c r="N1106" s="46" t="s">
        <v>3542</v>
      </c>
      <c r="O1106" t="e">
        <f>VLOOKUP(B1106,#REF!,5,FALSE)</f>
        <v>#REF!</v>
      </c>
    </row>
    <row r="1107" spans="1:15" x14ac:dyDescent="0.3">
      <c r="A1107" s="46" t="s">
        <v>3543</v>
      </c>
      <c r="B1107" t="s">
        <v>3544</v>
      </c>
      <c r="C1107" s="46" t="s">
        <v>25</v>
      </c>
      <c r="D1107" t="s">
        <v>3545</v>
      </c>
      <c r="E1107" t="s">
        <v>3543</v>
      </c>
      <c r="F1107" t="s">
        <v>25</v>
      </c>
      <c r="G1107"/>
      <c r="H1107" t="s">
        <v>21</v>
      </c>
      <c r="I1107"/>
      <c r="J1107" s="46" t="s">
        <v>3544</v>
      </c>
      <c r="K1107"/>
      <c r="L1107"/>
      <c r="M1107" s="46" t="s">
        <v>3543</v>
      </c>
      <c r="N1107" s="46" t="s">
        <v>3545</v>
      </c>
      <c r="O1107" t="e">
        <f>VLOOKUP(B1107,#REF!,5,FALSE)</f>
        <v>#REF!</v>
      </c>
    </row>
    <row r="1108" spans="1:15" x14ac:dyDescent="0.3">
      <c r="A1108" s="46" t="s">
        <v>3546</v>
      </c>
      <c r="B1108" t="s">
        <v>3547</v>
      </c>
      <c r="C1108" s="46" t="s">
        <v>25</v>
      </c>
      <c r="D1108" t="s">
        <v>3548</v>
      </c>
      <c r="E1108" t="s">
        <v>3546</v>
      </c>
      <c r="F1108" t="s">
        <v>25</v>
      </c>
      <c r="G1108"/>
      <c r="H1108" t="s">
        <v>21</v>
      </c>
      <c r="I1108"/>
      <c r="J1108" s="46" t="s">
        <v>3547</v>
      </c>
      <c r="K1108"/>
      <c r="L1108"/>
      <c r="M1108" s="46" t="s">
        <v>3546</v>
      </c>
      <c r="N1108" s="46" t="s">
        <v>3548</v>
      </c>
      <c r="O1108" t="e">
        <f>VLOOKUP(B1108,#REF!,5,FALSE)</f>
        <v>#REF!</v>
      </c>
    </row>
    <row r="1109" spans="1:15" x14ac:dyDescent="0.3">
      <c r="A1109" s="46" t="s">
        <v>3549</v>
      </c>
      <c r="B1109" s="46" t="s">
        <v>3550</v>
      </c>
      <c r="C1109" s="46" t="s">
        <v>25</v>
      </c>
      <c r="D1109" t="s">
        <v>3551</v>
      </c>
      <c r="E1109" s="46" t="s">
        <v>3549</v>
      </c>
      <c r="F1109" s="46" t="s">
        <v>25</v>
      </c>
      <c r="J1109" s="46" t="s">
        <v>3550</v>
      </c>
      <c r="M1109" s="46" t="s">
        <v>3549</v>
      </c>
      <c r="N1109" s="46" t="s">
        <v>3551</v>
      </c>
      <c r="O1109" s="46" t="e">
        <f>VLOOKUP(B1109,#REF!,5,FALSE)</f>
        <v>#REF!</v>
      </c>
    </row>
    <row r="1110" spans="1:15" x14ac:dyDescent="0.3">
      <c r="A1110" s="46" t="s">
        <v>3552</v>
      </c>
      <c r="B1110" s="46" t="s">
        <v>3553</v>
      </c>
      <c r="C1110" s="46" t="s">
        <v>25</v>
      </c>
      <c r="D1110" t="s">
        <v>3554</v>
      </c>
      <c r="E1110" s="46" t="s">
        <v>3552</v>
      </c>
      <c r="F1110" s="46" t="s">
        <v>25</v>
      </c>
      <c r="J1110" s="46" t="s">
        <v>3553</v>
      </c>
      <c r="M1110" s="46" t="s">
        <v>3552</v>
      </c>
      <c r="N1110" s="46" t="s">
        <v>3554</v>
      </c>
      <c r="O1110" s="46" t="e">
        <f>VLOOKUP(B1110,#REF!,5,FALSE)</f>
        <v>#REF!</v>
      </c>
    </row>
    <row r="1111" spans="1:15" x14ac:dyDescent="0.3">
      <c r="A1111" s="46" t="s">
        <v>3555</v>
      </c>
      <c r="B1111" s="46" t="s">
        <v>3556</v>
      </c>
      <c r="C1111" s="46" t="s">
        <v>25</v>
      </c>
      <c r="D1111" t="s">
        <v>3557</v>
      </c>
      <c r="E1111" s="46" t="s">
        <v>3555</v>
      </c>
      <c r="F1111" s="46" t="s">
        <v>25</v>
      </c>
      <c r="J1111" s="46" t="s">
        <v>3556</v>
      </c>
      <c r="M1111" s="46" t="s">
        <v>3555</v>
      </c>
      <c r="N1111" s="46" t="s">
        <v>3557</v>
      </c>
      <c r="O1111" s="46" t="e">
        <f>VLOOKUP(B1111,#REF!,5,FALSE)</f>
        <v>#REF!</v>
      </c>
    </row>
    <row r="1112" spans="1:15" x14ac:dyDescent="0.3">
      <c r="A1112" s="46" t="s">
        <v>3558</v>
      </c>
      <c r="B1112" t="s">
        <v>3559</v>
      </c>
      <c r="C1112" s="46" t="s">
        <v>25</v>
      </c>
      <c r="D1112" t="s">
        <v>3560</v>
      </c>
      <c r="E1112" t="s">
        <v>3558</v>
      </c>
      <c r="F1112" t="s">
        <v>25</v>
      </c>
      <c r="G1112" t="s">
        <v>3560</v>
      </c>
      <c r="H1112" t="s">
        <v>134</v>
      </c>
      <c r="I1112"/>
      <c r="J1112" s="46" t="s">
        <v>3559</v>
      </c>
      <c r="K1112"/>
      <c r="L1112"/>
      <c r="M1112" s="46" t="s">
        <v>3558</v>
      </c>
      <c r="N1112" s="46" t="s">
        <v>3560</v>
      </c>
      <c r="O1112" t="e">
        <f>VLOOKUP(B1112,#REF!,5,FALSE)</f>
        <v>#REF!</v>
      </c>
    </row>
    <row r="1113" spans="1:15" x14ac:dyDescent="0.3">
      <c r="A1113" s="46" t="s">
        <v>3561</v>
      </c>
      <c r="B1113" s="46" t="s">
        <v>3562</v>
      </c>
      <c r="C1113" s="46" t="s">
        <v>19</v>
      </c>
      <c r="D1113" t="s">
        <v>3563</v>
      </c>
      <c r="E1113" s="46" t="s">
        <v>3561</v>
      </c>
      <c r="F1113" s="46" t="s">
        <v>19</v>
      </c>
      <c r="G1113" s="46" t="s">
        <v>3563</v>
      </c>
      <c r="J1113" s="46" t="s">
        <v>3562</v>
      </c>
      <c r="M1113" s="46" t="s">
        <v>3561</v>
      </c>
      <c r="N1113" s="46" t="s">
        <v>3563</v>
      </c>
      <c r="O1113" s="46" t="e">
        <f>VLOOKUP(B1113,#REF!,5,FALSE)</f>
        <v>#REF!</v>
      </c>
    </row>
    <row r="1114" spans="1:15" x14ac:dyDescent="0.3">
      <c r="A1114" s="46" t="s">
        <v>3564</v>
      </c>
      <c r="B1114" s="46" t="s">
        <v>3565</v>
      </c>
      <c r="C1114" s="46" t="s">
        <v>47</v>
      </c>
      <c r="D1114" t="s">
        <v>3566</v>
      </c>
      <c r="E1114" s="46" t="s">
        <v>3564</v>
      </c>
      <c r="F1114" s="46" t="s">
        <v>47</v>
      </c>
      <c r="G1114" s="46" t="s">
        <v>3566</v>
      </c>
      <c r="J1114" s="46" t="s">
        <v>3565</v>
      </c>
      <c r="M1114" s="46" t="s">
        <v>3564</v>
      </c>
      <c r="N1114" s="46" t="s">
        <v>3566</v>
      </c>
      <c r="O1114" s="46" t="e">
        <f>VLOOKUP(B1114,#REF!,5,FALSE)</f>
        <v>#REF!</v>
      </c>
    </row>
    <row r="1115" spans="1:15" x14ac:dyDescent="0.3">
      <c r="A1115" s="46" t="s">
        <v>3567</v>
      </c>
      <c r="B1115" s="46" t="s">
        <v>3568</v>
      </c>
      <c r="C1115" s="46" t="s">
        <v>25</v>
      </c>
      <c r="D1115" t="s">
        <v>3569</v>
      </c>
      <c r="E1115" s="46" t="s">
        <v>3567</v>
      </c>
      <c r="F1115" s="46" t="s">
        <v>25</v>
      </c>
      <c r="J1115" s="46" t="s">
        <v>3568</v>
      </c>
      <c r="M1115" s="46" t="s">
        <v>3567</v>
      </c>
      <c r="N1115" s="46" t="s">
        <v>3569</v>
      </c>
      <c r="O1115" s="46" t="e">
        <f>VLOOKUP(B1115,#REF!,5,FALSE)</f>
        <v>#REF!</v>
      </c>
    </row>
    <row r="1116" spans="1:15" x14ac:dyDescent="0.3">
      <c r="A1116" s="46" t="s">
        <v>3570</v>
      </c>
      <c r="B1116" s="46" t="s">
        <v>3571</v>
      </c>
      <c r="C1116" s="46" t="s">
        <v>25</v>
      </c>
      <c r="D1116" t="s">
        <v>3572</v>
      </c>
      <c r="E1116" s="46" t="s">
        <v>3570</v>
      </c>
      <c r="F1116" s="46" t="s">
        <v>25</v>
      </c>
      <c r="J1116" s="46" t="s">
        <v>3571</v>
      </c>
      <c r="M1116" s="46" t="s">
        <v>3570</v>
      </c>
      <c r="N1116" s="46" t="s">
        <v>3572</v>
      </c>
      <c r="O1116" s="46" t="e">
        <f>VLOOKUP(B1116,#REF!,5,FALSE)</f>
        <v>#REF!</v>
      </c>
    </row>
    <row r="1117" spans="1:15" x14ac:dyDescent="0.3">
      <c r="A1117" s="46" t="s">
        <v>3573</v>
      </c>
      <c r="B1117" s="46" t="s">
        <v>3574</v>
      </c>
      <c r="C1117" s="46" t="s">
        <v>25</v>
      </c>
      <c r="D1117" t="s">
        <v>3575</v>
      </c>
      <c r="E1117" s="46" t="s">
        <v>3573</v>
      </c>
      <c r="F1117" s="46" t="s">
        <v>25</v>
      </c>
      <c r="J1117" s="46" t="s">
        <v>3574</v>
      </c>
      <c r="M1117" s="46" t="s">
        <v>3573</v>
      </c>
      <c r="N1117" s="46" t="s">
        <v>3575</v>
      </c>
      <c r="O1117" s="46" t="e">
        <f>VLOOKUP(B1117,#REF!,5,FALSE)</f>
        <v>#REF!</v>
      </c>
    </row>
    <row r="1118" spans="1:15" x14ac:dyDescent="0.3">
      <c r="A1118" s="46" t="s">
        <v>3576</v>
      </c>
      <c r="B1118" s="46" t="s">
        <v>3577</v>
      </c>
      <c r="C1118" s="46" t="s">
        <v>25</v>
      </c>
      <c r="D1118" t="s">
        <v>3578</v>
      </c>
      <c r="E1118" s="46" t="s">
        <v>3576</v>
      </c>
      <c r="F1118" s="46" t="s">
        <v>25</v>
      </c>
      <c r="G1118" s="46" t="s">
        <v>3578</v>
      </c>
      <c r="J1118" s="46" t="s">
        <v>3577</v>
      </c>
      <c r="M1118" s="46" t="s">
        <v>3576</v>
      </c>
      <c r="N1118" s="46" t="s">
        <v>3578</v>
      </c>
      <c r="O1118" s="46" t="e">
        <f>VLOOKUP(B1118,#REF!,5,FALSE)</f>
        <v>#REF!</v>
      </c>
    </row>
    <row r="1119" spans="1:15" x14ac:dyDescent="0.3">
      <c r="A1119" s="46" t="s">
        <v>3579</v>
      </c>
      <c r="B1119" s="46" t="s">
        <v>3580</v>
      </c>
      <c r="C1119" s="46" t="s">
        <v>25</v>
      </c>
      <c r="D1119" t="s">
        <v>3581</v>
      </c>
      <c r="E1119" s="46" t="s">
        <v>3579</v>
      </c>
      <c r="F1119" s="46" t="s">
        <v>25</v>
      </c>
      <c r="J1119" s="46" t="s">
        <v>3580</v>
      </c>
      <c r="M1119" s="46" t="s">
        <v>3579</v>
      </c>
      <c r="N1119" s="46" t="s">
        <v>3581</v>
      </c>
      <c r="O1119" s="46" t="e">
        <f>VLOOKUP(B1119,#REF!,5,FALSE)</f>
        <v>#REF!</v>
      </c>
    </row>
    <row r="1120" spans="1:15" x14ac:dyDescent="0.3">
      <c r="A1120" s="46" t="s">
        <v>3582</v>
      </c>
      <c r="B1120" t="s">
        <v>3583</v>
      </c>
      <c r="C1120" s="46" t="s">
        <v>25</v>
      </c>
      <c r="D1120" t="s">
        <v>3584</v>
      </c>
      <c r="E1120" t="s">
        <v>3585</v>
      </c>
      <c r="F1120" t="s">
        <v>25</v>
      </c>
      <c r="G1120"/>
      <c r="H1120" t="s">
        <v>71</v>
      </c>
      <c r="I1120" t="s">
        <v>22</v>
      </c>
      <c r="J1120" t="s">
        <v>3583</v>
      </c>
      <c r="K1120" t="s">
        <v>3582</v>
      </c>
      <c r="L1120"/>
      <c r="M1120" s="46" t="s">
        <v>3585</v>
      </c>
      <c r="N1120" t="s">
        <v>3584</v>
      </c>
      <c r="O1120" t="e">
        <f>VLOOKUP(B1120,#REF!,5,FALSE)</f>
        <v>#REF!</v>
      </c>
    </row>
    <row r="1121" spans="1:15" x14ac:dyDescent="0.3">
      <c r="A1121" s="46" t="s">
        <v>3586</v>
      </c>
      <c r="B1121" t="s">
        <v>3587</v>
      </c>
      <c r="C1121" s="46" t="s">
        <v>25</v>
      </c>
      <c r="D1121" t="s">
        <v>3588</v>
      </c>
      <c r="E1121" t="s">
        <v>3586</v>
      </c>
      <c r="F1121" t="s">
        <v>25</v>
      </c>
      <c r="G1121" t="s">
        <v>3588</v>
      </c>
      <c r="H1121" t="s">
        <v>764</v>
      </c>
      <c r="I1121" t="s">
        <v>41</v>
      </c>
      <c r="J1121" t="s">
        <v>3587</v>
      </c>
      <c r="K1121"/>
      <c r="L1121"/>
      <c r="M1121" s="46" t="s">
        <v>3586</v>
      </c>
      <c r="N1121" s="46" t="s">
        <v>3588</v>
      </c>
      <c r="O1121" t="e">
        <f>VLOOKUP(B1121,#REF!,5,FALSE)</f>
        <v>#REF!</v>
      </c>
    </row>
    <row r="1122" spans="1:15" x14ac:dyDescent="0.3">
      <c r="A1122" s="46" t="s">
        <v>3589</v>
      </c>
      <c r="B1122" s="46" t="s">
        <v>3590</v>
      </c>
      <c r="C1122" s="46" t="s">
        <v>19</v>
      </c>
      <c r="D1122" t="s">
        <v>3591</v>
      </c>
      <c r="E1122" s="46" t="s">
        <v>3589</v>
      </c>
      <c r="F1122" s="46" t="s">
        <v>19</v>
      </c>
      <c r="G1122" s="46" t="s">
        <v>3591</v>
      </c>
      <c r="J1122" s="46" t="s">
        <v>3590</v>
      </c>
      <c r="M1122" s="46" t="s">
        <v>3589</v>
      </c>
      <c r="N1122" s="46" t="s">
        <v>3591</v>
      </c>
      <c r="O1122" s="46" t="e">
        <f>VLOOKUP(B1122,#REF!,5,FALSE)</f>
        <v>#REF!</v>
      </c>
    </row>
    <row r="1123" spans="1:15" x14ac:dyDescent="0.3">
      <c r="A1123" s="46" t="s">
        <v>3592</v>
      </c>
      <c r="B1123" s="46" t="s">
        <v>3593</v>
      </c>
      <c r="C1123" s="46" t="s">
        <v>25</v>
      </c>
      <c r="D1123" t="s">
        <v>3594</v>
      </c>
      <c r="E1123" s="46" t="s">
        <v>3592</v>
      </c>
      <c r="F1123" s="46" t="s">
        <v>25</v>
      </c>
      <c r="J1123" s="46" t="s">
        <v>3593</v>
      </c>
      <c r="M1123" s="46" t="s">
        <v>3592</v>
      </c>
      <c r="N1123" s="46" t="s">
        <v>3594</v>
      </c>
      <c r="O1123" s="46" t="e">
        <f>VLOOKUP(B1123,#REF!,5,FALSE)</f>
        <v>#REF!</v>
      </c>
    </row>
    <row r="1124" spans="1:15" x14ac:dyDescent="0.3">
      <c r="A1124" s="46" t="s">
        <v>3595</v>
      </c>
      <c r="B1124" s="46" t="s">
        <v>3596</v>
      </c>
      <c r="C1124" s="46" t="s">
        <v>47</v>
      </c>
      <c r="D1124" t="s">
        <v>3597</v>
      </c>
      <c r="E1124" s="46" t="s">
        <v>3595</v>
      </c>
      <c r="F1124" s="46" t="s">
        <v>47</v>
      </c>
      <c r="G1124" s="46" t="s">
        <v>3597</v>
      </c>
      <c r="J1124" s="46" t="s">
        <v>3596</v>
      </c>
      <c r="M1124" s="46" t="s">
        <v>3595</v>
      </c>
      <c r="N1124" s="46" t="s">
        <v>3597</v>
      </c>
      <c r="O1124" s="46" t="e">
        <f>VLOOKUP(B1124,#REF!,5,FALSE)</f>
        <v>#REF!</v>
      </c>
    </row>
    <row r="1125" spans="1:15" x14ac:dyDescent="0.3">
      <c r="A1125" s="46" t="s">
        <v>3598</v>
      </c>
      <c r="B1125" s="46" t="s">
        <v>3599</v>
      </c>
      <c r="C1125" s="46" t="s">
        <v>25</v>
      </c>
      <c r="D1125" t="s">
        <v>3600</v>
      </c>
      <c r="E1125" s="46" t="s">
        <v>3598</v>
      </c>
      <c r="F1125" s="46" t="s">
        <v>25</v>
      </c>
      <c r="J1125" s="46" t="s">
        <v>3599</v>
      </c>
      <c r="M1125" s="46" t="s">
        <v>3598</v>
      </c>
      <c r="N1125" s="46" t="s">
        <v>3600</v>
      </c>
      <c r="O1125" s="46" t="e">
        <f>VLOOKUP(B1125,#REF!,5,FALSE)</f>
        <v>#REF!</v>
      </c>
    </row>
    <row r="1126" spans="1:15" x14ac:dyDescent="0.3">
      <c r="A1126" s="46" t="s">
        <v>3601</v>
      </c>
      <c r="B1126" s="46" t="s">
        <v>3602</v>
      </c>
      <c r="C1126" s="46" t="s">
        <v>25</v>
      </c>
      <c r="D1126" t="s">
        <v>3603</v>
      </c>
      <c r="E1126" s="46" t="s">
        <v>3601</v>
      </c>
      <c r="F1126" s="46" t="s">
        <v>25</v>
      </c>
      <c r="J1126" s="46" t="s">
        <v>3602</v>
      </c>
      <c r="M1126" s="46" t="s">
        <v>3601</v>
      </c>
      <c r="N1126" s="46" t="s">
        <v>3603</v>
      </c>
      <c r="O1126" s="46" t="e">
        <f>VLOOKUP(B1126,#REF!,5,FALSE)</f>
        <v>#REF!</v>
      </c>
    </row>
    <row r="1127" spans="1:15" x14ac:dyDescent="0.3">
      <c r="A1127" s="46" t="s">
        <v>3604</v>
      </c>
      <c r="B1127" s="46" t="s">
        <v>3605</v>
      </c>
      <c r="C1127" s="46" t="s">
        <v>25</v>
      </c>
      <c r="D1127" t="s">
        <v>3606</v>
      </c>
      <c r="E1127" s="46" t="s">
        <v>3604</v>
      </c>
      <c r="F1127" s="46" t="s">
        <v>25</v>
      </c>
      <c r="J1127" s="46" t="s">
        <v>3605</v>
      </c>
      <c r="M1127" s="46" t="s">
        <v>3604</v>
      </c>
      <c r="N1127" s="46" t="s">
        <v>3606</v>
      </c>
      <c r="O1127" s="46" t="e">
        <f>VLOOKUP(B1127,#REF!,5,FALSE)</f>
        <v>#REF!</v>
      </c>
    </row>
    <row r="1128" spans="1:15" x14ac:dyDescent="0.3">
      <c r="A1128" s="46" t="s">
        <v>3607</v>
      </c>
      <c r="B1128" s="46" t="s">
        <v>3608</v>
      </c>
      <c r="C1128" s="46" t="s">
        <v>19</v>
      </c>
      <c r="D1128" t="s">
        <v>3609</v>
      </c>
      <c r="E1128" s="46" t="s">
        <v>3607</v>
      </c>
      <c r="F1128" s="46" t="s">
        <v>19</v>
      </c>
      <c r="G1128" s="46" t="s">
        <v>3609</v>
      </c>
      <c r="J1128" s="46" t="s">
        <v>3608</v>
      </c>
      <c r="M1128" s="46" t="s">
        <v>3607</v>
      </c>
      <c r="N1128" s="46" t="s">
        <v>3609</v>
      </c>
      <c r="O1128" s="46" t="e">
        <f>VLOOKUP(B1128,#REF!,5,FALSE)</f>
        <v>#REF!</v>
      </c>
    </row>
    <row r="1129" spans="1:15" x14ac:dyDescent="0.3">
      <c r="A1129" s="46" t="s">
        <v>3610</v>
      </c>
      <c r="B1129" s="46" t="s">
        <v>3611</v>
      </c>
      <c r="C1129" s="46" t="s">
        <v>25</v>
      </c>
      <c r="D1129" t="s">
        <v>3612</v>
      </c>
      <c r="E1129" s="46" t="s">
        <v>3610</v>
      </c>
      <c r="F1129" s="46" t="s">
        <v>25</v>
      </c>
      <c r="J1129" s="46" t="s">
        <v>3611</v>
      </c>
      <c r="M1129" s="46" t="s">
        <v>3610</v>
      </c>
      <c r="N1129" s="46" t="s">
        <v>3612</v>
      </c>
      <c r="O1129" s="46" t="e">
        <f>VLOOKUP(B1129,#REF!,5,FALSE)</f>
        <v>#REF!</v>
      </c>
    </row>
    <row r="1130" spans="1:15" x14ac:dyDescent="0.3">
      <c r="A1130" s="46" t="s">
        <v>3613</v>
      </c>
      <c r="B1130" s="46" t="s">
        <v>3614</v>
      </c>
      <c r="C1130" s="46" t="s">
        <v>25</v>
      </c>
      <c r="D1130" t="s">
        <v>3615</v>
      </c>
      <c r="E1130" s="46" t="s">
        <v>3613</v>
      </c>
      <c r="F1130" s="46" t="s">
        <v>25</v>
      </c>
      <c r="J1130" s="46" t="s">
        <v>3614</v>
      </c>
      <c r="M1130" s="46" t="s">
        <v>3613</v>
      </c>
      <c r="N1130" s="46" t="s">
        <v>3615</v>
      </c>
      <c r="O1130" s="46" t="e">
        <f>VLOOKUP(B1130,#REF!,5,FALSE)</f>
        <v>#REF!</v>
      </c>
    </row>
    <row r="1131" spans="1:15" x14ac:dyDescent="0.3">
      <c r="A1131" s="46" t="s">
        <v>3616</v>
      </c>
      <c r="B1131" s="46" t="s">
        <v>3617</v>
      </c>
      <c r="C1131" s="46" t="s">
        <v>25</v>
      </c>
      <c r="D1131" t="s">
        <v>3618</v>
      </c>
      <c r="E1131" s="46" t="s">
        <v>3616</v>
      </c>
      <c r="F1131" s="46" t="s">
        <v>25</v>
      </c>
      <c r="J1131" s="46" t="s">
        <v>3617</v>
      </c>
      <c r="M1131" s="46" t="s">
        <v>3616</v>
      </c>
      <c r="N1131" s="46" t="s">
        <v>3618</v>
      </c>
      <c r="O1131" s="46" t="e">
        <f>VLOOKUP(B1131,#REF!,5,FALSE)</f>
        <v>#REF!</v>
      </c>
    </row>
    <row r="1132" spans="1:15" x14ac:dyDescent="0.3">
      <c r="A1132" s="46" t="s">
        <v>3619</v>
      </c>
      <c r="B1132" t="s">
        <v>3620</v>
      </c>
      <c r="C1132" s="46" t="s">
        <v>25</v>
      </c>
      <c r="D1132" t="s">
        <v>3621</v>
      </c>
      <c r="E1132" t="s">
        <v>3619</v>
      </c>
      <c r="F1132" t="s">
        <v>25</v>
      </c>
      <c r="G1132"/>
      <c r="H1132" t="s">
        <v>71</v>
      </c>
      <c r="I1132"/>
      <c r="J1132" s="46" t="s">
        <v>3620</v>
      </c>
      <c r="K1132"/>
      <c r="L1132"/>
      <c r="M1132" s="46" t="s">
        <v>3619</v>
      </c>
      <c r="N1132" s="46" t="s">
        <v>3621</v>
      </c>
      <c r="O1132" t="e">
        <f>VLOOKUP(B1132,#REF!,5,FALSE)</f>
        <v>#REF!</v>
      </c>
    </row>
    <row r="1133" spans="1:15" x14ac:dyDescent="0.3">
      <c r="A1133" s="46" t="s">
        <v>3622</v>
      </c>
      <c r="B1133" s="46" t="s">
        <v>3623</v>
      </c>
      <c r="C1133" s="46" t="s">
        <v>25</v>
      </c>
      <c r="D1133" t="s">
        <v>3624</v>
      </c>
      <c r="E1133" s="46" t="s">
        <v>3622</v>
      </c>
      <c r="F1133" s="46" t="s">
        <v>25</v>
      </c>
      <c r="G1133" s="46" t="s">
        <v>3624</v>
      </c>
      <c r="J1133" s="46" t="s">
        <v>3623</v>
      </c>
      <c r="M1133" s="46" t="s">
        <v>3622</v>
      </c>
      <c r="N1133" s="46" t="s">
        <v>3624</v>
      </c>
      <c r="O1133" s="46" t="e">
        <f>VLOOKUP(B1133,#REF!,5,FALSE)</f>
        <v>#REF!</v>
      </c>
    </row>
    <row r="1134" spans="1:15" x14ac:dyDescent="0.3">
      <c r="A1134" s="46" t="s">
        <v>3625</v>
      </c>
      <c r="B1134" s="46" t="s">
        <v>3626</v>
      </c>
      <c r="C1134" s="46" t="s">
        <v>25</v>
      </c>
      <c r="D1134" t="s">
        <v>3627</v>
      </c>
      <c r="E1134" s="46" t="s">
        <v>3625</v>
      </c>
      <c r="F1134" s="46" t="s">
        <v>25</v>
      </c>
      <c r="J1134" s="46" t="s">
        <v>3626</v>
      </c>
      <c r="M1134" s="46" t="s">
        <v>3625</v>
      </c>
      <c r="N1134" s="46" t="s">
        <v>3627</v>
      </c>
      <c r="O1134" s="46" t="e">
        <f>VLOOKUP(B1134,#REF!,5,FALSE)</f>
        <v>#REF!</v>
      </c>
    </row>
    <row r="1135" spans="1:15" x14ac:dyDescent="0.3">
      <c r="A1135" s="46" t="s">
        <v>3628</v>
      </c>
      <c r="B1135" t="s">
        <v>3629</v>
      </c>
      <c r="C1135" s="46" t="s">
        <v>25</v>
      </c>
      <c r="D1135" t="s">
        <v>3630</v>
      </c>
      <c r="E1135" t="s">
        <v>3628</v>
      </c>
      <c r="F1135" t="s">
        <v>25</v>
      </c>
      <c r="G1135" t="s">
        <v>3630</v>
      </c>
      <c r="H1135" t="s">
        <v>237</v>
      </c>
      <c r="I1135"/>
      <c r="J1135" t="s">
        <v>3629</v>
      </c>
      <c r="K1135"/>
      <c r="L1135"/>
      <c r="M1135" s="46" t="s">
        <v>3628</v>
      </c>
      <c r="N1135" s="46" t="s">
        <v>3630</v>
      </c>
      <c r="O1135" t="e">
        <f>VLOOKUP(B1135,#REF!,5,FALSE)</f>
        <v>#REF!</v>
      </c>
    </row>
    <row r="1136" spans="1:15" x14ac:dyDescent="0.3">
      <c r="A1136" s="46" t="s">
        <v>3631</v>
      </c>
      <c r="B1136" s="46" t="s">
        <v>3632</v>
      </c>
      <c r="C1136" s="46" t="s">
        <v>25</v>
      </c>
      <c r="D1136" t="s">
        <v>3633</v>
      </c>
      <c r="E1136" s="46" t="s">
        <v>3631</v>
      </c>
      <c r="F1136" s="46" t="s">
        <v>25</v>
      </c>
      <c r="J1136" s="46" t="s">
        <v>3632</v>
      </c>
      <c r="M1136" s="46" t="s">
        <v>3631</v>
      </c>
      <c r="N1136" s="46" t="s">
        <v>3633</v>
      </c>
      <c r="O1136" s="46" t="e">
        <f>VLOOKUP(B1136,#REF!,5,FALSE)</f>
        <v>#REF!</v>
      </c>
    </row>
    <row r="1137" spans="1:15" x14ac:dyDescent="0.3">
      <c r="A1137" s="46" t="s">
        <v>3634</v>
      </c>
      <c r="B1137" s="46" t="s">
        <v>3635</v>
      </c>
      <c r="C1137" s="46" t="s">
        <v>25</v>
      </c>
      <c r="D1137" t="s">
        <v>3636</v>
      </c>
      <c r="E1137" s="46" t="s">
        <v>3634</v>
      </c>
      <c r="F1137" s="46" t="s">
        <v>25</v>
      </c>
      <c r="J1137" s="46" t="s">
        <v>3635</v>
      </c>
      <c r="M1137" s="46" t="s">
        <v>3634</v>
      </c>
      <c r="N1137" s="46" t="s">
        <v>3636</v>
      </c>
      <c r="O1137" s="46" t="e">
        <f>VLOOKUP(B1137,#REF!,5,FALSE)</f>
        <v>#REF!</v>
      </c>
    </row>
    <row r="1138" spans="1:15" x14ac:dyDescent="0.3">
      <c r="A1138" s="46" t="s">
        <v>3637</v>
      </c>
      <c r="B1138" s="46" t="s">
        <v>3638</v>
      </c>
      <c r="C1138" s="46" t="s">
        <v>25</v>
      </c>
      <c r="D1138" t="s">
        <v>3639</v>
      </c>
      <c r="E1138" s="46" t="s">
        <v>3637</v>
      </c>
      <c r="F1138" s="46" t="s">
        <v>25</v>
      </c>
      <c r="J1138" s="46" t="s">
        <v>3638</v>
      </c>
      <c r="M1138" s="46" t="s">
        <v>3637</v>
      </c>
      <c r="N1138" s="46" t="s">
        <v>3639</v>
      </c>
      <c r="O1138" s="46" t="e">
        <f>VLOOKUP(B1138,#REF!,5,FALSE)</f>
        <v>#REF!</v>
      </c>
    </row>
    <row r="1139" spans="1:15" x14ac:dyDescent="0.3">
      <c r="A1139" s="46" t="s">
        <v>3640</v>
      </c>
      <c r="B1139" t="s">
        <v>3641</v>
      </c>
      <c r="C1139" s="46" t="s">
        <v>25</v>
      </c>
      <c r="D1139" t="s">
        <v>3642</v>
      </c>
      <c r="E1139" t="s">
        <v>3640</v>
      </c>
      <c r="F1139" t="s">
        <v>25</v>
      </c>
      <c r="G1139"/>
      <c r="H1139" t="s">
        <v>1963</v>
      </c>
      <c r="I1139"/>
      <c r="J1139" t="s">
        <v>3641</v>
      </c>
      <c r="K1139"/>
      <c r="L1139"/>
      <c r="M1139" s="46" t="s">
        <v>3640</v>
      </c>
      <c r="N1139" s="46" t="s">
        <v>3642</v>
      </c>
      <c r="O1139" t="e">
        <f>VLOOKUP(B1139,#REF!,5,FALSE)</f>
        <v>#REF!</v>
      </c>
    </row>
    <row r="1140" spans="1:15" x14ac:dyDescent="0.3">
      <c r="A1140" s="46" t="s">
        <v>3643</v>
      </c>
      <c r="B1140" s="46" t="s">
        <v>3644</v>
      </c>
      <c r="C1140" s="46" t="s">
        <v>25</v>
      </c>
      <c r="D1140" t="s">
        <v>3645</v>
      </c>
      <c r="E1140" s="46" t="s">
        <v>3643</v>
      </c>
      <c r="F1140" s="46" t="s">
        <v>25</v>
      </c>
      <c r="J1140" s="46" t="s">
        <v>3644</v>
      </c>
      <c r="M1140" s="46" t="s">
        <v>3643</v>
      </c>
      <c r="N1140" s="46" t="s">
        <v>3645</v>
      </c>
      <c r="O1140" s="46" t="e">
        <f>VLOOKUP(B1140,#REF!,5,FALSE)</f>
        <v>#REF!</v>
      </c>
    </row>
    <row r="1141" spans="1:15" x14ac:dyDescent="0.3">
      <c r="A1141" s="46" t="s">
        <v>3646</v>
      </c>
      <c r="B1141" s="46" t="s">
        <v>3647</v>
      </c>
      <c r="C1141" s="46" t="s">
        <v>25</v>
      </c>
      <c r="D1141" t="s">
        <v>3648</v>
      </c>
      <c r="E1141" s="46" t="s">
        <v>3646</v>
      </c>
      <c r="F1141" s="46" t="s">
        <v>25</v>
      </c>
      <c r="J1141" s="46" t="s">
        <v>3647</v>
      </c>
      <c r="M1141" s="46" t="s">
        <v>3646</v>
      </c>
      <c r="N1141" s="46" t="s">
        <v>3648</v>
      </c>
      <c r="O1141" s="46" t="e">
        <f>VLOOKUP(B1141,#REF!,5,FALSE)</f>
        <v>#REF!</v>
      </c>
    </row>
    <row r="1142" spans="1:15" x14ac:dyDescent="0.3">
      <c r="A1142" s="46" t="s">
        <v>3649</v>
      </c>
      <c r="B1142" s="46" t="s">
        <v>3650</v>
      </c>
      <c r="C1142" s="46" t="s">
        <v>25</v>
      </c>
      <c r="D1142" t="s">
        <v>3651</v>
      </c>
      <c r="E1142" s="46" t="s">
        <v>3649</v>
      </c>
      <c r="F1142" s="46" t="s">
        <v>25</v>
      </c>
      <c r="J1142" s="46" t="s">
        <v>3650</v>
      </c>
      <c r="M1142" s="46" t="s">
        <v>3649</v>
      </c>
      <c r="N1142" s="46" t="s">
        <v>3651</v>
      </c>
      <c r="O1142" s="46" t="e">
        <f>VLOOKUP(B1142,#REF!,5,FALSE)</f>
        <v>#REF!</v>
      </c>
    </row>
    <row r="1143" spans="1:15" x14ac:dyDescent="0.3">
      <c r="A1143" s="46" t="s">
        <v>3652</v>
      </c>
      <c r="B1143" s="46" t="s">
        <v>3653</v>
      </c>
      <c r="C1143" s="46" t="s">
        <v>47</v>
      </c>
      <c r="D1143" t="s">
        <v>3654</v>
      </c>
      <c r="E1143" s="46" t="s">
        <v>3652</v>
      </c>
      <c r="F1143" s="46" t="s">
        <v>25</v>
      </c>
      <c r="I1143" s="46" t="s">
        <v>22</v>
      </c>
      <c r="J1143" s="46" t="s">
        <v>3653</v>
      </c>
      <c r="L1143" s="46" t="s">
        <v>47</v>
      </c>
      <c r="M1143" s="46" t="s">
        <v>3652</v>
      </c>
      <c r="N1143" s="46" t="s">
        <v>3654</v>
      </c>
      <c r="O1143" s="46" t="e">
        <f>VLOOKUP(B1143,#REF!,5,FALSE)</f>
        <v>#REF!</v>
      </c>
    </row>
    <row r="1144" spans="1:15" x14ac:dyDescent="0.3">
      <c r="A1144" s="46" t="s">
        <v>3655</v>
      </c>
      <c r="B1144" s="46" t="s">
        <v>3656</v>
      </c>
      <c r="C1144" s="46" t="s">
        <v>25</v>
      </c>
      <c r="D1144" t="s">
        <v>3657</v>
      </c>
      <c r="E1144" s="46" t="s">
        <v>3655</v>
      </c>
      <c r="F1144" s="46" t="s">
        <v>25</v>
      </c>
      <c r="G1144" s="46" t="s">
        <v>3657</v>
      </c>
      <c r="J1144" s="46" t="s">
        <v>3656</v>
      </c>
      <c r="M1144" s="46" t="s">
        <v>3655</v>
      </c>
      <c r="N1144" s="46" t="s">
        <v>3657</v>
      </c>
      <c r="O1144" s="46" t="e">
        <f>VLOOKUP(B1144,#REF!,5,FALSE)</f>
        <v>#REF!</v>
      </c>
    </row>
    <row r="1145" spans="1:15" x14ac:dyDescent="0.3">
      <c r="A1145" s="46" t="s">
        <v>3658</v>
      </c>
      <c r="B1145" s="46" t="s">
        <v>3659</v>
      </c>
      <c r="C1145" s="46" t="s">
        <v>25</v>
      </c>
      <c r="D1145" t="s">
        <v>3660</v>
      </c>
      <c r="E1145" s="46" t="s">
        <v>3658</v>
      </c>
      <c r="F1145" s="46" t="s">
        <v>25</v>
      </c>
      <c r="G1145" s="46" t="s">
        <v>3660</v>
      </c>
      <c r="J1145" s="46" t="s">
        <v>3659</v>
      </c>
      <c r="M1145" s="46" t="s">
        <v>3658</v>
      </c>
      <c r="N1145" s="46" t="s">
        <v>3660</v>
      </c>
      <c r="O1145" s="46" t="e">
        <f>VLOOKUP(B1145,#REF!,5,FALSE)</f>
        <v>#REF!</v>
      </c>
    </row>
    <row r="1146" spans="1:15" x14ac:dyDescent="0.3">
      <c r="A1146" s="46" t="s">
        <v>3661</v>
      </c>
      <c r="B1146" s="46" t="s">
        <v>3662</v>
      </c>
      <c r="C1146" s="46" t="s">
        <v>25</v>
      </c>
      <c r="D1146" t="s">
        <v>3660</v>
      </c>
      <c r="E1146" s="46" t="s">
        <v>3661</v>
      </c>
      <c r="F1146" s="46" t="s">
        <v>25</v>
      </c>
      <c r="G1146" s="46" t="s">
        <v>3660</v>
      </c>
      <c r="J1146" s="46" t="s">
        <v>3662</v>
      </c>
      <c r="M1146" s="46" t="s">
        <v>3661</v>
      </c>
      <c r="N1146" s="46" t="s">
        <v>3660</v>
      </c>
      <c r="O1146" s="46" t="e">
        <f>VLOOKUP(B1146,#REF!,5,FALSE)</f>
        <v>#REF!</v>
      </c>
    </row>
    <row r="1147" spans="1:15" x14ac:dyDescent="0.3">
      <c r="A1147" s="46" t="s">
        <v>3663</v>
      </c>
      <c r="B1147" s="46" t="s">
        <v>3664</v>
      </c>
      <c r="C1147" s="46" t="s">
        <v>25</v>
      </c>
      <c r="D1147" t="s">
        <v>3660</v>
      </c>
      <c r="E1147" s="46" t="s">
        <v>3663</v>
      </c>
      <c r="F1147" s="46" t="s">
        <v>25</v>
      </c>
      <c r="G1147" s="46" t="s">
        <v>3660</v>
      </c>
      <c r="J1147" s="46" t="s">
        <v>3664</v>
      </c>
      <c r="M1147" s="46" t="s">
        <v>3663</v>
      </c>
      <c r="N1147" s="46" t="s">
        <v>3660</v>
      </c>
      <c r="O1147" s="46" t="e">
        <f>VLOOKUP(B1147,#REF!,5,FALSE)</f>
        <v>#REF!</v>
      </c>
    </row>
    <row r="1148" spans="1:15" x14ac:dyDescent="0.3">
      <c r="A1148" s="46" t="s">
        <v>3665</v>
      </c>
      <c r="B1148" s="46" t="s">
        <v>3666</v>
      </c>
      <c r="C1148" s="46" t="s">
        <v>25</v>
      </c>
      <c r="D1148" t="s">
        <v>3667</v>
      </c>
      <c r="E1148" s="46" t="s">
        <v>3665</v>
      </c>
      <c r="F1148" s="46" t="s">
        <v>25</v>
      </c>
      <c r="J1148" s="46" t="s">
        <v>3666</v>
      </c>
      <c r="M1148" s="46" t="s">
        <v>3665</v>
      </c>
      <c r="N1148" s="46" t="s">
        <v>3667</v>
      </c>
      <c r="O1148" s="46" t="e">
        <f>VLOOKUP(B1148,#REF!,5,FALSE)</f>
        <v>#REF!</v>
      </c>
    </row>
    <row r="1149" spans="1:15" x14ac:dyDescent="0.3">
      <c r="A1149" s="46" t="s">
        <v>3668</v>
      </c>
      <c r="B1149" s="46" t="s">
        <v>3669</v>
      </c>
      <c r="C1149" s="46" t="s">
        <v>25</v>
      </c>
      <c r="D1149" t="s">
        <v>3670</v>
      </c>
      <c r="E1149" s="46" t="s">
        <v>3668</v>
      </c>
      <c r="F1149" s="46" t="s">
        <v>25</v>
      </c>
      <c r="J1149" s="46" t="s">
        <v>3669</v>
      </c>
      <c r="M1149" s="46" t="s">
        <v>3668</v>
      </c>
      <c r="N1149" s="46" t="s">
        <v>3670</v>
      </c>
      <c r="O1149" s="46" t="e">
        <f>VLOOKUP(B1149,#REF!,5,FALSE)</f>
        <v>#REF!</v>
      </c>
    </row>
    <row r="1150" spans="1:15" x14ac:dyDescent="0.3">
      <c r="A1150" s="46" t="s">
        <v>3671</v>
      </c>
      <c r="B1150" t="s">
        <v>3672</v>
      </c>
      <c r="C1150" s="46" t="s">
        <v>25</v>
      </c>
      <c r="D1150" t="s">
        <v>3673</v>
      </c>
      <c r="E1150" t="s">
        <v>3671</v>
      </c>
      <c r="F1150" t="s">
        <v>25</v>
      </c>
      <c r="G1150" t="s">
        <v>3673</v>
      </c>
      <c r="H1150" t="s">
        <v>764</v>
      </c>
      <c r="I1150"/>
      <c r="J1150" s="46" t="s">
        <v>3672</v>
      </c>
      <c r="K1150"/>
      <c r="L1150"/>
      <c r="M1150" s="46" t="s">
        <v>3671</v>
      </c>
      <c r="N1150" s="46" t="s">
        <v>3673</v>
      </c>
      <c r="O1150" t="e">
        <f>VLOOKUP(B1150,#REF!,5,FALSE)</f>
        <v>#REF!</v>
      </c>
    </row>
    <row r="1151" spans="1:15" x14ac:dyDescent="0.3">
      <c r="A1151" s="46" t="s">
        <v>3674</v>
      </c>
      <c r="B1151" t="s">
        <v>3675</v>
      </c>
      <c r="C1151" s="46" t="s">
        <v>19</v>
      </c>
      <c r="D1151" t="s">
        <v>3676</v>
      </c>
      <c r="E1151" t="s">
        <v>3674</v>
      </c>
      <c r="F1151" t="s">
        <v>19</v>
      </c>
      <c r="G1151" t="s">
        <v>3676</v>
      </c>
      <c r="H1151" t="s">
        <v>237</v>
      </c>
      <c r="I1151"/>
      <c r="J1151" s="46" t="s">
        <v>3675</v>
      </c>
      <c r="K1151"/>
      <c r="L1151"/>
      <c r="M1151" s="46" t="s">
        <v>3674</v>
      </c>
      <c r="N1151" s="46" t="s">
        <v>3676</v>
      </c>
      <c r="O1151" t="e">
        <f>VLOOKUP(B1151,#REF!,5,FALSE)</f>
        <v>#REF!</v>
      </c>
    </row>
    <row r="1152" spans="1:15" x14ac:dyDescent="0.3">
      <c r="A1152" s="46" t="s">
        <v>3677</v>
      </c>
      <c r="B1152" s="46" t="s">
        <v>3678</v>
      </c>
      <c r="C1152" s="46" t="s">
        <v>19</v>
      </c>
      <c r="D1152" t="s">
        <v>3679</v>
      </c>
      <c r="E1152" s="46" t="s">
        <v>3677</v>
      </c>
      <c r="F1152" s="46" t="s">
        <v>19</v>
      </c>
      <c r="G1152" s="46" t="s">
        <v>3679</v>
      </c>
      <c r="J1152" s="46" t="s">
        <v>3678</v>
      </c>
      <c r="M1152" s="46" t="s">
        <v>3677</v>
      </c>
      <c r="N1152" s="46" t="s">
        <v>3679</v>
      </c>
      <c r="O1152" s="46" t="e">
        <f>VLOOKUP(B1152,#REF!,5,FALSE)</f>
        <v>#REF!</v>
      </c>
    </row>
    <row r="1153" spans="1:15" x14ac:dyDescent="0.3">
      <c r="A1153" s="46" t="s">
        <v>3680</v>
      </c>
      <c r="B1153" s="46" t="s">
        <v>3681</v>
      </c>
      <c r="C1153" s="46" t="s">
        <v>19</v>
      </c>
      <c r="D1153" t="s">
        <v>3682</v>
      </c>
      <c r="E1153" s="46" t="s">
        <v>3680</v>
      </c>
      <c r="F1153" s="46" t="s">
        <v>19</v>
      </c>
      <c r="J1153" s="46" t="s">
        <v>3681</v>
      </c>
      <c r="M1153" s="46" t="s">
        <v>3680</v>
      </c>
      <c r="N1153" s="46" t="s">
        <v>3682</v>
      </c>
      <c r="O1153" s="46" t="e">
        <f>VLOOKUP(B1153,#REF!,5,FALSE)</f>
        <v>#REF!</v>
      </c>
    </row>
    <row r="1154" spans="1:15" x14ac:dyDescent="0.3">
      <c r="A1154" s="46" t="s">
        <v>3683</v>
      </c>
      <c r="B1154" t="s">
        <v>3684</v>
      </c>
      <c r="C1154" s="46" t="s">
        <v>25</v>
      </c>
      <c r="D1154" t="s">
        <v>3685</v>
      </c>
      <c r="E1154" t="s">
        <v>3683</v>
      </c>
      <c r="F1154" t="s">
        <v>25</v>
      </c>
      <c r="G1154" t="s">
        <v>3685</v>
      </c>
      <c r="H1154" t="s">
        <v>237</v>
      </c>
      <c r="I1154"/>
      <c r="J1154" t="s">
        <v>3684</v>
      </c>
      <c r="K1154"/>
      <c r="L1154"/>
      <c r="M1154" s="46" t="s">
        <v>3683</v>
      </c>
      <c r="N1154" s="46" t="s">
        <v>3685</v>
      </c>
      <c r="O1154" t="e">
        <f>VLOOKUP(B1154,#REF!,5,FALSE)</f>
        <v>#REF!</v>
      </c>
    </row>
    <row r="1155" spans="1:15" x14ac:dyDescent="0.3">
      <c r="A1155" s="46" t="s">
        <v>3686</v>
      </c>
      <c r="B1155" s="46" t="s">
        <v>3687</v>
      </c>
      <c r="C1155" s="46" t="s">
        <v>19</v>
      </c>
      <c r="D1155" t="s">
        <v>3688</v>
      </c>
      <c r="E1155" s="46" t="s">
        <v>3686</v>
      </c>
      <c r="F1155" s="46" t="s">
        <v>19</v>
      </c>
      <c r="G1155" s="46" t="s">
        <v>3688</v>
      </c>
      <c r="J1155" s="46" t="s">
        <v>3687</v>
      </c>
      <c r="M1155" s="46" t="s">
        <v>3686</v>
      </c>
      <c r="N1155" s="46" t="s">
        <v>3688</v>
      </c>
      <c r="O1155" s="46" t="e">
        <f>VLOOKUP(B1155,#REF!,5,FALSE)</f>
        <v>#REF!</v>
      </c>
    </row>
    <row r="1156" spans="1:15" x14ac:dyDescent="0.3">
      <c r="A1156" s="46" t="s">
        <v>3689</v>
      </c>
      <c r="B1156" t="s">
        <v>3690</v>
      </c>
      <c r="C1156" s="46" t="s">
        <v>25</v>
      </c>
      <c r="D1156" t="s">
        <v>3691</v>
      </c>
      <c r="E1156" t="s">
        <v>3689</v>
      </c>
      <c r="F1156" t="s">
        <v>25</v>
      </c>
      <c r="G1156" t="s">
        <v>3691</v>
      </c>
      <c r="H1156" t="s">
        <v>134</v>
      </c>
      <c r="I1156" t="s">
        <v>22</v>
      </c>
      <c r="J1156" t="s">
        <v>3690</v>
      </c>
      <c r="K1156"/>
      <c r="L1156"/>
      <c r="M1156" s="46" t="s">
        <v>3689</v>
      </c>
      <c r="N1156" t="s">
        <v>3691</v>
      </c>
      <c r="O1156" t="e">
        <f>VLOOKUP(B1156,#REF!,5,FALSE)</f>
        <v>#REF!</v>
      </c>
    </row>
    <row r="1157" spans="1:15" x14ac:dyDescent="0.3">
      <c r="A1157" s="46" t="s">
        <v>3692</v>
      </c>
      <c r="B1157" t="s">
        <v>3693</v>
      </c>
      <c r="C1157" s="46" t="s">
        <v>25</v>
      </c>
      <c r="D1157" t="s">
        <v>3694</v>
      </c>
      <c r="E1157" t="s">
        <v>3692</v>
      </c>
      <c r="F1157" t="s">
        <v>25</v>
      </c>
      <c r="G1157"/>
      <c r="H1157" t="s">
        <v>134</v>
      </c>
      <c r="I1157"/>
      <c r="J1157" t="s">
        <v>3693</v>
      </c>
      <c r="K1157"/>
      <c r="L1157"/>
      <c r="M1157" s="46" t="s">
        <v>3692</v>
      </c>
      <c r="N1157" s="46" t="s">
        <v>3694</v>
      </c>
      <c r="O1157" t="e">
        <f>VLOOKUP(B1157,#REF!,5,FALSE)</f>
        <v>#REF!</v>
      </c>
    </row>
    <row r="1158" spans="1:15" x14ac:dyDescent="0.3">
      <c r="A1158" s="46" t="s">
        <v>3695</v>
      </c>
      <c r="B1158" s="46" t="s">
        <v>3696</v>
      </c>
      <c r="C1158" s="46" t="s">
        <v>25</v>
      </c>
      <c r="D1158" t="s">
        <v>3697</v>
      </c>
      <c r="E1158" s="46" t="s">
        <v>3695</v>
      </c>
      <c r="F1158" s="46" t="s">
        <v>25</v>
      </c>
      <c r="J1158" s="46" t="s">
        <v>3696</v>
      </c>
      <c r="M1158" s="46" t="s">
        <v>3695</v>
      </c>
      <c r="N1158" s="46" t="s">
        <v>3697</v>
      </c>
      <c r="O1158" s="46" t="e">
        <f>VLOOKUP(B1158,#REF!,5,FALSE)</f>
        <v>#REF!</v>
      </c>
    </row>
    <row r="1159" spans="1:15" x14ac:dyDescent="0.3">
      <c r="A1159" s="46" t="s">
        <v>3698</v>
      </c>
      <c r="B1159" s="46" t="s">
        <v>3699</v>
      </c>
      <c r="C1159" s="46" t="s">
        <v>25</v>
      </c>
      <c r="D1159" t="s">
        <v>3700</v>
      </c>
      <c r="E1159" s="46" t="s">
        <v>3698</v>
      </c>
      <c r="F1159" s="46" t="s">
        <v>25</v>
      </c>
      <c r="J1159" s="46" t="s">
        <v>3699</v>
      </c>
      <c r="M1159" s="46" t="s">
        <v>3698</v>
      </c>
      <c r="N1159" s="46" t="s">
        <v>3700</v>
      </c>
      <c r="O1159" s="46" t="e">
        <f>VLOOKUP(B1159,#REF!,5,FALSE)</f>
        <v>#REF!</v>
      </c>
    </row>
    <row r="1160" spans="1:15" x14ac:dyDescent="0.3">
      <c r="A1160" s="46" t="s">
        <v>3701</v>
      </c>
      <c r="B1160" s="46" t="s">
        <v>3702</v>
      </c>
      <c r="C1160" s="46" t="s">
        <v>25</v>
      </c>
      <c r="D1160" t="s">
        <v>3703</v>
      </c>
      <c r="E1160" s="46" t="s">
        <v>3701</v>
      </c>
      <c r="F1160" s="46" t="s">
        <v>25</v>
      </c>
      <c r="J1160" s="46" t="s">
        <v>3702</v>
      </c>
      <c r="M1160" s="46" t="s">
        <v>3701</v>
      </c>
      <c r="N1160" s="46" t="s">
        <v>3703</v>
      </c>
      <c r="O1160" s="46" t="e">
        <f>VLOOKUP(B1160,#REF!,5,FALSE)</f>
        <v>#REF!</v>
      </c>
    </row>
    <row r="1161" spans="1:15" x14ac:dyDescent="0.3">
      <c r="A1161" s="46" t="s">
        <v>3704</v>
      </c>
      <c r="B1161" s="46" t="s">
        <v>3705</v>
      </c>
      <c r="C1161" s="46" t="s">
        <v>25</v>
      </c>
      <c r="D1161" t="s">
        <v>3706</v>
      </c>
      <c r="E1161" s="46" t="s">
        <v>3704</v>
      </c>
      <c r="F1161" s="46" t="s">
        <v>25</v>
      </c>
      <c r="G1161" s="46" t="s">
        <v>3706</v>
      </c>
      <c r="J1161" s="46" t="s">
        <v>3705</v>
      </c>
      <c r="M1161" s="46" t="s">
        <v>3704</v>
      </c>
      <c r="N1161" s="46" t="s">
        <v>3706</v>
      </c>
      <c r="O1161" s="46" t="e">
        <f>VLOOKUP(B1161,#REF!,5,FALSE)</f>
        <v>#REF!</v>
      </c>
    </row>
    <row r="1162" spans="1:15" x14ac:dyDescent="0.3">
      <c r="A1162" s="46" t="s">
        <v>3707</v>
      </c>
      <c r="B1162" s="46" t="s">
        <v>3708</v>
      </c>
      <c r="C1162" s="46" t="s">
        <v>25</v>
      </c>
      <c r="D1162" t="s">
        <v>3709</v>
      </c>
      <c r="E1162" s="46" t="s">
        <v>3707</v>
      </c>
      <c r="F1162" s="46" t="s">
        <v>25</v>
      </c>
      <c r="G1162" s="46" t="s">
        <v>3709</v>
      </c>
      <c r="J1162" s="46" t="s">
        <v>3708</v>
      </c>
      <c r="M1162" s="46" t="s">
        <v>3707</v>
      </c>
      <c r="N1162" s="46" t="s">
        <v>3709</v>
      </c>
      <c r="O1162" s="46" t="e">
        <f>VLOOKUP(B1162,#REF!,5,FALSE)</f>
        <v>#REF!</v>
      </c>
    </row>
    <row r="1163" spans="1:15" x14ac:dyDescent="0.3">
      <c r="A1163" s="46" t="s">
        <v>3710</v>
      </c>
      <c r="B1163" s="46" t="s">
        <v>3711</v>
      </c>
      <c r="C1163" s="46" t="s">
        <v>25</v>
      </c>
      <c r="D1163" t="s">
        <v>3712</v>
      </c>
      <c r="E1163" s="46" t="s">
        <v>3710</v>
      </c>
      <c r="F1163" s="46" t="s">
        <v>25</v>
      </c>
      <c r="J1163" s="46" t="s">
        <v>3711</v>
      </c>
      <c r="M1163" s="46" t="s">
        <v>3710</v>
      </c>
      <c r="N1163" s="46" t="s">
        <v>3712</v>
      </c>
      <c r="O1163" s="46" t="e">
        <f>VLOOKUP(B1163,#REF!,5,FALSE)</f>
        <v>#REF!</v>
      </c>
    </row>
    <row r="1164" spans="1:15" x14ac:dyDescent="0.3">
      <c r="A1164" s="46" t="s">
        <v>3713</v>
      </c>
      <c r="B1164" t="s">
        <v>3714</v>
      </c>
      <c r="C1164" s="46" t="s">
        <v>25</v>
      </c>
      <c r="D1164" t="s">
        <v>3715</v>
      </c>
      <c r="E1164" t="s">
        <v>3713</v>
      </c>
      <c r="F1164" t="s">
        <v>25</v>
      </c>
      <c r="G1164"/>
      <c r="H1164" t="s">
        <v>21</v>
      </c>
      <c r="I1164"/>
      <c r="J1164" s="46" t="s">
        <v>3714</v>
      </c>
      <c r="K1164"/>
      <c r="L1164"/>
      <c r="M1164" s="46" t="s">
        <v>3713</v>
      </c>
      <c r="N1164" s="46" t="s">
        <v>3715</v>
      </c>
      <c r="O1164" t="e">
        <f>VLOOKUP(B1164,#REF!,5,FALSE)</f>
        <v>#REF!</v>
      </c>
    </row>
    <row r="1165" spans="1:15" x14ac:dyDescent="0.3">
      <c r="A1165" s="46" t="s">
        <v>3716</v>
      </c>
      <c r="B1165" t="s">
        <v>3717</v>
      </c>
      <c r="C1165" s="46" t="s">
        <v>25</v>
      </c>
      <c r="D1165" t="s">
        <v>3718</v>
      </c>
      <c r="E1165" t="s">
        <v>3716</v>
      </c>
      <c r="F1165" t="s">
        <v>25</v>
      </c>
      <c r="G1165"/>
      <c r="H1165" t="s">
        <v>21</v>
      </c>
      <c r="I1165"/>
      <c r="J1165" s="46" t="s">
        <v>3717</v>
      </c>
      <c r="K1165"/>
      <c r="L1165"/>
      <c r="M1165" s="46" t="s">
        <v>3716</v>
      </c>
      <c r="N1165" s="46" t="s">
        <v>3718</v>
      </c>
      <c r="O1165" t="e">
        <f>VLOOKUP(B1165,#REF!,5,FALSE)</f>
        <v>#REF!</v>
      </c>
    </row>
    <row r="1166" spans="1:15" x14ac:dyDescent="0.3">
      <c r="A1166" s="46" t="s">
        <v>3719</v>
      </c>
      <c r="B1166" s="46" t="s">
        <v>3720</v>
      </c>
      <c r="C1166" s="46" t="s">
        <v>25</v>
      </c>
      <c r="D1166" t="s">
        <v>3721</v>
      </c>
      <c r="E1166" s="46" t="s">
        <v>3719</v>
      </c>
      <c r="F1166" s="46" t="s">
        <v>25</v>
      </c>
      <c r="G1166" s="46" t="s">
        <v>3721</v>
      </c>
      <c r="J1166" s="46" t="s">
        <v>3720</v>
      </c>
      <c r="M1166" s="46" t="s">
        <v>3719</v>
      </c>
      <c r="N1166" s="46" t="s">
        <v>3721</v>
      </c>
      <c r="O1166" s="46" t="e">
        <f>VLOOKUP(B1166,#REF!,5,FALSE)</f>
        <v>#REF!</v>
      </c>
    </row>
    <row r="1167" spans="1:15" x14ac:dyDescent="0.3">
      <c r="A1167" s="46" t="s">
        <v>3722</v>
      </c>
      <c r="B1167" s="46" t="s">
        <v>3723</v>
      </c>
      <c r="C1167" s="46" t="s">
        <v>25</v>
      </c>
      <c r="D1167" t="s">
        <v>3724</v>
      </c>
      <c r="E1167" s="46" t="s">
        <v>3722</v>
      </c>
      <c r="F1167" s="46" t="s">
        <v>25</v>
      </c>
      <c r="J1167" s="46" t="s">
        <v>3723</v>
      </c>
      <c r="M1167" s="46" t="s">
        <v>3722</v>
      </c>
      <c r="N1167" s="46" t="s">
        <v>3724</v>
      </c>
      <c r="O1167" s="46" t="e">
        <f>VLOOKUP(B1167,#REF!,5,FALSE)</f>
        <v>#REF!</v>
      </c>
    </row>
    <row r="1168" spans="1:15" x14ac:dyDescent="0.3">
      <c r="A1168" s="46" t="s">
        <v>3725</v>
      </c>
      <c r="B1168" s="46" t="s">
        <v>3726</v>
      </c>
      <c r="C1168" s="46" t="s">
        <v>25</v>
      </c>
      <c r="D1168" t="s">
        <v>3727</v>
      </c>
      <c r="E1168" s="46" t="s">
        <v>3725</v>
      </c>
      <c r="F1168" s="46" t="s">
        <v>25</v>
      </c>
      <c r="J1168" s="46" t="s">
        <v>3726</v>
      </c>
      <c r="M1168" s="46" t="s">
        <v>3725</v>
      </c>
      <c r="N1168" s="46" t="s">
        <v>3727</v>
      </c>
      <c r="O1168" s="46" t="e">
        <f>VLOOKUP(B1168,#REF!,5,FALSE)</f>
        <v>#REF!</v>
      </c>
    </row>
    <row r="1169" spans="1:15" x14ac:dyDescent="0.3">
      <c r="A1169" s="46" t="s">
        <v>3728</v>
      </c>
      <c r="B1169" s="46" t="s">
        <v>3729</v>
      </c>
      <c r="C1169" s="46" t="s">
        <v>25</v>
      </c>
      <c r="D1169" t="s">
        <v>3730</v>
      </c>
      <c r="E1169" s="46" t="s">
        <v>3728</v>
      </c>
      <c r="F1169" s="46" t="s">
        <v>25</v>
      </c>
      <c r="J1169" s="46" t="s">
        <v>3729</v>
      </c>
      <c r="M1169" s="46" t="s">
        <v>3728</v>
      </c>
      <c r="N1169" s="46" t="s">
        <v>3730</v>
      </c>
      <c r="O1169" s="46" t="e">
        <f>VLOOKUP(B1169,#REF!,5,FALSE)</f>
        <v>#REF!</v>
      </c>
    </row>
    <row r="1170" spans="1:15" x14ac:dyDescent="0.3">
      <c r="A1170" s="46" t="s">
        <v>3731</v>
      </c>
      <c r="B1170" s="46" t="s">
        <v>3732</v>
      </c>
      <c r="C1170" s="46" t="s">
        <v>19</v>
      </c>
      <c r="D1170" t="s">
        <v>3733</v>
      </c>
      <c r="E1170" s="46" t="s">
        <v>3731</v>
      </c>
      <c r="F1170" s="46" t="s">
        <v>19</v>
      </c>
      <c r="J1170" s="46" t="s">
        <v>3732</v>
      </c>
      <c r="M1170" s="46" t="s">
        <v>3731</v>
      </c>
      <c r="N1170" s="46" t="s">
        <v>3733</v>
      </c>
      <c r="O1170" s="46" t="e">
        <f>VLOOKUP(B1170,#REF!,5,FALSE)</f>
        <v>#REF!</v>
      </c>
    </row>
    <row r="1171" spans="1:15" x14ac:dyDescent="0.3">
      <c r="A1171" s="46" t="s">
        <v>3734</v>
      </c>
      <c r="B1171" s="46" t="s">
        <v>3735</v>
      </c>
      <c r="C1171" s="46" t="s">
        <v>47</v>
      </c>
      <c r="D1171" t="s">
        <v>3736</v>
      </c>
      <c r="E1171" s="46" t="s">
        <v>3734</v>
      </c>
      <c r="F1171" s="46" t="s">
        <v>47</v>
      </c>
      <c r="G1171" s="46" t="s">
        <v>3736</v>
      </c>
      <c r="J1171" s="46" t="s">
        <v>3735</v>
      </c>
      <c r="M1171" s="46" t="s">
        <v>3734</v>
      </c>
      <c r="N1171" s="46" t="s">
        <v>3736</v>
      </c>
      <c r="O1171" s="46" t="e">
        <f>VLOOKUP(B1171,#REF!,5,FALSE)</f>
        <v>#REF!</v>
      </c>
    </row>
    <row r="1172" spans="1:15" x14ac:dyDescent="0.3">
      <c r="A1172" s="46" t="s">
        <v>3737</v>
      </c>
      <c r="B1172" s="46" t="s">
        <v>3738</v>
      </c>
      <c r="C1172" s="46" t="s">
        <v>47</v>
      </c>
      <c r="D1172" t="s">
        <v>3739</v>
      </c>
      <c r="E1172" s="46" t="s">
        <v>3737</v>
      </c>
      <c r="F1172" s="46" t="s">
        <v>47</v>
      </c>
      <c r="G1172" s="46" t="s">
        <v>3739</v>
      </c>
      <c r="J1172" s="46" t="s">
        <v>3738</v>
      </c>
      <c r="M1172" s="46" t="s">
        <v>3737</v>
      </c>
      <c r="N1172" s="46" t="s">
        <v>3739</v>
      </c>
      <c r="O1172" s="46" t="e">
        <f>VLOOKUP(B1172,#REF!,5,FALSE)</f>
        <v>#REF!</v>
      </c>
    </row>
    <row r="1173" spans="1:15" x14ac:dyDescent="0.3">
      <c r="A1173" s="46" t="s">
        <v>3740</v>
      </c>
      <c r="B1173" t="s">
        <v>3741</v>
      </c>
      <c r="C1173" s="46" t="s">
        <v>47</v>
      </c>
      <c r="D1173" t="s">
        <v>3742</v>
      </c>
      <c r="E1173" t="s">
        <v>3743</v>
      </c>
      <c r="F1173" t="s">
        <v>47</v>
      </c>
      <c r="G1173"/>
      <c r="H1173" t="s">
        <v>37</v>
      </c>
      <c r="I1173" t="s">
        <v>22</v>
      </c>
      <c r="J1173" t="s">
        <v>3741</v>
      </c>
      <c r="K1173" t="s">
        <v>3740</v>
      </c>
      <c r="L1173"/>
      <c r="M1173" s="46" t="s">
        <v>3743</v>
      </c>
      <c r="N1173" t="s">
        <v>3742</v>
      </c>
      <c r="O1173" t="e">
        <f>VLOOKUP(B1173,#REF!,5,FALSE)</f>
        <v>#REF!</v>
      </c>
    </row>
    <row r="1174" spans="1:15" x14ac:dyDescent="0.3">
      <c r="A1174" s="46" t="s">
        <v>3744</v>
      </c>
      <c r="B1174" s="46" t="s">
        <v>3745</v>
      </c>
      <c r="C1174" s="46" t="s">
        <v>25</v>
      </c>
      <c r="D1174" t="s">
        <v>3746</v>
      </c>
      <c r="E1174" s="46" t="s">
        <v>3744</v>
      </c>
      <c r="F1174" s="46" t="s">
        <v>25</v>
      </c>
      <c r="J1174" s="46" t="s">
        <v>3745</v>
      </c>
      <c r="M1174" s="46" t="s">
        <v>3744</v>
      </c>
      <c r="N1174" s="46" t="s">
        <v>3746</v>
      </c>
      <c r="O1174" s="46" t="e">
        <f>VLOOKUP(B1174,#REF!,5,FALSE)</f>
        <v>#REF!</v>
      </c>
    </row>
    <row r="1175" spans="1:15" x14ac:dyDescent="0.3">
      <c r="A1175" s="46" t="s">
        <v>3747</v>
      </c>
      <c r="B1175" s="46" t="s">
        <v>3748</v>
      </c>
      <c r="C1175" s="46" t="s">
        <v>25</v>
      </c>
      <c r="D1175" t="s">
        <v>3749</v>
      </c>
      <c r="E1175" s="46" t="s">
        <v>3747</v>
      </c>
      <c r="F1175" s="46" t="s">
        <v>25</v>
      </c>
      <c r="J1175" s="46" t="s">
        <v>3748</v>
      </c>
      <c r="M1175" s="46" t="s">
        <v>3747</v>
      </c>
      <c r="N1175" s="46" t="s">
        <v>3749</v>
      </c>
      <c r="O1175" s="46" t="e">
        <f>VLOOKUP(B1175,#REF!,5,FALSE)</f>
        <v>#REF!</v>
      </c>
    </row>
    <row r="1176" spans="1:15" x14ac:dyDescent="0.3">
      <c r="A1176" s="46" t="s">
        <v>3750</v>
      </c>
      <c r="B1176" s="46" t="s">
        <v>3751</v>
      </c>
      <c r="C1176" s="46" t="s">
        <v>25</v>
      </c>
      <c r="D1176" t="s">
        <v>3752</v>
      </c>
      <c r="E1176" s="46" t="s">
        <v>3750</v>
      </c>
      <c r="F1176" s="46" t="s">
        <v>25</v>
      </c>
      <c r="J1176" s="46" t="s">
        <v>3751</v>
      </c>
      <c r="M1176" s="46" t="s">
        <v>3750</v>
      </c>
      <c r="N1176" s="46" t="s">
        <v>3752</v>
      </c>
      <c r="O1176" s="46" t="e">
        <f>VLOOKUP(B1176,#REF!,5,FALSE)</f>
        <v>#REF!</v>
      </c>
    </row>
    <row r="1177" spans="1:15" x14ac:dyDescent="0.3">
      <c r="A1177" s="46" t="s">
        <v>3753</v>
      </c>
      <c r="B1177" s="46" t="s">
        <v>3754</v>
      </c>
      <c r="C1177" s="46" t="s">
        <v>25</v>
      </c>
      <c r="D1177" t="s">
        <v>3755</v>
      </c>
      <c r="E1177" s="46" t="s">
        <v>3753</v>
      </c>
      <c r="F1177" s="46" t="s">
        <v>25</v>
      </c>
      <c r="G1177" s="46" t="s">
        <v>3755</v>
      </c>
      <c r="J1177" s="46" t="s">
        <v>3754</v>
      </c>
      <c r="M1177" s="46" t="s">
        <v>3753</v>
      </c>
      <c r="N1177" s="46" t="s">
        <v>3755</v>
      </c>
      <c r="O1177" s="46" t="e">
        <f>VLOOKUP(B1177,#REF!,5,FALSE)</f>
        <v>#REF!</v>
      </c>
    </row>
    <row r="1178" spans="1:15" x14ac:dyDescent="0.3">
      <c r="A1178" s="46" t="s">
        <v>3756</v>
      </c>
      <c r="B1178" s="46" t="s">
        <v>3757</v>
      </c>
      <c r="C1178" s="46" t="s">
        <v>25</v>
      </c>
      <c r="D1178" t="s">
        <v>3758</v>
      </c>
      <c r="E1178" s="46" t="s">
        <v>3756</v>
      </c>
      <c r="F1178" s="46" t="s">
        <v>25</v>
      </c>
      <c r="J1178" s="46" t="s">
        <v>3757</v>
      </c>
      <c r="M1178" s="46" t="s">
        <v>3756</v>
      </c>
      <c r="N1178" s="46" t="s">
        <v>3758</v>
      </c>
      <c r="O1178" s="46" t="e">
        <f>VLOOKUP(B1178,#REF!,5,FALSE)</f>
        <v>#REF!</v>
      </c>
    </row>
    <row r="1179" spans="1:15" x14ac:dyDescent="0.3">
      <c r="A1179" s="46" t="s">
        <v>3759</v>
      </c>
      <c r="B1179" t="s">
        <v>3760</v>
      </c>
      <c r="C1179" s="46" t="s">
        <v>47</v>
      </c>
      <c r="D1179" t="s">
        <v>3761</v>
      </c>
      <c r="E1179" t="s">
        <v>3759</v>
      </c>
      <c r="F1179" t="s">
        <v>47</v>
      </c>
      <c r="G1179"/>
      <c r="H1179" t="s">
        <v>71</v>
      </c>
      <c r="I1179"/>
      <c r="J1179" s="46" t="s">
        <v>3760</v>
      </c>
      <c r="K1179"/>
      <c r="L1179"/>
      <c r="M1179" s="46" t="s">
        <v>3759</v>
      </c>
      <c r="N1179" s="46" t="s">
        <v>3761</v>
      </c>
      <c r="O1179" t="e">
        <f>VLOOKUP(B1179,#REF!,5,FALSE)</f>
        <v>#REF!</v>
      </c>
    </row>
    <row r="1180" spans="1:15" x14ac:dyDescent="0.3">
      <c r="A1180" s="46" t="s">
        <v>3762</v>
      </c>
      <c r="B1180" s="46" t="s">
        <v>3763</v>
      </c>
      <c r="C1180" s="46" t="s">
        <v>25</v>
      </c>
      <c r="D1180" t="s">
        <v>3764</v>
      </c>
      <c r="E1180" s="46" t="s">
        <v>3762</v>
      </c>
      <c r="F1180" s="46" t="s">
        <v>25</v>
      </c>
      <c r="J1180" s="46" t="s">
        <v>3763</v>
      </c>
      <c r="M1180" s="46" t="s">
        <v>3762</v>
      </c>
      <c r="N1180" s="46" t="s">
        <v>3764</v>
      </c>
      <c r="O1180" s="46" t="e">
        <f>VLOOKUP(B1180,#REF!,5,FALSE)</f>
        <v>#REF!</v>
      </c>
    </row>
    <row r="1181" spans="1:15" x14ac:dyDescent="0.3">
      <c r="A1181" s="46" t="s">
        <v>3765</v>
      </c>
      <c r="B1181" s="46" t="s">
        <v>3766</v>
      </c>
      <c r="C1181" s="46" t="s">
        <v>25</v>
      </c>
      <c r="D1181" t="s">
        <v>3767</v>
      </c>
      <c r="E1181" s="46" t="s">
        <v>3765</v>
      </c>
      <c r="F1181" s="46" t="s">
        <v>25</v>
      </c>
      <c r="J1181" s="46" t="s">
        <v>3766</v>
      </c>
      <c r="M1181" s="46" t="s">
        <v>3765</v>
      </c>
      <c r="N1181" s="46" t="s">
        <v>3767</v>
      </c>
      <c r="O1181" s="46" t="e">
        <f>VLOOKUP(B1181,#REF!,5,FALSE)</f>
        <v>#REF!</v>
      </c>
    </row>
    <row r="1182" spans="1:15" x14ac:dyDescent="0.3">
      <c r="A1182" s="46" t="s">
        <v>3768</v>
      </c>
      <c r="B1182" t="s">
        <v>3769</v>
      </c>
      <c r="C1182" s="46" t="s">
        <v>25</v>
      </c>
      <c r="D1182" t="s">
        <v>3770</v>
      </c>
      <c r="E1182" t="s">
        <v>3768</v>
      </c>
      <c r="F1182" t="s">
        <v>25</v>
      </c>
      <c r="G1182" t="s">
        <v>3770</v>
      </c>
      <c r="H1182" t="s">
        <v>21</v>
      </c>
      <c r="I1182"/>
      <c r="J1182" t="s">
        <v>3769</v>
      </c>
      <c r="K1182"/>
      <c r="L1182"/>
      <c r="M1182" s="46" t="s">
        <v>3768</v>
      </c>
      <c r="N1182" s="46" t="s">
        <v>3770</v>
      </c>
      <c r="O1182" t="e">
        <f>VLOOKUP(B1182,#REF!,5,FALSE)</f>
        <v>#REF!</v>
      </c>
    </row>
    <row r="1183" spans="1:15" x14ac:dyDescent="0.3">
      <c r="A1183" s="46" t="s">
        <v>3771</v>
      </c>
      <c r="B1183" s="46" t="s">
        <v>3772</v>
      </c>
      <c r="C1183" s="46" t="s">
        <v>25</v>
      </c>
      <c r="D1183" t="s">
        <v>3773</v>
      </c>
      <c r="E1183" s="46" t="s">
        <v>3771</v>
      </c>
      <c r="F1183" s="46" t="s">
        <v>25</v>
      </c>
      <c r="J1183" s="46" t="s">
        <v>3772</v>
      </c>
      <c r="M1183" s="46" t="s">
        <v>3771</v>
      </c>
      <c r="N1183" s="46" t="s">
        <v>3773</v>
      </c>
      <c r="O1183" s="46" t="e">
        <f>VLOOKUP(B1183,#REF!,5,FALSE)</f>
        <v>#REF!</v>
      </c>
    </row>
    <row r="1184" spans="1:15" x14ac:dyDescent="0.3">
      <c r="A1184" s="46" t="s">
        <v>3774</v>
      </c>
      <c r="B1184" t="s">
        <v>3775</v>
      </c>
      <c r="C1184" s="46" t="s">
        <v>19</v>
      </c>
      <c r="D1184" t="s">
        <v>3776</v>
      </c>
      <c r="E1184" t="s">
        <v>3774</v>
      </c>
      <c r="F1184" t="s">
        <v>19</v>
      </c>
      <c r="G1184" t="s">
        <v>3776</v>
      </c>
      <c r="H1184" t="s">
        <v>764</v>
      </c>
      <c r="I1184"/>
      <c r="J1184" t="s">
        <v>3775</v>
      </c>
      <c r="K1184"/>
      <c r="L1184"/>
      <c r="M1184" s="46" t="s">
        <v>3774</v>
      </c>
      <c r="N1184" s="46" t="s">
        <v>3776</v>
      </c>
      <c r="O1184" t="e">
        <f>VLOOKUP(B1184,#REF!,5,FALSE)</f>
        <v>#REF!</v>
      </c>
    </row>
    <row r="1185" spans="1:15" x14ac:dyDescent="0.3">
      <c r="A1185" s="46" t="s">
        <v>3777</v>
      </c>
      <c r="B1185" t="s">
        <v>3778</v>
      </c>
      <c r="C1185" s="46" t="s">
        <v>25</v>
      </c>
      <c r="D1185" t="s">
        <v>3779</v>
      </c>
      <c r="E1185" t="s">
        <v>3777</v>
      </c>
      <c r="F1185" t="s">
        <v>25</v>
      </c>
      <c r="G1185"/>
      <c r="H1185" t="s">
        <v>764</v>
      </c>
      <c r="I1185"/>
      <c r="J1185" t="s">
        <v>3778</v>
      </c>
      <c r="K1185"/>
      <c r="L1185"/>
      <c r="M1185" s="46" t="s">
        <v>3777</v>
      </c>
      <c r="N1185" s="46" t="s">
        <v>3779</v>
      </c>
      <c r="O1185" t="e">
        <f>VLOOKUP(B1185,#REF!,5,FALSE)</f>
        <v>#REF!</v>
      </c>
    </row>
    <row r="1186" spans="1:15" x14ac:dyDescent="0.3">
      <c r="A1186" s="46" t="s">
        <v>3780</v>
      </c>
      <c r="B1186" s="46" t="s">
        <v>3781</v>
      </c>
      <c r="C1186" s="46" t="s">
        <v>25</v>
      </c>
      <c r="D1186" t="s">
        <v>3782</v>
      </c>
      <c r="E1186" s="46" t="s">
        <v>3780</v>
      </c>
      <c r="F1186" s="46" t="s">
        <v>25</v>
      </c>
      <c r="J1186" s="46" t="s">
        <v>3781</v>
      </c>
      <c r="M1186" s="46" t="s">
        <v>3780</v>
      </c>
      <c r="N1186" s="46" t="s">
        <v>3782</v>
      </c>
      <c r="O1186" s="46" t="e">
        <f>VLOOKUP(B1186,#REF!,5,FALSE)</f>
        <v>#REF!</v>
      </c>
    </row>
    <row r="1187" spans="1:15" x14ac:dyDescent="0.3">
      <c r="A1187" s="46" t="s">
        <v>3783</v>
      </c>
      <c r="B1187" s="46" t="s">
        <v>3784</v>
      </c>
      <c r="C1187" s="46" t="s">
        <v>25</v>
      </c>
      <c r="D1187" t="s">
        <v>3785</v>
      </c>
      <c r="E1187" s="46" t="s">
        <v>3783</v>
      </c>
      <c r="F1187" s="46" t="s">
        <v>25</v>
      </c>
      <c r="J1187" s="46" t="s">
        <v>3784</v>
      </c>
      <c r="M1187" s="46" t="s">
        <v>3783</v>
      </c>
      <c r="N1187" s="46" t="s">
        <v>3785</v>
      </c>
      <c r="O1187" s="46" t="e">
        <f>VLOOKUP(B1187,#REF!,5,FALSE)</f>
        <v>#REF!</v>
      </c>
    </row>
    <row r="1188" spans="1:15" x14ac:dyDescent="0.3">
      <c r="A1188" s="46" t="s">
        <v>3786</v>
      </c>
      <c r="B1188" s="46" t="s">
        <v>3787</v>
      </c>
      <c r="C1188" s="46" t="s">
        <v>25</v>
      </c>
      <c r="D1188" t="s">
        <v>3788</v>
      </c>
      <c r="E1188" s="46" t="s">
        <v>3786</v>
      </c>
      <c r="F1188" s="46" t="s">
        <v>25</v>
      </c>
      <c r="J1188" s="46" t="s">
        <v>3787</v>
      </c>
      <c r="M1188" s="46" t="s">
        <v>3786</v>
      </c>
      <c r="N1188" s="46" t="s">
        <v>3788</v>
      </c>
      <c r="O1188" s="46" t="e">
        <f>VLOOKUP(B1188,#REF!,5,FALSE)</f>
        <v>#REF!</v>
      </c>
    </row>
    <row r="1189" spans="1:15" x14ac:dyDescent="0.3">
      <c r="A1189" s="46" t="s">
        <v>3789</v>
      </c>
      <c r="B1189" s="46" t="s">
        <v>3790</v>
      </c>
      <c r="C1189" s="46" t="s">
        <v>25</v>
      </c>
      <c r="D1189" t="s">
        <v>3791</v>
      </c>
      <c r="E1189" s="46" t="s">
        <v>3789</v>
      </c>
      <c r="F1189" s="46" t="s">
        <v>25</v>
      </c>
      <c r="J1189" s="46" t="s">
        <v>3790</v>
      </c>
      <c r="M1189" s="46" t="s">
        <v>3789</v>
      </c>
      <c r="N1189" s="46" t="s">
        <v>3791</v>
      </c>
      <c r="O1189" s="46" t="e">
        <f>VLOOKUP(B1189,#REF!,5,FALSE)</f>
        <v>#REF!</v>
      </c>
    </row>
    <row r="1190" spans="1:15" x14ac:dyDescent="0.3">
      <c r="A1190" s="46" t="s">
        <v>3792</v>
      </c>
      <c r="B1190" s="46" t="s">
        <v>3793</v>
      </c>
      <c r="C1190" s="46" t="s">
        <v>25</v>
      </c>
      <c r="D1190" t="s">
        <v>3794</v>
      </c>
      <c r="E1190" s="46" t="s">
        <v>3792</v>
      </c>
      <c r="F1190" s="46" t="s">
        <v>25</v>
      </c>
      <c r="J1190" s="46" t="s">
        <v>3793</v>
      </c>
      <c r="M1190" s="46" t="s">
        <v>3792</v>
      </c>
      <c r="N1190" s="46" t="s">
        <v>3794</v>
      </c>
      <c r="O1190" s="46" t="e">
        <f>VLOOKUP(B1190,#REF!,5,FALSE)</f>
        <v>#REF!</v>
      </c>
    </row>
    <row r="1191" spans="1:15" x14ac:dyDescent="0.3">
      <c r="A1191" s="46" t="s">
        <v>3795</v>
      </c>
      <c r="B1191" s="46" t="s">
        <v>3796</v>
      </c>
      <c r="C1191" s="46" t="s">
        <v>25</v>
      </c>
      <c r="D1191" t="s">
        <v>3797</v>
      </c>
      <c r="E1191" s="46" t="s">
        <v>3795</v>
      </c>
      <c r="F1191" s="46" t="s">
        <v>25</v>
      </c>
      <c r="J1191" s="46" t="s">
        <v>3796</v>
      </c>
      <c r="M1191" s="46" t="s">
        <v>3795</v>
      </c>
      <c r="N1191" s="46" t="s">
        <v>3797</v>
      </c>
      <c r="O1191" s="46" t="e">
        <f>VLOOKUP(B1191,#REF!,5,FALSE)</f>
        <v>#REF!</v>
      </c>
    </row>
    <row r="1192" spans="1:15" x14ac:dyDescent="0.3">
      <c r="A1192" s="46" t="s">
        <v>3798</v>
      </c>
      <c r="B1192" s="46" t="s">
        <v>3799</v>
      </c>
      <c r="C1192" s="46" t="s">
        <v>19</v>
      </c>
      <c r="D1192" t="s">
        <v>3800</v>
      </c>
      <c r="E1192" s="46" t="s">
        <v>3798</v>
      </c>
      <c r="F1192" s="46" t="s">
        <v>19</v>
      </c>
      <c r="J1192" s="46" t="s">
        <v>3799</v>
      </c>
      <c r="M1192" s="46" t="s">
        <v>3798</v>
      </c>
      <c r="N1192" s="46" t="s">
        <v>3800</v>
      </c>
      <c r="O1192" s="46" t="e">
        <f>VLOOKUP(B1192,#REF!,5,FALSE)</f>
        <v>#REF!</v>
      </c>
    </row>
    <row r="1193" spans="1:15" x14ac:dyDescent="0.3">
      <c r="A1193" s="46" t="s">
        <v>3801</v>
      </c>
      <c r="B1193" s="46" t="s">
        <v>3802</v>
      </c>
      <c r="C1193" s="46" t="s">
        <v>25</v>
      </c>
      <c r="D1193" t="s">
        <v>3803</v>
      </c>
      <c r="E1193" s="46" t="s">
        <v>3801</v>
      </c>
      <c r="F1193" s="46" t="s">
        <v>25</v>
      </c>
      <c r="J1193" s="46" t="s">
        <v>3802</v>
      </c>
      <c r="M1193" s="46" t="s">
        <v>3801</v>
      </c>
      <c r="N1193" s="46" t="s">
        <v>3803</v>
      </c>
      <c r="O1193" s="46" t="e">
        <f>VLOOKUP(B1193,#REF!,5,FALSE)</f>
        <v>#REF!</v>
      </c>
    </row>
    <row r="1194" spans="1:15" x14ac:dyDescent="0.3">
      <c r="A1194" s="46" t="s">
        <v>3804</v>
      </c>
      <c r="B1194" s="46" t="s">
        <v>3805</v>
      </c>
      <c r="C1194" s="46" t="s">
        <v>19</v>
      </c>
      <c r="D1194" t="s">
        <v>3806</v>
      </c>
      <c r="E1194" s="46" t="s">
        <v>3804</v>
      </c>
      <c r="F1194" s="46" t="s">
        <v>19</v>
      </c>
      <c r="J1194" s="46" t="s">
        <v>3805</v>
      </c>
      <c r="M1194" s="46" t="s">
        <v>3804</v>
      </c>
      <c r="N1194" s="46" t="s">
        <v>3806</v>
      </c>
      <c r="O1194" s="46" t="e">
        <f>VLOOKUP(B1194,#REF!,5,FALSE)</f>
        <v>#REF!</v>
      </c>
    </row>
    <row r="1195" spans="1:15" x14ac:dyDescent="0.3">
      <c r="A1195" s="46" t="s">
        <v>3807</v>
      </c>
      <c r="B1195" s="46" t="s">
        <v>3808</v>
      </c>
      <c r="C1195" s="46" t="s">
        <v>25</v>
      </c>
      <c r="D1195" t="s">
        <v>3809</v>
      </c>
      <c r="E1195" s="46" t="s">
        <v>3807</v>
      </c>
      <c r="F1195" s="46" t="s">
        <v>25</v>
      </c>
      <c r="G1195" s="46" t="s">
        <v>3809</v>
      </c>
      <c r="J1195" s="46" t="s">
        <v>3808</v>
      </c>
      <c r="M1195" s="46" t="s">
        <v>3807</v>
      </c>
      <c r="N1195" s="46" t="s">
        <v>3809</v>
      </c>
      <c r="O1195" s="46" t="e">
        <f>VLOOKUP(B1195,#REF!,5,FALSE)</f>
        <v>#REF!</v>
      </c>
    </row>
    <row r="1196" spans="1:15" x14ac:dyDescent="0.3">
      <c r="A1196" s="46" t="s">
        <v>3810</v>
      </c>
      <c r="B1196" t="s">
        <v>3811</v>
      </c>
      <c r="C1196" s="46" t="s">
        <v>25</v>
      </c>
      <c r="D1196" t="s">
        <v>3812</v>
      </c>
      <c r="E1196" t="s">
        <v>3810</v>
      </c>
      <c r="F1196" t="s">
        <v>25</v>
      </c>
      <c r="G1196"/>
      <c r="H1196" t="s">
        <v>21</v>
      </c>
      <c r="I1196"/>
      <c r="J1196" s="46" t="s">
        <v>3811</v>
      </c>
      <c r="K1196"/>
      <c r="L1196"/>
      <c r="M1196" s="46" t="s">
        <v>3810</v>
      </c>
      <c r="N1196" s="46" t="s">
        <v>3812</v>
      </c>
      <c r="O1196" t="e">
        <f>VLOOKUP(B1196,#REF!,5,FALSE)</f>
        <v>#REF!</v>
      </c>
    </row>
    <row r="1197" spans="1:15" x14ac:dyDescent="0.3">
      <c r="A1197" s="46" t="s">
        <v>3813</v>
      </c>
      <c r="B1197" s="46" t="s">
        <v>3814</v>
      </c>
      <c r="C1197" s="46" t="s">
        <v>25</v>
      </c>
      <c r="D1197" t="s">
        <v>3815</v>
      </c>
      <c r="E1197" s="46" t="s">
        <v>3813</v>
      </c>
      <c r="F1197" s="46" t="s">
        <v>25</v>
      </c>
      <c r="J1197" s="46" t="s">
        <v>3814</v>
      </c>
      <c r="M1197" s="46" t="s">
        <v>3813</v>
      </c>
      <c r="N1197" s="46" t="s">
        <v>3815</v>
      </c>
      <c r="O1197" s="46" t="e">
        <f>VLOOKUP(B1197,#REF!,5,FALSE)</f>
        <v>#REF!</v>
      </c>
    </row>
    <row r="1198" spans="1:15" x14ac:dyDescent="0.3">
      <c r="A1198" s="46" t="s">
        <v>3816</v>
      </c>
      <c r="B1198" s="46" t="s">
        <v>3817</v>
      </c>
      <c r="C1198" s="46" t="s">
        <v>25</v>
      </c>
      <c r="D1198" t="s">
        <v>3818</v>
      </c>
      <c r="E1198" s="46" t="s">
        <v>3816</v>
      </c>
      <c r="F1198" s="46" t="s">
        <v>25</v>
      </c>
      <c r="J1198" s="46" t="s">
        <v>3817</v>
      </c>
      <c r="M1198" s="46" t="s">
        <v>3816</v>
      </c>
      <c r="N1198" s="46" t="s">
        <v>3818</v>
      </c>
      <c r="O1198" s="46" t="e">
        <f>VLOOKUP(B1198,#REF!,5,FALSE)</f>
        <v>#REF!</v>
      </c>
    </row>
    <row r="1199" spans="1:15" x14ac:dyDescent="0.3">
      <c r="A1199" s="46" t="s">
        <v>3819</v>
      </c>
      <c r="B1199" s="46" t="s">
        <v>3820</v>
      </c>
      <c r="C1199" s="46" t="s">
        <v>25</v>
      </c>
      <c r="D1199" t="s">
        <v>3821</v>
      </c>
      <c r="E1199" s="46" t="s">
        <v>3819</v>
      </c>
      <c r="F1199" s="46" t="s">
        <v>25</v>
      </c>
      <c r="G1199" s="46" t="s">
        <v>3821</v>
      </c>
      <c r="J1199" s="46" t="s">
        <v>3820</v>
      </c>
      <c r="M1199" s="46" t="s">
        <v>3819</v>
      </c>
      <c r="N1199" s="46" t="s">
        <v>3821</v>
      </c>
      <c r="O1199" s="46" t="e">
        <f>VLOOKUP(B1199,#REF!,5,FALSE)</f>
        <v>#REF!</v>
      </c>
    </row>
    <row r="1200" spans="1:15" ht="13.95" customHeight="1" x14ac:dyDescent="0.3">
      <c r="A1200" s="46" t="s">
        <v>3822</v>
      </c>
      <c r="B1200" s="46" t="s">
        <v>3823</v>
      </c>
      <c r="C1200" s="46" t="s">
        <v>25</v>
      </c>
      <c r="D1200" t="s">
        <v>3824</v>
      </c>
      <c r="E1200" s="46" t="s">
        <v>3822</v>
      </c>
      <c r="F1200" s="46" t="s">
        <v>25</v>
      </c>
      <c r="J1200" s="46" t="s">
        <v>3823</v>
      </c>
      <c r="M1200" s="46" t="s">
        <v>3822</v>
      </c>
      <c r="N1200" s="46" t="s">
        <v>3824</v>
      </c>
      <c r="O1200" s="46" t="e">
        <f>VLOOKUP(B1200,#REF!,5,FALSE)</f>
        <v>#REF!</v>
      </c>
    </row>
    <row r="1201" spans="1:15" x14ac:dyDescent="0.3">
      <c r="A1201" s="46" t="s">
        <v>3825</v>
      </c>
      <c r="B1201" s="46" t="s">
        <v>3826</v>
      </c>
      <c r="C1201" s="46" t="s">
        <v>25</v>
      </c>
      <c r="D1201" t="s">
        <v>3827</v>
      </c>
      <c r="E1201" s="46" t="s">
        <v>3825</v>
      </c>
      <c r="F1201" s="46" t="s">
        <v>25</v>
      </c>
      <c r="J1201" s="46" t="s">
        <v>3826</v>
      </c>
      <c r="M1201" s="46" t="s">
        <v>3825</v>
      </c>
      <c r="N1201" s="46" t="s">
        <v>3827</v>
      </c>
      <c r="O1201" s="46" t="e">
        <f>VLOOKUP(B1201,#REF!,5,FALSE)</f>
        <v>#REF!</v>
      </c>
    </row>
    <row r="1202" spans="1:15" x14ac:dyDescent="0.3">
      <c r="A1202" s="46" t="s">
        <v>3828</v>
      </c>
      <c r="B1202" s="46" t="s">
        <v>3829</v>
      </c>
      <c r="C1202" s="46" t="s">
        <v>47</v>
      </c>
      <c r="D1202" t="s">
        <v>3830</v>
      </c>
      <c r="E1202" s="46" t="s">
        <v>3831</v>
      </c>
      <c r="F1202" s="46" t="s">
        <v>47</v>
      </c>
      <c r="G1202" s="46" t="s">
        <v>3832</v>
      </c>
      <c r="I1202" s="46" t="s">
        <v>22</v>
      </c>
      <c r="J1202" s="46" t="s">
        <v>3829</v>
      </c>
      <c r="K1202" s="46" t="s">
        <v>3828</v>
      </c>
      <c r="M1202" s="46" t="s">
        <v>3831</v>
      </c>
      <c r="N1202" s="46" t="s">
        <v>3830</v>
      </c>
      <c r="O1202" s="46" t="e">
        <f>VLOOKUP(B1202,#REF!,5,FALSE)</f>
        <v>#REF!</v>
      </c>
    </row>
    <row r="1203" spans="1:15" x14ac:dyDescent="0.3">
      <c r="A1203" s="46" t="s">
        <v>3833</v>
      </c>
      <c r="B1203" s="46" t="s">
        <v>3834</v>
      </c>
      <c r="C1203" s="46" t="s">
        <v>19</v>
      </c>
      <c r="D1203" t="s">
        <v>3835</v>
      </c>
      <c r="E1203" s="46" t="s">
        <v>3833</v>
      </c>
      <c r="F1203" s="46" t="s">
        <v>19</v>
      </c>
      <c r="J1203" s="46" t="s">
        <v>3834</v>
      </c>
      <c r="M1203" s="46" t="s">
        <v>3833</v>
      </c>
      <c r="N1203" s="46" t="s">
        <v>3835</v>
      </c>
      <c r="O1203" s="46" t="e">
        <f>VLOOKUP(B1203,#REF!,5,FALSE)</f>
        <v>#REF!</v>
      </c>
    </row>
    <row r="1204" spans="1:15" x14ac:dyDescent="0.3">
      <c r="A1204" s="46" t="s">
        <v>3836</v>
      </c>
      <c r="B1204" s="46" t="s">
        <v>3837</v>
      </c>
      <c r="C1204" s="46" t="s">
        <v>25</v>
      </c>
      <c r="D1204" t="s">
        <v>3838</v>
      </c>
      <c r="E1204" s="46" t="s">
        <v>3836</v>
      </c>
      <c r="F1204" s="46" t="s">
        <v>25</v>
      </c>
      <c r="J1204" s="46" t="s">
        <v>3837</v>
      </c>
      <c r="M1204" s="46" t="s">
        <v>3836</v>
      </c>
      <c r="N1204" s="46" t="s">
        <v>3838</v>
      </c>
      <c r="O1204" s="46" t="e">
        <f>VLOOKUP(B1204,#REF!,5,FALSE)</f>
        <v>#REF!</v>
      </c>
    </row>
    <row r="1205" spans="1:15" x14ac:dyDescent="0.3">
      <c r="A1205" s="46" t="s">
        <v>3839</v>
      </c>
      <c r="B1205" s="46" t="s">
        <v>3840</v>
      </c>
      <c r="C1205" s="46" t="s">
        <v>25</v>
      </c>
      <c r="D1205" t="s">
        <v>3841</v>
      </c>
      <c r="E1205" s="46" t="s">
        <v>3839</v>
      </c>
      <c r="F1205" s="46" t="s">
        <v>25</v>
      </c>
      <c r="J1205" s="46" t="s">
        <v>3840</v>
      </c>
      <c r="M1205" s="46" t="s">
        <v>3839</v>
      </c>
      <c r="N1205" s="46" t="s">
        <v>3841</v>
      </c>
      <c r="O1205" s="46" t="e">
        <f>VLOOKUP(B1205,#REF!,5,FALSE)</f>
        <v>#REF!</v>
      </c>
    </row>
    <row r="1206" spans="1:15" x14ac:dyDescent="0.3">
      <c r="A1206" s="46" t="s">
        <v>3842</v>
      </c>
      <c r="B1206" s="46" t="s">
        <v>3843</v>
      </c>
      <c r="C1206" s="46" t="s">
        <v>25</v>
      </c>
      <c r="D1206" t="s">
        <v>3844</v>
      </c>
      <c r="E1206" s="46" t="s">
        <v>3842</v>
      </c>
      <c r="F1206" s="46" t="s">
        <v>25</v>
      </c>
      <c r="J1206" s="46" t="s">
        <v>3843</v>
      </c>
      <c r="M1206" s="46" t="s">
        <v>3842</v>
      </c>
      <c r="N1206" s="46" t="s">
        <v>3844</v>
      </c>
      <c r="O1206" s="46" t="e">
        <f>VLOOKUP(B1206,#REF!,5,FALSE)</f>
        <v>#REF!</v>
      </c>
    </row>
    <row r="1207" spans="1:15" x14ac:dyDescent="0.3">
      <c r="A1207" s="46" t="s">
        <v>3845</v>
      </c>
      <c r="B1207" t="s">
        <v>3846</v>
      </c>
      <c r="C1207" s="46" t="s">
        <v>25</v>
      </c>
      <c r="D1207" t="s">
        <v>3847</v>
      </c>
      <c r="E1207" t="s">
        <v>3845</v>
      </c>
      <c r="F1207" t="s">
        <v>25</v>
      </c>
      <c r="G1207"/>
      <c r="H1207" t="s">
        <v>21</v>
      </c>
      <c r="I1207" t="s">
        <v>41</v>
      </c>
      <c r="J1207" t="s">
        <v>3846</v>
      </c>
      <c r="K1207"/>
      <c r="L1207"/>
      <c r="M1207" s="46" t="s">
        <v>3845</v>
      </c>
      <c r="N1207" s="46" t="s">
        <v>3847</v>
      </c>
      <c r="O1207" t="e">
        <f>VLOOKUP(B1207,#REF!,5,FALSE)</f>
        <v>#REF!</v>
      </c>
    </row>
    <row r="1208" spans="1:15" x14ac:dyDescent="0.3">
      <c r="A1208" s="46" t="s">
        <v>3848</v>
      </c>
      <c r="B1208" s="46" t="s">
        <v>3849</v>
      </c>
      <c r="C1208" s="46" t="s">
        <v>25</v>
      </c>
      <c r="D1208" t="s">
        <v>3850</v>
      </c>
      <c r="E1208" s="46" t="s">
        <v>3848</v>
      </c>
      <c r="F1208" s="46" t="s">
        <v>25</v>
      </c>
      <c r="J1208" s="46" t="s">
        <v>3849</v>
      </c>
      <c r="M1208" s="46" t="s">
        <v>3848</v>
      </c>
      <c r="N1208" s="46" t="s">
        <v>3850</v>
      </c>
      <c r="O1208" s="46" t="e">
        <f>VLOOKUP(B1208,#REF!,5,FALSE)</f>
        <v>#REF!</v>
      </c>
    </row>
    <row r="1209" spans="1:15" x14ac:dyDescent="0.3">
      <c r="A1209" s="46" t="s">
        <v>3851</v>
      </c>
      <c r="B1209" t="s">
        <v>3852</v>
      </c>
      <c r="C1209" s="46" t="s">
        <v>47</v>
      </c>
      <c r="D1209" t="s">
        <v>3853</v>
      </c>
      <c r="E1209" s="41" t="s">
        <v>3851</v>
      </c>
      <c r="F1209" s="41" t="s">
        <v>47</v>
      </c>
      <c r="G1209" s="41" t="s">
        <v>3853</v>
      </c>
      <c r="H1209" s="41" t="s">
        <v>2561</v>
      </c>
      <c r="I1209" s="41"/>
      <c r="J1209" s="41" t="s">
        <v>3852</v>
      </c>
      <c r="K1209" s="41"/>
      <c r="L1209" s="41"/>
      <c r="M1209" s="46" t="s">
        <v>3851</v>
      </c>
      <c r="N1209" s="59" t="s">
        <v>3853</v>
      </c>
      <c r="O1209" s="41" t="e">
        <f>VLOOKUP(B1209,#REF!,5,FALSE)</f>
        <v>#REF!</v>
      </c>
    </row>
    <row r="1210" spans="1:15" x14ac:dyDescent="0.3">
      <c r="A1210" s="46" t="s">
        <v>3854</v>
      </c>
      <c r="B1210" t="s">
        <v>3855</v>
      </c>
      <c r="C1210" s="46" t="s">
        <v>19</v>
      </c>
      <c r="D1210" t="s">
        <v>3856</v>
      </c>
      <c r="E1210" t="s">
        <v>3854</v>
      </c>
      <c r="F1210" t="s">
        <v>19</v>
      </c>
      <c r="G1210" t="s">
        <v>3856</v>
      </c>
      <c r="H1210" t="s">
        <v>764</v>
      </c>
      <c r="I1210"/>
      <c r="J1210" s="46" t="s">
        <v>3855</v>
      </c>
      <c r="K1210"/>
      <c r="L1210"/>
      <c r="M1210" s="46" t="s">
        <v>3854</v>
      </c>
      <c r="N1210" s="46" t="s">
        <v>3856</v>
      </c>
      <c r="O1210" t="e">
        <f>VLOOKUP(B1210,#REF!,5,FALSE)</f>
        <v>#REF!</v>
      </c>
    </row>
    <row r="1211" spans="1:15" x14ac:dyDescent="0.3">
      <c r="A1211" s="46" t="s">
        <v>3857</v>
      </c>
      <c r="B1211" t="s">
        <v>3858</v>
      </c>
      <c r="C1211" s="46" t="s">
        <v>25</v>
      </c>
      <c r="D1211" t="s">
        <v>3859</v>
      </c>
      <c r="E1211" t="s">
        <v>3857</v>
      </c>
      <c r="F1211" t="s">
        <v>25</v>
      </c>
      <c r="G1211" t="s">
        <v>3859</v>
      </c>
      <c r="H1211" t="s">
        <v>71</v>
      </c>
      <c r="I1211"/>
      <c r="J1211" t="s">
        <v>3858</v>
      </c>
      <c r="K1211"/>
      <c r="L1211"/>
      <c r="M1211" s="46" t="s">
        <v>3857</v>
      </c>
      <c r="N1211" s="46" t="s">
        <v>3859</v>
      </c>
      <c r="O1211" t="e">
        <f>VLOOKUP(B1211,#REF!,5,FALSE)</f>
        <v>#REF!</v>
      </c>
    </row>
    <row r="1212" spans="1:15" x14ac:dyDescent="0.3">
      <c r="A1212" s="46" t="s">
        <v>3860</v>
      </c>
      <c r="B1212" s="46" t="s">
        <v>3861</v>
      </c>
      <c r="C1212" s="46" t="s">
        <v>25</v>
      </c>
      <c r="D1212" t="s">
        <v>3862</v>
      </c>
      <c r="E1212" s="46" t="s">
        <v>3863</v>
      </c>
      <c r="F1212" s="46" t="s">
        <v>25</v>
      </c>
      <c r="G1212" s="46" t="s">
        <v>3864</v>
      </c>
      <c r="J1212" s="46" t="s">
        <v>3865</v>
      </c>
      <c r="M1212" s="46" t="s">
        <v>3863</v>
      </c>
      <c r="N1212" s="46" t="s">
        <v>3864</v>
      </c>
      <c r="O1212" s="46" t="e">
        <f>VLOOKUP(B1212,#REF!,5,FALSE)</f>
        <v>#REF!</v>
      </c>
    </row>
    <row r="1213" spans="1:15" x14ac:dyDescent="0.3">
      <c r="A1213" s="46" t="s">
        <v>3866</v>
      </c>
      <c r="B1213" s="46" t="s">
        <v>3867</v>
      </c>
      <c r="C1213" s="46" t="s">
        <v>25</v>
      </c>
      <c r="D1213" t="s">
        <v>3868</v>
      </c>
      <c r="E1213" s="46" t="s">
        <v>3866</v>
      </c>
      <c r="F1213" s="46" t="s">
        <v>25</v>
      </c>
      <c r="G1213" s="46" t="s">
        <v>3868</v>
      </c>
      <c r="J1213" s="46" t="s">
        <v>3867</v>
      </c>
      <c r="M1213" s="46" t="s">
        <v>3866</v>
      </c>
      <c r="N1213" s="46" t="s">
        <v>3868</v>
      </c>
      <c r="O1213" s="46" t="e">
        <f>VLOOKUP(B1213,#REF!,5,FALSE)</f>
        <v>#REF!</v>
      </c>
    </row>
    <row r="1214" spans="1:15" x14ac:dyDescent="0.3">
      <c r="A1214" s="46" t="s">
        <v>3869</v>
      </c>
      <c r="B1214" s="46" t="s">
        <v>3870</v>
      </c>
      <c r="C1214" s="46" t="s">
        <v>25</v>
      </c>
      <c r="D1214" t="s">
        <v>3871</v>
      </c>
      <c r="E1214" s="46" t="s">
        <v>3869</v>
      </c>
      <c r="F1214" s="46" t="s">
        <v>25</v>
      </c>
      <c r="J1214" s="46" t="s">
        <v>3870</v>
      </c>
      <c r="M1214" s="46" t="s">
        <v>3869</v>
      </c>
      <c r="N1214" s="46" t="s">
        <v>3871</v>
      </c>
      <c r="O1214" s="46" t="e">
        <f>VLOOKUP(B1214,#REF!,5,FALSE)</f>
        <v>#REF!</v>
      </c>
    </row>
    <row r="1215" spans="1:15" x14ac:dyDescent="0.3">
      <c r="A1215" s="46" t="s">
        <v>3872</v>
      </c>
      <c r="B1215" s="46" t="s">
        <v>3873</v>
      </c>
      <c r="C1215" s="46" t="s">
        <v>19</v>
      </c>
      <c r="D1215" t="s">
        <v>1890</v>
      </c>
      <c r="E1215" s="46" t="s">
        <v>3872</v>
      </c>
      <c r="F1215" s="46" t="s">
        <v>19</v>
      </c>
      <c r="J1215" s="46" t="s">
        <v>3873</v>
      </c>
      <c r="M1215" s="46" t="s">
        <v>3872</v>
      </c>
      <c r="N1215" s="46" t="s">
        <v>1890</v>
      </c>
      <c r="O1215" s="46" t="e">
        <f>VLOOKUP(B1215,#REF!,5,FALSE)</f>
        <v>#REF!</v>
      </c>
    </row>
    <row r="1216" spans="1:15" x14ac:dyDescent="0.3">
      <c r="A1216" s="46" t="s">
        <v>3874</v>
      </c>
      <c r="B1216" s="46" t="s">
        <v>3875</v>
      </c>
      <c r="C1216" s="46" t="s">
        <v>25</v>
      </c>
      <c r="D1216" t="s">
        <v>3876</v>
      </c>
      <c r="E1216" s="46" t="s">
        <v>3874</v>
      </c>
      <c r="F1216" s="46" t="s">
        <v>25</v>
      </c>
      <c r="J1216" s="46" t="s">
        <v>3875</v>
      </c>
      <c r="M1216" s="46" t="s">
        <v>3874</v>
      </c>
      <c r="N1216" s="46" t="s">
        <v>3876</v>
      </c>
      <c r="O1216" s="46" t="e">
        <f>VLOOKUP(B1216,#REF!,5,FALSE)</f>
        <v>#REF!</v>
      </c>
    </row>
    <row r="1217" spans="1:15" x14ac:dyDescent="0.3">
      <c r="A1217" s="46" t="s">
        <v>3877</v>
      </c>
      <c r="B1217" s="46" t="s">
        <v>3878</v>
      </c>
      <c r="C1217" s="46" t="s">
        <v>25</v>
      </c>
      <c r="D1217" t="s">
        <v>3879</v>
      </c>
      <c r="E1217" s="46" t="s">
        <v>3877</v>
      </c>
      <c r="F1217" s="46" t="s">
        <v>25</v>
      </c>
      <c r="J1217" s="46" t="s">
        <v>3878</v>
      </c>
      <c r="M1217" s="46" t="s">
        <v>3877</v>
      </c>
      <c r="N1217" s="46" t="s">
        <v>3879</v>
      </c>
      <c r="O1217" s="46" t="e">
        <f>VLOOKUP(B1217,#REF!,5,FALSE)</f>
        <v>#REF!</v>
      </c>
    </row>
    <row r="1218" spans="1:15" x14ac:dyDescent="0.3">
      <c r="A1218" s="46" t="s">
        <v>3880</v>
      </c>
      <c r="B1218" s="46" t="s">
        <v>3881</v>
      </c>
      <c r="C1218" s="46" t="s">
        <v>19</v>
      </c>
      <c r="D1218" t="s">
        <v>3882</v>
      </c>
      <c r="E1218" s="46" t="s">
        <v>3880</v>
      </c>
      <c r="F1218" s="46" t="s">
        <v>19</v>
      </c>
      <c r="G1218" s="46" t="s">
        <v>3882</v>
      </c>
      <c r="J1218" s="46" t="s">
        <v>3881</v>
      </c>
      <c r="M1218" s="46" t="s">
        <v>3880</v>
      </c>
      <c r="N1218" s="46" t="s">
        <v>3882</v>
      </c>
      <c r="O1218" s="46" t="e">
        <f>VLOOKUP(B1218,#REF!,5,FALSE)</f>
        <v>#REF!</v>
      </c>
    </row>
    <row r="1219" spans="1:15" x14ac:dyDescent="0.3">
      <c r="A1219" s="46" t="s">
        <v>3883</v>
      </c>
      <c r="B1219" s="46" t="s">
        <v>3884</v>
      </c>
      <c r="C1219" s="46" t="s">
        <v>19</v>
      </c>
      <c r="D1219" t="s">
        <v>3885</v>
      </c>
      <c r="E1219" s="46" t="s">
        <v>3883</v>
      </c>
      <c r="F1219" s="46" t="s">
        <v>19</v>
      </c>
      <c r="J1219" s="46" t="s">
        <v>3884</v>
      </c>
      <c r="M1219" s="46" t="s">
        <v>3883</v>
      </c>
      <c r="N1219" s="46" t="s">
        <v>3885</v>
      </c>
      <c r="O1219" s="46" t="e">
        <f>VLOOKUP(B1219,#REF!,5,FALSE)</f>
        <v>#REF!</v>
      </c>
    </row>
    <row r="1220" spans="1:15" x14ac:dyDescent="0.3">
      <c r="A1220" s="46" t="s">
        <v>3886</v>
      </c>
      <c r="B1220" s="46" t="s">
        <v>3887</v>
      </c>
      <c r="C1220" s="46" t="s">
        <v>25</v>
      </c>
      <c r="D1220" t="s">
        <v>3888</v>
      </c>
      <c r="E1220" s="46" t="s">
        <v>3886</v>
      </c>
      <c r="F1220" s="46" t="s">
        <v>25</v>
      </c>
      <c r="J1220" s="46" t="s">
        <v>3887</v>
      </c>
      <c r="M1220" s="46" t="s">
        <v>3886</v>
      </c>
      <c r="N1220" s="46" t="s">
        <v>3888</v>
      </c>
      <c r="O1220" s="46" t="e">
        <f>VLOOKUP(B1220,#REF!,5,FALSE)</f>
        <v>#REF!</v>
      </c>
    </row>
    <row r="1221" spans="1:15" x14ac:dyDescent="0.3">
      <c r="A1221" s="46" t="s">
        <v>3889</v>
      </c>
      <c r="B1221" s="46" t="s">
        <v>3890</v>
      </c>
      <c r="C1221" s="46" t="s">
        <v>25</v>
      </c>
      <c r="D1221" t="s">
        <v>3891</v>
      </c>
      <c r="E1221" s="46" t="s">
        <v>3889</v>
      </c>
      <c r="F1221" s="46" t="s">
        <v>25</v>
      </c>
      <c r="J1221" s="46" t="s">
        <v>3890</v>
      </c>
      <c r="M1221" s="46" t="s">
        <v>3889</v>
      </c>
      <c r="N1221" s="46" t="s">
        <v>3891</v>
      </c>
      <c r="O1221" s="46" t="e">
        <f>VLOOKUP(B1221,#REF!,5,FALSE)</f>
        <v>#REF!</v>
      </c>
    </row>
    <row r="1222" spans="1:15" x14ac:dyDescent="0.3">
      <c r="A1222" s="46" t="s">
        <v>3892</v>
      </c>
      <c r="B1222" s="46" t="s">
        <v>3893</v>
      </c>
      <c r="C1222" s="46" t="s">
        <v>19</v>
      </c>
      <c r="D1222" t="s">
        <v>3894</v>
      </c>
      <c r="E1222" s="46" t="s">
        <v>3892</v>
      </c>
      <c r="F1222" s="46" t="s">
        <v>19</v>
      </c>
      <c r="J1222" s="46" t="s">
        <v>3893</v>
      </c>
      <c r="M1222" s="46" t="s">
        <v>3892</v>
      </c>
      <c r="N1222" s="46" t="s">
        <v>3894</v>
      </c>
      <c r="O1222" s="46" t="e">
        <f>VLOOKUP(B1222,#REF!,5,FALSE)</f>
        <v>#REF!</v>
      </c>
    </row>
    <row r="1223" spans="1:15" x14ac:dyDescent="0.3">
      <c r="A1223" s="46" t="s">
        <v>3895</v>
      </c>
      <c r="B1223" s="46" t="s">
        <v>3896</v>
      </c>
      <c r="C1223" s="46" t="s">
        <v>25</v>
      </c>
      <c r="D1223" t="s">
        <v>3897</v>
      </c>
      <c r="E1223" s="46" t="s">
        <v>3895</v>
      </c>
      <c r="F1223" s="46" t="s">
        <v>25</v>
      </c>
      <c r="J1223" s="46" t="s">
        <v>3896</v>
      </c>
      <c r="M1223" s="46" t="s">
        <v>3895</v>
      </c>
      <c r="N1223" s="46" t="s">
        <v>3897</v>
      </c>
      <c r="O1223" s="46" t="e">
        <f>VLOOKUP(B1223,#REF!,5,FALSE)</f>
        <v>#REF!</v>
      </c>
    </row>
    <row r="1224" spans="1:15" x14ac:dyDescent="0.3">
      <c r="A1224" s="46" t="s">
        <v>3898</v>
      </c>
      <c r="B1224" s="46" t="s">
        <v>3899</v>
      </c>
      <c r="C1224" s="46" t="s">
        <v>25</v>
      </c>
      <c r="D1224" t="s">
        <v>3900</v>
      </c>
      <c r="E1224" s="46" t="s">
        <v>3898</v>
      </c>
      <c r="F1224" s="46" t="s">
        <v>25</v>
      </c>
      <c r="J1224" s="46" t="s">
        <v>3899</v>
      </c>
      <c r="M1224" s="46" t="s">
        <v>3898</v>
      </c>
      <c r="N1224" s="46" t="s">
        <v>3900</v>
      </c>
      <c r="O1224" s="46" t="e">
        <f>VLOOKUP(B1224,#REF!,5,FALSE)</f>
        <v>#REF!</v>
      </c>
    </row>
    <row r="1225" spans="1:15" x14ac:dyDescent="0.3">
      <c r="A1225" s="46" t="s">
        <v>3901</v>
      </c>
      <c r="B1225" s="46" t="s">
        <v>3902</v>
      </c>
      <c r="C1225" s="46" t="s">
        <v>25</v>
      </c>
      <c r="D1225" t="s">
        <v>3903</v>
      </c>
      <c r="E1225" s="46" t="s">
        <v>3901</v>
      </c>
      <c r="F1225" s="46" t="s">
        <v>25</v>
      </c>
      <c r="J1225" s="46" t="s">
        <v>3902</v>
      </c>
      <c r="M1225" s="46" t="s">
        <v>3901</v>
      </c>
      <c r="N1225" s="46" t="s">
        <v>3903</v>
      </c>
      <c r="O1225" s="46" t="e">
        <f>VLOOKUP(B1225,#REF!,5,FALSE)</f>
        <v>#REF!</v>
      </c>
    </row>
    <row r="1226" spans="1:15" x14ac:dyDescent="0.3">
      <c r="A1226" s="46" t="s">
        <v>3904</v>
      </c>
      <c r="B1226" s="46" t="s">
        <v>3905</v>
      </c>
      <c r="C1226" s="46" t="s">
        <v>25</v>
      </c>
      <c r="D1226" t="s">
        <v>3906</v>
      </c>
      <c r="E1226" s="46" t="s">
        <v>3904</v>
      </c>
      <c r="F1226" s="46" t="s">
        <v>25</v>
      </c>
      <c r="G1226" s="46" t="s">
        <v>3906</v>
      </c>
      <c r="J1226" s="46" t="s">
        <v>3905</v>
      </c>
      <c r="M1226" s="46" t="s">
        <v>3904</v>
      </c>
      <c r="N1226" s="46" t="s">
        <v>3906</v>
      </c>
      <c r="O1226" s="46" t="e">
        <f>VLOOKUP(B1226,#REF!,5,FALSE)</f>
        <v>#REF!</v>
      </c>
    </row>
    <row r="1227" spans="1:15" x14ac:dyDescent="0.3">
      <c r="A1227" s="46" t="s">
        <v>3907</v>
      </c>
      <c r="B1227" t="s">
        <v>3908</v>
      </c>
      <c r="C1227" s="46" t="s">
        <v>25</v>
      </c>
      <c r="D1227" t="s">
        <v>3909</v>
      </c>
      <c r="E1227" t="s">
        <v>3907</v>
      </c>
      <c r="F1227" t="s">
        <v>25</v>
      </c>
      <c r="G1227" t="s">
        <v>3909</v>
      </c>
      <c r="H1227" t="s">
        <v>237</v>
      </c>
      <c r="I1227"/>
      <c r="J1227" s="46" t="s">
        <v>3908</v>
      </c>
      <c r="K1227"/>
      <c r="L1227"/>
      <c r="M1227" s="46" t="s">
        <v>3907</v>
      </c>
      <c r="N1227" s="46" t="s">
        <v>3909</v>
      </c>
      <c r="O1227" t="e">
        <f>VLOOKUP(B1227,#REF!,5,FALSE)</f>
        <v>#REF!</v>
      </c>
    </row>
    <row r="1228" spans="1:15" x14ac:dyDescent="0.3">
      <c r="A1228" s="46" t="s">
        <v>3910</v>
      </c>
      <c r="B1228" s="46" t="s">
        <v>3911</v>
      </c>
      <c r="C1228" s="46" t="s">
        <v>25</v>
      </c>
      <c r="D1228" t="s">
        <v>3912</v>
      </c>
      <c r="E1228" s="46" t="s">
        <v>3910</v>
      </c>
      <c r="F1228" s="46" t="s">
        <v>25</v>
      </c>
      <c r="J1228" s="46" t="s">
        <v>3911</v>
      </c>
      <c r="M1228" s="46" t="s">
        <v>3910</v>
      </c>
      <c r="N1228" s="46" t="s">
        <v>3912</v>
      </c>
      <c r="O1228" s="46" t="e">
        <f>VLOOKUP(B1228,#REF!,5,FALSE)</f>
        <v>#REF!</v>
      </c>
    </row>
    <row r="1229" spans="1:15" x14ac:dyDescent="0.3">
      <c r="A1229" s="46" t="s">
        <v>3913</v>
      </c>
      <c r="B1229" s="46" t="s">
        <v>3914</v>
      </c>
      <c r="C1229" s="46" t="s">
        <v>25</v>
      </c>
      <c r="D1229" t="s">
        <v>3915</v>
      </c>
      <c r="E1229" s="46" t="s">
        <v>3913</v>
      </c>
      <c r="F1229" s="46" t="s">
        <v>25</v>
      </c>
      <c r="J1229" s="46" t="s">
        <v>3914</v>
      </c>
      <c r="M1229" s="46" t="s">
        <v>3913</v>
      </c>
      <c r="N1229" s="46" t="s">
        <v>3915</v>
      </c>
      <c r="O1229" s="46" t="e">
        <f>VLOOKUP(B1229,#REF!,5,FALSE)</f>
        <v>#REF!</v>
      </c>
    </row>
    <row r="1230" spans="1:15" x14ac:dyDescent="0.3">
      <c r="A1230" s="46" t="s">
        <v>3916</v>
      </c>
      <c r="B1230" s="46" t="s">
        <v>3917</v>
      </c>
      <c r="C1230" s="46" t="s">
        <v>25</v>
      </c>
      <c r="D1230" t="s">
        <v>3918</v>
      </c>
      <c r="E1230" s="46" t="s">
        <v>3916</v>
      </c>
      <c r="F1230" s="46" t="s">
        <v>25</v>
      </c>
      <c r="J1230" s="46" t="s">
        <v>3917</v>
      </c>
      <c r="M1230" s="46" t="s">
        <v>3916</v>
      </c>
      <c r="N1230" s="46" t="s">
        <v>3918</v>
      </c>
      <c r="O1230" s="46" t="e">
        <f>VLOOKUP(B1230,#REF!,5,FALSE)</f>
        <v>#REF!</v>
      </c>
    </row>
    <row r="1231" spans="1:15" x14ac:dyDescent="0.3">
      <c r="A1231" s="46" t="s">
        <v>3919</v>
      </c>
      <c r="B1231" s="46" t="s">
        <v>3920</v>
      </c>
      <c r="C1231" s="46" t="s">
        <v>25</v>
      </c>
      <c r="D1231" t="s">
        <v>3921</v>
      </c>
      <c r="E1231" s="46" t="s">
        <v>3919</v>
      </c>
      <c r="F1231" s="46" t="s">
        <v>25</v>
      </c>
      <c r="G1231" s="46" t="s">
        <v>3921</v>
      </c>
      <c r="J1231" s="46" t="s">
        <v>3920</v>
      </c>
      <c r="M1231" s="46" t="s">
        <v>3919</v>
      </c>
      <c r="N1231" s="46" t="s">
        <v>3921</v>
      </c>
      <c r="O1231" s="46" t="e">
        <f>VLOOKUP(B1231,#REF!,5,FALSE)</f>
        <v>#REF!</v>
      </c>
    </row>
    <row r="1232" spans="1:15" x14ac:dyDescent="0.3">
      <c r="A1232" s="46" t="s">
        <v>3922</v>
      </c>
      <c r="B1232" s="46" t="s">
        <v>3923</v>
      </c>
      <c r="C1232" s="46" t="s">
        <v>25</v>
      </c>
      <c r="D1232" t="s">
        <v>3924</v>
      </c>
      <c r="E1232" s="46" t="s">
        <v>3922</v>
      </c>
      <c r="F1232" s="46" t="s">
        <v>25</v>
      </c>
      <c r="J1232" s="46" t="s">
        <v>3923</v>
      </c>
      <c r="M1232" s="46" t="s">
        <v>3922</v>
      </c>
      <c r="N1232" s="46" t="s">
        <v>3924</v>
      </c>
      <c r="O1232" s="46" t="e">
        <f>VLOOKUP(B1232,#REF!,5,FALSE)</f>
        <v>#REF!</v>
      </c>
    </row>
    <row r="1233" spans="1:15" x14ac:dyDescent="0.3">
      <c r="A1233" s="46" t="s">
        <v>3925</v>
      </c>
      <c r="B1233" s="46" t="s">
        <v>3926</v>
      </c>
      <c r="C1233" s="46" t="s">
        <v>25</v>
      </c>
      <c r="D1233" t="s">
        <v>3927</v>
      </c>
      <c r="E1233" s="46" t="s">
        <v>3925</v>
      </c>
      <c r="F1233" s="46" t="s">
        <v>25</v>
      </c>
      <c r="J1233" s="46" t="s">
        <v>3926</v>
      </c>
      <c r="M1233" s="46" t="s">
        <v>3925</v>
      </c>
      <c r="N1233" s="46" t="s">
        <v>3927</v>
      </c>
      <c r="O1233" s="46" t="e">
        <f>VLOOKUP(B1233,#REF!,5,FALSE)</f>
        <v>#REF!</v>
      </c>
    </row>
    <row r="1234" spans="1:15" x14ac:dyDescent="0.3">
      <c r="A1234" s="46" t="s">
        <v>3928</v>
      </c>
      <c r="B1234" s="46" t="s">
        <v>3929</v>
      </c>
      <c r="C1234" s="46" t="s">
        <v>25</v>
      </c>
      <c r="D1234" t="s">
        <v>3930</v>
      </c>
      <c r="E1234" s="46" t="s">
        <v>3928</v>
      </c>
      <c r="F1234" s="46" t="s">
        <v>25</v>
      </c>
      <c r="J1234" s="46" t="s">
        <v>3929</v>
      </c>
      <c r="M1234" s="46" t="s">
        <v>3928</v>
      </c>
      <c r="N1234" s="46" t="s">
        <v>3930</v>
      </c>
      <c r="O1234" s="46" t="e">
        <f>VLOOKUP(B1234,#REF!,5,FALSE)</f>
        <v>#REF!</v>
      </c>
    </row>
    <row r="1235" spans="1:15" x14ac:dyDescent="0.3">
      <c r="A1235" s="46" t="s">
        <v>3931</v>
      </c>
      <c r="B1235" s="46" t="s">
        <v>3932</v>
      </c>
      <c r="C1235" s="46" t="s">
        <v>19</v>
      </c>
      <c r="D1235" t="s">
        <v>3933</v>
      </c>
      <c r="E1235" s="46" t="s">
        <v>3931</v>
      </c>
      <c r="F1235" s="46" t="s">
        <v>19</v>
      </c>
      <c r="G1235" s="46" t="s">
        <v>3933</v>
      </c>
      <c r="J1235" s="46" t="s">
        <v>3932</v>
      </c>
      <c r="M1235" s="46" t="s">
        <v>3931</v>
      </c>
      <c r="N1235" s="46" t="s">
        <v>3933</v>
      </c>
      <c r="O1235" s="46" t="e">
        <f>VLOOKUP(B1235,#REF!,5,FALSE)</f>
        <v>#REF!</v>
      </c>
    </row>
    <row r="1236" spans="1:15" x14ac:dyDescent="0.3">
      <c r="A1236" s="46" t="s">
        <v>3934</v>
      </c>
      <c r="B1236" s="46" t="s">
        <v>3935</v>
      </c>
      <c r="C1236" s="46" t="s">
        <v>19</v>
      </c>
      <c r="D1236" t="s">
        <v>3936</v>
      </c>
      <c r="E1236" s="46" t="s">
        <v>3934</v>
      </c>
      <c r="F1236" s="46" t="s">
        <v>19</v>
      </c>
      <c r="G1236" s="46" t="s">
        <v>3936</v>
      </c>
      <c r="J1236" s="46" t="s">
        <v>3935</v>
      </c>
      <c r="M1236" s="46" t="s">
        <v>3934</v>
      </c>
      <c r="N1236" s="46" t="s">
        <v>3936</v>
      </c>
      <c r="O1236" s="46" t="e">
        <f>VLOOKUP(B1236,#REF!,5,FALSE)</f>
        <v>#REF!</v>
      </c>
    </row>
    <row r="1237" spans="1:15" x14ac:dyDescent="0.3">
      <c r="A1237" s="46" t="s">
        <v>3937</v>
      </c>
      <c r="B1237" s="46" t="s">
        <v>3938</v>
      </c>
      <c r="C1237" s="46" t="s">
        <v>19</v>
      </c>
      <c r="D1237" t="s">
        <v>3939</v>
      </c>
      <c r="E1237" s="46" t="s">
        <v>3937</v>
      </c>
      <c r="F1237" s="46" t="s">
        <v>19</v>
      </c>
      <c r="G1237" s="46" t="s">
        <v>3939</v>
      </c>
      <c r="J1237" s="46" t="s">
        <v>3938</v>
      </c>
      <c r="M1237" s="46" t="s">
        <v>3937</v>
      </c>
      <c r="N1237" s="46" t="s">
        <v>3939</v>
      </c>
      <c r="O1237" s="46" t="e">
        <f>VLOOKUP(B1237,#REF!,5,FALSE)</f>
        <v>#REF!</v>
      </c>
    </row>
    <row r="1238" spans="1:15" x14ac:dyDescent="0.3">
      <c r="A1238" s="46" t="s">
        <v>3940</v>
      </c>
      <c r="B1238" t="s">
        <v>3941</v>
      </c>
      <c r="C1238" s="46" t="s">
        <v>19</v>
      </c>
      <c r="D1238" t="s">
        <v>3942</v>
      </c>
      <c r="E1238" t="s">
        <v>3940</v>
      </c>
      <c r="F1238" t="s">
        <v>19</v>
      </c>
      <c r="G1238" t="s">
        <v>3943</v>
      </c>
      <c r="H1238" t="s">
        <v>134</v>
      </c>
      <c r="I1238"/>
      <c r="J1238" s="46" t="s">
        <v>3941</v>
      </c>
      <c r="K1238"/>
      <c r="L1238"/>
      <c r="M1238" s="46" t="s">
        <v>3940</v>
      </c>
      <c r="N1238" s="46" t="s">
        <v>3942</v>
      </c>
      <c r="O1238" t="e">
        <f>VLOOKUP(B1238,#REF!,5,FALSE)</f>
        <v>#REF!</v>
      </c>
    </row>
    <row r="1239" spans="1:15" x14ac:dyDescent="0.3">
      <c r="A1239" s="46" t="s">
        <v>3944</v>
      </c>
      <c r="B1239" s="46" t="s">
        <v>3945</v>
      </c>
      <c r="C1239" s="46" t="s">
        <v>19</v>
      </c>
      <c r="D1239" t="s">
        <v>3946</v>
      </c>
      <c r="E1239" s="46" t="s">
        <v>3944</v>
      </c>
      <c r="F1239" s="46" t="s">
        <v>19</v>
      </c>
      <c r="G1239" s="46" t="s">
        <v>3946</v>
      </c>
      <c r="J1239" s="46" t="s">
        <v>3945</v>
      </c>
      <c r="M1239" s="46" t="s">
        <v>3944</v>
      </c>
      <c r="N1239" s="46" t="s">
        <v>3946</v>
      </c>
      <c r="O1239" s="46" t="e">
        <f>VLOOKUP(B1239,#REF!,5,FALSE)</f>
        <v>#REF!</v>
      </c>
    </row>
    <row r="1240" spans="1:15" x14ac:dyDescent="0.3">
      <c r="A1240" s="46" t="s">
        <v>3947</v>
      </c>
      <c r="B1240" s="46" t="s">
        <v>3948</v>
      </c>
      <c r="C1240" s="46" t="s">
        <v>25</v>
      </c>
      <c r="D1240" t="s">
        <v>3949</v>
      </c>
      <c r="E1240" s="46" t="s">
        <v>3947</v>
      </c>
      <c r="F1240" s="46" t="s">
        <v>25</v>
      </c>
      <c r="J1240" s="46" t="s">
        <v>3948</v>
      </c>
      <c r="M1240" s="46" t="s">
        <v>3947</v>
      </c>
      <c r="N1240" s="46" t="s">
        <v>3949</v>
      </c>
      <c r="O1240" s="46" t="e">
        <f>VLOOKUP(B1240,#REF!,5,FALSE)</f>
        <v>#REF!</v>
      </c>
    </row>
    <row r="1241" spans="1:15" x14ac:dyDescent="0.3">
      <c r="A1241" s="46" t="s">
        <v>3950</v>
      </c>
      <c r="B1241" t="s">
        <v>3951</v>
      </c>
      <c r="C1241" s="46" t="s">
        <v>47</v>
      </c>
      <c r="D1241" t="s">
        <v>3952</v>
      </c>
      <c r="E1241" t="s">
        <v>3950</v>
      </c>
      <c r="F1241" t="s">
        <v>47</v>
      </c>
      <c r="G1241" t="s">
        <v>3952</v>
      </c>
      <c r="H1241" t="s">
        <v>764</v>
      </c>
      <c r="I1241" t="s">
        <v>41</v>
      </c>
      <c r="J1241" t="s">
        <v>3951</v>
      </c>
      <c r="K1241"/>
      <c r="L1241"/>
      <c r="M1241" s="46" t="s">
        <v>3950</v>
      </c>
      <c r="N1241" s="46" t="s">
        <v>3952</v>
      </c>
      <c r="O1241" t="e">
        <f>VLOOKUP(B1241,#REF!,5,FALSE)</f>
        <v>#REF!</v>
      </c>
    </row>
    <row r="1242" spans="1:15" x14ac:dyDescent="0.3">
      <c r="A1242" s="46" t="s">
        <v>3953</v>
      </c>
      <c r="B1242" s="46" t="s">
        <v>3954</v>
      </c>
      <c r="C1242" s="46" t="s">
        <v>19</v>
      </c>
      <c r="D1242" t="s">
        <v>3955</v>
      </c>
      <c r="E1242" s="46" t="s">
        <v>3953</v>
      </c>
      <c r="F1242" s="46" t="s">
        <v>19</v>
      </c>
      <c r="J1242" s="46" t="s">
        <v>3954</v>
      </c>
      <c r="M1242" s="46" t="s">
        <v>3953</v>
      </c>
      <c r="N1242" s="46" t="s">
        <v>3955</v>
      </c>
      <c r="O1242" s="46" t="e">
        <f>VLOOKUP(B1242,#REF!,5,FALSE)</f>
        <v>#REF!</v>
      </c>
    </row>
    <row r="1243" spans="1:15" x14ac:dyDescent="0.3">
      <c r="A1243" s="46" t="s">
        <v>3956</v>
      </c>
      <c r="B1243" s="46" t="s">
        <v>3957</v>
      </c>
      <c r="C1243" s="46" t="s">
        <v>25</v>
      </c>
      <c r="D1243" t="s">
        <v>3958</v>
      </c>
      <c r="E1243" s="46" t="s">
        <v>3956</v>
      </c>
      <c r="F1243" s="46" t="s">
        <v>25</v>
      </c>
      <c r="J1243" s="46" t="s">
        <v>3957</v>
      </c>
      <c r="M1243" s="46" t="s">
        <v>3956</v>
      </c>
      <c r="N1243" s="46" t="s">
        <v>3958</v>
      </c>
      <c r="O1243" s="46" t="e">
        <f>VLOOKUP(B1243,#REF!,5,FALSE)</f>
        <v>#REF!</v>
      </c>
    </row>
    <row r="1244" spans="1:15" x14ac:dyDescent="0.3">
      <c r="A1244" s="46" t="s">
        <v>3959</v>
      </c>
      <c r="B1244" s="46" t="s">
        <v>3960</v>
      </c>
      <c r="C1244" s="46" t="s">
        <v>25</v>
      </c>
      <c r="D1244" t="s">
        <v>3961</v>
      </c>
      <c r="E1244" s="46" t="s">
        <v>3959</v>
      </c>
      <c r="F1244" s="46" t="s">
        <v>25</v>
      </c>
      <c r="J1244" s="46" t="s">
        <v>3960</v>
      </c>
      <c r="M1244" s="46" t="s">
        <v>3959</v>
      </c>
      <c r="N1244" s="46" t="s">
        <v>3961</v>
      </c>
      <c r="O1244" s="46" t="e">
        <f>VLOOKUP(B1244,#REF!,5,FALSE)</f>
        <v>#REF!</v>
      </c>
    </row>
    <row r="1245" spans="1:15" x14ac:dyDescent="0.3">
      <c r="A1245" s="46" t="s">
        <v>3962</v>
      </c>
      <c r="B1245" s="46" t="s">
        <v>3963</v>
      </c>
      <c r="C1245" s="46" t="s">
        <v>25</v>
      </c>
      <c r="D1245" t="s">
        <v>3964</v>
      </c>
      <c r="E1245" s="46" t="s">
        <v>3962</v>
      </c>
      <c r="F1245" s="46" t="s">
        <v>25</v>
      </c>
      <c r="J1245" s="46" t="s">
        <v>3963</v>
      </c>
      <c r="M1245" s="46" t="s">
        <v>3962</v>
      </c>
      <c r="N1245" s="46" t="s">
        <v>3964</v>
      </c>
      <c r="O1245" s="46" t="e">
        <f>VLOOKUP(B1245,#REF!,5,FALSE)</f>
        <v>#REF!</v>
      </c>
    </row>
    <row r="1246" spans="1:15" x14ac:dyDescent="0.3">
      <c r="A1246" s="46" t="s">
        <v>3965</v>
      </c>
      <c r="B1246" s="46" t="s">
        <v>3966</v>
      </c>
      <c r="C1246" s="46" t="s">
        <v>25</v>
      </c>
      <c r="D1246" t="s">
        <v>3967</v>
      </c>
      <c r="E1246" s="46" t="s">
        <v>3965</v>
      </c>
      <c r="F1246" s="46" t="s">
        <v>25</v>
      </c>
      <c r="J1246" s="46" t="s">
        <v>3966</v>
      </c>
      <c r="M1246" s="46" t="s">
        <v>3965</v>
      </c>
      <c r="N1246" s="46" t="s">
        <v>3967</v>
      </c>
      <c r="O1246" s="46" t="e">
        <f>VLOOKUP(B1246,#REF!,5,FALSE)</f>
        <v>#REF!</v>
      </c>
    </row>
    <row r="1247" spans="1:15" x14ac:dyDescent="0.3">
      <c r="A1247" s="46" t="s">
        <v>3968</v>
      </c>
      <c r="B1247" s="46" t="s">
        <v>3969</v>
      </c>
      <c r="C1247" s="46" t="s">
        <v>25</v>
      </c>
      <c r="D1247" t="s">
        <v>3970</v>
      </c>
      <c r="E1247" s="46" t="s">
        <v>3968</v>
      </c>
      <c r="F1247" s="46" t="s">
        <v>25</v>
      </c>
      <c r="J1247" s="46" t="s">
        <v>3969</v>
      </c>
      <c r="M1247" s="46" t="s">
        <v>3968</v>
      </c>
      <c r="N1247" s="46" t="s">
        <v>3970</v>
      </c>
      <c r="O1247" s="46" t="e">
        <f>VLOOKUP(B1247,#REF!,5,FALSE)</f>
        <v>#REF!</v>
      </c>
    </row>
    <row r="1248" spans="1:15" x14ac:dyDescent="0.3">
      <c r="A1248" s="46" t="s">
        <v>3971</v>
      </c>
      <c r="B1248" s="46" t="s">
        <v>3972</v>
      </c>
      <c r="C1248" s="46" t="s">
        <v>19</v>
      </c>
      <c r="D1248" t="s">
        <v>3973</v>
      </c>
      <c r="E1248" s="46" t="s">
        <v>3974</v>
      </c>
      <c r="F1248" s="46" t="s">
        <v>25</v>
      </c>
      <c r="I1248" s="46" t="s">
        <v>22</v>
      </c>
      <c r="J1248" s="46" t="s">
        <v>3972</v>
      </c>
      <c r="K1248" s="46" t="s">
        <v>3971</v>
      </c>
      <c r="L1248" s="46" t="s">
        <v>19</v>
      </c>
      <c r="M1248" s="46" t="s">
        <v>3974</v>
      </c>
      <c r="N1248" s="46" t="s">
        <v>3973</v>
      </c>
      <c r="O1248" s="46" t="e">
        <f>VLOOKUP(B1248,#REF!,5,FALSE)</f>
        <v>#REF!</v>
      </c>
    </row>
    <row r="1249" spans="1:15" x14ac:dyDescent="0.3">
      <c r="A1249" s="46" t="s">
        <v>3975</v>
      </c>
      <c r="B1249" s="46" t="s">
        <v>3976</v>
      </c>
      <c r="C1249" s="46" t="s">
        <v>25</v>
      </c>
      <c r="D1249" t="s">
        <v>3977</v>
      </c>
      <c r="E1249" s="46" t="s">
        <v>3975</v>
      </c>
      <c r="F1249" s="46" t="s">
        <v>25</v>
      </c>
      <c r="J1249" s="46" t="s">
        <v>3976</v>
      </c>
      <c r="M1249" s="46" t="s">
        <v>3975</v>
      </c>
      <c r="N1249" s="46" t="s">
        <v>3977</v>
      </c>
      <c r="O1249" s="46" t="e">
        <f>VLOOKUP(B1249,#REF!,5,FALSE)</f>
        <v>#REF!</v>
      </c>
    </row>
    <row r="1250" spans="1:15" x14ac:dyDescent="0.3">
      <c r="A1250" s="46" t="s">
        <v>3978</v>
      </c>
      <c r="B1250" t="s">
        <v>3979</v>
      </c>
      <c r="C1250" s="46" t="s">
        <v>25</v>
      </c>
      <c r="D1250" t="s">
        <v>3980</v>
      </c>
      <c r="E1250" t="s">
        <v>3978</v>
      </c>
      <c r="F1250" t="s">
        <v>25</v>
      </c>
      <c r="G1250"/>
      <c r="H1250" t="s">
        <v>21</v>
      </c>
      <c r="I1250"/>
      <c r="J1250" s="46" t="s">
        <v>3979</v>
      </c>
      <c r="K1250"/>
      <c r="L1250"/>
      <c r="M1250" s="46" t="s">
        <v>3978</v>
      </c>
      <c r="N1250" s="46" t="s">
        <v>3980</v>
      </c>
      <c r="O1250" t="e">
        <f>VLOOKUP(B1250,#REF!,5,FALSE)</f>
        <v>#REF!</v>
      </c>
    </row>
    <row r="1251" spans="1:15" x14ac:dyDescent="0.3">
      <c r="A1251" s="46" t="s">
        <v>3981</v>
      </c>
      <c r="B1251" s="46" t="s">
        <v>3982</v>
      </c>
      <c r="C1251" s="46" t="s">
        <v>47</v>
      </c>
      <c r="D1251" t="s">
        <v>3983</v>
      </c>
      <c r="E1251" s="46" t="s">
        <v>3981</v>
      </c>
      <c r="F1251" s="46" t="s">
        <v>47</v>
      </c>
      <c r="J1251" s="46" t="s">
        <v>3982</v>
      </c>
      <c r="M1251" s="46" t="s">
        <v>3981</v>
      </c>
      <c r="N1251" s="46" t="s">
        <v>3983</v>
      </c>
      <c r="O1251" s="46" t="e">
        <f>VLOOKUP(B1251,#REF!,5,FALSE)</f>
        <v>#REF!</v>
      </c>
    </row>
    <row r="1252" spans="1:15" x14ac:dyDescent="0.3">
      <c r="A1252" s="46" t="s">
        <v>3984</v>
      </c>
      <c r="B1252" t="s">
        <v>3985</v>
      </c>
      <c r="C1252" s="46" t="s">
        <v>47</v>
      </c>
      <c r="D1252" t="s">
        <v>3986</v>
      </c>
      <c r="E1252" t="s">
        <v>3984</v>
      </c>
      <c r="F1252" t="s">
        <v>47</v>
      </c>
      <c r="G1252"/>
      <c r="H1252" t="s">
        <v>71</v>
      </c>
      <c r="I1252"/>
      <c r="J1252" s="46" t="s">
        <v>3985</v>
      </c>
      <c r="K1252"/>
      <c r="L1252"/>
      <c r="M1252" s="46" t="s">
        <v>3984</v>
      </c>
      <c r="N1252" s="46" t="s">
        <v>3986</v>
      </c>
      <c r="O1252" t="e">
        <f>VLOOKUP(B1252,#REF!,5,FALSE)</f>
        <v>#REF!</v>
      </c>
    </row>
    <row r="1253" spans="1:15" x14ac:dyDescent="0.3">
      <c r="A1253" s="46" t="s">
        <v>3987</v>
      </c>
      <c r="B1253" t="s">
        <v>3988</v>
      </c>
      <c r="C1253" s="46" t="s">
        <v>25</v>
      </c>
      <c r="D1253" t="s">
        <v>3989</v>
      </c>
      <c r="E1253" t="s">
        <v>3990</v>
      </c>
      <c r="F1253" t="s">
        <v>25</v>
      </c>
      <c r="G1253"/>
      <c r="H1253" t="s">
        <v>1963</v>
      </c>
      <c r="I1253" t="s">
        <v>22</v>
      </c>
      <c r="J1253" t="s">
        <v>3988</v>
      </c>
      <c r="K1253" t="s">
        <v>3987</v>
      </c>
      <c r="L1253"/>
      <c r="M1253" s="46" t="s">
        <v>3990</v>
      </c>
      <c r="N1253" s="46" t="s">
        <v>3989</v>
      </c>
      <c r="O1253" t="e">
        <f>VLOOKUP(B1253,#REF!,5,FALSE)</f>
        <v>#REF!</v>
      </c>
    </row>
    <row r="1254" spans="1:15" x14ac:dyDescent="0.3">
      <c r="A1254" s="46" t="s">
        <v>3991</v>
      </c>
      <c r="B1254" s="46" t="s">
        <v>3992</v>
      </c>
      <c r="C1254" s="46" t="s">
        <v>25</v>
      </c>
      <c r="D1254" t="s">
        <v>3993</v>
      </c>
      <c r="E1254" s="46" t="s">
        <v>3991</v>
      </c>
      <c r="F1254" s="46" t="s">
        <v>25</v>
      </c>
      <c r="G1254" s="46" t="s">
        <v>3993</v>
      </c>
      <c r="J1254" s="46" t="s">
        <v>3992</v>
      </c>
      <c r="M1254" s="46" t="s">
        <v>3991</v>
      </c>
      <c r="N1254" s="46" t="s">
        <v>3993</v>
      </c>
      <c r="O1254" s="46" t="e">
        <f>VLOOKUP(B1254,#REF!,5,FALSE)</f>
        <v>#REF!</v>
      </c>
    </row>
    <row r="1255" spans="1:15" x14ac:dyDescent="0.3">
      <c r="A1255" s="46" t="s">
        <v>3994</v>
      </c>
      <c r="B1255" s="46" t="s">
        <v>3995</v>
      </c>
      <c r="C1255" s="46" t="s">
        <v>25</v>
      </c>
      <c r="D1255" t="s">
        <v>3996</v>
      </c>
      <c r="E1255" s="46" t="s">
        <v>3994</v>
      </c>
      <c r="F1255" s="46" t="s">
        <v>25</v>
      </c>
      <c r="J1255" s="46" t="s">
        <v>3995</v>
      </c>
      <c r="M1255" s="46" t="s">
        <v>3994</v>
      </c>
      <c r="N1255" s="46" t="s">
        <v>3996</v>
      </c>
      <c r="O1255" s="46" t="e">
        <f>VLOOKUP(B1255,#REF!,5,FALSE)</f>
        <v>#REF!</v>
      </c>
    </row>
    <row r="1256" spans="1:15" x14ac:dyDescent="0.3">
      <c r="A1256" s="46" t="s">
        <v>3997</v>
      </c>
      <c r="B1256" s="46" t="s">
        <v>3998</v>
      </c>
      <c r="C1256" s="46" t="s">
        <v>25</v>
      </c>
      <c r="D1256" t="s">
        <v>3999</v>
      </c>
      <c r="E1256" s="46" t="s">
        <v>3997</v>
      </c>
      <c r="F1256" s="46" t="s">
        <v>25</v>
      </c>
      <c r="G1256" s="46" t="s">
        <v>3999</v>
      </c>
      <c r="J1256" s="46" t="s">
        <v>3998</v>
      </c>
      <c r="M1256" s="46" t="s">
        <v>3997</v>
      </c>
      <c r="N1256" s="46" t="s">
        <v>3999</v>
      </c>
      <c r="O1256" s="46" t="e">
        <f>VLOOKUP(B1256,#REF!,5,FALSE)</f>
        <v>#REF!</v>
      </c>
    </row>
    <row r="1257" spans="1:15" x14ac:dyDescent="0.3">
      <c r="A1257" s="46" t="s">
        <v>4000</v>
      </c>
      <c r="B1257" s="46" t="s">
        <v>4001</v>
      </c>
      <c r="C1257" s="46" t="s">
        <v>25</v>
      </c>
      <c r="D1257" t="s">
        <v>4002</v>
      </c>
      <c r="E1257" s="46" t="s">
        <v>4000</v>
      </c>
      <c r="F1257" s="46" t="s">
        <v>25</v>
      </c>
      <c r="J1257" s="46" t="s">
        <v>4001</v>
      </c>
      <c r="M1257" s="46" t="s">
        <v>4000</v>
      </c>
      <c r="N1257" s="46" t="s">
        <v>4002</v>
      </c>
      <c r="O1257" s="46" t="e">
        <f>VLOOKUP(B1257,#REF!,5,FALSE)</f>
        <v>#REF!</v>
      </c>
    </row>
    <row r="1258" spans="1:15" x14ac:dyDescent="0.3">
      <c r="A1258" s="46" t="s">
        <v>4003</v>
      </c>
      <c r="B1258" t="s">
        <v>4004</v>
      </c>
      <c r="C1258" s="46" t="s">
        <v>25</v>
      </c>
      <c r="D1258" t="s">
        <v>4005</v>
      </c>
      <c r="E1258" t="s">
        <v>4003</v>
      </c>
      <c r="F1258" t="s">
        <v>25</v>
      </c>
      <c r="G1258" t="s">
        <v>4005</v>
      </c>
      <c r="H1258" t="s">
        <v>134</v>
      </c>
      <c r="I1258" t="s">
        <v>41</v>
      </c>
      <c r="J1258" s="46" t="s">
        <v>4004</v>
      </c>
      <c r="K1258"/>
      <c r="L1258"/>
      <c r="M1258" s="46" t="s">
        <v>4003</v>
      </c>
      <c r="N1258" s="46" t="s">
        <v>4005</v>
      </c>
      <c r="O1258" t="e">
        <f>VLOOKUP(B1258,#REF!,5,FALSE)</f>
        <v>#REF!</v>
      </c>
    </row>
    <row r="1259" spans="1:15" x14ac:dyDescent="0.3">
      <c r="A1259" s="46" t="s">
        <v>4006</v>
      </c>
      <c r="B1259" t="s">
        <v>4007</v>
      </c>
      <c r="C1259" s="46" t="s">
        <v>47</v>
      </c>
      <c r="D1259" t="s">
        <v>4008</v>
      </c>
      <c r="E1259" t="s">
        <v>4006</v>
      </c>
      <c r="F1259" t="s">
        <v>47</v>
      </c>
      <c r="G1259" t="s">
        <v>4008</v>
      </c>
      <c r="H1259" t="s">
        <v>237</v>
      </c>
      <c r="I1259" t="s">
        <v>41</v>
      </c>
      <c r="J1259" t="s">
        <v>4007</v>
      </c>
      <c r="K1259"/>
      <c r="L1259"/>
      <c r="M1259" s="46" t="s">
        <v>4006</v>
      </c>
      <c r="N1259" s="46" t="s">
        <v>4008</v>
      </c>
      <c r="O1259" t="e">
        <f>VLOOKUP(B1259,#REF!,5,FALSE)</f>
        <v>#REF!</v>
      </c>
    </row>
    <row r="1260" spans="1:15" x14ac:dyDescent="0.3">
      <c r="A1260" s="46" t="s">
        <v>4009</v>
      </c>
      <c r="B1260" s="46" t="s">
        <v>4010</v>
      </c>
      <c r="C1260" s="46" t="s">
        <v>25</v>
      </c>
      <c r="D1260" t="s">
        <v>4011</v>
      </c>
      <c r="E1260" s="46" t="s">
        <v>4009</v>
      </c>
      <c r="F1260" s="46" t="s">
        <v>25</v>
      </c>
      <c r="G1260" s="46" t="s">
        <v>4011</v>
      </c>
      <c r="J1260" s="46" t="s">
        <v>4010</v>
      </c>
      <c r="M1260" s="46" t="s">
        <v>4009</v>
      </c>
      <c r="N1260" s="46" t="s">
        <v>4011</v>
      </c>
      <c r="O1260" s="46" t="e">
        <f>VLOOKUP(B1260,#REF!,5,FALSE)</f>
        <v>#REF!</v>
      </c>
    </row>
    <row r="1261" spans="1:15" x14ac:dyDescent="0.3">
      <c r="A1261" s="46" t="s">
        <v>4012</v>
      </c>
      <c r="B1261" t="s">
        <v>4013</v>
      </c>
      <c r="C1261" s="46" t="s">
        <v>47</v>
      </c>
      <c r="D1261" t="s">
        <v>4014</v>
      </c>
      <c r="E1261" t="s">
        <v>4012</v>
      </c>
      <c r="F1261" t="s">
        <v>47</v>
      </c>
      <c r="G1261" t="s">
        <v>4014</v>
      </c>
      <c r="H1261" t="s">
        <v>176</v>
      </c>
      <c r="I1261" t="s">
        <v>22</v>
      </c>
      <c r="J1261" t="s">
        <v>4013</v>
      </c>
      <c r="K1261"/>
      <c r="L1261"/>
      <c r="M1261" s="46" t="s">
        <v>4012</v>
      </c>
      <c r="N1261" t="s">
        <v>4014</v>
      </c>
      <c r="O1261" t="e">
        <f>VLOOKUP(B1261,#REF!,5,FALSE)</f>
        <v>#REF!</v>
      </c>
    </row>
    <row r="1262" spans="1:15" x14ac:dyDescent="0.3">
      <c r="A1262" s="46" t="s">
        <v>4015</v>
      </c>
      <c r="B1262" s="46" t="s">
        <v>4016</v>
      </c>
      <c r="C1262" s="46" t="s">
        <v>25</v>
      </c>
      <c r="D1262" t="s">
        <v>4017</v>
      </c>
      <c r="E1262" s="46" t="s">
        <v>4015</v>
      </c>
      <c r="F1262" s="46" t="s">
        <v>25</v>
      </c>
      <c r="G1262" s="46" t="s">
        <v>4017</v>
      </c>
      <c r="J1262" s="46" t="s">
        <v>4016</v>
      </c>
      <c r="M1262" s="46" t="s">
        <v>4015</v>
      </c>
      <c r="N1262" s="46" t="s">
        <v>4017</v>
      </c>
      <c r="O1262" s="46" t="e">
        <f>VLOOKUP(B1262,#REF!,5,FALSE)</f>
        <v>#REF!</v>
      </c>
    </row>
    <row r="1263" spans="1:15" x14ac:dyDescent="0.3">
      <c r="A1263" s="46" t="s">
        <v>4018</v>
      </c>
      <c r="B1263" s="46" t="s">
        <v>4019</v>
      </c>
      <c r="C1263" s="46" t="s">
        <v>25</v>
      </c>
      <c r="D1263" t="s">
        <v>4020</v>
      </c>
      <c r="E1263" s="46" t="s">
        <v>4018</v>
      </c>
      <c r="F1263" s="46" t="s">
        <v>25</v>
      </c>
      <c r="G1263" s="46" t="s">
        <v>4020</v>
      </c>
      <c r="J1263" s="46" t="s">
        <v>4019</v>
      </c>
      <c r="M1263" s="46" t="s">
        <v>4018</v>
      </c>
      <c r="N1263" s="46" t="s">
        <v>4020</v>
      </c>
      <c r="O1263" s="46" t="e">
        <f>VLOOKUP(B1263,#REF!,5,FALSE)</f>
        <v>#REF!</v>
      </c>
    </row>
    <row r="1264" spans="1:15" x14ac:dyDescent="0.3">
      <c r="A1264" s="46" t="s">
        <v>4021</v>
      </c>
      <c r="B1264" s="46" t="s">
        <v>4022</v>
      </c>
      <c r="C1264" s="46" t="s">
        <v>25</v>
      </c>
      <c r="D1264" t="s">
        <v>4023</v>
      </c>
      <c r="E1264" s="46" t="s">
        <v>4021</v>
      </c>
      <c r="F1264" s="46" t="s">
        <v>25</v>
      </c>
      <c r="J1264" s="46" t="s">
        <v>4022</v>
      </c>
      <c r="M1264" s="46" t="s">
        <v>4021</v>
      </c>
      <c r="N1264" s="46" t="s">
        <v>4023</v>
      </c>
      <c r="O1264" s="46" t="e">
        <f>VLOOKUP(B1264,#REF!,5,FALSE)</f>
        <v>#REF!</v>
      </c>
    </row>
    <row r="1265" spans="1:15" x14ac:dyDescent="0.3">
      <c r="A1265" s="46" t="s">
        <v>4024</v>
      </c>
      <c r="B1265" s="46" t="s">
        <v>4025</v>
      </c>
      <c r="C1265" s="46" t="s">
        <v>25</v>
      </c>
      <c r="D1265" t="s">
        <v>4026</v>
      </c>
      <c r="E1265" s="46" t="s">
        <v>4024</v>
      </c>
      <c r="F1265" s="46" t="s">
        <v>25</v>
      </c>
      <c r="J1265" s="46" t="s">
        <v>4025</v>
      </c>
      <c r="M1265" s="46" t="s">
        <v>4024</v>
      </c>
      <c r="N1265" s="46" t="s">
        <v>4026</v>
      </c>
      <c r="O1265" s="46" t="e">
        <f>VLOOKUP(B1265,#REF!,5,FALSE)</f>
        <v>#REF!</v>
      </c>
    </row>
    <row r="1266" spans="1:15" x14ac:dyDescent="0.3">
      <c r="A1266" s="46" t="s">
        <v>4027</v>
      </c>
      <c r="B1266" t="s">
        <v>4028</v>
      </c>
      <c r="C1266" s="46" t="s">
        <v>19</v>
      </c>
      <c r="D1266" t="s">
        <v>4029</v>
      </c>
      <c r="E1266" t="s">
        <v>4027</v>
      </c>
      <c r="F1266" t="s">
        <v>19</v>
      </c>
      <c r="G1266"/>
      <c r="H1266" t="s">
        <v>1963</v>
      </c>
      <c r="I1266"/>
      <c r="J1266" t="s">
        <v>4028</v>
      </c>
      <c r="K1266"/>
      <c r="L1266"/>
      <c r="M1266" s="46" t="s">
        <v>4027</v>
      </c>
      <c r="N1266" s="46" t="s">
        <v>4029</v>
      </c>
      <c r="O1266" t="e">
        <f>VLOOKUP(B1266,#REF!,5,FALSE)</f>
        <v>#REF!</v>
      </c>
    </row>
    <row r="1267" spans="1:15" x14ac:dyDescent="0.3">
      <c r="A1267" s="46" t="s">
        <v>4030</v>
      </c>
      <c r="B1267" s="46" t="s">
        <v>4031</v>
      </c>
      <c r="C1267" s="46" t="s">
        <v>19</v>
      </c>
      <c r="D1267" t="s">
        <v>4032</v>
      </c>
      <c r="E1267" s="46" t="s">
        <v>4030</v>
      </c>
      <c r="F1267" s="46" t="s">
        <v>19</v>
      </c>
      <c r="J1267" s="46" t="s">
        <v>4031</v>
      </c>
      <c r="M1267" s="46" t="s">
        <v>4030</v>
      </c>
      <c r="N1267" s="46" t="s">
        <v>4032</v>
      </c>
      <c r="O1267" s="46" t="e">
        <f>VLOOKUP(B1267,#REF!,5,FALSE)</f>
        <v>#REF!</v>
      </c>
    </row>
    <row r="1268" spans="1:15" x14ac:dyDescent="0.3">
      <c r="A1268" s="46" t="s">
        <v>4033</v>
      </c>
      <c r="B1268" s="46" t="s">
        <v>4034</v>
      </c>
      <c r="C1268" s="46" t="s">
        <v>25</v>
      </c>
      <c r="D1268" t="s">
        <v>4035</v>
      </c>
      <c r="E1268" s="46" t="s">
        <v>4033</v>
      </c>
      <c r="F1268" s="46" t="s">
        <v>25</v>
      </c>
      <c r="J1268" s="46" t="s">
        <v>4034</v>
      </c>
      <c r="M1268" s="46" t="s">
        <v>4033</v>
      </c>
      <c r="N1268" s="46" t="s">
        <v>4035</v>
      </c>
      <c r="O1268" s="46" t="e">
        <f>VLOOKUP(B1268,#REF!,5,FALSE)</f>
        <v>#REF!</v>
      </c>
    </row>
    <row r="1269" spans="1:15" x14ac:dyDescent="0.3">
      <c r="A1269" s="46" t="s">
        <v>4036</v>
      </c>
      <c r="B1269" t="s">
        <v>4037</v>
      </c>
      <c r="C1269" s="46" t="s">
        <v>19</v>
      </c>
      <c r="D1269" t="s">
        <v>4038</v>
      </c>
      <c r="E1269" t="s">
        <v>4036</v>
      </c>
      <c r="F1269" t="s">
        <v>19</v>
      </c>
      <c r="G1269"/>
      <c r="H1269" t="s">
        <v>1963</v>
      </c>
      <c r="I1269"/>
      <c r="J1269" s="46" t="s">
        <v>4037</v>
      </c>
      <c r="K1269"/>
      <c r="L1269"/>
      <c r="M1269" s="46" t="s">
        <v>4036</v>
      </c>
      <c r="N1269" s="46" t="s">
        <v>4038</v>
      </c>
      <c r="O1269" t="e">
        <f>VLOOKUP(B1269,#REF!,5,FALSE)</f>
        <v>#REF!</v>
      </c>
    </row>
    <row r="1270" spans="1:15" x14ac:dyDescent="0.3">
      <c r="A1270" s="46" t="s">
        <v>4039</v>
      </c>
      <c r="B1270" s="46" t="s">
        <v>4040</v>
      </c>
      <c r="C1270" s="46" t="s">
        <v>25</v>
      </c>
      <c r="D1270" t="s">
        <v>4041</v>
      </c>
      <c r="E1270" s="46" t="s">
        <v>4039</v>
      </c>
      <c r="F1270" s="46" t="s">
        <v>25</v>
      </c>
      <c r="J1270" s="46" t="s">
        <v>4040</v>
      </c>
      <c r="M1270" s="46" t="s">
        <v>4039</v>
      </c>
      <c r="N1270" s="46" t="s">
        <v>4041</v>
      </c>
      <c r="O1270" s="46" t="e">
        <f>VLOOKUP(B1270,#REF!,5,FALSE)</f>
        <v>#REF!</v>
      </c>
    </row>
    <row r="1271" spans="1:15" x14ac:dyDescent="0.3">
      <c r="A1271" s="46" t="s">
        <v>4042</v>
      </c>
      <c r="B1271" s="46" t="s">
        <v>4043</v>
      </c>
      <c r="C1271" s="46" t="s">
        <v>25</v>
      </c>
      <c r="D1271" t="s">
        <v>4044</v>
      </c>
      <c r="E1271" s="46" t="s">
        <v>4042</v>
      </c>
      <c r="F1271" s="46" t="s">
        <v>25</v>
      </c>
      <c r="G1271" s="46" t="s">
        <v>4044</v>
      </c>
      <c r="J1271" s="46" t="s">
        <v>4043</v>
      </c>
      <c r="M1271" s="46" t="s">
        <v>4042</v>
      </c>
      <c r="N1271" s="46" t="s">
        <v>4044</v>
      </c>
      <c r="O1271" s="46" t="e">
        <f>VLOOKUP(B1271,#REF!,5,FALSE)</f>
        <v>#REF!</v>
      </c>
    </row>
    <row r="1272" spans="1:15" x14ac:dyDescent="0.3">
      <c r="A1272" s="46" t="s">
        <v>4045</v>
      </c>
      <c r="B1272" s="46" t="s">
        <v>4046</v>
      </c>
      <c r="C1272" s="46" t="s">
        <v>25</v>
      </c>
      <c r="D1272" t="s">
        <v>4047</v>
      </c>
      <c r="E1272" s="46" t="s">
        <v>4045</v>
      </c>
      <c r="F1272" s="46" t="s">
        <v>25</v>
      </c>
      <c r="J1272" s="46" t="s">
        <v>4046</v>
      </c>
      <c r="M1272" s="46" t="s">
        <v>4045</v>
      </c>
      <c r="N1272" s="46" t="s">
        <v>4047</v>
      </c>
      <c r="O1272" s="46" t="e">
        <f>VLOOKUP(B1272,#REF!,5,FALSE)</f>
        <v>#REF!</v>
      </c>
    </row>
    <row r="1273" spans="1:15" x14ac:dyDescent="0.3">
      <c r="A1273" s="46" t="s">
        <v>4048</v>
      </c>
      <c r="B1273" s="46" t="s">
        <v>4049</v>
      </c>
      <c r="C1273" s="46" t="s">
        <v>19</v>
      </c>
      <c r="D1273" t="s">
        <v>4050</v>
      </c>
      <c r="E1273" s="46" t="s">
        <v>4048</v>
      </c>
      <c r="F1273" s="46" t="s">
        <v>19</v>
      </c>
      <c r="J1273" s="46" t="s">
        <v>4049</v>
      </c>
      <c r="M1273" s="46" t="s">
        <v>4048</v>
      </c>
      <c r="N1273" s="46" t="s">
        <v>4050</v>
      </c>
      <c r="O1273" s="46" t="e">
        <f>VLOOKUP(B1273,#REF!,5,FALSE)</f>
        <v>#REF!</v>
      </c>
    </row>
    <row r="1274" spans="1:15" x14ac:dyDescent="0.3">
      <c r="A1274" s="46" t="s">
        <v>4051</v>
      </c>
      <c r="B1274" s="46" t="s">
        <v>4052</v>
      </c>
      <c r="C1274" s="46" t="s">
        <v>19</v>
      </c>
      <c r="D1274" t="s">
        <v>4053</v>
      </c>
      <c r="E1274" s="46" t="s">
        <v>4051</v>
      </c>
      <c r="F1274" s="46" t="s">
        <v>19</v>
      </c>
      <c r="J1274" s="46" t="s">
        <v>4052</v>
      </c>
      <c r="M1274" s="46" t="s">
        <v>4051</v>
      </c>
      <c r="N1274" s="46" t="s">
        <v>4053</v>
      </c>
      <c r="O1274" s="46" t="e">
        <f>VLOOKUP(B1274,#REF!,5,FALSE)</f>
        <v>#REF!</v>
      </c>
    </row>
    <row r="1275" spans="1:15" x14ac:dyDescent="0.3">
      <c r="A1275" s="46" t="s">
        <v>4054</v>
      </c>
      <c r="B1275" s="46" t="s">
        <v>4055</v>
      </c>
      <c r="C1275" s="46" t="s">
        <v>25</v>
      </c>
      <c r="D1275" t="s">
        <v>4056</v>
      </c>
      <c r="E1275" s="46" t="s">
        <v>4054</v>
      </c>
      <c r="F1275" s="46" t="s">
        <v>25</v>
      </c>
      <c r="J1275" s="46" t="s">
        <v>4055</v>
      </c>
      <c r="M1275" s="46" t="s">
        <v>4054</v>
      </c>
      <c r="N1275" s="46" t="s">
        <v>4056</v>
      </c>
      <c r="O1275" s="46" t="e">
        <f>VLOOKUP(B1275,#REF!,5,FALSE)</f>
        <v>#REF!</v>
      </c>
    </row>
    <row r="1276" spans="1:15" x14ac:dyDescent="0.3">
      <c r="A1276" s="46" t="s">
        <v>4057</v>
      </c>
      <c r="B1276" s="46" t="s">
        <v>4058</v>
      </c>
      <c r="C1276" s="46" t="s">
        <v>19</v>
      </c>
      <c r="D1276" t="s">
        <v>4059</v>
      </c>
      <c r="E1276" s="46" t="s">
        <v>4057</v>
      </c>
      <c r="F1276" s="46" t="s">
        <v>19</v>
      </c>
      <c r="J1276" s="46" t="s">
        <v>4058</v>
      </c>
      <c r="M1276" s="46" t="s">
        <v>4057</v>
      </c>
      <c r="N1276" s="46" t="s">
        <v>4059</v>
      </c>
      <c r="O1276" s="46" t="e">
        <f>VLOOKUP(B1276,#REF!,5,FALSE)</f>
        <v>#REF!</v>
      </c>
    </row>
    <row r="1277" spans="1:15" x14ac:dyDescent="0.3">
      <c r="A1277" s="46" t="s">
        <v>4060</v>
      </c>
      <c r="B1277" s="46" t="s">
        <v>4061</v>
      </c>
      <c r="C1277" s="46" t="s">
        <v>25</v>
      </c>
      <c r="D1277" t="s">
        <v>4062</v>
      </c>
      <c r="E1277" s="46" t="s">
        <v>4060</v>
      </c>
      <c r="F1277" s="46" t="s">
        <v>25</v>
      </c>
      <c r="J1277" s="46" t="s">
        <v>4061</v>
      </c>
      <c r="M1277" s="46" t="s">
        <v>4060</v>
      </c>
      <c r="N1277" s="46" t="s">
        <v>4062</v>
      </c>
      <c r="O1277" s="46" t="e">
        <f>VLOOKUP(B1277,#REF!,5,FALSE)</f>
        <v>#REF!</v>
      </c>
    </row>
    <row r="1278" spans="1:15" x14ac:dyDescent="0.3">
      <c r="A1278" s="46" t="s">
        <v>4063</v>
      </c>
      <c r="B1278" s="46" t="s">
        <v>4064</v>
      </c>
      <c r="C1278" s="46" t="s">
        <v>25</v>
      </c>
      <c r="D1278" t="s">
        <v>4065</v>
      </c>
      <c r="E1278" s="46" t="s">
        <v>4063</v>
      </c>
      <c r="F1278" s="46" t="s">
        <v>25</v>
      </c>
      <c r="G1278" s="46" t="s">
        <v>4065</v>
      </c>
      <c r="J1278" s="46" t="s">
        <v>4064</v>
      </c>
      <c r="M1278" s="46" t="s">
        <v>4063</v>
      </c>
      <c r="N1278" s="46" t="s">
        <v>4065</v>
      </c>
      <c r="O1278" s="46" t="e">
        <f>VLOOKUP(B1278,#REF!,5,FALSE)</f>
        <v>#REF!</v>
      </c>
    </row>
    <row r="1279" spans="1:15" x14ac:dyDescent="0.3">
      <c r="A1279" s="46" t="s">
        <v>4066</v>
      </c>
      <c r="B1279" s="46" t="s">
        <v>4067</v>
      </c>
      <c r="C1279" s="46" t="s">
        <v>47</v>
      </c>
      <c r="D1279" t="s">
        <v>4068</v>
      </c>
      <c r="E1279" s="46" t="s">
        <v>4066</v>
      </c>
      <c r="F1279" s="46" t="s">
        <v>47</v>
      </c>
      <c r="J1279" s="46" t="s">
        <v>4067</v>
      </c>
      <c r="M1279" s="46" t="s">
        <v>4066</v>
      </c>
      <c r="N1279" s="46" t="s">
        <v>4068</v>
      </c>
      <c r="O1279" s="46" t="e">
        <f>VLOOKUP(B1279,#REF!,5,FALSE)</f>
        <v>#REF!</v>
      </c>
    </row>
    <row r="1280" spans="1:15" x14ac:dyDescent="0.3">
      <c r="A1280" s="46" t="s">
        <v>4069</v>
      </c>
      <c r="B1280" s="46" t="s">
        <v>4070</v>
      </c>
      <c r="C1280" s="46" t="s">
        <v>25</v>
      </c>
      <c r="D1280" t="s">
        <v>4071</v>
      </c>
      <c r="E1280" s="46" t="s">
        <v>4069</v>
      </c>
      <c r="F1280" s="46" t="s">
        <v>25</v>
      </c>
      <c r="J1280" s="46" t="s">
        <v>4070</v>
      </c>
      <c r="M1280" s="46" t="s">
        <v>4069</v>
      </c>
      <c r="N1280" s="46" t="s">
        <v>4071</v>
      </c>
      <c r="O1280" s="46" t="e">
        <f>VLOOKUP(B1280,#REF!,5,FALSE)</f>
        <v>#REF!</v>
      </c>
    </row>
    <row r="1281" spans="1:15" x14ac:dyDescent="0.3">
      <c r="A1281" s="46" t="s">
        <v>4072</v>
      </c>
      <c r="B1281" s="46" t="s">
        <v>4073</v>
      </c>
      <c r="C1281" s="46" t="s">
        <v>25</v>
      </c>
      <c r="D1281" t="s">
        <v>4074</v>
      </c>
      <c r="E1281" s="46" t="s">
        <v>4072</v>
      </c>
      <c r="F1281" s="46" t="s">
        <v>25</v>
      </c>
      <c r="J1281" s="46" t="s">
        <v>4073</v>
      </c>
      <c r="M1281" s="46" t="s">
        <v>4072</v>
      </c>
      <c r="N1281" s="46" t="s">
        <v>4074</v>
      </c>
      <c r="O1281" s="46" t="e">
        <f>VLOOKUP(B1281,#REF!,5,FALSE)</f>
        <v>#REF!</v>
      </c>
    </row>
    <row r="1282" spans="1:15" x14ac:dyDescent="0.3">
      <c r="A1282" s="46" t="s">
        <v>4075</v>
      </c>
      <c r="B1282" s="46" t="s">
        <v>4076</v>
      </c>
      <c r="C1282" s="46" t="s">
        <v>25</v>
      </c>
      <c r="D1282" t="s">
        <v>4077</v>
      </c>
      <c r="E1282" s="46" t="s">
        <v>4075</v>
      </c>
      <c r="F1282" s="46" t="s">
        <v>25</v>
      </c>
      <c r="J1282" s="46" t="s">
        <v>4076</v>
      </c>
      <c r="M1282" s="46" t="s">
        <v>4075</v>
      </c>
      <c r="N1282" s="46" t="s">
        <v>4077</v>
      </c>
      <c r="O1282" s="46" t="e">
        <f>VLOOKUP(B1282,#REF!,5,FALSE)</f>
        <v>#REF!</v>
      </c>
    </row>
    <row r="1283" spans="1:15" x14ac:dyDescent="0.3">
      <c r="A1283" s="46" t="s">
        <v>4078</v>
      </c>
      <c r="B1283" t="s">
        <v>4079</v>
      </c>
      <c r="C1283" s="46" t="s">
        <v>25</v>
      </c>
      <c r="D1283" t="s">
        <v>4080</v>
      </c>
      <c r="E1283" t="s">
        <v>4078</v>
      </c>
      <c r="F1283" t="s">
        <v>25</v>
      </c>
      <c r="G1283" t="s">
        <v>4080</v>
      </c>
      <c r="H1283" t="s">
        <v>134</v>
      </c>
      <c r="I1283" t="s">
        <v>41</v>
      </c>
      <c r="J1283" t="s">
        <v>4079</v>
      </c>
      <c r="K1283"/>
      <c r="L1283"/>
      <c r="M1283" s="46" t="s">
        <v>4078</v>
      </c>
      <c r="N1283" s="46" t="s">
        <v>4080</v>
      </c>
      <c r="O1283" t="e">
        <f>VLOOKUP(B1283,#REF!,5,FALSE)</f>
        <v>#REF!</v>
      </c>
    </row>
    <row r="1284" spans="1:15" x14ac:dyDescent="0.3">
      <c r="A1284" s="46" t="s">
        <v>4081</v>
      </c>
      <c r="B1284" s="46" t="s">
        <v>4082</v>
      </c>
      <c r="C1284" s="46" t="s">
        <v>25</v>
      </c>
      <c r="D1284" t="s">
        <v>4083</v>
      </c>
      <c r="E1284" s="46" t="s">
        <v>4084</v>
      </c>
      <c r="F1284" s="46" t="s">
        <v>25</v>
      </c>
      <c r="G1284" s="46" t="s">
        <v>4085</v>
      </c>
      <c r="I1284" s="46" t="s">
        <v>22</v>
      </c>
      <c r="J1284" s="46" t="s">
        <v>4082</v>
      </c>
      <c r="K1284" s="46" t="s">
        <v>4081</v>
      </c>
      <c r="M1284" s="46" t="s">
        <v>4084</v>
      </c>
      <c r="N1284" s="46" t="s">
        <v>4083</v>
      </c>
      <c r="O1284" s="46" t="e">
        <f>VLOOKUP(B1284,#REF!,5,FALSE)</f>
        <v>#REF!</v>
      </c>
    </row>
    <row r="1285" spans="1:15" x14ac:dyDescent="0.3">
      <c r="A1285" s="46" t="s">
        <v>4086</v>
      </c>
      <c r="B1285" s="46" t="s">
        <v>4087</v>
      </c>
      <c r="C1285" s="46" t="s">
        <v>25</v>
      </c>
      <c r="D1285" t="s">
        <v>4088</v>
      </c>
      <c r="E1285" s="46" t="s">
        <v>4086</v>
      </c>
      <c r="F1285" s="46" t="s">
        <v>25</v>
      </c>
      <c r="J1285" s="46" t="s">
        <v>4087</v>
      </c>
      <c r="M1285" s="46" t="s">
        <v>4086</v>
      </c>
      <c r="N1285" s="46" t="s">
        <v>4088</v>
      </c>
      <c r="O1285" s="46" t="e">
        <f>VLOOKUP(B1285,#REF!,5,FALSE)</f>
        <v>#REF!</v>
      </c>
    </row>
    <row r="1286" spans="1:15" x14ac:dyDescent="0.3">
      <c r="A1286" s="46" t="s">
        <v>4089</v>
      </c>
      <c r="B1286" s="46" t="s">
        <v>4090</v>
      </c>
      <c r="C1286" s="46" t="s">
        <v>19</v>
      </c>
      <c r="D1286" t="s">
        <v>4091</v>
      </c>
      <c r="E1286" s="46" t="s">
        <v>4089</v>
      </c>
      <c r="F1286" s="46" t="s">
        <v>19</v>
      </c>
      <c r="G1286" s="46" t="s">
        <v>4091</v>
      </c>
      <c r="J1286" s="46" t="s">
        <v>4090</v>
      </c>
      <c r="M1286" s="46" t="s">
        <v>4089</v>
      </c>
      <c r="N1286" s="46" t="s">
        <v>4091</v>
      </c>
      <c r="O1286" s="46" t="e">
        <f>VLOOKUP(B1286,#REF!,5,FALSE)</f>
        <v>#REF!</v>
      </c>
    </row>
    <row r="1287" spans="1:15" x14ac:dyDescent="0.3">
      <c r="A1287" s="46" t="s">
        <v>4092</v>
      </c>
      <c r="B1287" s="46" t="s">
        <v>4093</v>
      </c>
      <c r="C1287" s="46" t="s">
        <v>25</v>
      </c>
      <c r="D1287" t="s">
        <v>4094</v>
      </c>
      <c r="E1287" s="46" t="s">
        <v>4092</v>
      </c>
      <c r="F1287" s="46" t="s">
        <v>25</v>
      </c>
      <c r="J1287" s="46" t="s">
        <v>4093</v>
      </c>
      <c r="M1287" s="46" t="s">
        <v>4092</v>
      </c>
      <c r="N1287" s="46" t="s">
        <v>4094</v>
      </c>
      <c r="O1287" s="46" t="e">
        <f>VLOOKUP(B1287,#REF!,5,FALSE)</f>
        <v>#REF!</v>
      </c>
    </row>
    <row r="1288" spans="1:15" x14ac:dyDescent="0.3">
      <c r="A1288" s="46" t="s">
        <v>4095</v>
      </c>
      <c r="B1288" s="46" t="s">
        <v>4096</v>
      </c>
      <c r="C1288" s="46" t="s">
        <v>25</v>
      </c>
      <c r="D1288" t="s">
        <v>4097</v>
      </c>
      <c r="E1288" s="46" t="s">
        <v>4095</v>
      </c>
      <c r="F1288" s="46" t="s">
        <v>25</v>
      </c>
      <c r="J1288" s="46" t="s">
        <v>4096</v>
      </c>
      <c r="M1288" s="46" t="s">
        <v>4095</v>
      </c>
      <c r="N1288" s="46" t="s">
        <v>4097</v>
      </c>
      <c r="O1288" s="46" t="e">
        <f>VLOOKUP(B1288,#REF!,5,FALSE)</f>
        <v>#REF!</v>
      </c>
    </row>
    <row r="1289" spans="1:15" x14ac:dyDescent="0.3">
      <c r="A1289" s="46" t="s">
        <v>4098</v>
      </c>
      <c r="B1289" s="46" t="s">
        <v>4099</v>
      </c>
      <c r="C1289" s="46" t="s">
        <v>25</v>
      </c>
      <c r="D1289" t="s">
        <v>4100</v>
      </c>
      <c r="E1289" s="46" t="s">
        <v>4098</v>
      </c>
      <c r="F1289" s="46" t="s">
        <v>25</v>
      </c>
      <c r="J1289" s="46" t="s">
        <v>4099</v>
      </c>
      <c r="M1289" s="46" t="s">
        <v>4098</v>
      </c>
      <c r="N1289" s="46" t="s">
        <v>4100</v>
      </c>
      <c r="O1289" s="46" t="e">
        <f>VLOOKUP(B1289,#REF!,5,FALSE)</f>
        <v>#REF!</v>
      </c>
    </row>
    <row r="1290" spans="1:15" x14ac:dyDescent="0.3">
      <c r="A1290" s="46" t="s">
        <v>4101</v>
      </c>
      <c r="B1290" s="46" t="s">
        <v>4102</v>
      </c>
      <c r="C1290" s="46" t="s">
        <v>25</v>
      </c>
      <c r="D1290" t="s">
        <v>4103</v>
      </c>
      <c r="E1290" s="46" t="s">
        <v>4101</v>
      </c>
      <c r="F1290" s="46" t="s">
        <v>25</v>
      </c>
      <c r="J1290" s="46" t="s">
        <v>4102</v>
      </c>
      <c r="M1290" s="46" t="s">
        <v>4101</v>
      </c>
      <c r="N1290" s="46" t="s">
        <v>4103</v>
      </c>
      <c r="O1290" s="46" t="e">
        <f>VLOOKUP(B1290,#REF!,5,FALSE)</f>
        <v>#REF!</v>
      </c>
    </row>
    <row r="1291" spans="1:15" x14ac:dyDescent="0.3">
      <c r="A1291" s="46" t="s">
        <v>4104</v>
      </c>
      <c r="B1291" s="46" t="s">
        <v>4105</v>
      </c>
      <c r="C1291" s="46" t="s">
        <v>25</v>
      </c>
      <c r="D1291" t="s">
        <v>4106</v>
      </c>
      <c r="E1291" s="46" t="s">
        <v>4104</v>
      </c>
      <c r="F1291" s="46" t="s">
        <v>25</v>
      </c>
      <c r="G1291" s="46" t="s">
        <v>4106</v>
      </c>
      <c r="J1291" s="46" t="s">
        <v>4105</v>
      </c>
      <c r="M1291" s="46" t="s">
        <v>4104</v>
      </c>
      <c r="N1291" s="46" t="s">
        <v>4106</v>
      </c>
      <c r="O1291" s="46" t="e">
        <f>VLOOKUP(B1291,#REF!,5,FALSE)</f>
        <v>#REF!</v>
      </c>
    </row>
    <row r="1292" spans="1:15" x14ac:dyDescent="0.3">
      <c r="A1292" s="46" t="s">
        <v>4107</v>
      </c>
      <c r="B1292" s="46" t="s">
        <v>4108</v>
      </c>
      <c r="C1292" s="46" t="s">
        <v>25</v>
      </c>
      <c r="D1292" t="s">
        <v>4109</v>
      </c>
      <c r="E1292" s="46" t="s">
        <v>4107</v>
      </c>
      <c r="F1292" s="46" t="s">
        <v>25</v>
      </c>
      <c r="J1292" s="46" t="s">
        <v>4108</v>
      </c>
      <c r="M1292" s="46" t="s">
        <v>4107</v>
      </c>
      <c r="N1292" s="46" t="s">
        <v>4109</v>
      </c>
      <c r="O1292" s="46" t="e">
        <f>VLOOKUP(B1292,#REF!,5,FALSE)</f>
        <v>#REF!</v>
      </c>
    </row>
    <row r="1293" spans="1:15" x14ac:dyDescent="0.3">
      <c r="A1293" s="46" t="s">
        <v>4110</v>
      </c>
      <c r="B1293" t="s">
        <v>4111</v>
      </c>
      <c r="C1293" s="46" t="s">
        <v>25</v>
      </c>
      <c r="D1293" t="s">
        <v>4112</v>
      </c>
      <c r="E1293" t="s">
        <v>4110</v>
      </c>
      <c r="F1293" t="s">
        <v>25</v>
      </c>
      <c r="G1293"/>
      <c r="H1293" t="s">
        <v>71</v>
      </c>
      <c r="I1293"/>
      <c r="J1293" s="46" t="s">
        <v>4111</v>
      </c>
      <c r="K1293"/>
      <c r="L1293"/>
      <c r="M1293" s="46" t="s">
        <v>4110</v>
      </c>
      <c r="N1293" s="46" t="s">
        <v>4112</v>
      </c>
      <c r="O1293" t="e">
        <f>VLOOKUP(B1293,#REF!,5,FALSE)</f>
        <v>#REF!</v>
      </c>
    </row>
    <row r="1294" spans="1:15" x14ac:dyDescent="0.3">
      <c r="A1294" s="46" t="s">
        <v>4113</v>
      </c>
      <c r="B1294" s="46" t="s">
        <v>4114</v>
      </c>
      <c r="C1294" s="46" t="s">
        <v>25</v>
      </c>
      <c r="D1294" t="s">
        <v>4115</v>
      </c>
      <c r="E1294" s="46" t="s">
        <v>4113</v>
      </c>
      <c r="F1294" s="46" t="s">
        <v>25</v>
      </c>
      <c r="J1294" s="46" t="s">
        <v>4114</v>
      </c>
      <c r="M1294" s="46" t="s">
        <v>4113</v>
      </c>
      <c r="N1294" s="46" t="s">
        <v>4115</v>
      </c>
      <c r="O1294" s="46" t="e">
        <f>VLOOKUP(B1294,#REF!,5,FALSE)</f>
        <v>#REF!</v>
      </c>
    </row>
    <row r="1295" spans="1:15" x14ac:dyDescent="0.3">
      <c r="A1295" s="46" t="s">
        <v>4116</v>
      </c>
      <c r="B1295" s="46" t="s">
        <v>4117</v>
      </c>
      <c r="C1295" s="46" t="s">
        <v>25</v>
      </c>
      <c r="D1295" t="s">
        <v>4118</v>
      </c>
      <c r="E1295" s="46" t="s">
        <v>4116</v>
      </c>
      <c r="F1295" s="46" t="s">
        <v>25</v>
      </c>
      <c r="J1295" s="46" t="s">
        <v>4117</v>
      </c>
      <c r="M1295" s="46" t="s">
        <v>4116</v>
      </c>
      <c r="N1295" s="46" t="s">
        <v>4118</v>
      </c>
      <c r="O1295" s="46" t="e">
        <f>VLOOKUP(B1295,#REF!,5,FALSE)</f>
        <v>#REF!</v>
      </c>
    </row>
    <row r="1296" spans="1:15" x14ac:dyDescent="0.3">
      <c r="A1296" s="46" t="s">
        <v>4119</v>
      </c>
      <c r="B1296" s="46" t="s">
        <v>4120</v>
      </c>
      <c r="C1296" s="46" t="s">
        <v>25</v>
      </c>
      <c r="D1296" t="s">
        <v>4121</v>
      </c>
      <c r="E1296" s="46" t="s">
        <v>4119</v>
      </c>
      <c r="F1296" s="46" t="s">
        <v>25</v>
      </c>
      <c r="G1296" s="46" t="s">
        <v>4121</v>
      </c>
      <c r="J1296" s="46" t="s">
        <v>4120</v>
      </c>
      <c r="M1296" s="46" t="s">
        <v>4119</v>
      </c>
      <c r="N1296" s="46" t="s">
        <v>4121</v>
      </c>
      <c r="O1296" s="46" t="e">
        <f>VLOOKUP(B1296,#REF!,5,FALSE)</f>
        <v>#REF!</v>
      </c>
    </row>
    <row r="1297" spans="1:15" x14ac:dyDescent="0.3">
      <c r="A1297" s="46" t="s">
        <v>4122</v>
      </c>
      <c r="B1297" s="46" t="s">
        <v>4123</v>
      </c>
      <c r="C1297" s="46" t="s">
        <v>25</v>
      </c>
      <c r="D1297" t="s">
        <v>4124</v>
      </c>
      <c r="E1297" s="46" t="s">
        <v>4122</v>
      </c>
      <c r="F1297" s="46" t="s">
        <v>25</v>
      </c>
      <c r="J1297" s="46" t="s">
        <v>4123</v>
      </c>
      <c r="M1297" s="46" t="s">
        <v>4122</v>
      </c>
      <c r="N1297" s="46" t="s">
        <v>4124</v>
      </c>
      <c r="O1297" s="46" t="e">
        <f>VLOOKUP(B1297,#REF!,5,FALSE)</f>
        <v>#REF!</v>
      </c>
    </row>
    <row r="1298" spans="1:15" x14ac:dyDescent="0.3">
      <c r="A1298" s="46" t="s">
        <v>4125</v>
      </c>
      <c r="B1298" s="46" t="s">
        <v>4126</v>
      </c>
      <c r="C1298" s="46" t="s">
        <v>25</v>
      </c>
      <c r="D1298" t="s">
        <v>4127</v>
      </c>
      <c r="E1298" s="46" t="s">
        <v>4125</v>
      </c>
      <c r="F1298" s="46" t="s">
        <v>25</v>
      </c>
      <c r="G1298" s="46" t="s">
        <v>4127</v>
      </c>
      <c r="J1298" s="46" t="s">
        <v>4126</v>
      </c>
      <c r="M1298" s="46" t="s">
        <v>4125</v>
      </c>
      <c r="N1298" s="46" t="s">
        <v>4127</v>
      </c>
      <c r="O1298" s="46" t="e">
        <f>VLOOKUP(B1298,#REF!,5,FALSE)</f>
        <v>#REF!</v>
      </c>
    </row>
    <row r="1299" spans="1:15" x14ac:dyDescent="0.3">
      <c r="A1299" s="46" t="s">
        <v>4128</v>
      </c>
      <c r="B1299" t="s">
        <v>4129</v>
      </c>
      <c r="C1299" s="46" t="s">
        <v>25</v>
      </c>
      <c r="D1299" t="s">
        <v>4130</v>
      </c>
      <c r="E1299" t="s">
        <v>4128</v>
      </c>
      <c r="F1299" t="s">
        <v>25</v>
      </c>
      <c r="G1299" t="s">
        <v>4130</v>
      </c>
      <c r="H1299" t="s">
        <v>237</v>
      </c>
      <c r="I1299"/>
      <c r="J1299" s="46" t="s">
        <v>4129</v>
      </c>
      <c r="K1299"/>
      <c r="L1299"/>
      <c r="M1299" s="46" t="s">
        <v>4128</v>
      </c>
      <c r="N1299" s="46" t="s">
        <v>4130</v>
      </c>
      <c r="O1299" t="e">
        <f>VLOOKUP(B1299,#REF!,5,FALSE)</f>
        <v>#REF!</v>
      </c>
    </row>
    <row r="1300" spans="1:15" x14ac:dyDescent="0.3">
      <c r="A1300" s="46" t="s">
        <v>4131</v>
      </c>
      <c r="B1300" s="46" t="s">
        <v>4132</v>
      </c>
      <c r="C1300" s="46" t="s">
        <v>25</v>
      </c>
      <c r="D1300" t="s">
        <v>4133</v>
      </c>
      <c r="E1300" s="46" t="s">
        <v>4131</v>
      </c>
      <c r="F1300" s="46" t="s">
        <v>25</v>
      </c>
      <c r="G1300" s="46" t="s">
        <v>4133</v>
      </c>
      <c r="J1300" s="46" t="s">
        <v>4132</v>
      </c>
      <c r="M1300" s="46" t="s">
        <v>4131</v>
      </c>
      <c r="N1300" s="46" t="s">
        <v>4133</v>
      </c>
      <c r="O1300" s="46" t="e">
        <f>VLOOKUP(B1300,#REF!,5,FALSE)</f>
        <v>#REF!</v>
      </c>
    </row>
    <row r="1301" spans="1:15" x14ac:dyDescent="0.3">
      <c r="A1301" s="46" t="s">
        <v>4134</v>
      </c>
      <c r="B1301" s="46" t="s">
        <v>4135</v>
      </c>
      <c r="C1301" s="46" t="s">
        <v>25</v>
      </c>
      <c r="D1301" t="s">
        <v>4136</v>
      </c>
      <c r="E1301" s="46" t="s">
        <v>4134</v>
      </c>
      <c r="F1301" s="46" t="s">
        <v>25</v>
      </c>
      <c r="J1301" s="46" t="s">
        <v>4135</v>
      </c>
      <c r="M1301" s="46" t="s">
        <v>4134</v>
      </c>
      <c r="N1301" s="46" t="s">
        <v>4136</v>
      </c>
      <c r="O1301" s="46" t="e">
        <f>VLOOKUP(B1301,#REF!,5,FALSE)</f>
        <v>#REF!</v>
      </c>
    </row>
    <row r="1302" spans="1:15" x14ac:dyDescent="0.3">
      <c r="A1302" s="46" t="s">
        <v>4137</v>
      </c>
      <c r="B1302" s="46" t="s">
        <v>4138</v>
      </c>
      <c r="C1302" s="46" t="s">
        <v>25</v>
      </c>
      <c r="D1302" t="s">
        <v>4139</v>
      </c>
      <c r="E1302" s="46" t="s">
        <v>4137</v>
      </c>
      <c r="F1302" s="46" t="s">
        <v>25</v>
      </c>
      <c r="G1302" s="46" t="s">
        <v>4139</v>
      </c>
      <c r="J1302" s="46" t="s">
        <v>4138</v>
      </c>
      <c r="M1302" s="46" t="s">
        <v>4137</v>
      </c>
      <c r="N1302" s="46" t="s">
        <v>4139</v>
      </c>
      <c r="O1302" s="46" t="e">
        <f>VLOOKUP(B1302,#REF!,5,FALSE)</f>
        <v>#REF!</v>
      </c>
    </row>
    <row r="1303" spans="1:15" x14ac:dyDescent="0.3">
      <c r="A1303" s="46" t="s">
        <v>4140</v>
      </c>
      <c r="B1303" s="46" t="s">
        <v>4141</v>
      </c>
      <c r="C1303" s="46" t="s">
        <v>25</v>
      </c>
      <c r="D1303" t="s">
        <v>4142</v>
      </c>
      <c r="E1303" s="46" t="s">
        <v>4140</v>
      </c>
      <c r="F1303" s="46" t="s">
        <v>25</v>
      </c>
      <c r="G1303" s="46" t="s">
        <v>4142</v>
      </c>
      <c r="J1303" s="46" t="s">
        <v>4141</v>
      </c>
      <c r="M1303" s="46" t="s">
        <v>4140</v>
      </c>
      <c r="N1303" s="46" t="s">
        <v>4142</v>
      </c>
      <c r="O1303" s="46" t="e">
        <f>VLOOKUP(B1303,#REF!,5,FALSE)</f>
        <v>#REF!</v>
      </c>
    </row>
    <row r="1304" spans="1:15" x14ac:dyDescent="0.3">
      <c r="A1304" s="46" t="s">
        <v>4143</v>
      </c>
      <c r="B1304" s="46" t="s">
        <v>4144</v>
      </c>
      <c r="C1304" s="46" t="s">
        <v>25</v>
      </c>
      <c r="D1304" t="s">
        <v>4145</v>
      </c>
      <c r="E1304" s="46" t="s">
        <v>4143</v>
      </c>
      <c r="F1304" s="46" t="s">
        <v>25</v>
      </c>
      <c r="J1304" s="46" t="s">
        <v>4144</v>
      </c>
      <c r="M1304" s="46" t="s">
        <v>4143</v>
      </c>
      <c r="N1304" s="46" t="s">
        <v>4145</v>
      </c>
      <c r="O1304" s="46" t="e">
        <f>VLOOKUP(B1304,#REF!,5,FALSE)</f>
        <v>#REF!</v>
      </c>
    </row>
    <row r="1305" spans="1:15" x14ac:dyDescent="0.3">
      <c r="A1305" s="46" t="s">
        <v>4146</v>
      </c>
      <c r="B1305" s="46" t="s">
        <v>4147</v>
      </c>
      <c r="C1305" s="46" t="s">
        <v>25</v>
      </c>
      <c r="D1305" t="s">
        <v>4148</v>
      </c>
      <c r="E1305" s="46" t="s">
        <v>4146</v>
      </c>
      <c r="F1305" s="46" t="s">
        <v>25</v>
      </c>
      <c r="G1305" s="46" t="s">
        <v>4148</v>
      </c>
      <c r="J1305" s="46" t="s">
        <v>4147</v>
      </c>
      <c r="M1305" s="46" t="s">
        <v>4146</v>
      </c>
      <c r="N1305" s="46" t="s">
        <v>4148</v>
      </c>
      <c r="O1305" s="46" t="e">
        <f>VLOOKUP(B1305,#REF!,5,FALSE)</f>
        <v>#REF!</v>
      </c>
    </row>
    <row r="1306" spans="1:15" x14ac:dyDescent="0.3">
      <c r="A1306" s="46" t="s">
        <v>4149</v>
      </c>
      <c r="B1306" s="46" t="s">
        <v>4150</v>
      </c>
      <c r="C1306" s="46" t="s">
        <v>25</v>
      </c>
      <c r="D1306" t="s">
        <v>4151</v>
      </c>
      <c r="E1306" s="46" t="s">
        <v>4149</v>
      </c>
      <c r="F1306" s="46" t="s">
        <v>25</v>
      </c>
      <c r="J1306" s="46" t="s">
        <v>4150</v>
      </c>
      <c r="M1306" s="46" t="s">
        <v>4149</v>
      </c>
      <c r="N1306" s="46" t="s">
        <v>4151</v>
      </c>
      <c r="O1306" s="46" t="e">
        <f>VLOOKUP(B1306,#REF!,5,FALSE)</f>
        <v>#REF!</v>
      </c>
    </row>
    <row r="1307" spans="1:15" x14ac:dyDescent="0.3">
      <c r="A1307" s="46" t="s">
        <v>4152</v>
      </c>
      <c r="B1307" t="s">
        <v>4153</v>
      </c>
      <c r="C1307" s="46" t="s">
        <v>19</v>
      </c>
      <c r="D1307" t="s">
        <v>4154</v>
      </c>
      <c r="E1307" t="s">
        <v>4152</v>
      </c>
      <c r="F1307" t="s">
        <v>19</v>
      </c>
      <c r="G1307" t="s">
        <v>4154</v>
      </c>
      <c r="H1307" t="s">
        <v>176</v>
      </c>
      <c r="I1307"/>
      <c r="J1307" s="46" t="s">
        <v>4153</v>
      </c>
      <c r="K1307"/>
      <c r="L1307"/>
      <c r="M1307" s="46" t="s">
        <v>4152</v>
      </c>
      <c r="N1307" s="46" t="s">
        <v>4154</v>
      </c>
      <c r="O1307" t="e">
        <f>VLOOKUP(B1307,#REF!,5,FALSE)</f>
        <v>#REF!</v>
      </c>
    </row>
    <row r="1308" spans="1:15" x14ac:dyDescent="0.3">
      <c r="A1308" s="46" t="s">
        <v>4155</v>
      </c>
      <c r="B1308" s="46" t="s">
        <v>4156</v>
      </c>
      <c r="C1308" s="46" t="s">
        <v>25</v>
      </c>
      <c r="D1308" t="s">
        <v>4157</v>
      </c>
      <c r="E1308" s="46" t="s">
        <v>4155</v>
      </c>
      <c r="F1308" s="46" t="s">
        <v>25</v>
      </c>
      <c r="J1308" s="46" t="s">
        <v>4156</v>
      </c>
      <c r="M1308" s="46" t="s">
        <v>4155</v>
      </c>
      <c r="N1308" s="46" t="s">
        <v>4157</v>
      </c>
      <c r="O1308" s="46" t="e">
        <f>VLOOKUP(B1308,#REF!,5,FALSE)</f>
        <v>#REF!</v>
      </c>
    </row>
    <row r="1309" spans="1:15" x14ac:dyDescent="0.3">
      <c r="A1309" s="46" t="s">
        <v>4158</v>
      </c>
      <c r="B1309" s="46" t="s">
        <v>4159</v>
      </c>
      <c r="C1309" s="46" t="s">
        <v>25</v>
      </c>
      <c r="D1309" t="s">
        <v>4160</v>
      </c>
      <c r="E1309" s="46" t="s">
        <v>4158</v>
      </c>
      <c r="F1309" s="46" t="s">
        <v>25</v>
      </c>
      <c r="J1309" s="46" t="s">
        <v>4159</v>
      </c>
      <c r="M1309" s="46" t="s">
        <v>4158</v>
      </c>
      <c r="N1309" s="46" t="s">
        <v>4160</v>
      </c>
      <c r="O1309" s="46" t="e">
        <f>VLOOKUP(B1309,#REF!,5,FALSE)</f>
        <v>#REF!</v>
      </c>
    </row>
    <row r="1310" spans="1:15" x14ac:dyDescent="0.3">
      <c r="A1310" s="46" t="s">
        <v>4161</v>
      </c>
      <c r="B1310" s="46" t="s">
        <v>4162</v>
      </c>
      <c r="C1310" s="46" t="s">
        <v>47</v>
      </c>
      <c r="D1310" t="s">
        <v>4163</v>
      </c>
      <c r="E1310" s="46" t="s">
        <v>4161</v>
      </c>
      <c r="F1310" s="46" t="s">
        <v>47</v>
      </c>
      <c r="G1310" s="46" t="s">
        <v>4163</v>
      </c>
      <c r="J1310" s="46" t="s">
        <v>4162</v>
      </c>
      <c r="M1310" s="46" t="s">
        <v>4161</v>
      </c>
      <c r="N1310" s="46" t="s">
        <v>4163</v>
      </c>
      <c r="O1310" s="46" t="e">
        <f>VLOOKUP(B1310,#REF!,5,FALSE)</f>
        <v>#REF!</v>
      </c>
    </row>
    <row r="1311" spans="1:15" x14ac:dyDescent="0.3">
      <c r="A1311" s="46" t="s">
        <v>4164</v>
      </c>
      <c r="B1311" s="46" t="s">
        <v>4165</v>
      </c>
      <c r="C1311" s="46" t="s">
        <v>25</v>
      </c>
      <c r="D1311" t="s">
        <v>4166</v>
      </c>
      <c r="E1311" s="46" t="s">
        <v>4164</v>
      </c>
      <c r="F1311" s="46" t="s">
        <v>25</v>
      </c>
      <c r="J1311" s="46" t="s">
        <v>4165</v>
      </c>
      <c r="M1311" s="46" t="s">
        <v>4164</v>
      </c>
      <c r="N1311" s="46" t="s">
        <v>4166</v>
      </c>
      <c r="O1311" s="46" t="e">
        <f>VLOOKUP(B1311,#REF!,5,FALSE)</f>
        <v>#REF!</v>
      </c>
    </row>
    <row r="1312" spans="1:15" x14ac:dyDescent="0.3">
      <c r="A1312" s="46" t="s">
        <v>4167</v>
      </c>
      <c r="B1312" s="46" t="s">
        <v>4168</v>
      </c>
      <c r="C1312" s="46" t="s">
        <v>25</v>
      </c>
      <c r="D1312" t="s">
        <v>4169</v>
      </c>
      <c r="E1312" s="46" t="s">
        <v>4167</v>
      </c>
      <c r="F1312" s="46" t="s">
        <v>25</v>
      </c>
      <c r="G1312" s="46" t="s">
        <v>4169</v>
      </c>
      <c r="J1312" s="46" t="s">
        <v>4168</v>
      </c>
      <c r="M1312" s="46" t="s">
        <v>4167</v>
      </c>
      <c r="N1312" s="46" t="s">
        <v>4169</v>
      </c>
      <c r="O1312" s="46" t="e">
        <f>VLOOKUP(B1312,#REF!,5,FALSE)</f>
        <v>#REF!</v>
      </c>
    </row>
    <row r="1313" spans="1:15" x14ac:dyDescent="0.3">
      <c r="A1313" s="46" t="s">
        <v>4170</v>
      </c>
      <c r="B1313" s="46" t="s">
        <v>4171</v>
      </c>
      <c r="C1313" s="46" t="s">
        <v>25</v>
      </c>
      <c r="D1313" t="s">
        <v>4172</v>
      </c>
      <c r="E1313" s="46" t="s">
        <v>4170</v>
      </c>
      <c r="F1313" s="46" t="s">
        <v>25</v>
      </c>
      <c r="G1313" s="46" t="s">
        <v>4172</v>
      </c>
      <c r="J1313" s="46" t="s">
        <v>4171</v>
      </c>
      <c r="M1313" s="46" t="s">
        <v>4170</v>
      </c>
      <c r="N1313" s="46" t="s">
        <v>4172</v>
      </c>
      <c r="O1313" s="46" t="e">
        <f>VLOOKUP(B1313,#REF!,5,FALSE)</f>
        <v>#REF!</v>
      </c>
    </row>
    <row r="1314" spans="1:15" x14ac:dyDescent="0.3">
      <c r="A1314" s="46" t="s">
        <v>4173</v>
      </c>
      <c r="B1314" s="46" t="s">
        <v>4174</v>
      </c>
      <c r="C1314" s="46" t="s">
        <v>25</v>
      </c>
      <c r="D1314" t="s">
        <v>4175</v>
      </c>
      <c r="E1314" s="46" t="s">
        <v>4173</v>
      </c>
      <c r="F1314" s="46" t="s">
        <v>25</v>
      </c>
      <c r="J1314" s="46" t="s">
        <v>4174</v>
      </c>
      <c r="M1314" s="46" t="s">
        <v>4173</v>
      </c>
      <c r="N1314" s="46" t="s">
        <v>4175</v>
      </c>
      <c r="O1314" s="46" t="e">
        <f>VLOOKUP(B1314,#REF!,5,FALSE)</f>
        <v>#REF!</v>
      </c>
    </row>
    <row r="1315" spans="1:15" x14ac:dyDescent="0.3">
      <c r="A1315" s="46" t="s">
        <v>4176</v>
      </c>
      <c r="B1315" s="46" t="s">
        <v>4177</v>
      </c>
      <c r="C1315" s="46" t="s">
        <v>19</v>
      </c>
      <c r="D1315" t="s">
        <v>4178</v>
      </c>
      <c r="E1315" s="46" t="s">
        <v>4176</v>
      </c>
      <c r="F1315" s="46" t="s">
        <v>19</v>
      </c>
      <c r="J1315" s="46" t="s">
        <v>4177</v>
      </c>
      <c r="M1315" s="46" t="s">
        <v>4176</v>
      </c>
      <c r="N1315" s="46" t="s">
        <v>4178</v>
      </c>
      <c r="O1315" s="46" t="e">
        <f>VLOOKUP(B1315,#REF!,5,FALSE)</f>
        <v>#REF!</v>
      </c>
    </row>
    <row r="1316" spans="1:15" x14ac:dyDescent="0.3">
      <c r="A1316" s="46" t="s">
        <v>4179</v>
      </c>
      <c r="B1316" s="46" t="s">
        <v>4180</v>
      </c>
      <c r="C1316" s="46" t="s">
        <v>19</v>
      </c>
      <c r="D1316" t="s">
        <v>4181</v>
      </c>
      <c r="E1316" s="46" t="s">
        <v>4179</v>
      </c>
      <c r="F1316" s="46" t="s">
        <v>19</v>
      </c>
      <c r="G1316" s="46" t="s">
        <v>4181</v>
      </c>
      <c r="J1316" s="46" t="s">
        <v>4180</v>
      </c>
      <c r="M1316" s="46" t="s">
        <v>4179</v>
      </c>
      <c r="N1316" s="46" t="s">
        <v>4181</v>
      </c>
      <c r="O1316" s="46" t="e">
        <f>VLOOKUP(B1316,#REF!,5,FALSE)</f>
        <v>#REF!</v>
      </c>
    </row>
    <row r="1317" spans="1:15" x14ac:dyDescent="0.3">
      <c r="A1317" s="46" t="s">
        <v>4182</v>
      </c>
      <c r="B1317" s="46" t="s">
        <v>4183</v>
      </c>
      <c r="C1317" s="46" t="s">
        <v>25</v>
      </c>
      <c r="D1317" t="s">
        <v>4184</v>
      </c>
      <c r="E1317" s="46" t="s">
        <v>4182</v>
      </c>
      <c r="F1317" s="46" t="s">
        <v>25</v>
      </c>
      <c r="J1317" s="46" t="s">
        <v>4183</v>
      </c>
      <c r="M1317" s="46" t="s">
        <v>4182</v>
      </c>
      <c r="N1317" s="46" t="s">
        <v>4184</v>
      </c>
      <c r="O1317" s="46" t="e">
        <f>VLOOKUP(B1317,#REF!,5,FALSE)</f>
        <v>#REF!</v>
      </c>
    </row>
    <row r="1318" spans="1:15" x14ac:dyDescent="0.3">
      <c r="A1318" s="46" t="s">
        <v>4185</v>
      </c>
      <c r="B1318" t="s">
        <v>4186</v>
      </c>
      <c r="C1318" s="46" t="s">
        <v>25</v>
      </c>
      <c r="D1318" t="s">
        <v>4187</v>
      </c>
      <c r="E1318" t="s">
        <v>4185</v>
      </c>
      <c r="F1318" t="s">
        <v>25</v>
      </c>
      <c r="G1318" t="s">
        <v>4187</v>
      </c>
      <c r="H1318" t="s">
        <v>134</v>
      </c>
      <c r="I1318"/>
      <c r="J1318" s="46" t="s">
        <v>4186</v>
      </c>
      <c r="K1318"/>
      <c r="L1318"/>
      <c r="M1318" s="46" t="s">
        <v>4185</v>
      </c>
      <c r="N1318" s="46" t="s">
        <v>4187</v>
      </c>
      <c r="O1318" t="e">
        <f>VLOOKUP(B1318,#REF!,5,FALSE)</f>
        <v>#REF!</v>
      </c>
    </row>
    <row r="1319" spans="1:15" x14ac:dyDescent="0.3">
      <c r="A1319" s="46" t="s">
        <v>4188</v>
      </c>
      <c r="B1319" s="46" t="s">
        <v>4189</v>
      </c>
      <c r="C1319" s="46" t="s">
        <v>25</v>
      </c>
      <c r="D1319" t="s">
        <v>4190</v>
      </c>
      <c r="E1319" s="46" t="s">
        <v>4188</v>
      </c>
      <c r="F1319" s="46" t="s">
        <v>25</v>
      </c>
      <c r="J1319" s="46" t="s">
        <v>4189</v>
      </c>
      <c r="M1319" s="46" t="s">
        <v>4188</v>
      </c>
      <c r="N1319" s="46" t="s">
        <v>4190</v>
      </c>
      <c r="O1319" s="46" t="e">
        <f>VLOOKUP(B1319,#REF!,5,FALSE)</f>
        <v>#REF!</v>
      </c>
    </row>
    <row r="1320" spans="1:15" x14ac:dyDescent="0.3">
      <c r="A1320" s="46" t="s">
        <v>4191</v>
      </c>
      <c r="B1320" s="46" t="s">
        <v>4192</v>
      </c>
      <c r="C1320" s="46" t="s">
        <v>25</v>
      </c>
      <c r="D1320" t="s">
        <v>4193</v>
      </c>
      <c r="E1320" s="46" t="s">
        <v>4191</v>
      </c>
      <c r="F1320" s="46" t="s">
        <v>25</v>
      </c>
      <c r="G1320" s="46" t="s">
        <v>4193</v>
      </c>
      <c r="J1320" s="46" t="s">
        <v>4192</v>
      </c>
      <c r="M1320" s="46" t="s">
        <v>4191</v>
      </c>
      <c r="N1320" s="46" t="s">
        <v>4193</v>
      </c>
      <c r="O1320" s="46" t="e">
        <f>VLOOKUP(B1320,#REF!,5,FALSE)</f>
        <v>#REF!</v>
      </c>
    </row>
    <row r="1321" spans="1:15" x14ac:dyDescent="0.3">
      <c r="A1321" s="46" t="s">
        <v>4194</v>
      </c>
      <c r="B1321" s="46" t="s">
        <v>4195</v>
      </c>
      <c r="C1321" s="46" t="s">
        <v>25</v>
      </c>
      <c r="D1321" t="s">
        <v>4196</v>
      </c>
      <c r="E1321" s="46" t="s">
        <v>4194</v>
      </c>
      <c r="F1321" s="46" t="s">
        <v>25</v>
      </c>
      <c r="G1321" s="46" t="s">
        <v>4196</v>
      </c>
      <c r="J1321" s="46" t="s">
        <v>4195</v>
      </c>
      <c r="M1321" s="46" t="s">
        <v>4194</v>
      </c>
      <c r="N1321" s="46" t="s">
        <v>4196</v>
      </c>
      <c r="O1321" s="46" t="e">
        <f>VLOOKUP(B1321,#REF!,5,FALSE)</f>
        <v>#REF!</v>
      </c>
    </row>
    <row r="1322" spans="1:15" x14ac:dyDescent="0.3">
      <c r="A1322" s="46" t="s">
        <v>4197</v>
      </c>
      <c r="B1322" s="46" t="s">
        <v>4198</v>
      </c>
      <c r="C1322" s="46" t="s">
        <v>25</v>
      </c>
      <c r="D1322" t="s">
        <v>4199</v>
      </c>
      <c r="E1322" s="46" t="s">
        <v>4197</v>
      </c>
      <c r="F1322" s="46" t="s">
        <v>25</v>
      </c>
      <c r="G1322" s="46" t="s">
        <v>4199</v>
      </c>
      <c r="J1322" s="46" t="s">
        <v>4198</v>
      </c>
      <c r="M1322" s="46" t="s">
        <v>4197</v>
      </c>
      <c r="N1322" s="46" t="s">
        <v>4199</v>
      </c>
      <c r="O1322" s="46" t="e">
        <f>VLOOKUP(B1322,#REF!,5,FALSE)</f>
        <v>#REF!</v>
      </c>
    </row>
    <row r="1323" spans="1:15" x14ac:dyDescent="0.3">
      <c r="A1323" s="46" t="s">
        <v>4200</v>
      </c>
      <c r="B1323" s="46" t="s">
        <v>4201</v>
      </c>
      <c r="C1323" s="46" t="s">
        <v>25</v>
      </c>
      <c r="D1323" t="s">
        <v>4202</v>
      </c>
      <c r="E1323" s="46" t="s">
        <v>4200</v>
      </c>
      <c r="F1323" s="46" t="s">
        <v>25</v>
      </c>
      <c r="J1323" s="46" t="s">
        <v>4201</v>
      </c>
      <c r="M1323" s="46" t="s">
        <v>4200</v>
      </c>
      <c r="N1323" s="46" t="s">
        <v>4202</v>
      </c>
      <c r="O1323" s="46" t="e">
        <f>VLOOKUP(B1323,#REF!,5,FALSE)</f>
        <v>#REF!</v>
      </c>
    </row>
    <row r="1324" spans="1:15" x14ac:dyDescent="0.3">
      <c r="A1324" s="46" t="s">
        <v>4203</v>
      </c>
      <c r="B1324" s="46" t="s">
        <v>4204</v>
      </c>
      <c r="C1324" s="46" t="s">
        <v>25</v>
      </c>
      <c r="D1324" t="s">
        <v>4205</v>
      </c>
      <c r="E1324" s="46" t="s">
        <v>4203</v>
      </c>
      <c r="F1324" s="46" t="s">
        <v>25</v>
      </c>
      <c r="J1324" s="46" t="s">
        <v>4204</v>
      </c>
      <c r="M1324" s="46" t="s">
        <v>4203</v>
      </c>
      <c r="N1324" s="46" t="s">
        <v>4205</v>
      </c>
      <c r="O1324" s="46" t="e">
        <f>VLOOKUP(B1324,#REF!,5,FALSE)</f>
        <v>#REF!</v>
      </c>
    </row>
    <row r="1325" spans="1:15" x14ac:dyDescent="0.3">
      <c r="A1325" s="46" t="s">
        <v>4206</v>
      </c>
      <c r="B1325" s="46" t="s">
        <v>4207</v>
      </c>
      <c r="C1325" s="46" t="s">
        <v>25</v>
      </c>
      <c r="D1325" t="s">
        <v>4208</v>
      </c>
      <c r="E1325" s="46" t="s">
        <v>4206</v>
      </c>
      <c r="F1325" s="46" t="s">
        <v>25</v>
      </c>
      <c r="G1325" s="46" t="s">
        <v>4208</v>
      </c>
      <c r="J1325" s="46" t="s">
        <v>4207</v>
      </c>
      <c r="M1325" s="46" t="s">
        <v>4206</v>
      </c>
      <c r="N1325" s="46" t="s">
        <v>4208</v>
      </c>
      <c r="O1325" s="46" t="e">
        <f>VLOOKUP(B1325,#REF!,5,FALSE)</f>
        <v>#REF!</v>
      </c>
    </row>
    <row r="1326" spans="1:15" x14ac:dyDescent="0.3">
      <c r="A1326" s="46" t="s">
        <v>4209</v>
      </c>
      <c r="B1326" t="s">
        <v>4210</v>
      </c>
      <c r="C1326" s="46" t="s">
        <v>47</v>
      </c>
      <c r="D1326" t="s">
        <v>4211</v>
      </c>
      <c r="E1326" t="s">
        <v>4209</v>
      </c>
      <c r="F1326" t="s">
        <v>47</v>
      </c>
      <c r="G1326"/>
      <c r="H1326" t="s">
        <v>71</v>
      </c>
      <c r="I1326"/>
      <c r="J1326" t="s">
        <v>4210</v>
      </c>
      <c r="K1326"/>
      <c r="L1326"/>
      <c r="M1326" s="46" t="s">
        <v>4209</v>
      </c>
      <c r="N1326" s="46" t="s">
        <v>4211</v>
      </c>
      <c r="O1326" t="e">
        <f>VLOOKUP(B1326,#REF!,5,FALSE)</f>
        <v>#REF!</v>
      </c>
    </row>
    <row r="1327" spans="1:15" x14ac:dyDescent="0.3">
      <c r="A1327" s="46" t="s">
        <v>4212</v>
      </c>
      <c r="B1327" s="46" t="s">
        <v>4213</v>
      </c>
      <c r="C1327" s="46" t="s">
        <v>25</v>
      </c>
      <c r="D1327" t="s">
        <v>4214</v>
      </c>
      <c r="E1327" s="46" t="s">
        <v>4212</v>
      </c>
      <c r="F1327" s="46" t="s">
        <v>25</v>
      </c>
      <c r="J1327" s="46" t="s">
        <v>4213</v>
      </c>
      <c r="M1327" s="46" t="s">
        <v>4212</v>
      </c>
      <c r="N1327" s="46" t="s">
        <v>4214</v>
      </c>
      <c r="O1327" s="46" t="e">
        <f>VLOOKUP(B1327,#REF!,5,FALSE)</f>
        <v>#REF!</v>
      </c>
    </row>
    <row r="1328" spans="1:15" x14ac:dyDescent="0.3">
      <c r="A1328" s="46" t="s">
        <v>4215</v>
      </c>
      <c r="B1328" t="s">
        <v>4216</v>
      </c>
      <c r="C1328" s="46" t="s">
        <v>47</v>
      </c>
      <c r="D1328" t="s">
        <v>4217</v>
      </c>
      <c r="E1328" t="s">
        <v>4215</v>
      </c>
      <c r="F1328" t="s">
        <v>47</v>
      </c>
      <c r="G1328" t="s">
        <v>4217</v>
      </c>
      <c r="H1328" t="s">
        <v>764</v>
      </c>
      <c r="I1328" t="s">
        <v>41</v>
      </c>
      <c r="J1328" t="s">
        <v>4216</v>
      </c>
      <c r="K1328"/>
      <c r="L1328"/>
      <c r="M1328" s="46" t="s">
        <v>4215</v>
      </c>
      <c r="N1328" s="46" t="s">
        <v>4217</v>
      </c>
      <c r="O1328" t="e">
        <f>VLOOKUP(B1328,#REF!,5,FALSE)</f>
        <v>#REF!</v>
      </c>
    </row>
    <row r="1329" spans="1:15" x14ac:dyDescent="0.3">
      <c r="A1329" s="46" t="s">
        <v>4218</v>
      </c>
      <c r="B1329" t="s">
        <v>4219</v>
      </c>
      <c r="C1329" s="46" t="s">
        <v>47</v>
      </c>
      <c r="D1329" t="s">
        <v>4220</v>
      </c>
      <c r="E1329" t="s">
        <v>4218</v>
      </c>
      <c r="F1329" t="s">
        <v>47</v>
      </c>
      <c r="G1329" t="s">
        <v>4220</v>
      </c>
      <c r="H1329" t="s">
        <v>176</v>
      </c>
      <c r="I1329" t="s">
        <v>41</v>
      </c>
      <c r="J1329" t="s">
        <v>4219</v>
      </c>
      <c r="K1329"/>
      <c r="L1329"/>
      <c r="M1329" s="46" t="s">
        <v>4218</v>
      </c>
      <c r="N1329" s="46" t="s">
        <v>4220</v>
      </c>
      <c r="O1329" t="e">
        <f>VLOOKUP(B1329,#REF!,5,FALSE)</f>
        <v>#REF!</v>
      </c>
    </row>
    <row r="1330" spans="1:15" x14ac:dyDescent="0.3">
      <c r="A1330" s="46" t="s">
        <v>4221</v>
      </c>
      <c r="B1330" s="46" t="s">
        <v>4222</v>
      </c>
      <c r="C1330" s="46" t="s">
        <v>25</v>
      </c>
      <c r="D1330" t="s">
        <v>4223</v>
      </c>
      <c r="E1330" s="46" t="s">
        <v>4224</v>
      </c>
      <c r="F1330" s="46" t="s">
        <v>25</v>
      </c>
      <c r="I1330" s="46" t="s">
        <v>22</v>
      </c>
      <c r="J1330" s="46" t="s">
        <v>4222</v>
      </c>
      <c r="K1330" s="46" t="s">
        <v>4221</v>
      </c>
      <c r="M1330" s="46" t="s">
        <v>4224</v>
      </c>
      <c r="N1330" s="46" t="s">
        <v>4223</v>
      </c>
      <c r="O1330" s="46" t="e">
        <f>VLOOKUP(B1330,#REF!,5,FALSE)</f>
        <v>#REF!</v>
      </c>
    </row>
    <row r="1331" spans="1:15" x14ac:dyDescent="0.3">
      <c r="A1331" s="46" t="s">
        <v>4225</v>
      </c>
      <c r="B1331" s="46" t="s">
        <v>4226</v>
      </c>
      <c r="C1331" s="46" t="s">
        <v>25</v>
      </c>
      <c r="D1331" t="s">
        <v>4227</v>
      </c>
      <c r="E1331" s="46" t="s">
        <v>4225</v>
      </c>
      <c r="F1331" s="46" t="s">
        <v>25</v>
      </c>
      <c r="J1331" s="46" t="s">
        <v>4226</v>
      </c>
      <c r="M1331" s="46" t="s">
        <v>4225</v>
      </c>
      <c r="N1331" s="46" t="s">
        <v>4227</v>
      </c>
      <c r="O1331" s="46" t="e">
        <f>VLOOKUP(B1331,#REF!,5,FALSE)</f>
        <v>#REF!</v>
      </c>
    </row>
    <row r="1332" spans="1:15" x14ac:dyDescent="0.3">
      <c r="A1332" s="46" t="s">
        <v>4228</v>
      </c>
      <c r="B1332" s="46" t="s">
        <v>4229</v>
      </c>
      <c r="C1332" s="46" t="s">
        <v>47</v>
      </c>
      <c r="D1332" t="s">
        <v>4230</v>
      </c>
      <c r="E1332" s="46" t="s">
        <v>4228</v>
      </c>
      <c r="F1332" s="46" t="s">
        <v>47</v>
      </c>
      <c r="J1332" s="46" t="s">
        <v>4229</v>
      </c>
      <c r="M1332" s="46" t="s">
        <v>4228</v>
      </c>
      <c r="N1332" s="46" t="s">
        <v>4230</v>
      </c>
      <c r="O1332" s="46" t="e">
        <f>VLOOKUP(B1332,#REF!,5,FALSE)</f>
        <v>#REF!</v>
      </c>
    </row>
    <row r="1333" spans="1:15" x14ac:dyDescent="0.3">
      <c r="A1333" s="46" t="s">
        <v>4231</v>
      </c>
      <c r="B1333" s="46" t="s">
        <v>4232</v>
      </c>
      <c r="C1333" s="46" t="s">
        <v>47</v>
      </c>
      <c r="D1333" t="s">
        <v>4233</v>
      </c>
      <c r="E1333" s="46" t="s">
        <v>4231</v>
      </c>
      <c r="F1333" s="46" t="s">
        <v>47</v>
      </c>
      <c r="J1333" s="46" t="s">
        <v>4232</v>
      </c>
      <c r="M1333" s="46" t="s">
        <v>4231</v>
      </c>
      <c r="N1333" s="46" t="s">
        <v>4233</v>
      </c>
      <c r="O1333" s="46" t="e">
        <f>VLOOKUP(B1333,#REF!,5,FALSE)</f>
        <v>#REF!</v>
      </c>
    </row>
    <row r="1334" spans="1:15" x14ac:dyDescent="0.3">
      <c r="A1334" s="46" t="s">
        <v>4234</v>
      </c>
      <c r="B1334" s="46" t="s">
        <v>4235</v>
      </c>
      <c r="C1334" s="46" t="s">
        <v>19</v>
      </c>
      <c r="D1334" t="s">
        <v>4236</v>
      </c>
      <c r="E1334" s="46" t="s">
        <v>4234</v>
      </c>
      <c r="F1334" s="46" t="s">
        <v>19</v>
      </c>
      <c r="J1334" s="46" t="s">
        <v>4235</v>
      </c>
      <c r="M1334" s="46" t="s">
        <v>4234</v>
      </c>
      <c r="N1334" s="46" t="s">
        <v>4236</v>
      </c>
      <c r="O1334" s="46" t="e">
        <f>VLOOKUP(B1334,#REF!,5,FALSE)</f>
        <v>#REF!</v>
      </c>
    </row>
    <row r="1335" spans="1:15" x14ac:dyDescent="0.3">
      <c r="A1335" s="46" t="s">
        <v>4237</v>
      </c>
      <c r="B1335" t="s">
        <v>4238</v>
      </c>
      <c r="C1335" s="46" t="s">
        <v>47</v>
      </c>
      <c r="D1335" t="s">
        <v>4239</v>
      </c>
      <c r="E1335" t="s">
        <v>4237</v>
      </c>
      <c r="F1335" t="s">
        <v>47</v>
      </c>
      <c r="G1335"/>
      <c r="H1335" t="s">
        <v>71</v>
      </c>
      <c r="I1335"/>
      <c r="J1335" s="46" t="s">
        <v>4238</v>
      </c>
      <c r="K1335"/>
      <c r="L1335"/>
      <c r="M1335" s="46" t="s">
        <v>4237</v>
      </c>
      <c r="N1335" s="46" t="s">
        <v>4239</v>
      </c>
      <c r="O1335" t="e">
        <f>VLOOKUP(B1335,#REF!,5,FALSE)</f>
        <v>#REF!</v>
      </c>
    </row>
    <row r="1336" spans="1:15" x14ac:dyDescent="0.3">
      <c r="A1336" s="46" t="s">
        <v>4240</v>
      </c>
      <c r="B1336" t="s">
        <v>4241</v>
      </c>
      <c r="C1336" s="46" t="s">
        <v>25</v>
      </c>
      <c r="D1336" t="s">
        <v>4242</v>
      </c>
      <c r="E1336" t="s">
        <v>4240</v>
      </c>
      <c r="F1336" t="s">
        <v>25</v>
      </c>
      <c r="G1336"/>
      <c r="H1336" t="s">
        <v>1963</v>
      </c>
      <c r="I1336"/>
      <c r="J1336" t="s">
        <v>4241</v>
      </c>
      <c r="K1336"/>
      <c r="L1336"/>
      <c r="M1336" s="46" t="s">
        <v>4240</v>
      </c>
      <c r="N1336" s="46" t="s">
        <v>4242</v>
      </c>
      <c r="O1336" t="e">
        <f>VLOOKUP(B1336,#REF!,5,FALSE)</f>
        <v>#REF!</v>
      </c>
    </row>
    <row r="1337" spans="1:15" x14ac:dyDescent="0.3">
      <c r="A1337" s="46" t="s">
        <v>4243</v>
      </c>
      <c r="B1337" s="46" t="s">
        <v>4244</v>
      </c>
      <c r="C1337" s="46" t="s">
        <v>25</v>
      </c>
      <c r="D1337" t="s">
        <v>4245</v>
      </c>
      <c r="E1337" s="46" t="s">
        <v>4243</v>
      </c>
      <c r="F1337" s="46" t="s">
        <v>25</v>
      </c>
      <c r="J1337" s="46" t="s">
        <v>4244</v>
      </c>
      <c r="M1337" s="46" t="s">
        <v>4243</v>
      </c>
      <c r="N1337" s="46" t="s">
        <v>4245</v>
      </c>
      <c r="O1337" s="46" t="e">
        <f>VLOOKUP(B1337,#REF!,5,FALSE)</f>
        <v>#REF!</v>
      </c>
    </row>
    <row r="1338" spans="1:15" x14ac:dyDescent="0.3">
      <c r="A1338" s="46" t="s">
        <v>4246</v>
      </c>
      <c r="B1338" s="46" t="s">
        <v>4247</v>
      </c>
      <c r="C1338" s="46" t="s">
        <v>47</v>
      </c>
      <c r="D1338" t="s">
        <v>4248</v>
      </c>
      <c r="E1338" s="46" t="s">
        <v>4246</v>
      </c>
      <c r="F1338" s="46" t="s">
        <v>47</v>
      </c>
      <c r="J1338" s="46" t="s">
        <v>4247</v>
      </c>
      <c r="M1338" s="46" t="s">
        <v>4246</v>
      </c>
      <c r="N1338" s="46" t="s">
        <v>4248</v>
      </c>
      <c r="O1338" s="46" t="e">
        <f>VLOOKUP(B1338,#REF!,5,FALSE)</f>
        <v>#REF!</v>
      </c>
    </row>
    <row r="1339" spans="1:15" x14ac:dyDescent="0.3">
      <c r="A1339" s="46" t="s">
        <v>4249</v>
      </c>
      <c r="B1339" s="46" t="s">
        <v>4250</v>
      </c>
      <c r="C1339" s="46" t="s">
        <v>19</v>
      </c>
      <c r="D1339" t="s">
        <v>4251</v>
      </c>
      <c r="E1339" s="46" t="s">
        <v>4249</v>
      </c>
      <c r="F1339" s="46" t="s">
        <v>19</v>
      </c>
      <c r="J1339" s="46" t="s">
        <v>4250</v>
      </c>
      <c r="M1339" s="46" t="s">
        <v>4249</v>
      </c>
      <c r="N1339" s="46" t="s">
        <v>4251</v>
      </c>
      <c r="O1339" s="46" t="e">
        <f>VLOOKUP(B1339,#REF!,5,FALSE)</f>
        <v>#REF!</v>
      </c>
    </row>
    <row r="1340" spans="1:15" x14ac:dyDescent="0.3">
      <c r="A1340" s="46" t="s">
        <v>4252</v>
      </c>
      <c r="B1340" s="46" t="s">
        <v>4253</v>
      </c>
      <c r="C1340" s="46" t="s">
        <v>25</v>
      </c>
      <c r="D1340" t="s">
        <v>4254</v>
      </c>
      <c r="E1340" s="46" t="s">
        <v>4252</v>
      </c>
      <c r="F1340" s="46" t="s">
        <v>25</v>
      </c>
      <c r="G1340" s="46" t="s">
        <v>4254</v>
      </c>
      <c r="J1340" s="46" t="s">
        <v>4253</v>
      </c>
      <c r="M1340" s="46" t="s">
        <v>4252</v>
      </c>
      <c r="N1340" s="46" t="s">
        <v>4254</v>
      </c>
      <c r="O1340" s="46" t="e">
        <f>VLOOKUP(B1340,#REF!,5,FALSE)</f>
        <v>#REF!</v>
      </c>
    </row>
    <row r="1341" spans="1:15" x14ac:dyDescent="0.3">
      <c r="A1341" s="46" t="s">
        <v>4255</v>
      </c>
      <c r="B1341" s="46" t="s">
        <v>4256</v>
      </c>
      <c r="C1341" s="46" t="s">
        <v>25</v>
      </c>
      <c r="D1341" t="s">
        <v>4257</v>
      </c>
      <c r="E1341" s="46" t="s">
        <v>4255</v>
      </c>
      <c r="F1341" s="46" t="s">
        <v>25</v>
      </c>
      <c r="J1341" s="46" t="s">
        <v>4256</v>
      </c>
      <c r="M1341" s="46" t="s">
        <v>4255</v>
      </c>
      <c r="N1341" s="46" t="s">
        <v>4257</v>
      </c>
      <c r="O1341" s="46" t="e">
        <f>VLOOKUP(B1341,#REF!,5,FALSE)</f>
        <v>#REF!</v>
      </c>
    </row>
    <row r="1342" spans="1:15" x14ac:dyDescent="0.3">
      <c r="A1342" s="46" t="s">
        <v>4258</v>
      </c>
      <c r="B1342" s="46" t="s">
        <v>4259</v>
      </c>
      <c r="C1342" s="46" t="s">
        <v>25</v>
      </c>
      <c r="D1342" t="s">
        <v>4260</v>
      </c>
      <c r="E1342" s="46" t="s">
        <v>4258</v>
      </c>
      <c r="F1342" s="46" t="s">
        <v>25</v>
      </c>
      <c r="J1342" s="46" t="s">
        <v>4259</v>
      </c>
      <c r="M1342" s="46" t="s">
        <v>4258</v>
      </c>
      <c r="N1342" s="46" t="s">
        <v>4260</v>
      </c>
      <c r="O1342" s="46" t="e">
        <f>VLOOKUP(B1342,#REF!,5,FALSE)</f>
        <v>#REF!</v>
      </c>
    </row>
    <row r="1343" spans="1:15" x14ac:dyDescent="0.3">
      <c r="A1343" s="46" t="s">
        <v>4261</v>
      </c>
      <c r="B1343" s="46" t="s">
        <v>4262</v>
      </c>
      <c r="C1343" s="46" t="s">
        <v>25</v>
      </c>
      <c r="D1343" t="s">
        <v>4263</v>
      </c>
      <c r="E1343" s="46" t="s">
        <v>4261</v>
      </c>
      <c r="F1343" s="46" t="s">
        <v>25</v>
      </c>
      <c r="J1343" s="46" t="s">
        <v>4262</v>
      </c>
      <c r="M1343" s="46" t="s">
        <v>4261</v>
      </c>
      <c r="N1343" s="46" t="s">
        <v>4263</v>
      </c>
      <c r="O1343" s="46" t="e">
        <f>VLOOKUP(B1343,#REF!,5,FALSE)</f>
        <v>#REF!</v>
      </c>
    </row>
    <row r="1344" spans="1:15" x14ac:dyDescent="0.3">
      <c r="A1344" s="46" t="s">
        <v>4264</v>
      </c>
      <c r="B1344" s="46" t="s">
        <v>4265</v>
      </c>
      <c r="C1344" s="46" t="s">
        <v>25</v>
      </c>
      <c r="D1344" t="s">
        <v>4266</v>
      </c>
      <c r="E1344" s="46" t="s">
        <v>4264</v>
      </c>
      <c r="F1344" s="46" t="s">
        <v>25</v>
      </c>
      <c r="J1344" s="46" t="s">
        <v>4265</v>
      </c>
      <c r="M1344" s="46" t="s">
        <v>4264</v>
      </c>
      <c r="N1344" s="46" t="s">
        <v>4266</v>
      </c>
      <c r="O1344" s="46" t="e">
        <f>VLOOKUP(B1344,#REF!,5,FALSE)</f>
        <v>#REF!</v>
      </c>
    </row>
    <row r="1345" spans="1:15" x14ac:dyDescent="0.3">
      <c r="A1345" s="46" t="s">
        <v>4267</v>
      </c>
      <c r="B1345" t="s">
        <v>4268</v>
      </c>
      <c r="C1345" s="46" t="s">
        <v>47</v>
      </c>
      <c r="D1345" t="s">
        <v>4269</v>
      </c>
      <c r="E1345" t="s">
        <v>4267</v>
      </c>
      <c r="F1345" t="s">
        <v>47</v>
      </c>
      <c r="G1345"/>
      <c r="H1345" t="s">
        <v>2561</v>
      </c>
      <c r="I1345"/>
      <c r="J1345" s="46" t="s">
        <v>4268</v>
      </c>
      <c r="K1345"/>
      <c r="L1345"/>
      <c r="M1345" s="46" t="s">
        <v>4267</v>
      </c>
      <c r="N1345" s="46" t="s">
        <v>4269</v>
      </c>
      <c r="O1345" t="e">
        <f>VLOOKUP(B1345,#REF!,5,FALSE)</f>
        <v>#REF!</v>
      </c>
    </row>
    <row r="1346" spans="1:15" x14ac:dyDescent="0.3">
      <c r="A1346" s="46" t="s">
        <v>4270</v>
      </c>
      <c r="B1346" t="s">
        <v>4271</v>
      </c>
      <c r="C1346" s="46" t="s">
        <v>25</v>
      </c>
      <c r="D1346" t="s">
        <v>4272</v>
      </c>
      <c r="E1346" t="s">
        <v>4270</v>
      </c>
      <c r="F1346" t="s">
        <v>25</v>
      </c>
      <c r="G1346"/>
      <c r="H1346" t="s">
        <v>71</v>
      </c>
      <c r="I1346"/>
      <c r="J1346" s="46" t="s">
        <v>4271</v>
      </c>
      <c r="K1346"/>
      <c r="L1346"/>
      <c r="M1346" s="46" t="s">
        <v>4270</v>
      </c>
      <c r="N1346" s="46" t="s">
        <v>4272</v>
      </c>
      <c r="O1346" t="e">
        <f>VLOOKUP(B1346,#REF!,5,FALSE)</f>
        <v>#REF!</v>
      </c>
    </row>
    <row r="1347" spans="1:15" x14ac:dyDescent="0.3">
      <c r="A1347" s="46" t="s">
        <v>4273</v>
      </c>
      <c r="B1347" s="46" t="s">
        <v>4274</v>
      </c>
      <c r="C1347" s="46" t="s">
        <v>19</v>
      </c>
      <c r="D1347" t="s">
        <v>4275</v>
      </c>
      <c r="E1347" s="46" t="s">
        <v>4273</v>
      </c>
      <c r="F1347" s="46" t="s">
        <v>19</v>
      </c>
      <c r="G1347" s="46" t="s">
        <v>4275</v>
      </c>
      <c r="J1347" s="46" t="s">
        <v>4274</v>
      </c>
      <c r="M1347" s="46" t="s">
        <v>4273</v>
      </c>
      <c r="N1347" s="46" t="s">
        <v>4275</v>
      </c>
      <c r="O1347" s="46" t="e">
        <f>VLOOKUP(B1347,#REF!,5,FALSE)</f>
        <v>#REF!</v>
      </c>
    </row>
    <row r="1348" spans="1:15" x14ac:dyDescent="0.3">
      <c r="A1348" s="46" t="s">
        <v>4276</v>
      </c>
      <c r="B1348" s="46" t="s">
        <v>4277</v>
      </c>
      <c r="C1348" s="46" t="s">
        <v>19</v>
      </c>
      <c r="D1348" t="s">
        <v>4278</v>
      </c>
      <c r="E1348" s="46" t="s">
        <v>4276</v>
      </c>
      <c r="F1348" s="46" t="s">
        <v>19</v>
      </c>
      <c r="G1348" s="46" t="s">
        <v>4278</v>
      </c>
      <c r="J1348" s="46" t="s">
        <v>4277</v>
      </c>
      <c r="M1348" s="46" t="s">
        <v>4276</v>
      </c>
      <c r="N1348" s="46" t="s">
        <v>4278</v>
      </c>
      <c r="O1348" s="46" t="e">
        <f>VLOOKUP(B1348,#REF!,5,FALSE)</f>
        <v>#REF!</v>
      </c>
    </row>
    <row r="1349" spans="1:15" x14ac:dyDescent="0.3">
      <c r="A1349" s="46" t="s">
        <v>4279</v>
      </c>
      <c r="B1349" s="46" t="s">
        <v>4280</v>
      </c>
      <c r="C1349" s="46" t="s">
        <v>25</v>
      </c>
      <c r="D1349" t="s">
        <v>4281</v>
      </c>
      <c r="E1349" s="46" t="s">
        <v>4279</v>
      </c>
      <c r="F1349" s="46" t="s">
        <v>25</v>
      </c>
      <c r="J1349" s="46" t="s">
        <v>4280</v>
      </c>
      <c r="M1349" s="46" t="s">
        <v>4279</v>
      </c>
      <c r="N1349" s="46" t="s">
        <v>4281</v>
      </c>
      <c r="O1349" s="46" t="e">
        <f>VLOOKUP(B1349,#REF!,5,FALSE)</f>
        <v>#REF!</v>
      </c>
    </row>
    <row r="1350" spans="1:15" x14ac:dyDescent="0.3">
      <c r="A1350" s="46" t="s">
        <v>4282</v>
      </c>
      <c r="B1350" s="46" t="s">
        <v>4283</v>
      </c>
      <c r="C1350" s="46" t="s">
        <v>25</v>
      </c>
      <c r="D1350" t="s">
        <v>4284</v>
      </c>
      <c r="E1350" s="46" t="s">
        <v>4282</v>
      </c>
      <c r="F1350" s="46" t="s">
        <v>25</v>
      </c>
      <c r="G1350" s="46" t="s">
        <v>4284</v>
      </c>
      <c r="J1350" s="46" t="s">
        <v>4283</v>
      </c>
      <c r="M1350" s="46" t="s">
        <v>4282</v>
      </c>
      <c r="N1350" s="46" t="s">
        <v>4284</v>
      </c>
      <c r="O1350" s="46" t="e">
        <f>VLOOKUP(B1350,#REF!,5,FALSE)</f>
        <v>#REF!</v>
      </c>
    </row>
    <row r="1351" spans="1:15" x14ac:dyDescent="0.3">
      <c r="A1351" s="46" t="s">
        <v>4285</v>
      </c>
      <c r="B1351" s="46" t="s">
        <v>4286</v>
      </c>
      <c r="C1351" s="46" t="s">
        <v>25</v>
      </c>
      <c r="D1351" t="s">
        <v>4287</v>
      </c>
      <c r="E1351" s="46" t="s">
        <v>4285</v>
      </c>
      <c r="F1351" s="46" t="s">
        <v>25</v>
      </c>
      <c r="J1351" s="46" t="s">
        <v>4286</v>
      </c>
      <c r="M1351" s="46" t="s">
        <v>4285</v>
      </c>
      <c r="N1351" s="46" t="s">
        <v>4287</v>
      </c>
      <c r="O1351" s="46" t="e">
        <f>VLOOKUP(B1351,#REF!,5,FALSE)</f>
        <v>#REF!</v>
      </c>
    </row>
    <row r="1352" spans="1:15" x14ac:dyDescent="0.3">
      <c r="A1352" s="46" t="s">
        <v>4288</v>
      </c>
      <c r="B1352" s="46" t="s">
        <v>4289</v>
      </c>
      <c r="C1352" s="46" t="s">
        <v>19</v>
      </c>
      <c r="D1352" t="s">
        <v>4290</v>
      </c>
      <c r="E1352" s="46" t="s">
        <v>4288</v>
      </c>
      <c r="F1352" s="46" t="s">
        <v>19</v>
      </c>
      <c r="J1352" s="46" t="s">
        <v>4289</v>
      </c>
      <c r="M1352" s="46" t="s">
        <v>4288</v>
      </c>
      <c r="N1352" s="46" t="s">
        <v>4290</v>
      </c>
      <c r="O1352" s="46" t="e">
        <f>VLOOKUP(B1352,#REF!,5,FALSE)</f>
        <v>#REF!</v>
      </c>
    </row>
    <row r="1353" spans="1:15" x14ac:dyDescent="0.3">
      <c r="A1353" s="46" t="s">
        <v>4291</v>
      </c>
      <c r="B1353" s="46" t="s">
        <v>4292</v>
      </c>
      <c r="C1353" s="46" t="s">
        <v>25</v>
      </c>
      <c r="D1353" t="s">
        <v>4293</v>
      </c>
      <c r="E1353" s="46" t="s">
        <v>4291</v>
      </c>
      <c r="F1353" s="46" t="s">
        <v>25</v>
      </c>
      <c r="J1353" s="46" t="s">
        <v>4292</v>
      </c>
      <c r="M1353" s="46" t="s">
        <v>4291</v>
      </c>
      <c r="N1353" s="46" t="s">
        <v>4293</v>
      </c>
      <c r="O1353" s="46" t="e">
        <f>VLOOKUP(B1353,#REF!,5,FALSE)</f>
        <v>#REF!</v>
      </c>
    </row>
    <row r="1354" spans="1:15" x14ac:dyDescent="0.3">
      <c r="A1354" s="46" t="s">
        <v>4294</v>
      </c>
      <c r="B1354" s="46" t="s">
        <v>4295</v>
      </c>
      <c r="C1354" s="46" t="s">
        <v>25</v>
      </c>
      <c r="D1354" t="s">
        <v>4296</v>
      </c>
      <c r="E1354" s="46" t="s">
        <v>4294</v>
      </c>
      <c r="F1354" s="46" t="s">
        <v>25</v>
      </c>
      <c r="J1354" s="46" t="s">
        <v>4295</v>
      </c>
      <c r="M1354" s="46" t="s">
        <v>4294</v>
      </c>
      <c r="N1354" s="46" t="s">
        <v>4296</v>
      </c>
      <c r="O1354" s="46" t="e">
        <f>VLOOKUP(B1354,#REF!,5,FALSE)</f>
        <v>#REF!</v>
      </c>
    </row>
    <row r="1355" spans="1:15" x14ac:dyDescent="0.3">
      <c r="A1355" s="46" t="s">
        <v>4297</v>
      </c>
      <c r="B1355" t="s">
        <v>4298</v>
      </c>
      <c r="C1355" s="46" t="s">
        <v>25</v>
      </c>
      <c r="D1355" t="s">
        <v>4299</v>
      </c>
      <c r="E1355" t="s">
        <v>4300</v>
      </c>
      <c r="F1355" t="s">
        <v>25</v>
      </c>
      <c r="G1355"/>
      <c r="H1355" t="s">
        <v>37</v>
      </c>
      <c r="I1355" t="s">
        <v>22</v>
      </c>
      <c r="J1355" t="s">
        <v>4298</v>
      </c>
      <c r="K1355" t="s">
        <v>4297</v>
      </c>
      <c r="L1355"/>
      <c r="M1355" s="46" t="s">
        <v>4300</v>
      </c>
      <c r="N1355" t="s">
        <v>4299</v>
      </c>
      <c r="O1355" t="e">
        <f>VLOOKUP(B1355,#REF!,5,FALSE)</f>
        <v>#REF!</v>
      </c>
    </row>
    <row r="1356" spans="1:15" x14ac:dyDescent="0.3">
      <c r="A1356" s="46" t="s">
        <v>4301</v>
      </c>
      <c r="B1356" s="46" t="s">
        <v>4302</v>
      </c>
      <c r="C1356" s="46" t="s">
        <v>25</v>
      </c>
      <c r="D1356" t="s">
        <v>4303</v>
      </c>
      <c r="E1356" s="46" t="s">
        <v>4301</v>
      </c>
      <c r="F1356" s="46" t="s">
        <v>25</v>
      </c>
      <c r="J1356" s="46" t="s">
        <v>4302</v>
      </c>
      <c r="M1356" s="46" t="s">
        <v>4301</v>
      </c>
      <c r="N1356" s="46" t="s">
        <v>4303</v>
      </c>
      <c r="O1356" s="46" t="e">
        <f>VLOOKUP(B1356,#REF!,5,FALSE)</f>
        <v>#REF!</v>
      </c>
    </row>
    <row r="1357" spans="1:15" x14ac:dyDescent="0.3">
      <c r="A1357" s="46" t="s">
        <v>4304</v>
      </c>
      <c r="B1357" t="s">
        <v>4305</v>
      </c>
      <c r="C1357" s="46" t="s">
        <v>47</v>
      </c>
      <c r="D1357" t="s">
        <v>4306</v>
      </c>
      <c r="E1357" t="s">
        <v>4304</v>
      </c>
      <c r="F1357" t="s">
        <v>47</v>
      </c>
      <c r="G1357" t="s">
        <v>4306</v>
      </c>
      <c r="H1357" t="s">
        <v>176</v>
      </c>
      <c r="I1357" t="s">
        <v>41</v>
      </c>
      <c r="J1357" t="s">
        <v>4305</v>
      </c>
      <c r="K1357"/>
      <c r="L1357"/>
      <c r="M1357" s="46" t="s">
        <v>4304</v>
      </c>
      <c r="N1357" s="46" t="s">
        <v>4306</v>
      </c>
      <c r="O1357" t="e">
        <f>VLOOKUP(B1357,#REF!,5,FALSE)</f>
        <v>#REF!</v>
      </c>
    </row>
    <row r="1358" spans="1:15" x14ac:dyDescent="0.3">
      <c r="A1358" s="46" t="s">
        <v>4307</v>
      </c>
      <c r="B1358" s="46" t="s">
        <v>4308</v>
      </c>
      <c r="C1358" s="46" t="s">
        <v>19</v>
      </c>
      <c r="D1358" t="s">
        <v>4309</v>
      </c>
      <c r="E1358" s="46" t="s">
        <v>4307</v>
      </c>
      <c r="F1358" s="46" t="s">
        <v>19</v>
      </c>
      <c r="J1358" s="46" t="s">
        <v>4308</v>
      </c>
      <c r="M1358" s="46" t="s">
        <v>4307</v>
      </c>
      <c r="N1358" s="46" t="s">
        <v>4309</v>
      </c>
      <c r="O1358" s="46" t="e">
        <f>VLOOKUP(B1358,#REF!,5,FALSE)</f>
        <v>#REF!</v>
      </c>
    </row>
    <row r="1359" spans="1:15" x14ac:dyDescent="0.3">
      <c r="A1359" s="46" t="s">
        <v>4310</v>
      </c>
      <c r="B1359" t="s">
        <v>4311</v>
      </c>
      <c r="C1359" s="46" t="s">
        <v>25</v>
      </c>
      <c r="D1359" t="s">
        <v>4312</v>
      </c>
      <c r="E1359" t="s">
        <v>4310</v>
      </c>
      <c r="F1359" t="s">
        <v>25</v>
      </c>
      <c r="G1359" t="s">
        <v>4312</v>
      </c>
      <c r="H1359" t="s">
        <v>134</v>
      </c>
      <c r="I1359"/>
      <c r="J1359" t="s">
        <v>4311</v>
      </c>
      <c r="K1359"/>
      <c r="L1359"/>
      <c r="M1359" s="46" t="s">
        <v>4310</v>
      </c>
      <c r="N1359" s="46" t="s">
        <v>4312</v>
      </c>
      <c r="O1359" t="e">
        <f>VLOOKUP(B1359,#REF!,5,FALSE)</f>
        <v>#REF!</v>
      </c>
    </row>
    <row r="1360" spans="1:15" x14ac:dyDescent="0.3">
      <c r="A1360" s="46" t="s">
        <v>4313</v>
      </c>
      <c r="B1360" s="46" t="s">
        <v>4314</v>
      </c>
      <c r="C1360" s="46" t="s">
        <v>25</v>
      </c>
      <c r="D1360" t="s">
        <v>4315</v>
      </c>
      <c r="E1360" s="46" t="s">
        <v>4313</v>
      </c>
      <c r="F1360" s="46" t="s">
        <v>25</v>
      </c>
      <c r="J1360" s="46" t="s">
        <v>4314</v>
      </c>
      <c r="M1360" s="46" t="s">
        <v>4313</v>
      </c>
      <c r="N1360" s="46" t="s">
        <v>4315</v>
      </c>
      <c r="O1360" s="46" t="e">
        <f>VLOOKUP(B1360,#REF!,5,FALSE)</f>
        <v>#REF!</v>
      </c>
    </row>
    <row r="1361" spans="1:15" x14ac:dyDescent="0.3">
      <c r="A1361" s="46" t="s">
        <v>4316</v>
      </c>
      <c r="B1361" s="46" t="s">
        <v>4317</v>
      </c>
      <c r="C1361" s="46" t="s">
        <v>25</v>
      </c>
      <c r="D1361" t="s">
        <v>4318</v>
      </c>
      <c r="E1361" s="46" t="s">
        <v>4316</v>
      </c>
      <c r="F1361" s="46" t="s">
        <v>25</v>
      </c>
      <c r="J1361" s="46" t="s">
        <v>4317</v>
      </c>
      <c r="M1361" s="46" t="s">
        <v>4316</v>
      </c>
      <c r="N1361" s="46" t="s">
        <v>4318</v>
      </c>
      <c r="O1361" s="46" t="e">
        <f>VLOOKUP(B1361,#REF!,5,FALSE)</f>
        <v>#REF!</v>
      </c>
    </row>
    <row r="1362" spans="1:15" x14ac:dyDescent="0.3">
      <c r="A1362" s="46" t="s">
        <v>4319</v>
      </c>
      <c r="B1362" s="46" t="s">
        <v>4320</v>
      </c>
      <c r="C1362" s="46" t="s">
        <v>25</v>
      </c>
      <c r="D1362" t="s">
        <v>4321</v>
      </c>
      <c r="E1362" s="46" t="s">
        <v>4319</v>
      </c>
      <c r="F1362" s="46" t="s">
        <v>25</v>
      </c>
      <c r="J1362" s="46" t="s">
        <v>4320</v>
      </c>
      <c r="M1362" s="46" t="s">
        <v>4319</v>
      </c>
      <c r="N1362" s="46" t="s">
        <v>4321</v>
      </c>
      <c r="O1362" s="46" t="e">
        <f>VLOOKUP(B1362,#REF!,5,FALSE)</f>
        <v>#REF!</v>
      </c>
    </row>
    <row r="1363" spans="1:15" x14ac:dyDescent="0.3">
      <c r="A1363" s="46" t="s">
        <v>4322</v>
      </c>
      <c r="B1363" t="s">
        <v>4323</v>
      </c>
      <c r="C1363" s="46" t="s">
        <v>25</v>
      </c>
      <c r="D1363" t="s">
        <v>4324</v>
      </c>
      <c r="E1363" t="s">
        <v>4322</v>
      </c>
      <c r="F1363" t="s">
        <v>25</v>
      </c>
      <c r="G1363"/>
      <c r="H1363" t="s">
        <v>21</v>
      </c>
      <c r="I1363"/>
      <c r="J1363" s="46" t="s">
        <v>4323</v>
      </c>
      <c r="K1363"/>
      <c r="L1363"/>
      <c r="M1363" s="46" t="s">
        <v>4322</v>
      </c>
      <c r="N1363" s="46" t="s">
        <v>4324</v>
      </c>
      <c r="O1363" t="e">
        <f>VLOOKUP(B1363,#REF!,5,FALSE)</f>
        <v>#REF!</v>
      </c>
    </row>
    <row r="1364" spans="1:15" x14ac:dyDescent="0.3">
      <c r="A1364" s="46" t="s">
        <v>4325</v>
      </c>
      <c r="B1364" s="46" t="s">
        <v>4326</v>
      </c>
      <c r="C1364" s="46" t="s">
        <v>25</v>
      </c>
      <c r="D1364" t="s">
        <v>4327</v>
      </c>
      <c r="E1364" s="46" t="s">
        <v>4325</v>
      </c>
      <c r="F1364" s="46" t="s">
        <v>25</v>
      </c>
      <c r="J1364" s="46" t="s">
        <v>4326</v>
      </c>
      <c r="M1364" s="46" t="s">
        <v>4325</v>
      </c>
      <c r="N1364" s="46" t="s">
        <v>4327</v>
      </c>
      <c r="O1364" s="46" t="e">
        <f>VLOOKUP(B1364,#REF!,5,FALSE)</f>
        <v>#REF!</v>
      </c>
    </row>
    <row r="1365" spans="1:15" x14ac:dyDescent="0.3">
      <c r="A1365" s="46" t="s">
        <v>4328</v>
      </c>
      <c r="B1365" s="46" t="s">
        <v>4329</v>
      </c>
      <c r="C1365" s="46" t="s">
        <v>25</v>
      </c>
      <c r="D1365" t="s">
        <v>4330</v>
      </c>
      <c r="E1365" s="46" t="s">
        <v>4328</v>
      </c>
      <c r="F1365" s="46" t="s">
        <v>25</v>
      </c>
      <c r="J1365" s="46" t="s">
        <v>4329</v>
      </c>
      <c r="M1365" s="46" t="s">
        <v>4328</v>
      </c>
      <c r="N1365" s="46" t="s">
        <v>4330</v>
      </c>
      <c r="O1365" s="46" t="e">
        <f>VLOOKUP(B1365,#REF!,5,FALSE)</f>
        <v>#REF!</v>
      </c>
    </row>
    <row r="1366" spans="1:15" x14ac:dyDescent="0.3">
      <c r="A1366" s="46" t="s">
        <v>4331</v>
      </c>
      <c r="B1366" s="46" t="s">
        <v>4332</v>
      </c>
      <c r="C1366" s="46" t="s">
        <v>25</v>
      </c>
      <c r="D1366" t="s">
        <v>4333</v>
      </c>
      <c r="E1366" s="46" t="s">
        <v>4331</v>
      </c>
      <c r="F1366" s="46" t="s">
        <v>25</v>
      </c>
      <c r="J1366" s="46" t="s">
        <v>4332</v>
      </c>
      <c r="M1366" s="46" t="s">
        <v>4331</v>
      </c>
      <c r="N1366" s="46" t="s">
        <v>4333</v>
      </c>
      <c r="O1366" s="46" t="e">
        <f>VLOOKUP(B1366,#REF!,5,FALSE)</f>
        <v>#REF!</v>
      </c>
    </row>
    <row r="1367" spans="1:15" x14ac:dyDescent="0.3">
      <c r="A1367" s="46" t="s">
        <v>4334</v>
      </c>
      <c r="B1367" t="s">
        <v>4335</v>
      </c>
      <c r="C1367" s="46" t="s">
        <v>25</v>
      </c>
      <c r="D1367" t="s">
        <v>4336</v>
      </c>
      <c r="E1367" t="s">
        <v>4334</v>
      </c>
      <c r="F1367" t="s">
        <v>25</v>
      </c>
      <c r="G1367"/>
      <c r="H1367" t="s">
        <v>764</v>
      </c>
      <c r="I1367" t="s">
        <v>41</v>
      </c>
      <c r="J1367" t="s">
        <v>4335</v>
      </c>
      <c r="K1367"/>
      <c r="L1367"/>
      <c r="M1367" s="46" t="s">
        <v>4334</v>
      </c>
      <c r="N1367" s="46" t="s">
        <v>4336</v>
      </c>
      <c r="O1367" t="e">
        <f>VLOOKUP(B1367,#REF!,5,FALSE)</f>
        <v>#REF!</v>
      </c>
    </row>
    <row r="1368" spans="1:15" x14ac:dyDescent="0.3">
      <c r="A1368" s="46" t="s">
        <v>4337</v>
      </c>
      <c r="B1368" s="46" t="s">
        <v>4338</v>
      </c>
      <c r="C1368" s="46" t="s">
        <v>25</v>
      </c>
      <c r="D1368" t="s">
        <v>4339</v>
      </c>
      <c r="E1368" s="46" t="s">
        <v>4337</v>
      </c>
      <c r="F1368" s="46" t="s">
        <v>25</v>
      </c>
      <c r="J1368" s="46" t="s">
        <v>4338</v>
      </c>
      <c r="M1368" s="46" t="s">
        <v>4337</v>
      </c>
      <c r="N1368" s="46" t="s">
        <v>4339</v>
      </c>
      <c r="O1368" s="46" t="e">
        <f>VLOOKUP(B1368,#REF!,5,FALSE)</f>
        <v>#REF!</v>
      </c>
    </row>
    <row r="1369" spans="1:15" x14ac:dyDescent="0.3">
      <c r="A1369" s="46" t="s">
        <v>4340</v>
      </c>
      <c r="B1369" s="46" t="s">
        <v>4341</v>
      </c>
      <c r="C1369" s="46" t="s">
        <v>25</v>
      </c>
      <c r="D1369" t="s">
        <v>4342</v>
      </c>
      <c r="E1369" s="46" t="s">
        <v>4340</v>
      </c>
      <c r="F1369" s="46" t="s">
        <v>25</v>
      </c>
      <c r="J1369" s="46" t="s">
        <v>4341</v>
      </c>
      <c r="M1369" s="46" t="s">
        <v>4340</v>
      </c>
      <c r="N1369" s="46" t="s">
        <v>4342</v>
      </c>
      <c r="O1369" s="46" t="e">
        <f>VLOOKUP(B1369,#REF!,5,FALSE)</f>
        <v>#REF!</v>
      </c>
    </row>
    <row r="1370" spans="1:15" x14ac:dyDescent="0.3">
      <c r="A1370" s="46" t="s">
        <v>4343</v>
      </c>
      <c r="B1370" t="s">
        <v>4344</v>
      </c>
      <c r="C1370" s="46" t="s">
        <v>25</v>
      </c>
      <c r="D1370" t="s">
        <v>4345</v>
      </c>
      <c r="E1370" t="s">
        <v>4343</v>
      </c>
      <c r="F1370" t="s">
        <v>25</v>
      </c>
      <c r="G1370" t="s">
        <v>4345</v>
      </c>
      <c r="H1370" t="s">
        <v>237</v>
      </c>
      <c r="I1370"/>
      <c r="J1370" t="s">
        <v>4344</v>
      </c>
      <c r="K1370"/>
      <c r="L1370"/>
      <c r="M1370" s="46" t="s">
        <v>4343</v>
      </c>
      <c r="N1370" s="46" t="s">
        <v>4345</v>
      </c>
      <c r="O1370" t="e">
        <f>VLOOKUP(B1370,#REF!,5,FALSE)</f>
        <v>#REF!</v>
      </c>
    </row>
    <row r="1371" spans="1:15" x14ac:dyDescent="0.3">
      <c r="A1371" s="46" t="s">
        <v>4346</v>
      </c>
      <c r="B1371" t="s">
        <v>4347</v>
      </c>
      <c r="C1371" s="46" t="s">
        <v>25</v>
      </c>
      <c r="D1371" t="s">
        <v>4348</v>
      </c>
      <c r="E1371" t="s">
        <v>4346</v>
      </c>
      <c r="F1371" t="s">
        <v>25</v>
      </c>
      <c r="G1371"/>
      <c r="H1371" t="s">
        <v>21</v>
      </c>
      <c r="I1371"/>
      <c r="J1371" t="s">
        <v>4347</v>
      </c>
      <c r="K1371"/>
      <c r="L1371"/>
      <c r="M1371" s="46" t="s">
        <v>4346</v>
      </c>
      <c r="N1371" s="46" t="s">
        <v>4348</v>
      </c>
      <c r="O1371" t="e">
        <f>VLOOKUP(B1371,#REF!,5,FALSE)</f>
        <v>#REF!</v>
      </c>
    </row>
    <row r="1372" spans="1:15" x14ac:dyDescent="0.3">
      <c r="A1372" s="46" t="s">
        <v>4349</v>
      </c>
      <c r="B1372" s="46" t="s">
        <v>4350</v>
      </c>
      <c r="C1372" s="46" t="s">
        <v>25</v>
      </c>
      <c r="D1372" t="s">
        <v>4351</v>
      </c>
      <c r="E1372" s="46" t="s">
        <v>4349</v>
      </c>
      <c r="F1372" s="46" t="s">
        <v>25</v>
      </c>
      <c r="J1372" s="46" t="s">
        <v>4350</v>
      </c>
      <c r="M1372" s="46" t="s">
        <v>4349</v>
      </c>
      <c r="N1372" s="46" t="s">
        <v>4351</v>
      </c>
      <c r="O1372" s="46" t="e">
        <f>VLOOKUP(B1372,#REF!,5,FALSE)</f>
        <v>#REF!</v>
      </c>
    </row>
    <row r="1373" spans="1:15" x14ac:dyDescent="0.3">
      <c r="A1373" s="46" t="s">
        <v>4352</v>
      </c>
      <c r="B1373" s="46" t="s">
        <v>4353</v>
      </c>
      <c r="C1373" s="46" t="s">
        <v>19</v>
      </c>
      <c r="D1373" t="s">
        <v>4354</v>
      </c>
      <c r="E1373" s="46" t="s">
        <v>4352</v>
      </c>
      <c r="F1373" s="46" t="s">
        <v>19</v>
      </c>
      <c r="J1373" s="46" t="s">
        <v>4353</v>
      </c>
      <c r="M1373" s="46" t="s">
        <v>4352</v>
      </c>
      <c r="N1373" s="46" t="s">
        <v>4354</v>
      </c>
      <c r="O1373" s="46" t="e">
        <f>VLOOKUP(B1373,#REF!,5,FALSE)</f>
        <v>#REF!</v>
      </c>
    </row>
    <row r="1374" spans="1:15" x14ac:dyDescent="0.3">
      <c r="A1374" s="46" t="s">
        <v>4355</v>
      </c>
      <c r="B1374" s="46" t="s">
        <v>4356</v>
      </c>
      <c r="C1374" s="46" t="s">
        <v>25</v>
      </c>
      <c r="D1374" t="s">
        <v>4357</v>
      </c>
      <c r="E1374" s="46" t="s">
        <v>4355</v>
      </c>
      <c r="F1374" s="46" t="s">
        <v>25</v>
      </c>
      <c r="J1374" s="46" t="s">
        <v>4356</v>
      </c>
      <c r="M1374" s="46" t="s">
        <v>4355</v>
      </c>
      <c r="N1374" s="46" t="s">
        <v>4357</v>
      </c>
      <c r="O1374" s="46" t="e">
        <f>VLOOKUP(B1374,#REF!,5,FALSE)</f>
        <v>#REF!</v>
      </c>
    </row>
    <row r="1375" spans="1:15" x14ac:dyDescent="0.3">
      <c r="A1375" s="46" t="s">
        <v>4358</v>
      </c>
      <c r="B1375" s="46" t="s">
        <v>4359</v>
      </c>
      <c r="C1375" s="46" t="s">
        <v>25</v>
      </c>
      <c r="D1375" t="s">
        <v>4360</v>
      </c>
      <c r="E1375" s="46" t="s">
        <v>4358</v>
      </c>
      <c r="F1375" s="46" t="s">
        <v>25</v>
      </c>
      <c r="J1375" s="46" t="s">
        <v>4359</v>
      </c>
      <c r="M1375" s="46" t="s">
        <v>4358</v>
      </c>
      <c r="N1375" s="46" t="s">
        <v>4360</v>
      </c>
      <c r="O1375" s="46" t="e">
        <f>VLOOKUP(B1375,#REF!,5,FALSE)</f>
        <v>#REF!</v>
      </c>
    </row>
    <row r="1376" spans="1:15" x14ac:dyDescent="0.3">
      <c r="A1376" s="46" t="s">
        <v>4361</v>
      </c>
      <c r="B1376" s="46" t="s">
        <v>4362</v>
      </c>
      <c r="C1376" s="46" t="s">
        <v>19</v>
      </c>
      <c r="D1376" t="s">
        <v>4363</v>
      </c>
      <c r="E1376" s="46" t="s">
        <v>4361</v>
      </c>
      <c r="F1376" s="46" t="s">
        <v>19</v>
      </c>
      <c r="J1376" s="46" t="s">
        <v>4362</v>
      </c>
      <c r="M1376" s="46" t="s">
        <v>4361</v>
      </c>
      <c r="N1376" s="46" t="s">
        <v>4363</v>
      </c>
      <c r="O1376" s="46" t="e">
        <f>VLOOKUP(B1376,#REF!,5,FALSE)</f>
        <v>#REF!</v>
      </c>
    </row>
    <row r="1377" spans="1:15" x14ac:dyDescent="0.3">
      <c r="A1377" s="46" t="s">
        <v>4364</v>
      </c>
      <c r="B1377" s="46" t="s">
        <v>4365</v>
      </c>
      <c r="C1377" s="46" t="s">
        <v>25</v>
      </c>
      <c r="D1377" t="s">
        <v>4366</v>
      </c>
      <c r="E1377" s="46" t="s">
        <v>4364</v>
      </c>
      <c r="F1377" s="46" t="s">
        <v>25</v>
      </c>
      <c r="J1377" s="46" t="s">
        <v>4365</v>
      </c>
      <c r="M1377" s="46" t="s">
        <v>4364</v>
      </c>
      <c r="N1377" s="46" t="s">
        <v>4366</v>
      </c>
      <c r="O1377" s="46" t="e">
        <f>VLOOKUP(B1377,#REF!,5,FALSE)</f>
        <v>#REF!</v>
      </c>
    </row>
    <row r="1378" spans="1:15" x14ac:dyDescent="0.3">
      <c r="A1378" s="46" t="s">
        <v>4367</v>
      </c>
      <c r="B1378" s="46" t="s">
        <v>4368</v>
      </c>
      <c r="C1378" s="46" t="s">
        <v>19</v>
      </c>
      <c r="D1378" t="s">
        <v>4369</v>
      </c>
      <c r="E1378" s="46" t="s">
        <v>4367</v>
      </c>
      <c r="F1378" s="46" t="s">
        <v>19</v>
      </c>
      <c r="J1378" s="46" t="s">
        <v>4368</v>
      </c>
      <c r="M1378" s="46" t="s">
        <v>4367</v>
      </c>
      <c r="N1378" s="46" t="s">
        <v>4369</v>
      </c>
      <c r="O1378" s="46" t="e">
        <f>VLOOKUP(B1378,#REF!,5,FALSE)</f>
        <v>#REF!</v>
      </c>
    </row>
    <row r="1379" spans="1:15" x14ac:dyDescent="0.3">
      <c r="A1379" s="46" t="s">
        <v>4370</v>
      </c>
      <c r="B1379" s="46" t="s">
        <v>4371</v>
      </c>
      <c r="C1379" s="46" t="s">
        <v>19</v>
      </c>
      <c r="D1379" t="s">
        <v>4372</v>
      </c>
      <c r="E1379" s="46" t="s">
        <v>4370</v>
      </c>
      <c r="F1379" s="46" t="s">
        <v>19</v>
      </c>
      <c r="J1379" s="46" t="s">
        <v>4371</v>
      </c>
      <c r="M1379" s="46" t="s">
        <v>4370</v>
      </c>
      <c r="N1379" s="46" t="s">
        <v>4372</v>
      </c>
      <c r="O1379" s="46" t="e">
        <f>VLOOKUP(B1379,#REF!,5,FALSE)</f>
        <v>#REF!</v>
      </c>
    </row>
    <row r="1380" spans="1:15" x14ac:dyDescent="0.3">
      <c r="A1380" s="46" t="s">
        <v>4373</v>
      </c>
      <c r="B1380" t="s">
        <v>4374</v>
      </c>
      <c r="C1380" s="46" t="s">
        <v>25</v>
      </c>
      <c r="D1380" t="s">
        <v>4375</v>
      </c>
      <c r="E1380" t="s">
        <v>4373</v>
      </c>
      <c r="F1380" t="s">
        <v>25</v>
      </c>
      <c r="G1380" t="s">
        <v>4375</v>
      </c>
      <c r="H1380" t="s">
        <v>237</v>
      </c>
      <c r="I1380"/>
      <c r="J1380" s="46" t="s">
        <v>4374</v>
      </c>
      <c r="K1380"/>
      <c r="L1380"/>
      <c r="M1380" s="46" t="s">
        <v>4373</v>
      </c>
      <c r="N1380" s="46" t="s">
        <v>4375</v>
      </c>
      <c r="O1380" t="e">
        <f>VLOOKUP(B1380,#REF!,5,FALSE)</f>
        <v>#REF!</v>
      </c>
    </row>
    <row r="1381" spans="1:15" x14ac:dyDescent="0.3">
      <c r="A1381" s="46" t="s">
        <v>4376</v>
      </c>
      <c r="B1381" s="46" t="s">
        <v>4377</v>
      </c>
      <c r="C1381" s="46" t="s">
        <v>25</v>
      </c>
      <c r="D1381" t="s">
        <v>4378</v>
      </c>
      <c r="E1381" s="46" t="s">
        <v>4376</v>
      </c>
      <c r="F1381" s="46" t="s">
        <v>25</v>
      </c>
      <c r="J1381" s="46" t="s">
        <v>4377</v>
      </c>
      <c r="M1381" s="46" t="s">
        <v>4376</v>
      </c>
      <c r="N1381" s="46" t="s">
        <v>4378</v>
      </c>
      <c r="O1381" s="46" t="e">
        <f>VLOOKUP(B1381,#REF!,5,FALSE)</f>
        <v>#REF!</v>
      </c>
    </row>
    <row r="1382" spans="1:15" x14ac:dyDescent="0.3">
      <c r="A1382" s="46" t="s">
        <v>4379</v>
      </c>
      <c r="B1382" s="46" t="s">
        <v>4380</v>
      </c>
      <c r="C1382" s="46" t="s">
        <v>25</v>
      </c>
      <c r="D1382" t="s">
        <v>4381</v>
      </c>
      <c r="E1382" s="46" t="s">
        <v>4379</v>
      </c>
      <c r="F1382" s="46" t="s">
        <v>25</v>
      </c>
      <c r="J1382" s="46" t="s">
        <v>4380</v>
      </c>
      <c r="M1382" s="46" t="s">
        <v>4379</v>
      </c>
      <c r="N1382" s="46" t="s">
        <v>4381</v>
      </c>
      <c r="O1382" s="46" t="e">
        <f>VLOOKUP(B1382,#REF!,5,FALSE)</f>
        <v>#REF!</v>
      </c>
    </row>
    <row r="1383" spans="1:15" x14ac:dyDescent="0.3">
      <c r="A1383" s="46" t="s">
        <v>4382</v>
      </c>
      <c r="B1383" s="46" t="s">
        <v>4383</v>
      </c>
      <c r="C1383" s="46" t="s">
        <v>25</v>
      </c>
      <c r="D1383" t="s">
        <v>4384</v>
      </c>
      <c r="E1383" s="46" t="s">
        <v>4382</v>
      </c>
      <c r="F1383" s="46" t="s">
        <v>25</v>
      </c>
      <c r="J1383" s="46" t="s">
        <v>4383</v>
      </c>
      <c r="M1383" s="46" t="s">
        <v>4382</v>
      </c>
      <c r="N1383" s="46" t="s">
        <v>4384</v>
      </c>
      <c r="O1383" s="46" t="e">
        <f>VLOOKUP(B1383,#REF!,5,FALSE)</f>
        <v>#REF!</v>
      </c>
    </row>
    <row r="1384" spans="1:15" x14ac:dyDescent="0.3">
      <c r="A1384" s="46" t="s">
        <v>4385</v>
      </c>
      <c r="B1384" s="46" t="s">
        <v>4386</v>
      </c>
      <c r="C1384" s="46" t="s">
        <v>25</v>
      </c>
      <c r="D1384" t="s">
        <v>4387</v>
      </c>
      <c r="E1384" s="46" t="s">
        <v>4385</v>
      </c>
      <c r="F1384" s="46" t="s">
        <v>25</v>
      </c>
      <c r="J1384" s="46" t="s">
        <v>4386</v>
      </c>
      <c r="M1384" s="46" t="s">
        <v>4385</v>
      </c>
      <c r="N1384" s="46" t="s">
        <v>4387</v>
      </c>
      <c r="O1384" s="46" t="e">
        <f>VLOOKUP(B1384,#REF!,5,FALSE)</f>
        <v>#REF!</v>
      </c>
    </row>
    <row r="1385" spans="1:15" x14ac:dyDescent="0.3">
      <c r="A1385" s="46" t="s">
        <v>4388</v>
      </c>
      <c r="B1385" s="46" t="s">
        <v>4389</v>
      </c>
      <c r="C1385" s="46" t="s">
        <v>25</v>
      </c>
      <c r="D1385" t="s">
        <v>4390</v>
      </c>
      <c r="E1385" s="46" t="s">
        <v>4388</v>
      </c>
      <c r="F1385" s="46" t="s">
        <v>25</v>
      </c>
      <c r="J1385" s="46" t="s">
        <v>4389</v>
      </c>
      <c r="M1385" s="46" t="s">
        <v>4388</v>
      </c>
      <c r="N1385" s="46" t="s">
        <v>4390</v>
      </c>
      <c r="O1385" s="46" t="e">
        <f>VLOOKUP(B1385,#REF!,5,FALSE)</f>
        <v>#REF!</v>
      </c>
    </row>
    <row r="1386" spans="1:15" x14ac:dyDescent="0.3">
      <c r="A1386" s="46" t="s">
        <v>4391</v>
      </c>
      <c r="B1386" s="46" t="s">
        <v>4392</v>
      </c>
      <c r="C1386" s="46" t="s">
        <v>19</v>
      </c>
      <c r="D1386" t="s">
        <v>4393</v>
      </c>
      <c r="E1386" s="46" t="s">
        <v>4391</v>
      </c>
      <c r="F1386" s="46" t="s">
        <v>19</v>
      </c>
      <c r="J1386" s="46" t="s">
        <v>4392</v>
      </c>
      <c r="M1386" s="46" t="s">
        <v>4391</v>
      </c>
      <c r="N1386" s="46" t="s">
        <v>4393</v>
      </c>
      <c r="O1386" s="46" t="e">
        <f>VLOOKUP(B1386,#REF!,5,FALSE)</f>
        <v>#REF!</v>
      </c>
    </row>
    <row r="1387" spans="1:15" x14ac:dyDescent="0.3">
      <c r="A1387" s="46" t="s">
        <v>4394</v>
      </c>
      <c r="B1387" s="46" t="s">
        <v>4395</v>
      </c>
      <c r="C1387" s="46" t="s">
        <v>25</v>
      </c>
      <c r="D1387" t="s">
        <v>4396</v>
      </c>
      <c r="E1387" s="46" t="s">
        <v>4394</v>
      </c>
      <c r="F1387" s="46" t="s">
        <v>25</v>
      </c>
      <c r="J1387" s="46" t="s">
        <v>4395</v>
      </c>
      <c r="M1387" s="46" t="s">
        <v>4394</v>
      </c>
      <c r="N1387" s="46" t="s">
        <v>4396</v>
      </c>
      <c r="O1387" s="46" t="e">
        <f>VLOOKUP(B1387,#REF!,5,FALSE)</f>
        <v>#REF!</v>
      </c>
    </row>
    <row r="1388" spans="1:15" x14ac:dyDescent="0.3">
      <c r="A1388" s="46" t="s">
        <v>4397</v>
      </c>
      <c r="B1388" s="46" t="s">
        <v>4398</v>
      </c>
      <c r="C1388" s="46" t="s">
        <v>19</v>
      </c>
      <c r="D1388" t="s">
        <v>4399</v>
      </c>
      <c r="E1388" s="46" t="s">
        <v>4397</v>
      </c>
      <c r="F1388" s="46" t="s">
        <v>19</v>
      </c>
      <c r="G1388" s="46" t="s">
        <v>4399</v>
      </c>
      <c r="J1388" s="46" t="s">
        <v>4398</v>
      </c>
      <c r="M1388" s="46" t="s">
        <v>4397</v>
      </c>
      <c r="N1388" s="46" t="s">
        <v>4399</v>
      </c>
      <c r="O1388" s="46" t="e">
        <f>VLOOKUP(B1388,#REF!,5,FALSE)</f>
        <v>#REF!</v>
      </c>
    </row>
    <row r="1389" spans="1:15" x14ac:dyDescent="0.3">
      <c r="A1389" s="46" t="s">
        <v>4400</v>
      </c>
      <c r="B1389" s="46" t="s">
        <v>4401</v>
      </c>
      <c r="C1389" s="46" t="s">
        <v>25</v>
      </c>
      <c r="D1389" t="s">
        <v>4402</v>
      </c>
      <c r="E1389" s="46" t="s">
        <v>4400</v>
      </c>
      <c r="F1389" s="46" t="s">
        <v>25</v>
      </c>
      <c r="J1389" s="46" t="s">
        <v>4401</v>
      </c>
      <c r="M1389" s="46" t="s">
        <v>4400</v>
      </c>
      <c r="N1389" s="46" t="s">
        <v>4402</v>
      </c>
      <c r="O1389" s="46" t="e">
        <f>VLOOKUP(B1389,#REF!,5,FALSE)</f>
        <v>#REF!</v>
      </c>
    </row>
    <row r="1390" spans="1:15" x14ac:dyDescent="0.3">
      <c r="A1390" s="46" t="s">
        <v>4403</v>
      </c>
      <c r="B1390" s="46" t="s">
        <v>4404</v>
      </c>
      <c r="C1390" s="46" t="s">
        <v>25</v>
      </c>
      <c r="D1390" t="s">
        <v>4405</v>
      </c>
      <c r="E1390" s="46" t="s">
        <v>4403</v>
      </c>
      <c r="F1390" s="46" t="s">
        <v>25</v>
      </c>
      <c r="G1390" s="46" t="s">
        <v>4405</v>
      </c>
      <c r="J1390" s="46" t="s">
        <v>4404</v>
      </c>
      <c r="M1390" s="46" t="s">
        <v>4403</v>
      </c>
      <c r="N1390" s="46" t="s">
        <v>4405</v>
      </c>
      <c r="O1390" s="46" t="e">
        <f>VLOOKUP(B1390,#REF!,5,FALSE)</f>
        <v>#REF!</v>
      </c>
    </row>
    <row r="1391" spans="1:15" x14ac:dyDescent="0.3">
      <c r="A1391" s="46" t="s">
        <v>4406</v>
      </c>
      <c r="B1391" s="46" t="s">
        <v>4407</v>
      </c>
      <c r="C1391" s="46" t="s">
        <v>25</v>
      </c>
      <c r="D1391" t="s">
        <v>4408</v>
      </c>
      <c r="E1391" s="46" t="s">
        <v>4406</v>
      </c>
      <c r="F1391" s="46" t="s">
        <v>25</v>
      </c>
      <c r="J1391" s="46" t="s">
        <v>4407</v>
      </c>
      <c r="M1391" s="46" t="s">
        <v>4406</v>
      </c>
      <c r="N1391" s="46" t="s">
        <v>4408</v>
      </c>
      <c r="O1391" s="46" t="e">
        <f>VLOOKUP(B1391,#REF!,5,FALSE)</f>
        <v>#REF!</v>
      </c>
    </row>
    <row r="1392" spans="1:15" x14ac:dyDescent="0.3">
      <c r="A1392" s="46" t="s">
        <v>4409</v>
      </c>
      <c r="B1392" s="46" t="s">
        <v>4410</v>
      </c>
      <c r="C1392" s="46" t="s">
        <v>25</v>
      </c>
      <c r="D1392" t="s">
        <v>4411</v>
      </c>
      <c r="E1392" s="46" t="s">
        <v>4409</v>
      </c>
      <c r="F1392" s="46" t="s">
        <v>25</v>
      </c>
      <c r="J1392" s="46" t="s">
        <v>4410</v>
      </c>
      <c r="M1392" s="46" t="s">
        <v>4409</v>
      </c>
      <c r="N1392" s="46" t="s">
        <v>4411</v>
      </c>
      <c r="O1392" s="46" t="e">
        <f>VLOOKUP(B1392,#REF!,5,FALSE)</f>
        <v>#REF!</v>
      </c>
    </row>
    <row r="1393" spans="1:15" x14ac:dyDescent="0.3">
      <c r="A1393" s="46" t="s">
        <v>4412</v>
      </c>
      <c r="B1393" s="46" t="s">
        <v>4413</v>
      </c>
      <c r="C1393" s="46" t="s">
        <v>25</v>
      </c>
      <c r="D1393" t="s">
        <v>4414</v>
      </c>
      <c r="E1393" s="46" t="s">
        <v>4412</v>
      </c>
      <c r="F1393" s="46" t="s">
        <v>25</v>
      </c>
      <c r="G1393" s="46" t="s">
        <v>4414</v>
      </c>
      <c r="J1393" s="46" t="s">
        <v>4413</v>
      </c>
      <c r="M1393" s="46" t="s">
        <v>4412</v>
      </c>
      <c r="N1393" s="46" t="s">
        <v>4414</v>
      </c>
      <c r="O1393" s="46" t="e">
        <f>VLOOKUP(B1393,#REF!,5,FALSE)</f>
        <v>#REF!</v>
      </c>
    </row>
    <row r="1394" spans="1:15" x14ac:dyDescent="0.3">
      <c r="A1394" s="46" t="s">
        <v>4415</v>
      </c>
      <c r="B1394" s="46" t="s">
        <v>4416</v>
      </c>
      <c r="C1394" s="46" t="s">
        <v>25</v>
      </c>
      <c r="D1394" t="s">
        <v>4417</v>
      </c>
      <c r="E1394" s="46" t="s">
        <v>4415</v>
      </c>
      <c r="F1394" s="46" t="s">
        <v>25</v>
      </c>
      <c r="J1394" s="46" t="s">
        <v>4416</v>
      </c>
      <c r="M1394" s="46" t="s">
        <v>4415</v>
      </c>
      <c r="N1394" s="46" t="s">
        <v>4417</v>
      </c>
      <c r="O1394" s="46" t="e">
        <f>VLOOKUP(B1394,#REF!,5,FALSE)</f>
        <v>#REF!</v>
      </c>
    </row>
    <row r="1395" spans="1:15" x14ac:dyDescent="0.3">
      <c r="A1395" s="46" t="s">
        <v>4418</v>
      </c>
      <c r="B1395" t="s">
        <v>4419</v>
      </c>
      <c r="C1395" s="46" t="s">
        <v>25</v>
      </c>
      <c r="D1395" t="s">
        <v>4420</v>
      </c>
      <c r="E1395" t="s">
        <v>4418</v>
      </c>
      <c r="F1395" t="s">
        <v>25</v>
      </c>
      <c r="G1395" t="s">
        <v>4420</v>
      </c>
      <c r="H1395" t="s">
        <v>134</v>
      </c>
      <c r="I1395"/>
      <c r="J1395" s="46" t="s">
        <v>4419</v>
      </c>
      <c r="K1395"/>
      <c r="L1395"/>
      <c r="M1395" s="46" t="s">
        <v>4418</v>
      </c>
      <c r="N1395" s="46" t="s">
        <v>4420</v>
      </c>
      <c r="O1395" t="e">
        <f>VLOOKUP(B1395,#REF!,5,FALSE)</f>
        <v>#REF!</v>
      </c>
    </row>
    <row r="1396" spans="1:15" x14ac:dyDescent="0.3">
      <c r="A1396" s="46" t="s">
        <v>4421</v>
      </c>
      <c r="B1396" t="s">
        <v>4422</v>
      </c>
      <c r="C1396" s="46" t="s">
        <v>25</v>
      </c>
      <c r="D1396" t="s">
        <v>4423</v>
      </c>
      <c r="E1396" t="s">
        <v>4421</v>
      </c>
      <c r="F1396" t="s">
        <v>25</v>
      </c>
      <c r="G1396"/>
      <c r="H1396" t="s">
        <v>134</v>
      </c>
      <c r="I1396" t="s">
        <v>41</v>
      </c>
      <c r="J1396" t="s">
        <v>4422</v>
      </c>
      <c r="K1396"/>
      <c r="L1396"/>
      <c r="M1396" s="46" t="s">
        <v>4421</v>
      </c>
      <c r="N1396" s="46" t="s">
        <v>4423</v>
      </c>
      <c r="O1396" t="e">
        <f>VLOOKUP(B1396,#REF!,5,FALSE)</f>
        <v>#REF!</v>
      </c>
    </row>
    <row r="1397" spans="1:15" x14ac:dyDescent="0.3">
      <c r="A1397" s="46" t="s">
        <v>4424</v>
      </c>
      <c r="B1397" t="s">
        <v>4425</v>
      </c>
      <c r="C1397" s="46" t="s">
        <v>25</v>
      </c>
      <c r="D1397" t="s">
        <v>4426</v>
      </c>
      <c r="E1397" t="s">
        <v>4424</v>
      </c>
      <c r="F1397" t="s">
        <v>25</v>
      </c>
      <c r="G1397"/>
      <c r="H1397" t="s">
        <v>134</v>
      </c>
      <c r="I1397"/>
      <c r="J1397" t="s">
        <v>4425</v>
      </c>
      <c r="K1397"/>
      <c r="L1397"/>
      <c r="M1397" s="46" t="s">
        <v>4424</v>
      </c>
      <c r="N1397" s="46" t="s">
        <v>4426</v>
      </c>
      <c r="O1397" t="e">
        <f>VLOOKUP(B1397,#REF!,5,FALSE)</f>
        <v>#REF!</v>
      </c>
    </row>
    <row r="1398" spans="1:15" x14ac:dyDescent="0.3">
      <c r="A1398" s="46" t="s">
        <v>4427</v>
      </c>
      <c r="B1398" s="46" t="s">
        <v>4428</v>
      </c>
      <c r="C1398" s="46" t="s">
        <v>25</v>
      </c>
      <c r="D1398" t="s">
        <v>4429</v>
      </c>
      <c r="E1398" s="46" t="s">
        <v>4427</v>
      </c>
      <c r="F1398" s="46" t="s">
        <v>25</v>
      </c>
      <c r="J1398" s="46" t="s">
        <v>4428</v>
      </c>
      <c r="M1398" s="46" t="s">
        <v>4427</v>
      </c>
      <c r="N1398" s="46" t="s">
        <v>4429</v>
      </c>
      <c r="O1398" s="46" t="e">
        <f>VLOOKUP(B1398,#REF!,5,FALSE)</f>
        <v>#REF!</v>
      </c>
    </row>
    <row r="1399" spans="1:15" x14ac:dyDescent="0.3">
      <c r="A1399" s="46" t="s">
        <v>4430</v>
      </c>
      <c r="B1399" s="46" t="s">
        <v>4431</v>
      </c>
      <c r="C1399" s="46" t="s">
        <v>25</v>
      </c>
      <c r="D1399" t="s">
        <v>4432</v>
      </c>
      <c r="E1399" s="46" t="s">
        <v>4430</v>
      </c>
      <c r="F1399" s="46" t="s">
        <v>25</v>
      </c>
      <c r="J1399" s="46" t="s">
        <v>4431</v>
      </c>
      <c r="M1399" s="46" t="s">
        <v>4430</v>
      </c>
      <c r="N1399" s="46" t="s">
        <v>4432</v>
      </c>
      <c r="O1399" s="46" t="e">
        <f>VLOOKUP(B1399,#REF!,5,FALSE)</f>
        <v>#REF!</v>
      </c>
    </row>
    <row r="1400" spans="1:15" x14ac:dyDescent="0.3">
      <c r="A1400" s="46" t="s">
        <v>4433</v>
      </c>
      <c r="B1400" s="46" t="s">
        <v>4434</v>
      </c>
      <c r="C1400" s="46" t="s">
        <v>25</v>
      </c>
      <c r="D1400" t="s">
        <v>4435</v>
      </c>
      <c r="E1400" s="46" t="s">
        <v>4433</v>
      </c>
      <c r="F1400" s="46" t="s">
        <v>25</v>
      </c>
      <c r="J1400" s="46" t="s">
        <v>4434</v>
      </c>
      <c r="M1400" s="46" t="s">
        <v>4433</v>
      </c>
      <c r="N1400" s="46" t="s">
        <v>4435</v>
      </c>
      <c r="O1400" s="46" t="e">
        <f>VLOOKUP(B1400,#REF!,5,FALSE)</f>
        <v>#REF!</v>
      </c>
    </row>
    <row r="1401" spans="1:15" x14ac:dyDescent="0.3">
      <c r="A1401" s="46" t="s">
        <v>4436</v>
      </c>
      <c r="B1401" s="46" t="s">
        <v>4437</v>
      </c>
      <c r="C1401" s="46" t="s">
        <v>25</v>
      </c>
      <c r="D1401" t="s">
        <v>4438</v>
      </c>
      <c r="E1401" s="46" t="s">
        <v>4436</v>
      </c>
      <c r="F1401" s="46" t="s">
        <v>25</v>
      </c>
      <c r="J1401" s="46" t="s">
        <v>4437</v>
      </c>
      <c r="M1401" s="46" t="s">
        <v>4436</v>
      </c>
      <c r="N1401" s="46" t="s">
        <v>4438</v>
      </c>
      <c r="O1401" s="46" t="e">
        <f>VLOOKUP(B1401,#REF!,5,FALSE)</f>
        <v>#REF!</v>
      </c>
    </row>
    <row r="1402" spans="1:15" x14ac:dyDescent="0.3">
      <c r="A1402" s="46" t="s">
        <v>4439</v>
      </c>
      <c r="B1402" s="46" t="s">
        <v>4440</v>
      </c>
      <c r="C1402" s="46" t="s">
        <v>25</v>
      </c>
      <c r="D1402" t="s">
        <v>4441</v>
      </c>
      <c r="E1402" s="46" t="s">
        <v>4439</v>
      </c>
      <c r="F1402" s="46" t="s">
        <v>25</v>
      </c>
      <c r="J1402" s="46" t="s">
        <v>4440</v>
      </c>
      <c r="M1402" s="46" t="s">
        <v>4439</v>
      </c>
      <c r="N1402" s="46" t="s">
        <v>4441</v>
      </c>
      <c r="O1402" s="46" t="e">
        <f>VLOOKUP(B1402,#REF!,5,FALSE)</f>
        <v>#REF!</v>
      </c>
    </row>
    <row r="1403" spans="1:15" x14ac:dyDescent="0.3">
      <c r="A1403" s="46" t="s">
        <v>4442</v>
      </c>
      <c r="B1403" s="46" t="s">
        <v>4443</v>
      </c>
      <c r="C1403" s="46" t="s">
        <v>25</v>
      </c>
      <c r="D1403" t="s">
        <v>4444</v>
      </c>
      <c r="E1403" s="46" t="s">
        <v>4442</v>
      </c>
      <c r="F1403" s="46" t="s">
        <v>25</v>
      </c>
      <c r="J1403" s="46" t="s">
        <v>4443</v>
      </c>
      <c r="M1403" s="46" t="s">
        <v>4442</v>
      </c>
      <c r="N1403" s="46" t="s">
        <v>4444</v>
      </c>
      <c r="O1403" s="46" t="e">
        <f>VLOOKUP(B1403,#REF!,5,FALSE)</f>
        <v>#REF!</v>
      </c>
    </row>
    <row r="1404" spans="1:15" x14ac:dyDescent="0.3">
      <c r="A1404" s="46" t="s">
        <v>4445</v>
      </c>
      <c r="B1404" s="46" t="s">
        <v>4446</v>
      </c>
      <c r="C1404" s="46" t="s">
        <v>25</v>
      </c>
      <c r="D1404" t="s">
        <v>4447</v>
      </c>
      <c r="E1404" s="46" t="s">
        <v>4445</v>
      </c>
      <c r="F1404" s="46" t="s">
        <v>25</v>
      </c>
      <c r="J1404" s="46" t="s">
        <v>4446</v>
      </c>
      <c r="M1404" s="46" t="s">
        <v>4445</v>
      </c>
      <c r="N1404" s="46" t="s">
        <v>4447</v>
      </c>
      <c r="O1404" s="46" t="e">
        <f>VLOOKUP(B1404,#REF!,5,FALSE)</f>
        <v>#REF!</v>
      </c>
    </row>
    <row r="1405" spans="1:15" x14ac:dyDescent="0.3">
      <c r="A1405" s="46" t="s">
        <v>4448</v>
      </c>
      <c r="B1405" s="46" t="s">
        <v>4449</v>
      </c>
      <c r="C1405" s="46" t="s">
        <v>19</v>
      </c>
      <c r="D1405" t="s">
        <v>4450</v>
      </c>
      <c r="E1405" s="46" t="s">
        <v>4448</v>
      </c>
      <c r="F1405" s="46" t="s">
        <v>19</v>
      </c>
      <c r="J1405" s="46" t="s">
        <v>4449</v>
      </c>
      <c r="M1405" s="46" t="s">
        <v>4448</v>
      </c>
      <c r="N1405" s="46" t="s">
        <v>4450</v>
      </c>
      <c r="O1405" s="46" t="e">
        <f>VLOOKUP(B1405,#REF!,5,FALSE)</f>
        <v>#REF!</v>
      </c>
    </row>
    <row r="1406" spans="1:15" x14ac:dyDescent="0.3">
      <c r="A1406" s="46" t="s">
        <v>4451</v>
      </c>
      <c r="B1406" s="46" t="s">
        <v>4452</v>
      </c>
      <c r="C1406" s="46" t="s">
        <v>19</v>
      </c>
      <c r="D1406" t="s">
        <v>4453</v>
      </c>
      <c r="E1406" s="46" t="s">
        <v>4451</v>
      </c>
      <c r="F1406" s="46" t="s">
        <v>19</v>
      </c>
      <c r="J1406" s="46" t="s">
        <v>4452</v>
      </c>
      <c r="M1406" s="46" t="s">
        <v>4451</v>
      </c>
      <c r="N1406" s="46" t="s">
        <v>4453</v>
      </c>
      <c r="O1406" s="46" t="e">
        <f>VLOOKUP(B1406,#REF!,5,FALSE)</f>
        <v>#REF!</v>
      </c>
    </row>
    <row r="1407" spans="1:15" x14ac:dyDescent="0.3">
      <c r="A1407" s="46" t="s">
        <v>4454</v>
      </c>
      <c r="B1407" s="46" t="s">
        <v>4455</v>
      </c>
      <c r="C1407" s="46" t="s">
        <v>25</v>
      </c>
      <c r="D1407" t="s">
        <v>4456</v>
      </c>
      <c r="E1407" s="46" t="s">
        <v>4454</v>
      </c>
      <c r="F1407" s="46" t="s">
        <v>25</v>
      </c>
      <c r="J1407" s="46" t="s">
        <v>4455</v>
      </c>
      <c r="M1407" s="46" t="s">
        <v>4454</v>
      </c>
      <c r="N1407" s="46" t="s">
        <v>4456</v>
      </c>
      <c r="O1407" s="46" t="e">
        <f>VLOOKUP(B1407,#REF!,5,FALSE)</f>
        <v>#REF!</v>
      </c>
    </row>
    <row r="1408" spans="1:15" x14ac:dyDescent="0.3">
      <c r="A1408" s="46" t="s">
        <v>4457</v>
      </c>
      <c r="B1408" s="46" t="s">
        <v>4458</v>
      </c>
      <c r="C1408" s="46" t="s">
        <v>25</v>
      </c>
      <c r="D1408" t="s">
        <v>4459</v>
      </c>
      <c r="E1408" s="46" t="s">
        <v>4457</v>
      </c>
      <c r="F1408" s="46" t="s">
        <v>25</v>
      </c>
      <c r="J1408" s="46" t="s">
        <v>4458</v>
      </c>
      <c r="M1408" s="46" t="s">
        <v>4457</v>
      </c>
      <c r="N1408" s="46" t="s">
        <v>4459</v>
      </c>
      <c r="O1408" s="46" t="e">
        <f>VLOOKUP(B1408,#REF!,5,FALSE)</f>
        <v>#REF!</v>
      </c>
    </row>
    <row r="1409" spans="1:15" x14ac:dyDescent="0.3">
      <c r="A1409" s="46" t="s">
        <v>4460</v>
      </c>
      <c r="B1409" s="46" t="s">
        <v>4461</v>
      </c>
      <c r="C1409" s="46" t="s">
        <v>25</v>
      </c>
      <c r="D1409" t="s">
        <v>4462</v>
      </c>
      <c r="E1409" s="46" t="s">
        <v>4460</v>
      </c>
      <c r="F1409" s="46" t="s">
        <v>25</v>
      </c>
      <c r="G1409" s="46" t="s">
        <v>4462</v>
      </c>
      <c r="J1409" s="46" t="s">
        <v>4461</v>
      </c>
      <c r="M1409" s="46" t="s">
        <v>4460</v>
      </c>
      <c r="N1409" s="46" t="s">
        <v>4462</v>
      </c>
      <c r="O1409" s="46" t="e">
        <f>VLOOKUP(B1409,#REF!,5,FALSE)</f>
        <v>#REF!</v>
      </c>
    </row>
    <row r="1410" spans="1:15" x14ac:dyDescent="0.3">
      <c r="A1410" s="46" t="s">
        <v>4463</v>
      </c>
      <c r="B1410" s="46" t="s">
        <v>4464</v>
      </c>
      <c r="C1410" s="46" t="s">
        <v>19</v>
      </c>
      <c r="D1410" t="s">
        <v>4465</v>
      </c>
      <c r="E1410" s="46" t="s">
        <v>4463</v>
      </c>
      <c r="F1410" s="46" t="s">
        <v>19</v>
      </c>
      <c r="J1410" s="46" t="s">
        <v>4464</v>
      </c>
      <c r="M1410" s="46" t="s">
        <v>4463</v>
      </c>
      <c r="N1410" s="46" t="s">
        <v>4465</v>
      </c>
      <c r="O1410" s="46" t="e">
        <f>VLOOKUP(B1410,#REF!,5,FALSE)</f>
        <v>#REF!</v>
      </c>
    </row>
    <row r="1411" spans="1:15" x14ac:dyDescent="0.3">
      <c r="A1411" s="46" t="s">
        <v>4466</v>
      </c>
      <c r="B1411" s="46" t="s">
        <v>4467</v>
      </c>
      <c r="C1411" s="46" t="s">
        <v>25</v>
      </c>
      <c r="D1411" t="s">
        <v>4468</v>
      </c>
      <c r="E1411" s="46" t="s">
        <v>4466</v>
      </c>
      <c r="F1411" s="46" t="s">
        <v>25</v>
      </c>
      <c r="J1411" s="46" t="s">
        <v>4467</v>
      </c>
      <c r="M1411" s="46" t="s">
        <v>4466</v>
      </c>
      <c r="N1411" s="46" t="s">
        <v>4468</v>
      </c>
      <c r="O1411" s="46" t="e">
        <f>VLOOKUP(B1411,#REF!,5,FALSE)</f>
        <v>#REF!</v>
      </c>
    </row>
    <row r="1412" spans="1:15" x14ac:dyDescent="0.3">
      <c r="A1412" s="46" t="s">
        <v>4469</v>
      </c>
      <c r="B1412" t="s">
        <v>4470</v>
      </c>
      <c r="C1412" s="46" t="s">
        <v>25</v>
      </c>
      <c r="D1412" t="s">
        <v>4471</v>
      </c>
      <c r="E1412" t="s">
        <v>4469</v>
      </c>
      <c r="F1412" t="s">
        <v>25</v>
      </c>
      <c r="G1412" t="s">
        <v>4471</v>
      </c>
      <c r="H1412" t="s">
        <v>134</v>
      </c>
      <c r="I1412" t="s">
        <v>41</v>
      </c>
      <c r="J1412" t="s">
        <v>4470</v>
      </c>
      <c r="K1412"/>
      <c r="L1412"/>
      <c r="M1412" s="46" t="s">
        <v>4469</v>
      </c>
      <c r="N1412" s="46" t="s">
        <v>4471</v>
      </c>
      <c r="O1412" t="e">
        <f>VLOOKUP(B1412,#REF!,5,FALSE)</f>
        <v>#REF!</v>
      </c>
    </row>
    <row r="1413" spans="1:15" x14ac:dyDescent="0.3">
      <c r="A1413" s="46" t="s">
        <v>4472</v>
      </c>
      <c r="B1413" s="46" t="s">
        <v>4473</v>
      </c>
      <c r="C1413" s="46" t="s">
        <v>25</v>
      </c>
      <c r="D1413" t="s">
        <v>4474</v>
      </c>
      <c r="E1413" s="46" t="s">
        <v>4472</v>
      </c>
      <c r="F1413" s="46" t="s">
        <v>25</v>
      </c>
      <c r="I1413" s="46" t="s">
        <v>22</v>
      </c>
      <c r="J1413" s="46" t="s">
        <v>4473</v>
      </c>
      <c r="M1413" s="46" t="s">
        <v>4472</v>
      </c>
      <c r="N1413" s="46" t="s">
        <v>4474</v>
      </c>
      <c r="O1413" s="46" t="e">
        <f>VLOOKUP(B1413,#REF!,5,FALSE)</f>
        <v>#REF!</v>
      </c>
    </row>
    <row r="1414" spans="1:15" x14ac:dyDescent="0.3">
      <c r="A1414" s="46" t="s">
        <v>4475</v>
      </c>
      <c r="B1414" s="46" t="s">
        <v>4476</v>
      </c>
      <c r="C1414" s="46" t="s">
        <v>25</v>
      </c>
      <c r="D1414" t="s">
        <v>4477</v>
      </c>
      <c r="E1414" s="46" t="s">
        <v>4475</v>
      </c>
      <c r="F1414" s="46" t="s">
        <v>25</v>
      </c>
      <c r="J1414" s="46" t="s">
        <v>4476</v>
      </c>
      <c r="M1414" s="46" t="s">
        <v>4475</v>
      </c>
      <c r="N1414" s="46" t="s">
        <v>4477</v>
      </c>
      <c r="O1414" s="46" t="e">
        <f>VLOOKUP(B1414,#REF!,5,FALSE)</f>
        <v>#REF!</v>
      </c>
    </row>
    <row r="1415" spans="1:15" x14ac:dyDescent="0.3">
      <c r="A1415" s="46" t="s">
        <v>4478</v>
      </c>
      <c r="B1415" s="46" t="s">
        <v>4479</v>
      </c>
      <c r="C1415" s="46" t="s">
        <v>25</v>
      </c>
      <c r="D1415" t="s">
        <v>4480</v>
      </c>
      <c r="E1415" s="46" t="s">
        <v>4478</v>
      </c>
      <c r="F1415" s="46" t="s">
        <v>25</v>
      </c>
      <c r="J1415" s="46" t="s">
        <v>4479</v>
      </c>
      <c r="M1415" s="46" t="s">
        <v>4478</v>
      </c>
      <c r="N1415" s="46" t="s">
        <v>4480</v>
      </c>
      <c r="O1415" s="46" t="e">
        <f>VLOOKUP(B1415,#REF!,5,FALSE)</f>
        <v>#REF!</v>
      </c>
    </row>
    <row r="1416" spans="1:15" x14ac:dyDescent="0.3">
      <c r="A1416" s="46" t="s">
        <v>4481</v>
      </c>
      <c r="B1416" s="46" t="s">
        <v>4482</v>
      </c>
      <c r="C1416" s="46" t="s">
        <v>25</v>
      </c>
      <c r="D1416" t="s">
        <v>4483</v>
      </c>
      <c r="E1416" s="46" t="s">
        <v>4481</v>
      </c>
      <c r="F1416" s="46" t="s">
        <v>25</v>
      </c>
      <c r="J1416" s="46" t="s">
        <v>4482</v>
      </c>
      <c r="M1416" s="46" t="s">
        <v>4481</v>
      </c>
      <c r="N1416" s="46" t="s">
        <v>4483</v>
      </c>
      <c r="O1416" s="46" t="e">
        <f>VLOOKUP(B1416,#REF!,5,FALSE)</f>
        <v>#REF!</v>
      </c>
    </row>
    <row r="1417" spans="1:15" x14ac:dyDescent="0.3">
      <c r="A1417" s="46" t="s">
        <v>4484</v>
      </c>
      <c r="B1417" s="46" t="s">
        <v>4485</v>
      </c>
      <c r="C1417" s="46" t="s">
        <v>25</v>
      </c>
      <c r="D1417" t="s">
        <v>4486</v>
      </c>
      <c r="E1417" s="46" t="s">
        <v>4484</v>
      </c>
      <c r="F1417" s="46" t="s">
        <v>25</v>
      </c>
      <c r="G1417" s="46" t="s">
        <v>4486</v>
      </c>
      <c r="J1417" s="46" t="s">
        <v>4485</v>
      </c>
      <c r="M1417" s="46" t="s">
        <v>4484</v>
      </c>
      <c r="N1417" s="46" t="s">
        <v>4486</v>
      </c>
      <c r="O1417" s="46" t="e">
        <f>VLOOKUP(B1417,#REF!,5,FALSE)</f>
        <v>#REF!</v>
      </c>
    </row>
    <row r="1418" spans="1:15" x14ac:dyDescent="0.3">
      <c r="A1418" s="46" t="s">
        <v>4487</v>
      </c>
      <c r="B1418" s="46" t="s">
        <v>4488</v>
      </c>
      <c r="C1418" s="46" t="s">
        <v>47</v>
      </c>
      <c r="D1418" t="s">
        <v>4489</v>
      </c>
      <c r="E1418" s="46" t="s">
        <v>4487</v>
      </c>
      <c r="F1418" s="46" t="s">
        <v>47</v>
      </c>
      <c r="J1418" s="46" t="s">
        <v>4488</v>
      </c>
      <c r="M1418" s="46" t="s">
        <v>4487</v>
      </c>
      <c r="N1418" s="46" t="s">
        <v>4489</v>
      </c>
      <c r="O1418" s="46" t="e">
        <f>VLOOKUP(B1418,#REF!,5,FALSE)</f>
        <v>#REF!</v>
      </c>
    </row>
    <row r="1419" spans="1:15" x14ac:dyDescent="0.3">
      <c r="A1419" s="46" t="s">
        <v>4490</v>
      </c>
      <c r="B1419" s="46" t="s">
        <v>4491</v>
      </c>
      <c r="C1419" s="46" t="s">
        <v>25</v>
      </c>
      <c r="D1419" t="s">
        <v>4492</v>
      </c>
      <c r="E1419" s="46" t="s">
        <v>4490</v>
      </c>
      <c r="F1419" s="46" t="s">
        <v>25</v>
      </c>
      <c r="J1419" s="46" t="s">
        <v>4491</v>
      </c>
      <c r="M1419" s="46" t="s">
        <v>4490</v>
      </c>
      <c r="N1419" s="46" t="s">
        <v>4492</v>
      </c>
      <c r="O1419" s="46" t="e">
        <f>VLOOKUP(B1419,#REF!,5,FALSE)</f>
        <v>#REF!</v>
      </c>
    </row>
    <row r="1420" spans="1:15" x14ac:dyDescent="0.3">
      <c r="A1420" s="46" t="s">
        <v>4493</v>
      </c>
      <c r="B1420" s="46" t="s">
        <v>4494</v>
      </c>
      <c r="C1420" s="46" t="s">
        <v>19</v>
      </c>
      <c r="D1420" t="s">
        <v>4495</v>
      </c>
      <c r="E1420" s="46" t="s">
        <v>4493</v>
      </c>
      <c r="F1420" s="46" t="s">
        <v>19</v>
      </c>
      <c r="J1420" s="46" t="s">
        <v>4494</v>
      </c>
      <c r="M1420" s="46" t="s">
        <v>4493</v>
      </c>
      <c r="N1420" s="46" t="s">
        <v>4495</v>
      </c>
      <c r="O1420" s="46" t="e">
        <f>VLOOKUP(B1420,#REF!,5,FALSE)</f>
        <v>#REF!</v>
      </c>
    </row>
    <row r="1421" spans="1:15" x14ac:dyDescent="0.3">
      <c r="A1421" s="46" t="s">
        <v>4496</v>
      </c>
      <c r="B1421" s="46" t="s">
        <v>4497</v>
      </c>
      <c r="C1421" s="46" t="s">
        <v>19</v>
      </c>
      <c r="D1421" t="s">
        <v>4498</v>
      </c>
      <c r="E1421" s="46" t="s">
        <v>4496</v>
      </c>
      <c r="F1421" s="46" t="s">
        <v>19</v>
      </c>
      <c r="J1421" s="46" t="s">
        <v>4497</v>
      </c>
      <c r="M1421" s="46" t="s">
        <v>4496</v>
      </c>
      <c r="N1421" s="46" t="s">
        <v>4498</v>
      </c>
      <c r="O1421" s="46" t="e">
        <f>VLOOKUP(B1421,#REF!,5,FALSE)</f>
        <v>#REF!</v>
      </c>
    </row>
    <row r="1422" spans="1:15" x14ac:dyDescent="0.3">
      <c r="A1422" s="46" t="s">
        <v>4499</v>
      </c>
      <c r="B1422" s="46" t="s">
        <v>4500</v>
      </c>
      <c r="C1422" s="46" t="s">
        <v>19</v>
      </c>
      <c r="D1422" t="s">
        <v>4501</v>
      </c>
      <c r="E1422" s="46" t="s">
        <v>4499</v>
      </c>
      <c r="F1422" s="46" t="s">
        <v>19</v>
      </c>
      <c r="J1422" s="46" t="s">
        <v>4500</v>
      </c>
      <c r="M1422" s="46" t="s">
        <v>4499</v>
      </c>
      <c r="N1422" s="46" t="s">
        <v>4501</v>
      </c>
      <c r="O1422" s="46" t="e">
        <f>VLOOKUP(B1422,#REF!,5,FALSE)</f>
        <v>#REF!</v>
      </c>
    </row>
    <row r="1423" spans="1:15" x14ac:dyDescent="0.3">
      <c r="A1423" s="46" t="s">
        <v>4502</v>
      </c>
      <c r="B1423" s="46" t="s">
        <v>4503</v>
      </c>
      <c r="C1423" s="46" t="s">
        <v>19</v>
      </c>
      <c r="D1423" t="s">
        <v>4504</v>
      </c>
      <c r="E1423" s="46" t="s">
        <v>4502</v>
      </c>
      <c r="F1423" s="46" t="s">
        <v>19</v>
      </c>
      <c r="J1423" s="46" t="s">
        <v>4503</v>
      </c>
      <c r="M1423" s="46" t="s">
        <v>4502</v>
      </c>
      <c r="N1423" s="46" t="s">
        <v>4504</v>
      </c>
      <c r="O1423" s="46" t="e">
        <f>VLOOKUP(B1423,#REF!,5,FALSE)</f>
        <v>#REF!</v>
      </c>
    </row>
    <row r="1424" spans="1:15" x14ac:dyDescent="0.3">
      <c r="A1424" s="46" t="s">
        <v>4505</v>
      </c>
      <c r="B1424" s="46" t="s">
        <v>4506</v>
      </c>
      <c r="C1424" s="46" t="s">
        <v>25</v>
      </c>
      <c r="D1424" t="s">
        <v>4507</v>
      </c>
      <c r="E1424" s="46" t="s">
        <v>4505</v>
      </c>
      <c r="F1424" s="46" t="s">
        <v>25</v>
      </c>
      <c r="J1424" s="46" t="s">
        <v>4506</v>
      </c>
      <c r="M1424" s="46" t="s">
        <v>4505</v>
      </c>
      <c r="N1424" s="46" t="s">
        <v>4507</v>
      </c>
      <c r="O1424" s="46" t="e">
        <f>VLOOKUP(B1424,#REF!,5,FALSE)</f>
        <v>#REF!</v>
      </c>
    </row>
    <row r="1425" spans="1:15" x14ac:dyDescent="0.3">
      <c r="A1425" s="46" t="s">
        <v>4508</v>
      </c>
      <c r="B1425" s="46" t="s">
        <v>4509</v>
      </c>
      <c r="C1425" s="46" t="s">
        <v>19</v>
      </c>
      <c r="D1425" t="s">
        <v>4510</v>
      </c>
      <c r="E1425" s="46" t="s">
        <v>4508</v>
      </c>
      <c r="F1425" s="46" t="s">
        <v>19</v>
      </c>
      <c r="G1425" s="46" t="s">
        <v>4510</v>
      </c>
      <c r="J1425" s="46" t="s">
        <v>4509</v>
      </c>
      <c r="M1425" s="46" t="s">
        <v>4508</v>
      </c>
      <c r="N1425" s="46" t="s">
        <v>4510</v>
      </c>
      <c r="O1425" s="46" t="e">
        <f>VLOOKUP(B1425,#REF!,5,FALSE)</f>
        <v>#REF!</v>
      </c>
    </row>
    <row r="1426" spans="1:15" x14ac:dyDescent="0.3">
      <c r="A1426" s="46" t="s">
        <v>4511</v>
      </c>
      <c r="B1426" s="46" t="s">
        <v>4512</v>
      </c>
      <c r="C1426" s="46" t="s">
        <v>25</v>
      </c>
      <c r="D1426" t="s">
        <v>4513</v>
      </c>
      <c r="E1426" s="46" t="s">
        <v>4511</v>
      </c>
      <c r="F1426" s="46" t="s">
        <v>25</v>
      </c>
      <c r="G1426" s="46" t="s">
        <v>4513</v>
      </c>
      <c r="J1426" s="46" t="s">
        <v>4512</v>
      </c>
      <c r="M1426" s="46" t="s">
        <v>4511</v>
      </c>
      <c r="N1426" s="46" t="s">
        <v>4513</v>
      </c>
      <c r="O1426" s="46" t="e">
        <f>VLOOKUP(B1426,#REF!,5,FALSE)</f>
        <v>#REF!</v>
      </c>
    </row>
    <row r="1427" spans="1:15" x14ac:dyDescent="0.3">
      <c r="A1427" s="46" t="s">
        <v>4514</v>
      </c>
      <c r="B1427" s="46" t="s">
        <v>4515</v>
      </c>
      <c r="C1427" s="46" t="s">
        <v>25</v>
      </c>
      <c r="D1427" t="s">
        <v>4516</v>
      </c>
      <c r="E1427" s="46" t="s">
        <v>4514</v>
      </c>
      <c r="F1427" s="46" t="s">
        <v>25</v>
      </c>
      <c r="G1427" s="46" t="s">
        <v>4516</v>
      </c>
      <c r="J1427" s="46" t="s">
        <v>4515</v>
      </c>
      <c r="M1427" s="46" t="s">
        <v>4514</v>
      </c>
      <c r="N1427" s="46" t="s">
        <v>4516</v>
      </c>
      <c r="O1427" s="46" t="e">
        <f>VLOOKUP(B1427,#REF!,5,FALSE)</f>
        <v>#REF!</v>
      </c>
    </row>
    <row r="1428" spans="1:15" x14ac:dyDescent="0.3">
      <c r="A1428" s="46" t="s">
        <v>4517</v>
      </c>
      <c r="B1428" s="46" t="s">
        <v>4518</v>
      </c>
      <c r="C1428" s="46" t="s">
        <v>19</v>
      </c>
      <c r="D1428" t="s">
        <v>4519</v>
      </c>
      <c r="E1428" s="46" t="s">
        <v>4517</v>
      </c>
      <c r="F1428" s="46" t="s">
        <v>19</v>
      </c>
      <c r="J1428" s="46" t="s">
        <v>4518</v>
      </c>
      <c r="M1428" s="46" t="s">
        <v>4517</v>
      </c>
      <c r="N1428" s="46" t="s">
        <v>4519</v>
      </c>
      <c r="O1428" s="46" t="e">
        <f>VLOOKUP(B1428,#REF!,5,FALSE)</f>
        <v>#REF!</v>
      </c>
    </row>
    <row r="1429" spans="1:15" x14ac:dyDescent="0.3">
      <c r="A1429" s="46" t="s">
        <v>4520</v>
      </c>
      <c r="B1429" t="s">
        <v>4521</v>
      </c>
      <c r="C1429" s="46" t="s">
        <v>25</v>
      </c>
      <c r="D1429" t="s">
        <v>4522</v>
      </c>
      <c r="E1429" t="s">
        <v>4520</v>
      </c>
      <c r="F1429" t="s">
        <v>25</v>
      </c>
      <c r="G1429"/>
      <c r="H1429" t="s">
        <v>21</v>
      </c>
      <c r="I1429"/>
      <c r="J1429" s="46" t="s">
        <v>4521</v>
      </c>
      <c r="K1429"/>
      <c r="L1429"/>
      <c r="M1429" s="46" t="s">
        <v>4520</v>
      </c>
      <c r="N1429" s="46" t="s">
        <v>4522</v>
      </c>
      <c r="O1429" t="e">
        <f>VLOOKUP(B1429,#REF!,5,FALSE)</f>
        <v>#REF!</v>
      </c>
    </row>
    <row r="1430" spans="1:15" x14ac:dyDescent="0.3">
      <c r="A1430" s="46" t="s">
        <v>4523</v>
      </c>
      <c r="B1430" s="46" t="s">
        <v>4524</v>
      </c>
      <c r="C1430" s="46" t="s">
        <v>19</v>
      </c>
      <c r="D1430" t="s">
        <v>4525</v>
      </c>
      <c r="E1430" s="46" t="s">
        <v>4526</v>
      </c>
      <c r="F1430" s="46" t="s">
        <v>25</v>
      </c>
      <c r="I1430" s="46" t="s">
        <v>22</v>
      </c>
      <c r="J1430" s="46" t="s">
        <v>4524</v>
      </c>
      <c r="K1430" s="46" t="s">
        <v>4523</v>
      </c>
      <c r="L1430" s="46" t="s">
        <v>19</v>
      </c>
      <c r="M1430" s="46" t="s">
        <v>4526</v>
      </c>
      <c r="N1430" s="46" t="s">
        <v>4525</v>
      </c>
      <c r="O1430" s="46" t="e">
        <f>VLOOKUP(B1430,#REF!,5,FALSE)</f>
        <v>#REF!</v>
      </c>
    </row>
    <row r="1431" spans="1:15" x14ac:dyDescent="0.3">
      <c r="A1431" s="46" t="s">
        <v>4527</v>
      </c>
      <c r="B1431" s="46" t="s">
        <v>4528</v>
      </c>
      <c r="C1431" s="46" t="s">
        <v>25</v>
      </c>
      <c r="D1431" t="s">
        <v>4529</v>
      </c>
      <c r="E1431" s="46" t="s">
        <v>4527</v>
      </c>
      <c r="F1431" s="46" t="s">
        <v>25</v>
      </c>
      <c r="J1431" s="46" t="s">
        <v>4528</v>
      </c>
      <c r="M1431" s="46" t="s">
        <v>4527</v>
      </c>
      <c r="N1431" s="46" t="s">
        <v>4529</v>
      </c>
      <c r="O1431" s="46" t="e">
        <f>VLOOKUP(B1431,#REF!,5,FALSE)</f>
        <v>#REF!</v>
      </c>
    </row>
    <row r="1432" spans="1:15" x14ac:dyDescent="0.3">
      <c r="A1432" s="46" t="s">
        <v>4530</v>
      </c>
      <c r="B1432" s="46" t="s">
        <v>4531</v>
      </c>
      <c r="C1432" s="46" t="s">
        <v>19</v>
      </c>
      <c r="D1432" t="s">
        <v>4532</v>
      </c>
      <c r="E1432" s="46" t="s">
        <v>4530</v>
      </c>
      <c r="F1432" s="46" t="s">
        <v>19</v>
      </c>
      <c r="J1432" s="46" t="s">
        <v>4531</v>
      </c>
      <c r="M1432" s="46" t="s">
        <v>4530</v>
      </c>
      <c r="N1432" s="46" t="s">
        <v>4532</v>
      </c>
      <c r="O1432" s="46" t="e">
        <f>VLOOKUP(B1432,#REF!,5,FALSE)</f>
        <v>#REF!</v>
      </c>
    </row>
    <row r="1433" spans="1:15" x14ac:dyDescent="0.3">
      <c r="A1433" s="46" t="s">
        <v>4533</v>
      </c>
      <c r="B1433" t="s">
        <v>4534</v>
      </c>
      <c r="C1433" s="46" t="s">
        <v>25</v>
      </c>
      <c r="D1433" t="s">
        <v>4535</v>
      </c>
      <c r="E1433" t="s">
        <v>4533</v>
      </c>
      <c r="F1433" t="s">
        <v>25</v>
      </c>
      <c r="G1433"/>
      <c r="H1433" t="s">
        <v>1963</v>
      </c>
      <c r="I1433"/>
      <c r="J1433" t="s">
        <v>4534</v>
      </c>
      <c r="K1433"/>
      <c r="L1433"/>
      <c r="M1433" s="46" t="s">
        <v>4533</v>
      </c>
      <c r="N1433" s="46" t="s">
        <v>4535</v>
      </c>
      <c r="O1433" t="e">
        <f>VLOOKUP(B1433,#REF!,5,FALSE)</f>
        <v>#REF!</v>
      </c>
    </row>
    <row r="1434" spans="1:15" x14ac:dyDescent="0.3">
      <c r="A1434" s="46" t="s">
        <v>4536</v>
      </c>
      <c r="B1434" s="46" t="s">
        <v>4537</v>
      </c>
      <c r="C1434" s="46" t="s">
        <v>25</v>
      </c>
      <c r="D1434" t="s">
        <v>4538</v>
      </c>
      <c r="E1434" s="46" t="s">
        <v>4536</v>
      </c>
      <c r="F1434" s="46" t="s">
        <v>25</v>
      </c>
      <c r="J1434" s="46" t="s">
        <v>4537</v>
      </c>
      <c r="M1434" s="46" t="s">
        <v>4536</v>
      </c>
      <c r="N1434" s="46" t="s">
        <v>4538</v>
      </c>
      <c r="O1434" s="46" t="e">
        <f>VLOOKUP(B1434,#REF!,5,FALSE)</f>
        <v>#REF!</v>
      </c>
    </row>
    <row r="1435" spans="1:15" x14ac:dyDescent="0.3">
      <c r="A1435" s="46" t="s">
        <v>4539</v>
      </c>
      <c r="B1435" s="46" t="s">
        <v>4540</v>
      </c>
      <c r="C1435" s="46" t="s">
        <v>25</v>
      </c>
      <c r="D1435" t="s">
        <v>4541</v>
      </c>
      <c r="E1435" s="46" t="s">
        <v>4539</v>
      </c>
      <c r="F1435" s="46" t="s">
        <v>25</v>
      </c>
      <c r="J1435" s="46" t="s">
        <v>4540</v>
      </c>
      <c r="M1435" s="46" t="s">
        <v>4539</v>
      </c>
      <c r="N1435" s="46" t="s">
        <v>4541</v>
      </c>
      <c r="O1435" s="46" t="e">
        <f>VLOOKUP(B1435,#REF!,5,FALSE)</f>
        <v>#REF!</v>
      </c>
    </row>
    <row r="1436" spans="1:15" x14ac:dyDescent="0.3">
      <c r="A1436" s="46" t="s">
        <v>4542</v>
      </c>
      <c r="B1436" s="46" t="s">
        <v>4543</v>
      </c>
      <c r="C1436" s="46" t="s">
        <v>25</v>
      </c>
      <c r="D1436" t="s">
        <v>4544</v>
      </c>
      <c r="E1436" s="46" t="s">
        <v>4542</v>
      </c>
      <c r="F1436" s="46" t="s">
        <v>25</v>
      </c>
      <c r="J1436" s="46" t="s">
        <v>4543</v>
      </c>
      <c r="M1436" s="46" t="s">
        <v>4542</v>
      </c>
      <c r="N1436" s="46" t="s">
        <v>4544</v>
      </c>
      <c r="O1436" s="46" t="e">
        <f>VLOOKUP(B1436,#REF!,5,FALSE)</f>
        <v>#REF!</v>
      </c>
    </row>
    <row r="1437" spans="1:15" x14ac:dyDescent="0.3">
      <c r="A1437" s="46" t="s">
        <v>4545</v>
      </c>
      <c r="B1437" s="46" t="s">
        <v>4546</v>
      </c>
      <c r="C1437" s="46" t="s">
        <v>19</v>
      </c>
      <c r="D1437" t="s">
        <v>4547</v>
      </c>
      <c r="E1437" s="46" t="s">
        <v>4545</v>
      </c>
      <c r="F1437" s="46" t="s">
        <v>19</v>
      </c>
      <c r="J1437" s="46" t="s">
        <v>4546</v>
      </c>
      <c r="M1437" s="46" t="s">
        <v>4545</v>
      </c>
      <c r="N1437" s="46" t="s">
        <v>4547</v>
      </c>
      <c r="O1437" s="46" t="e">
        <f>VLOOKUP(B1437,#REF!,5,FALSE)</f>
        <v>#REF!</v>
      </c>
    </row>
    <row r="1438" spans="1:15" x14ac:dyDescent="0.3">
      <c r="A1438" s="46" t="s">
        <v>4548</v>
      </c>
      <c r="B1438" s="46" t="s">
        <v>4549</v>
      </c>
      <c r="C1438" s="46" t="s">
        <v>25</v>
      </c>
      <c r="D1438" t="s">
        <v>4550</v>
      </c>
      <c r="E1438" s="46" t="s">
        <v>4548</v>
      </c>
      <c r="F1438" s="46" t="s">
        <v>25</v>
      </c>
      <c r="J1438" s="46" t="s">
        <v>4549</v>
      </c>
      <c r="M1438" s="46" t="s">
        <v>4548</v>
      </c>
      <c r="N1438" s="46" t="s">
        <v>4550</v>
      </c>
      <c r="O1438" s="46" t="e">
        <f>VLOOKUP(B1438,#REF!,5,FALSE)</f>
        <v>#REF!</v>
      </c>
    </row>
    <row r="1439" spans="1:15" x14ac:dyDescent="0.3">
      <c r="A1439" s="46" t="s">
        <v>4551</v>
      </c>
      <c r="B1439" s="46" t="s">
        <v>4552</v>
      </c>
      <c r="C1439" s="46" t="s">
        <v>25</v>
      </c>
      <c r="D1439" t="s">
        <v>4553</v>
      </c>
      <c r="E1439" s="46" t="s">
        <v>4551</v>
      </c>
      <c r="F1439" s="46" t="s">
        <v>25</v>
      </c>
      <c r="G1439" s="46" t="s">
        <v>4553</v>
      </c>
      <c r="J1439" s="46" t="s">
        <v>4552</v>
      </c>
      <c r="M1439" s="46" t="s">
        <v>4551</v>
      </c>
      <c r="N1439" s="46" t="s">
        <v>4553</v>
      </c>
      <c r="O1439" s="46" t="e">
        <f>VLOOKUP(B1439,#REF!,5,FALSE)</f>
        <v>#REF!</v>
      </c>
    </row>
    <row r="1440" spans="1:15" x14ac:dyDescent="0.3">
      <c r="A1440" s="46" t="s">
        <v>4554</v>
      </c>
      <c r="B1440" s="46" t="s">
        <v>4555</v>
      </c>
      <c r="C1440" s="46" t="s">
        <v>25</v>
      </c>
      <c r="D1440" t="s">
        <v>4556</v>
      </c>
      <c r="E1440" s="46" t="s">
        <v>4554</v>
      </c>
      <c r="F1440" s="46" t="s">
        <v>25</v>
      </c>
      <c r="G1440" s="46" t="s">
        <v>4556</v>
      </c>
      <c r="J1440" s="46" t="s">
        <v>4555</v>
      </c>
      <c r="M1440" s="46" t="s">
        <v>4554</v>
      </c>
      <c r="N1440" s="46" t="s">
        <v>4556</v>
      </c>
      <c r="O1440" s="46" t="e">
        <f>VLOOKUP(B1440,#REF!,5,FALSE)</f>
        <v>#REF!</v>
      </c>
    </row>
    <row r="1441" spans="1:15" x14ac:dyDescent="0.3">
      <c r="A1441" s="46" t="s">
        <v>4557</v>
      </c>
      <c r="B1441" s="46" t="s">
        <v>4558</v>
      </c>
      <c r="C1441" s="46" t="s">
        <v>25</v>
      </c>
      <c r="D1441" t="s">
        <v>4559</v>
      </c>
      <c r="E1441" s="46" t="s">
        <v>4557</v>
      </c>
      <c r="F1441" s="46" t="s">
        <v>25</v>
      </c>
      <c r="J1441" s="46" t="s">
        <v>4558</v>
      </c>
      <c r="M1441" s="46" t="s">
        <v>4557</v>
      </c>
      <c r="N1441" s="46" t="s">
        <v>4559</v>
      </c>
      <c r="O1441" s="46" t="e">
        <f>VLOOKUP(B1441,#REF!,5,FALSE)</f>
        <v>#REF!</v>
      </c>
    </row>
    <row r="1442" spans="1:15" x14ac:dyDescent="0.3">
      <c r="A1442" s="46" t="s">
        <v>4560</v>
      </c>
      <c r="B1442" s="46" t="s">
        <v>4561</v>
      </c>
      <c r="C1442" s="46" t="s">
        <v>25</v>
      </c>
      <c r="D1442" t="s">
        <v>4562</v>
      </c>
      <c r="E1442" s="46" t="s">
        <v>4560</v>
      </c>
      <c r="F1442" s="46" t="s">
        <v>25</v>
      </c>
      <c r="J1442" s="46" t="s">
        <v>4561</v>
      </c>
      <c r="M1442" s="46" t="s">
        <v>4560</v>
      </c>
      <c r="N1442" s="46" t="s">
        <v>4562</v>
      </c>
      <c r="O1442" s="46" t="e">
        <f>VLOOKUP(B1442,#REF!,5,FALSE)</f>
        <v>#REF!</v>
      </c>
    </row>
    <row r="1443" spans="1:15" x14ac:dyDescent="0.3">
      <c r="A1443" s="46" t="s">
        <v>4563</v>
      </c>
      <c r="B1443" s="46" t="s">
        <v>4564</v>
      </c>
      <c r="C1443" s="46" t="s">
        <v>25</v>
      </c>
      <c r="D1443" t="s">
        <v>4565</v>
      </c>
      <c r="E1443" s="46" t="s">
        <v>4563</v>
      </c>
      <c r="F1443" s="46" t="s">
        <v>25</v>
      </c>
      <c r="G1443" s="46" t="s">
        <v>4565</v>
      </c>
      <c r="J1443" s="46" t="s">
        <v>4564</v>
      </c>
      <c r="M1443" s="46" t="s">
        <v>4563</v>
      </c>
      <c r="N1443" s="46" t="s">
        <v>4565</v>
      </c>
      <c r="O1443" s="46" t="e">
        <f>VLOOKUP(B1443,#REF!,5,FALSE)</f>
        <v>#REF!</v>
      </c>
    </row>
    <row r="1444" spans="1:15" x14ac:dyDescent="0.3">
      <c r="A1444" s="46" t="s">
        <v>4566</v>
      </c>
      <c r="B1444" s="46" t="s">
        <v>4567</v>
      </c>
      <c r="C1444" s="46" t="s">
        <v>25</v>
      </c>
      <c r="D1444" t="s">
        <v>4568</v>
      </c>
      <c r="E1444" s="46" t="s">
        <v>4566</v>
      </c>
      <c r="F1444" s="46" t="s">
        <v>25</v>
      </c>
      <c r="J1444" s="46" t="s">
        <v>4567</v>
      </c>
      <c r="M1444" s="46" t="s">
        <v>4566</v>
      </c>
      <c r="N1444" s="46" t="s">
        <v>4568</v>
      </c>
      <c r="O1444" s="46" t="e">
        <f>VLOOKUP(B1444,#REF!,5,FALSE)</f>
        <v>#REF!</v>
      </c>
    </row>
    <row r="1445" spans="1:15" x14ac:dyDescent="0.3">
      <c r="A1445" s="46" t="s">
        <v>4569</v>
      </c>
      <c r="B1445" s="46" t="s">
        <v>4570</v>
      </c>
      <c r="C1445" s="46" t="s">
        <v>25</v>
      </c>
      <c r="D1445" t="s">
        <v>4571</v>
      </c>
      <c r="E1445" s="46" t="s">
        <v>4569</v>
      </c>
      <c r="F1445" s="46" t="s">
        <v>25</v>
      </c>
      <c r="G1445" s="46" t="s">
        <v>4571</v>
      </c>
      <c r="J1445" s="46" t="s">
        <v>4570</v>
      </c>
      <c r="M1445" s="46" t="s">
        <v>4569</v>
      </c>
      <c r="N1445" s="46" t="s">
        <v>4571</v>
      </c>
      <c r="O1445" s="46" t="e">
        <f>VLOOKUP(B1445,#REF!,5,FALSE)</f>
        <v>#REF!</v>
      </c>
    </row>
    <row r="1446" spans="1:15" x14ac:dyDescent="0.3">
      <c r="A1446" s="46" t="s">
        <v>4572</v>
      </c>
      <c r="B1446" t="s">
        <v>4573</v>
      </c>
      <c r="C1446" s="46" t="s">
        <v>25</v>
      </c>
      <c r="D1446" t="s">
        <v>4574</v>
      </c>
      <c r="E1446" t="s">
        <v>4572</v>
      </c>
      <c r="F1446" t="s">
        <v>25</v>
      </c>
      <c r="G1446"/>
      <c r="H1446" t="s">
        <v>21</v>
      </c>
      <c r="I1446"/>
      <c r="J1446" s="46" t="s">
        <v>4573</v>
      </c>
      <c r="K1446"/>
      <c r="L1446"/>
      <c r="M1446" s="46" t="s">
        <v>4572</v>
      </c>
      <c r="N1446" s="46" t="s">
        <v>4574</v>
      </c>
      <c r="O1446" t="e">
        <f>VLOOKUP(B1446,#REF!,5,FALSE)</f>
        <v>#REF!</v>
      </c>
    </row>
    <row r="1447" spans="1:15" x14ac:dyDescent="0.3">
      <c r="A1447" s="46" t="s">
        <v>4575</v>
      </c>
      <c r="B1447" s="46" t="s">
        <v>4576</v>
      </c>
      <c r="C1447" s="46" t="s">
        <v>19</v>
      </c>
      <c r="D1447" t="s">
        <v>4577</v>
      </c>
      <c r="E1447" s="46" t="s">
        <v>4575</v>
      </c>
      <c r="F1447" s="46" t="s">
        <v>19</v>
      </c>
      <c r="J1447" s="46" t="s">
        <v>4576</v>
      </c>
      <c r="M1447" s="46" t="s">
        <v>4575</v>
      </c>
      <c r="N1447" s="46" t="s">
        <v>4577</v>
      </c>
      <c r="O1447" s="46" t="e">
        <f>VLOOKUP(B1447,#REF!,5,FALSE)</f>
        <v>#REF!</v>
      </c>
    </row>
    <row r="1448" spans="1:15" x14ac:dyDescent="0.3">
      <c r="A1448" s="46" t="s">
        <v>4578</v>
      </c>
      <c r="B1448" s="46" t="s">
        <v>4579</v>
      </c>
      <c r="C1448" s="46" t="s">
        <v>25</v>
      </c>
      <c r="D1448" t="s">
        <v>4580</v>
      </c>
      <c r="E1448" s="46" t="s">
        <v>4578</v>
      </c>
      <c r="F1448" s="46" t="s">
        <v>25</v>
      </c>
      <c r="J1448" s="46" t="s">
        <v>4579</v>
      </c>
      <c r="M1448" s="46" t="s">
        <v>4578</v>
      </c>
      <c r="N1448" s="46" t="s">
        <v>4580</v>
      </c>
      <c r="O1448" s="46" t="e">
        <f>VLOOKUP(B1448,#REF!,5,FALSE)</f>
        <v>#REF!</v>
      </c>
    </row>
    <row r="1449" spans="1:15" x14ac:dyDescent="0.3">
      <c r="A1449" s="46" t="s">
        <v>4581</v>
      </c>
      <c r="B1449" s="46" t="s">
        <v>4582</v>
      </c>
      <c r="C1449" s="46" t="s">
        <v>25</v>
      </c>
      <c r="D1449" t="s">
        <v>4583</v>
      </c>
      <c r="E1449" s="46" t="s">
        <v>4581</v>
      </c>
      <c r="F1449" s="46" t="s">
        <v>25</v>
      </c>
      <c r="G1449" s="46" t="s">
        <v>4583</v>
      </c>
      <c r="J1449" s="46" t="s">
        <v>4582</v>
      </c>
      <c r="M1449" s="46" t="s">
        <v>4581</v>
      </c>
      <c r="N1449" s="46" t="s">
        <v>4583</v>
      </c>
      <c r="O1449" s="46" t="e">
        <f>VLOOKUP(B1449,#REF!,5,FALSE)</f>
        <v>#REF!</v>
      </c>
    </row>
    <row r="1450" spans="1:15" x14ac:dyDescent="0.3">
      <c r="A1450" s="46" t="s">
        <v>4584</v>
      </c>
      <c r="B1450" s="46" t="s">
        <v>4585</v>
      </c>
      <c r="C1450" s="46" t="s">
        <v>19</v>
      </c>
      <c r="D1450" t="s">
        <v>4586</v>
      </c>
      <c r="E1450" s="46" t="s">
        <v>4584</v>
      </c>
      <c r="F1450" s="46" t="s">
        <v>19</v>
      </c>
      <c r="G1450" s="46" t="s">
        <v>4586</v>
      </c>
      <c r="J1450" s="46" t="s">
        <v>4585</v>
      </c>
      <c r="M1450" s="46" t="s">
        <v>4584</v>
      </c>
      <c r="N1450" s="46" t="s">
        <v>4586</v>
      </c>
      <c r="O1450" s="46" t="e">
        <f>VLOOKUP(B1450,#REF!,5,FALSE)</f>
        <v>#REF!</v>
      </c>
    </row>
    <row r="1451" spans="1:15" x14ac:dyDescent="0.3">
      <c r="A1451" s="46" t="s">
        <v>4587</v>
      </c>
      <c r="B1451" s="46" t="s">
        <v>4588</v>
      </c>
      <c r="C1451" s="46" t="s">
        <v>25</v>
      </c>
      <c r="D1451" t="s">
        <v>4589</v>
      </c>
      <c r="E1451" s="46" t="s">
        <v>4587</v>
      </c>
      <c r="F1451" s="46" t="s">
        <v>25</v>
      </c>
      <c r="G1451" s="46" t="s">
        <v>4589</v>
      </c>
      <c r="J1451" s="46" t="s">
        <v>4588</v>
      </c>
      <c r="M1451" s="46" t="s">
        <v>4587</v>
      </c>
      <c r="N1451" s="46" t="s">
        <v>4589</v>
      </c>
      <c r="O1451" s="46" t="e">
        <f>VLOOKUP(B1451,#REF!,5,FALSE)</f>
        <v>#REF!</v>
      </c>
    </row>
    <row r="1452" spans="1:15" x14ac:dyDescent="0.3">
      <c r="A1452" s="46" t="s">
        <v>4590</v>
      </c>
      <c r="B1452" t="s">
        <v>4591</v>
      </c>
      <c r="C1452" s="46" t="s">
        <v>25</v>
      </c>
      <c r="D1452" t="s">
        <v>4592</v>
      </c>
      <c r="E1452" t="s">
        <v>4590</v>
      </c>
      <c r="F1452" t="s">
        <v>25</v>
      </c>
      <c r="G1452"/>
      <c r="H1452" t="s">
        <v>21</v>
      </c>
      <c r="I1452"/>
      <c r="J1452" s="46" t="s">
        <v>4591</v>
      </c>
      <c r="K1452"/>
      <c r="L1452"/>
      <c r="M1452" s="46" t="s">
        <v>4590</v>
      </c>
      <c r="N1452" s="46" t="s">
        <v>4592</v>
      </c>
      <c r="O1452" t="e">
        <f>VLOOKUP(B1452,#REF!,5,FALSE)</f>
        <v>#REF!</v>
      </c>
    </row>
    <row r="1453" spans="1:15" x14ac:dyDescent="0.3">
      <c r="A1453" s="46" t="s">
        <v>4593</v>
      </c>
      <c r="B1453" t="s">
        <v>4594</v>
      </c>
      <c r="C1453" s="46" t="s">
        <v>25</v>
      </c>
      <c r="D1453" t="s">
        <v>4595</v>
      </c>
      <c r="E1453" t="s">
        <v>4593</v>
      </c>
      <c r="F1453" t="s">
        <v>25</v>
      </c>
      <c r="G1453"/>
      <c r="H1453" t="s">
        <v>134</v>
      </c>
      <c r="I1453"/>
      <c r="J1453" s="46" t="s">
        <v>4594</v>
      </c>
      <c r="K1453"/>
      <c r="L1453"/>
      <c r="M1453" s="46" t="s">
        <v>4593</v>
      </c>
      <c r="N1453" s="46" t="s">
        <v>4595</v>
      </c>
      <c r="O1453" t="e">
        <f>VLOOKUP(B1453,#REF!,5,FALSE)</f>
        <v>#REF!</v>
      </c>
    </row>
    <row r="1454" spans="1:15" x14ac:dyDescent="0.3">
      <c r="A1454" s="46" t="s">
        <v>4596</v>
      </c>
      <c r="B1454" t="s">
        <v>4597</v>
      </c>
      <c r="C1454" s="46" t="s">
        <v>25</v>
      </c>
      <c r="D1454" t="s">
        <v>4598</v>
      </c>
      <c r="E1454" t="s">
        <v>4596</v>
      </c>
      <c r="F1454" t="s">
        <v>25</v>
      </c>
      <c r="G1454" t="s">
        <v>4598</v>
      </c>
      <c r="H1454" t="s">
        <v>134</v>
      </c>
      <c r="I1454"/>
      <c r="J1454" s="46" t="s">
        <v>4597</v>
      </c>
      <c r="K1454"/>
      <c r="L1454"/>
      <c r="M1454" s="46" t="s">
        <v>4596</v>
      </c>
      <c r="N1454" s="46" t="s">
        <v>4598</v>
      </c>
      <c r="O1454" t="e">
        <f>VLOOKUP(B1454,#REF!,5,FALSE)</f>
        <v>#REF!</v>
      </c>
    </row>
    <row r="1455" spans="1:15" x14ac:dyDescent="0.3">
      <c r="A1455" s="46" t="s">
        <v>4599</v>
      </c>
      <c r="B1455" s="46" t="s">
        <v>4600</v>
      </c>
      <c r="C1455" s="46" t="s">
        <v>19</v>
      </c>
      <c r="D1455" t="s">
        <v>4601</v>
      </c>
      <c r="E1455" s="46" t="s">
        <v>4599</v>
      </c>
      <c r="F1455" s="46" t="s">
        <v>19</v>
      </c>
      <c r="J1455" s="46" t="s">
        <v>4600</v>
      </c>
      <c r="M1455" s="46" t="s">
        <v>4599</v>
      </c>
      <c r="N1455" s="46" t="s">
        <v>4601</v>
      </c>
      <c r="O1455" s="46" t="e">
        <f>VLOOKUP(B1455,#REF!,5,FALSE)</f>
        <v>#REF!</v>
      </c>
    </row>
    <row r="1456" spans="1:15" x14ac:dyDescent="0.3">
      <c r="A1456" s="46" t="s">
        <v>4602</v>
      </c>
      <c r="B1456" s="46" t="s">
        <v>4603</v>
      </c>
      <c r="C1456" s="46" t="s">
        <v>25</v>
      </c>
      <c r="D1456" t="s">
        <v>4604</v>
      </c>
      <c r="E1456" s="46" t="s">
        <v>4602</v>
      </c>
      <c r="F1456" s="46" t="s">
        <v>25</v>
      </c>
      <c r="G1456" s="46" t="s">
        <v>4604</v>
      </c>
      <c r="J1456" s="46" t="s">
        <v>4603</v>
      </c>
      <c r="M1456" s="46" t="s">
        <v>4602</v>
      </c>
      <c r="N1456" s="46" t="s">
        <v>4604</v>
      </c>
      <c r="O1456" s="46" t="e">
        <f>VLOOKUP(B1456,#REF!,5,FALSE)</f>
        <v>#REF!</v>
      </c>
    </row>
    <row r="1457" spans="1:15" x14ac:dyDescent="0.3">
      <c r="A1457" s="46" t="s">
        <v>4605</v>
      </c>
      <c r="B1457" t="s">
        <v>4606</v>
      </c>
      <c r="C1457" s="46" t="s">
        <v>25</v>
      </c>
      <c r="D1457" t="s">
        <v>4607</v>
      </c>
      <c r="E1457" t="s">
        <v>4605</v>
      </c>
      <c r="F1457" t="s">
        <v>25</v>
      </c>
      <c r="G1457" t="s">
        <v>4607</v>
      </c>
      <c r="H1457" t="s">
        <v>71</v>
      </c>
      <c r="I1457" t="s">
        <v>22</v>
      </c>
      <c r="J1457" t="s">
        <v>4606</v>
      </c>
      <c r="K1457"/>
      <c r="L1457"/>
      <c r="M1457" s="46" t="s">
        <v>4605</v>
      </c>
      <c r="N1457" t="s">
        <v>4607</v>
      </c>
      <c r="O1457" t="e">
        <f>VLOOKUP(B1457,#REF!,5,FALSE)</f>
        <v>#REF!</v>
      </c>
    </row>
    <row r="1458" spans="1:15" x14ac:dyDescent="0.3">
      <c r="A1458" s="46" t="s">
        <v>4608</v>
      </c>
      <c r="B1458" s="46" t="s">
        <v>4609</v>
      </c>
      <c r="C1458" s="46" t="s">
        <v>25</v>
      </c>
      <c r="D1458" t="s">
        <v>4610</v>
      </c>
      <c r="E1458" s="46" t="s">
        <v>4608</v>
      </c>
      <c r="F1458" s="46" t="s">
        <v>25</v>
      </c>
      <c r="G1458" s="46" t="s">
        <v>4610</v>
      </c>
      <c r="J1458" s="46" t="s">
        <v>4609</v>
      </c>
      <c r="M1458" s="46" t="s">
        <v>4608</v>
      </c>
      <c r="N1458" s="46" t="s">
        <v>4610</v>
      </c>
      <c r="O1458" s="46" t="e">
        <f>VLOOKUP(B1458,#REF!,5,FALSE)</f>
        <v>#REF!</v>
      </c>
    </row>
    <row r="1459" spans="1:15" x14ac:dyDescent="0.3">
      <c r="A1459" s="46" t="s">
        <v>4611</v>
      </c>
      <c r="B1459" s="46" t="s">
        <v>4612</v>
      </c>
      <c r="C1459" s="46" t="s">
        <v>25</v>
      </c>
      <c r="D1459" t="s">
        <v>4613</v>
      </c>
      <c r="E1459" s="46" t="s">
        <v>4611</v>
      </c>
      <c r="F1459" s="46" t="s">
        <v>25</v>
      </c>
      <c r="J1459" s="46" t="s">
        <v>4612</v>
      </c>
      <c r="M1459" s="46" t="s">
        <v>4611</v>
      </c>
      <c r="N1459" s="46" t="s">
        <v>4613</v>
      </c>
      <c r="O1459" s="46" t="e">
        <f>VLOOKUP(B1459,#REF!,5,FALSE)</f>
        <v>#REF!</v>
      </c>
    </row>
    <row r="1460" spans="1:15" x14ac:dyDescent="0.3">
      <c r="A1460" s="46" t="s">
        <v>4614</v>
      </c>
      <c r="B1460" s="46" t="s">
        <v>4615</v>
      </c>
      <c r="C1460" s="46" t="s">
        <v>25</v>
      </c>
      <c r="D1460" t="s">
        <v>4616</v>
      </c>
      <c r="E1460" s="46" t="s">
        <v>4614</v>
      </c>
      <c r="F1460" s="46" t="s">
        <v>25</v>
      </c>
      <c r="J1460" s="46" t="s">
        <v>4615</v>
      </c>
      <c r="M1460" s="46" t="s">
        <v>4614</v>
      </c>
      <c r="N1460" s="46" t="s">
        <v>4616</v>
      </c>
      <c r="O1460" s="46" t="e">
        <f>VLOOKUP(B1460,#REF!,5,FALSE)</f>
        <v>#REF!</v>
      </c>
    </row>
    <row r="1461" spans="1:15" x14ac:dyDescent="0.3">
      <c r="A1461" s="46" t="s">
        <v>4617</v>
      </c>
      <c r="B1461" s="46" t="s">
        <v>4618</v>
      </c>
      <c r="C1461" s="46" t="s">
        <v>47</v>
      </c>
      <c r="D1461" t="s">
        <v>4619</v>
      </c>
      <c r="E1461" s="46" t="s">
        <v>4617</v>
      </c>
      <c r="F1461" s="46" t="s">
        <v>47</v>
      </c>
      <c r="G1461" s="46" t="s">
        <v>4619</v>
      </c>
      <c r="J1461" s="46" t="s">
        <v>4618</v>
      </c>
      <c r="M1461" s="46" t="s">
        <v>4617</v>
      </c>
      <c r="N1461" s="46" t="s">
        <v>4619</v>
      </c>
      <c r="O1461" s="46" t="e">
        <f>VLOOKUP(B1461,#REF!,5,FALSE)</f>
        <v>#REF!</v>
      </c>
    </row>
    <row r="1462" spans="1:15" x14ac:dyDescent="0.3">
      <c r="A1462" s="46" t="s">
        <v>4620</v>
      </c>
      <c r="B1462" t="s">
        <v>4621</v>
      </c>
      <c r="C1462" s="46" t="s">
        <v>19</v>
      </c>
      <c r="D1462" t="s">
        <v>4622</v>
      </c>
      <c r="E1462" t="s">
        <v>4620</v>
      </c>
      <c r="F1462" t="s">
        <v>19</v>
      </c>
      <c r="G1462" t="s">
        <v>4622</v>
      </c>
      <c r="H1462" t="s">
        <v>237</v>
      </c>
      <c r="I1462"/>
      <c r="J1462" s="46" t="s">
        <v>4621</v>
      </c>
      <c r="K1462"/>
      <c r="L1462"/>
      <c r="M1462" s="46" t="s">
        <v>4620</v>
      </c>
      <c r="N1462" s="46" t="s">
        <v>4622</v>
      </c>
      <c r="O1462" t="e">
        <f>VLOOKUP(B1462,#REF!,5,FALSE)</f>
        <v>#REF!</v>
      </c>
    </row>
  </sheetData>
  <autoFilter ref="A3:O1462" xr:uid="{0079FA81-8EE3-4C75-850A-4FD82E781729}">
    <sortState xmlns:xlrd2="http://schemas.microsoft.com/office/spreadsheetml/2017/richdata2" ref="A4:O1462">
      <sortCondition ref="A3:A1462"/>
    </sortState>
  </autoFilter>
  <phoneticPr fontId="20" type="noConversion"/>
  <conditionalFormatting sqref="A1:A1048576">
    <cfRule type="duplicateValues" dxfId="145" priority="1"/>
    <cfRule type="duplicateValues" dxfId="144" priority="2"/>
  </conditionalFormatting>
  <conditionalFormatting sqref="D95">
    <cfRule type="containsText" dxfId="143" priority="3" operator="containsText" text="REMOVED">
      <formula>NOT(ISERROR(SEARCH("REMOVED",D95)))</formula>
    </cfRule>
  </conditionalFormatting>
  <conditionalFormatting sqref="N1 N3:N949 N951:N1048576">
    <cfRule type="containsText" dxfId="142" priority="4" operator="containsText" text="REMOVED">
      <formula>NOT(ISERROR(SEARCH("REMOVED",N1)))</formula>
    </cfRule>
  </conditionalFormatting>
  <pageMargins left="0.7" right="0.7" top="0.75" bottom="0.75" header="0.3" footer="0.3"/>
  <pageSetup paperSize="9" orientation="portrait" horizontalDpi="1200" verticalDpi="1200"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EA24546-223C-4D8C-8B59-5D9AF50914F9}">
          <x14:formula1>
            <xm:f>Lists!$A$4:$A$15</xm:f>
          </x14:formula1>
          <xm:sqref>H4:H1048576</xm:sqref>
        </x14:dataValidation>
        <x14:dataValidation type="list" allowBlank="1" showInputMessage="1" showErrorMessage="1" xr:uid="{835F5710-3853-4645-9749-D24524D2D299}">
          <x14:formula1>
            <xm:f>Lists!$B$4:$B$6</xm:f>
          </x14:formula1>
          <xm:sqref>I4:I1048576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28CB0-C3D2-4999-B7F5-1C12D3E83513}">
  <sheetPr>
    <tabColor theme="7"/>
  </sheetPr>
  <dimension ref="A1:B15"/>
  <sheetViews>
    <sheetView workbookViewId="0">
      <selection activeCell="B6" sqref="B6:B7"/>
    </sheetView>
  </sheetViews>
  <sheetFormatPr defaultRowHeight="14.4" x14ac:dyDescent="0.3"/>
  <cols>
    <col min="1" max="1" width="33.109375" customWidth="1"/>
    <col min="2" max="2" width="30.33203125" customWidth="1"/>
  </cols>
  <sheetData>
    <row r="1" spans="1:2" ht="18" x14ac:dyDescent="0.35">
      <c r="A1" s="47" t="s">
        <v>4623</v>
      </c>
    </row>
    <row r="3" spans="1:2" x14ac:dyDescent="0.3">
      <c r="A3" s="1" t="s">
        <v>4624</v>
      </c>
      <c r="B3" s="1" t="s">
        <v>4625</v>
      </c>
    </row>
    <row r="4" spans="1:2" x14ac:dyDescent="0.3">
      <c r="A4" t="s">
        <v>21</v>
      </c>
      <c r="B4" t="s">
        <v>41</v>
      </c>
    </row>
    <row r="5" spans="1:2" x14ac:dyDescent="0.3">
      <c r="A5" t="s">
        <v>71</v>
      </c>
      <c r="B5" t="s">
        <v>22</v>
      </c>
    </row>
    <row r="6" spans="1:2" x14ac:dyDescent="0.3">
      <c r="A6" t="s">
        <v>237</v>
      </c>
      <c r="B6" t="s">
        <v>4626</v>
      </c>
    </row>
    <row r="7" spans="1:2" x14ac:dyDescent="0.3">
      <c r="A7" t="s">
        <v>82</v>
      </c>
    </row>
    <row r="8" spans="1:2" x14ac:dyDescent="0.3">
      <c r="A8" t="s">
        <v>4627</v>
      </c>
    </row>
    <row r="9" spans="1:2" x14ac:dyDescent="0.3">
      <c r="A9" t="s">
        <v>616</v>
      </c>
    </row>
    <row r="10" spans="1:2" x14ac:dyDescent="0.3">
      <c r="A10" t="s">
        <v>2561</v>
      </c>
    </row>
    <row r="11" spans="1:2" x14ac:dyDescent="0.3">
      <c r="A11" t="s">
        <v>37</v>
      </c>
    </row>
    <row r="12" spans="1:2" x14ac:dyDescent="0.3">
      <c r="A12" t="s">
        <v>176</v>
      </c>
    </row>
    <row r="13" spans="1:2" x14ac:dyDescent="0.3">
      <c r="A13" t="s">
        <v>1963</v>
      </c>
    </row>
    <row r="14" spans="1:2" x14ac:dyDescent="0.3">
      <c r="A14" t="s">
        <v>134</v>
      </c>
    </row>
    <row r="15" spans="1:2" x14ac:dyDescent="0.3">
      <c r="A15" t="s">
        <v>764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L8157"/>
  <sheetViews>
    <sheetView tabSelected="1" zoomScaleNormal="100" workbookViewId="0">
      <pane xSplit="4" topLeftCell="E1" activePane="topRight" state="frozen"/>
      <selection pane="topRight" activeCell="C12" sqref="C12"/>
    </sheetView>
  </sheetViews>
  <sheetFormatPr defaultColWidth="255.5546875" defaultRowHeight="15" customHeight="1" x14ac:dyDescent="0.3"/>
  <cols>
    <col min="1" max="1" width="19.88671875" customWidth="1"/>
    <col min="2" max="2" width="53.33203125" bestFit="1" customWidth="1"/>
    <col min="3" max="3" width="20" customWidth="1"/>
    <col min="4" max="4" width="39" customWidth="1"/>
    <col min="5" max="5" width="27.109375" customWidth="1"/>
    <col min="6" max="6" width="113.6640625" customWidth="1"/>
    <col min="7" max="7" width="35" customWidth="1"/>
    <col min="8" max="8" width="43" customWidth="1"/>
    <col min="9" max="9" width="13.33203125" customWidth="1"/>
    <col min="10" max="10" width="64.33203125" customWidth="1"/>
    <col min="11" max="11" width="13" customWidth="1"/>
    <col min="12" max="12" width="19.33203125" customWidth="1"/>
    <col min="13" max="20" width="12.6640625" customWidth="1"/>
  </cols>
  <sheetData>
    <row r="1" spans="1:12" ht="18" x14ac:dyDescent="0.35">
      <c r="A1" s="47" t="s">
        <v>4628</v>
      </c>
    </row>
    <row r="2" spans="1:12" ht="15" customHeight="1" x14ac:dyDescent="0.35">
      <c r="J2" s="64" t="s">
        <v>1</v>
      </c>
      <c r="K2" s="64" t="s">
        <v>1</v>
      </c>
      <c r="L2" s="64" t="s">
        <v>1</v>
      </c>
    </row>
    <row r="3" spans="1:12" ht="15" customHeight="1" x14ac:dyDescent="0.35">
      <c r="J3" s="64"/>
      <c r="K3" s="64"/>
      <c r="L3" s="64"/>
    </row>
    <row r="4" spans="1:12" s="1" customFormat="1" ht="14.4" x14ac:dyDescent="0.3">
      <c r="A4" s="36" t="s">
        <v>4629</v>
      </c>
      <c r="B4" s="36" t="s">
        <v>7259</v>
      </c>
      <c r="C4" s="61" t="s">
        <v>3</v>
      </c>
      <c r="D4" s="61" t="s">
        <v>7260</v>
      </c>
      <c r="E4" s="61" t="s">
        <v>4631</v>
      </c>
      <c r="F4" s="61" t="s">
        <v>4632</v>
      </c>
      <c r="G4" s="36" t="s">
        <v>4633</v>
      </c>
      <c r="H4" s="36" t="s">
        <v>4634</v>
      </c>
      <c r="I4" s="36" t="s">
        <v>4635</v>
      </c>
      <c r="J4" s="63" t="s">
        <v>6</v>
      </c>
      <c r="K4" s="63" t="s">
        <v>8</v>
      </c>
      <c r="L4" s="63" t="s">
        <v>4636</v>
      </c>
    </row>
    <row r="5" spans="1:12" ht="14.4" x14ac:dyDescent="0.3">
      <c r="A5" t="str">
        <f>VLOOKUP(B5,'[1]Backbone Architecture'!$C:$D,2,FALSE)</f>
        <v>SAG-001-001</v>
      </c>
      <c r="B5" t="s">
        <v>4637</v>
      </c>
      <c r="C5" t="s">
        <v>34</v>
      </c>
      <c r="D5" t="s">
        <v>33</v>
      </c>
      <c r="E5" t="s">
        <v>25</v>
      </c>
      <c r="F5" t="s">
        <v>35</v>
      </c>
      <c r="G5" t="s">
        <v>4638</v>
      </c>
      <c r="H5" t="s">
        <v>4639</v>
      </c>
      <c r="J5" t="s">
        <v>4640</v>
      </c>
      <c r="K5" s="23"/>
      <c r="L5" t="s">
        <v>25</v>
      </c>
    </row>
    <row r="6" spans="1:12" ht="14.4" x14ac:dyDescent="0.3">
      <c r="A6" t="str">
        <f>VLOOKUP(B6,'[1]Backbone Architecture'!$C:$D,2,FALSE)</f>
        <v>SAG-001-001</v>
      </c>
      <c r="B6" t="s">
        <v>4637</v>
      </c>
      <c r="C6" t="s">
        <v>536</v>
      </c>
      <c r="D6" t="s">
        <v>535</v>
      </c>
      <c r="E6" t="s">
        <v>25</v>
      </c>
      <c r="F6" t="s">
        <v>4641</v>
      </c>
      <c r="G6" t="s">
        <v>4638</v>
      </c>
      <c r="H6" t="s">
        <v>4639</v>
      </c>
      <c r="J6" t="s">
        <v>535</v>
      </c>
      <c r="K6" s="23"/>
      <c r="L6" t="s">
        <v>25</v>
      </c>
    </row>
    <row r="7" spans="1:12" ht="14.4" x14ac:dyDescent="0.3">
      <c r="A7" t="str">
        <f>VLOOKUP(B7,'[1]Backbone Architecture'!$C:$D,2,FALSE)</f>
        <v>SAG-001-001</v>
      </c>
      <c r="B7" t="s">
        <v>4637</v>
      </c>
      <c r="C7" t="s">
        <v>547</v>
      </c>
      <c r="D7" t="s">
        <v>546</v>
      </c>
      <c r="E7" t="s">
        <v>25</v>
      </c>
      <c r="F7" t="s">
        <v>4642</v>
      </c>
      <c r="G7" t="s">
        <v>4638</v>
      </c>
      <c r="H7" t="s">
        <v>4639</v>
      </c>
      <c r="J7" t="s">
        <v>546</v>
      </c>
      <c r="K7" s="23"/>
      <c r="L7" t="s">
        <v>25</v>
      </c>
    </row>
    <row r="8" spans="1:12" ht="14.4" x14ac:dyDescent="0.3">
      <c r="A8" t="str">
        <f>VLOOKUP(B8,'[1]Backbone Architecture'!$C:$D,2,FALSE)</f>
        <v>SAG-001-001</v>
      </c>
      <c r="B8" t="s">
        <v>4637</v>
      </c>
      <c r="C8" t="s">
        <v>562</v>
      </c>
      <c r="D8" t="s">
        <v>561</v>
      </c>
      <c r="E8" t="s">
        <v>25</v>
      </c>
      <c r="F8" t="s">
        <v>4643</v>
      </c>
      <c r="G8" t="s">
        <v>4638</v>
      </c>
      <c r="H8" t="s">
        <v>4639</v>
      </c>
      <c r="J8" t="s">
        <v>561</v>
      </c>
      <c r="K8" s="23"/>
      <c r="L8" t="s">
        <v>25</v>
      </c>
    </row>
    <row r="9" spans="1:12" ht="14.4" x14ac:dyDescent="0.3">
      <c r="A9" t="str">
        <f>VLOOKUP(B9,'[1]Backbone Architecture'!$C:$D,2,FALSE)</f>
        <v>SAG-001-001</v>
      </c>
      <c r="B9" t="s">
        <v>4637</v>
      </c>
      <c r="C9" t="s">
        <v>706</v>
      </c>
      <c r="D9" t="s">
        <v>4644</v>
      </c>
      <c r="E9" t="s">
        <v>25</v>
      </c>
      <c r="F9" t="s">
        <v>4645</v>
      </c>
      <c r="G9" t="s">
        <v>4638</v>
      </c>
      <c r="H9" t="s">
        <v>4639</v>
      </c>
      <c r="J9" t="s">
        <v>4646</v>
      </c>
      <c r="K9" s="23"/>
      <c r="L9" t="s">
        <v>25</v>
      </c>
    </row>
    <row r="10" spans="1:12" ht="14.4" x14ac:dyDescent="0.3">
      <c r="A10" t="str">
        <f>VLOOKUP(B10,'[1]Backbone Architecture'!$C:$D,2,FALSE)</f>
        <v>SAG-001-001</v>
      </c>
      <c r="B10" t="s">
        <v>4637</v>
      </c>
      <c r="C10" t="s">
        <v>721</v>
      </c>
      <c r="D10" t="s">
        <v>720</v>
      </c>
      <c r="E10" t="s">
        <v>47</v>
      </c>
      <c r="F10" t="s">
        <v>4647</v>
      </c>
      <c r="G10" t="s">
        <v>4638</v>
      </c>
      <c r="H10" t="s">
        <v>4639</v>
      </c>
      <c r="J10" t="s">
        <v>4648</v>
      </c>
      <c r="K10" s="23"/>
      <c r="L10" t="s">
        <v>47</v>
      </c>
    </row>
    <row r="11" spans="1:12" ht="14.4" x14ac:dyDescent="0.3">
      <c r="A11" t="str">
        <f>VLOOKUP(B11,'[1]Backbone Architecture'!$C:$D,2,FALSE)</f>
        <v>SAG-001-001</v>
      </c>
      <c r="B11" t="s">
        <v>4637</v>
      </c>
      <c r="C11" t="s">
        <v>785</v>
      </c>
      <c r="D11" t="s">
        <v>784</v>
      </c>
      <c r="E11" t="s">
        <v>25</v>
      </c>
      <c r="F11" t="s">
        <v>786</v>
      </c>
      <c r="G11" t="s">
        <v>4638</v>
      </c>
      <c r="H11" t="s">
        <v>4639</v>
      </c>
      <c r="J11" t="s">
        <v>784</v>
      </c>
      <c r="K11" s="23"/>
      <c r="L11" t="s">
        <v>25</v>
      </c>
    </row>
    <row r="12" spans="1:12" ht="14.4" x14ac:dyDescent="0.3">
      <c r="A12" t="str">
        <f>VLOOKUP(B12,'[1]Backbone Architecture'!$C:$D,2,FALSE)</f>
        <v>SAG-001-001</v>
      </c>
      <c r="B12" t="s">
        <v>4637</v>
      </c>
      <c r="C12" t="s">
        <v>868</v>
      </c>
      <c r="D12" t="s">
        <v>867</v>
      </c>
      <c r="E12" t="s">
        <v>25</v>
      </c>
      <c r="F12" t="s">
        <v>869</v>
      </c>
      <c r="G12" t="s">
        <v>4638</v>
      </c>
      <c r="H12" t="s">
        <v>4639</v>
      </c>
      <c r="J12" t="s">
        <v>870</v>
      </c>
      <c r="K12" s="23"/>
      <c r="L12" t="s">
        <v>25</v>
      </c>
    </row>
    <row r="13" spans="1:12" ht="14.4" x14ac:dyDescent="0.3">
      <c r="A13" t="str">
        <f>VLOOKUP(B13,'[1]Backbone Architecture'!$C:$D,2,FALSE)</f>
        <v>SAG-001-001</v>
      </c>
      <c r="B13" t="s">
        <v>4637</v>
      </c>
      <c r="C13" t="s">
        <v>919</v>
      </c>
      <c r="D13" t="s">
        <v>918</v>
      </c>
      <c r="E13" t="s">
        <v>25</v>
      </c>
      <c r="F13" t="s">
        <v>4649</v>
      </c>
      <c r="G13" t="s">
        <v>4638</v>
      </c>
      <c r="H13" t="s">
        <v>4639</v>
      </c>
      <c r="J13" t="s">
        <v>918</v>
      </c>
      <c r="K13" s="23"/>
      <c r="L13" t="s">
        <v>47</v>
      </c>
    </row>
    <row r="14" spans="1:12" ht="14.4" x14ac:dyDescent="0.3">
      <c r="A14" t="str">
        <f>VLOOKUP(B14,'[1]Backbone Architecture'!$C:$D,2,FALSE)</f>
        <v>SAG-001-001</v>
      </c>
      <c r="B14" t="s">
        <v>4637</v>
      </c>
      <c r="C14" t="s">
        <v>1043</v>
      </c>
      <c r="D14" t="s">
        <v>4650</v>
      </c>
      <c r="E14" t="s">
        <v>47</v>
      </c>
      <c r="F14" t="s">
        <v>4651</v>
      </c>
      <c r="G14" t="s">
        <v>4638</v>
      </c>
      <c r="H14" t="s">
        <v>4639</v>
      </c>
      <c r="J14" t="s">
        <v>1042</v>
      </c>
      <c r="K14" s="23" t="s">
        <v>1045</v>
      </c>
      <c r="L14" t="s">
        <v>47</v>
      </c>
    </row>
    <row r="15" spans="1:12" ht="14.4" x14ac:dyDescent="0.3">
      <c r="A15" t="str">
        <f>VLOOKUP(B15,'[1]Backbone Architecture'!$C:$D,2,FALSE)</f>
        <v>SAG-001-001</v>
      </c>
      <c r="B15" t="s">
        <v>4637</v>
      </c>
      <c r="C15" t="s">
        <v>1050</v>
      </c>
      <c r="D15" t="s">
        <v>1049</v>
      </c>
      <c r="E15" t="s">
        <v>25</v>
      </c>
      <c r="F15" t="s">
        <v>1051</v>
      </c>
      <c r="G15" t="s">
        <v>4638</v>
      </c>
      <c r="H15" t="s">
        <v>4639</v>
      </c>
      <c r="J15" t="s">
        <v>1052</v>
      </c>
      <c r="K15" s="23"/>
      <c r="L15" t="s">
        <v>25</v>
      </c>
    </row>
    <row r="16" spans="1:12" ht="14.4" x14ac:dyDescent="0.3">
      <c r="A16" t="str">
        <f>VLOOKUP(B16,'[1]Backbone Architecture'!$C:$D,2,FALSE)</f>
        <v>SAG-001-001</v>
      </c>
      <c r="B16" t="s">
        <v>4637</v>
      </c>
      <c r="C16" t="s">
        <v>1089</v>
      </c>
      <c r="D16" t="s">
        <v>4652</v>
      </c>
      <c r="E16" t="s">
        <v>25</v>
      </c>
      <c r="F16" t="s">
        <v>4653</v>
      </c>
      <c r="G16" t="s">
        <v>4638</v>
      </c>
      <c r="H16" t="s">
        <v>4639</v>
      </c>
      <c r="J16" t="s">
        <v>4654</v>
      </c>
      <c r="K16" s="23" t="s">
        <v>1092</v>
      </c>
      <c r="L16" t="s">
        <v>25</v>
      </c>
    </row>
    <row r="17" spans="1:12" ht="14.4" x14ac:dyDescent="0.3">
      <c r="A17" t="str">
        <f>VLOOKUP(B17,'[1]Backbone Architecture'!$C:$D,2,FALSE)</f>
        <v>SAG-001-001</v>
      </c>
      <c r="B17" t="s">
        <v>4637</v>
      </c>
      <c r="C17" t="s">
        <v>1925</v>
      </c>
      <c r="D17" t="s">
        <v>1924</v>
      </c>
      <c r="E17" t="s">
        <v>19</v>
      </c>
      <c r="F17" t="s">
        <v>1923</v>
      </c>
      <c r="G17" t="s">
        <v>4638</v>
      </c>
      <c r="H17" t="s">
        <v>4639</v>
      </c>
      <c r="J17" t="s">
        <v>1924</v>
      </c>
      <c r="K17" s="23"/>
      <c r="L17" t="s">
        <v>25</v>
      </c>
    </row>
    <row r="18" spans="1:12" ht="14.4" x14ac:dyDescent="0.3">
      <c r="A18" t="str">
        <f>VLOOKUP(B18,'[1]Backbone Architecture'!$C:$D,2,FALSE)</f>
        <v>SAG-001-001</v>
      </c>
      <c r="B18" t="s">
        <v>4637</v>
      </c>
      <c r="C18" t="s">
        <v>2368</v>
      </c>
      <c r="D18" t="s">
        <v>2367</v>
      </c>
      <c r="E18" t="s">
        <v>25</v>
      </c>
      <c r="F18" t="s">
        <v>2369</v>
      </c>
      <c r="G18" t="s">
        <v>4638</v>
      </c>
      <c r="H18" t="s">
        <v>4639</v>
      </c>
      <c r="J18" t="s">
        <v>2367</v>
      </c>
      <c r="K18" s="23"/>
      <c r="L18" t="s">
        <v>25</v>
      </c>
    </row>
    <row r="19" spans="1:12" ht="14.4" x14ac:dyDescent="0.3">
      <c r="A19" t="str">
        <f>VLOOKUP(B19,'[1]Backbone Architecture'!$C:$D,2,FALSE)</f>
        <v>SAG-001-001</v>
      </c>
      <c r="B19" t="s">
        <v>4637</v>
      </c>
      <c r="C19" t="s">
        <v>2538</v>
      </c>
      <c r="D19" t="s">
        <v>2537</v>
      </c>
      <c r="E19" t="s">
        <v>25</v>
      </c>
      <c r="F19" t="s">
        <v>4655</v>
      </c>
      <c r="G19" t="s">
        <v>4638</v>
      </c>
      <c r="H19" t="s">
        <v>4639</v>
      </c>
      <c r="J19" t="s">
        <v>2537</v>
      </c>
      <c r="K19" s="23"/>
      <c r="L19" t="s">
        <v>25</v>
      </c>
    </row>
    <row r="20" spans="1:12" ht="14.4" x14ac:dyDescent="0.3">
      <c r="A20" t="str">
        <f>VLOOKUP(B20,'[1]Backbone Architecture'!$C:$D,2,FALSE)</f>
        <v>SAG-001-001</v>
      </c>
      <c r="B20" t="s">
        <v>4637</v>
      </c>
      <c r="C20" t="s">
        <v>2815</v>
      </c>
      <c r="D20" t="s">
        <v>2814</v>
      </c>
      <c r="E20" t="s">
        <v>47</v>
      </c>
      <c r="F20" t="s">
        <v>4656</v>
      </c>
      <c r="G20" t="s">
        <v>4638</v>
      </c>
      <c r="H20" t="s">
        <v>4639</v>
      </c>
      <c r="J20" t="s">
        <v>2814</v>
      </c>
      <c r="K20" s="23"/>
      <c r="L20" t="s">
        <v>25</v>
      </c>
    </row>
    <row r="21" spans="1:12" ht="14.4" x14ac:dyDescent="0.3">
      <c r="A21" t="str">
        <f>VLOOKUP(B21,'[1]Backbone Architecture'!$C:$D,2,FALSE)</f>
        <v>SAG-001-001</v>
      </c>
      <c r="B21" t="s">
        <v>4637</v>
      </c>
      <c r="C21" t="s">
        <v>1666</v>
      </c>
      <c r="D21" t="s">
        <v>4657</v>
      </c>
      <c r="E21" t="s">
        <v>25</v>
      </c>
      <c r="F21" t="s">
        <v>4658</v>
      </c>
      <c r="G21" t="s">
        <v>4638</v>
      </c>
      <c r="H21" t="s">
        <v>4639</v>
      </c>
      <c r="J21" t="s">
        <v>2979</v>
      </c>
      <c r="K21" s="23"/>
      <c r="L21" t="s">
        <v>25</v>
      </c>
    </row>
    <row r="22" spans="1:12" ht="14.4" x14ac:dyDescent="0.3">
      <c r="A22" t="str">
        <f>VLOOKUP(B22,'[1]Backbone Architecture'!$C:$D,2,FALSE)</f>
        <v>SAG-001-001</v>
      </c>
      <c r="B22" t="s">
        <v>4637</v>
      </c>
      <c r="C22" t="s">
        <v>3160</v>
      </c>
      <c r="D22" t="s">
        <v>3159</v>
      </c>
      <c r="E22" t="s">
        <v>25</v>
      </c>
      <c r="F22" t="s">
        <v>3161</v>
      </c>
      <c r="G22" t="s">
        <v>4638</v>
      </c>
      <c r="H22" t="s">
        <v>4639</v>
      </c>
      <c r="J22" t="s">
        <v>3159</v>
      </c>
      <c r="K22" s="23" t="s">
        <v>3161</v>
      </c>
      <c r="L22" t="s">
        <v>25</v>
      </c>
    </row>
    <row r="23" spans="1:12" ht="14.4" x14ac:dyDescent="0.3">
      <c r="A23" t="str">
        <f>VLOOKUP(B23,'[1]Backbone Architecture'!$C:$D,2,FALSE)</f>
        <v>SAG-001-001</v>
      </c>
      <c r="B23" t="s">
        <v>4637</v>
      </c>
      <c r="C23" t="s">
        <v>3283</v>
      </c>
      <c r="D23" t="s">
        <v>3282</v>
      </c>
      <c r="E23" t="s">
        <v>25</v>
      </c>
      <c r="F23" t="s">
        <v>3284</v>
      </c>
      <c r="G23" t="s">
        <v>4638</v>
      </c>
      <c r="H23" t="s">
        <v>4639</v>
      </c>
      <c r="J23" t="s">
        <v>3282</v>
      </c>
      <c r="K23" s="23"/>
      <c r="L23" t="s">
        <v>25</v>
      </c>
    </row>
    <row r="24" spans="1:12" ht="14.4" x14ac:dyDescent="0.3">
      <c r="A24" t="str">
        <f>VLOOKUP(B24,'[1]Backbone Architecture'!$C:$D,2,FALSE)</f>
        <v>SAG-001-001</v>
      </c>
      <c r="B24" t="s">
        <v>4637</v>
      </c>
      <c r="C24" t="s">
        <v>3662</v>
      </c>
      <c r="D24" t="s">
        <v>3661</v>
      </c>
      <c r="E24" t="s">
        <v>25</v>
      </c>
      <c r="F24" t="s">
        <v>3660</v>
      </c>
      <c r="G24" t="s">
        <v>4638</v>
      </c>
      <c r="H24" t="s">
        <v>4639</v>
      </c>
      <c r="J24" t="s">
        <v>4659</v>
      </c>
      <c r="K24" s="23" t="s">
        <v>3660</v>
      </c>
      <c r="L24" t="s">
        <v>25</v>
      </c>
    </row>
    <row r="25" spans="1:12" ht="14.4" x14ac:dyDescent="0.3">
      <c r="A25" t="str">
        <f>VLOOKUP(B25,'[1]Backbone Architecture'!$C:$D,2,FALSE)</f>
        <v>SAG-001-001</v>
      </c>
      <c r="B25" t="s">
        <v>4637</v>
      </c>
      <c r="C25" t="s">
        <v>3664</v>
      </c>
      <c r="D25" t="s">
        <v>3663</v>
      </c>
      <c r="E25" t="s">
        <v>25</v>
      </c>
      <c r="F25" t="s">
        <v>3660</v>
      </c>
      <c r="G25" t="s">
        <v>4638</v>
      </c>
      <c r="H25" t="s">
        <v>4639</v>
      </c>
      <c r="J25" t="s">
        <v>3663</v>
      </c>
      <c r="K25" s="23" t="s">
        <v>3660</v>
      </c>
      <c r="L25" t="s">
        <v>25</v>
      </c>
    </row>
    <row r="26" spans="1:12" ht="14.4" x14ac:dyDescent="0.3">
      <c r="A26" t="str">
        <f>VLOOKUP(B26,'[1]Backbone Architecture'!$C:$D,2,FALSE)</f>
        <v>SAG-001-001</v>
      </c>
      <c r="B26" t="s">
        <v>4637</v>
      </c>
      <c r="C26" t="s">
        <v>3666</v>
      </c>
      <c r="D26" t="s">
        <v>3665</v>
      </c>
      <c r="E26" t="s">
        <v>25</v>
      </c>
      <c r="F26" t="s">
        <v>3667</v>
      </c>
      <c r="G26" t="s">
        <v>4638</v>
      </c>
      <c r="H26" t="s">
        <v>4639</v>
      </c>
      <c r="J26" t="s">
        <v>3665</v>
      </c>
      <c r="K26" s="23"/>
      <c r="L26" t="s">
        <v>25</v>
      </c>
    </row>
    <row r="27" spans="1:12" ht="14.4" x14ac:dyDescent="0.3">
      <c r="A27" t="str">
        <f>VLOOKUP(B27,'[1]Backbone Architecture'!$C:$D,2,FALSE)</f>
        <v>SAG-001-001</v>
      </c>
      <c r="B27" t="s">
        <v>4637</v>
      </c>
      <c r="C27" t="s">
        <v>3905</v>
      </c>
      <c r="D27" t="s">
        <v>4660</v>
      </c>
      <c r="E27" t="s">
        <v>25</v>
      </c>
      <c r="F27" t="s">
        <v>4661</v>
      </c>
      <c r="G27" t="s">
        <v>4638</v>
      </c>
      <c r="H27" t="s">
        <v>4639</v>
      </c>
      <c r="J27" t="s">
        <v>3904</v>
      </c>
      <c r="K27" t="s">
        <v>3906</v>
      </c>
      <c r="L27" t="s">
        <v>25</v>
      </c>
    </row>
    <row r="28" spans="1:12" ht="14.4" x14ac:dyDescent="0.3">
      <c r="A28" t="str">
        <f>VLOOKUP(B28,'[1]Backbone Architecture'!$C:$D,2,FALSE)</f>
        <v>SAG-001-001</v>
      </c>
      <c r="B28" t="s">
        <v>4637</v>
      </c>
      <c r="C28" t="s">
        <v>4662</v>
      </c>
      <c r="D28" t="s">
        <v>4663</v>
      </c>
      <c r="E28" t="s">
        <v>47</v>
      </c>
      <c r="F28" t="s">
        <v>4664</v>
      </c>
      <c r="G28" t="s">
        <v>4638</v>
      </c>
      <c r="H28" t="s">
        <v>4639</v>
      </c>
      <c r="J28" t="s">
        <v>4665</v>
      </c>
      <c r="K28" t="s">
        <v>3952</v>
      </c>
      <c r="L28" t="s">
        <v>25</v>
      </c>
    </row>
    <row r="29" spans="1:12" ht="14.4" x14ac:dyDescent="0.3">
      <c r="A29" t="str">
        <f>VLOOKUP(B29,'[1]Backbone Architecture'!$C:$D,2,FALSE)</f>
        <v>SAG-001-001</v>
      </c>
      <c r="B29" t="s">
        <v>4637</v>
      </c>
      <c r="C29" t="s">
        <v>4004</v>
      </c>
      <c r="D29" t="s">
        <v>4003</v>
      </c>
      <c r="E29" t="s">
        <v>25</v>
      </c>
      <c r="F29" t="s">
        <v>4005</v>
      </c>
      <c r="G29" t="s">
        <v>4638</v>
      </c>
      <c r="H29" t="s">
        <v>4639</v>
      </c>
      <c r="J29" t="s">
        <v>4003</v>
      </c>
      <c r="K29" t="s">
        <v>4005</v>
      </c>
      <c r="L29" t="s">
        <v>25</v>
      </c>
    </row>
    <row r="30" spans="1:12" ht="14.4" x14ac:dyDescent="0.3">
      <c r="A30" t="str">
        <f>VLOOKUP(B30,'[1]Backbone Architecture'!$C:$D,2,FALSE)</f>
        <v>FIN-001-001</v>
      </c>
      <c r="B30" s="54" t="s">
        <v>4666</v>
      </c>
      <c r="C30" t="s">
        <v>43</v>
      </c>
      <c r="D30" t="s">
        <v>42</v>
      </c>
      <c r="E30" t="s">
        <v>25</v>
      </c>
      <c r="F30" t="s">
        <v>44</v>
      </c>
      <c r="G30" t="s">
        <v>4667</v>
      </c>
      <c r="H30" t="s">
        <v>49</v>
      </c>
      <c r="J30" s="54" t="s">
        <v>42</v>
      </c>
      <c r="K30" s="46" t="s">
        <v>44</v>
      </c>
      <c r="L30" t="s">
        <v>25</v>
      </c>
    </row>
    <row r="31" spans="1:12" ht="14.4" x14ac:dyDescent="0.3">
      <c r="A31" t="str">
        <f>VLOOKUP(B31,'[1]Backbone Architecture'!$C:$D,2,FALSE)</f>
        <v>FIN-001-001</v>
      </c>
      <c r="B31" s="54" t="s">
        <v>4666</v>
      </c>
      <c r="C31" t="s">
        <v>69</v>
      </c>
      <c r="D31" t="s">
        <v>68</v>
      </c>
      <c r="E31" t="s">
        <v>47</v>
      </c>
      <c r="F31" t="s">
        <v>4668</v>
      </c>
      <c r="G31" t="s">
        <v>4667</v>
      </c>
      <c r="H31" t="s">
        <v>49</v>
      </c>
      <c r="J31" s="54" t="s">
        <v>2173</v>
      </c>
      <c r="K31" s="46" t="s">
        <v>2175</v>
      </c>
      <c r="L31" t="s">
        <v>47</v>
      </c>
    </row>
    <row r="32" spans="1:12" ht="14.4" x14ac:dyDescent="0.3">
      <c r="A32" t="str">
        <f>VLOOKUP(B32,'[1]Backbone Architecture'!$C:$D,2,FALSE)</f>
        <v>FIN-001-001</v>
      </c>
      <c r="B32" s="54" t="s">
        <v>4666</v>
      </c>
      <c r="C32" t="s">
        <v>2171</v>
      </c>
      <c r="D32" t="s">
        <v>4669</v>
      </c>
      <c r="E32" t="s">
        <v>47</v>
      </c>
      <c r="F32" t="s">
        <v>4670</v>
      </c>
      <c r="G32" t="s">
        <v>4667</v>
      </c>
      <c r="H32" t="s">
        <v>49</v>
      </c>
      <c r="J32" s="54" t="s">
        <v>2170</v>
      </c>
      <c r="K32" s="46" t="s">
        <v>2172</v>
      </c>
      <c r="L32" t="s">
        <v>47</v>
      </c>
    </row>
    <row r="33" spans="1:12" ht="14.4" x14ac:dyDescent="0.3">
      <c r="A33" t="str">
        <f>VLOOKUP(B33,'[1]Backbone Architecture'!$C:$D,2,FALSE)</f>
        <v>FIN-001-001</v>
      </c>
      <c r="B33" s="54" t="s">
        <v>4666</v>
      </c>
      <c r="C33" t="s">
        <v>291</v>
      </c>
      <c r="D33" t="s">
        <v>290</v>
      </c>
      <c r="E33" t="s">
        <v>47</v>
      </c>
      <c r="F33" t="s">
        <v>4671</v>
      </c>
      <c r="G33" t="s">
        <v>4667</v>
      </c>
      <c r="H33" t="s">
        <v>49</v>
      </c>
      <c r="J33" s="54" t="s">
        <v>4672</v>
      </c>
      <c r="K33" s="46" t="s">
        <v>4673</v>
      </c>
      <c r="L33" t="s">
        <v>47</v>
      </c>
    </row>
    <row r="34" spans="1:12" ht="14.4" x14ac:dyDescent="0.3">
      <c r="A34" t="str">
        <f>VLOOKUP(B34,'[1]Backbone Architecture'!$C:$D,2,FALSE)</f>
        <v>FIN-001-001</v>
      </c>
      <c r="B34" s="54" t="s">
        <v>4666</v>
      </c>
      <c r="C34" t="s">
        <v>298</v>
      </c>
      <c r="D34" t="s">
        <v>297</v>
      </c>
      <c r="E34" t="s">
        <v>25</v>
      </c>
      <c r="F34" t="s">
        <v>4674</v>
      </c>
      <c r="G34" t="s">
        <v>4667</v>
      </c>
      <c r="H34" t="s">
        <v>49</v>
      </c>
      <c r="J34" s="54" t="s">
        <v>297</v>
      </c>
      <c r="K34" s="46" t="s">
        <v>4675</v>
      </c>
      <c r="L34" t="s">
        <v>25</v>
      </c>
    </row>
    <row r="35" spans="1:12" ht="14.4" x14ac:dyDescent="0.3">
      <c r="A35" t="str">
        <f>VLOOKUP(B35,'[1]Backbone Architecture'!$C:$D,2,FALSE)</f>
        <v>FIN-001-001</v>
      </c>
      <c r="B35" s="54" t="s">
        <v>4666</v>
      </c>
      <c r="C35" t="s">
        <v>428</v>
      </c>
      <c r="D35" t="s">
        <v>427</v>
      </c>
      <c r="E35" t="s">
        <v>25</v>
      </c>
      <c r="F35" t="s">
        <v>429</v>
      </c>
      <c r="G35" t="s">
        <v>4667</v>
      </c>
      <c r="H35" t="s">
        <v>49</v>
      </c>
      <c r="J35" s="54" t="s">
        <v>427</v>
      </c>
      <c r="K35" s="46" t="s">
        <v>429</v>
      </c>
      <c r="L35" t="s">
        <v>25</v>
      </c>
    </row>
    <row r="36" spans="1:12" ht="14.4" x14ac:dyDescent="0.3">
      <c r="A36" t="str">
        <f>VLOOKUP(B36,'[1]Backbone Architecture'!$C:$D,2,FALSE)</f>
        <v>FIN-001-001</v>
      </c>
      <c r="B36" s="54" t="s">
        <v>4666</v>
      </c>
      <c r="C36" t="s">
        <v>519</v>
      </c>
      <c r="D36" t="s">
        <v>518</v>
      </c>
      <c r="E36" t="s">
        <v>25</v>
      </c>
      <c r="F36" t="s">
        <v>4676</v>
      </c>
      <c r="G36" t="s">
        <v>4667</v>
      </c>
      <c r="H36" t="s">
        <v>49</v>
      </c>
      <c r="J36" s="54" t="s">
        <v>518</v>
      </c>
      <c r="K36" s="46" t="s">
        <v>521</v>
      </c>
      <c r="L36" t="s">
        <v>47</v>
      </c>
    </row>
    <row r="37" spans="1:12" ht="14.4" x14ac:dyDescent="0.3">
      <c r="A37" t="str">
        <f>VLOOKUP(B37,'[1]Backbone Architecture'!$C:$D,2,FALSE)</f>
        <v>FIN-001-001</v>
      </c>
      <c r="B37" s="54" t="s">
        <v>4666</v>
      </c>
      <c r="C37" t="s">
        <v>646</v>
      </c>
      <c r="D37" t="s">
        <v>645</v>
      </c>
      <c r="E37" t="s">
        <v>25</v>
      </c>
      <c r="F37" t="s">
        <v>647</v>
      </c>
      <c r="G37" t="s">
        <v>4667</v>
      </c>
      <c r="H37" t="s">
        <v>49</v>
      </c>
      <c r="J37" s="54" t="s">
        <v>645</v>
      </c>
      <c r="K37" s="46" t="s">
        <v>648</v>
      </c>
      <c r="L37" t="s">
        <v>25</v>
      </c>
    </row>
    <row r="38" spans="1:12" ht="14.4" x14ac:dyDescent="0.3">
      <c r="A38" t="str">
        <f>VLOOKUP(B38,'[1]Backbone Architecture'!$C:$D,2,FALSE)</f>
        <v>FIN-001-001</v>
      </c>
      <c r="B38" s="54" t="s">
        <v>4666</v>
      </c>
      <c r="C38" t="s">
        <v>728</v>
      </c>
      <c r="D38" t="s">
        <v>727</v>
      </c>
      <c r="E38" t="s">
        <v>47</v>
      </c>
      <c r="F38" t="s">
        <v>729</v>
      </c>
      <c r="G38" t="s">
        <v>4667</v>
      </c>
      <c r="H38" t="s">
        <v>49</v>
      </c>
      <c r="J38" s="54" t="s">
        <v>4218</v>
      </c>
      <c r="K38" s="46" t="s">
        <v>4677</v>
      </c>
      <c r="L38" t="s">
        <v>47</v>
      </c>
    </row>
    <row r="39" spans="1:12" ht="14.4" x14ac:dyDescent="0.3">
      <c r="A39" t="str">
        <f>VLOOKUP(B39,'[1]Backbone Architecture'!$C:$D,2,FALSE)</f>
        <v>FIN-001-001</v>
      </c>
      <c r="B39" s="54" t="s">
        <v>4666</v>
      </c>
      <c r="C39" t="s">
        <v>990</v>
      </c>
      <c r="D39" t="s">
        <v>989</v>
      </c>
      <c r="E39" t="s">
        <v>25</v>
      </c>
      <c r="F39" t="s">
        <v>991</v>
      </c>
      <c r="G39" t="s">
        <v>4667</v>
      </c>
      <c r="H39" t="s">
        <v>49</v>
      </c>
      <c r="J39" s="54" t="s">
        <v>989</v>
      </c>
      <c r="K39" s="46" t="s">
        <v>992</v>
      </c>
      <c r="L39" t="s">
        <v>25</v>
      </c>
    </row>
    <row r="40" spans="1:12" ht="14.4" x14ac:dyDescent="0.3">
      <c r="A40" t="str">
        <f>VLOOKUP(B40,'[1]Backbone Architecture'!$C:$D,2,FALSE)</f>
        <v>FIN-001-001</v>
      </c>
      <c r="B40" s="54" t="s">
        <v>4666</v>
      </c>
      <c r="C40" t="s">
        <v>1723</v>
      </c>
      <c r="D40" t="s">
        <v>1722</v>
      </c>
      <c r="E40" t="s">
        <v>25</v>
      </c>
      <c r="F40" t="s">
        <v>1724</v>
      </c>
      <c r="G40" t="s">
        <v>4667</v>
      </c>
      <c r="H40" t="s">
        <v>49</v>
      </c>
      <c r="J40" s="54" t="s">
        <v>1722</v>
      </c>
      <c r="K40" s="46" t="s">
        <v>1724</v>
      </c>
      <c r="L40" t="s">
        <v>25</v>
      </c>
    </row>
    <row r="41" spans="1:12" ht="14.4" x14ac:dyDescent="0.3">
      <c r="A41" t="str">
        <f>VLOOKUP(B41,'[1]Backbone Architecture'!$C:$D,2,FALSE)</f>
        <v>FIN-001-001</v>
      </c>
      <c r="B41" s="54" t="s">
        <v>4666</v>
      </c>
      <c r="C41" t="s">
        <v>1835</v>
      </c>
      <c r="D41" t="s">
        <v>1834</v>
      </c>
      <c r="E41" t="s">
        <v>25</v>
      </c>
      <c r="F41" t="s">
        <v>1836</v>
      </c>
      <c r="G41" t="s">
        <v>4667</v>
      </c>
      <c r="H41" t="s">
        <v>49</v>
      </c>
      <c r="J41" s="54" t="s">
        <v>1834</v>
      </c>
      <c r="K41" s="46" t="s">
        <v>1836</v>
      </c>
      <c r="L41" t="s">
        <v>25</v>
      </c>
    </row>
    <row r="42" spans="1:12" ht="14.4" x14ac:dyDescent="0.3">
      <c r="A42" t="str">
        <f>VLOOKUP(B42,'[1]Backbone Architecture'!$C:$D,2,FALSE)</f>
        <v>FIN-001-001</v>
      </c>
      <c r="B42" s="54" t="s">
        <v>4666</v>
      </c>
      <c r="C42" t="s">
        <v>2236</v>
      </c>
      <c r="D42" t="s">
        <v>2235</v>
      </c>
      <c r="E42" t="s">
        <v>25</v>
      </c>
      <c r="F42" t="s">
        <v>4678</v>
      </c>
      <c r="G42" t="s">
        <v>4667</v>
      </c>
      <c r="H42" t="s">
        <v>49</v>
      </c>
      <c r="J42" s="54" t="s">
        <v>2235</v>
      </c>
      <c r="K42" s="46" t="s">
        <v>4679</v>
      </c>
      <c r="L42" t="s">
        <v>25</v>
      </c>
    </row>
    <row r="43" spans="1:12" ht="14.4" x14ac:dyDescent="0.3">
      <c r="A43" t="str">
        <f>VLOOKUP(B43,'[1]Backbone Architecture'!$C:$D,2,FALSE)</f>
        <v>FIN-001-001</v>
      </c>
      <c r="B43" s="54" t="s">
        <v>4666</v>
      </c>
      <c r="C43" t="s">
        <v>2275</v>
      </c>
      <c r="D43" t="s">
        <v>2274</v>
      </c>
      <c r="E43" t="s">
        <v>25</v>
      </c>
      <c r="F43" t="s">
        <v>4680</v>
      </c>
      <c r="G43" t="s">
        <v>4667</v>
      </c>
      <c r="H43" t="s">
        <v>49</v>
      </c>
      <c r="J43" s="54" t="s">
        <v>2274</v>
      </c>
      <c r="K43" s="46" t="s">
        <v>2276</v>
      </c>
      <c r="L43" t="s">
        <v>25</v>
      </c>
    </row>
    <row r="44" spans="1:12" ht="14.4" x14ac:dyDescent="0.3">
      <c r="A44" t="str">
        <f>VLOOKUP(B44,'[1]Backbone Architecture'!$C:$D,2,FALSE)</f>
        <v>FIN-001-001</v>
      </c>
      <c r="B44" s="54" t="s">
        <v>4666</v>
      </c>
      <c r="C44" t="s">
        <v>3225</v>
      </c>
      <c r="D44" t="s">
        <v>3224</v>
      </c>
      <c r="E44" t="s">
        <v>25</v>
      </c>
      <c r="F44" t="s">
        <v>4681</v>
      </c>
      <c r="G44" t="s">
        <v>4667</v>
      </c>
      <c r="H44" t="s">
        <v>49</v>
      </c>
      <c r="J44" s="54" t="s">
        <v>3224</v>
      </c>
      <c r="K44" s="46" t="s">
        <v>3226</v>
      </c>
      <c r="L44" t="s">
        <v>25</v>
      </c>
    </row>
    <row r="45" spans="1:12" ht="15.6" customHeight="1" x14ac:dyDescent="0.3">
      <c r="A45" t="str">
        <f>VLOOKUP(B45,'[1]Backbone Architecture'!$C:$D,2,FALSE)</f>
        <v>FIN-001-001</v>
      </c>
      <c r="B45" s="54" t="s">
        <v>4666</v>
      </c>
      <c r="C45" t="s">
        <v>3424</v>
      </c>
      <c r="D45" t="s">
        <v>3421</v>
      </c>
      <c r="E45" t="s">
        <v>47</v>
      </c>
      <c r="F45" t="s">
        <v>4682</v>
      </c>
      <c r="G45" t="s">
        <v>4667</v>
      </c>
      <c r="H45" t="s">
        <v>49</v>
      </c>
      <c r="J45" s="54" t="s">
        <v>3421</v>
      </c>
      <c r="K45" s="46" t="s">
        <v>3423</v>
      </c>
      <c r="L45" t="s">
        <v>47</v>
      </c>
    </row>
    <row r="46" spans="1:12" ht="15.6" customHeight="1" x14ac:dyDescent="0.3">
      <c r="A46" t="str">
        <f>VLOOKUP(B46,'[1]Backbone Architecture'!$C:$D,2,FALSE)</f>
        <v>FIN-001-001</v>
      </c>
      <c r="B46" s="54" t="s">
        <v>4666</v>
      </c>
      <c r="C46" t="s">
        <v>3565</v>
      </c>
      <c r="D46" t="s">
        <v>3564</v>
      </c>
      <c r="E46" t="s">
        <v>47</v>
      </c>
      <c r="F46" t="s">
        <v>4683</v>
      </c>
      <c r="G46" t="s">
        <v>4667</v>
      </c>
      <c r="H46" t="s">
        <v>49</v>
      </c>
      <c r="J46" s="54" t="s">
        <v>3564</v>
      </c>
      <c r="K46" s="46" t="s">
        <v>3566</v>
      </c>
      <c r="L46" t="s">
        <v>47</v>
      </c>
    </row>
    <row r="47" spans="1:12" ht="15.6" customHeight="1" x14ac:dyDescent="0.3">
      <c r="A47" t="str">
        <f>VLOOKUP(B47,'[1]Backbone Architecture'!$C:$D,2,FALSE)</f>
        <v>FIN-001-001</v>
      </c>
      <c r="B47" s="54" t="s">
        <v>4666</v>
      </c>
      <c r="C47" t="s">
        <v>4461</v>
      </c>
      <c r="D47" t="s">
        <v>4460</v>
      </c>
      <c r="E47" t="s">
        <v>25</v>
      </c>
      <c r="F47" t="s">
        <v>4462</v>
      </c>
      <c r="G47" t="s">
        <v>4667</v>
      </c>
      <c r="H47" t="s">
        <v>49</v>
      </c>
      <c r="J47" s="54" t="s">
        <v>4460</v>
      </c>
      <c r="K47" s="46" t="s">
        <v>4462</v>
      </c>
      <c r="L47" t="s">
        <v>25</v>
      </c>
    </row>
    <row r="48" spans="1:12" ht="15.6" customHeight="1" x14ac:dyDescent="0.3">
      <c r="A48" t="str">
        <f>VLOOKUP(B48,'[1]Backbone Architecture'!$C:$D,2,FALSE)</f>
        <v>FIN-001-002</v>
      </c>
      <c r="B48" t="s">
        <v>4684</v>
      </c>
      <c r="C48" t="s">
        <v>43</v>
      </c>
      <c r="D48" t="s">
        <v>42</v>
      </c>
      <c r="E48" t="s">
        <v>25</v>
      </c>
      <c r="F48" t="s">
        <v>44</v>
      </c>
      <c r="G48" t="s">
        <v>4667</v>
      </c>
      <c r="H48" t="s">
        <v>49</v>
      </c>
      <c r="J48" t="s">
        <v>42</v>
      </c>
      <c r="K48" t="s">
        <v>44</v>
      </c>
      <c r="L48" t="s">
        <v>25</v>
      </c>
    </row>
    <row r="49" spans="1:12" ht="15.6" customHeight="1" x14ac:dyDescent="0.3">
      <c r="A49" t="str">
        <f>VLOOKUP(B49,'[1]Backbone Architecture'!$C:$D,2,FALSE)</f>
        <v>FIN-001-002</v>
      </c>
      <c r="B49" t="s">
        <v>4684</v>
      </c>
      <c r="C49" t="s">
        <v>298</v>
      </c>
      <c r="D49" t="s">
        <v>297</v>
      </c>
      <c r="E49" t="s">
        <v>25</v>
      </c>
      <c r="F49" t="s">
        <v>4674</v>
      </c>
      <c r="G49" t="s">
        <v>4667</v>
      </c>
      <c r="H49" t="s">
        <v>49</v>
      </c>
      <c r="J49" t="s">
        <v>297</v>
      </c>
      <c r="K49" t="s">
        <v>4675</v>
      </c>
      <c r="L49" t="s">
        <v>25</v>
      </c>
    </row>
    <row r="50" spans="1:12" ht="14.4" x14ac:dyDescent="0.3">
      <c r="A50" t="str">
        <f>VLOOKUP(B50,'[1]Backbone Architecture'!$C:$D,2,FALSE)</f>
        <v>FIN-001-002</v>
      </c>
      <c r="B50" t="s">
        <v>4684</v>
      </c>
      <c r="C50" t="s">
        <v>428</v>
      </c>
      <c r="D50" t="s">
        <v>427</v>
      </c>
      <c r="E50" t="s">
        <v>25</v>
      </c>
      <c r="F50" t="s">
        <v>429</v>
      </c>
      <c r="G50" t="s">
        <v>4667</v>
      </c>
      <c r="H50" t="s">
        <v>49</v>
      </c>
      <c r="J50" t="s">
        <v>427</v>
      </c>
      <c r="K50" t="s">
        <v>429</v>
      </c>
      <c r="L50" t="s">
        <v>25</v>
      </c>
    </row>
    <row r="51" spans="1:12" ht="14.4" x14ac:dyDescent="0.3">
      <c r="A51" t="str">
        <f>VLOOKUP(B51,'[1]Backbone Architecture'!$C:$D,2,FALSE)</f>
        <v>FIN-001-002</v>
      </c>
      <c r="B51" t="s">
        <v>4684</v>
      </c>
      <c r="C51" t="s">
        <v>519</v>
      </c>
      <c r="D51" t="s">
        <v>518</v>
      </c>
      <c r="E51" t="s">
        <v>25</v>
      </c>
      <c r="F51" t="s">
        <v>4676</v>
      </c>
      <c r="G51" t="s">
        <v>4667</v>
      </c>
      <c r="H51" t="s">
        <v>49</v>
      </c>
      <c r="J51" t="s">
        <v>518</v>
      </c>
      <c r="K51" t="s">
        <v>521</v>
      </c>
      <c r="L51" t="s">
        <v>47</v>
      </c>
    </row>
    <row r="52" spans="1:12" ht="14.4" x14ac:dyDescent="0.3">
      <c r="A52" t="str">
        <f>VLOOKUP(B52,'[1]Backbone Architecture'!$C:$D,2,FALSE)</f>
        <v>FIN-001-002</v>
      </c>
      <c r="B52" t="s">
        <v>4684</v>
      </c>
      <c r="C52" t="s">
        <v>646</v>
      </c>
      <c r="D52" t="s">
        <v>645</v>
      </c>
      <c r="E52" t="s">
        <v>25</v>
      </c>
      <c r="F52" t="s">
        <v>647</v>
      </c>
      <c r="G52" t="s">
        <v>4667</v>
      </c>
      <c r="H52" t="s">
        <v>49</v>
      </c>
      <c r="J52" t="s">
        <v>645</v>
      </c>
      <c r="K52" t="s">
        <v>648</v>
      </c>
      <c r="L52" t="s">
        <v>25</v>
      </c>
    </row>
    <row r="53" spans="1:12" ht="14.4" x14ac:dyDescent="0.3">
      <c r="A53" t="str">
        <f>VLOOKUP(B53,'[1]Backbone Architecture'!$C:$D,2,FALSE)</f>
        <v>FIN-001-002</v>
      </c>
      <c r="B53" t="s">
        <v>4684</v>
      </c>
      <c r="C53" t="s">
        <v>728</v>
      </c>
      <c r="D53" t="s">
        <v>727</v>
      </c>
      <c r="E53" t="s">
        <v>47</v>
      </c>
      <c r="F53" t="s">
        <v>729</v>
      </c>
      <c r="G53" t="s">
        <v>4667</v>
      </c>
      <c r="H53" t="s">
        <v>49</v>
      </c>
      <c r="J53" t="s">
        <v>4218</v>
      </c>
      <c r="K53" t="s">
        <v>4677</v>
      </c>
      <c r="L53" t="s">
        <v>47</v>
      </c>
    </row>
    <row r="54" spans="1:12" ht="14.4" x14ac:dyDescent="0.3">
      <c r="A54" t="str">
        <f>VLOOKUP(B54,'[1]Backbone Architecture'!$C:$D,2,FALSE)</f>
        <v>FIN-001-002</v>
      </c>
      <c r="B54" t="s">
        <v>4684</v>
      </c>
      <c r="C54" t="s">
        <v>761</v>
      </c>
      <c r="D54" t="s">
        <v>760</v>
      </c>
      <c r="E54" t="s">
        <v>47</v>
      </c>
      <c r="F54" t="s">
        <v>4685</v>
      </c>
      <c r="G54" t="s">
        <v>4667</v>
      </c>
      <c r="H54" t="s">
        <v>49</v>
      </c>
      <c r="J54" t="s">
        <v>4686</v>
      </c>
      <c r="K54" t="s">
        <v>4687</v>
      </c>
      <c r="L54" t="s">
        <v>47</v>
      </c>
    </row>
    <row r="55" spans="1:12" ht="14.4" x14ac:dyDescent="0.3">
      <c r="A55" t="str">
        <f>VLOOKUP(B55,'[1]Backbone Architecture'!$C:$D,2,FALSE)</f>
        <v>FIN-001-002</v>
      </c>
      <c r="B55" t="s">
        <v>4684</v>
      </c>
      <c r="C55" t="s">
        <v>990</v>
      </c>
      <c r="D55" t="s">
        <v>989</v>
      </c>
      <c r="E55" t="s">
        <v>25</v>
      </c>
      <c r="F55" t="s">
        <v>991</v>
      </c>
      <c r="G55" t="s">
        <v>4667</v>
      </c>
      <c r="H55" t="s">
        <v>49</v>
      </c>
      <c r="J55" t="s">
        <v>989</v>
      </c>
      <c r="K55" t="s">
        <v>992</v>
      </c>
      <c r="L55" t="s">
        <v>25</v>
      </c>
    </row>
    <row r="56" spans="1:12" ht="14.4" x14ac:dyDescent="0.3">
      <c r="A56" t="str">
        <f>VLOOKUP(B56,'[1]Backbone Architecture'!$C:$D,2,FALSE)</f>
        <v>FIN-001-002</v>
      </c>
      <c r="B56" t="s">
        <v>4684</v>
      </c>
      <c r="C56" t="s">
        <v>1081</v>
      </c>
      <c r="D56" t="s">
        <v>1080</v>
      </c>
      <c r="E56" t="s">
        <v>47</v>
      </c>
      <c r="F56" t="s">
        <v>4688</v>
      </c>
      <c r="G56" t="s">
        <v>4667</v>
      </c>
      <c r="H56" t="s">
        <v>49</v>
      </c>
      <c r="J56" t="s">
        <v>1080</v>
      </c>
      <c r="K56" t="s">
        <v>1083</v>
      </c>
      <c r="L56" t="s">
        <v>47</v>
      </c>
    </row>
    <row r="57" spans="1:12" ht="14.4" x14ac:dyDescent="0.3">
      <c r="A57" t="str">
        <f>VLOOKUP(B57,'[1]Backbone Architecture'!$C:$D,2,FALSE)</f>
        <v>FIN-001-002</v>
      </c>
      <c r="B57" t="s">
        <v>4684</v>
      </c>
      <c r="C57" t="s">
        <v>1723</v>
      </c>
      <c r="D57" t="s">
        <v>1722</v>
      </c>
      <c r="E57" t="s">
        <v>25</v>
      </c>
      <c r="F57" t="s">
        <v>1724</v>
      </c>
      <c r="G57" t="s">
        <v>4667</v>
      </c>
      <c r="H57" t="s">
        <v>49</v>
      </c>
      <c r="J57" t="s">
        <v>1722</v>
      </c>
      <c r="K57" t="s">
        <v>1724</v>
      </c>
      <c r="L57" t="s">
        <v>25</v>
      </c>
    </row>
    <row r="58" spans="1:12" ht="14.4" x14ac:dyDescent="0.3">
      <c r="A58" t="str">
        <f>VLOOKUP(B58,'[1]Backbone Architecture'!$C:$D,2,FALSE)</f>
        <v>FIN-001-002</v>
      </c>
      <c r="B58" t="s">
        <v>4684</v>
      </c>
      <c r="C58" t="s">
        <v>1808</v>
      </c>
      <c r="D58" t="s">
        <v>1807</v>
      </c>
      <c r="E58" t="s">
        <v>25</v>
      </c>
      <c r="F58" t="s">
        <v>1809</v>
      </c>
      <c r="G58" t="s">
        <v>4667</v>
      </c>
      <c r="H58" t="s">
        <v>49</v>
      </c>
      <c r="J58" t="s">
        <v>1807</v>
      </c>
      <c r="K58" t="s">
        <v>1809</v>
      </c>
      <c r="L58" t="s">
        <v>25</v>
      </c>
    </row>
    <row r="59" spans="1:12" ht="14.4" x14ac:dyDescent="0.3">
      <c r="A59" t="str">
        <f>VLOOKUP(B59,'[1]Backbone Architecture'!$C:$D,2,FALSE)</f>
        <v>FIN-001-002</v>
      </c>
      <c r="B59" t="s">
        <v>4684</v>
      </c>
      <c r="C59" t="s">
        <v>1835</v>
      </c>
      <c r="D59" t="s">
        <v>1834</v>
      </c>
      <c r="E59" t="s">
        <v>25</v>
      </c>
      <c r="F59" t="s">
        <v>1836</v>
      </c>
      <c r="G59" t="s">
        <v>4667</v>
      </c>
      <c r="H59" t="s">
        <v>49</v>
      </c>
      <c r="J59" t="s">
        <v>1834</v>
      </c>
      <c r="K59" t="s">
        <v>1836</v>
      </c>
      <c r="L59" t="s">
        <v>25</v>
      </c>
    </row>
    <row r="60" spans="1:12" ht="14.4" x14ac:dyDescent="0.3">
      <c r="A60" t="str">
        <f>VLOOKUP(B60,'[1]Backbone Architecture'!$C:$D,2,FALSE)</f>
        <v>FIN-001-002</v>
      </c>
      <c r="B60" t="s">
        <v>4684</v>
      </c>
      <c r="C60" t="s">
        <v>2218</v>
      </c>
      <c r="D60" t="s">
        <v>2217</v>
      </c>
      <c r="E60" t="s">
        <v>47</v>
      </c>
      <c r="F60" t="s">
        <v>4689</v>
      </c>
      <c r="G60" t="s">
        <v>4667</v>
      </c>
      <c r="H60" t="s">
        <v>49</v>
      </c>
      <c r="J60" t="s">
        <v>2217</v>
      </c>
      <c r="K60" t="s">
        <v>2219</v>
      </c>
      <c r="L60" t="s">
        <v>47</v>
      </c>
    </row>
    <row r="61" spans="1:12" ht="14.4" x14ac:dyDescent="0.3">
      <c r="A61" t="str">
        <f>VLOOKUP(B61,'[1]Backbone Architecture'!$C:$D,2,FALSE)</f>
        <v>FIN-001-002</v>
      </c>
      <c r="B61" t="s">
        <v>4684</v>
      </c>
      <c r="C61" t="s">
        <v>2236</v>
      </c>
      <c r="D61" t="s">
        <v>2235</v>
      </c>
      <c r="E61" t="s">
        <v>25</v>
      </c>
      <c r="F61" t="s">
        <v>4678</v>
      </c>
      <c r="G61" t="s">
        <v>4667</v>
      </c>
      <c r="H61" t="s">
        <v>49</v>
      </c>
      <c r="J61" t="s">
        <v>2235</v>
      </c>
      <c r="K61" t="s">
        <v>4679</v>
      </c>
      <c r="L61" t="s">
        <v>25</v>
      </c>
    </row>
    <row r="62" spans="1:12" ht="14.4" x14ac:dyDescent="0.3">
      <c r="A62" t="str">
        <f>VLOOKUP(B62,'[1]Backbone Architecture'!$C:$D,2,FALSE)</f>
        <v>FIN-001-002</v>
      </c>
      <c r="B62" t="s">
        <v>4684</v>
      </c>
      <c r="C62" t="s">
        <v>2275</v>
      </c>
      <c r="D62" t="s">
        <v>2274</v>
      </c>
      <c r="E62" t="s">
        <v>25</v>
      </c>
      <c r="F62" t="s">
        <v>4680</v>
      </c>
      <c r="G62" t="s">
        <v>4667</v>
      </c>
      <c r="H62" t="s">
        <v>49</v>
      </c>
      <c r="J62" t="s">
        <v>2274</v>
      </c>
      <c r="K62" t="s">
        <v>2276</v>
      </c>
      <c r="L62" t="s">
        <v>25</v>
      </c>
    </row>
    <row r="63" spans="1:12" ht="14.4" x14ac:dyDescent="0.3">
      <c r="A63" t="str">
        <f>VLOOKUP(B63,'[1]Backbone Architecture'!$C:$D,2,FALSE)</f>
        <v>FIN-001-002</v>
      </c>
      <c r="B63" t="s">
        <v>4684</v>
      </c>
      <c r="C63" t="s">
        <v>2441</v>
      </c>
      <c r="D63" t="s">
        <v>2440</v>
      </c>
      <c r="E63" t="s">
        <v>47</v>
      </c>
      <c r="F63" t="s">
        <v>4690</v>
      </c>
      <c r="G63" t="s">
        <v>4667</v>
      </c>
      <c r="H63" t="s">
        <v>49</v>
      </c>
      <c r="J63" t="s">
        <v>2440</v>
      </c>
      <c r="K63" t="s">
        <v>2442</v>
      </c>
      <c r="L63" t="s">
        <v>47</v>
      </c>
    </row>
    <row r="64" spans="1:12" ht="14.4" x14ac:dyDescent="0.3">
      <c r="A64" t="str">
        <f>VLOOKUP(B64,'[1]Backbone Architecture'!$C:$D,2,FALSE)</f>
        <v>FIN-001-002</v>
      </c>
      <c r="B64" t="s">
        <v>4684</v>
      </c>
      <c r="C64" t="s">
        <v>3494</v>
      </c>
      <c r="D64" t="s">
        <v>3493</v>
      </c>
      <c r="E64" t="s">
        <v>47</v>
      </c>
      <c r="F64" t="s">
        <v>4691</v>
      </c>
      <c r="G64" t="s">
        <v>4667</v>
      </c>
      <c r="H64" t="s">
        <v>49</v>
      </c>
      <c r="J64" t="s">
        <v>1266</v>
      </c>
      <c r="K64" t="s">
        <v>1268</v>
      </c>
      <c r="L64" t="s">
        <v>47</v>
      </c>
    </row>
    <row r="65" spans="1:12" ht="14.4" x14ac:dyDescent="0.3">
      <c r="A65" t="str">
        <f>VLOOKUP(B65,'[1]Backbone Architecture'!$C:$D,2,FALSE)</f>
        <v>FIN-001-002</v>
      </c>
      <c r="B65" t="s">
        <v>4684</v>
      </c>
      <c r="C65" t="s">
        <v>4461</v>
      </c>
      <c r="D65" t="s">
        <v>4460</v>
      </c>
      <c r="E65" t="s">
        <v>25</v>
      </c>
      <c r="F65" t="s">
        <v>4462</v>
      </c>
      <c r="G65" t="s">
        <v>4667</v>
      </c>
      <c r="H65" t="s">
        <v>49</v>
      </c>
      <c r="J65" t="s">
        <v>4460</v>
      </c>
      <c r="K65" t="s">
        <v>4462</v>
      </c>
      <c r="L65" t="s">
        <v>25</v>
      </c>
    </row>
    <row r="66" spans="1:12" ht="14.4" x14ac:dyDescent="0.3">
      <c r="A66" t="str">
        <f>VLOOKUP(B66,'[1]Backbone Architecture'!$C:$D,2,FALSE)</f>
        <v>FIN-001-002</v>
      </c>
      <c r="B66" t="s">
        <v>4684</v>
      </c>
      <c r="C66" t="s">
        <v>4618</v>
      </c>
      <c r="D66" t="s">
        <v>4617</v>
      </c>
      <c r="E66" t="s">
        <v>47</v>
      </c>
      <c r="F66" t="s">
        <v>4692</v>
      </c>
      <c r="G66" t="s">
        <v>4667</v>
      </c>
      <c r="H66" t="s">
        <v>49</v>
      </c>
      <c r="J66" t="s">
        <v>4617</v>
      </c>
      <c r="K66" t="s">
        <v>4619</v>
      </c>
      <c r="L66" t="s">
        <v>47</v>
      </c>
    </row>
    <row r="67" spans="1:12" ht="14.4" x14ac:dyDescent="0.3">
      <c r="A67" t="str">
        <f>VLOOKUP(B67,'[1]Backbone Architecture'!$C:$D,2,FALSE)</f>
        <v>FIN-001-003</v>
      </c>
      <c r="B67" t="s">
        <v>4693</v>
      </c>
      <c r="C67" t="s">
        <v>53</v>
      </c>
      <c r="D67" t="s">
        <v>52</v>
      </c>
      <c r="E67" t="s">
        <v>25</v>
      </c>
      <c r="F67" t="s">
        <v>54</v>
      </c>
      <c r="G67" t="s">
        <v>4667</v>
      </c>
      <c r="H67" t="s">
        <v>49</v>
      </c>
      <c r="J67" t="s">
        <v>52</v>
      </c>
      <c r="K67" t="s">
        <v>54</v>
      </c>
      <c r="L67" t="s">
        <v>25</v>
      </c>
    </row>
    <row r="68" spans="1:12" ht="14.4" x14ac:dyDescent="0.3">
      <c r="A68" t="str">
        <f>VLOOKUP(B68,'[1]Backbone Architecture'!$C:$D,2,FALSE)</f>
        <v>FIN-001-003</v>
      </c>
      <c r="B68" t="s">
        <v>4693</v>
      </c>
      <c r="C68" t="s">
        <v>519</v>
      </c>
      <c r="D68" t="s">
        <v>518</v>
      </c>
      <c r="E68" t="s">
        <v>25</v>
      </c>
      <c r="F68" t="s">
        <v>4676</v>
      </c>
      <c r="G68" t="s">
        <v>4667</v>
      </c>
      <c r="H68" t="s">
        <v>49</v>
      </c>
      <c r="J68" t="s">
        <v>518</v>
      </c>
      <c r="K68" t="s">
        <v>521</v>
      </c>
      <c r="L68" t="s">
        <v>47</v>
      </c>
    </row>
    <row r="69" spans="1:12" ht="14.4" x14ac:dyDescent="0.3">
      <c r="A69" t="str">
        <f>VLOOKUP(B69,'[1]Backbone Architecture'!$C:$D,2,FALSE)</f>
        <v>FIN-001-003</v>
      </c>
      <c r="B69" t="s">
        <v>4693</v>
      </c>
      <c r="C69" t="s">
        <v>2959</v>
      </c>
      <c r="D69" t="s">
        <v>4694</v>
      </c>
      <c r="E69" t="s">
        <v>25</v>
      </c>
      <c r="F69" t="s">
        <v>4695</v>
      </c>
      <c r="G69" t="s">
        <v>4667</v>
      </c>
      <c r="H69" t="s">
        <v>49</v>
      </c>
      <c r="J69" t="s">
        <v>2949</v>
      </c>
      <c r="K69" t="s">
        <v>2951</v>
      </c>
      <c r="L69" t="s">
        <v>47</v>
      </c>
    </row>
    <row r="70" spans="1:12" ht="14.4" x14ac:dyDescent="0.3">
      <c r="A70" t="str">
        <f>VLOOKUP(B70,'[1]Backbone Architecture'!$C:$D,2,FALSE)</f>
        <v>FIN-001-003</v>
      </c>
      <c r="B70" t="s">
        <v>4693</v>
      </c>
      <c r="C70" t="s">
        <v>662</v>
      </c>
      <c r="D70" t="s">
        <v>661</v>
      </c>
      <c r="E70" t="s">
        <v>47</v>
      </c>
      <c r="F70" t="s">
        <v>4696</v>
      </c>
      <c r="G70" t="s">
        <v>4667</v>
      </c>
      <c r="H70" t="s">
        <v>49</v>
      </c>
      <c r="J70" t="s">
        <v>661</v>
      </c>
      <c r="K70" t="s">
        <v>4697</v>
      </c>
      <c r="L70" t="s">
        <v>25</v>
      </c>
    </row>
    <row r="71" spans="1:12" ht="14.4" x14ac:dyDescent="0.3">
      <c r="A71" t="str">
        <f>VLOOKUP(B71,'[1]Backbone Architecture'!$C:$D,2,FALSE)</f>
        <v>FIN-001-003</v>
      </c>
      <c r="B71" t="s">
        <v>4693</v>
      </c>
      <c r="C71" t="s">
        <v>721</v>
      </c>
      <c r="D71" t="s">
        <v>720</v>
      </c>
      <c r="E71" t="s">
        <v>47</v>
      </c>
      <c r="F71" t="s">
        <v>4647</v>
      </c>
      <c r="G71" t="s">
        <v>4667</v>
      </c>
      <c r="H71" t="s">
        <v>49</v>
      </c>
      <c r="J71" t="s">
        <v>720</v>
      </c>
      <c r="K71" t="s">
        <v>723</v>
      </c>
      <c r="L71" t="s">
        <v>47</v>
      </c>
    </row>
    <row r="72" spans="1:12" ht="14.4" x14ac:dyDescent="0.3">
      <c r="A72" t="str">
        <f>VLOOKUP(B72,'[1]Backbone Architecture'!$C:$D,2,FALSE)</f>
        <v>FIN-001-003</v>
      </c>
      <c r="B72" t="s">
        <v>4693</v>
      </c>
      <c r="C72" t="s">
        <v>820</v>
      </c>
      <c r="D72" t="s">
        <v>819</v>
      </c>
      <c r="E72" t="s">
        <v>47</v>
      </c>
      <c r="F72" t="s">
        <v>4698</v>
      </c>
      <c r="G72" t="s">
        <v>4667</v>
      </c>
      <c r="H72" t="s">
        <v>49</v>
      </c>
      <c r="J72" t="s">
        <v>822</v>
      </c>
      <c r="K72" t="s">
        <v>823</v>
      </c>
      <c r="L72" t="s">
        <v>47</v>
      </c>
    </row>
    <row r="73" spans="1:12" ht="14.4" x14ac:dyDescent="0.3">
      <c r="A73" t="str">
        <f>VLOOKUP(B73,'[1]Backbone Architecture'!$C:$D,2,FALSE)</f>
        <v>FIN-001-003</v>
      </c>
      <c r="B73" t="s">
        <v>4693</v>
      </c>
      <c r="C73" t="s">
        <v>1211</v>
      </c>
      <c r="D73" t="s">
        <v>1210</v>
      </c>
      <c r="E73" t="s">
        <v>47</v>
      </c>
      <c r="F73" t="s">
        <v>4699</v>
      </c>
      <c r="G73" t="s">
        <v>4667</v>
      </c>
      <c r="H73" t="s">
        <v>49</v>
      </c>
      <c r="J73" t="s">
        <v>2358</v>
      </c>
      <c r="K73" t="s">
        <v>2360</v>
      </c>
      <c r="L73" t="s">
        <v>47</v>
      </c>
    </row>
    <row r="74" spans="1:12" ht="14.4" x14ac:dyDescent="0.3">
      <c r="A74" t="str">
        <f>VLOOKUP(B74,'[1]Backbone Architecture'!$C:$D,2,FALSE)</f>
        <v>FIN-001-003</v>
      </c>
      <c r="B74" t="s">
        <v>4693</v>
      </c>
      <c r="C74" t="s">
        <v>1402</v>
      </c>
      <c r="D74" t="s">
        <v>4700</v>
      </c>
      <c r="E74" t="s">
        <v>47</v>
      </c>
      <c r="F74" t="s">
        <v>4701</v>
      </c>
      <c r="G74" t="s">
        <v>4667</v>
      </c>
      <c r="H74" t="s">
        <v>49</v>
      </c>
      <c r="J74" t="s">
        <v>1401</v>
      </c>
      <c r="K74" t="s">
        <v>1403</v>
      </c>
      <c r="L74" t="s">
        <v>47</v>
      </c>
    </row>
    <row r="75" spans="1:12" ht="14.4" x14ac:dyDescent="0.3">
      <c r="A75" t="str">
        <f>VLOOKUP(B75,'[1]Backbone Architecture'!$C:$D,2,FALSE)</f>
        <v>FIN-001-003</v>
      </c>
      <c r="B75" t="s">
        <v>4693</v>
      </c>
      <c r="C75" t="s">
        <v>1723</v>
      </c>
      <c r="D75" t="s">
        <v>1722</v>
      </c>
      <c r="E75" t="s">
        <v>25</v>
      </c>
      <c r="F75" t="s">
        <v>1724</v>
      </c>
      <c r="G75" t="s">
        <v>4667</v>
      </c>
      <c r="H75" t="s">
        <v>49</v>
      </c>
      <c r="J75" t="s">
        <v>1722</v>
      </c>
      <c r="K75" t="s">
        <v>1724</v>
      </c>
      <c r="L75" t="s">
        <v>25</v>
      </c>
    </row>
    <row r="76" spans="1:12" ht="14.4" x14ac:dyDescent="0.3">
      <c r="A76" t="str">
        <f>VLOOKUP(B76,'[1]Backbone Architecture'!$C:$D,2,FALSE)</f>
        <v>FIN-001-003</v>
      </c>
      <c r="B76" t="s">
        <v>4693</v>
      </c>
      <c r="C76" t="s">
        <v>1729</v>
      </c>
      <c r="D76" t="s">
        <v>1728</v>
      </c>
      <c r="E76" t="s">
        <v>25</v>
      </c>
      <c r="F76" t="s">
        <v>4702</v>
      </c>
      <c r="G76" t="s">
        <v>4667</v>
      </c>
      <c r="H76" t="s">
        <v>49</v>
      </c>
      <c r="J76" t="s">
        <v>1728</v>
      </c>
      <c r="K76" t="s">
        <v>4703</v>
      </c>
      <c r="L76" t="s">
        <v>25</v>
      </c>
    </row>
    <row r="77" spans="1:12" ht="14.4" x14ac:dyDescent="0.3">
      <c r="A77" t="str">
        <f>VLOOKUP(B77,'[1]Backbone Architecture'!$C:$D,2,FALSE)</f>
        <v>FIN-001-003</v>
      </c>
      <c r="B77" t="s">
        <v>4693</v>
      </c>
      <c r="C77" t="s">
        <v>2737</v>
      </c>
      <c r="D77" t="s">
        <v>4704</v>
      </c>
      <c r="E77" t="s">
        <v>47</v>
      </c>
      <c r="F77" t="s">
        <v>4705</v>
      </c>
      <c r="G77" t="s">
        <v>4667</v>
      </c>
      <c r="H77" t="s">
        <v>49</v>
      </c>
      <c r="J77" t="s">
        <v>2736</v>
      </c>
      <c r="K77" t="s">
        <v>2738</v>
      </c>
      <c r="L77" t="s">
        <v>47</v>
      </c>
    </row>
    <row r="78" spans="1:12" ht="14.4" x14ac:dyDescent="0.3">
      <c r="A78" t="str">
        <f>VLOOKUP(B78,'[1]Backbone Architecture'!$C:$D,2,FALSE)</f>
        <v>FIN-001-003</v>
      </c>
      <c r="B78" t="s">
        <v>4693</v>
      </c>
      <c r="C78" t="s">
        <v>2236</v>
      </c>
      <c r="D78" t="s">
        <v>2235</v>
      </c>
      <c r="E78" t="s">
        <v>25</v>
      </c>
      <c r="F78" t="s">
        <v>4678</v>
      </c>
      <c r="G78" t="s">
        <v>4667</v>
      </c>
      <c r="H78" t="s">
        <v>49</v>
      </c>
      <c r="J78" t="s">
        <v>2235</v>
      </c>
      <c r="K78" t="s">
        <v>4679</v>
      </c>
      <c r="L78" t="s">
        <v>25</v>
      </c>
    </row>
    <row r="79" spans="1:12" ht="14.4" x14ac:dyDescent="0.3">
      <c r="A79" t="str">
        <f>VLOOKUP(B79,'[1]Backbone Architecture'!$C:$D,2,FALSE)</f>
        <v>FIN-001-003</v>
      </c>
      <c r="B79" t="s">
        <v>4693</v>
      </c>
      <c r="C79" t="s">
        <v>2782</v>
      </c>
      <c r="D79" t="s">
        <v>2781</v>
      </c>
      <c r="E79" t="s">
        <v>47</v>
      </c>
      <c r="F79" t="s">
        <v>4706</v>
      </c>
      <c r="G79" t="s">
        <v>4667</v>
      </c>
      <c r="H79" t="s">
        <v>49</v>
      </c>
      <c r="J79" t="s">
        <v>2781</v>
      </c>
      <c r="K79" t="s">
        <v>2783</v>
      </c>
      <c r="L79" t="s">
        <v>47</v>
      </c>
    </row>
    <row r="80" spans="1:12" ht="14.4" x14ac:dyDescent="0.3">
      <c r="A80" t="str">
        <f>VLOOKUP(B80,'[1]Backbone Architecture'!$C:$D,2,FALSE)</f>
        <v>FIN-001-003</v>
      </c>
      <c r="B80" t="s">
        <v>4693</v>
      </c>
      <c r="C80" t="s">
        <v>3225</v>
      </c>
      <c r="D80" t="s">
        <v>3224</v>
      </c>
      <c r="E80" t="s">
        <v>25</v>
      </c>
      <c r="F80" t="s">
        <v>4681</v>
      </c>
      <c r="G80" t="s">
        <v>4667</v>
      </c>
      <c r="H80" t="s">
        <v>49</v>
      </c>
      <c r="J80" t="s">
        <v>554</v>
      </c>
      <c r="K80" t="s">
        <v>4707</v>
      </c>
      <c r="L80" t="s">
        <v>25</v>
      </c>
    </row>
    <row r="81" spans="1:12" ht="14.4" x14ac:dyDescent="0.3">
      <c r="A81" t="str">
        <f>VLOOKUP(B81,'[1]Backbone Architecture'!$C:$D,2,FALSE)</f>
        <v>FIN-001-003</v>
      </c>
      <c r="B81" t="s">
        <v>4693</v>
      </c>
      <c r="C81" t="s">
        <v>3413</v>
      </c>
      <c r="D81" t="s">
        <v>3412</v>
      </c>
      <c r="E81" t="s">
        <v>25</v>
      </c>
      <c r="F81" t="s">
        <v>4708</v>
      </c>
      <c r="G81" t="s">
        <v>4667</v>
      </c>
      <c r="H81" t="s">
        <v>49</v>
      </c>
      <c r="J81" t="s">
        <v>3412</v>
      </c>
      <c r="K81" t="s">
        <v>4709</v>
      </c>
      <c r="L81" t="s">
        <v>25</v>
      </c>
    </row>
    <row r="82" spans="1:12" ht="14.4" x14ac:dyDescent="0.3">
      <c r="A82" t="str">
        <f>VLOOKUP(B82,'[1]Backbone Architecture'!$C:$D,2,FALSE)</f>
        <v>FIN-001-003</v>
      </c>
      <c r="B82" t="s">
        <v>4693</v>
      </c>
      <c r="C82" t="s">
        <v>3596</v>
      </c>
      <c r="D82" t="s">
        <v>3595</v>
      </c>
      <c r="E82" t="s">
        <v>47</v>
      </c>
      <c r="F82" t="s">
        <v>4710</v>
      </c>
      <c r="G82" t="s">
        <v>4667</v>
      </c>
      <c r="H82" t="s">
        <v>49</v>
      </c>
      <c r="J82" t="s">
        <v>3595</v>
      </c>
      <c r="K82" t="s">
        <v>3597</v>
      </c>
      <c r="L82" t="s">
        <v>47</v>
      </c>
    </row>
    <row r="83" spans="1:12" ht="14.4" x14ac:dyDescent="0.3">
      <c r="A83" t="str">
        <f>VLOOKUP(B83,'[1]Backbone Architecture'!$C:$D,2,FALSE)</f>
        <v>FIN-001-003</v>
      </c>
      <c r="B83" t="s">
        <v>4693</v>
      </c>
      <c r="C83" t="s">
        <v>4007</v>
      </c>
      <c r="D83" t="s">
        <v>4006</v>
      </c>
      <c r="E83" t="s">
        <v>25</v>
      </c>
      <c r="F83" t="s">
        <v>4711</v>
      </c>
      <c r="G83" t="s">
        <v>4667</v>
      </c>
      <c r="H83" t="s">
        <v>49</v>
      </c>
      <c r="J83" t="s">
        <v>4006</v>
      </c>
      <c r="K83" t="s">
        <v>4712</v>
      </c>
      <c r="L83" t="s">
        <v>47</v>
      </c>
    </row>
    <row r="84" spans="1:12" ht="14.4" x14ac:dyDescent="0.3">
      <c r="A84" t="str">
        <f>VLOOKUP(B84,'[1]Backbone Architecture'!$C:$D,2,FALSE)</f>
        <v>FIN-001-003</v>
      </c>
      <c r="B84" t="s">
        <v>4693</v>
      </c>
      <c r="C84" t="s">
        <v>3526</v>
      </c>
      <c r="D84" t="s">
        <v>4713</v>
      </c>
      <c r="E84" t="s">
        <v>47</v>
      </c>
      <c r="F84" t="s">
        <v>4714</v>
      </c>
      <c r="G84" t="s">
        <v>4667</v>
      </c>
      <c r="H84" t="s">
        <v>49</v>
      </c>
      <c r="J84" t="s">
        <v>4713</v>
      </c>
      <c r="K84" t="s">
        <v>4715</v>
      </c>
      <c r="L84" t="s">
        <v>47</v>
      </c>
    </row>
    <row r="85" spans="1:12" ht="14.4" x14ac:dyDescent="0.3">
      <c r="A85" t="str">
        <f>VLOOKUP(B85,'[1]Backbone Architecture'!$C:$D,2,FALSE)</f>
        <v>FIN-001-003</v>
      </c>
      <c r="B85" t="s">
        <v>4693</v>
      </c>
      <c r="C85" t="s">
        <v>4461</v>
      </c>
      <c r="D85" t="s">
        <v>4460</v>
      </c>
      <c r="E85" t="s">
        <v>25</v>
      </c>
      <c r="F85" t="s">
        <v>4462</v>
      </c>
      <c r="G85" t="s">
        <v>4667</v>
      </c>
      <c r="H85" t="s">
        <v>49</v>
      </c>
      <c r="J85" t="s">
        <v>4460</v>
      </c>
      <c r="K85" t="s">
        <v>4462</v>
      </c>
      <c r="L85" t="s">
        <v>25</v>
      </c>
    </row>
    <row r="86" spans="1:12" ht="14.4" x14ac:dyDescent="0.3">
      <c r="A86" t="str">
        <f>VLOOKUP(B86,'[1]Backbone Architecture'!$C:$D,2,FALSE)</f>
        <v>FIN-001-003</v>
      </c>
      <c r="B86" t="s">
        <v>4693</v>
      </c>
      <c r="C86" t="s">
        <v>4470</v>
      </c>
      <c r="D86" t="s">
        <v>4469</v>
      </c>
      <c r="E86" t="s">
        <v>25</v>
      </c>
      <c r="F86" t="s">
        <v>4716</v>
      </c>
      <c r="G86" t="s">
        <v>4667</v>
      </c>
      <c r="H86" t="s">
        <v>49</v>
      </c>
      <c r="J86" t="s">
        <v>4469</v>
      </c>
      <c r="K86" t="s">
        <v>4717</v>
      </c>
      <c r="L86" t="s">
        <v>25</v>
      </c>
    </row>
    <row r="87" spans="1:12" ht="14.4" x14ac:dyDescent="0.3">
      <c r="A87" t="str">
        <f>VLOOKUP(B87,'[1]Backbone Architecture'!$C:$D,2,FALSE)</f>
        <v>FIN-001-004</v>
      </c>
      <c r="B87" t="s">
        <v>4718</v>
      </c>
      <c r="C87" t="s">
        <v>43</v>
      </c>
      <c r="D87" t="s">
        <v>42</v>
      </c>
      <c r="E87" t="s">
        <v>25</v>
      </c>
      <c r="F87" t="s">
        <v>44</v>
      </c>
      <c r="G87" t="s">
        <v>4667</v>
      </c>
      <c r="H87" t="s">
        <v>49</v>
      </c>
      <c r="J87" t="s">
        <v>42</v>
      </c>
      <c r="K87" t="s">
        <v>44</v>
      </c>
      <c r="L87" t="s">
        <v>25</v>
      </c>
    </row>
    <row r="88" spans="1:12" ht="14.4" x14ac:dyDescent="0.3">
      <c r="A88" t="str">
        <f>VLOOKUP(B88,'[1]Backbone Architecture'!$C:$D,2,FALSE)</f>
        <v>FIN-001-004</v>
      </c>
      <c r="B88" t="s">
        <v>4718</v>
      </c>
      <c r="C88" t="s">
        <v>53</v>
      </c>
      <c r="D88" t="s">
        <v>52</v>
      </c>
      <c r="E88" t="s">
        <v>25</v>
      </c>
      <c r="F88" t="s">
        <v>54</v>
      </c>
      <c r="G88" t="s">
        <v>4667</v>
      </c>
      <c r="H88" t="s">
        <v>49</v>
      </c>
      <c r="J88" t="s">
        <v>52</v>
      </c>
      <c r="K88" t="s">
        <v>54</v>
      </c>
      <c r="L88" t="s">
        <v>25</v>
      </c>
    </row>
    <row r="89" spans="1:12" ht="14.4" x14ac:dyDescent="0.3">
      <c r="A89" t="str">
        <f>VLOOKUP(B89,'[1]Backbone Architecture'!$C:$D,2,FALSE)</f>
        <v>FIN-001-004</v>
      </c>
      <c r="B89" t="s">
        <v>4718</v>
      </c>
      <c r="C89" t="s">
        <v>298</v>
      </c>
      <c r="D89" t="s">
        <v>297</v>
      </c>
      <c r="E89" t="s">
        <v>25</v>
      </c>
      <c r="F89" t="s">
        <v>4674</v>
      </c>
      <c r="G89" t="s">
        <v>4667</v>
      </c>
      <c r="H89" t="s">
        <v>49</v>
      </c>
      <c r="J89" t="s">
        <v>297</v>
      </c>
      <c r="K89" t="s">
        <v>4675</v>
      </c>
      <c r="L89" t="s">
        <v>25</v>
      </c>
    </row>
    <row r="90" spans="1:12" ht="14.4" x14ac:dyDescent="0.3">
      <c r="A90" t="str">
        <f>VLOOKUP(B90,'[1]Backbone Architecture'!$C:$D,2,FALSE)</f>
        <v>FIN-001-004</v>
      </c>
      <c r="B90" t="s">
        <v>4718</v>
      </c>
      <c r="C90" t="s">
        <v>662</v>
      </c>
      <c r="D90" t="s">
        <v>661</v>
      </c>
      <c r="E90" t="s">
        <v>47</v>
      </c>
      <c r="F90" t="s">
        <v>4696</v>
      </c>
      <c r="G90" t="s">
        <v>4667</v>
      </c>
      <c r="H90" t="s">
        <v>49</v>
      </c>
      <c r="J90" t="s">
        <v>661</v>
      </c>
      <c r="K90" t="s">
        <v>4697</v>
      </c>
      <c r="L90" t="s">
        <v>25</v>
      </c>
    </row>
    <row r="91" spans="1:12" ht="14.4" x14ac:dyDescent="0.3">
      <c r="A91" t="str">
        <f>VLOOKUP(B91,'[1]Backbone Architecture'!$C:$D,2,FALSE)</f>
        <v>FIN-001-004</v>
      </c>
      <c r="B91" t="s">
        <v>4718</v>
      </c>
      <c r="C91" t="s">
        <v>1211</v>
      </c>
      <c r="D91" t="s">
        <v>1210</v>
      </c>
      <c r="E91" t="s">
        <v>47</v>
      </c>
      <c r="F91" t="s">
        <v>4699</v>
      </c>
      <c r="G91" t="s">
        <v>4667</v>
      </c>
      <c r="H91" t="s">
        <v>49</v>
      </c>
      <c r="J91" t="s">
        <v>2358</v>
      </c>
      <c r="K91" t="s">
        <v>2360</v>
      </c>
      <c r="L91" t="s">
        <v>47</v>
      </c>
    </row>
    <row r="92" spans="1:12" ht="14.4" x14ac:dyDescent="0.3">
      <c r="A92" t="str">
        <f>VLOOKUP(B92,'[1]Backbone Architecture'!$C:$D,2,FALSE)</f>
        <v>FIN-001-004</v>
      </c>
      <c r="B92" t="s">
        <v>4718</v>
      </c>
      <c r="C92" t="s">
        <v>1723</v>
      </c>
      <c r="D92" t="s">
        <v>1722</v>
      </c>
      <c r="E92" t="s">
        <v>25</v>
      </c>
      <c r="F92" t="s">
        <v>1724</v>
      </c>
      <c r="G92" t="s">
        <v>4667</v>
      </c>
      <c r="H92" t="s">
        <v>49</v>
      </c>
      <c r="J92" t="s">
        <v>1722</v>
      </c>
      <c r="K92" t="s">
        <v>1724</v>
      </c>
      <c r="L92" t="s">
        <v>25</v>
      </c>
    </row>
    <row r="93" spans="1:12" ht="14.4" x14ac:dyDescent="0.3">
      <c r="A93" t="str">
        <f>VLOOKUP(B93,'[1]Backbone Architecture'!$C:$D,2,FALSE)</f>
        <v>FIN-001-004</v>
      </c>
      <c r="B93" t="s">
        <v>4718</v>
      </c>
      <c r="C93" t="s">
        <v>1729</v>
      </c>
      <c r="D93" t="s">
        <v>1728</v>
      </c>
      <c r="E93" t="s">
        <v>25</v>
      </c>
      <c r="F93" t="s">
        <v>4702</v>
      </c>
      <c r="G93" t="s">
        <v>4667</v>
      </c>
      <c r="H93" t="s">
        <v>49</v>
      </c>
      <c r="J93" t="s">
        <v>1728</v>
      </c>
      <c r="K93" t="s">
        <v>4703</v>
      </c>
      <c r="L93" t="s">
        <v>25</v>
      </c>
    </row>
    <row r="94" spans="1:12" ht="14.4" x14ac:dyDescent="0.3">
      <c r="A94" t="str">
        <f>VLOOKUP(B94,'[1]Backbone Architecture'!$C:$D,2,FALSE)</f>
        <v>FIN-001-004</v>
      </c>
      <c r="B94" t="s">
        <v>4718</v>
      </c>
      <c r="C94" t="s">
        <v>1742</v>
      </c>
      <c r="D94" t="s">
        <v>1741</v>
      </c>
      <c r="E94" t="s">
        <v>25</v>
      </c>
      <c r="F94" t="s">
        <v>1743</v>
      </c>
      <c r="G94" t="s">
        <v>4667</v>
      </c>
      <c r="H94" t="s">
        <v>49</v>
      </c>
      <c r="J94" t="s">
        <v>1741</v>
      </c>
      <c r="K94" t="s">
        <v>1743</v>
      </c>
      <c r="L94" t="s">
        <v>25</v>
      </c>
    </row>
    <row r="95" spans="1:12" ht="14.4" x14ac:dyDescent="0.3">
      <c r="A95" t="str">
        <f>VLOOKUP(B95,'[1]Backbone Architecture'!$C:$D,2,FALSE)</f>
        <v>FIN-001-004</v>
      </c>
      <c r="B95" t="s">
        <v>4718</v>
      </c>
      <c r="C95" t="s">
        <v>1808</v>
      </c>
      <c r="D95" t="s">
        <v>1807</v>
      </c>
      <c r="E95" t="s">
        <v>25</v>
      </c>
      <c r="F95" t="s">
        <v>1809</v>
      </c>
      <c r="G95" t="s">
        <v>4667</v>
      </c>
      <c r="H95" t="s">
        <v>49</v>
      </c>
      <c r="J95" t="s">
        <v>1807</v>
      </c>
      <c r="K95" t="s">
        <v>1809</v>
      </c>
      <c r="L95" t="s">
        <v>25</v>
      </c>
    </row>
    <row r="96" spans="1:12" ht="14.4" x14ac:dyDescent="0.3">
      <c r="A96" t="str">
        <f>VLOOKUP(B96,'[1]Backbone Architecture'!$C:$D,2,FALSE)</f>
        <v>FIN-001-004</v>
      </c>
      <c r="B96" t="s">
        <v>4718</v>
      </c>
      <c r="C96" t="s">
        <v>2137</v>
      </c>
      <c r="D96" t="s">
        <v>2136</v>
      </c>
      <c r="E96" t="s">
        <v>25</v>
      </c>
      <c r="F96" t="s">
        <v>2138</v>
      </c>
      <c r="G96" t="s">
        <v>4667</v>
      </c>
      <c r="H96" t="s">
        <v>49</v>
      </c>
      <c r="J96" t="s">
        <v>2136</v>
      </c>
      <c r="K96" t="s">
        <v>2138</v>
      </c>
      <c r="L96" t="s">
        <v>25</v>
      </c>
    </row>
    <row r="97" spans="1:12" ht="14.4" x14ac:dyDescent="0.3">
      <c r="A97" t="str">
        <f>VLOOKUP(B97,'[1]Backbone Architecture'!$C:$D,2,FALSE)</f>
        <v>FIN-001-004</v>
      </c>
      <c r="B97" t="s">
        <v>4718</v>
      </c>
      <c r="C97" t="s">
        <v>2152</v>
      </c>
      <c r="D97" t="s">
        <v>2151</v>
      </c>
      <c r="E97" t="s">
        <v>47</v>
      </c>
      <c r="F97" t="s">
        <v>4719</v>
      </c>
      <c r="G97" t="s">
        <v>4667</v>
      </c>
      <c r="H97" t="s">
        <v>49</v>
      </c>
      <c r="J97" t="s">
        <v>4720</v>
      </c>
      <c r="K97" t="s">
        <v>4721</v>
      </c>
      <c r="L97" t="s">
        <v>47</v>
      </c>
    </row>
    <row r="98" spans="1:12" ht="14.4" x14ac:dyDescent="0.3">
      <c r="A98" t="str">
        <f>VLOOKUP(B98,'[1]Backbone Architecture'!$C:$D,2,FALSE)</f>
        <v>FIN-001-004</v>
      </c>
      <c r="B98" t="s">
        <v>4718</v>
      </c>
      <c r="C98" t="s">
        <v>2688</v>
      </c>
      <c r="D98" t="s">
        <v>2687</v>
      </c>
      <c r="E98" t="s">
        <v>19</v>
      </c>
      <c r="F98" t="s">
        <v>4722</v>
      </c>
      <c r="G98" t="s">
        <v>4667</v>
      </c>
      <c r="H98" t="s">
        <v>49</v>
      </c>
      <c r="J98" t="s">
        <v>2687</v>
      </c>
      <c r="K98" t="s">
        <v>2689</v>
      </c>
      <c r="L98" t="s">
        <v>19</v>
      </c>
    </row>
    <row r="99" spans="1:12" ht="14.4" x14ac:dyDescent="0.3">
      <c r="A99" t="str">
        <f>VLOOKUP(B99,'[1]Backbone Architecture'!$C:$D,2,FALSE)</f>
        <v>FIN-001-004</v>
      </c>
      <c r="B99" t="s">
        <v>4718</v>
      </c>
      <c r="C99" t="s">
        <v>3108</v>
      </c>
      <c r="D99" t="s">
        <v>3107</v>
      </c>
      <c r="E99" t="s">
        <v>47</v>
      </c>
      <c r="F99" t="s">
        <v>4723</v>
      </c>
      <c r="G99" t="s">
        <v>4667</v>
      </c>
      <c r="H99" t="s">
        <v>49</v>
      </c>
      <c r="J99" t="s">
        <v>3107</v>
      </c>
      <c r="K99" t="s">
        <v>3109</v>
      </c>
      <c r="L99" t="s">
        <v>47</v>
      </c>
    </row>
    <row r="100" spans="1:12" ht="14.4" x14ac:dyDescent="0.3">
      <c r="A100" t="str">
        <f>VLOOKUP(B100,'[1]Backbone Architecture'!$C:$D,2,FALSE)</f>
        <v>FIN-001-004</v>
      </c>
      <c r="B100" t="s">
        <v>4718</v>
      </c>
      <c r="C100" t="s">
        <v>2956</v>
      </c>
      <c r="D100" t="s">
        <v>4724</v>
      </c>
      <c r="E100" t="s">
        <v>47</v>
      </c>
      <c r="F100" t="s">
        <v>4725</v>
      </c>
      <c r="G100" t="s">
        <v>4667</v>
      </c>
      <c r="H100" t="s">
        <v>49</v>
      </c>
      <c r="J100" t="s">
        <v>2955</v>
      </c>
      <c r="K100" t="s">
        <v>2957</v>
      </c>
      <c r="L100" t="s">
        <v>47</v>
      </c>
    </row>
    <row r="101" spans="1:12" ht="14.4" x14ac:dyDescent="0.3">
      <c r="A101" t="str">
        <f>VLOOKUP(B101,'[1]Backbone Architecture'!$C:$D,2,FALSE)</f>
        <v>FIN-001-004</v>
      </c>
      <c r="B101" t="s">
        <v>4718</v>
      </c>
      <c r="C101" t="s">
        <v>3203</v>
      </c>
      <c r="D101" t="s">
        <v>3202</v>
      </c>
      <c r="E101" t="s">
        <v>47</v>
      </c>
      <c r="F101" t="s">
        <v>4726</v>
      </c>
      <c r="G101" t="s">
        <v>4667</v>
      </c>
      <c r="H101" t="s">
        <v>49</v>
      </c>
      <c r="J101" t="s">
        <v>4727</v>
      </c>
      <c r="K101" t="s">
        <v>4728</v>
      </c>
      <c r="L101" t="s">
        <v>47</v>
      </c>
    </row>
    <row r="102" spans="1:12" ht="14.4" x14ac:dyDescent="0.3">
      <c r="A102" t="str">
        <f>VLOOKUP(B102,'[1]Backbone Architecture'!$C:$D,2,FALSE)</f>
        <v>FIN-001-004</v>
      </c>
      <c r="B102" t="s">
        <v>4718</v>
      </c>
      <c r="C102" t="s">
        <v>3258</v>
      </c>
      <c r="D102" t="s">
        <v>3257</v>
      </c>
      <c r="E102" t="s">
        <v>25</v>
      </c>
      <c r="F102" t="s">
        <v>4729</v>
      </c>
      <c r="G102" t="s">
        <v>4667</v>
      </c>
      <c r="H102" t="s">
        <v>49</v>
      </c>
      <c r="J102" t="s">
        <v>3257</v>
      </c>
      <c r="K102" t="s">
        <v>4730</v>
      </c>
      <c r="L102" t="s">
        <v>25</v>
      </c>
    </row>
    <row r="103" spans="1:12" ht="14.4" x14ac:dyDescent="0.3">
      <c r="A103" t="str">
        <f>VLOOKUP(B103,'[1]Backbone Architecture'!$C:$D,2,FALSE)</f>
        <v>FIN-001-004</v>
      </c>
      <c r="B103" t="s">
        <v>4718</v>
      </c>
      <c r="C103" t="s">
        <v>4162</v>
      </c>
      <c r="D103" t="s">
        <v>4161</v>
      </c>
      <c r="E103" t="s">
        <v>47</v>
      </c>
      <c r="F103" t="s">
        <v>4731</v>
      </c>
      <c r="G103" t="s">
        <v>4667</v>
      </c>
      <c r="H103" t="s">
        <v>49</v>
      </c>
      <c r="J103" t="s">
        <v>4161</v>
      </c>
      <c r="K103" t="s">
        <v>4163</v>
      </c>
      <c r="L103" t="s">
        <v>47</v>
      </c>
    </row>
    <row r="104" spans="1:12" ht="14.4" x14ac:dyDescent="0.3">
      <c r="A104" t="str">
        <f>VLOOKUP(B104,'[1]Backbone Architecture'!$C:$D,2,FALSE)</f>
        <v>FIN-001-004</v>
      </c>
      <c r="B104" t="s">
        <v>4718</v>
      </c>
      <c r="C104" t="s">
        <v>4198</v>
      </c>
      <c r="D104" t="s">
        <v>4197</v>
      </c>
      <c r="E104" t="s">
        <v>25</v>
      </c>
      <c r="F104" t="s">
        <v>4199</v>
      </c>
      <c r="G104" t="s">
        <v>4667</v>
      </c>
      <c r="H104" t="s">
        <v>49</v>
      </c>
      <c r="J104" t="s">
        <v>4197</v>
      </c>
      <c r="K104" t="s">
        <v>4199</v>
      </c>
      <c r="L104" t="s">
        <v>25</v>
      </c>
    </row>
    <row r="105" spans="1:12" ht="14.4" x14ac:dyDescent="0.3">
      <c r="A105" t="str">
        <f>VLOOKUP(B105,'[1]Backbone Architecture'!$C:$D,2,FALSE)</f>
        <v>FIN-001-004</v>
      </c>
      <c r="B105" t="s">
        <v>4718</v>
      </c>
      <c r="C105" t="s">
        <v>4461</v>
      </c>
      <c r="D105" t="s">
        <v>4460</v>
      </c>
      <c r="E105" t="s">
        <v>25</v>
      </c>
      <c r="F105" t="s">
        <v>4462</v>
      </c>
      <c r="G105" t="s">
        <v>4667</v>
      </c>
      <c r="H105" t="s">
        <v>49</v>
      </c>
      <c r="J105" t="s">
        <v>4460</v>
      </c>
      <c r="K105" t="s">
        <v>4462</v>
      </c>
      <c r="L105" t="s">
        <v>25</v>
      </c>
    </row>
    <row r="106" spans="1:12" ht="14.4" x14ac:dyDescent="0.3">
      <c r="A106" t="str">
        <f>VLOOKUP(B106,'[1]Backbone Architecture'!$C:$D,2,FALSE)</f>
        <v>FIN-001-004</v>
      </c>
      <c r="B106" t="s">
        <v>4718</v>
      </c>
      <c r="C106" t="s">
        <v>4470</v>
      </c>
      <c r="D106" t="s">
        <v>4469</v>
      </c>
      <c r="E106" t="s">
        <v>25</v>
      </c>
      <c r="F106" t="s">
        <v>4716</v>
      </c>
      <c r="G106" t="s">
        <v>4667</v>
      </c>
      <c r="H106" t="s">
        <v>49</v>
      </c>
      <c r="J106" t="s">
        <v>4469</v>
      </c>
      <c r="K106" t="s">
        <v>4717</v>
      </c>
      <c r="L106" t="s">
        <v>25</v>
      </c>
    </row>
    <row r="107" spans="1:12" ht="15.6" customHeight="1" x14ac:dyDescent="0.3">
      <c r="A107" t="str">
        <f>VLOOKUP(B107,'[1]Backbone Architecture'!$C:$D,2,FALSE)</f>
        <v>ENV-005-001</v>
      </c>
      <c r="B107" t="s">
        <v>4732</v>
      </c>
      <c r="C107" t="s">
        <v>728</v>
      </c>
      <c r="D107" t="s">
        <v>727</v>
      </c>
      <c r="E107" t="s">
        <v>47</v>
      </c>
      <c r="F107" t="s">
        <v>729</v>
      </c>
      <c r="G107" t="s">
        <v>4733</v>
      </c>
      <c r="H107" t="s">
        <v>4734</v>
      </c>
      <c r="J107" t="s">
        <v>4218</v>
      </c>
      <c r="K107" s="23" t="s">
        <v>4220</v>
      </c>
      <c r="L107" t="s">
        <v>47</v>
      </c>
    </row>
    <row r="108" spans="1:12" ht="14.4" x14ac:dyDescent="0.3">
      <c r="A108" t="str">
        <f>VLOOKUP(B108,'[1]Backbone Architecture'!$C:$D,2,FALSE)</f>
        <v>ENV-005-001</v>
      </c>
      <c r="B108" t="s">
        <v>4732</v>
      </c>
      <c r="C108" t="s">
        <v>775</v>
      </c>
      <c r="D108" t="s">
        <v>774</v>
      </c>
      <c r="E108" t="s">
        <v>25</v>
      </c>
      <c r="F108" t="s">
        <v>4735</v>
      </c>
      <c r="G108" t="s">
        <v>4733</v>
      </c>
      <c r="H108" t="s">
        <v>4734</v>
      </c>
      <c r="J108" t="s">
        <v>774</v>
      </c>
      <c r="K108" s="23"/>
      <c r="L108" t="s">
        <v>47</v>
      </c>
    </row>
    <row r="109" spans="1:12" ht="14.4" x14ac:dyDescent="0.3">
      <c r="A109" t="str">
        <f>VLOOKUP(B109,'[1]Backbone Architecture'!$C:$D,2,FALSE)</f>
        <v>ENV-005-001</v>
      </c>
      <c r="B109" t="s">
        <v>4732</v>
      </c>
      <c r="C109" t="s">
        <v>1039</v>
      </c>
      <c r="D109" t="s">
        <v>1038</v>
      </c>
      <c r="E109" t="s">
        <v>47</v>
      </c>
      <c r="F109" t="s">
        <v>4736</v>
      </c>
      <c r="G109" t="s">
        <v>4733</v>
      </c>
      <c r="H109" t="s">
        <v>4734</v>
      </c>
      <c r="J109" t="s">
        <v>1038</v>
      </c>
      <c r="K109" s="23" t="s">
        <v>1041</v>
      </c>
      <c r="L109" t="s">
        <v>47</v>
      </c>
    </row>
    <row r="110" spans="1:12" ht="14.4" x14ac:dyDescent="0.3">
      <c r="A110" t="str">
        <f>VLOOKUP(B110,'[1]Backbone Architecture'!$C:$D,2,FALSE)</f>
        <v>ENV-005-001</v>
      </c>
      <c r="B110" t="s">
        <v>4732</v>
      </c>
      <c r="C110" t="s">
        <v>1112</v>
      </c>
      <c r="D110" t="s">
        <v>1111</v>
      </c>
      <c r="E110" t="s">
        <v>25</v>
      </c>
      <c r="F110" t="s">
        <v>4737</v>
      </c>
      <c r="G110" t="s">
        <v>4733</v>
      </c>
      <c r="H110" t="s">
        <v>4734</v>
      </c>
      <c r="J110" t="s">
        <v>1111</v>
      </c>
      <c r="K110" s="23" t="s">
        <v>4738</v>
      </c>
      <c r="L110" t="s">
        <v>25</v>
      </c>
    </row>
    <row r="111" spans="1:12" ht="14.4" x14ac:dyDescent="0.3">
      <c r="A111" t="str">
        <f>VLOOKUP(B111,'[1]Backbone Architecture'!$C:$D,2,FALSE)</f>
        <v>ENV-005-001</v>
      </c>
      <c r="B111" t="s">
        <v>4732</v>
      </c>
      <c r="C111" t="s">
        <v>1130</v>
      </c>
      <c r="D111" t="s">
        <v>1129</v>
      </c>
      <c r="E111" t="s">
        <v>19</v>
      </c>
      <c r="F111" t="s">
        <v>1131</v>
      </c>
      <c r="G111" t="s">
        <v>4733</v>
      </c>
      <c r="H111" t="s">
        <v>4734</v>
      </c>
      <c r="J111" t="s">
        <v>1129</v>
      </c>
      <c r="K111" s="23"/>
      <c r="L111" t="s">
        <v>25</v>
      </c>
    </row>
    <row r="112" spans="1:12" ht="14.4" x14ac:dyDescent="0.3">
      <c r="A112" t="str">
        <f>VLOOKUP(B112,'[1]Backbone Architecture'!$C:$D,2,FALSE)</f>
        <v>ENV-005-001</v>
      </c>
      <c r="B112" t="s">
        <v>4732</v>
      </c>
      <c r="C112" t="s">
        <v>1532</v>
      </c>
      <c r="D112" t="s">
        <v>1531</v>
      </c>
      <c r="E112" t="s">
        <v>25</v>
      </c>
      <c r="F112" t="s">
        <v>1533</v>
      </c>
      <c r="G112" t="s">
        <v>4733</v>
      </c>
      <c r="H112" t="s">
        <v>4734</v>
      </c>
      <c r="J112" t="s">
        <v>1531</v>
      </c>
      <c r="K112" s="23"/>
      <c r="L112" t="s">
        <v>25</v>
      </c>
    </row>
    <row r="113" spans="1:12" ht="14.4" x14ac:dyDescent="0.3">
      <c r="A113" t="str">
        <f>VLOOKUP(B113,'[1]Backbone Architecture'!$C:$D,2,FALSE)</f>
        <v>ENV-005-001</v>
      </c>
      <c r="B113" t="s">
        <v>4732</v>
      </c>
      <c r="C113" t="s">
        <v>1544</v>
      </c>
      <c r="D113" t="s">
        <v>1543</v>
      </c>
      <c r="E113" t="s">
        <v>25</v>
      </c>
      <c r="F113" t="s">
        <v>4739</v>
      </c>
      <c r="G113" t="s">
        <v>4733</v>
      </c>
      <c r="H113" t="s">
        <v>4734</v>
      </c>
      <c r="J113" t="s">
        <v>1543</v>
      </c>
      <c r="K113" s="23"/>
      <c r="L113" t="s">
        <v>25</v>
      </c>
    </row>
    <row r="114" spans="1:12" ht="14.4" x14ac:dyDescent="0.3">
      <c r="A114" t="str">
        <f>VLOOKUP(B114,'[1]Backbone Architecture'!$C:$D,2,FALSE)</f>
        <v>ENV-005-001</v>
      </c>
      <c r="B114" t="s">
        <v>4732</v>
      </c>
      <c r="C114" t="s">
        <v>1562</v>
      </c>
      <c r="D114" t="s">
        <v>1561</v>
      </c>
      <c r="E114" t="s">
        <v>25</v>
      </c>
      <c r="F114" t="s">
        <v>1563</v>
      </c>
      <c r="G114" t="s">
        <v>4733</v>
      </c>
      <c r="H114" t="s">
        <v>4734</v>
      </c>
      <c r="J114" t="s">
        <v>1561</v>
      </c>
      <c r="K114" s="23"/>
      <c r="L114" t="s">
        <v>25</v>
      </c>
    </row>
    <row r="115" spans="1:12" ht="14.4" x14ac:dyDescent="0.3">
      <c r="A115" t="str">
        <f>VLOOKUP(B115,'[1]Backbone Architecture'!$C:$D,2,FALSE)</f>
        <v>ENV-005-001</v>
      </c>
      <c r="B115" t="s">
        <v>4732</v>
      </c>
      <c r="C115" t="s">
        <v>1568</v>
      </c>
      <c r="D115" t="s">
        <v>1567</v>
      </c>
      <c r="E115" t="s">
        <v>25</v>
      </c>
      <c r="F115" t="s">
        <v>4740</v>
      </c>
      <c r="G115" t="s">
        <v>4733</v>
      </c>
      <c r="H115" t="s">
        <v>4734</v>
      </c>
      <c r="J115" t="s">
        <v>4741</v>
      </c>
      <c r="K115" s="23"/>
      <c r="L115" t="s">
        <v>25</v>
      </c>
    </row>
    <row r="116" spans="1:12" ht="14.4" x14ac:dyDescent="0.3">
      <c r="A116" t="str">
        <f>VLOOKUP(B116,'[1]Backbone Architecture'!$C:$D,2,FALSE)</f>
        <v>ENV-005-001</v>
      </c>
      <c r="B116" t="s">
        <v>4732</v>
      </c>
      <c r="C116" t="s">
        <v>1613</v>
      </c>
      <c r="D116" t="s">
        <v>1612</v>
      </c>
      <c r="E116" t="s">
        <v>19</v>
      </c>
      <c r="F116" t="s">
        <v>4742</v>
      </c>
      <c r="G116" t="s">
        <v>4733</v>
      </c>
      <c r="H116" t="s">
        <v>4734</v>
      </c>
      <c r="J116" t="s">
        <v>1612</v>
      </c>
      <c r="K116" s="23"/>
      <c r="L116" t="s">
        <v>25</v>
      </c>
    </row>
    <row r="117" spans="1:12" ht="14.4" x14ac:dyDescent="0.3">
      <c r="A117" t="str">
        <f>VLOOKUP(B117,'[1]Backbone Architecture'!$C:$D,2,FALSE)</f>
        <v>ENV-005-001</v>
      </c>
      <c r="B117" t="s">
        <v>4732</v>
      </c>
      <c r="C117" t="s">
        <v>1702</v>
      </c>
      <c r="D117" t="s">
        <v>1701</v>
      </c>
      <c r="E117" t="s">
        <v>25</v>
      </c>
      <c r="F117" t="s">
        <v>4743</v>
      </c>
      <c r="G117" t="s">
        <v>4733</v>
      </c>
      <c r="H117" t="s">
        <v>4734</v>
      </c>
      <c r="J117" t="s">
        <v>1701</v>
      </c>
      <c r="K117" s="23"/>
      <c r="L117" t="s">
        <v>25</v>
      </c>
    </row>
    <row r="118" spans="1:12" ht="14.4" x14ac:dyDescent="0.3">
      <c r="A118" t="str">
        <f>VLOOKUP(B118,'[1]Backbone Architecture'!$C:$D,2,FALSE)</f>
        <v>ENV-005-001</v>
      </c>
      <c r="B118" t="s">
        <v>4732</v>
      </c>
      <c r="C118" t="s">
        <v>2622</v>
      </c>
      <c r="D118" t="s">
        <v>2621</v>
      </c>
      <c r="E118" t="s">
        <v>25</v>
      </c>
      <c r="F118" t="s">
        <v>2623</v>
      </c>
      <c r="G118" t="s">
        <v>4733</v>
      </c>
      <c r="H118" t="s">
        <v>4734</v>
      </c>
      <c r="J118" t="s">
        <v>2621</v>
      </c>
      <c r="K118" s="23"/>
      <c r="L118" t="s">
        <v>25</v>
      </c>
    </row>
    <row r="119" spans="1:12" ht="14.4" x14ac:dyDescent="0.3">
      <c r="A119" t="str">
        <f>VLOOKUP(B119,'[1]Backbone Architecture'!$C:$D,2,FALSE)</f>
        <v>ENV-005-001</v>
      </c>
      <c r="B119" t="s">
        <v>4732</v>
      </c>
      <c r="C119" t="s">
        <v>2836</v>
      </c>
      <c r="D119" t="s">
        <v>2835</v>
      </c>
      <c r="E119" t="s">
        <v>25</v>
      </c>
      <c r="F119" t="s">
        <v>4744</v>
      </c>
      <c r="G119" t="s">
        <v>4733</v>
      </c>
      <c r="H119" t="s">
        <v>4734</v>
      </c>
      <c r="J119" t="s">
        <v>2835</v>
      </c>
      <c r="K119" s="23"/>
      <c r="L119" t="s">
        <v>25</v>
      </c>
    </row>
    <row r="120" spans="1:12" ht="14.4" x14ac:dyDescent="0.3">
      <c r="A120" t="str">
        <f>VLOOKUP(B120,'[1]Backbone Architecture'!$C:$D,2,FALSE)</f>
        <v>ENV-005-001</v>
      </c>
      <c r="B120" t="s">
        <v>4732</v>
      </c>
      <c r="C120" t="s">
        <v>2869</v>
      </c>
      <c r="D120" t="s">
        <v>4745</v>
      </c>
      <c r="E120" t="s">
        <v>25</v>
      </c>
      <c r="F120" t="s">
        <v>4746</v>
      </c>
      <c r="G120" t="s">
        <v>4733</v>
      </c>
      <c r="H120" t="s">
        <v>4734</v>
      </c>
      <c r="J120" t="s">
        <v>2868</v>
      </c>
      <c r="K120" s="23"/>
      <c r="L120" t="s">
        <v>25</v>
      </c>
    </row>
    <row r="121" spans="1:12" ht="14.4" x14ac:dyDescent="0.3">
      <c r="A121" t="str">
        <f>VLOOKUP(B121,'[1]Backbone Architecture'!$C:$D,2,FALSE)</f>
        <v>ENV-005-001</v>
      </c>
      <c r="B121" t="s">
        <v>4732</v>
      </c>
      <c r="C121" t="s">
        <v>3519</v>
      </c>
      <c r="D121" t="s">
        <v>3518</v>
      </c>
      <c r="E121" t="s">
        <v>25</v>
      </c>
      <c r="F121" t="s">
        <v>3520</v>
      </c>
      <c r="G121" t="s">
        <v>4733</v>
      </c>
      <c r="H121" t="s">
        <v>4734</v>
      </c>
      <c r="J121" t="s">
        <v>3518</v>
      </c>
      <c r="K121" s="23"/>
      <c r="L121" t="s">
        <v>25</v>
      </c>
    </row>
    <row r="122" spans="1:12" ht="14.4" x14ac:dyDescent="0.3">
      <c r="A122" t="str">
        <f>VLOOKUP(B122,'[1]Backbone Architecture'!$C:$D,2,FALSE)</f>
        <v>ENV-005-001</v>
      </c>
      <c r="B122" t="s">
        <v>4732</v>
      </c>
      <c r="C122" t="s">
        <v>3522</v>
      </c>
      <c r="D122" t="s">
        <v>3521</v>
      </c>
      <c r="E122" t="s">
        <v>25</v>
      </c>
      <c r="F122" t="s">
        <v>4747</v>
      </c>
      <c r="G122" t="s">
        <v>4733</v>
      </c>
      <c r="H122" t="s">
        <v>4734</v>
      </c>
      <c r="J122" t="s">
        <v>4748</v>
      </c>
      <c r="K122" s="23"/>
      <c r="L122" t="s">
        <v>25</v>
      </c>
    </row>
    <row r="123" spans="1:12" ht="14.4" x14ac:dyDescent="0.3">
      <c r="A123" t="str">
        <f>VLOOKUP(B123,'[1]Backbone Architecture'!$C:$D,2,FALSE)</f>
        <v>ENV-005-001</v>
      </c>
      <c r="B123" t="s">
        <v>4732</v>
      </c>
      <c r="C123" t="s">
        <v>3917</v>
      </c>
      <c r="D123" t="s">
        <v>3916</v>
      </c>
      <c r="E123" t="s">
        <v>25</v>
      </c>
      <c r="F123" t="s">
        <v>4749</v>
      </c>
      <c r="G123" t="s">
        <v>4733</v>
      </c>
      <c r="H123" t="s">
        <v>4734</v>
      </c>
      <c r="J123" t="s">
        <v>3916</v>
      </c>
      <c r="K123" s="23"/>
      <c r="L123" t="s">
        <v>25</v>
      </c>
    </row>
    <row r="124" spans="1:12" ht="14.4" x14ac:dyDescent="0.3">
      <c r="A124" t="str">
        <f>VLOOKUP(B124,'[1]Backbone Architecture'!$C:$D,2,FALSE)</f>
        <v>ENV-005-001</v>
      </c>
      <c r="B124" t="s">
        <v>4732</v>
      </c>
      <c r="C124" t="s">
        <v>4111</v>
      </c>
      <c r="D124" t="s">
        <v>4110</v>
      </c>
      <c r="E124" t="s">
        <v>25</v>
      </c>
      <c r="F124" t="s">
        <v>4112</v>
      </c>
      <c r="G124" t="s">
        <v>4733</v>
      </c>
      <c r="H124" t="s">
        <v>4734</v>
      </c>
      <c r="J124" t="s">
        <v>4110</v>
      </c>
      <c r="K124" s="23"/>
      <c r="L124" t="s">
        <v>25</v>
      </c>
    </row>
    <row r="125" spans="1:12" ht="14.4" x14ac:dyDescent="0.3">
      <c r="A125" t="str">
        <f>VLOOKUP(B125,'[1]Backbone Architecture'!$C:$D,2,FALSE)</f>
        <v>ENV-005-001</v>
      </c>
      <c r="B125" t="s">
        <v>4732</v>
      </c>
      <c r="C125" t="s">
        <v>4226</v>
      </c>
      <c r="D125" t="s">
        <v>4225</v>
      </c>
      <c r="E125" t="s">
        <v>25</v>
      </c>
      <c r="F125" t="s">
        <v>4227</v>
      </c>
      <c r="G125" t="s">
        <v>4733</v>
      </c>
      <c r="H125" t="s">
        <v>4734</v>
      </c>
      <c r="J125" t="s">
        <v>4225</v>
      </c>
      <c r="K125" s="23"/>
      <c r="L125" t="s">
        <v>25</v>
      </c>
    </row>
    <row r="126" spans="1:12" ht="14.4" x14ac:dyDescent="0.3">
      <c r="A126" t="str">
        <f>VLOOKUP(B126,'[1]Backbone Architecture'!$C:$D,2,FALSE)</f>
        <v>ENG-002-001</v>
      </c>
      <c r="B126" t="s">
        <v>4750</v>
      </c>
      <c r="C126" t="s">
        <v>56</v>
      </c>
      <c r="D126" t="s">
        <v>55</v>
      </c>
      <c r="E126" t="s">
        <v>25</v>
      </c>
      <c r="F126" t="s">
        <v>57</v>
      </c>
      <c r="G126" t="s">
        <v>4751</v>
      </c>
      <c r="H126" t="s">
        <v>4752</v>
      </c>
      <c r="J126" t="s">
        <v>58</v>
      </c>
      <c r="K126" s="23"/>
      <c r="L126" t="s">
        <v>25</v>
      </c>
    </row>
    <row r="127" spans="1:12" ht="14.4" x14ac:dyDescent="0.3">
      <c r="A127" t="str">
        <f>VLOOKUP(B127,'[1]Backbone Architecture'!$C:$D,2,FALSE)</f>
        <v>ENG-002-001</v>
      </c>
      <c r="B127" t="s">
        <v>4750</v>
      </c>
      <c r="C127" t="s">
        <v>60</v>
      </c>
      <c r="D127" t="s">
        <v>59</v>
      </c>
      <c r="E127" t="s">
        <v>25</v>
      </c>
      <c r="F127" t="s">
        <v>61</v>
      </c>
      <c r="G127" t="s">
        <v>4751</v>
      </c>
      <c r="H127" t="s">
        <v>4752</v>
      </c>
      <c r="J127" t="s">
        <v>59</v>
      </c>
      <c r="K127" s="23"/>
      <c r="L127" t="s">
        <v>25</v>
      </c>
    </row>
    <row r="128" spans="1:12" ht="14.4" x14ac:dyDescent="0.3">
      <c r="A128" t="str">
        <f>VLOOKUP(B128,'[1]Backbone Architecture'!$C:$D,2,FALSE)</f>
        <v>ENG-002-001</v>
      </c>
      <c r="B128" t="s">
        <v>4750</v>
      </c>
      <c r="C128" t="s">
        <v>387</v>
      </c>
      <c r="D128" t="s">
        <v>4753</v>
      </c>
      <c r="E128" t="s">
        <v>19</v>
      </c>
      <c r="F128" t="s">
        <v>4754</v>
      </c>
      <c r="G128" t="s">
        <v>4751</v>
      </c>
      <c r="H128" t="s">
        <v>4752</v>
      </c>
      <c r="J128" t="s">
        <v>389</v>
      </c>
      <c r="K128" s="23"/>
      <c r="L128" t="s">
        <v>19</v>
      </c>
    </row>
    <row r="129" spans="1:12" ht="14.4" x14ac:dyDescent="0.3">
      <c r="A129" t="str">
        <f>VLOOKUP(B129,'[1]Backbone Architecture'!$C:$D,2,FALSE)</f>
        <v>ENG-002-001</v>
      </c>
      <c r="B129" t="s">
        <v>4750</v>
      </c>
      <c r="C129" t="s">
        <v>508</v>
      </c>
      <c r="D129" t="s">
        <v>507</v>
      </c>
      <c r="E129" t="s">
        <v>25</v>
      </c>
      <c r="F129" t="s">
        <v>509</v>
      </c>
      <c r="G129" t="s">
        <v>4751</v>
      </c>
      <c r="H129" t="s">
        <v>4752</v>
      </c>
      <c r="J129" t="s">
        <v>507</v>
      </c>
      <c r="K129" s="23"/>
      <c r="L129" t="s">
        <v>25</v>
      </c>
    </row>
    <row r="130" spans="1:12" ht="14.4" x14ac:dyDescent="0.3">
      <c r="A130" t="str">
        <f>VLOOKUP(B130,'[1]Backbone Architecture'!$C:$D,2,FALSE)</f>
        <v>ENG-002-001</v>
      </c>
      <c r="B130" t="s">
        <v>4750</v>
      </c>
      <c r="C130" t="s">
        <v>761</v>
      </c>
      <c r="D130" t="s">
        <v>760</v>
      </c>
      <c r="E130" t="s">
        <v>47</v>
      </c>
      <c r="F130" t="s">
        <v>4685</v>
      </c>
      <c r="G130" t="s">
        <v>4751</v>
      </c>
      <c r="H130" t="s">
        <v>4752</v>
      </c>
      <c r="J130" t="s">
        <v>4755</v>
      </c>
      <c r="K130" s="23" t="s">
        <v>4756</v>
      </c>
      <c r="L130" t="s">
        <v>47</v>
      </c>
    </row>
    <row r="131" spans="1:12" ht="14.4" x14ac:dyDescent="0.3">
      <c r="A131" t="str">
        <f>VLOOKUP(B131,'[1]Backbone Architecture'!$C:$D,2,FALSE)</f>
        <v>ENG-002-001</v>
      </c>
      <c r="B131" t="s">
        <v>4750</v>
      </c>
      <c r="C131" t="s">
        <v>985</v>
      </c>
      <c r="D131" t="s">
        <v>984</v>
      </c>
      <c r="E131" t="s">
        <v>25</v>
      </c>
      <c r="F131" t="s">
        <v>986</v>
      </c>
      <c r="G131" t="s">
        <v>4751</v>
      </c>
      <c r="H131" t="s">
        <v>4752</v>
      </c>
      <c r="J131" t="s">
        <v>987</v>
      </c>
      <c r="K131" s="23" t="s">
        <v>988</v>
      </c>
      <c r="L131" t="s">
        <v>25</v>
      </c>
    </row>
    <row r="132" spans="1:12" ht="14.4" x14ac:dyDescent="0.3">
      <c r="A132" t="str">
        <f>VLOOKUP(B132,'[1]Backbone Architecture'!$C:$D,2,FALSE)</f>
        <v>ENG-002-001</v>
      </c>
      <c r="B132" t="s">
        <v>4750</v>
      </c>
      <c r="C132" t="s">
        <v>1222</v>
      </c>
      <c r="D132" t="s">
        <v>1221</v>
      </c>
      <c r="E132" t="s">
        <v>25</v>
      </c>
      <c r="F132" t="s">
        <v>1223</v>
      </c>
      <c r="G132" t="s">
        <v>4751</v>
      </c>
      <c r="H132" t="s">
        <v>4752</v>
      </c>
      <c r="J132" t="s">
        <v>1221</v>
      </c>
      <c r="K132" s="23" t="s">
        <v>1224</v>
      </c>
      <c r="L132" t="s">
        <v>25</v>
      </c>
    </row>
    <row r="133" spans="1:12" ht="14.4" x14ac:dyDescent="0.3">
      <c r="A133" t="str">
        <f>VLOOKUP(B133,'[1]Backbone Architecture'!$C:$D,2,FALSE)</f>
        <v>ENG-002-001</v>
      </c>
      <c r="B133" t="s">
        <v>4750</v>
      </c>
      <c r="C133" t="s">
        <v>1238</v>
      </c>
      <c r="D133" t="s">
        <v>4757</v>
      </c>
      <c r="E133" t="s">
        <v>25</v>
      </c>
      <c r="F133" t="s">
        <v>4758</v>
      </c>
      <c r="G133" t="s">
        <v>4751</v>
      </c>
      <c r="H133" t="s">
        <v>4752</v>
      </c>
      <c r="J133" t="s">
        <v>1240</v>
      </c>
      <c r="K133" s="23" t="s">
        <v>1241</v>
      </c>
      <c r="L133" t="s">
        <v>25</v>
      </c>
    </row>
    <row r="134" spans="1:12" ht="14.4" x14ac:dyDescent="0.3">
      <c r="A134" t="str">
        <f>VLOOKUP(B134,'[1]Backbone Architecture'!$C:$D,2,FALSE)</f>
        <v>ENG-002-001</v>
      </c>
      <c r="B134" t="s">
        <v>4750</v>
      </c>
      <c r="C134" t="s">
        <v>1243</v>
      </c>
      <c r="D134" t="s">
        <v>1242</v>
      </c>
      <c r="E134" t="s">
        <v>25</v>
      </c>
      <c r="F134" t="s">
        <v>4759</v>
      </c>
      <c r="G134" t="s">
        <v>4751</v>
      </c>
      <c r="H134" t="s">
        <v>4752</v>
      </c>
      <c r="J134" t="s">
        <v>1242</v>
      </c>
      <c r="K134" s="23" t="s">
        <v>1244</v>
      </c>
      <c r="L134" t="s">
        <v>19</v>
      </c>
    </row>
    <row r="135" spans="1:12" ht="14.4" x14ac:dyDescent="0.3">
      <c r="A135" t="str">
        <f>VLOOKUP(B135,'[1]Backbone Architecture'!$C:$D,2,FALSE)</f>
        <v>ENG-002-001</v>
      </c>
      <c r="B135" t="s">
        <v>4750</v>
      </c>
      <c r="C135" t="s">
        <v>1289</v>
      </c>
      <c r="D135" t="s">
        <v>1288</v>
      </c>
      <c r="E135" t="s">
        <v>25</v>
      </c>
      <c r="F135" t="s">
        <v>4760</v>
      </c>
      <c r="G135" t="s">
        <v>4751</v>
      </c>
      <c r="H135" t="s">
        <v>4752</v>
      </c>
      <c r="J135" t="s">
        <v>4761</v>
      </c>
      <c r="K135" s="23" t="s">
        <v>4762</v>
      </c>
      <c r="L135" t="s">
        <v>47</v>
      </c>
    </row>
    <row r="136" spans="1:12" ht="14.4" x14ac:dyDescent="0.3">
      <c r="A136" t="str">
        <f>VLOOKUP(B136,'[1]Backbone Architecture'!$C:$D,2,FALSE)</f>
        <v>ENG-002-001</v>
      </c>
      <c r="B136" t="s">
        <v>4750</v>
      </c>
      <c r="C136" t="s">
        <v>1514</v>
      </c>
      <c r="D136" t="s">
        <v>1513</v>
      </c>
      <c r="E136" t="s">
        <v>25</v>
      </c>
      <c r="F136" t="s">
        <v>1515</v>
      </c>
      <c r="G136" t="s">
        <v>4751</v>
      </c>
      <c r="H136" t="s">
        <v>4752</v>
      </c>
      <c r="J136" t="s">
        <v>1513</v>
      </c>
      <c r="K136" s="23" t="s">
        <v>1515</v>
      </c>
      <c r="L136" t="s">
        <v>25</v>
      </c>
    </row>
    <row r="137" spans="1:12" ht="14.4" x14ac:dyDescent="0.3">
      <c r="A137" t="str">
        <f>VLOOKUP(B137,'[1]Backbone Architecture'!$C:$D,2,FALSE)</f>
        <v>ENG-002-001</v>
      </c>
      <c r="B137" t="s">
        <v>4750</v>
      </c>
      <c r="C137" t="s">
        <v>1672</v>
      </c>
      <c r="D137" t="s">
        <v>1671</v>
      </c>
      <c r="E137" t="s">
        <v>25</v>
      </c>
      <c r="F137" t="s">
        <v>1673</v>
      </c>
      <c r="G137" t="s">
        <v>4751</v>
      </c>
      <c r="H137" t="s">
        <v>4752</v>
      </c>
      <c r="J137" t="s">
        <v>1671</v>
      </c>
      <c r="K137" s="23"/>
      <c r="L137" t="s">
        <v>25</v>
      </c>
    </row>
    <row r="138" spans="1:12" ht="14.4" x14ac:dyDescent="0.3">
      <c r="A138" t="str">
        <f>VLOOKUP(B138,'[1]Backbone Architecture'!$C:$D,2,FALSE)</f>
        <v>ENG-002-001</v>
      </c>
      <c r="B138" t="s">
        <v>4750</v>
      </c>
      <c r="C138" t="s">
        <v>2004</v>
      </c>
      <c r="D138" t="s">
        <v>2003</v>
      </c>
      <c r="E138" t="s">
        <v>25</v>
      </c>
      <c r="F138" t="s">
        <v>2005</v>
      </c>
      <c r="G138" t="s">
        <v>4751</v>
      </c>
      <c r="H138" t="s">
        <v>4752</v>
      </c>
      <c r="J138" t="s">
        <v>2006</v>
      </c>
      <c r="K138" s="23" t="s">
        <v>2008</v>
      </c>
      <c r="L138" t="s">
        <v>47</v>
      </c>
    </row>
    <row r="139" spans="1:12" ht="14.4" x14ac:dyDescent="0.3">
      <c r="A139" t="str">
        <f>VLOOKUP(B139,'[1]Backbone Architecture'!$C:$D,2,FALSE)</f>
        <v>ENG-002-001</v>
      </c>
      <c r="B139" t="s">
        <v>4750</v>
      </c>
      <c r="C139" t="s">
        <v>2230</v>
      </c>
      <c r="D139" t="s">
        <v>2229</v>
      </c>
      <c r="E139" t="s">
        <v>25</v>
      </c>
      <c r="F139" t="s">
        <v>2231</v>
      </c>
      <c r="G139" t="s">
        <v>4751</v>
      </c>
      <c r="H139" t="s">
        <v>4752</v>
      </c>
      <c r="J139" t="s">
        <v>2229</v>
      </c>
      <c r="K139" s="23" t="s">
        <v>2231</v>
      </c>
      <c r="L139" t="s">
        <v>25</v>
      </c>
    </row>
    <row r="140" spans="1:12" ht="14.4" x14ac:dyDescent="0.3">
      <c r="A140" t="str">
        <f>VLOOKUP(B140,'[1]Backbone Architecture'!$C:$D,2,FALSE)</f>
        <v>ENG-002-001</v>
      </c>
      <c r="B140" t="s">
        <v>4750</v>
      </c>
      <c r="C140" t="s">
        <v>2239</v>
      </c>
      <c r="D140" t="s">
        <v>2238</v>
      </c>
      <c r="E140" t="s">
        <v>25</v>
      </c>
      <c r="F140" t="s">
        <v>2240</v>
      </c>
      <c r="G140" t="s">
        <v>4751</v>
      </c>
      <c r="H140" t="s">
        <v>4752</v>
      </c>
      <c r="J140" t="s">
        <v>2238</v>
      </c>
      <c r="K140" s="23"/>
      <c r="L140" t="s">
        <v>25</v>
      </c>
    </row>
    <row r="141" spans="1:12" ht="14.4" x14ac:dyDescent="0.3">
      <c r="A141" t="str">
        <f>VLOOKUP(B141,'[1]Backbone Architecture'!$C:$D,2,FALSE)</f>
        <v>ENG-002-001</v>
      </c>
      <c r="B141" t="s">
        <v>4750</v>
      </c>
      <c r="C141" t="s">
        <v>2842</v>
      </c>
      <c r="D141" t="s">
        <v>2841</v>
      </c>
      <c r="E141" t="s">
        <v>25</v>
      </c>
      <c r="F141" t="s">
        <v>2843</v>
      </c>
      <c r="G141" t="s">
        <v>4751</v>
      </c>
      <c r="H141" t="s">
        <v>4752</v>
      </c>
      <c r="J141" t="s">
        <v>4763</v>
      </c>
      <c r="K141" s="23"/>
      <c r="L141" t="s">
        <v>25</v>
      </c>
    </row>
    <row r="142" spans="1:12" ht="14.4" x14ac:dyDescent="0.3">
      <c r="A142" t="str">
        <f>VLOOKUP(B142,'[1]Backbone Architecture'!$C:$D,2,FALSE)</f>
        <v>ENG-002-001</v>
      </c>
      <c r="B142" t="s">
        <v>4750</v>
      </c>
      <c r="C142" t="s">
        <v>2845</v>
      </c>
      <c r="D142" t="s">
        <v>2844</v>
      </c>
      <c r="E142" t="s">
        <v>25</v>
      </c>
      <c r="F142" t="s">
        <v>2846</v>
      </c>
      <c r="G142" t="s">
        <v>4751</v>
      </c>
      <c r="H142" t="s">
        <v>4752</v>
      </c>
      <c r="J142" t="s">
        <v>4764</v>
      </c>
      <c r="K142" s="23"/>
      <c r="L142" t="s">
        <v>25</v>
      </c>
    </row>
    <row r="143" spans="1:12" ht="14.4" x14ac:dyDescent="0.3">
      <c r="A143" t="str">
        <f>VLOOKUP(B143,'[1]Backbone Architecture'!$C:$D,2,FALSE)</f>
        <v>ENG-002-001</v>
      </c>
      <c r="B143" t="s">
        <v>4750</v>
      </c>
      <c r="C143" t="s">
        <v>3225</v>
      </c>
      <c r="D143" t="s">
        <v>3224</v>
      </c>
      <c r="E143" t="s">
        <v>25</v>
      </c>
      <c r="F143" t="s">
        <v>4681</v>
      </c>
      <c r="G143" t="s">
        <v>4751</v>
      </c>
      <c r="H143" t="s">
        <v>4752</v>
      </c>
      <c r="J143" t="s">
        <v>4765</v>
      </c>
      <c r="K143" s="23" t="s">
        <v>4766</v>
      </c>
      <c r="L143" t="s">
        <v>25</v>
      </c>
    </row>
    <row r="144" spans="1:12" ht="14.4" x14ac:dyDescent="0.3">
      <c r="A144" t="str">
        <f>VLOOKUP(B144,'[1]Backbone Architecture'!$C:$D,2,FALSE)</f>
        <v>ENG-002-001</v>
      </c>
      <c r="B144" t="s">
        <v>4750</v>
      </c>
      <c r="C144" t="s">
        <v>3617</v>
      </c>
      <c r="D144" t="s">
        <v>3616</v>
      </c>
      <c r="E144" t="s">
        <v>25</v>
      </c>
      <c r="F144" t="s">
        <v>3618</v>
      </c>
      <c r="G144" t="s">
        <v>4751</v>
      </c>
      <c r="H144" t="s">
        <v>4752</v>
      </c>
      <c r="J144" t="s">
        <v>3616</v>
      </c>
      <c r="K144" s="23"/>
      <c r="L144" t="s">
        <v>25</v>
      </c>
    </row>
    <row r="145" spans="1:12" ht="14.4" x14ac:dyDescent="0.3">
      <c r="A145" t="str">
        <f>VLOOKUP(B145,'[1]Backbone Architecture'!$C:$D,2,FALSE)</f>
        <v>ENG-002-001</v>
      </c>
      <c r="B145" t="s">
        <v>4750</v>
      </c>
      <c r="C145" t="s">
        <v>3920</v>
      </c>
      <c r="D145" t="s">
        <v>3919</v>
      </c>
      <c r="E145" t="s">
        <v>25</v>
      </c>
      <c r="F145" t="s">
        <v>3921</v>
      </c>
      <c r="G145" t="s">
        <v>4751</v>
      </c>
      <c r="H145" t="s">
        <v>4752</v>
      </c>
      <c r="J145" t="s">
        <v>3919</v>
      </c>
      <c r="K145" s="23" t="s">
        <v>3921</v>
      </c>
      <c r="L145" t="s">
        <v>25</v>
      </c>
    </row>
    <row r="146" spans="1:12" ht="14.4" x14ac:dyDescent="0.3">
      <c r="A146" t="str">
        <f>VLOOKUP(B146,'[1]Backbone Architecture'!$C:$D,2,FALSE)</f>
        <v>ADV-001-001</v>
      </c>
      <c r="B146" t="s">
        <v>4767</v>
      </c>
      <c r="C146" t="s">
        <v>562</v>
      </c>
      <c r="D146" t="s">
        <v>561</v>
      </c>
      <c r="E146" t="s">
        <v>25</v>
      </c>
      <c r="F146" t="s">
        <v>4643</v>
      </c>
      <c r="G146" t="s">
        <v>4768</v>
      </c>
      <c r="H146" t="s">
        <v>4769</v>
      </c>
      <c r="J146" t="s">
        <v>561</v>
      </c>
      <c r="K146" s="23" t="s">
        <v>563</v>
      </c>
      <c r="L146" t="s">
        <v>25</v>
      </c>
    </row>
    <row r="147" spans="1:12" ht="14.4" x14ac:dyDescent="0.3">
      <c r="A147" t="str">
        <f>VLOOKUP(B147,'[1]Backbone Architecture'!$C:$D,2,FALSE)</f>
        <v>ADV-001-001</v>
      </c>
      <c r="B147" t="s">
        <v>4767</v>
      </c>
      <c r="C147" t="s">
        <v>565</v>
      </c>
      <c r="D147" t="s">
        <v>564</v>
      </c>
      <c r="E147" t="s">
        <v>25</v>
      </c>
      <c r="F147" t="s">
        <v>4770</v>
      </c>
      <c r="G147" t="s">
        <v>4768</v>
      </c>
      <c r="H147" t="s">
        <v>4769</v>
      </c>
      <c r="J147" t="s">
        <v>564</v>
      </c>
      <c r="K147" s="23" t="s">
        <v>566</v>
      </c>
      <c r="L147" t="s">
        <v>25</v>
      </c>
    </row>
    <row r="148" spans="1:12" ht="14.4" x14ac:dyDescent="0.3">
      <c r="A148" t="str">
        <f>VLOOKUP(B148,'[1]Backbone Architecture'!$C:$D,2,FALSE)</f>
        <v>ADV-001-001</v>
      </c>
      <c r="B148" t="s">
        <v>4767</v>
      </c>
      <c r="C148" t="s">
        <v>662</v>
      </c>
      <c r="D148" t="s">
        <v>661</v>
      </c>
      <c r="E148" t="s">
        <v>47</v>
      </c>
      <c r="F148" t="s">
        <v>4696</v>
      </c>
      <c r="G148" t="s">
        <v>4768</v>
      </c>
      <c r="H148" t="s">
        <v>4769</v>
      </c>
      <c r="J148" t="s">
        <v>661</v>
      </c>
      <c r="K148" s="23" t="s">
        <v>4771</v>
      </c>
      <c r="L148" t="s">
        <v>25</v>
      </c>
    </row>
    <row r="149" spans="1:12" ht="14.4" x14ac:dyDescent="0.3">
      <c r="A149" t="str">
        <f>VLOOKUP(B149,'[1]Backbone Architecture'!$C:$D,2,FALSE)</f>
        <v>ADV-001-001</v>
      </c>
      <c r="B149" t="s">
        <v>4767</v>
      </c>
      <c r="C149" t="s">
        <v>728</v>
      </c>
      <c r="D149" t="s">
        <v>727</v>
      </c>
      <c r="E149" t="s">
        <v>47</v>
      </c>
      <c r="F149" t="s">
        <v>729</v>
      </c>
      <c r="G149" t="s">
        <v>4768</v>
      </c>
      <c r="H149" t="s">
        <v>4769</v>
      </c>
      <c r="J149" t="s">
        <v>4218</v>
      </c>
      <c r="K149" s="23" t="s">
        <v>4220</v>
      </c>
      <c r="L149" t="s">
        <v>47</v>
      </c>
    </row>
    <row r="150" spans="1:12" ht="14.4" x14ac:dyDescent="0.3">
      <c r="A150" t="str">
        <f>VLOOKUP(B150,'[1]Backbone Architecture'!$C:$D,2,FALSE)</f>
        <v>ADV-001-001</v>
      </c>
      <c r="B150" t="s">
        <v>4767</v>
      </c>
      <c r="C150" t="s">
        <v>1039</v>
      </c>
      <c r="D150" t="s">
        <v>1038</v>
      </c>
      <c r="E150" t="s">
        <v>47</v>
      </c>
      <c r="F150" t="s">
        <v>4736</v>
      </c>
      <c r="G150" t="s">
        <v>4768</v>
      </c>
      <c r="H150" t="s">
        <v>4769</v>
      </c>
      <c r="J150" t="s">
        <v>1038</v>
      </c>
      <c r="K150" s="23" t="s">
        <v>1041</v>
      </c>
      <c r="L150" t="s">
        <v>47</v>
      </c>
    </row>
    <row r="151" spans="1:12" ht="14.4" x14ac:dyDescent="0.3">
      <c r="A151" t="str">
        <f>VLOOKUP(B151,'[1]Backbone Architecture'!$C:$D,2,FALSE)</f>
        <v>ADV-001-001</v>
      </c>
      <c r="B151" t="s">
        <v>4767</v>
      </c>
      <c r="C151" t="s">
        <v>2257</v>
      </c>
      <c r="D151" t="s">
        <v>4772</v>
      </c>
      <c r="E151" t="s">
        <v>47</v>
      </c>
      <c r="F151" t="s">
        <v>4773</v>
      </c>
      <c r="G151" t="s">
        <v>4768</v>
      </c>
      <c r="H151" t="s">
        <v>4769</v>
      </c>
      <c r="J151" t="s">
        <v>3851</v>
      </c>
      <c r="K151" s="23" t="s">
        <v>3853</v>
      </c>
      <c r="L151" t="s">
        <v>47</v>
      </c>
    </row>
    <row r="152" spans="1:12" ht="14.4" x14ac:dyDescent="0.3">
      <c r="A152" t="str">
        <f>VLOOKUP(B152,'[1]Backbone Architecture'!$C:$D,2,FALSE)</f>
        <v>ADV-001-001</v>
      </c>
      <c r="B152" t="s">
        <v>4767</v>
      </c>
      <c r="C152" t="s">
        <v>4774</v>
      </c>
      <c r="D152" t="s">
        <v>2522</v>
      </c>
      <c r="E152" t="s">
        <v>25</v>
      </c>
      <c r="F152" t="s">
        <v>4775</v>
      </c>
      <c r="G152" t="s">
        <v>4768</v>
      </c>
      <c r="H152" t="s">
        <v>4769</v>
      </c>
      <c r="J152" t="s">
        <v>4776</v>
      </c>
      <c r="K152" s="23" t="s">
        <v>2524</v>
      </c>
      <c r="L152" t="s">
        <v>25</v>
      </c>
    </row>
    <row r="153" spans="1:12" ht="14.4" x14ac:dyDescent="0.3">
      <c r="A153" t="str">
        <f>VLOOKUP(B153,'[1]Backbone Architecture'!$C:$D,2,FALSE)</f>
        <v>ADV-001-001</v>
      </c>
      <c r="B153" t="s">
        <v>4767</v>
      </c>
      <c r="C153" t="s">
        <v>3203</v>
      </c>
      <c r="D153" t="s">
        <v>3202</v>
      </c>
      <c r="E153" t="s">
        <v>47</v>
      </c>
      <c r="F153" t="s">
        <v>4726</v>
      </c>
      <c r="G153" t="s">
        <v>4768</v>
      </c>
      <c r="H153" t="s">
        <v>4769</v>
      </c>
      <c r="J153" t="s">
        <v>4727</v>
      </c>
      <c r="K153" s="23" t="s">
        <v>4777</v>
      </c>
      <c r="L153" t="s">
        <v>47</v>
      </c>
    </row>
    <row r="154" spans="1:12" ht="14.4" x14ac:dyDescent="0.3">
      <c r="A154" t="str">
        <f>VLOOKUP(B154,'[1]Backbone Architecture'!$C:$D,2,FALSE)</f>
        <v>ADV-001-001</v>
      </c>
      <c r="B154" t="s">
        <v>4767</v>
      </c>
      <c r="C154" t="s">
        <v>3494</v>
      </c>
      <c r="D154" t="s">
        <v>3493</v>
      </c>
      <c r="E154" t="s">
        <v>47</v>
      </c>
      <c r="F154" t="s">
        <v>4691</v>
      </c>
      <c r="G154" t="s">
        <v>4768</v>
      </c>
      <c r="H154" t="s">
        <v>4769</v>
      </c>
      <c r="J154" t="s">
        <v>4778</v>
      </c>
      <c r="K154" s="23" t="s">
        <v>4779</v>
      </c>
      <c r="L154" t="s">
        <v>47</v>
      </c>
    </row>
    <row r="155" spans="1:12" ht="14.4" x14ac:dyDescent="0.3">
      <c r="A155" t="str">
        <f>VLOOKUP(B155,'[1]Backbone Architecture'!$C:$D,2,FALSE)</f>
        <v>ADV-001-001</v>
      </c>
      <c r="B155" t="s">
        <v>4767</v>
      </c>
      <c r="C155" t="s">
        <v>4662</v>
      </c>
      <c r="D155" t="s">
        <v>4663</v>
      </c>
      <c r="E155" t="s">
        <v>47</v>
      </c>
      <c r="F155" t="s">
        <v>4664</v>
      </c>
      <c r="G155" t="s">
        <v>4768</v>
      </c>
      <c r="H155" t="s">
        <v>4769</v>
      </c>
      <c r="J155" t="s">
        <v>4663</v>
      </c>
      <c r="K155" s="23" t="s">
        <v>4780</v>
      </c>
      <c r="L155" t="s">
        <v>47</v>
      </c>
    </row>
    <row r="156" spans="1:12" ht="14.4" x14ac:dyDescent="0.3">
      <c r="A156" t="str">
        <f>VLOOKUP(B156,'[1]Backbone Architecture'!$C:$D,2,FALSE)</f>
        <v>ADV-001-002</v>
      </c>
      <c r="B156" t="s">
        <v>4781</v>
      </c>
      <c r="C156" t="s">
        <v>536</v>
      </c>
      <c r="D156" t="s">
        <v>535</v>
      </c>
      <c r="E156" t="s">
        <v>25</v>
      </c>
      <c r="F156" t="s">
        <v>4641</v>
      </c>
      <c r="G156" t="s">
        <v>4768</v>
      </c>
      <c r="H156" t="s">
        <v>4769</v>
      </c>
      <c r="J156" t="s">
        <v>535</v>
      </c>
      <c r="K156" s="23" t="s">
        <v>537</v>
      </c>
      <c r="L156" t="s">
        <v>25</v>
      </c>
    </row>
    <row r="157" spans="1:12" ht="14.4" x14ac:dyDescent="0.3">
      <c r="A157" t="str">
        <f>VLOOKUP(B157,'[1]Backbone Architecture'!$C:$D,2,FALSE)</f>
        <v>ADV-001-002</v>
      </c>
      <c r="B157" t="s">
        <v>4781</v>
      </c>
      <c r="C157" t="s">
        <v>562</v>
      </c>
      <c r="D157" t="s">
        <v>561</v>
      </c>
      <c r="E157" t="s">
        <v>25</v>
      </c>
      <c r="F157" t="s">
        <v>4643</v>
      </c>
      <c r="G157" t="s">
        <v>4768</v>
      </c>
      <c r="H157" t="s">
        <v>4769</v>
      </c>
      <c r="J157" t="s">
        <v>561</v>
      </c>
      <c r="K157" s="23" t="s">
        <v>563</v>
      </c>
      <c r="L157" t="s">
        <v>25</v>
      </c>
    </row>
    <row r="158" spans="1:12" ht="14.4" x14ac:dyDescent="0.3">
      <c r="A158" t="str">
        <f>VLOOKUP(B158,'[1]Backbone Architecture'!$C:$D,2,FALSE)</f>
        <v>ADV-001-002</v>
      </c>
      <c r="B158" t="s">
        <v>4781</v>
      </c>
      <c r="C158" t="s">
        <v>565</v>
      </c>
      <c r="D158" t="s">
        <v>564</v>
      </c>
      <c r="E158" t="s">
        <v>25</v>
      </c>
      <c r="F158" t="s">
        <v>4770</v>
      </c>
      <c r="G158" t="s">
        <v>4768</v>
      </c>
      <c r="H158" t="s">
        <v>4769</v>
      </c>
      <c r="J158" t="s">
        <v>564</v>
      </c>
      <c r="K158" s="23" t="s">
        <v>566</v>
      </c>
      <c r="L158" t="s">
        <v>25</v>
      </c>
    </row>
    <row r="159" spans="1:12" ht="14.4" x14ac:dyDescent="0.3">
      <c r="A159" t="str">
        <f>VLOOKUP(B159,'[1]Backbone Architecture'!$C:$D,2,FALSE)</f>
        <v>ADV-001-002</v>
      </c>
      <c r="B159" t="s">
        <v>4781</v>
      </c>
      <c r="C159" t="s">
        <v>662</v>
      </c>
      <c r="D159" t="s">
        <v>661</v>
      </c>
      <c r="E159" t="s">
        <v>47</v>
      </c>
      <c r="F159" t="s">
        <v>4696</v>
      </c>
      <c r="G159" t="s">
        <v>4768</v>
      </c>
      <c r="H159" t="s">
        <v>4769</v>
      </c>
      <c r="J159" t="s">
        <v>661</v>
      </c>
      <c r="K159" s="23" t="s">
        <v>4771</v>
      </c>
      <c r="L159" t="s">
        <v>25</v>
      </c>
    </row>
    <row r="160" spans="1:12" ht="14.4" x14ac:dyDescent="0.3">
      <c r="A160" t="str">
        <f>VLOOKUP(B160,'[1]Backbone Architecture'!$C:$D,2,FALSE)</f>
        <v>ADV-001-002</v>
      </c>
      <c r="B160" t="s">
        <v>4781</v>
      </c>
      <c r="C160" t="s">
        <v>728</v>
      </c>
      <c r="D160" t="s">
        <v>727</v>
      </c>
      <c r="E160" t="s">
        <v>47</v>
      </c>
      <c r="F160" t="s">
        <v>729</v>
      </c>
      <c r="G160" t="s">
        <v>4768</v>
      </c>
      <c r="H160" t="s">
        <v>4769</v>
      </c>
      <c r="J160" t="s">
        <v>4218</v>
      </c>
      <c r="K160" s="23" t="s">
        <v>4220</v>
      </c>
      <c r="L160" t="s">
        <v>47</v>
      </c>
    </row>
    <row r="161" spans="1:12" ht="14.4" x14ac:dyDescent="0.3">
      <c r="A161" t="str">
        <f>VLOOKUP(B161,'[1]Backbone Architecture'!$C:$D,2,FALSE)</f>
        <v>ADV-001-002</v>
      </c>
      <c r="B161" t="s">
        <v>4781</v>
      </c>
      <c r="C161" t="s">
        <v>1039</v>
      </c>
      <c r="D161" t="s">
        <v>1038</v>
      </c>
      <c r="E161" t="s">
        <v>47</v>
      </c>
      <c r="F161" t="s">
        <v>4736</v>
      </c>
      <c r="G161" t="s">
        <v>4768</v>
      </c>
      <c r="H161" t="s">
        <v>4769</v>
      </c>
      <c r="J161" t="s">
        <v>1038</v>
      </c>
      <c r="K161" s="23" t="s">
        <v>1041</v>
      </c>
      <c r="L161" t="s">
        <v>47</v>
      </c>
    </row>
    <row r="162" spans="1:12" ht="14.4" x14ac:dyDescent="0.3">
      <c r="A162" t="str">
        <f>VLOOKUP(B162,'[1]Backbone Architecture'!$C:$D,2,FALSE)</f>
        <v>ADV-001-002</v>
      </c>
      <c r="B162" t="s">
        <v>4781</v>
      </c>
      <c r="C162" t="s">
        <v>2257</v>
      </c>
      <c r="D162" t="s">
        <v>4772</v>
      </c>
      <c r="E162" t="s">
        <v>47</v>
      </c>
      <c r="F162" t="s">
        <v>4773</v>
      </c>
      <c r="G162" t="s">
        <v>4768</v>
      </c>
      <c r="H162" t="s">
        <v>4769</v>
      </c>
      <c r="J162" t="s">
        <v>3851</v>
      </c>
      <c r="K162" s="23" t="s">
        <v>3853</v>
      </c>
      <c r="L162" t="s">
        <v>47</v>
      </c>
    </row>
    <row r="163" spans="1:12" ht="14.4" x14ac:dyDescent="0.3">
      <c r="A163" t="str">
        <f>VLOOKUP(B163,'[1]Backbone Architecture'!$C:$D,2,FALSE)</f>
        <v>ADV-001-002</v>
      </c>
      <c r="B163" t="s">
        <v>4781</v>
      </c>
      <c r="C163" t="s">
        <v>2428</v>
      </c>
      <c r="D163" t="s">
        <v>2200</v>
      </c>
      <c r="E163" t="s">
        <v>47</v>
      </c>
      <c r="F163" t="s">
        <v>4782</v>
      </c>
      <c r="G163" t="s">
        <v>4768</v>
      </c>
      <c r="H163" t="s">
        <v>4769</v>
      </c>
      <c r="J163" t="s">
        <v>2200</v>
      </c>
      <c r="K163" s="23" t="s">
        <v>2429</v>
      </c>
      <c r="L163" t="s">
        <v>47</v>
      </c>
    </row>
    <row r="164" spans="1:12" ht="14.4" x14ac:dyDescent="0.3">
      <c r="A164" t="str">
        <f>VLOOKUP(B164,'[1]Backbone Architecture'!$C:$D,2,FALSE)</f>
        <v>ADV-001-002</v>
      </c>
      <c r="B164" t="s">
        <v>4781</v>
      </c>
      <c r="C164" t="s">
        <v>4774</v>
      </c>
      <c r="D164" t="s">
        <v>2522</v>
      </c>
      <c r="E164" t="s">
        <v>25</v>
      </c>
      <c r="F164" t="s">
        <v>4775</v>
      </c>
      <c r="G164" t="s">
        <v>4768</v>
      </c>
      <c r="H164" t="s">
        <v>4769</v>
      </c>
      <c r="J164" t="s">
        <v>4776</v>
      </c>
      <c r="K164" s="23" t="s">
        <v>2524</v>
      </c>
      <c r="L164" t="s">
        <v>25</v>
      </c>
    </row>
    <row r="165" spans="1:12" ht="14.4" x14ac:dyDescent="0.3">
      <c r="A165" t="str">
        <f>VLOOKUP(B165,'[1]Backbone Architecture'!$C:$D,2,FALSE)</f>
        <v>ADV-001-002</v>
      </c>
      <c r="B165" t="s">
        <v>4781</v>
      </c>
      <c r="C165" t="s">
        <v>3203</v>
      </c>
      <c r="D165" t="s">
        <v>3202</v>
      </c>
      <c r="E165" t="s">
        <v>47</v>
      </c>
      <c r="F165" t="s">
        <v>4726</v>
      </c>
      <c r="G165" t="s">
        <v>4768</v>
      </c>
      <c r="H165" t="s">
        <v>4769</v>
      </c>
      <c r="J165" t="s">
        <v>4727</v>
      </c>
      <c r="K165" s="23" t="s">
        <v>4777</v>
      </c>
      <c r="L165" t="s">
        <v>47</v>
      </c>
    </row>
    <row r="166" spans="1:12" ht="14.4" x14ac:dyDescent="0.3">
      <c r="A166" t="str">
        <f>VLOOKUP(B166,'[1]Backbone Architecture'!$C:$D,2,FALSE)</f>
        <v>ADV-001-002</v>
      </c>
      <c r="B166" t="s">
        <v>4781</v>
      </c>
      <c r="C166" t="s">
        <v>3346</v>
      </c>
      <c r="D166" t="s">
        <v>3345</v>
      </c>
      <c r="E166" t="s">
        <v>25</v>
      </c>
      <c r="F166" t="s">
        <v>4783</v>
      </c>
      <c r="G166" t="s">
        <v>4768</v>
      </c>
      <c r="H166" t="s">
        <v>4769</v>
      </c>
      <c r="J166" t="s">
        <v>3345</v>
      </c>
      <c r="K166" s="23" t="s">
        <v>3347</v>
      </c>
      <c r="L166" t="s">
        <v>47</v>
      </c>
    </row>
    <row r="167" spans="1:12" ht="14.4" x14ac:dyDescent="0.3">
      <c r="A167" t="str">
        <f>VLOOKUP(B167,'[1]Backbone Architecture'!$C:$D,2,FALSE)</f>
        <v>ADV-001-002</v>
      </c>
      <c r="B167" t="s">
        <v>4781</v>
      </c>
      <c r="C167" t="s">
        <v>3494</v>
      </c>
      <c r="D167" t="s">
        <v>3493</v>
      </c>
      <c r="E167" t="s">
        <v>47</v>
      </c>
      <c r="F167" t="s">
        <v>4691</v>
      </c>
      <c r="G167" t="s">
        <v>4768</v>
      </c>
      <c r="H167" t="s">
        <v>4769</v>
      </c>
      <c r="J167" t="s">
        <v>4778</v>
      </c>
      <c r="K167" s="23" t="s">
        <v>4779</v>
      </c>
      <c r="L167" t="s">
        <v>47</v>
      </c>
    </row>
    <row r="168" spans="1:12" ht="14.4" x14ac:dyDescent="0.3">
      <c r="A168" t="str">
        <f>VLOOKUP(B168,'[1]Backbone Architecture'!$C:$D,2,FALSE)</f>
        <v>ADV-001-002</v>
      </c>
      <c r="B168" t="s">
        <v>4781</v>
      </c>
      <c r="C168" t="s">
        <v>4662</v>
      </c>
      <c r="D168" t="s">
        <v>4663</v>
      </c>
      <c r="E168" t="s">
        <v>47</v>
      </c>
      <c r="F168" t="s">
        <v>4664</v>
      </c>
      <c r="G168" t="s">
        <v>4768</v>
      </c>
      <c r="H168" t="s">
        <v>4769</v>
      </c>
      <c r="J168" t="s">
        <v>4663</v>
      </c>
      <c r="K168" s="23" t="s">
        <v>4780</v>
      </c>
      <c r="L168" t="s">
        <v>47</v>
      </c>
    </row>
    <row r="169" spans="1:12" ht="14.4" x14ac:dyDescent="0.3">
      <c r="A169" t="str">
        <f>VLOOKUP(B169,'[1]Backbone Architecture'!$C:$D,2,FALSE)</f>
        <v>ADV-001-002</v>
      </c>
      <c r="B169" t="s">
        <v>4781</v>
      </c>
      <c r="C169" t="s">
        <v>3992</v>
      </c>
      <c r="D169" t="s">
        <v>3991</v>
      </c>
      <c r="E169" t="s">
        <v>25</v>
      </c>
      <c r="F169" t="s">
        <v>4784</v>
      </c>
      <c r="G169" t="s">
        <v>4768</v>
      </c>
      <c r="H169" t="s">
        <v>4769</v>
      </c>
      <c r="J169" t="s">
        <v>3991</v>
      </c>
      <c r="K169" s="23" t="s">
        <v>3993</v>
      </c>
      <c r="L169" t="s">
        <v>25</v>
      </c>
    </row>
    <row r="170" spans="1:12" ht="14.4" x14ac:dyDescent="0.3">
      <c r="A170" t="str">
        <f>VLOOKUP(B170,'[1]Backbone Architecture'!$C:$D,2,FALSE)</f>
        <v>ADV-001-003</v>
      </c>
      <c r="B170" t="s">
        <v>4785</v>
      </c>
      <c r="C170" t="s">
        <v>536</v>
      </c>
      <c r="D170" t="s">
        <v>535</v>
      </c>
      <c r="E170" t="s">
        <v>25</v>
      </c>
      <c r="F170" t="s">
        <v>4641</v>
      </c>
      <c r="G170" t="s">
        <v>4768</v>
      </c>
      <c r="H170" t="s">
        <v>4769</v>
      </c>
      <c r="J170" t="s">
        <v>535</v>
      </c>
      <c r="K170" s="23" t="s">
        <v>537</v>
      </c>
      <c r="L170" t="s">
        <v>25</v>
      </c>
    </row>
    <row r="171" spans="1:12" ht="14.4" x14ac:dyDescent="0.3">
      <c r="A171" t="str">
        <f>VLOOKUP(B171,'[1]Backbone Architecture'!$C:$D,2,FALSE)</f>
        <v>ADV-001-003</v>
      </c>
      <c r="B171" t="s">
        <v>4785</v>
      </c>
      <c r="C171" t="s">
        <v>562</v>
      </c>
      <c r="D171" t="s">
        <v>561</v>
      </c>
      <c r="E171" t="s">
        <v>25</v>
      </c>
      <c r="F171" t="s">
        <v>4643</v>
      </c>
      <c r="G171" t="s">
        <v>4768</v>
      </c>
      <c r="H171" t="s">
        <v>4769</v>
      </c>
      <c r="J171" t="s">
        <v>561</v>
      </c>
      <c r="K171" s="23" t="s">
        <v>563</v>
      </c>
      <c r="L171" t="s">
        <v>25</v>
      </c>
    </row>
    <row r="172" spans="1:12" ht="14.4" x14ac:dyDescent="0.3">
      <c r="A172" t="str">
        <f>VLOOKUP(B172,'[1]Backbone Architecture'!$C:$D,2,FALSE)</f>
        <v>ADV-001-003</v>
      </c>
      <c r="B172" t="s">
        <v>4785</v>
      </c>
      <c r="C172" t="s">
        <v>565</v>
      </c>
      <c r="D172" t="s">
        <v>564</v>
      </c>
      <c r="E172" t="s">
        <v>25</v>
      </c>
      <c r="F172" t="s">
        <v>4770</v>
      </c>
      <c r="G172" t="s">
        <v>4768</v>
      </c>
      <c r="H172" t="s">
        <v>4769</v>
      </c>
      <c r="J172" t="s">
        <v>564</v>
      </c>
      <c r="K172" s="23" t="s">
        <v>566</v>
      </c>
      <c r="L172" t="s">
        <v>25</v>
      </c>
    </row>
    <row r="173" spans="1:12" ht="14.4" x14ac:dyDescent="0.3">
      <c r="A173" t="str">
        <f>VLOOKUP(B173,'[1]Backbone Architecture'!$C:$D,2,FALSE)</f>
        <v>ADV-001-003</v>
      </c>
      <c r="B173" t="s">
        <v>4785</v>
      </c>
      <c r="C173" t="s">
        <v>662</v>
      </c>
      <c r="D173" t="s">
        <v>661</v>
      </c>
      <c r="E173" t="s">
        <v>47</v>
      </c>
      <c r="F173" t="s">
        <v>4696</v>
      </c>
      <c r="G173" t="s">
        <v>4768</v>
      </c>
      <c r="H173" t="s">
        <v>4769</v>
      </c>
      <c r="J173" t="s">
        <v>661</v>
      </c>
      <c r="K173" s="23" t="s">
        <v>4771</v>
      </c>
      <c r="L173" t="s">
        <v>25</v>
      </c>
    </row>
    <row r="174" spans="1:12" ht="14.4" x14ac:dyDescent="0.3">
      <c r="A174" t="str">
        <f>VLOOKUP(B174,'[1]Backbone Architecture'!$C:$D,2,FALSE)</f>
        <v>ADV-001-003</v>
      </c>
      <c r="B174" t="s">
        <v>4785</v>
      </c>
      <c r="C174" t="s">
        <v>728</v>
      </c>
      <c r="D174" t="s">
        <v>727</v>
      </c>
      <c r="E174" t="s">
        <v>47</v>
      </c>
      <c r="F174" t="s">
        <v>729</v>
      </c>
      <c r="G174" t="s">
        <v>4768</v>
      </c>
      <c r="H174" t="s">
        <v>4769</v>
      </c>
      <c r="J174" t="s">
        <v>4218</v>
      </c>
      <c r="K174" s="23" t="s">
        <v>4220</v>
      </c>
      <c r="L174" t="s">
        <v>47</v>
      </c>
    </row>
    <row r="175" spans="1:12" ht="14.4" x14ac:dyDescent="0.3">
      <c r="A175" t="str">
        <f>VLOOKUP(B175,'[1]Backbone Architecture'!$C:$D,2,FALSE)</f>
        <v>ADV-001-003</v>
      </c>
      <c r="B175" t="s">
        <v>4785</v>
      </c>
      <c r="C175" t="s">
        <v>1039</v>
      </c>
      <c r="D175" t="s">
        <v>1038</v>
      </c>
      <c r="E175" t="s">
        <v>47</v>
      </c>
      <c r="F175" t="s">
        <v>4736</v>
      </c>
      <c r="G175" t="s">
        <v>4768</v>
      </c>
      <c r="H175" t="s">
        <v>4769</v>
      </c>
      <c r="J175" t="s">
        <v>1038</v>
      </c>
      <c r="K175" s="23" t="s">
        <v>1041</v>
      </c>
      <c r="L175" t="s">
        <v>47</v>
      </c>
    </row>
    <row r="176" spans="1:12" ht="14.4" x14ac:dyDescent="0.3">
      <c r="A176" t="str">
        <f>VLOOKUP(B176,'[1]Backbone Architecture'!$C:$D,2,FALSE)</f>
        <v>ADV-001-003</v>
      </c>
      <c r="B176" t="s">
        <v>4785</v>
      </c>
      <c r="C176" t="s">
        <v>2257</v>
      </c>
      <c r="D176" t="s">
        <v>4772</v>
      </c>
      <c r="E176" t="s">
        <v>47</v>
      </c>
      <c r="F176" t="s">
        <v>4773</v>
      </c>
      <c r="G176" t="s">
        <v>4768</v>
      </c>
      <c r="H176" t="s">
        <v>4769</v>
      </c>
      <c r="J176" t="s">
        <v>3851</v>
      </c>
      <c r="K176" s="23" t="s">
        <v>3853</v>
      </c>
      <c r="L176" t="s">
        <v>47</v>
      </c>
    </row>
    <row r="177" spans="1:12" ht="14.4" x14ac:dyDescent="0.3">
      <c r="A177" t="str">
        <f>VLOOKUP(B177,'[1]Backbone Architecture'!$C:$D,2,FALSE)</f>
        <v>ADV-001-003</v>
      </c>
      <c r="B177" t="s">
        <v>4785</v>
      </c>
      <c r="C177" t="s">
        <v>4774</v>
      </c>
      <c r="D177" t="s">
        <v>2522</v>
      </c>
      <c r="E177" t="s">
        <v>25</v>
      </c>
      <c r="F177" t="s">
        <v>4775</v>
      </c>
      <c r="G177" t="s">
        <v>4768</v>
      </c>
      <c r="H177" t="s">
        <v>4769</v>
      </c>
      <c r="J177" t="s">
        <v>4776</v>
      </c>
      <c r="K177" s="23" t="s">
        <v>2524</v>
      </c>
      <c r="L177" t="s">
        <v>25</v>
      </c>
    </row>
    <row r="178" spans="1:12" ht="14.4" x14ac:dyDescent="0.3">
      <c r="A178" t="str">
        <f>VLOOKUP(B178,'[1]Backbone Architecture'!$C:$D,2,FALSE)</f>
        <v>ADV-001-003</v>
      </c>
      <c r="B178" t="s">
        <v>4785</v>
      </c>
      <c r="C178" t="s">
        <v>3203</v>
      </c>
      <c r="D178" t="s">
        <v>3202</v>
      </c>
      <c r="E178" t="s">
        <v>47</v>
      </c>
      <c r="F178" t="s">
        <v>4726</v>
      </c>
      <c r="G178" t="s">
        <v>4768</v>
      </c>
      <c r="H178" t="s">
        <v>4769</v>
      </c>
      <c r="J178" t="s">
        <v>4727</v>
      </c>
      <c r="K178" s="23" t="s">
        <v>4777</v>
      </c>
      <c r="L178" t="s">
        <v>47</v>
      </c>
    </row>
    <row r="179" spans="1:12" ht="14.4" x14ac:dyDescent="0.3">
      <c r="A179" t="str">
        <f>VLOOKUP(B179,'[1]Backbone Architecture'!$C:$D,2,FALSE)</f>
        <v>ADV-001-003</v>
      </c>
      <c r="B179" t="s">
        <v>4785</v>
      </c>
      <c r="C179" t="s">
        <v>3494</v>
      </c>
      <c r="D179" t="s">
        <v>3493</v>
      </c>
      <c r="E179" t="s">
        <v>47</v>
      </c>
      <c r="F179" t="s">
        <v>4691</v>
      </c>
      <c r="G179" t="s">
        <v>4768</v>
      </c>
      <c r="H179" t="s">
        <v>4769</v>
      </c>
      <c r="J179" t="s">
        <v>4778</v>
      </c>
      <c r="K179" s="23" t="s">
        <v>4779</v>
      </c>
      <c r="L179" t="s">
        <v>47</v>
      </c>
    </row>
    <row r="180" spans="1:12" ht="14.4" x14ac:dyDescent="0.3">
      <c r="A180" t="str">
        <f>VLOOKUP(B180,'[1]Backbone Architecture'!$C:$D,2,FALSE)</f>
        <v>ADV-001-003</v>
      </c>
      <c r="B180" t="s">
        <v>4785</v>
      </c>
      <c r="C180" t="s">
        <v>4662</v>
      </c>
      <c r="D180" t="s">
        <v>4663</v>
      </c>
      <c r="E180" t="s">
        <v>47</v>
      </c>
      <c r="F180" t="s">
        <v>4664</v>
      </c>
      <c r="G180" t="s">
        <v>4768</v>
      </c>
      <c r="H180" t="s">
        <v>4769</v>
      </c>
      <c r="J180" t="s">
        <v>4663</v>
      </c>
      <c r="K180" s="23" t="s">
        <v>4780</v>
      </c>
      <c r="L180" t="s">
        <v>47</v>
      </c>
    </row>
    <row r="181" spans="1:12" ht="14.4" x14ac:dyDescent="0.3">
      <c r="A181" t="str">
        <f>VLOOKUP(B181,'[1]Backbone Architecture'!$C:$D,2,FALSE)</f>
        <v>ADV-001-003</v>
      </c>
      <c r="B181" t="s">
        <v>4785</v>
      </c>
      <c r="C181" t="s">
        <v>3992</v>
      </c>
      <c r="D181" t="s">
        <v>3991</v>
      </c>
      <c r="E181" t="s">
        <v>25</v>
      </c>
      <c r="F181" t="s">
        <v>4784</v>
      </c>
      <c r="G181" t="s">
        <v>4768</v>
      </c>
      <c r="H181" t="s">
        <v>4769</v>
      </c>
      <c r="J181" t="s">
        <v>3991</v>
      </c>
      <c r="K181" s="23" t="s">
        <v>3993</v>
      </c>
      <c r="L181" t="s">
        <v>25</v>
      </c>
    </row>
    <row r="182" spans="1:12" ht="14.4" x14ac:dyDescent="0.3">
      <c r="A182" t="str">
        <f>VLOOKUP(B182,'[1]Backbone Architecture'!$C:$D,2,FALSE)</f>
        <v>ADV-001-004</v>
      </c>
      <c r="B182" t="s">
        <v>4786</v>
      </c>
      <c r="C182" t="s">
        <v>536</v>
      </c>
      <c r="D182" t="s">
        <v>535</v>
      </c>
      <c r="E182" t="s">
        <v>25</v>
      </c>
      <c r="F182" t="s">
        <v>4641</v>
      </c>
      <c r="G182" t="s">
        <v>4768</v>
      </c>
      <c r="H182" t="s">
        <v>4769</v>
      </c>
      <c r="J182" t="s">
        <v>535</v>
      </c>
      <c r="K182" s="23" t="s">
        <v>537</v>
      </c>
      <c r="L182" t="s">
        <v>25</v>
      </c>
    </row>
    <row r="183" spans="1:12" ht="14.4" x14ac:dyDescent="0.3">
      <c r="A183" t="str">
        <f>VLOOKUP(B183,'[1]Backbone Architecture'!$C:$D,2,FALSE)</f>
        <v>ADV-001-004</v>
      </c>
      <c r="B183" t="s">
        <v>4786</v>
      </c>
      <c r="C183" t="s">
        <v>562</v>
      </c>
      <c r="D183" t="s">
        <v>561</v>
      </c>
      <c r="E183" t="s">
        <v>25</v>
      </c>
      <c r="F183" t="s">
        <v>4643</v>
      </c>
      <c r="G183" t="s">
        <v>4768</v>
      </c>
      <c r="H183" t="s">
        <v>4769</v>
      </c>
      <c r="J183" t="s">
        <v>561</v>
      </c>
      <c r="K183" s="23" t="s">
        <v>563</v>
      </c>
      <c r="L183" t="s">
        <v>25</v>
      </c>
    </row>
    <row r="184" spans="1:12" ht="14.4" x14ac:dyDescent="0.3">
      <c r="A184" t="str">
        <f>VLOOKUP(B184,'[1]Backbone Architecture'!$C:$D,2,FALSE)</f>
        <v>ADV-001-004</v>
      </c>
      <c r="B184" t="s">
        <v>4786</v>
      </c>
      <c r="C184" t="s">
        <v>565</v>
      </c>
      <c r="D184" t="s">
        <v>564</v>
      </c>
      <c r="E184" t="s">
        <v>25</v>
      </c>
      <c r="F184" t="s">
        <v>4770</v>
      </c>
      <c r="G184" t="s">
        <v>4768</v>
      </c>
      <c r="H184" t="s">
        <v>4769</v>
      </c>
      <c r="J184" t="s">
        <v>564</v>
      </c>
      <c r="K184" s="23" t="s">
        <v>566</v>
      </c>
      <c r="L184" t="s">
        <v>25</v>
      </c>
    </row>
    <row r="185" spans="1:12" ht="14.4" x14ac:dyDescent="0.3">
      <c r="A185" t="str">
        <f>VLOOKUP(B185,'[1]Backbone Architecture'!$C:$D,2,FALSE)</f>
        <v>ADV-001-004</v>
      </c>
      <c r="B185" t="s">
        <v>4786</v>
      </c>
      <c r="C185" t="s">
        <v>662</v>
      </c>
      <c r="D185" t="s">
        <v>661</v>
      </c>
      <c r="E185" t="s">
        <v>47</v>
      </c>
      <c r="F185" t="s">
        <v>4696</v>
      </c>
      <c r="G185" t="s">
        <v>4768</v>
      </c>
      <c r="H185" t="s">
        <v>4769</v>
      </c>
      <c r="J185" t="s">
        <v>661</v>
      </c>
      <c r="K185" s="23" t="s">
        <v>4771</v>
      </c>
      <c r="L185" t="s">
        <v>25</v>
      </c>
    </row>
    <row r="186" spans="1:12" ht="14.4" x14ac:dyDescent="0.3">
      <c r="A186" t="str">
        <f>VLOOKUP(B186,'[1]Backbone Architecture'!$C:$D,2,FALSE)</f>
        <v>ADV-001-004</v>
      </c>
      <c r="B186" t="s">
        <v>4786</v>
      </c>
      <c r="C186" t="s">
        <v>728</v>
      </c>
      <c r="D186" t="s">
        <v>727</v>
      </c>
      <c r="E186" t="s">
        <v>47</v>
      </c>
      <c r="F186" t="s">
        <v>729</v>
      </c>
      <c r="G186" t="s">
        <v>4768</v>
      </c>
      <c r="H186" t="s">
        <v>4769</v>
      </c>
      <c r="J186" t="s">
        <v>4218</v>
      </c>
      <c r="K186" s="23" t="s">
        <v>4220</v>
      </c>
      <c r="L186" t="s">
        <v>47</v>
      </c>
    </row>
    <row r="187" spans="1:12" ht="14.4" x14ac:dyDescent="0.3">
      <c r="A187" t="str">
        <f>VLOOKUP(B187,'[1]Backbone Architecture'!$C:$D,2,FALSE)</f>
        <v>ADV-001-004</v>
      </c>
      <c r="B187" t="s">
        <v>4786</v>
      </c>
      <c r="C187" t="s">
        <v>1039</v>
      </c>
      <c r="D187" t="s">
        <v>1038</v>
      </c>
      <c r="E187" t="s">
        <v>47</v>
      </c>
      <c r="F187" t="s">
        <v>4736</v>
      </c>
      <c r="G187" t="s">
        <v>4768</v>
      </c>
      <c r="H187" t="s">
        <v>4769</v>
      </c>
      <c r="J187" t="s">
        <v>1038</v>
      </c>
      <c r="K187" s="23" t="s">
        <v>1041</v>
      </c>
      <c r="L187" t="s">
        <v>47</v>
      </c>
    </row>
    <row r="188" spans="1:12" ht="14.4" x14ac:dyDescent="0.3">
      <c r="A188" t="str">
        <f>VLOOKUP(B188,'[1]Backbone Architecture'!$C:$D,2,FALSE)</f>
        <v>ADV-001-004</v>
      </c>
      <c r="B188" t="s">
        <v>4786</v>
      </c>
      <c r="C188" t="s">
        <v>2257</v>
      </c>
      <c r="D188" t="s">
        <v>4772</v>
      </c>
      <c r="E188" t="s">
        <v>47</v>
      </c>
      <c r="F188" t="s">
        <v>4773</v>
      </c>
      <c r="G188" t="s">
        <v>4768</v>
      </c>
      <c r="H188" t="s">
        <v>4769</v>
      </c>
      <c r="J188" t="s">
        <v>3851</v>
      </c>
      <c r="K188" s="23" t="s">
        <v>3853</v>
      </c>
      <c r="L188" t="s">
        <v>47</v>
      </c>
    </row>
    <row r="189" spans="1:12" ht="14.4" x14ac:dyDescent="0.3">
      <c r="A189" t="str">
        <f>VLOOKUP(B189,'[1]Backbone Architecture'!$C:$D,2,FALSE)</f>
        <v>ADV-001-004</v>
      </c>
      <c r="B189" t="s">
        <v>4786</v>
      </c>
      <c r="C189" t="s">
        <v>2428</v>
      </c>
      <c r="D189" t="s">
        <v>2200</v>
      </c>
      <c r="E189" t="s">
        <v>47</v>
      </c>
      <c r="F189" t="s">
        <v>4782</v>
      </c>
      <c r="G189" t="s">
        <v>4768</v>
      </c>
      <c r="H189" t="s">
        <v>4769</v>
      </c>
      <c r="J189" t="s">
        <v>2200</v>
      </c>
      <c r="K189" s="23" t="s">
        <v>2429</v>
      </c>
      <c r="L189" t="s">
        <v>47</v>
      </c>
    </row>
    <row r="190" spans="1:12" ht="14.4" x14ac:dyDescent="0.3">
      <c r="A190" t="str">
        <f>VLOOKUP(B190,'[1]Backbone Architecture'!$C:$D,2,FALSE)</f>
        <v>ADV-001-004</v>
      </c>
      <c r="B190" t="s">
        <v>4786</v>
      </c>
      <c r="C190" t="s">
        <v>4774</v>
      </c>
      <c r="D190" t="s">
        <v>2522</v>
      </c>
      <c r="E190" t="s">
        <v>25</v>
      </c>
      <c r="F190" t="s">
        <v>4775</v>
      </c>
      <c r="G190" t="s">
        <v>4768</v>
      </c>
      <c r="H190" t="s">
        <v>4769</v>
      </c>
      <c r="J190" t="s">
        <v>4776</v>
      </c>
      <c r="K190" s="23" t="s">
        <v>2524</v>
      </c>
      <c r="L190" t="s">
        <v>25</v>
      </c>
    </row>
    <row r="191" spans="1:12" ht="14.4" x14ac:dyDescent="0.3">
      <c r="A191" t="str">
        <f>VLOOKUP(B191,'[1]Backbone Architecture'!$C:$D,2,FALSE)</f>
        <v>ADV-001-004</v>
      </c>
      <c r="B191" t="s">
        <v>4786</v>
      </c>
      <c r="C191" t="s">
        <v>3203</v>
      </c>
      <c r="D191" t="s">
        <v>3202</v>
      </c>
      <c r="E191" t="s">
        <v>47</v>
      </c>
      <c r="F191" t="s">
        <v>4726</v>
      </c>
      <c r="G191" t="s">
        <v>4768</v>
      </c>
      <c r="H191" t="s">
        <v>4769</v>
      </c>
      <c r="J191" t="s">
        <v>4727</v>
      </c>
      <c r="K191" s="23" t="s">
        <v>4777</v>
      </c>
      <c r="L191" t="s">
        <v>47</v>
      </c>
    </row>
    <row r="192" spans="1:12" ht="14.4" x14ac:dyDescent="0.3">
      <c r="A192" t="str">
        <f>VLOOKUP(B192,'[1]Backbone Architecture'!$C:$D,2,FALSE)</f>
        <v>ADV-001-004</v>
      </c>
      <c r="B192" t="s">
        <v>4786</v>
      </c>
      <c r="C192" t="s">
        <v>3346</v>
      </c>
      <c r="D192" t="s">
        <v>3345</v>
      </c>
      <c r="E192" t="s">
        <v>25</v>
      </c>
      <c r="F192" t="s">
        <v>4783</v>
      </c>
      <c r="G192" t="s">
        <v>4768</v>
      </c>
      <c r="H192" t="s">
        <v>4769</v>
      </c>
      <c r="J192" t="s">
        <v>3345</v>
      </c>
      <c r="K192" s="23" t="s">
        <v>3347</v>
      </c>
      <c r="L192" t="s">
        <v>47</v>
      </c>
    </row>
    <row r="193" spans="1:12" ht="14.4" x14ac:dyDescent="0.3">
      <c r="A193" t="str">
        <f>VLOOKUP(B193,'[1]Backbone Architecture'!$C:$D,2,FALSE)</f>
        <v>ADV-001-004</v>
      </c>
      <c r="B193" t="s">
        <v>4786</v>
      </c>
      <c r="C193" t="s">
        <v>3494</v>
      </c>
      <c r="D193" t="s">
        <v>3493</v>
      </c>
      <c r="E193" t="s">
        <v>47</v>
      </c>
      <c r="F193" t="s">
        <v>4691</v>
      </c>
      <c r="G193" t="s">
        <v>4768</v>
      </c>
      <c r="H193" t="s">
        <v>4769</v>
      </c>
      <c r="J193" t="s">
        <v>4778</v>
      </c>
      <c r="K193" s="23" t="s">
        <v>4779</v>
      </c>
      <c r="L193" t="s">
        <v>47</v>
      </c>
    </row>
    <row r="194" spans="1:12" ht="14.4" x14ac:dyDescent="0.3">
      <c r="A194" t="str">
        <f>VLOOKUP(B194,'[1]Backbone Architecture'!$C:$D,2,FALSE)</f>
        <v>ADV-001-004</v>
      </c>
      <c r="B194" t="s">
        <v>4786</v>
      </c>
      <c r="C194" t="s">
        <v>4662</v>
      </c>
      <c r="D194" t="s">
        <v>4663</v>
      </c>
      <c r="E194" t="s">
        <v>47</v>
      </c>
      <c r="F194" t="s">
        <v>4664</v>
      </c>
      <c r="G194" t="s">
        <v>4768</v>
      </c>
      <c r="H194" t="s">
        <v>4769</v>
      </c>
      <c r="J194" t="s">
        <v>4663</v>
      </c>
      <c r="K194" s="23" t="s">
        <v>4780</v>
      </c>
      <c r="L194" t="s">
        <v>47</v>
      </c>
    </row>
    <row r="195" spans="1:12" ht="14.4" x14ac:dyDescent="0.3">
      <c r="A195" t="str">
        <f>VLOOKUP(B195,'[1]Backbone Architecture'!$C:$D,2,FALSE)</f>
        <v>ADV-001-004</v>
      </c>
      <c r="B195" t="s">
        <v>4786</v>
      </c>
      <c r="C195" t="s">
        <v>3992</v>
      </c>
      <c r="D195" t="s">
        <v>3991</v>
      </c>
      <c r="E195" t="s">
        <v>25</v>
      </c>
      <c r="F195" t="s">
        <v>4784</v>
      </c>
      <c r="G195" t="s">
        <v>4768</v>
      </c>
      <c r="H195" t="s">
        <v>4769</v>
      </c>
      <c r="J195" t="s">
        <v>3991</v>
      </c>
      <c r="K195" s="23" t="s">
        <v>3993</v>
      </c>
      <c r="L195" t="s">
        <v>25</v>
      </c>
    </row>
    <row r="196" spans="1:12" ht="14.4" x14ac:dyDescent="0.3">
      <c r="A196" t="str">
        <f>VLOOKUP(B196,'[1]Backbone Architecture'!$C:$D,2,FALSE)</f>
        <v>ADV-001-005</v>
      </c>
      <c r="B196" t="s">
        <v>4787</v>
      </c>
      <c r="C196" t="s">
        <v>562</v>
      </c>
      <c r="D196" t="s">
        <v>561</v>
      </c>
      <c r="E196" t="s">
        <v>25</v>
      </c>
      <c r="F196" t="s">
        <v>4643</v>
      </c>
      <c r="G196" t="s">
        <v>4768</v>
      </c>
      <c r="H196" t="s">
        <v>4769</v>
      </c>
      <c r="J196" t="s">
        <v>561</v>
      </c>
      <c r="K196" s="23" t="s">
        <v>563</v>
      </c>
      <c r="L196" t="s">
        <v>25</v>
      </c>
    </row>
    <row r="197" spans="1:12" ht="14.4" x14ac:dyDescent="0.3">
      <c r="A197" t="str">
        <f>VLOOKUP(B197,'[1]Backbone Architecture'!$C:$D,2,FALSE)</f>
        <v>ADV-001-005</v>
      </c>
      <c r="B197" t="s">
        <v>4787</v>
      </c>
      <c r="C197" t="s">
        <v>565</v>
      </c>
      <c r="D197" t="s">
        <v>564</v>
      </c>
      <c r="E197" t="s">
        <v>25</v>
      </c>
      <c r="F197" t="s">
        <v>4770</v>
      </c>
      <c r="G197" t="s">
        <v>4768</v>
      </c>
      <c r="H197" t="s">
        <v>4769</v>
      </c>
      <c r="J197" t="s">
        <v>564</v>
      </c>
      <c r="K197" s="23" t="s">
        <v>566</v>
      </c>
      <c r="L197" t="s">
        <v>25</v>
      </c>
    </row>
    <row r="198" spans="1:12" ht="14.4" x14ac:dyDescent="0.3">
      <c r="A198" t="str">
        <f>VLOOKUP(B198,'[1]Backbone Architecture'!$C:$D,2,FALSE)</f>
        <v>ADV-001-005</v>
      </c>
      <c r="B198" t="s">
        <v>4787</v>
      </c>
      <c r="C198" t="s">
        <v>662</v>
      </c>
      <c r="D198" t="s">
        <v>661</v>
      </c>
      <c r="E198" t="s">
        <v>47</v>
      </c>
      <c r="F198" t="s">
        <v>4696</v>
      </c>
      <c r="G198" t="s">
        <v>4768</v>
      </c>
      <c r="H198" t="s">
        <v>4769</v>
      </c>
      <c r="J198" t="s">
        <v>661</v>
      </c>
      <c r="K198" s="23" t="s">
        <v>4771</v>
      </c>
      <c r="L198" t="s">
        <v>25</v>
      </c>
    </row>
    <row r="199" spans="1:12" ht="14.4" x14ac:dyDescent="0.3">
      <c r="A199" t="str">
        <f>VLOOKUP(B199,'[1]Backbone Architecture'!$C:$D,2,FALSE)</f>
        <v>ADV-001-005</v>
      </c>
      <c r="B199" t="s">
        <v>4787</v>
      </c>
      <c r="C199" t="s">
        <v>728</v>
      </c>
      <c r="D199" t="s">
        <v>727</v>
      </c>
      <c r="E199" t="s">
        <v>47</v>
      </c>
      <c r="F199" t="s">
        <v>729</v>
      </c>
      <c r="G199" t="s">
        <v>4768</v>
      </c>
      <c r="H199" t="s">
        <v>4769</v>
      </c>
      <c r="J199" t="s">
        <v>4218</v>
      </c>
      <c r="K199" s="23" t="s">
        <v>4220</v>
      </c>
      <c r="L199" t="s">
        <v>47</v>
      </c>
    </row>
    <row r="200" spans="1:12" ht="14.4" x14ac:dyDescent="0.3">
      <c r="A200" t="str">
        <f>VLOOKUP(B200,'[1]Backbone Architecture'!$C:$D,2,FALSE)</f>
        <v>ADV-001-005</v>
      </c>
      <c r="B200" t="s">
        <v>4787</v>
      </c>
      <c r="C200" t="s">
        <v>1039</v>
      </c>
      <c r="D200" t="s">
        <v>1038</v>
      </c>
      <c r="E200" t="s">
        <v>47</v>
      </c>
      <c r="F200" t="s">
        <v>4736</v>
      </c>
      <c r="G200" t="s">
        <v>4768</v>
      </c>
      <c r="H200" t="s">
        <v>4769</v>
      </c>
      <c r="J200" t="s">
        <v>1038</v>
      </c>
      <c r="K200" s="23" t="s">
        <v>1041</v>
      </c>
      <c r="L200" t="s">
        <v>47</v>
      </c>
    </row>
    <row r="201" spans="1:12" ht="14.4" x14ac:dyDescent="0.3">
      <c r="A201" t="str">
        <f>VLOOKUP(B201,'[1]Backbone Architecture'!$C:$D,2,FALSE)</f>
        <v>ADV-001-005</v>
      </c>
      <c r="B201" t="s">
        <v>4787</v>
      </c>
      <c r="C201" t="s">
        <v>2257</v>
      </c>
      <c r="D201" t="s">
        <v>4772</v>
      </c>
      <c r="E201" t="s">
        <v>47</v>
      </c>
      <c r="F201" t="s">
        <v>4773</v>
      </c>
      <c r="G201" t="s">
        <v>4768</v>
      </c>
      <c r="H201" t="s">
        <v>4769</v>
      </c>
      <c r="J201" t="s">
        <v>3851</v>
      </c>
      <c r="K201" s="23" t="s">
        <v>3853</v>
      </c>
      <c r="L201" t="s">
        <v>47</v>
      </c>
    </row>
    <row r="202" spans="1:12" ht="14.4" x14ac:dyDescent="0.3">
      <c r="A202" t="str">
        <f>VLOOKUP(B202,'[1]Backbone Architecture'!$C:$D,2,FALSE)</f>
        <v>ADV-001-005</v>
      </c>
      <c r="B202" t="s">
        <v>4787</v>
      </c>
      <c r="C202" t="s">
        <v>4774</v>
      </c>
      <c r="D202" t="s">
        <v>2522</v>
      </c>
      <c r="E202" t="s">
        <v>25</v>
      </c>
      <c r="F202" t="s">
        <v>4775</v>
      </c>
      <c r="G202" t="s">
        <v>4768</v>
      </c>
      <c r="H202" t="s">
        <v>4769</v>
      </c>
      <c r="J202" t="s">
        <v>4776</v>
      </c>
      <c r="K202" s="23" t="s">
        <v>2524</v>
      </c>
      <c r="L202" t="s">
        <v>25</v>
      </c>
    </row>
    <row r="203" spans="1:12" ht="14.4" x14ac:dyDescent="0.3">
      <c r="A203" t="str">
        <f>VLOOKUP(B203,'[1]Backbone Architecture'!$C:$D,2,FALSE)</f>
        <v>ADV-001-005</v>
      </c>
      <c r="B203" t="s">
        <v>4787</v>
      </c>
      <c r="C203" t="s">
        <v>3203</v>
      </c>
      <c r="D203" t="s">
        <v>3202</v>
      </c>
      <c r="E203" t="s">
        <v>47</v>
      </c>
      <c r="F203" t="s">
        <v>4726</v>
      </c>
      <c r="G203" t="s">
        <v>4768</v>
      </c>
      <c r="H203" t="s">
        <v>4769</v>
      </c>
      <c r="J203" t="s">
        <v>4727</v>
      </c>
      <c r="K203" s="23" t="s">
        <v>4777</v>
      </c>
      <c r="L203" t="s">
        <v>47</v>
      </c>
    </row>
    <row r="204" spans="1:12" ht="14.4" x14ac:dyDescent="0.3">
      <c r="A204" t="str">
        <f>VLOOKUP(B204,'[1]Backbone Architecture'!$C:$D,2,FALSE)</f>
        <v>ADV-001-005</v>
      </c>
      <c r="B204" t="s">
        <v>4787</v>
      </c>
      <c r="C204" t="s">
        <v>3494</v>
      </c>
      <c r="D204" t="s">
        <v>3493</v>
      </c>
      <c r="E204" t="s">
        <v>47</v>
      </c>
      <c r="F204" t="s">
        <v>4691</v>
      </c>
      <c r="G204" t="s">
        <v>4768</v>
      </c>
      <c r="H204" t="s">
        <v>4769</v>
      </c>
      <c r="J204" t="s">
        <v>4778</v>
      </c>
      <c r="K204" s="23" t="s">
        <v>4779</v>
      </c>
      <c r="L204" t="s">
        <v>47</v>
      </c>
    </row>
    <row r="205" spans="1:12" ht="14.4" x14ac:dyDescent="0.3">
      <c r="A205" t="str">
        <f>VLOOKUP(B205,'[1]Backbone Architecture'!$C:$D,2,FALSE)</f>
        <v>ADV-001-005</v>
      </c>
      <c r="B205" t="s">
        <v>4787</v>
      </c>
      <c r="C205" t="s">
        <v>4662</v>
      </c>
      <c r="D205" t="s">
        <v>4663</v>
      </c>
      <c r="E205" t="s">
        <v>47</v>
      </c>
      <c r="F205" t="s">
        <v>4664</v>
      </c>
      <c r="G205" t="s">
        <v>4768</v>
      </c>
      <c r="H205" t="s">
        <v>4769</v>
      </c>
      <c r="J205" t="s">
        <v>4663</v>
      </c>
      <c r="K205" s="23" t="s">
        <v>4780</v>
      </c>
      <c r="L205" t="s">
        <v>47</v>
      </c>
    </row>
    <row r="206" spans="1:12" ht="14.4" x14ac:dyDescent="0.3">
      <c r="A206" t="str">
        <f>VLOOKUP(B206,'[1]Backbone Architecture'!$C:$D,2,FALSE)</f>
        <v>ADV-001-006</v>
      </c>
      <c r="B206" t="s">
        <v>4788</v>
      </c>
      <c r="C206" t="s">
        <v>536</v>
      </c>
      <c r="D206" t="s">
        <v>535</v>
      </c>
      <c r="E206" t="s">
        <v>25</v>
      </c>
      <c r="F206" t="s">
        <v>4641</v>
      </c>
      <c r="G206" t="s">
        <v>4768</v>
      </c>
      <c r="H206" t="s">
        <v>4769</v>
      </c>
      <c r="J206" t="s">
        <v>535</v>
      </c>
      <c r="K206" s="23" t="s">
        <v>537</v>
      </c>
      <c r="L206" t="s">
        <v>25</v>
      </c>
    </row>
    <row r="207" spans="1:12" ht="14.4" x14ac:dyDescent="0.3">
      <c r="A207" t="str">
        <f>VLOOKUP(B207,'[1]Backbone Architecture'!$C:$D,2,FALSE)</f>
        <v>ADV-001-006</v>
      </c>
      <c r="B207" t="s">
        <v>4788</v>
      </c>
      <c r="C207" t="s">
        <v>562</v>
      </c>
      <c r="D207" t="s">
        <v>561</v>
      </c>
      <c r="E207" t="s">
        <v>25</v>
      </c>
      <c r="F207" t="s">
        <v>4643</v>
      </c>
      <c r="G207" t="s">
        <v>4768</v>
      </c>
      <c r="H207" t="s">
        <v>4769</v>
      </c>
      <c r="J207" t="s">
        <v>561</v>
      </c>
      <c r="K207" s="23" t="s">
        <v>563</v>
      </c>
      <c r="L207" t="s">
        <v>25</v>
      </c>
    </row>
    <row r="208" spans="1:12" ht="14.4" x14ac:dyDescent="0.3">
      <c r="A208" t="str">
        <f>VLOOKUP(B208,'[1]Backbone Architecture'!$C:$D,2,FALSE)</f>
        <v>ADV-001-006</v>
      </c>
      <c r="B208" t="s">
        <v>4788</v>
      </c>
      <c r="C208" t="s">
        <v>565</v>
      </c>
      <c r="D208" t="s">
        <v>564</v>
      </c>
      <c r="E208" t="s">
        <v>25</v>
      </c>
      <c r="F208" t="s">
        <v>4770</v>
      </c>
      <c r="G208" t="s">
        <v>4768</v>
      </c>
      <c r="H208" t="s">
        <v>4769</v>
      </c>
      <c r="J208" t="s">
        <v>564</v>
      </c>
      <c r="K208" s="23" t="s">
        <v>566</v>
      </c>
      <c r="L208" t="s">
        <v>25</v>
      </c>
    </row>
    <row r="209" spans="1:12" ht="14.4" x14ac:dyDescent="0.3">
      <c r="A209" t="str">
        <f>VLOOKUP(B209,'[1]Backbone Architecture'!$C:$D,2,FALSE)</f>
        <v>ADV-001-006</v>
      </c>
      <c r="B209" t="s">
        <v>4788</v>
      </c>
      <c r="C209" t="s">
        <v>662</v>
      </c>
      <c r="D209" t="s">
        <v>661</v>
      </c>
      <c r="E209" t="s">
        <v>47</v>
      </c>
      <c r="F209" t="s">
        <v>4696</v>
      </c>
      <c r="G209" t="s">
        <v>4768</v>
      </c>
      <c r="H209" t="s">
        <v>4769</v>
      </c>
      <c r="J209" t="s">
        <v>661</v>
      </c>
      <c r="K209" s="23" t="s">
        <v>4771</v>
      </c>
      <c r="L209" t="s">
        <v>25</v>
      </c>
    </row>
    <row r="210" spans="1:12" ht="14.4" x14ac:dyDescent="0.3">
      <c r="A210" t="str">
        <f>VLOOKUP(B210,'[1]Backbone Architecture'!$C:$D,2,FALSE)</f>
        <v>ADV-001-006</v>
      </c>
      <c r="B210" t="s">
        <v>4788</v>
      </c>
      <c r="C210" t="s">
        <v>728</v>
      </c>
      <c r="D210" t="s">
        <v>727</v>
      </c>
      <c r="E210" t="s">
        <v>47</v>
      </c>
      <c r="F210" t="s">
        <v>729</v>
      </c>
      <c r="G210" t="s">
        <v>4768</v>
      </c>
      <c r="H210" t="s">
        <v>4769</v>
      </c>
      <c r="J210" t="s">
        <v>4218</v>
      </c>
      <c r="K210" s="23" t="s">
        <v>4220</v>
      </c>
      <c r="L210" t="s">
        <v>47</v>
      </c>
    </row>
    <row r="211" spans="1:12" ht="14.4" x14ac:dyDescent="0.3">
      <c r="A211" t="str">
        <f>VLOOKUP(B211,'[1]Backbone Architecture'!$C:$D,2,FALSE)</f>
        <v>ADV-001-006</v>
      </c>
      <c r="B211" t="s">
        <v>4788</v>
      </c>
      <c r="C211" t="s">
        <v>1039</v>
      </c>
      <c r="D211" t="s">
        <v>1038</v>
      </c>
      <c r="E211" t="s">
        <v>47</v>
      </c>
      <c r="F211" t="s">
        <v>4736</v>
      </c>
      <c r="G211" t="s">
        <v>4768</v>
      </c>
      <c r="H211" t="s">
        <v>4769</v>
      </c>
      <c r="J211" t="s">
        <v>1038</v>
      </c>
      <c r="K211" s="23" t="s">
        <v>1041</v>
      </c>
      <c r="L211" t="s">
        <v>47</v>
      </c>
    </row>
    <row r="212" spans="1:12" ht="14.4" x14ac:dyDescent="0.3">
      <c r="A212" t="str">
        <f>VLOOKUP(B212,'[1]Backbone Architecture'!$C:$D,2,FALSE)</f>
        <v>ADV-001-006</v>
      </c>
      <c r="B212" t="s">
        <v>4788</v>
      </c>
      <c r="C212" t="s">
        <v>2257</v>
      </c>
      <c r="D212" t="s">
        <v>4772</v>
      </c>
      <c r="E212" t="s">
        <v>47</v>
      </c>
      <c r="F212" t="s">
        <v>4773</v>
      </c>
      <c r="G212" t="s">
        <v>4768</v>
      </c>
      <c r="H212" t="s">
        <v>4769</v>
      </c>
      <c r="J212" t="s">
        <v>3851</v>
      </c>
      <c r="K212" s="23" t="s">
        <v>3853</v>
      </c>
      <c r="L212" t="s">
        <v>47</v>
      </c>
    </row>
    <row r="213" spans="1:12" ht="14.4" x14ac:dyDescent="0.3">
      <c r="A213" t="str">
        <f>VLOOKUP(B213,'[1]Backbone Architecture'!$C:$D,2,FALSE)</f>
        <v>ADV-001-006</v>
      </c>
      <c r="B213" t="s">
        <v>4788</v>
      </c>
      <c r="C213" t="s">
        <v>4774</v>
      </c>
      <c r="D213" t="s">
        <v>2522</v>
      </c>
      <c r="E213" t="s">
        <v>25</v>
      </c>
      <c r="F213" t="s">
        <v>4775</v>
      </c>
      <c r="G213" t="s">
        <v>4768</v>
      </c>
      <c r="H213" t="s">
        <v>4769</v>
      </c>
      <c r="J213" t="s">
        <v>4776</v>
      </c>
      <c r="K213" s="23" t="s">
        <v>2524</v>
      </c>
      <c r="L213" t="s">
        <v>25</v>
      </c>
    </row>
    <row r="214" spans="1:12" ht="14.4" x14ac:dyDescent="0.3">
      <c r="A214" t="str">
        <f>VLOOKUP(B214,'[1]Backbone Architecture'!$C:$D,2,FALSE)</f>
        <v>ADV-001-006</v>
      </c>
      <c r="B214" t="s">
        <v>4788</v>
      </c>
      <c r="C214" t="s">
        <v>3203</v>
      </c>
      <c r="D214" t="s">
        <v>3202</v>
      </c>
      <c r="E214" t="s">
        <v>47</v>
      </c>
      <c r="F214" t="s">
        <v>4726</v>
      </c>
      <c r="G214" t="s">
        <v>4768</v>
      </c>
      <c r="H214" t="s">
        <v>4769</v>
      </c>
      <c r="J214" t="s">
        <v>4727</v>
      </c>
      <c r="K214" s="23" t="s">
        <v>4777</v>
      </c>
      <c r="L214" t="s">
        <v>47</v>
      </c>
    </row>
    <row r="215" spans="1:12" ht="14.4" x14ac:dyDescent="0.3">
      <c r="A215" t="str">
        <f>VLOOKUP(B215,'[1]Backbone Architecture'!$C:$D,2,FALSE)</f>
        <v>ADV-001-006</v>
      </c>
      <c r="B215" t="s">
        <v>4788</v>
      </c>
      <c r="C215" t="s">
        <v>3494</v>
      </c>
      <c r="D215" t="s">
        <v>3493</v>
      </c>
      <c r="E215" t="s">
        <v>47</v>
      </c>
      <c r="F215" t="s">
        <v>4691</v>
      </c>
      <c r="G215" t="s">
        <v>4768</v>
      </c>
      <c r="H215" t="s">
        <v>4769</v>
      </c>
      <c r="J215" t="s">
        <v>4778</v>
      </c>
      <c r="K215" s="23" t="s">
        <v>4779</v>
      </c>
      <c r="L215" t="s">
        <v>47</v>
      </c>
    </row>
    <row r="216" spans="1:12" ht="14.4" x14ac:dyDescent="0.3">
      <c r="A216" t="str">
        <f>VLOOKUP(B216,'[1]Backbone Architecture'!$C:$D,2,FALSE)</f>
        <v>ADV-001-006</v>
      </c>
      <c r="B216" t="s">
        <v>4788</v>
      </c>
      <c r="C216" t="s">
        <v>4662</v>
      </c>
      <c r="D216" t="s">
        <v>4663</v>
      </c>
      <c r="E216" t="s">
        <v>47</v>
      </c>
      <c r="F216" t="s">
        <v>4664</v>
      </c>
      <c r="G216" t="s">
        <v>4768</v>
      </c>
      <c r="H216" t="s">
        <v>4769</v>
      </c>
      <c r="J216" t="s">
        <v>4663</v>
      </c>
      <c r="K216" s="23" t="s">
        <v>4780</v>
      </c>
      <c r="L216" t="s">
        <v>47</v>
      </c>
    </row>
    <row r="217" spans="1:12" ht="14.4" x14ac:dyDescent="0.3">
      <c r="A217" t="str">
        <f>VLOOKUP(B217,'[1]Backbone Architecture'!$C:$D,2,FALSE)</f>
        <v>ADV-001-007</v>
      </c>
      <c r="B217" t="s">
        <v>4789</v>
      </c>
      <c r="C217" t="s">
        <v>536</v>
      </c>
      <c r="D217" t="s">
        <v>535</v>
      </c>
      <c r="E217" t="s">
        <v>25</v>
      </c>
      <c r="F217" t="s">
        <v>4641</v>
      </c>
      <c r="G217" t="s">
        <v>4768</v>
      </c>
      <c r="H217" t="s">
        <v>4769</v>
      </c>
      <c r="J217" t="s">
        <v>535</v>
      </c>
      <c r="K217" s="23" t="s">
        <v>537</v>
      </c>
      <c r="L217" t="s">
        <v>25</v>
      </c>
    </row>
    <row r="218" spans="1:12" ht="15" customHeight="1" x14ac:dyDescent="0.3">
      <c r="A218" t="str">
        <f>VLOOKUP(B218,'[1]Backbone Architecture'!$C:$D,2,FALSE)</f>
        <v>ADV-001-007</v>
      </c>
      <c r="B218" t="s">
        <v>4789</v>
      </c>
      <c r="C218" t="s">
        <v>562</v>
      </c>
      <c r="D218" t="s">
        <v>561</v>
      </c>
      <c r="E218" t="s">
        <v>25</v>
      </c>
      <c r="F218" t="s">
        <v>4643</v>
      </c>
      <c r="G218" t="s">
        <v>4768</v>
      </c>
      <c r="H218" t="s">
        <v>4769</v>
      </c>
      <c r="J218" t="s">
        <v>561</v>
      </c>
      <c r="K218" s="23" t="s">
        <v>563</v>
      </c>
      <c r="L218" t="s">
        <v>25</v>
      </c>
    </row>
    <row r="219" spans="1:12" ht="14.4" x14ac:dyDescent="0.3">
      <c r="A219" t="str">
        <f>VLOOKUP(B219,'[1]Backbone Architecture'!$C:$D,2,FALSE)</f>
        <v>ADV-001-007</v>
      </c>
      <c r="B219" t="s">
        <v>4789</v>
      </c>
      <c r="C219" t="s">
        <v>565</v>
      </c>
      <c r="D219" t="s">
        <v>564</v>
      </c>
      <c r="E219" t="s">
        <v>25</v>
      </c>
      <c r="F219" t="s">
        <v>4770</v>
      </c>
      <c r="G219" t="s">
        <v>4768</v>
      </c>
      <c r="H219" t="s">
        <v>4769</v>
      </c>
      <c r="J219" t="s">
        <v>564</v>
      </c>
      <c r="K219" s="23" t="s">
        <v>566</v>
      </c>
      <c r="L219" t="s">
        <v>25</v>
      </c>
    </row>
    <row r="220" spans="1:12" ht="14.4" x14ac:dyDescent="0.3">
      <c r="A220" t="str">
        <f>VLOOKUP(B220,'[1]Backbone Architecture'!$C:$D,2,FALSE)</f>
        <v>ADV-001-007</v>
      </c>
      <c r="B220" t="s">
        <v>4789</v>
      </c>
      <c r="C220" t="s">
        <v>662</v>
      </c>
      <c r="D220" t="s">
        <v>661</v>
      </c>
      <c r="E220" t="s">
        <v>47</v>
      </c>
      <c r="F220" t="s">
        <v>4696</v>
      </c>
      <c r="G220" t="s">
        <v>4768</v>
      </c>
      <c r="H220" t="s">
        <v>4769</v>
      </c>
      <c r="J220" t="s">
        <v>661</v>
      </c>
      <c r="K220" s="23" t="s">
        <v>4771</v>
      </c>
      <c r="L220" t="s">
        <v>25</v>
      </c>
    </row>
    <row r="221" spans="1:12" ht="14.4" x14ac:dyDescent="0.3">
      <c r="A221" t="str">
        <f>VLOOKUP(B221,'[1]Backbone Architecture'!$C:$D,2,FALSE)</f>
        <v>ADV-001-007</v>
      </c>
      <c r="B221" t="s">
        <v>4789</v>
      </c>
      <c r="C221" t="s">
        <v>728</v>
      </c>
      <c r="D221" t="s">
        <v>727</v>
      </c>
      <c r="E221" t="s">
        <v>47</v>
      </c>
      <c r="F221" t="s">
        <v>729</v>
      </c>
      <c r="G221" t="s">
        <v>4768</v>
      </c>
      <c r="H221" t="s">
        <v>4769</v>
      </c>
      <c r="J221" t="s">
        <v>4218</v>
      </c>
      <c r="K221" s="23" t="s">
        <v>4220</v>
      </c>
      <c r="L221" t="s">
        <v>47</v>
      </c>
    </row>
    <row r="222" spans="1:12" ht="14.4" x14ac:dyDescent="0.3">
      <c r="A222" t="str">
        <f>VLOOKUP(B222,'[1]Backbone Architecture'!$C:$D,2,FALSE)</f>
        <v>ADV-001-007</v>
      </c>
      <c r="B222" t="s">
        <v>4789</v>
      </c>
      <c r="C222" t="s">
        <v>1039</v>
      </c>
      <c r="D222" t="s">
        <v>1038</v>
      </c>
      <c r="E222" t="s">
        <v>47</v>
      </c>
      <c r="F222" t="s">
        <v>4736</v>
      </c>
      <c r="G222" t="s">
        <v>4768</v>
      </c>
      <c r="H222" t="s">
        <v>4769</v>
      </c>
      <c r="J222" t="s">
        <v>1038</v>
      </c>
      <c r="K222" s="23" t="s">
        <v>1041</v>
      </c>
      <c r="L222" t="s">
        <v>47</v>
      </c>
    </row>
    <row r="223" spans="1:12" ht="14.4" x14ac:dyDescent="0.3">
      <c r="A223" t="str">
        <f>VLOOKUP(B223,'[1]Backbone Architecture'!$C:$D,2,FALSE)</f>
        <v>ADV-001-007</v>
      </c>
      <c r="B223" t="s">
        <v>4789</v>
      </c>
      <c r="C223" t="s">
        <v>2257</v>
      </c>
      <c r="D223" t="s">
        <v>4772</v>
      </c>
      <c r="E223" t="s">
        <v>47</v>
      </c>
      <c r="F223" t="s">
        <v>4773</v>
      </c>
      <c r="G223" t="s">
        <v>4768</v>
      </c>
      <c r="H223" t="s">
        <v>4769</v>
      </c>
      <c r="J223" t="s">
        <v>3851</v>
      </c>
      <c r="K223" s="23" t="s">
        <v>3853</v>
      </c>
      <c r="L223" t="s">
        <v>47</v>
      </c>
    </row>
    <row r="224" spans="1:12" ht="14.4" x14ac:dyDescent="0.3">
      <c r="A224" t="str">
        <f>VLOOKUP(B224,'[1]Backbone Architecture'!$C:$D,2,FALSE)</f>
        <v>ADV-001-007</v>
      </c>
      <c r="B224" t="s">
        <v>4789</v>
      </c>
      <c r="C224" t="s">
        <v>2428</v>
      </c>
      <c r="D224" t="s">
        <v>2200</v>
      </c>
      <c r="E224" t="s">
        <v>47</v>
      </c>
      <c r="F224" t="s">
        <v>4782</v>
      </c>
      <c r="G224" t="s">
        <v>4768</v>
      </c>
      <c r="H224" t="s">
        <v>4769</v>
      </c>
      <c r="J224" t="s">
        <v>2200</v>
      </c>
      <c r="K224" s="23" t="s">
        <v>2429</v>
      </c>
      <c r="L224" t="s">
        <v>47</v>
      </c>
    </row>
    <row r="225" spans="1:12" ht="14.4" x14ac:dyDescent="0.3">
      <c r="A225" t="str">
        <f>VLOOKUP(B225,'[1]Backbone Architecture'!$C:$D,2,FALSE)</f>
        <v>ADV-001-007</v>
      </c>
      <c r="B225" t="s">
        <v>4789</v>
      </c>
      <c r="C225" t="s">
        <v>4774</v>
      </c>
      <c r="D225" t="s">
        <v>2522</v>
      </c>
      <c r="E225" t="s">
        <v>25</v>
      </c>
      <c r="F225" t="s">
        <v>4775</v>
      </c>
      <c r="G225" t="s">
        <v>4768</v>
      </c>
      <c r="H225" t="s">
        <v>4769</v>
      </c>
      <c r="J225" t="s">
        <v>4776</v>
      </c>
      <c r="K225" s="23" t="s">
        <v>2524</v>
      </c>
      <c r="L225" t="s">
        <v>25</v>
      </c>
    </row>
    <row r="226" spans="1:12" ht="14.4" x14ac:dyDescent="0.3">
      <c r="A226" t="str">
        <f>VLOOKUP(B226,'[1]Backbone Architecture'!$C:$D,2,FALSE)</f>
        <v>ADV-001-007</v>
      </c>
      <c r="B226" t="s">
        <v>4789</v>
      </c>
      <c r="C226" t="s">
        <v>3203</v>
      </c>
      <c r="D226" t="s">
        <v>3202</v>
      </c>
      <c r="E226" t="s">
        <v>47</v>
      </c>
      <c r="F226" t="s">
        <v>4726</v>
      </c>
      <c r="G226" t="s">
        <v>4768</v>
      </c>
      <c r="H226" t="s">
        <v>4769</v>
      </c>
      <c r="J226" t="s">
        <v>4727</v>
      </c>
      <c r="K226" s="23" t="s">
        <v>4777</v>
      </c>
      <c r="L226" t="s">
        <v>47</v>
      </c>
    </row>
    <row r="227" spans="1:12" ht="14.4" x14ac:dyDescent="0.3">
      <c r="A227" t="str">
        <f>VLOOKUP(B227,'[1]Backbone Architecture'!$C:$D,2,FALSE)</f>
        <v>ADV-001-007</v>
      </c>
      <c r="B227" t="s">
        <v>4789</v>
      </c>
      <c r="C227" t="s">
        <v>3346</v>
      </c>
      <c r="D227" t="s">
        <v>3345</v>
      </c>
      <c r="E227" t="s">
        <v>25</v>
      </c>
      <c r="F227" t="s">
        <v>4783</v>
      </c>
      <c r="G227" t="s">
        <v>4768</v>
      </c>
      <c r="H227" t="s">
        <v>4769</v>
      </c>
      <c r="J227" t="s">
        <v>3345</v>
      </c>
      <c r="K227" s="23" t="s">
        <v>3347</v>
      </c>
      <c r="L227" t="s">
        <v>47</v>
      </c>
    </row>
    <row r="228" spans="1:12" ht="14.4" x14ac:dyDescent="0.3">
      <c r="A228" t="str">
        <f>VLOOKUP(B228,'[1]Backbone Architecture'!$C:$D,2,FALSE)</f>
        <v>ADV-001-007</v>
      </c>
      <c r="B228" t="s">
        <v>4789</v>
      </c>
      <c r="C228" t="s">
        <v>3494</v>
      </c>
      <c r="D228" t="s">
        <v>3493</v>
      </c>
      <c r="E228" t="s">
        <v>47</v>
      </c>
      <c r="F228" t="s">
        <v>4691</v>
      </c>
      <c r="G228" t="s">
        <v>4768</v>
      </c>
      <c r="H228" t="s">
        <v>4769</v>
      </c>
      <c r="J228" t="s">
        <v>4778</v>
      </c>
      <c r="K228" s="23" t="s">
        <v>4779</v>
      </c>
      <c r="L228" t="s">
        <v>47</v>
      </c>
    </row>
    <row r="229" spans="1:12" ht="14.4" x14ac:dyDescent="0.3">
      <c r="A229" t="str">
        <f>VLOOKUP(B229,'[1]Backbone Architecture'!$C:$D,2,FALSE)</f>
        <v>ADV-001-007</v>
      </c>
      <c r="B229" t="s">
        <v>4789</v>
      </c>
      <c r="C229" t="s">
        <v>4662</v>
      </c>
      <c r="D229" t="s">
        <v>4663</v>
      </c>
      <c r="E229" t="s">
        <v>47</v>
      </c>
      <c r="F229" t="s">
        <v>4664</v>
      </c>
      <c r="G229" t="s">
        <v>4768</v>
      </c>
      <c r="H229" t="s">
        <v>4769</v>
      </c>
      <c r="J229" t="s">
        <v>4663</v>
      </c>
      <c r="K229" s="23" t="s">
        <v>4780</v>
      </c>
      <c r="L229" t="s">
        <v>47</v>
      </c>
    </row>
    <row r="230" spans="1:12" ht="14.4" x14ac:dyDescent="0.3">
      <c r="A230" t="str">
        <f>VLOOKUP(B230,'[1]Backbone Architecture'!$C:$D,2,FALSE)</f>
        <v>ADV-001-007</v>
      </c>
      <c r="B230" t="s">
        <v>4789</v>
      </c>
      <c r="C230" t="s">
        <v>3992</v>
      </c>
      <c r="D230" t="s">
        <v>3991</v>
      </c>
      <c r="E230" t="s">
        <v>25</v>
      </c>
      <c r="F230" t="s">
        <v>4784</v>
      </c>
      <c r="G230" t="s">
        <v>4768</v>
      </c>
      <c r="H230" t="s">
        <v>4769</v>
      </c>
      <c r="J230" t="s">
        <v>3991</v>
      </c>
      <c r="K230" s="23" t="s">
        <v>3993</v>
      </c>
      <c r="L230" t="s">
        <v>25</v>
      </c>
    </row>
    <row r="231" spans="1:12" ht="14.4" x14ac:dyDescent="0.3">
      <c r="A231" t="str">
        <f>VLOOKUP(B231,'[1]Backbone Architecture'!$C:$D,2,FALSE)</f>
        <v>ADV-001-008</v>
      </c>
      <c r="B231" t="s">
        <v>4790</v>
      </c>
      <c r="C231" t="s">
        <v>536</v>
      </c>
      <c r="D231" t="s">
        <v>535</v>
      </c>
      <c r="E231" t="s">
        <v>25</v>
      </c>
      <c r="F231" t="s">
        <v>4641</v>
      </c>
      <c r="G231" t="s">
        <v>4768</v>
      </c>
      <c r="H231" t="s">
        <v>4769</v>
      </c>
      <c r="J231" t="s">
        <v>535</v>
      </c>
      <c r="K231" s="23" t="s">
        <v>537</v>
      </c>
      <c r="L231" t="s">
        <v>25</v>
      </c>
    </row>
    <row r="232" spans="1:12" ht="14.4" x14ac:dyDescent="0.3">
      <c r="A232" t="str">
        <f>VLOOKUP(B232,'[1]Backbone Architecture'!$C:$D,2,FALSE)</f>
        <v>ADV-001-008</v>
      </c>
      <c r="B232" t="s">
        <v>4790</v>
      </c>
      <c r="C232" t="s">
        <v>562</v>
      </c>
      <c r="D232" t="s">
        <v>561</v>
      </c>
      <c r="E232" t="s">
        <v>25</v>
      </c>
      <c r="F232" t="s">
        <v>4643</v>
      </c>
      <c r="G232" t="s">
        <v>4768</v>
      </c>
      <c r="H232" t="s">
        <v>4769</v>
      </c>
      <c r="J232" t="s">
        <v>561</v>
      </c>
      <c r="K232" s="23" t="s">
        <v>563</v>
      </c>
      <c r="L232" t="s">
        <v>25</v>
      </c>
    </row>
    <row r="233" spans="1:12" ht="14.4" x14ac:dyDescent="0.3">
      <c r="A233" t="str">
        <f>VLOOKUP(B233,'[1]Backbone Architecture'!$C:$D,2,FALSE)</f>
        <v>ADV-001-008</v>
      </c>
      <c r="B233" t="s">
        <v>4790</v>
      </c>
      <c r="C233" t="s">
        <v>565</v>
      </c>
      <c r="D233" t="s">
        <v>564</v>
      </c>
      <c r="E233" t="s">
        <v>25</v>
      </c>
      <c r="F233" t="s">
        <v>4770</v>
      </c>
      <c r="G233" t="s">
        <v>4768</v>
      </c>
      <c r="H233" t="s">
        <v>4769</v>
      </c>
      <c r="J233" t="s">
        <v>564</v>
      </c>
      <c r="K233" s="23" t="s">
        <v>566</v>
      </c>
      <c r="L233" t="s">
        <v>25</v>
      </c>
    </row>
    <row r="234" spans="1:12" ht="14.4" x14ac:dyDescent="0.3">
      <c r="A234" t="str">
        <f>VLOOKUP(B234,'[1]Backbone Architecture'!$C:$D,2,FALSE)</f>
        <v>ADV-001-008</v>
      </c>
      <c r="B234" t="s">
        <v>4790</v>
      </c>
      <c r="C234" t="s">
        <v>662</v>
      </c>
      <c r="D234" t="s">
        <v>661</v>
      </c>
      <c r="E234" t="s">
        <v>47</v>
      </c>
      <c r="F234" t="s">
        <v>4696</v>
      </c>
      <c r="G234" t="s">
        <v>4768</v>
      </c>
      <c r="H234" t="s">
        <v>4769</v>
      </c>
      <c r="J234" t="s">
        <v>661</v>
      </c>
      <c r="K234" s="23" t="s">
        <v>4771</v>
      </c>
      <c r="L234" t="s">
        <v>25</v>
      </c>
    </row>
    <row r="235" spans="1:12" ht="14.4" x14ac:dyDescent="0.3">
      <c r="A235" t="str">
        <f>VLOOKUP(B235,'[1]Backbone Architecture'!$C:$D,2,FALSE)</f>
        <v>ADV-001-008</v>
      </c>
      <c r="B235" t="s">
        <v>4790</v>
      </c>
      <c r="C235" t="s">
        <v>728</v>
      </c>
      <c r="D235" t="s">
        <v>727</v>
      </c>
      <c r="E235" t="s">
        <v>47</v>
      </c>
      <c r="F235" t="s">
        <v>729</v>
      </c>
      <c r="G235" t="s">
        <v>4768</v>
      </c>
      <c r="H235" t="s">
        <v>4769</v>
      </c>
      <c r="J235" t="s">
        <v>4218</v>
      </c>
      <c r="K235" s="23" t="s">
        <v>4220</v>
      </c>
      <c r="L235" t="s">
        <v>47</v>
      </c>
    </row>
    <row r="236" spans="1:12" ht="14.4" x14ac:dyDescent="0.3">
      <c r="A236" t="str">
        <f>VLOOKUP(B236,'[1]Backbone Architecture'!$C:$D,2,FALSE)</f>
        <v>ADV-001-008</v>
      </c>
      <c r="B236" t="s">
        <v>4790</v>
      </c>
      <c r="C236" t="s">
        <v>1039</v>
      </c>
      <c r="D236" t="s">
        <v>1038</v>
      </c>
      <c r="E236" t="s">
        <v>47</v>
      </c>
      <c r="F236" t="s">
        <v>4736</v>
      </c>
      <c r="G236" t="s">
        <v>4768</v>
      </c>
      <c r="H236" t="s">
        <v>4769</v>
      </c>
      <c r="J236" t="s">
        <v>1038</v>
      </c>
      <c r="K236" s="23" t="s">
        <v>1041</v>
      </c>
      <c r="L236" t="s">
        <v>47</v>
      </c>
    </row>
    <row r="237" spans="1:12" ht="14.4" x14ac:dyDescent="0.3">
      <c r="A237" t="str">
        <f>VLOOKUP(B237,'[1]Backbone Architecture'!$C:$D,2,FALSE)</f>
        <v>ADV-001-008</v>
      </c>
      <c r="B237" t="s">
        <v>4790</v>
      </c>
      <c r="C237" t="s">
        <v>2257</v>
      </c>
      <c r="D237" t="s">
        <v>4772</v>
      </c>
      <c r="E237" t="s">
        <v>47</v>
      </c>
      <c r="F237" t="s">
        <v>4773</v>
      </c>
      <c r="G237" t="s">
        <v>4768</v>
      </c>
      <c r="H237" t="s">
        <v>4769</v>
      </c>
      <c r="J237" t="s">
        <v>3851</v>
      </c>
      <c r="K237" s="23" t="s">
        <v>3853</v>
      </c>
      <c r="L237" t="s">
        <v>47</v>
      </c>
    </row>
    <row r="238" spans="1:12" ht="14.4" x14ac:dyDescent="0.3">
      <c r="A238" t="str">
        <f>VLOOKUP(B238,'[1]Backbone Architecture'!$C:$D,2,FALSE)</f>
        <v>ADV-001-008</v>
      </c>
      <c r="B238" t="s">
        <v>4790</v>
      </c>
      <c r="C238" t="s">
        <v>2428</v>
      </c>
      <c r="D238" t="s">
        <v>2200</v>
      </c>
      <c r="E238" t="s">
        <v>47</v>
      </c>
      <c r="F238" t="s">
        <v>4782</v>
      </c>
      <c r="G238" t="s">
        <v>4768</v>
      </c>
      <c r="H238" t="s">
        <v>4769</v>
      </c>
      <c r="J238" t="s">
        <v>2200</v>
      </c>
      <c r="K238" s="23" t="s">
        <v>2429</v>
      </c>
      <c r="L238" t="s">
        <v>47</v>
      </c>
    </row>
    <row r="239" spans="1:12" ht="14.4" x14ac:dyDescent="0.3">
      <c r="A239" t="str">
        <f>VLOOKUP(B239,'[1]Backbone Architecture'!$C:$D,2,FALSE)</f>
        <v>ADV-001-008</v>
      </c>
      <c r="B239" t="s">
        <v>4790</v>
      </c>
      <c r="C239" t="s">
        <v>4774</v>
      </c>
      <c r="D239" t="s">
        <v>2522</v>
      </c>
      <c r="E239" t="s">
        <v>25</v>
      </c>
      <c r="F239" t="s">
        <v>4775</v>
      </c>
      <c r="G239" t="s">
        <v>4768</v>
      </c>
      <c r="H239" t="s">
        <v>4769</v>
      </c>
      <c r="J239" t="s">
        <v>4776</v>
      </c>
      <c r="K239" s="23" t="s">
        <v>2524</v>
      </c>
      <c r="L239" t="s">
        <v>25</v>
      </c>
    </row>
    <row r="240" spans="1:12" ht="14.4" x14ac:dyDescent="0.3">
      <c r="A240" t="str">
        <f>VLOOKUP(B240,'[1]Backbone Architecture'!$C:$D,2,FALSE)</f>
        <v>ADV-001-008</v>
      </c>
      <c r="B240" t="s">
        <v>4790</v>
      </c>
      <c r="C240" t="s">
        <v>3203</v>
      </c>
      <c r="D240" t="s">
        <v>3202</v>
      </c>
      <c r="E240" t="s">
        <v>47</v>
      </c>
      <c r="F240" t="s">
        <v>4726</v>
      </c>
      <c r="G240" t="s">
        <v>4768</v>
      </c>
      <c r="H240" t="s">
        <v>4769</v>
      </c>
      <c r="J240" t="s">
        <v>4727</v>
      </c>
      <c r="K240" s="23" t="s">
        <v>4777</v>
      </c>
      <c r="L240" t="s">
        <v>47</v>
      </c>
    </row>
    <row r="241" spans="1:12" ht="14.4" x14ac:dyDescent="0.3">
      <c r="A241" t="str">
        <f>VLOOKUP(B241,'[1]Backbone Architecture'!$C:$D,2,FALSE)</f>
        <v>ADV-001-008</v>
      </c>
      <c r="B241" t="s">
        <v>4790</v>
      </c>
      <c r="C241" t="s">
        <v>3346</v>
      </c>
      <c r="D241" t="s">
        <v>3345</v>
      </c>
      <c r="E241" t="s">
        <v>25</v>
      </c>
      <c r="F241" t="s">
        <v>4783</v>
      </c>
      <c r="G241" t="s">
        <v>4768</v>
      </c>
      <c r="H241" t="s">
        <v>4769</v>
      </c>
      <c r="J241" t="s">
        <v>3345</v>
      </c>
      <c r="K241" s="23" t="s">
        <v>3347</v>
      </c>
      <c r="L241" t="s">
        <v>47</v>
      </c>
    </row>
    <row r="242" spans="1:12" ht="14.4" x14ac:dyDescent="0.3">
      <c r="A242" t="str">
        <f>VLOOKUP(B242,'[1]Backbone Architecture'!$C:$D,2,FALSE)</f>
        <v>ADV-001-008</v>
      </c>
      <c r="B242" t="s">
        <v>4790</v>
      </c>
      <c r="C242" t="s">
        <v>3494</v>
      </c>
      <c r="D242" t="s">
        <v>3493</v>
      </c>
      <c r="E242" t="s">
        <v>47</v>
      </c>
      <c r="F242" t="s">
        <v>4691</v>
      </c>
      <c r="G242" t="s">
        <v>4768</v>
      </c>
      <c r="H242" t="s">
        <v>4769</v>
      </c>
      <c r="J242" t="s">
        <v>4778</v>
      </c>
      <c r="K242" s="23" t="s">
        <v>4779</v>
      </c>
      <c r="L242" t="s">
        <v>47</v>
      </c>
    </row>
    <row r="243" spans="1:12" ht="14.4" x14ac:dyDescent="0.3">
      <c r="A243" t="str">
        <f>VLOOKUP(B243,'[1]Backbone Architecture'!$C:$D,2,FALSE)</f>
        <v>ADV-001-008</v>
      </c>
      <c r="B243" t="s">
        <v>4790</v>
      </c>
      <c r="C243" t="s">
        <v>4662</v>
      </c>
      <c r="D243" t="s">
        <v>4663</v>
      </c>
      <c r="E243" t="s">
        <v>47</v>
      </c>
      <c r="F243" t="s">
        <v>4664</v>
      </c>
      <c r="G243" t="s">
        <v>4768</v>
      </c>
      <c r="H243" t="s">
        <v>4769</v>
      </c>
      <c r="J243" t="s">
        <v>4663</v>
      </c>
      <c r="K243" s="23" t="s">
        <v>4780</v>
      </c>
      <c r="L243" t="s">
        <v>47</v>
      </c>
    </row>
    <row r="244" spans="1:12" ht="14.4" x14ac:dyDescent="0.3">
      <c r="A244" t="str">
        <f>VLOOKUP(B244,'[1]Backbone Architecture'!$C:$D,2,FALSE)</f>
        <v>ADV-001-008</v>
      </c>
      <c r="B244" t="s">
        <v>4790</v>
      </c>
      <c r="C244" t="s">
        <v>3992</v>
      </c>
      <c r="D244" t="s">
        <v>3991</v>
      </c>
      <c r="E244" t="s">
        <v>25</v>
      </c>
      <c r="F244" t="s">
        <v>4784</v>
      </c>
      <c r="G244" t="s">
        <v>4768</v>
      </c>
      <c r="H244" t="s">
        <v>4769</v>
      </c>
      <c r="J244" t="s">
        <v>3991</v>
      </c>
      <c r="K244" s="23" t="s">
        <v>3993</v>
      </c>
      <c r="L244" t="s">
        <v>25</v>
      </c>
    </row>
    <row r="245" spans="1:12" ht="14.4" x14ac:dyDescent="0.3">
      <c r="A245" t="str">
        <f>VLOOKUP(B245,'[1]Backbone Architecture'!$C:$D,2,FALSE)</f>
        <v>ADV-001-009</v>
      </c>
      <c r="B245" t="s">
        <v>4791</v>
      </c>
      <c r="C245" t="s">
        <v>536</v>
      </c>
      <c r="D245" t="s">
        <v>535</v>
      </c>
      <c r="E245" t="s">
        <v>25</v>
      </c>
      <c r="F245" t="s">
        <v>4641</v>
      </c>
      <c r="G245" t="s">
        <v>4768</v>
      </c>
      <c r="H245" t="s">
        <v>4769</v>
      </c>
      <c r="J245" t="s">
        <v>535</v>
      </c>
      <c r="K245" s="23" t="s">
        <v>537</v>
      </c>
      <c r="L245" t="s">
        <v>25</v>
      </c>
    </row>
    <row r="246" spans="1:12" ht="14.4" x14ac:dyDescent="0.3">
      <c r="A246" t="str">
        <f>VLOOKUP(B246,'[1]Backbone Architecture'!$C:$D,2,FALSE)</f>
        <v>ADV-001-009</v>
      </c>
      <c r="B246" t="s">
        <v>4791</v>
      </c>
      <c r="C246" t="s">
        <v>562</v>
      </c>
      <c r="D246" t="s">
        <v>561</v>
      </c>
      <c r="E246" t="s">
        <v>25</v>
      </c>
      <c r="F246" t="s">
        <v>4643</v>
      </c>
      <c r="G246" t="s">
        <v>4768</v>
      </c>
      <c r="H246" t="s">
        <v>4769</v>
      </c>
      <c r="J246" t="s">
        <v>561</v>
      </c>
      <c r="K246" s="23" t="s">
        <v>563</v>
      </c>
      <c r="L246" t="s">
        <v>25</v>
      </c>
    </row>
    <row r="247" spans="1:12" ht="14.4" x14ac:dyDescent="0.3">
      <c r="A247" t="str">
        <f>VLOOKUP(B247,'[1]Backbone Architecture'!$C:$D,2,FALSE)</f>
        <v>ADV-001-009</v>
      </c>
      <c r="B247" t="s">
        <v>4791</v>
      </c>
      <c r="C247" t="s">
        <v>565</v>
      </c>
      <c r="D247" t="s">
        <v>564</v>
      </c>
      <c r="E247" t="s">
        <v>25</v>
      </c>
      <c r="F247" t="s">
        <v>4770</v>
      </c>
      <c r="G247" t="s">
        <v>4768</v>
      </c>
      <c r="H247" t="s">
        <v>4769</v>
      </c>
      <c r="J247" t="s">
        <v>564</v>
      </c>
      <c r="K247" s="23" t="s">
        <v>566</v>
      </c>
      <c r="L247" t="s">
        <v>25</v>
      </c>
    </row>
    <row r="248" spans="1:12" ht="14.4" x14ac:dyDescent="0.3">
      <c r="A248" t="str">
        <f>VLOOKUP(B248,'[1]Backbone Architecture'!$C:$D,2,FALSE)</f>
        <v>ADV-001-009</v>
      </c>
      <c r="B248" t="s">
        <v>4791</v>
      </c>
      <c r="C248" t="s">
        <v>662</v>
      </c>
      <c r="D248" t="s">
        <v>661</v>
      </c>
      <c r="E248" t="s">
        <v>47</v>
      </c>
      <c r="F248" t="s">
        <v>4696</v>
      </c>
      <c r="G248" t="s">
        <v>4768</v>
      </c>
      <c r="H248" t="s">
        <v>4769</v>
      </c>
      <c r="J248" t="s">
        <v>661</v>
      </c>
      <c r="K248" s="23" t="s">
        <v>4771</v>
      </c>
      <c r="L248" t="s">
        <v>25</v>
      </c>
    </row>
    <row r="249" spans="1:12" ht="14.4" x14ac:dyDescent="0.3">
      <c r="A249" t="str">
        <f>VLOOKUP(B249,'[1]Backbone Architecture'!$C:$D,2,FALSE)</f>
        <v>ADV-001-009</v>
      </c>
      <c r="B249" t="s">
        <v>4791</v>
      </c>
      <c r="C249" t="s">
        <v>728</v>
      </c>
      <c r="D249" t="s">
        <v>727</v>
      </c>
      <c r="E249" t="s">
        <v>47</v>
      </c>
      <c r="F249" t="s">
        <v>729</v>
      </c>
      <c r="G249" t="s">
        <v>4768</v>
      </c>
      <c r="H249" t="s">
        <v>4769</v>
      </c>
      <c r="J249" t="s">
        <v>4218</v>
      </c>
      <c r="K249" s="23" t="s">
        <v>4220</v>
      </c>
      <c r="L249" t="s">
        <v>47</v>
      </c>
    </row>
    <row r="250" spans="1:12" ht="14.4" x14ac:dyDescent="0.3">
      <c r="A250" t="str">
        <f>VLOOKUP(B250,'[1]Backbone Architecture'!$C:$D,2,FALSE)</f>
        <v>ADV-001-009</v>
      </c>
      <c r="B250" t="s">
        <v>4791</v>
      </c>
      <c r="C250" t="s">
        <v>1039</v>
      </c>
      <c r="D250" t="s">
        <v>1038</v>
      </c>
      <c r="E250" t="s">
        <v>47</v>
      </c>
      <c r="F250" t="s">
        <v>4736</v>
      </c>
      <c r="G250" t="s">
        <v>4768</v>
      </c>
      <c r="H250" t="s">
        <v>4769</v>
      </c>
      <c r="J250" t="s">
        <v>1038</v>
      </c>
      <c r="K250" s="23" t="s">
        <v>1041</v>
      </c>
      <c r="L250" t="s">
        <v>47</v>
      </c>
    </row>
    <row r="251" spans="1:12" ht="14.4" x14ac:dyDescent="0.3">
      <c r="A251" t="str">
        <f>VLOOKUP(B251,'[1]Backbone Architecture'!$C:$D,2,FALSE)</f>
        <v>ADV-001-009</v>
      </c>
      <c r="B251" t="s">
        <v>4791</v>
      </c>
      <c r="C251" t="s">
        <v>2257</v>
      </c>
      <c r="D251" t="s">
        <v>4772</v>
      </c>
      <c r="E251" t="s">
        <v>47</v>
      </c>
      <c r="F251" t="s">
        <v>4773</v>
      </c>
      <c r="G251" t="s">
        <v>4768</v>
      </c>
      <c r="H251" t="s">
        <v>4769</v>
      </c>
      <c r="J251" s="52" t="s">
        <v>3851</v>
      </c>
      <c r="K251" s="23" t="s">
        <v>3853</v>
      </c>
      <c r="L251" t="s">
        <v>47</v>
      </c>
    </row>
    <row r="252" spans="1:12" ht="14.4" x14ac:dyDescent="0.3">
      <c r="A252" t="str">
        <f>VLOOKUP(B252,'[1]Backbone Architecture'!$C:$D,2,FALSE)</f>
        <v>ADV-001-009</v>
      </c>
      <c r="B252" t="s">
        <v>4791</v>
      </c>
      <c r="C252" t="s">
        <v>2428</v>
      </c>
      <c r="D252" t="s">
        <v>2200</v>
      </c>
      <c r="E252" t="s">
        <v>47</v>
      </c>
      <c r="F252" t="s">
        <v>4782</v>
      </c>
      <c r="G252" t="s">
        <v>4768</v>
      </c>
      <c r="H252" t="s">
        <v>4769</v>
      </c>
      <c r="J252" t="s">
        <v>2200</v>
      </c>
      <c r="K252" s="23" t="s">
        <v>2429</v>
      </c>
      <c r="L252" t="s">
        <v>47</v>
      </c>
    </row>
    <row r="253" spans="1:12" ht="14.4" x14ac:dyDescent="0.3">
      <c r="A253" t="str">
        <f>VLOOKUP(B253,'[1]Backbone Architecture'!$C:$D,2,FALSE)</f>
        <v>ADV-001-009</v>
      </c>
      <c r="B253" t="s">
        <v>4791</v>
      </c>
      <c r="C253" t="s">
        <v>4774</v>
      </c>
      <c r="D253" t="s">
        <v>2522</v>
      </c>
      <c r="E253" t="s">
        <v>25</v>
      </c>
      <c r="F253" t="s">
        <v>4775</v>
      </c>
      <c r="G253" t="s">
        <v>4768</v>
      </c>
      <c r="H253" t="s">
        <v>4769</v>
      </c>
      <c r="J253" t="s">
        <v>4776</v>
      </c>
      <c r="K253" s="23" t="s">
        <v>2524</v>
      </c>
      <c r="L253" t="s">
        <v>25</v>
      </c>
    </row>
    <row r="254" spans="1:12" ht="14.4" x14ac:dyDescent="0.3">
      <c r="A254" t="str">
        <f>VLOOKUP(B254,'[1]Backbone Architecture'!$C:$D,2,FALSE)</f>
        <v>ADV-001-009</v>
      </c>
      <c r="B254" t="s">
        <v>4791</v>
      </c>
      <c r="C254" t="s">
        <v>3203</v>
      </c>
      <c r="D254" t="s">
        <v>3202</v>
      </c>
      <c r="E254" t="s">
        <v>47</v>
      </c>
      <c r="F254" t="s">
        <v>4726</v>
      </c>
      <c r="G254" t="s">
        <v>4768</v>
      </c>
      <c r="H254" t="s">
        <v>4769</v>
      </c>
      <c r="J254" s="41" t="s">
        <v>4727</v>
      </c>
      <c r="K254" s="23" t="s">
        <v>4777</v>
      </c>
      <c r="L254" t="s">
        <v>47</v>
      </c>
    </row>
    <row r="255" spans="1:12" ht="14.4" x14ac:dyDescent="0.3">
      <c r="A255" t="str">
        <f>VLOOKUP(B255,'[1]Backbone Architecture'!$C:$D,2,FALSE)</f>
        <v>ADV-001-009</v>
      </c>
      <c r="B255" t="s">
        <v>4791</v>
      </c>
      <c r="C255" t="s">
        <v>3346</v>
      </c>
      <c r="D255" t="s">
        <v>3345</v>
      </c>
      <c r="E255" t="s">
        <v>25</v>
      </c>
      <c r="F255" t="s">
        <v>4783</v>
      </c>
      <c r="G255" t="s">
        <v>4768</v>
      </c>
      <c r="H255" t="s">
        <v>4769</v>
      </c>
      <c r="J255" s="41" t="s">
        <v>3345</v>
      </c>
      <c r="K255" s="23" t="s">
        <v>3347</v>
      </c>
      <c r="L255" t="s">
        <v>47</v>
      </c>
    </row>
    <row r="256" spans="1:12" ht="14.4" x14ac:dyDescent="0.3">
      <c r="A256" t="str">
        <f>VLOOKUP(B256,'[1]Backbone Architecture'!$C:$D,2,FALSE)</f>
        <v>ADV-001-009</v>
      </c>
      <c r="B256" t="s">
        <v>4791</v>
      </c>
      <c r="C256" t="s">
        <v>3494</v>
      </c>
      <c r="D256" t="s">
        <v>3493</v>
      </c>
      <c r="E256" t="s">
        <v>47</v>
      </c>
      <c r="F256" t="s">
        <v>4691</v>
      </c>
      <c r="G256" t="s">
        <v>4768</v>
      </c>
      <c r="H256" t="s">
        <v>4769</v>
      </c>
      <c r="J256" t="s">
        <v>4778</v>
      </c>
      <c r="K256" s="23" t="s">
        <v>4779</v>
      </c>
      <c r="L256" t="s">
        <v>47</v>
      </c>
    </row>
    <row r="257" spans="1:12" ht="14.4" x14ac:dyDescent="0.3">
      <c r="A257" t="str">
        <f>VLOOKUP(B257,'[1]Backbone Architecture'!$C:$D,2,FALSE)</f>
        <v>ADV-001-009</v>
      </c>
      <c r="B257" t="s">
        <v>4791</v>
      </c>
      <c r="C257" t="s">
        <v>4662</v>
      </c>
      <c r="D257" t="s">
        <v>4663</v>
      </c>
      <c r="E257" t="s">
        <v>47</v>
      </c>
      <c r="F257" t="s">
        <v>4664</v>
      </c>
      <c r="G257" t="s">
        <v>4768</v>
      </c>
      <c r="H257" t="s">
        <v>4769</v>
      </c>
      <c r="J257" t="s">
        <v>4663</v>
      </c>
      <c r="K257" s="23" t="s">
        <v>4780</v>
      </c>
      <c r="L257" t="s">
        <v>47</v>
      </c>
    </row>
    <row r="258" spans="1:12" ht="14.4" x14ac:dyDescent="0.3">
      <c r="A258" t="str">
        <f>VLOOKUP(B258,'[1]Backbone Architecture'!$C:$D,2,FALSE)</f>
        <v>ADV-001-009</v>
      </c>
      <c r="B258" t="s">
        <v>4791</v>
      </c>
      <c r="C258" t="s">
        <v>3992</v>
      </c>
      <c r="D258" t="s">
        <v>3991</v>
      </c>
      <c r="E258" t="s">
        <v>25</v>
      </c>
      <c r="F258" t="s">
        <v>4784</v>
      </c>
      <c r="G258" t="s">
        <v>4768</v>
      </c>
      <c r="H258" t="s">
        <v>4769</v>
      </c>
      <c r="J258" t="s">
        <v>3991</v>
      </c>
      <c r="K258" s="23" t="s">
        <v>3993</v>
      </c>
      <c r="L258" t="s">
        <v>25</v>
      </c>
    </row>
    <row r="259" spans="1:12" ht="14.4" x14ac:dyDescent="0.3">
      <c r="A259" t="str">
        <f>VLOOKUP(B259,'[1]Backbone Architecture'!$C:$D,2,FALSE)</f>
        <v>DIG-003-001</v>
      </c>
      <c r="B259" s="50" t="s">
        <v>4792</v>
      </c>
      <c r="C259" t="s">
        <v>728</v>
      </c>
      <c r="D259" t="s">
        <v>727</v>
      </c>
      <c r="E259" t="s">
        <v>47</v>
      </c>
      <c r="F259" t="s">
        <v>729</v>
      </c>
      <c r="G259" s="23" t="s">
        <v>4793</v>
      </c>
      <c r="H259" s="50" t="s">
        <v>4794</v>
      </c>
      <c r="J259" s="50" t="s">
        <v>4218</v>
      </c>
      <c r="K259" s="23" t="s">
        <v>4220</v>
      </c>
      <c r="L259" s="50" t="s">
        <v>47</v>
      </c>
    </row>
    <row r="260" spans="1:12" ht="14.4" x14ac:dyDescent="0.3">
      <c r="A260" t="str">
        <f>VLOOKUP(B260,'[1]Backbone Architecture'!$C:$D,2,FALSE)</f>
        <v>DIG-003-001</v>
      </c>
      <c r="B260" s="50" t="s">
        <v>4792</v>
      </c>
      <c r="C260" t="s">
        <v>1094</v>
      </c>
      <c r="D260" t="s">
        <v>1093</v>
      </c>
      <c r="E260" t="s">
        <v>25</v>
      </c>
      <c r="F260" t="s">
        <v>4795</v>
      </c>
      <c r="G260" s="23" t="s">
        <v>4793</v>
      </c>
      <c r="H260" s="50" t="s">
        <v>4794</v>
      </c>
      <c r="J260" s="50" t="s">
        <v>1100</v>
      </c>
      <c r="K260" s="23" t="s">
        <v>1096</v>
      </c>
      <c r="L260" s="50" t="s">
        <v>25</v>
      </c>
    </row>
    <row r="261" spans="1:12" ht="14.4" x14ac:dyDescent="0.3">
      <c r="A261" t="str">
        <f>VLOOKUP(B261,'[1]Backbone Architecture'!$C:$D,2,FALSE)</f>
        <v>DIG-003-001</v>
      </c>
      <c r="B261" s="50" t="s">
        <v>4792</v>
      </c>
      <c r="C261" t="s">
        <v>533</v>
      </c>
      <c r="D261" t="s">
        <v>4796</v>
      </c>
      <c r="E261" t="s">
        <v>25</v>
      </c>
      <c r="F261" t="s">
        <v>4797</v>
      </c>
      <c r="G261" s="23" t="s">
        <v>4793</v>
      </c>
      <c r="H261" s="50" t="s">
        <v>4794</v>
      </c>
      <c r="J261" s="50" t="s">
        <v>1312</v>
      </c>
      <c r="K261" s="23" t="s">
        <v>1315</v>
      </c>
      <c r="L261" s="50" t="s">
        <v>25</v>
      </c>
    </row>
    <row r="262" spans="1:12" ht="14.4" x14ac:dyDescent="0.3">
      <c r="A262" t="str">
        <f>VLOOKUP(B262,'[1]Backbone Architecture'!$C:$D,2,FALSE)</f>
        <v>DIG-003-001</v>
      </c>
      <c r="B262" s="50" t="s">
        <v>4792</v>
      </c>
      <c r="C262" t="s">
        <v>1490</v>
      </c>
      <c r="D262" t="s">
        <v>1489</v>
      </c>
      <c r="E262" t="s">
        <v>25</v>
      </c>
      <c r="F262" t="s">
        <v>4798</v>
      </c>
      <c r="G262" s="23" t="s">
        <v>4793</v>
      </c>
      <c r="H262" s="50" t="s">
        <v>4794</v>
      </c>
      <c r="J262" s="50" t="s">
        <v>1489</v>
      </c>
      <c r="K262" s="23" t="s">
        <v>1491</v>
      </c>
      <c r="L262" s="50" t="s">
        <v>47</v>
      </c>
    </row>
    <row r="263" spans="1:12" ht="14.4" x14ac:dyDescent="0.3">
      <c r="A263" t="str">
        <f>VLOOKUP(B263,'[1]Backbone Architecture'!$C:$D,2,FALSE)</f>
        <v>DIG-003-001</v>
      </c>
      <c r="B263" s="50" t="s">
        <v>4792</v>
      </c>
      <c r="C263" t="s">
        <v>2128</v>
      </c>
      <c r="D263" t="s">
        <v>2127</v>
      </c>
      <c r="E263" t="s">
        <v>25</v>
      </c>
      <c r="F263" t="s">
        <v>4799</v>
      </c>
      <c r="G263" s="23" t="s">
        <v>4793</v>
      </c>
      <c r="H263" s="50" t="s">
        <v>4794</v>
      </c>
      <c r="J263" s="50" t="s">
        <v>2127</v>
      </c>
      <c r="K263" s="23" t="s">
        <v>2129</v>
      </c>
      <c r="L263" s="50" t="s">
        <v>25</v>
      </c>
    </row>
    <row r="264" spans="1:12" ht="14.4" x14ac:dyDescent="0.3">
      <c r="A264" t="str">
        <f>VLOOKUP(B264,'[1]Backbone Architecture'!$C:$D,2,FALSE)</f>
        <v>DIG-003-001</v>
      </c>
      <c r="B264" s="50" t="s">
        <v>4792</v>
      </c>
      <c r="C264" t="s">
        <v>1104</v>
      </c>
      <c r="D264" t="s">
        <v>1103</v>
      </c>
      <c r="E264" t="s">
        <v>19</v>
      </c>
      <c r="F264" t="s">
        <v>4800</v>
      </c>
      <c r="G264" s="23" t="s">
        <v>4793</v>
      </c>
      <c r="H264" s="50" t="s">
        <v>4794</v>
      </c>
      <c r="J264" s="50" t="s">
        <v>2167</v>
      </c>
      <c r="K264" s="23" t="s">
        <v>2169</v>
      </c>
      <c r="L264" s="50" t="s">
        <v>25</v>
      </c>
    </row>
    <row r="265" spans="1:12" ht="14.4" x14ac:dyDescent="0.3">
      <c r="A265" t="str">
        <f>VLOOKUP(B265,'[1]Backbone Architecture'!$C:$D,2,FALSE)</f>
        <v>DIG-003-001</v>
      </c>
      <c r="B265" s="50" t="s">
        <v>4792</v>
      </c>
      <c r="C265" t="s">
        <v>2311</v>
      </c>
      <c r="D265" t="s">
        <v>4801</v>
      </c>
      <c r="E265" t="s">
        <v>25</v>
      </c>
      <c r="F265" t="s">
        <v>4802</v>
      </c>
      <c r="G265" s="23" t="s">
        <v>4793</v>
      </c>
      <c r="H265" s="50" t="s">
        <v>4794</v>
      </c>
      <c r="J265" s="50" t="s">
        <v>4801</v>
      </c>
      <c r="K265" s="23" t="s">
        <v>4803</v>
      </c>
      <c r="L265" s="50" t="s">
        <v>25</v>
      </c>
    </row>
    <row r="266" spans="1:12" ht="14.4" x14ac:dyDescent="0.3">
      <c r="A266" t="str">
        <f>VLOOKUP(B266,'[1]Backbone Architecture'!$C:$D,2,FALSE)</f>
        <v>DIG-003-001</v>
      </c>
      <c r="B266" s="50" t="s">
        <v>4792</v>
      </c>
      <c r="C266" t="s">
        <v>2320</v>
      </c>
      <c r="D266" t="s">
        <v>2319</v>
      </c>
      <c r="E266" t="s">
        <v>25</v>
      </c>
      <c r="F266" t="s">
        <v>4804</v>
      </c>
      <c r="G266" s="23" t="s">
        <v>4793</v>
      </c>
      <c r="H266" s="50" t="s">
        <v>4794</v>
      </c>
      <c r="J266" s="50" t="s">
        <v>2319</v>
      </c>
      <c r="K266" s="23" t="s">
        <v>2321</v>
      </c>
      <c r="L266" s="50" t="s">
        <v>25</v>
      </c>
    </row>
    <row r="267" spans="1:12" ht="14.4" x14ac:dyDescent="0.3">
      <c r="A267" t="str">
        <f>VLOOKUP(B267,'[1]Backbone Architecture'!$C:$D,2,FALSE)</f>
        <v>DIG-003-001</v>
      </c>
      <c r="B267" s="50" t="s">
        <v>4792</v>
      </c>
      <c r="C267" t="s">
        <v>3203</v>
      </c>
      <c r="D267" t="s">
        <v>3202</v>
      </c>
      <c r="E267" t="s">
        <v>47</v>
      </c>
      <c r="F267" t="s">
        <v>4726</v>
      </c>
      <c r="G267" s="23" t="s">
        <v>4793</v>
      </c>
      <c r="H267" s="50" t="s">
        <v>4794</v>
      </c>
      <c r="J267" t="s">
        <v>4727</v>
      </c>
      <c r="K267" s="23" t="s">
        <v>4777</v>
      </c>
      <c r="L267" s="50" t="s">
        <v>47</v>
      </c>
    </row>
    <row r="268" spans="1:12" ht="14.4" x14ac:dyDescent="0.3">
      <c r="A268" t="str">
        <f>VLOOKUP(B268,'[1]Backbone Architecture'!$C:$D,2,FALSE)</f>
        <v>DIG-003-001</v>
      </c>
      <c r="B268" s="50" t="s">
        <v>4792</v>
      </c>
      <c r="C268" t="s">
        <v>3775</v>
      </c>
      <c r="D268" t="s">
        <v>3774</v>
      </c>
      <c r="E268" t="s">
        <v>19</v>
      </c>
      <c r="F268" t="s">
        <v>4805</v>
      </c>
      <c r="G268" s="23" t="s">
        <v>4793</v>
      </c>
      <c r="H268" s="50" t="s">
        <v>4794</v>
      </c>
      <c r="J268" s="50" t="s">
        <v>3774</v>
      </c>
      <c r="K268" s="23" t="s">
        <v>3776</v>
      </c>
      <c r="L268" s="50" t="s">
        <v>19</v>
      </c>
    </row>
    <row r="269" spans="1:12" ht="14.4" x14ac:dyDescent="0.3">
      <c r="A269" t="str">
        <f>VLOOKUP(B269,'[1]Backbone Architecture'!$C:$D,2,FALSE)</f>
        <v>DIG-003-001</v>
      </c>
      <c r="B269" s="50" t="s">
        <v>4792</v>
      </c>
      <c r="C269" t="s">
        <v>3855</v>
      </c>
      <c r="D269" t="s">
        <v>3854</v>
      </c>
      <c r="E269" t="s">
        <v>19</v>
      </c>
      <c r="F269" t="s">
        <v>4806</v>
      </c>
      <c r="G269" s="23" t="s">
        <v>4793</v>
      </c>
      <c r="H269" s="50" t="s">
        <v>4794</v>
      </c>
      <c r="J269" s="50" t="s">
        <v>4807</v>
      </c>
      <c r="K269" s="23" t="s">
        <v>3856</v>
      </c>
      <c r="L269" s="50" t="s">
        <v>25</v>
      </c>
    </row>
    <row r="270" spans="1:12" ht="14.4" x14ac:dyDescent="0.3">
      <c r="A270" t="str">
        <f>VLOOKUP(B270,'[1]Backbone Architecture'!$C:$D,2,FALSE)</f>
        <v>DIG-003-001</v>
      </c>
      <c r="B270" s="50" t="s">
        <v>4792</v>
      </c>
      <c r="C270" t="s">
        <v>3858</v>
      </c>
      <c r="D270" t="s">
        <v>3857</v>
      </c>
      <c r="E270" t="s">
        <v>25</v>
      </c>
      <c r="F270" t="s">
        <v>4808</v>
      </c>
      <c r="G270" s="23" t="s">
        <v>4793</v>
      </c>
      <c r="H270" s="50" t="s">
        <v>4794</v>
      </c>
      <c r="J270" s="50" t="s">
        <v>3857</v>
      </c>
      <c r="K270" s="23" t="s">
        <v>3859</v>
      </c>
      <c r="L270" s="50" t="s">
        <v>25</v>
      </c>
    </row>
    <row r="271" spans="1:12" ht="14.4" x14ac:dyDescent="0.3">
      <c r="A271" t="str">
        <f>VLOOKUP(B271,'[1]Backbone Architecture'!$C:$D,2,FALSE)</f>
        <v>DIG-003-001</v>
      </c>
      <c r="B271" s="50" t="s">
        <v>4792</v>
      </c>
      <c r="C271" t="s">
        <v>3945</v>
      </c>
      <c r="D271" t="s">
        <v>3944</v>
      </c>
      <c r="E271" t="s">
        <v>19</v>
      </c>
      <c r="F271" t="s">
        <v>4809</v>
      </c>
      <c r="G271" s="23" t="s">
        <v>4793</v>
      </c>
      <c r="H271" s="50" t="s">
        <v>4794</v>
      </c>
      <c r="J271" s="50" t="s">
        <v>3944</v>
      </c>
      <c r="K271" s="23" t="s">
        <v>3946</v>
      </c>
      <c r="L271" s="50" t="s">
        <v>19</v>
      </c>
    </row>
    <row r="272" spans="1:12" ht="14.4" x14ac:dyDescent="0.3">
      <c r="A272" t="str">
        <f>VLOOKUP(B272,'[1]Backbone Architecture'!$C:$D,2,FALSE)</f>
        <v>DIG-003-001</v>
      </c>
      <c r="B272" s="50" t="s">
        <v>4792</v>
      </c>
      <c r="C272" t="s">
        <v>4138</v>
      </c>
      <c r="D272" t="s">
        <v>4137</v>
      </c>
      <c r="E272" t="s">
        <v>25</v>
      </c>
      <c r="F272" t="s">
        <v>4810</v>
      </c>
      <c r="G272" s="23" t="s">
        <v>4793</v>
      </c>
      <c r="H272" s="50" t="s">
        <v>4794</v>
      </c>
      <c r="J272" s="50" t="s">
        <v>4137</v>
      </c>
      <c r="K272" s="23" t="s">
        <v>4139</v>
      </c>
      <c r="L272" s="50" t="s">
        <v>25</v>
      </c>
    </row>
    <row r="273" spans="1:12" ht="14.4" x14ac:dyDescent="0.3">
      <c r="A273" t="str">
        <f>VLOOKUP(B273,'[1]Backbone Architecture'!$C:$D,2,FALSE)</f>
        <v>DIG-003-001</v>
      </c>
      <c r="B273" s="50" t="s">
        <v>4792</v>
      </c>
      <c r="C273" t="s">
        <v>4168</v>
      </c>
      <c r="D273" t="s">
        <v>4167</v>
      </c>
      <c r="E273" t="s">
        <v>25</v>
      </c>
      <c r="F273" t="s">
        <v>4811</v>
      </c>
      <c r="G273" s="23" t="s">
        <v>4793</v>
      </c>
      <c r="H273" s="50" t="s">
        <v>4794</v>
      </c>
      <c r="J273" s="50" t="s">
        <v>4167</v>
      </c>
      <c r="K273" s="23" t="s">
        <v>4169</v>
      </c>
      <c r="L273" s="50" t="s">
        <v>25</v>
      </c>
    </row>
    <row r="274" spans="1:12" ht="14.4" x14ac:dyDescent="0.3">
      <c r="A274" t="str">
        <f>VLOOKUP(B274,'[1]Backbone Architecture'!$C:$D,2,FALSE)</f>
        <v>DIG-003-001</v>
      </c>
      <c r="B274" s="50" t="s">
        <v>4792</v>
      </c>
      <c r="C274" t="s">
        <v>4253</v>
      </c>
      <c r="D274" t="s">
        <v>4252</v>
      </c>
      <c r="E274" t="s">
        <v>19</v>
      </c>
      <c r="F274" t="s">
        <v>4812</v>
      </c>
      <c r="G274" s="23" t="s">
        <v>4793</v>
      </c>
      <c r="H274" s="50" t="s">
        <v>4794</v>
      </c>
      <c r="J274" s="50" t="s">
        <v>4252</v>
      </c>
      <c r="K274" s="23" t="s">
        <v>4254</v>
      </c>
      <c r="L274" s="50" t="s">
        <v>25</v>
      </c>
    </row>
    <row r="275" spans="1:12" ht="14.4" x14ac:dyDescent="0.3">
      <c r="A275" t="str">
        <f>VLOOKUP(B275,'[1]Backbone Architecture'!$C:$D,2,FALSE)</f>
        <v>DIG-003-001</v>
      </c>
      <c r="B275" s="50" t="s">
        <v>4792</v>
      </c>
      <c r="C275" t="s">
        <v>4374</v>
      </c>
      <c r="D275" t="s">
        <v>4373</v>
      </c>
      <c r="E275" t="s">
        <v>19</v>
      </c>
      <c r="F275" t="s">
        <v>4813</v>
      </c>
      <c r="G275" s="23" t="s">
        <v>4793</v>
      </c>
      <c r="H275" s="50" t="s">
        <v>4794</v>
      </c>
      <c r="J275" s="50" t="s">
        <v>4373</v>
      </c>
      <c r="K275" s="23" t="s">
        <v>4375</v>
      </c>
      <c r="L275" s="50" t="s">
        <v>25</v>
      </c>
    </row>
    <row r="276" spans="1:12" ht="14.4" x14ac:dyDescent="0.3">
      <c r="A276" t="str">
        <f>VLOOKUP(B276,'[1]Backbone Architecture'!$C:$D,2,FALSE)</f>
        <v>DIG-003-001</v>
      </c>
      <c r="B276" s="50" t="s">
        <v>4792</v>
      </c>
      <c r="C276" t="s">
        <v>4419</v>
      </c>
      <c r="D276" t="s">
        <v>4418</v>
      </c>
      <c r="E276" t="s">
        <v>25</v>
      </c>
      <c r="F276" t="s">
        <v>4814</v>
      </c>
      <c r="G276" s="23" t="s">
        <v>4793</v>
      </c>
      <c r="H276" s="50" t="s">
        <v>4794</v>
      </c>
      <c r="J276" s="50" t="s">
        <v>4418</v>
      </c>
      <c r="K276" s="23" t="s">
        <v>4420</v>
      </c>
      <c r="L276" s="50" t="s">
        <v>25</v>
      </c>
    </row>
    <row r="277" spans="1:12" ht="14.4" x14ac:dyDescent="0.3">
      <c r="A277" t="str">
        <f>VLOOKUP(B277,'[1]Backbone Architecture'!$C:$D,2,FALSE)</f>
        <v>DIG-003-001</v>
      </c>
      <c r="B277" s="50" t="s">
        <v>4792</v>
      </c>
      <c r="C277" t="s">
        <v>4515</v>
      </c>
      <c r="D277" t="s">
        <v>4815</v>
      </c>
      <c r="E277" t="s">
        <v>25</v>
      </c>
      <c r="F277" t="s">
        <v>4816</v>
      </c>
      <c r="G277" s="23" t="s">
        <v>4793</v>
      </c>
      <c r="H277" s="50" t="s">
        <v>4794</v>
      </c>
      <c r="J277" s="50" t="s">
        <v>4514</v>
      </c>
      <c r="K277" s="23" t="s">
        <v>4516</v>
      </c>
      <c r="L277" s="50" t="s">
        <v>25</v>
      </c>
    </row>
    <row r="278" spans="1:12" ht="14.4" x14ac:dyDescent="0.3">
      <c r="A278" t="str">
        <f>VLOOKUP(B278,'[1]Backbone Architecture'!$C:$D,2,FALSE)</f>
        <v>CCM-001-001</v>
      </c>
      <c r="B278" t="s">
        <v>4817</v>
      </c>
      <c r="C278" t="s">
        <v>624</v>
      </c>
      <c r="D278" t="s">
        <v>4818</v>
      </c>
      <c r="E278" t="s">
        <v>25</v>
      </c>
      <c r="F278" t="s">
        <v>4819</v>
      </c>
      <c r="G278" t="s">
        <v>4820</v>
      </c>
      <c r="H278" t="s">
        <v>4820</v>
      </c>
      <c r="I278">
        <v>1</v>
      </c>
      <c r="J278" t="s">
        <v>623</v>
      </c>
      <c r="K278" s="23"/>
      <c r="L278" t="s">
        <v>19</v>
      </c>
    </row>
    <row r="279" spans="1:12" ht="14.4" x14ac:dyDescent="0.3">
      <c r="A279" t="str">
        <f>VLOOKUP(B279,'[1]Backbone Architecture'!$C:$D,2,FALSE)</f>
        <v>CCM-001-001</v>
      </c>
      <c r="B279" t="s">
        <v>4817</v>
      </c>
      <c r="C279" t="s">
        <v>650</v>
      </c>
      <c r="D279" t="s">
        <v>649</v>
      </c>
      <c r="E279" t="s">
        <v>25</v>
      </c>
      <c r="F279" t="s">
        <v>651</v>
      </c>
      <c r="G279" t="s">
        <v>4820</v>
      </c>
      <c r="H279" t="s">
        <v>4820</v>
      </c>
      <c r="I279">
        <v>1</v>
      </c>
      <c r="J279" t="s">
        <v>649</v>
      </c>
      <c r="K279" s="23"/>
      <c r="L279" t="s">
        <v>19</v>
      </c>
    </row>
    <row r="280" spans="1:12" ht="14.4" x14ac:dyDescent="0.3">
      <c r="A280" t="str">
        <f>VLOOKUP(B280,'[1]Backbone Architecture'!$C:$D,2,FALSE)</f>
        <v>CCM-001-001</v>
      </c>
      <c r="B280" t="s">
        <v>4817</v>
      </c>
      <c r="C280" t="s">
        <v>662</v>
      </c>
      <c r="D280" t="s">
        <v>661</v>
      </c>
      <c r="E280" t="s">
        <v>47</v>
      </c>
      <c r="F280" t="s">
        <v>4696</v>
      </c>
      <c r="G280" t="s">
        <v>4820</v>
      </c>
      <c r="H280" t="s">
        <v>4820</v>
      </c>
      <c r="I280">
        <v>1</v>
      </c>
      <c r="J280" t="s">
        <v>661</v>
      </c>
      <c r="K280" s="23" t="s">
        <v>4771</v>
      </c>
      <c r="L280" t="s">
        <v>19</v>
      </c>
    </row>
    <row r="281" spans="1:12" ht="14.4" x14ac:dyDescent="0.3">
      <c r="A281" t="str">
        <f>VLOOKUP(B281,'[1]Backbone Architecture'!$C:$D,2,FALSE)</f>
        <v>CCM-001-001</v>
      </c>
      <c r="B281" t="s">
        <v>4817</v>
      </c>
      <c r="C281" t="s">
        <v>820</v>
      </c>
      <c r="D281" t="s">
        <v>819</v>
      </c>
      <c r="E281" t="s">
        <v>47</v>
      </c>
      <c r="F281" t="s">
        <v>4698</v>
      </c>
      <c r="G281" t="s">
        <v>4820</v>
      </c>
      <c r="H281" t="s">
        <v>4820</v>
      </c>
      <c r="I281">
        <v>1</v>
      </c>
      <c r="J281" t="s">
        <v>4821</v>
      </c>
      <c r="K281" s="23"/>
      <c r="L281" t="s">
        <v>25</v>
      </c>
    </row>
    <row r="282" spans="1:12" ht="14.4" x14ac:dyDescent="0.3">
      <c r="A282" t="str">
        <f>VLOOKUP(B282,'[1]Backbone Architecture'!$C:$D,2,FALSE)</f>
        <v>CCM-001-001</v>
      </c>
      <c r="B282" t="s">
        <v>4817</v>
      </c>
      <c r="C282" t="s">
        <v>915</v>
      </c>
      <c r="D282" t="s">
        <v>914</v>
      </c>
      <c r="E282" t="s">
        <v>25</v>
      </c>
      <c r="F282" t="s">
        <v>4822</v>
      </c>
      <c r="G282" t="s">
        <v>4820</v>
      </c>
      <c r="H282" t="s">
        <v>4820</v>
      </c>
      <c r="I282">
        <v>1</v>
      </c>
      <c r="J282" t="s">
        <v>914</v>
      </c>
      <c r="K282" s="23" t="s">
        <v>917</v>
      </c>
      <c r="L282" t="s">
        <v>19</v>
      </c>
    </row>
    <row r="283" spans="1:12" ht="14.4" x14ac:dyDescent="0.3">
      <c r="A283" t="str">
        <f>VLOOKUP(B283,'[1]Backbone Architecture'!$C:$D,2,FALSE)</f>
        <v>CCM-001-001</v>
      </c>
      <c r="B283" t="s">
        <v>4817</v>
      </c>
      <c r="C283" t="s">
        <v>1005</v>
      </c>
      <c r="D283" t="s">
        <v>1004</v>
      </c>
      <c r="E283" t="s">
        <v>25</v>
      </c>
      <c r="F283" t="s">
        <v>4823</v>
      </c>
      <c r="G283" t="s">
        <v>4820</v>
      </c>
      <c r="H283" t="s">
        <v>4820</v>
      </c>
      <c r="I283">
        <v>1</v>
      </c>
      <c r="J283" t="s">
        <v>4824</v>
      </c>
      <c r="K283" s="23"/>
      <c r="L283" t="s">
        <v>19</v>
      </c>
    </row>
    <row r="284" spans="1:12" ht="14.4" x14ac:dyDescent="0.3">
      <c r="A284" t="str">
        <f>VLOOKUP(B284,'[1]Backbone Architecture'!$C:$D,2,FALSE)</f>
        <v>CCM-001-001</v>
      </c>
      <c r="B284" t="s">
        <v>4817</v>
      </c>
      <c r="C284" t="s">
        <v>1008</v>
      </c>
      <c r="D284" t="s">
        <v>1007</v>
      </c>
      <c r="E284" t="s">
        <v>25</v>
      </c>
      <c r="F284" t="s">
        <v>4825</v>
      </c>
      <c r="G284" t="s">
        <v>4820</v>
      </c>
      <c r="H284" t="s">
        <v>4820</v>
      </c>
      <c r="I284">
        <v>1</v>
      </c>
      <c r="J284" t="s">
        <v>1007</v>
      </c>
      <c r="K284" s="23" t="s">
        <v>1010</v>
      </c>
      <c r="L284" t="s">
        <v>19</v>
      </c>
    </row>
    <row r="285" spans="1:12" ht="14.4" x14ac:dyDescent="0.3">
      <c r="A285" t="str">
        <f>VLOOKUP(B285,'[1]Backbone Architecture'!$C:$D,2,FALSE)</f>
        <v>CCM-001-001</v>
      </c>
      <c r="B285" t="s">
        <v>4817</v>
      </c>
      <c r="C285" t="s">
        <v>1162</v>
      </c>
      <c r="D285" t="s">
        <v>1161</v>
      </c>
      <c r="E285" t="s">
        <v>25</v>
      </c>
      <c r="F285" t="s">
        <v>4826</v>
      </c>
      <c r="G285" t="s">
        <v>4820</v>
      </c>
      <c r="H285" t="s">
        <v>4820</v>
      </c>
      <c r="I285">
        <v>1</v>
      </c>
      <c r="J285" t="s">
        <v>1161</v>
      </c>
      <c r="K285" s="23"/>
      <c r="L285" t="s">
        <v>25</v>
      </c>
    </row>
    <row r="286" spans="1:12" ht="14.4" x14ac:dyDescent="0.3">
      <c r="A286" t="str">
        <f>VLOOKUP(B286,'[1]Backbone Architecture'!$C:$D,2,FALSE)</f>
        <v>CCM-001-001</v>
      </c>
      <c r="B286" t="s">
        <v>4817</v>
      </c>
      <c r="C286" t="s">
        <v>1699</v>
      </c>
      <c r="D286" t="s">
        <v>1698</v>
      </c>
      <c r="E286" t="s">
        <v>25</v>
      </c>
      <c r="F286" t="s">
        <v>4827</v>
      </c>
      <c r="G286" t="s">
        <v>4820</v>
      </c>
      <c r="H286" t="s">
        <v>4820</v>
      </c>
      <c r="I286">
        <v>1</v>
      </c>
      <c r="J286" t="s">
        <v>1698</v>
      </c>
      <c r="K286" s="23"/>
      <c r="L286" t="s">
        <v>19</v>
      </c>
    </row>
    <row r="287" spans="1:12" ht="14.4" x14ac:dyDescent="0.3">
      <c r="A287" t="str">
        <f>VLOOKUP(B287,'[1]Backbone Architecture'!$C:$D,2,FALSE)</f>
        <v>CCM-001-001</v>
      </c>
      <c r="B287" t="s">
        <v>4817</v>
      </c>
      <c r="C287" t="s">
        <v>2007</v>
      </c>
      <c r="D287" t="s">
        <v>4828</v>
      </c>
      <c r="E287" t="s">
        <v>25</v>
      </c>
      <c r="F287" t="s">
        <v>4829</v>
      </c>
      <c r="G287" t="s">
        <v>4820</v>
      </c>
      <c r="H287" t="s">
        <v>4820</v>
      </c>
      <c r="I287">
        <v>1</v>
      </c>
      <c r="J287" t="s">
        <v>2006</v>
      </c>
      <c r="K287" s="23" t="s">
        <v>2008</v>
      </c>
      <c r="L287" t="s">
        <v>25</v>
      </c>
    </row>
    <row r="288" spans="1:12" ht="14.4" x14ac:dyDescent="0.3">
      <c r="A288" t="str">
        <f>VLOOKUP(B288,'[1]Backbone Architecture'!$C:$D,2,FALSE)</f>
        <v>CCM-001-001</v>
      </c>
      <c r="B288" t="s">
        <v>4817</v>
      </c>
      <c r="C288" t="s">
        <v>2428</v>
      </c>
      <c r="D288" t="s">
        <v>2200</v>
      </c>
      <c r="E288" t="s">
        <v>47</v>
      </c>
      <c r="F288" t="s">
        <v>4782</v>
      </c>
      <c r="G288" t="s">
        <v>4820</v>
      </c>
      <c r="H288" t="s">
        <v>4820</v>
      </c>
      <c r="I288">
        <v>1</v>
      </c>
      <c r="J288" t="s">
        <v>4830</v>
      </c>
      <c r="K288" s="23" t="s">
        <v>2429</v>
      </c>
      <c r="L288" t="s">
        <v>47</v>
      </c>
    </row>
    <row r="289" spans="1:12" ht="14.4" x14ac:dyDescent="0.3">
      <c r="A289" t="str">
        <f>VLOOKUP(B289,'[1]Backbone Architecture'!$C:$D,2,FALSE)</f>
        <v>CCM-001-001</v>
      </c>
      <c r="B289" t="s">
        <v>4817</v>
      </c>
      <c r="C289" t="s">
        <v>2652</v>
      </c>
      <c r="D289" t="s">
        <v>4831</v>
      </c>
      <c r="E289" t="s">
        <v>25</v>
      </c>
      <c r="F289" t="s">
        <v>4832</v>
      </c>
      <c r="G289" t="s">
        <v>4820</v>
      </c>
      <c r="H289" t="s">
        <v>4820</v>
      </c>
      <c r="I289">
        <v>1</v>
      </c>
      <c r="J289" t="s">
        <v>2651</v>
      </c>
      <c r="K289" s="23"/>
      <c r="L289" t="s">
        <v>19</v>
      </c>
    </row>
    <row r="290" spans="1:12" ht="14.4" x14ac:dyDescent="0.3">
      <c r="A290" t="str">
        <f>VLOOKUP(B290,'[1]Backbone Architecture'!$C:$D,2,FALSE)</f>
        <v>CCM-001-001</v>
      </c>
      <c r="B290" t="s">
        <v>4817</v>
      </c>
      <c r="C290" t="s">
        <v>2782</v>
      </c>
      <c r="D290" t="s">
        <v>2781</v>
      </c>
      <c r="E290" t="s">
        <v>47</v>
      </c>
      <c r="F290" t="s">
        <v>4706</v>
      </c>
      <c r="G290" t="s">
        <v>4820</v>
      </c>
      <c r="H290" t="s">
        <v>4820</v>
      </c>
      <c r="I290">
        <v>1</v>
      </c>
      <c r="J290" t="s">
        <v>4833</v>
      </c>
      <c r="K290" s="23"/>
      <c r="L290" t="s">
        <v>25</v>
      </c>
    </row>
    <row r="291" spans="1:12" ht="14.4" x14ac:dyDescent="0.3">
      <c r="A291" t="str">
        <f>VLOOKUP(B291,'[1]Backbone Architecture'!$C:$D,2,FALSE)</f>
        <v>CCM-001-001</v>
      </c>
      <c r="B291" t="s">
        <v>4817</v>
      </c>
      <c r="C291" t="s">
        <v>3145</v>
      </c>
      <c r="D291" t="s">
        <v>4834</v>
      </c>
      <c r="E291" t="s">
        <v>25</v>
      </c>
      <c r="F291" t="s">
        <v>4835</v>
      </c>
      <c r="G291" t="s">
        <v>4820</v>
      </c>
      <c r="H291" t="s">
        <v>4820</v>
      </c>
      <c r="I291">
        <v>1</v>
      </c>
      <c r="J291" t="s">
        <v>3144</v>
      </c>
      <c r="K291" s="23"/>
      <c r="L291" t="s">
        <v>19</v>
      </c>
    </row>
    <row r="292" spans="1:12" ht="14.4" x14ac:dyDescent="0.3">
      <c r="A292" t="str">
        <f>VLOOKUP(B292,'[1]Backbone Architecture'!$C:$D,2,FALSE)</f>
        <v>CCM-001-001</v>
      </c>
      <c r="B292" t="s">
        <v>4817</v>
      </c>
      <c r="C292" t="s">
        <v>3188</v>
      </c>
      <c r="D292" t="s">
        <v>3187</v>
      </c>
      <c r="E292" t="s">
        <v>25</v>
      </c>
      <c r="F292" t="s">
        <v>4836</v>
      </c>
      <c r="G292" t="s">
        <v>4820</v>
      </c>
      <c r="H292" t="s">
        <v>4820</v>
      </c>
      <c r="I292">
        <v>1</v>
      </c>
      <c r="J292" t="s">
        <v>4837</v>
      </c>
      <c r="K292" s="23"/>
      <c r="L292" t="s">
        <v>19</v>
      </c>
    </row>
    <row r="293" spans="1:12" ht="14.4" x14ac:dyDescent="0.3">
      <c r="A293" t="str">
        <f>VLOOKUP(B293,'[1]Backbone Architecture'!$C:$D,2,FALSE)</f>
        <v>CCM-001-001</v>
      </c>
      <c r="B293" t="s">
        <v>4817</v>
      </c>
      <c r="C293" t="s">
        <v>3258</v>
      </c>
      <c r="D293" t="s">
        <v>3257</v>
      </c>
      <c r="E293" t="s">
        <v>25</v>
      </c>
      <c r="F293" t="s">
        <v>4729</v>
      </c>
      <c r="G293" t="s">
        <v>4820</v>
      </c>
      <c r="H293" t="s">
        <v>4820</v>
      </c>
      <c r="I293">
        <v>1</v>
      </c>
      <c r="J293" t="s">
        <v>4838</v>
      </c>
      <c r="K293" s="23"/>
      <c r="L293" t="s">
        <v>19</v>
      </c>
    </row>
    <row r="294" spans="1:12" ht="14.4" x14ac:dyDescent="0.3">
      <c r="A294" t="str">
        <f>VLOOKUP(B294,'[1]Backbone Architecture'!$C:$D,2,FALSE)</f>
        <v>CCM-001-001</v>
      </c>
      <c r="B294" t="s">
        <v>4817</v>
      </c>
      <c r="C294" t="s">
        <v>2634</v>
      </c>
      <c r="D294" t="s">
        <v>4839</v>
      </c>
      <c r="E294" t="s">
        <v>25</v>
      </c>
      <c r="F294" t="s">
        <v>4840</v>
      </c>
      <c r="G294" t="s">
        <v>4820</v>
      </c>
      <c r="H294" t="s">
        <v>4820</v>
      </c>
      <c r="I294">
        <v>1</v>
      </c>
      <c r="J294" t="s">
        <v>2633</v>
      </c>
      <c r="K294" s="23"/>
      <c r="L294" t="s">
        <v>19</v>
      </c>
    </row>
    <row r="295" spans="1:12" ht="14.4" x14ac:dyDescent="0.3">
      <c r="A295" t="str">
        <f>VLOOKUP(B295,'[1]Backbone Architecture'!$C:$D,2,FALSE)</f>
        <v>CCM-001-001</v>
      </c>
      <c r="B295" t="s">
        <v>4817</v>
      </c>
      <c r="C295" t="s">
        <v>4271</v>
      </c>
      <c r="D295" t="s">
        <v>4270</v>
      </c>
      <c r="E295" t="s">
        <v>25</v>
      </c>
      <c r="F295" t="s">
        <v>4272</v>
      </c>
      <c r="G295" t="s">
        <v>4820</v>
      </c>
      <c r="H295" t="s">
        <v>4820</v>
      </c>
      <c r="I295">
        <v>1</v>
      </c>
      <c r="J295" t="s">
        <v>4841</v>
      </c>
      <c r="K295" s="23"/>
      <c r="L295" t="s">
        <v>19</v>
      </c>
    </row>
    <row r="296" spans="1:12" ht="14.4" x14ac:dyDescent="0.3">
      <c r="A296" t="str">
        <f>VLOOKUP(B296,'[1]Backbone Architecture'!$C:$D,2,FALSE)</f>
        <v>CCM-001-001</v>
      </c>
      <c r="B296" t="s">
        <v>4817</v>
      </c>
      <c r="C296" t="s">
        <v>4446</v>
      </c>
      <c r="D296" t="s">
        <v>4445</v>
      </c>
      <c r="E296" t="s">
        <v>25</v>
      </c>
      <c r="F296" t="s">
        <v>4842</v>
      </c>
      <c r="G296" t="s">
        <v>4820</v>
      </c>
      <c r="H296" t="s">
        <v>4820</v>
      </c>
      <c r="I296">
        <v>1</v>
      </c>
      <c r="J296" t="s">
        <v>4451</v>
      </c>
      <c r="K296" s="23"/>
      <c r="L296" t="s">
        <v>19</v>
      </c>
    </row>
    <row r="297" spans="1:12" ht="14.4" x14ac:dyDescent="0.3">
      <c r="A297" t="str">
        <f>VLOOKUP(B297,'[1]Backbone Architecture'!$C:$D,2,FALSE)</f>
        <v>CCM-001-001</v>
      </c>
      <c r="B297" t="s">
        <v>4817</v>
      </c>
      <c r="C297" t="s">
        <v>4843</v>
      </c>
      <c r="D297" t="s">
        <v>4448</v>
      </c>
      <c r="E297" t="s">
        <v>25</v>
      </c>
      <c r="F297" t="s">
        <v>4844</v>
      </c>
      <c r="G297" t="s">
        <v>4820</v>
      </c>
      <c r="H297" t="s">
        <v>4820</v>
      </c>
      <c r="K297" s="23"/>
    </row>
    <row r="298" spans="1:12" ht="14.4" x14ac:dyDescent="0.3">
      <c r="A298" t="str">
        <f>VLOOKUP(B298,'[1]Backbone Architecture'!$C:$D,2,FALSE)</f>
        <v>CCM-001-001</v>
      </c>
      <c r="B298" t="s">
        <v>4817</v>
      </c>
      <c r="C298" t="s">
        <v>4576</v>
      </c>
      <c r="D298" t="s">
        <v>4575</v>
      </c>
      <c r="E298" t="s">
        <v>25</v>
      </c>
      <c r="F298" t="s">
        <v>4845</v>
      </c>
      <c r="G298" t="s">
        <v>4820</v>
      </c>
      <c r="H298" t="s">
        <v>4820</v>
      </c>
      <c r="I298">
        <v>1</v>
      </c>
      <c r="J298" t="s">
        <v>4575</v>
      </c>
      <c r="K298" s="23"/>
      <c r="L298" t="s">
        <v>19</v>
      </c>
    </row>
    <row r="299" spans="1:12" ht="14.4" x14ac:dyDescent="0.3">
      <c r="A299" t="str">
        <f>VLOOKUP(B299,'[1]Backbone Architecture'!$C:$D,2,FALSE)</f>
        <v>ENV-005-002</v>
      </c>
      <c r="B299" t="s">
        <v>4846</v>
      </c>
      <c r="C299" t="s">
        <v>207</v>
      </c>
      <c r="D299" t="s">
        <v>206</v>
      </c>
      <c r="E299" t="s">
        <v>25</v>
      </c>
      <c r="F299" t="s">
        <v>208</v>
      </c>
      <c r="G299" t="s">
        <v>4733</v>
      </c>
      <c r="H299" t="s">
        <v>4734</v>
      </c>
      <c r="J299" t="s">
        <v>206</v>
      </c>
      <c r="K299" s="23"/>
      <c r="L299" t="s">
        <v>25</v>
      </c>
    </row>
    <row r="300" spans="1:12" ht="14.4" x14ac:dyDescent="0.3">
      <c r="A300" t="str">
        <f>VLOOKUP(B300,'[1]Backbone Architecture'!$C:$D,2,FALSE)</f>
        <v>ENV-005-002</v>
      </c>
      <c r="B300" t="s">
        <v>4846</v>
      </c>
      <c r="C300" t="s">
        <v>214</v>
      </c>
      <c r="D300" t="s">
        <v>213</v>
      </c>
      <c r="E300" t="s">
        <v>25</v>
      </c>
      <c r="F300" t="s">
        <v>215</v>
      </c>
      <c r="G300" t="s">
        <v>4733</v>
      </c>
      <c r="H300" t="s">
        <v>4734</v>
      </c>
      <c r="J300" t="s">
        <v>213</v>
      </c>
      <c r="K300" s="23"/>
      <c r="L300" t="s">
        <v>25</v>
      </c>
    </row>
    <row r="301" spans="1:12" ht="14.4" x14ac:dyDescent="0.3">
      <c r="A301" t="str">
        <f>VLOOKUP(B301,'[1]Backbone Architecture'!$C:$D,2,FALSE)</f>
        <v>ENV-005-002</v>
      </c>
      <c r="B301" t="s">
        <v>4846</v>
      </c>
      <c r="C301" t="s">
        <v>1532</v>
      </c>
      <c r="D301" t="s">
        <v>1531</v>
      </c>
      <c r="E301" t="s">
        <v>25</v>
      </c>
      <c r="F301" t="s">
        <v>1533</v>
      </c>
      <c r="G301" t="s">
        <v>4733</v>
      </c>
      <c r="H301" t="s">
        <v>4734</v>
      </c>
      <c r="J301" t="s">
        <v>1531</v>
      </c>
      <c r="K301" s="23"/>
      <c r="L301" t="s">
        <v>25</v>
      </c>
    </row>
    <row r="302" spans="1:12" ht="14.4" x14ac:dyDescent="0.3">
      <c r="A302" t="str">
        <f>VLOOKUP(B302,'[1]Backbone Architecture'!$C:$D,2,FALSE)</f>
        <v>ENV-005-002</v>
      </c>
      <c r="B302" t="s">
        <v>4846</v>
      </c>
      <c r="C302" t="s">
        <v>1544</v>
      </c>
      <c r="D302" t="s">
        <v>1543</v>
      </c>
      <c r="E302" t="s">
        <v>25</v>
      </c>
      <c r="F302" t="s">
        <v>4739</v>
      </c>
      <c r="G302" t="s">
        <v>4733</v>
      </c>
      <c r="H302" t="s">
        <v>4734</v>
      </c>
      <c r="J302" t="s">
        <v>1543</v>
      </c>
      <c r="K302" s="23"/>
      <c r="L302" t="s">
        <v>25</v>
      </c>
    </row>
    <row r="303" spans="1:12" ht="14.4" x14ac:dyDescent="0.3">
      <c r="A303" t="str">
        <f>VLOOKUP(B303,'[1]Backbone Architecture'!$C:$D,2,FALSE)</f>
        <v>ENV-005-002</v>
      </c>
      <c r="B303" t="s">
        <v>4846</v>
      </c>
      <c r="C303" t="s">
        <v>1562</v>
      </c>
      <c r="D303" t="s">
        <v>1561</v>
      </c>
      <c r="E303" t="s">
        <v>25</v>
      </c>
      <c r="F303" t="s">
        <v>1563</v>
      </c>
      <c r="G303" t="s">
        <v>4733</v>
      </c>
      <c r="H303" t="s">
        <v>4734</v>
      </c>
      <c r="J303" t="s">
        <v>1561</v>
      </c>
      <c r="K303" s="23"/>
      <c r="L303" t="s">
        <v>25</v>
      </c>
    </row>
    <row r="304" spans="1:12" ht="14.4" x14ac:dyDescent="0.3">
      <c r="A304" t="str">
        <f>VLOOKUP(B304,'[1]Backbone Architecture'!$C:$D,2,FALSE)</f>
        <v>ENV-005-002</v>
      </c>
      <c r="B304" t="s">
        <v>4846</v>
      </c>
      <c r="C304" t="s">
        <v>1577</v>
      </c>
      <c r="D304" t="s">
        <v>1576</v>
      </c>
      <c r="E304" t="s">
        <v>25</v>
      </c>
      <c r="F304" t="s">
        <v>4847</v>
      </c>
      <c r="G304" t="s">
        <v>4733</v>
      </c>
      <c r="H304" t="s">
        <v>4734</v>
      </c>
      <c r="J304" t="s">
        <v>1576</v>
      </c>
      <c r="K304" s="23"/>
      <c r="L304" t="s">
        <v>25</v>
      </c>
    </row>
    <row r="305" spans="1:12" ht="14.4" x14ac:dyDescent="0.3">
      <c r="A305" t="str">
        <f>VLOOKUP(B305,'[1]Backbone Architecture'!$C:$D,2,FALSE)</f>
        <v>ENV-005-002</v>
      </c>
      <c r="B305" t="s">
        <v>4846</v>
      </c>
      <c r="C305" t="s">
        <v>1901</v>
      </c>
      <c r="D305" t="s">
        <v>4848</v>
      </c>
      <c r="E305" t="s">
        <v>19</v>
      </c>
      <c r="F305" t="s">
        <v>4849</v>
      </c>
      <c r="G305" t="s">
        <v>4733</v>
      </c>
      <c r="H305" t="s">
        <v>4734</v>
      </c>
      <c r="J305" t="s">
        <v>1837</v>
      </c>
      <c r="K305" s="23"/>
      <c r="L305" t="s">
        <v>25</v>
      </c>
    </row>
    <row r="306" spans="1:12" ht="14.4" x14ac:dyDescent="0.3">
      <c r="A306" t="str">
        <f>VLOOKUP(B306,'[1]Backbone Architecture'!$C:$D,2,FALSE)</f>
        <v>ENV-005-002</v>
      </c>
      <c r="B306" t="s">
        <v>4846</v>
      </c>
      <c r="C306" t="s">
        <v>2025</v>
      </c>
      <c r="D306" t="s">
        <v>2024</v>
      </c>
      <c r="E306" t="s">
        <v>25</v>
      </c>
      <c r="F306" t="s">
        <v>2026</v>
      </c>
      <c r="G306" t="s">
        <v>4733</v>
      </c>
      <c r="H306" t="s">
        <v>4734</v>
      </c>
      <c r="J306" t="s">
        <v>2024</v>
      </c>
      <c r="K306" s="23"/>
      <c r="L306" t="s">
        <v>25</v>
      </c>
    </row>
    <row r="307" spans="1:12" ht="14.4" x14ac:dyDescent="0.3">
      <c r="A307" t="str">
        <f>VLOOKUP(B307,'[1]Backbone Architecture'!$C:$D,2,FALSE)</f>
        <v>ENV-005-002</v>
      </c>
      <c r="B307" t="s">
        <v>4846</v>
      </c>
      <c r="C307" t="s">
        <v>2031</v>
      </c>
      <c r="D307" t="s">
        <v>2030</v>
      </c>
      <c r="E307" t="s">
        <v>25</v>
      </c>
      <c r="F307" t="s">
        <v>2032</v>
      </c>
      <c r="G307" t="s">
        <v>4733</v>
      </c>
      <c r="H307" t="s">
        <v>4734</v>
      </c>
      <c r="J307" t="s">
        <v>2030</v>
      </c>
      <c r="K307" s="23"/>
      <c r="L307" t="s">
        <v>25</v>
      </c>
    </row>
    <row r="308" spans="1:12" ht="14.4" x14ac:dyDescent="0.3">
      <c r="A308" t="str">
        <f>VLOOKUP(B308,'[1]Backbone Architecture'!$C:$D,2,FALSE)</f>
        <v>ENV-005-002</v>
      </c>
      <c r="B308" t="s">
        <v>4846</v>
      </c>
      <c r="C308" t="s">
        <v>2411</v>
      </c>
      <c r="D308" t="s">
        <v>2410</v>
      </c>
      <c r="E308" t="s">
        <v>25</v>
      </c>
      <c r="F308" t="s">
        <v>2412</v>
      </c>
      <c r="G308" t="s">
        <v>4733</v>
      </c>
      <c r="H308" t="s">
        <v>4734</v>
      </c>
      <c r="J308" t="s">
        <v>2410</v>
      </c>
      <c r="K308" s="23"/>
      <c r="L308" t="s">
        <v>25</v>
      </c>
    </row>
    <row r="309" spans="1:12" ht="14.4" x14ac:dyDescent="0.3">
      <c r="A309" t="str">
        <f>VLOOKUP(B309,'[1]Backbone Architecture'!$C:$D,2,FALSE)</f>
        <v>ENV-005-002</v>
      </c>
      <c r="B309" t="s">
        <v>4846</v>
      </c>
      <c r="C309" t="s">
        <v>3203</v>
      </c>
      <c r="D309" t="s">
        <v>3202</v>
      </c>
      <c r="E309" t="s">
        <v>47</v>
      </c>
      <c r="F309" t="s">
        <v>4726</v>
      </c>
      <c r="G309" t="s">
        <v>4733</v>
      </c>
      <c r="H309" t="s">
        <v>4734</v>
      </c>
      <c r="J309" t="s">
        <v>4727</v>
      </c>
      <c r="K309" s="23" t="s">
        <v>4777</v>
      </c>
      <c r="L309" t="s">
        <v>47</v>
      </c>
    </row>
    <row r="310" spans="1:12" ht="14.4" x14ac:dyDescent="0.3">
      <c r="A310" t="str">
        <f>VLOOKUP(B310,'[1]Backbone Architecture'!$C:$D,2,FALSE)</f>
        <v>ENV-005-002</v>
      </c>
      <c r="B310" t="s">
        <v>4846</v>
      </c>
      <c r="C310" t="s">
        <v>3410</v>
      </c>
      <c r="D310" t="s">
        <v>3409</v>
      </c>
      <c r="E310" t="s">
        <v>25</v>
      </c>
      <c r="F310" t="s">
        <v>3411</v>
      </c>
      <c r="G310" t="s">
        <v>4733</v>
      </c>
      <c r="H310" t="s">
        <v>4734</v>
      </c>
      <c r="J310" t="s">
        <v>3409</v>
      </c>
      <c r="K310" s="23"/>
      <c r="L310" t="s">
        <v>25</v>
      </c>
    </row>
    <row r="311" spans="1:12" ht="14.4" x14ac:dyDescent="0.3">
      <c r="A311" t="str">
        <f>VLOOKUP(B311,'[1]Backbone Architecture'!$C:$D,2,FALSE)</f>
        <v>ENV-005-002</v>
      </c>
      <c r="B311" t="s">
        <v>4846</v>
      </c>
      <c r="C311" t="s">
        <v>3522</v>
      </c>
      <c r="D311" t="s">
        <v>3521</v>
      </c>
      <c r="E311" t="s">
        <v>25</v>
      </c>
      <c r="F311" t="s">
        <v>4747</v>
      </c>
      <c r="G311" t="s">
        <v>4733</v>
      </c>
      <c r="H311" t="s">
        <v>4734</v>
      </c>
      <c r="J311" t="s">
        <v>4748</v>
      </c>
      <c r="K311" s="23"/>
      <c r="L311" t="s">
        <v>25</v>
      </c>
    </row>
    <row r="312" spans="1:12" ht="14.4" x14ac:dyDescent="0.3">
      <c r="A312" t="str">
        <f>VLOOKUP(B312,'[1]Backbone Architecture'!$C:$D,2,FALSE)</f>
        <v>ENV-005-002</v>
      </c>
      <c r="B312" t="s">
        <v>4846</v>
      </c>
      <c r="C312" t="s">
        <v>3911</v>
      </c>
      <c r="D312" t="s">
        <v>3910</v>
      </c>
      <c r="E312" t="s">
        <v>25</v>
      </c>
      <c r="F312" t="s">
        <v>3912</v>
      </c>
      <c r="G312" t="s">
        <v>4733</v>
      </c>
      <c r="H312" t="s">
        <v>4734</v>
      </c>
      <c r="J312" t="s">
        <v>3910</v>
      </c>
      <c r="K312" s="23"/>
      <c r="L312" t="s">
        <v>25</v>
      </c>
    </row>
    <row r="313" spans="1:12" ht="14.4" x14ac:dyDescent="0.3">
      <c r="A313" t="str">
        <f>VLOOKUP(B313,'[1]Backbone Architecture'!$C:$D,2,FALSE)</f>
        <v>ENV-005-002</v>
      </c>
      <c r="B313" t="s">
        <v>4846</v>
      </c>
      <c r="C313" t="s">
        <v>3917</v>
      </c>
      <c r="D313" t="s">
        <v>3916</v>
      </c>
      <c r="E313" t="s">
        <v>25</v>
      </c>
      <c r="F313" t="s">
        <v>4749</v>
      </c>
      <c r="G313" t="s">
        <v>4733</v>
      </c>
      <c r="H313" t="s">
        <v>4734</v>
      </c>
      <c r="J313" t="s">
        <v>3916</v>
      </c>
      <c r="K313" s="23"/>
      <c r="L313" t="s">
        <v>25</v>
      </c>
    </row>
    <row r="314" spans="1:12" ht="14.4" x14ac:dyDescent="0.3">
      <c r="A314" t="str">
        <f>VLOOKUP(B314,'[1]Backbone Architecture'!$C:$D,2,FALSE)</f>
        <v>ENV-005-002</v>
      </c>
      <c r="B314" t="s">
        <v>4846</v>
      </c>
      <c r="C314" t="s">
        <v>3951</v>
      </c>
      <c r="D314" t="s">
        <v>3950</v>
      </c>
      <c r="E314" t="s">
        <v>47</v>
      </c>
      <c r="F314" t="s">
        <v>4850</v>
      </c>
      <c r="G314" t="s">
        <v>4733</v>
      </c>
      <c r="H314" t="s">
        <v>4734</v>
      </c>
      <c r="J314" t="s">
        <v>3950</v>
      </c>
      <c r="K314" s="23" t="s">
        <v>3952</v>
      </c>
      <c r="L314" t="s">
        <v>25</v>
      </c>
    </row>
    <row r="315" spans="1:12" ht="14.4" x14ac:dyDescent="0.3">
      <c r="A315" t="str">
        <f>VLOOKUP(B315,'[1]Backbone Architecture'!$C:$D,2,FALSE)</f>
        <v>ENV-005-002</v>
      </c>
      <c r="B315" t="s">
        <v>4846</v>
      </c>
      <c r="C315" t="s">
        <v>4111</v>
      </c>
      <c r="D315" t="s">
        <v>4110</v>
      </c>
      <c r="E315" t="s">
        <v>25</v>
      </c>
      <c r="F315" t="s">
        <v>4112</v>
      </c>
      <c r="G315" t="s">
        <v>4733</v>
      </c>
      <c r="H315" t="s">
        <v>4734</v>
      </c>
      <c r="J315" t="s">
        <v>4110</v>
      </c>
      <c r="K315" s="23"/>
      <c r="L315" t="s">
        <v>25</v>
      </c>
    </row>
    <row r="316" spans="1:12" ht="14.4" x14ac:dyDescent="0.3">
      <c r="A316" t="str">
        <f>VLOOKUP(B316,'[1]Backbone Architecture'!$C:$D,2,FALSE)</f>
        <v>AST-003-001</v>
      </c>
      <c r="B316" t="s">
        <v>4851</v>
      </c>
      <c r="C316" t="s">
        <v>193</v>
      </c>
      <c r="D316" t="s">
        <v>192</v>
      </c>
      <c r="E316" t="s">
        <v>19</v>
      </c>
      <c r="F316" t="s">
        <v>4852</v>
      </c>
      <c r="G316" t="s">
        <v>4853</v>
      </c>
      <c r="H316" t="s">
        <v>4854</v>
      </c>
      <c r="J316" t="s">
        <v>195</v>
      </c>
      <c r="K316" s="23"/>
      <c r="L316" t="s">
        <v>19</v>
      </c>
    </row>
    <row r="317" spans="1:12" ht="14.4" x14ac:dyDescent="0.3">
      <c r="A317" t="str">
        <f>VLOOKUP(B317,'[1]Backbone Architecture'!$C:$D,2,FALSE)</f>
        <v>AST-003-001</v>
      </c>
      <c r="B317" t="s">
        <v>4851</v>
      </c>
      <c r="C317" t="s">
        <v>275</v>
      </c>
      <c r="D317" t="s">
        <v>4855</v>
      </c>
      <c r="E317" t="s">
        <v>25</v>
      </c>
      <c r="F317" t="s">
        <v>4856</v>
      </c>
      <c r="G317" t="s">
        <v>4853</v>
      </c>
      <c r="H317" t="s">
        <v>4854</v>
      </c>
      <c r="J317" t="s">
        <v>277</v>
      </c>
      <c r="K317" s="23"/>
      <c r="L317" t="s">
        <v>25</v>
      </c>
    </row>
    <row r="318" spans="1:12" ht="14.4" x14ac:dyDescent="0.3">
      <c r="A318" t="str">
        <f>VLOOKUP(B318,'[1]Backbone Architecture'!$C:$D,2,FALSE)</f>
        <v>AST-003-001</v>
      </c>
      <c r="B318" t="s">
        <v>4851</v>
      </c>
      <c r="C318" t="s">
        <v>279</v>
      </c>
      <c r="D318" t="s">
        <v>278</v>
      </c>
      <c r="E318" t="s">
        <v>19</v>
      </c>
      <c r="F318" t="s">
        <v>4857</v>
      </c>
      <c r="G318" t="s">
        <v>4853</v>
      </c>
      <c r="H318" t="s">
        <v>4854</v>
      </c>
      <c r="J318" t="s">
        <v>4858</v>
      </c>
      <c r="K318" s="23"/>
      <c r="L318" t="s">
        <v>25</v>
      </c>
    </row>
    <row r="319" spans="1:12" ht="14.4" x14ac:dyDescent="0.3">
      <c r="A319" t="str">
        <f>VLOOKUP(B319,'[1]Backbone Architecture'!$C:$D,2,FALSE)</f>
        <v>AST-003-001</v>
      </c>
      <c r="B319" t="s">
        <v>4851</v>
      </c>
      <c r="C319" t="s">
        <v>717</v>
      </c>
      <c r="D319" t="s">
        <v>716</v>
      </c>
      <c r="E319" t="s">
        <v>19</v>
      </c>
      <c r="F319" t="s">
        <v>4859</v>
      </c>
      <c r="G319" t="s">
        <v>4853</v>
      </c>
      <c r="H319" t="s">
        <v>4854</v>
      </c>
      <c r="J319" t="s">
        <v>4860</v>
      </c>
      <c r="K319" s="23"/>
      <c r="L319" t="s">
        <v>19</v>
      </c>
    </row>
    <row r="320" spans="1:12" ht="14.4" x14ac:dyDescent="0.3">
      <c r="A320" t="str">
        <f>VLOOKUP(B320,'[1]Backbone Architecture'!$C:$D,2,FALSE)</f>
        <v>AST-003-001</v>
      </c>
      <c r="B320" t="s">
        <v>4851</v>
      </c>
      <c r="C320" t="s">
        <v>1112</v>
      </c>
      <c r="D320" t="s">
        <v>1111</v>
      </c>
      <c r="E320" t="s">
        <v>25</v>
      </c>
      <c r="F320" t="s">
        <v>4737</v>
      </c>
      <c r="G320" t="s">
        <v>4853</v>
      </c>
      <c r="H320" t="s">
        <v>4854</v>
      </c>
      <c r="J320" t="s">
        <v>253</v>
      </c>
      <c r="K320" s="23"/>
      <c r="L320" t="s">
        <v>25</v>
      </c>
    </row>
    <row r="321" spans="1:12" ht="14.4" x14ac:dyDescent="0.3">
      <c r="A321" t="str">
        <f>VLOOKUP(B321,'[1]Backbone Architecture'!$C:$D,2,FALSE)</f>
        <v>AST-003-001</v>
      </c>
      <c r="B321" t="s">
        <v>4851</v>
      </c>
      <c r="C321" t="s">
        <v>1116</v>
      </c>
      <c r="D321" t="s">
        <v>1115</v>
      </c>
      <c r="E321" t="s">
        <v>19</v>
      </c>
      <c r="F321" t="s">
        <v>4861</v>
      </c>
      <c r="G321" t="s">
        <v>4853</v>
      </c>
      <c r="H321" t="s">
        <v>4854</v>
      </c>
      <c r="J321" t="s">
        <v>4862</v>
      </c>
      <c r="K321" s="23"/>
      <c r="L321" t="s">
        <v>19</v>
      </c>
    </row>
    <row r="322" spans="1:12" ht="14.4" x14ac:dyDescent="0.3">
      <c r="A322" t="str">
        <f>VLOOKUP(B322,'[1]Backbone Architecture'!$C:$D,2,FALSE)</f>
        <v>AST-003-001</v>
      </c>
      <c r="B322" t="s">
        <v>4851</v>
      </c>
      <c r="C322" t="s">
        <v>1122</v>
      </c>
      <c r="D322" t="s">
        <v>1121</v>
      </c>
      <c r="E322" t="s">
        <v>19</v>
      </c>
      <c r="F322" t="s">
        <v>4863</v>
      </c>
      <c r="G322" t="s">
        <v>4853</v>
      </c>
      <c r="H322" t="s">
        <v>4854</v>
      </c>
      <c r="J322" t="s">
        <v>1121</v>
      </c>
      <c r="K322" s="23"/>
      <c r="L322" t="s">
        <v>19</v>
      </c>
    </row>
    <row r="323" spans="1:12" ht="14.4" x14ac:dyDescent="0.3">
      <c r="A323" t="str">
        <f>VLOOKUP(B323,'[1]Backbone Architecture'!$C:$D,2,FALSE)</f>
        <v>AST-003-001</v>
      </c>
      <c r="B323" t="s">
        <v>4851</v>
      </c>
      <c r="C323" t="s">
        <v>1140</v>
      </c>
      <c r="D323" t="s">
        <v>1139</v>
      </c>
      <c r="E323" t="s">
        <v>19</v>
      </c>
      <c r="F323" t="s">
        <v>4864</v>
      </c>
      <c r="G323" t="s">
        <v>4853</v>
      </c>
      <c r="H323" t="s">
        <v>4854</v>
      </c>
      <c r="J323" t="s">
        <v>1142</v>
      </c>
      <c r="K323" s="23"/>
      <c r="L323" t="s">
        <v>19</v>
      </c>
    </row>
    <row r="324" spans="1:12" ht="14.4" x14ac:dyDescent="0.3">
      <c r="A324" t="str">
        <f>VLOOKUP(B324,'[1]Backbone Architecture'!$C:$D,2,FALSE)</f>
        <v>AST-003-001</v>
      </c>
      <c r="B324" t="s">
        <v>4851</v>
      </c>
      <c r="C324" t="s">
        <v>1148</v>
      </c>
      <c r="D324" t="s">
        <v>1147</v>
      </c>
      <c r="E324" t="s">
        <v>25</v>
      </c>
      <c r="F324" t="s">
        <v>4865</v>
      </c>
      <c r="G324" t="s">
        <v>4853</v>
      </c>
      <c r="H324" t="s">
        <v>4854</v>
      </c>
      <c r="J324" t="s">
        <v>4866</v>
      </c>
      <c r="K324" s="23"/>
      <c r="L324" t="s">
        <v>19</v>
      </c>
    </row>
    <row r="325" spans="1:12" ht="14.4" x14ac:dyDescent="0.3">
      <c r="A325" t="str">
        <f>VLOOKUP(B325,'[1]Backbone Architecture'!$C:$D,2,FALSE)</f>
        <v>AST-003-001</v>
      </c>
      <c r="B325" t="s">
        <v>4851</v>
      </c>
      <c r="C325" t="s">
        <v>1151</v>
      </c>
      <c r="D325" t="s">
        <v>1150</v>
      </c>
      <c r="E325" t="s">
        <v>19</v>
      </c>
      <c r="F325" t="s">
        <v>4867</v>
      </c>
      <c r="G325" t="s">
        <v>4853</v>
      </c>
      <c r="H325" t="s">
        <v>4854</v>
      </c>
      <c r="J325" t="s">
        <v>1150</v>
      </c>
      <c r="K325" s="23" t="s">
        <v>1153</v>
      </c>
      <c r="L325" t="s">
        <v>19</v>
      </c>
    </row>
    <row r="326" spans="1:12" ht="14.4" x14ac:dyDescent="0.3">
      <c r="A326" t="str">
        <f>VLOOKUP(B326,'[1]Backbone Architecture'!$C:$D,2,FALSE)</f>
        <v>AST-003-001</v>
      </c>
      <c r="B326" t="s">
        <v>4851</v>
      </c>
      <c r="C326" t="s">
        <v>1155</v>
      </c>
      <c r="D326" t="s">
        <v>1154</v>
      </c>
      <c r="E326" t="s">
        <v>19</v>
      </c>
      <c r="F326" t="s">
        <v>4868</v>
      </c>
      <c r="G326" t="s">
        <v>4853</v>
      </c>
      <c r="H326" t="s">
        <v>4854</v>
      </c>
      <c r="J326" t="s">
        <v>1157</v>
      </c>
      <c r="K326" s="23"/>
      <c r="L326" t="s">
        <v>19</v>
      </c>
    </row>
    <row r="327" spans="1:12" ht="14.4" x14ac:dyDescent="0.3">
      <c r="A327" t="str">
        <f>VLOOKUP(B327,'[1]Backbone Architecture'!$C:$D,2,FALSE)</f>
        <v>AST-003-001</v>
      </c>
      <c r="B327" t="s">
        <v>4851</v>
      </c>
      <c r="C327" t="s">
        <v>1165</v>
      </c>
      <c r="D327" t="s">
        <v>1164</v>
      </c>
      <c r="E327" t="s">
        <v>19</v>
      </c>
      <c r="F327" t="s">
        <v>4869</v>
      </c>
      <c r="G327" t="s">
        <v>4853</v>
      </c>
      <c r="H327" t="s">
        <v>4854</v>
      </c>
      <c r="J327" t="s">
        <v>1167</v>
      </c>
      <c r="K327" s="23"/>
      <c r="L327" t="s">
        <v>19</v>
      </c>
    </row>
    <row r="328" spans="1:12" ht="14.4" x14ac:dyDescent="0.3">
      <c r="A328" t="str">
        <f>VLOOKUP(B328,'[1]Backbone Architecture'!$C:$D,2,FALSE)</f>
        <v>AST-003-001</v>
      </c>
      <c r="B328" t="s">
        <v>4851</v>
      </c>
      <c r="C328" t="s">
        <v>1173</v>
      </c>
      <c r="D328" t="s">
        <v>1172</v>
      </c>
      <c r="E328" t="s">
        <v>19</v>
      </c>
      <c r="F328" t="s">
        <v>4870</v>
      </c>
      <c r="G328" t="s">
        <v>4853</v>
      </c>
      <c r="H328" t="s">
        <v>4854</v>
      </c>
      <c r="J328" t="s">
        <v>1172</v>
      </c>
      <c r="K328" s="23"/>
      <c r="L328" t="s">
        <v>19</v>
      </c>
    </row>
    <row r="329" spans="1:12" ht="14.4" x14ac:dyDescent="0.3">
      <c r="A329" t="str">
        <f>VLOOKUP(B329,'[1]Backbone Architecture'!$C:$D,2,FALSE)</f>
        <v>AST-003-001</v>
      </c>
      <c r="B329" t="s">
        <v>4851</v>
      </c>
      <c r="C329" t="s">
        <v>1184</v>
      </c>
      <c r="D329" t="s">
        <v>1183</v>
      </c>
      <c r="E329" t="s">
        <v>19</v>
      </c>
      <c r="F329" t="s">
        <v>1185</v>
      </c>
      <c r="G329" t="s">
        <v>4853</v>
      </c>
      <c r="H329" t="s">
        <v>4854</v>
      </c>
      <c r="J329" t="s">
        <v>4871</v>
      </c>
      <c r="K329" s="23"/>
      <c r="L329" t="s">
        <v>25</v>
      </c>
    </row>
    <row r="330" spans="1:12" ht="14.4" x14ac:dyDescent="0.3">
      <c r="A330" t="str">
        <f>VLOOKUP(B330,'[1]Backbone Architecture'!$C:$D,2,FALSE)</f>
        <v>AST-003-001</v>
      </c>
      <c r="B330" t="s">
        <v>4851</v>
      </c>
      <c r="C330" t="s">
        <v>1187</v>
      </c>
      <c r="D330" t="s">
        <v>1186</v>
      </c>
      <c r="E330" t="s">
        <v>19</v>
      </c>
      <c r="F330" t="s">
        <v>4872</v>
      </c>
      <c r="G330" t="s">
        <v>4853</v>
      </c>
      <c r="H330" t="s">
        <v>4854</v>
      </c>
      <c r="J330" t="s">
        <v>1186</v>
      </c>
      <c r="K330" s="23" t="s">
        <v>1188</v>
      </c>
      <c r="L330" t="s">
        <v>19</v>
      </c>
    </row>
    <row r="331" spans="1:12" ht="14.4" x14ac:dyDescent="0.3">
      <c r="A331" t="str">
        <f>VLOOKUP(B331,'[1]Backbone Architecture'!$C:$D,2,FALSE)</f>
        <v>AST-003-001</v>
      </c>
      <c r="B331" t="s">
        <v>4851</v>
      </c>
      <c r="C331" t="s">
        <v>1194</v>
      </c>
      <c r="D331" t="s">
        <v>1193</v>
      </c>
      <c r="E331" t="s">
        <v>19</v>
      </c>
      <c r="F331" t="s">
        <v>4873</v>
      </c>
      <c r="G331" t="s">
        <v>4853</v>
      </c>
      <c r="H331" t="s">
        <v>4854</v>
      </c>
      <c r="J331" t="s">
        <v>1200</v>
      </c>
      <c r="K331" s="23"/>
      <c r="L331" t="s">
        <v>19</v>
      </c>
    </row>
    <row r="332" spans="1:12" ht="14.4" x14ac:dyDescent="0.3">
      <c r="A332" t="str">
        <f>VLOOKUP(B332,'[1]Backbone Architecture'!$C:$D,2,FALSE)</f>
        <v>AST-003-001</v>
      </c>
      <c r="B332" t="s">
        <v>4851</v>
      </c>
      <c r="C332" t="s">
        <v>1299</v>
      </c>
      <c r="D332" t="s">
        <v>4874</v>
      </c>
      <c r="E332" t="s">
        <v>19</v>
      </c>
      <c r="F332" t="s">
        <v>4875</v>
      </c>
      <c r="G332" t="s">
        <v>4853</v>
      </c>
      <c r="H332" t="s">
        <v>4854</v>
      </c>
      <c r="J332" t="s">
        <v>1301</v>
      </c>
      <c r="K332" s="23"/>
      <c r="L332" t="s">
        <v>19</v>
      </c>
    </row>
    <row r="333" spans="1:12" ht="14.4" x14ac:dyDescent="0.3">
      <c r="A333" t="str">
        <f>VLOOKUP(B333,'[1]Backbone Architecture'!$C:$D,2,FALSE)</f>
        <v>AST-003-001</v>
      </c>
      <c r="B333" t="s">
        <v>4851</v>
      </c>
      <c r="C333" t="s">
        <v>2281</v>
      </c>
      <c r="D333" t="s">
        <v>4876</v>
      </c>
      <c r="E333" t="s">
        <v>19</v>
      </c>
      <c r="F333" t="s">
        <v>4877</v>
      </c>
      <c r="G333" t="s">
        <v>4853</v>
      </c>
      <c r="H333" t="s">
        <v>4854</v>
      </c>
      <c r="J333" t="s">
        <v>2280</v>
      </c>
      <c r="K333" s="23"/>
      <c r="L333" t="s">
        <v>19</v>
      </c>
    </row>
    <row r="334" spans="1:12" ht="14.4" x14ac:dyDescent="0.3">
      <c r="A334" t="str">
        <f>VLOOKUP(B334,'[1]Backbone Architecture'!$C:$D,2,FALSE)</f>
        <v>AST-003-001</v>
      </c>
      <c r="B334" t="s">
        <v>4851</v>
      </c>
      <c r="C334" t="s">
        <v>2487</v>
      </c>
      <c r="D334" t="s">
        <v>4878</v>
      </c>
      <c r="E334" t="s">
        <v>19</v>
      </c>
      <c r="F334" t="s">
        <v>4879</v>
      </c>
      <c r="G334" t="s">
        <v>4853</v>
      </c>
      <c r="H334" t="s">
        <v>4854</v>
      </c>
      <c r="J334" t="s">
        <v>2486</v>
      </c>
      <c r="K334" s="23"/>
      <c r="L334" t="s">
        <v>25</v>
      </c>
    </row>
    <row r="335" spans="1:12" ht="14.4" x14ac:dyDescent="0.3">
      <c r="A335" t="str">
        <f>VLOOKUP(B335,'[1]Backbone Architecture'!$C:$D,2,FALSE)</f>
        <v>AST-003-001</v>
      </c>
      <c r="B335" t="s">
        <v>4851</v>
      </c>
      <c r="C335" t="s">
        <v>2505</v>
      </c>
      <c r="D335" t="s">
        <v>4880</v>
      </c>
      <c r="E335" t="s">
        <v>19</v>
      </c>
      <c r="F335" t="s">
        <v>4881</v>
      </c>
      <c r="G335" t="s">
        <v>4853</v>
      </c>
      <c r="H335" t="s">
        <v>4854</v>
      </c>
      <c r="J335" t="s">
        <v>2504</v>
      </c>
      <c r="K335" s="23"/>
      <c r="L335" t="s">
        <v>19</v>
      </c>
    </row>
    <row r="336" spans="1:12" ht="14.4" x14ac:dyDescent="0.3">
      <c r="A336" t="str">
        <f>VLOOKUP(B336,'[1]Backbone Architecture'!$C:$D,2,FALSE)</f>
        <v>AST-003-001</v>
      </c>
      <c r="B336" t="s">
        <v>4851</v>
      </c>
      <c r="C336" t="s">
        <v>4882</v>
      </c>
      <c r="D336" t="s">
        <v>3168</v>
      </c>
      <c r="E336" t="s">
        <v>19</v>
      </c>
      <c r="F336" t="s">
        <v>4883</v>
      </c>
      <c r="G336" t="s">
        <v>4853</v>
      </c>
      <c r="H336" t="s">
        <v>4854</v>
      </c>
      <c r="K336" s="23"/>
    </row>
    <row r="337" spans="1:12" ht="14.4" x14ac:dyDescent="0.3">
      <c r="A337" t="str">
        <f>VLOOKUP(B337,'[1]Backbone Architecture'!$C:$D,2,FALSE)</f>
        <v>AST-003-001</v>
      </c>
      <c r="B337" t="s">
        <v>4851</v>
      </c>
      <c r="C337" t="s">
        <v>4374</v>
      </c>
      <c r="D337" t="s">
        <v>4373</v>
      </c>
      <c r="E337" t="s">
        <v>19</v>
      </c>
      <c r="F337" t="s">
        <v>4813</v>
      </c>
      <c r="G337" t="s">
        <v>4853</v>
      </c>
      <c r="H337" t="s">
        <v>4854</v>
      </c>
      <c r="J337" t="s">
        <v>4884</v>
      </c>
      <c r="K337" s="23" t="s">
        <v>4777</v>
      </c>
      <c r="L337" t="s">
        <v>19</v>
      </c>
    </row>
    <row r="338" spans="1:12" ht="14.4" x14ac:dyDescent="0.3">
      <c r="A338" t="str">
        <f>VLOOKUP(B338,'[1]Backbone Architecture'!$C:$D,2,FALSE)</f>
        <v>AST-002-001</v>
      </c>
      <c r="B338" t="s">
        <v>4885</v>
      </c>
      <c r="C338" t="s">
        <v>263</v>
      </c>
      <c r="D338" t="s">
        <v>262</v>
      </c>
      <c r="E338" t="s">
        <v>25</v>
      </c>
      <c r="F338" t="s">
        <v>4886</v>
      </c>
      <c r="G338" t="s">
        <v>4853</v>
      </c>
      <c r="H338" t="s">
        <v>4887</v>
      </c>
      <c r="J338" t="s">
        <v>265</v>
      </c>
      <c r="K338" s="23"/>
      <c r="L338" t="s">
        <v>25</v>
      </c>
    </row>
    <row r="339" spans="1:12" ht="14.4" x14ac:dyDescent="0.3">
      <c r="A339" t="str">
        <f>VLOOKUP(B339,'[1]Backbone Architecture'!$C:$D,2,FALSE)</f>
        <v>AST-002-001</v>
      </c>
      <c r="B339" t="s">
        <v>4885</v>
      </c>
      <c r="C339" t="s">
        <v>275</v>
      </c>
      <c r="D339" t="s">
        <v>4855</v>
      </c>
      <c r="E339" t="s">
        <v>25</v>
      </c>
      <c r="F339" t="s">
        <v>4856</v>
      </c>
      <c r="G339" t="s">
        <v>4853</v>
      </c>
      <c r="H339" t="s">
        <v>4887</v>
      </c>
      <c r="J339" t="s">
        <v>2376</v>
      </c>
      <c r="K339" s="23"/>
      <c r="L339" t="s">
        <v>25</v>
      </c>
    </row>
    <row r="340" spans="1:12" ht="14.4" x14ac:dyDescent="0.3">
      <c r="A340" t="str">
        <f>VLOOKUP(B340,'[1]Backbone Architecture'!$C:$D,2,FALSE)</f>
        <v>AST-002-001</v>
      </c>
      <c r="B340" t="s">
        <v>4885</v>
      </c>
      <c r="C340" t="s">
        <v>279</v>
      </c>
      <c r="D340" t="s">
        <v>278</v>
      </c>
      <c r="E340" t="s">
        <v>19</v>
      </c>
      <c r="F340" t="s">
        <v>4857</v>
      </c>
      <c r="G340" t="s">
        <v>4853</v>
      </c>
      <c r="H340" t="s">
        <v>4887</v>
      </c>
      <c r="J340" t="s">
        <v>281</v>
      </c>
      <c r="K340" s="23"/>
      <c r="L340" t="s">
        <v>25</v>
      </c>
    </row>
    <row r="341" spans="1:12" ht="14.4" x14ac:dyDescent="0.3">
      <c r="A341" t="str">
        <f>VLOOKUP(B341,'[1]Backbone Architecture'!$C:$D,2,FALSE)</f>
        <v>AST-002-001</v>
      </c>
      <c r="B341" t="s">
        <v>4885</v>
      </c>
      <c r="C341" t="s">
        <v>662</v>
      </c>
      <c r="D341" t="s">
        <v>661</v>
      </c>
      <c r="E341" t="s">
        <v>47</v>
      </c>
      <c r="F341" t="s">
        <v>4696</v>
      </c>
      <c r="G341" t="s">
        <v>4853</v>
      </c>
      <c r="H341" t="s">
        <v>4887</v>
      </c>
      <c r="J341" t="s">
        <v>4888</v>
      </c>
      <c r="K341" s="23"/>
      <c r="L341" t="s">
        <v>25</v>
      </c>
    </row>
    <row r="342" spans="1:12" ht="14.4" x14ac:dyDescent="0.3">
      <c r="A342" t="str">
        <f>VLOOKUP(B342,'[1]Backbone Architecture'!$C:$D,2,FALSE)</f>
        <v>AST-002-001</v>
      </c>
      <c r="B342" t="s">
        <v>4885</v>
      </c>
      <c r="C342" t="s">
        <v>761</v>
      </c>
      <c r="D342" t="s">
        <v>760</v>
      </c>
      <c r="E342" t="s">
        <v>47</v>
      </c>
      <c r="F342" t="s">
        <v>4685</v>
      </c>
      <c r="G342" t="s">
        <v>4853</v>
      </c>
      <c r="H342" t="s">
        <v>4887</v>
      </c>
      <c r="J342" t="s">
        <v>760</v>
      </c>
      <c r="K342" s="23"/>
      <c r="L342" t="s">
        <v>47</v>
      </c>
    </row>
    <row r="343" spans="1:12" ht="14.4" x14ac:dyDescent="0.3">
      <c r="A343" t="str">
        <f>VLOOKUP(B343,'[1]Backbone Architecture'!$C:$D,2,FALSE)</f>
        <v>AST-002-001</v>
      </c>
      <c r="B343" t="s">
        <v>4885</v>
      </c>
      <c r="C343" t="s">
        <v>247</v>
      </c>
      <c r="D343" t="s">
        <v>4889</v>
      </c>
      <c r="E343" t="s">
        <v>25</v>
      </c>
      <c r="F343" t="s">
        <v>4890</v>
      </c>
      <c r="G343" t="s">
        <v>4853</v>
      </c>
      <c r="H343" t="s">
        <v>4887</v>
      </c>
      <c r="J343" t="s">
        <v>249</v>
      </c>
      <c r="K343" s="23"/>
      <c r="L343" t="s">
        <v>25</v>
      </c>
    </row>
    <row r="344" spans="1:12" ht="14.4" x14ac:dyDescent="0.3">
      <c r="A344" t="str">
        <f>VLOOKUP(B344,'[1]Backbone Architecture'!$C:$D,2,FALSE)</f>
        <v>AST-002-001</v>
      </c>
      <c r="B344" t="s">
        <v>4885</v>
      </c>
      <c r="C344" t="s">
        <v>1112</v>
      </c>
      <c r="D344" t="s">
        <v>1111</v>
      </c>
      <c r="E344" t="s">
        <v>25</v>
      </c>
      <c r="F344" t="s">
        <v>4737</v>
      </c>
      <c r="G344" t="s">
        <v>4853</v>
      </c>
      <c r="H344" t="s">
        <v>4887</v>
      </c>
      <c r="J344" t="s">
        <v>4891</v>
      </c>
      <c r="K344" s="23"/>
      <c r="L344" t="s">
        <v>25</v>
      </c>
    </row>
    <row r="345" spans="1:12" ht="14.4" x14ac:dyDescent="0.3">
      <c r="A345" t="str">
        <f>VLOOKUP(B345,'[1]Backbone Architecture'!$C:$D,2,FALSE)</f>
        <v>AST-002-001</v>
      </c>
      <c r="B345" t="s">
        <v>4885</v>
      </c>
      <c r="C345" t="s">
        <v>1122</v>
      </c>
      <c r="D345" t="s">
        <v>1121</v>
      </c>
      <c r="E345" t="s">
        <v>19</v>
      </c>
      <c r="F345" t="s">
        <v>4863</v>
      </c>
      <c r="G345" t="s">
        <v>4853</v>
      </c>
      <c r="H345" t="s">
        <v>4887</v>
      </c>
      <c r="J345" t="s">
        <v>4892</v>
      </c>
      <c r="K345" s="23"/>
      <c r="L345" t="s">
        <v>25</v>
      </c>
    </row>
    <row r="346" spans="1:12" ht="14.4" x14ac:dyDescent="0.3">
      <c r="A346" t="str">
        <f>VLOOKUP(B346,'[1]Backbone Architecture'!$C:$D,2,FALSE)</f>
        <v>AST-002-001</v>
      </c>
      <c r="B346" t="s">
        <v>4885</v>
      </c>
      <c r="C346" t="s">
        <v>1148</v>
      </c>
      <c r="D346" t="s">
        <v>1147</v>
      </c>
      <c r="E346" t="s">
        <v>25</v>
      </c>
      <c r="F346" t="s">
        <v>1149</v>
      </c>
      <c r="G346" t="s">
        <v>4853</v>
      </c>
      <c r="H346" t="s">
        <v>4887</v>
      </c>
      <c r="J346" t="s">
        <v>1147</v>
      </c>
      <c r="K346" s="23"/>
      <c r="L346" t="s">
        <v>25</v>
      </c>
    </row>
    <row r="347" spans="1:12" ht="14.4" x14ac:dyDescent="0.3">
      <c r="A347" t="str">
        <f>VLOOKUP(B347,'[1]Backbone Architecture'!$C:$D,2,FALSE)</f>
        <v>AST-002-001</v>
      </c>
      <c r="B347" t="s">
        <v>4885</v>
      </c>
      <c r="C347" t="s">
        <v>1162</v>
      </c>
      <c r="D347" t="s">
        <v>1161</v>
      </c>
      <c r="E347" t="s">
        <v>25</v>
      </c>
      <c r="F347" t="s">
        <v>4826</v>
      </c>
      <c r="G347" t="s">
        <v>4853</v>
      </c>
      <c r="H347" t="s">
        <v>4887</v>
      </c>
      <c r="J347" t="s">
        <v>1161</v>
      </c>
      <c r="K347" s="23"/>
      <c r="L347" t="s">
        <v>25</v>
      </c>
    </row>
    <row r="348" spans="1:12" ht="14.4" x14ac:dyDescent="0.3">
      <c r="A348" t="str">
        <f>VLOOKUP(B348,'[1]Backbone Architecture'!$C:$D,2,FALSE)</f>
        <v>AST-002-001</v>
      </c>
      <c r="B348" t="s">
        <v>4885</v>
      </c>
      <c r="C348" t="s">
        <v>4893</v>
      </c>
      <c r="D348" t="s">
        <v>4894</v>
      </c>
      <c r="E348" t="s">
        <v>25</v>
      </c>
      <c r="F348" t="s">
        <v>4895</v>
      </c>
      <c r="G348" t="s">
        <v>4853</v>
      </c>
      <c r="H348" t="s">
        <v>4887</v>
      </c>
      <c r="J348" t="s">
        <v>4896</v>
      </c>
      <c r="K348" s="23"/>
      <c r="L348" t="s">
        <v>25</v>
      </c>
    </row>
    <row r="349" spans="1:12" ht="14.4" x14ac:dyDescent="0.3">
      <c r="A349" t="str">
        <f>VLOOKUP(B349,'[1]Backbone Architecture'!$C:$D,2,FALSE)</f>
        <v>AST-002-001</v>
      </c>
      <c r="B349" t="s">
        <v>4885</v>
      </c>
      <c r="C349" t="s">
        <v>1184</v>
      </c>
      <c r="D349" t="s">
        <v>1183</v>
      </c>
      <c r="E349" t="s">
        <v>25</v>
      </c>
      <c r="F349" t="s">
        <v>1185</v>
      </c>
      <c r="G349" t="s">
        <v>4853</v>
      </c>
      <c r="H349" t="s">
        <v>4887</v>
      </c>
      <c r="J349" t="s">
        <v>4897</v>
      </c>
      <c r="K349" s="23"/>
      <c r="L349" t="s">
        <v>25</v>
      </c>
    </row>
    <row r="350" spans="1:12" ht="14.4" x14ac:dyDescent="0.3">
      <c r="A350" t="str">
        <f>VLOOKUP(B350,'[1]Backbone Architecture'!$C:$D,2,FALSE)</f>
        <v>AST-002-001</v>
      </c>
      <c r="B350" t="s">
        <v>4885</v>
      </c>
      <c r="C350" t="s">
        <v>1187</v>
      </c>
      <c r="D350" t="s">
        <v>1186</v>
      </c>
      <c r="E350" t="s">
        <v>19</v>
      </c>
      <c r="F350" t="s">
        <v>4872</v>
      </c>
      <c r="G350" t="s">
        <v>4853</v>
      </c>
      <c r="H350" t="s">
        <v>4887</v>
      </c>
      <c r="J350" t="s">
        <v>4898</v>
      </c>
      <c r="K350" s="23"/>
      <c r="L350" t="s">
        <v>25</v>
      </c>
    </row>
    <row r="351" spans="1:12" ht="14.4" x14ac:dyDescent="0.3">
      <c r="A351" t="str">
        <f>VLOOKUP(B351,'[1]Backbone Architecture'!$C:$D,2,FALSE)</f>
        <v>AST-002-001</v>
      </c>
      <c r="B351" t="s">
        <v>4885</v>
      </c>
      <c r="C351" t="s">
        <v>2164</v>
      </c>
      <c r="D351" t="s">
        <v>2163</v>
      </c>
      <c r="E351" t="s">
        <v>25</v>
      </c>
      <c r="F351" t="s">
        <v>2165</v>
      </c>
      <c r="G351" t="s">
        <v>4853</v>
      </c>
      <c r="H351" t="s">
        <v>4887</v>
      </c>
      <c r="J351" t="s">
        <v>2166</v>
      </c>
      <c r="K351" s="23"/>
      <c r="L351" t="s">
        <v>25</v>
      </c>
    </row>
    <row r="352" spans="1:12" ht="14.4" x14ac:dyDescent="0.3">
      <c r="A352" t="str">
        <f>VLOOKUP(B352,'[1]Backbone Architecture'!$C:$D,2,FALSE)</f>
        <v>AST-002-001</v>
      </c>
      <c r="B352" t="s">
        <v>4885</v>
      </c>
      <c r="C352" t="s">
        <v>2676</v>
      </c>
      <c r="D352" t="s">
        <v>4899</v>
      </c>
      <c r="E352" t="s">
        <v>25</v>
      </c>
      <c r="F352" t="s">
        <v>4900</v>
      </c>
      <c r="G352" t="s">
        <v>4853</v>
      </c>
      <c r="H352" t="s">
        <v>4887</v>
      </c>
      <c r="J352" t="s">
        <v>2675</v>
      </c>
      <c r="K352" s="23"/>
      <c r="L352" t="s">
        <v>25</v>
      </c>
    </row>
    <row r="353" spans="1:12" ht="14.4" x14ac:dyDescent="0.3">
      <c r="A353" t="str">
        <f>VLOOKUP(B353,'[1]Backbone Architecture'!$C:$D,2,FALSE)</f>
        <v>AST-002-001</v>
      </c>
      <c r="B353" t="s">
        <v>4885</v>
      </c>
      <c r="C353" t="s">
        <v>3203</v>
      </c>
      <c r="D353" t="s">
        <v>3202</v>
      </c>
      <c r="E353" t="s">
        <v>47</v>
      </c>
      <c r="F353" t="s">
        <v>4726</v>
      </c>
      <c r="G353" t="s">
        <v>4853</v>
      </c>
      <c r="H353" t="s">
        <v>4887</v>
      </c>
      <c r="J353" t="s">
        <v>4901</v>
      </c>
      <c r="K353" s="23" t="s">
        <v>4777</v>
      </c>
      <c r="L353" t="s">
        <v>47</v>
      </c>
    </row>
    <row r="354" spans="1:12" ht="14.4" x14ac:dyDescent="0.3">
      <c r="A354" t="str">
        <f>VLOOKUP(B354,'[1]Backbone Architecture'!$C:$D,2,FALSE)</f>
        <v>AST-002-001</v>
      </c>
      <c r="B354" t="s">
        <v>4885</v>
      </c>
      <c r="C354" t="s">
        <v>3522</v>
      </c>
      <c r="D354" t="s">
        <v>3521</v>
      </c>
      <c r="E354" t="s">
        <v>25</v>
      </c>
      <c r="F354" t="s">
        <v>4747</v>
      </c>
      <c r="G354" t="s">
        <v>4853</v>
      </c>
      <c r="H354" t="s">
        <v>4887</v>
      </c>
      <c r="J354" t="s">
        <v>3524</v>
      </c>
      <c r="K354" s="23"/>
      <c r="L354" t="s">
        <v>25</v>
      </c>
    </row>
    <row r="355" spans="1:12" ht="14.4" x14ac:dyDescent="0.3">
      <c r="A355" t="str">
        <f>VLOOKUP(B355,'[1]Backbone Architecture'!$C:$D,2,FALSE)</f>
        <v>AST-002-001</v>
      </c>
      <c r="B355" t="s">
        <v>4885</v>
      </c>
      <c r="C355" t="s">
        <v>3587</v>
      </c>
      <c r="D355" t="s">
        <v>3586</v>
      </c>
      <c r="E355" t="s">
        <v>25</v>
      </c>
      <c r="F355" t="s">
        <v>4902</v>
      </c>
      <c r="G355" t="s">
        <v>4853</v>
      </c>
      <c r="H355" t="s">
        <v>4887</v>
      </c>
      <c r="J355" t="s">
        <v>3586</v>
      </c>
      <c r="K355" s="23" t="s">
        <v>3588</v>
      </c>
      <c r="L355" t="s">
        <v>25</v>
      </c>
    </row>
    <row r="356" spans="1:12" ht="14.4" x14ac:dyDescent="0.3">
      <c r="A356" t="str">
        <f>VLOOKUP(B356,'[1]Backbone Architecture'!$C:$D,2,FALSE)</f>
        <v>AST-002-001</v>
      </c>
      <c r="B356" t="s">
        <v>4885</v>
      </c>
      <c r="C356" t="s">
        <v>4201</v>
      </c>
      <c r="D356" t="s">
        <v>4903</v>
      </c>
      <c r="E356" t="s">
        <v>25</v>
      </c>
      <c r="F356" t="s">
        <v>4904</v>
      </c>
      <c r="G356" t="s">
        <v>4853</v>
      </c>
      <c r="H356" t="s">
        <v>4887</v>
      </c>
      <c r="J356" t="s">
        <v>4200</v>
      </c>
      <c r="K356" s="23"/>
      <c r="L356" t="s">
        <v>25</v>
      </c>
    </row>
    <row r="357" spans="1:12" ht="14.4" x14ac:dyDescent="0.3">
      <c r="A357" t="str">
        <f>VLOOKUP(B357,'[1]Backbone Architecture'!$C:$D,2,FALSE)</f>
        <v>AST-002-001</v>
      </c>
      <c r="B357" t="s">
        <v>4885</v>
      </c>
      <c r="C357" t="s">
        <v>4905</v>
      </c>
      <c r="D357" t="s">
        <v>4906</v>
      </c>
      <c r="E357" t="s">
        <v>25</v>
      </c>
      <c r="F357" t="s">
        <v>4907</v>
      </c>
      <c r="G357" t="s">
        <v>4853</v>
      </c>
      <c r="H357" t="s">
        <v>4887</v>
      </c>
      <c r="J357" t="s">
        <v>4908</v>
      </c>
      <c r="K357" s="23"/>
      <c r="L357" t="s">
        <v>25</v>
      </c>
    </row>
    <row r="358" spans="1:12" ht="14.4" x14ac:dyDescent="0.3">
      <c r="A358" t="str">
        <f>VLOOKUP(B358,'[1]Backbone Architecture'!$C:$D,2,FALSE)</f>
        <v>AST-002-002</v>
      </c>
      <c r="B358" t="s">
        <v>4909</v>
      </c>
      <c r="C358" t="s">
        <v>79</v>
      </c>
      <c r="D358" t="s">
        <v>78</v>
      </c>
      <c r="E358" t="s">
        <v>47</v>
      </c>
      <c r="F358" t="s">
        <v>4910</v>
      </c>
      <c r="G358" t="s">
        <v>4853</v>
      </c>
      <c r="H358" t="s">
        <v>4887</v>
      </c>
      <c r="J358" t="s">
        <v>78</v>
      </c>
      <c r="K358" s="23"/>
      <c r="L358" t="s">
        <v>25</v>
      </c>
    </row>
    <row r="359" spans="1:12" ht="14.4" x14ac:dyDescent="0.3">
      <c r="A359" t="str">
        <f>VLOOKUP(B359,'[1]Backbone Architecture'!$C:$D,2,FALSE)</f>
        <v>AST-002-002</v>
      </c>
      <c r="B359" t="s">
        <v>4909</v>
      </c>
      <c r="C359" t="s">
        <v>275</v>
      </c>
      <c r="D359" t="s">
        <v>4855</v>
      </c>
      <c r="E359" t="s">
        <v>25</v>
      </c>
      <c r="F359" t="s">
        <v>4856</v>
      </c>
      <c r="G359" t="s">
        <v>4853</v>
      </c>
      <c r="H359" t="s">
        <v>4887</v>
      </c>
      <c r="J359" t="s">
        <v>277</v>
      </c>
      <c r="K359" s="23"/>
      <c r="L359" t="s">
        <v>25</v>
      </c>
    </row>
    <row r="360" spans="1:12" ht="14.4" x14ac:dyDescent="0.3">
      <c r="A360" t="str">
        <f>VLOOKUP(B360,'[1]Backbone Architecture'!$C:$D,2,FALSE)</f>
        <v>AST-002-002</v>
      </c>
      <c r="B360" t="s">
        <v>4909</v>
      </c>
      <c r="C360" t="s">
        <v>294</v>
      </c>
      <c r="D360" t="s">
        <v>4911</v>
      </c>
      <c r="E360" t="s">
        <v>25</v>
      </c>
      <c r="F360" t="s">
        <v>4912</v>
      </c>
      <c r="G360" t="s">
        <v>4853</v>
      </c>
      <c r="H360" t="s">
        <v>4887</v>
      </c>
      <c r="J360" t="s">
        <v>296</v>
      </c>
      <c r="K360" s="23"/>
      <c r="L360" t="s">
        <v>25</v>
      </c>
    </row>
    <row r="361" spans="1:12" ht="14.4" x14ac:dyDescent="0.3">
      <c r="A361" t="str">
        <f>VLOOKUP(B361,'[1]Backbone Architecture'!$C:$D,2,FALSE)</f>
        <v>AST-002-002</v>
      </c>
      <c r="B361" t="s">
        <v>4909</v>
      </c>
      <c r="C361" t="s">
        <v>761</v>
      </c>
      <c r="D361" t="s">
        <v>760</v>
      </c>
      <c r="E361" t="s">
        <v>47</v>
      </c>
      <c r="F361" t="s">
        <v>4685</v>
      </c>
      <c r="G361" t="s">
        <v>4853</v>
      </c>
      <c r="H361" t="s">
        <v>4887</v>
      </c>
      <c r="J361" t="s">
        <v>4913</v>
      </c>
      <c r="K361" s="23"/>
      <c r="L361" t="s">
        <v>25</v>
      </c>
    </row>
    <row r="362" spans="1:12" ht="14.4" x14ac:dyDescent="0.3">
      <c r="A362" t="str">
        <f>VLOOKUP(B362,'[1]Backbone Architecture'!$C:$D,2,FALSE)</f>
        <v>AST-002-002</v>
      </c>
      <c r="B362" t="s">
        <v>4909</v>
      </c>
      <c r="C362" t="s">
        <v>795</v>
      </c>
      <c r="D362" t="s">
        <v>794</v>
      </c>
      <c r="E362" t="s">
        <v>25</v>
      </c>
      <c r="F362" t="s">
        <v>4914</v>
      </c>
      <c r="G362" t="s">
        <v>4853</v>
      </c>
      <c r="H362" t="s">
        <v>4887</v>
      </c>
      <c r="J362" t="s">
        <v>3484</v>
      </c>
      <c r="K362" s="23"/>
      <c r="L362" t="s">
        <v>25</v>
      </c>
    </row>
    <row r="363" spans="1:12" ht="14.4" x14ac:dyDescent="0.3">
      <c r="A363" t="str">
        <f>VLOOKUP(B363,'[1]Backbone Architecture'!$C:$D,2,FALSE)</f>
        <v>AST-002-002</v>
      </c>
      <c r="B363" t="s">
        <v>4909</v>
      </c>
      <c r="C363" t="s">
        <v>2183</v>
      </c>
      <c r="D363" t="s">
        <v>4915</v>
      </c>
      <c r="E363" t="s">
        <v>25</v>
      </c>
      <c r="F363" t="s">
        <v>4916</v>
      </c>
      <c r="G363" t="s">
        <v>4853</v>
      </c>
      <c r="H363" t="s">
        <v>4887</v>
      </c>
      <c r="J363" t="s">
        <v>2182</v>
      </c>
      <c r="K363" s="23"/>
      <c r="L363" t="s">
        <v>25</v>
      </c>
    </row>
    <row r="364" spans="1:12" ht="14.4" x14ac:dyDescent="0.3">
      <c r="A364" t="str">
        <f>VLOOKUP(B364,'[1]Backbone Architecture'!$C:$D,2,FALSE)</f>
        <v>AST-002-002</v>
      </c>
      <c r="B364" t="s">
        <v>4909</v>
      </c>
      <c r="C364" t="s">
        <v>1337</v>
      </c>
      <c r="D364" t="s">
        <v>1336</v>
      </c>
      <c r="E364" t="s">
        <v>25</v>
      </c>
      <c r="F364" t="s">
        <v>4917</v>
      </c>
      <c r="G364" t="s">
        <v>4853</v>
      </c>
      <c r="H364" t="s">
        <v>4887</v>
      </c>
      <c r="J364" t="s">
        <v>4918</v>
      </c>
      <c r="K364" s="23"/>
      <c r="L364" t="s">
        <v>25</v>
      </c>
    </row>
    <row r="365" spans="1:12" ht="14.4" x14ac:dyDescent="0.3">
      <c r="A365" t="str">
        <f>VLOOKUP(B365,'[1]Backbone Architecture'!$C:$D,2,FALSE)</f>
        <v>AST-002-002</v>
      </c>
      <c r="B365" t="s">
        <v>4909</v>
      </c>
      <c r="C365" t="s">
        <v>1583</v>
      </c>
      <c r="D365" t="s">
        <v>4919</v>
      </c>
      <c r="E365" t="s">
        <v>19</v>
      </c>
      <c r="F365" t="s">
        <v>4920</v>
      </c>
      <c r="G365" t="s">
        <v>4853</v>
      </c>
      <c r="H365" t="s">
        <v>4887</v>
      </c>
      <c r="J365" t="s">
        <v>1582</v>
      </c>
      <c r="K365" s="23"/>
      <c r="L365" t="s">
        <v>19</v>
      </c>
    </row>
    <row r="366" spans="1:12" ht="14.4" x14ac:dyDescent="0.3">
      <c r="A366" t="str">
        <f>VLOOKUP(B366,'[1]Backbone Architecture'!$C:$D,2,FALSE)</f>
        <v>AST-002-002</v>
      </c>
      <c r="B366" t="s">
        <v>4909</v>
      </c>
      <c r="C366" t="s">
        <v>2192</v>
      </c>
      <c r="D366" t="s">
        <v>4921</v>
      </c>
      <c r="E366" t="s">
        <v>25</v>
      </c>
      <c r="F366" t="s">
        <v>4922</v>
      </c>
      <c r="G366" t="s">
        <v>4853</v>
      </c>
      <c r="H366" t="s">
        <v>4887</v>
      </c>
      <c r="J366" t="s">
        <v>2191</v>
      </c>
      <c r="K366" s="23"/>
      <c r="L366" t="s">
        <v>19</v>
      </c>
    </row>
    <row r="367" spans="1:12" ht="14.4" x14ac:dyDescent="0.3">
      <c r="A367" t="str">
        <f>VLOOKUP(B367,'[1]Backbone Architecture'!$C:$D,2,FALSE)</f>
        <v>AST-002-002</v>
      </c>
      <c r="B367" t="s">
        <v>4909</v>
      </c>
      <c r="C367" t="s">
        <v>2869</v>
      </c>
      <c r="D367" t="s">
        <v>4745</v>
      </c>
      <c r="E367" t="s">
        <v>25</v>
      </c>
      <c r="F367" t="s">
        <v>4746</v>
      </c>
      <c r="G367" t="s">
        <v>4853</v>
      </c>
      <c r="H367" t="s">
        <v>4887</v>
      </c>
      <c r="J367" t="s">
        <v>3634</v>
      </c>
      <c r="K367" s="23"/>
      <c r="L367" t="s">
        <v>25</v>
      </c>
    </row>
    <row r="368" spans="1:12" ht="14.4" x14ac:dyDescent="0.3">
      <c r="A368" t="str">
        <f>VLOOKUP(B368,'[1]Backbone Architecture'!$C:$D,2,FALSE)</f>
        <v>AST-002-002</v>
      </c>
      <c r="B368" t="s">
        <v>4909</v>
      </c>
      <c r="C368" t="s">
        <v>3522</v>
      </c>
      <c r="D368" t="s">
        <v>3521</v>
      </c>
      <c r="E368" t="s">
        <v>25</v>
      </c>
      <c r="F368" t="s">
        <v>4747</v>
      </c>
      <c r="G368" t="s">
        <v>4853</v>
      </c>
      <c r="H368" t="s">
        <v>4887</v>
      </c>
      <c r="J368" t="s">
        <v>3524</v>
      </c>
      <c r="K368" s="23"/>
      <c r="L368" t="s">
        <v>25</v>
      </c>
    </row>
    <row r="369" spans="1:12" ht="14.4" x14ac:dyDescent="0.3">
      <c r="A369" t="str">
        <f>VLOOKUP(B369,'[1]Backbone Architecture'!$C:$D,2,FALSE)</f>
        <v>AST-002-002</v>
      </c>
      <c r="B369" t="s">
        <v>4909</v>
      </c>
      <c r="C369" t="s">
        <v>3620</v>
      </c>
      <c r="D369" t="s">
        <v>3619</v>
      </c>
      <c r="E369" t="s">
        <v>25</v>
      </c>
      <c r="F369" t="s">
        <v>4923</v>
      </c>
      <c r="G369" t="s">
        <v>4853</v>
      </c>
      <c r="H369" t="s">
        <v>4887</v>
      </c>
      <c r="J369" t="s">
        <v>3619</v>
      </c>
      <c r="K369" s="23"/>
      <c r="L369" t="s">
        <v>25</v>
      </c>
    </row>
    <row r="370" spans="1:12" ht="14.4" x14ac:dyDescent="0.3">
      <c r="A370" t="str">
        <f>VLOOKUP(B370,'[1]Backbone Architecture'!$C:$D,2,FALSE)</f>
        <v>AST-002-002</v>
      </c>
      <c r="B370" t="s">
        <v>4909</v>
      </c>
      <c r="C370" t="s">
        <v>3641</v>
      </c>
      <c r="D370" t="s">
        <v>3640</v>
      </c>
      <c r="E370" t="s">
        <v>25</v>
      </c>
      <c r="F370" t="s">
        <v>4924</v>
      </c>
      <c r="G370" t="s">
        <v>4853</v>
      </c>
      <c r="H370" t="s">
        <v>4887</v>
      </c>
      <c r="J370" t="s">
        <v>4925</v>
      </c>
      <c r="K370" s="23"/>
      <c r="L370" t="s">
        <v>47</v>
      </c>
    </row>
    <row r="371" spans="1:12" ht="14.4" x14ac:dyDescent="0.3">
      <c r="A371" t="str">
        <f>VLOOKUP(B371,'[1]Backbone Architecture'!$C:$D,2,FALSE)</f>
        <v>AST-002-002</v>
      </c>
      <c r="B371" t="s">
        <v>4909</v>
      </c>
      <c r="C371" t="s">
        <v>4305</v>
      </c>
      <c r="D371" t="s">
        <v>4304</v>
      </c>
      <c r="E371" t="s">
        <v>47</v>
      </c>
      <c r="F371" t="s">
        <v>4926</v>
      </c>
      <c r="G371" t="s">
        <v>4853</v>
      </c>
      <c r="H371" t="s">
        <v>4887</v>
      </c>
      <c r="J371" t="s">
        <v>4927</v>
      </c>
      <c r="K371" s="23" t="s">
        <v>4306</v>
      </c>
      <c r="L371" t="s">
        <v>25</v>
      </c>
    </row>
    <row r="372" spans="1:12" ht="14.4" x14ac:dyDescent="0.3">
      <c r="A372" t="str">
        <f>VLOOKUP(B372,'[1]Backbone Architecture'!$C:$D,2,FALSE)</f>
        <v>AST-001-001</v>
      </c>
      <c r="B372" t="s">
        <v>4928</v>
      </c>
      <c r="C372" t="s">
        <v>255</v>
      </c>
      <c r="D372" t="s">
        <v>254</v>
      </c>
      <c r="E372" t="s">
        <v>25</v>
      </c>
      <c r="F372" t="s">
        <v>256</v>
      </c>
      <c r="G372" t="s">
        <v>4853</v>
      </c>
      <c r="H372" t="s">
        <v>4929</v>
      </c>
      <c r="J372" t="s">
        <v>257</v>
      </c>
      <c r="K372" s="23"/>
      <c r="L372" t="s">
        <v>25</v>
      </c>
    </row>
    <row r="373" spans="1:12" ht="14.4" x14ac:dyDescent="0.3">
      <c r="A373" t="str">
        <f>VLOOKUP(B373,'[1]Backbone Architecture'!$C:$D,2,FALSE)</f>
        <v>AST-001-001</v>
      </c>
      <c r="B373" t="s">
        <v>4928</v>
      </c>
      <c r="C373" t="s">
        <v>271</v>
      </c>
      <c r="D373" t="s">
        <v>4930</v>
      </c>
      <c r="E373" t="s">
        <v>25</v>
      </c>
      <c r="F373" t="s">
        <v>4931</v>
      </c>
      <c r="G373" t="s">
        <v>4853</v>
      </c>
      <c r="H373" t="s">
        <v>4929</v>
      </c>
      <c r="J373" t="s">
        <v>273</v>
      </c>
      <c r="K373" s="23"/>
      <c r="L373" t="s">
        <v>25</v>
      </c>
    </row>
    <row r="374" spans="1:12" ht="14.4" x14ac:dyDescent="0.3">
      <c r="A374" t="str">
        <f>VLOOKUP(B374,'[1]Backbone Architecture'!$C:$D,2,FALSE)</f>
        <v>AST-001-001</v>
      </c>
      <c r="B374" t="s">
        <v>4928</v>
      </c>
      <c r="C374" t="s">
        <v>267</v>
      </c>
      <c r="D374" t="s">
        <v>4853</v>
      </c>
      <c r="E374" t="s">
        <v>25</v>
      </c>
      <c r="F374" t="s">
        <v>4932</v>
      </c>
      <c r="G374" t="s">
        <v>4853</v>
      </c>
      <c r="H374" t="s">
        <v>4929</v>
      </c>
      <c r="J374" t="s">
        <v>4933</v>
      </c>
      <c r="K374" s="23"/>
      <c r="L374" t="s">
        <v>25</v>
      </c>
    </row>
    <row r="375" spans="1:12" ht="14.4" x14ac:dyDescent="0.3">
      <c r="A375" t="str">
        <f>VLOOKUP(B375,'[1]Backbone Architecture'!$C:$D,2,FALSE)</f>
        <v>AST-001-001</v>
      </c>
      <c r="B375" t="s">
        <v>4928</v>
      </c>
      <c r="C375" t="s">
        <v>283</v>
      </c>
      <c r="D375" t="s">
        <v>282</v>
      </c>
      <c r="E375" t="s">
        <v>25</v>
      </c>
      <c r="F375" t="s">
        <v>4934</v>
      </c>
      <c r="G375" t="s">
        <v>4853</v>
      </c>
      <c r="H375" t="s">
        <v>4929</v>
      </c>
      <c r="J375" t="s">
        <v>285</v>
      </c>
      <c r="K375" s="23"/>
      <c r="L375" t="s">
        <v>47</v>
      </c>
    </row>
    <row r="376" spans="1:12" ht="14.4" x14ac:dyDescent="0.3">
      <c r="A376" t="str">
        <f>VLOOKUP(B376,'[1]Backbone Architecture'!$C:$D,2,FALSE)</f>
        <v>AST-001-001</v>
      </c>
      <c r="B376" t="s">
        <v>4928</v>
      </c>
      <c r="C376" t="s">
        <v>511</v>
      </c>
      <c r="D376" t="s">
        <v>4935</v>
      </c>
      <c r="E376" t="s">
        <v>25</v>
      </c>
      <c r="F376" t="s">
        <v>4936</v>
      </c>
      <c r="G376" t="s">
        <v>4853</v>
      </c>
      <c r="H376" t="s">
        <v>4929</v>
      </c>
      <c r="J376" t="s">
        <v>513</v>
      </c>
      <c r="K376" s="23"/>
      <c r="L376" t="s">
        <v>25</v>
      </c>
    </row>
    <row r="377" spans="1:12" ht="14.4" x14ac:dyDescent="0.3">
      <c r="A377" t="str">
        <f>VLOOKUP(B377,'[1]Backbone Architecture'!$C:$D,2,FALSE)</f>
        <v>AST-001-001</v>
      </c>
      <c r="B377" t="s">
        <v>4928</v>
      </c>
      <c r="C377" t="s">
        <v>287</v>
      </c>
      <c r="D377" t="s">
        <v>4937</v>
      </c>
      <c r="E377" t="s">
        <v>25</v>
      </c>
      <c r="F377" t="s">
        <v>4938</v>
      </c>
      <c r="G377" t="s">
        <v>4853</v>
      </c>
      <c r="H377" t="s">
        <v>4929</v>
      </c>
      <c r="J377" t="s">
        <v>4939</v>
      </c>
      <c r="K377" s="23"/>
      <c r="L377" t="s">
        <v>47</v>
      </c>
    </row>
    <row r="378" spans="1:12" ht="14.4" x14ac:dyDescent="0.3">
      <c r="A378" t="str">
        <f>VLOOKUP(B378,'[1]Backbone Architecture'!$C:$D,2,FALSE)</f>
        <v>AST-001-001</v>
      </c>
      <c r="B378" t="s">
        <v>4928</v>
      </c>
      <c r="C378" t="s">
        <v>526</v>
      </c>
      <c r="D378" t="s">
        <v>525</v>
      </c>
      <c r="E378" t="s">
        <v>25</v>
      </c>
      <c r="F378" t="s">
        <v>4940</v>
      </c>
      <c r="G378" t="s">
        <v>4853</v>
      </c>
      <c r="H378" t="s">
        <v>4929</v>
      </c>
      <c r="J378" t="s">
        <v>525</v>
      </c>
      <c r="K378" s="23"/>
      <c r="L378" t="s">
        <v>25</v>
      </c>
    </row>
    <row r="379" spans="1:12" ht="14.4" x14ac:dyDescent="0.3">
      <c r="A379" t="str">
        <f>VLOOKUP(B379,'[1]Backbone Architecture'!$C:$D,2,FALSE)</f>
        <v>AST-001-001</v>
      </c>
      <c r="B379" t="s">
        <v>4928</v>
      </c>
      <c r="C379" t="s">
        <v>621</v>
      </c>
      <c r="D379" t="s">
        <v>620</v>
      </c>
      <c r="E379" t="s">
        <v>25</v>
      </c>
      <c r="F379" t="s">
        <v>4941</v>
      </c>
      <c r="G379" t="s">
        <v>4853</v>
      </c>
      <c r="H379" t="s">
        <v>4929</v>
      </c>
      <c r="K379" s="23"/>
    </row>
    <row r="380" spans="1:12" ht="14.4" x14ac:dyDescent="0.3">
      <c r="A380" t="str">
        <f>VLOOKUP(B380,'[1]Backbone Architecture'!$C:$D,2,FALSE)</f>
        <v>AST-001-001</v>
      </c>
      <c r="B380" t="s">
        <v>4928</v>
      </c>
      <c r="C380" t="s">
        <v>795</v>
      </c>
      <c r="D380" t="s">
        <v>794</v>
      </c>
      <c r="E380" t="s">
        <v>25</v>
      </c>
      <c r="F380" t="s">
        <v>4914</v>
      </c>
      <c r="G380" t="s">
        <v>4853</v>
      </c>
      <c r="H380" t="s">
        <v>4929</v>
      </c>
      <c r="J380" t="s">
        <v>4942</v>
      </c>
      <c r="K380" s="23"/>
      <c r="L380" t="s">
        <v>25</v>
      </c>
    </row>
    <row r="381" spans="1:12" ht="14.4" x14ac:dyDescent="0.3">
      <c r="A381" t="str">
        <f>VLOOKUP(B381,'[1]Backbone Architecture'!$C:$D,2,FALSE)</f>
        <v>AST-001-001</v>
      </c>
      <c r="B381" t="s">
        <v>4928</v>
      </c>
      <c r="C381" t="s">
        <v>1039</v>
      </c>
      <c r="D381" t="s">
        <v>1038</v>
      </c>
      <c r="E381" t="s">
        <v>47</v>
      </c>
      <c r="F381" t="s">
        <v>4736</v>
      </c>
      <c r="G381" t="s">
        <v>4853</v>
      </c>
      <c r="H381" t="s">
        <v>4929</v>
      </c>
      <c r="J381" t="s">
        <v>1038</v>
      </c>
      <c r="K381" s="23" t="s">
        <v>1041</v>
      </c>
      <c r="L381" t="s">
        <v>47</v>
      </c>
    </row>
    <row r="382" spans="1:12" ht="14.4" x14ac:dyDescent="0.3">
      <c r="A382" t="str">
        <f>VLOOKUP(B382,'[1]Backbone Architecture'!$C:$D,2,FALSE)</f>
        <v>AST-001-001</v>
      </c>
      <c r="B382" t="s">
        <v>4928</v>
      </c>
      <c r="C382" t="s">
        <v>1112</v>
      </c>
      <c r="D382" t="s">
        <v>1111</v>
      </c>
      <c r="E382" t="s">
        <v>25</v>
      </c>
      <c r="F382" t="s">
        <v>4737</v>
      </c>
      <c r="G382" t="s">
        <v>4853</v>
      </c>
      <c r="H382" t="s">
        <v>4929</v>
      </c>
      <c r="J382" t="s">
        <v>4891</v>
      </c>
      <c r="K382" s="23"/>
      <c r="L382" t="s">
        <v>25</v>
      </c>
    </row>
    <row r="383" spans="1:12" ht="14.4" x14ac:dyDescent="0.3">
      <c r="A383" t="str">
        <f>VLOOKUP(B383,'[1]Backbone Architecture'!$C:$D,2,FALSE)</f>
        <v>AST-001-001</v>
      </c>
      <c r="B383" t="s">
        <v>4928</v>
      </c>
      <c r="C383" t="s">
        <v>1702</v>
      </c>
      <c r="D383" t="s">
        <v>1701</v>
      </c>
      <c r="E383" t="s">
        <v>25</v>
      </c>
      <c r="F383" t="s">
        <v>4743</v>
      </c>
      <c r="G383" t="s">
        <v>4853</v>
      </c>
      <c r="H383" t="s">
        <v>4929</v>
      </c>
      <c r="J383" t="s">
        <v>1701</v>
      </c>
      <c r="K383" s="23"/>
      <c r="L383" t="s">
        <v>25</v>
      </c>
    </row>
    <row r="384" spans="1:12" ht="14.4" x14ac:dyDescent="0.3">
      <c r="A384" t="str">
        <f>VLOOKUP(B384,'[1]Backbone Architecture'!$C:$D,2,FALSE)</f>
        <v>AST-001-001</v>
      </c>
      <c r="B384" t="s">
        <v>4928</v>
      </c>
      <c r="C384" t="s">
        <v>1729</v>
      </c>
      <c r="D384" t="s">
        <v>1728</v>
      </c>
      <c r="E384" t="s">
        <v>25</v>
      </c>
      <c r="F384" t="s">
        <v>4702</v>
      </c>
      <c r="G384" t="s">
        <v>4853</v>
      </c>
      <c r="H384" t="s">
        <v>4929</v>
      </c>
      <c r="J384" t="s">
        <v>1719</v>
      </c>
      <c r="K384" s="23"/>
      <c r="L384" t="s">
        <v>25</v>
      </c>
    </row>
    <row r="385" spans="1:12" ht="14.4" x14ac:dyDescent="0.3">
      <c r="A385" t="str">
        <f>VLOOKUP(B385,'[1]Backbone Architecture'!$C:$D,2,FALSE)</f>
        <v>AST-001-001</v>
      </c>
      <c r="B385" t="s">
        <v>4928</v>
      </c>
      <c r="C385" t="s">
        <v>2782</v>
      </c>
      <c r="D385" t="s">
        <v>2781</v>
      </c>
      <c r="E385" t="s">
        <v>47</v>
      </c>
      <c r="F385" t="s">
        <v>4706</v>
      </c>
      <c r="G385" t="s">
        <v>4853</v>
      </c>
      <c r="H385" t="s">
        <v>4929</v>
      </c>
      <c r="J385" t="s">
        <v>4943</v>
      </c>
      <c r="K385" s="23"/>
      <c r="L385" t="s">
        <v>25</v>
      </c>
    </row>
    <row r="386" spans="1:12" ht="14.4" x14ac:dyDescent="0.3">
      <c r="A386" t="str">
        <f>VLOOKUP(B386,'[1]Backbone Architecture'!$C:$D,2,FALSE)</f>
        <v>AST-001-001</v>
      </c>
      <c r="B386" t="s">
        <v>4928</v>
      </c>
      <c r="C386" t="s">
        <v>3491</v>
      </c>
      <c r="D386" t="s">
        <v>4944</v>
      </c>
      <c r="E386" t="s">
        <v>25</v>
      </c>
      <c r="F386" t="s">
        <v>4945</v>
      </c>
      <c r="G386" t="s">
        <v>4853</v>
      </c>
      <c r="H386" t="s">
        <v>4929</v>
      </c>
      <c r="J386" t="s">
        <v>2452</v>
      </c>
      <c r="K386" s="23"/>
      <c r="L386" t="s">
        <v>25</v>
      </c>
    </row>
    <row r="387" spans="1:12" ht="14.4" x14ac:dyDescent="0.3">
      <c r="A387" t="str">
        <f>VLOOKUP(B387,'[1]Backbone Architecture'!$C:$D,2,FALSE)</f>
        <v>AST-001-001</v>
      </c>
      <c r="B387" t="s">
        <v>4928</v>
      </c>
      <c r="C387" t="s">
        <v>3522</v>
      </c>
      <c r="D387" t="s">
        <v>3521</v>
      </c>
      <c r="E387" t="s">
        <v>25</v>
      </c>
      <c r="F387" t="s">
        <v>4747</v>
      </c>
      <c r="G387" t="s">
        <v>4853</v>
      </c>
      <c r="H387" t="s">
        <v>4929</v>
      </c>
      <c r="J387" t="s">
        <v>3524</v>
      </c>
      <c r="K387" s="23"/>
      <c r="L387" t="s">
        <v>25</v>
      </c>
    </row>
    <row r="388" spans="1:12" ht="14.4" x14ac:dyDescent="0.3">
      <c r="A388" t="str">
        <f>VLOOKUP(B388,'[1]Backbone Architecture'!$C:$D,2,FALSE)</f>
        <v>AST-001-001</v>
      </c>
      <c r="B388" t="s">
        <v>4928</v>
      </c>
      <c r="C388" t="s">
        <v>3587</v>
      </c>
      <c r="D388" t="s">
        <v>3586</v>
      </c>
      <c r="E388" t="s">
        <v>25</v>
      </c>
      <c r="F388" t="s">
        <v>4902</v>
      </c>
      <c r="G388" t="s">
        <v>4853</v>
      </c>
      <c r="H388" t="s">
        <v>4929</v>
      </c>
      <c r="J388" t="s">
        <v>3586</v>
      </c>
      <c r="K388" s="23" t="s">
        <v>3588</v>
      </c>
      <c r="L388" t="s">
        <v>25</v>
      </c>
    </row>
    <row r="389" spans="1:12" ht="14.4" x14ac:dyDescent="0.3">
      <c r="A389" t="str">
        <f>VLOOKUP(B389,'[1]Backbone Architecture'!$C:$D,2,FALSE)</f>
        <v>AST-001-001</v>
      </c>
      <c r="B389" t="s">
        <v>4928</v>
      </c>
      <c r="C389" t="s">
        <v>3905</v>
      </c>
      <c r="D389" t="s">
        <v>4660</v>
      </c>
      <c r="E389" t="s">
        <v>25</v>
      </c>
      <c r="F389" t="s">
        <v>4661</v>
      </c>
      <c r="G389" t="s">
        <v>4853</v>
      </c>
      <c r="H389" t="s">
        <v>4929</v>
      </c>
      <c r="J389" t="s">
        <v>3904</v>
      </c>
      <c r="K389" s="23" t="s">
        <v>3906</v>
      </c>
      <c r="L389" t="s">
        <v>25</v>
      </c>
    </row>
    <row r="390" spans="1:12" ht="14.4" x14ac:dyDescent="0.3">
      <c r="A390" t="str">
        <f>VLOOKUP(B390,'[1]Backbone Architecture'!$C:$D,2,FALSE)</f>
        <v>AST-001-001</v>
      </c>
      <c r="B390" t="s">
        <v>4928</v>
      </c>
      <c r="C390" t="s">
        <v>3902</v>
      </c>
      <c r="D390" t="s">
        <v>4946</v>
      </c>
      <c r="E390" t="s">
        <v>25</v>
      </c>
      <c r="F390" t="s">
        <v>4947</v>
      </c>
      <c r="G390" t="s">
        <v>4853</v>
      </c>
      <c r="H390" t="s">
        <v>4929</v>
      </c>
      <c r="J390" t="s">
        <v>3901</v>
      </c>
      <c r="K390" s="23"/>
      <c r="L390" t="s">
        <v>25</v>
      </c>
    </row>
    <row r="391" spans="1:12" ht="14.4" x14ac:dyDescent="0.3">
      <c r="A391" t="str">
        <f>VLOOKUP(B391,'[1]Backbone Architecture'!$C:$D,2,FALSE)</f>
        <v>AST-001-001</v>
      </c>
      <c r="B391" t="s">
        <v>4928</v>
      </c>
      <c r="C391" t="s">
        <v>4662</v>
      </c>
      <c r="D391" t="s">
        <v>4663</v>
      </c>
      <c r="E391" t="s">
        <v>47</v>
      </c>
      <c r="F391" t="s">
        <v>4664</v>
      </c>
      <c r="G391" t="s">
        <v>4853</v>
      </c>
      <c r="H391" t="s">
        <v>4929</v>
      </c>
      <c r="J391" t="s">
        <v>4665</v>
      </c>
      <c r="K391" s="23" t="s">
        <v>3952</v>
      </c>
      <c r="L391" t="s">
        <v>25</v>
      </c>
    </row>
    <row r="392" spans="1:12" ht="14.4" x14ac:dyDescent="0.3">
      <c r="A392" t="str">
        <f>VLOOKUP(B392,'[1]Backbone Architecture'!$C:$D,2,FALSE)</f>
        <v>AST-001-001</v>
      </c>
      <c r="B392" t="s">
        <v>4928</v>
      </c>
      <c r="C392" t="s">
        <v>4948</v>
      </c>
      <c r="D392" t="s">
        <v>4119</v>
      </c>
      <c r="E392" t="s">
        <v>25</v>
      </c>
      <c r="F392" t="s">
        <v>4949</v>
      </c>
      <c r="G392" t="s">
        <v>4853</v>
      </c>
      <c r="H392" t="s">
        <v>4929</v>
      </c>
      <c r="J392" t="s">
        <v>4113</v>
      </c>
      <c r="K392" s="23"/>
      <c r="L392" t="s">
        <v>25</v>
      </c>
    </row>
    <row r="393" spans="1:12" ht="14.4" x14ac:dyDescent="0.3">
      <c r="A393" t="str">
        <f>VLOOKUP(B393,'[1]Backbone Architecture'!$C:$D,2,FALSE)</f>
        <v>AST-002-003</v>
      </c>
      <c r="B393" t="s">
        <v>4950</v>
      </c>
      <c r="C393" t="s">
        <v>255</v>
      </c>
      <c r="D393" t="s">
        <v>254</v>
      </c>
      <c r="E393" t="s">
        <v>25</v>
      </c>
      <c r="F393" t="s">
        <v>256</v>
      </c>
      <c r="G393" t="s">
        <v>4853</v>
      </c>
      <c r="H393" t="s">
        <v>4887</v>
      </c>
      <c r="J393" t="s">
        <v>257</v>
      </c>
      <c r="K393" s="23"/>
      <c r="L393" t="s">
        <v>25</v>
      </c>
    </row>
    <row r="394" spans="1:12" ht="14.4" x14ac:dyDescent="0.3">
      <c r="A394" t="str">
        <f>VLOOKUP(B394,'[1]Backbone Architecture'!$C:$D,2,FALSE)</f>
        <v>AST-002-003</v>
      </c>
      <c r="B394" t="s">
        <v>4950</v>
      </c>
      <c r="C394" t="s">
        <v>271</v>
      </c>
      <c r="D394" t="s">
        <v>4930</v>
      </c>
      <c r="E394" t="s">
        <v>25</v>
      </c>
      <c r="F394" t="s">
        <v>4931</v>
      </c>
      <c r="G394" t="s">
        <v>4853</v>
      </c>
      <c r="H394" t="s">
        <v>4887</v>
      </c>
      <c r="J394" t="s">
        <v>273</v>
      </c>
      <c r="K394" s="23"/>
      <c r="L394" t="s">
        <v>25</v>
      </c>
    </row>
    <row r="395" spans="1:12" ht="14.4" x14ac:dyDescent="0.3">
      <c r="A395" t="str">
        <f>VLOOKUP(B395,'[1]Backbone Architecture'!$C:$D,2,FALSE)</f>
        <v>AST-002-003</v>
      </c>
      <c r="B395" t="s">
        <v>4950</v>
      </c>
      <c r="C395" t="s">
        <v>267</v>
      </c>
      <c r="D395" t="s">
        <v>4853</v>
      </c>
      <c r="E395" t="s">
        <v>25</v>
      </c>
      <c r="F395" t="s">
        <v>4932</v>
      </c>
      <c r="G395" t="s">
        <v>4853</v>
      </c>
      <c r="H395" t="s">
        <v>4887</v>
      </c>
      <c r="J395" t="s">
        <v>4933</v>
      </c>
      <c r="K395" s="23"/>
      <c r="L395" t="s">
        <v>25</v>
      </c>
    </row>
    <row r="396" spans="1:12" ht="14.4" x14ac:dyDescent="0.3">
      <c r="A396" t="str">
        <f>VLOOKUP(B396,'[1]Backbone Architecture'!$C:$D,2,FALSE)</f>
        <v>AST-002-003</v>
      </c>
      <c r="B396" t="s">
        <v>4950</v>
      </c>
      <c r="C396" t="s">
        <v>283</v>
      </c>
      <c r="D396" t="s">
        <v>282</v>
      </c>
      <c r="E396" t="s">
        <v>25</v>
      </c>
      <c r="F396" t="s">
        <v>4934</v>
      </c>
      <c r="G396" t="s">
        <v>4853</v>
      </c>
      <c r="H396" t="s">
        <v>4887</v>
      </c>
      <c r="J396" t="s">
        <v>3033</v>
      </c>
      <c r="K396" s="23"/>
      <c r="L396" t="s">
        <v>25</v>
      </c>
    </row>
    <row r="397" spans="1:12" ht="14.4" x14ac:dyDescent="0.3">
      <c r="A397" t="str">
        <f>VLOOKUP(B397,'[1]Backbone Architecture'!$C:$D,2,FALSE)</f>
        <v>AST-002-003</v>
      </c>
      <c r="B397" t="s">
        <v>4950</v>
      </c>
      <c r="C397" t="s">
        <v>511</v>
      </c>
      <c r="D397" t="s">
        <v>4935</v>
      </c>
      <c r="E397" t="s">
        <v>25</v>
      </c>
      <c r="F397" t="s">
        <v>4936</v>
      </c>
      <c r="G397" t="s">
        <v>4853</v>
      </c>
      <c r="H397" t="s">
        <v>4887</v>
      </c>
      <c r="J397" t="s">
        <v>3141</v>
      </c>
      <c r="K397" s="23" t="s">
        <v>3143</v>
      </c>
      <c r="L397" t="s">
        <v>25</v>
      </c>
    </row>
    <row r="398" spans="1:12" ht="14.4" x14ac:dyDescent="0.3">
      <c r="A398" t="str">
        <f>VLOOKUP(B398,'[1]Backbone Architecture'!$C:$D,2,FALSE)</f>
        <v>AST-002-003</v>
      </c>
      <c r="B398" t="s">
        <v>4950</v>
      </c>
      <c r="C398" t="s">
        <v>287</v>
      </c>
      <c r="D398" t="s">
        <v>4937</v>
      </c>
      <c r="E398" t="s">
        <v>25</v>
      </c>
      <c r="F398" t="s">
        <v>4938</v>
      </c>
      <c r="G398" t="s">
        <v>4853</v>
      </c>
      <c r="H398" t="s">
        <v>4887</v>
      </c>
      <c r="J398" t="s">
        <v>289</v>
      </c>
      <c r="K398" s="23"/>
      <c r="L398" t="s">
        <v>47</v>
      </c>
    </row>
    <row r="399" spans="1:12" ht="14.4" x14ac:dyDescent="0.3">
      <c r="A399" t="str">
        <f>VLOOKUP(B399,'[1]Backbone Architecture'!$C:$D,2,FALSE)</f>
        <v>AST-002-003</v>
      </c>
      <c r="B399" t="s">
        <v>4950</v>
      </c>
      <c r="C399" t="s">
        <v>562</v>
      </c>
      <c r="D399" t="s">
        <v>561</v>
      </c>
      <c r="E399" t="s">
        <v>25</v>
      </c>
      <c r="F399" t="s">
        <v>4643</v>
      </c>
      <c r="G399" t="s">
        <v>4853</v>
      </c>
      <c r="H399" t="s">
        <v>4887</v>
      </c>
      <c r="J399" t="s">
        <v>4951</v>
      </c>
      <c r="K399" s="23"/>
      <c r="L399" t="s">
        <v>25</v>
      </c>
    </row>
    <row r="400" spans="1:12" ht="14.4" x14ac:dyDescent="0.3">
      <c r="A400" t="str">
        <f>VLOOKUP(B400,'[1]Backbone Architecture'!$C:$D,2,FALSE)</f>
        <v>AST-002-003</v>
      </c>
      <c r="B400" t="s">
        <v>4950</v>
      </c>
      <c r="C400" t="s">
        <v>761</v>
      </c>
      <c r="D400" t="s">
        <v>760</v>
      </c>
      <c r="E400" t="s">
        <v>47</v>
      </c>
      <c r="F400" t="s">
        <v>4685</v>
      </c>
      <c r="G400" t="s">
        <v>4853</v>
      </c>
      <c r="H400" t="s">
        <v>4887</v>
      </c>
      <c r="J400" t="s">
        <v>4952</v>
      </c>
      <c r="K400" s="23"/>
      <c r="L400" t="s">
        <v>25</v>
      </c>
    </row>
    <row r="401" spans="1:12" ht="14.4" x14ac:dyDescent="0.3">
      <c r="A401" t="str">
        <f>VLOOKUP(B401,'[1]Backbone Architecture'!$C:$D,2,FALSE)</f>
        <v>AST-002-003</v>
      </c>
      <c r="B401" t="s">
        <v>4950</v>
      </c>
      <c r="C401" t="s">
        <v>915</v>
      </c>
      <c r="D401" t="s">
        <v>914</v>
      </c>
      <c r="E401" t="s">
        <v>25</v>
      </c>
      <c r="F401" t="s">
        <v>4822</v>
      </c>
      <c r="G401" t="s">
        <v>4853</v>
      </c>
      <c r="H401" t="s">
        <v>4887</v>
      </c>
      <c r="J401" t="s">
        <v>4953</v>
      </c>
      <c r="K401" s="23"/>
      <c r="L401" t="s">
        <v>25</v>
      </c>
    </row>
    <row r="402" spans="1:12" ht="14.4" x14ac:dyDescent="0.3">
      <c r="A402" t="str">
        <f>VLOOKUP(B402,'[1]Backbone Architecture'!$C:$D,2,FALSE)</f>
        <v>AST-002-003</v>
      </c>
      <c r="B402" t="s">
        <v>4950</v>
      </c>
      <c r="C402" t="s">
        <v>919</v>
      </c>
      <c r="D402" t="s">
        <v>918</v>
      </c>
      <c r="E402" t="s">
        <v>25</v>
      </c>
      <c r="F402" t="s">
        <v>4954</v>
      </c>
      <c r="G402" t="s">
        <v>4853</v>
      </c>
      <c r="H402" t="s">
        <v>4887</v>
      </c>
      <c r="K402" s="23"/>
    </row>
    <row r="403" spans="1:12" ht="14.4" x14ac:dyDescent="0.3">
      <c r="A403" t="str">
        <f>VLOOKUP(B403,'[1]Backbone Architecture'!$C:$D,2,FALSE)</f>
        <v>AST-002-003</v>
      </c>
      <c r="B403" t="s">
        <v>4950</v>
      </c>
      <c r="C403" t="s">
        <v>1043</v>
      </c>
      <c r="D403" t="s">
        <v>4650</v>
      </c>
      <c r="E403" t="s">
        <v>47</v>
      </c>
      <c r="F403" t="s">
        <v>4651</v>
      </c>
      <c r="G403" t="s">
        <v>4853</v>
      </c>
      <c r="H403" t="s">
        <v>4887</v>
      </c>
      <c r="J403" t="s">
        <v>4955</v>
      </c>
      <c r="K403" s="23" t="s">
        <v>1045</v>
      </c>
      <c r="L403" t="s">
        <v>47</v>
      </c>
    </row>
    <row r="404" spans="1:12" ht="14.4" x14ac:dyDescent="0.3">
      <c r="A404" t="str">
        <f>VLOOKUP(B404,'[1]Backbone Architecture'!$C:$D,2,FALSE)</f>
        <v>AST-002-003</v>
      </c>
      <c r="B404" t="s">
        <v>4950</v>
      </c>
      <c r="C404" t="s">
        <v>1729</v>
      </c>
      <c r="D404" t="s">
        <v>1728</v>
      </c>
      <c r="E404" t="s">
        <v>25</v>
      </c>
      <c r="F404" t="s">
        <v>4702</v>
      </c>
      <c r="K404" s="23"/>
    </row>
    <row r="405" spans="1:12" ht="14.4" x14ac:dyDescent="0.3">
      <c r="A405" t="str">
        <f>VLOOKUP(B405,'[1]Backbone Architecture'!$C:$D,2,FALSE)</f>
        <v>AST-002-003</v>
      </c>
      <c r="B405" t="s">
        <v>4950</v>
      </c>
      <c r="C405" t="s">
        <v>3364</v>
      </c>
      <c r="D405" t="s">
        <v>3363</v>
      </c>
      <c r="E405" t="s">
        <v>25</v>
      </c>
      <c r="F405" t="s">
        <v>4956</v>
      </c>
      <c r="G405" t="s">
        <v>4853</v>
      </c>
      <c r="H405" t="s">
        <v>4887</v>
      </c>
      <c r="J405" t="s">
        <v>3363</v>
      </c>
      <c r="K405" s="23"/>
      <c r="L405" t="s">
        <v>25</v>
      </c>
    </row>
    <row r="406" spans="1:12" ht="14.4" x14ac:dyDescent="0.3">
      <c r="A406" t="str">
        <f>VLOOKUP(B406,'[1]Backbone Architecture'!$C:$D,2,FALSE)</f>
        <v>AST-002-003</v>
      </c>
      <c r="B406" t="s">
        <v>4950</v>
      </c>
      <c r="C406" t="s">
        <v>3522</v>
      </c>
      <c r="D406" t="s">
        <v>3521</v>
      </c>
      <c r="E406" t="s">
        <v>25</v>
      </c>
      <c r="F406" t="s">
        <v>4747</v>
      </c>
      <c r="G406" t="s">
        <v>4853</v>
      </c>
      <c r="H406" t="s">
        <v>4887</v>
      </c>
      <c r="K406" s="23"/>
    </row>
    <row r="407" spans="1:12" ht="14.4" x14ac:dyDescent="0.3">
      <c r="A407" t="str">
        <f>VLOOKUP(B407,'[1]Backbone Architecture'!$C:$D,2,FALSE)</f>
        <v>AST-002-003</v>
      </c>
      <c r="B407" t="s">
        <v>4950</v>
      </c>
      <c r="C407" t="s">
        <v>3587</v>
      </c>
      <c r="D407" t="s">
        <v>3586</v>
      </c>
      <c r="E407" t="s">
        <v>25</v>
      </c>
      <c r="F407" t="s">
        <v>4902</v>
      </c>
      <c r="G407" t="s">
        <v>4853</v>
      </c>
      <c r="H407" t="s">
        <v>4887</v>
      </c>
      <c r="J407" t="s">
        <v>3586</v>
      </c>
      <c r="K407" s="23" t="s">
        <v>3588</v>
      </c>
      <c r="L407" t="s">
        <v>25</v>
      </c>
    </row>
    <row r="408" spans="1:12" ht="14.4" x14ac:dyDescent="0.3">
      <c r="A408" t="str">
        <f>VLOOKUP(B408,'[1]Backbone Architecture'!$C:$D,2,FALSE)</f>
        <v>AST-002-003</v>
      </c>
      <c r="B408" t="s">
        <v>4950</v>
      </c>
      <c r="C408" t="s">
        <v>3905</v>
      </c>
      <c r="D408" t="s">
        <v>4660</v>
      </c>
      <c r="E408" t="s">
        <v>25</v>
      </c>
      <c r="F408" t="s">
        <v>4661</v>
      </c>
      <c r="G408" t="s">
        <v>4853</v>
      </c>
      <c r="H408" t="s">
        <v>4887</v>
      </c>
      <c r="J408" t="s">
        <v>4957</v>
      </c>
      <c r="K408" s="23" t="s">
        <v>3906</v>
      </c>
      <c r="L408" t="s">
        <v>25</v>
      </c>
    </row>
    <row r="409" spans="1:12" ht="14.4" x14ac:dyDescent="0.3">
      <c r="A409" t="str">
        <f>VLOOKUP(B409,'[1]Backbone Architecture'!$C:$D,2,FALSE)</f>
        <v>AST-002-003</v>
      </c>
      <c r="B409" t="s">
        <v>4950</v>
      </c>
      <c r="C409" t="s">
        <v>4662</v>
      </c>
      <c r="D409" t="s">
        <v>4663</v>
      </c>
      <c r="E409" t="s">
        <v>47</v>
      </c>
      <c r="F409" t="s">
        <v>4664</v>
      </c>
      <c r="G409" t="s">
        <v>4853</v>
      </c>
      <c r="H409" t="s">
        <v>4887</v>
      </c>
      <c r="J409" t="s">
        <v>4958</v>
      </c>
      <c r="K409" s="23" t="s">
        <v>3952</v>
      </c>
      <c r="L409" t="s">
        <v>25</v>
      </c>
    </row>
    <row r="410" spans="1:12" ht="14.4" x14ac:dyDescent="0.3">
      <c r="A410" t="str">
        <f>VLOOKUP(B410,'[1]Backbone Architecture'!$C:$D,2,FALSE)</f>
        <v>AST-003-002</v>
      </c>
      <c r="B410" t="s">
        <v>4959</v>
      </c>
      <c r="C410" t="s">
        <v>4960</v>
      </c>
      <c r="D410" t="s">
        <v>4961</v>
      </c>
      <c r="E410" t="s">
        <v>25</v>
      </c>
      <c r="F410" t="s">
        <v>4962</v>
      </c>
      <c r="G410" t="s">
        <v>4853</v>
      </c>
      <c r="H410" t="s">
        <v>4854</v>
      </c>
      <c r="J410" t="s">
        <v>4963</v>
      </c>
      <c r="K410" s="23"/>
      <c r="L410" t="s">
        <v>25</v>
      </c>
    </row>
    <row r="411" spans="1:12" ht="14.4" x14ac:dyDescent="0.3">
      <c r="A411" t="str">
        <f>VLOOKUP(B411,'[1]Backbone Architecture'!$C:$D,2,FALSE)</f>
        <v>AST-003-002</v>
      </c>
      <c r="B411" t="s">
        <v>4959</v>
      </c>
      <c r="C411" t="s">
        <v>728</v>
      </c>
      <c r="D411" t="s">
        <v>727</v>
      </c>
      <c r="E411" t="s">
        <v>47</v>
      </c>
      <c r="F411" t="s">
        <v>729</v>
      </c>
      <c r="G411" t="s">
        <v>4853</v>
      </c>
      <c r="H411" t="s">
        <v>4854</v>
      </c>
      <c r="J411" t="s">
        <v>727</v>
      </c>
      <c r="K411" s="23"/>
      <c r="L411" t="s">
        <v>47</v>
      </c>
    </row>
    <row r="412" spans="1:12" ht="14.4" x14ac:dyDescent="0.3">
      <c r="A412" t="str">
        <f>VLOOKUP(B412,'[1]Backbone Architecture'!$C:$D,2,FALSE)</f>
        <v>AST-003-002</v>
      </c>
      <c r="B412" t="s">
        <v>4959</v>
      </c>
      <c r="C412" t="s">
        <v>754</v>
      </c>
      <c r="D412" t="s">
        <v>753</v>
      </c>
      <c r="E412" t="s">
        <v>25</v>
      </c>
      <c r="F412" t="s">
        <v>4964</v>
      </c>
      <c r="G412" t="s">
        <v>4853</v>
      </c>
      <c r="H412" t="s">
        <v>4854</v>
      </c>
      <c r="J412" t="s">
        <v>753</v>
      </c>
      <c r="K412" s="23"/>
      <c r="L412" t="s">
        <v>25</v>
      </c>
    </row>
    <row r="413" spans="1:12" ht="14.4" x14ac:dyDescent="0.3">
      <c r="A413" t="str">
        <f>VLOOKUP(B413,'[1]Backbone Architecture'!$C:$D,2,FALSE)</f>
        <v>AST-003-002</v>
      </c>
      <c r="B413" t="s">
        <v>4959</v>
      </c>
      <c r="C413" t="s">
        <v>903</v>
      </c>
      <c r="D413" t="s">
        <v>4965</v>
      </c>
      <c r="E413" t="s">
        <v>25</v>
      </c>
      <c r="F413" t="s">
        <v>4966</v>
      </c>
      <c r="G413" t="s">
        <v>4853</v>
      </c>
      <c r="H413" t="s">
        <v>4854</v>
      </c>
      <c r="J413" t="s">
        <v>902</v>
      </c>
      <c r="K413" s="23"/>
      <c r="L413" t="s">
        <v>25</v>
      </c>
    </row>
    <row r="414" spans="1:12" ht="14.4" x14ac:dyDescent="0.3">
      <c r="A414" t="str">
        <f>VLOOKUP(B414,'[1]Backbone Architecture'!$C:$D,2,FALSE)</f>
        <v>AST-003-002</v>
      </c>
      <c r="B414" t="s">
        <v>4959</v>
      </c>
      <c r="C414" t="s">
        <v>1039</v>
      </c>
      <c r="D414" t="s">
        <v>1038</v>
      </c>
      <c r="E414" t="s">
        <v>47</v>
      </c>
      <c r="F414" t="s">
        <v>4736</v>
      </c>
      <c r="G414" t="s">
        <v>4853</v>
      </c>
      <c r="H414" t="s">
        <v>4854</v>
      </c>
      <c r="J414" t="s">
        <v>1038</v>
      </c>
      <c r="K414" s="23" t="s">
        <v>1041</v>
      </c>
      <c r="L414" t="s">
        <v>47</v>
      </c>
    </row>
    <row r="415" spans="1:12" ht="14.4" x14ac:dyDescent="0.3">
      <c r="A415" t="str">
        <f>VLOOKUP(B415,'[1]Backbone Architecture'!$C:$D,2,FALSE)</f>
        <v>AST-003-002</v>
      </c>
      <c r="B415" t="s">
        <v>4959</v>
      </c>
      <c r="C415" t="s">
        <v>1112</v>
      </c>
      <c r="D415" t="s">
        <v>1111</v>
      </c>
      <c r="E415" t="s">
        <v>25</v>
      </c>
      <c r="F415" t="s">
        <v>4737</v>
      </c>
      <c r="G415" t="s">
        <v>4853</v>
      </c>
      <c r="H415" t="s">
        <v>4854</v>
      </c>
      <c r="J415" t="s">
        <v>4967</v>
      </c>
      <c r="K415" s="23"/>
      <c r="L415" t="s">
        <v>19</v>
      </c>
    </row>
    <row r="416" spans="1:12" ht="14.4" x14ac:dyDescent="0.3">
      <c r="A416" t="str">
        <f>VLOOKUP(B416,'[1]Backbone Architecture'!$C:$D,2,FALSE)</f>
        <v>AST-003-002</v>
      </c>
      <c r="B416" t="s">
        <v>4959</v>
      </c>
      <c r="C416" t="s">
        <v>1211</v>
      </c>
      <c r="D416" t="s">
        <v>1210</v>
      </c>
      <c r="E416" t="s">
        <v>47</v>
      </c>
      <c r="F416" t="s">
        <v>4699</v>
      </c>
      <c r="G416" t="s">
        <v>4853</v>
      </c>
      <c r="H416" t="s">
        <v>4854</v>
      </c>
      <c r="J416" t="s">
        <v>1210</v>
      </c>
      <c r="K416" s="23"/>
      <c r="L416" t="s">
        <v>47</v>
      </c>
    </row>
    <row r="417" spans="1:12" ht="14.4" x14ac:dyDescent="0.3">
      <c r="A417" t="str">
        <f>VLOOKUP(B417,'[1]Backbone Architecture'!$C:$D,2,FALSE)</f>
        <v>AST-003-002</v>
      </c>
      <c r="B417" t="s">
        <v>4959</v>
      </c>
      <c r="C417" t="s">
        <v>1490</v>
      </c>
      <c r="D417" t="s">
        <v>1489</v>
      </c>
      <c r="E417" t="s">
        <v>25</v>
      </c>
      <c r="F417" t="s">
        <v>4798</v>
      </c>
      <c r="G417" t="s">
        <v>4853</v>
      </c>
      <c r="H417" t="s">
        <v>4854</v>
      </c>
      <c r="J417" t="s">
        <v>1489</v>
      </c>
      <c r="K417" s="23" t="s">
        <v>1491</v>
      </c>
      <c r="L417" t="s">
        <v>47</v>
      </c>
    </row>
    <row r="418" spans="1:12" ht="14.4" x14ac:dyDescent="0.3">
      <c r="A418" t="str">
        <f>VLOOKUP(B418,'[1]Backbone Architecture'!$C:$D,2,FALSE)</f>
        <v>AST-003-002</v>
      </c>
      <c r="B418" t="s">
        <v>4959</v>
      </c>
      <c r="C418" t="s">
        <v>1687</v>
      </c>
      <c r="D418" t="s">
        <v>1686</v>
      </c>
      <c r="E418" t="s">
        <v>25</v>
      </c>
      <c r="F418" t="s">
        <v>4968</v>
      </c>
      <c r="G418" t="s">
        <v>4853</v>
      </c>
      <c r="H418" t="s">
        <v>4854</v>
      </c>
      <c r="J418" t="s">
        <v>1686</v>
      </c>
      <c r="K418" s="23"/>
      <c r="L418" t="s">
        <v>25</v>
      </c>
    </row>
    <row r="419" spans="1:12" ht="14.4" x14ac:dyDescent="0.3">
      <c r="A419" t="str">
        <f>VLOOKUP(B419,'[1]Backbone Architecture'!$C:$D,2,FALSE)</f>
        <v>AST-003-002</v>
      </c>
      <c r="B419" t="s">
        <v>4959</v>
      </c>
      <c r="C419" t="s">
        <v>2287</v>
      </c>
      <c r="D419" t="s">
        <v>2286</v>
      </c>
      <c r="E419" t="s">
        <v>25</v>
      </c>
      <c r="F419" t="s">
        <v>4969</v>
      </c>
      <c r="G419" t="s">
        <v>4853</v>
      </c>
      <c r="H419" t="s">
        <v>4854</v>
      </c>
      <c r="J419" t="s">
        <v>2286</v>
      </c>
      <c r="K419" s="23"/>
      <c r="L419" t="s">
        <v>25</v>
      </c>
    </row>
    <row r="420" spans="1:12" ht="14.4" x14ac:dyDescent="0.3">
      <c r="A420" t="str">
        <f>VLOOKUP(B420,'[1]Backbone Architecture'!$C:$D,2,FALSE)</f>
        <v>AST-003-002</v>
      </c>
      <c r="B420" t="s">
        <v>4959</v>
      </c>
      <c r="C420" t="s">
        <v>2637</v>
      </c>
      <c r="D420" t="s">
        <v>2636</v>
      </c>
      <c r="E420" t="s">
        <v>25</v>
      </c>
      <c r="F420" t="s">
        <v>4970</v>
      </c>
      <c r="G420" t="s">
        <v>4853</v>
      </c>
      <c r="H420" t="s">
        <v>4854</v>
      </c>
      <c r="J420" t="s">
        <v>2636</v>
      </c>
      <c r="K420" s="23"/>
      <c r="L420" t="s">
        <v>25</v>
      </c>
    </row>
    <row r="421" spans="1:12" ht="14.4" x14ac:dyDescent="0.3">
      <c r="A421" t="str">
        <f>VLOOKUP(B421,'[1]Backbone Architecture'!$C:$D,2,FALSE)</f>
        <v>AST-003-002</v>
      </c>
      <c r="B421" t="s">
        <v>4959</v>
      </c>
      <c r="C421" t="s">
        <v>2911</v>
      </c>
      <c r="D421" t="s">
        <v>2910</v>
      </c>
      <c r="E421" t="s">
        <v>25</v>
      </c>
      <c r="F421" t="s">
        <v>4971</v>
      </c>
      <c r="G421" t="s">
        <v>4853</v>
      </c>
      <c r="H421" t="s">
        <v>4854</v>
      </c>
      <c r="J421" t="s">
        <v>2910</v>
      </c>
      <c r="K421" s="23"/>
      <c r="L421" t="s">
        <v>25</v>
      </c>
    </row>
    <row r="422" spans="1:12" ht="14.4" x14ac:dyDescent="0.3">
      <c r="A422" t="str">
        <f>VLOOKUP(B422,'[1]Backbone Architecture'!$C:$D,2,FALSE)</f>
        <v>AST-003-002</v>
      </c>
      <c r="B422" t="s">
        <v>4959</v>
      </c>
      <c r="C422" t="s">
        <v>2923</v>
      </c>
      <c r="D422" t="s">
        <v>4972</v>
      </c>
      <c r="E422" t="s">
        <v>25</v>
      </c>
      <c r="F422" t="s">
        <v>4973</v>
      </c>
      <c r="G422" t="s">
        <v>4853</v>
      </c>
      <c r="H422" t="s">
        <v>4854</v>
      </c>
      <c r="J422" t="s">
        <v>2922</v>
      </c>
      <c r="K422" s="23"/>
      <c r="L422" t="s">
        <v>25</v>
      </c>
    </row>
    <row r="423" spans="1:12" ht="14.4" x14ac:dyDescent="0.3">
      <c r="A423" t="str">
        <f>VLOOKUP(B423,'[1]Backbone Architecture'!$C:$D,2,FALSE)</f>
        <v>AST-003-002</v>
      </c>
      <c r="B423" t="s">
        <v>4959</v>
      </c>
      <c r="C423" t="s">
        <v>2926</v>
      </c>
      <c r="D423" t="s">
        <v>2928</v>
      </c>
      <c r="E423" t="s">
        <v>25</v>
      </c>
      <c r="F423" t="s">
        <v>4974</v>
      </c>
      <c r="G423" t="s">
        <v>4853</v>
      </c>
      <c r="H423" t="s">
        <v>4854</v>
      </c>
      <c r="J423" t="s">
        <v>2925</v>
      </c>
      <c r="K423" s="23"/>
      <c r="L423" t="s">
        <v>25</v>
      </c>
    </row>
    <row r="424" spans="1:12" ht="14.4" x14ac:dyDescent="0.3">
      <c r="A424" t="str">
        <f>VLOOKUP(B424,'[1]Backbone Architecture'!$C:$D,2,FALSE)</f>
        <v>AST-003-002</v>
      </c>
      <c r="B424" t="s">
        <v>4959</v>
      </c>
      <c r="C424" t="s">
        <v>2932</v>
      </c>
      <c r="D424" t="s">
        <v>4975</v>
      </c>
      <c r="E424" t="s">
        <v>25</v>
      </c>
      <c r="F424" t="s">
        <v>4976</v>
      </c>
      <c r="G424" t="s">
        <v>4853</v>
      </c>
      <c r="H424" t="s">
        <v>4854</v>
      </c>
      <c r="J424" t="s">
        <v>2931</v>
      </c>
      <c r="K424" s="23"/>
      <c r="L424" t="s">
        <v>25</v>
      </c>
    </row>
    <row r="425" spans="1:12" ht="14.4" x14ac:dyDescent="0.3">
      <c r="A425" t="str">
        <f>VLOOKUP(B425,'[1]Backbone Architecture'!$C:$D,2,FALSE)</f>
        <v>AST-003-002</v>
      </c>
      <c r="B425" t="s">
        <v>4959</v>
      </c>
      <c r="C425" t="s">
        <v>3166</v>
      </c>
      <c r="D425" t="s">
        <v>3165</v>
      </c>
      <c r="E425" t="s">
        <v>25</v>
      </c>
      <c r="F425" t="s">
        <v>4977</v>
      </c>
      <c r="G425" t="s">
        <v>4853</v>
      </c>
      <c r="H425" t="s">
        <v>4854</v>
      </c>
      <c r="J425" t="s">
        <v>3165</v>
      </c>
      <c r="K425" s="23"/>
      <c r="L425" t="s">
        <v>25</v>
      </c>
    </row>
    <row r="426" spans="1:12" ht="14.4" x14ac:dyDescent="0.3">
      <c r="A426" t="str">
        <f>VLOOKUP(B426,'[1]Backbone Architecture'!$C:$D,2,FALSE)</f>
        <v>AST-003-002</v>
      </c>
      <c r="B426" t="s">
        <v>4959</v>
      </c>
      <c r="C426" t="s">
        <v>3203</v>
      </c>
      <c r="D426" t="s">
        <v>3202</v>
      </c>
      <c r="E426" t="s">
        <v>47</v>
      </c>
      <c r="F426" t="s">
        <v>4726</v>
      </c>
      <c r="G426" t="s">
        <v>4853</v>
      </c>
      <c r="H426" t="s">
        <v>4854</v>
      </c>
      <c r="J426" t="s">
        <v>4901</v>
      </c>
      <c r="K426" s="23" t="s">
        <v>4777</v>
      </c>
      <c r="L426" t="s">
        <v>25</v>
      </c>
    </row>
    <row r="427" spans="1:12" ht="14.4" x14ac:dyDescent="0.3">
      <c r="A427" t="str">
        <f>VLOOKUP(B427,'[1]Backbone Architecture'!$C:$D,2,FALSE)</f>
        <v>AST-003-002</v>
      </c>
      <c r="B427" t="s">
        <v>4959</v>
      </c>
      <c r="C427" t="s">
        <v>3222</v>
      </c>
      <c r="D427" t="s">
        <v>3221</v>
      </c>
      <c r="E427" t="s">
        <v>25</v>
      </c>
      <c r="F427" t="s">
        <v>3223</v>
      </c>
      <c r="G427" t="s">
        <v>4853</v>
      </c>
      <c r="H427" t="s">
        <v>4854</v>
      </c>
      <c r="J427" t="s">
        <v>3221</v>
      </c>
      <c r="K427" s="23"/>
      <c r="L427" t="s">
        <v>25</v>
      </c>
    </row>
    <row r="428" spans="1:12" ht="14.4" x14ac:dyDescent="0.3">
      <c r="A428" t="str">
        <f>VLOOKUP(B428,'[1]Backbone Architecture'!$C:$D,2,FALSE)</f>
        <v>AST-003-002</v>
      </c>
      <c r="B428" t="s">
        <v>4959</v>
      </c>
      <c r="C428" t="s">
        <v>555</v>
      </c>
      <c r="D428" t="s">
        <v>4978</v>
      </c>
      <c r="E428" t="s">
        <v>25</v>
      </c>
      <c r="F428" t="s">
        <v>4979</v>
      </c>
      <c r="G428" t="s">
        <v>4853</v>
      </c>
      <c r="H428" t="s">
        <v>4854</v>
      </c>
      <c r="J428" t="s">
        <v>4980</v>
      </c>
      <c r="K428" s="23"/>
      <c r="L428" t="s">
        <v>25</v>
      </c>
    </row>
    <row r="429" spans="1:12" ht="14.4" x14ac:dyDescent="0.3">
      <c r="A429" t="str">
        <f>VLOOKUP(B429,'[1]Backbone Architecture'!$C:$D,2,FALSE)</f>
        <v>AST-003-002</v>
      </c>
      <c r="B429" t="s">
        <v>4959</v>
      </c>
      <c r="C429" t="s">
        <v>3355</v>
      </c>
      <c r="D429" t="s">
        <v>3354</v>
      </c>
      <c r="E429" t="s">
        <v>25</v>
      </c>
      <c r="F429" t="s">
        <v>4981</v>
      </c>
      <c r="G429" t="s">
        <v>4853</v>
      </c>
      <c r="H429" t="s">
        <v>4854</v>
      </c>
      <c r="J429" t="s">
        <v>3354</v>
      </c>
      <c r="K429" s="23" t="s">
        <v>3356</v>
      </c>
      <c r="L429" t="s">
        <v>47</v>
      </c>
    </row>
    <row r="430" spans="1:12" ht="14.4" x14ac:dyDescent="0.3">
      <c r="A430" t="str">
        <f>VLOOKUP(B430,'[1]Backbone Architecture'!$C:$D,2,FALSE)</f>
        <v>AST-003-002</v>
      </c>
      <c r="B430" t="s">
        <v>4959</v>
      </c>
      <c r="C430" t="s">
        <v>3413</v>
      </c>
      <c r="D430" t="s">
        <v>3412</v>
      </c>
      <c r="E430" t="s">
        <v>25</v>
      </c>
      <c r="F430" t="s">
        <v>4708</v>
      </c>
      <c r="G430" t="s">
        <v>4853</v>
      </c>
      <c r="H430" t="s">
        <v>4854</v>
      </c>
      <c r="J430" t="s">
        <v>3412</v>
      </c>
      <c r="K430" s="23" t="s">
        <v>3414</v>
      </c>
      <c r="L430" t="s">
        <v>25</v>
      </c>
    </row>
    <row r="431" spans="1:12" ht="14.4" x14ac:dyDescent="0.3">
      <c r="A431" t="str">
        <f>VLOOKUP(B431,'[1]Backbone Architecture'!$C:$D,2,FALSE)</f>
        <v>AST-003-002</v>
      </c>
      <c r="B431" t="s">
        <v>4959</v>
      </c>
      <c r="C431" t="s">
        <v>4982</v>
      </c>
      <c r="D431" t="s">
        <v>4983</v>
      </c>
      <c r="E431" t="s">
        <v>25</v>
      </c>
      <c r="F431" t="s">
        <v>4984</v>
      </c>
      <c r="G431" t="s">
        <v>4853</v>
      </c>
      <c r="H431" t="s">
        <v>4854</v>
      </c>
      <c r="J431" t="s">
        <v>4983</v>
      </c>
      <c r="K431" s="23" t="s">
        <v>4985</v>
      </c>
      <c r="L431" t="s">
        <v>25</v>
      </c>
    </row>
    <row r="432" spans="1:12" ht="14.4" x14ac:dyDescent="0.3">
      <c r="A432" t="str">
        <f>VLOOKUP(B432,'[1]Backbone Architecture'!$C:$D,2,FALSE)</f>
        <v>AST-003-002</v>
      </c>
      <c r="B432" t="s">
        <v>4959</v>
      </c>
      <c r="C432" t="s">
        <v>3501</v>
      </c>
      <c r="D432" t="s">
        <v>3500</v>
      </c>
      <c r="E432" t="s">
        <v>19</v>
      </c>
      <c r="F432" t="s">
        <v>4986</v>
      </c>
      <c r="G432" t="s">
        <v>4853</v>
      </c>
      <c r="H432" t="s">
        <v>4854</v>
      </c>
      <c r="J432" t="s">
        <v>4987</v>
      </c>
      <c r="K432" s="23"/>
      <c r="L432" t="s">
        <v>25</v>
      </c>
    </row>
    <row r="433" spans="1:12" ht="14.4" x14ac:dyDescent="0.3">
      <c r="A433" t="str">
        <f>VLOOKUP(B433,'[1]Backbone Architecture'!$C:$D,2,FALSE)</f>
        <v>AST-003-002</v>
      </c>
      <c r="B433" t="s">
        <v>4959</v>
      </c>
      <c r="C433" t="s">
        <v>3587</v>
      </c>
      <c r="D433" t="s">
        <v>3586</v>
      </c>
      <c r="E433" t="s">
        <v>25</v>
      </c>
      <c r="F433" t="s">
        <v>4988</v>
      </c>
      <c r="G433" t="s">
        <v>4853</v>
      </c>
      <c r="H433" t="s">
        <v>4854</v>
      </c>
      <c r="J433" t="s">
        <v>4989</v>
      </c>
      <c r="K433" s="23" t="s">
        <v>3588</v>
      </c>
      <c r="L433" t="s">
        <v>25</v>
      </c>
    </row>
    <row r="434" spans="1:12" ht="14.4" x14ac:dyDescent="0.3">
      <c r="A434" t="str">
        <f>VLOOKUP(B434,'[1]Backbone Architecture'!$C:$D,2,FALSE)</f>
        <v>AST-003-002</v>
      </c>
      <c r="B434" t="s">
        <v>4959</v>
      </c>
      <c r="C434" t="s">
        <v>3620</v>
      </c>
      <c r="D434" t="s">
        <v>3619</v>
      </c>
      <c r="E434" t="s">
        <v>25</v>
      </c>
      <c r="F434" t="s">
        <v>4923</v>
      </c>
      <c r="G434" t="s">
        <v>4853</v>
      </c>
      <c r="H434" t="s">
        <v>4854</v>
      </c>
      <c r="J434" t="s">
        <v>4990</v>
      </c>
      <c r="K434" s="23"/>
      <c r="L434" t="s">
        <v>25</v>
      </c>
    </row>
    <row r="435" spans="1:12" ht="14.4" x14ac:dyDescent="0.3">
      <c r="A435" t="str">
        <f>VLOOKUP(B435,'[1]Backbone Architecture'!$C:$D,2,FALSE)</f>
        <v>AST-003-002</v>
      </c>
      <c r="B435" t="s">
        <v>4959</v>
      </c>
      <c r="C435" t="s">
        <v>3893</v>
      </c>
      <c r="D435" t="s">
        <v>3892</v>
      </c>
      <c r="E435" t="s">
        <v>19</v>
      </c>
      <c r="F435" t="s">
        <v>4991</v>
      </c>
      <c r="G435" t="s">
        <v>4853</v>
      </c>
      <c r="H435" t="s">
        <v>4854</v>
      </c>
      <c r="J435" t="s">
        <v>3892</v>
      </c>
      <c r="K435" s="23"/>
      <c r="L435" t="s">
        <v>19</v>
      </c>
    </row>
    <row r="436" spans="1:12" ht="14.4" x14ac:dyDescent="0.3">
      <c r="A436" t="str">
        <f>VLOOKUP(B436,'[1]Backbone Architecture'!$C:$D,2,FALSE)</f>
        <v>AST-003-002</v>
      </c>
      <c r="B436" t="s">
        <v>4959</v>
      </c>
      <c r="C436" t="s">
        <v>4662</v>
      </c>
      <c r="D436" t="s">
        <v>4663</v>
      </c>
      <c r="E436" t="s">
        <v>47</v>
      </c>
      <c r="F436" t="s">
        <v>4664</v>
      </c>
      <c r="G436" t="s">
        <v>4853</v>
      </c>
      <c r="H436" t="s">
        <v>4854</v>
      </c>
      <c r="J436" t="s">
        <v>4992</v>
      </c>
      <c r="K436" s="23" t="s">
        <v>3952</v>
      </c>
      <c r="L436" t="s">
        <v>25</v>
      </c>
    </row>
    <row r="437" spans="1:12" ht="14.4" x14ac:dyDescent="0.3">
      <c r="A437" t="str">
        <f>VLOOKUP(B437,'[1]Backbone Architecture'!$C:$D,2,FALSE)</f>
        <v>AST-003-004</v>
      </c>
      <c r="B437" t="s">
        <v>4993</v>
      </c>
      <c r="C437" t="s">
        <v>174</v>
      </c>
      <c r="D437" t="s">
        <v>173</v>
      </c>
      <c r="E437" t="s">
        <v>47</v>
      </c>
      <c r="F437" t="s">
        <v>4994</v>
      </c>
      <c r="G437" t="s">
        <v>4853</v>
      </c>
      <c r="H437" t="s">
        <v>4854</v>
      </c>
      <c r="J437" t="s">
        <v>4995</v>
      </c>
      <c r="K437" s="23" t="s">
        <v>175</v>
      </c>
      <c r="L437" t="s">
        <v>25</v>
      </c>
    </row>
    <row r="438" spans="1:12" ht="14.4" x14ac:dyDescent="0.3">
      <c r="A438" t="str">
        <f>VLOOKUP(B438,'[1]Backbone Architecture'!$C:$D,2,FALSE)</f>
        <v>AST-003-004</v>
      </c>
      <c r="B438" t="s">
        <v>4993</v>
      </c>
      <c r="C438" t="s">
        <v>267</v>
      </c>
      <c r="D438" t="s">
        <v>4853</v>
      </c>
      <c r="E438" t="s">
        <v>25</v>
      </c>
      <c r="F438" t="s">
        <v>4932</v>
      </c>
      <c r="G438" t="s">
        <v>4853</v>
      </c>
      <c r="H438" t="s">
        <v>4854</v>
      </c>
      <c r="J438" t="s">
        <v>4853</v>
      </c>
      <c r="K438" s="23"/>
      <c r="L438" t="s">
        <v>25</v>
      </c>
    </row>
    <row r="439" spans="1:12" ht="14.4" x14ac:dyDescent="0.3">
      <c r="A439" t="str">
        <f>VLOOKUP(B439,'[1]Backbone Architecture'!$C:$D,2,FALSE)</f>
        <v>AST-003-004</v>
      </c>
      <c r="B439" t="s">
        <v>4993</v>
      </c>
      <c r="C439" t="s">
        <v>283</v>
      </c>
      <c r="D439" t="s">
        <v>282</v>
      </c>
      <c r="E439" t="s">
        <v>25</v>
      </c>
      <c r="F439" t="s">
        <v>4934</v>
      </c>
      <c r="G439" t="s">
        <v>4853</v>
      </c>
      <c r="H439" t="s">
        <v>4854</v>
      </c>
      <c r="J439" t="s">
        <v>3032</v>
      </c>
      <c r="K439" s="23"/>
      <c r="L439" t="s">
        <v>25</v>
      </c>
    </row>
    <row r="440" spans="1:12" ht="14.4" x14ac:dyDescent="0.3">
      <c r="A440" t="str">
        <f>VLOOKUP(B440,'[1]Backbone Architecture'!$C:$D,2,FALSE)</f>
        <v>AST-003-004</v>
      </c>
      <c r="B440" t="s">
        <v>4993</v>
      </c>
      <c r="C440" t="s">
        <v>728</v>
      </c>
      <c r="D440" t="s">
        <v>727</v>
      </c>
      <c r="E440" t="s">
        <v>47</v>
      </c>
      <c r="F440" t="s">
        <v>729</v>
      </c>
      <c r="G440" t="s">
        <v>4853</v>
      </c>
      <c r="H440" t="s">
        <v>4854</v>
      </c>
      <c r="J440" t="s">
        <v>727</v>
      </c>
      <c r="K440" s="23"/>
      <c r="L440" t="s">
        <v>25</v>
      </c>
    </row>
    <row r="441" spans="1:12" ht="14.4" x14ac:dyDescent="0.3">
      <c r="A441" t="str">
        <f>VLOOKUP(B441,'[1]Backbone Architecture'!$C:$D,2,FALSE)</f>
        <v>AST-003-004</v>
      </c>
      <c r="B441" t="s">
        <v>4993</v>
      </c>
      <c r="C441" t="s">
        <v>754</v>
      </c>
      <c r="D441" t="s">
        <v>753</v>
      </c>
      <c r="E441" t="s">
        <v>25</v>
      </c>
      <c r="F441" t="s">
        <v>4964</v>
      </c>
      <c r="G441" t="s">
        <v>4853</v>
      </c>
      <c r="H441" t="s">
        <v>4854</v>
      </c>
      <c r="J441" t="s">
        <v>753</v>
      </c>
      <c r="K441" s="23"/>
      <c r="L441" t="s">
        <v>25</v>
      </c>
    </row>
    <row r="442" spans="1:12" ht="14.4" x14ac:dyDescent="0.3">
      <c r="A442" t="str">
        <f>VLOOKUP(B442,'[1]Backbone Architecture'!$C:$D,2,FALSE)</f>
        <v>AST-003-004</v>
      </c>
      <c r="B442" t="s">
        <v>4993</v>
      </c>
      <c r="C442" t="s">
        <v>903</v>
      </c>
      <c r="D442" t="s">
        <v>4965</v>
      </c>
      <c r="E442" t="s">
        <v>25</v>
      </c>
      <c r="F442" t="s">
        <v>4966</v>
      </c>
      <c r="G442" t="s">
        <v>4853</v>
      </c>
      <c r="H442" t="s">
        <v>4854</v>
      </c>
      <c r="J442" t="s">
        <v>4996</v>
      </c>
      <c r="K442" s="23"/>
      <c r="L442" t="s">
        <v>25</v>
      </c>
    </row>
    <row r="443" spans="1:12" ht="14.4" x14ac:dyDescent="0.3">
      <c r="A443" t="str">
        <f>VLOOKUP(B443,'[1]Backbone Architecture'!$C:$D,2,FALSE)</f>
        <v>AST-003-004</v>
      </c>
      <c r="B443" t="s">
        <v>4993</v>
      </c>
      <c r="C443" t="s">
        <v>1039</v>
      </c>
      <c r="D443" t="s">
        <v>1038</v>
      </c>
      <c r="E443" t="s">
        <v>47</v>
      </c>
      <c r="F443" t="s">
        <v>4736</v>
      </c>
      <c r="G443" t="s">
        <v>4853</v>
      </c>
      <c r="H443" t="s">
        <v>4854</v>
      </c>
      <c r="J443" t="s">
        <v>1038</v>
      </c>
      <c r="K443" s="23" t="s">
        <v>1041</v>
      </c>
      <c r="L443" t="s">
        <v>47</v>
      </c>
    </row>
    <row r="444" spans="1:12" ht="14.4" x14ac:dyDescent="0.3">
      <c r="A444" t="str">
        <f>VLOOKUP(B444,'[1]Backbone Architecture'!$C:$D,2,FALSE)</f>
        <v>AST-003-004</v>
      </c>
      <c r="B444" t="s">
        <v>4993</v>
      </c>
      <c r="C444" t="s">
        <v>1112</v>
      </c>
      <c r="D444" t="s">
        <v>1111</v>
      </c>
      <c r="E444" t="s">
        <v>25</v>
      </c>
      <c r="F444" t="s">
        <v>4737</v>
      </c>
      <c r="G444" t="s">
        <v>4853</v>
      </c>
      <c r="H444" t="s">
        <v>4854</v>
      </c>
      <c r="J444" t="s">
        <v>4997</v>
      </c>
      <c r="K444" s="23" t="s">
        <v>4738</v>
      </c>
      <c r="L444" t="s">
        <v>25</v>
      </c>
    </row>
    <row r="445" spans="1:12" ht="14.4" x14ac:dyDescent="0.3">
      <c r="A445" t="str">
        <f>VLOOKUP(B445,'[1]Backbone Architecture'!$C:$D,2,FALSE)</f>
        <v>AST-003-004</v>
      </c>
      <c r="B445" t="s">
        <v>4993</v>
      </c>
      <c r="C445" t="s">
        <v>2434</v>
      </c>
      <c r="D445" t="s">
        <v>2433</v>
      </c>
      <c r="E445" t="s">
        <v>25</v>
      </c>
      <c r="F445" t="s">
        <v>4998</v>
      </c>
      <c r="G445" t="s">
        <v>4853</v>
      </c>
      <c r="H445" t="s">
        <v>4854</v>
      </c>
      <c r="J445" t="s">
        <v>4999</v>
      </c>
      <c r="K445" s="23" t="s">
        <v>5000</v>
      </c>
      <c r="L445" t="s">
        <v>25</v>
      </c>
    </row>
    <row r="446" spans="1:12" ht="14.4" x14ac:dyDescent="0.3">
      <c r="A446" t="str">
        <f>VLOOKUP(B446,'[1]Backbone Architecture'!$C:$D,2,FALSE)</f>
        <v>AST-003-004</v>
      </c>
      <c r="B446" t="s">
        <v>4993</v>
      </c>
      <c r="C446" t="s">
        <v>2911</v>
      </c>
      <c r="D446" t="s">
        <v>2910</v>
      </c>
      <c r="E446" t="s">
        <v>25</v>
      </c>
      <c r="F446" t="s">
        <v>4971</v>
      </c>
      <c r="G446" t="s">
        <v>4853</v>
      </c>
      <c r="H446" t="s">
        <v>4854</v>
      </c>
      <c r="J446" t="s">
        <v>2910</v>
      </c>
      <c r="K446" s="23"/>
      <c r="L446" t="s">
        <v>25</v>
      </c>
    </row>
    <row r="447" spans="1:12" ht="14.4" x14ac:dyDescent="0.3">
      <c r="A447" t="str">
        <f>VLOOKUP(B447,'[1]Backbone Architecture'!$C:$D,2,FALSE)</f>
        <v>AST-003-004</v>
      </c>
      <c r="B447" t="s">
        <v>4993</v>
      </c>
      <c r="C447" t="s">
        <v>2926</v>
      </c>
      <c r="D447" t="s">
        <v>2928</v>
      </c>
      <c r="E447" t="s">
        <v>25</v>
      </c>
      <c r="F447" t="s">
        <v>4974</v>
      </c>
      <c r="G447" t="s">
        <v>4853</v>
      </c>
      <c r="H447" t="s">
        <v>4854</v>
      </c>
      <c r="J447" t="s">
        <v>2928</v>
      </c>
      <c r="K447" s="23" t="s">
        <v>5001</v>
      </c>
      <c r="L447" t="s">
        <v>25</v>
      </c>
    </row>
    <row r="448" spans="1:12" ht="14.4" x14ac:dyDescent="0.3">
      <c r="A448" t="str">
        <f>VLOOKUP(B448,'[1]Backbone Architecture'!$C:$D,2,FALSE)</f>
        <v>AST-003-004</v>
      </c>
      <c r="B448" t="s">
        <v>4993</v>
      </c>
      <c r="C448" t="s">
        <v>2932</v>
      </c>
      <c r="D448" t="s">
        <v>4975</v>
      </c>
      <c r="E448" t="s">
        <v>25</v>
      </c>
      <c r="F448" t="s">
        <v>4976</v>
      </c>
      <c r="G448" t="s">
        <v>4853</v>
      </c>
      <c r="H448" t="s">
        <v>4854</v>
      </c>
      <c r="J448" t="s">
        <v>2931</v>
      </c>
      <c r="K448" s="23"/>
      <c r="L448" t="s">
        <v>25</v>
      </c>
    </row>
    <row r="449" spans="1:12" ht="14.4" x14ac:dyDescent="0.3">
      <c r="A449" t="str">
        <f>VLOOKUP(B449,'[1]Backbone Architecture'!$C:$D,2,FALSE)</f>
        <v>AST-003-004</v>
      </c>
      <c r="B449" t="s">
        <v>4993</v>
      </c>
      <c r="C449" t="s">
        <v>3203</v>
      </c>
      <c r="D449" t="s">
        <v>3202</v>
      </c>
      <c r="E449" t="s">
        <v>47</v>
      </c>
      <c r="F449" t="s">
        <v>4726</v>
      </c>
      <c r="G449" t="s">
        <v>4853</v>
      </c>
      <c r="H449" t="s">
        <v>4854</v>
      </c>
      <c r="J449" t="s">
        <v>4901</v>
      </c>
      <c r="K449" s="23" t="s">
        <v>4777</v>
      </c>
      <c r="L449" t="s">
        <v>25</v>
      </c>
    </row>
    <row r="450" spans="1:12" ht="14.4" x14ac:dyDescent="0.3">
      <c r="A450" t="str">
        <f>VLOOKUP(B450,'[1]Backbone Architecture'!$C:$D,2,FALSE)</f>
        <v>AST-003-004</v>
      </c>
      <c r="B450" t="s">
        <v>4993</v>
      </c>
      <c r="C450" t="s">
        <v>3219</v>
      </c>
      <c r="D450" t="s">
        <v>3218</v>
      </c>
      <c r="E450" t="s">
        <v>25</v>
      </c>
      <c r="F450" t="s">
        <v>5002</v>
      </c>
      <c r="G450" t="s">
        <v>4853</v>
      </c>
      <c r="H450" t="s">
        <v>4854</v>
      </c>
      <c r="J450" t="s">
        <v>3218</v>
      </c>
      <c r="K450" s="23"/>
      <c r="L450" t="s">
        <v>25</v>
      </c>
    </row>
    <row r="451" spans="1:12" ht="14.4" x14ac:dyDescent="0.3">
      <c r="A451" t="str">
        <f>VLOOKUP(B451,'[1]Backbone Architecture'!$C:$D,2,FALSE)</f>
        <v>AST-003-004</v>
      </c>
      <c r="B451" t="s">
        <v>4993</v>
      </c>
      <c r="C451" t="s">
        <v>2920</v>
      </c>
      <c r="D451" t="s">
        <v>5003</v>
      </c>
      <c r="E451" t="s">
        <v>25</v>
      </c>
      <c r="F451" t="s">
        <v>5004</v>
      </c>
      <c r="G451" t="s">
        <v>4853</v>
      </c>
      <c r="H451" t="s">
        <v>4854</v>
      </c>
      <c r="J451" t="s">
        <v>5003</v>
      </c>
      <c r="K451" s="23" t="s">
        <v>3588</v>
      </c>
      <c r="L451" t="s">
        <v>25</v>
      </c>
    </row>
    <row r="452" spans="1:12" ht="14.4" x14ac:dyDescent="0.3">
      <c r="A452" t="str">
        <f>VLOOKUP(B452,'[1]Backbone Architecture'!$C:$D,2,FALSE)</f>
        <v>AST-003-004</v>
      </c>
      <c r="B452" t="s">
        <v>4993</v>
      </c>
      <c r="C452" t="s">
        <v>3620</v>
      </c>
      <c r="D452" t="s">
        <v>3619</v>
      </c>
      <c r="E452" t="s">
        <v>25</v>
      </c>
      <c r="F452" t="s">
        <v>4923</v>
      </c>
      <c r="G452" t="s">
        <v>4853</v>
      </c>
      <c r="H452" t="s">
        <v>4854</v>
      </c>
      <c r="J452" t="s">
        <v>3619</v>
      </c>
      <c r="K452" s="23"/>
      <c r="L452" t="s">
        <v>25</v>
      </c>
    </row>
    <row r="453" spans="1:12" ht="14.4" x14ac:dyDescent="0.3">
      <c r="A453" t="str">
        <f>VLOOKUP(B453,'[1]Backbone Architecture'!$C:$D,2,FALSE)</f>
        <v>AST-003-004</v>
      </c>
      <c r="B453" t="s">
        <v>4993</v>
      </c>
      <c r="C453" t="s">
        <v>3641</v>
      </c>
      <c r="D453" t="s">
        <v>3640</v>
      </c>
      <c r="E453" t="s">
        <v>25</v>
      </c>
      <c r="F453" t="s">
        <v>4924</v>
      </c>
      <c r="G453" t="s">
        <v>4853</v>
      </c>
      <c r="H453" t="s">
        <v>4854</v>
      </c>
      <c r="J453" t="s">
        <v>3640</v>
      </c>
      <c r="K453" s="23"/>
      <c r="L453" t="s">
        <v>25</v>
      </c>
    </row>
    <row r="454" spans="1:12" ht="14.4" x14ac:dyDescent="0.3">
      <c r="A454" t="str">
        <f>VLOOKUP(B454,'[1]Backbone Architecture'!$C:$D,2,FALSE)</f>
        <v>AST-003-004</v>
      </c>
      <c r="B454" t="s">
        <v>4993</v>
      </c>
      <c r="C454" t="s">
        <v>3905</v>
      </c>
      <c r="D454" t="s">
        <v>4660</v>
      </c>
      <c r="E454" t="s">
        <v>25</v>
      </c>
      <c r="F454" t="s">
        <v>4661</v>
      </c>
      <c r="G454" t="s">
        <v>4853</v>
      </c>
      <c r="H454" t="s">
        <v>4854</v>
      </c>
      <c r="J454" t="s">
        <v>4957</v>
      </c>
      <c r="K454" s="23" t="s">
        <v>3906</v>
      </c>
      <c r="L454" t="s">
        <v>25</v>
      </c>
    </row>
    <row r="455" spans="1:12" ht="14.4" x14ac:dyDescent="0.3">
      <c r="A455" t="str">
        <f>VLOOKUP(B455,'[1]Backbone Architecture'!$C:$D,2,FALSE)</f>
        <v>AST-002-004</v>
      </c>
      <c r="B455" t="s">
        <v>5005</v>
      </c>
      <c r="C455" t="s">
        <v>4235</v>
      </c>
      <c r="D455" t="s">
        <v>5006</v>
      </c>
      <c r="E455" t="s">
        <v>25</v>
      </c>
      <c r="F455" t="s">
        <v>5007</v>
      </c>
      <c r="G455" t="s">
        <v>4853</v>
      </c>
      <c r="H455" t="s">
        <v>4887</v>
      </c>
      <c r="J455" t="s">
        <v>4234</v>
      </c>
      <c r="K455" s="23"/>
      <c r="L455" t="s">
        <v>19</v>
      </c>
    </row>
    <row r="456" spans="1:12" ht="14.4" x14ac:dyDescent="0.3">
      <c r="A456" t="str">
        <f>VLOOKUP(B456,'[1]Backbone Architecture'!$C:$D,2,FALSE)</f>
        <v>AST-002-004</v>
      </c>
      <c r="B456" t="s">
        <v>5005</v>
      </c>
      <c r="C456" t="s">
        <v>271</v>
      </c>
      <c r="D456" t="s">
        <v>4930</v>
      </c>
      <c r="E456" t="s">
        <v>25</v>
      </c>
      <c r="F456" t="s">
        <v>4931</v>
      </c>
      <c r="G456" t="s">
        <v>4853</v>
      </c>
      <c r="H456" t="s">
        <v>4887</v>
      </c>
      <c r="J456" t="s">
        <v>273</v>
      </c>
      <c r="K456" s="23"/>
      <c r="L456" t="s">
        <v>25</v>
      </c>
    </row>
    <row r="457" spans="1:12" ht="14.4" x14ac:dyDescent="0.3">
      <c r="A457" t="str">
        <f>VLOOKUP(B457,'[1]Backbone Architecture'!$C:$D,2,FALSE)</f>
        <v>AST-002-004</v>
      </c>
      <c r="B457" t="s">
        <v>5005</v>
      </c>
      <c r="C457" t="s">
        <v>267</v>
      </c>
      <c r="D457" t="s">
        <v>4853</v>
      </c>
      <c r="E457" t="s">
        <v>25</v>
      </c>
      <c r="F457" t="s">
        <v>4932</v>
      </c>
      <c r="G457" t="s">
        <v>4853</v>
      </c>
      <c r="H457" t="s">
        <v>4887</v>
      </c>
      <c r="J457" t="s">
        <v>4853</v>
      </c>
      <c r="K457" s="23"/>
      <c r="L457" t="s">
        <v>25</v>
      </c>
    </row>
    <row r="458" spans="1:12" ht="14.4" x14ac:dyDescent="0.3">
      <c r="A458" t="str">
        <f>VLOOKUP(B458,'[1]Backbone Architecture'!$C:$D,2,FALSE)</f>
        <v>AST-002-004</v>
      </c>
      <c r="B458" t="s">
        <v>5005</v>
      </c>
      <c r="C458" t="s">
        <v>4960</v>
      </c>
      <c r="D458" t="s">
        <v>4961</v>
      </c>
      <c r="E458" t="s">
        <v>25</v>
      </c>
      <c r="F458" t="s">
        <v>4962</v>
      </c>
      <c r="G458" t="s">
        <v>4853</v>
      </c>
      <c r="H458" t="s">
        <v>4887</v>
      </c>
      <c r="J458" t="s">
        <v>5008</v>
      </c>
      <c r="K458" s="23"/>
      <c r="L458" t="s">
        <v>25</v>
      </c>
    </row>
    <row r="459" spans="1:12" ht="14.4" x14ac:dyDescent="0.3">
      <c r="A459" t="str">
        <f>VLOOKUP(B459,'[1]Backbone Architecture'!$C:$D,2,FALSE)</f>
        <v>AST-002-004</v>
      </c>
      <c r="B459" t="s">
        <v>5005</v>
      </c>
      <c r="C459" t="s">
        <v>492</v>
      </c>
      <c r="D459" t="s">
        <v>5009</v>
      </c>
      <c r="E459" t="s">
        <v>25</v>
      </c>
      <c r="F459" t="s">
        <v>5010</v>
      </c>
      <c r="G459" t="s">
        <v>4853</v>
      </c>
      <c r="H459" t="s">
        <v>4887</v>
      </c>
      <c r="J459" t="s">
        <v>494</v>
      </c>
      <c r="K459" s="23"/>
      <c r="L459" t="s">
        <v>25</v>
      </c>
    </row>
    <row r="460" spans="1:12" ht="14.4" x14ac:dyDescent="0.3">
      <c r="A460" t="str">
        <f>VLOOKUP(B460,'[1]Backbone Architecture'!$C:$D,2,FALSE)</f>
        <v>AST-002-004</v>
      </c>
      <c r="B460" t="s">
        <v>5005</v>
      </c>
      <c r="C460" t="s">
        <v>728</v>
      </c>
      <c r="D460" t="s">
        <v>727</v>
      </c>
      <c r="E460" t="s">
        <v>47</v>
      </c>
      <c r="F460" t="s">
        <v>729</v>
      </c>
      <c r="G460" t="s">
        <v>4853</v>
      </c>
      <c r="H460" t="s">
        <v>4887</v>
      </c>
      <c r="J460" t="s">
        <v>4218</v>
      </c>
      <c r="K460" s="23" t="s">
        <v>4220</v>
      </c>
      <c r="L460" t="s">
        <v>47</v>
      </c>
    </row>
    <row r="461" spans="1:12" ht="14.4" x14ac:dyDescent="0.3">
      <c r="A461" t="str">
        <f>VLOOKUP(B461,'[1]Backbone Architecture'!$C:$D,2,FALSE)</f>
        <v>AST-002-004</v>
      </c>
      <c r="B461" t="s">
        <v>5005</v>
      </c>
      <c r="C461" t="s">
        <v>795</v>
      </c>
      <c r="D461" t="s">
        <v>794</v>
      </c>
      <c r="E461" t="s">
        <v>25</v>
      </c>
      <c r="F461" t="s">
        <v>4914</v>
      </c>
      <c r="G461" t="s">
        <v>4853</v>
      </c>
      <c r="H461" t="s">
        <v>4887</v>
      </c>
      <c r="J461" t="s">
        <v>4246</v>
      </c>
      <c r="K461" s="23"/>
      <c r="L461" t="s">
        <v>47</v>
      </c>
    </row>
    <row r="462" spans="1:12" ht="14.4" x14ac:dyDescent="0.3">
      <c r="A462" t="str">
        <f>VLOOKUP(B462,'[1]Backbone Architecture'!$C:$D,2,FALSE)</f>
        <v>AST-002-004</v>
      </c>
      <c r="B462" t="s">
        <v>5005</v>
      </c>
      <c r="C462" t="s">
        <v>2183</v>
      </c>
      <c r="D462" t="s">
        <v>4915</v>
      </c>
      <c r="E462" t="s">
        <v>25</v>
      </c>
      <c r="F462" t="s">
        <v>4916</v>
      </c>
      <c r="G462" t="s">
        <v>4853</v>
      </c>
      <c r="H462" t="s">
        <v>4887</v>
      </c>
      <c r="J462" t="s">
        <v>269</v>
      </c>
      <c r="K462" s="23"/>
      <c r="L462" t="s">
        <v>47</v>
      </c>
    </row>
    <row r="463" spans="1:12" ht="14.4" x14ac:dyDescent="0.3">
      <c r="A463" t="str">
        <f>VLOOKUP(B463,'[1]Backbone Architecture'!$C:$D,2,FALSE)</f>
        <v>AST-002-004</v>
      </c>
      <c r="B463" t="s">
        <v>5005</v>
      </c>
      <c r="C463" t="s">
        <v>911</v>
      </c>
      <c r="D463" t="s">
        <v>910</v>
      </c>
      <c r="E463" t="s">
        <v>47</v>
      </c>
      <c r="F463" t="s">
        <v>912</v>
      </c>
      <c r="G463" t="s">
        <v>4853</v>
      </c>
      <c r="H463" t="s">
        <v>4887</v>
      </c>
      <c r="J463" t="s">
        <v>913</v>
      </c>
      <c r="K463" s="23"/>
      <c r="L463" t="s">
        <v>25</v>
      </c>
    </row>
    <row r="464" spans="1:12" ht="14.4" x14ac:dyDescent="0.3">
      <c r="A464" t="str">
        <f>VLOOKUP(B464,'[1]Backbone Architecture'!$C:$D,2,FALSE)</f>
        <v>AST-002-004</v>
      </c>
      <c r="B464" t="s">
        <v>5005</v>
      </c>
      <c r="C464" t="s">
        <v>919</v>
      </c>
      <c r="D464" t="s">
        <v>918</v>
      </c>
      <c r="E464" t="s">
        <v>25</v>
      </c>
      <c r="F464" t="s">
        <v>4649</v>
      </c>
      <c r="G464" t="s">
        <v>4853</v>
      </c>
      <c r="H464" t="s">
        <v>4887</v>
      </c>
      <c r="J464" t="s">
        <v>5011</v>
      </c>
      <c r="K464" s="23"/>
      <c r="L464" t="s">
        <v>25</v>
      </c>
    </row>
    <row r="465" spans="1:12" ht="14.4" x14ac:dyDescent="0.3">
      <c r="A465" t="str">
        <f>VLOOKUP(B465,'[1]Backbone Architecture'!$C:$D,2,FALSE)</f>
        <v>AST-002-004</v>
      </c>
      <c r="B465" t="s">
        <v>5005</v>
      </c>
      <c r="C465" t="s">
        <v>1337</v>
      </c>
      <c r="D465" t="s">
        <v>1336</v>
      </c>
      <c r="E465" t="s">
        <v>25</v>
      </c>
      <c r="F465" t="s">
        <v>4917</v>
      </c>
      <c r="G465" t="s">
        <v>4853</v>
      </c>
      <c r="H465" t="s">
        <v>4887</v>
      </c>
      <c r="J465" t="s">
        <v>4231</v>
      </c>
      <c r="K465" s="23"/>
      <c r="L465" t="s">
        <v>47</v>
      </c>
    </row>
    <row r="466" spans="1:12" ht="14.4" x14ac:dyDescent="0.3">
      <c r="A466" t="str">
        <f>VLOOKUP(B466,'[1]Backbone Architecture'!$C:$D,2,FALSE)</f>
        <v>AST-002-004</v>
      </c>
      <c r="B466" t="s">
        <v>5005</v>
      </c>
      <c r="C466" t="s">
        <v>2514</v>
      </c>
      <c r="D466" t="s">
        <v>5012</v>
      </c>
      <c r="E466" t="s">
        <v>25</v>
      </c>
      <c r="F466" t="s">
        <v>5013</v>
      </c>
      <c r="G466" t="s">
        <v>4853</v>
      </c>
      <c r="H466" t="s">
        <v>4887</v>
      </c>
      <c r="J466" t="s">
        <v>2513</v>
      </c>
      <c r="K466" s="23"/>
      <c r="L466" t="s">
        <v>25</v>
      </c>
    </row>
    <row r="467" spans="1:12" ht="14.4" x14ac:dyDescent="0.3">
      <c r="A467" t="str">
        <f>VLOOKUP(B467,'[1]Backbone Architecture'!$C:$D,2,FALSE)</f>
        <v>AST-002-004</v>
      </c>
      <c r="B467" t="s">
        <v>5005</v>
      </c>
      <c r="C467" t="s">
        <v>2869</v>
      </c>
      <c r="D467" t="s">
        <v>4745</v>
      </c>
      <c r="E467" t="s">
        <v>25</v>
      </c>
      <c r="F467" t="s">
        <v>4746</v>
      </c>
      <c r="G467" t="s">
        <v>4853</v>
      </c>
      <c r="H467" t="s">
        <v>4887</v>
      </c>
      <c r="J467" t="s">
        <v>2009</v>
      </c>
      <c r="K467" s="23"/>
      <c r="L467" t="s">
        <v>25</v>
      </c>
    </row>
    <row r="468" spans="1:12" ht="14.4" x14ac:dyDescent="0.3">
      <c r="A468" t="str">
        <f>VLOOKUP(B468,'[1]Backbone Architecture'!$C:$D,2,FALSE)</f>
        <v>AST-002-004</v>
      </c>
      <c r="B468" t="s">
        <v>5005</v>
      </c>
      <c r="C468" t="s">
        <v>3203</v>
      </c>
      <c r="D468" t="s">
        <v>3202</v>
      </c>
      <c r="E468" t="s">
        <v>47</v>
      </c>
      <c r="F468" t="s">
        <v>4726</v>
      </c>
      <c r="G468" t="s">
        <v>4853</v>
      </c>
      <c r="H468" t="s">
        <v>4887</v>
      </c>
      <c r="J468" t="s">
        <v>4901</v>
      </c>
      <c r="K468" s="23" t="s">
        <v>4777</v>
      </c>
      <c r="L468" t="s">
        <v>25</v>
      </c>
    </row>
    <row r="469" spans="1:12" ht="14.4" x14ac:dyDescent="0.3">
      <c r="A469" t="str">
        <f>VLOOKUP(B469,'[1]Backbone Architecture'!$C:$D,2,FALSE)</f>
        <v>AST-002-004</v>
      </c>
      <c r="B469" t="s">
        <v>5005</v>
      </c>
      <c r="C469" t="s">
        <v>3501</v>
      </c>
      <c r="D469" t="s">
        <v>3500</v>
      </c>
      <c r="E469" t="s">
        <v>25</v>
      </c>
      <c r="F469" t="s">
        <v>4986</v>
      </c>
      <c r="G469" t="s">
        <v>4853</v>
      </c>
      <c r="H469" t="s">
        <v>4887</v>
      </c>
      <c r="J469" t="s">
        <v>3500</v>
      </c>
      <c r="K469" s="23"/>
      <c r="L469" t="s">
        <v>19</v>
      </c>
    </row>
    <row r="470" spans="1:12" ht="14.4" x14ac:dyDescent="0.3">
      <c r="A470" t="str">
        <f>VLOOKUP(B470,'[1]Backbone Architecture'!$C:$D,2,FALSE)</f>
        <v>AST-002-004</v>
      </c>
      <c r="B470" t="s">
        <v>5005</v>
      </c>
      <c r="C470" t="s">
        <v>3587</v>
      </c>
      <c r="D470" t="s">
        <v>3586</v>
      </c>
      <c r="E470" t="s">
        <v>25</v>
      </c>
      <c r="F470" t="s">
        <v>4988</v>
      </c>
      <c r="G470" t="s">
        <v>4853</v>
      </c>
      <c r="H470" t="s">
        <v>4887</v>
      </c>
      <c r="J470" t="s">
        <v>4989</v>
      </c>
      <c r="K470" s="23" t="s">
        <v>3588</v>
      </c>
      <c r="L470" t="s">
        <v>25</v>
      </c>
    </row>
    <row r="471" spans="1:12" ht="14.4" x14ac:dyDescent="0.3">
      <c r="A471" t="str">
        <f>VLOOKUP(B471,'[1]Backbone Architecture'!$C:$D,2,FALSE)</f>
        <v>AST-002-004</v>
      </c>
      <c r="B471" t="s">
        <v>5005</v>
      </c>
      <c r="C471" t="s">
        <v>4662</v>
      </c>
      <c r="D471" t="s">
        <v>4663</v>
      </c>
      <c r="E471" t="s">
        <v>47</v>
      </c>
      <c r="F471" t="s">
        <v>4664</v>
      </c>
      <c r="G471" t="s">
        <v>4853</v>
      </c>
      <c r="H471" t="s">
        <v>4887</v>
      </c>
      <c r="J471" t="s">
        <v>4665</v>
      </c>
      <c r="K471" s="23" t="s">
        <v>3952</v>
      </c>
      <c r="L471" t="s">
        <v>25</v>
      </c>
    </row>
    <row r="472" spans="1:12" ht="14.4" x14ac:dyDescent="0.3">
      <c r="A472" t="str">
        <f>VLOOKUP(B472,'[1]Backbone Architecture'!$C:$D,2,FALSE)</f>
        <v>AST-002-004</v>
      </c>
      <c r="B472" t="s">
        <v>5005</v>
      </c>
      <c r="C472" t="s">
        <v>4079</v>
      </c>
      <c r="D472" t="s">
        <v>4078</v>
      </c>
      <c r="E472" t="s">
        <v>25</v>
      </c>
      <c r="F472" t="s">
        <v>5014</v>
      </c>
      <c r="G472" t="s">
        <v>4853</v>
      </c>
      <c r="H472" t="s">
        <v>4887</v>
      </c>
      <c r="J472" t="s">
        <v>5015</v>
      </c>
      <c r="K472" s="23" t="s">
        <v>4080</v>
      </c>
      <c r="L472" t="s">
        <v>25</v>
      </c>
    </row>
    <row r="473" spans="1:12" ht="14.4" x14ac:dyDescent="0.3">
      <c r="A473" t="str">
        <f>VLOOKUP(B473,'[1]Backbone Architecture'!$C:$D,2,FALSE)</f>
        <v>AST-002-004</v>
      </c>
      <c r="B473" t="s">
        <v>5005</v>
      </c>
      <c r="C473" t="s">
        <v>4250</v>
      </c>
      <c r="D473" t="s">
        <v>5016</v>
      </c>
      <c r="E473" t="s">
        <v>25</v>
      </c>
      <c r="F473" t="s">
        <v>5017</v>
      </c>
      <c r="G473" t="s">
        <v>4853</v>
      </c>
      <c r="H473" t="s">
        <v>4887</v>
      </c>
      <c r="J473" t="s">
        <v>4249</v>
      </c>
      <c r="K473" s="23"/>
      <c r="L473" t="s">
        <v>19</v>
      </c>
    </row>
    <row r="474" spans="1:12" ht="14.4" x14ac:dyDescent="0.3">
      <c r="A474" t="str">
        <f>VLOOKUP(B474,'[1]Backbone Architecture'!$C:$D,2,FALSE)</f>
        <v>AST-002-004</v>
      </c>
      <c r="B474" t="s">
        <v>5005</v>
      </c>
      <c r="C474" t="s">
        <v>4256</v>
      </c>
      <c r="D474" t="s">
        <v>5018</v>
      </c>
      <c r="E474" t="s">
        <v>25</v>
      </c>
      <c r="F474" t="s">
        <v>5019</v>
      </c>
      <c r="G474" t="s">
        <v>4853</v>
      </c>
      <c r="H474" t="s">
        <v>4887</v>
      </c>
      <c r="J474" t="s">
        <v>4255</v>
      </c>
      <c r="K474" s="23"/>
      <c r="L474" t="s">
        <v>25</v>
      </c>
    </row>
    <row r="475" spans="1:12" ht="14.4" x14ac:dyDescent="0.3">
      <c r="A475" t="str">
        <f>VLOOKUP(B475,'[1]Backbone Architecture'!$C:$D,2,FALSE)</f>
        <v>CCM-001-002</v>
      </c>
      <c r="B475" t="s">
        <v>5020</v>
      </c>
      <c r="C475" t="s">
        <v>624</v>
      </c>
      <c r="D475" t="s">
        <v>4818</v>
      </c>
      <c r="E475" t="s">
        <v>25</v>
      </c>
      <c r="F475" t="s">
        <v>4819</v>
      </c>
      <c r="G475" t="s">
        <v>4820</v>
      </c>
      <c r="H475" t="s">
        <v>4820</v>
      </c>
      <c r="I475">
        <v>2</v>
      </c>
      <c r="J475" t="s">
        <v>623</v>
      </c>
      <c r="K475" s="23"/>
      <c r="L475" t="s">
        <v>19</v>
      </c>
    </row>
    <row r="476" spans="1:12" ht="14.4" x14ac:dyDescent="0.3">
      <c r="A476" t="str">
        <f>VLOOKUP(B476,'[1]Backbone Architecture'!$C:$D,2,FALSE)</f>
        <v>CCM-001-002</v>
      </c>
      <c r="B476" t="s">
        <v>5020</v>
      </c>
      <c r="C476" t="s">
        <v>650</v>
      </c>
      <c r="D476" t="s">
        <v>649</v>
      </c>
      <c r="E476" t="s">
        <v>25</v>
      </c>
      <c r="F476" t="s">
        <v>651</v>
      </c>
      <c r="G476" t="s">
        <v>4820</v>
      </c>
      <c r="H476" t="s">
        <v>4820</v>
      </c>
      <c r="I476">
        <v>2</v>
      </c>
      <c r="J476" t="s">
        <v>649</v>
      </c>
      <c r="K476" s="23"/>
      <c r="L476" t="s">
        <v>19</v>
      </c>
    </row>
    <row r="477" spans="1:12" ht="14.4" x14ac:dyDescent="0.3">
      <c r="A477" t="str">
        <f>VLOOKUP(B477,'[1]Backbone Architecture'!$C:$D,2,FALSE)</f>
        <v>CCM-001-002</v>
      </c>
      <c r="B477" t="s">
        <v>5020</v>
      </c>
      <c r="C477" t="s">
        <v>662</v>
      </c>
      <c r="D477" t="s">
        <v>661</v>
      </c>
      <c r="E477" t="s">
        <v>47</v>
      </c>
      <c r="F477" t="s">
        <v>4696</v>
      </c>
      <c r="G477" t="s">
        <v>4820</v>
      </c>
      <c r="H477" t="s">
        <v>4820</v>
      </c>
      <c r="I477">
        <v>2</v>
      </c>
      <c r="J477" t="s">
        <v>661</v>
      </c>
      <c r="K477" s="23" t="s">
        <v>4771</v>
      </c>
      <c r="L477" t="s">
        <v>19</v>
      </c>
    </row>
    <row r="478" spans="1:12" ht="14.4" x14ac:dyDescent="0.3">
      <c r="A478" t="str">
        <f>VLOOKUP(B478,'[1]Backbone Architecture'!$C:$D,2,FALSE)</f>
        <v>CCM-001-002</v>
      </c>
      <c r="B478" t="s">
        <v>5020</v>
      </c>
      <c r="C478" t="s">
        <v>820</v>
      </c>
      <c r="D478" t="s">
        <v>819</v>
      </c>
      <c r="E478" t="s">
        <v>47</v>
      </c>
      <c r="F478" t="s">
        <v>4698</v>
      </c>
      <c r="G478" t="s">
        <v>4820</v>
      </c>
      <c r="H478" t="s">
        <v>4820</v>
      </c>
      <c r="I478">
        <v>1</v>
      </c>
      <c r="J478" t="s">
        <v>4821</v>
      </c>
      <c r="K478" s="23"/>
      <c r="L478" t="s">
        <v>25</v>
      </c>
    </row>
    <row r="479" spans="1:12" ht="14.4" x14ac:dyDescent="0.3">
      <c r="A479" t="str">
        <f>VLOOKUP(B479,'[1]Backbone Architecture'!$C:$D,2,FALSE)</f>
        <v>CCM-001-002</v>
      </c>
      <c r="B479" t="s">
        <v>5020</v>
      </c>
      <c r="C479" t="s">
        <v>915</v>
      </c>
      <c r="D479" t="s">
        <v>914</v>
      </c>
      <c r="E479" t="s">
        <v>25</v>
      </c>
      <c r="F479" t="s">
        <v>4822</v>
      </c>
      <c r="G479" t="s">
        <v>4820</v>
      </c>
      <c r="H479" t="s">
        <v>4820</v>
      </c>
      <c r="I479">
        <v>2</v>
      </c>
      <c r="J479" t="s">
        <v>914</v>
      </c>
      <c r="K479" s="23" t="s">
        <v>917</v>
      </c>
      <c r="L479" t="s">
        <v>19</v>
      </c>
    </row>
    <row r="480" spans="1:12" ht="14.4" x14ac:dyDescent="0.3">
      <c r="A480" t="str">
        <f>VLOOKUP(B480,'[1]Backbone Architecture'!$C:$D,2,FALSE)</f>
        <v>CCM-001-002</v>
      </c>
      <c r="B480" t="s">
        <v>5020</v>
      </c>
      <c r="C480" t="s">
        <v>1005</v>
      </c>
      <c r="D480" t="s">
        <v>1004</v>
      </c>
      <c r="E480" t="s">
        <v>25</v>
      </c>
      <c r="F480" t="s">
        <v>4823</v>
      </c>
      <c r="G480" t="s">
        <v>4820</v>
      </c>
      <c r="H480" t="s">
        <v>4820</v>
      </c>
      <c r="I480">
        <v>2</v>
      </c>
      <c r="J480" t="s">
        <v>4824</v>
      </c>
      <c r="K480" s="23"/>
      <c r="L480" t="s">
        <v>19</v>
      </c>
    </row>
    <row r="481" spans="1:12" ht="14.4" x14ac:dyDescent="0.3">
      <c r="A481" t="str">
        <f>VLOOKUP(B481,'[1]Backbone Architecture'!$C:$D,2,FALSE)</f>
        <v>CCM-001-002</v>
      </c>
      <c r="B481" t="s">
        <v>5020</v>
      </c>
      <c r="C481" t="s">
        <v>1008</v>
      </c>
      <c r="D481" t="s">
        <v>1007</v>
      </c>
      <c r="E481" t="s">
        <v>25</v>
      </c>
      <c r="F481" t="s">
        <v>4825</v>
      </c>
      <c r="G481" t="s">
        <v>4820</v>
      </c>
      <c r="H481" t="s">
        <v>4820</v>
      </c>
      <c r="I481">
        <v>2</v>
      </c>
      <c r="J481" t="s">
        <v>1007</v>
      </c>
      <c r="K481" s="23" t="s">
        <v>1010</v>
      </c>
      <c r="L481" t="s">
        <v>19</v>
      </c>
    </row>
    <row r="482" spans="1:12" ht="14.4" x14ac:dyDescent="0.3">
      <c r="A482" t="str">
        <f>VLOOKUP(B482,'[1]Backbone Architecture'!$C:$D,2,FALSE)</f>
        <v>CCM-001-002</v>
      </c>
      <c r="B482" t="s">
        <v>5020</v>
      </c>
      <c r="C482" t="s">
        <v>1162</v>
      </c>
      <c r="D482" t="s">
        <v>1161</v>
      </c>
      <c r="E482" t="s">
        <v>25</v>
      </c>
      <c r="F482" t="s">
        <v>4826</v>
      </c>
      <c r="G482" t="s">
        <v>4820</v>
      </c>
      <c r="H482" t="s">
        <v>4820</v>
      </c>
      <c r="I482">
        <v>2</v>
      </c>
      <c r="J482" t="s">
        <v>1161</v>
      </c>
      <c r="K482" s="23"/>
      <c r="L482" t="s">
        <v>25</v>
      </c>
    </row>
    <row r="483" spans="1:12" ht="14.4" x14ac:dyDescent="0.3">
      <c r="A483" t="str">
        <f>VLOOKUP(B483,'[1]Backbone Architecture'!$C:$D,2,FALSE)</f>
        <v>CCM-001-002</v>
      </c>
      <c r="B483" t="s">
        <v>5020</v>
      </c>
      <c r="C483" t="s">
        <v>1699</v>
      </c>
      <c r="D483" t="s">
        <v>1698</v>
      </c>
      <c r="E483" t="s">
        <v>25</v>
      </c>
      <c r="F483" t="s">
        <v>4827</v>
      </c>
      <c r="G483" t="s">
        <v>4820</v>
      </c>
      <c r="H483" t="s">
        <v>4820</v>
      </c>
      <c r="I483">
        <v>2</v>
      </c>
      <c r="J483" t="s">
        <v>1698</v>
      </c>
      <c r="K483" s="23"/>
      <c r="L483" t="s">
        <v>19</v>
      </c>
    </row>
    <row r="484" spans="1:12" ht="14.4" x14ac:dyDescent="0.3">
      <c r="A484" t="str">
        <f>VLOOKUP(B484,'[1]Backbone Architecture'!$C:$D,2,FALSE)</f>
        <v>CCM-001-002</v>
      </c>
      <c r="B484" t="s">
        <v>5020</v>
      </c>
      <c r="C484" t="s">
        <v>2007</v>
      </c>
      <c r="D484" t="s">
        <v>4828</v>
      </c>
      <c r="E484" t="s">
        <v>25</v>
      </c>
      <c r="F484" t="s">
        <v>4829</v>
      </c>
      <c r="G484" t="s">
        <v>4820</v>
      </c>
      <c r="H484" t="s">
        <v>4820</v>
      </c>
      <c r="I484">
        <v>1</v>
      </c>
      <c r="J484" t="s">
        <v>2006</v>
      </c>
      <c r="K484" s="23" t="s">
        <v>2008</v>
      </c>
      <c r="L484" t="s">
        <v>25</v>
      </c>
    </row>
    <row r="485" spans="1:12" ht="14.4" x14ac:dyDescent="0.3">
      <c r="A485" t="str">
        <f>VLOOKUP(B485,'[1]Backbone Architecture'!$C:$D,2,FALSE)</f>
        <v>CCM-001-002</v>
      </c>
      <c r="B485" t="s">
        <v>5020</v>
      </c>
      <c r="C485" t="s">
        <v>2428</v>
      </c>
      <c r="D485" t="s">
        <v>2200</v>
      </c>
      <c r="E485" t="s">
        <v>47</v>
      </c>
      <c r="F485" t="s">
        <v>4782</v>
      </c>
      <c r="G485" t="s">
        <v>4820</v>
      </c>
      <c r="H485" t="s">
        <v>4820</v>
      </c>
      <c r="I485">
        <v>1</v>
      </c>
      <c r="J485" t="s">
        <v>4830</v>
      </c>
      <c r="K485" s="23" t="s">
        <v>2429</v>
      </c>
      <c r="L485" t="s">
        <v>47</v>
      </c>
    </row>
    <row r="486" spans="1:12" ht="14.4" x14ac:dyDescent="0.3">
      <c r="A486" t="str">
        <f>VLOOKUP(B486,'[1]Backbone Architecture'!$C:$D,2,FALSE)</f>
        <v>CCM-001-002</v>
      </c>
      <c r="B486" t="s">
        <v>5020</v>
      </c>
      <c r="C486" t="s">
        <v>2782</v>
      </c>
      <c r="D486" t="s">
        <v>2781</v>
      </c>
      <c r="E486" t="s">
        <v>47</v>
      </c>
      <c r="F486" t="s">
        <v>4706</v>
      </c>
      <c r="G486" t="s">
        <v>4820</v>
      </c>
      <c r="H486" t="s">
        <v>4820</v>
      </c>
      <c r="I486">
        <v>2</v>
      </c>
      <c r="J486" t="s">
        <v>4833</v>
      </c>
      <c r="K486" s="23"/>
      <c r="L486" t="s">
        <v>25</v>
      </c>
    </row>
    <row r="487" spans="1:12" ht="14.4" x14ac:dyDescent="0.3">
      <c r="A487" t="str">
        <f>VLOOKUP(B487,'[1]Backbone Architecture'!$C:$D,2,FALSE)</f>
        <v>CCM-001-002</v>
      </c>
      <c r="B487" t="s">
        <v>5020</v>
      </c>
      <c r="C487" t="s">
        <v>3145</v>
      </c>
      <c r="D487" t="s">
        <v>4834</v>
      </c>
      <c r="E487" t="s">
        <v>25</v>
      </c>
      <c r="F487" t="s">
        <v>4835</v>
      </c>
      <c r="G487" t="s">
        <v>4820</v>
      </c>
      <c r="H487" t="s">
        <v>4820</v>
      </c>
      <c r="I487">
        <v>2</v>
      </c>
      <c r="J487" t="s">
        <v>3144</v>
      </c>
      <c r="K487" s="23"/>
      <c r="L487" t="s">
        <v>19</v>
      </c>
    </row>
    <row r="488" spans="1:12" ht="14.4" x14ac:dyDescent="0.3">
      <c r="A488" t="str">
        <f>VLOOKUP(B488,'[1]Backbone Architecture'!$C:$D,2,FALSE)</f>
        <v>CCM-001-002</v>
      </c>
      <c r="B488" t="s">
        <v>5020</v>
      </c>
      <c r="C488" t="s">
        <v>3188</v>
      </c>
      <c r="D488" t="s">
        <v>3187</v>
      </c>
      <c r="E488" t="s">
        <v>25</v>
      </c>
      <c r="F488" t="s">
        <v>4836</v>
      </c>
      <c r="G488" t="s">
        <v>4820</v>
      </c>
      <c r="H488" t="s">
        <v>4820</v>
      </c>
      <c r="I488">
        <v>2</v>
      </c>
      <c r="J488" t="s">
        <v>4837</v>
      </c>
      <c r="K488" s="23"/>
      <c r="L488" t="s">
        <v>19</v>
      </c>
    </row>
    <row r="489" spans="1:12" ht="14.4" x14ac:dyDescent="0.3">
      <c r="A489" t="str">
        <f>VLOOKUP(B489,'[1]Backbone Architecture'!$C:$D,2,FALSE)</f>
        <v>CCM-001-002</v>
      </c>
      <c r="B489" t="s">
        <v>5020</v>
      </c>
      <c r="C489" t="s">
        <v>3258</v>
      </c>
      <c r="D489" t="s">
        <v>3257</v>
      </c>
      <c r="E489" t="s">
        <v>25</v>
      </c>
      <c r="F489" t="s">
        <v>4729</v>
      </c>
      <c r="G489" t="s">
        <v>4820</v>
      </c>
      <c r="H489" t="s">
        <v>4820</v>
      </c>
      <c r="I489">
        <v>2</v>
      </c>
      <c r="J489" t="s">
        <v>4838</v>
      </c>
      <c r="K489" s="23"/>
      <c r="L489" t="s">
        <v>19</v>
      </c>
    </row>
    <row r="490" spans="1:12" ht="14.4" x14ac:dyDescent="0.3">
      <c r="A490" t="str">
        <f>VLOOKUP(B490,'[1]Backbone Architecture'!$C:$D,2,FALSE)</f>
        <v>CCM-001-002</v>
      </c>
      <c r="B490" t="s">
        <v>5020</v>
      </c>
      <c r="C490" t="s">
        <v>2634</v>
      </c>
      <c r="D490" t="s">
        <v>4839</v>
      </c>
      <c r="E490" t="s">
        <v>25</v>
      </c>
      <c r="F490" t="s">
        <v>4840</v>
      </c>
      <c r="G490" t="s">
        <v>4820</v>
      </c>
      <c r="H490" t="s">
        <v>4820</v>
      </c>
      <c r="I490">
        <v>2</v>
      </c>
      <c r="J490" t="s">
        <v>2633</v>
      </c>
      <c r="K490" s="23"/>
      <c r="L490" t="s">
        <v>19</v>
      </c>
    </row>
    <row r="491" spans="1:12" ht="14.4" x14ac:dyDescent="0.3">
      <c r="A491" t="str">
        <f>VLOOKUP(B491,'[1]Backbone Architecture'!$C:$D,2,FALSE)</f>
        <v>CCM-001-002</v>
      </c>
      <c r="B491" t="s">
        <v>5020</v>
      </c>
      <c r="C491" t="s">
        <v>4271</v>
      </c>
      <c r="D491" t="s">
        <v>4270</v>
      </c>
      <c r="E491" t="s">
        <v>25</v>
      </c>
      <c r="F491" t="s">
        <v>4272</v>
      </c>
      <c r="G491" t="s">
        <v>4820</v>
      </c>
      <c r="H491" t="s">
        <v>4820</v>
      </c>
      <c r="I491">
        <v>2</v>
      </c>
      <c r="J491" t="s">
        <v>4841</v>
      </c>
      <c r="K491" s="23"/>
      <c r="L491" t="s">
        <v>19</v>
      </c>
    </row>
    <row r="492" spans="1:12" ht="14.4" x14ac:dyDescent="0.3">
      <c r="A492" t="str">
        <f>VLOOKUP(B492,'[1]Backbone Architecture'!$C:$D,2,FALSE)</f>
        <v>CCM-001-002</v>
      </c>
      <c r="B492" t="s">
        <v>5020</v>
      </c>
      <c r="C492" t="s">
        <v>4446</v>
      </c>
      <c r="D492" t="s">
        <v>4445</v>
      </c>
      <c r="E492" t="s">
        <v>25</v>
      </c>
      <c r="F492" t="s">
        <v>4842</v>
      </c>
      <c r="G492" t="s">
        <v>4820</v>
      </c>
      <c r="H492" t="s">
        <v>4820</v>
      </c>
      <c r="I492">
        <v>2</v>
      </c>
      <c r="J492" t="s">
        <v>4451</v>
      </c>
      <c r="K492" s="23"/>
      <c r="L492" t="s">
        <v>19</v>
      </c>
    </row>
    <row r="493" spans="1:12" ht="14.4" x14ac:dyDescent="0.3">
      <c r="A493" t="str">
        <f>VLOOKUP(B493,'[1]Backbone Architecture'!$C:$D,2,FALSE)</f>
        <v>CCM-001-002</v>
      </c>
      <c r="B493" t="s">
        <v>5020</v>
      </c>
      <c r="C493" t="s">
        <v>4843</v>
      </c>
      <c r="D493" t="s">
        <v>4448</v>
      </c>
      <c r="E493" t="s">
        <v>25</v>
      </c>
      <c r="F493" t="s">
        <v>4844</v>
      </c>
      <c r="G493" t="s">
        <v>4820</v>
      </c>
      <c r="H493" t="s">
        <v>4820</v>
      </c>
      <c r="K493" s="23"/>
    </row>
    <row r="494" spans="1:12" ht="14.4" x14ac:dyDescent="0.3">
      <c r="A494" t="str">
        <f>VLOOKUP(B494,'[1]Backbone Architecture'!$C:$D,2,FALSE)</f>
        <v>CCM-001-002</v>
      </c>
      <c r="B494" t="s">
        <v>5020</v>
      </c>
      <c r="C494" t="s">
        <v>4576</v>
      </c>
      <c r="D494" t="s">
        <v>4575</v>
      </c>
      <c r="E494" t="s">
        <v>25</v>
      </c>
      <c r="F494" t="s">
        <v>4845</v>
      </c>
      <c r="G494" t="s">
        <v>4820</v>
      </c>
      <c r="H494" t="s">
        <v>4820</v>
      </c>
      <c r="I494">
        <v>2</v>
      </c>
      <c r="J494" t="s">
        <v>4575</v>
      </c>
      <c r="K494" s="23"/>
      <c r="L494" t="s">
        <v>19</v>
      </c>
    </row>
    <row r="495" spans="1:12" ht="14.4" x14ac:dyDescent="0.3">
      <c r="A495" t="str">
        <f>VLOOKUP(B495,'[1]Backbone Architecture'!$C:$D,2,FALSE)</f>
        <v>PPM-002-001</v>
      </c>
      <c r="B495" t="s">
        <v>5021</v>
      </c>
      <c r="C495" t="s">
        <v>326</v>
      </c>
      <c r="D495" t="s">
        <v>5022</v>
      </c>
      <c r="E495" t="s">
        <v>25</v>
      </c>
      <c r="F495" t="s">
        <v>5023</v>
      </c>
      <c r="G495" t="s">
        <v>3306</v>
      </c>
      <c r="H495" t="s">
        <v>3297</v>
      </c>
      <c r="I495">
        <v>2</v>
      </c>
      <c r="J495" t="s">
        <v>5022</v>
      </c>
      <c r="K495" s="23"/>
      <c r="L495" t="s">
        <v>19</v>
      </c>
    </row>
    <row r="496" spans="1:12" ht="14.4" x14ac:dyDescent="0.3">
      <c r="A496" t="str">
        <f>VLOOKUP(B496,'[1]Backbone Architecture'!$C:$D,2,FALSE)</f>
        <v>PPM-002-001</v>
      </c>
      <c r="B496" t="s">
        <v>5021</v>
      </c>
      <c r="C496" t="s">
        <v>373</v>
      </c>
      <c r="D496" t="s">
        <v>372</v>
      </c>
      <c r="E496" t="s">
        <v>25</v>
      </c>
      <c r="F496" t="s">
        <v>5024</v>
      </c>
      <c r="G496" t="s">
        <v>3306</v>
      </c>
      <c r="H496" t="s">
        <v>3297</v>
      </c>
      <c r="I496">
        <v>2</v>
      </c>
      <c r="J496" t="s">
        <v>372</v>
      </c>
      <c r="K496" s="23"/>
      <c r="L496" t="s">
        <v>19</v>
      </c>
    </row>
    <row r="497" spans="1:12" ht="14.4" x14ac:dyDescent="0.3">
      <c r="A497" t="str">
        <f>VLOOKUP(B497,'[1]Backbone Architecture'!$C:$D,2,FALSE)</f>
        <v>PPM-002-001</v>
      </c>
      <c r="B497" t="s">
        <v>5021</v>
      </c>
      <c r="C497" t="s">
        <v>419</v>
      </c>
      <c r="D497" t="s">
        <v>418</v>
      </c>
      <c r="E497" t="s">
        <v>25</v>
      </c>
      <c r="F497" t="s">
        <v>5025</v>
      </c>
      <c r="G497" t="s">
        <v>3306</v>
      </c>
      <c r="H497" t="s">
        <v>3297</v>
      </c>
      <c r="I497">
        <v>2</v>
      </c>
      <c r="J497" t="s">
        <v>418</v>
      </c>
      <c r="K497" s="23"/>
      <c r="L497" t="s">
        <v>19</v>
      </c>
    </row>
    <row r="498" spans="1:12" ht="14.4" x14ac:dyDescent="0.3">
      <c r="A498" t="str">
        <f>VLOOKUP(B498,'[1]Backbone Architecture'!$C:$D,2,FALSE)</f>
        <v>PPM-002-001</v>
      </c>
      <c r="B498" t="s">
        <v>5021</v>
      </c>
      <c r="C498" t="s">
        <v>530</v>
      </c>
      <c r="D498" t="s">
        <v>5026</v>
      </c>
      <c r="E498" t="s">
        <v>25</v>
      </c>
      <c r="F498" t="s">
        <v>5027</v>
      </c>
      <c r="G498" t="s">
        <v>3306</v>
      </c>
      <c r="H498" t="s">
        <v>3297</v>
      </c>
      <c r="I498">
        <v>2</v>
      </c>
      <c r="J498" t="s">
        <v>529</v>
      </c>
      <c r="K498" s="23"/>
      <c r="L498" t="s">
        <v>25</v>
      </c>
    </row>
    <row r="499" spans="1:12" ht="14.4" x14ac:dyDescent="0.3">
      <c r="A499" t="str">
        <f>VLOOKUP(B499,'[1]Backbone Architecture'!$C:$D,2,FALSE)</f>
        <v>PPM-002-001</v>
      </c>
      <c r="B499" t="s">
        <v>5021</v>
      </c>
      <c r="C499" t="s">
        <v>618</v>
      </c>
      <c r="D499" t="s">
        <v>617</v>
      </c>
      <c r="E499" t="s">
        <v>25</v>
      </c>
      <c r="F499" t="s">
        <v>5028</v>
      </c>
      <c r="G499" t="s">
        <v>3306</v>
      </c>
      <c r="H499" t="s">
        <v>3297</v>
      </c>
      <c r="I499">
        <v>2</v>
      </c>
      <c r="J499" t="s">
        <v>617</v>
      </c>
      <c r="K499" s="23"/>
      <c r="L499" t="s">
        <v>47</v>
      </c>
    </row>
    <row r="500" spans="1:12" ht="14.4" x14ac:dyDescent="0.3">
      <c r="A500" t="str">
        <f>VLOOKUP(B500,'[1]Backbone Architecture'!$C:$D,2,FALSE)</f>
        <v>PPM-002-001</v>
      </c>
      <c r="B500" t="s">
        <v>5021</v>
      </c>
      <c r="C500" t="s">
        <v>621</v>
      </c>
      <c r="D500" t="s">
        <v>620</v>
      </c>
      <c r="E500" t="s">
        <v>25</v>
      </c>
      <c r="F500" t="s">
        <v>4941</v>
      </c>
      <c r="G500" t="s">
        <v>3306</v>
      </c>
      <c r="H500" t="s">
        <v>3297</v>
      </c>
      <c r="I500">
        <v>1</v>
      </c>
      <c r="J500" t="s">
        <v>620</v>
      </c>
      <c r="K500" s="23"/>
      <c r="L500" t="s">
        <v>19</v>
      </c>
    </row>
    <row r="501" spans="1:12" ht="14.4" x14ac:dyDescent="0.3">
      <c r="A501" t="str">
        <f>VLOOKUP(B501,'[1]Backbone Architecture'!$C:$D,2,FALSE)</f>
        <v>PPM-002-001</v>
      </c>
      <c r="B501" t="s">
        <v>5021</v>
      </c>
      <c r="C501" t="s">
        <v>915</v>
      </c>
      <c r="D501" t="s">
        <v>914</v>
      </c>
      <c r="E501" t="s">
        <v>25</v>
      </c>
      <c r="F501" t="s">
        <v>4822</v>
      </c>
      <c r="G501" t="s">
        <v>3306</v>
      </c>
      <c r="H501" t="s">
        <v>3297</v>
      </c>
      <c r="I501">
        <v>2</v>
      </c>
      <c r="J501" t="s">
        <v>914</v>
      </c>
      <c r="K501" s="23" t="s">
        <v>5029</v>
      </c>
      <c r="L501" t="s">
        <v>25</v>
      </c>
    </row>
    <row r="502" spans="1:12" ht="14.4" x14ac:dyDescent="0.3">
      <c r="A502" t="str">
        <f>VLOOKUP(B502,'[1]Backbone Architecture'!$C:$D,2,FALSE)</f>
        <v>PPM-002-001</v>
      </c>
      <c r="B502" t="s">
        <v>5021</v>
      </c>
      <c r="C502" t="s">
        <v>1249</v>
      </c>
      <c r="D502" t="s">
        <v>1248</v>
      </c>
      <c r="E502" t="s">
        <v>25</v>
      </c>
      <c r="F502" t="s">
        <v>5030</v>
      </c>
      <c r="G502" t="s">
        <v>3306</v>
      </c>
      <c r="H502" t="s">
        <v>3297</v>
      </c>
      <c r="I502">
        <v>2</v>
      </c>
      <c r="J502" t="s">
        <v>1248</v>
      </c>
      <c r="K502" s="23" t="s">
        <v>5031</v>
      </c>
      <c r="L502" t="s">
        <v>19</v>
      </c>
    </row>
    <row r="503" spans="1:12" ht="14.4" x14ac:dyDescent="0.3">
      <c r="A503" t="str">
        <f>VLOOKUP(B503,'[1]Backbone Architecture'!$C:$D,2,FALSE)</f>
        <v>PPM-002-001</v>
      </c>
      <c r="B503" t="s">
        <v>5021</v>
      </c>
      <c r="C503" t="s">
        <v>5032</v>
      </c>
      <c r="D503" t="s">
        <v>5033</v>
      </c>
      <c r="E503" t="s">
        <v>25</v>
      </c>
      <c r="F503" t="s">
        <v>5030</v>
      </c>
      <c r="G503" t="s">
        <v>3306</v>
      </c>
      <c r="H503" t="s">
        <v>3297</v>
      </c>
      <c r="I503">
        <v>2</v>
      </c>
      <c r="J503" t="s">
        <v>5033</v>
      </c>
      <c r="K503" s="23" t="s">
        <v>5034</v>
      </c>
      <c r="L503" t="s">
        <v>25</v>
      </c>
    </row>
    <row r="504" spans="1:12" ht="14.4" x14ac:dyDescent="0.3">
      <c r="A504" t="str">
        <f>VLOOKUP(B504,'[1]Backbone Architecture'!$C:$D,2,FALSE)</f>
        <v>PPM-002-001</v>
      </c>
      <c r="B504" t="s">
        <v>5021</v>
      </c>
      <c r="C504" t="s">
        <v>1375</v>
      </c>
      <c r="D504" t="s">
        <v>1374</v>
      </c>
      <c r="E504" t="s">
        <v>25</v>
      </c>
      <c r="F504" t="s">
        <v>5035</v>
      </c>
      <c r="G504" t="s">
        <v>3306</v>
      </c>
      <c r="H504" t="s">
        <v>3297</v>
      </c>
      <c r="I504">
        <v>2</v>
      </c>
      <c r="J504" t="s">
        <v>4448</v>
      </c>
      <c r="K504" s="23"/>
      <c r="L504" t="s">
        <v>19</v>
      </c>
    </row>
    <row r="505" spans="1:12" ht="14.4" x14ac:dyDescent="0.3">
      <c r="A505" t="str">
        <f>VLOOKUP(B505,'[1]Backbone Architecture'!$C:$D,2,FALSE)</f>
        <v>PPM-002-001</v>
      </c>
      <c r="B505" t="s">
        <v>5021</v>
      </c>
      <c r="C505" t="s">
        <v>1717</v>
      </c>
      <c r="D505" t="s">
        <v>1716</v>
      </c>
      <c r="E505" t="s">
        <v>25</v>
      </c>
      <c r="F505" t="s">
        <v>5036</v>
      </c>
      <c r="G505" t="s">
        <v>3306</v>
      </c>
      <c r="H505" t="s">
        <v>3297</v>
      </c>
      <c r="I505">
        <v>2</v>
      </c>
      <c r="J505" t="s">
        <v>1716</v>
      </c>
      <c r="K505" s="23"/>
      <c r="L505" t="s">
        <v>19</v>
      </c>
    </row>
    <row r="506" spans="1:12" ht="14.4" x14ac:dyDescent="0.3">
      <c r="A506" t="str">
        <f>VLOOKUP(B506,'[1]Backbone Architecture'!$C:$D,2,FALSE)</f>
        <v>PPM-002-001</v>
      </c>
      <c r="B506" t="s">
        <v>5021</v>
      </c>
      <c r="C506" t="s">
        <v>1805</v>
      </c>
      <c r="D506" t="s">
        <v>1804</v>
      </c>
      <c r="E506" t="s">
        <v>25</v>
      </c>
      <c r="F506" t="s">
        <v>5037</v>
      </c>
      <c r="G506" t="s">
        <v>3306</v>
      </c>
      <c r="H506" t="s">
        <v>3297</v>
      </c>
      <c r="I506">
        <v>2</v>
      </c>
      <c r="J506" t="s">
        <v>1804</v>
      </c>
      <c r="K506" s="23"/>
      <c r="L506" t="s">
        <v>19</v>
      </c>
    </row>
    <row r="507" spans="1:12" ht="14.4" x14ac:dyDescent="0.3">
      <c r="A507" t="str">
        <f>VLOOKUP(B507,'[1]Backbone Architecture'!$C:$D,2,FALSE)</f>
        <v>PPM-002-001</v>
      </c>
      <c r="B507" t="s">
        <v>5021</v>
      </c>
      <c r="C507" t="s">
        <v>1947</v>
      </c>
      <c r="D507" t="s">
        <v>1946</v>
      </c>
      <c r="E507" t="s">
        <v>25</v>
      </c>
      <c r="F507" t="s">
        <v>5038</v>
      </c>
      <c r="G507" t="s">
        <v>3306</v>
      </c>
      <c r="H507" t="s">
        <v>3297</v>
      </c>
      <c r="I507">
        <v>2</v>
      </c>
      <c r="J507" t="s">
        <v>1946</v>
      </c>
      <c r="K507" s="23" t="s">
        <v>1948</v>
      </c>
      <c r="L507" t="s">
        <v>25</v>
      </c>
    </row>
    <row r="508" spans="1:12" ht="14.4" x14ac:dyDescent="0.3">
      <c r="A508" t="str">
        <f>VLOOKUP(B508,'[1]Backbone Architecture'!$C:$D,2,FALSE)</f>
        <v>PPM-002-001</v>
      </c>
      <c r="B508" t="s">
        <v>5021</v>
      </c>
      <c r="C508" t="s">
        <v>5039</v>
      </c>
      <c r="D508" t="s">
        <v>5040</v>
      </c>
      <c r="E508" t="s">
        <v>25</v>
      </c>
      <c r="F508" t="s">
        <v>5041</v>
      </c>
      <c r="G508" t="s">
        <v>3306</v>
      </c>
      <c r="H508" t="s">
        <v>3297</v>
      </c>
      <c r="I508">
        <v>2</v>
      </c>
      <c r="J508" t="s">
        <v>5040</v>
      </c>
      <c r="K508" s="23" t="s">
        <v>2008</v>
      </c>
      <c r="L508" t="s">
        <v>25</v>
      </c>
    </row>
    <row r="509" spans="1:12" ht="14.4" x14ac:dyDescent="0.3">
      <c r="A509" t="str">
        <f>VLOOKUP(B509,'[1]Backbone Architecture'!$C:$D,2,FALSE)</f>
        <v>PPM-002-001</v>
      </c>
      <c r="B509" t="s">
        <v>5021</v>
      </c>
      <c r="C509" t="s">
        <v>5042</v>
      </c>
      <c r="D509" t="s">
        <v>5043</v>
      </c>
      <c r="E509" t="s">
        <v>25</v>
      </c>
      <c r="F509" t="s">
        <v>5044</v>
      </c>
      <c r="G509" t="s">
        <v>3306</v>
      </c>
      <c r="H509" t="s">
        <v>3297</v>
      </c>
      <c r="I509">
        <v>2</v>
      </c>
      <c r="J509" t="s">
        <v>5045</v>
      </c>
      <c r="K509" s="23" t="s">
        <v>2429</v>
      </c>
      <c r="L509" t="s">
        <v>47</v>
      </c>
    </row>
    <row r="510" spans="1:12" ht="14.4" x14ac:dyDescent="0.3">
      <c r="A510" t="str">
        <f>VLOOKUP(B510,'[1]Backbone Architecture'!$C:$D,2,FALSE)</f>
        <v>PPM-002-001</v>
      </c>
      <c r="B510" t="s">
        <v>5021</v>
      </c>
      <c r="C510" t="s">
        <v>2917</v>
      </c>
      <c r="D510" t="s">
        <v>2916</v>
      </c>
      <c r="E510" t="s">
        <v>25</v>
      </c>
      <c r="F510" t="s">
        <v>5046</v>
      </c>
      <c r="G510" t="s">
        <v>3306</v>
      </c>
      <c r="H510" t="s">
        <v>3297</v>
      </c>
      <c r="I510">
        <v>2</v>
      </c>
      <c r="J510" t="s">
        <v>2916</v>
      </c>
      <c r="K510" s="23"/>
      <c r="L510" t="s">
        <v>25</v>
      </c>
    </row>
    <row r="511" spans="1:12" ht="14.4" x14ac:dyDescent="0.3">
      <c r="A511" t="str">
        <f>VLOOKUP(B511,'[1]Backbone Architecture'!$C:$D,2,FALSE)</f>
        <v>PPM-002-001</v>
      </c>
      <c r="B511" t="s">
        <v>5021</v>
      </c>
      <c r="C511" t="s">
        <v>3043</v>
      </c>
      <c r="D511" t="s">
        <v>3042</v>
      </c>
      <c r="E511" t="s">
        <v>25</v>
      </c>
      <c r="F511" t="s">
        <v>5047</v>
      </c>
      <c r="G511" t="s">
        <v>3306</v>
      </c>
      <c r="H511" t="s">
        <v>3297</v>
      </c>
      <c r="I511">
        <v>2</v>
      </c>
      <c r="J511" t="s">
        <v>3042</v>
      </c>
      <c r="K511" s="23" t="s">
        <v>3044</v>
      </c>
      <c r="L511" t="s">
        <v>25</v>
      </c>
    </row>
    <row r="512" spans="1:12" ht="14.4" x14ac:dyDescent="0.3">
      <c r="A512" t="str">
        <f>VLOOKUP(B512,'[1]Backbone Architecture'!$C:$D,2,FALSE)</f>
        <v>PPM-002-001</v>
      </c>
      <c r="B512" t="s">
        <v>5021</v>
      </c>
      <c r="C512" t="s">
        <v>3258</v>
      </c>
      <c r="D512" t="s">
        <v>3257</v>
      </c>
      <c r="E512" t="s">
        <v>25</v>
      </c>
      <c r="F512" t="s">
        <v>4729</v>
      </c>
      <c r="G512" t="s">
        <v>3306</v>
      </c>
      <c r="H512" t="s">
        <v>3297</v>
      </c>
      <c r="I512">
        <v>2</v>
      </c>
      <c r="J512" t="s">
        <v>3257</v>
      </c>
      <c r="K512" s="23" t="s">
        <v>3259</v>
      </c>
      <c r="L512" t="s">
        <v>25</v>
      </c>
    </row>
    <row r="513" spans="1:12" ht="14.4" x14ac:dyDescent="0.3">
      <c r="A513" t="str">
        <f>VLOOKUP(B513,'[1]Backbone Architecture'!$C:$D,2,FALSE)</f>
        <v>PPM-002-001</v>
      </c>
      <c r="B513" t="s">
        <v>5021</v>
      </c>
      <c r="C513" t="s">
        <v>3301</v>
      </c>
      <c r="D513" t="s">
        <v>3300</v>
      </c>
      <c r="E513" t="s">
        <v>25</v>
      </c>
      <c r="F513" t="s">
        <v>5048</v>
      </c>
      <c r="G513" t="s">
        <v>3306</v>
      </c>
      <c r="H513" t="s">
        <v>3297</v>
      </c>
      <c r="I513">
        <v>2</v>
      </c>
      <c r="J513" t="s">
        <v>3300</v>
      </c>
      <c r="K513" s="23"/>
      <c r="L513" t="s">
        <v>19</v>
      </c>
    </row>
    <row r="514" spans="1:12" ht="14.4" x14ac:dyDescent="0.3">
      <c r="A514" t="str">
        <f>VLOOKUP(B514,'[1]Backbone Architecture'!$C:$D,2,FALSE)</f>
        <v>PPM-002-001</v>
      </c>
      <c r="B514" t="s">
        <v>5021</v>
      </c>
      <c r="C514" t="s">
        <v>3325</v>
      </c>
      <c r="D514" t="s">
        <v>5049</v>
      </c>
      <c r="E514" t="s">
        <v>25</v>
      </c>
      <c r="F514" t="s">
        <v>5050</v>
      </c>
      <c r="G514" t="s">
        <v>3306</v>
      </c>
      <c r="H514" t="s">
        <v>3297</v>
      </c>
      <c r="I514">
        <v>2</v>
      </c>
      <c r="J514" t="s">
        <v>5049</v>
      </c>
      <c r="K514" s="23" t="s">
        <v>3326</v>
      </c>
      <c r="L514" t="s">
        <v>19</v>
      </c>
    </row>
    <row r="515" spans="1:12" ht="14.4" x14ac:dyDescent="0.3">
      <c r="A515" t="str">
        <f>VLOOKUP(B515,'[1]Backbone Architecture'!$C:$D,2,FALSE)</f>
        <v>PPM-002-001</v>
      </c>
      <c r="B515" t="s">
        <v>5021</v>
      </c>
      <c r="C515" t="s">
        <v>5051</v>
      </c>
      <c r="D515" t="s">
        <v>5052</v>
      </c>
      <c r="E515" t="s">
        <v>25</v>
      </c>
      <c r="F515" t="s">
        <v>5053</v>
      </c>
      <c r="G515" t="s">
        <v>3306</v>
      </c>
      <c r="H515" t="s">
        <v>3297</v>
      </c>
      <c r="I515">
        <v>3</v>
      </c>
      <c r="J515" t="s">
        <v>5054</v>
      </c>
      <c r="K515" s="23" t="s">
        <v>3414</v>
      </c>
      <c r="L515" t="s">
        <v>25</v>
      </c>
    </row>
    <row r="516" spans="1:12" ht="14.4" x14ac:dyDescent="0.3">
      <c r="A516" t="str">
        <f>VLOOKUP(B516,'[1]Backbone Architecture'!$C:$D,2,FALSE)</f>
        <v>PPM-002-001</v>
      </c>
      <c r="B516" t="s">
        <v>5021</v>
      </c>
      <c r="C516" t="s">
        <v>3541</v>
      </c>
      <c r="D516" t="s">
        <v>3540</v>
      </c>
      <c r="E516" t="s">
        <v>25</v>
      </c>
      <c r="F516" t="s">
        <v>5055</v>
      </c>
      <c r="G516" t="s">
        <v>3306</v>
      </c>
      <c r="H516" t="s">
        <v>3297</v>
      </c>
      <c r="I516">
        <v>2</v>
      </c>
      <c r="J516" t="s">
        <v>3540</v>
      </c>
      <c r="K516" s="23" t="s">
        <v>3542</v>
      </c>
      <c r="L516" t="s">
        <v>25</v>
      </c>
    </row>
    <row r="517" spans="1:12" ht="14.4" x14ac:dyDescent="0.3">
      <c r="A517" t="str">
        <f>VLOOKUP(B517,'[1]Backbone Architecture'!$C:$D,2,FALSE)</f>
        <v>PPM-002-001</v>
      </c>
      <c r="B517" t="s">
        <v>5021</v>
      </c>
      <c r="C517" t="s">
        <v>3559</v>
      </c>
      <c r="D517" t="s">
        <v>3558</v>
      </c>
      <c r="E517" t="s">
        <v>25</v>
      </c>
      <c r="F517" t="s">
        <v>5056</v>
      </c>
      <c r="G517" t="s">
        <v>3306</v>
      </c>
      <c r="H517" t="s">
        <v>3297</v>
      </c>
      <c r="I517">
        <v>2</v>
      </c>
      <c r="J517" t="s">
        <v>3558</v>
      </c>
      <c r="K517" s="23" t="s">
        <v>3560</v>
      </c>
      <c r="L517" t="s">
        <v>25</v>
      </c>
    </row>
    <row r="518" spans="1:12" ht="14.4" x14ac:dyDescent="0.3">
      <c r="A518" t="str">
        <f>VLOOKUP(B518,'[1]Backbone Architecture'!$C:$D,2,FALSE)</f>
        <v>PPM-002-001</v>
      </c>
      <c r="B518" t="s">
        <v>5021</v>
      </c>
      <c r="C518" t="s">
        <v>5057</v>
      </c>
      <c r="D518" t="s">
        <v>5058</v>
      </c>
      <c r="E518" t="s">
        <v>25</v>
      </c>
      <c r="F518" t="s">
        <v>5059</v>
      </c>
      <c r="G518" t="s">
        <v>3306</v>
      </c>
      <c r="H518" t="s">
        <v>3297</v>
      </c>
      <c r="I518">
        <v>2</v>
      </c>
      <c r="J518" t="s">
        <v>3586</v>
      </c>
      <c r="K518" s="23" t="s">
        <v>3588</v>
      </c>
      <c r="L518" t="s">
        <v>25</v>
      </c>
    </row>
    <row r="519" spans="1:12" ht="14.4" x14ac:dyDescent="0.3">
      <c r="A519" t="str">
        <f>VLOOKUP(B519,'[1]Backbone Architecture'!$C:$D,2,FALSE)</f>
        <v>PPM-002-001</v>
      </c>
      <c r="B519" t="s">
        <v>5021</v>
      </c>
      <c r="C519" t="s">
        <v>3690</v>
      </c>
      <c r="D519" t="s">
        <v>3689</v>
      </c>
      <c r="E519" t="s">
        <v>25</v>
      </c>
      <c r="F519" t="s">
        <v>5060</v>
      </c>
      <c r="G519" t="s">
        <v>3306</v>
      </c>
      <c r="H519" t="s">
        <v>3297</v>
      </c>
      <c r="I519">
        <v>2</v>
      </c>
      <c r="J519" t="s">
        <v>3689</v>
      </c>
      <c r="K519" s="23" t="s">
        <v>3691</v>
      </c>
      <c r="L519" t="s">
        <v>25</v>
      </c>
    </row>
    <row r="520" spans="1:12" ht="14.4" x14ac:dyDescent="0.3">
      <c r="A520" t="str">
        <f>VLOOKUP(B520,'[1]Backbone Architecture'!$C:$D,2,FALSE)</f>
        <v>PPM-002-001</v>
      </c>
      <c r="B520" t="s">
        <v>5021</v>
      </c>
      <c r="C520" t="s">
        <v>4662</v>
      </c>
      <c r="D520" t="s">
        <v>4663</v>
      </c>
      <c r="E520" t="s">
        <v>47</v>
      </c>
      <c r="F520" t="s">
        <v>4664</v>
      </c>
      <c r="G520" t="s">
        <v>3306</v>
      </c>
      <c r="H520" t="s">
        <v>3297</v>
      </c>
      <c r="I520">
        <v>2</v>
      </c>
      <c r="J520" t="s">
        <v>5061</v>
      </c>
      <c r="K520" s="23" t="s">
        <v>5062</v>
      </c>
      <c r="L520" t="s">
        <v>25</v>
      </c>
    </row>
    <row r="521" spans="1:12" ht="14.4" x14ac:dyDescent="0.3">
      <c r="A521" t="str">
        <f>VLOOKUP(B521,'[1]Backbone Architecture'!$C:$D,2,FALSE)</f>
        <v>PPM-002-001</v>
      </c>
      <c r="B521" t="s">
        <v>5021</v>
      </c>
      <c r="C521" t="s">
        <v>4079</v>
      </c>
      <c r="D521" t="s">
        <v>4078</v>
      </c>
      <c r="E521" t="s">
        <v>25</v>
      </c>
      <c r="F521" t="s">
        <v>5014</v>
      </c>
      <c r="G521" t="s">
        <v>3306</v>
      </c>
      <c r="H521" t="s">
        <v>3297</v>
      </c>
      <c r="I521">
        <v>2</v>
      </c>
      <c r="J521" t="s">
        <v>4078</v>
      </c>
      <c r="K521" s="23" t="s">
        <v>5063</v>
      </c>
      <c r="L521" t="s">
        <v>25</v>
      </c>
    </row>
    <row r="522" spans="1:12" ht="14.4" x14ac:dyDescent="0.3">
      <c r="A522" t="str">
        <f>VLOOKUP(B522,'[1]Backbone Architecture'!$C:$D,2,FALSE)</f>
        <v>PPM-002-001</v>
      </c>
      <c r="B522" t="s">
        <v>5021</v>
      </c>
      <c r="C522" t="s">
        <v>5064</v>
      </c>
      <c r="D522" t="s">
        <v>5065</v>
      </c>
      <c r="E522" t="s">
        <v>25</v>
      </c>
      <c r="F522" t="s">
        <v>5066</v>
      </c>
      <c r="G522" t="s">
        <v>3306</v>
      </c>
      <c r="H522" t="s">
        <v>3297</v>
      </c>
      <c r="I522">
        <v>2</v>
      </c>
      <c r="J522" t="s">
        <v>4110</v>
      </c>
      <c r="K522" s="23"/>
      <c r="L522" t="s">
        <v>25</v>
      </c>
    </row>
    <row r="523" spans="1:12" ht="14.4" x14ac:dyDescent="0.3">
      <c r="A523" t="str">
        <f>VLOOKUP(B523,'[1]Backbone Architecture'!$C:$D,2,FALSE)</f>
        <v>PPM-002-001</v>
      </c>
      <c r="B523" t="s">
        <v>5021</v>
      </c>
      <c r="C523" t="s">
        <v>5067</v>
      </c>
      <c r="D523" t="s">
        <v>5068</v>
      </c>
      <c r="E523" t="s">
        <v>25</v>
      </c>
      <c r="F523" t="s">
        <v>5069</v>
      </c>
      <c r="G523" t="s">
        <v>3306</v>
      </c>
      <c r="H523" t="s">
        <v>3297</v>
      </c>
      <c r="I523">
        <v>2</v>
      </c>
      <c r="J523" t="s">
        <v>5068</v>
      </c>
      <c r="K523" s="23" t="s">
        <v>5070</v>
      </c>
      <c r="L523" t="s">
        <v>25</v>
      </c>
    </row>
    <row r="524" spans="1:12" ht="14.4" x14ac:dyDescent="0.3">
      <c r="A524" t="str">
        <f>VLOOKUP(B524,'[1]Backbone Architecture'!$C:$D,2,FALSE)</f>
        <v>PPM-003-001</v>
      </c>
      <c r="B524" t="s">
        <v>5071</v>
      </c>
      <c r="C524" t="s">
        <v>326</v>
      </c>
      <c r="D524" t="s">
        <v>5022</v>
      </c>
      <c r="E524" t="s">
        <v>25</v>
      </c>
      <c r="F524" t="s">
        <v>5023</v>
      </c>
      <c r="G524" t="s">
        <v>3306</v>
      </c>
      <c r="H524" t="s">
        <v>5072</v>
      </c>
      <c r="I524">
        <v>1</v>
      </c>
      <c r="J524" t="s">
        <v>325</v>
      </c>
      <c r="K524" s="23"/>
      <c r="L524" t="s">
        <v>19</v>
      </c>
    </row>
    <row r="525" spans="1:12" ht="14.4" x14ac:dyDescent="0.3">
      <c r="A525" t="str">
        <f>VLOOKUP(B525,'[1]Backbone Architecture'!$C:$D,2,FALSE)</f>
        <v>PPM-003-001</v>
      </c>
      <c r="B525" t="s">
        <v>5071</v>
      </c>
      <c r="C525" t="s">
        <v>662</v>
      </c>
      <c r="D525" t="s">
        <v>661</v>
      </c>
      <c r="E525" t="s">
        <v>47</v>
      </c>
      <c r="F525" t="s">
        <v>4696</v>
      </c>
      <c r="G525" t="s">
        <v>3306</v>
      </c>
      <c r="H525" t="s">
        <v>5072</v>
      </c>
      <c r="I525">
        <v>1</v>
      </c>
      <c r="J525" t="s">
        <v>661</v>
      </c>
      <c r="K525" s="23" t="s">
        <v>5073</v>
      </c>
      <c r="L525" t="s">
        <v>25</v>
      </c>
    </row>
    <row r="526" spans="1:12" ht="14.4" x14ac:dyDescent="0.3">
      <c r="A526" t="str">
        <f>VLOOKUP(B526,'[1]Backbone Architecture'!$C:$D,2,FALSE)</f>
        <v>PPM-003-001</v>
      </c>
      <c r="B526" t="s">
        <v>5071</v>
      </c>
      <c r="C526" t="s">
        <v>915</v>
      </c>
      <c r="D526" t="s">
        <v>914</v>
      </c>
      <c r="E526" t="s">
        <v>25</v>
      </c>
      <c r="F526" t="s">
        <v>4822</v>
      </c>
      <c r="G526" t="s">
        <v>3306</v>
      </c>
      <c r="H526" t="s">
        <v>5072</v>
      </c>
      <c r="I526">
        <v>1</v>
      </c>
      <c r="J526" t="s">
        <v>914</v>
      </c>
      <c r="K526" s="23" t="s">
        <v>5029</v>
      </c>
      <c r="L526" t="s">
        <v>25</v>
      </c>
    </row>
    <row r="527" spans="1:12" ht="14.4" x14ac:dyDescent="0.3">
      <c r="A527" t="str">
        <f>VLOOKUP(B527,'[1]Backbone Architecture'!$C:$D,2,FALSE)</f>
        <v>PPM-003-001</v>
      </c>
      <c r="B527" t="s">
        <v>5071</v>
      </c>
      <c r="C527" t="s">
        <v>1002</v>
      </c>
      <c r="D527" t="s">
        <v>1001</v>
      </c>
      <c r="E527" t="s">
        <v>25</v>
      </c>
      <c r="F527" t="s">
        <v>5074</v>
      </c>
      <c r="G527" t="s">
        <v>3306</v>
      </c>
      <c r="H527" t="s">
        <v>5072</v>
      </c>
      <c r="I527">
        <v>1</v>
      </c>
      <c r="J527" t="s">
        <v>1001</v>
      </c>
      <c r="K527" s="23" t="s">
        <v>983</v>
      </c>
      <c r="L527" t="s">
        <v>25</v>
      </c>
    </row>
    <row r="528" spans="1:12" ht="14.4" x14ac:dyDescent="0.3">
      <c r="A528" t="str">
        <f>VLOOKUP(B528,'[1]Backbone Architecture'!$C:$D,2,FALSE)</f>
        <v>PPM-003-001</v>
      </c>
      <c r="B528" t="s">
        <v>5071</v>
      </c>
      <c r="C528" t="s">
        <v>5075</v>
      </c>
      <c r="D528" t="s">
        <v>5076</v>
      </c>
      <c r="E528" t="s">
        <v>25</v>
      </c>
      <c r="F528" t="s">
        <v>5077</v>
      </c>
      <c r="G528" t="s">
        <v>3306</v>
      </c>
      <c r="H528" t="s">
        <v>5072</v>
      </c>
      <c r="I528">
        <v>1</v>
      </c>
      <c r="J528" t="s">
        <v>1161</v>
      </c>
      <c r="K528" s="23"/>
      <c r="L528" t="s">
        <v>25</v>
      </c>
    </row>
    <row r="529" spans="1:12" ht="14.4" x14ac:dyDescent="0.3">
      <c r="A529" t="str">
        <f>VLOOKUP(B529,'[1]Backbone Architecture'!$C:$D,2,FALSE)</f>
        <v>PPM-003-001</v>
      </c>
      <c r="B529" t="s">
        <v>5071</v>
      </c>
      <c r="C529" t="s">
        <v>5032</v>
      </c>
      <c r="D529" t="s">
        <v>5033</v>
      </c>
      <c r="E529" t="s">
        <v>25</v>
      </c>
      <c r="F529" t="s">
        <v>5030</v>
      </c>
      <c r="G529" t="s">
        <v>3306</v>
      </c>
      <c r="H529" t="s">
        <v>5072</v>
      </c>
      <c r="I529">
        <v>1</v>
      </c>
      <c r="J529" t="s">
        <v>5076</v>
      </c>
      <c r="K529" s="23"/>
      <c r="L529" t="s">
        <v>25</v>
      </c>
    </row>
    <row r="530" spans="1:12" ht="14.4" x14ac:dyDescent="0.3">
      <c r="A530" t="str">
        <f>VLOOKUP(B530,'[1]Backbone Architecture'!$C:$D,2,FALSE)</f>
        <v>PPM-003-001</v>
      </c>
      <c r="B530" t="s">
        <v>5071</v>
      </c>
      <c r="C530" t="s">
        <v>1637</v>
      </c>
      <c r="D530" t="s">
        <v>1636</v>
      </c>
      <c r="E530" t="s">
        <v>25</v>
      </c>
      <c r="F530" t="s">
        <v>5036</v>
      </c>
      <c r="G530" t="s">
        <v>3306</v>
      </c>
      <c r="H530" t="s">
        <v>5072</v>
      </c>
      <c r="I530">
        <v>1</v>
      </c>
      <c r="J530" t="s">
        <v>5033</v>
      </c>
      <c r="K530" s="23" t="s">
        <v>5034</v>
      </c>
      <c r="L530" t="s">
        <v>25</v>
      </c>
    </row>
    <row r="531" spans="1:12" ht="14.4" x14ac:dyDescent="0.3">
      <c r="A531" t="str">
        <f>VLOOKUP(B531,'[1]Backbone Architecture'!$C:$D,2,FALSE)</f>
        <v>PPM-003-001</v>
      </c>
      <c r="B531" t="s">
        <v>5071</v>
      </c>
      <c r="C531" t="s">
        <v>1947</v>
      </c>
      <c r="D531" t="s">
        <v>1946</v>
      </c>
      <c r="E531" t="s">
        <v>25</v>
      </c>
      <c r="F531" t="s">
        <v>5038</v>
      </c>
      <c r="G531" t="s">
        <v>3306</v>
      </c>
      <c r="H531" t="s">
        <v>5072</v>
      </c>
      <c r="I531">
        <v>1</v>
      </c>
      <c r="J531" t="s">
        <v>1636</v>
      </c>
      <c r="K531" s="23"/>
      <c r="L531" t="s">
        <v>25</v>
      </c>
    </row>
    <row r="532" spans="1:12" ht="14.4" x14ac:dyDescent="0.3">
      <c r="A532" t="str">
        <f>VLOOKUP(B532,'[1]Backbone Architecture'!$C:$D,2,FALSE)</f>
        <v>PPM-003-001</v>
      </c>
      <c r="B532" t="s">
        <v>5071</v>
      </c>
      <c r="C532" t="s">
        <v>5039</v>
      </c>
      <c r="D532" t="s">
        <v>5040</v>
      </c>
      <c r="E532" t="s">
        <v>25</v>
      </c>
      <c r="F532" t="s">
        <v>5041</v>
      </c>
      <c r="G532" t="s">
        <v>3306</v>
      </c>
      <c r="H532" t="s">
        <v>5072</v>
      </c>
      <c r="I532">
        <v>1</v>
      </c>
      <c r="J532" t="s">
        <v>1946</v>
      </c>
      <c r="K532" s="23" t="s">
        <v>1948</v>
      </c>
      <c r="L532" t="s">
        <v>25</v>
      </c>
    </row>
    <row r="533" spans="1:12" ht="14.4" x14ac:dyDescent="0.3">
      <c r="A533" t="str">
        <f>VLOOKUP(B533,'[1]Backbone Architecture'!$C:$D,2,FALSE)</f>
        <v>PPM-003-001</v>
      </c>
      <c r="B533" t="s">
        <v>5071</v>
      </c>
      <c r="C533" t="s">
        <v>2293</v>
      </c>
      <c r="D533" t="s">
        <v>5078</v>
      </c>
      <c r="E533" t="s">
        <v>25</v>
      </c>
      <c r="F533" t="s">
        <v>5079</v>
      </c>
      <c r="G533" t="s">
        <v>3306</v>
      </c>
      <c r="H533" t="s">
        <v>5072</v>
      </c>
      <c r="I533">
        <v>1</v>
      </c>
      <c r="J533" t="s">
        <v>5040</v>
      </c>
      <c r="K533" s="23" t="s">
        <v>2008</v>
      </c>
      <c r="L533" t="s">
        <v>25</v>
      </c>
    </row>
    <row r="534" spans="1:12" ht="14.4" x14ac:dyDescent="0.3">
      <c r="A534" t="str">
        <f>VLOOKUP(B534,'[1]Backbone Architecture'!$C:$D,2,FALSE)</f>
        <v>PPM-003-001</v>
      </c>
      <c r="B534" t="s">
        <v>5071</v>
      </c>
      <c r="C534" t="s">
        <v>5042</v>
      </c>
      <c r="D534" t="s">
        <v>5043</v>
      </c>
      <c r="E534" t="s">
        <v>25</v>
      </c>
      <c r="F534" t="s">
        <v>5044</v>
      </c>
      <c r="G534" t="s">
        <v>3306</v>
      </c>
      <c r="H534" t="s">
        <v>5072</v>
      </c>
      <c r="I534">
        <v>1</v>
      </c>
      <c r="J534" t="s">
        <v>2292</v>
      </c>
      <c r="K534" s="23"/>
      <c r="L534" t="s">
        <v>25</v>
      </c>
    </row>
    <row r="535" spans="1:12" ht="14.4" x14ac:dyDescent="0.3">
      <c r="A535" t="str">
        <f>VLOOKUP(B535,'[1]Backbone Architecture'!$C:$D,2,FALSE)</f>
        <v>PPM-003-001</v>
      </c>
      <c r="B535" t="s">
        <v>5071</v>
      </c>
      <c r="C535" t="s">
        <v>3037</v>
      </c>
      <c r="D535" t="s">
        <v>3036</v>
      </c>
      <c r="E535" t="s">
        <v>25</v>
      </c>
      <c r="F535" t="s">
        <v>5080</v>
      </c>
      <c r="G535" t="s">
        <v>3306</v>
      </c>
      <c r="H535" t="s">
        <v>5072</v>
      </c>
      <c r="I535">
        <v>1</v>
      </c>
      <c r="J535" t="s">
        <v>2430</v>
      </c>
      <c r="K535" s="23" t="s">
        <v>2432</v>
      </c>
      <c r="L535" t="s">
        <v>25</v>
      </c>
    </row>
    <row r="536" spans="1:12" ht="14.4" x14ac:dyDescent="0.3">
      <c r="A536" t="str">
        <f>VLOOKUP(B536,'[1]Backbone Architecture'!$C:$D,2,FALSE)</f>
        <v>PPM-003-001</v>
      </c>
      <c r="B536" t="s">
        <v>5071</v>
      </c>
      <c r="C536" t="s">
        <v>3043</v>
      </c>
      <c r="D536" t="s">
        <v>3042</v>
      </c>
      <c r="E536" t="s">
        <v>25</v>
      </c>
      <c r="F536" t="s">
        <v>5047</v>
      </c>
      <c r="G536" t="s">
        <v>3306</v>
      </c>
      <c r="H536" t="s">
        <v>5072</v>
      </c>
      <c r="I536">
        <v>1</v>
      </c>
      <c r="J536" t="s">
        <v>3110</v>
      </c>
      <c r="K536" s="23" t="s">
        <v>3112</v>
      </c>
      <c r="L536" t="s">
        <v>25</v>
      </c>
    </row>
    <row r="537" spans="1:12" ht="14.4" x14ac:dyDescent="0.3">
      <c r="A537" t="str">
        <f>VLOOKUP(B537,'[1]Backbone Architecture'!$C:$D,2,FALSE)</f>
        <v>PPM-003-001</v>
      </c>
      <c r="B537" t="s">
        <v>5071</v>
      </c>
      <c r="C537" t="s">
        <v>3313</v>
      </c>
      <c r="D537" t="s">
        <v>5081</v>
      </c>
      <c r="E537" t="s">
        <v>25</v>
      </c>
      <c r="F537" t="s">
        <v>5082</v>
      </c>
      <c r="G537" t="s">
        <v>3306</v>
      </c>
      <c r="H537" t="s">
        <v>5072</v>
      </c>
      <c r="I537">
        <v>1</v>
      </c>
      <c r="J537" t="s">
        <v>3042</v>
      </c>
      <c r="K537" s="23" t="s">
        <v>3044</v>
      </c>
      <c r="L537" t="s">
        <v>25</v>
      </c>
    </row>
    <row r="538" spans="1:12" ht="14.4" x14ac:dyDescent="0.3">
      <c r="A538" t="str">
        <f>VLOOKUP(B538,'[1]Backbone Architecture'!$C:$D,2,FALSE)</f>
        <v>PPM-003-001</v>
      </c>
      <c r="B538" t="s">
        <v>5071</v>
      </c>
      <c r="C538" t="s">
        <v>3541</v>
      </c>
      <c r="D538" t="s">
        <v>3540</v>
      </c>
      <c r="E538" t="s">
        <v>25</v>
      </c>
      <c r="F538" t="s">
        <v>5055</v>
      </c>
      <c r="G538" t="s">
        <v>3306</v>
      </c>
      <c r="H538" t="s">
        <v>5072</v>
      </c>
      <c r="I538">
        <v>1</v>
      </c>
      <c r="J538" t="s">
        <v>5083</v>
      </c>
      <c r="K538" s="23" t="s">
        <v>3314</v>
      </c>
      <c r="L538" t="s">
        <v>25</v>
      </c>
    </row>
    <row r="539" spans="1:12" ht="14.4" x14ac:dyDescent="0.3">
      <c r="A539" t="str">
        <f>VLOOKUP(B539,'[1]Backbone Architecture'!$C:$D,2,FALSE)</f>
        <v>PPM-003-001</v>
      </c>
      <c r="B539" t="s">
        <v>5071</v>
      </c>
      <c r="C539" t="s">
        <v>5057</v>
      </c>
      <c r="D539" t="s">
        <v>5058</v>
      </c>
      <c r="E539" t="s">
        <v>25</v>
      </c>
      <c r="F539" t="s">
        <v>5059</v>
      </c>
      <c r="G539" t="s">
        <v>3306</v>
      </c>
      <c r="H539" t="s">
        <v>5072</v>
      </c>
      <c r="I539">
        <v>1</v>
      </c>
      <c r="J539" t="s">
        <v>3540</v>
      </c>
      <c r="K539" s="23" t="s">
        <v>3542</v>
      </c>
      <c r="L539" t="s">
        <v>25</v>
      </c>
    </row>
    <row r="540" spans="1:12" ht="18.600000000000001" customHeight="1" x14ac:dyDescent="0.3">
      <c r="A540" t="str">
        <f>VLOOKUP(B540,'[1]Backbone Architecture'!$C:$D,2,FALSE)</f>
        <v>PPM-003-001</v>
      </c>
      <c r="B540" t="s">
        <v>5071</v>
      </c>
      <c r="C540" t="s">
        <v>3690</v>
      </c>
      <c r="D540" t="s">
        <v>3689</v>
      </c>
      <c r="E540" t="s">
        <v>25</v>
      </c>
      <c r="F540" t="s">
        <v>5060</v>
      </c>
      <c r="G540" t="s">
        <v>3306</v>
      </c>
      <c r="H540" t="s">
        <v>5072</v>
      </c>
      <c r="I540">
        <v>1</v>
      </c>
      <c r="J540" t="s">
        <v>3586</v>
      </c>
      <c r="K540" s="23" t="s">
        <v>3588</v>
      </c>
      <c r="L540" t="s">
        <v>25</v>
      </c>
    </row>
    <row r="541" spans="1:12" ht="14.4" x14ac:dyDescent="0.3">
      <c r="A541" t="str">
        <f>VLOOKUP(B541,'[1]Backbone Architecture'!$C:$D,2,FALSE)</f>
        <v>PPM-003-001</v>
      </c>
      <c r="B541" t="s">
        <v>5071</v>
      </c>
      <c r="C541" t="s">
        <v>3702</v>
      </c>
      <c r="D541" t="s">
        <v>3701</v>
      </c>
      <c r="E541" t="s">
        <v>25</v>
      </c>
      <c r="F541" t="s">
        <v>5084</v>
      </c>
      <c r="G541" t="s">
        <v>3306</v>
      </c>
      <c r="H541" t="s">
        <v>5072</v>
      </c>
      <c r="I541">
        <v>1</v>
      </c>
      <c r="J541" t="s">
        <v>3701</v>
      </c>
      <c r="K541" s="23"/>
      <c r="L541" t="s">
        <v>25</v>
      </c>
    </row>
    <row r="542" spans="1:12" ht="14.4" x14ac:dyDescent="0.3">
      <c r="A542" t="str">
        <f>VLOOKUP(B542,'[1]Backbone Architecture'!$C:$D,2,FALSE)</f>
        <v>PPM-003-001</v>
      </c>
      <c r="B542" t="s">
        <v>5071</v>
      </c>
      <c r="C542" t="s">
        <v>4662</v>
      </c>
      <c r="D542" t="s">
        <v>4663</v>
      </c>
      <c r="E542" t="s">
        <v>47</v>
      </c>
      <c r="F542" t="s">
        <v>4664</v>
      </c>
      <c r="G542" t="s">
        <v>3306</v>
      </c>
      <c r="H542" t="s">
        <v>5072</v>
      </c>
      <c r="I542">
        <v>1</v>
      </c>
      <c r="J542" t="s">
        <v>4663</v>
      </c>
      <c r="K542" s="23" t="s">
        <v>3952</v>
      </c>
      <c r="L542" t="s">
        <v>25</v>
      </c>
    </row>
    <row r="543" spans="1:12" ht="14.4" x14ac:dyDescent="0.3">
      <c r="A543" t="str">
        <f>VLOOKUP(B543,'[1]Backbone Architecture'!$C:$D,2,FALSE)</f>
        <v>PPM-003-001</v>
      </c>
      <c r="B543" t="s">
        <v>5071</v>
      </c>
      <c r="C543" t="s">
        <v>5064</v>
      </c>
      <c r="D543" t="s">
        <v>5065</v>
      </c>
      <c r="E543" t="s">
        <v>25</v>
      </c>
      <c r="F543" t="s">
        <v>5066</v>
      </c>
      <c r="G543" t="s">
        <v>3306</v>
      </c>
      <c r="H543" t="s">
        <v>5072</v>
      </c>
      <c r="I543">
        <v>1</v>
      </c>
      <c r="J543" t="s">
        <v>4110</v>
      </c>
      <c r="K543" s="23"/>
      <c r="L543" t="s">
        <v>25</v>
      </c>
    </row>
    <row r="544" spans="1:12" ht="14.4" x14ac:dyDescent="0.3">
      <c r="A544" t="str">
        <f>VLOOKUP(B544,'[1]Backbone Architecture'!$C:$D,2,FALSE)</f>
        <v>PPM-003-001</v>
      </c>
      <c r="B544" t="s">
        <v>5071</v>
      </c>
      <c r="C544" t="s">
        <v>5067</v>
      </c>
      <c r="D544" t="s">
        <v>5068</v>
      </c>
      <c r="E544" t="s">
        <v>25</v>
      </c>
      <c r="F544" t="s">
        <v>5069</v>
      </c>
      <c r="G544" t="s">
        <v>3306</v>
      </c>
      <c r="H544" t="s">
        <v>5072</v>
      </c>
      <c r="I544">
        <v>1</v>
      </c>
      <c r="K544" s="23"/>
    </row>
    <row r="545" spans="1:12" ht="14.4" x14ac:dyDescent="0.3">
      <c r="A545" t="str">
        <f>VLOOKUP(B545,'[1]Backbone Architecture'!$C:$D,2,FALSE)</f>
        <v>PPM-003-001</v>
      </c>
      <c r="B545" t="s">
        <v>5071</v>
      </c>
      <c r="C545" t="s">
        <v>4843</v>
      </c>
      <c r="D545" t="s">
        <v>4448</v>
      </c>
      <c r="E545" t="s">
        <v>25</v>
      </c>
      <c r="F545" t="s">
        <v>4844</v>
      </c>
      <c r="G545" t="s">
        <v>3306</v>
      </c>
      <c r="H545" t="s">
        <v>5072</v>
      </c>
      <c r="I545">
        <v>1</v>
      </c>
      <c r="J545" t="s">
        <v>4448</v>
      </c>
      <c r="K545" s="23"/>
      <c r="L545" t="s">
        <v>19</v>
      </c>
    </row>
    <row r="546" spans="1:12" ht="14.4" x14ac:dyDescent="0.3">
      <c r="A546" t="str">
        <f>VLOOKUP(B546,'[1]Backbone Architecture'!$C:$D,2,FALSE)</f>
        <v>PPM-003-002</v>
      </c>
      <c r="B546" t="s">
        <v>5085</v>
      </c>
      <c r="C546" t="s">
        <v>326</v>
      </c>
      <c r="D546" t="s">
        <v>5022</v>
      </c>
      <c r="E546" t="s">
        <v>25</v>
      </c>
      <c r="F546" t="s">
        <v>5023</v>
      </c>
      <c r="G546" t="s">
        <v>3306</v>
      </c>
      <c r="H546" t="s">
        <v>5072</v>
      </c>
      <c r="I546">
        <v>2</v>
      </c>
      <c r="J546" t="s">
        <v>325</v>
      </c>
      <c r="K546" s="23"/>
      <c r="L546" t="s">
        <v>19</v>
      </c>
    </row>
    <row r="547" spans="1:12" ht="14.4" x14ac:dyDescent="0.3">
      <c r="A547" t="str">
        <f>VLOOKUP(B547,'[1]Backbone Architecture'!$C:$D,2,FALSE)</f>
        <v>PPM-003-002</v>
      </c>
      <c r="B547" t="s">
        <v>5085</v>
      </c>
      <c r="C547" t="s">
        <v>345</v>
      </c>
      <c r="D547" t="s">
        <v>344</v>
      </c>
      <c r="E547" t="s">
        <v>25</v>
      </c>
      <c r="F547" t="s">
        <v>5086</v>
      </c>
      <c r="G547" t="s">
        <v>3306</v>
      </c>
      <c r="H547" t="s">
        <v>5072</v>
      </c>
      <c r="I547">
        <v>2</v>
      </c>
      <c r="J547" t="s">
        <v>344</v>
      </c>
      <c r="K547" s="23"/>
      <c r="L547" t="s">
        <v>25</v>
      </c>
    </row>
    <row r="548" spans="1:12" ht="14.4" x14ac:dyDescent="0.3">
      <c r="A548" t="str">
        <f>VLOOKUP(B548,'[1]Backbone Architecture'!$C:$D,2,FALSE)</f>
        <v>PPM-003-002</v>
      </c>
      <c r="B548" t="s">
        <v>5085</v>
      </c>
      <c r="C548" t="s">
        <v>662</v>
      </c>
      <c r="D548" t="s">
        <v>661</v>
      </c>
      <c r="E548" t="s">
        <v>47</v>
      </c>
      <c r="F548" t="s">
        <v>4696</v>
      </c>
      <c r="G548" t="s">
        <v>3306</v>
      </c>
      <c r="H548" t="s">
        <v>5072</v>
      </c>
      <c r="I548">
        <v>2</v>
      </c>
      <c r="J548" t="s">
        <v>661</v>
      </c>
      <c r="K548" s="23" t="s">
        <v>5073</v>
      </c>
      <c r="L548" t="s">
        <v>25</v>
      </c>
    </row>
    <row r="549" spans="1:12" ht="14.4" x14ac:dyDescent="0.3">
      <c r="A549" t="str">
        <f>VLOOKUP(B549,'[1]Backbone Architecture'!$C:$D,2,FALSE)</f>
        <v>PPM-003-002</v>
      </c>
      <c r="B549" t="s">
        <v>5085</v>
      </c>
      <c r="C549" t="s">
        <v>915</v>
      </c>
      <c r="D549" t="s">
        <v>914</v>
      </c>
      <c r="E549" t="s">
        <v>25</v>
      </c>
      <c r="F549" t="s">
        <v>4822</v>
      </c>
      <c r="G549" t="s">
        <v>3306</v>
      </c>
      <c r="H549" t="s">
        <v>5072</v>
      </c>
      <c r="I549">
        <v>3</v>
      </c>
      <c r="J549" t="s">
        <v>914</v>
      </c>
      <c r="K549" s="23" t="s">
        <v>5029</v>
      </c>
      <c r="L549" t="s">
        <v>25</v>
      </c>
    </row>
    <row r="550" spans="1:12" ht="14.4" x14ac:dyDescent="0.3">
      <c r="A550" t="str">
        <f>VLOOKUP(B550,'[1]Backbone Architecture'!$C:$D,2,FALSE)</f>
        <v>PPM-003-002</v>
      </c>
      <c r="B550" t="s">
        <v>5085</v>
      </c>
      <c r="C550" t="s">
        <v>1002</v>
      </c>
      <c r="D550" t="s">
        <v>1001</v>
      </c>
      <c r="E550" t="s">
        <v>25</v>
      </c>
      <c r="F550" t="s">
        <v>5074</v>
      </c>
      <c r="G550" t="s">
        <v>3306</v>
      </c>
      <c r="H550" t="s">
        <v>5072</v>
      </c>
      <c r="I550">
        <v>3</v>
      </c>
      <c r="J550" t="s">
        <v>1001</v>
      </c>
      <c r="K550" s="23" t="s">
        <v>983</v>
      </c>
      <c r="L550" t="s">
        <v>25</v>
      </c>
    </row>
    <row r="551" spans="1:12" ht="14.4" x14ac:dyDescent="0.3">
      <c r="A551" t="str">
        <f>VLOOKUP(B551,'[1]Backbone Architecture'!$C:$D,2,FALSE)</f>
        <v>PPM-003-002</v>
      </c>
      <c r="B551" t="s">
        <v>5085</v>
      </c>
      <c r="C551" t="s">
        <v>5075</v>
      </c>
      <c r="D551" t="s">
        <v>5076</v>
      </c>
      <c r="E551" t="s">
        <v>25</v>
      </c>
      <c r="F551" t="s">
        <v>5077</v>
      </c>
      <c r="G551" t="s">
        <v>3306</v>
      </c>
      <c r="H551" t="s">
        <v>5072</v>
      </c>
      <c r="I551">
        <v>2</v>
      </c>
      <c r="J551" t="s">
        <v>1161</v>
      </c>
      <c r="K551" s="23"/>
      <c r="L551" t="s">
        <v>25</v>
      </c>
    </row>
    <row r="552" spans="1:12" ht="14.4" x14ac:dyDescent="0.3">
      <c r="A552" t="str">
        <f>VLOOKUP(B552,'[1]Backbone Architecture'!$C:$D,2,FALSE)</f>
        <v>PPM-003-002</v>
      </c>
      <c r="B552" t="s">
        <v>5085</v>
      </c>
      <c r="C552" t="s">
        <v>5032</v>
      </c>
      <c r="D552" t="s">
        <v>5033</v>
      </c>
      <c r="E552" t="s">
        <v>25</v>
      </c>
      <c r="F552" t="s">
        <v>5030</v>
      </c>
      <c r="G552" t="s">
        <v>3306</v>
      </c>
      <c r="H552" t="s">
        <v>5072</v>
      </c>
      <c r="I552">
        <v>2</v>
      </c>
      <c r="J552" t="s">
        <v>5076</v>
      </c>
      <c r="K552" s="23"/>
      <c r="L552" t="s">
        <v>25</v>
      </c>
    </row>
    <row r="553" spans="1:12" ht="14.4" x14ac:dyDescent="0.3">
      <c r="A553" t="str">
        <f>VLOOKUP(B553,'[1]Backbone Architecture'!$C:$D,2,FALSE)</f>
        <v>PPM-003-002</v>
      </c>
      <c r="B553" t="s">
        <v>5085</v>
      </c>
      <c r="C553" t="s">
        <v>1375</v>
      </c>
      <c r="D553" t="s">
        <v>1374</v>
      </c>
      <c r="E553" t="s">
        <v>25</v>
      </c>
      <c r="F553" t="s">
        <v>5035</v>
      </c>
      <c r="G553" t="s">
        <v>3306</v>
      </c>
      <c r="H553" t="s">
        <v>5072</v>
      </c>
      <c r="I553">
        <v>2</v>
      </c>
      <c r="K553" s="23"/>
    </row>
    <row r="554" spans="1:12" ht="14.4" x14ac:dyDescent="0.3">
      <c r="A554" t="str">
        <f>VLOOKUP(B554,'[1]Backbone Architecture'!$C:$D,2,FALSE)</f>
        <v>PPM-003-002</v>
      </c>
      <c r="B554" t="s">
        <v>5085</v>
      </c>
      <c r="C554" t="s">
        <v>1616</v>
      </c>
      <c r="D554" t="s">
        <v>1615</v>
      </c>
      <c r="E554" t="s">
        <v>25</v>
      </c>
      <c r="F554" t="s">
        <v>5087</v>
      </c>
      <c r="G554" t="s">
        <v>3306</v>
      </c>
      <c r="H554" t="s">
        <v>5072</v>
      </c>
      <c r="I554">
        <v>2</v>
      </c>
      <c r="J554" t="s">
        <v>5033</v>
      </c>
      <c r="K554" s="23" t="s">
        <v>5034</v>
      </c>
      <c r="L554" t="s">
        <v>25</v>
      </c>
    </row>
    <row r="555" spans="1:12" ht="14.4" x14ac:dyDescent="0.3">
      <c r="A555" t="str">
        <f>VLOOKUP(B555,'[1]Backbone Architecture'!$C:$D,2,FALSE)</f>
        <v>PPM-003-002</v>
      </c>
      <c r="B555" t="s">
        <v>5085</v>
      </c>
      <c r="C555" t="s">
        <v>1637</v>
      </c>
      <c r="D555" t="s">
        <v>1636</v>
      </c>
      <c r="E555" t="s">
        <v>25</v>
      </c>
      <c r="F555" t="s">
        <v>5036</v>
      </c>
      <c r="G555" t="s">
        <v>3306</v>
      </c>
      <c r="H555" t="s">
        <v>5072</v>
      </c>
      <c r="I555">
        <v>3</v>
      </c>
      <c r="J555" t="s">
        <v>1374</v>
      </c>
      <c r="K555" s="23" t="s">
        <v>1376</v>
      </c>
      <c r="L555" t="s">
        <v>25</v>
      </c>
    </row>
    <row r="556" spans="1:12" ht="14.4" x14ac:dyDescent="0.3">
      <c r="A556" t="str">
        <f>VLOOKUP(B556,'[1]Backbone Architecture'!$C:$D,2,FALSE)</f>
        <v>PPM-003-002</v>
      </c>
      <c r="B556" t="s">
        <v>5085</v>
      </c>
      <c r="C556" t="s">
        <v>1947</v>
      </c>
      <c r="D556" t="s">
        <v>1946</v>
      </c>
      <c r="E556" t="s">
        <v>25</v>
      </c>
      <c r="F556" t="s">
        <v>5038</v>
      </c>
      <c r="G556" t="s">
        <v>3306</v>
      </c>
      <c r="H556" t="s">
        <v>5072</v>
      </c>
      <c r="I556">
        <v>3</v>
      </c>
      <c r="J556" t="s">
        <v>1615</v>
      </c>
      <c r="K556" s="23"/>
      <c r="L556" t="s">
        <v>25</v>
      </c>
    </row>
    <row r="557" spans="1:12" ht="14.4" x14ac:dyDescent="0.3">
      <c r="A557" t="str">
        <f>VLOOKUP(B557,'[1]Backbone Architecture'!$C:$D,2,FALSE)</f>
        <v>PPM-003-002</v>
      </c>
      <c r="B557" t="s">
        <v>5085</v>
      </c>
      <c r="C557" t="s">
        <v>5039</v>
      </c>
      <c r="D557" t="s">
        <v>5040</v>
      </c>
      <c r="E557" t="s">
        <v>25</v>
      </c>
      <c r="F557" t="s">
        <v>5041</v>
      </c>
      <c r="G557" t="s">
        <v>3306</v>
      </c>
      <c r="H557" t="s">
        <v>5072</v>
      </c>
      <c r="I557">
        <v>3</v>
      </c>
      <c r="J557" t="s">
        <v>1636</v>
      </c>
      <c r="K557" s="23"/>
      <c r="L557" t="s">
        <v>25</v>
      </c>
    </row>
    <row r="558" spans="1:12" ht="14.4" x14ac:dyDescent="0.3">
      <c r="A558" t="str">
        <f>VLOOKUP(B558,'[1]Backbone Architecture'!$C:$D,2,FALSE)</f>
        <v>PPM-003-002</v>
      </c>
      <c r="B558" t="s">
        <v>5085</v>
      </c>
      <c r="C558" t="s">
        <v>2293</v>
      </c>
      <c r="D558" t="s">
        <v>5078</v>
      </c>
      <c r="E558" t="s">
        <v>25</v>
      </c>
      <c r="F558" t="s">
        <v>5079</v>
      </c>
      <c r="G558" t="s">
        <v>3306</v>
      </c>
      <c r="H558" t="s">
        <v>5072</v>
      </c>
      <c r="I558">
        <v>3</v>
      </c>
      <c r="J558" t="s">
        <v>1946</v>
      </c>
      <c r="K558" s="23" t="s">
        <v>1948</v>
      </c>
      <c r="L558" t="s">
        <v>25</v>
      </c>
    </row>
    <row r="559" spans="1:12" ht="14.4" x14ac:dyDescent="0.3">
      <c r="A559" t="str">
        <f>VLOOKUP(B559,'[1]Backbone Architecture'!$C:$D,2,FALSE)</f>
        <v>PPM-003-002</v>
      </c>
      <c r="B559" t="s">
        <v>5085</v>
      </c>
      <c r="C559" t="s">
        <v>5042</v>
      </c>
      <c r="D559" t="s">
        <v>5043</v>
      </c>
      <c r="E559" t="s">
        <v>25</v>
      </c>
      <c r="F559" t="s">
        <v>5044</v>
      </c>
      <c r="G559" t="s">
        <v>3306</v>
      </c>
      <c r="H559" t="s">
        <v>5072</v>
      </c>
      <c r="I559">
        <v>2</v>
      </c>
      <c r="J559" t="s">
        <v>5040</v>
      </c>
      <c r="K559" s="23" t="s">
        <v>2008</v>
      </c>
      <c r="L559" t="s">
        <v>25</v>
      </c>
    </row>
    <row r="560" spans="1:12" ht="14.4" x14ac:dyDescent="0.3">
      <c r="A560" t="str">
        <f>VLOOKUP(B560,'[1]Backbone Architecture'!$C:$D,2,FALSE)</f>
        <v>PPM-003-002</v>
      </c>
      <c r="B560" t="s">
        <v>5085</v>
      </c>
      <c r="C560" t="s">
        <v>3037</v>
      </c>
      <c r="D560" t="s">
        <v>3036</v>
      </c>
      <c r="E560" t="s">
        <v>25</v>
      </c>
      <c r="F560" t="s">
        <v>5080</v>
      </c>
      <c r="G560" t="s">
        <v>3306</v>
      </c>
      <c r="H560" t="s">
        <v>5072</v>
      </c>
      <c r="I560">
        <v>2</v>
      </c>
      <c r="J560" t="s">
        <v>2292</v>
      </c>
      <c r="K560" s="23"/>
      <c r="L560" t="s">
        <v>25</v>
      </c>
    </row>
    <row r="561" spans="1:12" ht="14.4" x14ac:dyDescent="0.3">
      <c r="A561" t="str">
        <f>VLOOKUP(B561,'[1]Backbone Architecture'!$C:$D,2,FALSE)</f>
        <v>PPM-003-002</v>
      </c>
      <c r="B561" t="s">
        <v>5085</v>
      </c>
      <c r="C561" t="s">
        <v>3043</v>
      </c>
      <c r="D561" t="s">
        <v>3042</v>
      </c>
      <c r="E561" t="s">
        <v>25</v>
      </c>
      <c r="F561" t="s">
        <v>5047</v>
      </c>
      <c r="G561" t="s">
        <v>3306</v>
      </c>
      <c r="H561" t="s">
        <v>5072</v>
      </c>
      <c r="I561">
        <v>3</v>
      </c>
      <c r="J561" t="s">
        <v>3042</v>
      </c>
      <c r="K561" s="23" t="s">
        <v>3044</v>
      </c>
      <c r="L561" t="s">
        <v>25</v>
      </c>
    </row>
    <row r="562" spans="1:12" ht="14.4" x14ac:dyDescent="0.3">
      <c r="A562" t="str">
        <f>VLOOKUP(B562,'[1]Backbone Architecture'!$C:$D,2,FALSE)</f>
        <v>PPM-003-002</v>
      </c>
      <c r="B562" t="s">
        <v>5085</v>
      </c>
      <c r="C562" t="s">
        <v>3313</v>
      </c>
      <c r="D562" t="s">
        <v>5081</v>
      </c>
      <c r="E562" t="s">
        <v>25</v>
      </c>
      <c r="F562" t="s">
        <v>5082</v>
      </c>
      <c r="G562" t="s">
        <v>3306</v>
      </c>
      <c r="H562" t="s">
        <v>5072</v>
      </c>
      <c r="I562">
        <v>2</v>
      </c>
      <c r="J562" t="s">
        <v>2430</v>
      </c>
      <c r="K562" s="23" t="s">
        <v>2432</v>
      </c>
      <c r="L562" t="s">
        <v>25</v>
      </c>
    </row>
    <row r="563" spans="1:12" ht="14.4" x14ac:dyDescent="0.3">
      <c r="A563" t="str">
        <f>VLOOKUP(B563,'[1]Backbone Architecture'!$C:$D,2,FALSE)</f>
        <v>PPM-003-002</v>
      </c>
      <c r="B563" t="s">
        <v>5085</v>
      </c>
      <c r="C563" t="s">
        <v>3541</v>
      </c>
      <c r="D563" t="s">
        <v>3540</v>
      </c>
      <c r="E563" t="s">
        <v>25</v>
      </c>
      <c r="F563" t="s">
        <v>5055</v>
      </c>
      <c r="G563" t="s">
        <v>3306</v>
      </c>
      <c r="H563" t="s">
        <v>5072</v>
      </c>
      <c r="I563">
        <v>2</v>
      </c>
      <c r="J563" t="s">
        <v>3110</v>
      </c>
      <c r="K563" s="23" t="s">
        <v>3112</v>
      </c>
      <c r="L563" t="s">
        <v>25</v>
      </c>
    </row>
    <row r="564" spans="1:12" ht="14.4" x14ac:dyDescent="0.3">
      <c r="A564" t="str">
        <f>VLOOKUP(B564,'[1]Backbone Architecture'!$C:$D,2,FALSE)</f>
        <v>PPM-003-002</v>
      </c>
      <c r="B564" t="s">
        <v>5085</v>
      </c>
      <c r="C564" t="s">
        <v>3559</v>
      </c>
      <c r="D564" t="s">
        <v>3558</v>
      </c>
      <c r="E564" t="s">
        <v>25</v>
      </c>
      <c r="F564" t="s">
        <v>5056</v>
      </c>
      <c r="G564" t="s">
        <v>3306</v>
      </c>
      <c r="H564" t="s">
        <v>5072</v>
      </c>
      <c r="I564">
        <v>2</v>
      </c>
      <c r="J564" t="s">
        <v>5083</v>
      </c>
      <c r="K564" s="23" t="s">
        <v>3314</v>
      </c>
      <c r="L564" t="s">
        <v>25</v>
      </c>
    </row>
    <row r="565" spans="1:12" ht="14.4" x14ac:dyDescent="0.3">
      <c r="A565" t="str">
        <f>VLOOKUP(B565,'[1]Backbone Architecture'!$C:$D,2,FALSE)</f>
        <v>PPM-003-002</v>
      </c>
      <c r="B565" t="s">
        <v>5085</v>
      </c>
      <c r="C565" t="s">
        <v>5057</v>
      </c>
      <c r="D565" t="s">
        <v>5058</v>
      </c>
      <c r="E565" t="s">
        <v>25</v>
      </c>
      <c r="F565" t="s">
        <v>5059</v>
      </c>
      <c r="G565" t="s">
        <v>3306</v>
      </c>
      <c r="H565" t="s">
        <v>5072</v>
      </c>
      <c r="I565">
        <v>2</v>
      </c>
      <c r="J565" t="s">
        <v>3540</v>
      </c>
      <c r="K565" s="23" t="s">
        <v>3542</v>
      </c>
      <c r="L565" t="s">
        <v>25</v>
      </c>
    </row>
    <row r="566" spans="1:12" ht="14.4" x14ac:dyDescent="0.3">
      <c r="A566" t="str">
        <f>VLOOKUP(B566,'[1]Backbone Architecture'!$C:$D,2,FALSE)</f>
        <v>PPM-003-002</v>
      </c>
      <c r="B566" t="s">
        <v>5085</v>
      </c>
      <c r="C566" t="s">
        <v>3690</v>
      </c>
      <c r="D566" t="s">
        <v>3689</v>
      </c>
      <c r="E566" t="s">
        <v>25</v>
      </c>
      <c r="F566" t="s">
        <v>5060</v>
      </c>
      <c r="G566" t="s">
        <v>3306</v>
      </c>
      <c r="H566" t="s">
        <v>5072</v>
      </c>
      <c r="I566">
        <v>2</v>
      </c>
      <c r="J566" t="s">
        <v>3558</v>
      </c>
      <c r="K566" s="23" t="s">
        <v>3560</v>
      </c>
      <c r="L566" t="s">
        <v>25</v>
      </c>
    </row>
    <row r="567" spans="1:12" ht="14.4" x14ac:dyDescent="0.3">
      <c r="A567" t="str">
        <f>VLOOKUP(B567,'[1]Backbone Architecture'!$C:$D,2,FALSE)</f>
        <v>PPM-003-002</v>
      </c>
      <c r="B567" t="s">
        <v>5085</v>
      </c>
      <c r="C567" t="s">
        <v>3702</v>
      </c>
      <c r="D567" t="s">
        <v>3701</v>
      </c>
      <c r="E567" t="s">
        <v>25</v>
      </c>
      <c r="F567" t="s">
        <v>5084</v>
      </c>
      <c r="G567" t="s">
        <v>3306</v>
      </c>
      <c r="H567" t="s">
        <v>5072</v>
      </c>
      <c r="I567">
        <v>2</v>
      </c>
      <c r="J567" t="s">
        <v>3586</v>
      </c>
      <c r="K567" s="23" t="s">
        <v>3588</v>
      </c>
      <c r="L567" t="s">
        <v>25</v>
      </c>
    </row>
    <row r="568" spans="1:12" ht="14.4" x14ac:dyDescent="0.3">
      <c r="A568" t="str">
        <f>VLOOKUP(B568,'[1]Backbone Architecture'!$C:$D,2,FALSE)</f>
        <v>PPM-003-002</v>
      </c>
      <c r="B568" t="s">
        <v>5085</v>
      </c>
      <c r="C568" t="s">
        <v>4662</v>
      </c>
      <c r="D568" t="s">
        <v>4663</v>
      </c>
      <c r="E568" t="s">
        <v>47</v>
      </c>
      <c r="F568" t="s">
        <v>4664</v>
      </c>
      <c r="G568" t="s">
        <v>3306</v>
      </c>
      <c r="H568" t="s">
        <v>5072</v>
      </c>
      <c r="I568">
        <v>2</v>
      </c>
      <c r="J568" t="s">
        <v>3701</v>
      </c>
      <c r="K568" s="23"/>
      <c r="L568" t="s">
        <v>25</v>
      </c>
    </row>
    <row r="569" spans="1:12" ht="14.4" x14ac:dyDescent="0.3">
      <c r="A569" t="str">
        <f>VLOOKUP(B569,'[1]Backbone Architecture'!$C:$D,2,FALSE)</f>
        <v>PPM-003-002</v>
      </c>
      <c r="B569" t="s">
        <v>5085</v>
      </c>
      <c r="C569" t="s">
        <v>4079</v>
      </c>
      <c r="D569" t="s">
        <v>4078</v>
      </c>
      <c r="E569" t="s">
        <v>25</v>
      </c>
      <c r="F569" t="s">
        <v>5014</v>
      </c>
      <c r="G569" t="s">
        <v>3306</v>
      </c>
      <c r="H569" t="s">
        <v>5072</v>
      </c>
      <c r="I569">
        <v>2</v>
      </c>
      <c r="J569" t="s">
        <v>4663</v>
      </c>
      <c r="K569" s="23" t="s">
        <v>3952</v>
      </c>
      <c r="L569" t="s">
        <v>25</v>
      </c>
    </row>
    <row r="570" spans="1:12" ht="14.4" x14ac:dyDescent="0.3">
      <c r="A570" t="str">
        <f>VLOOKUP(B570,'[1]Backbone Architecture'!$C:$D,2,FALSE)</f>
        <v>PPM-003-002</v>
      </c>
      <c r="B570" t="s">
        <v>5085</v>
      </c>
      <c r="C570" t="s">
        <v>5064</v>
      </c>
      <c r="D570" t="s">
        <v>5065</v>
      </c>
      <c r="E570" t="s">
        <v>25</v>
      </c>
      <c r="F570" t="s">
        <v>5066</v>
      </c>
      <c r="G570" t="s">
        <v>3306</v>
      </c>
      <c r="H570" t="s">
        <v>5072</v>
      </c>
      <c r="I570">
        <v>2</v>
      </c>
      <c r="J570" t="s">
        <v>4078</v>
      </c>
      <c r="K570" s="23" t="s">
        <v>5063</v>
      </c>
      <c r="L570" t="s">
        <v>25</v>
      </c>
    </row>
    <row r="571" spans="1:12" ht="14.4" x14ac:dyDescent="0.3">
      <c r="A571" t="str">
        <f>VLOOKUP(B571,'[1]Backbone Architecture'!$C:$D,2,FALSE)</f>
        <v>PPM-003-002</v>
      </c>
      <c r="B571" t="s">
        <v>5085</v>
      </c>
      <c r="C571" t="s">
        <v>5067</v>
      </c>
      <c r="D571" t="s">
        <v>5068</v>
      </c>
      <c r="E571" t="s">
        <v>25</v>
      </c>
      <c r="F571" t="s">
        <v>5069</v>
      </c>
      <c r="G571" t="s">
        <v>3306</v>
      </c>
      <c r="H571" t="s">
        <v>5072</v>
      </c>
      <c r="I571">
        <v>2</v>
      </c>
      <c r="J571" t="s">
        <v>4110</v>
      </c>
      <c r="K571" s="23"/>
      <c r="L571" t="s">
        <v>25</v>
      </c>
    </row>
    <row r="572" spans="1:12" ht="14.4" x14ac:dyDescent="0.3">
      <c r="A572" t="str">
        <f>VLOOKUP(B572,'[1]Backbone Architecture'!$C:$D,2,FALSE)</f>
        <v>PPM-003-002</v>
      </c>
      <c r="B572" t="s">
        <v>5085</v>
      </c>
      <c r="C572" t="s">
        <v>4843</v>
      </c>
      <c r="D572" t="s">
        <v>4448</v>
      </c>
      <c r="E572" t="s">
        <v>25</v>
      </c>
      <c r="F572" t="s">
        <v>4844</v>
      </c>
      <c r="G572" t="s">
        <v>3306</v>
      </c>
      <c r="H572" t="s">
        <v>5072</v>
      </c>
      <c r="I572">
        <v>2</v>
      </c>
      <c r="J572" t="s">
        <v>4713</v>
      </c>
      <c r="K572" s="23" t="s">
        <v>5088</v>
      </c>
      <c r="L572" t="s">
        <v>25</v>
      </c>
    </row>
    <row r="573" spans="1:12" ht="14.4" x14ac:dyDescent="0.3">
      <c r="A573" t="str">
        <f>VLOOKUP(B573,'[1]Backbone Architecture'!$C:$D,2,FALSE)</f>
        <v>PPM-004-001</v>
      </c>
      <c r="B573" t="s">
        <v>5089</v>
      </c>
      <c r="C573" t="s">
        <v>326</v>
      </c>
      <c r="D573" t="s">
        <v>5022</v>
      </c>
      <c r="E573" t="s">
        <v>25</v>
      </c>
      <c r="F573" t="s">
        <v>5023</v>
      </c>
      <c r="G573" t="s">
        <v>3306</v>
      </c>
      <c r="H573" t="s">
        <v>3345</v>
      </c>
      <c r="I573">
        <v>2</v>
      </c>
      <c r="J573" t="s">
        <v>5022</v>
      </c>
      <c r="K573" s="23"/>
      <c r="L573" t="s">
        <v>19</v>
      </c>
    </row>
    <row r="574" spans="1:12" ht="14.4" x14ac:dyDescent="0.3">
      <c r="A574" t="str">
        <f>VLOOKUP(B574,'[1]Backbone Architecture'!$C:$D,2,FALSE)</f>
        <v>PPM-004-001</v>
      </c>
      <c r="B574" t="s">
        <v>5089</v>
      </c>
      <c r="C574" t="s">
        <v>373</v>
      </c>
      <c r="D574" t="s">
        <v>372</v>
      </c>
      <c r="E574" t="s">
        <v>25</v>
      </c>
      <c r="F574" t="s">
        <v>5024</v>
      </c>
      <c r="G574" t="s">
        <v>3306</v>
      </c>
      <c r="H574" t="s">
        <v>3345</v>
      </c>
      <c r="I574">
        <v>2</v>
      </c>
      <c r="J574" t="s">
        <v>372</v>
      </c>
      <c r="K574" s="23"/>
      <c r="L574" t="s">
        <v>19</v>
      </c>
    </row>
    <row r="575" spans="1:12" ht="14.4" x14ac:dyDescent="0.3">
      <c r="A575" t="str">
        <f>VLOOKUP(B575,'[1]Backbone Architecture'!$C:$D,2,FALSE)</f>
        <v>PPM-004-001</v>
      </c>
      <c r="B575" t="s">
        <v>5089</v>
      </c>
      <c r="C575" t="s">
        <v>530</v>
      </c>
      <c r="D575" t="s">
        <v>5026</v>
      </c>
      <c r="E575" t="s">
        <v>25</v>
      </c>
      <c r="F575" t="s">
        <v>5027</v>
      </c>
      <c r="G575" t="s">
        <v>3306</v>
      </c>
      <c r="H575" t="s">
        <v>3345</v>
      </c>
      <c r="I575">
        <v>2</v>
      </c>
      <c r="J575" t="s">
        <v>529</v>
      </c>
      <c r="K575" s="23"/>
      <c r="L575" t="s">
        <v>25</v>
      </c>
    </row>
    <row r="576" spans="1:12" ht="14.4" x14ac:dyDescent="0.3">
      <c r="A576" t="str">
        <f>VLOOKUP(B576,'[1]Backbone Architecture'!$C:$D,2,FALSE)</f>
        <v>PPM-004-001</v>
      </c>
      <c r="B576" t="s">
        <v>5089</v>
      </c>
      <c r="C576" t="s">
        <v>915</v>
      </c>
      <c r="D576" t="s">
        <v>914</v>
      </c>
      <c r="E576" t="s">
        <v>25</v>
      </c>
      <c r="F576" t="s">
        <v>4822</v>
      </c>
      <c r="G576" t="s">
        <v>3306</v>
      </c>
      <c r="H576" t="s">
        <v>3345</v>
      </c>
      <c r="I576">
        <v>2</v>
      </c>
      <c r="J576" t="s">
        <v>914</v>
      </c>
      <c r="K576" s="23" t="s">
        <v>5029</v>
      </c>
      <c r="L576" t="s">
        <v>25</v>
      </c>
    </row>
    <row r="577" spans="1:12" ht="14.4" x14ac:dyDescent="0.3">
      <c r="A577" t="str">
        <f>VLOOKUP(B577,'[1]Backbone Architecture'!$C:$D,2,FALSE)</f>
        <v>PPM-004-001</v>
      </c>
      <c r="B577" t="s">
        <v>5089</v>
      </c>
      <c r="C577" t="s">
        <v>1249</v>
      </c>
      <c r="D577" t="s">
        <v>1248</v>
      </c>
      <c r="E577" t="s">
        <v>25</v>
      </c>
      <c r="F577" t="s">
        <v>5030</v>
      </c>
      <c r="G577" t="s">
        <v>3306</v>
      </c>
      <c r="H577" t="s">
        <v>3345</v>
      </c>
      <c r="I577">
        <v>2</v>
      </c>
      <c r="J577" t="s">
        <v>1248</v>
      </c>
      <c r="K577" s="23" t="s">
        <v>5031</v>
      </c>
      <c r="L577" t="s">
        <v>19</v>
      </c>
    </row>
    <row r="578" spans="1:12" ht="14.4" x14ac:dyDescent="0.3">
      <c r="A578" t="str">
        <f>VLOOKUP(B578,'[1]Backbone Architecture'!$C:$D,2,FALSE)</f>
        <v>PPM-004-001</v>
      </c>
      <c r="B578" t="s">
        <v>5089</v>
      </c>
      <c r="C578" t="s">
        <v>5032</v>
      </c>
      <c r="D578" t="s">
        <v>5033</v>
      </c>
      <c r="E578" t="s">
        <v>25</v>
      </c>
      <c r="F578" t="s">
        <v>5030</v>
      </c>
      <c r="G578" t="s">
        <v>3306</v>
      </c>
      <c r="H578" t="s">
        <v>3345</v>
      </c>
      <c r="I578">
        <v>2</v>
      </c>
      <c r="J578" t="s">
        <v>5033</v>
      </c>
      <c r="K578" s="23" t="s">
        <v>5034</v>
      </c>
      <c r="L578" t="s">
        <v>25</v>
      </c>
    </row>
    <row r="579" spans="1:12" ht="14.4" x14ac:dyDescent="0.3">
      <c r="A579" t="str">
        <f>VLOOKUP(B579,'[1]Backbone Architecture'!$C:$D,2,FALSE)</f>
        <v>PPM-004-001</v>
      </c>
      <c r="B579" t="s">
        <v>5089</v>
      </c>
      <c r="C579" t="s">
        <v>1717</v>
      </c>
      <c r="D579" t="s">
        <v>1716</v>
      </c>
      <c r="E579" t="s">
        <v>25</v>
      </c>
      <c r="F579" t="s">
        <v>5036</v>
      </c>
      <c r="G579" t="s">
        <v>3306</v>
      </c>
      <c r="H579" t="s">
        <v>3345</v>
      </c>
      <c r="I579">
        <v>2</v>
      </c>
      <c r="J579" t="s">
        <v>1716</v>
      </c>
      <c r="K579" s="23"/>
      <c r="L579" t="s">
        <v>19</v>
      </c>
    </row>
    <row r="580" spans="1:12" ht="14.4" x14ac:dyDescent="0.3">
      <c r="A580" t="str">
        <f>VLOOKUP(B580,'[1]Backbone Architecture'!$C:$D,2,FALSE)</f>
        <v>PPM-004-001</v>
      </c>
      <c r="B580" t="s">
        <v>5089</v>
      </c>
      <c r="C580" t="s">
        <v>1805</v>
      </c>
      <c r="D580" t="s">
        <v>1804</v>
      </c>
      <c r="E580" t="s">
        <v>25</v>
      </c>
      <c r="F580" t="s">
        <v>5037</v>
      </c>
      <c r="G580" t="s">
        <v>3306</v>
      </c>
      <c r="H580" t="s">
        <v>3345</v>
      </c>
      <c r="I580">
        <v>2</v>
      </c>
      <c r="J580" t="s">
        <v>1804</v>
      </c>
      <c r="K580" s="23"/>
      <c r="L580" t="s">
        <v>19</v>
      </c>
    </row>
    <row r="581" spans="1:12" ht="14.4" x14ac:dyDescent="0.3">
      <c r="A581" t="str">
        <f>VLOOKUP(B581,'[1]Backbone Architecture'!$C:$D,2,FALSE)</f>
        <v>PPM-004-001</v>
      </c>
      <c r="B581" t="s">
        <v>5089</v>
      </c>
      <c r="C581" t="s">
        <v>1947</v>
      </c>
      <c r="D581" t="s">
        <v>1946</v>
      </c>
      <c r="E581" t="s">
        <v>25</v>
      </c>
      <c r="F581" t="s">
        <v>5038</v>
      </c>
      <c r="G581" t="s">
        <v>3306</v>
      </c>
      <c r="H581" t="s">
        <v>3345</v>
      </c>
      <c r="I581">
        <v>2</v>
      </c>
      <c r="J581" t="s">
        <v>1946</v>
      </c>
      <c r="K581" s="23" t="s">
        <v>1948</v>
      </c>
      <c r="L581" t="s">
        <v>25</v>
      </c>
    </row>
    <row r="582" spans="1:12" ht="14.4" x14ac:dyDescent="0.3">
      <c r="A582" t="str">
        <f>VLOOKUP(B582,'[1]Backbone Architecture'!$C:$D,2,FALSE)</f>
        <v>PPM-004-001</v>
      </c>
      <c r="B582" t="s">
        <v>5089</v>
      </c>
      <c r="C582" t="s">
        <v>5039</v>
      </c>
      <c r="D582" t="s">
        <v>5040</v>
      </c>
      <c r="E582" t="s">
        <v>25</v>
      </c>
      <c r="F582" t="s">
        <v>5041</v>
      </c>
      <c r="G582" t="s">
        <v>3306</v>
      </c>
      <c r="H582" t="s">
        <v>3345</v>
      </c>
      <c r="I582">
        <v>2</v>
      </c>
      <c r="J582" t="s">
        <v>5040</v>
      </c>
      <c r="K582" s="23" t="s">
        <v>2008</v>
      </c>
      <c r="L582" t="s">
        <v>25</v>
      </c>
    </row>
    <row r="583" spans="1:12" ht="14.4" x14ac:dyDescent="0.3">
      <c r="A583" t="str">
        <f>VLOOKUP(B583,'[1]Backbone Architecture'!$C:$D,2,FALSE)</f>
        <v>PPM-004-001</v>
      </c>
      <c r="B583" t="s">
        <v>5089</v>
      </c>
      <c r="C583" t="s">
        <v>5042</v>
      </c>
      <c r="D583" t="s">
        <v>5043</v>
      </c>
      <c r="E583" t="s">
        <v>25</v>
      </c>
      <c r="F583" t="s">
        <v>5044</v>
      </c>
      <c r="G583" t="s">
        <v>3306</v>
      </c>
      <c r="H583" t="s">
        <v>3345</v>
      </c>
      <c r="I583">
        <v>2</v>
      </c>
      <c r="J583" t="s">
        <v>5045</v>
      </c>
      <c r="K583" s="23" t="s">
        <v>2429</v>
      </c>
      <c r="L583" t="s">
        <v>47</v>
      </c>
    </row>
    <row r="584" spans="1:12" ht="14.4" x14ac:dyDescent="0.3">
      <c r="A584" t="str">
        <f>VLOOKUP(B584,'[1]Backbone Architecture'!$C:$D,2,FALSE)</f>
        <v>PPM-004-001</v>
      </c>
      <c r="B584" t="s">
        <v>5089</v>
      </c>
      <c r="C584" t="s">
        <v>2917</v>
      </c>
      <c r="D584" t="s">
        <v>2916</v>
      </c>
      <c r="E584" t="s">
        <v>25</v>
      </c>
      <c r="F584" t="s">
        <v>5046</v>
      </c>
      <c r="G584" t="s">
        <v>3306</v>
      </c>
      <c r="H584" t="s">
        <v>3345</v>
      </c>
      <c r="I584">
        <v>2</v>
      </c>
      <c r="J584" t="s">
        <v>2916</v>
      </c>
      <c r="K584" s="23"/>
      <c r="L584" t="s">
        <v>25</v>
      </c>
    </row>
    <row r="585" spans="1:12" ht="14.4" x14ac:dyDescent="0.3">
      <c r="A585" t="str">
        <f>VLOOKUP(B585,'[1]Backbone Architecture'!$C:$D,2,FALSE)</f>
        <v>PPM-004-001</v>
      </c>
      <c r="B585" t="s">
        <v>5089</v>
      </c>
      <c r="C585" t="s">
        <v>3043</v>
      </c>
      <c r="D585" t="s">
        <v>3042</v>
      </c>
      <c r="E585" t="s">
        <v>25</v>
      </c>
      <c r="F585" t="s">
        <v>5047</v>
      </c>
      <c r="G585" t="s">
        <v>3306</v>
      </c>
      <c r="H585" t="s">
        <v>3345</v>
      </c>
      <c r="I585">
        <v>2</v>
      </c>
      <c r="J585" t="s">
        <v>3042</v>
      </c>
      <c r="K585" s="23" t="s">
        <v>3044</v>
      </c>
      <c r="L585" t="s">
        <v>25</v>
      </c>
    </row>
    <row r="586" spans="1:12" ht="14.4" x14ac:dyDescent="0.3">
      <c r="A586" t="str">
        <f>VLOOKUP(B586,'[1]Backbone Architecture'!$C:$D,2,FALSE)</f>
        <v>PPM-004-001</v>
      </c>
      <c r="B586" t="s">
        <v>5089</v>
      </c>
      <c r="C586" t="s">
        <v>3258</v>
      </c>
      <c r="D586" t="s">
        <v>3257</v>
      </c>
      <c r="E586" t="s">
        <v>25</v>
      </c>
      <c r="F586" t="s">
        <v>4729</v>
      </c>
      <c r="G586" t="s">
        <v>3306</v>
      </c>
      <c r="H586" t="s">
        <v>3345</v>
      </c>
      <c r="I586">
        <v>2</v>
      </c>
      <c r="J586" t="s">
        <v>3257</v>
      </c>
      <c r="K586" s="23" t="s">
        <v>3259</v>
      </c>
      <c r="L586" t="s">
        <v>25</v>
      </c>
    </row>
    <row r="587" spans="1:12" ht="14.4" x14ac:dyDescent="0.3">
      <c r="A587" t="str">
        <f>VLOOKUP(B587,'[1]Backbone Architecture'!$C:$D,2,FALSE)</f>
        <v>PPM-004-001</v>
      </c>
      <c r="B587" t="s">
        <v>5089</v>
      </c>
      <c r="C587" t="s">
        <v>3325</v>
      </c>
      <c r="D587" t="s">
        <v>5049</v>
      </c>
      <c r="E587" t="s">
        <v>25</v>
      </c>
      <c r="F587" t="s">
        <v>5050</v>
      </c>
      <c r="G587" t="s">
        <v>3306</v>
      </c>
      <c r="H587" t="s">
        <v>3345</v>
      </c>
      <c r="I587">
        <v>2</v>
      </c>
      <c r="J587" t="s">
        <v>5049</v>
      </c>
      <c r="K587" s="23" t="s">
        <v>3326</v>
      </c>
      <c r="L587" t="s">
        <v>19</v>
      </c>
    </row>
    <row r="588" spans="1:12" ht="14.4" x14ac:dyDescent="0.3">
      <c r="A588" t="str">
        <f>VLOOKUP(B588,'[1]Backbone Architecture'!$C:$D,2,FALSE)</f>
        <v>PPM-004-001</v>
      </c>
      <c r="B588" t="s">
        <v>5089</v>
      </c>
      <c r="C588" t="s">
        <v>5051</v>
      </c>
      <c r="D588" t="s">
        <v>5052</v>
      </c>
      <c r="E588" t="s">
        <v>25</v>
      </c>
      <c r="F588" t="s">
        <v>5053</v>
      </c>
      <c r="G588" t="s">
        <v>3306</v>
      </c>
      <c r="H588" t="s">
        <v>3345</v>
      </c>
      <c r="I588">
        <v>2</v>
      </c>
      <c r="J588" t="s">
        <v>5054</v>
      </c>
      <c r="K588" s="23" t="s">
        <v>3414</v>
      </c>
      <c r="L588" t="s">
        <v>25</v>
      </c>
    </row>
    <row r="589" spans="1:12" ht="14.4" x14ac:dyDescent="0.3">
      <c r="A589" t="str">
        <f>VLOOKUP(B589,'[1]Backbone Architecture'!$C:$D,2,FALSE)</f>
        <v>PPM-004-001</v>
      </c>
      <c r="B589" t="s">
        <v>5089</v>
      </c>
      <c r="C589" t="s">
        <v>3541</v>
      </c>
      <c r="D589" t="s">
        <v>3540</v>
      </c>
      <c r="E589" t="s">
        <v>25</v>
      </c>
      <c r="F589" t="s">
        <v>5055</v>
      </c>
      <c r="G589" t="s">
        <v>3306</v>
      </c>
      <c r="H589" t="s">
        <v>3345</v>
      </c>
      <c r="I589">
        <v>2</v>
      </c>
      <c r="J589" t="s">
        <v>3540</v>
      </c>
      <c r="K589" s="23" t="s">
        <v>3542</v>
      </c>
      <c r="L589" t="s">
        <v>25</v>
      </c>
    </row>
    <row r="590" spans="1:12" ht="14.4" x14ac:dyDescent="0.3">
      <c r="A590" t="str">
        <f>VLOOKUP(B590,'[1]Backbone Architecture'!$C:$D,2,FALSE)</f>
        <v>PPM-004-001</v>
      </c>
      <c r="B590" t="s">
        <v>5089</v>
      </c>
      <c r="C590" t="s">
        <v>5057</v>
      </c>
      <c r="D590" t="s">
        <v>5058</v>
      </c>
      <c r="E590" t="s">
        <v>25</v>
      </c>
      <c r="F590" t="s">
        <v>5059</v>
      </c>
      <c r="G590" t="s">
        <v>3306</v>
      </c>
      <c r="H590" t="s">
        <v>3345</v>
      </c>
      <c r="I590">
        <v>2</v>
      </c>
      <c r="J590" t="s">
        <v>3586</v>
      </c>
      <c r="K590" s="23" t="s">
        <v>3588</v>
      </c>
      <c r="L590" t="s">
        <v>25</v>
      </c>
    </row>
    <row r="591" spans="1:12" ht="14.4" x14ac:dyDescent="0.3">
      <c r="A591" t="str">
        <f>VLOOKUP(B591,'[1]Backbone Architecture'!$C:$D,2,FALSE)</f>
        <v>PPM-004-001</v>
      </c>
      <c r="B591" t="s">
        <v>5089</v>
      </c>
      <c r="C591" t="s">
        <v>3690</v>
      </c>
      <c r="D591" t="s">
        <v>3689</v>
      </c>
      <c r="E591" t="s">
        <v>25</v>
      </c>
      <c r="F591" t="s">
        <v>5060</v>
      </c>
      <c r="G591" t="s">
        <v>3306</v>
      </c>
      <c r="H591" t="s">
        <v>3345</v>
      </c>
      <c r="I591">
        <v>2</v>
      </c>
      <c r="J591" t="s">
        <v>3689</v>
      </c>
      <c r="K591" s="23" t="s">
        <v>3691</v>
      </c>
      <c r="L591" t="s">
        <v>25</v>
      </c>
    </row>
    <row r="592" spans="1:12" ht="14.4" x14ac:dyDescent="0.3">
      <c r="A592" t="str">
        <f>VLOOKUP(B592,'[1]Backbone Architecture'!$C:$D,2,FALSE)</f>
        <v>PPM-004-001</v>
      </c>
      <c r="B592" t="s">
        <v>5089</v>
      </c>
      <c r="C592" t="s">
        <v>4662</v>
      </c>
      <c r="D592" t="s">
        <v>4663</v>
      </c>
      <c r="E592" t="s">
        <v>47</v>
      </c>
      <c r="F592" t="s">
        <v>4664</v>
      </c>
      <c r="G592" t="s">
        <v>3306</v>
      </c>
      <c r="H592" t="s">
        <v>3345</v>
      </c>
      <c r="I592">
        <v>2</v>
      </c>
      <c r="J592" t="s">
        <v>5061</v>
      </c>
      <c r="K592" s="23" t="s">
        <v>5062</v>
      </c>
      <c r="L592" t="s">
        <v>25</v>
      </c>
    </row>
    <row r="593" spans="1:12" ht="14.4" x14ac:dyDescent="0.3">
      <c r="A593" t="str">
        <f>VLOOKUP(B593,'[1]Backbone Architecture'!$C:$D,2,FALSE)</f>
        <v>PPM-004-001</v>
      </c>
      <c r="B593" t="s">
        <v>5089</v>
      </c>
      <c r="C593" t="s">
        <v>5064</v>
      </c>
      <c r="D593" t="s">
        <v>5065</v>
      </c>
      <c r="E593" t="s">
        <v>25</v>
      </c>
      <c r="F593" t="s">
        <v>5066</v>
      </c>
      <c r="G593" t="s">
        <v>3306</v>
      </c>
      <c r="H593" t="s">
        <v>3345</v>
      </c>
      <c r="I593">
        <v>2</v>
      </c>
      <c r="J593" s="41" t="s">
        <v>4110</v>
      </c>
      <c r="K593" s="23"/>
      <c r="L593" t="s">
        <v>25</v>
      </c>
    </row>
    <row r="594" spans="1:12" ht="14.4" x14ac:dyDescent="0.3">
      <c r="A594" t="str">
        <f>VLOOKUP(B594,'[1]Backbone Architecture'!$C:$D,2,FALSE)</f>
        <v>PPM-004-001</v>
      </c>
      <c r="B594" t="s">
        <v>5089</v>
      </c>
      <c r="C594" t="s">
        <v>5067</v>
      </c>
      <c r="D594" t="s">
        <v>5068</v>
      </c>
      <c r="E594" t="s">
        <v>25</v>
      </c>
      <c r="F594" t="s">
        <v>5069</v>
      </c>
      <c r="G594" t="s">
        <v>3306</v>
      </c>
      <c r="H594" t="s">
        <v>3345</v>
      </c>
      <c r="I594">
        <v>2</v>
      </c>
      <c r="J594" t="s">
        <v>5068</v>
      </c>
      <c r="K594" s="23" t="s">
        <v>5070</v>
      </c>
      <c r="L594" t="s">
        <v>25</v>
      </c>
    </row>
    <row r="595" spans="1:12" ht="14.4" x14ac:dyDescent="0.3">
      <c r="A595" t="str">
        <f>VLOOKUP(B595,'[1]Backbone Architecture'!$C:$D,2,FALSE)</f>
        <v>CCM-001-003</v>
      </c>
      <c r="B595" t="s">
        <v>5090</v>
      </c>
      <c r="C595" t="s">
        <v>624</v>
      </c>
      <c r="D595" t="s">
        <v>4818</v>
      </c>
      <c r="E595" t="s">
        <v>25</v>
      </c>
      <c r="F595" t="s">
        <v>4819</v>
      </c>
      <c r="G595" t="s">
        <v>4820</v>
      </c>
      <c r="H595" t="s">
        <v>4820</v>
      </c>
      <c r="I595">
        <v>3</v>
      </c>
      <c r="J595" t="s">
        <v>623</v>
      </c>
      <c r="K595" s="23"/>
      <c r="L595" t="s">
        <v>19</v>
      </c>
    </row>
    <row r="596" spans="1:12" ht="14.4" x14ac:dyDescent="0.3">
      <c r="A596" t="str">
        <f>VLOOKUP(B596,'[1]Backbone Architecture'!$C:$D,2,FALSE)</f>
        <v>CCM-001-003</v>
      </c>
      <c r="B596" t="s">
        <v>5090</v>
      </c>
      <c r="C596" t="s">
        <v>650</v>
      </c>
      <c r="D596" t="s">
        <v>649</v>
      </c>
      <c r="E596" t="s">
        <v>25</v>
      </c>
      <c r="F596" t="s">
        <v>651</v>
      </c>
      <c r="G596" t="s">
        <v>4820</v>
      </c>
      <c r="H596" t="s">
        <v>4820</v>
      </c>
      <c r="I596">
        <v>3</v>
      </c>
      <c r="J596" t="s">
        <v>649</v>
      </c>
      <c r="K596" s="23"/>
      <c r="L596" t="s">
        <v>19</v>
      </c>
    </row>
    <row r="597" spans="1:12" ht="14.4" x14ac:dyDescent="0.3">
      <c r="A597" t="str">
        <f>VLOOKUP(B597,'[1]Backbone Architecture'!$C:$D,2,FALSE)</f>
        <v>CCM-001-003</v>
      </c>
      <c r="B597" t="s">
        <v>5090</v>
      </c>
      <c r="C597" t="s">
        <v>662</v>
      </c>
      <c r="D597" t="s">
        <v>661</v>
      </c>
      <c r="E597" t="s">
        <v>47</v>
      </c>
      <c r="F597" t="s">
        <v>4696</v>
      </c>
      <c r="G597" t="s">
        <v>4820</v>
      </c>
      <c r="H597" t="s">
        <v>4820</v>
      </c>
      <c r="I597">
        <v>4</v>
      </c>
      <c r="J597" t="s">
        <v>661</v>
      </c>
      <c r="K597" s="23" t="s">
        <v>4771</v>
      </c>
      <c r="L597" t="s">
        <v>19</v>
      </c>
    </row>
    <row r="598" spans="1:12" ht="14.4" x14ac:dyDescent="0.3">
      <c r="A598" t="str">
        <f>VLOOKUP(B598,'[1]Backbone Architecture'!$C:$D,2,FALSE)</f>
        <v>CCM-001-003</v>
      </c>
      <c r="B598" t="s">
        <v>5090</v>
      </c>
      <c r="C598" t="s">
        <v>1324</v>
      </c>
      <c r="D598" t="s">
        <v>5091</v>
      </c>
      <c r="E598" t="s">
        <v>25</v>
      </c>
      <c r="F598" t="s">
        <v>5092</v>
      </c>
      <c r="G598" t="s">
        <v>4820</v>
      </c>
      <c r="H598" t="s">
        <v>4820</v>
      </c>
      <c r="I598">
        <v>4</v>
      </c>
      <c r="J598" t="s">
        <v>4821</v>
      </c>
      <c r="K598" s="23"/>
      <c r="L598" t="s">
        <v>25</v>
      </c>
    </row>
    <row r="599" spans="1:12" ht="14.4" x14ac:dyDescent="0.3">
      <c r="A599" t="str">
        <f>VLOOKUP(B599,'[1]Backbone Architecture'!$C:$D,2,FALSE)</f>
        <v>CCM-001-003</v>
      </c>
      <c r="B599" t="s">
        <v>5090</v>
      </c>
      <c r="C599" t="s">
        <v>915</v>
      </c>
      <c r="D599" t="s">
        <v>914</v>
      </c>
      <c r="E599" t="s">
        <v>25</v>
      </c>
      <c r="F599" t="s">
        <v>4822</v>
      </c>
      <c r="G599" t="s">
        <v>4820</v>
      </c>
      <c r="H599" t="s">
        <v>4820</v>
      </c>
      <c r="I599">
        <v>3</v>
      </c>
      <c r="J599" t="s">
        <v>914</v>
      </c>
      <c r="K599" s="23" t="s">
        <v>917</v>
      </c>
      <c r="L599" t="s">
        <v>19</v>
      </c>
    </row>
    <row r="600" spans="1:12" ht="14.4" x14ac:dyDescent="0.3">
      <c r="A600" t="str">
        <f>VLOOKUP(B600,'[1]Backbone Architecture'!$C:$D,2,FALSE)</f>
        <v>CCM-001-003</v>
      </c>
      <c r="B600" t="s">
        <v>5090</v>
      </c>
      <c r="C600" t="s">
        <v>1005</v>
      </c>
      <c r="D600" t="s">
        <v>1004</v>
      </c>
      <c r="E600" t="s">
        <v>25</v>
      </c>
      <c r="F600" t="s">
        <v>4823</v>
      </c>
      <c r="G600" t="s">
        <v>4820</v>
      </c>
      <c r="H600" t="s">
        <v>4820</v>
      </c>
      <c r="I600">
        <v>3</v>
      </c>
      <c r="J600" t="s">
        <v>4824</v>
      </c>
      <c r="K600" s="23"/>
      <c r="L600" t="s">
        <v>19</v>
      </c>
    </row>
    <row r="601" spans="1:12" ht="14.4" x14ac:dyDescent="0.3">
      <c r="A601" t="str">
        <f>VLOOKUP(B601,'[1]Backbone Architecture'!$C:$D,2,FALSE)</f>
        <v>CCM-001-003</v>
      </c>
      <c r="B601" t="s">
        <v>5090</v>
      </c>
      <c r="C601" t="s">
        <v>1008</v>
      </c>
      <c r="D601" t="s">
        <v>1007</v>
      </c>
      <c r="E601" t="s">
        <v>25</v>
      </c>
      <c r="F601" t="s">
        <v>4825</v>
      </c>
      <c r="G601" t="s">
        <v>4820</v>
      </c>
      <c r="H601" t="s">
        <v>4820</v>
      </c>
      <c r="I601">
        <v>4</v>
      </c>
      <c r="J601" t="s">
        <v>1007</v>
      </c>
      <c r="K601" s="23" t="s">
        <v>1010</v>
      </c>
      <c r="L601" t="s">
        <v>19</v>
      </c>
    </row>
    <row r="602" spans="1:12" ht="14.4" x14ac:dyDescent="0.3">
      <c r="A602" t="str">
        <f>VLOOKUP(B602,'[1]Backbone Architecture'!$C:$D,2,FALSE)</f>
        <v>CCM-001-003</v>
      </c>
      <c r="B602" t="s">
        <v>5090</v>
      </c>
      <c r="C602" t="s">
        <v>1162</v>
      </c>
      <c r="D602" t="s">
        <v>1161</v>
      </c>
      <c r="E602" t="s">
        <v>25</v>
      </c>
      <c r="F602" t="s">
        <v>4826</v>
      </c>
      <c r="G602" t="s">
        <v>4820</v>
      </c>
      <c r="H602" t="s">
        <v>4820</v>
      </c>
      <c r="I602">
        <v>3</v>
      </c>
      <c r="J602" t="s">
        <v>1161</v>
      </c>
      <c r="K602" s="23"/>
      <c r="L602" t="s">
        <v>25</v>
      </c>
    </row>
    <row r="603" spans="1:12" ht="14.4" x14ac:dyDescent="0.3">
      <c r="A603" t="str">
        <f>VLOOKUP(B603,'[1]Backbone Architecture'!$C:$D,2,FALSE)</f>
        <v>CCM-001-003</v>
      </c>
      <c r="B603" t="s">
        <v>5090</v>
      </c>
      <c r="C603" t="s">
        <v>1699</v>
      </c>
      <c r="D603" t="s">
        <v>1698</v>
      </c>
      <c r="E603" t="s">
        <v>25</v>
      </c>
      <c r="F603" t="s">
        <v>4827</v>
      </c>
      <c r="G603" t="s">
        <v>4820</v>
      </c>
      <c r="H603" t="s">
        <v>4820</v>
      </c>
      <c r="I603">
        <v>3</v>
      </c>
      <c r="J603" t="s">
        <v>1698</v>
      </c>
      <c r="K603" s="23"/>
      <c r="L603" t="s">
        <v>19</v>
      </c>
    </row>
    <row r="604" spans="1:12" ht="14.4" x14ac:dyDescent="0.3">
      <c r="A604" t="str">
        <f>VLOOKUP(B604,'[1]Backbone Architecture'!$C:$D,2,FALSE)</f>
        <v>CCM-001-003</v>
      </c>
      <c r="B604" t="s">
        <v>5090</v>
      </c>
      <c r="C604" t="s">
        <v>2007</v>
      </c>
      <c r="D604" t="s">
        <v>4828</v>
      </c>
      <c r="E604" t="s">
        <v>25</v>
      </c>
      <c r="F604" t="s">
        <v>4829</v>
      </c>
      <c r="G604" t="s">
        <v>4820</v>
      </c>
      <c r="H604" t="s">
        <v>4820</v>
      </c>
      <c r="I604">
        <v>3</v>
      </c>
      <c r="J604" t="s">
        <v>2006</v>
      </c>
      <c r="K604" s="23" t="s">
        <v>2008</v>
      </c>
      <c r="L604" t="s">
        <v>25</v>
      </c>
    </row>
    <row r="605" spans="1:12" ht="14.4" x14ac:dyDescent="0.3">
      <c r="A605" t="str">
        <f>VLOOKUP(B605,'[1]Backbone Architecture'!$C:$D,2,FALSE)</f>
        <v>CCM-001-003</v>
      </c>
      <c r="B605" t="s">
        <v>5090</v>
      </c>
      <c r="C605" t="s">
        <v>2428</v>
      </c>
      <c r="D605" t="s">
        <v>2200</v>
      </c>
      <c r="E605" t="s">
        <v>47</v>
      </c>
      <c r="F605" t="s">
        <v>4782</v>
      </c>
      <c r="G605" t="s">
        <v>4820</v>
      </c>
      <c r="H605" t="s">
        <v>4820</v>
      </c>
      <c r="I605">
        <v>4</v>
      </c>
      <c r="J605" t="s">
        <v>4830</v>
      </c>
      <c r="K605" s="23" t="s">
        <v>2429</v>
      </c>
      <c r="L605" t="s">
        <v>47</v>
      </c>
    </row>
    <row r="606" spans="1:12" ht="14.4" x14ac:dyDescent="0.3">
      <c r="A606" t="str">
        <f>VLOOKUP(B606,'[1]Backbone Architecture'!$C:$D,2,FALSE)</f>
        <v>CCM-001-003</v>
      </c>
      <c r="B606" t="s">
        <v>5090</v>
      </c>
      <c r="C606" t="s">
        <v>2782</v>
      </c>
      <c r="D606" t="s">
        <v>2781</v>
      </c>
      <c r="E606" t="s">
        <v>47</v>
      </c>
      <c r="F606" t="s">
        <v>4706</v>
      </c>
      <c r="G606" t="s">
        <v>4820</v>
      </c>
      <c r="H606" t="s">
        <v>4820</v>
      </c>
      <c r="I606">
        <v>4</v>
      </c>
      <c r="J606" t="s">
        <v>4833</v>
      </c>
      <c r="K606" s="23"/>
      <c r="L606" t="s">
        <v>25</v>
      </c>
    </row>
    <row r="607" spans="1:12" ht="14.4" x14ac:dyDescent="0.3">
      <c r="A607" t="str">
        <f>VLOOKUP(B607,'[1]Backbone Architecture'!$C:$D,2,FALSE)</f>
        <v>CCM-001-003</v>
      </c>
      <c r="B607" t="s">
        <v>5090</v>
      </c>
      <c r="C607" t="s">
        <v>3145</v>
      </c>
      <c r="D607" t="s">
        <v>4834</v>
      </c>
      <c r="E607" t="s">
        <v>25</v>
      </c>
      <c r="F607" t="s">
        <v>4835</v>
      </c>
      <c r="G607" t="s">
        <v>4820</v>
      </c>
      <c r="H607" t="s">
        <v>4820</v>
      </c>
      <c r="I607">
        <v>3</v>
      </c>
      <c r="J607" t="s">
        <v>3144</v>
      </c>
      <c r="K607" s="23"/>
      <c r="L607" t="s">
        <v>19</v>
      </c>
    </row>
    <row r="608" spans="1:12" ht="14.4" x14ac:dyDescent="0.3">
      <c r="A608" t="str">
        <f>VLOOKUP(B608,'[1]Backbone Architecture'!$C:$D,2,FALSE)</f>
        <v>CCM-001-003</v>
      </c>
      <c r="B608" t="s">
        <v>5090</v>
      </c>
      <c r="C608" t="s">
        <v>3188</v>
      </c>
      <c r="D608" t="s">
        <v>3187</v>
      </c>
      <c r="E608" t="s">
        <v>25</v>
      </c>
      <c r="F608" t="s">
        <v>4836</v>
      </c>
      <c r="G608" t="s">
        <v>4820</v>
      </c>
      <c r="H608" t="s">
        <v>4820</v>
      </c>
      <c r="I608">
        <v>3</v>
      </c>
      <c r="J608" t="s">
        <v>4837</v>
      </c>
      <c r="K608" s="23"/>
      <c r="L608" t="s">
        <v>19</v>
      </c>
    </row>
    <row r="609" spans="1:12" ht="14.4" x14ac:dyDescent="0.3">
      <c r="A609" t="str">
        <f>VLOOKUP(B609,'[1]Backbone Architecture'!$C:$D,2,FALSE)</f>
        <v>CCM-001-003</v>
      </c>
      <c r="B609" t="s">
        <v>5090</v>
      </c>
      <c r="C609" t="s">
        <v>3258</v>
      </c>
      <c r="D609" t="s">
        <v>3257</v>
      </c>
      <c r="E609" t="s">
        <v>25</v>
      </c>
      <c r="F609" t="s">
        <v>4729</v>
      </c>
      <c r="G609" t="s">
        <v>4820</v>
      </c>
      <c r="H609" t="s">
        <v>4820</v>
      </c>
      <c r="I609">
        <v>4</v>
      </c>
      <c r="J609" t="s">
        <v>4838</v>
      </c>
      <c r="K609" s="23"/>
      <c r="L609" t="s">
        <v>19</v>
      </c>
    </row>
    <row r="610" spans="1:12" ht="14.4" x14ac:dyDescent="0.3">
      <c r="A610" t="str">
        <f>VLOOKUP(B610,'[1]Backbone Architecture'!$C:$D,2,FALSE)</f>
        <v>CCM-001-003</v>
      </c>
      <c r="B610" t="s">
        <v>5090</v>
      </c>
      <c r="C610" t="s">
        <v>2634</v>
      </c>
      <c r="D610" t="s">
        <v>4839</v>
      </c>
      <c r="E610" t="s">
        <v>25</v>
      </c>
      <c r="F610" t="s">
        <v>4840</v>
      </c>
      <c r="G610" t="s">
        <v>4820</v>
      </c>
      <c r="H610" t="s">
        <v>4820</v>
      </c>
      <c r="I610">
        <v>3</v>
      </c>
      <c r="J610" t="s">
        <v>2633</v>
      </c>
      <c r="K610" s="23"/>
      <c r="L610" t="s">
        <v>19</v>
      </c>
    </row>
    <row r="611" spans="1:12" ht="14.4" x14ac:dyDescent="0.3">
      <c r="A611" t="str">
        <f>VLOOKUP(B611,'[1]Backbone Architecture'!$C:$D,2,FALSE)</f>
        <v>CCM-001-003</v>
      </c>
      <c r="B611" t="s">
        <v>5090</v>
      </c>
      <c r="C611" t="s">
        <v>4271</v>
      </c>
      <c r="D611" t="s">
        <v>4270</v>
      </c>
      <c r="E611" t="s">
        <v>25</v>
      </c>
      <c r="F611" t="s">
        <v>4272</v>
      </c>
      <c r="G611" t="s">
        <v>4820</v>
      </c>
      <c r="H611" t="s">
        <v>4820</v>
      </c>
      <c r="I611">
        <v>3</v>
      </c>
      <c r="J611" t="s">
        <v>4841</v>
      </c>
      <c r="K611" s="23"/>
      <c r="L611" t="s">
        <v>19</v>
      </c>
    </row>
    <row r="612" spans="1:12" ht="14.4" x14ac:dyDescent="0.3">
      <c r="A612" t="str">
        <f>VLOOKUP(B612,'[1]Backbone Architecture'!$C:$D,2,FALSE)</f>
        <v>CCM-001-003</v>
      </c>
      <c r="B612" t="s">
        <v>5090</v>
      </c>
      <c r="C612" t="s">
        <v>4446</v>
      </c>
      <c r="D612" t="s">
        <v>4445</v>
      </c>
      <c r="E612" t="s">
        <v>25</v>
      </c>
      <c r="F612" t="s">
        <v>4842</v>
      </c>
      <c r="G612" t="s">
        <v>4820</v>
      </c>
      <c r="H612" t="s">
        <v>4820</v>
      </c>
      <c r="I612">
        <v>3</v>
      </c>
      <c r="J612" t="s">
        <v>4451</v>
      </c>
      <c r="K612" s="23"/>
      <c r="L612" t="s">
        <v>19</v>
      </c>
    </row>
    <row r="613" spans="1:12" ht="14.4" x14ac:dyDescent="0.3">
      <c r="A613" t="str">
        <f>VLOOKUP(B613,'[1]Backbone Architecture'!$C:$D,2,FALSE)</f>
        <v>CCM-001-003</v>
      </c>
      <c r="B613" t="s">
        <v>5090</v>
      </c>
      <c r="C613" t="s">
        <v>4843</v>
      </c>
      <c r="D613" t="s">
        <v>4448</v>
      </c>
      <c r="E613" t="s">
        <v>25</v>
      </c>
      <c r="F613" t="s">
        <v>4844</v>
      </c>
      <c r="G613" t="s">
        <v>4820</v>
      </c>
      <c r="H613" t="s">
        <v>4820</v>
      </c>
      <c r="K613" s="23"/>
    </row>
    <row r="614" spans="1:12" ht="14.4" x14ac:dyDescent="0.3">
      <c r="A614" t="str">
        <f>VLOOKUP(B614,'[1]Backbone Architecture'!$C:$D,2,FALSE)</f>
        <v>CCM-001-003</v>
      </c>
      <c r="B614" t="s">
        <v>5090</v>
      </c>
      <c r="C614" t="s">
        <v>4576</v>
      </c>
      <c r="D614" t="s">
        <v>4575</v>
      </c>
      <c r="E614" t="s">
        <v>25</v>
      </c>
      <c r="F614" t="s">
        <v>4845</v>
      </c>
      <c r="G614" t="s">
        <v>4820</v>
      </c>
      <c r="H614" t="s">
        <v>4820</v>
      </c>
      <c r="I614">
        <v>3</v>
      </c>
      <c r="J614" t="s">
        <v>4575</v>
      </c>
      <c r="K614" s="23"/>
      <c r="L614" t="s">
        <v>19</v>
      </c>
    </row>
    <row r="615" spans="1:12" ht="14.4" x14ac:dyDescent="0.3">
      <c r="A615" t="str">
        <f>VLOOKUP(B615,'[1]Backbone Architecture'!$C:$D,2,FALSE)</f>
        <v>DIG-005-001</v>
      </c>
      <c r="B615" s="50" t="s">
        <v>5093</v>
      </c>
      <c r="C615" t="s">
        <v>79</v>
      </c>
      <c r="D615" t="s">
        <v>78</v>
      </c>
      <c r="E615" t="s">
        <v>47</v>
      </c>
      <c r="F615" t="s">
        <v>4910</v>
      </c>
      <c r="G615" s="23" t="s">
        <v>4793</v>
      </c>
      <c r="H615" s="50" t="s">
        <v>5094</v>
      </c>
      <c r="J615" s="50" t="s">
        <v>2666</v>
      </c>
      <c r="K615" s="23" t="s">
        <v>2668</v>
      </c>
      <c r="L615" s="23" t="s">
        <v>47</v>
      </c>
    </row>
    <row r="616" spans="1:12" ht="14.4" x14ac:dyDescent="0.3">
      <c r="A616" t="str">
        <f>VLOOKUP(B616,'[1]Backbone Architecture'!$C:$D,2,FALSE)</f>
        <v>DIG-005-001</v>
      </c>
      <c r="B616" s="50" t="s">
        <v>5093</v>
      </c>
      <c r="C616" t="s">
        <v>302</v>
      </c>
      <c r="D616" t="s">
        <v>586</v>
      </c>
      <c r="E616" t="s">
        <v>19</v>
      </c>
      <c r="F616" t="s">
        <v>5095</v>
      </c>
      <c r="G616" s="23" t="s">
        <v>4793</v>
      </c>
      <c r="H616" s="50" t="s">
        <v>5094</v>
      </c>
      <c r="J616" s="50" t="s">
        <v>301</v>
      </c>
      <c r="K616" s="23" t="s">
        <v>304</v>
      </c>
      <c r="L616" s="50" t="s">
        <v>19</v>
      </c>
    </row>
    <row r="617" spans="1:12" ht="14.4" x14ac:dyDescent="0.3">
      <c r="A617" t="str">
        <f>VLOOKUP(B617,'[1]Backbone Architecture'!$C:$D,2,FALSE)</f>
        <v>DIG-005-001</v>
      </c>
      <c r="B617" s="50" t="s">
        <v>5093</v>
      </c>
      <c r="C617" t="s">
        <v>721</v>
      </c>
      <c r="D617" t="s">
        <v>720</v>
      </c>
      <c r="E617" t="s">
        <v>47</v>
      </c>
      <c r="F617" t="s">
        <v>4647</v>
      </c>
      <c r="G617" s="23" t="s">
        <v>4793</v>
      </c>
      <c r="H617" s="50" t="s">
        <v>5094</v>
      </c>
      <c r="J617" s="50" t="s">
        <v>720</v>
      </c>
      <c r="K617" s="23" t="s">
        <v>5096</v>
      </c>
      <c r="L617" s="50" t="s">
        <v>47</v>
      </c>
    </row>
    <row r="618" spans="1:12" ht="14.4" x14ac:dyDescent="0.3">
      <c r="A618" t="str">
        <f>VLOOKUP(B618,'[1]Backbone Architecture'!$C:$D,2,FALSE)</f>
        <v>DIG-005-001</v>
      </c>
      <c r="B618" s="50" t="s">
        <v>5093</v>
      </c>
      <c r="C618" t="s">
        <v>728</v>
      </c>
      <c r="D618" t="s">
        <v>727</v>
      </c>
      <c r="E618" t="s">
        <v>47</v>
      </c>
      <c r="F618" t="s">
        <v>729</v>
      </c>
      <c r="G618" s="23" t="s">
        <v>4793</v>
      </c>
      <c r="H618" s="50" t="s">
        <v>5094</v>
      </c>
      <c r="J618" s="50" t="s">
        <v>4218</v>
      </c>
      <c r="K618" s="23" t="s">
        <v>4220</v>
      </c>
      <c r="L618" s="50" t="s">
        <v>47</v>
      </c>
    </row>
    <row r="619" spans="1:12" ht="14.4" x14ac:dyDescent="0.3">
      <c r="A619" t="str">
        <f>VLOOKUP(B619,'[1]Backbone Architecture'!$C:$D,2,FALSE)</f>
        <v>DIG-005-001</v>
      </c>
      <c r="B619" s="50" t="s">
        <v>5093</v>
      </c>
      <c r="C619" t="s">
        <v>936</v>
      </c>
      <c r="D619" t="s">
        <v>935</v>
      </c>
      <c r="E619" t="s">
        <v>19</v>
      </c>
      <c r="F619" t="s">
        <v>937</v>
      </c>
      <c r="G619" s="23" t="s">
        <v>4793</v>
      </c>
      <c r="H619" s="50" t="s">
        <v>5094</v>
      </c>
      <c r="J619" s="50" t="s">
        <v>935</v>
      </c>
      <c r="K619" s="23" t="s">
        <v>938</v>
      </c>
      <c r="L619" s="50" t="s">
        <v>25</v>
      </c>
    </row>
    <row r="620" spans="1:12" ht="14.4" x14ac:dyDescent="0.3">
      <c r="A620" t="str">
        <f>VLOOKUP(B620,'[1]Backbone Architecture'!$C:$D,2,FALSE)</f>
        <v>DIG-005-001</v>
      </c>
      <c r="B620" s="50" t="s">
        <v>5093</v>
      </c>
      <c r="C620" t="s">
        <v>1039</v>
      </c>
      <c r="D620" t="s">
        <v>1038</v>
      </c>
      <c r="E620" t="s">
        <v>47</v>
      </c>
      <c r="F620" t="s">
        <v>4736</v>
      </c>
      <c r="G620" s="23" t="s">
        <v>4793</v>
      </c>
      <c r="H620" s="50" t="s">
        <v>5094</v>
      </c>
      <c r="J620" t="s">
        <v>1038</v>
      </c>
      <c r="K620" s="23" t="s">
        <v>1041</v>
      </c>
      <c r="L620" s="50" t="s">
        <v>47</v>
      </c>
    </row>
    <row r="621" spans="1:12" ht="14.4" x14ac:dyDescent="0.3">
      <c r="A621" t="str">
        <f>VLOOKUP(B621,'[1]Backbone Architecture'!$C:$D,2,FALSE)</f>
        <v>DIG-005-001</v>
      </c>
      <c r="B621" s="50" t="s">
        <v>5093</v>
      </c>
      <c r="C621" t="s">
        <v>5097</v>
      </c>
      <c r="D621" t="s">
        <v>5098</v>
      </c>
      <c r="E621" t="s">
        <v>25</v>
      </c>
      <c r="F621" t="s">
        <v>5099</v>
      </c>
      <c r="G621" s="23" t="s">
        <v>4793</v>
      </c>
      <c r="H621" s="50" t="s">
        <v>5094</v>
      </c>
      <c r="J621" s="50" t="s">
        <v>5098</v>
      </c>
      <c r="K621" s="23" t="s">
        <v>5100</v>
      </c>
      <c r="L621" s="50" t="s">
        <v>25</v>
      </c>
    </row>
    <row r="622" spans="1:12" ht="14.4" x14ac:dyDescent="0.3">
      <c r="A622" t="str">
        <f>VLOOKUP(B622,'[1]Backbone Architecture'!$C:$D,2,FALSE)</f>
        <v>DIG-005-001</v>
      </c>
      <c r="B622" s="50" t="s">
        <v>5093</v>
      </c>
      <c r="C622" t="s">
        <v>2037</v>
      </c>
      <c r="D622" t="s">
        <v>2036</v>
      </c>
      <c r="E622" t="s">
        <v>25</v>
      </c>
      <c r="F622" t="s">
        <v>2038</v>
      </c>
      <c r="G622" s="23" t="s">
        <v>4793</v>
      </c>
      <c r="H622" s="50" t="s">
        <v>5094</v>
      </c>
      <c r="J622" s="50" t="s">
        <v>2036</v>
      </c>
      <c r="K622" s="23" t="s">
        <v>2038</v>
      </c>
      <c r="L622" s="50" t="s">
        <v>25</v>
      </c>
    </row>
    <row r="623" spans="1:12" ht="14.4" x14ac:dyDescent="0.3">
      <c r="A623" t="str">
        <f>VLOOKUP(B623,'[1]Backbone Architecture'!$C:$D,2,FALSE)</f>
        <v>DIG-005-001</v>
      </c>
      <c r="B623" s="50" t="s">
        <v>5093</v>
      </c>
      <c r="C623" t="s">
        <v>2341</v>
      </c>
      <c r="D623" t="s">
        <v>2340</v>
      </c>
      <c r="E623" t="s">
        <v>19</v>
      </c>
      <c r="F623" t="s">
        <v>2342</v>
      </c>
      <c r="G623" s="23" t="s">
        <v>4793</v>
      </c>
      <c r="H623" s="50" t="s">
        <v>5094</v>
      </c>
      <c r="J623" s="50" t="s">
        <v>2340</v>
      </c>
      <c r="K623" s="23" t="s">
        <v>2342</v>
      </c>
      <c r="L623" s="50" t="s">
        <v>19</v>
      </c>
    </row>
    <row r="624" spans="1:12" ht="14.4" x14ac:dyDescent="0.3">
      <c r="A624" t="str">
        <f>VLOOKUP(B624,'[1]Backbone Architecture'!$C:$D,2,FALSE)</f>
        <v>DIG-005-001</v>
      </c>
      <c r="B624" s="50" t="s">
        <v>5093</v>
      </c>
      <c r="C624" t="s">
        <v>3203</v>
      </c>
      <c r="D624" t="s">
        <v>3202</v>
      </c>
      <c r="E624" t="s">
        <v>47</v>
      </c>
      <c r="F624" t="s">
        <v>4726</v>
      </c>
      <c r="G624" s="23" t="s">
        <v>4793</v>
      </c>
      <c r="H624" s="50" t="s">
        <v>5094</v>
      </c>
      <c r="J624" t="s">
        <v>4727</v>
      </c>
      <c r="K624" s="23" t="s">
        <v>4777</v>
      </c>
      <c r="L624" s="50" t="s">
        <v>47</v>
      </c>
    </row>
    <row r="625" spans="1:12" ht="14.4" x14ac:dyDescent="0.3">
      <c r="A625" t="str">
        <f>VLOOKUP(B625,'[1]Backbone Architecture'!$C:$D,2,FALSE)</f>
        <v>DIG-005-001</v>
      </c>
      <c r="B625" s="50" t="s">
        <v>5093</v>
      </c>
      <c r="C625" t="s">
        <v>3213</v>
      </c>
      <c r="D625" t="s">
        <v>3212</v>
      </c>
      <c r="E625" t="s">
        <v>19</v>
      </c>
      <c r="F625" t="s">
        <v>5101</v>
      </c>
      <c r="G625" s="23" t="s">
        <v>4793</v>
      </c>
      <c r="H625" s="50" t="s">
        <v>5094</v>
      </c>
      <c r="J625" s="50" t="s">
        <v>3212</v>
      </c>
      <c r="K625" s="23" t="s">
        <v>3214</v>
      </c>
      <c r="L625" s="50" t="s">
        <v>25</v>
      </c>
    </row>
    <row r="626" spans="1:12" ht="14.4" x14ac:dyDescent="0.3">
      <c r="A626" t="str">
        <f>VLOOKUP(B626,'[1]Backbone Architecture'!$C:$D,2,FALSE)</f>
        <v>DIG-005-001</v>
      </c>
      <c r="B626" s="50" t="s">
        <v>5093</v>
      </c>
      <c r="C626" t="s">
        <v>3219</v>
      </c>
      <c r="D626" t="s">
        <v>3218</v>
      </c>
      <c r="E626" t="s">
        <v>25</v>
      </c>
      <c r="F626" t="s">
        <v>5002</v>
      </c>
      <c r="G626" s="23" t="s">
        <v>4793</v>
      </c>
      <c r="H626" s="50" t="s">
        <v>5094</v>
      </c>
      <c r="J626" s="50" t="s">
        <v>3218</v>
      </c>
      <c r="K626" s="23" t="s">
        <v>3220</v>
      </c>
      <c r="L626" s="50" t="s">
        <v>25</v>
      </c>
    </row>
    <row r="627" spans="1:12" ht="14.4" x14ac:dyDescent="0.3">
      <c r="A627" t="str">
        <f>VLOOKUP(B627,'[1]Backbone Architecture'!$C:$D,2,FALSE)</f>
        <v>DIG-005-001</v>
      </c>
      <c r="B627" s="50" t="s">
        <v>5093</v>
      </c>
      <c r="C627" t="s">
        <v>3304</v>
      </c>
      <c r="D627" t="s">
        <v>3303</v>
      </c>
      <c r="E627" t="s">
        <v>25</v>
      </c>
      <c r="F627" t="s">
        <v>3305</v>
      </c>
      <c r="G627" s="23" t="s">
        <v>4793</v>
      </c>
      <c r="H627" s="50" t="s">
        <v>5094</v>
      </c>
      <c r="J627" s="50" t="s">
        <v>3303</v>
      </c>
      <c r="K627" s="23" t="s">
        <v>3305</v>
      </c>
      <c r="L627" s="50" t="s">
        <v>25</v>
      </c>
    </row>
    <row r="628" spans="1:12" ht="14.4" x14ac:dyDescent="0.3">
      <c r="A628" t="str">
        <f>VLOOKUP(B628,'[1]Backbone Architecture'!$C:$D,2,FALSE)</f>
        <v>DIG-005-001</v>
      </c>
      <c r="B628" s="50" t="s">
        <v>5093</v>
      </c>
      <c r="C628" t="s">
        <v>3684</v>
      </c>
      <c r="D628" t="s">
        <v>3683</v>
      </c>
      <c r="E628" t="s">
        <v>25</v>
      </c>
      <c r="F628" t="s">
        <v>3685</v>
      </c>
      <c r="G628" s="23" t="s">
        <v>4793</v>
      </c>
      <c r="H628" s="50" t="s">
        <v>5094</v>
      </c>
      <c r="J628" s="50" t="s">
        <v>3683</v>
      </c>
      <c r="K628" s="23" t="s">
        <v>3685</v>
      </c>
      <c r="L628" s="50" t="s">
        <v>25</v>
      </c>
    </row>
    <row r="629" spans="1:12" ht="14.4" x14ac:dyDescent="0.3">
      <c r="A629" t="str">
        <f>VLOOKUP(B629,'[1]Backbone Architecture'!$C:$D,2,FALSE)</f>
        <v>DIG-005-001</v>
      </c>
      <c r="B629" s="50" t="s">
        <v>5093</v>
      </c>
      <c r="C629" t="s">
        <v>3941</v>
      </c>
      <c r="D629" t="s">
        <v>3940</v>
      </c>
      <c r="E629" t="s">
        <v>19</v>
      </c>
      <c r="F629" t="s">
        <v>3942</v>
      </c>
      <c r="G629" s="23" t="s">
        <v>4793</v>
      </c>
      <c r="H629" s="50" t="s">
        <v>5094</v>
      </c>
      <c r="J629" s="50" t="s">
        <v>3940</v>
      </c>
      <c r="K629" s="23" t="s">
        <v>3943</v>
      </c>
      <c r="L629" s="50" t="s">
        <v>19</v>
      </c>
    </row>
    <row r="630" spans="1:12" ht="14.4" x14ac:dyDescent="0.3">
      <c r="A630" t="str">
        <f>VLOOKUP(B630,'[1]Backbone Architecture'!$C:$D,2,FALSE)</f>
        <v>DIG-005-001</v>
      </c>
      <c r="B630" s="50" t="s">
        <v>5093</v>
      </c>
      <c r="C630" t="s">
        <v>4171</v>
      </c>
      <c r="D630" t="s">
        <v>4170</v>
      </c>
      <c r="E630" t="s">
        <v>25</v>
      </c>
      <c r="F630" t="s">
        <v>4172</v>
      </c>
      <c r="G630" s="23" t="s">
        <v>4793</v>
      </c>
      <c r="H630" s="50" t="s">
        <v>5094</v>
      </c>
      <c r="J630" s="50" t="s">
        <v>4170</v>
      </c>
      <c r="K630" s="23" t="s">
        <v>4172</v>
      </c>
      <c r="L630" s="50" t="s">
        <v>25</v>
      </c>
    </row>
    <row r="631" spans="1:12" ht="14.4" x14ac:dyDescent="0.3">
      <c r="A631" t="str">
        <f>VLOOKUP(B631,'[1]Backbone Architecture'!$C:$D,2,FALSE)</f>
        <v>DIG-005-001</v>
      </c>
      <c r="B631" s="50" t="s">
        <v>5093</v>
      </c>
      <c r="C631" t="s">
        <v>4374</v>
      </c>
      <c r="D631" t="s">
        <v>4373</v>
      </c>
      <c r="E631" t="s">
        <v>19</v>
      </c>
      <c r="F631" t="s">
        <v>4813</v>
      </c>
      <c r="G631" s="23" t="s">
        <v>4793</v>
      </c>
      <c r="H631" s="50" t="s">
        <v>5094</v>
      </c>
      <c r="J631" s="50" t="s">
        <v>4373</v>
      </c>
      <c r="K631" s="23" t="s">
        <v>4375</v>
      </c>
      <c r="L631" s="50" t="s">
        <v>25</v>
      </c>
    </row>
    <row r="632" spans="1:12" ht="14.4" x14ac:dyDescent="0.3">
      <c r="A632" t="str">
        <f>VLOOKUP(B632,'[1]Backbone Architecture'!$C:$D,2,FALSE)</f>
        <v>DIG-005-001</v>
      </c>
      <c r="B632" s="50" t="s">
        <v>5093</v>
      </c>
      <c r="C632" t="s">
        <v>4585</v>
      </c>
      <c r="D632" t="s">
        <v>4584</v>
      </c>
      <c r="E632" t="s">
        <v>19</v>
      </c>
      <c r="F632" t="s">
        <v>4586</v>
      </c>
      <c r="G632" s="23" t="s">
        <v>4793</v>
      </c>
      <c r="H632" s="50" t="s">
        <v>5094</v>
      </c>
      <c r="J632" s="50" t="s">
        <v>4584</v>
      </c>
      <c r="K632" s="23" t="s">
        <v>4586</v>
      </c>
      <c r="L632" s="50" t="s">
        <v>19</v>
      </c>
    </row>
    <row r="633" spans="1:12" ht="14.4" x14ac:dyDescent="0.3">
      <c r="A633" t="str">
        <f>VLOOKUP(B633,'[1]Backbone Architecture'!$C:$D,2,FALSE)</f>
        <v>SAG-005-001</v>
      </c>
      <c r="B633" t="s">
        <v>5102</v>
      </c>
      <c r="C633" t="s">
        <v>351</v>
      </c>
      <c r="D633" t="s">
        <v>350</v>
      </c>
      <c r="E633" t="s">
        <v>25</v>
      </c>
      <c r="F633" t="s">
        <v>352</v>
      </c>
      <c r="G633" t="s">
        <v>4638</v>
      </c>
      <c r="H633" t="s">
        <v>5103</v>
      </c>
      <c r="I633">
        <v>5</v>
      </c>
      <c r="J633" t="s">
        <v>350</v>
      </c>
      <c r="K633" s="23"/>
      <c r="L633" t="s">
        <v>25</v>
      </c>
    </row>
    <row r="634" spans="1:12" ht="14.4" x14ac:dyDescent="0.3">
      <c r="A634" t="str">
        <f>VLOOKUP(B634,'[1]Backbone Architecture'!$C:$D,2,FALSE)</f>
        <v>SAG-005-001</v>
      </c>
      <c r="B634" t="s">
        <v>5102</v>
      </c>
      <c r="C634" t="s">
        <v>354</v>
      </c>
      <c r="D634" t="s">
        <v>353</v>
      </c>
      <c r="E634" t="s">
        <v>25</v>
      </c>
      <c r="F634" t="s">
        <v>355</v>
      </c>
      <c r="G634" t="s">
        <v>4638</v>
      </c>
      <c r="H634" t="s">
        <v>5103</v>
      </c>
      <c r="I634">
        <v>5</v>
      </c>
      <c r="J634" t="s">
        <v>353</v>
      </c>
      <c r="K634" s="23"/>
      <c r="L634" t="s">
        <v>25</v>
      </c>
    </row>
    <row r="635" spans="1:12" ht="14.4" x14ac:dyDescent="0.3">
      <c r="A635" t="str">
        <f>VLOOKUP(B635,'[1]Backbone Architecture'!$C:$D,2,FALSE)</f>
        <v>SAG-005-001</v>
      </c>
      <c r="B635" t="s">
        <v>5102</v>
      </c>
      <c r="C635" t="s">
        <v>526</v>
      </c>
      <c r="D635" t="s">
        <v>525</v>
      </c>
      <c r="E635" t="s">
        <v>25</v>
      </c>
      <c r="F635" t="s">
        <v>4940</v>
      </c>
      <c r="G635" t="s">
        <v>4638</v>
      </c>
      <c r="H635" t="s">
        <v>5103</v>
      </c>
      <c r="I635">
        <v>3</v>
      </c>
      <c r="J635" t="s">
        <v>525</v>
      </c>
      <c r="K635" s="23"/>
      <c r="L635" t="s">
        <v>25</v>
      </c>
    </row>
    <row r="636" spans="1:12" ht="14.4" x14ac:dyDescent="0.3">
      <c r="A636" t="str">
        <f>VLOOKUP(B636,'[1]Backbone Architecture'!$C:$D,2,FALSE)</f>
        <v>SAG-005-001</v>
      </c>
      <c r="B636" t="s">
        <v>5102</v>
      </c>
      <c r="C636" t="s">
        <v>536</v>
      </c>
      <c r="D636" t="s">
        <v>535</v>
      </c>
      <c r="E636" t="s">
        <v>25</v>
      </c>
      <c r="F636" t="s">
        <v>4641</v>
      </c>
      <c r="G636" t="s">
        <v>4638</v>
      </c>
      <c r="H636" t="s">
        <v>5103</v>
      </c>
      <c r="I636">
        <v>3</v>
      </c>
      <c r="J636" t="s">
        <v>535</v>
      </c>
      <c r="K636" s="23"/>
      <c r="L636" t="s">
        <v>25</v>
      </c>
    </row>
    <row r="637" spans="1:12" ht="14.4" x14ac:dyDescent="0.3">
      <c r="A637" t="str">
        <f>VLOOKUP(B637,'[1]Backbone Architecture'!$C:$D,2,FALSE)</f>
        <v>SAG-005-001</v>
      </c>
      <c r="B637" t="s">
        <v>5102</v>
      </c>
      <c r="C637" t="s">
        <v>562</v>
      </c>
      <c r="D637" t="s">
        <v>561</v>
      </c>
      <c r="E637" t="s">
        <v>25</v>
      </c>
      <c r="F637" t="s">
        <v>4643</v>
      </c>
      <c r="G637" t="s">
        <v>4638</v>
      </c>
      <c r="H637" t="s">
        <v>5103</v>
      </c>
      <c r="I637">
        <v>3</v>
      </c>
      <c r="J637" t="s">
        <v>561</v>
      </c>
      <c r="K637" s="23"/>
      <c r="L637" t="s">
        <v>25</v>
      </c>
    </row>
    <row r="638" spans="1:12" ht="14.4" x14ac:dyDescent="0.3">
      <c r="A638" t="str">
        <f>VLOOKUP(B638,'[1]Backbone Architecture'!$C:$D,2,FALSE)</f>
        <v>SAG-005-001</v>
      </c>
      <c r="B638" t="s">
        <v>5102</v>
      </c>
      <c r="C638" t="s">
        <v>662</v>
      </c>
      <c r="D638" t="s">
        <v>661</v>
      </c>
      <c r="E638" t="s">
        <v>47</v>
      </c>
      <c r="F638" t="s">
        <v>4696</v>
      </c>
      <c r="G638" t="s">
        <v>4638</v>
      </c>
      <c r="H638" t="s">
        <v>5103</v>
      </c>
      <c r="I638">
        <v>2</v>
      </c>
      <c r="J638" t="s">
        <v>661</v>
      </c>
      <c r="K638" s="23"/>
      <c r="L638" t="s">
        <v>25</v>
      </c>
    </row>
    <row r="639" spans="1:12" ht="14.4" x14ac:dyDescent="0.3">
      <c r="A639" t="str">
        <f>VLOOKUP(B639,'[1]Backbone Architecture'!$C:$D,2,FALSE)</f>
        <v>SAG-005-001</v>
      </c>
      <c r="B639" t="s">
        <v>5102</v>
      </c>
      <c r="C639" t="s">
        <v>915</v>
      </c>
      <c r="D639" t="s">
        <v>914</v>
      </c>
      <c r="E639" t="s">
        <v>25</v>
      </c>
      <c r="F639" t="s">
        <v>4822</v>
      </c>
      <c r="G639" t="s">
        <v>4638</v>
      </c>
      <c r="H639" t="s">
        <v>5103</v>
      </c>
      <c r="I639">
        <v>3</v>
      </c>
      <c r="J639" t="s">
        <v>914</v>
      </c>
      <c r="K639" s="23"/>
      <c r="L639" t="s">
        <v>25</v>
      </c>
    </row>
    <row r="640" spans="1:12" ht="14.4" x14ac:dyDescent="0.3">
      <c r="A640" t="str">
        <f>VLOOKUP(B640,'[1]Backbone Architecture'!$C:$D,2,FALSE)</f>
        <v>SAG-005-001</v>
      </c>
      <c r="B640" t="s">
        <v>5102</v>
      </c>
      <c r="C640" t="s">
        <v>1089</v>
      </c>
      <c r="D640" t="s">
        <v>4652</v>
      </c>
      <c r="E640" t="s">
        <v>25</v>
      </c>
      <c r="F640" t="s">
        <v>4653</v>
      </c>
      <c r="G640" t="s">
        <v>4638</v>
      </c>
      <c r="H640" t="s">
        <v>5103</v>
      </c>
      <c r="I640">
        <v>3</v>
      </c>
      <c r="J640" t="s">
        <v>4654</v>
      </c>
      <c r="K640" s="23" t="s">
        <v>1092</v>
      </c>
      <c r="L640" t="s">
        <v>25</v>
      </c>
    </row>
    <row r="641" spans="1:12" ht="14.4" x14ac:dyDescent="0.3">
      <c r="A641" t="str">
        <f>VLOOKUP(B641,'[1]Backbone Architecture'!$C:$D,2,FALSE)</f>
        <v>SAG-005-001</v>
      </c>
      <c r="B641" t="s">
        <v>5102</v>
      </c>
      <c r="C641" t="s">
        <v>4774</v>
      </c>
      <c r="D641" t="s">
        <v>2522</v>
      </c>
      <c r="E641" t="s">
        <v>25</v>
      </c>
      <c r="F641" t="s">
        <v>4775</v>
      </c>
      <c r="G641" t="s">
        <v>4638</v>
      </c>
      <c r="H641" t="s">
        <v>5103</v>
      </c>
      <c r="I641">
        <v>2</v>
      </c>
      <c r="J641" t="s">
        <v>2522</v>
      </c>
      <c r="K641" s="23" t="s">
        <v>2524</v>
      </c>
      <c r="L641" t="s">
        <v>47</v>
      </c>
    </row>
    <row r="642" spans="1:12" ht="14.4" x14ac:dyDescent="0.3">
      <c r="A642" t="str">
        <f>VLOOKUP(B642,'[1]Backbone Architecture'!$C:$D,2,FALSE)</f>
        <v>SAG-005-001</v>
      </c>
      <c r="B642" t="s">
        <v>5102</v>
      </c>
      <c r="C642" t="s">
        <v>3160</v>
      </c>
      <c r="D642" t="s">
        <v>3159</v>
      </c>
      <c r="E642" t="s">
        <v>25</v>
      </c>
      <c r="F642" t="s">
        <v>3161</v>
      </c>
      <c r="G642" t="s">
        <v>4638</v>
      </c>
      <c r="H642" t="s">
        <v>5103</v>
      </c>
      <c r="I642">
        <v>3</v>
      </c>
      <c r="J642" t="s">
        <v>3159</v>
      </c>
      <c r="K642" s="23" t="s">
        <v>3161</v>
      </c>
      <c r="L642" t="s">
        <v>25</v>
      </c>
    </row>
    <row r="643" spans="1:12" ht="14.4" x14ac:dyDescent="0.3">
      <c r="A643" t="str">
        <f>VLOOKUP(B643,'[1]Backbone Architecture'!$C:$D,2,FALSE)</f>
        <v>SAG-005-001</v>
      </c>
      <c r="B643" t="s">
        <v>5102</v>
      </c>
      <c r="C643" t="s">
        <v>3346</v>
      </c>
      <c r="D643" t="s">
        <v>3345</v>
      </c>
      <c r="E643" t="s">
        <v>25</v>
      </c>
      <c r="F643" t="s">
        <v>4783</v>
      </c>
      <c r="G643" t="s">
        <v>4638</v>
      </c>
      <c r="H643" t="s">
        <v>5103</v>
      </c>
      <c r="I643">
        <v>4</v>
      </c>
      <c r="J643" t="s">
        <v>3345</v>
      </c>
      <c r="K643" s="23" t="s">
        <v>3347</v>
      </c>
      <c r="L643" t="s">
        <v>47</v>
      </c>
    </row>
    <row r="644" spans="1:12" ht="14.4" x14ac:dyDescent="0.3">
      <c r="A644" t="str">
        <f>VLOOKUP(B644,'[1]Backbone Architecture'!$C:$D,2,FALSE)</f>
        <v>SAG-005-001</v>
      </c>
      <c r="B644" t="s">
        <v>5102</v>
      </c>
      <c r="C644" t="s">
        <v>3370</v>
      </c>
      <c r="D644" t="s">
        <v>3369</v>
      </c>
      <c r="E644" t="s">
        <v>25</v>
      </c>
      <c r="F644" t="s">
        <v>3371</v>
      </c>
      <c r="G644" t="s">
        <v>4638</v>
      </c>
      <c r="H644" t="s">
        <v>5103</v>
      </c>
      <c r="I644">
        <v>5</v>
      </c>
      <c r="J644" t="s">
        <v>3369</v>
      </c>
      <c r="K644" s="23"/>
      <c r="L644" t="s">
        <v>25</v>
      </c>
    </row>
    <row r="645" spans="1:12" ht="14.4" x14ac:dyDescent="0.3">
      <c r="A645" t="str">
        <f>VLOOKUP(B645,'[1]Backbone Architecture'!$C:$D,2,FALSE)</f>
        <v>SAG-005-001</v>
      </c>
      <c r="B645" t="s">
        <v>5102</v>
      </c>
      <c r="C645" t="s">
        <v>3535</v>
      </c>
      <c r="D645" t="s">
        <v>3534</v>
      </c>
      <c r="E645" t="s">
        <v>25</v>
      </c>
      <c r="F645" t="s">
        <v>3536</v>
      </c>
      <c r="G645" t="s">
        <v>4638</v>
      </c>
      <c r="H645" t="s">
        <v>5103</v>
      </c>
      <c r="I645">
        <v>4</v>
      </c>
      <c r="J645" t="s">
        <v>3534</v>
      </c>
      <c r="K645" s="23" t="s">
        <v>3536</v>
      </c>
      <c r="L645" t="s">
        <v>25</v>
      </c>
    </row>
    <row r="646" spans="1:12" ht="14.4" customHeight="1" x14ac:dyDescent="0.3">
      <c r="A646" t="str">
        <f>VLOOKUP(B646,'[1]Backbone Architecture'!$C:$D,2,FALSE)</f>
        <v>SAG-005-001</v>
      </c>
      <c r="B646" t="s">
        <v>5102</v>
      </c>
      <c r="C646" t="s">
        <v>3754</v>
      </c>
      <c r="D646" t="s">
        <v>3753</v>
      </c>
      <c r="E646" t="s">
        <v>25</v>
      </c>
      <c r="F646" t="s">
        <v>3755</v>
      </c>
      <c r="G646" t="s">
        <v>4638</v>
      </c>
      <c r="H646" t="s">
        <v>5103</v>
      </c>
      <c r="I646">
        <v>2</v>
      </c>
      <c r="J646" t="s">
        <v>3753</v>
      </c>
      <c r="K646" s="23" t="s">
        <v>3755</v>
      </c>
      <c r="L646" t="s">
        <v>25</v>
      </c>
    </row>
    <row r="647" spans="1:12" ht="14.4" x14ac:dyDescent="0.3">
      <c r="A647" t="str">
        <f>VLOOKUP(B647,'[1]Backbone Architecture'!$C:$D,2,FALSE)</f>
        <v>SAG-005-001</v>
      </c>
      <c r="B647" t="s">
        <v>5102</v>
      </c>
      <c r="C647" t="s">
        <v>3905</v>
      </c>
      <c r="D647" t="s">
        <v>4660</v>
      </c>
      <c r="E647" t="s">
        <v>25</v>
      </c>
      <c r="F647" t="s">
        <v>4661</v>
      </c>
      <c r="G647" t="s">
        <v>4638</v>
      </c>
      <c r="H647" t="s">
        <v>5103</v>
      </c>
      <c r="I647">
        <v>4</v>
      </c>
      <c r="J647" t="s">
        <v>3904</v>
      </c>
      <c r="K647" s="23" t="s">
        <v>3906</v>
      </c>
      <c r="L647" t="s">
        <v>25</v>
      </c>
    </row>
    <row r="648" spans="1:12" ht="14.4" x14ac:dyDescent="0.3">
      <c r="A648" t="str">
        <f>VLOOKUP(B648,'[1]Backbone Architecture'!$C:$D,2,FALSE)</f>
        <v>SAG-005-001</v>
      </c>
      <c r="B648" t="s">
        <v>5102</v>
      </c>
      <c r="C648" t="s">
        <v>3526</v>
      </c>
      <c r="D648" t="s">
        <v>4713</v>
      </c>
      <c r="E648" t="s">
        <v>47</v>
      </c>
      <c r="F648" t="s">
        <v>4714</v>
      </c>
      <c r="G648" t="s">
        <v>4638</v>
      </c>
      <c r="H648" t="s">
        <v>5103</v>
      </c>
      <c r="I648">
        <v>4</v>
      </c>
      <c r="J648" t="s">
        <v>4713</v>
      </c>
      <c r="K648" s="23" t="s">
        <v>5088</v>
      </c>
      <c r="L648" t="s">
        <v>47</v>
      </c>
    </row>
    <row r="649" spans="1:12" ht="14.4" x14ac:dyDescent="0.3">
      <c r="A649" t="str">
        <f>VLOOKUP(B649,'[1]Backbone Architecture'!$C:$D,2,FALSE)</f>
        <v>SAG-005-001</v>
      </c>
      <c r="B649" t="s">
        <v>5102</v>
      </c>
      <c r="C649" t="s">
        <v>4470</v>
      </c>
      <c r="D649" t="s">
        <v>4469</v>
      </c>
      <c r="E649" t="s">
        <v>25</v>
      </c>
      <c r="F649" t="s">
        <v>4716</v>
      </c>
      <c r="G649" t="s">
        <v>4638</v>
      </c>
      <c r="H649" t="s">
        <v>5103</v>
      </c>
      <c r="I649">
        <v>3</v>
      </c>
      <c r="J649" t="s">
        <v>4469</v>
      </c>
      <c r="K649" s="23" t="s">
        <v>4471</v>
      </c>
      <c r="L649" t="s">
        <v>25</v>
      </c>
    </row>
    <row r="650" spans="1:12" ht="14.4" x14ac:dyDescent="0.3">
      <c r="A650" t="str">
        <f>VLOOKUP(B650,'[1]Backbone Architecture'!$C:$D,2,FALSE)</f>
        <v>FIN-002-001</v>
      </c>
      <c r="B650" t="s">
        <v>5104</v>
      </c>
      <c r="C650" t="s">
        <v>174</v>
      </c>
      <c r="D650" t="s">
        <v>173</v>
      </c>
      <c r="E650" t="s">
        <v>47</v>
      </c>
      <c r="F650" t="s">
        <v>4994</v>
      </c>
      <c r="G650" t="s">
        <v>4667</v>
      </c>
      <c r="H650" t="s">
        <v>5105</v>
      </c>
      <c r="J650" t="s">
        <v>5106</v>
      </c>
      <c r="K650" t="s">
        <v>5107</v>
      </c>
      <c r="L650" t="s">
        <v>47</v>
      </c>
    </row>
    <row r="651" spans="1:12" ht="14.4" x14ac:dyDescent="0.3">
      <c r="A651" t="str">
        <f>VLOOKUP(B651,'[1]Backbone Architecture'!$C:$D,2,FALSE)</f>
        <v>FIN-002-001</v>
      </c>
      <c r="B651" t="s">
        <v>5104</v>
      </c>
      <c r="C651" t="s">
        <v>485</v>
      </c>
      <c r="D651" t="s">
        <v>484</v>
      </c>
      <c r="E651" t="s">
        <v>25</v>
      </c>
      <c r="F651" t="s">
        <v>486</v>
      </c>
      <c r="G651" t="s">
        <v>4667</v>
      </c>
      <c r="H651" t="s">
        <v>5105</v>
      </c>
      <c r="J651" t="s">
        <v>484</v>
      </c>
      <c r="K651" t="s">
        <v>487</v>
      </c>
      <c r="L651" t="s">
        <v>25</v>
      </c>
    </row>
    <row r="652" spans="1:12" ht="14.4" x14ac:dyDescent="0.3">
      <c r="A652" t="str">
        <f>VLOOKUP(B652,'[1]Backbone Architecture'!$C:$D,2,FALSE)</f>
        <v>FIN-002-001</v>
      </c>
      <c r="B652" t="s">
        <v>5104</v>
      </c>
      <c r="C652" t="s">
        <v>2959</v>
      </c>
      <c r="D652" t="s">
        <v>4694</v>
      </c>
      <c r="E652" t="s">
        <v>25</v>
      </c>
      <c r="F652" t="s">
        <v>4695</v>
      </c>
      <c r="G652" t="s">
        <v>4667</v>
      </c>
      <c r="H652" t="s">
        <v>5105</v>
      </c>
      <c r="J652" t="s">
        <v>2958</v>
      </c>
      <c r="K652" t="s">
        <v>2960</v>
      </c>
      <c r="L652" t="s">
        <v>47</v>
      </c>
    </row>
    <row r="653" spans="1:12" ht="14.4" x14ac:dyDescent="0.3">
      <c r="A653" t="str">
        <f>VLOOKUP(B653,'[1]Backbone Architecture'!$C:$D,2,FALSE)</f>
        <v>FIN-002-001</v>
      </c>
      <c r="B653" t="s">
        <v>5104</v>
      </c>
      <c r="C653" t="s">
        <v>544</v>
      </c>
      <c r="D653" t="s">
        <v>5108</v>
      </c>
      <c r="E653" t="s">
        <v>25</v>
      </c>
      <c r="F653" t="s">
        <v>5109</v>
      </c>
      <c r="G653" t="s">
        <v>4667</v>
      </c>
      <c r="H653" t="s">
        <v>5105</v>
      </c>
      <c r="J653" t="s">
        <v>5110</v>
      </c>
      <c r="K653" t="s">
        <v>5111</v>
      </c>
      <c r="L653" t="s">
        <v>25</v>
      </c>
    </row>
    <row r="654" spans="1:12" ht="14.4" x14ac:dyDescent="0.3">
      <c r="A654" t="str">
        <f>VLOOKUP(B654,'[1]Backbone Architecture'!$C:$D,2,FALSE)</f>
        <v>FIN-002-001</v>
      </c>
      <c r="B654" t="s">
        <v>5104</v>
      </c>
      <c r="C654" t="s">
        <v>662</v>
      </c>
      <c r="D654" t="s">
        <v>661</v>
      </c>
      <c r="E654" t="s">
        <v>47</v>
      </c>
      <c r="F654" t="s">
        <v>4696</v>
      </c>
      <c r="G654" t="s">
        <v>4667</v>
      </c>
      <c r="H654" t="s">
        <v>5105</v>
      </c>
      <c r="J654" t="s">
        <v>661</v>
      </c>
      <c r="K654" t="s">
        <v>4697</v>
      </c>
      <c r="L654" t="s">
        <v>25</v>
      </c>
    </row>
    <row r="655" spans="1:12" ht="14.4" x14ac:dyDescent="0.3">
      <c r="A655" t="str">
        <f>VLOOKUP(B655,'[1]Backbone Architecture'!$C:$D,2,FALSE)</f>
        <v>FIN-002-001</v>
      </c>
      <c r="B655" t="s">
        <v>5104</v>
      </c>
      <c r="C655" t="s">
        <v>736</v>
      </c>
      <c r="D655" t="s">
        <v>735</v>
      </c>
      <c r="E655" t="s">
        <v>47</v>
      </c>
      <c r="F655" t="s">
        <v>737</v>
      </c>
      <c r="G655" t="s">
        <v>4667</v>
      </c>
      <c r="H655" t="s">
        <v>5105</v>
      </c>
      <c r="J655" t="s">
        <v>5112</v>
      </c>
      <c r="K655" t="s">
        <v>5113</v>
      </c>
      <c r="L655" t="s">
        <v>47</v>
      </c>
    </row>
    <row r="656" spans="1:12" ht="14.4" x14ac:dyDescent="0.3">
      <c r="A656" t="str">
        <f>VLOOKUP(B656,'[1]Backbone Architecture'!$C:$D,2,FALSE)</f>
        <v>FIN-002-001</v>
      </c>
      <c r="B656" t="s">
        <v>5104</v>
      </c>
      <c r="C656" t="s">
        <v>761</v>
      </c>
      <c r="D656" t="s">
        <v>760</v>
      </c>
      <c r="E656" t="s">
        <v>47</v>
      </c>
      <c r="F656" t="s">
        <v>4685</v>
      </c>
      <c r="G656" t="s">
        <v>4667</v>
      </c>
      <c r="H656" t="s">
        <v>5105</v>
      </c>
      <c r="J656" t="s">
        <v>5114</v>
      </c>
      <c r="K656" t="s">
        <v>5115</v>
      </c>
      <c r="L656" t="s">
        <v>47</v>
      </c>
    </row>
    <row r="657" spans="1:12" ht="14.4" x14ac:dyDescent="0.3">
      <c r="A657" t="str">
        <f>VLOOKUP(B657,'[1]Backbone Architecture'!$C:$D,2,FALSE)</f>
        <v>FIN-002-001</v>
      </c>
      <c r="B657" t="s">
        <v>5104</v>
      </c>
      <c r="C657" t="s">
        <v>994</v>
      </c>
      <c r="D657" t="s">
        <v>993</v>
      </c>
      <c r="E657" t="s">
        <v>25</v>
      </c>
      <c r="F657" t="s">
        <v>5116</v>
      </c>
      <c r="G657" t="s">
        <v>4667</v>
      </c>
      <c r="H657" t="s">
        <v>5105</v>
      </c>
      <c r="J657" t="s">
        <v>993</v>
      </c>
      <c r="K657" t="s">
        <v>996</v>
      </c>
      <c r="L657" t="s">
        <v>25</v>
      </c>
    </row>
    <row r="658" spans="1:12" ht="14.4" x14ac:dyDescent="0.3">
      <c r="A658" t="str">
        <f>VLOOKUP(B658,'[1]Backbone Architecture'!$C:$D,2,FALSE)</f>
        <v>FIN-002-001</v>
      </c>
      <c r="B658" t="s">
        <v>5104</v>
      </c>
      <c r="C658" t="s">
        <v>1211</v>
      </c>
      <c r="D658" t="s">
        <v>1210</v>
      </c>
      <c r="E658" t="s">
        <v>47</v>
      </c>
      <c r="F658" t="s">
        <v>4699</v>
      </c>
      <c r="G658" t="s">
        <v>4667</v>
      </c>
      <c r="H658" t="s">
        <v>5105</v>
      </c>
      <c r="J658" t="s">
        <v>2358</v>
      </c>
      <c r="K658" t="s">
        <v>2360</v>
      </c>
      <c r="L658" t="s">
        <v>47</v>
      </c>
    </row>
    <row r="659" spans="1:12" ht="14.4" x14ac:dyDescent="0.3">
      <c r="A659" t="str">
        <f>VLOOKUP(B659,'[1]Backbone Architecture'!$C:$D,2,FALSE)</f>
        <v>FIN-002-001</v>
      </c>
      <c r="B659" t="s">
        <v>5104</v>
      </c>
      <c r="C659" t="s">
        <v>1735</v>
      </c>
      <c r="D659" t="s">
        <v>1737</v>
      </c>
      <c r="E659" t="s">
        <v>25</v>
      </c>
      <c r="F659" t="s">
        <v>1736</v>
      </c>
      <c r="G659" t="s">
        <v>4667</v>
      </c>
      <c r="H659" t="s">
        <v>5105</v>
      </c>
      <c r="J659" t="s">
        <v>1737</v>
      </c>
      <c r="K659" t="s">
        <v>1736</v>
      </c>
      <c r="L659" t="s">
        <v>25</v>
      </c>
    </row>
    <row r="660" spans="1:12" ht="14.4" x14ac:dyDescent="0.3">
      <c r="A660" t="str">
        <f>VLOOKUP(B660,'[1]Backbone Architecture'!$C:$D,2,FALSE)</f>
        <v>FIN-002-001</v>
      </c>
      <c r="B660" t="s">
        <v>5104</v>
      </c>
      <c r="C660" t="s">
        <v>2737</v>
      </c>
      <c r="D660" t="s">
        <v>4704</v>
      </c>
      <c r="E660" t="s">
        <v>47</v>
      </c>
      <c r="F660" t="s">
        <v>4705</v>
      </c>
      <c r="G660" t="s">
        <v>4667</v>
      </c>
      <c r="H660" t="s">
        <v>5105</v>
      </c>
      <c r="J660" t="s">
        <v>2736</v>
      </c>
      <c r="K660" t="s">
        <v>2738</v>
      </c>
      <c r="L660" t="s">
        <v>47</v>
      </c>
    </row>
    <row r="661" spans="1:12" ht="14.4" x14ac:dyDescent="0.3">
      <c r="A661" t="str">
        <f>VLOOKUP(B661,'[1]Backbone Architecture'!$C:$D,2,FALSE)</f>
        <v>FIN-002-001</v>
      </c>
      <c r="B661" t="s">
        <v>5104</v>
      </c>
      <c r="C661" t="s">
        <v>2428</v>
      </c>
      <c r="D661" t="s">
        <v>2200</v>
      </c>
      <c r="E661" t="s">
        <v>47</v>
      </c>
      <c r="F661" t="s">
        <v>4782</v>
      </c>
      <c r="G661" t="s">
        <v>4667</v>
      </c>
      <c r="H661" t="s">
        <v>5105</v>
      </c>
      <c r="J661" t="s">
        <v>4215</v>
      </c>
      <c r="K661" t="s">
        <v>5117</v>
      </c>
      <c r="L661" t="s">
        <v>47</v>
      </c>
    </row>
    <row r="662" spans="1:12" ht="14.4" x14ac:dyDescent="0.3">
      <c r="A662" t="str">
        <f>VLOOKUP(B662,'[1]Backbone Architecture'!$C:$D,2,FALSE)</f>
        <v>FIN-002-001</v>
      </c>
      <c r="B662" t="s">
        <v>5104</v>
      </c>
      <c r="C662" t="s">
        <v>2535</v>
      </c>
      <c r="D662" t="s">
        <v>2534</v>
      </c>
      <c r="E662" t="s">
        <v>25</v>
      </c>
      <c r="F662" t="s">
        <v>5118</v>
      </c>
      <c r="G662" t="s">
        <v>4667</v>
      </c>
      <c r="H662" t="s">
        <v>5105</v>
      </c>
      <c r="J662" t="s">
        <v>2534</v>
      </c>
      <c r="K662" t="s">
        <v>2536</v>
      </c>
      <c r="L662" t="s">
        <v>47</v>
      </c>
    </row>
    <row r="663" spans="1:12" ht="14.4" x14ac:dyDescent="0.3">
      <c r="A663" t="str">
        <f>VLOOKUP(B663,'[1]Backbone Architecture'!$C:$D,2,FALSE)</f>
        <v>FIN-002-001</v>
      </c>
      <c r="B663" t="s">
        <v>5104</v>
      </c>
      <c r="C663" t="s">
        <v>2782</v>
      </c>
      <c r="D663" t="s">
        <v>2781</v>
      </c>
      <c r="E663" t="s">
        <v>47</v>
      </c>
      <c r="F663" t="s">
        <v>4706</v>
      </c>
      <c r="G663" t="s">
        <v>4667</v>
      </c>
      <c r="H663" t="s">
        <v>5105</v>
      </c>
      <c r="J663" t="s">
        <v>2781</v>
      </c>
      <c r="K663" t="s">
        <v>5119</v>
      </c>
      <c r="L663" t="s">
        <v>47</v>
      </c>
    </row>
    <row r="664" spans="1:12" ht="14.4" x14ac:dyDescent="0.3">
      <c r="A664" t="str">
        <f>VLOOKUP(B664,'[1]Backbone Architecture'!$C:$D,2,FALSE)</f>
        <v>FIN-002-001</v>
      </c>
      <c r="B664" t="s">
        <v>5104</v>
      </c>
      <c r="C664" t="s">
        <v>2815</v>
      </c>
      <c r="D664" t="s">
        <v>2814</v>
      </c>
      <c r="E664" t="s">
        <v>47</v>
      </c>
      <c r="F664" t="s">
        <v>4656</v>
      </c>
      <c r="G664" t="s">
        <v>4667</v>
      </c>
      <c r="H664" t="s">
        <v>5105</v>
      </c>
      <c r="J664" t="s">
        <v>2814</v>
      </c>
      <c r="K664" t="s">
        <v>2816</v>
      </c>
      <c r="L664" t="s">
        <v>47</v>
      </c>
    </row>
    <row r="665" spans="1:12" ht="14.4" x14ac:dyDescent="0.3">
      <c r="A665" t="str">
        <f>VLOOKUP(B665,'[1]Backbone Architecture'!$C:$D,2,FALSE)</f>
        <v>FIN-002-001</v>
      </c>
      <c r="B665" t="s">
        <v>5104</v>
      </c>
      <c r="C665" t="s">
        <v>3203</v>
      </c>
      <c r="D665" t="s">
        <v>3202</v>
      </c>
      <c r="E665" t="s">
        <v>47</v>
      </c>
      <c r="F665" t="s">
        <v>4726</v>
      </c>
      <c r="G665" t="s">
        <v>4667</v>
      </c>
      <c r="H665" t="s">
        <v>5105</v>
      </c>
      <c r="J665" t="s">
        <v>4727</v>
      </c>
      <c r="K665" t="s">
        <v>4728</v>
      </c>
      <c r="L665" t="s">
        <v>47</v>
      </c>
    </row>
    <row r="666" spans="1:12" ht="14.4" x14ac:dyDescent="0.3">
      <c r="A666" t="str">
        <f>VLOOKUP(B666,'[1]Backbone Architecture'!$C:$D,2,FALSE)</f>
        <v>FIN-002-001</v>
      </c>
      <c r="B666" t="s">
        <v>5104</v>
      </c>
      <c r="C666" t="s">
        <v>3225</v>
      </c>
      <c r="D666" t="s">
        <v>3224</v>
      </c>
      <c r="E666" t="s">
        <v>25</v>
      </c>
      <c r="F666" t="s">
        <v>4681</v>
      </c>
      <c r="G666" t="s">
        <v>4667</v>
      </c>
      <c r="H666" t="s">
        <v>5105</v>
      </c>
      <c r="J666" t="s">
        <v>554</v>
      </c>
      <c r="K666" t="s">
        <v>4707</v>
      </c>
      <c r="L666" t="s">
        <v>25</v>
      </c>
    </row>
    <row r="667" spans="1:12" ht="14.4" x14ac:dyDescent="0.3">
      <c r="A667" t="str">
        <f>VLOOKUP(B667,'[1]Backbone Architecture'!$C:$D,2,FALSE)</f>
        <v>FIN-002-001</v>
      </c>
      <c r="B667" t="s">
        <v>5104</v>
      </c>
      <c r="C667" t="s">
        <v>3322</v>
      </c>
      <c r="D667" t="s">
        <v>3321</v>
      </c>
      <c r="E667" t="s">
        <v>25</v>
      </c>
      <c r="F667" t="s">
        <v>3323</v>
      </c>
      <c r="G667" t="s">
        <v>4667</v>
      </c>
      <c r="H667" t="s">
        <v>5105</v>
      </c>
      <c r="J667" t="s">
        <v>3321</v>
      </c>
      <c r="K667" t="s">
        <v>3323</v>
      </c>
      <c r="L667" t="s">
        <v>25</v>
      </c>
    </row>
    <row r="668" spans="1:12" ht="14.4" x14ac:dyDescent="0.3">
      <c r="A668" t="str">
        <f>VLOOKUP(B668,'[1]Backbone Architecture'!$C:$D,2,FALSE)</f>
        <v>FIN-002-001</v>
      </c>
      <c r="B668" t="s">
        <v>5104</v>
      </c>
      <c r="C668" t="s">
        <v>3331</v>
      </c>
      <c r="D668" t="s">
        <v>3330</v>
      </c>
      <c r="E668" t="s">
        <v>25</v>
      </c>
      <c r="F668" t="s">
        <v>3332</v>
      </c>
      <c r="G668" t="s">
        <v>4667</v>
      </c>
      <c r="H668" t="s">
        <v>5105</v>
      </c>
      <c r="J668" t="s">
        <v>3330</v>
      </c>
      <c r="K668" t="s">
        <v>3332</v>
      </c>
      <c r="L668" t="s">
        <v>25</v>
      </c>
    </row>
    <row r="669" spans="1:12" ht="14.4" x14ac:dyDescent="0.3">
      <c r="A669" t="str">
        <f>VLOOKUP(B669,'[1]Backbone Architecture'!$C:$D,2,FALSE)</f>
        <v>FIN-002-001</v>
      </c>
      <c r="B669" t="s">
        <v>5104</v>
      </c>
      <c r="C669" t="s">
        <v>3735</v>
      </c>
      <c r="D669" t="s">
        <v>3734</v>
      </c>
      <c r="E669" t="s">
        <v>47</v>
      </c>
      <c r="F669" t="s">
        <v>5120</v>
      </c>
      <c r="G669" t="s">
        <v>4667</v>
      </c>
      <c r="H669" t="s">
        <v>5105</v>
      </c>
      <c r="J669" t="s">
        <v>3734</v>
      </c>
      <c r="K669" t="s">
        <v>3736</v>
      </c>
      <c r="L669" t="s">
        <v>47</v>
      </c>
    </row>
    <row r="670" spans="1:12" ht="14.4" x14ac:dyDescent="0.3">
      <c r="A670" t="str">
        <f>VLOOKUP(B670,'[1]Backbone Architecture'!$C:$D,2,FALSE)</f>
        <v>FIN-002-001</v>
      </c>
      <c r="B670" t="s">
        <v>5104</v>
      </c>
      <c r="C670" t="s">
        <v>4013</v>
      </c>
      <c r="D670" t="s">
        <v>4012</v>
      </c>
      <c r="E670" t="s">
        <v>47</v>
      </c>
      <c r="F670" t="s">
        <v>5121</v>
      </c>
      <c r="G670" t="s">
        <v>4667</v>
      </c>
      <c r="H670" t="s">
        <v>5105</v>
      </c>
      <c r="J670" t="s">
        <v>4012</v>
      </c>
      <c r="K670" t="s">
        <v>4014</v>
      </c>
      <c r="L670" t="s">
        <v>47</v>
      </c>
    </row>
    <row r="671" spans="1:12" ht="14.4" x14ac:dyDescent="0.3">
      <c r="A671" t="str">
        <f>VLOOKUP(B671,'[1]Backbone Architecture'!$C:$D,2,FALSE)</f>
        <v>FIN-002-001</v>
      </c>
      <c r="B671" t="s">
        <v>5104</v>
      </c>
      <c r="C671" t="s">
        <v>4019</v>
      </c>
      <c r="D671" t="s">
        <v>4018</v>
      </c>
      <c r="E671" t="s">
        <v>25</v>
      </c>
      <c r="F671" t="s">
        <v>5122</v>
      </c>
      <c r="G671" t="s">
        <v>4667</v>
      </c>
      <c r="H671" t="s">
        <v>5105</v>
      </c>
      <c r="J671" t="s">
        <v>5123</v>
      </c>
      <c r="K671" t="s">
        <v>5124</v>
      </c>
      <c r="L671" t="s">
        <v>47</v>
      </c>
    </row>
    <row r="672" spans="1:12" ht="14.4" x14ac:dyDescent="0.3">
      <c r="A672" t="str">
        <f>VLOOKUP(B672,'[1]Backbone Architecture'!$C:$D,2,FALSE)</f>
        <v>OPP-003-001</v>
      </c>
      <c r="B672" t="s">
        <v>5125</v>
      </c>
      <c r="C672" t="s">
        <v>544</v>
      </c>
      <c r="D672" t="s">
        <v>5108</v>
      </c>
      <c r="E672" t="s">
        <v>25</v>
      </c>
      <c r="F672" t="s">
        <v>5109</v>
      </c>
      <c r="G672" t="s">
        <v>5126</v>
      </c>
      <c r="H672" t="s">
        <v>5126</v>
      </c>
      <c r="J672" t="s">
        <v>5110</v>
      </c>
      <c r="K672" s="23" t="s">
        <v>5127</v>
      </c>
      <c r="L672" t="s">
        <v>25</v>
      </c>
    </row>
    <row r="673" spans="1:12" ht="14.4" x14ac:dyDescent="0.3">
      <c r="A673" t="str">
        <f>VLOOKUP(B673,'[1]Backbone Architecture'!$C:$D,2,FALSE)</f>
        <v>OPP-003-001</v>
      </c>
      <c r="B673" t="s">
        <v>5125</v>
      </c>
      <c r="C673" t="s">
        <v>562</v>
      </c>
      <c r="D673" t="s">
        <v>561</v>
      </c>
      <c r="E673" t="s">
        <v>25</v>
      </c>
      <c r="F673" t="s">
        <v>4643</v>
      </c>
      <c r="G673" t="s">
        <v>5126</v>
      </c>
      <c r="H673" t="s">
        <v>5126</v>
      </c>
      <c r="J673" t="s">
        <v>561</v>
      </c>
      <c r="K673" s="23"/>
      <c r="L673" t="s">
        <v>25</v>
      </c>
    </row>
    <row r="674" spans="1:12" ht="14.4" x14ac:dyDescent="0.3">
      <c r="A674" t="str">
        <f>VLOOKUP(B674,'[1]Backbone Architecture'!$C:$D,2,FALSE)</f>
        <v>OPP-003-001</v>
      </c>
      <c r="B674" t="s">
        <v>5125</v>
      </c>
      <c r="C674" t="s">
        <v>618</v>
      </c>
      <c r="D674" t="s">
        <v>617</v>
      </c>
      <c r="E674" t="s">
        <v>25</v>
      </c>
      <c r="F674" t="s">
        <v>5028</v>
      </c>
      <c r="G674" t="s">
        <v>5126</v>
      </c>
      <c r="H674" t="s">
        <v>5126</v>
      </c>
      <c r="J674" t="s">
        <v>5128</v>
      </c>
      <c r="K674" s="23"/>
      <c r="L674" t="s">
        <v>25</v>
      </c>
    </row>
    <row r="675" spans="1:12" ht="14.4" x14ac:dyDescent="0.3">
      <c r="A675" t="str">
        <f>VLOOKUP(B675,'[1]Backbone Architecture'!$C:$D,2,FALSE)</f>
        <v>OPP-003-001</v>
      </c>
      <c r="B675" t="s">
        <v>5125</v>
      </c>
      <c r="C675" t="s">
        <v>662</v>
      </c>
      <c r="D675" t="s">
        <v>661</v>
      </c>
      <c r="E675" t="s">
        <v>47</v>
      </c>
      <c r="F675" t="s">
        <v>4696</v>
      </c>
      <c r="G675" t="s">
        <v>5126</v>
      </c>
      <c r="H675" t="s">
        <v>5126</v>
      </c>
      <c r="J675" t="s">
        <v>661</v>
      </c>
      <c r="K675" s="23"/>
      <c r="L675" t="s">
        <v>25</v>
      </c>
    </row>
    <row r="676" spans="1:12" s="41" customFormat="1" ht="14.4" x14ac:dyDescent="0.3">
      <c r="A676" t="str">
        <f>VLOOKUP(B676,'[1]Backbone Architecture'!$C:$D,2,FALSE)</f>
        <v>OPP-003-001</v>
      </c>
      <c r="B676" t="s">
        <v>5125</v>
      </c>
      <c r="C676" t="s">
        <v>721</v>
      </c>
      <c r="D676" t="s">
        <v>720</v>
      </c>
      <c r="E676" t="s">
        <v>47</v>
      </c>
      <c r="F676" t="s">
        <v>4647</v>
      </c>
      <c r="G676" t="s">
        <v>5126</v>
      </c>
      <c r="H676" t="s">
        <v>5126</v>
      </c>
      <c r="I676"/>
      <c r="J676" t="s">
        <v>5129</v>
      </c>
      <c r="K676" s="23"/>
      <c r="L676" t="s">
        <v>47</v>
      </c>
    </row>
    <row r="677" spans="1:12" ht="14.4" x14ac:dyDescent="0.3">
      <c r="A677" t="str">
        <f>VLOOKUP(B677,'[1]Backbone Architecture'!$C:$D,2,FALSE)</f>
        <v>OPP-003-001</v>
      </c>
      <c r="B677" t="s">
        <v>5125</v>
      </c>
      <c r="C677" t="s">
        <v>903</v>
      </c>
      <c r="D677" t="s">
        <v>4965</v>
      </c>
      <c r="E677" t="s">
        <v>25</v>
      </c>
      <c r="F677" t="s">
        <v>4966</v>
      </c>
      <c r="G677" t="s">
        <v>5126</v>
      </c>
      <c r="H677" t="s">
        <v>5126</v>
      </c>
      <c r="J677" t="s">
        <v>902</v>
      </c>
      <c r="K677" s="23"/>
      <c r="L677" t="s">
        <v>25</v>
      </c>
    </row>
    <row r="678" spans="1:12" ht="14.4" x14ac:dyDescent="0.3">
      <c r="A678" t="str">
        <f>VLOOKUP(B678,'[1]Backbone Architecture'!$C:$D,2,FALSE)</f>
        <v>OPP-003-001</v>
      </c>
      <c r="B678" t="s">
        <v>5125</v>
      </c>
      <c r="C678" t="s">
        <v>1089</v>
      </c>
      <c r="D678" t="s">
        <v>4652</v>
      </c>
      <c r="E678" t="s">
        <v>25</v>
      </c>
      <c r="F678" t="s">
        <v>4653</v>
      </c>
      <c r="G678" t="s">
        <v>5126</v>
      </c>
      <c r="H678" t="s">
        <v>5126</v>
      </c>
      <c r="J678" t="s">
        <v>4654</v>
      </c>
      <c r="K678" s="23" t="s">
        <v>1092</v>
      </c>
      <c r="L678" t="s">
        <v>25</v>
      </c>
    </row>
    <row r="679" spans="1:12" ht="14.4" x14ac:dyDescent="0.3">
      <c r="A679" t="str">
        <f>VLOOKUP(B679,'[1]Backbone Architecture'!$C:$D,2,FALSE)</f>
        <v>OPP-003-001</v>
      </c>
      <c r="B679" t="s">
        <v>5125</v>
      </c>
      <c r="C679" t="s">
        <v>1094</v>
      </c>
      <c r="D679" t="s">
        <v>1093</v>
      </c>
      <c r="E679" t="s">
        <v>25</v>
      </c>
      <c r="F679" t="s">
        <v>4795</v>
      </c>
      <c r="G679" t="s">
        <v>5126</v>
      </c>
      <c r="H679" t="s">
        <v>5126</v>
      </c>
      <c r="J679" t="s">
        <v>1093</v>
      </c>
      <c r="K679" s="23" t="s">
        <v>1096</v>
      </c>
      <c r="L679" t="s">
        <v>47</v>
      </c>
    </row>
    <row r="680" spans="1:12" ht="14.4" x14ac:dyDescent="0.3">
      <c r="A680" t="str">
        <f>VLOOKUP(B680,'[1]Backbone Architecture'!$C:$D,2,FALSE)</f>
        <v>OPP-003-001</v>
      </c>
      <c r="B680" t="s">
        <v>5125</v>
      </c>
      <c r="C680" t="s">
        <v>1454</v>
      </c>
      <c r="D680" t="s">
        <v>1453</v>
      </c>
      <c r="E680" t="s">
        <v>25</v>
      </c>
      <c r="F680" t="s">
        <v>5130</v>
      </c>
      <c r="G680" t="s">
        <v>5126</v>
      </c>
      <c r="H680" t="s">
        <v>5126</v>
      </c>
      <c r="J680" t="s">
        <v>5131</v>
      </c>
      <c r="K680" s="23"/>
      <c r="L680" t="s">
        <v>47</v>
      </c>
    </row>
    <row r="681" spans="1:12" ht="14.4" x14ac:dyDescent="0.3">
      <c r="A681" t="str">
        <f>VLOOKUP(B681,'[1]Backbone Architecture'!$C:$D,2,FALSE)</f>
        <v>OPP-003-001</v>
      </c>
      <c r="B681" t="s">
        <v>5125</v>
      </c>
      <c r="C681" t="s">
        <v>1735</v>
      </c>
      <c r="D681" t="s">
        <v>1737</v>
      </c>
      <c r="E681" t="s">
        <v>25</v>
      </c>
      <c r="F681" t="s">
        <v>1736</v>
      </c>
      <c r="G681" t="s">
        <v>5126</v>
      </c>
      <c r="H681" t="s">
        <v>5126</v>
      </c>
      <c r="J681" t="s">
        <v>1734</v>
      </c>
      <c r="K681" s="23"/>
      <c r="L681" t="s">
        <v>25</v>
      </c>
    </row>
    <row r="682" spans="1:12" ht="14.4" x14ac:dyDescent="0.3">
      <c r="A682" t="str">
        <f>VLOOKUP(B682,'[1]Backbone Architecture'!$C:$D,2,FALSE)</f>
        <v>OPP-003-001</v>
      </c>
      <c r="B682" t="s">
        <v>5125</v>
      </c>
      <c r="C682" t="s">
        <v>3213</v>
      </c>
      <c r="D682" t="s">
        <v>3212</v>
      </c>
      <c r="E682" t="s">
        <v>19</v>
      </c>
      <c r="F682" t="s">
        <v>5101</v>
      </c>
      <c r="G682" t="s">
        <v>5126</v>
      </c>
      <c r="H682" t="s">
        <v>5126</v>
      </c>
      <c r="K682" s="23"/>
    </row>
    <row r="683" spans="1:12" ht="14.4" x14ac:dyDescent="0.3">
      <c r="A683" t="str">
        <f>VLOOKUP(B683,'[1]Backbone Architecture'!$C:$D,2,FALSE)</f>
        <v>OPP-003-001</v>
      </c>
      <c r="B683" t="s">
        <v>5125</v>
      </c>
      <c r="C683" t="s">
        <v>3225</v>
      </c>
      <c r="D683" t="s">
        <v>3224</v>
      </c>
      <c r="E683" t="s">
        <v>25</v>
      </c>
      <c r="F683" t="s">
        <v>4681</v>
      </c>
      <c r="G683" t="s">
        <v>5126</v>
      </c>
      <c r="H683" t="s">
        <v>5126</v>
      </c>
      <c r="J683" t="s">
        <v>3224</v>
      </c>
      <c r="K683" s="23" t="s">
        <v>5132</v>
      </c>
      <c r="L683" t="s">
        <v>25</v>
      </c>
    </row>
    <row r="684" spans="1:12" ht="14.4" x14ac:dyDescent="0.3">
      <c r="A684" t="str">
        <f>VLOOKUP(B684,'[1]Backbone Architecture'!$C:$D,2,FALSE)</f>
        <v>OPP-003-001</v>
      </c>
      <c r="B684" t="s">
        <v>5125</v>
      </c>
      <c r="C684" t="s">
        <v>3243</v>
      </c>
      <c r="D684" t="s">
        <v>3242</v>
      </c>
      <c r="E684" t="s">
        <v>25</v>
      </c>
      <c r="F684" t="s">
        <v>5133</v>
      </c>
      <c r="G684" t="s">
        <v>5126</v>
      </c>
      <c r="H684" t="s">
        <v>5126</v>
      </c>
      <c r="J684" t="s">
        <v>3953</v>
      </c>
      <c r="K684" s="23"/>
      <c r="L684" t="s">
        <v>19</v>
      </c>
    </row>
    <row r="685" spans="1:12" ht="14.4" x14ac:dyDescent="0.3">
      <c r="A685" t="str">
        <f>VLOOKUP(B685,'[1]Backbone Architecture'!$C:$D,2,FALSE)</f>
        <v>OPP-003-001</v>
      </c>
      <c r="B685" t="s">
        <v>5125</v>
      </c>
      <c r="C685" t="s">
        <v>3298</v>
      </c>
      <c r="D685" t="s">
        <v>3297</v>
      </c>
      <c r="E685" t="s">
        <v>25</v>
      </c>
      <c r="F685" t="s">
        <v>5134</v>
      </c>
      <c r="G685" t="s">
        <v>5126</v>
      </c>
      <c r="H685" t="s">
        <v>5126</v>
      </c>
      <c r="J685" t="s">
        <v>3297</v>
      </c>
      <c r="K685" s="23" t="s">
        <v>3299</v>
      </c>
      <c r="L685" t="s">
        <v>47</v>
      </c>
    </row>
    <row r="686" spans="1:12" ht="14.4" x14ac:dyDescent="0.3">
      <c r="A686" t="str">
        <f>VLOOKUP(B686,'[1]Backbone Architecture'!$C:$D,2,FALSE)</f>
        <v>OPP-003-001</v>
      </c>
      <c r="B686" t="s">
        <v>5125</v>
      </c>
      <c r="C686" t="s">
        <v>3346</v>
      </c>
      <c r="D686" t="s">
        <v>3345</v>
      </c>
      <c r="E686" t="s">
        <v>25</v>
      </c>
      <c r="F686" t="s">
        <v>4783</v>
      </c>
      <c r="G686" t="s">
        <v>5126</v>
      </c>
      <c r="H686" t="s">
        <v>5126</v>
      </c>
      <c r="J686" t="s">
        <v>3345</v>
      </c>
      <c r="K686" s="23" t="s">
        <v>3347</v>
      </c>
      <c r="L686" t="s">
        <v>47</v>
      </c>
    </row>
    <row r="687" spans="1:12" ht="14.4" x14ac:dyDescent="0.3">
      <c r="A687" t="str">
        <f>VLOOKUP(B687,'[1]Backbone Architecture'!$C:$D,2,FALSE)</f>
        <v>OPP-003-001</v>
      </c>
      <c r="B687" t="s">
        <v>5125</v>
      </c>
      <c r="C687" t="s">
        <v>3535</v>
      </c>
      <c r="D687" t="s">
        <v>3534</v>
      </c>
      <c r="E687" t="s">
        <v>25</v>
      </c>
      <c r="F687" t="s">
        <v>3536</v>
      </c>
      <c r="G687" t="s">
        <v>5126</v>
      </c>
      <c r="H687" t="s">
        <v>5126</v>
      </c>
      <c r="J687" t="s">
        <v>3534</v>
      </c>
      <c r="K687" s="23" t="s">
        <v>3536</v>
      </c>
      <c r="L687" t="s">
        <v>25</v>
      </c>
    </row>
    <row r="688" spans="1:12" ht="14.4" x14ac:dyDescent="0.3">
      <c r="A688" t="str">
        <f>VLOOKUP(B688,'[1]Backbone Architecture'!$C:$D,2,FALSE)</f>
        <v>OPP-003-001</v>
      </c>
      <c r="B688" t="s">
        <v>5125</v>
      </c>
      <c r="C688" t="s">
        <v>3587</v>
      </c>
      <c r="D688" t="s">
        <v>3586</v>
      </c>
      <c r="E688" t="s">
        <v>25</v>
      </c>
      <c r="F688" t="s">
        <v>4902</v>
      </c>
      <c r="G688" t="s">
        <v>5126</v>
      </c>
      <c r="H688" t="s">
        <v>5126</v>
      </c>
      <c r="J688" t="s">
        <v>3586</v>
      </c>
      <c r="K688" s="23" t="s">
        <v>3588</v>
      </c>
      <c r="L688" t="s">
        <v>25</v>
      </c>
    </row>
    <row r="689" spans="1:12" ht="14.4" x14ac:dyDescent="0.3">
      <c r="A689" t="str">
        <f>VLOOKUP(B689,'[1]Backbone Architecture'!$C:$D,2,FALSE)</f>
        <v>OPP-003-001</v>
      </c>
      <c r="B689" t="s">
        <v>5125</v>
      </c>
      <c r="C689" t="s">
        <v>3754</v>
      </c>
      <c r="D689" t="s">
        <v>3753</v>
      </c>
      <c r="E689" t="s">
        <v>25</v>
      </c>
      <c r="F689" t="s">
        <v>3755</v>
      </c>
      <c r="G689" t="s">
        <v>5126</v>
      </c>
      <c r="H689" t="s">
        <v>5126</v>
      </c>
      <c r="J689" t="s">
        <v>3753</v>
      </c>
      <c r="K689" s="23" t="s">
        <v>3755</v>
      </c>
      <c r="L689" t="s">
        <v>25</v>
      </c>
    </row>
    <row r="690" spans="1:12" ht="14.4" x14ac:dyDescent="0.3">
      <c r="A690" t="str">
        <f>VLOOKUP(B690,'[1]Backbone Architecture'!$C:$D,2,FALSE)</f>
        <v>OPP-003-001</v>
      </c>
      <c r="B690" t="s">
        <v>5125</v>
      </c>
      <c r="C690" t="s">
        <v>4662</v>
      </c>
      <c r="D690" t="s">
        <v>4663</v>
      </c>
      <c r="E690" t="s">
        <v>47</v>
      </c>
      <c r="F690" t="s">
        <v>4664</v>
      </c>
      <c r="G690" t="s">
        <v>5126</v>
      </c>
      <c r="H690" t="s">
        <v>5126</v>
      </c>
      <c r="J690" t="s">
        <v>4663</v>
      </c>
      <c r="K690" s="23" t="s">
        <v>3952</v>
      </c>
      <c r="L690" t="s">
        <v>47</v>
      </c>
    </row>
    <row r="691" spans="1:12" ht="14.4" x14ac:dyDescent="0.3">
      <c r="A691" t="str">
        <f>VLOOKUP(B691,'[1]Backbone Architecture'!$C:$D,2,FALSE)</f>
        <v>OPP-003-001</v>
      </c>
      <c r="B691" t="s">
        <v>5125</v>
      </c>
      <c r="C691" t="s">
        <v>4186</v>
      </c>
      <c r="D691" t="s">
        <v>4185</v>
      </c>
      <c r="E691" t="s">
        <v>25</v>
      </c>
      <c r="F691" t="s">
        <v>4187</v>
      </c>
      <c r="G691" t="s">
        <v>5126</v>
      </c>
      <c r="H691" t="s">
        <v>5126</v>
      </c>
      <c r="J691" t="s">
        <v>5135</v>
      </c>
      <c r="K691" s="23"/>
      <c r="L691" t="s">
        <v>25</v>
      </c>
    </row>
    <row r="692" spans="1:12" ht="14.4" x14ac:dyDescent="0.3">
      <c r="A692" t="str">
        <f>VLOOKUP(B692,'[1]Backbone Architecture'!$C:$D,2,FALSE)</f>
        <v>OPP-003-001</v>
      </c>
      <c r="B692" t="s">
        <v>5125</v>
      </c>
      <c r="C692" t="s">
        <v>3526</v>
      </c>
      <c r="D692" t="s">
        <v>4713</v>
      </c>
      <c r="E692" t="s">
        <v>47</v>
      </c>
      <c r="F692" t="s">
        <v>4714</v>
      </c>
      <c r="G692" t="s">
        <v>5126</v>
      </c>
      <c r="H692" t="s">
        <v>5126</v>
      </c>
      <c r="J692" t="s">
        <v>4713</v>
      </c>
      <c r="K692" s="23" t="s">
        <v>5088</v>
      </c>
      <c r="L692" t="s">
        <v>47</v>
      </c>
    </row>
    <row r="693" spans="1:12" ht="14.4" x14ac:dyDescent="0.3">
      <c r="A693" t="str">
        <f>VLOOKUP(B693,'[1]Backbone Architecture'!$C:$D,2,FALSE)</f>
        <v>OPP-002-001</v>
      </c>
      <c r="B693" t="s">
        <v>5136</v>
      </c>
      <c r="C693" t="s">
        <v>662</v>
      </c>
      <c r="D693" t="s">
        <v>661</v>
      </c>
      <c r="E693" t="s">
        <v>47</v>
      </c>
      <c r="F693" t="s">
        <v>4696</v>
      </c>
      <c r="G693" t="s">
        <v>5126</v>
      </c>
      <c r="H693" t="s">
        <v>2006</v>
      </c>
      <c r="J693" t="s">
        <v>661</v>
      </c>
      <c r="K693" s="23"/>
      <c r="L693" t="s">
        <v>25</v>
      </c>
    </row>
    <row r="694" spans="1:12" ht="14.4" x14ac:dyDescent="0.3">
      <c r="A694" t="str">
        <f>VLOOKUP(B694,'[1]Backbone Architecture'!$C:$D,2,FALSE)</f>
        <v>OPP-002-001</v>
      </c>
      <c r="B694" t="s">
        <v>5136</v>
      </c>
      <c r="C694" t="s">
        <v>903</v>
      </c>
      <c r="D694" t="s">
        <v>4965</v>
      </c>
      <c r="E694" t="s">
        <v>25</v>
      </c>
      <c r="F694" t="s">
        <v>4966</v>
      </c>
      <c r="G694" t="s">
        <v>5126</v>
      </c>
      <c r="H694" t="s">
        <v>2006</v>
      </c>
      <c r="J694" t="s">
        <v>902</v>
      </c>
      <c r="K694" s="23"/>
      <c r="L694" t="s">
        <v>25</v>
      </c>
    </row>
    <row r="695" spans="1:12" ht="14.4" x14ac:dyDescent="0.3">
      <c r="A695" t="str">
        <f>VLOOKUP(B695,'[1]Backbone Architecture'!$C:$D,2,FALSE)</f>
        <v>OPP-002-001</v>
      </c>
      <c r="B695" t="s">
        <v>5136</v>
      </c>
      <c r="C695" t="s">
        <v>926</v>
      </c>
      <c r="D695" t="s">
        <v>925</v>
      </c>
      <c r="E695" t="s">
        <v>25</v>
      </c>
      <c r="F695" t="s">
        <v>927</v>
      </c>
      <c r="G695" t="s">
        <v>5126</v>
      </c>
      <c r="H695" t="s">
        <v>2006</v>
      </c>
      <c r="J695" t="s">
        <v>5137</v>
      </c>
      <c r="K695" s="23"/>
      <c r="L695" t="s">
        <v>25</v>
      </c>
    </row>
    <row r="696" spans="1:12" ht="14.4" x14ac:dyDescent="0.3">
      <c r="A696" t="str">
        <f>VLOOKUP(B696,'[1]Backbone Architecture'!$C:$D,2,FALSE)</f>
        <v>OPP-002-001</v>
      </c>
      <c r="B696" t="s">
        <v>5136</v>
      </c>
      <c r="C696" t="s">
        <v>1435</v>
      </c>
      <c r="D696" t="s">
        <v>5138</v>
      </c>
      <c r="E696" t="s">
        <v>25</v>
      </c>
      <c r="F696" t="s">
        <v>5139</v>
      </c>
      <c r="G696" t="s">
        <v>5126</v>
      </c>
      <c r="H696" t="s">
        <v>2006</v>
      </c>
      <c r="J696" t="s">
        <v>1434</v>
      </c>
      <c r="K696" s="23"/>
      <c r="L696" t="s">
        <v>25</v>
      </c>
    </row>
    <row r="697" spans="1:12" ht="14.4" x14ac:dyDescent="0.3">
      <c r="A697" t="str">
        <f>VLOOKUP(B697,'[1]Backbone Architecture'!$C:$D,2,FALSE)</f>
        <v>OPP-002-001</v>
      </c>
      <c r="B697" t="s">
        <v>5136</v>
      </c>
      <c r="C697" t="s">
        <v>1601</v>
      </c>
      <c r="D697" t="s">
        <v>1600</v>
      </c>
      <c r="E697" t="s">
        <v>25</v>
      </c>
      <c r="F697" t="s">
        <v>5140</v>
      </c>
      <c r="G697" t="s">
        <v>5126</v>
      </c>
      <c r="H697" t="s">
        <v>2006</v>
      </c>
      <c r="J697" t="s">
        <v>1600</v>
      </c>
      <c r="K697" s="23"/>
      <c r="L697" t="s">
        <v>25</v>
      </c>
    </row>
    <row r="698" spans="1:12" ht="14.4" x14ac:dyDescent="0.3">
      <c r="A698" t="str">
        <f>VLOOKUP(B698,'[1]Backbone Architecture'!$C:$D,2,FALSE)</f>
        <v>OPP-002-001</v>
      </c>
      <c r="B698" t="s">
        <v>5136</v>
      </c>
      <c r="C698" t="s">
        <v>1992</v>
      </c>
      <c r="D698" t="s">
        <v>1991</v>
      </c>
      <c r="E698" t="s">
        <v>25</v>
      </c>
      <c r="F698" t="s">
        <v>1993</v>
      </c>
      <c r="G698" t="s">
        <v>5126</v>
      </c>
      <c r="H698" t="s">
        <v>2006</v>
      </c>
      <c r="J698" t="s">
        <v>1991</v>
      </c>
      <c r="K698" s="23"/>
      <c r="L698" t="s">
        <v>25</v>
      </c>
    </row>
    <row r="699" spans="1:12" ht="14.4" x14ac:dyDescent="0.3">
      <c r="A699" t="str">
        <f>VLOOKUP(B699,'[1]Backbone Architecture'!$C:$D,2,FALSE)</f>
        <v>OPP-002-001</v>
      </c>
      <c r="B699" t="s">
        <v>5136</v>
      </c>
      <c r="C699" t="s">
        <v>2125</v>
      </c>
      <c r="D699" t="s">
        <v>2124</v>
      </c>
      <c r="E699" t="s">
        <v>25</v>
      </c>
      <c r="F699" t="s">
        <v>5141</v>
      </c>
      <c r="G699" t="s">
        <v>5126</v>
      </c>
      <c r="H699" t="s">
        <v>2006</v>
      </c>
      <c r="J699" t="s">
        <v>2124</v>
      </c>
      <c r="K699" s="23"/>
      <c r="L699" t="s">
        <v>25</v>
      </c>
    </row>
    <row r="700" spans="1:12" ht="14.4" x14ac:dyDescent="0.3">
      <c r="A700" t="str">
        <f>VLOOKUP(B700,'[1]Backbone Architecture'!$C:$D,2,FALSE)</f>
        <v>OPP-002-001</v>
      </c>
      <c r="B700" t="s">
        <v>5136</v>
      </c>
      <c r="C700" t="s">
        <v>2143</v>
      </c>
      <c r="D700" t="s">
        <v>2142</v>
      </c>
      <c r="E700" t="s">
        <v>25</v>
      </c>
      <c r="F700" t="s">
        <v>2144</v>
      </c>
      <c r="G700" t="s">
        <v>5126</v>
      </c>
      <c r="H700" t="s">
        <v>2006</v>
      </c>
      <c r="J700" t="s">
        <v>2142</v>
      </c>
      <c r="K700" s="23"/>
      <c r="L700" t="s">
        <v>25</v>
      </c>
    </row>
    <row r="701" spans="1:12" ht="14.4" x14ac:dyDescent="0.3">
      <c r="A701" t="str">
        <f>VLOOKUP(B701,'[1]Backbone Architecture'!$C:$D,2,FALSE)</f>
        <v>OPP-002-001</v>
      </c>
      <c r="B701" t="s">
        <v>5136</v>
      </c>
      <c r="C701" t="s">
        <v>2149</v>
      </c>
      <c r="D701" t="s">
        <v>2148</v>
      </c>
      <c r="E701" t="s">
        <v>25</v>
      </c>
      <c r="F701" t="s">
        <v>2150</v>
      </c>
      <c r="G701" t="s">
        <v>5126</v>
      </c>
      <c r="H701" t="s">
        <v>2006</v>
      </c>
      <c r="J701" t="s">
        <v>2148</v>
      </c>
      <c r="K701" s="23"/>
      <c r="L701" t="s">
        <v>25</v>
      </c>
    </row>
    <row r="702" spans="1:12" ht="14.4" x14ac:dyDescent="0.3">
      <c r="A702" t="str">
        <f>VLOOKUP(B702,'[1]Backbone Architecture'!$C:$D,2,FALSE)</f>
        <v>OPP-002-001</v>
      </c>
      <c r="B702" t="s">
        <v>5136</v>
      </c>
      <c r="C702" t="s">
        <v>2428</v>
      </c>
      <c r="D702" t="s">
        <v>2200</v>
      </c>
      <c r="E702" t="s">
        <v>47</v>
      </c>
      <c r="F702" t="s">
        <v>4782</v>
      </c>
      <c r="G702" t="s">
        <v>5126</v>
      </c>
      <c r="H702" t="s">
        <v>2006</v>
      </c>
      <c r="J702" t="s">
        <v>5142</v>
      </c>
      <c r="K702" s="23" t="s">
        <v>5143</v>
      </c>
      <c r="L702" t="s">
        <v>47</v>
      </c>
    </row>
    <row r="703" spans="1:12" ht="14.4" x14ac:dyDescent="0.3">
      <c r="A703" t="str">
        <f>VLOOKUP(B703,'[1]Backbone Architecture'!$C:$D,2,FALSE)</f>
        <v>OPP-002-001</v>
      </c>
      <c r="B703" t="s">
        <v>5136</v>
      </c>
      <c r="C703" t="s">
        <v>2428</v>
      </c>
      <c r="D703" t="s">
        <v>2200</v>
      </c>
      <c r="E703" t="s">
        <v>47</v>
      </c>
      <c r="F703" t="s">
        <v>4782</v>
      </c>
      <c r="G703" t="s">
        <v>5126</v>
      </c>
      <c r="H703" t="s">
        <v>2006</v>
      </c>
      <c r="J703" t="s">
        <v>4215</v>
      </c>
      <c r="K703" s="23" t="s">
        <v>4217</v>
      </c>
      <c r="L703" t="s">
        <v>47</v>
      </c>
    </row>
    <row r="704" spans="1:12" ht="14.4" x14ac:dyDescent="0.3">
      <c r="A704" t="str">
        <f>VLOOKUP(B704,'[1]Backbone Architecture'!$C:$D,2,FALSE)</f>
        <v>OPP-002-001</v>
      </c>
      <c r="B704" t="s">
        <v>5136</v>
      </c>
      <c r="C704" t="s">
        <v>2752</v>
      </c>
      <c r="D704" t="s">
        <v>2751</v>
      </c>
      <c r="E704" t="s">
        <v>19</v>
      </c>
      <c r="F704" t="s">
        <v>2753</v>
      </c>
      <c r="G704" t="s">
        <v>5126</v>
      </c>
      <c r="H704" t="s">
        <v>2006</v>
      </c>
      <c r="J704" t="s">
        <v>2751</v>
      </c>
      <c r="K704" s="23"/>
      <c r="L704" t="s">
        <v>19</v>
      </c>
    </row>
    <row r="705" spans="1:12" ht="14.4" x14ac:dyDescent="0.3">
      <c r="A705" t="str">
        <f>VLOOKUP(B705,'[1]Backbone Architecture'!$C:$D,2,FALSE)</f>
        <v>OPP-002-001</v>
      </c>
      <c r="B705" t="s">
        <v>5136</v>
      </c>
      <c r="C705" t="s">
        <v>2869</v>
      </c>
      <c r="D705" t="s">
        <v>4745</v>
      </c>
      <c r="E705" t="s">
        <v>25</v>
      </c>
      <c r="F705" t="s">
        <v>4746</v>
      </c>
      <c r="G705" t="s">
        <v>5126</v>
      </c>
      <c r="H705" t="s">
        <v>2006</v>
      </c>
      <c r="J705" t="s">
        <v>4611</v>
      </c>
      <c r="K705" s="23"/>
      <c r="L705" t="s">
        <v>25</v>
      </c>
    </row>
    <row r="706" spans="1:12" ht="14.4" x14ac:dyDescent="0.3">
      <c r="A706" t="str">
        <f>VLOOKUP(B706,'[1]Backbone Architecture'!$C:$D,2,FALSE)</f>
        <v>OPP-002-001</v>
      </c>
      <c r="B706" t="s">
        <v>5136</v>
      </c>
      <c r="C706" t="s">
        <v>3203</v>
      </c>
      <c r="D706" t="s">
        <v>3202</v>
      </c>
      <c r="E706" t="s">
        <v>47</v>
      </c>
      <c r="F706" t="s">
        <v>4726</v>
      </c>
      <c r="G706" t="s">
        <v>5126</v>
      </c>
      <c r="H706" t="s">
        <v>2006</v>
      </c>
      <c r="J706" t="s">
        <v>4727</v>
      </c>
      <c r="K706" s="23" t="s">
        <v>4777</v>
      </c>
      <c r="L706" t="s">
        <v>47</v>
      </c>
    </row>
    <row r="707" spans="1:12" ht="14.4" x14ac:dyDescent="0.3">
      <c r="A707" t="str">
        <f>VLOOKUP(B707,'[1]Backbone Architecture'!$C:$D,2,FALSE)</f>
        <v>OPP-002-001</v>
      </c>
      <c r="B707" t="s">
        <v>5136</v>
      </c>
      <c r="C707" t="s">
        <v>3346</v>
      </c>
      <c r="D707" t="s">
        <v>3345</v>
      </c>
      <c r="E707" t="s">
        <v>25</v>
      </c>
      <c r="F707" t="s">
        <v>4783</v>
      </c>
      <c r="G707" t="s">
        <v>5126</v>
      </c>
      <c r="H707" t="s">
        <v>2006</v>
      </c>
      <c r="J707" t="s">
        <v>3345</v>
      </c>
      <c r="K707" s="23" t="s">
        <v>3347</v>
      </c>
      <c r="L707" t="s">
        <v>47</v>
      </c>
    </row>
    <row r="708" spans="1:12" ht="14.4" x14ac:dyDescent="0.3">
      <c r="A708" t="str">
        <f>VLOOKUP(B708,'[1]Backbone Architecture'!$C:$D,2,FALSE)</f>
        <v>OPP-002-001</v>
      </c>
      <c r="B708" t="s">
        <v>5136</v>
      </c>
      <c r="C708" t="s">
        <v>3376</v>
      </c>
      <c r="D708" t="s">
        <v>3375</v>
      </c>
      <c r="E708" t="s">
        <v>25</v>
      </c>
      <c r="F708" t="s">
        <v>3377</v>
      </c>
      <c r="G708" t="s">
        <v>5126</v>
      </c>
      <c r="H708" t="s">
        <v>2006</v>
      </c>
      <c r="J708" t="s">
        <v>3375</v>
      </c>
      <c r="K708" s="23"/>
      <c r="L708" t="s">
        <v>25</v>
      </c>
    </row>
    <row r="709" spans="1:12" ht="14.4" x14ac:dyDescent="0.3">
      <c r="A709" t="str">
        <f>VLOOKUP(B709,'[1]Backbone Architecture'!$C:$D,2,FALSE)</f>
        <v>OPP-002-001</v>
      </c>
      <c r="B709" t="s">
        <v>5136</v>
      </c>
      <c r="C709" t="s">
        <v>2920</v>
      </c>
      <c r="D709" t="s">
        <v>5003</v>
      </c>
      <c r="E709" t="s">
        <v>25</v>
      </c>
      <c r="F709" t="s">
        <v>5004</v>
      </c>
      <c r="G709" t="s">
        <v>5126</v>
      </c>
      <c r="H709" t="s">
        <v>2006</v>
      </c>
      <c r="J709" t="s">
        <v>5003</v>
      </c>
      <c r="K709" s="23" t="s">
        <v>3588</v>
      </c>
      <c r="L709" t="s">
        <v>25</v>
      </c>
    </row>
    <row r="710" spans="1:12" ht="14.4" x14ac:dyDescent="0.3">
      <c r="A710" t="str">
        <f>VLOOKUP(B710,'[1]Backbone Architecture'!$C:$D,2,FALSE)</f>
        <v>OPP-002-001</v>
      </c>
      <c r="B710" t="s">
        <v>5136</v>
      </c>
      <c r="C710" t="s">
        <v>3632</v>
      </c>
      <c r="D710" t="s">
        <v>5144</v>
      </c>
      <c r="E710" t="s">
        <v>25</v>
      </c>
      <c r="F710" t="s">
        <v>5145</v>
      </c>
      <c r="G710" t="s">
        <v>5126</v>
      </c>
      <c r="H710" t="s">
        <v>2006</v>
      </c>
      <c r="J710" t="s">
        <v>5146</v>
      </c>
      <c r="K710" s="23"/>
      <c r="L710" t="s">
        <v>25</v>
      </c>
    </row>
    <row r="711" spans="1:12" ht="14.4" x14ac:dyDescent="0.3">
      <c r="A711" t="str">
        <f>VLOOKUP(B711,'[1]Backbone Architecture'!$C:$D,2,FALSE)</f>
        <v>OPP-002-001</v>
      </c>
      <c r="B711" t="s">
        <v>5136</v>
      </c>
      <c r="C711" t="s">
        <v>3641</v>
      </c>
      <c r="D711" t="s">
        <v>3640</v>
      </c>
      <c r="E711" t="s">
        <v>25</v>
      </c>
      <c r="F711" t="s">
        <v>4924</v>
      </c>
      <c r="G711" t="s">
        <v>5126</v>
      </c>
      <c r="H711" t="s">
        <v>2006</v>
      </c>
      <c r="J711" t="s">
        <v>3640</v>
      </c>
      <c r="K711" s="23"/>
      <c r="L711" t="s">
        <v>25</v>
      </c>
    </row>
    <row r="712" spans="1:12" ht="14.4" x14ac:dyDescent="0.3">
      <c r="A712" t="str">
        <f>VLOOKUP(B712,'[1]Backbone Architecture'!$C:$D,2,FALSE)</f>
        <v>OPP-002-001</v>
      </c>
      <c r="B712" t="s">
        <v>5136</v>
      </c>
      <c r="C712" t="s">
        <v>3647</v>
      </c>
      <c r="D712" t="s">
        <v>5147</v>
      </c>
      <c r="E712" t="s">
        <v>25</v>
      </c>
      <c r="F712" t="s">
        <v>3648</v>
      </c>
      <c r="G712" t="s">
        <v>5126</v>
      </c>
      <c r="H712" t="s">
        <v>2006</v>
      </c>
      <c r="J712" t="s">
        <v>3646</v>
      </c>
      <c r="K712" s="23"/>
      <c r="L712" t="s">
        <v>25</v>
      </c>
    </row>
    <row r="713" spans="1:12" ht="14.4" x14ac:dyDescent="0.3">
      <c r="A713" t="str">
        <f>VLOOKUP(B713,'[1]Backbone Architecture'!$C:$D,2,FALSE)</f>
        <v>OPP-002-001</v>
      </c>
      <c r="B713" t="s">
        <v>5136</v>
      </c>
      <c r="C713" t="s">
        <v>4007</v>
      </c>
      <c r="D713" t="s">
        <v>4006</v>
      </c>
      <c r="E713" t="s">
        <v>25</v>
      </c>
      <c r="F713" t="s">
        <v>4711</v>
      </c>
      <c r="G713" t="s">
        <v>5126</v>
      </c>
      <c r="H713" t="s">
        <v>2006</v>
      </c>
      <c r="J713" t="s">
        <v>4006</v>
      </c>
      <c r="K713" s="23" t="s">
        <v>5148</v>
      </c>
      <c r="L713" t="s">
        <v>47</v>
      </c>
    </row>
    <row r="714" spans="1:12" ht="14.4" x14ac:dyDescent="0.3">
      <c r="A714" t="str">
        <f>VLOOKUP(B714,'[1]Backbone Architecture'!$C:$D,2,FALSE)</f>
        <v>OPP-002-002</v>
      </c>
      <c r="B714" t="s">
        <v>5149</v>
      </c>
      <c r="C714" t="s">
        <v>84</v>
      </c>
      <c r="D714" t="s">
        <v>83</v>
      </c>
      <c r="E714" t="s">
        <v>25</v>
      </c>
      <c r="F714" t="s">
        <v>85</v>
      </c>
      <c r="G714" t="s">
        <v>5126</v>
      </c>
      <c r="H714" t="s">
        <v>2006</v>
      </c>
      <c r="J714" t="s">
        <v>83</v>
      </c>
      <c r="K714" s="23" t="s">
        <v>85</v>
      </c>
      <c r="L714" t="s">
        <v>25</v>
      </c>
    </row>
    <row r="715" spans="1:12" ht="14.4" x14ac:dyDescent="0.3">
      <c r="A715" t="str">
        <f>VLOOKUP(B715,'[1]Backbone Architecture'!$C:$D,2,FALSE)</f>
        <v>OPP-002-002</v>
      </c>
      <c r="B715" t="s">
        <v>5149</v>
      </c>
      <c r="C715" t="s">
        <v>335</v>
      </c>
      <c r="D715" t="s">
        <v>334</v>
      </c>
      <c r="E715" t="s">
        <v>25</v>
      </c>
      <c r="F715" t="s">
        <v>336</v>
      </c>
      <c r="G715" t="s">
        <v>5126</v>
      </c>
      <c r="H715" t="s">
        <v>2006</v>
      </c>
      <c r="J715" t="s">
        <v>337</v>
      </c>
      <c r="K715" s="23"/>
      <c r="L715" t="s">
        <v>25</v>
      </c>
    </row>
    <row r="716" spans="1:12" ht="14.4" x14ac:dyDescent="0.3">
      <c r="A716" t="str">
        <f>VLOOKUP(B716,'[1]Backbone Architecture'!$C:$D,2,FALSE)</f>
        <v>OPP-002-002</v>
      </c>
      <c r="B716" t="s">
        <v>5149</v>
      </c>
      <c r="C716" t="s">
        <v>915</v>
      </c>
      <c r="D716" t="s">
        <v>914</v>
      </c>
      <c r="E716" t="s">
        <v>25</v>
      </c>
      <c r="F716" t="s">
        <v>4822</v>
      </c>
      <c r="G716" t="s">
        <v>5126</v>
      </c>
      <c r="H716" t="s">
        <v>2006</v>
      </c>
      <c r="J716" t="s">
        <v>914</v>
      </c>
      <c r="K716" s="23"/>
      <c r="L716" t="s">
        <v>25</v>
      </c>
    </row>
    <row r="717" spans="1:12" ht="14.4" x14ac:dyDescent="0.3">
      <c r="A717" t="str">
        <f>VLOOKUP(B717,'[1]Backbone Architecture'!$C:$D,2,FALSE)</f>
        <v>OPP-002-002</v>
      </c>
      <c r="B717" t="s">
        <v>5149</v>
      </c>
      <c r="C717" t="s">
        <v>1211</v>
      </c>
      <c r="D717" t="s">
        <v>1210</v>
      </c>
      <c r="E717" t="s">
        <v>47</v>
      </c>
      <c r="F717" t="s">
        <v>4699</v>
      </c>
      <c r="G717" t="s">
        <v>5126</v>
      </c>
      <c r="H717" t="s">
        <v>2006</v>
      </c>
      <c r="J717" t="s">
        <v>1210</v>
      </c>
      <c r="K717" s="23"/>
      <c r="L717" t="s">
        <v>47</v>
      </c>
    </row>
    <row r="718" spans="1:12" ht="14.4" x14ac:dyDescent="0.3">
      <c r="A718" t="str">
        <f>VLOOKUP(B718,'[1]Backbone Architecture'!$C:$D,2,FALSE)</f>
        <v>OPP-002-002</v>
      </c>
      <c r="B718" t="s">
        <v>5149</v>
      </c>
      <c r="C718" t="s">
        <v>1992</v>
      </c>
      <c r="D718" t="s">
        <v>1991</v>
      </c>
      <c r="E718" t="s">
        <v>25</v>
      </c>
      <c r="F718" t="s">
        <v>1993</v>
      </c>
      <c r="G718" t="s">
        <v>5126</v>
      </c>
      <c r="H718" t="s">
        <v>2006</v>
      </c>
      <c r="J718" t="s">
        <v>1991</v>
      </c>
      <c r="K718" s="23"/>
      <c r="L718" t="s">
        <v>25</v>
      </c>
    </row>
    <row r="719" spans="1:12" ht="14.4" x14ac:dyDescent="0.3">
      <c r="A719" t="str">
        <f>VLOOKUP(B719,'[1]Backbone Architecture'!$C:$D,2,FALSE)</f>
        <v>OPP-002-002</v>
      </c>
      <c r="B719" t="s">
        <v>5149</v>
      </c>
      <c r="C719" t="s">
        <v>2125</v>
      </c>
      <c r="D719" t="s">
        <v>2124</v>
      </c>
      <c r="E719" t="s">
        <v>25</v>
      </c>
      <c r="F719" t="s">
        <v>5141</v>
      </c>
      <c r="G719" t="s">
        <v>5126</v>
      </c>
      <c r="H719" t="s">
        <v>2006</v>
      </c>
      <c r="J719" t="s">
        <v>2124</v>
      </c>
      <c r="K719" s="23"/>
      <c r="L719" t="s">
        <v>25</v>
      </c>
    </row>
    <row r="720" spans="1:12" ht="14.4" x14ac:dyDescent="0.3">
      <c r="A720" t="str">
        <f>VLOOKUP(B720,'[1]Backbone Architecture'!$C:$D,2,FALSE)</f>
        <v>OPP-002-002</v>
      </c>
      <c r="B720" t="s">
        <v>5149</v>
      </c>
      <c r="C720" t="s">
        <v>2149</v>
      </c>
      <c r="D720" t="s">
        <v>2148</v>
      </c>
      <c r="E720" t="s">
        <v>25</v>
      </c>
      <c r="F720" t="s">
        <v>2150</v>
      </c>
      <c r="G720" t="s">
        <v>5126</v>
      </c>
      <c r="H720" t="s">
        <v>2006</v>
      </c>
      <c r="J720" t="s">
        <v>2148</v>
      </c>
      <c r="K720" s="23"/>
      <c r="L720" t="s">
        <v>25</v>
      </c>
    </row>
    <row r="721" spans="1:12" ht="14.4" x14ac:dyDescent="0.3">
      <c r="A721" t="str">
        <f>VLOOKUP(B721,'[1]Backbone Architecture'!$C:$D,2,FALSE)</f>
        <v>OPP-002-002</v>
      </c>
      <c r="B721" t="s">
        <v>5149</v>
      </c>
      <c r="C721" t="s">
        <v>2688</v>
      </c>
      <c r="D721" t="s">
        <v>2687</v>
      </c>
      <c r="E721" t="s">
        <v>19</v>
      </c>
      <c r="F721" t="s">
        <v>4722</v>
      </c>
      <c r="G721" t="s">
        <v>5126</v>
      </c>
      <c r="H721" t="s">
        <v>2006</v>
      </c>
      <c r="J721" t="s">
        <v>2687</v>
      </c>
      <c r="K721" s="23"/>
      <c r="L721" t="s">
        <v>19</v>
      </c>
    </row>
    <row r="722" spans="1:12" ht="14.4" x14ac:dyDescent="0.3">
      <c r="A722" t="str">
        <f>VLOOKUP(B722,'[1]Backbone Architecture'!$C:$D,2,FALSE)</f>
        <v>OPP-002-002</v>
      </c>
      <c r="B722" t="s">
        <v>5149</v>
      </c>
      <c r="C722" t="s">
        <v>2869</v>
      </c>
      <c r="D722" t="s">
        <v>4745</v>
      </c>
      <c r="E722" t="s">
        <v>25</v>
      </c>
      <c r="F722" t="s">
        <v>4746</v>
      </c>
      <c r="G722" t="s">
        <v>5126</v>
      </c>
      <c r="H722" t="s">
        <v>2006</v>
      </c>
      <c r="J722" t="s">
        <v>4611</v>
      </c>
      <c r="K722" s="23"/>
      <c r="L722" t="s">
        <v>25</v>
      </c>
    </row>
    <row r="723" spans="1:12" ht="14.4" x14ac:dyDescent="0.3">
      <c r="A723" t="str">
        <f>VLOOKUP(B723,'[1]Backbone Architecture'!$C:$D,2,FALSE)</f>
        <v>OPP-002-002</v>
      </c>
      <c r="B723" t="s">
        <v>5149</v>
      </c>
      <c r="C723" t="s">
        <v>3191</v>
      </c>
      <c r="D723" t="s">
        <v>3190</v>
      </c>
      <c r="E723" t="s">
        <v>19</v>
      </c>
      <c r="F723" t="s">
        <v>3192</v>
      </c>
      <c r="G723" t="s">
        <v>5126</v>
      </c>
      <c r="H723" t="s">
        <v>2006</v>
      </c>
      <c r="J723" t="s">
        <v>3190</v>
      </c>
      <c r="K723" s="23"/>
      <c r="L723" t="s">
        <v>19</v>
      </c>
    </row>
    <row r="724" spans="1:12" ht="14.4" x14ac:dyDescent="0.3">
      <c r="A724" t="str">
        <f>VLOOKUP(B724,'[1]Backbone Architecture'!$C:$D,2,FALSE)</f>
        <v>OPP-002-002</v>
      </c>
      <c r="B724" t="s">
        <v>5149</v>
      </c>
      <c r="C724" t="s">
        <v>3355</v>
      </c>
      <c r="D724" t="s">
        <v>3354</v>
      </c>
      <c r="E724" t="s">
        <v>25</v>
      </c>
      <c r="F724" t="s">
        <v>4981</v>
      </c>
      <c r="G724" t="s">
        <v>5126</v>
      </c>
      <c r="H724" t="s">
        <v>2006</v>
      </c>
      <c r="J724" t="s">
        <v>3354</v>
      </c>
      <c r="K724" s="23" t="s">
        <v>3356</v>
      </c>
      <c r="L724" t="s">
        <v>47</v>
      </c>
    </row>
    <row r="725" spans="1:12" ht="14.4" x14ac:dyDescent="0.3">
      <c r="A725" t="str">
        <f>VLOOKUP(B725,'[1]Backbone Architecture'!$C:$D,2,FALSE)</f>
        <v>OPP-002-002</v>
      </c>
      <c r="B725" t="s">
        <v>5149</v>
      </c>
      <c r="C725" t="s">
        <v>2920</v>
      </c>
      <c r="D725" t="s">
        <v>5003</v>
      </c>
      <c r="E725" t="s">
        <v>25</v>
      </c>
      <c r="F725" t="s">
        <v>5004</v>
      </c>
      <c r="G725" t="s">
        <v>5126</v>
      </c>
      <c r="H725" t="s">
        <v>2006</v>
      </c>
      <c r="J725" t="s">
        <v>5003</v>
      </c>
      <c r="K725" s="23" t="s">
        <v>3588</v>
      </c>
      <c r="L725" t="s">
        <v>25</v>
      </c>
    </row>
    <row r="726" spans="1:12" ht="14.4" x14ac:dyDescent="0.3">
      <c r="A726" t="str">
        <f>VLOOKUP(B726,'[1]Backbone Architecture'!$C:$D,2,FALSE)</f>
        <v>OPP-002-002</v>
      </c>
      <c r="B726" t="s">
        <v>5149</v>
      </c>
      <c r="C726" t="s">
        <v>3632</v>
      </c>
      <c r="D726" t="s">
        <v>5144</v>
      </c>
      <c r="E726" t="s">
        <v>25</v>
      </c>
      <c r="F726" t="s">
        <v>5145</v>
      </c>
      <c r="G726" t="s">
        <v>5126</v>
      </c>
      <c r="H726" t="s">
        <v>2006</v>
      </c>
      <c r="J726" t="s">
        <v>5146</v>
      </c>
      <c r="K726" s="23"/>
      <c r="L726" t="s">
        <v>25</v>
      </c>
    </row>
    <row r="727" spans="1:12" ht="14.4" x14ac:dyDescent="0.3">
      <c r="A727" t="str">
        <f>VLOOKUP(B727,'[1]Backbone Architecture'!$C:$D,2,FALSE)</f>
        <v>OPP-002-002</v>
      </c>
      <c r="B727" t="s">
        <v>5149</v>
      </c>
      <c r="C727" t="s">
        <v>3641</v>
      </c>
      <c r="D727" t="s">
        <v>3640</v>
      </c>
      <c r="E727" t="s">
        <v>25</v>
      </c>
      <c r="F727" t="s">
        <v>4924</v>
      </c>
      <c r="G727" t="s">
        <v>5126</v>
      </c>
      <c r="H727" t="s">
        <v>2006</v>
      </c>
      <c r="J727" t="s">
        <v>3640</v>
      </c>
      <c r="K727" s="23"/>
      <c r="L727" t="s">
        <v>25</v>
      </c>
    </row>
    <row r="728" spans="1:12" ht="14.4" x14ac:dyDescent="0.3">
      <c r="A728" t="str">
        <f>VLOOKUP(B728,'[1]Backbone Architecture'!$C:$D,2,FALSE)</f>
        <v>OPP-002-002</v>
      </c>
      <c r="B728" t="s">
        <v>5149</v>
      </c>
      <c r="C728" t="s">
        <v>3647</v>
      </c>
      <c r="D728" t="s">
        <v>5147</v>
      </c>
      <c r="E728" t="s">
        <v>25</v>
      </c>
      <c r="F728" t="s">
        <v>3648</v>
      </c>
      <c r="G728" t="s">
        <v>5126</v>
      </c>
      <c r="H728" t="s">
        <v>2006</v>
      </c>
      <c r="J728" t="s">
        <v>3646</v>
      </c>
      <c r="K728" s="23"/>
      <c r="L728" t="s">
        <v>25</v>
      </c>
    </row>
    <row r="729" spans="1:12" ht="14.4" x14ac:dyDescent="0.3">
      <c r="A729" t="str">
        <f>VLOOKUP(B729,'[1]Backbone Architecture'!$C:$D,2,FALSE)</f>
        <v>OPP-002-002</v>
      </c>
      <c r="B729" t="s">
        <v>5149</v>
      </c>
      <c r="C729" t="s">
        <v>3811</v>
      </c>
      <c r="D729" t="s">
        <v>3810</v>
      </c>
      <c r="E729" t="s">
        <v>25</v>
      </c>
      <c r="F729" t="s">
        <v>5150</v>
      </c>
      <c r="G729" t="s">
        <v>5126</v>
      </c>
      <c r="H729" t="s">
        <v>2006</v>
      </c>
      <c r="J729" t="s">
        <v>5151</v>
      </c>
      <c r="K729" s="23"/>
      <c r="L729" t="s">
        <v>25</v>
      </c>
    </row>
    <row r="730" spans="1:12" ht="14.4" x14ac:dyDescent="0.3">
      <c r="A730" t="str">
        <f>VLOOKUP(B730,'[1]Backbone Architecture'!$C:$D,2,FALSE)</f>
        <v>OPP-002-003</v>
      </c>
      <c r="B730" t="s">
        <v>5152</v>
      </c>
      <c r="C730" t="s">
        <v>662</v>
      </c>
      <c r="D730" t="s">
        <v>661</v>
      </c>
      <c r="E730" t="s">
        <v>47</v>
      </c>
      <c r="F730" t="s">
        <v>4696</v>
      </c>
      <c r="G730" t="s">
        <v>5126</v>
      </c>
      <c r="H730" t="s">
        <v>2006</v>
      </c>
      <c r="J730" t="s">
        <v>661</v>
      </c>
      <c r="K730" s="23"/>
      <c r="L730" t="s">
        <v>25</v>
      </c>
    </row>
    <row r="731" spans="1:12" ht="14.4" x14ac:dyDescent="0.3">
      <c r="A731" t="str">
        <f>VLOOKUP(B731,'[1]Backbone Architecture'!$C:$D,2,FALSE)</f>
        <v>OPP-002-003</v>
      </c>
      <c r="B731" t="s">
        <v>5152</v>
      </c>
      <c r="C731" t="s">
        <v>728</v>
      </c>
      <c r="D731" t="s">
        <v>727</v>
      </c>
      <c r="E731" t="s">
        <v>47</v>
      </c>
      <c r="F731" t="s">
        <v>729</v>
      </c>
      <c r="G731" t="s">
        <v>5126</v>
      </c>
      <c r="H731" t="s">
        <v>2006</v>
      </c>
      <c r="J731" t="s">
        <v>4218</v>
      </c>
      <c r="K731" s="23" t="s">
        <v>4220</v>
      </c>
      <c r="L731" t="s">
        <v>47</v>
      </c>
    </row>
    <row r="732" spans="1:12" ht="14.4" x14ac:dyDescent="0.3">
      <c r="A732" t="str">
        <f>VLOOKUP(B732,'[1]Backbone Architecture'!$C:$D,2,FALSE)</f>
        <v>OPP-002-003</v>
      </c>
      <c r="B732" t="s">
        <v>5152</v>
      </c>
      <c r="C732" t="s">
        <v>903</v>
      </c>
      <c r="D732" t="s">
        <v>4965</v>
      </c>
      <c r="E732" t="s">
        <v>25</v>
      </c>
      <c r="F732" t="s">
        <v>4966</v>
      </c>
      <c r="G732" t="s">
        <v>5126</v>
      </c>
      <c r="H732" t="s">
        <v>2006</v>
      </c>
      <c r="J732" t="s">
        <v>902</v>
      </c>
      <c r="K732" s="23"/>
      <c r="L732" t="s">
        <v>25</v>
      </c>
    </row>
    <row r="733" spans="1:12" ht="14.4" x14ac:dyDescent="0.3">
      <c r="A733" t="str">
        <f>VLOOKUP(B733,'[1]Backbone Architecture'!$C:$D,2,FALSE)</f>
        <v>OPP-002-003</v>
      </c>
      <c r="B733" t="s">
        <v>5152</v>
      </c>
      <c r="C733" t="s">
        <v>1094</v>
      </c>
      <c r="D733" t="s">
        <v>1093</v>
      </c>
      <c r="E733" t="s">
        <v>25</v>
      </c>
      <c r="F733" t="s">
        <v>4795</v>
      </c>
      <c r="G733" t="s">
        <v>5126</v>
      </c>
      <c r="H733" t="s">
        <v>2006</v>
      </c>
      <c r="J733" t="s">
        <v>1093</v>
      </c>
      <c r="K733" s="23" t="s">
        <v>1096</v>
      </c>
      <c r="L733" t="s">
        <v>25</v>
      </c>
    </row>
    <row r="734" spans="1:12" ht="14.4" x14ac:dyDescent="0.3">
      <c r="A734" t="str">
        <f>VLOOKUP(B734,'[1]Backbone Architecture'!$C:$D,2,FALSE)</f>
        <v>OPP-002-003</v>
      </c>
      <c r="B734" t="s">
        <v>5152</v>
      </c>
      <c r="C734" t="s">
        <v>1544</v>
      </c>
      <c r="D734" t="s">
        <v>1543</v>
      </c>
      <c r="E734" t="s">
        <v>25</v>
      </c>
      <c r="F734" t="s">
        <v>4739</v>
      </c>
      <c r="G734" t="s">
        <v>5126</v>
      </c>
      <c r="H734" t="s">
        <v>2006</v>
      </c>
      <c r="J734" t="s">
        <v>1543</v>
      </c>
      <c r="K734" s="23"/>
      <c r="L734" t="s">
        <v>25</v>
      </c>
    </row>
    <row r="735" spans="1:12" ht="14.4" x14ac:dyDescent="0.3">
      <c r="A735" t="str">
        <f>VLOOKUP(B735,'[1]Backbone Architecture'!$C:$D,2,FALSE)</f>
        <v>OPP-002-003</v>
      </c>
      <c r="B735" t="s">
        <v>5152</v>
      </c>
      <c r="C735" t="s">
        <v>1631</v>
      </c>
      <c r="D735" t="s">
        <v>1630</v>
      </c>
      <c r="E735" t="s">
        <v>25</v>
      </c>
      <c r="F735" t="s">
        <v>1632</v>
      </c>
      <c r="G735" t="s">
        <v>5126</v>
      </c>
      <c r="H735" t="s">
        <v>2006</v>
      </c>
      <c r="J735" t="s">
        <v>1630</v>
      </c>
      <c r="K735" s="23" t="s">
        <v>1632</v>
      </c>
      <c r="L735" t="s">
        <v>25</v>
      </c>
    </row>
    <row r="736" spans="1:12" ht="14.4" x14ac:dyDescent="0.3">
      <c r="A736" t="str">
        <f>VLOOKUP(B736,'[1]Backbone Architecture'!$C:$D,2,FALSE)</f>
        <v>OPP-002-003</v>
      </c>
      <c r="B736" t="s">
        <v>5152</v>
      </c>
      <c r="C736" t="s">
        <v>5153</v>
      </c>
      <c r="D736" t="s">
        <v>2127</v>
      </c>
      <c r="E736" t="s">
        <v>25</v>
      </c>
      <c r="F736" t="s">
        <v>5154</v>
      </c>
      <c r="G736" t="s">
        <v>5126</v>
      </c>
      <c r="H736" t="s">
        <v>2006</v>
      </c>
      <c r="J736" t="s">
        <v>2127</v>
      </c>
      <c r="K736" s="23"/>
      <c r="L736" t="s">
        <v>25</v>
      </c>
    </row>
    <row r="737" spans="1:12" ht="14.4" x14ac:dyDescent="0.3">
      <c r="A737" t="str">
        <f>VLOOKUP(B737,'[1]Backbone Architecture'!$C:$D,2,FALSE)</f>
        <v>OPP-002-003</v>
      </c>
      <c r="B737" t="s">
        <v>5152</v>
      </c>
      <c r="C737" t="s">
        <v>2688</v>
      </c>
      <c r="D737" t="s">
        <v>2687</v>
      </c>
      <c r="E737" t="s">
        <v>19</v>
      </c>
      <c r="F737" t="s">
        <v>4722</v>
      </c>
      <c r="G737" t="s">
        <v>5126</v>
      </c>
      <c r="H737" t="s">
        <v>2006</v>
      </c>
      <c r="J737" t="s">
        <v>2687</v>
      </c>
      <c r="K737" s="23"/>
      <c r="L737" t="s">
        <v>19</v>
      </c>
    </row>
    <row r="738" spans="1:12" ht="14.4" x14ac:dyDescent="0.3">
      <c r="A738" t="str">
        <f>VLOOKUP(B738,'[1]Backbone Architecture'!$C:$D,2,FALSE)</f>
        <v>OPP-002-003</v>
      </c>
      <c r="B738" t="s">
        <v>5152</v>
      </c>
      <c r="C738" t="s">
        <v>2755</v>
      </c>
      <c r="D738" t="s">
        <v>5155</v>
      </c>
      <c r="E738" t="s">
        <v>19</v>
      </c>
      <c r="F738" t="s">
        <v>5156</v>
      </c>
      <c r="G738" t="s">
        <v>5126</v>
      </c>
      <c r="H738" t="s">
        <v>2006</v>
      </c>
      <c r="J738" t="s">
        <v>5157</v>
      </c>
      <c r="K738" s="23"/>
      <c r="L738" t="s">
        <v>19</v>
      </c>
    </row>
    <row r="739" spans="1:12" ht="14.4" x14ac:dyDescent="0.3">
      <c r="A739" t="str">
        <f>VLOOKUP(B739,'[1]Backbone Architecture'!$C:$D,2,FALSE)</f>
        <v>OPP-002-003</v>
      </c>
      <c r="B739" t="s">
        <v>5152</v>
      </c>
      <c r="C739" t="s">
        <v>3346</v>
      </c>
      <c r="D739" t="s">
        <v>3345</v>
      </c>
      <c r="E739" t="s">
        <v>25</v>
      </c>
      <c r="F739" t="s">
        <v>4783</v>
      </c>
      <c r="G739" t="s">
        <v>5126</v>
      </c>
      <c r="H739" t="s">
        <v>2006</v>
      </c>
      <c r="J739" t="s">
        <v>3345</v>
      </c>
      <c r="K739" s="23" t="s">
        <v>3347</v>
      </c>
      <c r="L739" t="s">
        <v>47</v>
      </c>
    </row>
    <row r="740" spans="1:12" ht="14.4" x14ac:dyDescent="0.3">
      <c r="A740" t="str">
        <f>VLOOKUP(B740,'[1]Backbone Architecture'!$C:$D,2,FALSE)</f>
        <v>OPP-002-003</v>
      </c>
      <c r="B740" t="s">
        <v>5152</v>
      </c>
      <c r="C740" t="s">
        <v>3376</v>
      </c>
      <c r="D740" t="s">
        <v>3375</v>
      </c>
      <c r="E740" t="s">
        <v>25</v>
      </c>
      <c r="F740" t="s">
        <v>3377</v>
      </c>
      <c r="G740" t="s">
        <v>5126</v>
      </c>
      <c r="H740" t="s">
        <v>2006</v>
      </c>
      <c r="J740" t="s">
        <v>3375</v>
      </c>
      <c r="K740" s="23"/>
      <c r="L740" t="s">
        <v>25</v>
      </c>
    </row>
    <row r="741" spans="1:12" ht="14.4" x14ac:dyDescent="0.3">
      <c r="A741" t="str">
        <f>VLOOKUP(B741,'[1]Backbone Architecture'!$C:$D,2,FALSE)</f>
        <v>OPP-002-003</v>
      </c>
      <c r="B741" t="s">
        <v>5152</v>
      </c>
      <c r="C741" t="s">
        <v>3632</v>
      </c>
      <c r="D741" t="s">
        <v>5144</v>
      </c>
      <c r="E741" t="s">
        <v>25</v>
      </c>
      <c r="F741" t="s">
        <v>5145</v>
      </c>
      <c r="G741" t="s">
        <v>5126</v>
      </c>
      <c r="H741" t="s">
        <v>2006</v>
      </c>
      <c r="J741" t="s">
        <v>3631</v>
      </c>
      <c r="K741" s="23"/>
      <c r="L741" t="s">
        <v>25</v>
      </c>
    </row>
    <row r="742" spans="1:12" ht="14.4" x14ac:dyDescent="0.3">
      <c r="A742" t="str">
        <f>VLOOKUP(B742,'[1]Backbone Architecture'!$C:$D,2,FALSE)</f>
        <v>OPP-002-003</v>
      </c>
      <c r="B742" t="s">
        <v>5152</v>
      </c>
      <c r="C742" t="s">
        <v>3976</v>
      </c>
      <c r="D742" t="s">
        <v>5158</v>
      </c>
      <c r="E742" t="s">
        <v>19</v>
      </c>
      <c r="F742" t="s">
        <v>5159</v>
      </c>
      <c r="G742" t="s">
        <v>5126</v>
      </c>
      <c r="H742" t="s">
        <v>2006</v>
      </c>
      <c r="J742" t="s">
        <v>3975</v>
      </c>
      <c r="K742" s="23"/>
      <c r="L742" t="s">
        <v>25</v>
      </c>
    </row>
    <row r="743" spans="1:12" ht="14.4" x14ac:dyDescent="0.3">
      <c r="A743" t="str">
        <f>VLOOKUP(B743,'[1]Backbone Architecture'!$C:$D,2,FALSE)</f>
        <v>OPP-002-003</v>
      </c>
      <c r="B743" t="s">
        <v>5152</v>
      </c>
      <c r="C743" t="s">
        <v>4111</v>
      </c>
      <c r="D743" t="s">
        <v>4110</v>
      </c>
      <c r="E743" t="s">
        <v>25</v>
      </c>
      <c r="F743" t="s">
        <v>4112</v>
      </c>
      <c r="G743" t="s">
        <v>5126</v>
      </c>
      <c r="H743" t="s">
        <v>2006</v>
      </c>
      <c r="J743" t="s">
        <v>4110</v>
      </c>
      <c r="K743" s="23"/>
      <c r="L743" t="s">
        <v>25</v>
      </c>
    </row>
    <row r="744" spans="1:12" ht="14.4" x14ac:dyDescent="0.3">
      <c r="A744" t="str">
        <f>VLOOKUP(B744,'[1]Backbone Architecture'!$C:$D,2,FALSE)</f>
        <v>OPP-002-003</v>
      </c>
      <c r="B744" t="s">
        <v>5152</v>
      </c>
      <c r="C744" t="s">
        <v>4374</v>
      </c>
      <c r="D744" t="s">
        <v>4373</v>
      </c>
      <c r="E744" t="s">
        <v>19</v>
      </c>
      <c r="F744" t="s">
        <v>4813</v>
      </c>
      <c r="G744" t="s">
        <v>5126</v>
      </c>
      <c r="H744" t="s">
        <v>2006</v>
      </c>
      <c r="J744" t="s">
        <v>4373</v>
      </c>
      <c r="K744" s="23"/>
      <c r="L744" t="s">
        <v>25</v>
      </c>
    </row>
    <row r="745" spans="1:12" ht="14.4" x14ac:dyDescent="0.3">
      <c r="A745" t="str">
        <f>VLOOKUP(B745,'[1]Backbone Architecture'!$C:$D,2,FALSE)</f>
        <v>OPP-003-002</v>
      </c>
      <c r="B745" t="s">
        <v>5160</v>
      </c>
      <c r="C745" t="s">
        <v>485</v>
      </c>
      <c r="D745" t="s">
        <v>484</v>
      </c>
      <c r="E745" t="s">
        <v>25</v>
      </c>
      <c r="F745" t="s">
        <v>486</v>
      </c>
      <c r="G745" t="s">
        <v>5126</v>
      </c>
      <c r="H745" t="s">
        <v>5126</v>
      </c>
      <c r="I745" s="41"/>
      <c r="J745" t="s">
        <v>484</v>
      </c>
      <c r="K745" s="23"/>
      <c r="L745" t="s">
        <v>25</v>
      </c>
    </row>
    <row r="746" spans="1:12" ht="14.4" x14ac:dyDescent="0.3">
      <c r="A746" t="str">
        <f>VLOOKUP(B746,'[1]Backbone Architecture'!$C:$D,2,FALSE)</f>
        <v>OPP-003-002</v>
      </c>
      <c r="B746" t="s">
        <v>5160</v>
      </c>
      <c r="C746" t="s">
        <v>539</v>
      </c>
      <c r="D746" t="s">
        <v>541</v>
      </c>
      <c r="E746" t="s">
        <v>25</v>
      </c>
      <c r="F746" t="s">
        <v>5161</v>
      </c>
      <c r="G746" t="s">
        <v>5126</v>
      </c>
      <c r="H746" t="s">
        <v>5126</v>
      </c>
      <c r="J746" t="s">
        <v>541</v>
      </c>
      <c r="K746" s="23" t="s">
        <v>542</v>
      </c>
      <c r="L746" t="s">
        <v>25</v>
      </c>
    </row>
    <row r="747" spans="1:12" ht="14.4" x14ac:dyDescent="0.3">
      <c r="A747" t="str">
        <f>VLOOKUP(B747,'[1]Backbone Architecture'!$C:$D,2,FALSE)</f>
        <v>OPP-003-002</v>
      </c>
      <c r="B747" t="s">
        <v>5160</v>
      </c>
      <c r="C747" t="s">
        <v>562</v>
      </c>
      <c r="D747" t="s">
        <v>561</v>
      </c>
      <c r="E747" t="s">
        <v>25</v>
      </c>
      <c r="F747" t="s">
        <v>4643</v>
      </c>
      <c r="G747" t="s">
        <v>5126</v>
      </c>
      <c r="H747" t="s">
        <v>5126</v>
      </c>
      <c r="J747" t="s">
        <v>561</v>
      </c>
      <c r="K747" s="23"/>
      <c r="L747" t="s">
        <v>25</v>
      </c>
    </row>
    <row r="748" spans="1:12" ht="14.4" x14ac:dyDescent="0.3">
      <c r="A748" t="str">
        <f>VLOOKUP(B748,'[1]Backbone Architecture'!$C:$D,2,FALSE)</f>
        <v>OPP-003-002</v>
      </c>
      <c r="B748" t="s">
        <v>5160</v>
      </c>
      <c r="C748" t="s">
        <v>565</v>
      </c>
      <c r="D748" t="s">
        <v>564</v>
      </c>
      <c r="E748" t="s">
        <v>25</v>
      </c>
      <c r="F748" t="s">
        <v>4770</v>
      </c>
      <c r="G748" t="s">
        <v>5126</v>
      </c>
      <c r="H748" t="s">
        <v>5126</v>
      </c>
      <c r="J748" t="s">
        <v>564</v>
      </c>
      <c r="K748" s="23"/>
      <c r="L748" t="s">
        <v>25</v>
      </c>
    </row>
    <row r="749" spans="1:12" ht="14.4" x14ac:dyDescent="0.3">
      <c r="A749" t="str">
        <f>VLOOKUP(B749,'[1]Backbone Architecture'!$C:$D,2,FALSE)</f>
        <v>OPP-003-002</v>
      </c>
      <c r="B749" t="s">
        <v>5160</v>
      </c>
      <c r="C749" t="s">
        <v>662</v>
      </c>
      <c r="D749" t="s">
        <v>661</v>
      </c>
      <c r="E749" t="s">
        <v>47</v>
      </c>
      <c r="F749" t="s">
        <v>4696</v>
      </c>
      <c r="G749" t="s">
        <v>5126</v>
      </c>
      <c r="H749" t="s">
        <v>5126</v>
      </c>
      <c r="J749" t="s">
        <v>661</v>
      </c>
      <c r="K749" s="23"/>
      <c r="L749" t="s">
        <v>25</v>
      </c>
    </row>
    <row r="750" spans="1:12" ht="14.4" x14ac:dyDescent="0.3">
      <c r="A750" t="str">
        <f>VLOOKUP(B750,'[1]Backbone Architecture'!$C:$D,2,FALSE)</f>
        <v>OPP-003-002</v>
      </c>
      <c r="B750" t="s">
        <v>5160</v>
      </c>
      <c r="C750" t="s">
        <v>747</v>
      </c>
      <c r="D750" t="s">
        <v>746</v>
      </c>
      <c r="E750" t="s">
        <v>25</v>
      </c>
      <c r="F750" t="s">
        <v>5162</v>
      </c>
      <c r="G750" t="s">
        <v>5126</v>
      </c>
      <c r="H750" t="s">
        <v>5126</v>
      </c>
      <c r="J750" t="s">
        <v>746</v>
      </c>
      <c r="K750" s="23"/>
      <c r="L750" t="s">
        <v>25</v>
      </c>
    </row>
    <row r="751" spans="1:12" ht="14.4" x14ac:dyDescent="0.3">
      <c r="A751" t="str">
        <f>VLOOKUP(B751,'[1]Backbone Architecture'!$C:$D,2,FALSE)</f>
        <v>OPP-003-002</v>
      </c>
      <c r="B751" t="s">
        <v>5160</v>
      </c>
      <c r="C751" t="s">
        <v>785</v>
      </c>
      <c r="D751" t="s">
        <v>784</v>
      </c>
      <c r="E751" t="s">
        <v>25</v>
      </c>
      <c r="F751" t="s">
        <v>786</v>
      </c>
      <c r="G751" t="s">
        <v>5126</v>
      </c>
      <c r="H751" t="s">
        <v>5126</v>
      </c>
      <c r="J751" t="s">
        <v>784</v>
      </c>
      <c r="K751" s="23"/>
      <c r="L751" t="s">
        <v>25</v>
      </c>
    </row>
    <row r="752" spans="1:12" ht="14.4" x14ac:dyDescent="0.3">
      <c r="A752" t="str">
        <f>VLOOKUP(B752,'[1]Backbone Architecture'!$C:$D,2,FALSE)</f>
        <v>OPP-003-002</v>
      </c>
      <c r="B752" t="s">
        <v>5160</v>
      </c>
      <c r="C752" t="s">
        <v>915</v>
      </c>
      <c r="D752" t="s">
        <v>914</v>
      </c>
      <c r="E752" t="s">
        <v>25</v>
      </c>
      <c r="F752" t="s">
        <v>4822</v>
      </c>
      <c r="G752" t="s">
        <v>5126</v>
      </c>
      <c r="H752" t="s">
        <v>5126</v>
      </c>
      <c r="J752" t="s">
        <v>914</v>
      </c>
      <c r="K752" s="23"/>
      <c r="L752" t="s">
        <v>25</v>
      </c>
    </row>
    <row r="753" spans="1:12" ht="14.4" x14ac:dyDescent="0.3">
      <c r="A753" t="str">
        <f>VLOOKUP(B753,'[1]Backbone Architecture'!$C:$D,2,FALSE)</f>
        <v>OPP-003-002</v>
      </c>
      <c r="B753" t="s">
        <v>5160</v>
      </c>
      <c r="C753" t="s">
        <v>919</v>
      </c>
      <c r="D753" t="s">
        <v>918</v>
      </c>
      <c r="E753" t="s">
        <v>25</v>
      </c>
      <c r="F753" t="s">
        <v>4649</v>
      </c>
      <c r="G753" t="s">
        <v>5126</v>
      </c>
      <c r="H753" t="s">
        <v>5126</v>
      </c>
      <c r="J753" t="s">
        <v>918</v>
      </c>
      <c r="K753" s="23"/>
      <c r="L753" t="s">
        <v>47</v>
      </c>
    </row>
    <row r="754" spans="1:12" ht="14.4" x14ac:dyDescent="0.3">
      <c r="A754" t="str">
        <f>VLOOKUP(B754,'[1]Backbone Architecture'!$C:$D,2,FALSE)</f>
        <v>OPP-003-002</v>
      </c>
      <c r="B754" t="s">
        <v>5160</v>
      </c>
      <c r="C754" t="s">
        <v>1043</v>
      </c>
      <c r="D754" t="s">
        <v>4650</v>
      </c>
      <c r="E754" t="s">
        <v>47</v>
      </c>
      <c r="F754" t="s">
        <v>4651</v>
      </c>
      <c r="G754" t="s">
        <v>5126</v>
      </c>
      <c r="H754" t="s">
        <v>5126</v>
      </c>
      <c r="J754" t="s">
        <v>1042</v>
      </c>
      <c r="K754" s="23" t="s">
        <v>1045</v>
      </c>
      <c r="L754" t="s">
        <v>47</v>
      </c>
    </row>
    <row r="755" spans="1:12" ht="14.4" x14ac:dyDescent="0.3">
      <c r="A755" t="str">
        <f>VLOOKUP(B755,'[1]Backbone Architecture'!$C:$D,2,FALSE)</f>
        <v>OPP-003-002</v>
      </c>
      <c r="B755" t="s">
        <v>5160</v>
      </c>
      <c r="C755" t="s">
        <v>1112</v>
      </c>
      <c r="D755" t="s">
        <v>1111</v>
      </c>
      <c r="E755" t="s">
        <v>25</v>
      </c>
      <c r="F755" t="s">
        <v>4737</v>
      </c>
      <c r="G755" t="s">
        <v>5126</v>
      </c>
      <c r="H755" t="s">
        <v>5126</v>
      </c>
      <c r="J755" t="s">
        <v>1111</v>
      </c>
      <c r="K755" s="23" t="s">
        <v>4738</v>
      </c>
      <c r="L755" t="s">
        <v>25</v>
      </c>
    </row>
    <row r="756" spans="1:12" ht="14.4" x14ac:dyDescent="0.3">
      <c r="A756" t="str">
        <f>VLOOKUP(B756,'[1]Backbone Architecture'!$C:$D,2,FALSE)</f>
        <v>OPP-003-002</v>
      </c>
      <c r="B756" t="s">
        <v>5160</v>
      </c>
      <c r="C756" t="s">
        <v>1735</v>
      </c>
      <c r="D756" t="s">
        <v>1737</v>
      </c>
      <c r="E756" t="s">
        <v>25</v>
      </c>
      <c r="F756" t="s">
        <v>1736</v>
      </c>
      <c r="G756" t="s">
        <v>5126</v>
      </c>
      <c r="H756" t="s">
        <v>5126</v>
      </c>
      <c r="J756" t="s">
        <v>1734</v>
      </c>
      <c r="K756" s="23"/>
      <c r="L756" t="s">
        <v>25</v>
      </c>
    </row>
    <row r="757" spans="1:12" ht="14.4" x14ac:dyDescent="0.3">
      <c r="A757" t="str">
        <f>VLOOKUP(B757,'[1]Backbone Architecture'!$C:$D,2,FALSE)</f>
        <v>OPP-003-002</v>
      </c>
      <c r="B757" t="s">
        <v>5160</v>
      </c>
      <c r="C757" t="s">
        <v>4774</v>
      </c>
      <c r="D757" t="s">
        <v>2522</v>
      </c>
      <c r="E757" t="s">
        <v>25</v>
      </c>
      <c r="F757" t="s">
        <v>4775</v>
      </c>
      <c r="G757" t="s">
        <v>5126</v>
      </c>
      <c r="H757" t="s">
        <v>5126</v>
      </c>
      <c r="J757" t="s">
        <v>2522</v>
      </c>
      <c r="K757" s="23" t="s">
        <v>2524</v>
      </c>
      <c r="L757" t="s">
        <v>47</v>
      </c>
    </row>
    <row r="758" spans="1:12" ht="14.4" x14ac:dyDescent="0.3">
      <c r="A758" t="str">
        <f>VLOOKUP(B758,'[1]Backbone Architecture'!$C:$D,2,FALSE)</f>
        <v>OPP-003-002</v>
      </c>
      <c r="B758" t="s">
        <v>5160</v>
      </c>
      <c r="C758" t="s">
        <v>2764</v>
      </c>
      <c r="D758" t="s">
        <v>2763</v>
      </c>
      <c r="E758" t="s">
        <v>47</v>
      </c>
      <c r="F758" t="s">
        <v>5163</v>
      </c>
      <c r="G758" t="s">
        <v>5126</v>
      </c>
      <c r="H758" t="s">
        <v>5126</v>
      </c>
      <c r="J758" t="s">
        <v>5164</v>
      </c>
      <c r="K758" s="23"/>
      <c r="L758" t="s">
        <v>47</v>
      </c>
    </row>
    <row r="759" spans="1:12" ht="14.4" x14ac:dyDescent="0.3">
      <c r="A759" t="str">
        <f>VLOOKUP(B759,'[1]Backbone Architecture'!$C:$D,2,FALSE)</f>
        <v>OPP-003-002</v>
      </c>
      <c r="B759" t="s">
        <v>5160</v>
      </c>
      <c r="C759" t="s">
        <v>2926</v>
      </c>
      <c r="D759" t="s">
        <v>2928</v>
      </c>
      <c r="E759" t="s">
        <v>25</v>
      </c>
      <c r="F759" t="s">
        <v>4974</v>
      </c>
      <c r="G759" t="s">
        <v>5126</v>
      </c>
      <c r="H759" t="s">
        <v>5126</v>
      </c>
      <c r="J759" t="s">
        <v>2928</v>
      </c>
      <c r="K759" s="23" t="s">
        <v>5001</v>
      </c>
      <c r="L759" t="s">
        <v>25</v>
      </c>
    </row>
    <row r="760" spans="1:12" ht="14.4" x14ac:dyDescent="0.3">
      <c r="A760" t="str">
        <f>VLOOKUP(B760,'[1]Backbone Architecture'!$C:$D,2,FALSE)</f>
        <v>OPP-003-002</v>
      </c>
      <c r="B760" t="s">
        <v>5160</v>
      </c>
      <c r="C760" t="s">
        <v>2962</v>
      </c>
      <c r="D760" t="s">
        <v>2961</v>
      </c>
      <c r="E760" t="s">
        <v>25</v>
      </c>
      <c r="F760" t="s">
        <v>5165</v>
      </c>
      <c r="G760" t="s">
        <v>5126</v>
      </c>
      <c r="H760" t="s">
        <v>5126</v>
      </c>
      <c r="J760" t="s">
        <v>5166</v>
      </c>
      <c r="K760" s="23"/>
      <c r="L760" t="s">
        <v>25</v>
      </c>
    </row>
    <row r="761" spans="1:12" ht="14.4" x14ac:dyDescent="0.3">
      <c r="A761" t="str">
        <f>VLOOKUP(B761,'[1]Backbone Architecture'!$C:$D,2,FALSE)</f>
        <v>OPP-003-002</v>
      </c>
      <c r="B761" t="s">
        <v>5160</v>
      </c>
      <c r="C761" t="s">
        <v>3225</v>
      </c>
      <c r="D761" t="s">
        <v>3224</v>
      </c>
      <c r="E761" t="s">
        <v>25</v>
      </c>
      <c r="F761" t="s">
        <v>4681</v>
      </c>
      <c r="G761" t="s">
        <v>5126</v>
      </c>
      <c r="H761" t="s">
        <v>5126</v>
      </c>
      <c r="J761" t="s">
        <v>3224</v>
      </c>
      <c r="K761" s="23" t="s">
        <v>5132</v>
      </c>
      <c r="L761" t="s">
        <v>25</v>
      </c>
    </row>
    <row r="762" spans="1:12" ht="14.4" x14ac:dyDescent="0.3">
      <c r="A762" t="str">
        <f>VLOOKUP(B762,'[1]Backbone Architecture'!$C:$D,2,FALSE)</f>
        <v>OPP-003-002</v>
      </c>
      <c r="B762" t="s">
        <v>5160</v>
      </c>
      <c r="C762" t="s">
        <v>3587</v>
      </c>
      <c r="D762" t="s">
        <v>3586</v>
      </c>
      <c r="E762" t="s">
        <v>25</v>
      </c>
      <c r="F762" t="s">
        <v>4902</v>
      </c>
      <c r="G762" t="s">
        <v>5126</v>
      </c>
      <c r="H762" t="s">
        <v>5126</v>
      </c>
      <c r="J762" t="s">
        <v>3586</v>
      </c>
      <c r="K762" s="23" t="s">
        <v>3588</v>
      </c>
      <c r="L762" t="s">
        <v>25</v>
      </c>
    </row>
    <row r="763" spans="1:12" ht="14.4" x14ac:dyDescent="0.3">
      <c r="A763" t="str">
        <f>VLOOKUP(B763,'[1]Backbone Architecture'!$C:$D,2,FALSE)</f>
        <v>OPP-003-002</v>
      </c>
      <c r="B763" t="s">
        <v>5160</v>
      </c>
      <c r="C763" t="s">
        <v>4662</v>
      </c>
      <c r="D763" t="s">
        <v>4663</v>
      </c>
      <c r="E763" t="s">
        <v>47</v>
      </c>
      <c r="F763" t="s">
        <v>4664</v>
      </c>
      <c r="G763" t="s">
        <v>5126</v>
      </c>
      <c r="H763" t="s">
        <v>5126</v>
      </c>
      <c r="J763" t="s">
        <v>4663</v>
      </c>
      <c r="K763" s="23" t="s">
        <v>3952</v>
      </c>
      <c r="L763" t="s">
        <v>47</v>
      </c>
    </row>
    <row r="764" spans="1:12" ht="14.4" x14ac:dyDescent="0.3">
      <c r="A764" t="str">
        <f>VLOOKUP(B764,'[1]Backbone Architecture'!$C:$D,2,FALSE)</f>
        <v>OPP-003-002</v>
      </c>
      <c r="B764" t="s">
        <v>5160</v>
      </c>
      <c r="C764" t="s">
        <v>4004</v>
      </c>
      <c r="D764" t="s">
        <v>4003</v>
      </c>
      <c r="E764" t="s">
        <v>25</v>
      </c>
      <c r="F764" t="s">
        <v>4005</v>
      </c>
      <c r="G764" t="s">
        <v>5126</v>
      </c>
      <c r="H764" t="s">
        <v>5126</v>
      </c>
      <c r="J764" t="s">
        <v>4003</v>
      </c>
      <c r="K764" s="23" t="s">
        <v>4005</v>
      </c>
      <c r="L764" t="s">
        <v>25</v>
      </c>
    </row>
    <row r="765" spans="1:12" ht="14.4" x14ac:dyDescent="0.3">
      <c r="A765" t="str">
        <f>VLOOKUP(B765,'[1]Backbone Architecture'!$C:$D,2,FALSE)</f>
        <v>OPP-003-002</v>
      </c>
      <c r="B765" t="s">
        <v>5160</v>
      </c>
      <c r="C765" t="s">
        <v>4007</v>
      </c>
      <c r="D765" t="s">
        <v>4006</v>
      </c>
      <c r="E765" t="s">
        <v>25</v>
      </c>
      <c r="F765" t="s">
        <v>4711</v>
      </c>
      <c r="G765" t="s">
        <v>5126</v>
      </c>
      <c r="H765" t="s">
        <v>5126</v>
      </c>
      <c r="J765" t="s">
        <v>4006</v>
      </c>
      <c r="K765" s="23" t="s">
        <v>5148</v>
      </c>
      <c r="L765" t="s">
        <v>47</v>
      </c>
    </row>
    <row r="766" spans="1:12" ht="14.4" x14ac:dyDescent="0.3">
      <c r="A766" t="str">
        <f>VLOOKUP(B766,'[1]Backbone Architecture'!$C:$D,2,FALSE)</f>
        <v>OPP-003-004</v>
      </c>
      <c r="B766" t="s">
        <v>5167</v>
      </c>
      <c r="C766" t="s">
        <v>539</v>
      </c>
      <c r="D766" t="s">
        <v>541</v>
      </c>
      <c r="E766" t="s">
        <v>25</v>
      </c>
      <c r="F766" t="s">
        <v>5161</v>
      </c>
      <c r="G766" t="s">
        <v>5126</v>
      </c>
      <c r="H766" t="s">
        <v>5126</v>
      </c>
      <c r="J766" s="41" t="s">
        <v>5168</v>
      </c>
      <c r="K766" s="23"/>
      <c r="L766" t="s">
        <v>25</v>
      </c>
    </row>
    <row r="767" spans="1:12" ht="14.4" x14ac:dyDescent="0.3">
      <c r="A767" t="str">
        <f>VLOOKUP(B767,'[1]Backbone Architecture'!$C:$D,2,FALSE)</f>
        <v>OPP-003-004</v>
      </c>
      <c r="B767" t="s">
        <v>5167</v>
      </c>
      <c r="C767" t="s">
        <v>544</v>
      </c>
      <c r="D767" t="s">
        <v>5108</v>
      </c>
      <c r="E767" t="s">
        <v>25</v>
      </c>
      <c r="F767" t="s">
        <v>5109</v>
      </c>
      <c r="G767" t="s">
        <v>5126</v>
      </c>
      <c r="H767" t="s">
        <v>5126</v>
      </c>
      <c r="J767" t="s">
        <v>5110</v>
      </c>
      <c r="K767" s="23" t="s">
        <v>5127</v>
      </c>
      <c r="L767" t="s">
        <v>25</v>
      </c>
    </row>
    <row r="768" spans="1:12" ht="14.4" x14ac:dyDescent="0.3">
      <c r="A768" t="str">
        <f>VLOOKUP(B768,'[1]Backbone Architecture'!$C:$D,2,FALSE)</f>
        <v>OPP-003-004</v>
      </c>
      <c r="B768" t="s">
        <v>5167</v>
      </c>
      <c r="C768" t="s">
        <v>547</v>
      </c>
      <c r="D768" t="s">
        <v>546</v>
      </c>
      <c r="E768" t="s">
        <v>25</v>
      </c>
      <c r="F768" t="s">
        <v>4642</v>
      </c>
      <c r="G768" t="s">
        <v>5126</v>
      </c>
      <c r="H768" t="s">
        <v>5126</v>
      </c>
      <c r="J768" t="s">
        <v>546</v>
      </c>
      <c r="K768" s="23"/>
      <c r="L768" t="s">
        <v>25</v>
      </c>
    </row>
    <row r="769" spans="1:12" ht="14.4" x14ac:dyDescent="0.3">
      <c r="A769" t="str">
        <f>VLOOKUP(B769,'[1]Backbone Architecture'!$C:$D,2,FALSE)</f>
        <v>OPP-003-004</v>
      </c>
      <c r="B769" t="s">
        <v>5167</v>
      </c>
      <c r="C769" t="s">
        <v>562</v>
      </c>
      <c r="D769" t="s">
        <v>561</v>
      </c>
      <c r="E769" t="s">
        <v>25</v>
      </c>
      <c r="F769" t="s">
        <v>4643</v>
      </c>
      <c r="G769" t="s">
        <v>5126</v>
      </c>
      <c r="H769" t="s">
        <v>5126</v>
      </c>
      <c r="J769" t="s">
        <v>561</v>
      </c>
      <c r="K769" s="23"/>
      <c r="L769" t="s">
        <v>25</v>
      </c>
    </row>
    <row r="770" spans="1:12" ht="14.4" x14ac:dyDescent="0.3">
      <c r="A770" t="str">
        <f>VLOOKUP(B770,'[1]Backbone Architecture'!$C:$D,2,FALSE)</f>
        <v>OPP-003-004</v>
      </c>
      <c r="B770" t="s">
        <v>5167</v>
      </c>
      <c r="C770" t="s">
        <v>618</v>
      </c>
      <c r="D770" t="s">
        <v>617</v>
      </c>
      <c r="E770" t="s">
        <v>25</v>
      </c>
      <c r="F770" t="s">
        <v>5028</v>
      </c>
      <c r="G770" t="s">
        <v>5126</v>
      </c>
      <c r="H770" t="s">
        <v>5126</v>
      </c>
      <c r="J770" t="s">
        <v>4334</v>
      </c>
      <c r="K770" s="23"/>
      <c r="L770" t="s">
        <v>25</v>
      </c>
    </row>
    <row r="771" spans="1:12" ht="14.4" x14ac:dyDescent="0.3">
      <c r="A771" t="str">
        <f>VLOOKUP(B771,'[1]Backbone Architecture'!$C:$D,2,FALSE)</f>
        <v>OPP-003-004</v>
      </c>
      <c r="B771" t="s">
        <v>5167</v>
      </c>
      <c r="C771" t="s">
        <v>662</v>
      </c>
      <c r="D771" t="s">
        <v>661</v>
      </c>
      <c r="E771" t="s">
        <v>47</v>
      </c>
      <c r="F771" t="s">
        <v>4696</v>
      </c>
      <c r="G771" t="s">
        <v>5126</v>
      </c>
      <c r="H771" t="s">
        <v>5126</v>
      </c>
      <c r="J771" t="s">
        <v>661</v>
      </c>
      <c r="K771" s="23"/>
      <c r="L771" t="s">
        <v>25</v>
      </c>
    </row>
    <row r="772" spans="1:12" ht="14.4" x14ac:dyDescent="0.3">
      <c r="A772" t="str">
        <f>VLOOKUP(B772,'[1]Backbone Architecture'!$C:$D,2,FALSE)</f>
        <v>OPP-003-004</v>
      </c>
      <c r="B772" t="s">
        <v>5167</v>
      </c>
      <c r="C772" t="s">
        <v>795</v>
      </c>
      <c r="D772" t="s">
        <v>794</v>
      </c>
      <c r="E772" t="s">
        <v>25</v>
      </c>
      <c r="F772" t="s">
        <v>4914</v>
      </c>
      <c r="G772" t="s">
        <v>5126</v>
      </c>
      <c r="H772" t="s">
        <v>5126</v>
      </c>
      <c r="K772" s="23"/>
    </row>
    <row r="773" spans="1:12" ht="14.4" x14ac:dyDescent="0.3">
      <c r="A773" t="str">
        <f>VLOOKUP(B773,'[1]Backbone Architecture'!$C:$D,2,FALSE)</f>
        <v>OPP-003-004</v>
      </c>
      <c r="B773" t="s">
        <v>5167</v>
      </c>
      <c r="C773" t="s">
        <v>903</v>
      </c>
      <c r="D773" t="s">
        <v>4965</v>
      </c>
      <c r="E773" t="s">
        <v>25</v>
      </c>
      <c r="F773" t="s">
        <v>4966</v>
      </c>
      <c r="G773" t="s">
        <v>5126</v>
      </c>
      <c r="H773" t="s">
        <v>5126</v>
      </c>
      <c r="J773" t="s">
        <v>902</v>
      </c>
      <c r="K773" s="23"/>
      <c r="L773" t="s">
        <v>25</v>
      </c>
    </row>
    <row r="774" spans="1:12" ht="14.4" x14ac:dyDescent="0.3">
      <c r="A774" t="str">
        <f>VLOOKUP(B774,'[1]Backbone Architecture'!$C:$D,2,FALSE)</f>
        <v>OPP-003-004</v>
      </c>
      <c r="B774" t="s">
        <v>5167</v>
      </c>
      <c r="C774" t="s">
        <v>1089</v>
      </c>
      <c r="D774" t="s">
        <v>4652</v>
      </c>
      <c r="E774" t="s">
        <v>25</v>
      </c>
      <c r="F774" t="s">
        <v>4653</v>
      </c>
      <c r="G774" t="s">
        <v>5126</v>
      </c>
      <c r="H774" t="s">
        <v>5126</v>
      </c>
      <c r="J774" t="s">
        <v>4654</v>
      </c>
      <c r="K774" s="23" t="s">
        <v>1092</v>
      </c>
      <c r="L774" t="s">
        <v>25</v>
      </c>
    </row>
    <row r="775" spans="1:12" ht="14.4" x14ac:dyDescent="0.3">
      <c r="A775" t="str">
        <f>VLOOKUP(B775,'[1]Backbone Architecture'!$C:$D,2,FALSE)</f>
        <v>OPP-003-004</v>
      </c>
      <c r="B775" t="s">
        <v>5167</v>
      </c>
      <c r="C775" t="s">
        <v>5169</v>
      </c>
      <c r="D775" t="s">
        <v>5170</v>
      </c>
      <c r="E775" t="s">
        <v>25</v>
      </c>
      <c r="F775" t="s">
        <v>5171</v>
      </c>
      <c r="G775" t="s">
        <v>5126</v>
      </c>
      <c r="H775" t="s">
        <v>5126</v>
      </c>
      <c r="J775" t="s">
        <v>5172</v>
      </c>
      <c r="K775" s="23"/>
      <c r="L775" t="s">
        <v>25</v>
      </c>
    </row>
    <row r="776" spans="1:12" ht="14.4" x14ac:dyDescent="0.3">
      <c r="A776" t="str">
        <f>VLOOKUP(B776,'[1]Backbone Architecture'!$C:$D,2,FALSE)</f>
        <v>OPP-003-004</v>
      </c>
      <c r="B776" t="s">
        <v>5167</v>
      </c>
      <c r="C776" t="s">
        <v>3225</v>
      </c>
      <c r="D776" t="s">
        <v>3224</v>
      </c>
      <c r="E776" t="s">
        <v>25</v>
      </c>
      <c r="F776" t="s">
        <v>4681</v>
      </c>
      <c r="G776" t="s">
        <v>5126</v>
      </c>
      <c r="H776" t="s">
        <v>5126</v>
      </c>
      <c r="J776" t="s">
        <v>3224</v>
      </c>
      <c r="K776" s="23" t="s">
        <v>5132</v>
      </c>
      <c r="L776" t="s">
        <v>25</v>
      </c>
    </row>
    <row r="777" spans="1:12" ht="14.4" x14ac:dyDescent="0.3">
      <c r="A777" t="str">
        <f>VLOOKUP(B777,'[1]Backbone Architecture'!$C:$D,2,FALSE)</f>
        <v>OPP-003-004</v>
      </c>
      <c r="B777" t="s">
        <v>5167</v>
      </c>
      <c r="C777" t="s">
        <v>3346</v>
      </c>
      <c r="D777" t="s">
        <v>3345</v>
      </c>
      <c r="E777" t="s">
        <v>25</v>
      </c>
      <c r="F777" t="s">
        <v>4783</v>
      </c>
      <c r="G777" t="s">
        <v>5126</v>
      </c>
      <c r="H777" t="s">
        <v>5126</v>
      </c>
      <c r="J777" t="s">
        <v>3345</v>
      </c>
      <c r="K777" s="23" t="s">
        <v>3347</v>
      </c>
      <c r="L777" t="s">
        <v>47</v>
      </c>
    </row>
    <row r="778" spans="1:12" ht="14.4" x14ac:dyDescent="0.3">
      <c r="A778" t="str">
        <f>VLOOKUP(B778,'[1]Backbone Architecture'!$C:$D,2,FALSE)</f>
        <v>OPP-003-004</v>
      </c>
      <c r="B778" t="s">
        <v>5167</v>
      </c>
      <c r="C778" t="s">
        <v>3522</v>
      </c>
      <c r="D778" t="s">
        <v>3521</v>
      </c>
      <c r="E778" t="s">
        <v>25</v>
      </c>
      <c r="F778" t="s">
        <v>4747</v>
      </c>
      <c r="G778" t="s">
        <v>5126</v>
      </c>
      <c r="H778" t="s">
        <v>5126</v>
      </c>
      <c r="J778" t="s">
        <v>3524</v>
      </c>
      <c r="K778" s="23"/>
      <c r="L778" t="s">
        <v>25</v>
      </c>
    </row>
    <row r="779" spans="1:12" ht="14.4" x14ac:dyDescent="0.3">
      <c r="A779" t="str">
        <f>VLOOKUP(B779,'[1]Backbone Architecture'!$C:$D,2,FALSE)</f>
        <v>OPP-003-004</v>
      </c>
      <c r="B779" t="s">
        <v>5167</v>
      </c>
      <c r="C779" t="s">
        <v>3535</v>
      </c>
      <c r="D779" t="s">
        <v>3534</v>
      </c>
      <c r="E779" t="s">
        <v>25</v>
      </c>
      <c r="F779" t="s">
        <v>3536</v>
      </c>
      <c r="G779" t="s">
        <v>5126</v>
      </c>
      <c r="H779" t="s">
        <v>5126</v>
      </c>
      <c r="J779" t="s">
        <v>3534</v>
      </c>
      <c r="K779" s="23" t="s">
        <v>3536</v>
      </c>
      <c r="L779" t="s">
        <v>25</v>
      </c>
    </row>
    <row r="780" spans="1:12" ht="14.4" x14ac:dyDescent="0.3">
      <c r="A780" t="str">
        <f>VLOOKUP(B780,'[1]Backbone Architecture'!$C:$D,2,FALSE)</f>
        <v>OPP-003-004</v>
      </c>
      <c r="B780" t="s">
        <v>5167</v>
      </c>
      <c r="C780" t="s">
        <v>3587</v>
      </c>
      <c r="D780" t="s">
        <v>3586</v>
      </c>
      <c r="E780" t="s">
        <v>25</v>
      </c>
      <c r="F780" t="s">
        <v>4902</v>
      </c>
      <c r="G780" t="s">
        <v>5126</v>
      </c>
      <c r="H780" t="s">
        <v>5126</v>
      </c>
      <c r="J780" t="s">
        <v>3586</v>
      </c>
      <c r="K780" s="23" t="s">
        <v>3588</v>
      </c>
      <c r="L780" t="s">
        <v>25</v>
      </c>
    </row>
    <row r="781" spans="1:12" ht="14.4" x14ac:dyDescent="0.3">
      <c r="A781" t="str">
        <f>VLOOKUP(B781,'[1]Backbone Architecture'!$C:$D,2,FALSE)</f>
        <v>OPP-003-004</v>
      </c>
      <c r="B781" t="s">
        <v>5167</v>
      </c>
      <c r="C781" t="s">
        <v>4662</v>
      </c>
      <c r="D781" t="s">
        <v>4663</v>
      </c>
      <c r="E781" t="s">
        <v>47</v>
      </c>
      <c r="F781" t="s">
        <v>4664</v>
      </c>
      <c r="G781" t="s">
        <v>5126</v>
      </c>
      <c r="H781" t="s">
        <v>5126</v>
      </c>
      <c r="J781" t="s">
        <v>4665</v>
      </c>
      <c r="K781" s="23" t="s">
        <v>3952</v>
      </c>
      <c r="L781" t="s">
        <v>47</v>
      </c>
    </row>
    <row r="782" spans="1:12" ht="14.4" x14ac:dyDescent="0.3">
      <c r="A782" t="str">
        <f>VLOOKUP(B782,'[1]Backbone Architecture'!$C:$D,2,FALSE)</f>
        <v>OPP-003-004</v>
      </c>
      <c r="B782" t="s">
        <v>5167</v>
      </c>
      <c r="C782" t="s">
        <v>3526</v>
      </c>
      <c r="D782" t="s">
        <v>4713</v>
      </c>
      <c r="E782" t="s">
        <v>47</v>
      </c>
      <c r="F782" t="s">
        <v>4714</v>
      </c>
      <c r="G782" t="s">
        <v>5126</v>
      </c>
      <c r="H782" t="s">
        <v>5126</v>
      </c>
      <c r="J782" t="s">
        <v>4713</v>
      </c>
      <c r="K782" s="23" t="s">
        <v>5088</v>
      </c>
      <c r="L782" t="s">
        <v>47</v>
      </c>
    </row>
    <row r="783" spans="1:12" ht="14.4" x14ac:dyDescent="0.3">
      <c r="A783" t="str">
        <f>VLOOKUP(B783,'[1]Backbone Architecture'!$C:$D,2,FALSE)</f>
        <v>SAG-005-002</v>
      </c>
      <c r="B783" t="s">
        <v>5173</v>
      </c>
      <c r="C783" t="s">
        <v>357</v>
      </c>
      <c r="D783" t="s">
        <v>356</v>
      </c>
      <c r="E783" t="s">
        <v>25</v>
      </c>
      <c r="F783" t="s">
        <v>358</v>
      </c>
      <c r="G783" t="s">
        <v>4638</v>
      </c>
      <c r="H783" t="s">
        <v>5103</v>
      </c>
      <c r="I783">
        <v>5</v>
      </c>
      <c r="J783" t="s">
        <v>356</v>
      </c>
      <c r="K783" s="23"/>
      <c r="L783" t="s">
        <v>25</v>
      </c>
    </row>
    <row r="784" spans="1:12" ht="14.4" x14ac:dyDescent="0.3">
      <c r="A784" t="str">
        <f>VLOOKUP(B784,'[1]Backbone Architecture'!$C:$D,2,FALSE)</f>
        <v>SAG-005-002</v>
      </c>
      <c r="B784" t="s">
        <v>5173</v>
      </c>
      <c r="C784" t="s">
        <v>526</v>
      </c>
      <c r="D784" t="s">
        <v>525</v>
      </c>
      <c r="E784" t="s">
        <v>25</v>
      </c>
      <c r="F784" t="s">
        <v>4940</v>
      </c>
      <c r="G784" t="s">
        <v>4638</v>
      </c>
      <c r="H784" t="s">
        <v>5103</v>
      </c>
      <c r="I784">
        <v>3</v>
      </c>
      <c r="J784" t="s">
        <v>525</v>
      </c>
      <c r="K784" s="23"/>
      <c r="L784" t="s">
        <v>25</v>
      </c>
    </row>
    <row r="785" spans="1:12" ht="14.4" x14ac:dyDescent="0.3">
      <c r="A785" t="str">
        <f>VLOOKUP(B785,'[1]Backbone Architecture'!$C:$D,2,FALSE)</f>
        <v>SAG-005-002</v>
      </c>
      <c r="B785" t="s">
        <v>5173</v>
      </c>
      <c r="C785" t="s">
        <v>536</v>
      </c>
      <c r="D785" t="s">
        <v>535</v>
      </c>
      <c r="E785" t="s">
        <v>25</v>
      </c>
      <c r="F785" t="s">
        <v>4641</v>
      </c>
      <c r="G785" t="s">
        <v>4638</v>
      </c>
      <c r="H785" t="s">
        <v>5103</v>
      </c>
      <c r="I785">
        <v>3</v>
      </c>
      <c r="J785" t="s">
        <v>535</v>
      </c>
      <c r="K785" s="23"/>
      <c r="L785" t="s">
        <v>25</v>
      </c>
    </row>
    <row r="786" spans="1:12" ht="14.4" x14ac:dyDescent="0.3">
      <c r="A786" t="str">
        <f>VLOOKUP(B786,'[1]Backbone Architecture'!$C:$D,2,FALSE)</f>
        <v>SAG-005-002</v>
      </c>
      <c r="B786" t="s">
        <v>5173</v>
      </c>
      <c r="C786" t="s">
        <v>562</v>
      </c>
      <c r="D786" t="s">
        <v>561</v>
      </c>
      <c r="E786" t="s">
        <v>25</v>
      </c>
      <c r="F786" t="s">
        <v>4643</v>
      </c>
      <c r="G786" t="s">
        <v>4638</v>
      </c>
      <c r="H786" t="s">
        <v>5103</v>
      </c>
      <c r="I786">
        <v>2</v>
      </c>
      <c r="J786" t="s">
        <v>561</v>
      </c>
      <c r="K786" s="23"/>
      <c r="L786" t="s">
        <v>25</v>
      </c>
    </row>
    <row r="787" spans="1:12" ht="14.4" x14ac:dyDescent="0.3">
      <c r="A787" t="str">
        <f>VLOOKUP(B787,'[1]Backbone Architecture'!$C:$D,2,FALSE)</f>
        <v>SAG-005-002</v>
      </c>
      <c r="B787" t="s">
        <v>5173</v>
      </c>
      <c r="C787" t="s">
        <v>785</v>
      </c>
      <c r="D787" t="s">
        <v>784</v>
      </c>
      <c r="E787" t="s">
        <v>25</v>
      </c>
      <c r="F787" t="s">
        <v>786</v>
      </c>
      <c r="G787" t="s">
        <v>4638</v>
      </c>
      <c r="H787" t="s">
        <v>5103</v>
      </c>
      <c r="I787">
        <v>4</v>
      </c>
      <c r="J787" t="s">
        <v>784</v>
      </c>
      <c r="K787" s="23"/>
      <c r="L787" t="s">
        <v>25</v>
      </c>
    </row>
    <row r="788" spans="1:12" ht="14.4" x14ac:dyDescent="0.3">
      <c r="A788" t="str">
        <f>VLOOKUP(B788,'[1]Backbone Architecture'!$C:$D,2,FALSE)</f>
        <v>SAG-005-002</v>
      </c>
      <c r="B788" t="s">
        <v>5173</v>
      </c>
      <c r="C788" t="s">
        <v>915</v>
      </c>
      <c r="D788" t="s">
        <v>914</v>
      </c>
      <c r="E788" t="s">
        <v>25</v>
      </c>
      <c r="F788" t="s">
        <v>4822</v>
      </c>
      <c r="G788" t="s">
        <v>4638</v>
      </c>
      <c r="H788" t="s">
        <v>5103</v>
      </c>
      <c r="I788">
        <v>3</v>
      </c>
      <c r="J788" t="s">
        <v>914</v>
      </c>
      <c r="K788" s="23"/>
      <c r="L788" t="s">
        <v>25</v>
      </c>
    </row>
    <row r="789" spans="1:12" ht="14.4" x14ac:dyDescent="0.3">
      <c r="A789" t="str">
        <f>VLOOKUP(B789,'[1]Backbone Architecture'!$C:$D,2,FALSE)</f>
        <v>SAG-005-002</v>
      </c>
      <c r="B789" t="s">
        <v>5173</v>
      </c>
      <c r="C789" t="s">
        <v>919</v>
      </c>
      <c r="D789" t="s">
        <v>918</v>
      </c>
      <c r="E789" t="s">
        <v>25</v>
      </c>
      <c r="F789" t="s">
        <v>4649</v>
      </c>
      <c r="G789" t="s">
        <v>4638</v>
      </c>
      <c r="H789" t="s">
        <v>5103</v>
      </c>
      <c r="I789">
        <v>4</v>
      </c>
      <c r="J789" t="s">
        <v>918</v>
      </c>
      <c r="K789" s="23"/>
      <c r="L789" t="s">
        <v>47</v>
      </c>
    </row>
    <row r="790" spans="1:12" ht="14.4" x14ac:dyDescent="0.3">
      <c r="A790" t="str">
        <f>VLOOKUP(B790,'[1]Backbone Architecture'!$C:$D,2,FALSE)</f>
        <v>SAG-005-002</v>
      </c>
      <c r="B790" t="s">
        <v>5173</v>
      </c>
      <c r="C790" t="s">
        <v>1089</v>
      </c>
      <c r="D790" t="s">
        <v>4652</v>
      </c>
      <c r="E790" t="s">
        <v>25</v>
      </c>
      <c r="F790" t="s">
        <v>4653</v>
      </c>
      <c r="G790" t="s">
        <v>4638</v>
      </c>
      <c r="H790" t="s">
        <v>5103</v>
      </c>
      <c r="I790">
        <v>4</v>
      </c>
      <c r="J790" t="s">
        <v>4654</v>
      </c>
      <c r="K790" s="23" t="s">
        <v>1092</v>
      </c>
      <c r="L790" t="s">
        <v>25</v>
      </c>
    </row>
    <row r="791" spans="1:12" ht="14.4" x14ac:dyDescent="0.3">
      <c r="A791" t="str">
        <f>VLOOKUP(B791,'[1]Backbone Architecture'!$C:$D,2,FALSE)</f>
        <v>SAG-005-002</v>
      </c>
      <c r="B791" t="s">
        <v>5173</v>
      </c>
      <c r="C791" t="s">
        <v>4774</v>
      </c>
      <c r="D791" t="s">
        <v>2522</v>
      </c>
      <c r="E791" t="s">
        <v>25</v>
      </c>
      <c r="F791" t="s">
        <v>4775</v>
      </c>
      <c r="G791" t="s">
        <v>4638</v>
      </c>
      <c r="H791" t="s">
        <v>5103</v>
      </c>
      <c r="I791">
        <v>2</v>
      </c>
      <c r="J791" t="s">
        <v>2522</v>
      </c>
      <c r="K791" s="23" t="s">
        <v>2524</v>
      </c>
      <c r="L791" t="s">
        <v>47</v>
      </c>
    </row>
    <row r="792" spans="1:12" ht="14.4" x14ac:dyDescent="0.3">
      <c r="A792" t="str">
        <f>VLOOKUP(B792,'[1]Backbone Architecture'!$C:$D,2,FALSE)</f>
        <v>SAG-005-002</v>
      </c>
      <c r="B792" t="s">
        <v>5173</v>
      </c>
      <c r="C792" t="s">
        <v>2572</v>
      </c>
      <c r="D792" t="s">
        <v>2571</v>
      </c>
      <c r="E792" t="s">
        <v>25</v>
      </c>
      <c r="F792" t="s">
        <v>2573</v>
      </c>
      <c r="G792" t="s">
        <v>4638</v>
      </c>
      <c r="H792" t="s">
        <v>5103</v>
      </c>
      <c r="I792">
        <v>3</v>
      </c>
      <c r="J792" t="s">
        <v>2571</v>
      </c>
      <c r="K792" s="23"/>
      <c r="L792" t="s">
        <v>25</v>
      </c>
    </row>
    <row r="793" spans="1:12" ht="14.4" x14ac:dyDescent="0.3">
      <c r="A793" t="str">
        <f>VLOOKUP(B793,'[1]Backbone Architecture'!$C:$D,2,FALSE)</f>
        <v>SAG-005-002</v>
      </c>
      <c r="B793" t="s">
        <v>5173</v>
      </c>
      <c r="C793" t="s">
        <v>2594</v>
      </c>
      <c r="D793" t="s">
        <v>2593</v>
      </c>
      <c r="E793" t="s">
        <v>25</v>
      </c>
      <c r="F793" t="s">
        <v>2595</v>
      </c>
      <c r="G793" t="s">
        <v>4638</v>
      </c>
      <c r="H793" t="s">
        <v>5103</v>
      </c>
      <c r="I793">
        <v>2</v>
      </c>
      <c r="J793" t="s">
        <v>2593</v>
      </c>
      <c r="K793" s="23"/>
      <c r="L793" t="s">
        <v>25</v>
      </c>
    </row>
    <row r="794" spans="1:12" ht="14.4" x14ac:dyDescent="0.3">
      <c r="A794" t="str">
        <f>VLOOKUP(B794,'[1]Backbone Architecture'!$C:$D,2,FALSE)</f>
        <v>SAG-005-002</v>
      </c>
      <c r="B794" t="s">
        <v>5173</v>
      </c>
      <c r="C794" t="s">
        <v>3346</v>
      </c>
      <c r="D794" t="s">
        <v>3345</v>
      </c>
      <c r="E794" t="s">
        <v>25</v>
      </c>
      <c r="F794" t="s">
        <v>4783</v>
      </c>
      <c r="G794" t="s">
        <v>4638</v>
      </c>
      <c r="H794" t="s">
        <v>5103</v>
      </c>
      <c r="I794">
        <v>3</v>
      </c>
      <c r="J794" t="s">
        <v>3345</v>
      </c>
      <c r="K794" s="23" t="s">
        <v>3347</v>
      </c>
      <c r="L794" t="s">
        <v>47</v>
      </c>
    </row>
    <row r="795" spans="1:12" ht="14.4" x14ac:dyDescent="0.3">
      <c r="A795" t="str">
        <f>VLOOKUP(B795,'[1]Backbone Architecture'!$C:$D,2,FALSE)</f>
        <v>SAG-005-002</v>
      </c>
      <c r="B795" t="s">
        <v>5173</v>
      </c>
      <c r="C795" t="s">
        <v>3367</v>
      </c>
      <c r="D795" t="s">
        <v>3366</v>
      </c>
      <c r="E795" t="s">
        <v>25</v>
      </c>
      <c r="F795" t="s">
        <v>3368</v>
      </c>
      <c r="G795" t="s">
        <v>4638</v>
      </c>
      <c r="H795" t="s">
        <v>5103</v>
      </c>
      <c r="I795">
        <v>5</v>
      </c>
      <c r="J795" t="s">
        <v>3366</v>
      </c>
      <c r="K795" s="23"/>
      <c r="L795" t="s">
        <v>25</v>
      </c>
    </row>
    <row r="796" spans="1:12" ht="14.4" x14ac:dyDescent="0.3">
      <c r="A796" t="str">
        <f>VLOOKUP(B796,'[1]Backbone Architecture'!$C:$D,2,FALSE)</f>
        <v>SAG-005-002</v>
      </c>
      <c r="B796" t="s">
        <v>5173</v>
      </c>
      <c r="C796" t="s">
        <v>3370</v>
      </c>
      <c r="D796" t="s">
        <v>3369</v>
      </c>
      <c r="E796" t="s">
        <v>25</v>
      </c>
      <c r="F796" t="s">
        <v>3371</v>
      </c>
      <c r="G796" t="s">
        <v>4638</v>
      </c>
      <c r="H796" t="s">
        <v>5103</v>
      </c>
      <c r="I796">
        <v>3</v>
      </c>
      <c r="J796" t="s">
        <v>3369</v>
      </c>
      <c r="K796" s="23"/>
      <c r="L796" t="s">
        <v>25</v>
      </c>
    </row>
    <row r="797" spans="1:12" ht="14.4" x14ac:dyDescent="0.3">
      <c r="A797" t="str">
        <f>VLOOKUP(B797,'[1]Backbone Architecture'!$C:$D,2,FALSE)</f>
        <v>SAG-005-002</v>
      </c>
      <c r="B797" t="s">
        <v>5173</v>
      </c>
      <c r="C797" t="s">
        <v>3532</v>
      </c>
      <c r="D797" t="s">
        <v>3531</v>
      </c>
      <c r="E797" t="s">
        <v>25</v>
      </c>
      <c r="F797" t="s">
        <v>3533</v>
      </c>
      <c r="G797" t="s">
        <v>4638</v>
      </c>
      <c r="H797" t="s">
        <v>5103</v>
      </c>
      <c r="I797">
        <v>3</v>
      </c>
      <c r="J797" t="s">
        <v>3531</v>
      </c>
      <c r="K797" s="23"/>
      <c r="L797" t="s">
        <v>25</v>
      </c>
    </row>
    <row r="798" spans="1:12" ht="14.4" x14ac:dyDescent="0.3">
      <c r="A798" t="str">
        <f>VLOOKUP(B798,'[1]Backbone Architecture'!$C:$D,2,FALSE)</f>
        <v>SAG-005-002</v>
      </c>
      <c r="B798" t="s">
        <v>5173</v>
      </c>
      <c r="C798" t="s">
        <v>3666</v>
      </c>
      <c r="D798" t="s">
        <v>3665</v>
      </c>
      <c r="E798" t="s">
        <v>25</v>
      </c>
      <c r="F798" t="s">
        <v>3667</v>
      </c>
      <c r="G798" t="s">
        <v>4638</v>
      </c>
      <c r="H798" t="s">
        <v>5103</v>
      </c>
      <c r="I798">
        <v>3</v>
      </c>
      <c r="J798" t="s">
        <v>3665</v>
      </c>
      <c r="K798" s="23"/>
      <c r="L798" t="s">
        <v>25</v>
      </c>
    </row>
    <row r="799" spans="1:12" ht="14.4" x14ac:dyDescent="0.3">
      <c r="A799" t="str">
        <f>VLOOKUP(B799,'[1]Backbone Architecture'!$C:$D,2,FALSE)</f>
        <v>SAG-005-002</v>
      </c>
      <c r="B799" t="s">
        <v>5173</v>
      </c>
      <c r="C799" t="s">
        <v>3905</v>
      </c>
      <c r="D799" t="s">
        <v>4660</v>
      </c>
      <c r="E799" t="s">
        <v>25</v>
      </c>
      <c r="F799" t="s">
        <v>4661</v>
      </c>
      <c r="G799" t="s">
        <v>4638</v>
      </c>
      <c r="H799" t="s">
        <v>5103</v>
      </c>
      <c r="I799">
        <v>2</v>
      </c>
      <c r="J799" t="s">
        <v>3904</v>
      </c>
      <c r="K799" s="23" t="s">
        <v>3906</v>
      </c>
      <c r="L799" t="s">
        <v>25</v>
      </c>
    </row>
    <row r="800" spans="1:12" ht="14.4" x14ac:dyDescent="0.3">
      <c r="A800" t="str">
        <f>VLOOKUP(B800,'[1]Backbone Architecture'!$C:$D,2,FALSE)</f>
        <v>SAG-005-002</v>
      </c>
      <c r="B800" t="s">
        <v>5173</v>
      </c>
      <c r="C800" t="s">
        <v>4007</v>
      </c>
      <c r="D800" t="s">
        <v>4006</v>
      </c>
      <c r="E800" t="s">
        <v>25</v>
      </c>
      <c r="F800" t="s">
        <v>4711</v>
      </c>
      <c r="G800" t="s">
        <v>4638</v>
      </c>
      <c r="H800" t="s">
        <v>5103</v>
      </c>
      <c r="I800">
        <v>3</v>
      </c>
      <c r="J800" t="s">
        <v>4006</v>
      </c>
      <c r="K800" s="23" t="s">
        <v>5148</v>
      </c>
      <c r="L800" t="s">
        <v>47</v>
      </c>
    </row>
    <row r="801" spans="1:12" ht="14.4" x14ac:dyDescent="0.3">
      <c r="A801" t="str">
        <f>VLOOKUP(B801,'[1]Backbone Architecture'!$C:$D,2,FALSE)</f>
        <v>OPP-003-008</v>
      </c>
      <c r="B801" t="s">
        <v>5174</v>
      </c>
      <c r="C801" t="s">
        <v>39</v>
      </c>
      <c r="D801" t="s">
        <v>38</v>
      </c>
      <c r="E801" t="s">
        <v>25</v>
      </c>
      <c r="F801" t="s">
        <v>40</v>
      </c>
      <c r="G801" t="s">
        <v>5126</v>
      </c>
      <c r="H801" t="s">
        <v>5126</v>
      </c>
      <c r="J801" t="s">
        <v>38</v>
      </c>
      <c r="K801" s="23" t="s">
        <v>40</v>
      </c>
      <c r="L801" t="s">
        <v>25</v>
      </c>
    </row>
    <row r="802" spans="1:12" ht="14.4" x14ac:dyDescent="0.3">
      <c r="A802" t="str">
        <f>VLOOKUP(B802,'[1]Backbone Architecture'!$C:$D,2,FALSE)</f>
        <v>OPP-003-008</v>
      </c>
      <c r="B802" t="s">
        <v>5174</v>
      </c>
      <c r="C802" t="s">
        <v>309</v>
      </c>
      <c r="D802" t="s">
        <v>308</v>
      </c>
      <c r="E802" t="s">
        <v>25</v>
      </c>
      <c r="F802" t="s">
        <v>310</v>
      </c>
      <c r="G802" t="s">
        <v>5126</v>
      </c>
      <c r="H802" t="s">
        <v>5126</v>
      </c>
      <c r="J802" t="s">
        <v>5175</v>
      </c>
      <c r="K802" s="23"/>
      <c r="L802" t="s">
        <v>25</v>
      </c>
    </row>
    <row r="803" spans="1:12" ht="14.4" x14ac:dyDescent="0.3">
      <c r="A803" t="str">
        <f>VLOOKUP(B803,'[1]Backbone Architecture'!$C:$D,2,FALSE)</f>
        <v>OPP-003-008</v>
      </c>
      <c r="B803" t="s">
        <v>5174</v>
      </c>
      <c r="C803" t="s">
        <v>662</v>
      </c>
      <c r="D803" t="s">
        <v>661</v>
      </c>
      <c r="E803" t="s">
        <v>47</v>
      </c>
      <c r="F803" t="s">
        <v>4696</v>
      </c>
      <c r="G803" t="s">
        <v>5126</v>
      </c>
      <c r="H803" t="s">
        <v>5126</v>
      </c>
      <c r="J803" t="s">
        <v>661</v>
      </c>
      <c r="K803" s="23"/>
      <c r="L803" t="s">
        <v>25</v>
      </c>
    </row>
    <row r="804" spans="1:12" ht="14.4" x14ac:dyDescent="0.3">
      <c r="A804" t="str">
        <f>VLOOKUP(B804,'[1]Backbone Architecture'!$C:$D,2,FALSE)</f>
        <v>OPP-003-008</v>
      </c>
      <c r="B804" t="s">
        <v>5174</v>
      </c>
      <c r="C804" t="s">
        <v>728</v>
      </c>
      <c r="D804" t="s">
        <v>727</v>
      </c>
      <c r="E804" t="s">
        <v>47</v>
      </c>
      <c r="F804" t="s">
        <v>729</v>
      </c>
      <c r="G804" t="s">
        <v>5126</v>
      </c>
      <c r="H804" t="s">
        <v>5126</v>
      </c>
      <c r="J804" t="s">
        <v>4218</v>
      </c>
      <c r="K804" s="23" t="s">
        <v>4220</v>
      </c>
      <c r="L804" t="s">
        <v>47</v>
      </c>
    </row>
    <row r="805" spans="1:12" ht="14.4" x14ac:dyDescent="0.3">
      <c r="A805" t="str">
        <f>VLOOKUP(B805,'[1]Backbone Architecture'!$C:$D,2,FALSE)</f>
        <v>OPP-003-008</v>
      </c>
      <c r="B805" t="s">
        <v>5174</v>
      </c>
      <c r="C805" t="s">
        <v>903</v>
      </c>
      <c r="D805" t="s">
        <v>4965</v>
      </c>
      <c r="E805" t="s">
        <v>25</v>
      </c>
      <c r="F805" t="s">
        <v>4966</v>
      </c>
      <c r="G805" t="s">
        <v>5126</v>
      </c>
      <c r="H805" t="s">
        <v>5126</v>
      </c>
      <c r="J805" t="s">
        <v>5176</v>
      </c>
      <c r="K805" s="23"/>
      <c r="L805" t="s">
        <v>25</v>
      </c>
    </row>
    <row r="806" spans="1:12" ht="14.4" x14ac:dyDescent="0.3">
      <c r="A806" t="str">
        <f>VLOOKUP(B806,'[1]Backbone Architecture'!$C:$D,2,FALSE)</f>
        <v>OPP-003-008</v>
      </c>
      <c r="B806" t="s">
        <v>5174</v>
      </c>
      <c r="C806" t="s">
        <v>1039</v>
      </c>
      <c r="D806" t="s">
        <v>1038</v>
      </c>
      <c r="E806" t="s">
        <v>47</v>
      </c>
      <c r="F806" t="s">
        <v>4736</v>
      </c>
      <c r="G806" t="s">
        <v>5126</v>
      </c>
      <c r="H806" t="s">
        <v>5126</v>
      </c>
      <c r="J806" t="s">
        <v>1038</v>
      </c>
      <c r="K806" s="23" t="s">
        <v>1041</v>
      </c>
      <c r="L806" t="s">
        <v>47</v>
      </c>
    </row>
    <row r="807" spans="1:12" ht="14.4" x14ac:dyDescent="0.3">
      <c r="A807" t="str">
        <f>VLOOKUP(B807,'[1]Backbone Architecture'!$C:$D,2,FALSE)</f>
        <v>OPP-003-008</v>
      </c>
      <c r="B807" t="s">
        <v>5174</v>
      </c>
      <c r="C807" t="s">
        <v>1089</v>
      </c>
      <c r="D807" t="s">
        <v>4652</v>
      </c>
      <c r="E807" t="s">
        <v>25</v>
      </c>
      <c r="F807" t="s">
        <v>4653</v>
      </c>
      <c r="G807" t="s">
        <v>5126</v>
      </c>
      <c r="H807" t="s">
        <v>5126</v>
      </c>
      <c r="J807" t="s">
        <v>4654</v>
      </c>
      <c r="K807" s="23" t="s">
        <v>1092</v>
      </c>
      <c r="L807" t="s">
        <v>25</v>
      </c>
    </row>
    <row r="808" spans="1:12" ht="14.4" x14ac:dyDescent="0.3">
      <c r="A808" t="str">
        <f>VLOOKUP(B808,'[1]Backbone Architecture'!$C:$D,2,FALSE)</f>
        <v>OPP-003-008</v>
      </c>
      <c r="B808" t="s">
        <v>5174</v>
      </c>
      <c r="C808" t="s">
        <v>1112</v>
      </c>
      <c r="D808" t="s">
        <v>1111</v>
      </c>
      <c r="E808" t="s">
        <v>25</v>
      </c>
      <c r="F808" t="s">
        <v>4737</v>
      </c>
      <c r="G808" t="s">
        <v>5126</v>
      </c>
      <c r="H808" t="s">
        <v>5126</v>
      </c>
      <c r="J808" t="s">
        <v>1111</v>
      </c>
      <c r="K808" s="23" t="s">
        <v>4738</v>
      </c>
      <c r="L808" t="s">
        <v>25</v>
      </c>
    </row>
    <row r="809" spans="1:12" ht="14.4" x14ac:dyDescent="0.3">
      <c r="A809" t="str">
        <f>VLOOKUP(B809,'[1]Backbone Architecture'!$C:$D,2,FALSE)</f>
        <v>OPP-003-008</v>
      </c>
      <c r="B809" t="s">
        <v>5174</v>
      </c>
      <c r="C809" t="s">
        <v>1296</v>
      </c>
      <c r="D809" t="s">
        <v>1295</v>
      </c>
      <c r="E809" t="s">
        <v>25</v>
      </c>
      <c r="F809" t="s">
        <v>1297</v>
      </c>
      <c r="G809" t="s">
        <v>5126</v>
      </c>
      <c r="H809" t="s">
        <v>5126</v>
      </c>
      <c r="J809" t="s">
        <v>5177</v>
      </c>
      <c r="K809" s="23"/>
      <c r="L809" t="s">
        <v>25</v>
      </c>
    </row>
    <row r="810" spans="1:12" ht="14.4" x14ac:dyDescent="0.3">
      <c r="A810" t="str">
        <f>VLOOKUP(B810,'[1]Backbone Architecture'!$C:$D,2,FALSE)</f>
        <v>OPP-003-008</v>
      </c>
      <c r="B810" t="s">
        <v>5174</v>
      </c>
      <c r="C810" t="s">
        <v>533</v>
      </c>
      <c r="D810" t="s">
        <v>4796</v>
      </c>
      <c r="E810" t="s">
        <v>25</v>
      </c>
      <c r="F810" t="s">
        <v>4797</v>
      </c>
      <c r="G810" t="s">
        <v>5126</v>
      </c>
      <c r="H810" t="s">
        <v>5126</v>
      </c>
      <c r="J810" t="s">
        <v>1312</v>
      </c>
      <c r="K810" s="23"/>
      <c r="L810" t="s">
        <v>25</v>
      </c>
    </row>
    <row r="811" spans="1:12" ht="14.4" x14ac:dyDescent="0.3">
      <c r="A811" t="str">
        <f>VLOOKUP(B811,'[1]Backbone Architecture'!$C:$D,2,FALSE)</f>
        <v>OPP-003-008</v>
      </c>
      <c r="B811" t="s">
        <v>5174</v>
      </c>
      <c r="C811" t="s">
        <v>1735</v>
      </c>
      <c r="D811" t="s">
        <v>1737</v>
      </c>
      <c r="E811" t="s">
        <v>25</v>
      </c>
      <c r="F811" t="s">
        <v>1736</v>
      </c>
      <c r="G811" t="s">
        <v>5126</v>
      </c>
      <c r="H811" t="s">
        <v>5126</v>
      </c>
      <c r="J811" t="s">
        <v>1734</v>
      </c>
      <c r="K811" s="23"/>
      <c r="L811" t="s">
        <v>25</v>
      </c>
    </row>
    <row r="812" spans="1:12" ht="14.4" x14ac:dyDescent="0.3">
      <c r="A812" t="str">
        <f>VLOOKUP(B812,'[1]Backbone Architecture'!$C:$D,2,FALSE)</f>
        <v>OPP-003-008</v>
      </c>
      <c r="B812" t="s">
        <v>5174</v>
      </c>
      <c r="C812" t="s">
        <v>2428</v>
      </c>
      <c r="D812" t="s">
        <v>2200</v>
      </c>
      <c r="E812" t="s">
        <v>47</v>
      </c>
      <c r="F812" t="s">
        <v>4782</v>
      </c>
      <c r="G812" t="s">
        <v>5126</v>
      </c>
      <c r="H812" t="s">
        <v>5126</v>
      </c>
      <c r="J812" t="s">
        <v>5178</v>
      </c>
      <c r="K812" s="23" t="s">
        <v>5143</v>
      </c>
      <c r="L812" t="s">
        <v>47</v>
      </c>
    </row>
    <row r="813" spans="1:12" ht="14.4" x14ac:dyDescent="0.3">
      <c r="A813" t="str">
        <f>VLOOKUP(B813,'[1]Backbone Architecture'!$C:$D,2,FALSE)</f>
        <v>OPP-003-008</v>
      </c>
      <c r="B813" t="s">
        <v>5174</v>
      </c>
      <c r="C813" t="s">
        <v>4774</v>
      </c>
      <c r="D813" t="s">
        <v>2522</v>
      </c>
      <c r="E813" t="s">
        <v>25</v>
      </c>
      <c r="F813" t="s">
        <v>4775</v>
      </c>
      <c r="G813" t="s">
        <v>5126</v>
      </c>
      <c r="H813" t="s">
        <v>5126</v>
      </c>
      <c r="J813" t="s">
        <v>2522</v>
      </c>
      <c r="K813" s="23" t="s">
        <v>2524</v>
      </c>
      <c r="L813" t="s">
        <v>47</v>
      </c>
    </row>
    <row r="814" spans="1:12" ht="14.4" x14ac:dyDescent="0.3">
      <c r="A814" t="str">
        <f>VLOOKUP(B814,'[1]Backbone Architecture'!$C:$D,2,FALSE)</f>
        <v>OPP-003-008</v>
      </c>
      <c r="B814" t="s">
        <v>5174</v>
      </c>
      <c r="C814" t="s">
        <v>3225</v>
      </c>
      <c r="D814" t="s">
        <v>3224</v>
      </c>
      <c r="E814" t="s">
        <v>25</v>
      </c>
      <c r="F814" t="s">
        <v>4681</v>
      </c>
      <c r="G814" t="s">
        <v>5126</v>
      </c>
      <c r="H814" t="s">
        <v>5126</v>
      </c>
      <c r="J814" t="s">
        <v>3224</v>
      </c>
      <c r="K814" s="23" t="s">
        <v>5132</v>
      </c>
      <c r="L814" t="s">
        <v>25</v>
      </c>
    </row>
    <row r="815" spans="1:12" ht="14.4" x14ac:dyDescent="0.3">
      <c r="A815" t="str">
        <f>VLOOKUP(B815,'[1]Backbone Architecture'!$C:$D,2,FALSE)</f>
        <v>OPP-003-008</v>
      </c>
      <c r="B815" t="s">
        <v>5174</v>
      </c>
      <c r="C815" t="s">
        <v>3243</v>
      </c>
      <c r="D815" t="s">
        <v>3242</v>
      </c>
      <c r="E815" t="s">
        <v>25</v>
      </c>
      <c r="F815" t="s">
        <v>3244</v>
      </c>
      <c r="G815" t="s">
        <v>5126</v>
      </c>
      <c r="H815" t="s">
        <v>5126</v>
      </c>
      <c r="J815" t="s">
        <v>3242</v>
      </c>
      <c r="K815" s="23"/>
      <c r="L815" t="s">
        <v>25</v>
      </c>
    </row>
    <row r="816" spans="1:12" ht="14.4" x14ac:dyDescent="0.3">
      <c r="A816" t="str">
        <f>VLOOKUP(B816,'[1]Backbone Architecture'!$C:$D,2,FALSE)</f>
        <v>OPP-003-008</v>
      </c>
      <c r="B816" t="s">
        <v>5174</v>
      </c>
      <c r="C816" t="s">
        <v>3274</v>
      </c>
      <c r="D816" t="s">
        <v>3273</v>
      </c>
      <c r="E816" t="s">
        <v>25</v>
      </c>
      <c r="F816" t="s">
        <v>3275</v>
      </c>
      <c r="G816" t="s">
        <v>5126</v>
      </c>
      <c r="H816" t="s">
        <v>5126</v>
      </c>
      <c r="J816" t="s">
        <v>3273</v>
      </c>
      <c r="K816" s="23" t="s">
        <v>3275</v>
      </c>
      <c r="L816" t="s">
        <v>25</v>
      </c>
    </row>
    <row r="817" spans="1:12" ht="14.4" x14ac:dyDescent="0.3">
      <c r="A817" t="str">
        <f>VLOOKUP(B817,'[1]Backbone Architecture'!$C:$D,2,FALSE)</f>
        <v>OPP-003-008</v>
      </c>
      <c r="B817" t="s">
        <v>5174</v>
      </c>
      <c r="C817" t="s">
        <v>3298</v>
      </c>
      <c r="D817" t="s">
        <v>3297</v>
      </c>
      <c r="E817" t="s">
        <v>25</v>
      </c>
      <c r="F817" t="s">
        <v>5134</v>
      </c>
      <c r="G817" t="s">
        <v>5126</v>
      </c>
      <c r="H817" t="s">
        <v>5126</v>
      </c>
      <c r="J817" t="s">
        <v>3297</v>
      </c>
      <c r="K817" s="23" t="s">
        <v>3299</v>
      </c>
      <c r="L817" t="s">
        <v>25</v>
      </c>
    </row>
    <row r="818" spans="1:12" ht="14.4" x14ac:dyDescent="0.3">
      <c r="A818" t="str">
        <f>VLOOKUP(B818,'[1]Backbone Architecture'!$C:$D,2,FALSE)</f>
        <v>OPP-003-008</v>
      </c>
      <c r="B818" t="s">
        <v>5174</v>
      </c>
      <c r="C818" t="s">
        <v>3325</v>
      </c>
      <c r="D818" t="s">
        <v>5049</v>
      </c>
      <c r="E818" t="s">
        <v>25</v>
      </c>
      <c r="F818" t="s">
        <v>5050</v>
      </c>
      <c r="G818" t="s">
        <v>5126</v>
      </c>
      <c r="H818" t="s">
        <v>5126</v>
      </c>
      <c r="J818" t="s">
        <v>5179</v>
      </c>
      <c r="K818" s="23"/>
      <c r="L818" t="s">
        <v>25</v>
      </c>
    </row>
    <row r="819" spans="1:12" ht="14.4" x14ac:dyDescent="0.3">
      <c r="A819" t="str">
        <f>VLOOKUP(B819,'[1]Backbone Architecture'!$C:$D,2,FALSE)</f>
        <v>OPP-003-008</v>
      </c>
      <c r="B819" t="s">
        <v>5174</v>
      </c>
      <c r="C819" t="s">
        <v>3346</v>
      </c>
      <c r="D819" t="s">
        <v>3345</v>
      </c>
      <c r="E819" t="s">
        <v>25</v>
      </c>
      <c r="F819" t="s">
        <v>4783</v>
      </c>
      <c r="G819" t="s">
        <v>5126</v>
      </c>
      <c r="H819" t="s">
        <v>5126</v>
      </c>
      <c r="J819" t="s">
        <v>3345</v>
      </c>
      <c r="K819" s="23" t="s">
        <v>3347</v>
      </c>
      <c r="L819" t="s">
        <v>47</v>
      </c>
    </row>
    <row r="820" spans="1:12" ht="14.4" x14ac:dyDescent="0.3">
      <c r="A820" t="str">
        <f>VLOOKUP(B820,'[1]Backbone Architecture'!$C:$D,2,FALSE)</f>
        <v>OPP-003-008</v>
      </c>
      <c r="B820" t="s">
        <v>5174</v>
      </c>
      <c r="C820" t="s">
        <v>3650</v>
      </c>
      <c r="D820" t="s">
        <v>3649</v>
      </c>
      <c r="E820" t="s">
        <v>25</v>
      </c>
      <c r="F820" t="s">
        <v>3651</v>
      </c>
      <c r="G820" t="s">
        <v>5126</v>
      </c>
      <c r="H820" t="s">
        <v>5126</v>
      </c>
      <c r="J820" t="s">
        <v>3649</v>
      </c>
      <c r="K820" s="23"/>
      <c r="L820" t="s">
        <v>25</v>
      </c>
    </row>
    <row r="821" spans="1:12" ht="14.4" x14ac:dyDescent="0.3">
      <c r="A821" t="str">
        <f>VLOOKUP(B821,'[1]Backbone Architecture'!$C:$D,2,FALSE)</f>
        <v>OPP-003-008</v>
      </c>
      <c r="B821" t="s">
        <v>5174</v>
      </c>
      <c r="C821" t="s">
        <v>3754</v>
      </c>
      <c r="D821" t="s">
        <v>3753</v>
      </c>
      <c r="E821" t="s">
        <v>25</v>
      </c>
      <c r="F821" t="s">
        <v>3755</v>
      </c>
      <c r="G821" t="s">
        <v>5126</v>
      </c>
      <c r="H821" t="s">
        <v>5126</v>
      </c>
      <c r="J821" t="s">
        <v>3753</v>
      </c>
      <c r="K821" s="23" t="s">
        <v>3755</v>
      </c>
      <c r="L821" t="s">
        <v>25</v>
      </c>
    </row>
    <row r="822" spans="1:12" ht="14.4" x14ac:dyDescent="0.3">
      <c r="A822" t="str">
        <f>VLOOKUP(B822,'[1]Backbone Architecture'!$C:$D,2,FALSE)</f>
        <v>OPP-003-008</v>
      </c>
      <c r="B822" t="s">
        <v>5174</v>
      </c>
      <c r="C822" t="s">
        <v>4007</v>
      </c>
      <c r="D822" t="s">
        <v>4006</v>
      </c>
      <c r="E822" t="s">
        <v>25</v>
      </c>
      <c r="F822" t="s">
        <v>4711</v>
      </c>
      <c r="G822" t="s">
        <v>5126</v>
      </c>
      <c r="H822" t="s">
        <v>5126</v>
      </c>
      <c r="J822" t="s">
        <v>4006</v>
      </c>
      <c r="K822" s="23" t="s">
        <v>5148</v>
      </c>
      <c r="L822" t="s">
        <v>25</v>
      </c>
    </row>
    <row r="823" spans="1:12" ht="14.4" x14ac:dyDescent="0.3">
      <c r="A823" t="str">
        <f>VLOOKUP(B823,'[1]Backbone Architecture'!$C:$D,2,FALSE)</f>
        <v>SAG-005-003</v>
      </c>
      <c r="B823" t="s">
        <v>5180</v>
      </c>
      <c r="C823" t="s">
        <v>24</v>
      </c>
      <c r="D823" t="s">
        <v>23</v>
      </c>
      <c r="E823" t="s">
        <v>25</v>
      </c>
      <c r="F823" t="s">
        <v>26</v>
      </c>
      <c r="G823" t="s">
        <v>4638</v>
      </c>
      <c r="H823" t="s">
        <v>5103</v>
      </c>
      <c r="I823">
        <v>3</v>
      </c>
      <c r="J823" t="s">
        <v>23</v>
      </c>
      <c r="K823" s="23"/>
      <c r="L823" t="s">
        <v>25</v>
      </c>
    </row>
    <row r="824" spans="1:12" ht="14.4" x14ac:dyDescent="0.3">
      <c r="A824" t="str">
        <f>VLOOKUP(B824,'[1]Backbone Architecture'!$C:$D,2,FALSE)</f>
        <v>SAG-005-003</v>
      </c>
      <c r="B824" t="s">
        <v>5180</v>
      </c>
      <c r="C824" t="s">
        <v>451</v>
      </c>
      <c r="D824" t="s">
        <v>450</v>
      </c>
      <c r="E824" t="s">
        <v>25</v>
      </c>
      <c r="F824" t="s">
        <v>452</v>
      </c>
      <c r="G824" t="s">
        <v>4638</v>
      </c>
      <c r="H824" t="s">
        <v>5103</v>
      </c>
      <c r="I824">
        <v>3</v>
      </c>
      <c r="J824" t="s">
        <v>450</v>
      </c>
      <c r="K824" s="23"/>
      <c r="L824" t="s">
        <v>25</v>
      </c>
    </row>
    <row r="825" spans="1:12" ht="14.4" x14ac:dyDescent="0.3">
      <c r="A825" t="str">
        <f>VLOOKUP(B825,'[1]Backbone Architecture'!$C:$D,2,FALSE)</f>
        <v>SAG-005-003</v>
      </c>
      <c r="B825" t="s">
        <v>5180</v>
      </c>
      <c r="C825" t="s">
        <v>539</v>
      </c>
      <c r="D825" t="s">
        <v>541</v>
      </c>
      <c r="E825" t="s">
        <v>25</v>
      </c>
      <c r="F825" t="s">
        <v>5161</v>
      </c>
      <c r="G825" t="s">
        <v>4638</v>
      </c>
      <c r="H825" t="s">
        <v>5103</v>
      </c>
      <c r="I825">
        <v>5</v>
      </c>
      <c r="J825" t="s">
        <v>541</v>
      </c>
      <c r="K825" s="23" t="s">
        <v>542</v>
      </c>
      <c r="L825" t="s">
        <v>25</v>
      </c>
    </row>
    <row r="826" spans="1:12" ht="14.4" x14ac:dyDescent="0.3">
      <c r="A826" t="str">
        <f>VLOOKUP(B826,'[1]Backbone Architecture'!$C:$D,2,FALSE)</f>
        <v>SAG-005-003</v>
      </c>
      <c r="B826" t="s">
        <v>5180</v>
      </c>
      <c r="C826" t="s">
        <v>1089</v>
      </c>
      <c r="D826" t="s">
        <v>4652</v>
      </c>
      <c r="E826" t="s">
        <v>25</v>
      </c>
      <c r="F826" t="s">
        <v>4653</v>
      </c>
      <c r="G826" t="s">
        <v>4638</v>
      </c>
      <c r="H826" t="s">
        <v>5103</v>
      </c>
      <c r="I826">
        <v>3</v>
      </c>
      <c r="J826" t="s">
        <v>4654</v>
      </c>
      <c r="K826" s="23" t="s">
        <v>1092</v>
      </c>
      <c r="L826" t="s">
        <v>25</v>
      </c>
    </row>
    <row r="827" spans="1:12" ht="14.4" x14ac:dyDescent="0.3">
      <c r="A827" t="str">
        <f>VLOOKUP(B827,'[1]Backbone Architecture'!$C:$D,2,FALSE)</f>
        <v>SAG-005-003</v>
      </c>
      <c r="B827" t="s">
        <v>5180</v>
      </c>
      <c r="C827" t="s">
        <v>2550</v>
      </c>
      <c r="D827" t="s">
        <v>2549</v>
      </c>
      <c r="E827" t="s">
        <v>25</v>
      </c>
      <c r="F827" t="s">
        <v>5181</v>
      </c>
      <c r="G827" t="s">
        <v>4638</v>
      </c>
      <c r="H827" t="s">
        <v>5103</v>
      </c>
      <c r="I827">
        <v>5</v>
      </c>
      <c r="J827" t="s">
        <v>2549</v>
      </c>
      <c r="K827" s="23" t="s">
        <v>2551</v>
      </c>
      <c r="L827" t="s">
        <v>25</v>
      </c>
    </row>
    <row r="828" spans="1:12" ht="14.4" x14ac:dyDescent="0.3">
      <c r="A828" t="str">
        <f>VLOOKUP(B828,'[1]Backbone Architecture'!$C:$D,2,FALSE)</f>
        <v>SAG-005-003</v>
      </c>
      <c r="B828" t="s">
        <v>5180</v>
      </c>
      <c r="C828" t="s">
        <v>2572</v>
      </c>
      <c r="D828" t="s">
        <v>2571</v>
      </c>
      <c r="E828" t="s">
        <v>25</v>
      </c>
      <c r="F828" t="s">
        <v>2573</v>
      </c>
      <c r="G828" t="s">
        <v>4638</v>
      </c>
      <c r="H828" t="s">
        <v>5103</v>
      </c>
      <c r="I828">
        <v>4</v>
      </c>
      <c r="J828" t="s">
        <v>2571</v>
      </c>
      <c r="K828" s="23"/>
      <c r="L828" t="s">
        <v>25</v>
      </c>
    </row>
    <row r="829" spans="1:12" ht="14.4" x14ac:dyDescent="0.3">
      <c r="A829" t="str">
        <f>VLOOKUP(B829,'[1]Backbone Architecture'!$C:$D,2,FALSE)</f>
        <v>SAG-005-003</v>
      </c>
      <c r="B829" t="s">
        <v>5180</v>
      </c>
      <c r="C829" t="s">
        <v>2594</v>
      </c>
      <c r="D829" t="s">
        <v>2593</v>
      </c>
      <c r="E829" t="s">
        <v>25</v>
      </c>
      <c r="F829" t="s">
        <v>2595</v>
      </c>
      <c r="G829" t="s">
        <v>4638</v>
      </c>
      <c r="H829" t="s">
        <v>5103</v>
      </c>
      <c r="I829">
        <v>3</v>
      </c>
      <c r="J829" t="s">
        <v>2593</v>
      </c>
      <c r="K829" s="23"/>
      <c r="L829" t="s">
        <v>25</v>
      </c>
    </row>
    <row r="830" spans="1:12" ht="14.4" x14ac:dyDescent="0.3">
      <c r="A830" t="str">
        <f>VLOOKUP(B830,'[1]Backbone Architecture'!$C:$D,2,FALSE)</f>
        <v>SAG-005-003</v>
      </c>
      <c r="B830" t="s">
        <v>5180</v>
      </c>
      <c r="C830" t="s">
        <v>3277</v>
      </c>
      <c r="D830" t="s">
        <v>3276</v>
      </c>
      <c r="E830" t="s">
        <v>25</v>
      </c>
      <c r="F830" t="s">
        <v>3278</v>
      </c>
      <c r="G830" t="s">
        <v>4638</v>
      </c>
      <c r="H830" t="s">
        <v>5103</v>
      </c>
      <c r="I830">
        <v>4</v>
      </c>
      <c r="J830" t="s">
        <v>3276</v>
      </c>
      <c r="K830" s="23"/>
      <c r="L830" t="s">
        <v>25</v>
      </c>
    </row>
    <row r="831" spans="1:12" ht="14.4" x14ac:dyDescent="0.3">
      <c r="A831" t="str">
        <f>VLOOKUP(B831,'[1]Backbone Architecture'!$C:$D,2,FALSE)</f>
        <v>OPP-007-002</v>
      </c>
      <c r="B831" t="s">
        <v>5182</v>
      </c>
      <c r="C831" t="s">
        <v>174</v>
      </c>
      <c r="D831" t="s">
        <v>173</v>
      </c>
      <c r="E831" t="s">
        <v>47</v>
      </c>
      <c r="F831" t="s">
        <v>4994</v>
      </c>
      <c r="G831" t="s">
        <v>5126</v>
      </c>
      <c r="H831" t="s">
        <v>4605</v>
      </c>
      <c r="J831" t="s">
        <v>173</v>
      </c>
      <c r="K831" s="23" t="s">
        <v>175</v>
      </c>
      <c r="L831" t="s">
        <v>47</v>
      </c>
    </row>
    <row r="832" spans="1:12" ht="14.4" x14ac:dyDescent="0.3">
      <c r="A832" t="str">
        <f>VLOOKUP(B832,'[1]Backbone Architecture'!$C:$D,2,FALSE)</f>
        <v>OPP-007-002</v>
      </c>
      <c r="B832" t="s">
        <v>5182</v>
      </c>
      <c r="C832" t="s">
        <v>526</v>
      </c>
      <c r="D832" t="s">
        <v>525</v>
      </c>
      <c r="E832" t="s">
        <v>25</v>
      </c>
      <c r="F832" t="s">
        <v>4940</v>
      </c>
      <c r="G832" t="s">
        <v>5126</v>
      </c>
      <c r="H832" t="s">
        <v>4605</v>
      </c>
      <c r="J832" t="s">
        <v>525</v>
      </c>
      <c r="K832" s="23"/>
      <c r="L832" t="s">
        <v>25</v>
      </c>
    </row>
    <row r="833" spans="1:12" ht="14.4" x14ac:dyDescent="0.3">
      <c r="A833" t="str">
        <f>VLOOKUP(B833,'[1]Backbone Architecture'!$C:$D,2,FALSE)</f>
        <v>OPP-007-002</v>
      </c>
      <c r="B833" t="s">
        <v>5182</v>
      </c>
      <c r="C833" t="s">
        <v>539</v>
      </c>
      <c r="D833" t="s">
        <v>541</v>
      </c>
      <c r="E833" t="s">
        <v>25</v>
      </c>
      <c r="F833" t="s">
        <v>5161</v>
      </c>
      <c r="G833" t="s">
        <v>5126</v>
      </c>
      <c r="H833" t="s">
        <v>4605</v>
      </c>
      <c r="J833" t="s">
        <v>541</v>
      </c>
      <c r="K833" s="23" t="s">
        <v>542</v>
      </c>
      <c r="L833" t="s">
        <v>25</v>
      </c>
    </row>
    <row r="834" spans="1:12" ht="14.4" x14ac:dyDescent="0.3">
      <c r="A834" t="str">
        <f>VLOOKUP(B834,'[1]Backbone Architecture'!$C:$D,2,FALSE)</f>
        <v>OPP-007-002</v>
      </c>
      <c r="B834" t="s">
        <v>5182</v>
      </c>
      <c r="C834" t="s">
        <v>728</v>
      </c>
      <c r="D834" t="s">
        <v>727</v>
      </c>
      <c r="E834" t="s">
        <v>47</v>
      </c>
      <c r="F834" t="s">
        <v>729</v>
      </c>
      <c r="G834" t="s">
        <v>5126</v>
      </c>
      <c r="H834" t="s">
        <v>4605</v>
      </c>
      <c r="J834" t="s">
        <v>4218</v>
      </c>
      <c r="K834" s="23" t="s">
        <v>4220</v>
      </c>
      <c r="L834" t="s">
        <v>47</v>
      </c>
    </row>
    <row r="835" spans="1:12" ht="14.4" x14ac:dyDescent="0.3">
      <c r="A835" t="str">
        <f>VLOOKUP(B835,'[1]Backbone Architecture'!$C:$D,2,FALSE)</f>
        <v>OPP-007-002</v>
      </c>
      <c r="B835" t="s">
        <v>5182</v>
      </c>
      <c r="C835" t="s">
        <v>795</v>
      </c>
      <c r="D835" t="s">
        <v>794</v>
      </c>
      <c r="E835" t="s">
        <v>25</v>
      </c>
      <c r="F835" t="s">
        <v>4914</v>
      </c>
      <c r="G835" t="s">
        <v>5126</v>
      </c>
      <c r="H835" t="s">
        <v>4605</v>
      </c>
      <c r="J835" t="s">
        <v>3490</v>
      </c>
      <c r="K835" s="23"/>
      <c r="L835" t="s">
        <v>25</v>
      </c>
    </row>
    <row r="836" spans="1:12" ht="14.4" x14ac:dyDescent="0.3">
      <c r="A836" t="str">
        <f>VLOOKUP(B836,'[1]Backbone Architecture'!$C:$D,2,FALSE)</f>
        <v>OPP-007-002</v>
      </c>
      <c r="B836" t="s">
        <v>5182</v>
      </c>
      <c r="C836" t="s">
        <v>1077</v>
      </c>
      <c r="D836" t="s">
        <v>1076</v>
      </c>
      <c r="E836" t="s">
        <v>25</v>
      </c>
      <c r="F836" t="s">
        <v>5183</v>
      </c>
      <c r="G836" t="s">
        <v>5126</v>
      </c>
      <c r="H836" t="s">
        <v>4605</v>
      </c>
      <c r="J836" t="s">
        <v>1076</v>
      </c>
      <c r="K836" s="23" t="s">
        <v>1079</v>
      </c>
      <c r="L836" t="s">
        <v>25</v>
      </c>
    </row>
    <row r="837" spans="1:12" ht="14.4" x14ac:dyDescent="0.3">
      <c r="A837" t="str">
        <f>VLOOKUP(B837,'[1]Backbone Architecture'!$C:$D,2,FALSE)</f>
        <v>OPP-007-002</v>
      </c>
      <c r="B837" t="s">
        <v>5182</v>
      </c>
      <c r="C837" t="s">
        <v>1112</v>
      </c>
      <c r="D837" t="s">
        <v>1111</v>
      </c>
      <c r="E837" t="s">
        <v>25</v>
      </c>
      <c r="F837" t="s">
        <v>4737</v>
      </c>
      <c r="G837" t="s">
        <v>5126</v>
      </c>
      <c r="H837" t="s">
        <v>4605</v>
      </c>
      <c r="J837" t="s">
        <v>1111</v>
      </c>
      <c r="K837" s="23" t="s">
        <v>4738</v>
      </c>
      <c r="L837" t="s">
        <v>25</v>
      </c>
    </row>
    <row r="838" spans="1:12" ht="14.4" x14ac:dyDescent="0.3">
      <c r="A838" t="str">
        <f>VLOOKUP(B838,'[1]Backbone Architecture'!$C:$D,2,FALSE)</f>
        <v>OPP-007-002</v>
      </c>
      <c r="B838" t="s">
        <v>5182</v>
      </c>
      <c r="C838" t="s">
        <v>1454</v>
      </c>
      <c r="D838" t="s">
        <v>1453</v>
      </c>
      <c r="E838" t="s">
        <v>25</v>
      </c>
      <c r="F838" t="s">
        <v>5130</v>
      </c>
      <c r="G838" t="s">
        <v>5126</v>
      </c>
      <c r="H838" t="s">
        <v>4605</v>
      </c>
      <c r="J838" t="s">
        <v>1453</v>
      </c>
      <c r="K838" s="23" t="s">
        <v>1456</v>
      </c>
      <c r="L838" t="s">
        <v>47</v>
      </c>
    </row>
    <row r="839" spans="1:12" ht="14.4" x14ac:dyDescent="0.3">
      <c r="A839" t="str">
        <f>VLOOKUP(B839,'[1]Backbone Architecture'!$C:$D,2,FALSE)</f>
        <v>OPP-007-002</v>
      </c>
      <c r="B839" t="s">
        <v>5182</v>
      </c>
      <c r="C839" t="s">
        <v>1793</v>
      </c>
      <c r="D839" t="s">
        <v>1792</v>
      </c>
      <c r="E839" t="s">
        <v>25</v>
      </c>
      <c r="F839" t="s">
        <v>5184</v>
      </c>
      <c r="G839" t="s">
        <v>5126</v>
      </c>
      <c r="H839" t="s">
        <v>4605</v>
      </c>
      <c r="J839" t="s">
        <v>1792</v>
      </c>
      <c r="K839" s="23" t="s">
        <v>1794</v>
      </c>
      <c r="L839" t="s">
        <v>25</v>
      </c>
    </row>
    <row r="840" spans="1:12" ht="14.4" x14ac:dyDescent="0.3">
      <c r="A840" t="str">
        <f>VLOOKUP(B840,'[1]Backbone Architecture'!$C:$D,2,FALSE)</f>
        <v>OPP-007-002</v>
      </c>
      <c r="B840" t="s">
        <v>5182</v>
      </c>
      <c r="C840" t="s">
        <v>2257</v>
      </c>
      <c r="D840" t="s">
        <v>4772</v>
      </c>
      <c r="E840" t="s">
        <v>47</v>
      </c>
      <c r="F840" t="s">
        <v>4773</v>
      </c>
      <c r="G840" t="s">
        <v>5126</v>
      </c>
      <c r="H840" t="s">
        <v>4605</v>
      </c>
      <c r="J840" t="s">
        <v>2256</v>
      </c>
      <c r="K840" s="23"/>
      <c r="L840" t="s">
        <v>47</v>
      </c>
    </row>
    <row r="841" spans="1:12" ht="14.4" x14ac:dyDescent="0.3">
      <c r="A841" t="str">
        <f>VLOOKUP(B841,'[1]Backbone Architecture'!$C:$D,2,FALSE)</f>
        <v>OPP-007-002</v>
      </c>
      <c r="B841" t="s">
        <v>5182</v>
      </c>
      <c r="C841" t="s">
        <v>2926</v>
      </c>
      <c r="D841" t="s">
        <v>2928</v>
      </c>
      <c r="E841" t="s">
        <v>25</v>
      </c>
      <c r="F841" t="s">
        <v>4974</v>
      </c>
      <c r="G841" t="s">
        <v>5126</v>
      </c>
      <c r="H841" t="s">
        <v>4605</v>
      </c>
      <c r="J841" t="s">
        <v>2928</v>
      </c>
      <c r="K841" s="23" t="s">
        <v>5001</v>
      </c>
      <c r="L841" t="s">
        <v>25</v>
      </c>
    </row>
    <row r="842" spans="1:12" ht="14.4" x14ac:dyDescent="0.3">
      <c r="A842" t="str">
        <f>VLOOKUP(B842,'[1]Backbone Architecture'!$C:$D,2,FALSE)</f>
        <v>OPP-007-002</v>
      </c>
      <c r="B842" t="s">
        <v>5182</v>
      </c>
      <c r="C842" t="s">
        <v>3203</v>
      </c>
      <c r="D842" t="s">
        <v>3202</v>
      </c>
      <c r="E842" t="s">
        <v>47</v>
      </c>
      <c r="F842" t="s">
        <v>4726</v>
      </c>
      <c r="G842" t="s">
        <v>5126</v>
      </c>
      <c r="H842" t="s">
        <v>4605</v>
      </c>
      <c r="J842" t="s">
        <v>4727</v>
      </c>
      <c r="K842" s="23" t="s">
        <v>4777</v>
      </c>
      <c r="L842" t="s">
        <v>47</v>
      </c>
    </row>
    <row r="843" spans="1:12" ht="14.4" x14ac:dyDescent="0.3">
      <c r="A843" t="str">
        <f>VLOOKUP(B843,'[1]Backbone Architecture'!$C:$D,2,FALSE)</f>
        <v>OPP-007-002</v>
      </c>
      <c r="B843" t="s">
        <v>5182</v>
      </c>
      <c r="C843" t="s">
        <v>3225</v>
      </c>
      <c r="D843" t="s">
        <v>3224</v>
      </c>
      <c r="E843" t="s">
        <v>25</v>
      </c>
      <c r="F843" t="s">
        <v>4681</v>
      </c>
      <c r="G843" t="s">
        <v>5126</v>
      </c>
      <c r="H843" t="s">
        <v>4605</v>
      </c>
      <c r="J843" t="s">
        <v>3224</v>
      </c>
      <c r="K843" s="23" t="s">
        <v>5132</v>
      </c>
      <c r="L843" t="s">
        <v>25</v>
      </c>
    </row>
    <row r="844" spans="1:12" ht="14.4" x14ac:dyDescent="0.3">
      <c r="A844" t="str">
        <f>VLOOKUP(B844,'[1]Backbone Architecture'!$C:$D,2,FALSE)</f>
        <v>OPP-007-002</v>
      </c>
      <c r="B844" t="s">
        <v>5182</v>
      </c>
      <c r="C844" t="s">
        <v>3325</v>
      </c>
      <c r="D844" t="s">
        <v>5049</v>
      </c>
      <c r="E844" t="s">
        <v>25</v>
      </c>
      <c r="F844" t="s">
        <v>5050</v>
      </c>
      <c r="G844" t="s">
        <v>5126</v>
      </c>
      <c r="H844" t="s">
        <v>4605</v>
      </c>
      <c r="J844" t="s">
        <v>5179</v>
      </c>
      <c r="K844" s="23"/>
      <c r="L844" t="s">
        <v>47</v>
      </c>
    </row>
    <row r="845" spans="1:12" ht="14.4" x14ac:dyDescent="0.3">
      <c r="A845" t="str">
        <f>VLOOKUP(B845,'[1]Backbone Architecture'!$C:$D,2,FALSE)</f>
        <v>OPP-007-002</v>
      </c>
      <c r="B845" t="s">
        <v>5182</v>
      </c>
      <c r="C845" t="s">
        <v>3587</v>
      </c>
      <c r="D845" t="s">
        <v>3586</v>
      </c>
      <c r="E845" t="s">
        <v>25</v>
      </c>
      <c r="F845" t="s">
        <v>4902</v>
      </c>
      <c r="G845" t="s">
        <v>5126</v>
      </c>
      <c r="H845" t="s">
        <v>4605</v>
      </c>
      <c r="J845" t="s">
        <v>3586</v>
      </c>
      <c r="K845" s="23" t="s">
        <v>3588</v>
      </c>
      <c r="L845" t="s">
        <v>25</v>
      </c>
    </row>
    <row r="846" spans="1:12" ht="14.4" x14ac:dyDescent="0.3">
      <c r="A846" t="str">
        <f>VLOOKUP(B846,'[1]Backbone Architecture'!$C:$D,2,FALSE)</f>
        <v>OPP-007-002</v>
      </c>
      <c r="B846" t="s">
        <v>5182</v>
      </c>
      <c r="C846" t="s">
        <v>4662</v>
      </c>
      <c r="D846" t="s">
        <v>4663</v>
      </c>
      <c r="E846" t="s">
        <v>47</v>
      </c>
      <c r="F846" t="s">
        <v>4664</v>
      </c>
      <c r="G846" t="s">
        <v>5126</v>
      </c>
      <c r="H846" t="s">
        <v>4605</v>
      </c>
      <c r="J846" t="s">
        <v>4663</v>
      </c>
      <c r="K846" s="23" t="s">
        <v>3952</v>
      </c>
      <c r="L846" t="s">
        <v>47</v>
      </c>
    </row>
    <row r="847" spans="1:12" ht="14.4" x14ac:dyDescent="0.3">
      <c r="A847" t="str">
        <f>VLOOKUP(B847,'[1]Backbone Architecture'!$C:$D,2,FALSE)</f>
        <v>OPP-007-002</v>
      </c>
      <c r="B847" t="s">
        <v>5182</v>
      </c>
      <c r="C847" t="s">
        <v>4606</v>
      </c>
      <c r="D847" t="s">
        <v>4605</v>
      </c>
      <c r="E847" t="s">
        <v>25</v>
      </c>
      <c r="F847" t="s">
        <v>5185</v>
      </c>
      <c r="G847" t="s">
        <v>5126</v>
      </c>
      <c r="H847" t="s">
        <v>4605</v>
      </c>
      <c r="J847" t="s">
        <v>4605</v>
      </c>
      <c r="K847" t="s">
        <v>4607</v>
      </c>
      <c r="L847" t="s">
        <v>25</v>
      </c>
    </row>
    <row r="848" spans="1:12" ht="14.4" x14ac:dyDescent="0.3">
      <c r="A848" t="str">
        <f>VLOOKUP(B848,'[1]Backbone Architecture'!$C:$D,2,FALSE)</f>
        <v>OPP-007-001</v>
      </c>
      <c r="B848" t="s">
        <v>5186</v>
      </c>
      <c r="C848" t="s">
        <v>174</v>
      </c>
      <c r="D848" t="s">
        <v>173</v>
      </c>
      <c r="E848" t="s">
        <v>47</v>
      </c>
      <c r="F848" t="s">
        <v>4994</v>
      </c>
      <c r="G848" t="s">
        <v>5126</v>
      </c>
      <c r="H848" t="s">
        <v>4605</v>
      </c>
      <c r="J848" t="s">
        <v>173</v>
      </c>
      <c r="K848" s="23" t="s">
        <v>175</v>
      </c>
      <c r="L848" t="s">
        <v>47</v>
      </c>
    </row>
    <row r="849" spans="1:12" ht="14.4" x14ac:dyDescent="0.3">
      <c r="A849" t="str">
        <f>VLOOKUP(B849,'[1]Backbone Architecture'!$C:$D,2,FALSE)</f>
        <v>OPP-007-001</v>
      </c>
      <c r="B849" t="s">
        <v>5186</v>
      </c>
      <c r="C849" t="s">
        <v>526</v>
      </c>
      <c r="D849" t="s">
        <v>525</v>
      </c>
      <c r="E849" t="s">
        <v>25</v>
      </c>
      <c r="F849" t="s">
        <v>4940</v>
      </c>
      <c r="G849" t="s">
        <v>5126</v>
      </c>
      <c r="H849" t="s">
        <v>4605</v>
      </c>
      <c r="J849" t="s">
        <v>525</v>
      </c>
      <c r="K849" s="23"/>
      <c r="L849" t="s">
        <v>25</v>
      </c>
    </row>
    <row r="850" spans="1:12" ht="14.4" x14ac:dyDescent="0.3">
      <c r="A850" t="str">
        <f>VLOOKUP(B850,'[1]Backbone Architecture'!$C:$D,2,FALSE)</f>
        <v>OPP-007-001</v>
      </c>
      <c r="B850" t="s">
        <v>5186</v>
      </c>
      <c r="C850" t="s">
        <v>544</v>
      </c>
      <c r="D850" t="s">
        <v>5108</v>
      </c>
      <c r="E850" t="s">
        <v>25</v>
      </c>
      <c r="F850" t="s">
        <v>5109</v>
      </c>
      <c r="G850" t="s">
        <v>5126</v>
      </c>
      <c r="H850" t="s">
        <v>4605</v>
      </c>
      <c r="J850" t="s">
        <v>5110</v>
      </c>
      <c r="K850" s="23" t="s">
        <v>5127</v>
      </c>
      <c r="L850" t="s">
        <v>25</v>
      </c>
    </row>
    <row r="851" spans="1:12" ht="14.4" x14ac:dyDescent="0.3">
      <c r="A851" t="str">
        <f>VLOOKUP(B851,'[1]Backbone Architecture'!$C:$D,2,FALSE)</f>
        <v>OPP-007-001</v>
      </c>
      <c r="B851" t="s">
        <v>5186</v>
      </c>
      <c r="C851" t="s">
        <v>662</v>
      </c>
      <c r="D851" t="s">
        <v>661</v>
      </c>
      <c r="E851" t="s">
        <v>47</v>
      </c>
      <c r="F851" t="s">
        <v>4696</v>
      </c>
      <c r="G851" t="s">
        <v>5126</v>
      </c>
      <c r="H851" t="s">
        <v>4605</v>
      </c>
      <c r="J851" t="s">
        <v>661</v>
      </c>
      <c r="K851" s="23"/>
      <c r="L851" t="s">
        <v>25</v>
      </c>
    </row>
    <row r="852" spans="1:12" ht="14.4" x14ac:dyDescent="0.3">
      <c r="A852" t="str">
        <f>VLOOKUP(B852,'[1]Backbone Architecture'!$C:$D,2,FALSE)</f>
        <v>OPP-007-001</v>
      </c>
      <c r="B852" t="s">
        <v>5186</v>
      </c>
      <c r="C852" t="s">
        <v>721</v>
      </c>
      <c r="D852" t="s">
        <v>720</v>
      </c>
      <c r="E852" t="s">
        <v>47</v>
      </c>
      <c r="F852" t="s">
        <v>4647</v>
      </c>
      <c r="G852" t="s">
        <v>5126</v>
      </c>
      <c r="H852" t="s">
        <v>4605</v>
      </c>
      <c r="J852" t="s">
        <v>720</v>
      </c>
      <c r="K852" s="23"/>
      <c r="L852" t="s">
        <v>47</v>
      </c>
    </row>
    <row r="853" spans="1:12" ht="14.4" x14ac:dyDescent="0.3">
      <c r="A853" t="str">
        <f>VLOOKUP(B853,'[1]Backbone Architecture'!$C:$D,2,FALSE)</f>
        <v>OPP-007-001</v>
      </c>
      <c r="B853" t="s">
        <v>5186</v>
      </c>
      <c r="C853" t="s">
        <v>1454</v>
      </c>
      <c r="D853" t="s">
        <v>1453</v>
      </c>
      <c r="E853" t="s">
        <v>25</v>
      </c>
      <c r="F853" t="s">
        <v>5130</v>
      </c>
      <c r="G853" t="s">
        <v>5126</v>
      </c>
      <c r="H853" t="s">
        <v>4605</v>
      </c>
      <c r="J853" t="s">
        <v>1453</v>
      </c>
      <c r="K853" s="23" t="s">
        <v>1456</v>
      </c>
      <c r="L853" t="s">
        <v>47</v>
      </c>
    </row>
    <row r="854" spans="1:12" ht="14.4" x14ac:dyDescent="0.3">
      <c r="A854" t="str">
        <f>VLOOKUP(B854,'[1]Backbone Architecture'!$C:$D,2,FALSE)</f>
        <v>OPP-007-001</v>
      </c>
      <c r="B854" t="s">
        <v>5186</v>
      </c>
      <c r="C854" t="s">
        <v>2257</v>
      </c>
      <c r="D854" t="s">
        <v>4772</v>
      </c>
      <c r="E854" t="s">
        <v>47</v>
      </c>
      <c r="F854" t="s">
        <v>4773</v>
      </c>
      <c r="G854" t="s">
        <v>5126</v>
      </c>
      <c r="H854" t="s">
        <v>4605</v>
      </c>
      <c r="J854" t="s">
        <v>2256</v>
      </c>
      <c r="K854" s="23"/>
      <c r="L854" t="s">
        <v>47</v>
      </c>
    </row>
    <row r="855" spans="1:12" ht="14.4" x14ac:dyDescent="0.3">
      <c r="A855" t="str">
        <f>VLOOKUP(B855,'[1]Backbone Architecture'!$C:$D,2,FALSE)</f>
        <v>OPP-007-001</v>
      </c>
      <c r="B855" t="s">
        <v>5186</v>
      </c>
      <c r="C855" t="s">
        <v>2428</v>
      </c>
      <c r="D855" t="s">
        <v>2200</v>
      </c>
      <c r="E855" t="s">
        <v>47</v>
      </c>
      <c r="F855" t="s">
        <v>4782</v>
      </c>
      <c r="G855" t="s">
        <v>5126</v>
      </c>
      <c r="H855" t="s">
        <v>4605</v>
      </c>
      <c r="J855" t="s">
        <v>5187</v>
      </c>
      <c r="K855" s="23"/>
      <c r="L855" t="s">
        <v>47</v>
      </c>
    </row>
    <row r="856" spans="1:12" ht="14.4" x14ac:dyDescent="0.3">
      <c r="A856" t="str">
        <f>VLOOKUP(B856,'[1]Backbone Architecture'!$C:$D,2,FALSE)</f>
        <v>OPP-007-001</v>
      </c>
      <c r="B856" t="s">
        <v>5186</v>
      </c>
      <c r="C856" t="s">
        <v>2926</v>
      </c>
      <c r="D856" t="s">
        <v>2928</v>
      </c>
      <c r="E856" t="s">
        <v>25</v>
      </c>
      <c r="F856" t="s">
        <v>4974</v>
      </c>
      <c r="G856" t="s">
        <v>5126</v>
      </c>
      <c r="H856" t="s">
        <v>4605</v>
      </c>
      <c r="J856" t="s">
        <v>2928</v>
      </c>
      <c r="K856" s="23" t="s">
        <v>5001</v>
      </c>
      <c r="L856" t="s">
        <v>25</v>
      </c>
    </row>
    <row r="857" spans="1:12" ht="14.4" x14ac:dyDescent="0.3">
      <c r="A857" t="str">
        <f>VLOOKUP(B857,'[1]Backbone Architecture'!$C:$D,2,FALSE)</f>
        <v>OPP-007-001</v>
      </c>
      <c r="B857" t="s">
        <v>5186</v>
      </c>
      <c r="C857" t="s">
        <v>2962</v>
      </c>
      <c r="D857" t="s">
        <v>2961</v>
      </c>
      <c r="E857" t="s">
        <v>25</v>
      </c>
      <c r="F857" t="s">
        <v>5165</v>
      </c>
      <c r="G857" t="s">
        <v>5126</v>
      </c>
      <c r="H857" t="s">
        <v>4605</v>
      </c>
      <c r="J857" t="s">
        <v>2961</v>
      </c>
      <c r="K857" s="23" t="s">
        <v>2963</v>
      </c>
      <c r="L857" t="s">
        <v>25</v>
      </c>
    </row>
    <row r="858" spans="1:12" ht="14.4" x14ac:dyDescent="0.3">
      <c r="A858" t="str">
        <f>VLOOKUP(B858,'[1]Backbone Architecture'!$C:$D,2,FALSE)</f>
        <v>OPP-007-001</v>
      </c>
      <c r="B858" t="s">
        <v>5186</v>
      </c>
      <c r="C858" t="s">
        <v>3225</v>
      </c>
      <c r="D858" t="s">
        <v>3224</v>
      </c>
      <c r="E858" t="s">
        <v>25</v>
      </c>
      <c r="F858" t="s">
        <v>4681</v>
      </c>
      <c r="G858" t="s">
        <v>5126</v>
      </c>
      <c r="H858" t="s">
        <v>4605</v>
      </c>
      <c r="J858" t="s">
        <v>3224</v>
      </c>
      <c r="K858" s="23" t="s">
        <v>5132</v>
      </c>
      <c r="L858" t="s">
        <v>25</v>
      </c>
    </row>
    <row r="859" spans="1:12" ht="14.4" x14ac:dyDescent="0.3">
      <c r="A859" t="str">
        <f>VLOOKUP(B859,'[1]Backbone Architecture'!$C:$D,2,FALSE)</f>
        <v>OPP-007-001</v>
      </c>
      <c r="B859" t="s">
        <v>5186</v>
      </c>
      <c r="C859" t="s">
        <v>3346</v>
      </c>
      <c r="D859" t="s">
        <v>3345</v>
      </c>
      <c r="E859" t="s">
        <v>25</v>
      </c>
      <c r="F859" t="s">
        <v>4783</v>
      </c>
      <c r="G859" t="s">
        <v>5126</v>
      </c>
      <c r="H859" t="s">
        <v>4605</v>
      </c>
      <c r="J859" t="s">
        <v>3345</v>
      </c>
      <c r="K859" s="23" t="s">
        <v>3347</v>
      </c>
      <c r="L859" t="s">
        <v>47</v>
      </c>
    </row>
    <row r="860" spans="1:12" ht="14.4" x14ac:dyDescent="0.3">
      <c r="A860" t="str">
        <f>VLOOKUP(B860,'[1]Backbone Architecture'!$C:$D,2,FALSE)</f>
        <v>OPP-007-001</v>
      </c>
      <c r="B860" t="s">
        <v>5186</v>
      </c>
      <c r="C860" t="s">
        <v>3754</v>
      </c>
      <c r="D860" t="s">
        <v>3753</v>
      </c>
      <c r="E860" t="s">
        <v>25</v>
      </c>
      <c r="F860" t="s">
        <v>3755</v>
      </c>
      <c r="G860" t="s">
        <v>5126</v>
      </c>
      <c r="H860" t="s">
        <v>4605</v>
      </c>
      <c r="J860" t="s">
        <v>3753</v>
      </c>
      <c r="K860" s="23" t="s">
        <v>3755</v>
      </c>
      <c r="L860" t="s">
        <v>25</v>
      </c>
    </row>
    <row r="861" spans="1:12" ht="14.4" x14ac:dyDescent="0.3">
      <c r="A861" t="str">
        <f>VLOOKUP(B861,'[1]Backbone Architecture'!$C:$D,2,FALSE)</f>
        <v>OPP-007-001</v>
      </c>
      <c r="B861" t="s">
        <v>5186</v>
      </c>
      <c r="C861" t="s">
        <v>4662</v>
      </c>
      <c r="D861" t="s">
        <v>4663</v>
      </c>
      <c r="E861" t="s">
        <v>47</v>
      </c>
      <c r="F861" t="s">
        <v>4664</v>
      </c>
      <c r="G861" t="s">
        <v>5126</v>
      </c>
      <c r="H861" t="s">
        <v>4605</v>
      </c>
      <c r="J861" t="s">
        <v>4663</v>
      </c>
      <c r="K861" s="23" t="s">
        <v>3952</v>
      </c>
      <c r="L861" t="s">
        <v>47</v>
      </c>
    </row>
    <row r="862" spans="1:12" ht="14.4" x14ac:dyDescent="0.3">
      <c r="A862" t="str">
        <f>VLOOKUP(B862,'[1]Backbone Architecture'!$C:$D,2,FALSE)</f>
        <v>OPP-007-001</v>
      </c>
      <c r="B862" t="s">
        <v>5186</v>
      </c>
      <c r="C862" t="s">
        <v>4192</v>
      </c>
      <c r="D862" t="s">
        <v>4191</v>
      </c>
      <c r="E862" t="s">
        <v>25</v>
      </c>
      <c r="F862" t="s">
        <v>5188</v>
      </c>
      <c r="G862" t="s">
        <v>5126</v>
      </c>
      <c r="H862" t="s">
        <v>4605</v>
      </c>
      <c r="J862" t="s">
        <v>4191</v>
      </c>
      <c r="K862" s="23" t="s">
        <v>4193</v>
      </c>
      <c r="L862" t="s">
        <v>25</v>
      </c>
    </row>
    <row r="863" spans="1:12" ht="14.4" x14ac:dyDescent="0.3">
      <c r="A863" t="str">
        <f>VLOOKUP(B863,'[1]Backbone Architecture'!$C:$D,2,FALSE)</f>
        <v>ENG-001-001</v>
      </c>
      <c r="B863" t="s">
        <v>5189</v>
      </c>
      <c r="C863" t="s">
        <v>364</v>
      </c>
      <c r="D863" t="s">
        <v>5190</v>
      </c>
      <c r="E863" t="s">
        <v>19</v>
      </c>
      <c r="F863" t="s">
        <v>5191</v>
      </c>
      <c r="G863" t="s">
        <v>4751</v>
      </c>
      <c r="H863" t="s">
        <v>1248</v>
      </c>
      <c r="J863" t="s">
        <v>363</v>
      </c>
      <c r="K863" s="23"/>
      <c r="L863" t="s">
        <v>19</v>
      </c>
    </row>
    <row r="864" spans="1:12" ht="14.4" x14ac:dyDescent="0.3">
      <c r="A864" t="str">
        <f>VLOOKUP(B864,'[1]Backbone Architecture'!$C:$D,2,FALSE)</f>
        <v>ENG-001-001</v>
      </c>
      <c r="B864" t="s">
        <v>5189</v>
      </c>
      <c r="C864" t="s">
        <v>370</v>
      </c>
      <c r="D864" t="s">
        <v>5192</v>
      </c>
      <c r="E864" t="s">
        <v>19</v>
      </c>
      <c r="F864" t="s">
        <v>5193</v>
      </c>
      <c r="G864" t="s">
        <v>4751</v>
      </c>
      <c r="H864" t="s">
        <v>1248</v>
      </c>
      <c r="J864" t="s">
        <v>369</v>
      </c>
      <c r="K864" s="23"/>
      <c r="L864" t="s">
        <v>19</v>
      </c>
    </row>
    <row r="865" spans="1:12" ht="14.4" x14ac:dyDescent="0.3">
      <c r="A865" t="str">
        <f>VLOOKUP(B865,'[1]Backbone Architecture'!$C:$D,2,FALSE)</f>
        <v>ENG-001-001</v>
      </c>
      <c r="B865" t="s">
        <v>5189</v>
      </c>
      <c r="C865" t="s">
        <v>387</v>
      </c>
      <c r="D865" t="s">
        <v>4753</v>
      </c>
      <c r="E865" t="s">
        <v>19</v>
      </c>
      <c r="F865" t="s">
        <v>4754</v>
      </c>
      <c r="G865" t="s">
        <v>4751</v>
      </c>
      <c r="H865" t="s">
        <v>1248</v>
      </c>
      <c r="J865" t="s">
        <v>386</v>
      </c>
      <c r="K865" s="23"/>
      <c r="L865" t="s">
        <v>19</v>
      </c>
    </row>
    <row r="866" spans="1:12" ht="14.4" x14ac:dyDescent="0.3">
      <c r="A866" t="str">
        <f>VLOOKUP(B866,'[1]Backbone Architecture'!$C:$D,2,FALSE)</f>
        <v>ENG-001-001</v>
      </c>
      <c r="B866" t="s">
        <v>5189</v>
      </c>
      <c r="C866" t="s">
        <v>761</v>
      </c>
      <c r="D866" t="s">
        <v>760</v>
      </c>
      <c r="E866" t="s">
        <v>47</v>
      </c>
      <c r="F866" t="s">
        <v>4685</v>
      </c>
      <c r="G866" t="s">
        <v>4751</v>
      </c>
      <c r="H866" t="s">
        <v>1248</v>
      </c>
      <c r="J866" s="41" t="s">
        <v>4755</v>
      </c>
      <c r="K866" s="23" t="s">
        <v>4756</v>
      </c>
      <c r="L866" t="s">
        <v>47</v>
      </c>
    </row>
    <row r="867" spans="1:12" ht="14.4" x14ac:dyDescent="0.3">
      <c r="A867" t="str">
        <f>VLOOKUP(B867,'[1]Backbone Architecture'!$C:$D,2,FALSE)</f>
        <v>ENG-001-001</v>
      </c>
      <c r="B867" t="s">
        <v>5189</v>
      </c>
      <c r="C867" t="s">
        <v>922</v>
      </c>
      <c r="D867" t="s">
        <v>921</v>
      </c>
      <c r="E867" t="s">
        <v>25</v>
      </c>
      <c r="F867" t="s">
        <v>923</v>
      </c>
      <c r="G867" t="s">
        <v>4751</v>
      </c>
      <c r="H867" t="s">
        <v>1248</v>
      </c>
      <c r="J867" t="s">
        <v>924</v>
      </c>
      <c r="K867" s="23"/>
      <c r="L867" t="s">
        <v>25</v>
      </c>
    </row>
    <row r="868" spans="1:12" ht="14.4" x14ac:dyDescent="0.3">
      <c r="A868" t="str">
        <f>VLOOKUP(B868,'[1]Backbone Architecture'!$C:$D,2,FALSE)</f>
        <v>ENG-001-001</v>
      </c>
      <c r="B868" t="s">
        <v>5189</v>
      </c>
      <c r="C868" t="s">
        <v>1184</v>
      </c>
      <c r="D868" t="s">
        <v>1183</v>
      </c>
      <c r="E868" t="s">
        <v>19</v>
      </c>
      <c r="F868" t="s">
        <v>1185</v>
      </c>
      <c r="G868" t="s">
        <v>4751</v>
      </c>
      <c r="H868" t="s">
        <v>1248</v>
      </c>
      <c r="J868" t="s">
        <v>5194</v>
      </c>
      <c r="K868" s="23"/>
      <c r="L868" t="s">
        <v>25</v>
      </c>
    </row>
    <row r="869" spans="1:12" ht="14.4" x14ac:dyDescent="0.3">
      <c r="A869" t="str">
        <f>VLOOKUP(B869,'[1]Backbone Architecture'!$C:$D,2,FALSE)</f>
        <v>ENG-001-001</v>
      </c>
      <c r="B869" t="s">
        <v>5189</v>
      </c>
      <c r="C869" t="s">
        <v>1222</v>
      </c>
      <c r="D869" t="s">
        <v>1221</v>
      </c>
      <c r="E869" t="s">
        <v>25</v>
      </c>
      <c r="F869" t="s">
        <v>1223</v>
      </c>
      <c r="G869" t="s">
        <v>4751</v>
      </c>
      <c r="H869" t="s">
        <v>1248</v>
      </c>
      <c r="J869" t="s">
        <v>1221</v>
      </c>
      <c r="K869" s="23" t="s">
        <v>1224</v>
      </c>
      <c r="L869" t="s">
        <v>25</v>
      </c>
    </row>
    <row r="870" spans="1:12" ht="14.4" x14ac:dyDescent="0.3">
      <c r="A870" t="str">
        <f>VLOOKUP(B870,'[1]Backbone Architecture'!$C:$D,2,FALSE)</f>
        <v>ENG-001-001</v>
      </c>
      <c r="B870" t="s">
        <v>5189</v>
      </c>
      <c r="C870" t="s">
        <v>1238</v>
      </c>
      <c r="D870" t="s">
        <v>4757</v>
      </c>
      <c r="E870" t="s">
        <v>25</v>
      </c>
      <c r="F870" t="s">
        <v>4758</v>
      </c>
      <c r="G870" t="s">
        <v>4751</v>
      </c>
      <c r="H870" t="s">
        <v>1248</v>
      </c>
      <c r="J870" t="s">
        <v>1240</v>
      </c>
      <c r="K870" s="23" t="s">
        <v>1241</v>
      </c>
      <c r="L870" t="s">
        <v>25</v>
      </c>
    </row>
    <row r="871" spans="1:12" ht="14.4" x14ac:dyDescent="0.3">
      <c r="A871" t="str">
        <f>VLOOKUP(B871,'[1]Backbone Architecture'!$C:$D,2,FALSE)</f>
        <v>ENG-001-001</v>
      </c>
      <c r="B871" t="s">
        <v>5189</v>
      </c>
      <c r="C871" t="s">
        <v>1243</v>
      </c>
      <c r="D871" t="s">
        <v>1242</v>
      </c>
      <c r="E871" t="s">
        <v>25</v>
      </c>
      <c r="F871" t="s">
        <v>4759</v>
      </c>
      <c r="G871" t="s">
        <v>4751</v>
      </c>
      <c r="H871" t="s">
        <v>1248</v>
      </c>
      <c r="J871" t="s">
        <v>1242</v>
      </c>
      <c r="K871" s="23" t="s">
        <v>1244</v>
      </c>
      <c r="L871" t="s">
        <v>19</v>
      </c>
    </row>
    <row r="872" spans="1:12" ht="14.4" x14ac:dyDescent="0.3">
      <c r="A872" t="str">
        <f>VLOOKUP(B872,'[1]Backbone Architecture'!$C:$D,2,FALSE)</f>
        <v>ENG-001-001</v>
      </c>
      <c r="B872" t="s">
        <v>5189</v>
      </c>
      <c r="C872" t="s">
        <v>1289</v>
      </c>
      <c r="D872" t="s">
        <v>1288</v>
      </c>
      <c r="E872" t="s">
        <v>25</v>
      </c>
      <c r="F872" t="s">
        <v>4760</v>
      </c>
      <c r="G872" t="s">
        <v>4751</v>
      </c>
      <c r="H872" t="s">
        <v>1248</v>
      </c>
      <c r="J872" t="s">
        <v>4761</v>
      </c>
      <c r="K872" s="23" t="s">
        <v>4762</v>
      </c>
      <c r="L872" t="s">
        <v>47</v>
      </c>
    </row>
    <row r="873" spans="1:12" ht="14.4" x14ac:dyDescent="0.3">
      <c r="A873" t="str">
        <f>VLOOKUP(B873,'[1]Backbone Architecture'!$C:$D,2,FALSE)</f>
        <v>ENG-001-001</v>
      </c>
      <c r="B873" t="s">
        <v>5189</v>
      </c>
      <c r="C873" t="s">
        <v>1514</v>
      </c>
      <c r="D873" t="s">
        <v>1513</v>
      </c>
      <c r="E873" t="s">
        <v>25</v>
      </c>
      <c r="F873" t="s">
        <v>1515</v>
      </c>
      <c r="G873" t="s">
        <v>4751</v>
      </c>
      <c r="H873" t="s">
        <v>1248</v>
      </c>
      <c r="J873" t="s">
        <v>1513</v>
      </c>
      <c r="K873" s="23" t="s">
        <v>1515</v>
      </c>
      <c r="L873" t="s">
        <v>25</v>
      </c>
    </row>
    <row r="874" spans="1:12" ht="14.4" x14ac:dyDescent="0.3">
      <c r="A874" t="str">
        <f>VLOOKUP(B874,'[1]Backbone Architecture'!$C:$D,2,FALSE)</f>
        <v>ENG-001-001</v>
      </c>
      <c r="B874" t="s">
        <v>5189</v>
      </c>
      <c r="C874" t="s">
        <v>3203</v>
      </c>
      <c r="D874" t="s">
        <v>3202</v>
      </c>
      <c r="E874" t="s">
        <v>47</v>
      </c>
      <c r="F874" t="s">
        <v>4726</v>
      </c>
      <c r="G874" t="s">
        <v>4751</v>
      </c>
      <c r="H874" t="s">
        <v>1248</v>
      </c>
      <c r="J874" t="s">
        <v>5195</v>
      </c>
      <c r="K874" s="23"/>
      <c r="L874" t="s">
        <v>47</v>
      </c>
    </row>
    <row r="875" spans="1:12" ht="14.4" x14ac:dyDescent="0.3">
      <c r="A875" t="str">
        <f>VLOOKUP(B875,'[1]Backbone Architecture'!$C:$D,2,FALSE)</f>
        <v>ENG-001-001</v>
      </c>
      <c r="B875" t="s">
        <v>5189</v>
      </c>
      <c r="C875" t="s">
        <v>3225</v>
      </c>
      <c r="D875" t="s">
        <v>3224</v>
      </c>
      <c r="E875" t="s">
        <v>25</v>
      </c>
      <c r="F875" t="s">
        <v>4681</v>
      </c>
      <c r="G875" t="s">
        <v>4751</v>
      </c>
      <c r="H875" t="s">
        <v>1248</v>
      </c>
      <c r="J875" t="s">
        <v>4765</v>
      </c>
      <c r="K875" s="23" t="s">
        <v>4766</v>
      </c>
      <c r="L875" t="s">
        <v>25</v>
      </c>
    </row>
    <row r="876" spans="1:12" ht="14.4" x14ac:dyDescent="0.3">
      <c r="A876" t="str">
        <f>VLOOKUP(B876,'[1]Backbone Architecture'!$C:$D,2,FALSE)</f>
        <v>ENG-001-001</v>
      </c>
      <c r="B876" t="s">
        <v>5189</v>
      </c>
      <c r="C876" t="s">
        <v>4662</v>
      </c>
      <c r="D876" t="s">
        <v>4663</v>
      </c>
      <c r="E876" t="s">
        <v>47</v>
      </c>
      <c r="F876" t="s">
        <v>4664</v>
      </c>
      <c r="G876" t="s">
        <v>4751</v>
      </c>
      <c r="H876" t="s">
        <v>1248</v>
      </c>
      <c r="J876" t="s">
        <v>4663</v>
      </c>
      <c r="K876" s="23" t="s">
        <v>3952</v>
      </c>
      <c r="L876" t="s">
        <v>47</v>
      </c>
    </row>
    <row r="877" spans="1:12" ht="14.4" x14ac:dyDescent="0.3">
      <c r="A877" t="str">
        <f>VLOOKUP(B877,'[1]Backbone Architecture'!$C:$D,2,FALSE)</f>
        <v>ENG-001-001</v>
      </c>
      <c r="B877" t="s">
        <v>5189</v>
      </c>
      <c r="C877" t="s">
        <v>4241</v>
      </c>
      <c r="D877" t="s">
        <v>4240</v>
      </c>
      <c r="E877" t="s">
        <v>25</v>
      </c>
      <c r="F877" t="s">
        <v>5196</v>
      </c>
      <c r="G877" t="s">
        <v>4751</v>
      </c>
      <c r="H877" t="s">
        <v>1248</v>
      </c>
      <c r="J877" t="s">
        <v>5197</v>
      </c>
      <c r="K877" s="23"/>
      <c r="L877" t="s">
        <v>47</v>
      </c>
    </row>
    <row r="878" spans="1:12" ht="14.4" x14ac:dyDescent="0.3">
      <c r="A878" t="str">
        <f>VLOOKUP(B878,'[1]Backbone Architecture'!$C:$D,2,FALSE)</f>
        <v>ENG-001-002</v>
      </c>
      <c r="B878" t="s">
        <v>5198</v>
      </c>
      <c r="C878" t="s">
        <v>370</v>
      </c>
      <c r="D878" t="s">
        <v>5192</v>
      </c>
      <c r="E878" t="s">
        <v>19</v>
      </c>
      <c r="F878" t="s">
        <v>5193</v>
      </c>
      <c r="G878" t="s">
        <v>4751</v>
      </c>
      <c r="H878" t="s">
        <v>1248</v>
      </c>
      <c r="J878" t="s">
        <v>369</v>
      </c>
      <c r="K878" s="23"/>
      <c r="L878" t="s">
        <v>19</v>
      </c>
    </row>
    <row r="879" spans="1:12" ht="14.4" x14ac:dyDescent="0.3">
      <c r="A879" t="str">
        <f>VLOOKUP(B879,'[1]Backbone Architecture'!$C:$D,2,FALSE)</f>
        <v>ENG-001-002</v>
      </c>
      <c r="B879" t="s">
        <v>5198</v>
      </c>
      <c r="C879" t="s">
        <v>373</v>
      </c>
      <c r="D879" t="s">
        <v>372</v>
      </c>
      <c r="E879" t="s">
        <v>25</v>
      </c>
      <c r="F879" t="s">
        <v>5024</v>
      </c>
      <c r="G879" t="s">
        <v>4751</v>
      </c>
      <c r="H879" t="s">
        <v>1248</v>
      </c>
      <c r="J879" t="s">
        <v>379</v>
      </c>
      <c r="K879" s="23"/>
      <c r="L879" t="s">
        <v>25</v>
      </c>
    </row>
    <row r="880" spans="1:12" ht="14.4" x14ac:dyDescent="0.3">
      <c r="A880" t="str">
        <f>VLOOKUP(B880,'[1]Backbone Architecture'!$C:$D,2,FALSE)</f>
        <v>ENG-001-002</v>
      </c>
      <c r="B880" t="s">
        <v>5198</v>
      </c>
      <c r="C880" t="s">
        <v>387</v>
      </c>
      <c r="D880" t="s">
        <v>4753</v>
      </c>
      <c r="E880" t="s">
        <v>19</v>
      </c>
      <c r="F880" t="s">
        <v>4754</v>
      </c>
      <c r="G880" t="s">
        <v>4751</v>
      </c>
      <c r="H880" t="s">
        <v>1248</v>
      </c>
      <c r="J880" t="s">
        <v>395</v>
      </c>
      <c r="K880" s="23"/>
      <c r="L880" t="s">
        <v>19</v>
      </c>
    </row>
    <row r="881" spans="1:12" ht="14.4" x14ac:dyDescent="0.3">
      <c r="A881" t="str">
        <f>VLOOKUP(B881,'[1]Backbone Architecture'!$C:$D,2,FALSE)</f>
        <v>ENG-001-002</v>
      </c>
      <c r="B881" t="s">
        <v>5198</v>
      </c>
      <c r="C881" t="s">
        <v>380</v>
      </c>
      <c r="D881" t="s">
        <v>5199</v>
      </c>
      <c r="E881" t="s">
        <v>25</v>
      </c>
      <c r="F881" t="s">
        <v>5191</v>
      </c>
      <c r="G881" t="s">
        <v>4751</v>
      </c>
      <c r="H881" t="s">
        <v>1248</v>
      </c>
      <c r="J881" t="s">
        <v>378</v>
      </c>
      <c r="K881" s="23"/>
      <c r="L881" t="s">
        <v>25</v>
      </c>
    </row>
    <row r="882" spans="1:12" ht="14.4" x14ac:dyDescent="0.3">
      <c r="A882" t="str">
        <f>VLOOKUP(B882,'[1]Backbone Architecture'!$C:$D,2,FALSE)</f>
        <v>ENG-001-002</v>
      </c>
      <c r="B882" t="s">
        <v>5198</v>
      </c>
      <c r="C882" t="s">
        <v>761</v>
      </c>
      <c r="D882" t="s">
        <v>760</v>
      </c>
      <c r="E882" t="s">
        <v>47</v>
      </c>
      <c r="F882" t="s">
        <v>4685</v>
      </c>
      <c r="G882" t="s">
        <v>4751</v>
      </c>
      <c r="H882" t="s">
        <v>1248</v>
      </c>
      <c r="J882" t="s">
        <v>4755</v>
      </c>
      <c r="K882" s="23" t="s">
        <v>4756</v>
      </c>
      <c r="L882" t="s">
        <v>47</v>
      </c>
    </row>
    <row r="883" spans="1:12" ht="14.4" x14ac:dyDescent="0.3">
      <c r="A883" t="str">
        <f>VLOOKUP(B883,'[1]Backbone Architecture'!$C:$D,2,FALSE)</f>
        <v>ENG-001-002</v>
      </c>
      <c r="B883" t="s">
        <v>5198</v>
      </c>
      <c r="C883" t="s">
        <v>922</v>
      </c>
      <c r="D883" t="s">
        <v>921</v>
      </c>
      <c r="E883" t="s">
        <v>25</v>
      </c>
      <c r="F883" t="s">
        <v>923</v>
      </c>
      <c r="G883" t="s">
        <v>4751</v>
      </c>
      <c r="H883" t="s">
        <v>1248</v>
      </c>
      <c r="J883" t="s">
        <v>924</v>
      </c>
      <c r="K883" s="23"/>
      <c r="L883" t="s">
        <v>25</v>
      </c>
    </row>
    <row r="884" spans="1:12" ht="14.4" x14ac:dyDescent="0.3">
      <c r="A884" t="str">
        <f>VLOOKUP(B884,'[1]Backbone Architecture'!$C:$D,2,FALSE)</f>
        <v>ENG-001-002</v>
      </c>
      <c r="B884" t="s">
        <v>5198</v>
      </c>
      <c r="C884" t="s">
        <v>1184</v>
      </c>
      <c r="D884" t="s">
        <v>1183</v>
      </c>
      <c r="E884" t="s">
        <v>19</v>
      </c>
      <c r="F884" t="s">
        <v>1185</v>
      </c>
      <c r="G884" t="s">
        <v>4751</v>
      </c>
      <c r="H884" t="s">
        <v>1248</v>
      </c>
      <c r="J884" t="s">
        <v>5194</v>
      </c>
      <c r="K884" s="23"/>
      <c r="L884" t="s">
        <v>25</v>
      </c>
    </row>
    <row r="885" spans="1:12" ht="14.4" x14ac:dyDescent="0.3">
      <c r="A885" t="str">
        <f>VLOOKUP(B885,'[1]Backbone Architecture'!$C:$D,2,FALSE)</f>
        <v>ENG-001-002</v>
      </c>
      <c r="B885" t="s">
        <v>5198</v>
      </c>
      <c r="C885" t="s">
        <v>1222</v>
      </c>
      <c r="D885" t="s">
        <v>1221</v>
      </c>
      <c r="E885" t="s">
        <v>25</v>
      </c>
      <c r="F885" t="s">
        <v>1223</v>
      </c>
      <c r="G885" t="s">
        <v>4751</v>
      </c>
      <c r="H885" t="s">
        <v>1248</v>
      </c>
      <c r="J885" t="s">
        <v>1221</v>
      </c>
      <c r="K885" s="23" t="s">
        <v>1224</v>
      </c>
      <c r="L885" t="s">
        <v>25</v>
      </c>
    </row>
    <row r="886" spans="1:12" ht="14.4" x14ac:dyDescent="0.3">
      <c r="A886" t="str">
        <f>VLOOKUP(B886,'[1]Backbone Architecture'!$C:$D,2,FALSE)</f>
        <v>ENG-001-002</v>
      </c>
      <c r="B886" t="s">
        <v>5198</v>
      </c>
      <c r="C886" t="s">
        <v>1238</v>
      </c>
      <c r="D886" t="s">
        <v>4757</v>
      </c>
      <c r="E886" t="s">
        <v>25</v>
      </c>
      <c r="F886" t="s">
        <v>4758</v>
      </c>
      <c r="G886" t="s">
        <v>4751</v>
      </c>
      <c r="H886" t="s">
        <v>1248</v>
      </c>
      <c r="J886" t="s">
        <v>1240</v>
      </c>
      <c r="K886" s="23" t="s">
        <v>1241</v>
      </c>
      <c r="L886" t="s">
        <v>25</v>
      </c>
    </row>
    <row r="887" spans="1:12" ht="14.4" x14ac:dyDescent="0.3">
      <c r="A887" t="str">
        <f>VLOOKUP(B887,'[1]Backbone Architecture'!$C:$D,2,FALSE)</f>
        <v>ENG-001-002</v>
      </c>
      <c r="B887" t="s">
        <v>5198</v>
      </c>
      <c r="C887" t="s">
        <v>1243</v>
      </c>
      <c r="D887" t="s">
        <v>1242</v>
      </c>
      <c r="E887" t="s">
        <v>25</v>
      </c>
      <c r="F887" t="s">
        <v>4759</v>
      </c>
      <c r="G887" t="s">
        <v>4751</v>
      </c>
      <c r="H887" t="s">
        <v>1248</v>
      </c>
      <c r="J887" t="s">
        <v>1242</v>
      </c>
      <c r="K887" s="23" t="s">
        <v>1244</v>
      </c>
      <c r="L887" t="s">
        <v>19</v>
      </c>
    </row>
    <row r="888" spans="1:12" ht="14.4" x14ac:dyDescent="0.3">
      <c r="A888" t="str">
        <f>VLOOKUP(B888,'[1]Backbone Architecture'!$C:$D,2,FALSE)</f>
        <v>ENG-001-002</v>
      </c>
      <c r="B888" t="s">
        <v>5198</v>
      </c>
      <c r="C888" t="s">
        <v>1289</v>
      </c>
      <c r="D888" t="s">
        <v>1288</v>
      </c>
      <c r="E888" t="s">
        <v>25</v>
      </c>
      <c r="F888" t="s">
        <v>4760</v>
      </c>
      <c r="G888" t="s">
        <v>4751</v>
      </c>
      <c r="H888" t="s">
        <v>1248</v>
      </c>
      <c r="J888" t="s">
        <v>4761</v>
      </c>
      <c r="K888" s="23" t="s">
        <v>4762</v>
      </c>
      <c r="L888" t="s">
        <v>47</v>
      </c>
    </row>
    <row r="889" spans="1:12" ht="14.4" x14ac:dyDescent="0.3">
      <c r="A889" t="str">
        <f>VLOOKUP(B889,'[1]Backbone Architecture'!$C:$D,2,FALSE)</f>
        <v>ENG-001-002</v>
      </c>
      <c r="B889" t="s">
        <v>5198</v>
      </c>
      <c r="C889" t="s">
        <v>1514</v>
      </c>
      <c r="D889" t="s">
        <v>1513</v>
      </c>
      <c r="E889" t="s">
        <v>25</v>
      </c>
      <c r="F889" t="s">
        <v>1515</v>
      </c>
      <c r="G889" t="s">
        <v>4751</v>
      </c>
      <c r="H889" t="s">
        <v>1248</v>
      </c>
      <c r="J889" t="s">
        <v>1513</v>
      </c>
      <c r="K889" s="23" t="s">
        <v>1515</v>
      </c>
      <c r="L889" t="s">
        <v>25</v>
      </c>
    </row>
    <row r="890" spans="1:12" ht="14.4" x14ac:dyDescent="0.3">
      <c r="A890" t="str">
        <f>VLOOKUP(B890,'[1]Backbone Architecture'!$C:$D,2,FALSE)</f>
        <v>ENG-001-002</v>
      </c>
      <c r="B890" t="s">
        <v>5198</v>
      </c>
      <c r="C890" t="s">
        <v>3203</v>
      </c>
      <c r="D890" t="s">
        <v>3202</v>
      </c>
      <c r="E890" t="s">
        <v>47</v>
      </c>
      <c r="F890" t="s">
        <v>4726</v>
      </c>
      <c r="G890" t="s">
        <v>4751</v>
      </c>
      <c r="H890" t="s">
        <v>1248</v>
      </c>
      <c r="J890" t="s">
        <v>5195</v>
      </c>
      <c r="K890" s="23"/>
      <c r="L890" t="s">
        <v>47</v>
      </c>
    </row>
    <row r="891" spans="1:12" ht="14.4" x14ac:dyDescent="0.3">
      <c r="A891" t="str">
        <f>VLOOKUP(B891,'[1]Backbone Architecture'!$C:$D,2,FALSE)</f>
        <v>ENG-001-002</v>
      </c>
      <c r="B891" t="s">
        <v>5198</v>
      </c>
      <c r="C891" t="s">
        <v>3225</v>
      </c>
      <c r="D891" t="s">
        <v>3224</v>
      </c>
      <c r="E891" t="s">
        <v>25</v>
      </c>
      <c r="F891" t="s">
        <v>4681</v>
      </c>
      <c r="G891" t="s">
        <v>4751</v>
      </c>
      <c r="H891" t="s">
        <v>1248</v>
      </c>
      <c r="J891" t="s">
        <v>4765</v>
      </c>
      <c r="K891" s="23" t="s">
        <v>4766</v>
      </c>
      <c r="L891" t="s">
        <v>25</v>
      </c>
    </row>
    <row r="892" spans="1:12" ht="14.4" x14ac:dyDescent="0.3">
      <c r="A892" t="str">
        <f>VLOOKUP(B892,'[1]Backbone Architecture'!$C:$D,2,FALSE)</f>
        <v>ENG-001-002</v>
      </c>
      <c r="B892" t="s">
        <v>5198</v>
      </c>
      <c r="C892" t="s">
        <v>3340</v>
      </c>
      <c r="D892" t="s">
        <v>3339</v>
      </c>
      <c r="E892" t="s">
        <v>25</v>
      </c>
      <c r="F892" t="s">
        <v>3341</v>
      </c>
      <c r="G892" t="s">
        <v>4751</v>
      </c>
      <c r="H892" t="s">
        <v>1248</v>
      </c>
      <c r="J892" t="s">
        <v>3339</v>
      </c>
      <c r="K892" s="23"/>
      <c r="L892" t="s">
        <v>25</v>
      </c>
    </row>
    <row r="893" spans="1:12" ht="14.4" x14ac:dyDescent="0.3">
      <c r="A893" t="str">
        <f>VLOOKUP(B893,'[1]Backbone Architecture'!$C:$D,2,FALSE)</f>
        <v>ENG-001-002</v>
      </c>
      <c r="B893" t="s">
        <v>5198</v>
      </c>
      <c r="C893" t="s">
        <v>4662</v>
      </c>
      <c r="D893" t="s">
        <v>4663</v>
      </c>
      <c r="E893" t="s">
        <v>47</v>
      </c>
      <c r="F893" t="s">
        <v>4664</v>
      </c>
      <c r="G893" t="s">
        <v>4751</v>
      </c>
      <c r="H893" t="s">
        <v>1248</v>
      </c>
      <c r="J893" t="s">
        <v>4663</v>
      </c>
      <c r="K893" s="23" t="s">
        <v>3952</v>
      </c>
      <c r="L893" t="s">
        <v>47</v>
      </c>
    </row>
    <row r="894" spans="1:12" ht="14.4" x14ac:dyDescent="0.3">
      <c r="A894" t="str">
        <f>VLOOKUP(B894,'[1]Backbone Architecture'!$C:$D,2,FALSE)</f>
        <v>ENG-001-002</v>
      </c>
      <c r="B894" t="s">
        <v>5198</v>
      </c>
      <c r="C894" t="s">
        <v>4241</v>
      </c>
      <c r="D894" t="s">
        <v>4240</v>
      </c>
      <c r="E894" t="s">
        <v>25</v>
      </c>
      <c r="F894" t="s">
        <v>5196</v>
      </c>
      <c r="G894" t="s">
        <v>4751</v>
      </c>
      <c r="H894" t="s">
        <v>1248</v>
      </c>
      <c r="J894" t="s">
        <v>5197</v>
      </c>
      <c r="K894" s="23"/>
      <c r="L894" t="s">
        <v>47</v>
      </c>
    </row>
    <row r="895" spans="1:12" ht="14.4" x14ac:dyDescent="0.3">
      <c r="A895" t="str">
        <f>VLOOKUP(B895,'[1]Backbone Architecture'!$C:$D,2,FALSE)</f>
        <v>ENG-002-002</v>
      </c>
      <c r="B895" t="s">
        <v>5200</v>
      </c>
      <c r="C895" t="s">
        <v>383</v>
      </c>
      <c r="D895" t="s">
        <v>5201</v>
      </c>
      <c r="E895" t="s">
        <v>19</v>
      </c>
      <c r="F895" t="s">
        <v>5202</v>
      </c>
      <c r="G895" t="s">
        <v>4751</v>
      </c>
      <c r="H895" t="s">
        <v>4752</v>
      </c>
      <c r="J895" t="s">
        <v>366</v>
      </c>
      <c r="K895" s="23"/>
      <c r="L895" t="s">
        <v>19</v>
      </c>
    </row>
    <row r="896" spans="1:12" ht="14.4" x14ac:dyDescent="0.3">
      <c r="A896" t="str">
        <f>VLOOKUP(B896,'[1]Backbone Architecture'!$C:$D,2,FALSE)</f>
        <v>ENG-002-002</v>
      </c>
      <c r="B896" t="s">
        <v>5200</v>
      </c>
      <c r="C896" t="s">
        <v>387</v>
      </c>
      <c r="D896" t="s">
        <v>4753</v>
      </c>
      <c r="E896" t="s">
        <v>19</v>
      </c>
      <c r="F896" t="s">
        <v>4754</v>
      </c>
      <c r="G896" t="s">
        <v>4751</v>
      </c>
      <c r="H896" t="s">
        <v>4752</v>
      </c>
      <c r="J896" t="s">
        <v>382</v>
      </c>
      <c r="K896" s="23"/>
      <c r="L896" t="s">
        <v>19</v>
      </c>
    </row>
    <row r="897" spans="1:12" ht="14.4" x14ac:dyDescent="0.3">
      <c r="A897" t="str">
        <f>VLOOKUP(B897,'[1]Backbone Architecture'!$C:$D,2,FALSE)</f>
        <v>ENG-002-002</v>
      </c>
      <c r="B897" t="s">
        <v>5200</v>
      </c>
      <c r="C897" t="s">
        <v>393</v>
      </c>
      <c r="D897" t="s">
        <v>5203</v>
      </c>
      <c r="E897" t="s">
        <v>19</v>
      </c>
      <c r="F897" t="s">
        <v>5204</v>
      </c>
      <c r="G897" t="s">
        <v>4751</v>
      </c>
      <c r="H897" t="s">
        <v>4752</v>
      </c>
      <c r="J897" t="s">
        <v>392</v>
      </c>
      <c r="K897" s="23"/>
      <c r="L897" t="s">
        <v>19</v>
      </c>
    </row>
    <row r="898" spans="1:12" ht="14.4" x14ac:dyDescent="0.3">
      <c r="A898" t="str">
        <f>VLOOKUP(B898,'[1]Backbone Architecture'!$C:$D,2,FALSE)</f>
        <v>ENG-002-002</v>
      </c>
      <c r="B898" t="s">
        <v>5200</v>
      </c>
      <c r="C898" t="s">
        <v>761</v>
      </c>
      <c r="D898" t="s">
        <v>760</v>
      </c>
      <c r="E898" t="s">
        <v>47</v>
      </c>
      <c r="F898" t="s">
        <v>4685</v>
      </c>
      <c r="G898" t="s">
        <v>4751</v>
      </c>
      <c r="H898" t="s">
        <v>4752</v>
      </c>
      <c r="J898" t="s">
        <v>4755</v>
      </c>
      <c r="K898" s="23" t="s">
        <v>4756</v>
      </c>
      <c r="L898" t="s">
        <v>47</v>
      </c>
    </row>
    <row r="899" spans="1:12" ht="14.4" x14ac:dyDescent="0.3">
      <c r="A899" t="str">
        <f>VLOOKUP(B899,'[1]Backbone Architecture'!$C:$D,2,FALSE)</f>
        <v>ENG-002-002</v>
      </c>
      <c r="B899" t="s">
        <v>5200</v>
      </c>
      <c r="C899" t="s">
        <v>1222</v>
      </c>
      <c r="D899" t="s">
        <v>1221</v>
      </c>
      <c r="E899" t="s">
        <v>25</v>
      </c>
      <c r="F899" t="s">
        <v>1223</v>
      </c>
      <c r="G899" t="s">
        <v>4751</v>
      </c>
      <c r="H899" t="s">
        <v>4752</v>
      </c>
      <c r="J899" t="s">
        <v>1221</v>
      </c>
      <c r="K899" s="23" t="s">
        <v>1224</v>
      </c>
      <c r="L899" t="s">
        <v>25</v>
      </c>
    </row>
    <row r="900" spans="1:12" ht="14.4" x14ac:dyDescent="0.3">
      <c r="A900" t="str">
        <f>VLOOKUP(B900,'[1]Backbone Architecture'!$C:$D,2,FALSE)</f>
        <v>ENG-002-002</v>
      </c>
      <c r="B900" t="s">
        <v>5200</v>
      </c>
      <c r="C900" t="s">
        <v>1238</v>
      </c>
      <c r="D900" t="s">
        <v>4757</v>
      </c>
      <c r="E900" t="s">
        <v>25</v>
      </c>
      <c r="F900" t="s">
        <v>4758</v>
      </c>
      <c r="G900" t="s">
        <v>4751</v>
      </c>
      <c r="H900" t="s">
        <v>4752</v>
      </c>
      <c r="J900" t="s">
        <v>1240</v>
      </c>
      <c r="K900" s="23" t="s">
        <v>1241</v>
      </c>
      <c r="L900" t="s">
        <v>25</v>
      </c>
    </row>
    <row r="901" spans="1:12" ht="14.4" x14ac:dyDescent="0.3">
      <c r="A901" t="str">
        <f>VLOOKUP(B901,'[1]Backbone Architecture'!$C:$D,2,FALSE)</f>
        <v>ENG-002-002</v>
      </c>
      <c r="B901" t="s">
        <v>5200</v>
      </c>
      <c r="C901" t="s">
        <v>1243</v>
      </c>
      <c r="D901" t="s">
        <v>1242</v>
      </c>
      <c r="E901" t="s">
        <v>25</v>
      </c>
      <c r="F901" t="s">
        <v>4759</v>
      </c>
      <c r="G901" t="s">
        <v>4751</v>
      </c>
      <c r="H901" t="s">
        <v>4752</v>
      </c>
      <c r="J901" t="s">
        <v>1242</v>
      </c>
      <c r="K901" s="23" t="s">
        <v>1244</v>
      </c>
      <c r="L901" t="s">
        <v>19</v>
      </c>
    </row>
    <row r="902" spans="1:12" ht="14.4" x14ac:dyDescent="0.3">
      <c r="A902" t="str">
        <f>VLOOKUP(B902,'[1]Backbone Architecture'!$C:$D,2,FALSE)</f>
        <v>ENG-002-002</v>
      </c>
      <c r="B902" t="s">
        <v>5200</v>
      </c>
      <c r="C902" t="s">
        <v>1289</v>
      </c>
      <c r="D902" t="s">
        <v>1288</v>
      </c>
      <c r="E902" t="s">
        <v>25</v>
      </c>
      <c r="F902" t="s">
        <v>4760</v>
      </c>
      <c r="G902" t="s">
        <v>4751</v>
      </c>
      <c r="H902" t="s">
        <v>4752</v>
      </c>
      <c r="J902" t="s">
        <v>4761</v>
      </c>
      <c r="K902" s="23" t="s">
        <v>4762</v>
      </c>
      <c r="L902" t="s">
        <v>47</v>
      </c>
    </row>
    <row r="903" spans="1:12" ht="14.4" x14ac:dyDescent="0.3">
      <c r="A903" t="str">
        <f>VLOOKUP(B903,'[1]Backbone Architecture'!$C:$D,2,FALSE)</f>
        <v>ENG-002-002</v>
      </c>
      <c r="B903" t="s">
        <v>5200</v>
      </c>
      <c r="C903" t="s">
        <v>1514</v>
      </c>
      <c r="D903" t="s">
        <v>1513</v>
      </c>
      <c r="E903" t="s">
        <v>25</v>
      </c>
      <c r="F903" t="s">
        <v>1515</v>
      </c>
      <c r="G903" t="s">
        <v>4751</v>
      </c>
      <c r="H903" t="s">
        <v>4752</v>
      </c>
      <c r="J903" t="s">
        <v>1513</v>
      </c>
      <c r="K903" s="23" t="s">
        <v>1515</v>
      </c>
      <c r="L903" t="s">
        <v>25</v>
      </c>
    </row>
    <row r="904" spans="1:12" ht="14.4" x14ac:dyDescent="0.3">
      <c r="A904" t="str">
        <f>VLOOKUP(B904,'[1]Backbone Architecture'!$C:$D,2,FALSE)</f>
        <v>ENG-002-002</v>
      </c>
      <c r="B904" t="s">
        <v>5200</v>
      </c>
      <c r="C904" t="s">
        <v>3203</v>
      </c>
      <c r="D904" t="s">
        <v>3202</v>
      </c>
      <c r="E904" t="s">
        <v>47</v>
      </c>
      <c r="F904" t="s">
        <v>4726</v>
      </c>
      <c r="G904" t="s">
        <v>4751</v>
      </c>
      <c r="H904" t="s">
        <v>4752</v>
      </c>
      <c r="J904" t="s">
        <v>5195</v>
      </c>
      <c r="K904" s="23"/>
      <c r="L904" t="s">
        <v>47</v>
      </c>
    </row>
    <row r="905" spans="1:12" ht="14.4" x14ac:dyDescent="0.3">
      <c r="A905" t="str">
        <f>VLOOKUP(B905,'[1]Backbone Architecture'!$C:$D,2,FALSE)</f>
        <v>ENG-002-002</v>
      </c>
      <c r="B905" t="s">
        <v>5200</v>
      </c>
      <c r="C905" t="s">
        <v>3225</v>
      </c>
      <c r="D905" t="s">
        <v>3224</v>
      </c>
      <c r="E905" t="s">
        <v>25</v>
      </c>
      <c r="F905" t="s">
        <v>4681</v>
      </c>
      <c r="G905" t="s">
        <v>4751</v>
      </c>
      <c r="H905" t="s">
        <v>4752</v>
      </c>
      <c r="J905" t="s">
        <v>4765</v>
      </c>
      <c r="K905" s="23" t="s">
        <v>4766</v>
      </c>
      <c r="L905" t="s">
        <v>25</v>
      </c>
    </row>
    <row r="906" spans="1:12" ht="14.4" x14ac:dyDescent="0.3">
      <c r="A906" t="str">
        <f>VLOOKUP(B906,'[1]Backbone Architecture'!$C:$D,2,FALSE)</f>
        <v>ENG-002-002</v>
      </c>
      <c r="B906" t="s">
        <v>5200</v>
      </c>
      <c r="C906" t="s">
        <v>4662</v>
      </c>
      <c r="D906" t="s">
        <v>4663</v>
      </c>
      <c r="E906" t="s">
        <v>47</v>
      </c>
      <c r="F906" t="s">
        <v>4664</v>
      </c>
      <c r="G906" t="s">
        <v>4751</v>
      </c>
      <c r="H906" t="s">
        <v>4752</v>
      </c>
      <c r="J906" t="s">
        <v>4663</v>
      </c>
      <c r="K906" s="23" t="s">
        <v>3952</v>
      </c>
      <c r="L906" t="s">
        <v>47</v>
      </c>
    </row>
    <row r="907" spans="1:12" ht="14.4" x14ac:dyDescent="0.3">
      <c r="A907" t="str">
        <f>VLOOKUP(B907,'[1]Backbone Architecture'!$C:$D,2,FALSE)</f>
        <v>SAG-004-001</v>
      </c>
      <c r="B907" t="s">
        <v>5205</v>
      </c>
      <c r="C907" t="s">
        <v>118</v>
      </c>
      <c r="D907" t="s">
        <v>117</v>
      </c>
      <c r="E907" t="s">
        <v>25</v>
      </c>
      <c r="F907" t="s">
        <v>119</v>
      </c>
      <c r="G907" t="s">
        <v>4638</v>
      </c>
      <c r="H907" t="s">
        <v>5206</v>
      </c>
      <c r="J907" t="s">
        <v>117</v>
      </c>
      <c r="K907" s="23"/>
      <c r="L907" t="s">
        <v>25</v>
      </c>
    </row>
    <row r="908" spans="1:12" ht="14.4" x14ac:dyDescent="0.3">
      <c r="A908" t="str">
        <f>VLOOKUP(B908,'[1]Backbone Architecture'!$C:$D,2,FALSE)</f>
        <v>SAG-004-001</v>
      </c>
      <c r="B908" t="s">
        <v>5205</v>
      </c>
      <c r="C908" t="s">
        <v>313</v>
      </c>
      <c r="D908" t="s">
        <v>312</v>
      </c>
      <c r="E908" t="s">
        <v>25</v>
      </c>
      <c r="F908" t="s">
        <v>314</v>
      </c>
      <c r="G908" t="s">
        <v>4638</v>
      </c>
      <c r="H908" t="s">
        <v>5206</v>
      </c>
      <c r="J908" t="s">
        <v>312</v>
      </c>
      <c r="K908" s="23"/>
      <c r="L908" t="s">
        <v>25</v>
      </c>
    </row>
    <row r="909" spans="1:12" ht="14.4" x14ac:dyDescent="0.3">
      <c r="A909" t="str">
        <f>VLOOKUP(B909,'[1]Backbone Architecture'!$C:$D,2,FALSE)</f>
        <v>SAG-004-001</v>
      </c>
      <c r="B909" t="s">
        <v>5205</v>
      </c>
      <c r="C909" t="s">
        <v>464</v>
      </c>
      <c r="D909" t="s">
        <v>463</v>
      </c>
      <c r="E909" t="s">
        <v>25</v>
      </c>
      <c r="F909" t="s">
        <v>465</v>
      </c>
      <c r="G909" t="s">
        <v>4638</v>
      </c>
      <c r="H909" t="s">
        <v>5206</v>
      </c>
      <c r="J909" t="s">
        <v>463</v>
      </c>
      <c r="K909" s="23"/>
      <c r="L909" t="s">
        <v>25</v>
      </c>
    </row>
    <row r="910" spans="1:12" ht="14.4" x14ac:dyDescent="0.3">
      <c r="A910" t="str">
        <f>VLOOKUP(B910,'[1]Backbone Architecture'!$C:$D,2,FALSE)</f>
        <v>SAG-004-001</v>
      </c>
      <c r="B910" t="s">
        <v>5205</v>
      </c>
      <c r="C910" t="s">
        <v>470</v>
      </c>
      <c r="D910" t="s">
        <v>469</v>
      </c>
      <c r="E910" t="s">
        <v>25</v>
      </c>
      <c r="F910" t="s">
        <v>471</v>
      </c>
      <c r="G910" t="s">
        <v>4638</v>
      </c>
      <c r="H910" t="s">
        <v>5206</v>
      </c>
      <c r="J910" t="s">
        <v>469</v>
      </c>
      <c r="K910" s="23"/>
      <c r="L910" t="s">
        <v>25</v>
      </c>
    </row>
    <row r="911" spans="1:12" ht="14.4" x14ac:dyDescent="0.3">
      <c r="A911" t="str">
        <f>VLOOKUP(B911,'[1]Backbone Architecture'!$C:$D,2,FALSE)</f>
        <v>SAG-004-001</v>
      </c>
      <c r="B911" t="s">
        <v>5205</v>
      </c>
      <c r="C911" t="s">
        <v>481</v>
      </c>
      <c r="D911" t="s">
        <v>480</v>
      </c>
      <c r="E911" t="s">
        <v>25</v>
      </c>
      <c r="F911" t="s">
        <v>482</v>
      </c>
      <c r="G911" t="s">
        <v>4638</v>
      </c>
      <c r="H911" t="s">
        <v>5206</v>
      </c>
      <c r="J911" t="s">
        <v>480</v>
      </c>
      <c r="K911" s="23"/>
      <c r="L911" t="s">
        <v>25</v>
      </c>
    </row>
    <row r="912" spans="1:12" ht="14.4" x14ac:dyDescent="0.3">
      <c r="A912" t="str">
        <f>VLOOKUP(B912,'[1]Backbone Architecture'!$C:$D,2,FALSE)</f>
        <v>SAG-004-001</v>
      </c>
      <c r="B912" t="s">
        <v>5205</v>
      </c>
      <c r="C912" t="s">
        <v>608</v>
      </c>
      <c r="D912" t="s">
        <v>607</v>
      </c>
      <c r="E912" t="s">
        <v>25</v>
      </c>
      <c r="F912" t="s">
        <v>609</v>
      </c>
      <c r="G912" t="s">
        <v>4638</v>
      </c>
      <c r="H912" t="s">
        <v>5206</v>
      </c>
      <c r="J912" t="s">
        <v>607</v>
      </c>
      <c r="K912" s="23"/>
      <c r="L912" t="s">
        <v>25</v>
      </c>
    </row>
    <row r="913" spans="1:12" ht="14.4" x14ac:dyDescent="0.3">
      <c r="A913" t="str">
        <f>VLOOKUP(B913,'[1]Backbone Architecture'!$C:$D,2,FALSE)</f>
        <v>SAG-004-001</v>
      </c>
      <c r="B913" t="s">
        <v>5205</v>
      </c>
      <c r="C913" t="s">
        <v>3988</v>
      </c>
      <c r="D913" t="s">
        <v>5207</v>
      </c>
      <c r="E913" t="s">
        <v>25</v>
      </c>
      <c r="F913" t="s">
        <v>5208</v>
      </c>
      <c r="G913" t="s">
        <v>4638</v>
      </c>
      <c r="H913" t="s">
        <v>5206</v>
      </c>
      <c r="J913" t="s">
        <v>5209</v>
      </c>
      <c r="K913" s="23"/>
      <c r="L913" t="s">
        <v>25</v>
      </c>
    </row>
    <row r="914" spans="1:12" ht="14.4" x14ac:dyDescent="0.3">
      <c r="A914" t="str">
        <f>VLOOKUP(B914,'[1]Backbone Architecture'!$C:$D,2,FALSE)</f>
        <v>SAG-004-001</v>
      </c>
      <c r="B914" t="s">
        <v>5205</v>
      </c>
      <c r="C914" t="s">
        <v>785</v>
      </c>
      <c r="D914" t="s">
        <v>784</v>
      </c>
      <c r="E914" t="s">
        <v>25</v>
      </c>
      <c r="F914" t="s">
        <v>786</v>
      </c>
      <c r="G914" t="s">
        <v>4638</v>
      </c>
      <c r="H914" t="s">
        <v>5206</v>
      </c>
      <c r="J914" t="s">
        <v>784</v>
      </c>
      <c r="K914" s="23"/>
      <c r="L914" t="s">
        <v>25</v>
      </c>
    </row>
    <row r="915" spans="1:12" ht="14.4" x14ac:dyDescent="0.3">
      <c r="A915" t="str">
        <f>VLOOKUP(B915,'[1]Backbone Architecture'!$C:$D,2,FALSE)</f>
        <v>SAG-004-001</v>
      </c>
      <c r="B915" t="s">
        <v>5205</v>
      </c>
      <c r="C915" t="s">
        <v>887</v>
      </c>
      <c r="D915" t="s">
        <v>886</v>
      </c>
      <c r="E915" t="s">
        <v>25</v>
      </c>
      <c r="F915" t="s">
        <v>5210</v>
      </c>
      <c r="G915" t="s">
        <v>4638</v>
      </c>
      <c r="H915" t="s">
        <v>5206</v>
      </c>
      <c r="J915" t="s">
        <v>5211</v>
      </c>
      <c r="K915" s="23"/>
      <c r="L915" t="s">
        <v>25</v>
      </c>
    </row>
    <row r="916" spans="1:12" ht="14.4" x14ac:dyDescent="0.3">
      <c r="A916" t="str">
        <f>VLOOKUP(B916,'[1]Backbone Architecture'!$C:$D,2,FALSE)</f>
        <v>SAG-004-001</v>
      </c>
      <c r="B916" t="s">
        <v>5205</v>
      </c>
      <c r="C916" t="s">
        <v>1043</v>
      </c>
      <c r="D916" t="s">
        <v>4650</v>
      </c>
      <c r="E916" t="s">
        <v>47</v>
      </c>
      <c r="F916" t="s">
        <v>4651</v>
      </c>
      <c r="G916" t="s">
        <v>4638</v>
      </c>
      <c r="H916" t="s">
        <v>5206</v>
      </c>
      <c r="J916" t="s">
        <v>1042</v>
      </c>
      <c r="K916" s="23" t="s">
        <v>1045</v>
      </c>
      <c r="L916" t="s">
        <v>47</v>
      </c>
    </row>
    <row r="917" spans="1:12" ht="14.4" x14ac:dyDescent="0.3">
      <c r="A917" t="str">
        <f>VLOOKUP(B917,'[1]Backbone Architecture'!$C:$D,2,FALSE)</f>
        <v>SAG-004-001</v>
      </c>
      <c r="B917" t="s">
        <v>5205</v>
      </c>
      <c r="C917" t="s">
        <v>1089</v>
      </c>
      <c r="D917" t="s">
        <v>4652</v>
      </c>
      <c r="E917" t="s">
        <v>25</v>
      </c>
      <c r="F917" t="s">
        <v>4653</v>
      </c>
      <c r="G917" t="s">
        <v>4638</v>
      </c>
      <c r="H917" t="s">
        <v>5206</v>
      </c>
      <c r="J917" t="s">
        <v>4654</v>
      </c>
      <c r="K917" s="23" t="s">
        <v>1092</v>
      </c>
      <c r="L917" t="s">
        <v>25</v>
      </c>
    </row>
    <row r="918" spans="1:12" ht="14.4" x14ac:dyDescent="0.3">
      <c r="A918" t="str">
        <f>VLOOKUP(B918,'[1]Backbone Architecture'!$C:$D,2,FALSE)</f>
        <v>SAG-004-001</v>
      </c>
      <c r="B918" t="s">
        <v>5205</v>
      </c>
      <c r="C918" t="s">
        <v>1116</v>
      </c>
      <c r="D918" t="s">
        <v>1115</v>
      </c>
      <c r="E918" t="s">
        <v>19</v>
      </c>
      <c r="F918" t="s">
        <v>4861</v>
      </c>
      <c r="G918" t="s">
        <v>4638</v>
      </c>
      <c r="H918" t="s">
        <v>5206</v>
      </c>
      <c r="J918" t="s">
        <v>1115</v>
      </c>
      <c r="K918" s="23"/>
      <c r="L918" t="s">
        <v>25</v>
      </c>
    </row>
    <row r="919" spans="1:12" ht="14.4" x14ac:dyDescent="0.3">
      <c r="A919" t="str">
        <f>VLOOKUP(B919,'[1]Backbone Architecture'!$C:$D,2,FALSE)</f>
        <v>SAG-004-001</v>
      </c>
      <c r="B919" t="s">
        <v>5205</v>
      </c>
      <c r="C919" t="s">
        <v>1226</v>
      </c>
      <c r="D919" t="s">
        <v>1225</v>
      </c>
      <c r="E919" t="s">
        <v>25</v>
      </c>
      <c r="F919" t="s">
        <v>1227</v>
      </c>
      <c r="G919" t="s">
        <v>4638</v>
      </c>
      <c r="H919" t="s">
        <v>5206</v>
      </c>
      <c r="J919" t="s">
        <v>1225</v>
      </c>
      <c r="K919" s="23"/>
      <c r="L919" t="s">
        <v>25</v>
      </c>
    </row>
    <row r="920" spans="1:12" ht="14.4" x14ac:dyDescent="0.3">
      <c r="A920" t="str">
        <f>VLOOKUP(B920,'[1]Backbone Architecture'!$C:$D,2,FALSE)</f>
        <v>SAG-004-001</v>
      </c>
      <c r="B920" t="s">
        <v>5205</v>
      </c>
      <c r="C920" t="s">
        <v>1283</v>
      </c>
      <c r="D920" t="s">
        <v>1282</v>
      </c>
      <c r="E920" t="s">
        <v>25</v>
      </c>
      <c r="F920" t="s">
        <v>1284</v>
      </c>
      <c r="G920" t="s">
        <v>4638</v>
      </c>
      <c r="H920" t="s">
        <v>5206</v>
      </c>
      <c r="J920" t="s">
        <v>1282</v>
      </c>
      <c r="K920" s="23" t="s">
        <v>1284</v>
      </c>
      <c r="L920" t="s">
        <v>25</v>
      </c>
    </row>
    <row r="921" spans="1:12" ht="14.4" x14ac:dyDescent="0.3">
      <c r="A921" t="str">
        <f>VLOOKUP(B921,'[1]Backbone Architecture'!$C:$D,2,FALSE)</f>
        <v>SAG-004-001</v>
      </c>
      <c r="B921" t="s">
        <v>5205</v>
      </c>
      <c r="C921" t="s">
        <v>1628</v>
      </c>
      <c r="D921" t="s">
        <v>1627</v>
      </c>
      <c r="E921" t="s">
        <v>25</v>
      </c>
      <c r="F921" t="s">
        <v>1629</v>
      </c>
      <c r="G921" t="s">
        <v>4638</v>
      </c>
      <c r="H921" t="s">
        <v>5206</v>
      </c>
      <c r="J921" t="s">
        <v>1627</v>
      </c>
      <c r="K921" s="23" t="s">
        <v>1629</v>
      </c>
      <c r="L921" t="s">
        <v>25</v>
      </c>
    </row>
    <row r="922" spans="1:12" ht="14.4" x14ac:dyDescent="0.3">
      <c r="A922" t="str">
        <f>VLOOKUP(B922,'[1]Backbone Architecture'!$C:$D,2,FALSE)</f>
        <v>SAG-004-001</v>
      </c>
      <c r="B922" t="s">
        <v>5205</v>
      </c>
      <c r="C922" t="s">
        <v>1925</v>
      </c>
      <c r="D922" t="s">
        <v>1924</v>
      </c>
      <c r="E922" t="s">
        <v>19</v>
      </c>
      <c r="F922" t="s">
        <v>1923</v>
      </c>
      <c r="G922" t="s">
        <v>4638</v>
      </c>
      <c r="H922" t="s">
        <v>5206</v>
      </c>
      <c r="J922" t="s">
        <v>1924</v>
      </c>
      <c r="K922" s="23"/>
      <c r="L922" t="s">
        <v>25</v>
      </c>
    </row>
    <row r="923" spans="1:12" ht="14.4" x14ac:dyDescent="0.3">
      <c r="A923" t="str">
        <f>VLOOKUP(B923,'[1]Backbone Architecture'!$C:$D,2,FALSE)</f>
        <v>SAG-004-001</v>
      </c>
      <c r="B923" t="s">
        <v>5205</v>
      </c>
      <c r="C923" t="s">
        <v>2215</v>
      </c>
      <c r="D923" t="s">
        <v>2214</v>
      </c>
      <c r="E923" t="s">
        <v>25</v>
      </c>
      <c r="F923" t="s">
        <v>2216</v>
      </c>
      <c r="G923" t="s">
        <v>4638</v>
      </c>
      <c r="H923" t="s">
        <v>5206</v>
      </c>
      <c r="J923" t="s">
        <v>2214</v>
      </c>
      <c r="K923" s="23" t="s">
        <v>2216</v>
      </c>
      <c r="L923" t="s">
        <v>25</v>
      </c>
    </row>
    <row r="924" spans="1:12" ht="14.4" x14ac:dyDescent="0.3">
      <c r="A924" t="str">
        <f>VLOOKUP(B924,'[1]Backbone Architecture'!$C:$D,2,FALSE)</f>
        <v>SAG-004-001</v>
      </c>
      <c r="B924" t="s">
        <v>5205</v>
      </c>
      <c r="C924" t="s">
        <v>2550</v>
      </c>
      <c r="D924" t="s">
        <v>2549</v>
      </c>
      <c r="E924" t="s">
        <v>25</v>
      </c>
      <c r="F924" t="s">
        <v>5181</v>
      </c>
      <c r="G924" t="s">
        <v>4638</v>
      </c>
      <c r="H924" t="s">
        <v>5206</v>
      </c>
      <c r="J924" t="s">
        <v>2549</v>
      </c>
      <c r="K924" s="23" t="s">
        <v>2551</v>
      </c>
      <c r="L924" t="s">
        <v>25</v>
      </c>
    </row>
    <row r="925" spans="1:12" ht="14.4" x14ac:dyDescent="0.3">
      <c r="A925" t="str">
        <f>VLOOKUP(B925,'[1]Backbone Architecture'!$C:$D,2,FALSE)</f>
        <v>SAG-004-001</v>
      </c>
      <c r="B925" t="s">
        <v>5205</v>
      </c>
      <c r="C925" t="s">
        <v>2572</v>
      </c>
      <c r="D925" t="s">
        <v>2571</v>
      </c>
      <c r="E925" t="s">
        <v>25</v>
      </c>
      <c r="F925" t="s">
        <v>2573</v>
      </c>
      <c r="G925" t="s">
        <v>4638</v>
      </c>
      <c r="H925" t="s">
        <v>5206</v>
      </c>
      <c r="J925" t="s">
        <v>2571</v>
      </c>
      <c r="K925" s="23"/>
      <c r="L925" t="s">
        <v>25</v>
      </c>
    </row>
    <row r="926" spans="1:12" ht="14.4" x14ac:dyDescent="0.3">
      <c r="A926" t="str">
        <f>VLOOKUP(B926,'[1]Backbone Architecture'!$C:$D,2,FALSE)</f>
        <v>SAG-004-001</v>
      </c>
      <c r="B926" t="s">
        <v>5205</v>
      </c>
      <c r="C926" t="s">
        <v>2594</v>
      </c>
      <c r="D926" t="s">
        <v>2593</v>
      </c>
      <c r="E926" t="s">
        <v>25</v>
      </c>
      <c r="F926" t="s">
        <v>2595</v>
      </c>
      <c r="G926" t="s">
        <v>4638</v>
      </c>
      <c r="H926" t="s">
        <v>5206</v>
      </c>
      <c r="J926" t="s">
        <v>2593</v>
      </c>
      <c r="K926" s="23"/>
      <c r="L926" t="s">
        <v>25</v>
      </c>
    </row>
    <row r="927" spans="1:12" ht="14.4" x14ac:dyDescent="0.3">
      <c r="A927" t="str">
        <f>VLOOKUP(B927,'[1]Backbone Architecture'!$C:$D,2,FALSE)</f>
        <v>SAG-004-001</v>
      </c>
      <c r="B927" t="s">
        <v>5205</v>
      </c>
      <c r="C927" t="s">
        <v>2878</v>
      </c>
      <c r="D927" t="s">
        <v>2877</v>
      </c>
      <c r="E927" t="s">
        <v>25</v>
      </c>
      <c r="F927" t="s">
        <v>2879</v>
      </c>
      <c r="G927" t="s">
        <v>4638</v>
      </c>
      <c r="H927" t="s">
        <v>5206</v>
      </c>
      <c r="J927" t="s">
        <v>2877</v>
      </c>
      <c r="K927" s="23"/>
      <c r="L927" t="s">
        <v>25</v>
      </c>
    </row>
    <row r="928" spans="1:12" ht="14.4" x14ac:dyDescent="0.3">
      <c r="A928" t="str">
        <f>VLOOKUP(B928,'[1]Backbone Architecture'!$C:$D,2,FALSE)</f>
        <v>SAG-004-001</v>
      </c>
      <c r="B928" t="s">
        <v>5205</v>
      </c>
      <c r="C928" t="s">
        <v>1666</v>
      </c>
      <c r="D928" t="s">
        <v>4657</v>
      </c>
      <c r="E928" t="s">
        <v>25</v>
      </c>
      <c r="F928" t="s">
        <v>4658</v>
      </c>
      <c r="G928" t="s">
        <v>4638</v>
      </c>
      <c r="H928" t="s">
        <v>5206</v>
      </c>
      <c r="J928" t="s">
        <v>1665</v>
      </c>
      <c r="K928" s="23"/>
      <c r="L928" t="s">
        <v>25</v>
      </c>
    </row>
    <row r="929" spans="1:12" ht="14.4" x14ac:dyDescent="0.3">
      <c r="A929" t="str">
        <f>VLOOKUP(B929,'[1]Backbone Architecture'!$C:$D,2,FALSE)</f>
        <v>SAG-004-001</v>
      </c>
      <c r="B929" t="s">
        <v>5205</v>
      </c>
      <c r="C929" t="s">
        <v>3346</v>
      </c>
      <c r="D929" t="s">
        <v>3345</v>
      </c>
      <c r="E929" t="s">
        <v>25</v>
      </c>
      <c r="F929" t="s">
        <v>4783</v>
      </c>
      <c r="G929" t="s">
        <v>4638</v>
      </c>
      <c r="H929" t="s">
        <v>5206</v>
      </c>
      <c r="J929" t="s">
        <v>3345</v>
      </c>
      <c r="K929" s="23" t="s">
        <v>3347</v>
      </c>
      <c r="L929" t="s">
        <v>47</v>
      </c>
    </row>
    <row r="930" spans="1:12" ht="14.4" x14ac:dyDescent="0.3">
      <c r="A930" t="str">
        <f>VLOOKUP(B930,'[1]Backbone Architecture'!$C:$D,2,FALSE)</f>
        <v>SAG-004-001</v>
      </c>
      <c r="B930" t="s">
        <v>5205</v>
      </c>
      <c r="C930" t="s">
        <v>3614</v>
      </c>
      <c r="D930" t="s">
        <v>3613</v>
      </c>
      <c r="E930" t="s">
        <v>25</v>
      </c>
      <c r="F930" t="s">
        <v>3615</v>
      </c>
      <c r="G930" t="s">
        <v>4638</v>
      </c>
      <c r="H930" t="s">
        <v>5206</v>
      </c>
      <c r="J930" t="s">
        <v>3613</v>
      </c>
      <c r="K930" s="23"/>
      <c r="L930" t="s">
        <v>25</v>
      </c>
    </row>
    <row r="931" spans="1:12" ht="14.4" x14ac:dyDescent="0.3">
      <c r="A931" t="str">
        <f>VLOOKUP(B931,'[1]Backbone Architecture'!$C:$D,2,FALSE)</f>
        <v>SAG-004-001</v>
      </c>
      <c r="B931" t="s">
        <v>5205</v>
      </c>
      <c r="C931" t="s">
        <v>4662</v>
      </c>
      <c r="D931" t="s">
        <v>4663</v>
      </c>
      <c r="E931" t="s">
        <v>47</v>
      </c>
      <c r="F931" t="s">
        <v>4664</v>
      </c>
      <c r="G931" t="s">
        <v>4638</v>
      </c>
      <c r="H931" t="s">
        <v>5206</v>
      </c>
      <c r="J931" t="s">
        <v>4663</v>
      </c>
      <c r="K931" s="23" t="s">
        <v>3952</v>
      </c>
      <c r="L931" t="s">
        <v>47</v>
      </c>
    </row>
    <row r="932" spans="1:12" ht="14.4" x14ac:dyDescent="0.3">
      <c r="A932" t="str">
        <f>VLOOKUP(B932,'[1]Backbone Architecture'!$C:$D,2,FALSE)</f>
        <v>SAG-004-001</v>
      </c>
      <c r="B932" t="s">
        <v>5205</v>
      </c>
      <c r="C932" t="s">
        <v>4007</v>
      </c>
      <c r="D932" t="s">
        <v>4006</v>
      </c>
      <c r="E932" t="s">
        <v>25</v>
      </c>
      <c r="F932" t="s">
        <v>4711</v>
      </c>
      <c r="G932" t="s">
        <v>4638</v>
      </c>
      <c r="H932" t="s">
        <v>5206</v>
      </c>
      <c r="J932" t="s">
        <v>4006</v>
      </c>
      <c r="K932" s="23" t="s">
        <v>5148</v>
      </c>
      <c r="L932" t="s">
        <v>47</v>
      </c>
    </row>
    <row r="933" spans="1:12" ht="14.4" x14ac:dyDescent="0.3">
      <c r="A933" t="str">
        <f>VLOOKUP(B933,'[1]Backbone Architecture'!$C:$D,2,FALSE)</f>
        <v>SAG-004-001</v>
      </c>
      <c r="B933" t="s">
        <v>5205</v>
      </c>
      <c r="C933" t="s">
        <v>4013</v>
      </c>
      <c r="D933" t="s">
        <v>4012</v>
      </c>
      <c r="E933" t="s">
        <v>47</v>
      </c>
      <c r="F933" t="s">
        <v>5121</v>
      </c>
      <c r="G933" t="s">
        <v>4638</v>
      </c>
      <c r="H933" t="s">
        <v>5206</v>
      </c>
      <c r="J933" t="s">
        <v>4012</v>
      </c>
      <c r="K933" s="23"/>
      <c r="L933" t="s">
        <v>47</v>
      </c>
    </row>
    <row r="934" spans="1:12" ht="14.4" x14ac:dyDescent="0.3">
      <c r="A934" t="str">
        <f>VLOOKUP(B934,'[1]Backbone Architecture'!$C:$D,2,FALSE)</f>
        <v>SAG-004-002</v>
      </c>
      <c r="B934" t="s">
        <v>5212</v>
      </c>
      <c r="C934" t="s">
        <v>118</v>
      </c>
      <c r="D934" t="s">
        <v>117</v>
      </c>
      <c r="E934" t="s">
        <v>25</v>
      </c>
      <c r="F934" t="s">
        <v>119</v>
      </c>
      <c r="G934" t="s">
        <v>4638</v>
      </c>
      <c r="H934" t="s">
        <v>5206</v>
      </c>
      <c r="J934" t="s">
        <v>117</v>
      </c>
      <c r="K934" s="23"/>
      <c r="L934" t="s">
        <v>25</v>
      </c>
    </row>
    <row r="935" spans="1:12" ht="14.4" x14ac:dyDescent="0.3">
      <c r="A935" t="str">
        <f>VLOOKUP(B935,'[1]Backbone Architecture'!$C:$D,2,FALSE)</f>
        <v>SAG-004-002</v>
      </c>
      <c r="B935" t="s">
        <v>5212</v>
      </c>
      <c r="C935" t="s">
        <v>457</v>
      </c>
      <c r="D935" t="s">
        <v>459</v>
      </c>
      <c r="E935" t="s">
        <v>25</v>
      </c>
      <c r="F935" t="s">
        <v>458</v>
      </c>
      <c r="G935" t="s">
        <v>4638</v>
      </c>
      <c r="H935" t="s">
        <v>5206</v>
      </c>
      <c r="J935" t="s">
        <v>5213</v>
      </c>
      <c r="K935" s="23"/>
      <c r="L935" t="s">
        <v>25</v>
      </c>
    </row>
    <row r="936" spans="1:12" ht="14.4" x14ac:dyDescent="0.3">
      <c r="A936" t="str">
        <f>VLOOKUP(B936,'[1]Backbone Architecture'!$C:$D,2,FALSE)</f>
        <v>SAG-004-002</v>
      </c>
      <c r="B936" t="s">
        <v>5212</v>
      </c>
      <c r="C936" t="s">
        <v>464</v>
      </c>
      <c r="D936" t="s">
        <v>463</v>
      </c>
      <c r="E936" t="s">
        <v>25</v>
      </c>
      <c r="F936" t="s">
        <v>465</v>
      </c>
      <c r="G936" t="s">
        <v>4638</v>
      </c>
      <c r="H936" t="s">
        <v>5206</v>
      </c>
      <c r="J936" t="s">
        <v>463</v>
      </c>
      <c r="K936" s="23"/>
      <c r="L936" t="s">
        <v>25</v>
      </c>
    </row>
    <row r="937" spans="1:12" ht="14.4" x14ac:dyDescent="0.3">
      <c r="A937" t="str">
        <f>VLOOKUP(B937,'[1]Backbone Architecture'!$C:$D,2,FALSE)</f>
        <v>SAG-004-002</v>
      </c>
      <c r="B937" t="s">
        <v>5212</v>
      </c>
      <c r="C937" t="s">
        <v>467</v>
      </c>
      <c r="D937" t="s">
        <v>466</v>
      </c>
      <c r="E937" t="s">
        <v>25</v>
      </c>
      <c r="F937" t="s">
        <v>468</v>
      </c>
      <c r="G937" t="s">
        <v>4638</v>
      </c>
      <c r="H937" t="s">
        <v>5206</v>
      </c>
      <c r="J937" t="s">
        <v>466</v>
      </c>
      <c r="K937" s="23"/>
      <c r="L937" t="s">
        <v>25</v>
      </c>
    </row>
    <row r="938" spans="1:12" ht="14.4" x14ac:dyDescent="0.3">
      <c r="A938" t="str">
        <f>VLOOKUP(B938,'[1]Backbone Architecture'!$C:$D,2,FALSE)</f>
        <v>SAG-004-002</v>
      </c>
      <c r="B938" t="s">
        <v>5212</v>
      </c>
      <c r="C938" t="s">
        <v>470</v>
      </c>
      <c r="D938" t="s">
        <v>469</v>
      </c>
      <c r="E938" t="s">
        <v>25</v>
      </c>
      <c r="F938" t="s">
        <v>471</v>
      </c>
      <c r="G938" t="s">
        <v>4638</v>
      </c>
      <c r="H938" t="s">
        <v>5206</v>
      </c>
      <c r="J938" t="s">
        <v>469</v>
      </c>
      <c r="K938" s="23"/>
      <c r="L938" t="s">
        <v>25</v>
      </c>
    </row>
    <row r="939" spans="1:12" ht="14.4" x14ac:dyDescent="0.3">
      <c r="A939" t="str">
        <f>VLOOKUP(B939,'[1]Backbone Architecture'!$C:$D,2,FALSE)</f>
        <v>SAG-004-002</v>
      </c>
      <c r="B939" t="s">
        <v>5212</v>
      </c>
      <c r="C939" t="s">
        <v>562</v>
      </c>
      <c r="D939" t="s">
        <v>561</v>
      </c>
      <c r="E939" t="s">
        <v>25</v>
      </c>
      <c r="F939" t="s">
        <v>4643</v>
      </c>
      <c r="G939" t="s">
        <v>4638</v>
      </c>
      <c r="H939" t="s">
        <v>5206</v>
      </c>
      <c r="J939" t="s">
        <v>561</v>
      </c>
      <c r="K939" s="23"/>
      <c r="L939" t="s">
        <v>25</v>
      </c>
    </row>
    <row r="940" spans="1:12" ht="14.4" x14ac:dyDescent="0.3">
      <c r="A940" t="str">
        <f>VLOOKUP(B940,'[1]Backbone Architecture'!$C:$D,2,FALSE)</f>
        <v>SAG-004-002</v>
      </c>
      <c r="B940" t="s">
        <v>5212</v>
      </c>
      <c r="C940" t="s">
        <v>3988</v>
      </c>
      <c r="D940" t="s">
        <v>5207</v>
      </c>
      <c r="E940" t="s">
        <v>25</v>
      </c>
      <c r="F940" t="s">
        <v>5208</v>
      </c>
      <c r="G940" t="s">
        <v>4638</v>
      </c>
      <c r="H940" t="s">
        <v>5206</v>
      </c>
      <c r="J940" t="s">
        <v>5214</v>
      </c>
      <c r="K940" s="23"/>
      <c r="L940" t="s">
        <v>25</v>
      </c>
    </row>
    <row r="941" spans="1:12" ht="14.4" x14ac:dyDescent="0.3">
      <c r="A941" t="str">
        <f>VLOOKUP(B941,'[1]Backbone Architecture'!$C:$D,2,FALSE)</f>
        <v>SAG-004-002</v>
      </c>
      <c r="B941" t="s">
        <v>5212</v>
      </c>
      <c r="C941" t="s">
        <v>785</v>
      </c>
      <c r="D941" t="s">
        <v>784</v>
      </c>
      <c r="E941" t="s">
        <v>25</v>
      </c>
      <c r="F941" t="s">
        <v>786</v>
      </c>
      <c r="G941" t="s">
        <v>4638</v>
      </c>
      <c r="H941" t="s">
        <v>5206</v>
      </c>
      <c r="J941" t="s">
        <v>784</v>
      </c>
      <c r="K941" s="23"/>
      <c r="L941" t="s">
        <v>25</v>
      </c>
    </row>
    <row r="942" spans="1:12" ht="14.4" x14ac:dyDescent="0.3">
      <c r="A942" t="str">
        <f>VLOOKUP(B942,'[1]Backbone Architecture'!$C:$D,2,FALSE)</f>
        <v>SAG-004-002</v>
      </c>
      <c r="B942" t="s">
        <v>5212</v>
      </c>
      <c r="C942" t="s">
        <v>808</v>
      </c>
      <c r="D942" t="s">
        <v>807</v>
      </c>
      <c r="E942" t="s">
        <v>25</v>
      </c>
      <c r="F942" t="s">
        <v>810</v>
      </c>
      <c r="G942" t="s">
        <v>4638</v>
      </c>
      <c r="H942" t="s">
        <v>5206</v>
      </c>
      <c r="J942" t="s">
        <v>807</v>
      </c>
      <c r="K942" s="23"/>
      <c r="L942" t="s">
        <v>25</v>
      </c>
    </row>
    <row r="943" spans="1:12" ht="14.4" x14ac:dyDescent="0.3">
      <c r="A943" t="str">
        <f>VLOOKUP(B943,'[1]Backbone Architecture'!$C:$D,2,FALSE)</f>
        <v>SAG-004-002</v>
      </c>
      <c r="B943" t="s">
        <v>5212</v>
      </c>
      <c r="C943" t="s">
        <v>1015</v>
      </c>
      <c r="D943" t="s">
        <v>1014</v>
      </c>
      <c r="E943" t="s">
        <v>25</v>
      </c>
      <c r="F943" t="s">
        <v>1016</v>
      </c>
      <c r="G943" t="s">
        <v>4638</v>
      </c>
      <c r="H943" t="s">
        <v>5206</v>
      </c>
      <c r="J943" t="s">
        <v>1014</v>
      </c>
      <c r="K943" s="23"/>
      <c r="L943" t="s">
        <v>25</v>
      </c>
    </row>
    <row r="944" spans="1:12" ht="14.4" x14ac:dyDescent="0.3">
      <c r="A944" t="str">
        <f>VLOOKUP(B944,'[1]Backbone Architecture'!$C:$D,2,FALSE)</f>
        <v>SAG-004-002</v>
      </c>
      <c r="B944" t="s">
        <v>5212</v>
      </c>
      <c r="C944" t="s">
        <v>1018</v>
      </c>
      <c r="D944" t="s">
        <v>1017</v>
      </c>
      <c r="E944" t="s">
        <v>25</v>
      </c>
      <c r="F944" t="s">
        <v>1019</v>
      </c>
      <c r="G944" t="s">
        <v>4638</v>
      </c>
      <c r="H944" t="s">
        <v>5206</v>
      </c>
      <c r="J944" t="s">
        <v>1017</v>
      </c>
      <c r="K944" s="23"/>
      <c r="L944" t="s">
        <v>25</v>
      </c>
    </row>
    <row r="945" spans="1:12" ht="14.4" x14ac:dyDescent="0.3">
      <c r="A945" t="str">
        <f>VLOOKUP(B945,'[1]Backbone Architecture'!$C:$D,2,FALSE)</f>
        <v>SAG-004-002</v>
      </c>
      <c r="B945" t="s">
        <v>5212</v>
      </c>
      <c r="C945" t="s">
        <v>1043</v>
      </c>
      <c r="D945" t="s">
        <v>4650</v>
      </c>
      <c r="E945" t="s">
        <v>47</v>
      </c>
      <c r="F945" t="s">
        <v>4651</v>
      </c>
      <c r="G945" t="s">
        <v>4638</v>
      </c>
      <c r="H945" t="s">
        <v>5206</v>
      </c>
      <c r="J945" t="s">
        <v>1042</v>
      </c>
      <c r="K945" s="23" t="s">
        <v>1045</v>
      </c>
      <c r="L945" t="s">
        <v>47</v>
      </c>
    </row>
    <row r="946" spans="1:12" ht="14.4" x14ac:dyDescent="0.3">
      <c r="A946" t="str">
        <f>VLOOKUP(B946,'[1]Backbone Architecture'!$C:$D,2,FALSE)</f>
        <v>SAG-004-002</v>
      </c>
      <c r="B946" t="s">
        <v>5212</v>
      </c>
      <c r="C946" t="s">
        <v>1071</v>
      </c>
      <c r="D946" t="s">
        <v>5215</v>
      </c>
      <c r="E946" t="s">
        <v>25</v>
      </c>
      <c r="F946" t="s">
        <v>5216</v>
      </c>
      <c r="G946" t="s">
        <v>4638</v>
      </c>
      <c r="H946" t="s">
        <v>5206</v>
      </c>
      <c r="J946" t="s">
        <v>5217</v>
      </c>
      <c r="K946" s="23" t="s">
        <v>5218</v>
      </c>
      <c r="L946" t="s">
        <v>25</v>
      </c>
    </row>
    <row r="947" spans="1:12" ht="14.4" x14ac:dyDescent="0.3">
      <c r="A947" t="str">
        <f>VLOOKUP(B947,'[1]Backbone Architecture'!$C:$D,2,FALSE)</f>
        <v>SAG-004-002</v>
      </c>
      <c r="B947" t="s">
        <v>5212</v>
      </c>
      <c r="C947" t="s">
        <v>1283</v>
      </c>
      <c r="D947" t="s">
        <v>1282</v>
      </c>
      <c r="E947" t="s">
        <v>25</v>
      </c>
      <c r="F947" t="s">
        <v>1284</v>
      </c>
      <c r="G947" t="s">
        <v>4638</v>
      </c>
      <c r="H947" t="s">
        <v>5206</v>
      </c>
      <c r="J947" t="s">
        <v>1282</v>
      </c>
      <c r="K947" s="23" t="s">
        <v>1284</v>
      </c>
      <c r="L947" t="s">
        <v>25</v>
      </c>
    </row>
    <row r="948" spans="1:12" ht="14.4" x14ac:dyDescent="0.3">
      <c r="A948" t="str">
        <f>VLOOKUP(B948,'[1]Backbone Architecture'!$C:$D,2,FALSE)</f>
        <v>SAG-004-002</v>
      </c>
      <c r="B948" t="s">
        <v>5212</v>
      </c>
      <c r="C948" t="s">
        <v>2215</v>
      </c>
      <c r="D948" t="s">
        <v>2214</v>
      </c>
      <c r="E948" t="s">
        <v>25</v>
      </c>
      <c r="F948" t="s">
        <v>2216</v>
      </c>
      <c r="G948" t="s">
        <v>4638</v>
      </c>
      <c r="H948" t="s">
        <v>5206</v>
      </c>
      <c r="J948" t="s">
        <v>2214</v>
      </c>
      <c r="K948" s="23" t="s">
        <v>2216</v>
      </c>
      <c r="L948" t="s">
        <v>25</v>
      </c>
    </row>
    <row r="949" spans="1:12" ht="14.4" x14ac:dyDescent="0.3">
      <c r="A949" t="str">
        <f>VLOOKUP(B949,'[1]Backbone Architecture'!$C:$D,2,FALSE)</f>
        <v>SAG-004-002</v>
      </c>
      <c r="B949" t="s">
        <v>5212</v>
      </c>
      <c r="C949" t="s">
        <v>2245</v>
      </c>
      <c r="D949" t="s">
        <v>2244</v>
      </c>
      <c r="E949" t="s">
        <v>25</v>
      </c>
      <c r="F949" t="s">
        <v>2246</v>
      </c>
      <c r="G949" t="s">
        <v>4638</v>
      </c>
      <c r="H949" t="s">
        <v>5206</v>
      </c>
      <c r="J949" t="s">
        <v>2244</v>
      </c>
      <c r="K949" s="23"/>
      <c r="L949" t="s">
        <v>25</v>
      </c>
    </row>
    <row r="950" spans="1:12" ht="14.4" x14ac:dyDescent="0.3">
      <c r="A950" t="str">
        <f>VLOOKUP(B950,'[1]Backbone Architecture'!$C:$D,2,FALSE)</f>
        <v>SAG-004-002</v>
      </c>
      <c r="B950" t="s">
        <v>5212</v>
      </c>
      <c r="C950" t="s">
        <v>2547</v>
      </c>
      <c r="D950" t="s">
        <v>2546</v>
      </c>
      <c r="E950" t="s">
        <v>25</v>
      </c>
      <c r="F950" t="s">
        <v>2548</v>
      </c>
      <c r="G950" t="s">
        <v>4638</v>
      </c>
      <c r="H950" t="s">
        <v>5206</v>
      </c>
      <c r="J950" t="s">
        <v>2546</v>
      </c>
      <c r="K950" s="23"/>
      <c r="L950" t="s">
        <v>25</v>
      </c>
    </row>
    <row r="951" spans="1:12" ht="14.4" x14ac:dyDescent="0.3">
      <c r="A951" t="str">
        <f>VLOOKUP(B951,'[1]Backbone Architecture'!$C:$D,2,FALSE)</f>
        <v>SAG-004-002</v>
      </c>
      <c r="B951" t="s">
        <v>5212</v>
      </c>
      <c r="C951" t="s">
        <v>2550</v>
      </c>
      <c r="D951" t="s">
        <v>2549</v>
      </c>
      <c r="E951" t="s">
        <v>25</v>
      </c>
      <c r="F951" t="s">
        <v>5181</v>
      </c>
      <c r="G951" t="s">
        <v>4638</v>
      </c>
      <c r="H951" t="s">
        <v>5206</v>
      </c>
      <c r="J951" t="s">
        <v>2549</v>
      </c>
      <c r="K951" s="23" t="s">
        <v>2551</v>
      </c>
      <c r="L951" t="s">
        <v>25</v>
      </c>
    </row>
    <row r="952" spans="1:12" ht="14.4" x14ac:dyDescent="0.3">
      <c r="A952" t="str">
        <f>VLOOKUP(B952,'[1]Backbone Architecture'!$C:$D,2,FALSE)</f>
        <v>SAG-004-002</v>
      </c>
      <c r="B952" t="s">
        <v>5212</v>
      </c>
      <c r="C952" t="s">
        <v>2572</v>
      </c>
      <c r="D952" t="s">
        <v>2571</v>
      </c>
      <c r="E952" t="s">
        <v>25</v>
      </c>
      <c r="F952" t="s">
        <v>2573</v>
      </c>
      <c r="G952" t="s">
        <v>4638</v>
      </c>
      <c r="H952" t="s">
        <v>5206</v>
      </c>
      <c r="J952" t="s">
        <v>2571</v>
      </c>
      <c r="K952" s="23"/>
      <c r="L952" t="s">
        <v>25</v>
      </c>
    </row>
    <row r="953" spans="1:12" ht="14.4" x14ac:dyDescent="0.3">
      <c r="A953" t="str">
        <f>VLOOKUP(B953,'[1]Backbone Architecture'!$C:$D,2,FALSE)</f>
        <v>SAG-004-002</v>
      </c>
      <c r="B953" t="s">
        <v>5212</v>
      </c>
      <c r="C953" t="s">
        <v>2594</v>
      </c>
      <c r="D953" t="s">
        <v>2593</v>
      </c>
      <c r="E953" t="s">
        <v>25</v>
      </c>
      <c r="F953" t="s">
        <v>2595</v>
      </c>
      <c r="G953" t="s">
        <v>4638</v>
      </c>
      <c r="H953" t="s">
        <v>5206</v>
      </c>
      <c r="J953" t="s">
        <v>2593</v>
      </c>
      <c r="K953" s="23"/>
      <c r="L953" t="s">
        <v>25</v>
      </c>
    </row>
    <row r="954" spans="1:12" ht="14.4" x14ac:dyDescent="0.3">
      <c r="A954" t="str">
        <f>VLOOKUP(B954,'[1]Backbone Architecture'!$C:$D,2,FALSE)</f>
        <v>SAG-004-002</v>
      </c>
      <c r="B954" t="s">
        <v>5212</v>
      </c>
      <c r="C954" t="s">
        <v>1666</v>
      </c>
      <c r="D954" t="s">
        <v>4657</v>
      </c>
      <c r="E954" t="s">
        <v>25</v>
      </c>
      <c r="F954" t="s">
        <v>4658</v>
      </c>
      <c r="G954" t="s">
        <v>4638</v>
      </c>
      <c r="H954" t="s">
        <v>5206</v>
      </c>
      <c r="J954" t="s">
        <v>1665</v>
      </c>
      <c r="K954" s="23"/>
      <c r="L954" t="s">
        <v>25</v>
      </c>
    </row>
    <row r="955" spans="1:12" ht="14.4" x14ac:dyDescent="0.3">
      <c r="A955" t="str">
        <f>VLOOKUP(B955,'[1]Backbone Architecture'!$C:$D,2,FALSE)</f>
        <v>SAG-004-002</v>
      </c>
      <c r="B955" t="s">
        <v>5212</v>
      </c>
      <c r="C955" t="s">
        <v>5219</v>
      </c>
      <c r="D955" t="s">
        <v>5220</v>
      </c>
      <c r="E955" t="s">
        <v>25</v>
      </c>
      <c r="F955" t="s">
        <v>3259</v>
      </c>
      <c r="G955" t="s">
        <v>4638</v>
      </c>
      <c r="H955" t="s">
        <v>5206</v>
      </c>
      <c r="J955" t="s">
        <v>3264</v>
      </c>
      <c r="K955" s="23"/>
      <c r="L955" t="s">
        <v>25</v>
      </c>
    </row>
    <row r="956" spans="1:12" ht="14.4" x14ac:dyDescent="0.3">
      <c r="A956" t="str">
        <f>VLOOKUP(B956,'[1]Backbone Architecture'!$C:$D,2,FALSE)</f>
        <v>SAG-004-002</v>
      </c>
      <c r="B956" t="s">
        <v>5212</v>
      </c>
      <c r="C956" t="s">
        <v>3346</v>
      </c>
      <c r="D956" t="s">
        <v>3345</v>
      </c>
      <c r="E956" t="s">
        <v>25</v>
      </c>
      <c r="F956" t="s">
        <v>4783</v>
      </c>
      <c r="G956" t="s">
        <v>4638</v>
      </c>
      <c r="H956" t="s">
        <v>5206</v>
      </c>
      <c r="J956" t="s">
        <v>3345</v>
      </c>
      <c r="K956" s="23" t="s">
        <v>3347</v>
      </c>
      <c r="L956" t="s">
        <v>47</v>
      </c>
    </row>
    <row r="957" spans="1:12" ht="14.4" x14ac:dyDescent="0.3">
      <c r="A957" t="str">
        <f>VLOOKUP(B957,'[1]Backbone Architecture'!$C:$D,2,FALSE)</f>
        <v>SAG-004-002</v>
      </c>
      <c r="B957" t="s">
        <v>5212</v>
      </c>
      <c r="C957" t="s">
        <v>3951</v>
      </c>
      <c r="D957" t="s">
        <v>3950</v>
      </c>
      <c r="E957" t="s">
        <v>47</v>
      </c>
      <c r="F957" t="s">
        <v>4850</v>
      </c>
      <c r="G957" t="s">
        <v>4638</v>
      </c>
      <c r="H957" t="s">
        <v>5206</v>
      </c>
      <c r="J957" t="s">
        <v>5221</v>
      </c>
      <c r="K957" s="23" t="s">
        <v>3952</v>
      </c>
      <c r="L957" t="s">
        <v>25</v>
      </c>
    </row>
    <row r="958" spans="1:12" ht="14.4" x14ac:dyDescent="0.3">
      <c r="A958" t="str">
        <f>VLOOKUP(B958,'[1]Backbone Architecture'!$C:$D,2,FALSE)</f>
        <v>SAG-004-002</v>
      </c>
      <c r="B958" t="s">
        <v>5212</v>
      </c>
      <c r="C958" t="s">
        <v>4007</v>
      </c>
      <c r="D958" t="s">
        <v>4006</v>
      </c>
      <c r="E958" t="s">
        <v>25</v>
      </c>
      <c r="F958" t="s">
        <v>4711</v>
      </c>
      <c r="G958" t="s">
        <v>4638</v>
      </c>
      <c r="H958" t="s">
        <v>5206</v>
      </c>
      <c r="J958" t="s">
        <v>4006</v>
      </c>
      <c r="K958" s="23" t="s">
        <v>5148</v>
      </c>
      <c r="L958" t="s">
        <v>47</v>
      </c>
    </row>
    <row r="959" spans="1:12" ht="14.4" x14ac:dyDescent="0.3">
      <c r="A959" t="str">
        <f>VLOOKUP(B959,'[1]Backbone Architecture'!$C:$D,2,FALSE)</f>
        <v>SAG-004-002</v>
      </c>
      <c r="B959" t="s">
        <v>5212</v>
      </c>
      <c r="C959" t="s">
        <v>4317</v>
      </c>
      <c r="D959" t="s">
        <v>4316</v>
      </c>
      <c r="E959" t="s">
        <v>25</v>
      </c>
      <c r="F959" t="s">
        <v>4318</v>
      </c>
      <c r="G959" t="s">
        <v>4638</v>
      </c>
      <c r="H959" t="s">
        <v>5206</v>
      </c>
      <c r="J959" t="s">
        <v>4316</v>
      </c>
      <c r="K959" s="23"/>
      <c r="L959" t="s">
        <v>25</v>
      </c>
    </row>
    <row r="960" spans="1:12" ht="14.4" x14ac:dyDescent="0.3">
      <c r="A960" t="str">
        <f>VLOOKUP(B960,'[1]Backbone Architecture'!$C:$D,2,FALSE)</f>
        <v>SAG-004-003</v>
      </c>
      <c r="B960" t="s">
        <v>5222</v>
      </c>
      <c r="C960" t="s">
        <v>79</v>
      </c>
      <c r="D960" t="s">
        <v>78</v>
      </c>
      <c r="E960" t="s">
        <v>47</v>
      </c>
      <c r="F960" t="s">
        <v>4910</v>
      </c>
      <c r="G960" t="s">
        <v>4638</v>
      </c>
      <c r="H960" t="s">
        <v>5206</v>
      </c>
      <c r="J960" t="s">
        <v>2666</v>
      </c>
      <c r="K960" s="23" t="s">
        <v>2668</v>
      </c>
      <c r="L960" s="23" t="s">
        <v>47</v>
      </c>
    </row>
    <row r="961" spans="1:12" ht="14.4" x14ac:dyDescent="0.3">
      <c r="A961" t="str">
        <f>VLOOKUP(B961,'[1]Backbone Architecture'!$C:$D,2,FALSE)</f>
        <v>SAG-004-003</v>
      </c>
      <c r="B961" t="s">
        <v>5222</v>
      </c>
      <c r="C961" t="s">
        <v>84</v>
      </c>
      <c r="D961" t="s">
        <v>83</v>
      </c>
      <c r="E961" t="s">
        <v>25</v>
      </c>
      <c r="F961" t="s">
        <v>85</v>
      </c>
      <c r="G961" t="s">
        <v>4638</v>
      </c>
      <c r="H961" t="s">
        <v>5206</v>
      </c>
      <c r="J961" t="s">
        <v>5223</v>
      </c>
      <c r="K961" s="23"/>
      <c r="L961" t="s">
        <v>25</v>
      </c>
    </row>
    <row r="962" spans="1:12" ht="14.4" x14ac:dyDescent="0.3">
      <c r="A962" t="str">
        <f>VLOOKUP(B962,'[1]Backbone Architecture'!$C:$D,2,FALSE)</f>
        <v>SAG-004-003</v>
      </c>
      <c r="B962" t="s">
        <v>5222</v>
      </c>
      <c r="C962" t="s">
        <v>102</v>
      </c>
      <c r="D962" t="s">
        <v>101</v>
      </c>
      <c r="E962" t="s">
        <v>19</v>
      </c>
      <c r="F962" t="s">
        <v>103</v>
      </c>
      <c r="G962" t="s">
        <v>4638</v>
      </c>
      <c r="H962" t="s">
        <v>5206</v>
      </c>
      <c r="J962" t="s">
        <v>5224</v>
      </c>
      <c r="K962" s="23"/>
      <c r="L962" t="s">
        <v>19</v>
      </c>
    </row>
    <row r="963" spans="1:12" ht="14.4" x14ac:dyDescent="0.3">
      <c r="A963" t="str">
        <f>VLOOKUP(B963,'[1]Backbone Architecture'!$C:$D,2,FALSE)</f>
        <v>SAG-004-003</v>
      </c>
      <c r="B963" t="s">
        <v>5222</v>
      </c>
      <c r="C963" t="s">
        <v>440</v>
      </c>
      <c r="D963" t="s">
        <v>439</v>
      </c>
      <c r="E963" t="s">
        <v>25</v>
      </c>
      <c r="F963" t="s">
        <v>441</v>
      </c>
      <c r="G963" t="s">
        <v>4638</v>
      </c>
      <c r="H963" t="s">
        <v>5206</v>
      </c>
      <c r="J963" t="s">
        <v>442</v>
      </c>
      <c r="K963" s="23"/>
      <c r="L963" t="s">
        <v>25</v>
      </c>
    </row>
    <row r="964" spans="1:12" ht="14.4" x14ac:dyDescent="0.3">
      <c r="A964" t="str">
        <f>VLOOKUP(B964,'[1]Backbone Architecture'!$C:$D,2,FALSE)</f>
        <v>SAG-004-003</v>
      </c>
      <c r="B964" t="s">
        <v>5222</v>
      </c>
      <c r="C964" t="s">
        <v>444</v>
      </c>
      <c r="D964" t="s">
        <v>443</v>
      </c>
      <c r="E964" t="s">
        <v>25</v>
      </c>
      <c r="F964" t="s">
        <v>445</v>
      </c>
      <c r="G964" t="s">
        <v>4638</v>
      </c>
      <c r="H964" t="s">
        <v>5206</v>
      </c>
      <c r="J964" t="s">
        <v>446</v>
      </c>
      <c r="K964" s="23"/>
      <c r="L964" t="s">
        <v>25</v>
      </c>
    </row>
    <row r="965" spans="1:12" ht="14.4" x14ac:dyDescent="0.3">
      <c r="A965" t="str">
        <f>VLOOKUP(B965,'[1]Backbone Architecture'!$C:$D,2,FALSE)</f>
        <v>SAG-004-003</v>
      </c>
      <c r="B965" t="s">
        <v>5222</v>
      </c>
      <c r="C965" t="s">
        <v>457</v>
      </c>
      <c r="D965" t="s">
        <v>459</v>
      </c>
      <c r="E965" t="s">
        <v>25</v>
      </c>
      <c r="F965" t="s">
        <v>458</v>
      </c>
      <c r="G965" t="s">
        <v>4638</v>
      </c>
      <c r="H965" t="s">
        <v>5206</v>
      </c>
      <c r="J965" t="s">
        <v>459</v>
      </c>
      <c r="K965" s="23"/>
      <c r="L965" t="s">
        <v>25</v>
      </c>
    </row>
    <row r="966" spans="1:12" ht="14.4" x14ac:dyDescent="0.3">
      <c r="A966" t="str">
        <f>VLOOKUP(B966,'[1]Backbone Architecture'!$C:$D,2,FALSE)</f>
        <v>SAG-004-003</v>
      </c>
      <c r="B966" t="s">
        <v>5222</v>
      </c>
      <c r="C966" t="s">
        <v>728</v>
      </c>
      <c r="D966" t="s">
        <v>727</v>
      </c>
      <c r="E966" t="s">
        <v>47</v>
      </c>
      <c r="F966" t="s">
        <v>729</v>
      </c>
      <c r="G966" t="s">
        <v>4638</v>
      </c>
      <c r="H966" t="s">
        <v>5206</v>
      </c>
      <c r="J966" t="s">
        <v>4218</v>
      </c>
      <c r="K966" s="23" t="s">
        <v>4220</v>
      </c>
      <c r="L966" t="s">
        <v>47</v>
      </c>
    </row>
    <row r="967" spans="1:12" ht="14.4" x14ac:dyDescent="0.3">
      <c r="A967" t="str">
        <f>VLOOKUP(B967,'[1]Backbone Architecture'!$C:$D,2,FALSE)</f>
        <v>SAG-004-003</v>
      </c>
      <c r="B967" t="s">
        <v>5222</v>
      </c>
      <c r="C967" t="s">
        <v>883</v>
      </c>
      <c r="D967" t="s">
        <v>5225</v>
      </c>
      <c r="E967" t="s">
        <v>19</v>
      </c>
      <c r="F967" t="s">
        <v>5226</v>
      </c>
      <c r="G967" t="s">
        <v>4638</v>
      </c>
      <c r="H967" t="s">
        <v>5206</v>
      </c>
      <c r="J967" t="s">
        <v>5227</v>
      </c>
      <c r="K967" s="23"/>
      <c r="L967" t="s">
        <v>25</v>
      </c>
    </row>
    <row r="968" spans="1:12" ht="14.4" x14ac:dyDescent="0.3">
      <c r="A968" t="str">
        <f>VLOOKUP(B968,'[1]Backbone Architecture'!$C:$D,2,FALSE)</f>
        <v>SAG-004-003</v>
      </c>
      <c r="B968" t="s">
        <v>5222</v>
      </c>
      <c r="C968" t="s">
        <v>1144</v>
      </c>
      <c r="D968" t="s">
        <v>1143</v>
      </c>
      <c r="E968" t="s">
        <v>25</v>
      </c>
      <c r="F968" t="s">
        <v>5228</v>
      </c>
      <c r="G968" t="s">
        <v>4638</v>
      </c>
      <c r="H968" t="s">
        <v>5206</v>
      </c>
      <c r="J968" t="s">
        <v>1143</v>
      </c>
      <c r="K968" s="23" t="s">
        <v>1146</v>
      </c>
      <c r="L968" t="s">
        <v>25</v>
      </c>
    </row>
    <row r="969" spans="1:12" ht="14.4" x14ac:dyDescent="0.3">
      <c r="A969" t="str">
        <f>VLOOKUP(B969,'[1]Backbone Architecture'!$C:$D,2,FALSE)</f>
        <v>SAG-004-003</v>
      </c>
      <c r="B969" t="s">
        <v>5222</v>
      </c>
      <c r="C969" t="s">
        <v>1274</v>
      </c>
      <c r="D969" t="s">
        <v>1273</v>
      </c>
      <c r="E969" t="s">
        <v>25</v>
      </c>
      <c r="F969" t="s">
        <v>1275</v>
      </c>
      <c r="G969" t="s">
        <v>4638</v>
      </c>
      <c r="H969" t="s">
        <v>5206</v>
      </c>
      <c r="J969" t="s">
        <v>1273</v>
      </c>
      <c r="K969" s="23"/>
      <c r="L969" t="s">
        <v>25</v>
      </c>
    </row>
    <row r="970" spans="1:12" ht="14.4" x14ac:dyDescent="0.3">
      <c r="A970" t="str">
        <f>VLOOKUP(B970,'[1]Backbone Architecture'!$C:$D,2,FALSE)</f>
        <v>SAG-004-003</v>
      </c>
      <c r="B970" t="s">
        <v>5222</v>
      </c>
      <c r="C970" t="s">
        <v>2572</v>
      </c>
      <c r="D970" t="s">
        <v>2571</v>
      </c>
      <c r="E970" t="s">
        <v>25</v>
      </c>
      <c r="F970" t="s">
        <v>2573</v>
      </c>
      <c r="G970" t="s">
        <v>4638</v>
      </c>
      <c r="H970" t="s">
        <v>5206</v>
      </c>
      <c r="J970" t="s">
        <v>2571</v>
      </c>
      <c r="K970" s="23"/>
      <c r="L970" t="s">
        <v>25</v>
      </c>
    </row>
    <row r="971" spans="1:12" ht="14.4" x14ac:dyDescent="0.3">
      <c r="A971" t="str">
        <f>VLOOKUP(B971,'[1]Backbone Architecture'!$C:$D,2,FALSE)</f>
        <v>SAG-004-003</v>
      </c>
      <c r="B971" t="s">
        <v>5222</v>
      </c>
      <c r="C971" t="s">
        <v>2872</v>
      </c>
      <c r="D971" t="s">
        <v>2871</v>
      </c>
      <c r="E971" t="s">
        <v>25</v>
      </c>
      <c r="F971" t="s">
        <v>2873</v>
      </c>
      <c r="G971" t="s">
        <v>4638</v>
      </c>
      <c r="H971" t="s">
        <v>5206</v>
      </c>
      <c r="J971" t="s">
        <v>2871</v>
      </c>
      <c r="K971" s="23"/>
      <c r="L971" t="s">
        <v>25</v>
      </c>
    </row>
    <row r="972" spans="1:12" ht="14.4" x14ac:dyDescent="0.3">
      <c r="A972" t="str">
        <f>VLOOKUP(B972,'[1]Backbone Architecture'!$C:$D,2,FALSE)</f>
        <v>SAG-004-003</v>
      </c>
      <c r="B972" t="s">
        <v>5222</v>
      </c>
      <c r="C972" t="s">
        <v>4662</v>
      </c>
      <c r="D972" t="s">
        <v>4663</v>
      </c>
      <c r="E972" t="s">
        <v>47</v>
      </c>
      <c r="F972" t="s">
        <v>4664</v>
      </c>
      <c r="G972" t="s">
        <v>4638</v>
      </c>
      <c r="H972" t="s">
        <v>5206</v>
      </c>
      <c r="J972" t="s">
        <v>4663</v>
      </c>
      <c r="K972" s="23" t="s">
        <v>3952</v>
      </c>
      <c r="L972" t="s">
        <v>25</v>
      </c>
    </row>
    <row r="973" spans="1:12" ht="14.4" x14ac:dyDescent="0.3">
      <c r="A973" t="str">
        <f>VLOOKUP(B973,'[1]Backbone Architecture'!$C:$D,2,FALSE)</f>
        <v>SAG-004-003</v>
      </c>
      <c r="B973" t="s">
        <v>5222</v>
      </c>
      <c r="C973" t="s">
        <v>4374</v>
      </c>
      <c r="D973" t="s">
        <v>4373</v>
      </c>
      <c r="E973" t="s">
        <v>19</v>
      </c>
      <c r="F973" t="s">
        <v>4813</v>
      </c>
      <c r="G973" t="s">
        <v>4638</v>
      </c>
      <c r="H973" t="s">
        <v>5206</v>
      </c>
      <c r="J973" t="s">
        <v>5229</v>
      </c>
      <c r="K973" s="23"/>
      <c r="L973" t="s">
        <v>25</v>
      </c>
    </row>
    <row r="974" spans="1:12" ht="14.4" x14ac:dyDescent="0.3">
      <c r="A974" t="str">
        <f>VLOOKUP(B974,'[1]Backbone Architecture'!$C:$D,2,FALSE)</f>
        <v>SAG-004-003</v>
      </c>
      <c r="B974" t="s">
        <v>5222</v>
      </c>
      <c r="C974" t="s">
        <v>4470</v>
      </c>
      <c r="D974" t="s">
        <v>4469</v>
      </c>
      <c r="E974" t="s">
        <v>25</v>
      </c>
      <c r="F974" t="s">
        <v>4716</v>
      </c>
      <c r="G974" t="s">
        <v>4638</v>
      </c>
      <c r="H974" t="s">
        <v>5206</v>
      </c>
      <c r="J974" t="s">
        <v>4075</v>
      </c>
      <c r="K974" s="23"/>
      <c r="L974" t="s">
        <v>25</v>
      </c>
    </row>
    <row r="975" spans="1:12" ht="14.4" x14ac:dyDescent="0.3">
      <c r="A975" t="str">
        <f>VLOOKUP(B975,'[1]Backbone Architecture'!$C:$D,2,FALSE)</f>
        <v>SAG-004-003</v>
      </c>
      <c r="B975" t="s">
        <v>5222</v>
      </c>
      <c r="C975" t="s">
        <v>4491</v>
      </c>
      <c r="D975" t="s">
        <v>4490</v>
      </c>
      <c r="E975" t="s">
        <v>25</v>
      </c>
      <c r="F975" t="s">
        <v>4492</v>
      </c>
      <c r="G975" t="s">
        <v>4638</v>
      </c>
      <c r="H975" t="s">
        <v>5206</v>
      </c>
      <c r="J975" t="s">
        <v>4490</v>
      </c>
      <c r="K975" s="23"/>
      <c r="L975" t="s">
        <v>25</v>
      </c>
    </row>
    <row r="976" spans="1:12" ht="14.4" x14ac:dyDescent="0.3">
      <c r="A976" t="str">
        <f>VLOOKUP(B976,'[1]Backbone Architecture'!$C:$D,2,FALSE)</f>
        <v>SAG-004-004</v>
      </c>
      <c r="B976" t="s">
        <v>5230</v>
      </c>
      <c r="C976" t="s">
        <v>118</v>
      </c>
      <c r="D976" t="s">
        <v>117</v>
      </c>
      <c r="E976" t="s">
        <v>25</v>
      </c>
      <c r="F976" t="s">
        <v>119</v>
      </c>
      <c r="G976" t="s">
        <v>4638</v>
      </c>
      <c r="H976" t="s">
        <v>5206</v>
      </c>
      <c r="J976" t="s">
        <v>117</v>
      </c>
      <c r="K976" s="23"/>
      <c r="L976" t="s">
        <v>25</v>
      </c>
    </row>
    <row r="977" spans="1:12" ht="14.4" x14ac:dyDescent="0.3">
      <c r="A977" t="str">
        <f>VLOOKUP(B977,'[1]Backbone Architecture'!$C:$D,2,FALSE)</f>
        <v>SAG-004-004</v>
      </c>
      <c r="B977" t="s">
        <v>5230</v>
      </c>
      <c r="C977" t="s">
        <v>448</v>
      </c>
      <c r="D977" t="s">
        <v>447</v>
      </c>
      <c r="E977" t="s">
        <v>25</v>
      </c>
      <c r="F977" t="s">
        <v>449</v>
      </c>
      <c r="G977" t="s">
        <v>4638</v>
      </c>
      <c r="H977" t="s">
        <v>5206</v>
      </c>
      <c r="J977" t="s">
        <v>447</v>
      </c>
      <c r="K977" s="23"/>
      <c r="L977" t="s">
        <v>25</v>
      </c>
    </row>
    <row r="978" spans="1:12" ht="14.4" x14ac:dyDescent="0.3">
      <c r="A978" t="str">
        <f>VLOOKUP(B978,'[1]Backbone Architecture'!$C:$D,2,FALSE)</f>
        <v>SAG-004-004</v>
      </c>
      <c r="B978" t="s">
        <v>5230</v>
      </c>
      <c r="C978" t="s">
        <v>464</v>
      </c>
      <c r="D978" t="s">
        <v>463</v>
      </c>
      <c r="E978" t="s">
        <v>25</v>
      </c>
      <c r="F978" t="s">
        <v>465</v>
      </c>
      <c r="G978" t="s">
        <v>4638</v>
      </c>
      <c r="H978" t="s">
        <v>5206</v>
      </c>
      <c r="J978" t="s">
        <v>463</v>
      </c>
      <c r="K978" s="23"/>
      <c r="L978" t="s">
        <v>25</v>
      </c>
    </row>
    <row r="979" spans="1:12" ht="14.4" x14ac:dyDescent="0.3">
      <c r="A979" t="str">
        <f>VLOOKUP(B979,'[1]Backbone Architecture'!$C:$D,2,FALSE)</f>
        <v>SAG-004-004</v>
      </c>
      <c r="B979" t="s">
        <v>5230</v>
      </c>
      <c r="C979" t="s">
        <v>467</v>
      </c>
      <c r="D979" t="s">
        <v>466</v>
      </c>
      <c r="E979" t="s">
        <v>25</v>
      </c>
      <c r="F979" t="s">
        <v>468</v>
      </c>
      <c r="G979" t="s">
        <v>4638</v>
      </c>
      <c r="H979" t="s">
        <v>5206</v>
      </c>
      <c r="J979" t="s">
        <v>466</v>
      </c>
      <c r="K979" s="23"/>
      <c r="L979" t="s">
        <v>25</v>
      </c>
    </row>
    <row r="980" spans="1:12" ht="14.4" x14ac:dyDescent="0.3">
      <c r="A980" t="str">
        <f>VLOOKUP(B980,'[1]Backbone Architecture'!$C:$D,2,FALSE)</f>
        <v>SAG-004-004</v>
      </c>
      <c r="B980" t="s">
        <v>5230</v>
      </c>
      <c r="C980" t="s">
        <v>470</v>
      </c>
      <c r="D980" t="s">
        <v>469</v>
      </c>
      <c r="E980" t="s">
        <v>25</v>
      </c>
      <c r="F980" t="s">
        <v>471</v>
      </c>
      <c r="G980" t="s">
        <v>4638</v>
      </c>
      <c r="H980" t="s">
        <v>5206</v>
      </c>
      <c r="J980" t="s">
        <v>469</v>
      </c>
      <c r="K980" s="23"/>
      <c r="L980" t="s">
        <v>25</v>
      </c>
    </row>
    <row r="981" spans="1:12" ht="14.4" x14ac:dyDescent="0.3">
      <c r="A981" t="str">
        <f>VLOOKUP(B981,'[1]Backbone Architecture'!$C:$D,2,FALSE)</f>
        <v>SAG-004-004</v>
      </c>
      <c r="B981" t="s">
        <v>5230</v>
      </c>
      <c r="C981" t="s">
        <v>785</v>
      </c>
      <c r="D981" t="s">
        <v>784</v>
      </c>
      <c r="E981" t="s">
        <v>25</v>
      </c>
      <c r="F981" t="s">
        <v>786</v>
      </c>
      <c r="G981" t="s">
        <v>4638</v>
      </c>
      <c r="H981" t="s">
        <v>5206</v>
      </c>
      <c r="J981" t="s">
        <v>784</v>
      </c>
      <c r="K981" s="23"/>
      <c r="L981" t="s">
        <v>25</v>
      </c>
    </row>
    <row r="982" spans="1:12" ht="14.4" x14ac:dyDescent="0.3">
      <c r="A982" t="str">
        <f>VLOOKUP(B982,'[1]Backbone Architecture'!$C:$D,2,FALSE)</f>
        <v>SAG-004-004</v>
      </c>
      <c r="B982" t="s">
        <v>5230</v>
      </c>
      <c r="C982" t="s">
        <v>1071</v>
      </c>
      <c r="D982" t="s">
        <v>5215</v>
      </c>
      <c r="E982" t="s">
        <v>25</v>
      </c>
      <c r="F982" t="s">
        <v>5216</v>
      </c>
      <c r="G982" t="s">
        <v>4638</v>
      </c>
      <c r="H982" t="s">
        <v>5206</v>
      </c>
      <c r="J982" t="s">
        <v>5217</v>
      </c>
      <c r="K982" s="23" t="s">
        <v>5218</v>
      </c>
      <c r="L982" t="s">
        <v>25</v>
      </c>
    </row>
    <row r="983" spans="1:12" ht="14.4" x14ac:dyDescent="0.3">
      <c r="A983" t="str">
        <f>VLOOKUP(B983,'[1]Backbone Architecture'!$C:$D,2,FALSE)</f>
        <v>SAG-004-004</v>
      </c>
      <c r="B983" t="s">
        <v>5230</v>
      </c>
      <c r="C983" t="s">
        <v>1283</v>
      </c>
      <c r="D983" t="s">
        <v>1282</v>
      </c>
      <c r="E983" t="s">
        <v>25</v>
      </c>
      <c r="F983" t="s">
        <v>1284</v>
      </c>
      <c r="G983" t="s">
        <v>4638</v>
      </c>
      <c r="H983" t="s">
        <v>5206</v>
      </c>
      <c r="J983" t="s">
        <v>1282</v>
      </c>
      <c r="K983" s="23" t="s">
        <v>1284</v>
      </c>
      <c r="L983" t="s">
        <v>25</v>
      </c>
    </row>
    <row r="984" spans="1:12" ht="14.4" x14ac:dyDescent="0.3">
      <c r="A984" t="str">
        <f>VLOOKUP(B984,'[1]Backbone Architecture'!$C:$D,2,FALSE)</f>
        <v>SAG-004-004</v>
      </c>
      <c r="B984" t="s">
        <v>5230</v>
      </c>
      <c r="C984" t="s">
        <v>2215</v>
      </c>
      <c r="D984" t="s">
        <v>2214</v>
      </c>
      <c r="E984" t="s">
        <v>25</v>
      </c>
      <c r="F984" t="s">
        <v>2216</v>
      </c>
      <c r="G984" t="s">
        <v>4638</v>
      </c>
      <c r="H984" t="s">
        <v>5206</v>
      </c>
      <c r="J984" t="s">
        <v>2214</v>
      </c>
      <c r="K984" s="23" t="s">
        <v>2216</v>
      </c>
      <c r="L984" t="s">
        <v>25</v>
      </c>
    </row>
    <row r="985" spans="1:12" ht="14.4" x14ac:dyDescent="0.3">
      <c r="A985" t="str">
        <f>VLOOKUP(B985,'[1]Backbone Architecture'!$C:$D,2,FALSE)</f>
        <v>SAG-004-004</v>
      </c>
      <c r="B985" t="s">
        <v>5230</v>
      </c>
      <c r="C985" t="s">
        <v>2428</v>
      </c>
      <c r="D985" t="s">
        <v>2200</v>
      </c>
      <c r="E985" t="s">
        <v>47</v>
      </c>
      <c r="F985" t="s">
        <v>4782</v>
      </c>
      <c r="G985" t="s">
        <v>4638</v>
      </c>
      <c r="H985" t="s">
        <v>5206</v>
      </c>
      <c r="J985" t="s">
        <v>2430</v>
      </c>
      <c r="K985" s="23" t="s">
        <v>2432</v>
      </c>
      <c r="L985" t="s">
        <v>47</v>
      </c>
    </row>
    <row r="986" spans="1:12" ht="14.4" x14ac:dyDescent="0.3">
      <c r="A986" t="str">
        <f>VLOOKUP(B986,'[1]Backbone Architecture'!$C:$D,2,FALSE)</f>
        <v>SAG-004-004</v>
      </c>
      <c r="B986" t="s">
        <v>5230</v>
      </c>
      <c r="C986" t="s">
        <v>2538</v>
      </c>
      <c r="D986" t="s">
        <v>2537</v>
      </c>
      <c r="E986" t="s">
        <v>25</v>
      </c>
      <c r="F986" t="s">
        <v>4655</v>
      </c>
      <c r="G986" t="s">
        <v>4638</v>
      </c>
      <c r="H986" t="s">
        <v>5206</v>
      </c>
      <c r="J986" t="s">
        <v>2537</v>
      </c>
      <c r="K986" s="23"/>
      <c r="L986" t="s">
        <v>25</v>
      </c>
    </row>
    <row r="987" spans="1:12" ht="14.4" x14ac:dyDescent="0.3">
      <c r="A987" t="str">
        <f>VLOOKUP(B987,'[1]Backbone Architecture'!$C:$D,2,FALSE)</f>
        <v>SAG-004-004</v>
      </c>
      <c r="B987" t="s">
        <v>5230</v>
      </c>
      <c r="C987" t="s">
        <v>2550</v>
      </c>
      <c r="D987" t="s">
        <v>2549</v>
      </c>
      <c r="E987" t="s">
        <v>25</v>
      </c>
      <c r="F987" t="s">
        <v>5181</v>
      </c>
      <c r="G987" t="s">
        <v>4638</v>
      </c>
      <c r="H987" t="s">
        <v>5206</v>
      </c>
      <c r="J987" t="s">
        <v>2549</v>
      </c>
      <c r="K987" s="23" t="s">
        <v>2551</v>
      </c>
      <c r="L987" t="s">
        <v>25</v>
      </c>
    </row>
    <row r="988" spans="1:12" ht="14.4" x14ac:dyDescent="0.3">
      <c r="A988" t="str">
        <f>VLOOKUP(B988,'[1]Backbone Architecture'!$C:$D,2,FALSE)</f>
        <v>SAG-004-004</v>
      </c>
      <c r="B988" t="s">
        <v>5230</v>
      </c>
      <c r="C988" t="s">
        <v>2572</v>
      </c>
      <c r="D988" t="s">
        <v>2571</v>
      </c>
      <c r="E988" t="s">
        <v>25</v>
      </c>
      <c r="F988" t="s">
        <v>2573</v>
      </c>
      <c r="G988" t="s">
        <v>4638</v>
      </c>
      <c r="H988" t="s">
        <v>5206</v>
      </c>
      <c r="J988" t="s">
        <v>2571</v>
      </c>
      <c r="K988" s="23"/>
      <c r="L988" t="s">
        <v>25</v>
      </c>
    </row>
    <row r="989" spans="1:12" ht="14.4" x14ac:dyDescent="0.3">
      <c r="A989" t="str">
        <f>VLOOKUP(B989,'[1]Backbone Architecture'!$C:$D,2,FALSE)</f>
        <v>SAG-004-004</v>
      </c>
      <c r="B989" t="s">
        <v>5230</v>
      </c>
      <c r="C989" t="s">
        <v>2594</v>
      </c>
      <c r="D989" t="s">
        <v>2593</v>
      </c>
      <c r="E989" t="s">
        <v>25</v>
      </c>
      <c r="F989" t="s">
        <v>2595</v>
      </c>
      <c r="G989" t="s">
        <v>4638</v>
      </c>
      <c r="H989" t="s">
        <v>5206</v>
      </c>
      <c r="J989" t="s">
        <v>2593</v>
      </c>
      <c r="K989" s="23"/>
      <c r="L989" t="s">
        <v>25</v>
      </c>
    </row>
    <row r="990" spans="1:12" ht="14.4" x14ac:dyDescent="0.3">
      <c r="A990" t="str">
        <f>VLOOKUP(B990,'[1]Backbone Architecture'!$C:$D,2,FALSE)</f>
        <v>SAG-004-004</v>
      </c>
      <c r="B990" t="s">
        <v>5230</v>
      </c>
      <c r="C990" t="s">
        <v>2658</v>
      </c>
      <c r="D990" t="s">
        <v>2657</v>
      </c>
      <c r="E990" t="s">
        <v>25</v>
      </c>
      <c r="F990" t="s">
        <v>2659</v>
      </c>
      <c r="G990" t="s">
        <v>4638</v>
      </c>
      <c r="H990" t="s">
        <v>5206</v>
      </c>
      <c r="J990" t="s">
        <v>2657</v>
      </c>
      <c r="K990" s="23"/>
      <c r="L990" t="s">
        <v>25</v>
      </c>
    </row>
    <row r="991" spans="1:12" ht="14.4" x14ac:dyDescent="0.3">
      <c r="A991" t="str">
        <f>VLOOKUP(B991,'[1]Backbone Architecture'!$C:$D,2,FALSE)</f>
        <v>SAG-004-004</v>
      </c>
      <c r="B991" t="s">
        <v>5230</v>
      </c>
      <c r="C991" t="s">
        <v>2670</v>
      </c>
      <c r="D991" t="s">
        <v>2669</v>
      </c>
      <c r="E991" t="s">
        <v>25</v>
      </c>
      <c r="F991" t="s">
        <v>2671</v>
      </c>
      <c r="G991" t="s">
        <v>4638</v>
      </c>
      <c r="H991" t="s">
        <v>5206</v>
      </c>
      <c r="J991" t="s">
        <v>2669</v>
      </c>
      <c r="K991" s="23"/>
      <c r="L991" t="s">
        <v>25</v>
      </c>
    </row>
    <row r="992" spans="1:12" ht="14.4" x14ac:dyDescent="0.3">
      <c r="A992" t="str">
        <f>VLOOKUP(B992,'[1]Backbone Architecture'!$C:$D,2,FALSE)</f>
        <v>SAG-004-004</v>
      </c>
      <c r="B992" t="s">
        <v>5230</v>
      </c>
      <c r="C992" t="s">
        <v>1666</v>
      </c>
      <c r="D992" t="s">
        <v>4657</v>
      </c>
      <c r="E992" t="s">
        <v>25</v>
      </c>
      <c r="F992" t="s">
        <v>4658</v>
      </c>
      <c r="G992" t="s">
        <v>4638</v>
      </c>
      <c r="H992" t="s">
        <v>5206</v>
      </c>
      <c r="J992" t="s">
        <v>1665</v>
      </c>
      <c r="K992" s="23"/>
      <c r="L992" t="s">
        <v>25</v>
      </c>
    </row>
    <row r="993" spans="1:12" ht="14.4" x14ac:dyDescent="0.3">
      <c r="A993" t="str">
        <f>VLOOKUP(B993,'[1]Backbone Architecture'!$C:$D,2,FALSE)</f>
        <v>SAG-004-004</v>
      </c>
      <c r="B993" t="s">
        <v>5230</v>
      </c>
      <c r="C993" t="s">
        <v>3271</v>
      </c>
      <c r="D993" t="s">
        <v>3270</v>
      </c>
      <c r="E993" t="s">
        <v>25</v>
      </c>
      <c r="F993" t="s">
        <v>3272</v>
      </c>
      <c r="G993" t="s">
        <v>4638</v>
      </c>
      <c r="H993" t="s">
        <v>5206</v>
      </c>
      <c r="J993" t="s">
        <v>3270</v>
      </c>
      <c r="K993" s="23"/>
      <c r="L993" t="s">
        <v>25</v>
      </c>
    </row>
    <row r="994" spans="1:12" ht="14.4" x14ac:dyDescent="0.3">
      <c r="A994" t="str">
        <f>VLOOKUP(B994,'[1]Backbone Architecture'!$C:$D,2,FALSE)</f>
        <v>SAG-004-004</v>
      </c>
      <c r="B994" t="s">
        <v>5230</v>
      </c>
      <c r="C994" t="s">
        <v>3346</v>
      </c>
      <c r="D994" t="s">
        <v>3345</v>
      </c>
      <c r="E994" t="s">
        <v>25</v>
      </c>
      <c r="F994" t="s">
        <v>4783</v>
      </c>
      <c r="G994" t="s">
        <v>4638</v>
      </c>
      <c r="H994" t="s">
        <v>5206</v>
      </c>
      <c r="J994" t="s">
        <v>3345</v>
      </c>
      <c r="K994" s="23" t="s">
        <v>3347</v>
      </c>
      <c r="L994" t="s">
        <v>47</v>
      </c>
    </row>
    <row r="995" spans="1:12" ht="14.4" x14ac:dyDescent="0.3">
      <c r="A995" t="str">
        <f>VLOOKUP(B995,'[1]Backbone Architecture'!$C:$D,2,FALSE)</f>
        <v>SAG-004-004</v>
      </c>
      <c r="B995" t="s">
        <v>5230</v>
      </c>
      <c r="C995" t="s">
        <v>3781</v>
      </c>
      <c r="D995" t="s">
        <v>3780</v>
      </c>
      <c r="E995" t="s">
        <v>25</v>
      </c>
      <c r="F995" t="s">
        <v>3782</v>
      </c>
      <c r="G995" t="s">
        <v>4638</v>
      </c>
      <c r="H995" t="s">
        <v>5206</v>
      </c>
      <c r="J995" t="s">
        <v>3780</v>
      </c>
      <c r="K995" s="23"/>
      <c r="L995" t="s">
        <v>25</v>
      </c>
    </row>
    <row r="996" spans="1:12" ht="14.4" x14ac:dyDescent="0.3">
      <c r="A996" t="str">
        <f>VLOOKUP(B996,'[1]Backbone Architecture'!$C:$D,2,FALSE)</f>
        <v>SAG-004-004</v>
      </c>
      <c r="B996" t="s">
        <v>5230</v>
      </c>
      <c r="C996" t="s">
        <v>5231</v>
      </c>
      <c r="D996" t="s">
        <v>5232</v>
      </c>
      <c r="E996" t="s">
        <v>25</v>
      </c>
      <c r="F996" t="s">
        <v>5233</v>
      </c>
      <c r="G996" t="s">
        <v>4638</v>
      </c>
      <c r="H996" t="s">
        <v>5206</v>
      </c>
      <c r="J996" t="s">
        <v>5234</v>
      </c>
      <c r="K996" s="23"/>
      <c r="L996" t="s">
        <v>25</v>
      </c>
    </row>
    <row r="997" spans="1:12" ht="14.4" x14ac:dyDescent="0.3">
      <c r="A997" t="str">
        <f>VLOOKUP(B997,'[1]Backbone Architecture'!$C:$D,2,FALSE)</f>
        <v>SAG-004-004</v>
      </c>
      <c r="B997" t="s">
        <v>5230</v>
      </c>
      <c r="C997" t="s">
        <v>3951</v>
      </c>
      <c r="D997" t="s">
        <v>3950</v>
      </c>
      <c r="E997" t="s">
        <v>47</v>
      </c>
      <c r="F997" t="s">
        <v>4850</v>
      </c>
      <c r="G997" t="s">
        <v>4638</v>
      </c>
      <c r="H997" t="s">
        <v>5206</v>
      </c>
      <c r="J997" t="s">
        <v>5221</v>
      </c>
      <c r="K997" s="23" t="s">
        <v>3952</v>
      </c>
      <c r="L997" t="s">
        <v>25</v>
      </c>
    </row>
    <row r="998" spans="1:12" ht="14.4" x14ac:dyDescent="0.3">
      <c r="A998" t="str">
        <f>VLOOKUP(B998,'[1]Backbone Architecture'!$C:$D,2,FALSE)</f>
        <v>SAG-004-004</v>
      </c>
      <c r="B998" t="s">
        <v>5230</v>
      </c>
      <c r="C998" t="s">
        <v>4007</v>
      </c>
      <c r="D998" t="s">
        <v>4006</v>
      </c>
      <c r="E998" t="s">
        <v>25</v>
      </c>
      <c r="F998" t="s">
        <v>4711</v>
      </c>
      <c r="G998" t="s">
        <v>4638</v>
      </c>
      <c r="H998" t="s">
        <v>5206</v>
      </c>
      <c r="J998" t="s">
        <v>4006</v>
      </c>
      <c r="K998" s="23" t="s">
        <v>5148</v>
      </c>
      <c r="L998" t="s">
        <v>47</v>
      </c>
    </row>
    <row r="999" spans="1:12" ht="14.4" x14ac:dyDescent="0.3">
      <c r="A999" t="str">
        <f>VLOOKUP(B999,'[1]Backbone Architecture'!$C:$D,2,FALSE)</f>
        <v>SAG-004-004</v>
      </c>
      <c r="B999" t="s">
        <v>5230</v>
      </c>
      <c r="C999" t="s">
        <v>3526</v>
      </c>
      <c r="D999" t="s">
        <v>4713</v>
      </c>
      <c r="E999" t="s">
        <v>47</v>
      </c>
      <c r="F999" t="s">
        <v>4714</v>
      </c>
      <c r="G999" t="s">
        <v>4638</v>
      </c>
      <c r="H999" t="s">
        <v>5206</v>
      </c>
      <c r="J999" t="s">
        <v>4713</v>
      </c>
      <c r="K999" s="23" t="s">
        <v>5088</v>
      </c>
      <c r="L999" t="s">
        <v>47</v>
      </c>
    </row>
    <row r="1000" spans="1:12" ht="14.4" x14ac:dyDescent="0.3">
      <c r="A1000" t="str">
        <f>VLOOKUP(B1000,'[1]Backbone Architecture'!$C:$D,2,FALSE)</f>
        <v>SAG-004-004</v>
      </c>
      <c r="B1000" t="s">
        <v>5230</v>
      </c>
      <c r="C1000" t="s">
        <v>4317</v>
      </c>
      <c r="D1000" t="s">
        <v>4316</v>
      </c>
      <c r="E1000" t="s">
        <v>25</v>
      </c>
      <c r="F1000" t="s">
        <v>4318</v>
      </c>
      <c r="G1000" t="s">
        <v>4638</v>
      </c>
      <c r="H1000" t="s">
        <v>5206</v>
      </c>
      <c r="J1000" t="s">
        <v>4316</v>
      </c>
      <c r="K1000" s="23"/>
      <c r="L1000" t="s">
        <v>25</v>
      </c>
    </row>
    <row r="1001" spans="1:12" ht="14.4" x14ac:dyDescent="0.3">
      <c r="A1001" t="str">
        <f>VLOOKUP(B1001,'[1]Backbone Architecture'!$C:$D,2,FALSE)</f>
        <v>ENG-002-003</v>
      </c>
      <c r="B1001" t="s">
        <v>5235</v>
      </c>
      <c r="C1001" t="s">
        <v>383</v>
      </c>
      <c r="D1001" t="s">
        <v>5201</v>
      </c>
      <c r="E1001" t="s">
        <v>19</v>
      </c>
      <c r="F1001" t="s">
        <v>5202</v>
      </c>
      <c r="G1001" t="s">
        <v>4751</v>
      </c>
      <c r="H1001" t="s">
        <v>4752</v>
      </c>
      <c r="J1001" t="s">
        <v>382</v>
      </c>
      <c r="K1001" s="23"/>
      <c r="L1001" t="s">
        <v>19</v>
      </c>
    </row>
    <row r="1002" spans="1:12" ht="14.4" x14ac:dyDescent="0.3">
      <c r="A1002" t="str">
        <f>VLOOKUP(B1002,'[1]Backbone Architecture'!$C:$D,2,FALSE)</f>
        <v>ENG-002-003</v>
      </c>
      <c r="B1002" t="s">
        <v>5235</v>
      </c>
      <c r="C1002" t="s">
        <v>478</v>
      </c>
      <c r="D1002" t="s">
        <v>477</v>
      </c>
      <c r="E1002" t="s">
        <v>25</v>
      </c>
      <c r="F1002" t="s">
        <v>479</v>
      </c>
      <c r="G1002" t="s">
        <v>4751</v>
      </c>
      <c r="H1002" t="s">
        <v>4752</v>
      </c>
      <c r="J1002" t="s">
        <v>477</v>
      </c>
      <c r="K1002" s="23"/>
      <c r="L1002" t="s">
        <v>25</v>
      </c>
    </row>
    <row r="1003" spans="1:12" ht="14.4" x14ac:dyDescent="0.3">
      <c r="A1003" t="str">
        <f>VLOOKUP(B1003,'[1]Backbone Architecture'!$C:$D,2,FALSE)</f>
        <v>ENG-002-003</v>
      </c>
      <c r="B1003" t="s">
        <v>5235</v>
      </c>
      <c r="C1003" t="s">
        <v>761</v>
      </c>
      <c r="D1003" t="s">
        <v>760</v>
      </c>
      <c r="E1003" t="s">
        <v>47</v>
      </c>
      <c r="F1003" t="s">
        <v>4685</v>
      </c>
      <c r="G1003" t="s">
        <v>4751</v>
      </c>
      <c r="H1003" t="s">
        <v>4752</v>
      </c>
      <c r="J1003" t="s">
        <v>4755</v>
      </c>
      <c r="K1003" s="23" t="s">
        <v>4756</v>
      </c>
      <c r="L1003" t="s">
        <v>47</v>
      </c>
    </row>
    <row r="1004" spans="1:12" ht="14.4" x14ac:dyDescent="0.3">
      <c r="A1004" t="str">
        <f>VLOOKUP(B1004,'[1]Backbone Architecture'!$C:$D,2,FALSE)</f>
        <v>ENG-002-003</v>
      </c>
      <c r="B1004" t="s">
        <v>5235</v>
      </c>
      <c r="C1004" t="s">
        <v>798</v>
      </c>
      <c r="D1004" t="s">
        <v>797</v>
      </c>
      <c r="E1004" t="s">
        <v>19</v>
      </c>
      <c r="F1004" t="s">
        <v>799</v>
      </c>
      <c r="G1004" t="s">
        <v>4751</v>
      </c>
      <c r="H1004" t="s">
        <v>4752</v>
      </c>
      <c r="J1004" t="s">
        <v>797</v>
      </c>
      <c r="K1004" s="23"/>
      <c r="L1004" t="s">
        <v>19</v>
      </c>
    </row>
    <row r="1005" spans="1:12" ht="14.4" x14ac:dyDescent="0.3">
      <c r="A1005" t="str">
        <f>VLOOKUP(B1005,'[1]Backbone Architecture'!$C:$D,2,FALSE)</f>
        <v>ENG-002-003</v>
      </c>
      <c r="B1005" t="s">
        <v>5235</v>
      </c>
      <c r="C1005" t="s">
        <v>853</v>
      </c>
      <c r="D1005" t="s">
        <v>852</v>
      </c>
      <c r="E1005" t="s">
        <v>25</v>
      </c>
      <c r="F1005" t="s">
        <v>854</v>
      </c>
      <c r="G1005" t="s">
        <v>4751</v>
      </c>
      <c r="H1005" t="s">
        <v>4752</v>
      </c>
      <c r="J1005" t="s">
        <v>852</v>
      </c>
      <c r="K1005" s="23"/>
      <c r="L1005" t="s">
        <v>25</v>
      </c>
    </row>
    <row r="1006" spans="1:12" ht="14.4" x14ac:dyDescent="0.3">
      <c r="A1006" t="str">
        <f>VLOOKUP(B1006,'[1]Backbone Architecture'!$C:$D,2,FALSE)</f>
        <v>ENG-002-003</v>
      </c>
      <c r="B1006" t="s">
        <v>5235</v>
      </c>
      <c r="C1006" t="s">
        <v>865</v>
      </c>
      <c r="D1006" t="s">
        <v>864</v>
      </c>
      <c r="E1006" t="s">
        <v>25</v>
      </c>
      <c r="F1006" t="s">
        <v>866</v>
      </c>
      <c r="G1006" t="s">
        <v>4751</v>
      </c>
      <c r="H1006" t="s">
        <v>4752</v>
      </c>
      <c r="J1006" t="s">
        <v>864</v>
      </c>
      <c r="K1006" s="23"/>
      <c r="L1006" t="s">
        <v>25</v>
      </c>
    </row>
    <row r="1007" spans="1:12" ht="14.4" x14ac:dyDescent="0.3">
      <c r="A1007" t="str">
        <f>VLOOKUP(B1007,'[1]Backbone Architecture'!$C:$D,2,FALSE)</f>
        <v>ENG-002-003</v>
      </c>
      <c r="B1007" t="s">
        <v>5235</v>
      </c>
      <c r="C1007" t="s">
        <v>985</v>
      </c>
      <c r="D1007" t="s">
        <v>984</v>
      </c>
      <c r="E1007" t="s">
        <v>25</v>
      </c>
      <c r="F1007" t="s">
        <v>986</v>
      </c>
      <c r="G1007" t="s">
        <v>4751</v>
      </c>
      <c r="H1007" t="s">
        <v>4752</v>
      </c>
      <c r="J1007" t="s">
        <v>987</v>
      </c>
      <c r="K1007" s="23" t="s">
        <v>988</v>
      </c>
      <c r="L1007" t="s">
        <v>25</v>
      </c>
    </row>
    <row r="1008" spans="1:12" ht="14.4" x14ac:dyDescent="0.3">
      <c r="A1008" t="str">
        <f>VLOOKUP(B1008,'[1]Backbone Architecture'!$C:$D,2,FALSE)</f>
        <v>ENG-002-003</v>
      </c>
      <c r="B1008" t="s">
        <v>5235</v>
      </c>
      <c r="C1008" t="s">
        <v>1222</v>
      </c>
      <c r="D1008" t="s">
        <v>1221</v>
      </c>
      <c r="E1008" t="s">
        <v>25</v>
      </c>
      <c r="F1008" t="s">
        <v>1223</v>
      </c>
      <c r="G1008" t="s">
        <v>4751</v>
      </c>
      <c r="H1008" t="s">
        <v>4752</v>
      </c>
      <c r="J1008" t="s">
        <v>1221</v>
      </c>
      <c r="K1008" s="23" t="s">
        <v>1224</v>
      </c>
      <c r="L1008" t="s">
        <v>25</v>
      </c>
    </row>
    <row r="1009" spans="1:12" ht="14.4" x14ac:dyDescent="0.3">
      <c r="A1009" t="str">
        <f>VLOOKUP(B1009,'[1]Backbone Architecture'!$C:$D,2,FALSE)</f>
        <v>ENG-002-003</v>
      </c>
      <c r="B1009" t="s">
        <v>5235</v>
      </c>
      <c r="C1009" t="s">
        <v>1238</v>
      </c>
      <c r="D1009" t="s">
        <v>4757</v>
      </c>
      <c r="E1009" t="s">
        <v>25</v>
      </c>
      <c r="F1009" t="s">
        <v>4758</v>
      </c>
      <c r="G1009" t="s">
        <v>4751</v>
      </c>
      <c r="H1009" t="s">
        <v>4752</v>
      </c>
      <c r="J1009" t="s">
        <v>1240</v>
      </c>
      <c r="K1009" s="23" t="s">
        <v>1241</v>
      </c>
      <c r="L1009" t="s">
        <v>25</v>
      </c>
    </row>
    <row r="1010" spans="1:12" ht="14.4" x14ac:dyDescent="0.3">
      <c r="A1010" t="str">
        <f>VLOOKUP(B1010,'[1]Backbone Architecture'!$C:$D,2,FALSE)</f>
        <v>ENG-002-003</v>
      </c>
      <c r="B1010" t="s">
        <v>5235</v>
      </c>
      <c r="C1010" t="s">
        <v>1243</v>
      </c>
      <c r="D1010" t="s">
        <v>1242</v>
      </c>
      <c r="E1010" t="s">
        <v>25</v>
      </c>
      <c r="F1010" t="s">
        <v>4759</v>
      </c>
      <c r="G1010" t="s">
        <v>4751</v>
      </c>
      <c r="H1010" t="s">
        <v>4752</v>
      </c>
      <c r="J1010" t="s">
        <v>1242</v>
      </c>
      <c r="K1010" s="23" t="s">
        <v>1244</v>
      </c>
      <c r="L1010" t="s">
        <v>19</v>
      </c>
    </row>
    <row r="1011" spans="1:12" ht="14.4" x14ac:dyDescent="0.3">
      <c r="A1011" t="str">
        <f>VLOOKUP(B1011,'[1]Backbone Architecture'!$C:$D,2,FALSE)</f>
        <v>ENG-002-003</v>
      </c>
      <c r="B1011" t="s">
        <v>5235</v>
      </c>
      <c r="C1011" t="s">
        <v>1289</v>
      </c>
      <c r="D1011" t="s">
        <v>1288</v>
      </c>
      <c r="E1011" t="s">
        <v>25</v>
      </c>
      <c r="F1011" t="s">
        <v>4760</v>
      </c>
      <c r="G1011" t="s">
        <v>4751</v>
      </c>
      <c r="H1011" t="s">
        <v>4752</v>
      </c>
      <c r="J1011" t="s">
        <v>4761</v>
      </c>
      <c r="K1011" s="23" t="s">
        <v>4762</v>
      </c>
      <c r="L1011" t="s">
        <v>47</v>
      </c>
    </row>
    <row r="1012" spans="1:12" ht="14.4" x14ac:dyDescent="0.3">
      <c r="A1012" t="str">
        <f>VLOOKUP(B1012,'[1]Backbone Architecture'!$C:$D,2,FALSE)</f>
        <v>ENG-002-003</v>
      </c>
      <c r="B1012" t="s">
        <v>5235</v>
      </c>
      <c r="C1012" t="s">
        <v>1514</v>
      </c>
      <c r="D1012" t="s">
        <v>1513</v>
      </c>
      <c r="E1012" t="s">
        <v>25</v>
      </c>
      <c r="F1012" t="s">
        <v>1515</v>
      </c>
      <c r="G1012" t="s">
        <v>4751</v>
      </c>
      <c r="H1012" t="s">
        <v>4752</v>
      </c>
      <c r="J1012" t="s">
        <v>1513</v>
      </c>
      <c r="K1012" s="23" t="s">
        <v>1515</v>
      </c>
      <c r="L1012" t="s">
        <v>25</v>
      </c>
    </row>
    <row r="1013" spans="1:12" ht="14.4" x14ac:dyDescent="0.3">
      <c r="A1013" t="str">
        <f>VLOOKUP(B1013,'[1]Backbone Architecture'!$C:$D,2,FALSE)</f>
        <v>ENG-002-003</v>
      </c>
      <c r="B1013" t="s">
        <v>5235</v>
      </c>
      <c r="C1013" t="s">
        <v>2004</v>
      </c>
      <c r="D1013" t="s">
        <v>2003</v>
      </c>
      <c r="E1013" t="s">
        <v>25</v>
      </c>
      <c r="F1013" t="s">
        <v>2005</v>
      </c>
      <c r="G1013" t="s">
        <v>4751</v>
      </c>
      <c r="H1013" t="s">
        <v>4752</v>
      </c>
      <c r="J1013" t="s">
        <v>2006</v>
      </c>
      <c r="K1013" s="23" t="s">
        <v>2008</v>
      </c>
      <c r="L1013" t="s">
        <v>47</v>
      </c>
    </row>
    <row r="1014" spans="1:12" ht="14.4" x14ac:dyDescent="0.3">
      <c r="A1014" t="str">
        <f>VLOOKUP(B1014,'[1]Backbone Architecture'!$C:$D,2,FALSE)</f>
        <v>ENG-002-003</v>
      </c>
      <c r="B1014" t="s">
        <v>5235</v>
      </c>
      <c r="C1014" t="s">
        <v>3194</v>
      </c>
      <c r="D1014" t="s">
        <v>3193</v>
      </c>
      <c r="E1014" t="s">
        <v>25</v>
      </c>
      <c r="F1014" t="s">
        <v>3195</v>
      </c>
      <c r="G1014" t="s">
        <v>4751</v>
      </c>
      <c r="H1014" t="s">
        <v>4752</v>
      </c>
      <c r="J1014" t="s">
        <v>3193</v>
      </c>
      <c r="K1014" s="23"/>
      <c r="L1014" t="s">
        <v>25</v>
      </c>
    </row>
    <row r="1015" spans="1:12" ht="14.4" x14ac:dyDescent="0.3">
      <c r="A1015" t="str">
        <f>VLOOKUP(B1015,'[1]Backbone Architecture'!$C:$D,2,FALSE)</f>
        <v>ENG-002-003</v>
      </c>
      <c r="B1015" t="s">
        <v>5235</v>
      </c>
      <c r="C1015" t="s">
        <v>3225</v>
      </c>
      <c r="D1015" t="s">
        <v>3224</v>
      </c>
      <c r="E1015" t="s">
        <v>25</v>
      </c>
      <c r="F1015" t="s">
        <v>4681</v>
      </c>
      <c r="G1015" t="s">
        <v>4751</v>
      </c>
      <c r="H1015" t="s">
        <v>4752</v>
      </c>
      <c r="J1015" t="s">
        <v>4765</v>
      </c>
      <c r="K1015" s="23" t="s">
        <v>4766</v>
      </c>
      <c r="L1015" t="s">
        <v>25</v>
      </c>
    </row>
    <row r="1016" spans="1:12" ht="14.4" x14ac:dyDescent="0.3">
      <c r="A1016" t="str">
        <f>VLOOKUP(B1016,'[1]Backbone Architecture'!$C:$D,2,FALSE)</f>
        <v>ENG-002-003</v>
      </c>
      <c r="B1016" t="s">
        <v>5235</v>
      </c>
      <c r="C1016" t="s">
        <v>3878</v>
      </c>
      <c r="D1016" t="s">
        <v>3877</v>
      </c>
      <c r="E1016" t="s">
        <v>25</v>
      </c>
      <c r="F1016" t="s">
        <v>3879</v>
      </c>
      <c r="G1016" t="s">
        <v>4751</v>
      </c>
      <c r="H1016" t="s">
        <v>4752</v>
      </c>
      <c r="J1016" s="41" t="s">
        <v>3877</v>
      </c>
      <c r="K1016" s="23"/>
      <c r="L1016" t="s">
        <v>25</v>
      </c>
    </row>
    <row r="1017" spans="1:12" ht="14.4" x14ac:dyDescent="0.3">
      <c r="A1017" t="str">
        <f>VLOOKUP(B1017,'[1]Backbone Architecture'!$C:$D,2,FALSE)</f>
        <v>ENG-002-003</v>
      </c>
      <c r="B1017" t="s">
        <v>5235</v>
      </c>
      <c r="C1017" t="s">
        <v>3920</v>
      </c>
      <c r="D1017" t="s">
        <v>3919</v>
      </c>
      <c r="E1017" t="s">
        <v>25</v>
      </c>
      <c r="F1017" t="s">
        <v>3921</v>
      </c>
      <c r="G1017" t="s">
        <v>4751</v>
      </c>
      <c r="H1017" t="s">
        <v>4752</v>
      </c>
      <c r="J1017" t="s">
        <v>3919</v>
      </c>
      <c r="K1017" s="23" t="s">
        <v>3921</v>
      </c>
      <c r="L1017" t="s">
        <v>25</v>
      </c>
    </row>
    <row r="1018" spans="1:12" ht="14.4" x14ac:dyDescent="0.3">
      <c r="A1018" t="str">
        <f>VLOOKUP(B1018,'[1]Backbone Architecture'!$C:$D,2,FALSE)</f>
        <v>ENG-002-003</v>
      </c>
      <c r="B1018" t="s">
        <v>5235</v>
      </c>
      <c r="C1018" t="s">
        <v>4028</v>
      </c>
      <c r="D1018" t="s">
        <v>4027</v>
      </c>
      <c r="E1018" t="s">
        <v>19</v>
      </c>
      <c r="F1018" t="s">
        <v>4029</v>
      </c>
      <c r="G1018" t="s">
        <v>4751</v>
      </c>
      <c r="H1018" t="s">
        <v>4752</v>
      </c>
      <c r="J1018" t="s">
        <v>5236</v>
      </c>
      <c r="K1018" s="23"/>
      <c r="L1018" t="s">
        <v>25</v>
      </c>
    </row>
    <row r="1019" spans="1:12" ht="14.4" x14ac:dyDescent="0.3">
      <c r="A1019" t="str">
        <f>VLOOKUP(B1019,'[1]Backbone Architecture'!$C:$D,2,FALSE)</f>
        <v>ENG-002-003</v>
      </c>
      <c r="B1019" t="s">
        <v>5235</v>
      </c>
      <c r="C1019" t="s">
        <v>4034</v>
      </c>
      <c r="D1019" t="s">
        <v>4033</v>
      </c>
      <c r="E1019" t="s">
        <v>25</v>
      </c>
      <c r="F1019" t="s">
        <v>4035</v>
      </c>
      <c r="G1019" t="s">
        <v>4751</v>
      </c>
      <c r="H1019" t="s">
        <v>4752</v>
      </c>
      <c r="J1019" t="s">
        <v>4033</v>
      </c>
      <c r="K1019" s="23"/>
      <c r="L1019" t="s">
        <v>25</v>
      </c>
    </row>
    <row r="1020" spans="1:12" ht="14.4" x14ac:dyDescent="0.3">
      <c r="A1020" t="str">
        <f>VLOOKUP(B1020,'[1]Backbone Architecture'!$C:$D,2,FALSE)</f>
        <v>ENG-002-003</v>
      </c>
      <c r="B1020" t="s">
        <v>5235</v>
      </c>
      <c r="C1020" t="s">
        <v>4323</v>
      </c>
      <c r="D1020" t="s">
        <v>4322</v>
      </c>
      <c r="E1020" t="s">
        <v>25</v>
      </c>
      <c r="F1020" t="s">
        <v>4324</v>
      </c>
      <c r="G1020" t="s">
        <v>4751</v>
      </c>
      <c r="H1020" t="s">
        <v>5237</v>
      </c>
      <c r="J1020" t="s">
        <v>4322</v>
      </c>
      <c r="K1020" s="23"/>
      <c r="L1020" t="s">
        <v>25</v>
      </c>
    </row>
    <row r="1021" spans="1:12" ht="14.4" x14ac:dyDescent="0.3">
      <c r="A1021" t="str">
        <f>VLOOKUP(B1021,'[1]Backbone Architecture'!$C:$D,2,FALSE)</f>
        <v>FIN-002-002</v>
      </c>
      <c r="B1021" t="s">
        <v>5238</v>
      </c>
      <c r="C1021" t="s">
        <v>174</v>
      </c>
      <c r="D1021" t="s">
        <v>173</v>
      </c>
      <c r="E1021" t="s">
        <v>47</v>
      </c>
      <c r="F1021" t="s">
        <v>4994</v>
      </c>
      <c r="G1021" t="s">
        <v>4667</v>
      </c>
      <c r="H1021" t="s">
        <v>5105</v>
      </c>
      <c r="J1021" t="s">
        <v>5106</v>
      </c>
      <c r="K1021" t="s">
        <v>5107</v>
      </c>
      <c r="L1021" t="s">
        <v>47</v>
      </c>
    </row>
    <row r="1022" spans="1:12" ht="14.4" x14ac:dyDescent="0.3">
      <c r="A1022" t="str">
        <f>VLOOKUP(B1022,'[1]Backbone Architecture'!$C:$D,2,FALSE)</f>
        <v>FIN-002-002</v>
      </c>
      <c r="B1022" t="s">
        <v>5238</v>
      </c>
      <c r="C1022" t="s">
        <v>485</v>
      </c>
      <c r="D1022" t="s">
        <v>484</v>
      </c>
      <c r="E1022" t="s">
        <v>25</v>
      </c>
      <c r="F1022" t="s">
        <v>486</v>
      </c>
      <c r="G1022" t="s">
        <v>4667</v>
      </c>
      <c r="H1022" t="s">
        <v>5105</v>
      </c>
      <c r="J1022" t="s">
        <v>484</v>
      </c>
      <c r="K1022" t="s">
        <v>487</v>
      </c>
      <c r="L1022" t="s">
        <v>25</v>
      </c>
    </row>
    <row r="1023" spans="1:12" ht="14.4" x14ac:dyDescent="0.3">
      <c r="A1023" t="str">
        <f>VLOOKUP(B1023,'[1]Backbone Architecture'!$C:$D,2,FALSE)</f>
        <v>FIN-002-002</v>
      </c>
      <c r="B1023" t="s">
        <v>5238</v>
      </c>
      <c r="C1023" t="s">
        <v>2959</v>
      </c>
      <c r="D1023" t="s">
        <v>4694</v>
      </c>
      <c r="E1023" t="s">
        <v>25</v>
      </c>
      <c r="F1023" t="s">
        <v>4695</v>
      </c>
      <c r="G1023" t="s">
        <v>4667</v>
      </c>
      <c r="H1023" t="s">
        <v>5105</v>
      </c>
      <c r="J1023" t="s">
        <v>2958</v>
      </c>
      <c r="K1023" t="s">
        <v>2960</v>
      </c>
      <c r="L1023" t="s">
        <v>47</v>
      </c>
    </row>
    <row r="1024" spans="1:12" ht="14.4" x14ac:dyDescent="0.3">
      <c r="A1024" t="str">
        <f>VLOOKUP(B1024,'[1]Backbone Architecture'!$C:$D,2,FALSE)</f>
        <v>FIN-002-002</v>
      </c>
      <c r="B1024" t="s">
        <v>5238</v>
      </c>
      <c r="C1024" t="s">
        <v>544</v>
      </c>
      <c r="D1024" t="s">
        <v>5108</v>
      </c>
      <c r="E1024" t="s">
        <v>25</v>
      </c>
      <c r="F1024" t="s">
        <v>5109</v>
      </c>
      <c r="G1024" t="s">
        <v>4667</v>
      </c>
      <c r="H1024" t="s">
        <v>5105</v>
      </c>
      <c r="J1024" t="s">
        <v>5110</v>
      </c>
      <c r="K1024" t="s">
        <v>5111</v>
      </c>
      <c r="L1024" t="s">
        <v>25</v>
      </c>
    </row>
    <row r="1025" spans="1:12" ht="14.4" x14ac:dyDescent="0.3">
      <c r="A1025" t="str">
        <f>VLOOKUP(B1025,'[1]Backbone Architecture'!$C:$D,2,FALSE)</f>
        <v>FIN-002-002</v>
      </c>
      <c r="B1025" t="s">
        <v>5238</v>
      </c>
      <c r="C1025" t="s">
        <v>662</v>
      </c>
      <c r="D1025" t="s">
        <v>661</v>
      </c>
      <c r="E1025" t="s">
        <v>47</v>
      </c>
      <c r="F1025" t="s">
        <v>4696</v>
      </c>
      <c r="G1025" t="s">
        <v>4667</v>
      </c>
      <c r="H1025" t="s">
        <v>5105</v>
      </c>
      <c r="J1025" t="s">
        <v>661</v>
      </c>
      <c r="K1025" t="s">
        <v>4697</v>
      </c>
      <c r="L1025" t="s">
        <v>25</v>
      </c>
    </row>
    <row r="1026" spans="1:12" ht="14.4" x14ac:dyDescent="0.3">
      <c r="A1026" t="str">
        <f>VLOOKUP(B1026,'[1]Backbone Architecture'!$C:$D,2,FALSE)</f>
        <v>FIN-002-002</v>
      </c>
      <c r="B1026" t="s">
        <v>5238</v>
      </c>
      <c r="C1026" t="s">
        <v>736</v>
      </c>
      <c r="D1026" t="s">
        <v>735</v>
      </c>
      <c r="E1026" t="s">
        <v>47</v>
      </c>
      <c r="F1026" t="s">
        <v>737</v>
      </c>
      <c r="G1026" t="s">
        <v>4667</v>
      </c>
      <c r="H1026" t="s">
        <v>5105</v>
      </c>
      <c r="J1026" t="s">
        <v>5112</v>
      </c>
      <c r="K1026" t="s">
        <v>5113</v>
      </c>
      <c r="L1026" t="s">
        <v>47</v>
      </c>
    </row>
    <row r="1027" spans="1:12" ht="14.4" x14ac:dyDescent="0.3">
      <c r="A1027" t="str">
        <f>VLOOKUP(B1027,'[1]Backbone Architecture'!$C:$D,2,FALSE)</f>
        <v>FIN-002-002</v>
      </c>
      <c r="B1027" t="s">
        <v>5238</v>
      </c>
      <c r="C1027" t="s">
        <v>761</v>
      </c>
      <c r="D1027" t="s">
        <v>760</v>
      </c>
      <c r="E1027" t="s">
        <v>47</v>
      </c>
      <c r="F1027" t="s">
        <v>4685</v>
      </c>
      <c r="G1027" t="s">
        <v>4667</v>
      </c>
      <c r="H1027" t="s">
        <v>5105</v>
      </c>
      <c r="J1027" t="s">
        <v>5114</v>
      </c>
      <c r="K1027" t="s">
        <v>5115</v>
      </c>
      <c r="L1027" t="s">
        <v>47</v>
      </c>
    </row>
    <row r="1028" spans="1:12" ht="14.4" x14ac:dyDescent="0.3">
      <c r="A1028" t="str">
        <f>VLOOKUP(B1028,'[1]Backbone Architecture'!$C:$D,2,FALSE)</f>
        <v>FIN-002-002</v>
      </c>
      <c r="B1028" t="s">
        <v>5238</v>
      </c>
      <c r="C1028" t="s">
        <v>994</v>
      </c>
      <c r="D1028" t="s">
        <v>993</v>
      </c>
      <c r="E1028" t="s">
        <v>25</v>
      </c>
      <c r="F1028" t="s">
        <v>5116</v>
      </c>
      <c r="G1028" t="s">
        <v>4667</v>
      </c>
      <c r="H1028" t="s">
        <v>5105</v>
      </c>
      <c r="J1028" t="s">
        <v>993</v>
      </c>
      <c r="K1028" t="s">
        <v>996</v>
      </c>
      <c r="L1028" t="s">
        <v>25</v>
      </c>
    </row>
    <row r="1029" spans="1:12" ht="14.4" x14ac:dyDescent="0.3">
      <c r="A1029" t="str">
        <f>VLOOKUP(B1029,'[1]Backbone Architecture'!$C:$D,2,FALSE)</f>
        <v>FIN-002-002</v>
      </c>
      <c r="B1029" t="s">
        <v>5238</v>
      </c>
      <c r="C1029" t="s">
        <v>1211</v>
      </c>
      <c r="D1029" t="s">
        <v>1210</v>
      </c>
      <c r="E1029" t="s">
        <v>47</v>
      </c>
      <c r="F1029" t="s">
        <v>4699</v>
      </c>
      <c r="G1029" t="s">
        <v>4667</v>
      </c>
      <c r="H1029" t="s">
        <v>5105</v>
      </c>
      <c r="J1029" t="s">
        <v>2358</v>
      </c>
      <c r="K1029" t="s">
        <v>2360</v>
      </c>
      <c r="L1029" t="s">
        <v>47</v>
      </c>
    </row>
    <row r="1030" spans="1:12" ht="14.4" x14ac:dyDescent="0.3">
      <c r="A1030" t="str">
        <f>VLOOKUP(B1030,'[1]Backbone Architecture'!$C:$D,2,FALSE)</f>
        <v>FIN-002-002</v>
      </c>
      <c r="B1030" t="s">
        <v>5238</v>
      </c>
      <c r="C1030" t="s">
        <v>1735</v>
      </c>
      <c r="D1030" t="s">
        <v>1737</v>
      </c>
      <c r="E1030" t="s">
        <v>25</v>
      </c>
      <c r="F1030" t="s">
        <v>1736</v>
      </c>
      <c r="G1030" t="s">
        <v>4667</v>
      </c>
      <c r="H1030" t="s">
        <v>5105</v>
      </c>
      <c r="J1030" t="s">
        <v>1737</v>
      </c>
      <c r="K1030" t="s">
        <v>1736</v>
      </c>
      <c r="L1030" t="s">
        <v>25</v>
      </c>
    </row>
    <row r="1031" spans="1:12" ht="14.4" x14ac:dyDescent="0.3">
      <c r="A1031" t="str">
        <f>VLOOKUP(B1031,'[1]Backbone Architecture'!$C:$D,2,FALSE)</f>
        <v>FIN-002-002</v>
      </c>
      <c r="B1031" t="s">
        <v>5238</v>
      </c>
      <c r="C1031" t="s">
        <v>2737</v>
      </c>
      <c r="D1031" t="s">
        <v>4704</v>
      </c>
      <c r="E1031" t="s">
        <v>47</v>
      </c>
      <c r="F1031" t="s">
        <v>4705</v>
      </c>
      <c r="G1031" t="s">
        <v>4667</v>
      </c>
      <c r="H1031" t="s">
        <v>5105</v>
      </c>
      <c r="J1031" t="s">
        <v>2736</v>
      </c>
      <c r="K1031" t="s">
        <v>2738</v>
      </c>
      <c r="L1031" t="s">
        <v>47</v>
      </c>
    </row>
    <row r="1032" spans="1:12" ht="14.4" x14ac:dyDescent="0.3">
      <c r="A1032" t="str">
        <f>VLOOKUP(B1032,'[1]Backbone Architecture'!$C:$D,2,FALSE)</f>
        <v>FIN-002-002</v>
      </c>
      <c r="B1032" t="s">
        <v>5238</v>
      </c>
      <c r="C1032" t="s">
        <v>2428</v>
      </c>
      <c r="D1032" t="s">
        <v>2200</v>
      </c>
      <c r="E1032" t="s">
        <v>47</v>
      </c>
      <c r="F1032" t="s">
        <v>4782</v>
      </c>
      <c r="G1032" t="s">
        <v>4667</v>
      </c>
      <c r="H1032" t="s">
        <v>5105</v>
      </c>
      <c r="J1032" t="s">
        <v>4215</v>
      </c>
      <c r="K1032" t="s">
        <v>5117</v>
      </c>
      <c r="L1032" t="s">
        <v>47</v>
      </c>
    </row>
    <row r="1033" spans="1:12" ht="14.4" x14ac:dyDescent="0.3">
      <c r="A1033" t="str">
        <f>VLOOKUP(B1033,'[1]Backbone Architecture'!$C:$D,2,FALSE)</f>
        <v>FIN-002-002</v>
      </c>
      <c r="B1033" t="s">
        <v>5238</v>
      </c>
      <c r="C1033" t="s">
        <v>2782</v>
      </c>
      <c r="D1033" t="s">
        <v>2781</v>
      </c>
      <c r="E1033" t="s">
        <v>47</v>
      </c>
      <c r="F1033" t="s">
        <v>4706</v>
      </c>
      <c r="G1033" t="s">
        <v>4667</v>
      </c>
      <c r="H1033" t="s">
        <v>5105</v>
      </c>
      <c r="J1033" t="s">
        <v>2781</v>
      </c>
      <c r="K1033" t="s">
        <v>5119</v>
      </c>
      <c r="L1033" t="s">
        <v>47</v>
      </c>
    </row>
    <row r="1034" spans="1:12" ht="14.4" x14ac:dyDescent="0.3">
      <c r="A1034" t="str">
        <f>VLOOKUP(B1034,'[1]Backbone Architecture'!$C:$D,2,FALSE)</f>
        <v>FIN-002-002</v>
      </c>
      <c r="B1034" t="s">
        <v>5238</v>
      </c>
      <c r="C1034" t="s">
        <v>2815</v>
      </c>
      <c r="D1034" t="s">
        <v>2814</v>
      </c>
      <c r="E1034" t="s">
        <v>47</v>
      </c>
      <c r="F1034" t="s">
        <v>4656</v>
      </c>
      <c r="G1034" t="s">
        <v>4667</v>
      </c>
      <c r="H1034" t="s">
        <v>5105</v>
      </c>
      <c r="J1034" t="s">
        <v>2814</v>
      </c>
      <c r="K1034" t="s">
        <v>2816</v>
      </c>
      <c r="L1034" t="s">
        <v>47</v>
      </c>
    </row>
    <row r="1035" spans="1:12" ht="14.4" x14ac:dyDescent="0.3">
      <c r="A1035" t="str">
        <f>VLOOKUP(B1035,'[1]Backbone Architecture'!$C:$D,2,FALSE)</f>
        <v>FIN-002-002</v>
      </c>
      <c r="B1035" t="s">
        <v>5238</v>
      </c>
      <c r="C1035" t="s">
        <v>3203</v>
      </c>
      <c r="D1035" t="s">
        <v>3202</v>
      </c>
      <c r="E1035" t="s">
        <v>47</v>
      </c>
      <c r="F1035" t="s">
        <v>4726</v>
      </c>
      <c r="G1035" t="s">
        <v>4667</v>
      </c>
      <c r="H1035" t="s">
        <v>5105</v>
      </c>
      <c r="J1035" t="s">
        <v>4727</v>
      </c>
      <c r="K1035" t="s">
        <v>4728</v>
      </c>
      <c r="L1035" t="s">
        <v>47</v>
      </c>
    </row>
    <row r="1036" spans="1:12" ht="14.4" x14ac:dyDescent="0.3">
      <c r="A1036" t="str">
        <f>VLOOKUP(B1036,'[1]Backbone Architecture'!$C:$D,2,FALSE)</f>
        <v>FIN-002-002</v>
      </c>
      <c r="B1036" t="s">
        <v>5238</v>
      </c>
      <c r="C1036" t="s">
        <v>3225</v>
      </c>
      <c r="D1036" t="s">
        <v>3224</v>
      </c>
      <c r="E1036" t="s">
        <v>25</v>
      </c>
      <c r="F1036" t="s">
        <v>4681</v>
      </c>
      <c r="G1036" t="s">
        <v>4667</v>
      </c>
      <c r="H1036" t="s">
        <v>5105</v>
      </c>
      <c r="J1036" t="s">
        <v>554</v>
      </c>
      <c r="K1036" t="s">
        <v>4707</v>
      </c>
      <c r="L1036" t="s">
        <v>25</v>
      </c>
    </row>
    <row r="1037" spans="1:12" ht="14.4" x14ac:dyDescent="0.3">
      <c r="A1037" t="str">
        <f>VLOOKUP(B1037,'[1]Backbone Architecture'!$C:$D,2,FALSE)</f>
        <v>FIN-002-002</v>
      </c>
      <c r="B1037" t="s">
        <v>5238</v>
      </c>
      <c r="C1037" t="s">
        <v>3310</v>
      </c>
      <c r="D1037" t="s">
        <v>3309</v>
      </c>
      <c r="E1037" t="s">
        <v>25</v>
      </c>
      <c r="F1037" t="s">
        <v>3311</v>
      </c>
      <c r="G1037" t="s">
        <v>4667</v>
      </c>
      <c r="H1037" t="s">
        <v>5105</v>
      </c>
      <c r="J1037" t="s">
        <v>3309</v>
      </c>
      <c r="K1037" t="s">
        <v>3311</v>
      </c>
      <c r="L1037" t="s">
        <v>25</v>
      </c>
    </row>
    <row r="1038" spans="1:12" ht="14.4" x14ac:dyDescent="0.3">
      <c r="A1038" t="str">
        <f>VLOOKUP(B1038,'[1]Backbone Architecture'!$C:$D,2,FALSE)</f>
        <v>FIN-002-002</v>
      </c>
      <c r="B1038" t="s">
        <v>5238</v>
      </c>
      <c r="C1038" t="s">
        <v>3331</v>
      </c>
      <c r="D1038" t="s">
        <v>3330</v>
      </c>
      <c r="E1038" t="s">
        <v>25</v>
      </c>
      <c r="F1038" t="s">
        <v>3332</v>
      </c>
      <c r="G1038" t="s">
        <v>4667</v>
      </c>
      <c r="H1038" t="s">
        <v>5105</v>
      </c>
      <c r="J1038" t="s">
        <v>3330</v>
      </c>
      <c r="K1038" t="s">
        <v>3332</v>
      </c>
      <c r="L1038" t="s">
        <v>25</v>
      </c>
    </row>
    <row r="1039" spans="1:12" ht="14.4" x14ac:dyDescent="0.3">
      <c r="A1039" t="str">
        <f>VLOOKUP(B1039,'[1]Backbone Architecture'!$C:$D,2,FALSE)</f>
        <v>FIN-002-002</v>
      </c>
      <c r="B1039" t="s">
        <v>5238</v>
      </c>
      <c r="C1039" t="s">
        <v>4013</v>
      </c>
      <c r="D1039" t="s">
        <v>4012</v>
      </c>
      <c r="E1039" t="s">
        <v>47</v>
      </c>
      <c r="F1039" t="s">
        <v>5121</v>
      </c>
      <c r="G1039" t="s">
        <v>4667</v>
      </c>
      <c r="H1039" t="s">
        <v>5105</v>
      </c>
      <c r="J1039" t="s">
        <v>4012</v>
      </c>
      <c r="K1039" t="s">
        <v>4014</v>
      </c>
      <c r="L1039" t="s">
        <v>47</v>
      </c>
    </row>
    <row r="1040" spans="1:12" ht="14.4" x14ac:dyDescent="0.3">
      <c r="A1040" t="str">
        <f>VLOOKUP(B1040,'[1]Backbone Architecture'!$C:$D,2,FALSE)</f>
        <v>ENG-002-004</v>
      </c>
      <c r="B1040" t="s">
        <v>5239</v>
      </c>
      <c r="C1040" t="s">
        <v>387</v>
      </c>
      <c r="D1040" t="s">
        <v>4753</v>
      </c>
      <c r="E1040" t="s">
        <v>19</v>
      </c>
      <c r="F1040" t="s">
        <v>4754</v>
      </c>
      <c r="G1040" t="s">
        <v>4751</v>
      </c>
      <c r="H1040" t="s">
        <v>4752</v>
      </c>
      <c r="J1040" t="s">
        <v>389</v>
      </c>
      <c r="K1040" s="23"/>
      <c r="L1040" t="s">
        <v>19</v>
      </c>
    </row>
    <row r="1041" spans="1:12" ht="14.4" x14ac:dyDescent="0.3">
      <c r="A1041" t="str">
        <f>VLOOKUP(B1041,'[1]Backbone Architecture'!$C:$D,2,FALSE)</f>
        <v>ENG-002-004</v>
      </c>
      <c r="B1041" t="s">
        <v>5239</v>
      </c>
      <c r="C1041" t="s">
        <v>500</v>
      </c>
      <c r="D1041" t="s">
        <v>499</v>
      </c>
      <c r="E1041" t="s">
        <v>25</v>
      </c>
      <c r="F1041" t="s">
        <v>501</v>
      </c>
      <c r="G1041" t="s">
        <v>4751</v>
      </c>
      <c r="H1041" t="s">
        <v>4752</v>
      </c>
      <c r="J1041" t="s">
        <v>502</v>
      </c>
      <c r="K1041" s="23"/>
      <c r="L1041" t="s">
        <v>25</v>
      </c>
    </row>
    <row r="1042" spans="1:12" ht="14.4" x14ac:dyDescent="0.3">
      <c r="A1042" t="str">
        <f>VLOOKUP(B1042,'[1]Backbone Architecture'!$C:$D,2,FALSE)</f>
        <v>ENG-002-004</v>
      </c>
      <c r="B1042" t="s">
        <v>5239</v>
      </c>
      <c r="C1042" t="s">
        <v>504</v>
      </c>
      <c r="D1042" t="s">
        <v>503</v>
      </c>
      <c r="E1042" t="s">
        <v>19</v>
      </c>
      <c r="F1042" t="s">
        <v>505</v>
      </c>
      <c r="G1042" t="s">
        <v>4751</v>
      </c>
      <c r="H1042" t="s">
        <v>4752</v>
      </c>
      <c r="J1042" t="s">
        <v>506</v>
      </c>
      <c r="K1042" s="23"/>
      <c r="L1042" t="s">
        <v>25</v>
      </c>
    </row>
    <row r="1043" spans="1:12" ht="14.4" x14ac:dyDescent="0.3">
      <c r="A1043" t="str">
        <f>VLOOKUP(B1043,'[1]Backbone Architecture'!$C:$D,2,FALSE)</f>
        <v>ENG-002-004</v>
      </c>
      <c r="B1043" t="s">
        <v>5239</v>
      </c>
      <c r="C1043" t="s">
        <v>761</v>
      </c>
      <c r="D1043" t="s">
        <v>760</v>
      </c>
      <c r="E1043" t="s">
        <v>47</v>
      </c>
      <c r="F1043" t="s">
        <v>4685</v>
      </c>
      <c r="G1043" t="s">
        <v>4751</v>
      </c>
      <c r="H1043" t="s">
        <v>4752</v>
      </c>
      <c r="J1043" t="s">
        <v>4755</v>
      </c>
      <c r="K1043" s="23" t="s">
        <v>4756</v>
      </c>
      <c r="L1043" t="s">
        <v>47</v>
      </c>
    </row>
    <row r="1044" spans="1:12" ht="14.4" x14ac:dyDescent="0.3">
      <c r="A1044" t="str">
        <f>VLOOKUP(B1044,'[1]Backbone Architecture'!$C:$D,2,FALSE)</f>
        <v>ENG-002-004</v>
      </c>
      <c r="B1044" t="s">
        <v>5239</v>
      </c>
      <c r="C1044" t="s">
        <v>985</v>
      </c>
      <c r="D1044" t="s">
        <v>984</v>
      </c>
      <c r="E1044" t="s">
        <v>25</v>
      </c>
      <c r="F1044" t="s">
        <v>986</v>
      </c>
      <c r="G1044" t="s">
        <v>4751</v>
      </c>
      <c r="H1044" t="s">
        <v>4752</v>
      </c>
      <c r="J1044" t="s">
        <v>987</v>
      </c>
      <c r="K1044" s="23" t="s">
        <v>988</v>
      </c>
      <c r="L1044" t="s">
        <v>25</v>
      </c>
    </row>
    <row r="1045" spans="1:12" ht="14.4" x14ac:dyDescent="0.3">
      <c r="A1045" t="str">
        <f>VLOOKUP(B1045,'[1]Backbone Architecture'!$C:$D,2,FALSE)</f>
        <v>ENG-002-004</v>
      </c>
      <c r="B1045" t="s">
        <v>5239</v>
      </c>
      <c r="C1045" t="s">
        <v>1207</v>
      </c>
      <c r="D1045" t="s">
        <v>1206</v>
      </c>
      <c r="E1045" t="s">
        <v>19</v>
      </c>
      <c r="F1045" t="s">
        <v>1208</v>
      </c>
      <c r="G1045" t="s">
        <v>4751</v>
      </c>
      <c r="H1045" t="s">
        <v>4752</v>
      </c>
      <c r="J1045" t="s">
        <v>1209</v>
      </c>
      <c r="K1045" s="23"/>
      <c r="L1045" t="s">
        <v>25</v>
      </c>
    </row>
    <row r="1046" spans="1:12" ht="14.4" x14ac:dyDescent="0.3">
      <c r="A1046" t="str">
        <f>VLOOKUP(B1046,'[1]Backbone Architecture'!$C:$D,2,FALSE)</f>
        <v>ENG-002-004</v>
      </c>
      <c r="B1046" t="s">
        <v>5239</v>
      </c>
      <c r="C1046" t="s">
        <v>1222</v>
      </c>
      <c r="D1046" t="s">
        <v>1221</v>
      </c>
      <c r="E1046" t="s">
        <v>25</v>
      </c>
      <c r="F1046" t="s">
        <v>1223</v>
      </c>
      <c r="G1046" t="s">
        <v>4751</v>
      </c>
      <c r="H1046" t="s">
        <v>4752</v>
      </c>
      <c r="J1046" t="s">
        <v>1221</v>
      </c>
      <c r="K1046" s="23" t="s">
        <v>1224</v>
      </c>
      <c r="L1046" t="s">
        <v>25</v>
      </c>
    </row>
    <row r="1047" spans="1:12" ht="14.4" x14ac:dyDescent="0.3">
      <c r="A1047" t="str">
        <f>VLOOKUP(B1047,'[1]Backbone Architecture'!$C:$D,2,FALSE)</f>
        <v>ENG-002-004</v>
      </c>
      <c r="B1047" t="s">
        <v>5239</v>
      </c>
      <c r="C1047" t="s">
        <v>1238</v>
      </c>
      <c r="D1047" t="s">
        <v>4757</v>
      </c>
      <c r="E1047" t="s">
        <v>25</v>
      </c>
      <c r="F1047" t="s">
        <v>4758</v>
      </c>
      <c r="G1047" t="s">
        <v>4751</v>
      </c>
      <c r="H1047" t="s">
        <v>4752</v>
      </c>
      <c r="J1047" t="s">
        <v>1240</v>
      </c>
      <c r="K1047" s="23" t="s">
        <v>1241</v>
      </c>
      <c r="L1047" t="s">
        <v>25</v>
      </c>
    </row>
    <row r="1048" spans="1:12" ht="14.4" x14ac:dyDescent="0.3">
      <c r="A1048" t="str">
        <f>VLOOKUP(B1048,'[1]Backbone Architecture'!$C:$D,2,FALSE)</f>
        <v>ENG-002-004</v>
      </c>
      <c r="B1048" t="s">
        <v>5239</v>
      </c>
      <c r="C1048" t="s">
        <v>1243</v>
      </c>
      <c r="D1048" t="s">
        <v>1242</v>
      </c>
      <c r="E1048" t="s">
        <v>25</v>
      </c>
      <c r="F1048" t="s">
        <v>4759</v>
      </c>
      <c r="G1048" t="s">
        <v>4751</v>
      </c>
      <c r="H1048" t="s">
        <v>4752</v>
      </c>
      <c r="J1048" t="s">
        <v>1242</v>
      </c>
      <c r="K1048" s="23" t="s">
        <v>1244</v>
      </c>
      <c r="L1048" t="s">
        <v>19</v>
      </c>
    </row>
    <row r="1049" spans="1:12" ht="14.4" x14ac:dyDescent="0.3">
      <c r="A1049" t="str">
        <f>VLOOKUP(B1049,'[1]Backbone Architecture'!$C:$D,2,FALSE)</f>
        <v>ENG-002-004</v>
      </c>
      <c r="B1049" t="s">
        <v>5239</v>
      </c>
      <c r="C1049" t="s">
        <v>1289</v>
      </c>
      <c r="D1049" t="s">
        <v>1288</v>
      </c>
      <c r="E1049" t="s">
        <v>25</v>
      </c>
      <c r="F1049" t="s">
        <v>4760</v>
      </c>
      <c r="G1049" t="s">
        <v>4751</v>
      </c>
      <c r="H1049" t="s">
        <v>4752</v>
      </c>
      <c r="J1049" t="s">
        <v>4761</v>
      </c>
      <c r="K1049" s="23" t="s">
        <v>4762</v>
      </c>
      <c r="L1049" t="s">
        <v>47</v>
      </c>
    </row>
    <row r="1050" spans="1:12" ht="14.4" x14ac:dyDescent="0.3">
      <c r="A1050" t="str">
        <f>VLOOKUP(B1050,'[1]Backbone Architecture'!$C:$D,2,FALSE)</f>
        <v>ENG-002-004</v>
      </c>
      <c r="B1050" t="s">
        <v>5239</v>
      </c>
      <c r="C1050" t="s">
        <v>1478</v>
      </c>
      <c r="D1050" t="s">
        <v>1477</v>
      </c>
      <c r="E1050" t="s">
        <v>19</v>
      </c>
      <c r="F1050" t="s">
        <v>1479</v>
      </c>
      <c r="G1050" t="s">
        <v>4751</v>
      </c>
      <c r="H1050" t="s">
        <v>4752</v>
      </c>
      <c r="J1050" t="s">
        <v>1477</v>
      </c>
      <c r="K1050" s="23"/>
      <c r="L1050" t="s">
        <v>19</v>
      </c>
    </row>
    <row r="1051" spans="1:12" ht="14.4" x14ac:dyDescent="0.3">
      <c r="A1051" t="str">
        <f>VLOOKUP(B1051,'[1]Backbone Architecture'!$C:$D,2,FALSE)</f>
        <v>ENG-002-004</v>
      </c>
      <c r="B1051" t="s">
        <v>5239</v>
      </c>
      <c r="C1051" t="s">
        <v>1514</v>
      </c>
      <c r="D1051" t="s">
        <v>1513</v>
      </c>
      <c r="E1051" t="s">
        <v>25</v>
      </c>
      <c r="F1051" t="s">
        <v>1515</v>
      </c>
      <c r="G1051" t="s">
        <v>4751</v>
      </c>
      <c r="H1051" t="s">
        <v>4752</v>
      </c>
      <c r="J1051" t="s">
        <v>1513</v>
      </c>
      <c r="K1051" s="23" t="s">
        <v>1515</v>
      </c>
      <c r="L1051" t="s">
        <v>25</v>
      </c>
    </row>
    <row r="1052" spans="1:12" ht="14.4" x14ac:dyDescent="0.3">
      <c r="A1052" t="str">
        <f>VLOOKUP(B1052,'[1]Backbone Architecture'!$C:$D,2,FALSE)</f>
        <v>ENG-002-004</v>
      </c>
      <c r="B1052" t="s">
        <v>5239</v>
      </c>
      <c r="C1052" t="s">
        <v>1784</v>
      </c>
      <c r="D1052" t="s">
        <v>1783</v>
      </c>
      <c r="E1052" t="s">
        <v>25</v>
      </c>
      <c r="F1052" t="s">
        <v>1785</v>
      </c>
      <c r="G1052" t="s">
        <v>4751</v>
      </c>
      <c r="H1052" t="s">
        <v>4752</v>
      </c>
      <c r="J1052" t="s">
        <v>1783</v>
      </c>
      <c r="K1052" s="23"/>
      <c r="L1052" t="s">
        <v>25</v>
      </c>
    </row>
    <row r="1053" spans="1:12" ht="14.4" x14ac:dyDescent="0.3">
      <c r="A1053" t="str">
        <f>VLOOKUP(B1053,'[1]Backbone Architecture'!$C:$D,2,FALSE)</f>
        <v>ENG-002-004</v>
      </c>
      <c r="B1053" t="s">
        <v>5239</v>
      </c>
      <c r="C1053" t="s">
        <v>2004</v>
      </c>
      <c r="D1053" t="s">
        <v>2003</v>
      </c>
      <c r="E1053" t="s">
        <v>25</v>
      </c>
      <c r="F1053" t="s">
        <v>2005</v>
      </c>
      <c r="G1053" t="s">
        <v>4751</v>
      </c>
      <c r="H1053" t="s">
        <v>4752</v>
      </c>
      <c r="J1053" t="s">
        <v>2006</v>
      </c>
      <c r="K1053" s="23" t="s">
        <v>2008</v>
      </c>
      <c r="L1053" t="s">
        <v>47</v>
      </c>
    </row>
    <row r="1054" spans="1:12" ht="14.4" x14ac:dyDescent="0.3">
      <c r="A1054" t="str">
        <f>VLOOKUP(B1054,'[1]Backbone Architecture'!$C:$D,2,FALSE)</f>
        <v>ENG-002-004</v>
      </c>
      <c r="B1054" t="s">
        <v>5239</v>
      </c>
      <c r="C1054" t="s">
        <v>2230</v>
      </c>
      <c r="D1054" t="s">
        <v>2229</v>
      </c>
      <c r="E1054" t="s">
        <v>25</v>
      </c>
      <c r="F1054" t="s">
        <v>2231</v>
      </c>
      <c r="G1054" t="s">
        <v>4751</v>
      </c>
      <c r="H1054" t="s">
        <v>4752</v>
      </c>
      <c r="J1054" t="s">
        <v>2229</v>
      </c>
      <c r="K1054" s="23" t="s">
        <v>2231</v>
      </c>
      <c r="L1054" t="s">
        <v>25</v>
      </c>
    </row>
    <row r="1055" spans="1:12" ht="14.4" x14ac:dyDescent="0.3">
      <c r="A1055" t="str">
        <f>VLOOKUP(B1055,'[1]Backbone Architecture'!$C:$D,2,FALSE)</f>
        <v>ENG-002-004</v>
      </c>
      <c r="B1055" t="s">
        <v>5239</v>
      </c>
      <c r="C1055" t="s">
        <v>2609</v>
      </c>
      <c r="D1055" t="s">
        <v>5240</v>
      </c>
      <c r="E1055" t="s">
        <v>25</v>
      </c>
      <c r="F1055" t="s">
        <v>5241</v>
      </c>
      <c r="G1055" t="s">
        <v>4751</v>
      </c>
      <c r="H1055" t="s">
        <v>4752</v>
      </c>
      <c r="J1055" t="s">
        <v>2611</v>
      </c>
      <c r="K1055" s="23"/>
      <c r="L1055" t="s">
        <v>25</v>
      </c>
    </row>
    <row r="1056" spans="1:12" ht="14.4" x14ac:dyDescent="0.3">
      <c r="A1056" t="str">
        <f>VLOOKUP(B1056,'[1]Backbone Architecture'!$C:$D,2,FALSE)</f>
        <v>ENG-002-004</v>
      </c>
      <c r="B1056" t="s">
        <v>5239</v>
      </c>
      <c r="C1056" t="s">
        <v>2725</v>
      </c>
      <c r="D1056" t="s">
        <v>2724</v>
      </c>
      <c r="E1056" t="s">
        <v>25</v>
      </c>
      <c r="F1056" t="s">
        <v>2726</v>
      </c>
      <c r="G1056" t="s">
        <v>4751</v>
      </c>
      <c r="H1056" t="s">
        <v>4752</v>
      </c>
      <c r="J1056" t="s">
        <v>2724</v>
      </c>
      <c r="K1056" s="23"/>
      <c r="L1056" t="s">
        <v>25</v>
      </c>
    </row>
    <row r="1057" spans="1:12" ht="14.4" x14ac:dyDescent="0.3">
      <c r="A1057" t="str">
        <f>VLOOKUP(B1057,'[1]Backbone Architecture'!$C:$D,2,FALSE)</f>
        <v>ENG-002-004</v>
      </c>
      <c r="B1057" t="s">
        <v>5239</v>
      </c>
      <c r="C1057" t="s">
        <v>2788</v>
      </c>
      <c r="D1057" t="s">
        <v>2787</v>
      </c>
      <c r="E1057" t="s">
        <v>25</v>
      </c>
      <c r="F1057" t="s">
        <v>2789</v>
      </c>
      <c r="G1057" t="s">
        <v>4751</v>
      </c>
      <c r="H1057" t="s">
        <v>4752</v>
      </c>
      <c r="J1057" t="s">
        <v>2787</v>
      </c>
      <c r="K1057" s="23"/>
      <c r="L1057" t="s">
        <v>25</v>
      </c>
    </row>
    <row r="1058" spans="1:12" ht="14.4" x14ac:dyDescent="0.3">
      <c r="A1058" t="str">
        <f>VLOOKUP(B1058,'[1]Backbone Architecture'!$C:$D,2,FALSE)</f>
        <v>ENG-002-004</v>
      </c>
      <c r="B1058" t="s">
        <v>5239</v>
      </c>
      <c r="C1058" t="s">
        <v>3225</v>
      </c>
      <c r="D1058" t="s">
        <v>3224</v>
      </c>
      <c r="E1058" t="s">
        <v>25</v>
      </c>
      <c r="F1058" t="s">
        <v>4681</v>
      </c>
      <c r="G1058" t="s">
        <v>4751</v>
      </c>
      <c r="H1058" t="s">
        <v>4752</v>
      </c>
      <c r="J1058" t="s">
        <v>4765</v>
      </c>
      <c r="K1058" s="23" t="s">
        <v>4766</v>
      </c>
      <c r="L1058" t="s">
        <v>25</v>
      </c>
    </row>
    <row r="1059" spans="1:12" ht="14.4" x14ac:dyDescent="0.3">
      <c r="A1059" t="str">
        <f>VLOOKUP(B1059,'[1]Backbone Architecture'!$C:$D,2,FALSE)</f>
        <v>ENG-002-004</v>
      </c>
      <c r="B1059" t="s">
        <v>5239</v>
      </c>
      <c r="C1059" t="s">
        <v>3920</v>
      </c>
      <c r="D1059" t="s">
        <v>3919</v>
      </c>
      <c r="E1059" t="s">
        <v>25</v>
      </c>
      <c r="F1059" t="s">
        <v>3921</v>
      </c>
      <c r="G1059" t="s">
        <v>4751</v>
      </c>
      <c r="H1059" t="s">
        <v>4752</v>
      </c>
      <c r="J1059" t="s">
        <v>3919</v>
      </c>
      <c r="K1059" s="23" t="s">
        <v>3921</v>
      </c>
      <c r="L1059" t="s">
        <v>25</v>
      </c>
    </row>
    <row r="1060" spans="1:12" ht="14.4" x14ac:dyDescent="0.3">
      <c r="A1060" t="str">
        <f>VLOOKUP(B1060,'[1]Backbone Architecture'!$C:$D,2,FALSE)</f>
        <v>ENG-002-005</v>
      </c>
      <c r="B1060" t="s">
        <v>5242</v>
      </c>
      <c r="C1060" t="s">
        <v>383</v>
      </c>
      <c r="D1060" t="s">
        <v>5201</v>
      </c>
      <c r="E1060" t="s">
        <v>19</v>
      </c>
      <c r="F1060" t="s">
        <v>5202</v>
      </c>
      <c r="G1060" t="s">
        <v>4751</v>
      </c>
      <c r="H1060" t="s">
        <v>4752</v>
      </c>
      <c r="J1060" s="1" t="s">
        <v>385</v>
      </c>
      <c r="K1060" s="23"/>
      <c r="L1060" t="s">
        <v>19</v>
      </c>
    </row>
    <row r="1061" spans="1:12" ht="14.4" x14ac:dyDescent="0.3">
      <c r="A1061" t="str">
        <f>VLOOKUP(B1061,'[1]Backbone Architecture'!$C:$D,2,FALSE)</f>
        <v>ENG-002-005</v>
      </c>
      <c r="B1061" t="s">
        <v>5242</v>
      </c>
      <c r="C1061" t="s">
        <v>496</v>
      </c>
      <c r="D1061" t="s">
        <v>495</v>
      </c>
      <c r="E1061" t="s">
        <v>25</v>
      </c>
      <c r="F1061" t="s">
        <v>497</v>
      </c>
      <c r="G1061" t="s">
        <v>4751</v>
      </c>
      <c r="H1061" t="s">
        <v>4752</v>
      </c>
      <c r="J1061" s="41" t="s">
        <v>498</v>
      </c>
      <c r="K1061" s="23"/>
      <c r="L1061" t="s">
        <v>25</v>
      </c>
    </row>
    <row r="1062" spans="1:12" ht="14.4" x14ac:dyDescent="0.3">
      <c r="A1062" t="str">
        <f>VLOOKUP(B1062,'[1]Backbone Architecture'!$C:$D,2,FALSE)</f>
        <v>ENG-002-005</v>
      </c>
      <c r="B1062" t="s">
        <v>5242</v>
      </c>
      <c r="C1062" t="s">
        <v>761</v>
      </c>
      <c r="D1062" t="s">
        <v>760</v>
      </c>
      <c r="E1062" t="s">
        <v>47</v>
      </c>
      <c r="F1062" t="s">
        <v>4685</v>
      </c>
      <c r="G1062" t="s">
        <v>4751</v>
      </c>
      <c r="H1062" t="s">
        <v>4752</v>
      </c>
      <c r="J1062" s="1" t="s">
        <v>4755</v>
      </c>
      <c r="K1062" s="23" t="s">
        <v>4756</v>
      </c>
      <c r="L1062" t="s">
        <v>47</v>
      </c>
    </row>
    <row r="1063" spans="1:12" ht="14.4" x14ac:dyDescent="0.3">
      <c r="A1063" t="str">
        <f>VLOOKUP(B1063,'[1]Backbone Architecture'!$C:$D,2,FALSE)</f>
        <v>ENG-002-005</v>
      </c>
      <c r="B1063" t="s">
        <v>5242</v>
      </c>
      <c r="C1063" t="s">
        <v>952</v>
      </c>
      <c r="D1063" t="s">
        <v>951</v>
      </c>
      <c r="E1063" t="s">
        <v>25</v>
      </c>
      <c r="F1063" t="s">
        <v>953</v>
      </c>
      <c r="G1063" t="s">
        <v>4751</v>
      </c>
      <c r="H1063" t="s">
        <v>4752</v>
      </c>
      <c r="J1063" s="41" t="s">
        <v>954</v>
      </c>
      <c r="K1063" s="23"/>
      <c r="L1063" t="s">
        <v>25</v>
      </c>
    </row>
    <row r="1064" spans="1:12" ht="14.4" x14ac:dyDescent="0.3">
      <c r="A1064" t="str">
        <f>VLOOKUP(B1064,'[1]Backbone Architecture'!$C:$D,2,FALSE)</f>
        <v>ENG-002-005</v>
      </c>
      <c r="B1064" t="s">
        <v>5242</v>
      </c>
      <c r="C1064" t="s">
        <v>985</v>
      </c>
      <c r="D1064" t="s">
        <v>984</v>
      </c>
      <c r="E1064" t="s">
        <v>25</v>
      </c>
      <c r="F1064" t="s">
        <v>986</v>
      </c>
      <c r="G1064" t="s">
        <v>4751</v>
      </c>
      <c r="H1064" t="s">
        <v>4752</v>
      </c>
      <c r="J1064" s="1" t="s">
        <v>987</v>
      </c>
      <c r="K1064" s="23" t="s">
        <v>988</v>
      </c>
      <c r="L1064" t="s">
        <v>25</v>
      </c>
    </row>
    <row r="1065" spans="1:12" ht="14.4" x14ac:dyDescent="0.3">
      <c r="A1065" t="str">
        <f>VLOOKUP(B1065,'[1]Backbone Architecture'!$C:$D,2,FALSE)</f>
        <v>ENG-002-005</v>
      </c>
      <c r="B1065" t="s">
        <v>5242</v>
      </c>
      <c r="C1065" t="s">
        <v>1222</v>
      </c>
      <c r="D1065" t="s">
        <v>1221</v>
      </c>
      <c r="E1065" t="s">
        <v>25</v>
      </c>
      <c r="F1065" t="s">
        <v>1223</v>
      </c>
      <c r="G1065" t="s">
        <v>4751</v>
      </c>
      <c r="H1065" t="s">
        <v>4752</v>
      </c>
      <c r="J1065" s="1" t="s">
        <v>1221</v>
      </c>
      <c r="K1065" s="23" t="s">
        <v>1224</v>
      </c>
      <c r="L1065" t="s">
        <v>25</v>
      </c>
    </row>
    <row r="1066" spans="1:12" ht="14.4" x14ac:dyDescent="0.3">
      <c r="A1066" t="str">
        <f>VLOOKUP(B1066,'[1]Backbone Architecture'!$C:$D,2,FALSE)</f>
        <v>ENG-002-005</v>
      </c>
      <c r="B1066" t="s">
        <v>5242</v>
      </c>
      <c r="C1066" t="s">
        <v>1238</v>
      </c>
      <c r="D1066" t="s">
        <v>4757</v>
      </c>
      <c r="E1066" t="s">
        <v>25</v>
      </c>
      <c r="F1066" t="s">
        <v>4758</v>
      </c>
      <c r="G1066" t="s">
        <v>4751</v>
      </c>
      <c r="H1066" t="s">
        <v>4752</v>
      </c>
      <c r="J1066" s="1" t="s">
        <v>1240</v>
      </c>
      <c r="K1066" s="23" t="s">
        <v>1241</v>
      </c>
      <c r="L1066" t="s">
        <v>25</v>
      </c>
    </row>
    <row r="1067" spans="1:12" ht="14.4" x14ac:dyDescent="0.3">
      <c r="A1067" t="str">
        <f>VLOOKUP(B1067,'[1]Backbone Architecture'!$C:$D,2,FALSE)</f>
        <v>ENG-002-005</v>
      </c>
      <c r="B1067" t="s">
        <v>5242</v>
      </c>
      <c r="C1067" t="s">
        <v>1243</v>
      </c>
      <c r="D1067" t="s">
        <v>1242</v>
      </c>
      <c r="E1067" t="s">
        <v>25</v>
      </c>
      <c r="F1067" t="s">
        <v>4759</v>
      </c>
      <c r="G1067" t="s">
        <v>4751</v>
      </c>
      <c r="H1067" t="s">
        <v>4752</v>
      </c>
      <c r="J1067" s="1" t="s">
        <v>1242</v>
      </c>
      <c r="K1067" s="23" t="s">
        <v>1244</v>
      </c>
      <c r="L1067" t="s">
        <v>19</v>
      </c>
    </row>
    <row r="1068" spans="1:12" ht="14.4" x14ac:dyDescent="0.3">
      <c r="A1068" t="str">
        <f>VLOOKUP(B1068,'[1]Backbone Architecture'!$C:$D,2,FALSE)</f>
        <v>ENG-002-005</v>
      </c>
      <c r="B1068" t="s">
        <v>5242</v>
      </c>
      <c r="C1068" t="s">
        <v>1289</v>
      </c>
      <c r="D1068" t="s">
        <v>1288</v>
      </c>
      <c r="E1068" t="s">
        <v>25</v>
      </c>
      <c r="F1068" t="s">
        <v>4760</v>
      </c>
      <c r="G1068" t="s">
        <v>4751</v>
      </c>
      <c r="H1068" t="s">
        <v>4752</v>
      </c>
      <c r="J1068" s="1" t="s">
        <v>4761</v>
      </c>
      <c r="K1068" s="23" t="s">
        <v>4762</v>
      </c>
      <c r="L1068" t="s">
        <v>47</v>
      </c>
    </row>
    <row r="1069" spans="1:12" ht="14.4" x14ac:dyDescent="0.3">
      <c r="A1069" t="str">
        <f>VLOOKUP(B1069,'[1]Backbone Architecture'!$C:$D,2,FALSE)</f>
        <v>ENG-002-005</v>
      </c>
      <c r="B1069" t="s">
        <v>5242</v>
      </c>
      <c r="C1069" t="s">
        <v>1481</v>
      </c>
      <c r="D1069" t="s">
        <v>1480</v>
      </c>
      <c r="E1069" t="s">
        <v>25</v>
      </c>
      <c r="F1069" t="s">
        <v>1482</v>
      </c>
      <c r="G1069" t="s">
        <v>4751</v>
      </c>
      <c r="H1069" t="s">
        <v>4752</v>
      </c>
      <c r="J1069" s="41" t="s">
        <v>1480</v>
      </c>
      <c r="K1069" s="23"/>
      <c r="L1069" t="s">
        <v>25</v>
      </c>
    </row>
    <row r="1070" spans="1:12" ht="14.4" x14ac:dyDescent="0.3">
      <c r="A1070" t="str">
        <f>VLOOKUP(B1070,'[1]Backbone Architecture'!$C:$D,2,FALSE)</f>
        <v>ENG-002-005</v>
      </c>
      <c r="B1070" t="s">
        <v>5242</v>
      </c>
      <c r="C1070" t="s">
        <v>1514</v>
      </c>
      <c r="D1070" t="s">
        <v>1513</v>
      </c>
      <c r="E1070" t="s">
        <v>25</v>
      </c>
      <c r="F1070" t="s">
        <v>1515</v>
      </c>
      <c r="G1070" t="s">
        <v>4751</v>
      </c>
      <c r="H1070" t="s">
        <v>4752</v>
      </c>
      <c r="J1070" t="s">
        <v>1513</v>
      </c>
      <c r="K1070" s="23" t="s">
        <v>1515</v>
      </c>
      <c r="L1070" t="s">
        <v>25</v>
      </c>
    </row>
    <row r="1071" spans="1:12" ht="14.4" x14ac:dyDescent="0.3">
      <c r="A1071" t="str">
        <f>VLOOKUP(B1071,'[1]Backbone Architecture'!$C:$D,2,FALSE)</f>
        <v>ENG-002-005</v>
      </c>
      <c r="B1071" t="s">
        <v>5242</v>
      </c>
      <c r="C1071" t="s">
        <v>1693</v>
      </c>
      <c r="D1071" t="s">
        <v>1692</v>
      </c>
      <c r="E1071" t="s">
        <v>25</v>
      </c>
      <c r="F1071" t="s">
        <v>1694</v>
      </c>
      <c r="G1071" t="s">
        <v>4751</v>
      </c>
      <c r="H1071" t="s">
        <v>4752</v>
      </c>
      <c r="J1071" s="41" t="s">
        <v>1692</v>
      </c>
      <c r="K1071" s="23"/>
      <c r="L1071" t="s">
        <v>25</v>
      </c>
    </row>
    <row r="1072" spans="1:12" ht="14.4" x14ac:dyDescent="0.3">
      <c r="A1072" t="str">
        <f>VLOOKUP(B1072,'[1]Backbone Architecture'!$C:$D,2,FALSE)</f>
        <v>ENG-002-005</v>
      </c>
      <c r="B1072" t="s">
        <v>5242</v>
      </c>
      <c r="C1072" t="s">
        <v>2004</v>
      </c>
      <c r="D1072" t="s">
        <v>2003</v>
      </c>
      <c r="E1072" t="s">
        <v>25</v>
      </c>
      <c r="F1072" t="s">
        <v>2005</v>
      </c>
      <c r="G1072" t="s">
        <v>4751</v>
      </c>
      <c r="H1072" t="s">
        <v>4752</v>
      </c>
      <c r="J1072" s="1" t="s">
        <v>2006</v>
      </c>
      <c r="K1072" s="23" t="s">
        <v>2008</v>
      </c>
      <c r="L1072" t="s">
        <v>47</v>
      </c>
    </row>
    <row r="1073" spans="1:12" ht="14.4" x14ac:dyDescent="0.3">
      <c r="A1073" t="str">
        <f>VLOOKUP(B1073,'[1]Backbone Architecture'!$C:$D,2,FALSE)</f>
        <v>ENG-002-005</v>
      </c>
      <c r="B1073" t="s">
        <v>5242</v>
      </c>
      <c r="C1073" t="s">
        <v>2086</v>
      </c>
      <c r="D1073" t="s">
        <v>2085</v>
      </c>
      <c r="E1073" t="s">
        <v>25</v>
      </c>
      <c r="F1073" t="s">
        <v>2087</v>
      </c>
      <c r="G1073" t="s">
        <v>4751</v>
      </c>
      <c r="H1073" t="s">
        <v>4752</v>
      </c>
      <c r="J1073" s="41" t="s">
        <v>2085</v>
      </c>
      <c r="K1073" s="23"/>
      <c r="L1073" t="s">
        <v>25</v>
      </c>
    </row>
    <row r="1074" spans="1:12" ht="14.4" x14ac:dyDescent="0.3">
      <c r="A1074" t="str">
        <f>VLOOKUP(B1074,'[1]Backbone Architecture'!$C:$D,2,FALSE)</f>
        <v>ENG-002-005</v>
      </c>
      <c r="B1074" t="s">
        <v>5242</v>
      </c>
      <c r="C1074" t="s">
        <v>2089</v>
      </c>
      <c r="D1074" t="s">
        <v>2088</v>
      </c>
      <c r="E1074" t="s">
        <v>25</v>
      </c>
      <c r="F1074" t="s">
        <v>2090</v>
      </c>
      <c r="G1074" t="s">
        <v>4751</v>
      </c>
      <c r="H1074" t="s">
        <v>4752</v>
      </c>
      <c r="J1074" s="41" t="s">
        <v>2088</v>
      </c>
      <c r="K1074" s="23"/>
      <c r="L1074" t="s">
        <v>25</v>
      </c>
    </row>
    <row r="1075" spans="1:12" ht="14.4" x14ac:dyDescent="0.3">
      <c r="A1075" t="str">
        <f>VLOOKUP(B1075,'[1]Backbone Architecture'!$C:$D,2,FALSE)</f>
        <v>ENG-002-005</v>
      </c>
      <c r="B1075" t="s">
        <v>5242</v>
      </c>
      <c r="C1075" t="s">
        <v>2640</v>
      </c>
      <c r="D1075" t="s">
        <v>2639</v>
      </c>
      <c r="E1075" t="s">
        <v>25</v>
      </c>
      <c r="F1075" t="s">
        <v>2641</v>
      </c>
      <c r="G1075" t="s">
        <v>4751</v>
      </c>
      <c r="H1075" t="s">
        <v>4752</v>
      </c>
      <c r="J1075" s="1" t="s">
        <v>2639</v>
      </c>
      <c r="K1075" s="23"/>
      <c r="L1075" t="s">
        <v>25</v>
      </c>
    </row>
    <row r="1076" spans="1:12" ht="14.4" x14ac:dyDescent="0.3">
      <c r="A1076" t="str">
        <f>VLOOKUP(B1076,'[1]Backbone Architecture'!$C:$D,2,FALSE)</f>
        <v>ENG-002-005</v>
      </c>
      <c r="B1076" t="s">
        <v>5242</v>
      </c>
      <c r="C1076" t="s">
        <v>3225</v>
      </c>
      <c r="D1076" t="s">
        <v>3224</v>
      </c>
      <c r="E1076" t="s">
        <v>25</v>
      </c>
      <c r="F1076" t="s">
        <v>4681</v>
      </c>
      <c r="G1076" t="s">
        <v>4751</v>
      </c>
      <c r="H1076" t="s">
        <v>4752</v>
      </c>
      <c r="J1076" s="1" t="s">
        <v>4765</v>
      </c>
      <c r="K1076" s="23" t="s">
        <v>4766</v>
      </c>
      <c r="L1076" t="s">
        <v>25</v>
      </c>
    </row>
    <row r="1077" spans="1:12" ht="14.4" x14ac:dyDescent="0.3">
      <c r="A1077" t="str">
        <f>VLOOKUP(B1077,'[1]Backbone Architecture'!$C:$D,2,FALSE)</f>
        <v>ENG-002-005</v>
      </c>
      <c r="B1077" t="s">
        <v>5242</v>
      </c>
      <c r="C1077" t="s">
        <v>3920</v>
      </c>
      <c r="D1077" t="s">
        <v>3919</v>
      </c>
      <c r="E1077" t="s">
        <v>25</v>
      </c>
      <c r="F1077" t="s">
        <v>3921</v>
      </c>
      <c r="G1077" t="s">
        <v>4751</v>
      </c>
      <c r="H1077" t="s">
        <v>4752</v>
      </c>
      <c r="J1077" s="1" t="s">
        <v>3919</v>
      </c>
      <c r="K1077" s="23" t="s">
        <v>3921</v>
      </c>
      <c r="L1077" t="s">
        <v>25</v>
      </c>
    </row>
    <row r="1078" spans="1:12" ht="14.4" x14ac:dyDescent="0.3">
      <c r="A1078" t="str">
        <f>VLOOKUP(B1078,'[1]Backbone Architecture'!$C:$D,2,FALSE)</f>
        <v>ENG-002-005</v>
      </c>
      <c r="B1078" t="s">
        <v>5242</v>
      </c>
      <c r="C1078" t="s">
        <v>4117</v>
      </c>
      <c r="D1078" t="s">
        <v>4116</v>
      </c>
      <c r="E1078" t="s">
        <v>25</v>
      </c>
      <c r="F1078" t="s">
        <v>4118</v>
      </c>
      <c r="G1078" t="s">
        <v>4751</v>
      </c>
      <c r="H1078" t="s">
        <v>4752</v>
      </c>
      <c r="J1078" s="41" t="s">
        <v>4116</v>
      </c>
      <c r="K1078" s="23"/>
      <c r="L1078" t="s">
        <v>25</v>
      </c>
    </row>
    <row r="1079" spans="1:12" ht="14.4" x14ac:dyDescent="0.3">
      <c r="A1079" t="str">
        <f>VLOOKUP(B1079,'[1]Backbone Architecture'!$C:$D,2,FALSE)</f>
        <v>ADV-002-005</v>
      </c>
      <c r="B1079" t="s">
        <v>5243</v>
      </c>
      <c r="C1079" t="s">
        <v>174</v>
      </c>
      <c r="D1079" t="s">
        <v>173</v>
      </c>
      <c r="E1079" t="s">
        <v>47</v>
      </c>
      <c r="F1079" t="s">
        <v>4994</v>
      </c>
      <c r="G1079" t="s">
        <v>4768</v>
      </c>
      <c r="H1079" t="s">
        <v>5244</v>
      </c>
      <c r="J1079" t="s">
        <v>173</v>
      </c>
      <c r="K1079" s="23" t="s">
        <v>175</v>
      </c>
      <c r="L1079" t="s">
        <v>25</v>
      </c>
    </row>
    <row r="1080" spans="1:12" ht="14.4" x14ac:dyDescent="0.3">
      <c r="A1080" t="str">
        <f>VLOOKUP(B1080,'[1]Backbone Architecture'!$C:$D,2,FALSE)</f>
        <v>ADV-002-005</v>
      </c>
      <c r="B1080" t="s">
        <v>5243</v>
      </c>
      <c r="C1080" t="s">
        <v>267</v>
      </c>
      <c r="D1080" t="s">
        <v>4853</v>
      </c>
      <c r="E1080" t="s">
        <v>25</v>
      </c>
      <c r="F1080" t="s">
        <v>4932</v>
      </c>
      <c r="G1080" t="s">
        <v>4768</v>
      </c>
      <c r="H1080" t="s">
        <v>5244</v>
      </c>
      <c r="J1080" t="s">
        <v>4853</v>
      </c>
      <c r="K1080" s="23" t="s">
        <v>5245</v>
      </c>
      <c r="L1080" t="s">
        <v>25</v>
      </c>
    </row>
    <row r="1081" spans="1:12" ht="14.4" x14ac:dyDescent="0.3">
      <c r="A1081" t="str">
        <f>VLOOKUP(B1081,'[1]Backbone Architecture'!$C:$D,2,FALSE)</f>
        <v>ADV-002-005</v>
      </c>
      <c r="B1081" t="s">
        <v>5243</v>
      </c>
      <c r="C1081" t="s">
        <v>519</v>
      </c>
      <c r="D1081" t="s">
        <v>518</v>
      </c>
      <c r="E1081" t="s">
        <v>25</v>
      </c>
      <c r="F1081" t="s">
        <v>4676</v>
      </c>
      <c r="G1081" t="s">
        <v>4768</v>
      </c>
      <c r="H1081" t="s">
        <v>5244</v>
      </c>
      <c r="J1081" t="s">
        <v>518</v>
      </c>
      <c r="K1081" s="23" t="s">
        <v>5246</v>
      </c>
      <c r="L1081" t="s">
        <v>25</v>
      </c>
    </row>
    <row r="1082" spans="1:12" ht="14.4" x14ac:dyDescent="0.3">
      <c r="A1082" t="str">
        <f>VLOOKUP(B1082,'[1]Backbone Architecture'!$C:$D,2,FALSE)</f>
        <v>ADV-002-005</v>
      </c>
      <c r="B1082" t="s">
        <v>5243</v>
      </c>
      <c r="C1082" t="s">
        <v>536</v>
      </c>
      <c r="D1082" t="s">
        <v>535</v>
      </c>
      <c r="E1082" t="s">
        <v>25</v>
      </c>
      <c r="F1082" t="s">
        <v>4641</v>
      </c>
      <c r="G1082" t="s">
        <v>4768</v>
      </c>
      <c r="H1082" t="s">
        <v>5244</v>
      </c>
      <c r="J1082" t="s">
        <v>535</v>
      </c>
      <c r="K1082" s="23" t="s">
        <v>537</v>
      </c>
      <c r="L1082" t="s">
        <v>25</v>
      </c>
    </row>
    <row r="1083" spans="1:12" ht="14.4" x14ac:dyDescent="0.3">
      <c r="A1083" t="str">
        <f>VLOOKUP(B1083,'[1]Backbone Architecture'!$C:$D,2,FALSE)</f>
        <v>ADV-002-005</v>
      </c>
      <c r="B1083" t="s">
        <v>5243</v>
      </c>
      <c r="C1083" t="s">
        <v>703</v>
      </c>
      <c r="D1083" t="s">
        <v>5247</v>
      </c>
      <c r="E1083" t="s">
        <v>25</v>
      </c>
      <c r="F1083" t="s">
        <v>704</v>
      </c>
      <c r="G1083" t="s">
        <v>4768</v>
      </c>
      <c r="H1083" t="s">
        <v>5244</v>
      </c>
      <c r="J1083" t="s">
        <v>702</v>
      </c>
      <c r="K1083" s="23" t="s">
        <v>704</v>
      </c>
      <c r="L1083" t="s">
        <v>25</v>
      </c>
    </row>
    <row r="1084" spans="1:12" ht="14.4" x14ac:dyDescent="0.3">
      <c r="A1084" t="str">
        <f>VLOOKUP(B1084,'[1]Backbone Architecture'!$C:$D,2,FALSE)</f>
        <v>ADV-002-005</v>
      </c>
      <c r="B1084" t="s">
        <v>5243</v>
      </c>
      <c r="C1084" t="s">
        <v>721</v>
      </c>
      <c r="D1084" t="s">
        <v>720</v>
      </c>
      <c r="E1084" t="s">
        <v>47</v>
      </c>
      <c r="F1084" t="s">
        <v>4647</v>
      </c>
      <c r="G1084" t="s">
        <v>4768</v>
      </c>
      <c r="H1084" t="s">
        <v>5244</v>
      </c>
      <c r="J1084" t="s">
        <v>720</v>
      </c>
      <c r="K1084" s="23" t="s">
        <v>5096</v>
      </c>
      <c r="L1084" t="s">
        <v>47</v>
      </c>
    </row>
    <row r="1085" spans="1:12" ht="14.4" x14ac:dyDescent="0.3">
      <c r="A1085" t="str">
        <f>VLOOKUP(B1085,'[1]Backbone Architecture'!$C:$D,2,FALSE)</f>
        <v>ADV-002-005</v>
      </c>
      <c r="B1085" t="s">
        <v>5243</v>
      </c>
      <c r="C1085" t="s">
        <v>838</v>
      </c>
      <c r="D1085" t="s">
        <v>837</v>
      </c>
      <c r="E1085" t="s">
        <v>25</v>
      </c>
      <c r="F1085" t="s">
        <v>839</v>
      </c>
      <c r="G1085" t="s">
        <v>4768</v>
      </c>
      <c r="H1085" t="s">
        <v>5244</v>
      </c>
      <c r="J1085" t="s">
        <v>837</v>
      </c>
      <c r="K1085" s="23" t="s">
        <v>840</v>
      </c>
      <c r="L1085" t="s">
        <v>25</v>
      </c>
    </row>
    <row r="1086" spans="1:12" ht="14.4" x14ac:dyDescent="0.3">
      <c r="A1086" t="str">
        <f>VLOOKUP(B1086,'[1]Backbone Architecture'!$C:$D,2,FALSE)</f>
        <v>ADV-002-005</v>
      </c>
      <c r="B1086" t="s">
        <v>5243</v>
      </c>
      <c r="C1086" t="s">
        <v>915</v>
      </c>
      <c r="D1086" t="s">
        <v>914</v>
      </c>
      <c r="E1086" t="s">
        <v>25</v>
      </c>
      <c r="F1086" t="s">
        <v>4822</v>
      </c>
      <c r="G1086" t="s">
        <v>4768</v>
      </c>
      <c r="H1086" t="s">
        <v>5244</v>
      </c>
      <c r="J1086" t="s">
        <v>914</v>
      </c>
      <c r="K1086" s="23" t="s">
        <v>5248</v>
      </c>
      <c r="L1086" t="s">
        <v>25</v>
      </c>
    </row>
    <row r="1087" spans="1:12" ht="14.4" x14ac:dyDescent="0.3">
      <c r="A1087" t="str">
        <f>VLOOKUP(B1087,'[1]Backbone Architecture'!$C:$D,2,FALSE)</f>
        <v>ADV-002-005</v>
      </c>
      <c r="B1087" t="s">
        <v>5243</v>
      </c>
      <c r="C1087" t="s">
        <v>1005</v>
      </c>
      <c r="D1087" t="s">
        <v>1004</v>
      </c>
      <c r="E1087" t="s">
        <v>25</v>
      </c>
      <c r="F1087" t="s">
        <v>4823</v>
      </c>
      <c r="G1087" t="s">
        <v>4768</v>
      </c>
      <c r="H1087" t="s">
        <v>5244</v>
      </c>
      <c r="J1087" t="s">
        <v>1004</v>
      </c>
      <c r="K1087" s="23"/>
      <c r="L1087" t="s">
        <v>25</v>
      </c>
    </row>
    <row r="1088" spans="1:12" ht="14.4" x14ac:dyDescent="0.3">
      <c r="A1088" t="str">
        <f>VLOOKUP(B1088,'[1]Backbone Architecture'!$C:$D,2,FALSE)</f>
        <v>ADV-002-005</v>
      </c>
      <c r="B1088" t="s">
        <v>5243</v>
      </c>
      <c r="C1088" t="s">
        <v>1039</v>
      </c>
      <c r="D1088" t="s">
        <v>1038</v>
      </c>
      <c r="E1088" t="s">
        <v>47</v>
      </c>
      <c r="F1088" t="s">
        <v>4736</v>
      </c>
      <c r="G1088" t="s">
        <v>4768</v>
      </c>
      <c r="H1088" t="s">
        <v>5244</v>
      </c>
      <c r="J1088" t="s">
        <v>1038</v>
      </c>
      <c r="K1088" s="23" t="s">
        <v>1041</v>
      </c>
      <c r="L1088" t="s">
        <v>47</v>
      </c>
    </row>
    <row r="1089" spans="1:12" ht="14.4" x14ac:dyDescent="0.3">
      <c r="A1089" t="str">
        <f>VLOOKUP(B1089,'[1]Backbone Architecture'!$C:$D,2,FALSE)</f>
        <v>ADV-002-005</v>
      </c>
      <c r="B1089" t="s">
        <v>5243</v>
      </c>
      <c r="C1089" t="s">
        <v>1367</v>
      </c>
      <c r="D1089" t="s">
        <v>1366</v>
      </c>
      <c r="E1089" t="s">
        <v>25</v>
      </c>
      <c r="F1089" t="s">
        <v>5249</v>
      </c>
      <c r="G1089" t="s">
        <v>4768</v>
      </c>
      <c r="H1089" t="s">
        <v>5244</v>
      </c>
      <c r="J1089" t="s">
        <v>1366</v>
      </c>
      <c r="K1089" s="23" t="s">
        <v>1368</v>
      </c>
      <c r="L1089" t="s">
        <v>25</v>
      </c>
    </row>
    <row r="1090" spans="1:12" ht="14.4" x14ac:dyDescent="0.3">
      <c r="A1090" t="str">
        <f>VLOOKUP(B1090,'[1]Backbone Architecture'!$C:$D,2,FALSE)</f>
        <v>ADV-002-005</v>
      </c>
      <c r="B1090" t="s">
        <v>5243</v>
      </c>
      <c r="C1090" t="s">
        <v>2257</v>
      </c>
      <c r="D1090" t="s">
        <v>4772</v>
      </c>
      <c r="E1090" t="s">
        <v>47</v>
      </c>
      <c r="F1090" t="s">
        <v>4773</v>
      </c>
      <c r="G1090" t="s">
        <v>4768</v>
      </c>
      <c r="H1090" t="s">
        <v>5244</v>
      </c>
      <c r="J1090" t="s">
        <v>3851</v>
      </c>
      <c r="K1090" s="23" t="s">
        <v>3853</v>
      </c>
      <c r="L1090" t="s">
        <v>47</v>
      </c>
    </row>
    <row r="1091" spans="1:12" ht="14.4" x14ac:dyDescent="0.3">
      <c r="A1091" t="str">
        <f>VLOOKUP(B1091,'[1]Backbone Architecture'!$C:$D,2,FALSE)</f>
        <v>ADV-002-005</v>
      </c>
      <c r="B1091" t="s">
        <v>5243</v>
      </c>
      <c r="C1091" t="s">
        <v>2290</v>
      </c>
      <c r="D1091" t="s">
        <v>2289</v>
      </c>
      <c r="E1091" t="s">
        <v>25</v>
      </c>
      <c r="F1091" t="s">
        <v>5250</v>
      </c>
      <c r="G1091" t="s">
        <v>4768</v>
      </c>
      <c r="H1091" t="s">
        <v>5244</v>
      </c>
      <c r="J1091" t="s">
        <v>2289</v>
      </c>
      <c r="K1091" s="23" t="s">
        <v>2291</v>
      </c>
      <c r="L1091" t="s">
        <v>25</v>
      </c>
    </row>
    <row r="1092" spans="1:12" ht="14.4" x14ac:dyDescent="0.3">
      <c r="A1092" t="str">
        <f>VLOOKUP(B1092,'[1]Backbone Architecture'!$C:$D,2,FALSE)</f>
        <v>ADV-002-005</v>
      </c>
      <c r="B1092" t="s">
        <v>5243</v>
      </c>
      <c r="C1092" t="s">
        <v>2428</v>
      </c>
      <c r="D1092" t="s">
        <v>2200</v>
      </c>
      <c r="E1092" t="s">
        <v>47</v>
      </c>
      <c r="F1092" t="s">
        <v>4782</v>
      </c>
      <c r="G1092" t="s">
        <v>4768</v>
      </c>
      <c r="H1092" t="s">
        <v>5244</v>
      </c>
      <c r="J1092" t="s">
        <v>2200</v>
      </c>
      <c r="K1092" s="23" t="s">
        <v>2429</v>
      </c>
      <c r="L1092" t="s">
        <v>47</v>
      </c>
    </row>
    <row r="1093" spans="1:12" ht="14.4" x14ac:dyDescent="0.3">
      <c r="A1093" t="str">
        <f>VLOOKUP(B1093,'[1]Backbone Architecture'!$C:$D,2,FALSE)</f>
        <v>ADV-002-005</v>
      </c>
      <c r="B1093" t="s">
        <v>5243</v>
      </c>
      <c r="C1093" t="s">
        <v>3203</v>
      </c>
      <c r="D1093" t="s">
        <v>3202</v>
      </c>
      <c r="E1093" t="s">
        <v>47</v>
      </c>
      <c r="F1093" t="s">
        <v>4726</v>
      </c>
      <c r="G1093" t="s">
        <v>4768</v>
      </c>
      <c r="H1093" t="s">
        <v>5244</v>
      </c>
      <c r="J1093" t="s">
        <v>4727</v>
      </c>
      <c r="K1093" s="23" t="s">
        <v>4777</v>
      </c>
      <c r="L1093" t="s">
        <v>47</v>
      </c>
    </row>
    <row r="1094" spans="1:12" ht="14.4" x14ac:dyDescent="0.3">
      <c r="A1094" t="str">
        <f>VLOOKUP(B1094,'[1]Backbone Architecture'!$C:$D,2,FALSE)</f>
        <v>ADV-002-005</v>
      </c>
      <c r="B1094" t="s">
        <v>5243</v>
      </c>
      <c r="C1094" t="s">
        <v>3258</v>
      </c>
      <c r="D1094" t="s">
        <v>3257</v>
      </c>
      <c r="E1094" t="s">
        <v>25</v>
      </c>
      <c r="F1094" t="s">
        <v>4729</v>
      </c>
      <c r="G1094" t="s">
        <v>4768</v>
      </c>
      <c r="H1094" t="s">
        <v>5244</v>
      </c>
      <c r="J1094" t="s">
        <v>3257</v>
      </c>
      <c r="K1094" s="23" t="s">
        <v>5251</v>
      </c>
      <c r="L1094" t="s">
        <v>25</v>
      </c>
    </row>
    <row r="1095" spans="1:12" ht="14.4" x14ac:dyDescent="0.3">
      <c r="A1095" t="str">
        <f>VLOOKUP(B1095,'[1]Backbone Architecture'!$C:$D,2,FALSE)</f>
        <v>ADV-002-005</v>
      </c>
      <c r="B1095" t="s">
        <v>5243</v>
      </c>
      <c r="C1095" t="s">
        <v>3346</v>
      </c>
      <c r="D1095" t="s">
        <v>3345</v>
      </c>
      <c r="E1095" t="s">
        <v>25</v>
      </c>
      <c r="F1095" t="s">
        <v>4783</v>
      </c>
      <c r="G1095" t="s">
        <v>4768</v>
      </c>
      <c r="H1095" t="s">
        <v>5244</v>
      </c>
      <c r="J1095" t="s">
        <v>3345</v>
      </c>
      <c r="K1095" s="23" t="s">
        <v>3347</v>
      </c>
      <c r="L1095" t="s">
        <v>47</v>
      </c>
    </row>
    <row r="1096" spans="1:12" ht="14.4" x14ac:dyDescent="0.3">
      <c r="A1096" t="str">
        <f>VLOOKUP(B1096,'[1]Backbone Architecture'!$C:$D,2,FALSE)</f>
        <v>ADV-002-005</v>
      </c>
      <c r="B1096" t="s">
        <v>5243</v>
      </c>
      <c r="C1096" t="s">
        <v>3587</v>
      </c>
      <c r="D1096" t="s">
        <v>3586</v>
      </c>
      <c r="E1096" t="s">
        <v>25</v>
      </c>
      <c r="F1096" t="s">
        <v>4902</v>
      </c>
      <c r="G1096" t="s">
        <v>4768</v>
      </c>
      <c r="H1096" t="s">
        <v>5244</v>
      </c>
      <c r="J1096" t="s">
        <v>3586</v>
      </c>
      <c r="K1096" s="23" t="s">
        <v>3588</v>
      </c>
      <c r="L1096" t="s">
        <v>25</v>
      </c>
    </row>
    <row r="1097" spans="1:12" ht="14.4" x14ac:dyDescent="0.3">
      <c r="A1097" t="str">
        <f>VLOOKUP(B1097,'[1]Backbone Architecture'!$C:$D,2,FALSE)</f>
        <v>ADV-002-005</v>
      </c>
      <c r="B1097" t="s">
        <v>5243</v>
      </c>
      <c r="C1097" t="s">
        <v>3951</v>
      </c>
      <c r="D1097" t="s">
        <v>3950</v>
      </c>
      <c r="E1097" t="s">
        <v>47</v>
      </c>
      <c r="F1097" t="s">
        <v>4850</v>
      </c>
      <c r="G1097" t="s">
        <v>4768</v>
      </c>
      <c r="H1097" t="s">
        <v>5244</v>
      </c>
      <c r="J1097" t="s">
        <v>3950</v>
      </c>
      <c r="K1097" s="23" t="s">
        <v>5252</v>
      </c>
      <c r="L1097" t="s">
        <v>47</v>
      </c>
    </row>
    <row r="1098" spans="1:12" ht="14.4" x14ac:dyDescent="0.3">
      <c r="A1098" t="str">
        <f>VLOOKUP(B1098,'[1]Backbone Architecture'!$C:$D,2,FALSE)</f>
        <v>ADV-002-005</v>
      </c>
      <c r="B1098" t="s">
        <v>5243</v>
      </c>
      <c r="C1098" t="s">
        <v>4043</v>
      </c>
      <c r="D1098" t="s">
        <v>4042</v>
      </c>
      <c r="E1098" t="s">
        <v>25</v>
      </c>
      <c r="F1098" t="s">
        <v>4044</v>
      </c>
      <c r="G1098" t="s">
        <v>4768</v>
      </c>
      <c r="H1098" t="s">
        <v>5244</v>
      </c>
      <c r="J1098" t="s">
        <v>4042</v>
      </c>
      <c r="K1098" s="23" t="s">
        <v>4044</v>
      </c>
      <c r="L1098" t="s">
        <v>25</v>
      </c>
    </row>
    <row r="1099" spans="1:12" ht="14.4" x14ac:dyDescent="0.3">
      <c r="A1099" t="str">
        <f>VLOOKUP(B1099,'[1]Backbone Architecture'!$C:$D,2,FALSE)</f>
        <v>SAG-005-004</v>
      </c>
      <c r="B1099" t="s">
        <v>5253</v>
      </c>
      <c r="C1099" t="s">
        <v>785</v>
      </c>
      <c r="D1099" t="s">
        <v>784</v>
      </c>
      <c r="E1099" t="s">
        <v>25</v>
      </c>
      <c r="F1099" t="s">
        <v>786</v>
      </c>
      <c r="G1099" t="s">
        <v>4638</v>
      </c>
      <c r="H1099" t="s">
        <v>5103</v>
      </c>
      <c r="I1099">
        <v>5</v>
      </c>
      <c r="J1099" s="41" t="s">
        <v>784</v>
      </c>
      <c r="K1099" s="23"/>
      <c r="L1099" t="s">
        <v>25</v>
      </c>
    </row>
    <row r="1100" spans="1:12" ht="14.4" x14ac:dyDescent="0.3">
      <c r="A1100" t="str">
        <f>VLOOKUP(B1100,'[1]Backbone Architecture'!$C:$D,2,FALSE)</f>
        <v>SAG-005-004</v>
      </c>
      <c r="B1100" t="s">
        <v>5253</v>
      </c>
      <c r="C1100" t="s">
        <v>1089</v>
      </c>
      <c r="D1100" t="s">
        <v>4652</v>
      </c>
      <c r="E1100" t="s">
        <v>25</v>
      </c>
      <c r="F1100" t="s">
        <v>4653</v>
      </c>
      <c r="G1100" t="s">
        <v>4638</v>
      </c>
      <c r="H1100" t="s">
        <v>5103</v>
      </c>
      <c r="I1100">
        <v>5</v>
      </c>
      <c r="J1100" t="s">
        <v>4654</v>
      </c>
      <c r="K1100" s="23" t="s">
        <v>1092</v>
      </c>
      <c r="L1100" t="s">
        <v>25</v>
      </c>
    </row>
    <row r="1101" spans="1:12" ht="14.4" x14ac:dyDescent="0.3">
      <c r="A1101" t="str">
        <f>VLOOKUP(B1101,'[1]Backbone Architecture'!$C:$D,2,FALSE)</f>
        <v>SAG-005-004</v>
      </c>
      <c r="B1101" t="s">
        <v>5253</v>
      </c>
      <c r="C1101" t="s">
        <v>2426</v>
      </c>
      <c r="D1101" t="s">
        <v>2425</v>
      </c>
      <c r="E1101" t="s">
        <v>25</v>
      </c>
      <c r="F1101" t="s">
        <v>2427</v>
      </c>
      <c r="G1101" t="s">
        <v>4638</v>
      </c>
      <c r="H1101" t="s">
        <v>5103</v>
      </c>
      <c r="I1101">
        <v>5</v>
      </c>
      <c r="J1101" s="41" t="s">
        <v>5254</v>
      </c>
      <c r="K1101" s="23"/>
      <c r="L1101" t="s">
        <v>25</v>
      </c>
    </row>
    <row r="1102" spans="1:12" ht="14.4" x14ac:dyDescent="0.3">
      <c r="A1102" t="str">
        <f>VLOOKUP(B1102,'[1]Backbone Architecture'!$C:$D,2,FALSE)</f>
        <v>SAG-005-004</v>
      </c>
      <c r="B1102" t="s">
        <v>5253</v>
      </c>
      <c r="C1102" t="s">
        <v>2538</v>
      </c>
      <c r="D1102" t="s">
        <v>2537</v>
      </c>
      <c r="E1102" t="s">
        <v>25</v>
      </c>
      <c r="F1102" t="s">
        <v>4655</v>
      </c>
      <c r="G1102" t="s">
        <v>4638</v>
      </c>
      <c r="H1102" t="s">
        <v>5103</v>
      </c>
      <c r="I1102">
        <v>5</v>
      </c>
      <c r="J1102" s="41" t="s">
        <v>2537</v>
      </c>
      <c r="K1102" s="23"/>
      <c r="L1102" t="s">
        <v>25</v>
      </c>
    </row>
    <row r="1103" spans="1:12" ht="14.4" x14ac:dyDescent="0.3">
      <c r="A1103" t="str">
        <f>VLOOKUP(B1103,'[1]Backbone Architecture'!$C:$D,2,FALSE)</f>
        <v>SAG-005-004</v>
      </c>
      <c r="B1103" t="s">
        <v>5253</v>
      </c>
      <c r="C1103" t="s">
        <v>2594</v>
      </c>
      <c r="D1103" t="s">
        <v>2593</v>
      </c>
      <c r="E1103" t="s">
        <v>25</v>
      </c>
      <c r="F1103" t="s">
        <v>2595</v>
      </c>
      <c r="G1103" t="s">
        <v>4638</v>
      </c>
      <c r="H1103" t="s">
        <v>5103</v>
      </c>
      <c r="I1103">
        <v>5</v>
      </c>
      <c r="J1103" s="41" t="s">
        <v>2593</v>
      </c>
      <c r="K1103" s="23"/>
      <c r="L1103" t="s">
        <v>25</v>
      </c>
    </row>
    <row r="1104" spans="1:12" ht="14.4" x14ac:dyDescent="0.3">
      <c r="A1104" t="str">
        <f>VLOOKUP(B1104,'[1]Backbone Architecture'!$C:$D,2,FALSE)</f>
        <v>SAG-005-004</v>
      </c>
      <c r="B1104" t="s">
        <v>5253</v>
      </c>
      <c r="C1104" t="s">
        <v>3905</v>
      </c>
      <c r="D1104" t="s">
        <v>4660</v>
      </c>
      <c r="E1104" t="s">
        <v>25</v>
      </c>
      <c r="F1104" t="s">
        <v>4661</v>
      </c>
      <c r="G1104" t="s">
        <v>4638</v>
      </c>
      <c r="H1104" t="s">
        <v>5103</v>
      </c>
      <c r="I1104">
        <v>3</v>
      </c>
      <c r="J1104" t="s">
        <v>3904</v>
      </c>
      <c r="K1104" s="23" t="s">
        <v>3906</v>
      </c>
      <c r="L1104" t="s">
        <v>25</v>
      </c>
    </row>
    <row r="1105" spans="1:12" ht="14.4" x14ac:dyDescent="0.3">
      <c r="A1105" t="str">
        <f>VLOOKUP(B1105,'[1]Backbone Architecture'!$C:$D,2,FALSE)</f>
        <v>SAG-005-004</v>
      </c>
      <c r="B1105" t="s">
        <v>5253</v>
      </c>
      <c r="C1105" t="s">
        <v>4007</v>
      </c>
      <c r="D1105" t="s">
        <v>4006</v>
      </c>
      <c r="E1105" t="s">
        <v>25</v>
      </c>
      <c r="F1105" t="s">
        <v>4711</v>
      </c>
      <c r="G1105" t="s">
        <v>4638</v>
      </c>
      <c r="H1105" t="s">
        <v>5103</v>
      </c>
      <c r="I1105">
        <v>5</v>
      </c>
      <c r="J1105" s="41" t="s">
        <v>4006</v>
      </c>
      <c r="K1105" s="23" t="s">
        <v>5148</v>
      </c>
      <c r="L1105" t="s">
        <v>47</v>
      </c>
    </row>
    <row r="1106" spans="1:12" ht="14.4" x14ac:dyDescent="0.3">
      <c r="A1106" t="str">
        <f>VLOOKUP(B1106,'[1]Backbone Architecture'!$C:$D,2,FALSE)</f>
        <v>SAG-005-004</v>
      </c>
      <c r="B1106" t="s">
        <v>5253</v>
      </c>
      <c r="C1106" t="s">
        <v>3526</v>
      </c>
      <c r="D1106" t="s">
        <v>4713</v>
      </c>
      <c r="E1106" t="s">
        <v>47</v>
      </c>
      <c r="F1106" t="s">
        <v>4714</v>
      </c>
      <c r="G1106" t="s">
        <v>4638</v>
      </c>
      <c r="H1106" t="s">
        <v>5103</v>
      </c>
      <c r="I1106">
        <v>3</v>
      </c>
      <c r="J1106" t="s">
        <v>4713</v>
      </c>
      <c r="K1106" s="23" t="s">
        <v>5088</v>
      </c>
      <c r="L1106" t="s">
        <v>47</v>
      </c>
    </row>
    <row r="1107" spans="1:12" ht="14.4" x14ac:dyDescent="0.3">
      <c r="A1107" t="str">
        <f>VLOOKUP(B1107,'[1]Backbone Architecture'!$C:$D,2,FALSE)</f>
        <v>DIG-002-001</v>
      </c>
      <c r="B1107" s="23" t="s">
        <v>5255</v>
      </c>
      <c r="C1107" t="s">
        <v>526</v>
      </c>
      <c r="D1107" t="s">
        <v>525</v>
      </c>
      <c r="E1107" t="s">
        <v>25</v>
      </c>
      <c r="F1107" t="s">
        <v>4940</v>
      </c>
      <c r="G1107" s="23" t="s">
        <v>4793</v>
      </c>
      <c r="H1107" s="23" t="s">
        <v>5256</v>
      </c>
      <c r="J1107" s="23" t="s">
        <v>525</v>
      </c>
      <c r="K1107" s="23" t="s">
        <v>528</v>
      </c>
      <c r="L1107" s="23" t="s">
        <v>25</v>
      </c>
    </row>
    <row r="1108" spans="1:12" ht="14.4" x14ac:dyDescent="0.3">
      <c r="A1108" t="str">
        <f>VLOOKUP(B1108,'[1]Backbone Architecture'!$C:$D,2,FALSE)</f>
        <v>DIG-002-001</v>
      </c>
      <c r="B1108" s="23" t="s">
        <v>5255</v>
      </c>
      <c r="C1108" t="s">
        <v>536</v>
      </c>
      <c r="D1108" t="s">
        <v>535</v>
      </c>
      <c r="E1108" t="s">
        <v>25</v>
      </c>
      <c r="F1108" t="s">
        <v>4641</v>
      </c>
      <c r="G1108" s="23" t="s">
        <v>4793</v>
      </c>
      <c r="H1108" s="23" t="s">
        <v>5256</v>
      </c>
      <c r="J1108" t="s">
        <v>535</v>
      </c>
      <c r="K1108" s="23" t="s">
        <v>537</v>
      </c>
      <c r="L1108" s="23" t="s">
        <v>25</v>
      </c>
    </row>
    <row r="1109" spans="1:12" ht="14.4" x14ac:dyDescent="0.3">
      <c r="A1109" t="str">
        <f>VLOOKUP(B1109,'[1]Backbone Architecture'!$C:$D,2,FALSE)</f>
        <v>DIG-002-001</v>
      </c>
      <c r="B1109" s="23" t="s">
        <v>5255</v>
      </c>
      <c r="C1109" t="s">
        <v>562</v>
      </c>
      <c r="D1109" t="s">
        <v>561</v>
      </c>
      <c r="E1109" t="s">
        <v>25</v>
      </c>
      <c r="F1109" t="s">
        <v>4643</v>
      </c>
      <c r="G1109" s="23" t="s">
        <v>4793</v>
      </c>
      <c r="H1109" s="23" t="s">
        <v>5256</v>
      </c>
      <c r="J1109" s="23" t="s">
        <v>561</v>
      </c>
      <c r="K1109" s="23" t="s">
        <v>563</v>
      </c>
      <c r="L1109" s="23" t="s">
        <v>25</v>
      </c>
    </row>
    <row r="1110" spans="1:12" ht="14.4" x14ac:dyDescent="0.3">
      <c r="A1110" t="str">
        <f>VLOOKUP(B1110,'[1]Backbone Architecture'!$C:$D,2,FALSE)</f>
        <v>DIG-002-001</v>
      </c>
      <c r="B1110" s="23" t="s">
        <v>5255</v>
      </c>
      <c r="C1110" t="s">
        <v>662</v>
      </c>
      <c r="D1110" t="s">
        <v>661</v>
      </c>
      <c r="E1110" t="s">
        <v>47</v>
      </c>
      <c r="F1110" t="s">
        <v>4696</v>
      </c>
      <c r="G1110" s="23" t="s">
        <v>4793</v>
      </c>
      <c r="H1110" s="23" t="s">
        <v>5256</v>
      </c>
      <c r="J1110" s="23" t="s">
        <v>661</v>
      </c>
      <c r="K1110" s="23" t="s">
        <v>5073</v>
      </c>
      <c r="L1110" s="23" t="s">
        <v>25</v>
      </c>
    </row>
    <row r="1111" spans="1:12" ht="14.4" x14ac:dyDescent="0.3">
      <c r="A1111" t="str">
        <f>VLOOKUP(B1111,'[1]Backbone Architecture'!$C:$D,2,FALSE)</f>
        <v>DIG-002-001</v>
      </c>
      <c r="B1111" s="23" t="s">
        <v>5255</v>
      </c>
      <c r="C1111" t="s">
        <v>785</v>
      </c>
      <c r="D1111" t="s">
        <v>784</v>
      </c>
      <c r="E1111" t="s">
        <v>25</v>
      </c>
      <c r="F1111" t="s">
        <v>786</v>
      </c>
      <c r="G1111" s="23" t="s">
        <v>4793</v>
      </c>
      <c r="H1111" s="23" t="s">
        <v>5256</v>
      </c>
      <c r="J1111" s="23" t="s">
        <v>784</v>
      </c>
      <c r="K1111" s="23" t="s">
        <v>787</v>
      </c>
      <c r="L1111" s="23" t="s">
        <v>25</v>
      </c>
    </row>
    <row r="1112" spans="1:12" ht="14.4" x14ac:dyDescent="0.3">
      <c r="A1112" t="str">
        <f>VLOOKUP(B1112,'[1]Backbone Architecture'!$C:$D,2,FALSE)</f>
        <v>DIG-002-001</v>
      </c>
      <c r="B1112" s="23" t="s">
        <v>5255</v>
      </c>
      <c r="C1112" t="s">
        <v>1089</v>
      </c>
      <c r="D1112" t="s">
        <v>4652</v>
      </c>
      <c r="E1112" t="s">
        <v>25</v>
      </c>
      <c r="F1112" t="s">
        <v>4653</v>
      </c>
      <c r="G1112" s="23" t="s">
        <v>4793</v>
      </c>
      <c r="H1112" s="23" t="s">
        <v>5256</v>
      </c>
      <c r="J1112" s="23" t="s">
        <v>4654</v>
      </c>
      <c r="K1112" s="23" t="s">
        <v>1092</v>
      </c>
      <c r="L1112" s="23" t="s">
        <v>25</v>
      </c>
    </row>
    <row r="1113" spans="1:12" ht="14.4" x14ac:dyDescent="0.3">
      <c r="A1113" t="str">
        <f>VLOOKUP(B1113,'[1]Backbone Architecture'!$C:$D,2,FALSE)</f>
        <v>DIG-002-001</v>
      </c>
      <c r="B1113" s="23" t="s">
        <v>5255</v>
      </c>
      <c r="C1113" t="s">
        <v>1151</v>
      </c>
      <c r="D1113" t="s">
        <v>1150</v>
      </c>
      <c r="E1113" t="s">
        <v>19</v>
      </c>
      <c r="F1113" t="s">
        <v>4867</v>
      </c>
      <c r="G1113" s="23" t="s">
        <v>4793</v>
      </c>
      <c r="H1113" s="23" t="s">
        <v>5256</v>
      </c>
      <c r="J1113" s="23" t="s">
        <v>1150</v>
      </c>
      <c r="K1113" s="23" t="s">
        <v>1153</v>
      </c>
      <c r="L1113" s="23" t="s">
        <v>25</v>
      </c>
    </row>
    <row r="1114" spans="1:12" ht="14.4" x14ac:dyDescent="0.3">
      <c r="A1114" t="str">
        <f>VLOOKUP(B1114,'[1]Backbone Architecture'!$C:$D,2,FALSE)</f>
        <v>DIG-002-001</v>
      </c>
      <c r="B1114" s="23" t="s">
        <v>5255</v>
      </c>
      <c r="C1114" t="s">
        <v>1190</v>
      </c>
      <c r="D1114" t="s">
        <v>1189</v>
      </c>
      <c r="E1114" t="s">
        <v>19</v>
      </c>
      <c r="F1114" t="s">
        <v>1191</v>
      </c>
      <c r="G1114" s="23" t="s">
        <v>4793</v>
      </c>
      <c r="H1114" s="23" t="s">
        <v>5256</v>
      </c>
      <c r="J1114" s="23" t="s">
        <v>1189</v>
      </c>
      <c r="K1114" s="23" t="s">
        <v>1192</v>
      </c>
      <c r="L1114" s="23" t="s">
        <v>25</v>
      </c>
    </row>
    <row r="1115" spans="1:12" ht="14.4" x14ac:dyDescent="0.3">
      <c r="A1115" t="str">
        <f>VLOOKUP(B1115,'[1]Backbone Architecture'!$C:$D,2,FALSE)</f>
        <v>DIG-002-001</v>
      </c>
      <c r="B1115" s="23" t="s">
        <v>5255</v>
      </c>
      <c r="C1115" t="s">
        <v>1625</v>
      </c>
      <c r="D1115" t="s">
        <v>1624</v>
      </c>
      <c r="E1115" t="s">
        <v>25</v>
      </c>
      <c r="F1115" t="s">
        <v>1626</v>
      </c>
      <c r="G1115" s="23" t="s">
        <v>4793</v>
      </c>
      <c r="H1115" s="23" t="s">
        <v>5256</v>
      </c>
      <c r="J1115" s="23" t="s">
        <v>1624</v>
      </c>
      <c r="K1115" s="23" t="s">
        <v>1626</v>
      </c>
      <c r="L1115" s="50" t="s">
        <v>25</v>
      </c>
    </row>
    <row r="1116" spans="1:12" ht="14.4" x14ac:dyDescent="0.3">
      <c r="A1116" t="str">
        <f>VLOOKUP(B1116,'[1]Backbone Architecture'!$C:$D,2,FALSE)</f>
        <v>DIG-002-001</v>
      </c>
      <c r="B1116" s="23" t="s">
        <v>5255</v>
      </c>
      <c r="C1116" t="s">
        <v>1793</v>
      </c>
      <c r="D1116" t="s">
        <v>1792</v>
      </c>
      <c r="E1116" t="s">
        <v>25</v>
      </c>
      <c r="F1116" t="s">
        <v>5184</v>
      </c>
      <c r="G1116" s="23" t="s">
        <v>4793</v>
      </c>
      <c r="H1116" s="23" t="s">
        <v>5256</v>
      </c>
      <c r="J1116" s="23" t="s">
        <v>1792</v>
      </c>
      <c r="K1116" s="23" t="s">
        <v>1794</v>
      </c>
      <c r="L1116" s="23" t="s">
        <v>25</v>
      </c>
    </row>
    <row r="1117" spans="1:12" ht="14.4" x14ac:dyDescent="0.3">
      <c r="A1117" t="str">
        <f>VLOOKUP(B1117,'[1]Backbone Architecture'!$C:$D,2,FALSE)</f>
        <v>DIG-002-001</v>
      </c>
      <c r="B1117" s="23" t="s">
        <v>5255</v>
      </c>
      <c r="C1117" t="s">
        <v>2305</v>
      </c>
      <c r="D1117" t="s">
        <v>2304</v>
      </c>
      <c r="E1117" t="s">
        <v>25</v>
      </c>
      <c r="F1117" t="s">
        <v>2306</v>
      </c>
      <c r="G1117" s="23" t="s">
        <v>4793</v>
      </c>
      <c r="H1117" s="23" t="s">
        <v>5256</v>
      </c>
      <c r="J1117" s="23" t="s">
        <v>2304</v>
      </c>
      <c r="K1117" s="23" t="s">
        <v>2306</v>
      </c>
      <c r="L1117" s="23" t="s">
        <v>25</v>
      </c>
    </row>
    <row r="1118" spans="1:12" ht="14.4" x14ac:dyDescent="0.3">
      <c r="A1118" t="str">
        <f>VLOOKUP(B1118,'[1]Backbone Architecture'!$C:$D,2,FALSE)</f>
        <v>DIG-002-001</v>
      </c>
      <c r="B1118" s="23" t="s">
        <v>5255</v>
      </c>
      <c r="C1118" t="s">
        <v>2320</v>
      </c>
      <c r="D1118" t="s">
        <v>2319</v>
      </c>
      <c r="E1118" t="s">
        <v>25</v>
      </c>
      <c r="F1118" t="s">
        <v>4804</v>
      </c>
      <c r="G1118" s="23" t="s">
        <v>4793</v>
      </c>
      <c r="H1118" s="23" t="s">
        <v>5256</v>
      </c>
      <c r="J1118" s="23" t="s">
        <v>2319</v>
      </c>
      <c r="K1118" s="23" t="s">
        <v>2321</v>
      </c>
      <c r="L1118" s="23" t="s">
        <v>25</v>
      </c>
    </row>
    <row r="1119" spans="1:12" ht="14.4" x14ac:dyDescent="0.3">
      <c r="A1119" t="str">
        <f>VLOOKUP(B1119,'[1]Backbone Architecture'!$C:$D,2,FALSE)</f>
        <v>DIG-002-001</v>
      </c>
      <c r="B1119" s="23" t="s">
        <v>5255</v>
      </c>
      <c r="C1119" t="s">
        <v>4774</v>
      </c>
      <c r="D1119" t="s">
        <v>2522</v>
      </c>
      <c r="E1119" t="s">
        <v>25</v>
      </c>
      <c r="F1119" t="s">
        <v>4775</v>
      </c>
      <c r="G1119" s="23" t="s">
        <v>4793</v>
      </c>
      <c r="H1119" s="23" t="s">
        <v>5256</v>
      </c>
      <c r="J1119" s="23" t="s">
        <v>2522</v>
      </c>
      <c r="K1119" s="23" t="s">
        <v>2524</v>
      </c>
      <c r="L1119" s="23" t="s">
        <v>47</v>
      </c>
    </row>
    <row r="1120" spans="1:12" ht="14.4" x14ac:dyDescent="0.3">
      <c r="A1120" t="str">
        <f>VLOOKUP(B1120,'[1]Backbone Architecture'!$C:$D,2,FALSE)</f>
        <v>DIG-002-001</v>
      </c>
      <c r="B1120" s="23" t="s">
        <v>5255</v>
      </c>
      <c r="C1120" t="s">
        <v>2938</v>
      </c>
      <c r="D1120" t="s">
        <v>2937</v>
      </c>
      <c r="E1120" t="s">
        <v>19</v>
      </c>
      <c r="F1120" t="s">
        <v>2939</v>
      </c>
      <c r="G1120" s="23" t="s">
        <v>4793</v>
      </c>
      <c r="H1120" s="23" t="s">
        <v>5256</v>
      </c>
      <c r="J1120" s="23" t="s">
        <v>2937</v>
      </c>
      <c r="K1120" s="23" t="s">
        <v>2939</v>
      </c>
      <c r="L1120" s="50" t="s">
        <v>19</v>
      </c>
    </row>
    <row r="1121" spans="1:12" ht="14.4" x14ac:dyDescent="0.3">
      <c r="A1121" t="str">
        <f>VLOOKUP(B1121,'[1]Backbone Architecture'!$C:$D,2,FALSE)</f>
        <v>DIG-002-001</v>
      </c>
      <c r="B1121" s="23" t="s">
        <v>5255</v>
      </c>
      <c r="C1121" t="s">
        <v>2941</v>
      </c>
      <c r="D1121" t="s">
        <v>2940</v>
      </c>
      <c r="E1121" t="s">
        <v>19</v>
      </c>
      <c r="F1121" t="s">
        <v>2942</v>
      </c>
      <c r="G1121" s="23" t="s">
        <v>4793</v>
      </c>
      <c r="H1121" s="23" t="s">
        <v>5256</v>
      </c>
      <c r="J1121" s="23" t="s">
        <v>2940</v>
      </c>
      <c r="K1121" s="23" t="s">
        <v>2942</v>
      </c>
      <c r="L1121" s="50" t="s">
        <v>19</v>
      </c>
    </row>
    <row r="1122" spans="1:12" ht="14.4" x14ac:dyDescent="0.3">
      <c r="A1122" t="str">
        <f>VLOOKUP(B1122,'[1]Backbone Architecture'!$C:$D,2,FALSE)</f>
        <v>DIG-002-001</v>
      </c>
      <c r="B1122" s="23" t="s">
        <v>5255</v>
      </c>
      <c r="C1122" t="s">
        <v>3225</v>
      </c>
      <c r="D1122" t="s">
        <v>3224</v>
      </c>
      <c r="E1122" t="s">
        <v>25</v>
      </c>
      <c r="F1122" t="s">
        <v>4681</v>
      </c>
      <c r="G1122" s="23" t="s">
        <v>4793</v>
      </c>
      <c r="H1122" s="23" t="s">
        <v>5256</v>
      </c>
      <c r="J1122" s="23" t="s">
        <v>554</v>
      </c>
      <c r="K1122" s="23" t="s">
        <v>556</v>
      </c>
      <c r="L1122" s="23" t="s">
        <v>25</v>
      </c>
    </row>
    <row r="1123" spans="1:12" ht="14.4" x14ac:dyDescent="0.3">
      <c r="A1123" t="str">
        <f>VLOOKUP(B1123,'[1]Backbone Architecture'!$C:$D,2,FALSE)</f>
        <v>DIG-002-001</v>
      </c>
      <c r="B1123" s="23" t="s">
        <v>5255</v>
      </c>
      <c r="C1123" t="s">
        <v>3346</v>
      </c>
      <c r="D1123" t="s">
        <v>3345</v>
      </c>
      <c r="E1123" t="s">
        <v>25</v>
      </c>
      <c r="F1123" t="s">
        <v>4783</v>
      </c>
      <c r="G1123" s="23" t="s">
        <v>4793</v>
      </c>
      <c r="H1123" s="23" t="s">
        <v>5256</v>
      </c>
      <c r="J1123" t="s">
        <v>3345</v>
      </c>
      <c r="K1123" s="23" t="s">
        <v>3347</v>
      </c>
      <c r="L1123" s="23" t="s">
        <v>47</v>
      </c>
    </row>
    <row r="1124" spans="1:12" ht="14.4" x14ac:dyDescent="0.3">
      <c r="A1124" t="str">
        <f>VLOOKUP(B1124,'[1]Backbone Architecture'!$C:$D,2,FALSE)</f>
        <v>DIG-002-001</v>
      </c>
      <c r="B1124" s="23" t="s">
        <v>5255</v>
      </c>
      <c r="C1124" t="s">
        <v>3535</v>
      </c>
      <c r="D1124" t="s">
        <v>3534</v>
      </c>
      <c r="E1124" t="s">
        <v>25</v>
      </c>
      <c r="F1124" t="s">
        <v>3536</v>
      </c>
      <c r="G1124" s="23" t="s">
        <v>4793</v>
      </c>
      <c r="H1124" s="23" t="s">
        <v>5256</v>
      </c>
      <c r="J1124" s="23" t="s">
        <v>3534</v>
      </c>
      <c r="K1124" s="23" t="s">
        <v>3536</v>
      </c>
      <c r="L1124" s="23" t="s">
        <v>25</v>
      </c>
    </row>
    <row r="1125" spans="1:12" ht="14.4" x14ac:dyDescent="0.3">
      <c r="A1125" t="str">
        <f>VLOOKUP(B1125,'[1]Backbone Architecture'!$C:$D,2,FALSE)</f>
        <v>DIG-002-001</v>
      </c>
      <c r="B1125" s="23" t="s">
        <v>5255</v>
      </c>
      <c r="C1125" t="s">
        <v>3526</v>
      </c>
      <c r="D1125" t="s">
        <v>4713</v>
      </c>
      <c r="E1125" t="s">
        <v>47</v>
      </c>
      <c r="F1125" t="s">
        <v>4714</v>
      </c>
      <c r="G1125" s="23" t="s">
        <v>4793</v>
      </c>
      <c r="H1125" s="23" t="s">
        <v>5256</v>
      </c>
      <c r="J1125" s="23" t="s">
        <v>4713</v>
      </c>
      <c r="K1125" s="23" t="s">
        <v>5088</v>
      </c>
      <c r="L1125" s="50" t="s">
        <v>47</v>
      </c>
    </row>
    <row r="1126" spans="1:12" ht="14.4" x14ac:dyDescent="0.3">
      <c r="A1126" t="str">
        <f>VLOOKUP(B1126,'[1]Backbone Architecture'!$C:$D,2,FALSE)</f>
        <v>OPP-004-001</v>
      </c>
      <c r="B1126" t="s">
        <v>5257</v>
      </c>
      <c r="C1126" t="s">
        <v>50</v>
      </c>
      <c r="D1126" t="s">
        <v>49</v>
      </c>
      <c r="E1126" t="s">
        <v>25</v>
      </c>
      <c r="F1126" t="s">
        <v>51</v>
      </c>
      <c r="G1126" t="s">
        <v>5126</v>
      </c>
      <c r="H1126" t="s">
        <v>3257</v>
      </c>
      <c r="J1126" t="s">
        <v>49</v>
      </c>
      <c r="K1126" s="23"/>
      <c r="L1126" t="s">
        <v>25</v>
      </c>
    </row>
    <row r="1127" spans="1:12" ht="14.4" x14ac:dyDescent="0.3">
      <c r="A1127" t="str">
        <f>VLOOKUP(B1127,'[1]Backbone Architecture'!$C:$D,2,FALSE)</f>
        <v>OPP-004-001</v>
      </c>
      <c r="B1127" t="s">
        <v>5257</v>
      </c>
      <c r="C1127" t="s">
        <v>903</v>
      </c>
      <c r="D1127" t="s">
        <v>4965</v>
      </c>
      <c r="E1127" t="s">
        <v>25</v>
      </c>
      <c r="F1127" t="s">
        <v>4966</v>
      </c>
      <c r="G1127" t="s">
        <v>5126</v>
      </c>
      <c r="H1127" t="s">
        <v>3257</v>
      </c>
      <c r="J1127" t="s">
        <v>902</v>
      </c>
      <c r="K1127" s="23"/>
      <c r="L1127" t="s">
        <v>25</v>
      </c>
    </row>
    <row r="1128" spans="1:12" ht="14.4" x14ac:dyDescent="0.3">
      <c r="A1128" t="str">
        <f>VLOOKUP(B1128,'[1]Backbone Architecture'!$C:$D,2,FALSE)</f>
        <v>OPP-004-001</v>
      </c>
      <c r="B1128" t="s">
        <v>5257</v>
      </c>
      <c r="C1128" t="s">
        <v>919</v>
      </c>
      <c r="D1128" t="s">
        <v>918</v>
      </c>
      <c r="E1128" t="s">
        <v>25</v>
      </c>
      <c r="F1128" t="s">
        <v>4649</v>
      </c>
      <c r="G1128" t="s">
        <v>5126</v>
      </c>
      <c r="H1128" t="s">
        <v>3257</v>
      </c>
      <c r="J1128" t="s">
        <v>918</v>
      </c>
      <c r="K1128" s="23"/>
      <c r="L1128" t="s">
        <v>47</v>
      </c>
    </row>
    <row r="1129" spans="1:12" ht="14.4" x14ac:dyDescent="0.3">
      <c r="A1129" t="str">
        <f>VLOOKUP(B1129,'[1]Backbone Architecture'!$C:$D,2,FALSE)</f>
        <v>OPP-004-001</v>
      </c>
      <c r="B1129" t="s">
        <v>5257</v>
      </c>
      <c r="C1129" t="s">
        <v>1002</v>
      </c>
      <c r="D1129" t="s">
        <v>1001</v>
      </c>
      <c r="E1129" t="s">
        <v>25</v>
      </c>
      <c r="F1129" t="s">
        <v>5074</v>
      </c>
      <c r="G1129" t="s">
        <v>5126</v>
      </c>
      <c r="H1129" t="s">
        <v>3257</v>
      </c>
      <c r="J1129" t="s">
        <v>1001</v>
      </c>
      <c r="K1129" s="23"/>
      <c r="L1129" t="s">
        <v>25</v>
      </c>
    </row>
    <row r="1130" spans="1:12" ht="14.4" x14ac:dyDescent="0.3">
      <c r="A1130" t="str">
        <f>VLOOKUP(B1130,'[1]Backbone Architecture'!$C:$D,2,FALSE)</f>
        <v>OPP-004-001</v>
      </c>
      <c r="B1130" t="s">
        <v>5257</v>
      </c>
      <c r="C1130" t="s">
        <v>1039</v>
      </c>
      <c r="D1130" t="s">
        <v>1038</v>
      </c>
      <c r="E1130" t="s">
        <v>47</v>
      </c>
      <c r="F1130" t="s">
        <v>4736</v>
      </c>
      <c r="G1130" t="s">
        <v>5126</v>
      </c>
      <c r="H1130" t="s">
        <v>3257</v>
      </c>
      <c r="J1130" t="s">
        <v>1038</v>
      </c>
      <c r="K1130" s="23" t="s">
        <v>1041</v>
      </c>
      <c r="L1130" t="s">
        <v>47</v>
      </c>
    </row>
    <row r="1131" spans="1:12" ht="14.4" x14ac:dyDescent="0.3">
      <c r="A1131" t="str">
        <f>VLOOKUP(B1131,'[1]Backbone Architecture'!$C:$D,2,FALSE)</f>
        <v>OPP-004-001</v>
      </c>
      <c r="B1131" t="s">
        <v>5257</v>
      </c>
      <c r="C1131" t="s">
        <v>1094</v>
      </c>
      <c r="D1131" t="s">
        <v>1093</v>
      </c>
      <c r="E1131" t="s">
        <v>25</v>
      </c>
      <c r="F1131" t="s">
        <v>4795</v>
      </c>
      <c r="G1131" t="s">
        <v>5126</v>
      </c>
      <c r="H1131" t="s">
        <v>3257</v>
      </c>
      <c r="J1131" t="s">
        <v>1093</v>
      </c>
      <c r="K1131" s="23" t="s">
        <v>1096</v>
      </c>
      <c r="L1131" t="s">
        <v>25</v>
      </c>
    </row>
    <row r="1132" spans="1:12" ht="14.4" x14ac:dyDescent="0.3">
      <c r="A1132" t="str">
        <f>VLOOKUP(B1132,'[1]Backbone Architecture'!$C:$D,2,FALSE)</f>
        <v>OPP-004-001</v>
      </c>
      <c r="B1132" t="s">
        <v>5257</v>
      </c>
      <c r="C1132" t="s">
        <v>1211</v>
      </c>
      <c r="D1132" t="s">
        <v>1210</v>
      </c>
      <c r="E1132" t="s">
        <v>47</v>
      </c>
      <c r="F1132" t="s">
        <v>4699</v>
      </c>
      <c r="G1132" t="s">
        <v>5126</v>
      </c>
      <c r="H1132" t="s">
        <v>3257</v>
      </c>
      <c r="J1132" t="s">
        <v>1210</v>
      </c>
      <c r="K1132" s="23"/>
      <c r="L1132" t="s">
        <v>47</v>
      </c>
    </row>
    <row r="1133" spans="1:12" ht="14.4" x14ac:dyDescent="0.3">
      <c r="A1133" t="str">
        <f>VLOOKUP(B1133,'[1]Backbone Architecture'!$C:$D,2,FALSE)</f>
        <v>OPP-004-001</v>
      </c>
      <c r="B1133" t="s">
        <v>5257</v>
      </c>
      <c r="C1133" t="s">
        <v>1793</v>
      </c>
      <c r="D1133" t="s">
        <v>1792</v>
      </c>
      <c r="E1133" t="s">
        <v>25</v>
      </c>
      <c r="F1133" t="s">
        <v>5184</v>
      </c>
      <c r="G1133" t="s">
        <v>5126</v>
      </c>
      <c r="H1133" t="s">
        <v>3257</v>
      </c>
      <c r="J1133" t="s">
        <v>1792</v>
      </c>
      <c r="K1133" s="23" t="s">
        <v>1794</v>
      </c>
      <c r="L1133" t="s">
        <v>25</v>
      </c>
    </row>
    <row r="1134" spans="1:12" ht="14.4" x14ac:dyDescent="0.3">
      <c r="A1134" t="str">
        <f>VLOOKUP(B1134,'[1]Backbone Architecture'!$C:$D,2,FALSE)</f>
        <v>OPP-004-001</v>
      </c>
      <c r="B1134" t="s">
        <v>5257</v>
      </c>
      <c r="C1134" t="s">
        <v>2434</v>
      </c>
      <c r="D1134" t="s">
        <v>2433</v>
      </c>
      <c r="E1134" t="s">
        <v>25</v>
      </c>
      <c r="F1134" t="s">
        <v>4998</v>
      </c>
      <c r="G1134" t="s">
        <v>5126</v>
      </c>
      <c r="H1134" t="s">
        <v>3257</v>
      </c>
      <c r="J1134" t="s">
        <v>4999</v>
      </c>
      <c r="K1134" s="23" t="s">
        <v>5000</v>
      </c>
      <c r="L1134" t="s">
        <v>25</v>
      </c>
    </row>
    <row r="1135" spans="1:12" ht="14.4" x14ac:dyDescent="0.3">
      <c r="A1135" t="str">
        <f>VLOOKUP(B1135,'[1]Backbone Architecture'!$C:$D,2,FALSE)</f>
        <v>OPP-004-001</v>
      </c>
      <c r="B1135" t="s">
        <v>5257</v>
      </c>
      <c r="C1135" t="s">
        <v>2926</v>
      </c>
      <c r="D1135" t="s">
        <v>2928</v>
      </c>
      <c r="E1135" t="s">
        <v>25</v>
      </c>
      <c r="F1135" t="s">
        <v>4974</v>
      </c>
      <c r="G1135" t="s">
        <v>5126</v>
      </c>
      <c r="H1135" t="s">
        <v>3257</v>
      </c>
      <c r="J1135" t="s">
        <v>2928</v>
      </c>
      <c r="K1135" s="23" t="s">
        <v>5001</v>
      </c>
      <c r="L1135" t="s">
        <v>25</v>
      </c>
    </row>
    <row r="1136" spans="1:12" ht="14.4" x14ac:dyDescent="0.3">
      <c r="A1136" t="str">
        <f>VLOOKUP(B1136,'[1]Backbone Architecture'!$C:$D,2,FALSE)</f>
        <v>OPP-004-001</v>
      </c>
      <c r="B1136" t="s">
        <v>5257</v>
      </c>
      <c r="C1136" t="s">
        <v>3188</v>
      </c>
      <c r="D1136" t="s">
        <v>3187</v>
      </c>
      <c r="E1136" t="s">
        <v>25</v>
      </c>
      <c r="F1136" t="s">
        <v>4836</v>
      </c>
      <c r="G1136" t="s">
        <v>5126</v>
      </c>
      <c r="H1136" t="s">
        <v>3257</v>
      </c>
      <c r="J1136" t="s">
        <v>5258</v>
      </c>
      <c r="K1136" s="23"/>
      <c r="L1136" t="s">
        <v>25</v>
      </c>
    </row>
    <row r="1137" spans="1:12" ht="14.4" x14ac:dyDescent="0.3">
      <c r="A1137" t="str">
        <f>VLOOKUP(B1137,'[1]Backbone Architecture'!$C:$D,2,FALSE)</f>
        <v>OPP-004-001</v>
      </c>
      <c r="B1137" t="s">
        <v>5257</v>
      </c>
      <c r="C1137" t="s">
        <v>3404</v>
      </c>
      <c r="D1137" t="s">
        <v>3403</v>
      </c>
      <c r="E1137" t="s">
        <v>25</v>
      </c>
      <c r="F1137" t="s">
        <v>3405</v>
      </c>
      <c r="G1137" t="s">
        <v>5126</v>
      </c>
      <c r="H1137" t="s">
        <v>3257</v>
      </c>
      <c r="J1137" t="s">
        <v>3403</v>
      </c>
      <c r="K1137" s="23"/>
      <c r="L1137" t="s">
        <v>25</v>
      </c>
    </row>
    <row r="1138" spans="1:12" ht="14.4" x14ac:dyDescent="0.3">
      <c r="A1138" t="str">
        <f>VLOOKUP(B1138,'[1]Backbone Architecture'!$C:$D,2,FALSE)</f>
        <v>OPP-004-001</v>
      </c>
      <c r="B1138" t="s">
        <v>5257</v>
      </c>
      <c r="C1138" t="s">
        <v>4010</v>
      </c>
      <c r="D1138" t="s">
        <v>4009</v>
      </c>
      <c r="E1138" t="s">
        <v>25</v>
      </c>
      <c r="F1138" t="s">
        <v>4011</v>
      </c>
      <c r="G1138" t="s">
        <v>5126</v>
      </c>
      <c r="H1138" t="s">
        <v>3257</v>
      </c>
      <c r="J1138" t="s">
        <v>4009</v>
      </c>
      <c r="K1138" s="23" t="s">
        <v>4011</v>
      </c>
      <c r="L1138" t="s">
        <v>25</v>
      </c>
    </row>
    <row r="1139" spans="1:12" ht="14.4" x14ac:dyDescent="0.3">
      <c r="A1139" t="str">
        <f>VLOOKUP(B1139,'[1]Backbone Architecture'!$C:$D,2,FALSE)</f>
        <v>OPP-004-001</v>
      </c>
      <c r="B1139" t="s">
        <v>5257</v>
      </c>
      <c r="C1139" t="s">
        <v>4079</v>
      </c>
      <c r="D1139" t="s">
        <v>4078</v>
      </c>
      <c r="E1139" t="s">
        <v>25</v>
      </c>
      <c r="F1139" t="s">
        <v>5014</v>
      </c>
      <c r="G1139" t="s">
        <v>5126</v>
      </c>
      <c r="H1139" t="s">
        <v>3257</v>
      </c>
      <c r="J1139" t="s">
        <v>4078</v>
      </c>
      <c r="K1139" s="23" t="s">
        <v>4080</v>
      </c>
      <c r="L1139" t="s">
        <v>25</v>
      </c>
    </row>
    <row r="1140" spans="1:12" ht="14.4" x14ac:dyDescent="0.3">
      <c r="A1140" t="str">
        <f>VLOOKUP(B1140,'[1]Backbone Architecture'!$C:$D,2,FALSE)</f>
        <v>OPP-004-002</v>
      </c>
      <c r="B1140" t="s">
        <v>5259</v>
      </c>
      <c r="C1140" t="s">
        <v>653</v>
      </c>
      <c r="D1140" t="s">
        <v>652</v>
      </c>
      <c r="E1140" t="s">
        <v>25</v>
      </c>
      <c r="F1140" t="s">
        <v>654</v>
      </c>
      <c r="G1140" t="s">
        <v>5126</v>
      </c>
      <c r="H1140" t="s">
        <v>3257</v>
      </c>
      <c r="J1140" t="s">
        <v>652</v>
      </c>
      <c r="K1140" s="23"/>
      <c r="L1140" t="s">
        <v>25</v>
      </c>
    </row>
    <row r="1141" spans="1:12" ht="14.4" x14ac:dyDescent="0.3">
      <c r="A1141" t="str">
        <f>VLOOKUP(B1141,'[1]Backbone Architecture'!$C:$D,2,FALSE)</f>
        <v>OPP-004-002</v>
      </c>
      <c r="B1141" t="s">
        <v>5259</v>
      </c>
      <c r="C1141" t="s">
        <v>728</v>
      </c>
      <c r="D1141" t="s">
        <v>727</v>
      </c>
      <c r="E1141" t="s">
        <v>47</v>
      </c>
      <c r="F1141" t="s">
        <v>729</v>
      </c>
      <c r="G1141" t="s">
        <v>5126</v>
      </c>
      <c r="H1141" t="s">
        <v>3257</v>
      </c>
      <c r="J1141" t="s">
        <v>4218</v>
      </c>
      <c r="K1141" s="23" t="s">
        <v>4220</v>
      </c>
      <c r="L1141" t="s">
        <v>47</v>
      </c>
    </row>
    <row r="1142" spans="1:12" ht="14.4" x14ac:dyDescent="0.3">
      <c r="A1142" t="str">
        <f>VLOOKUP(B1142,'[1]Backbone Architecture'!$C:$D,2,FALSE)</f>
        <v>OPP-004-002</v>
      </c>
      <c r="B1142" t="s">
        <v>5259</v>
      </c>
      <c r="C1142" t="s">
        <v>919</v>
      </c>
      <c r="D1142" t="s">
        <v>918</v>
      </c>
      <c r="E1142" t="s">
        <v>25</v>
      </c>
      <c r="F1142" t="s">
        <v>4649</v>
      </c>
      <c r="G1142" t="s">
        <v>5126</v>
      </c>
      <c r="H1142" t="s">
        <v>3257</v>
      </c>
      <c r="J1142" t="s">
        <v>918</v>
      </c>
      <c r="K1142" s="23"/>
      <c r="L1142" t="s">
        <v>47</v>
      </c>
    </row>
    <row r="1143" spans="1:12" ht="14.4" x14ac:dyDescent="0.3">
      <c r="A1143" t="str">
        <f>VLOOKUP(B1143,'[1]Backbone Architecture'!$C:$D,2,FALSE)</f>
        <v>OPP-004-002</v>
      </c>
      <c r="B1143" t="s">
        <v>5259</v>
      </c>
      <c r="C1143" t="s">
        <v>919</v>
      </c>
      <c r="D1143" t="s">
        <v>918</v>
      </c>
      <c r="E1143" t="s">
        <v>25</v>
      </c>
      <c r="F1143" t="s">
        <v>4649</v>
      </c>
      <c r="G1143" t="s">
        <v>5126</v>
      </c>
      <c r="H1143" t="s">
        <v>3257</v>
      </c>
      <c r="J1143" t="s">
        <v>5260</v>
      </c>
      <c r="K1143" s="23"/>
      <c r="L1143" t="s">
        <v>25</v>
      </c>
    </row>
    <row r="1144" spans="1:12" ht="14.4" x14ac:dyDescent="0.3">
      <c r="A1144" t="str">
        <f>VLOOKUP(B1144,'[1]Backbone Architecture'!$C:$D,2,FALSE)</f>
        <v>OPP-004-002</v>
      </c>
      <c r="B1144" t="s">
        <v>5259</v>
      </c>
      <c r="C1144" t="s">
        <v>1089</v>
      </c>
      <c r="D1144" t="s">
        <v>4652</v>
      </c>
      <c r="E1144" t="s">
        <v>25</v>
      </c>
      <c r="F1144" t="s">
        <v>4653</v>
      </c>
      <c r="G1144" t="s">
        <v>5126</v>
      </c>
      <c r="H1144" t="s">
        <v>3257</v>
      </c>
      <c r="J1144" t="s">
        <v>4654</v>
      </c>
      <c r="K1144" s="23" t="s">
        <v>1092</v>
      </c>
      <c r="L1144" t="s">
        <v>25</v>
      </c>
    </row>
    <row r="1145" spans="1:12" ht="14.4" x14ac:dyDescent="0.3">
      <c r="A1145" t="str">
        <f>VLOOKUP(B1145,'[1]Backbone Architecture'!$C:$D,2,FALSE)</f>
        <v>OPP-004-002</v>
      </c>
      <c r="B1145" t="s">
        <v>5259</v>
      </c>
      <c r="C1145" t="s">
        <v>1094</v>
      </c>
      <c r="D1145" t="s">
        <v>1093</v>
      </c>
      <c r="E1145" t="s">
        <v>25</v>
      </c>
      <c r="F1145" t="s">
        <v>4795</v>
      </c>
      <c r="G1145" t="s">
        <v>5126</v>
      </c>
      <c r="H1145" t="s">
        <v>3257</v>
      </c>
      <c r="J1145" t="s">
        <v>1093</v>
      </c>
      <c r="K1145" s="23" t="s">
        <v>1096</v>
      </c>
      <c r="L1145" t="s">
        <v>25</v>
      </c>
    </row>
    <row r="1146" spans="1:12" ht="14.4" x14ac:dyDescent="0.3">
      <c r="A1146" t="str">
        <f>VLOOKUP(B1146,'[1]Backbone Architecture'!$C:$D,2,FALSE)</f>
        <v>OPP-004-002</v>
      </c>
      <c r="B1146" t="s">
        <v>5259</v>
      </c>
      <c r="C1146" t="s">
        <v>2434</v>
      </c>
      <c r="D1146" t="s">
        <v>2433</v>
      </c>
      <c r="E1146" t="s">
        <v>25</v>
      </c>
      <c r="F1146" t="s">
        <v>4998</v>
      </c>
      <c r="G1146" t="s">
        <v>5126</v>
      </c>
      <c r="H1146" t="s">
        <v>3257</v>
      </c>
      <c r="J1146" t="s">
        <v>4999</v>
      </c>
      <c r="K1146" s="23" t="s">
        <v>5000</v>
      </c>
      <c r="L1146" t="s">
        <v>25</v>
      </c>
    </row>
    <row r="1147" spans="1:12" ht="14.4" x14ac:dyDescent="0.3">
      <c r="A1147" t="str">
        <f>VLOOKUP(B1147,'[1]Backbone Architecture'!$C:$D,2,FALSE)</f>
        <v>OPP-004-002</v>
      </c>
      <c r="B1147" t="s">
        <v>5259</v>
      </c>
      <c r="C1147" t="s">
        <v>2538</v>
      </c>
      <c r="D1147" t="s">
        <v>2537</v>
      </c>
      <c r="E1147" t="s">
        <v>25</v>
      </c>
      <c r="F1147" t="s">
        <v>4655</v>
      </c>
      <c r="G1147" t="s">
        <v>5126</v>
      </c>
      <c r="H1147" t="s">
        <v>3257</v>
      </c>
      <c r="J1147" t="s">
        <v>2537</v>
      </c>
      <c r="K1147" s="23"/>
      <c r="L1147" t="s">
        <v>25</v>
      </c>
    </row>
    <row r="1148" spans="1:12" ht="14.4" x14ac:dyDescent="0.3">
      <c r="A1148" t="str">
        <f>VLOOKUP(B1148,'[1]Backbone Architecture'!$C:$D,2,FALSE)</f>
        <v>OPP-004-002</v>
      </c>
      <c r="B1148" t="s">
        <v>5259</v>
      </c>
      <c r="C1148" t="s">
        <v>3188</v>
      </c>
      <c r="D1148" t="s">
        <v>3187</v>
      </c>
      <c r="E1148" t="s">
        <v>25</v>
      </c>
      <c r="F1148" t="s">
        <v>4836</v>
      </c>
      <c r="G1148" t="s">
        <v>5126</v>
      </c>
      <c r="H1148" t="s">
        <v>3257</v>
      </c>
      <c r="J1148" t="s">
        <v>5261</v>
      </c>
      <c r="K1148" s="23"/>
      <c r="L1148" t="s">
        <v>25</v>
      </c>
    </row>
    <row r="1149" spans="1:12" ht="14.4" x14ac:dyDescent="0.3">
      <c r="A1149" t="str">
        <f>VLOOKUP(B1149,'[1]Backbone Architecture'!$C:$D,2,FALSE)</f>
        <v>OPP-004-002</v>
      </c>
      <c r="B1149" t="s">
        <v>5259</v>
      </c>
      <c r="C1149" t="s">
        <v>3404</v>
      </c>
      <c r="D1149" t="s">
        <v>3403</v>
      </c>
      <c r="E1149" t="s">
        <v>25</v>
      </c>
      <c r="F1149" t="s">
        <v>3405</v>
      </c>
      <c r="G1149" t="s">
        <v>5126</v>
      </c>
      <c r="H1149" t="s">
        <v>3257</v>
      </c>
      <c r="J1149" t="s">
        <v>3403</v>
      </c>
      <c r="K1149" s="23"/>
      <c r="L1149" t="s">
        <v>25</v>
      </c>
    </row>
    <row r="1150" spans="1:12" ht="14.4" x14ac:dyDescent="0.3">
      <c r="A1150" t="str">
        <f>VLOOKUP(B1150,'[1]Backbone Architecture'!$C:$D,2,FALSE)</f>
        <v>OPP-004-002</v>
      </c>
      <c r="B1150" t="s">
        <v>5259</v>
      </c>
      <c r="C1150" t="s">
        <v>3908</v>
      </c>
      <c r="D1150" t="s">
        <v>3907</v>
      </c>
      <c r="E1150" t="s">
        <v>25</v>
      </c>
      <c r="F1150" t="s">
        <v>3909</v>
      </c>
      <c r="G1150" t="s">
        <v>5126</v>
      </c>
      <c r="H1150" t="s">
        <v>3257</v>
      </c>
      <c r="J1150" t="s">
        <v>3907</v>
      </c>
      <c r="K1150" s="23"/>
      <c r="L1150" t="s">
        <v>25</v>
      </c>
    </row>
    <row r="1151" spans="1:12" ht="14.4" x14ac:dyDescent="0.3">
      <c r="A1151" t="str">
        <f>VLOOKUP(B1151,'[1]Backbone Architecture'!$C:$D,2,FALSE)</f>
        <v>OPP-004-002</v>
      </c>
      <c r="B1151" t="s">
        <v>5259</v>
      </c>
      <c r="C1151" t="s">
        <v>4007</v>
      </c>
      <c r="D1151" t="s">
        <v>4006</v>
      </c>
      <c r="E1151" t="s">
        <v>25</v>
      </c>
      <c r="F1151" t="s">
        <v>4711</v>
      </c>
      <c r="G1151" t="s">
        <v>5126</v>
      </c>
      <c r="H1151" t="s">
        <v>3257</v>
      </c>
      <c r="J1151" t="s">
        <v>4006</v>
      </c>
      <c r="K1151" s="23" t="s">
        <v>5148</v>
      </c>
      <c r="L1151" t="s">
        <v>47</v>
      </c>
    </row>
    <row r="1152" spans="1:12" ht="14.4" x14ac:dyDescent="0.3">
      <c r="A1152" t="str">
        <f>VLOOKUP(B1152,'[1]Backbone Architecture'!$C:$D,2,FALSE)</f>
        <v>OPP-004-002</v>
      </c>
      <c r="B1152" t="s">
        <v>5259</v>
      </c>
      <c r="C1152" t="s">
        <v>4070</v>
      </c>
      <c r="D1152" t="s">
        <v>4069</v>
      </c>
      <c r="E1152" t="s">
        <v>25</v>
      </c>
      <c r="F1152" t="s">
        <v>4071</v>
      </c>
      <c r="G1152" t="s">
        <v>5126</v>
      </c>
      <c r="H1152" t="s">
        <v>3257</v>
      </c>
      <c r="J1152" t="s">
        <v>4069</v>
      </c>
      <c r="K1152" s="23"/>
      <c r="L1152" t="s">
        <v>25</v>
      </c>
    </row>
    <row r="1153" spans="1:12" ht="14.4" x14ac:dyDescent="0.3">
      <c r="A1153" t="str">
        <f>VLOOKUP(B1153,'[1]Backbone Architecture'!$C:$D,2,FALSE)</f>
        <v>OPP-004-002</v>
      </c>
      <c r="B1153" t="s">
        <v>5259</v>
      </c>
      <c r="C1153" t="s">
        <v>4344</v>
      </c>
      <c r="D1153" t="s">
        <v>4343</v>
      </c>
      <c r="E1153" t="s">
        <v>25</v>
      </c>
      <c r="F1153" t="s">
        <v>4345</v>
      </c>
      <c r="G1153" t="s">
        <v>5126</v>
      </c>
      <c r="H1153" t="s">
        <v>3257</v>
      </c>
      <c r="J1153" t="s">
        <v>4343</v>
      </c>
      <c r="K1153" s="23"/>
      <c r="L1153" t="s">
        <v>25</v>
      </c>
    </row>
    <row r="1154" spans="1:12" ht="14.4" x14ac:dyDescent="0.3">
      <c r="A1154" t="str">
        <f>VLOOKUP(B1154,'[1]Backbone Architecture'!$C:$D,2,FALSE)</f>
        <v>OPP-004-003</v>
      </c>
      <c r="B1154" t="s">
        <v>5262</v>
      </c>
      <c r="C1154" t="s">
        <v>728</v>
      </c>
      <c r="D1154" t="s">
        <v>727</v>
      </c>
      <c r="E1154" t="s">
        <v>47</v>
      </c>
      <c r="F1154" t="s">
        <v>729</v>
      </c>
      <c r="G1154" t="s">
        <v>5126</v>
      </c>
      <c r="H1154" t="s">
        <v>3257</v>
      </c>
      <c r="J1154" t="s">
        <v>4218</v>
      </c>
      <c r="K1154" s="23" t="s">
        <v>4220</v>
      </c>
      <c r="L1154" t="s">
        <v>47</v>
      </c>
    </row>
    <row r="1155" spans="1:12" ht="14.4" x14ac:dyDescent="0.3">
      <c r="A1155" t="str">
        <f>VLOOKUP(B1155,'[1]Backbone Architecture'!$C:$D,2,FALSE)</f>
        <v>OPP-004-003</v>
      </c>
      <c r="B1155" t="s">
        <v>5262</v>
      </c>
      <c r="C1155" t="s">
        <v>919</v>
      </c>
      <c r="D1155" t="s">
        <v>918</v>
      </c>
      <c r="E1155" t="s">
        <v>25</v>
      </c>
      <c r="F1155" t="s">
        <v>4649</v>
      </c>
      <c r="G1155" t="s">
        <v>5126</v>
      </c>
      <c r="H1155" t="s">
        <v>3257</v>
      </c>
      <c r="J1155" t="s">
        <v>5260</v>
      </c>
      <c r="K1155" s="23"/>
      <c r="L1155" t="s">
        <v>25</v>
      </c>
    </row>
    <row r="1156" spans="1:12" ht="14.4" x14ac:dyDescent="0.3">
      <c r="A1156" t="str">
        <f>VLOOKUP(B1156,'[1]Backbone Architecture'!$C:$D,2,FALSE)</f>
        <v>OPP-004-003</v>
      </c>
      <c r="B1156" t="s">
        <v>5262</v>
      </c>
      <c r="C1156" t="s">
        <v>1094</v>
      </c>
      <c r="D1156" t="s">
        <v>1093</v>
      </c>
      <c r="E1156" t="s">
        <v>25</v>
      </c>
      <c r="F1156" t="s">
        <v>4795</v>
      </c>
      <c r="G1156" t="s">
        <v>5126</v>
      </c>
      <c r="H1156" t="s">
        <v>3257</v>
      </c>
      <c r="J1156" t="s">
        <v>1093</v>
      </c>
      <c r="K1156" s="23" t="s">
        <v>1096</v>
      </c>
      <c r="L1156" t="s">
        <v>25</v>
      </c>
    </row>
    <row r="1157" spans="1:12" ht="14.4" x14ac:dyDescent="0.3">
      <c r="A1157" t="str">
        <f>VLOOKUP(B1157,'[1]Backbone Architecture'!$C:$D,2,FALSE)</f>
        <v>OPP-004-003</v>
      </c>
      <c r="B1157" t="s">
        <v>5262</v>
      </c>
      <c r="C1157" t="s">
        <v>1112</v>
      </c>
      <c r="D1157" t="s">
        <v>1111</v>
      </c>
      <c r="E1157" t="s">
        <v>25</v>
      </c>
      <c r="F1157" t="s">
        <v>4737</v>
      </c>
      <c r="G1157" t="s">
        <v>5126</v>
      </c>
      <c r="H1157" t="s">
        <v>3257</v>
      </c>
      <c r="J1157" t="s">
        <v>1111</v>
      </c>
      <c r="K1157" s="23" t="s">
        <v>4738</v>
      </c>
      <c r="L1157" t="s">
        <v>25</v>
      </c>
    </row>
    <row r="1158" spans="1:12" ht="14.4" x14ac:dyDescent="0.3">
      <c r="A1158" t="str">
        <f>VLOOKUP(B1158,'[1]Backbone Architecture'!$C:$D,2,FALSE)</f>
        <v>OPP-004-003</v>
      </c>
      <c r="B1158" t="s">
        <v>5262</v>
      </c>
      <c r="C1158" t="s">
        <v>1211</v>
      </c>
      <c r="D1158" t="s">
        <v>1210</v>
      </c>
      <c r="E1158" t="s">
        <v>47</v>
      </c>
      <c r="F1158" t="s">
        <v>4699</v>
      </c>
      <c r="G1158" t="s">
        <v>5126</v>
      </c>
      <c r="H1158" t="s">
        <v>3257</v>
      </c>
      <c r="J1158" t="s">
        <v>1210</v>
      </c>
      <c r="K1158" s="23"/>
      <c r="L1158" t="s">
        <v>47</v>
      </c>
    </row>
    <row r="1159" spans="1:12" ht="14.4" x14ac:dyDescent="0.3">
      <c r="A1159" t="str">
        <f>VLOOKUP(B1159,'[1]Backbone Architecture'!$C:$D,2,FALSE)</f>
        <v>OPP-004-003</v>
      </c>
      <c r="B1159" t="s">
        <v>5262</v>
      </c>
      <c r="C1159" t="s">
        <v>1793</v>
      </c>
      <c r="D1159" t="s">
        <v>1792</v>
      </c>
      <c r="E1159" t="s">
        <v>25</v>
      </c>
      <c r="F1159" t="s">
        <v>5184</v>
      </c>
      <c r="G1159" t="s">
        <v>5126</v>
      </c>
      <c r="H1159" t="s">
        <v>3257</v>
      </c>
      <c r="J1159" t="s">
        <v>1792</v>
      </c>
      <c r="K1159" s="23" t="s">
        <v>1794</v>
      </c>
      <c r="L1159" t="s">
        <v>25</v>
      </c>
    </row>
    <row r="1160" spans="1:12" ht="14.4" x14ac:dyDescent="0.3">
      <c r="A1160" t="str">
        <f>VLOOKUP(B1160,'[1]Backbone Architecture'!$C:$D,2,FALSE)</f>
        <v>OPP-004-003</v>
      </c>
      <c r="B1160" t="s">
        <v>5262</v>
      </c>
      <c r="C1160" t="s">
        <v>2496</v>
      </c>
      <c r="D1160" t="s">
        <v>2495</v>
      </c>
      <c r="E1160" t="s">
        <v>25</v>
      </c>
      <c r="F1160" t="s">
        <v>2497</v>
      </c>
      <c r="G1160" t="s">
        <v>5126</v>
      </c>
      <c r="H1160" t="s">
        <v>3257</v>
      </c>
      <c r="J1160" t="s">
        <v>2495</v>
      </c>
      <c r="K1160" s="23" t="s">
        <v>2497</v>
      </c>
      <c r="L1160" t="s">
        <v>25</v>
      </c>
    </row>
    <row r="1161" spans="1:12" ht="14.4" x14ac:dyDescent="0.3">
      <c r="A1161" t="str">
        <f>VLOOKUP(B1161,'[1]Backbone Architecture'!$C:$D,2,FALSE)</f>
        <v>OPP-004-003</v>
      </c>
      <c r="B1161" t="s">
        <v>5262</v>
      </c>
      <c r="C1161" t="s">
        <v>3388</v>
      </c>
      <c r="D1161" t="s">
        <v>3387</v>
      </c>
      <c r="E1161" t="s">
        <v>47</v>
      </c>
      <c r="F1161" t="s">
        <v>5263</v>
      </c>
      <c r="G1161" t="s">
        <v>5126</v>
      </c>
      <c r="H1161" t="s">
        <v>3257</v>
      </c>
      <c r="J1161" t="s">
        <v>3387</v>
      </c>
      <c r="K1161" s="23"/>
      <c r="L1161" t="s">
        <v>47</v>
      </c>
    </row>
    <row r="1162" spans="1:12" ht="14.4" x14ac:dyDescent="0.3">
      <c r="A1162" t="str">
        <f>VLOOKUP(B1162,'[1]Backbone Architecture'!$C:$D,2,FALSE)</f>
        <v>OPP-004-003</v>
      </c>
      <c r="B1162" t="s">
        <v>5262</v>
      </c>
      <c r="C1162" t="s">
        <v>3404</v>
      </c>
      <c r="D1162" t="s">
        <v>3403</v>
      </c>
      <c r="E1162" t="s">
        <v>25</v>
      </c>
      <c r="F1162" t="s">
        <v>3405</v>
      </c>
      <c r="G1162" t="s">
        <v>5126</v>
      </c>
      <c r="H1162" t="s">
        <v>3257</v>
      </c>
      <c r="J1162" t="s">
        <v>3403</v>
      </c>
      <c r="K1162" s="23"/>
      <c r="L1162" t="s">
        <v>25</v>
      </c>
    </row>
    <row r="1163" spans="1:12" ht="14.4" x14ac:dyDescent="0.3">
      <c r="A1163" t="str">
        <f>VLOOKUP(B1163,'[1]Backbone Architecture'!$C:$D,2,FALSE)</f>
        <v>OPP-004-003</v>
      </c>
      <c r="B1163" t="s">
        <v>5262</v>
      </c>
      <c r="C1163" t="s">
        <v>3926</v>
      </c>
      <c r="D1163" t="s">
        <v>3925</v>
      </c>
      <c r="E1163" t="s">
        <v>25</v>
      </c>
      <c r="F1163" t="s">
        <v>3927</v>
      </c>
      <c r="G1163" t="s">
        <v>5126</v>
      </c>
      <c r="H1163" t="s">
        <v>3257</v>
      </c>
      <c r="J1163" t="s">
        <v>3925</v>
      </c>
      <c r="K1163" s="23"/>
      <c r="L1163" t="s">
        <v>25</v>
      </c>
    </row>
    <row r="1164" spans="1:12" ht="14.4" x14ac:dyDescent="0.3">
      <c r="A1164" t="str">
        <f>VLOOKUP(B1164,'[1]Backbone Architecture'!$C:$D,2,FALSE)</f>
        <v>OPP-004-003</v>
      </c>
      <c r="B1164" t="s">
        <v>5262</v>
      </c>
      <c r="C1164" t="s">
        <v>4010</v>
      </c>
      <c r="D1164" t="s">
        <v>4009</v>
      </c>
      <c r="E1164" t="s">
        <v>25</v>
      </c>
      <c r="F1164" t="s">
        <v>4011</v>
      </c>
      <c r="G1164" t="s">
        <v>5126</v>
      </c>
      <c r="H1164" t="s">
        <v>3257</v>
      </c>
      <c r="J1164" t="s">
        <v>4009</v>
      </c>
      <c r="K1164" s="23" t="s">
        <v>4011</v>
      </c>
      <c r="L1164" t="s">
        <v>25</v>
      </c>
    </row>
    <row r="1165" spans="1:12" ht="14.4" x14ac:dyDescent="0.3">
      <c r="A1165" t="str">
        <f>VLOOKUP(B1165,'[1]Backbone Architecture'!$C:$D,2,FALSE)</f>
        <v>OPP-004-003</v>
      </c>
      <c r="B1165" t="s">
        <v>5262</v>
      </c>
      <c r="C1165" t="s">
        <v>4070</v>
      </c>
      <c r="D1165" t="s">
        <v>4069</v>
      </c>
      <c r="E1165" t="s">
        <v>25</v>
      </c>
      <c r="F1165" t="s">
        <v>4071</v>
      </c>
      <c r="G1165" t="s">
        <v>5126</v>
      </c>
      <c r="H1165" t="s">
        <v>3257</v>
      </c>
      <c r="J1165" t="s">
        <v>4069</v>
      </c>
      <c r="K1165" s="23"/>
      <c r="L1165" t="s">
        <v>25</v>
      </c>
    </row>
    <row r="1166" spans="1:12" ht="14.4" x14ac:dyDescent="0.3">
      <c r="A1166" t="str">
        <f>VLOOKUP(B1166,'[1]Backbone Architecture'!$C:$D,2,FALSE)</f>
        <v>OPP-004-003</v>
      </c>
      <c r="B1166" t="s">
        <v>5262</v>
      </c>
      <c r="C1166" t="s">
        <v>4079</v>
      </c>
      <c r="D1166" t="s">
        <v>4078</v>
      </c>
      <c r="E1166" t="s">
        <v>25</v>
      </c>
      <c r="F1166" t="s">
        <v>5014</v>
      </c>
      <c r="G1166" t="s">
        <v>5126</v>
      </c>
      <c r="H1166" t="s">
        <v>3257</v>
      </c>
      <c r="J1166" t="s">
        <v>4078</v>
      </c>
      <c r="K1166" s="23" t="s">
        <v>4080</v>
      </c>
      <c r="L1166" t="s">
        <v>25</v>
      </c>
    </row>
    <row r="1167" spans="1:12" ht="14.4" x14ac:dyDescent="0.3">
      <c r="A1167" t="str">
        <f>VLOOKUP(B1167,'[1]Backbone Architecture'!$C:$D,2,FALSE)</f>
        <v>OPP-004-003</v>
      </c>
      <c r="B1167" t="s">
        <v>5262</v>
      </c>
      <c r="C1167" t="s">
        <v>4365</v>
      </c>
      <c r="D1167" t="s">
        <v>4364</v>
      </c>
      <c r="E1167" t="s">
        <v>25</v>
      </c>
      <c r="F1167" t="s">
        <v>4366</v>
      </c>
      <c r="G1167" t="s">
        <v>5126</v>
      </c>
      <c r="H1167" t="s">
        <v>3257</v>
      </c>
      <c r="J1167" t="s">
        <v>4364</v>
      </c>
      <c r="K1167" s="23"/>
      <c r="L1167" t="s">
        <v>25</v>
      </c>
    </row>
    <row r="1168" spans="1:12" ht="14.4" x14ac:dyDescent="0.3">
      <c r="A1168" t="str">
        <f>VLOOKUP(B1168,'[1]Backbone Architecture'!$C:$D,2,FALSE)</f>
        <v>ENG-001-003</v>
      </c>
      <c r="B1168" t="s">
        <v>5264</v>
      </c>
      <c r="C1168" t="s">
        <v>576</v>
      </c>
      <c r="D1168" t="s">
        <v>5265</v>
      </c>
      <c r="E1168" t="s">
        <v>19</v>
      </c>
      <c r="F1168" t="s">
        <v>5266</v>
      </c>
      <c r="G1168" t="s">
        <v>4751</v>
      </c>
      <c r="H1168" t="s">
        <v>1248</v>
      </c>
      <c r="J1168" t="s">
        <v>575</v>
      </c>
      <c r="K1168" s="23"/>
      <c r="L1168" t="s">
        <v>19</v>
      </c>
    </row>
    <row r="1169" spans="1:12" ht="14.4" x14ac:dyDescent="0.3">
      <c r="A1169" t="str">
        <f>VLOOKUP(B1169,'[1]Backbone Architecture'!$C:$D,2,FALSE)</f>
        <v>ENG-001-003</v>
      </c>
      <c r="B1169" t="s">
        <v>5264</v>
      </c>
      <c r="C1169" t="s">
        <v>302</v>
      </c>
      <c r="D1169" t="s">
        <v>586</v>
      </c>
      <c r="E1169" t="s">
        <v>19</v>
      </c>
      <c r="F1169" t="s">
        <v>588</v>
      </c>
      <c r="G1169" t="s">
        <v>4751</v>
      </c>
      <c r="H1169" t="s">
        <v>1248</v>
      </c>
      <c r="J1169" t="s">
        <v>586</v>
      </c>
      <c r="K1169" s="23"/>
      <c r="L1169" t="s">
        <v>19</v>
      </c>
    </row>
    <row r="1170" spans="1:12" ht="14.4" x14ac:dyDescent="0.3">
      <c r="A1170" t="str">
        <f>VLOOKUP(B1170,'[1]Backbone Architecture'!$C:$D,2,FALSE)</f>
        <v>ENG-001-003</v>
      </c>
      <c r="B1170" t="s">
        <v>5264</v>
      </c>
      <c r="C1170" t="s">
        <v>761</v>
      </c>
      <c r="D1170" t="s">
        <v>760</v>
      </c>
      <c r="E1170" t="s">
        <v>47</v>
      </c>
      <c r="F1170" t="s">
        <v>4685</v>
      </c>
      <c r="G1170" t="s">
        <v>4751</v>
      </c>
      <c r="H1170" t="s">
        <v>1248</v>
      </c>
      <c r="J1170" t="s">
        <v>4755</v>
      </c>
      <c r="K1170" s="23" t="s">
        <v>4756</v>
      </c>
      <c r="L1170" t="s">
        <v>47</v>
      </c>
    </row>
    <row r="1171" spans="1:12" ht="14.4" x14ac:dyDescent="0.3">
      <c r="A1171" t="str">
        <f>VLOOKUP(B1171,'[1]Backbone Architecture'!$C:$D,2,FALSE)</f>
        <v>ENG-001-003</v>
      </c>
      <c r="B1171" t="s">
        <v>5264</v>
      </c>
      <c r="C1171" t="s">
        <v>922</v>
      </c>
      <c r="D1171" t="s">
        <v>921</v>
      </c>
      <c r="E1171" t="s">
        <v>25</v>
      </c>
      <c r="F1171" t="s">
        <v>923</v>
      </c>
      <c r="G1171" t="s">
        <v>4751</v>
      </c>
      <c r="H1171" t="s">
        <v>1248</v>
      </c>
      <c r="J1171" t="s">
        <v>924</v>
      </c>
      <c r="K1171" s="23"/>
      <c r="L1171" t="s">
        <v>25</v>
      </c>
    </row>
    <row r="1172" spans="1:12" ht="14.4" x14ac:dyDescent="0.3">
      <c r="A1172" t="str">
        <f>VLOOKUP(B1172,'[1]Backbone Architecture'!$C:$D,2,FALSE)</f>
        <v>ENG-001-003</v>
      </c>
      <c r="B1172" t="s">
        <v>5264</v>
      </c>
      <c r="C1172" t="s">
        <v>1039</v>
      </c>
      <c r="D1172" t="s">
        <v>1038</v>
      </c>
      <c r="E1172" t="s">
        <v>47</v>
      </c>
      <c r="F1172" t="s">
        <v>4736</v>
      </c>
      <c r="G1172" t="s">
        <v>4751</v>
      </c>
      <c r="H1172" t="s">
        <v>1248</v>
      </c>
      <c r="J1172" t="s">
        <v>5267</v>
      </c>
      <c r="K1172" s="23"/>
      <c r="L1172" t="s">
        <v>25</v>
      </c>
    </row>
    <row r="1173" spans="1:12" ht="14.4" x14ac:dyDescent="0.3">
      <c r="A1173" t="str">
        <f>VLOOKUP(B1173,'[1]Backbone Architecture'!$C:$D,2,FALSE)</f>
        <v>ENG-001-003</v>
      </c>
      <c r="B1173" t="s">
        <v>5264</v>
      </c>
      <c r="C1173" t="s">
        <v>1184</v>
      </c>
      <c r="D1173" t="s">
        <v>1183</v>
      </c>
      <c r="E1173" t="s">
        <v>19</v>
      </c>
      <c r="F1173" t="s">
        <v>1185</v>
      </c>
      <c r="G1173" t="s">
        <v>4751</v>
      </c>
      <c r="H1173" t="s">
        <v>1248</v>
      </c>
      <c r="J1173" t="s">
        <v>5194</v>
      </c>
      <c r="K1173" s="23"/>
      <c r="L1173" t="s">
        <v>25</v>
      </c>
    </row>
    <row r="1174" spans="1:12" ht="14.4" x14ac:dyDescent="0.3">
      <c r="A1174" t="str">
        <f>VLOOKUP(B1174,'[1]Backbone Architecture'!$C:$D,2,FALSE)</f>
        <v>ENG-001-003</v>
      </c>
      <c r="B1174" t="s">
        <v>5264</v>
      </c>
      <c r="C1174" t="s">
        <v>1222</v>
      </c>
      <c r="D1174" t="s">
        <v>1221</v>
      </c>
      <c r="E1174" t="s">
        <v>25</v>
      </c>
      <c r="F1174" t="s">
        <v>1223</v>
      </c>
      <c r="G1174" t="s">
        <v>4751</v>
      </c>
      <c r="H1174" t="s">
        <v>1248</v>
      </c>
      <c r="J1174" t="s">
        <v>1221</v>
      </c>
      <c r="K1174" s="23" t="s">
        <v>1224</v>
      </c>
      <c r="L1174" t="s">
        <v>25</v>
      </c>
    </row>
    <row r="1175" spans="1:12" ht="14.4" x14ac:dyDescent="0.3">
      <c r="A1175" t="str">
        <f>VLOOKUP(B1175,'[1]Backbone Architecture'!$C:$D,2,FALSE)</f>
        <v>ENG-001-003</v>
      </c>
      <c r="B1175" t="s">
        <v>5264</v>
      </c>
      <c r="C1175" t="s">
        <v>1238</v>
      </c>
      <c r="D1175" t="s">
        <v>4757</v>
      </c>
      <c r="E1175" t="s">
        <v>25</v>
      </c>
      <c r="F1175" t="s">
        <v>4758</v>
      </c>
      <c r="G1175" t="s">
        <v>4751</v>
      </c>
      <c r="H1175" t="s">
        <v>1248</v>
      </c>
      <c r="J1175" t="s">
        <v>1240</v>
      </c>
      <c r="K1175" s="23" t="s">
        <v>1241</v>
      </c>
      <c r="L1175" t="s">
        <v>25</v>
      </c>
    </row>
    <row r="1176" spans="1:12" ht="14.4" x14ac:dyDescent="0.3">
      <c r="A1176" t="str">
        <f>VLOOKUP(B1176,'[1]Backbone Architecture'!$C:$D,2,FALSE)</f>
        <v>ENG-001-003</v>
      </c>
      <c r="B1176" t="s">
        <v>5264</v>
      </c>
      <c r="C1176" t="s">
        <v>1243</v>
      </c>
      <c r="D1176" t="s">
        <v>1242</v>
      </c>
      <c r="E1176" t="s">
        <v>25</v>
      </c>
      <c r="F1176" t="s">
        <v>4759</v>
      </c>
      <c r="G1176" t="s">
        <v>4751</v>
      </c>
      <c r="H1176" t="s">
        <v>1248</v>
      </c>
      <c r="J1176" t="s">
        <v>1242</v>
      </c>
      <c r="K1176" s="23" t="s">
        <v>1244</v>
      </c>
      <c r="L1176" t="s">
        <v>19</v>
      </c>
    </row>
    <row r="1177" spans="1:12" ht="14.4" x14ac:dyDescent="0.3">
      <c r="A1177" t="str">
        <f>VLOOKUP(B1177,'[1]Backbone Architecture'!$C:$D,2,FALSE)</f>
        <v>ENG-001-003</v>
      </c>
      <c r="B1177" t="s">
        <v>5264</v>
      </c>
      <c r="C1177" t="s">
        <v>1289</v>
      </c>
      <c r="D1177" t="s">
        <v>1288</v>
      </c>
      <c r="E1177" t="s">
        <v>25</v>
      </c>
      <c r="F1177" t="s">
        <v>4760</v>
      </c>
      <c r="G1177" t="s">
        <v>4751</v>
      </c>
      <c r="H1177" t="s">
        <v>1248</v>
      </c>
      <c r="J1177" t="s">
        <v>4761</v>
      </c>
      <c r="K1177" s="23" t="s">
        <v>4762</v>
      </c>
      <c r="L1177" t="s">
        <v>47</v>
      </c>
    </row>
    <row r="1178" spans="1:12" ht="14.4" x14ac:dyDescent="0.3">
      <c r="A1178" t="str">
        <f>VLOOKUP(B1178,'[1]Backbone Architecture'!$C:$D,2,FALSE)</f>
        <v>ENG-001-003</v>
      </c>
      <c r="B1178" t="s">
        <v>5264</v>
      </c>
      <c r="C1178" t="s">
        <v>1514</v>
      </c>
      <c r="D1178" t="s">
        <v>1513</v>
      </c>
      <c r="E1178" t="s">
        <v>25</v>
      </c>
      <c r="F1178" t="s">
        <v>1515</v>
      </c>
      <c r="G1178" t="s">
        <v>4751</v>
      </c>
      <c r="H1178" t="s">
        <v>1248</v>
      </c>
      <c r="J1178" t="s">
        <v>1513</v>
      </c>
      <c r="K1178" s="23" t="s">
        <v>1515</v>
      </c>
      <c r="L1178" t="s">
        <v>25</v>
      </c>
    </row>
    <row r="1179" spans="1:12" ht="14.4" x14ac:dyDescent="0.3">
      <c r="A1179" t="str">
        <f>VLOOKUP(B1179,'[1]Backbone Architecture'!$C:$D,2,FALSE)</f>
        <v>ENG-001-003</v>
      </c>
      <c r="B1179" t="s">
        <v>5264</v>
      </c>
      <c r="C1179" t="s">
        <v>3203</v>
      </c>
      <c r="D1179" t="s">
        <v>3202</v>
      </c>
      <c r="E1179" t="s">
        <v>47</v>
      </c>
      <c r="F1179" t="s">
        <v>4726</v>
      </c>
      <c r="G1179" t="s">
        <v>4751</v>
      </c>
      <c r="H1179" t="s">
        <v>1248</v>
      </c>
      <c r="J1179" t="s">
        <v>5195</v>
      </c>
      <c r="K1179" s="23"/>
      <c r="L1179" t="s">
        <v>47</v>
      </c>
    </row>
    <row r="1180" spans="1:12" ht="14.4" x14ac:dyDescent="0.3">
      <c r="A1180" t="str">
        <f>VLOOKUP(B1180,'[1]Backbone Architecture'!$C:$D,2,FALSE)</f>
        <v>ENG-001-003</v>
      </c>
      <c r="B1180" t="s">
        <v>5264</v>
      </c>
      <c r="C1180" t="s">
        <v>3225</v>
      </c>
      <c r="D1180" t="s">
        <v>3224</v>
      </c>
      <c r="E1180" t="s">
        <v>25</v>
      </c>
      <c r="F1180" t="s">
        <v>4681</v>
      </c>
      <c r="G1180" t="s">
        <v>4751</v>
      </c>
      <c r="H1180" t="s">
        <v>1248</v>
      </c>
      <c r="J1180" t="s">
        <v>4765</v>
      </c>
      <c r="K1180" s="23" t="s">
        <v>4766</v>
      </c>
      <c r="L1180" t="s">
        <v>25</v>
      </c>
    </row>
    <row r="1181" spans="1:12" ht="14.4" x14ac:dyDescent="0.3">
      <c r="A1181" t="str">
        <f>VLOOKUP(B1181,'[1]Backbone Architecture'!$C:$D,2,FALSE)</f>
        <v>ENG-001-003</v>
      </c>
      <c r="B1181" t="s">
        <v>5264</v>
      </c>
      <c r="C1181" t="s">
        <v>4662</v>
      </c>
      <c r="D1181" t="s">
        <v>4663</v>
      </c>
      <c r="E1181" t="s">
        <v>47</v>
      </c>
      <c r="F1181" t="s">
        <v>4664</v>
      </c>
      <c r="G1181" t="s">
        <v>4751</v>
      </c>
      <c r="H1181" t="s">
        <v>1248</v>
      </c>
      <c r="J1181" t="s">
        <v>4663</v>
      </c>
      <c r="K1181" s="23" t="s">
        <v>3952</v>
      </c>
      <c r="L1181" t="s">
        <v>47</v>
      </c>
    </row>
    <row r="1182" spans="1:12" ht="14.4" x14ac:dyDescent="0.3">
      <c r="A1182" t="str">
        <f>VLOOKUP(B1182,'[1]Backbone Architecture'!$C:$D,2,FALSE)</f>
        <v>ENG-001-003</v>
      </c>
      <c r="B1182" t="s">
        <v>5264</v>
      </c>
      <c r="C1182" t="s">
        <v>4241</v>
      </c>
      <c r="D1182" t="s">
        <v>4240</v>
      </c>
      <c r="E1182" t="s">
        <v>25</v>
      </c>
      <c r="F1182" t="s">
        <v>5196</v>
      </c>
      <c r="G1182" t="s">
        <v>4751</v>
      </c>
      <c r="H1182" t="s">
        <v>1248</v>
      </c>
      <c r="J1182" t="s">
        <v>5197</v>
      </c>
      <c r="K1182" s="23"/>
      <c r="L1182" t="s">
        <v>47</v>
      </c>
    </row>
    <row r="1183" spans="1:12" ht="14.4" x14ac:dyDescent="0.3">
      <c r="A1183" t="str">
        <f>VLOOKUP(B1183,'[1]Backbone Architecture'!$C:$D,2,FALSE)</f>
        <v>ENG-002-006</v>
      </c>
      <c r="B1183" t="s">
        <v>5268</v>
      </c>
      <c r="C1183" t="s">
        <v>576</v>
      </c>
      <c r="D1183" t="s">
        <v>5265</v>
      </c>
      <c r="E1183" t="s">
        <v>19</v>
      </c>
      <c r="F1183" t="s">
        <v>5266</v>
      </c>
      <c r="G1183" t="s">
        <v>4751</v>
      </c>
      <c r="H1183" t="s">
        <v>4752</v>
      </c>
      <c r="J1183" t="s">
        <v>574</v>
      </c>
      <c r="K1183" s="23"/>
      <c r="L1183" t="s">
        <v>25</v>
      </c>
    </row>
    <row r="1184" spans="1:12" ht="14.4" x14ac:dyDescent="0.3">
      <c r="A1184" t="str">
        <f>VLOOKUP(B1184,'[1]Backbone Architecture'!$C:$D,2,FALSE)</f>
        <v>ENG-002-006</v>
      </c>
      <c r="B1184" t="s">
        <v>5268</v>
      </c>
      <c r="C1184" t="s">
        <v>572</v>
      </c>
      <c r="D1184" t="s">
        <v>5269</v>
      </c>
      <c r="E1184" t="s">
        <v>19</v>
      </c>
      <c r="F1184" t="s">
        <v>5270</v>
      </c>
      <c r="G1184" t="s">
        <v>4751</v>
      </c>
      <c r="H1184" t="s">
        <v>4752</v>
      </c>
      <c r="J1184" t="s">
        <v>581</v>
      </c>
      <c r="K1184" s="23"/>
      <c r="L1184" t="s">
        <v>25</v>
      </c>
    </row>
    <row r="1185" spans="1:12" ht="14.4" x14ac:dyDescent="0.3">
      <c r="A1185" t="str">
        <f>VLOOKUP(B1185,'[1]Backbone Architecture'!$C:$D,2,FALSE)</f>
        <v>ENG-002-006</v>
      </c>
      <c r="B1185" t="s">
        <v>5268</v>
      </c>
      <c r="C1185" t="s">
        <v>587</v>
      </c>
      <c r="D1185" t="s">
        <v>5271</v>
      </c>
      <c r="E1185" t="s">
        <v>19</v>
      </c>
      <c r="F1185" t="s">
        <v>591</v>
      </c>
      <c r="G1185" t="s">
        <v>4751</v>
      </c>
      <c r="H1185" t="s">
        <v>4752</v>
      </c>
      <c r="J1185" t="s">
        <v>592</v>
      </c>
      <c r="K1185" s="23"/>
      <c r="L1185" t="s">
        <v>19</v>
      </c>
    </row>
    <row r="1186" spans="1:12" ht="14.4" x14ac:dyDescent="0.3">
      <c r="A1186" t="str">
        <f>VLOOKUP(B1186,'[1]Backbone Architecture'!$C:$D,2,FALSE)</f>
        <v>ENG-002-006</v>
      </c>
      <c r="B1186" t="s">
        <v>5268</v>
      </c>
      <c r="C1186" t="s">
        <v>761</v>
      </c>
      <c r="D1186" t="s">
        <v>760</v>
      </c>
      <c r="E1186" t="s">
        <v>47</v>
      </c>
      <c r="F1186" t="s">
        <v>4685</v>
      </c>
      <c r="G1186" t="s">
        <v>4751</v>
      </c>
      <c r="H1186" t="s">
        <v>4752</v>
      </c>
      <c r="J1186" t="s">
        <v>4755</v>
      </c>
      <c r="K1186" s="23" t="s">
        <v>4756</v>
      </c>
      <c r="L1186" t="s">
        <v>47</v>
      </c>
    </row>
    <row r="1187" spans="1:12" ht="14.4" x14ac:dyDescent="0.3">
      <c r="A1187" t="str">
        <f>VLOOKUP(B1187,'[1]Backbone Architecture'!$C:$D,2,FALSE)</f>
        <v>ENG-002-006</v>
      </c>
      <c r="B1187" t="s">
        <v>5268</v>
      </c>
      <c r="C1187" t="s">
        <v>1222</v>
      </c>
      <c r="D1187" t="s">
        <v>1221</v>
      </c>
      <c r="E1187" t="s">
        <v>25</v>
      </c>
      <c r="F1187" t="s">
        <v>1223</v>
      </c>
      <c r="G1187" t="s">
        <v>4751</v>
      </c>
      <c r="H1187" t="s">
        <v>4752</v>
      </c>
      <c r="J1187" t="s">
        <v>1221</v>
      </c>
      <c r="K1187" s="23" t="s">
        <v>1224</v>
      </c>
      <c r="L1187" t="s">
        <v>25</v>
      </c>
    </row>
    <row r="1188" spans="1:12" ht="14.4" x14ac:dyDescent="0.3">
      <c r="A1188" t="str">
        <f>VLOOKUP(B1188,'[1]Backbone Architecture'!$C:$D,2,FALSE)</f>
        <v>ENG-002-006</v>
      </c>
      <c r="B1188" t="s">
        <v>5268</v>
      </c>
      <c r="C1188" t="s">
        <v>1238</v>
      </c>
      <c r="D1188" t="s">
        <v>4757</v>
      </c>
      <c r="E1188" t="s">
        <v>25</v>
      </c>
      <c r="F1188" t="s">
        <v>4758</v>
      </c>
      <c r="G1188" t="s">
        <v>4751</v>
      </c>
      <c r="H1188" t="s">
        <v>4752</v>
      </c>
      <c r="J1188" t="s">
        <v>1240</v>
      </c>
      <c r="K1188" s="23" t="s">
        <v>1241</v>
      </c>
      <c r="L1188" t="s">
        <v>25</v>
      </c>
    </row>
    <row r="1189" spans="1:12" ht="14.4" x14ac:dyDescent="0.3">
      <c r="A1189" t="str">
        <f>VLOOKUP(B1189,'[1]Backbone Architecture'!$C:$D,2,FALSE)</f>
        <v>ENG-002-006</v>
      </c>
      <c r="B1189" t="s">
        <v>5268</v>
      </c>
      <c r="C1189" t="s">
        <v>1243</v>
      </c>
      <c r="D1189" t="s">
        <v>1242</v>
      </c>
      <c r="E1189" t="s">
        <v>25</v>
      </c>
      <c r="F1189" t="s">
        <v>4759</v>
      </c>
      <c r="G1189" t="s">
        <v>4751</v>
      </c>
      <c r="H1189" t="s">
        <v>4752</v>
      </c>
      <c r="J1189" t="s">
        <v>1242</v>
      </c>
      <c r="K1189" s="23" t="s">
        <v>1244</v>
      </c>
      <c r="L1189" t="s">
        <v>19</v>
      </c>
    </row>
    <row r="1190" spans="1:12" ht="14.4" x14ac:dyDescent="0.3">
      <c r="A1190" t="str">
        <f>VLOOKUP(B1190,'[1]Backbone Architecture'!$C:$D,2,FALSE)</f>
        <v>ENG-002-006</v>
      </c>
      <c r="B1190" t="s">
        <v>5268</v>
      </c>
      <c r="C1190" t="s">
        <v>1289</v>
      </c>
      <c r="D1190" t="s">
        <v>1288</v>
      </c>
      <c r="E1190" t="s">
        <v>25</v>
      </c>
      <c r="F1190" t="s">
        <v>4760</v>
      </c>
      <c r="G1190" t="s">
        <v>4751</v>
      </c>
      <c r="H1190" t="s">
        <v>4752</v>
      </c>
      <c r="J1190" t="s">
        <v>4761</v>
      </c>
      <c r="K1190" s="23" t="s">
        <v>4762</v>
      </c>
      <c r="L1190" t="s">
        <v>47</v>
      </c>
    </row>
    <row r="1191" spans="1:12" ht="14.4" x14ac:dyDescent="0.3">
      <c r="A1191" t="str">
        <f>VLOOKUP(B1191,'[1]Backbone Architecture'!$C:$D,2,FALSE)</f>
        <v>ENG-002-006</v>
      </c>
      <c r="B1191" t="s">
        <v>5268</v>
      </c>
      <c r="C1191" t="s">
        <v>1514</v>
      </c>
      <c r="D1191" t="s">
        <v>1513</v>
      </c>
      <c r="E1191" t="s">
        <v>25</v>
      </c>
      <c r="F1191" t="s">
        <v>1515</v>
      </c>
      <c r="G1191" t="s">
        <v>4751</v>
      </c>
      <c r="H1191" t="s">
        <v>4752</v>
      </c>
      <c r="J1191" t="s">
        <v>1513</v>
      </c>
      <c r="K1191" s="23" t="s">
        <v>1515</v>
      </c>
      <c r="L1191" t="s">
        <v>25</v>
      </c>
    </row>
    <row r="1192" spans="1:12" ht="14.4" x14ac:dyDescent="0.3">
      <c r="A1192" t="str">
        <f>VLOOKUP(B1192,'[1]Backbone Architecture'!$C:$D,2,FALSE)</f>
        <v>ENG-002-006</v>
      </c>
      <c r="B1192" t="s">
        <v>5268</v>
      </c>
      <c r="C1192" t="s">
        <v>3203</v>
      </c>
      <c r="D1192" t="s">
        <v>3202</v>
      </c>
      <c r="E1192" t="s">
        <v>47</v>
      </c>
      <c r="F1192" t="s">
        <v>4726</v>
      </c>
      <c r="G1192" t="s">
        <v>4751</v>
      </c>
      <c r="H1192" t="s">
        <v>4752</v>
      </c>
      <c r="J1192" t="s">
        <v>5195</v>
      </c>
      <c r="K1192" s="23"/>
      <c r="L1192" t="s">
        <v>47</v>
      </c>
    </row>
    <row r="1193" spans="1:12" ht="14.4" x14ac:dyDescent="0.3">
      <c r="A1193" t="str">
        <f>VLOOKUP(B1193,'[1]Backbone Architecture'!$C:$D,2,FALSE)</f>
        <v>ENG-002-006</v>
      </c>
      <c r="B1193" t="s">
        <v>5268</v>
      </c>
      <c r="C1193" t="s">
        <v>3225</v>
      </c>
      <c r="D1193" t="s">
        <v>3224</v>
      </c>
      <c r="E1193" t="s">
        <v>25</v>
      </c>
      <c r="F1193" t="s">
        <v>4681</v>
      </c>
      <c r="G1193" t="s">
        <v>4751</v>
      </c>
      <c r="H1193" t="s">
        <v>4752</v>
      </c>
      <c r="J1193" t="s">
        <v>4765</v>
      </c>
      <c r="K1193" s="23" t="s">
        <v>4766</v>
      </c>
      <c r="L1193" t="s">
        <v>25</v>
      </c>
    </row>
    <row r="1194" spans="1:12" ht="14.4" x14ac:dyDescent="0.3">
      <c r="A1194" t="str">
        <f>VLOOKUP(B1194,'[1]Backbone Architecture'!$C:$D,2,FALSE)</f>
        <v>ENG-002-006</v>
      </c>
      <c r="B1194" t="s">
        <v>5268</v>
      </c>
      <c r="C1194" t="s">
        <v>4662</v>
      </c>
      <c r="D1194" t="s">
        <v>4663</v>
      </c>
      <c r="E1194" t="s">
        <v>47</v>
      </c>
      <c r="F1194" t="s">
        <v>4664</v>
      </c>
      <c r="G1194" t="s">
        <v>4751</v>
      </c>
      <c r="H1194" t="s">
        <v>4752</v>
      </c>
      <c r="J1194" t="s">
        <v>4663</v>
      </c>
      <c r="K1194" s="23" t="s">
        <v>3952</v>
      </c>
      <c r="L1194" t="s">
        <v>47</v>
      </c>
    </row>
    <row r="1195" spans="1:12" ht="14.4" x14ac:dyDescent="0.3">
      <c r="A1195" t="str">
        <f>VLOOKUP(B1195,'[1]Backbone Architecture'!$C:$D,2,FALSE)</f>
        <v>SAG-004-005</v>
      </c>
      <c r="B1195" t="s">
        <v>5272</v>
      </c>
      <c r="C1195" t="s">
        <v>118</v>
      </c>
      <c r="D1195" t="s">
        <v>117</v>
      </c>
      <c r="E1195" t="s">
        <v>25</v>
      </c>
      <c r="F1195" t="s">
        <v>119</v>
      </c>
      <c r="G1195" t="s">
        <v>4638</v>
      </c>
      <c r="H1195" t="s">
        <v>5206</v>
      </c>
      <c r="J1195" t="s">
        <v>117</v>
      </c>
      <c r="K1195" s="23"/>
      <c r="L1195" t="s">
        <v>25</v>
      </c>
    </row>
    <row r="1196" spans="1:12" ht="14.4" x14ac:dyDescent="0.3">
      <c r="A1196" t="str">
        <f>VLOOKUP(B1196,'[1]Backbone Architecture'!$C:$D,2,FALSE)</f>
        <v>SAG-004-005</v>
      </c>
      <c r="B1196" t="s">
        <v>5272</v>
      </c>
      <c r="C1196" t="s">
        <v>461</v>
      </c>
      <c r="D1196" t="s">
        <v>460</v>
      </c>
      <c r="E1196" t="s">
        <v>25</v>
      </c>
      <c r="F1196" t="s">
        <v>462</v>
      </c>
      <c r="G1196" t="s">
        <v>4638</v>
      </c>
      <c r="H1196" t="s">
        <v>5206</v>
      </c>
      <c r="J1196" t="s">
        <v>460</v>
      </c>
      <c r="K1196" s="23"/>
      <c r="L1196" t="s">
        <v>25</v>
      </c>
    </row>
    <row r="1197" spans="1:12" ht="14.4" x14ac:dyDescent="0.3">
      <c r="A1197" t="str">
        <f>VLOOKUP(B1197,'[1]Backbone Architecture'!$C:$D,2,FALSE)</f>
        <v>SAG-004-005</v>
      </c>
      <c r="B1197" t="s">
        <v>5272</v>
      </c>
      <c r="C1197" t="s">
        <v>608</v>
      </c>
      <c r="D1197" t="s">
        <v>607</v>
      </c>
      <c r="E1197" t="s">
        <v>25</v>
      </c>
      <c r="F1197" t="s">
        <v>609</v>
      </c>
      <c r="G1197" t="s">
        <v>4638</v>
      </c>
      <c r="H1197" t="s">
        <v>5206</v>
      </c>
      <c r="J1197" t="s">
        <v>607</v>
      </c>
      <c r="K1197" s="23"/>
      <c r="L1197" t="s">
        <v>25</v>
      </c>
    </row>
    <row r="1198" spans="1:12" ht="14.4" x14ac:dyDescent="0.3">
      <c r="A1198" t="str">
        <f>VLOOKUP(B1198,'[1]Backbone Architecture'!$C:$D,2,FALSE)</f>
        <v>SAG-004-005</v>
      </c>
      <c r="B1198" t="s">
        <v>5272</v>
      </c>
      <c r="C1198" t="s">
        <v>3988</v>
      </c>
      <c r="D1198" t="s">
        <v>5207</v>
      </c>
      <c r="E1198" t="s">
        <v>25</v>
      </c>
      <c r="F1198" t="s">
        <v>5208</v>
      </c>
      <c r="G1198" t="s">
        <v>4638</v>
      </c>
      <c r="H1198" t="s">
        <v>5206</v>
      </c>
      <c r="J1198" t="s">
        <v>5209</v>
      </c>
      <c r="K1198" s="23"/>
      <c r="L1198" t="s">
        <v>25</v>
      </c>
    </row>
    <row r="1199" spans="1:12" ht="14.4" x14ac:dyDescent="0.3">
      <c r="A1199" t="str">
        <f>VLOOKUP(B1199,'[1]Backbone Architecture'!$C:$D,2,FALSE)</f>
        <v>SAG-004-005</v>
      </c>
      <c r="B1199" t="s">
        <v>5272</v>
      </c>
      <c r="C1199" t="s">
        <v>1089</v>
      </c>
      <c r="D1199" t="s">
        <v>4652</v>
      </c>
      <c r="E1199" t="s">
        <v>25</v>
      </c>
      <c r="F1199" t="s">
        <v>4653</v>
      </c>
      <c r="G1199" t="s">
        <v>4638</v>
      </c>
      <c r="H1199" t="s">
        <v>5206</v>
      </c>
      <c r="J1199" t="s">
        <v>4654</v>
      </c>
      <c r="K1199" s="23" t="s">
        <v>1092</v>
      </c>
      <c r="L1199" t="s">
        <v>25</v>
      </c>
    </row>
    <row r="1200" spans="1:12" ht="14.4" x14ac:dyDescent="0.3">
      <c r="A1200" t="str">
        <f>VLOOKUP(B1200,'[1]Backbone Architecture'!$C:$D,2,FALSE)</f>
        <v>SAG-004-005</v>
      </c>
      <c r="B1200" t="s">
        <v>5272</v>
      </c>
      <c r="C1200" t="s">
        <v>1283</v>
      </c>
      <c r="D1200" t="s">
        <v>1282</v>
      </c>
      <c r="E1200" t="s">
        <v>25</v>
      </c>
      <c r="F1200" t="s">
        <v>1284</v>
      </c>
      <c r="G1200" t="s">
        <v>4638</v>
      </c>
      <c r="H1200" t="s">
        <v>5206</v>
      </c>
      <c r="J1200" t="s">
        <v>1282</v>
      </c>
      <c r="K1200" s="23" t="s">
        <v>1284</v>
      </c>
      <c r="L1200" t="s">
        <v>25</v>
      </c>
    </row>
    <row r="1201" spans="1:12" ht="14.4" x14ac:dyDescent="0.3">
      <c r="A1201" t="str">
        <f>VLOOKUP(B1201,'[1]Backbone Architecture'!$C:$D,2,FALSE)</f>
        <v>SAG-004-005</v>
      </c>
      <c r="B1201" t="s">
        <v>5272</v>
      </c>
      <c r="C1201" t="s">
        <v>1307</v>
      </c>
      <c r="D1201" t="s">
        <v>1306</v>
      </c>
      <c r="E1201" t="s">
        <v>25</v>
      </c>
      <c r="F1201" t="s">
        <v>1308</v>
      </c>
      <c r="G1201" t="s">
        <v>4638</v>
      </c>
      <c r="H1201" t="s">
        <v>5206</v>
      </c>
      <c r="J1201" t="s">
        <v>1306</v>
      </c>
      <c r="K1201" s="23"/>
      <c r="L1201" t="s">
        <v>25</v>
      </c>
    </row>
    <row r="1202" spans="1:12" ht="14.4" x14ac:dyDescent="0.3">
      <c r="A1202" t="str">
        <f>VLOOKUP(B1202,'[1]Backbone Architecture'!$C:$D,2,FALSE)</f>
        <v>SAG-004-005</v>
      </c>
      <c r="B1202" t="s">
        <v>5272</v>
      </c>
      <c r="C1202" t="s">
        <v>2215</v>
      </c>
      <c r="D1202" t="s">
        <v>2214</v>
      </c>
      <c r="E1202" t="s">
        <v>25</v>
      </c>
      <c r="F1202" t="s">
        <v>2216</v>
      </c>
      <c r="G1202" t="s">
        <v>4638</v>
      </c>
      <c r="H1202" t="s">
        <v>5206</v>
      </c>
      <c r="J1202" t="s">
        <v>2214</v>
      </c>
      <c r="K1202" s="23" t="s">
        <v>2216</v>
      </c>
      <c r="L1202" t="s">
        <v>25</v>
      </c>
    </row>
    <row r="1203" spans="1:12" ht="14.4" x14ac:dyDescent="0.3">
      <c r="A1203" t="str">
        <f>VLOOKUP(B1203,'[1]Backbone Architecture'!$C:$D,2,FALSE)</f>
        <v>SAG-004-005</v>
      </c>
      <c r="B1203" t="s">
        <v>5272</v>
      </c>
      <c r="C1203" t="s">
        <v>2389</v>
      </c>
      <c r="D1203" t="s">
        <v>2388</v>
      </c>
      <c r="E1203" t="s">
        <v>25</v>
      </c>
      <c r="F1203" t="s">
        <v>2390</v>
      </c>
      <c r="G1203" t="s">
        <v>4638</v>
      </c>
      <c r="H1203" t="s">
        <v>5206</v>
      </c>
      <c r="J1203" t="s">
        <v>2388</v>
      </c>
      <c r="K1203" s="23"/>
      <c r="L1203" t="s">
        <v>25</v>
      </c>
    </row>
    <row r="1204" spans="1:12" ht="14.4" x14ac:dyDescent="0.3">
      <c r="A1204" t="str">
        <f>VLOOKUP(B1204,'[1]Backbone Architecture'!$C:$D,2,FALSE)</f>
        <v>SAG-004-005</v>
      </c>
      <c r="B1204" t="s">
        <v>5272</v>
      </c>
      <c r="C1204" t="s">
        <v>2428</v>
      </c>
      <c r="D1204" t="s">
        <v>2200</v>
      </c>
      <c r="E1204" t="s">
        <v>47</v>
      </c>
      <c r="F1204" t="s">
        <v>4782</v>
      </c>
      <c r="G1204" t="s">
        <v>4638</v>
      </c>
      <c r="H1204" t="s">
        <v>5206</v>
      </c>
      <c r="J1204" t="s">
        <v>4215</v>
      </c>
      <c r="K1204" s="23" t="s">
        <v>4217</v>
      </c>
      <c r="L1204" t="s">
        <v>47</v>
      </c>
    </row>
    <row r="1205" spans="1:12" ht="14.4" x14ac:dyDescent="0.3">
      <c r="A1205" t="str">
        <f>VLOOKUP(B1205,'[1]Backbone Architecture'!$C:$D,2,FALSE)</f>
        <v>SAG-004-005</v>
      </c>
      <c r="B1205" t="s">
        <v>5272</v>
      </c>
      <c r="C1205" t="s">
        <v>2550</v>
      </c>
      <c r="D1205" t="s">
        <v>2549</v>
      </c>
      <c r="E1205" t="s">
        <v>25</v>
      </c>
      <c r="F1205" t="s">
        <v>5181</v>
      </c>
      <c r="G1205" t="s">
        <v>4638</v>
      </c>
      <c r="H1205" t="s">
        <v>5206</v>
      </c>
      <c r="J1205" t="s">
        <v>2549</v>
      </c>
      <c r="K1205" s="23" t="s">
        <v>2551</v>
      </c>
      <c r="L1205" t="s">
        <v>25</v>
      </c>
    </row>
    <row r="1206" spans="1:12" ht="14.4" x14ac:dyDescent="0.3">
      <c r="A1206" t="str">
        <f>VLOOKUP(B1206,'[1]Backbone Architecture'!$C:$D,2,FALSE)</f>
        <v>SAG-004-005</v>
      </c>
      <c r="B1206" t="s">
        <v>5272</v>
      </c>
      <c r="C1206" t="s">
        <v>2572</v>
      </c>
      <c r="D1206" t="s">
        <v>2571</v>
      </c>
      <c r="E1206" t="s">
        <v>25</v>
      </c>
      <c r="F1206" t="s">
        <v>2573</v>
      </c>
      <c r="G1206" t="s">
        <v>4638</v>
      </c>
      <c r="H1206" t="s">
        <v>5206</v>
      </c>
      <c r="J1206" t="s">
        <v>2571</v>
      </c>
      <c r="K1206" s="23"/>
      <c r="L1206" t="s">
        <v>25</v>
      </c>
    </row>
    <row r="1207" spans="1:12" ht="14.4" x14ac:dyDescent="0.3">
      <c r="A1207" t="str">
        <f>VLOOKUP(B1207,'[1]Backbone Architecture'!$C:$D,2,FALSE)</f>
        <v>SAG-004-005</v>
      </c>
      <c r="B1207" t="s">
        <v>5272</v>
      </c>
      <c r="C1207" t="s">
        <v>2578</v>
      </c>
      <c r="D1207" t="s">
        <v>2577</v>
      </c>
      <c r="E1207" t="s">
        <v>25</v>
      </c>
      <c r="F1207" t="s">
        <v>2579</v>
      </c>
      <c r="G1207" t="s">
        <v>4638</v>
      </c>
      <c r="H1207" t="s">
        <v>5206</v>
      </c>
      <c r="J1207" t="s">
        <v>2577</v>
      </c>
      <c r="K1207" s="23"/>
      <c r="L1207" t="s">
        <v>25</v>
      </c>
    </row>
    <row r="1208" spans="1:12" ht="14.4" x14ac:dyDescent="0.3">
      <c r="A1208" t="str">
        <f>VLOOKUP(B1208,'[1]Backbone Architecture'!$C:$D,2,FALSE)</f>
        <v>SAG-004-005</v>
      </c>
      <c r="B1208" t="s">
        <v>5272</v>
      </c>
      <c r="C1208" t="s">
        <v>2594</v>
      </c>
      <c r="D1208" t="s">
        <v>2593</v>
      </c>
      <c r="E1208" t="s">
        <v>25</v>
      </c>
      <c r="F1208" t="s">
        <v>2595</v>
      </c>
      <c r="G1208" t="s">
        <v>4638</v>
      </c>
      <c r="H1208" t="s">
        <v>5206</v>
      </c>
      <c r="J1208" t="s">
        <v>2593</v>
      </c>
      <c r="K1208" s="23"/>
      <c r="L1208" t="s">
        <v>25</v>
      </c>
    </row>
    <row r="1209" spans="1:12" ht="14.4" x14ac:dyDescent="0.3">
      <c r="A1209" t="str">
        <f>VLOOKUP(B1209,'[1]Backbone Architecture'!$C:$D,2,FALSE)</f>
        <v>SAG-004-005</v>
      </c>
      <c r="B1209" t="s">
        <v>5272</v>
      </c>
      <c r="C1209" t="s">
        <v>2655</v>
      </c>
      <c r="D1209" t="s">
        <v>2654</v>
      </c>
      <c r="E1209" t="s">
        <v>25</v>
      </c>
      <c r="F1209" t="s">
        <v>2656</v>
      </c>
      <c r="G1209" t="s">
        <v>4638</v>
      </c>
      <c r="H1209" t="s">
        <v>5206</v>
      </c>
      <c r="J1209" t="s">
        <v>2654</v>
      </c>
      <c r="K1209" s="23"/>
      <c r="L1209" t="s">
        <v>25</v>
      </c>
    </row>
    <row r="1210" spans="1:12" ht="14.4" x14ac:dyDescent="0.3">
      <c r="A1210" t="str">
        <f>VLOOKUP(B1210,'[1]Backbone Architecture'!$C:$D,2,FALSE)</f>
        <v>SAG-004-005</v>
      </c>
      <c r="B1210" t="s">
        <v>5272</v>
      </c>
      <c r="C1210" t="s">
        <v>2878</v>
      </c>
      <c r="D1210" t="s">
        <v>2877</v>
      </c>
      <c r="E1210" t="s">
        <v>25</v>
      </c>
      <c r="F1210" t="s">
        <v>2879</v>
      </c>
      <c r="G1210" t="s">
        <v>4638</v>
      </c>
      <c r="H1210" t="s">
        <v>5206</v>
      </c>
      <c r="J1210" t="s">
        <v>2877</v>
      </c>
      <c r="K1210" s="23"/>
      <c r="L1210" t="s">
        <v>25</v>
      </c>
    </row>
    <row r="1211" spans="1:12" ht="14.4" x14ac:dyDescent="0.3">
      <c r="A1211" t="str">
        <f>VLOOKUP(B1211,'[1]Backbone Architecture'!$C:$D,2,FALSE)</f>
        <v>SAG-004-005</v>
      </c>
      <c r="B1211" t="s">
        <v>5272</v>
      </c>
      <c r="C1211" t="s">
        <v>1666</v>
      </c>
      <c r="D1211" t="s">
        <v>4657</v>
      </c>
      <c r="E1211" t="s">
        <v>25</v>
      </c>
      <c r="F1211" t="s">
        <v>4658</v>
      </c>
      <c r="G1211" t="s">
        <v>4638</v>
      </c>
      <c r="H1211" t="s">
        <v>5206</v>
      </c>
      <c r="J1211" t="s">
        <v>1665</v>
      </c>
      <c r="K1211" s="23"/>
      <c r="L1211" t="s">
        <v>25</v>
      </c>
    </row>
    <row r="1212" spans="1:12" ht="14.4" x14ac:dyDescent="0.3">
      <c r="A1212" t="str">
        <f>VLOOKUP(B1212,'[1]Backbone Architecture'!$C:$D,2,FALSE)</f>
        <v>SAG-004-005</v>
      </c>
      <c r="B1212" t="s">
        <v>5272</v>
      </c>
      <c r="C1212" t="s">
        <v>3058</v>
      </c>
      <c r="D1212" t="s">
        <v>3057</v>
      </c>
      <c r="E1212" t="s">
        <v>25</v>
      </c>
      <c r="F1212" t="s">
        <v>3059</v>
      </c>
      <c r="G1212" t="s">
        <v>4638</v>
      </c>
      <c r="H1212" t="s">
        <v>5206</v>
      </c>
      <c r="J1212" t="s">
        <v>3057</v>
      </c>
      <c r="K1212" s="23"/>
      <c r="L1212" t="s">
        <v>25</v>
      </c>
    </row>
    <row r="1213" spans="1:12" ht="14.4" x14ac:dyDescent="0.3">
      <c r="A1213" t="str">
        <f>VLOOKUP(B1213,'[1]Backbone Architecture'!$C:$D,2,FALSE)</f>
        <v>SAG-004-005</v>
      </c>
      <c r="B1213" t="s">
        <v>5272</v>
      </c>
      <c r="C1213" t="s">
        <v>3614</v>
      </c>
      <c r="D1213" t="s">
        <v>3613</v>
      </c>
      <c r="E1213" t="s">
        <v>25</v>
      </c>
      <c r="F1213" t="s">
        <v>3615</v>
      </c>
      <c r="G1213" t="s">
        <v>4638</v>
      </c>
      <c r="H1213" t="s">
        <v>5206</v>
      </c>
      <c r="J1213" t="s">
        <v>3613</v>
      </c>
      <c r="K1213" s="23"/>
      <c r="L1213" t="s">
        <v>25</v>
      </c>
    </row>
    <row r="1214" spans="1:12" ht="14.4" x14ac:dyDescent="0.3">
      <c r="A1214" t="str">
        <f>VLOOKUP(B1214,'[1]Backbone Architecture'!$C:$D,2,FALSE)</f>
        <v>SAG-004-005</v>
      </c>
      <c r="B1214" t="s">
        <v>5272</v>
      </c>
      <c r="C1214" t="s">
        <v>3951</v>
      </c>
      <c r="D1214" t="s">
        <v>3950</v>
      </c>
      <c r="E1214" t="s">
        <v>47</v>
      </c>
      <c r="F1214" t="s">
        <v>4850</v>
      </c>
      <c r="G1214" t="s">
        <v>4638</v>
      </c>
      <c r="H1214" t="s">
        <v>5206</v>
      </c>
      <c r="J1214" t="s">
        <v>5221</v>
      </c>
      <c r="K1214" s="23" t="s">
        <v>3952</v>
      </c>
      <c r="L1214" t="s">
        <v>25</v>
      </c>
    </row>
    <row r="1215" spans="1:12" ht="14.4" x14ac:dyDescent="0.3">
      <c r="A1215" t="str">
        <f>VLOOKUP(B1215,'[1]Backbone Architecture'!$C:$D,2,FALSE)</f>
        <v>SAG-004-005</v>
      </c>
      <c r="B1215" t="s">
        <v>5272</v>
      </c>
      <c r="C1215" t="s">
        <v>4425</v>
      </c>
      <c r="D1215" t="s">
        <v>4424</v>
      </c>
      <c r="E1215" t="s">
        <v>25</v>
      </c>
      <c r="F1215" t="s">
        <v>5273</v>
      </c>
      <c r="G1215" t="s">
        <v>4638</v>
      </c>
      <c r="H1215" t="s">
        <v>5206</v>
      </c>
      <c r="J1215" t="s">
        <v>5274</v>
      </c>
      <c r="L1215" t="s">
        <v>25</v>
      </c>
    </row>
    <row r="1216" spans="1:12" ht="14.4" x14ac:dyDescent="0.3">
      <c r="A1216" t="str">
        <f>VLOOKUP(B1216,'[1]Backbone Architecture'!$C:$D,2,FALSE)</f>
        <v>ENV-005-003</v>
      </c>
      <c r="B1216" t="s">
        <v>5275</v>
      </c>
      <c r="C1216" t="s">
        <v>171</v>
      </c>
      <c r="D1216" t="s">
        <v>170</v>
      </c>
      <c r="E1216" t="s">
        <v>25</v>
      </c>
      <c r="F1216" t="s">
        <v>172</v>
      </c>
      <c r="G1216" t="s">
        <v>4733</v>
      </c>
      <c r="H1216" t="s">
        <v>4734</v>
      </c>
      <c r="J1216" t="s">
        <v>170</v>
      </c>
      <c r="K1216" s="23"/>
      <c r="L1216" t="s">
        <v>25</v>
      </c>
    </row>
    <row r="1217" spans="1:12" ht="14.4" x14ac:dyDescent="0.3">
      <c r="A1217" t="str">
        <f>VLOOKUP(B1217,'[1]Backbone Architecture'!$C:$D,2,FALSE)</f>
        <v>ENV-005-003</v>
      </c>
      <c r="B1217" t="s">
        <v>5275</v>
      </c>
      <c r="C1217" t="s">
        <v>174</v>
      </c>
      <c r="D1217" t="s">
        <v>173</v>
      </c>
      <c r="E1217" t="s">
        <v>47</v>
      </c>
      <c r="F1217" t="s">
        <v>4994</v>
      </c>
      <c r="G1217" t="s">
        <v>4733</v>
      </c>
      <c r="H1217" t="s">
        <v>4734</v>
      </c>
      <c r="J1217" t="s">
        <v>5276</v>
      </c>
      <c r="K1217" s="23" t="s">
        <v>175</v>
      </c>
      <c r="L1217" t="s">
        <v>47</v>
      </c>
    </row>
    <row r="1218" spans="1:12" ht="14.4" x14ac:dyDescent="0.3">
      <c r="A1218" t="str">
        <f>VLOOKUP(B1218,'[1]Backbone Architecture'!$C:$D,2,FALSE)</f>
        <v>ENV-005-003</v>
      </c>
      <c r="B1218" t="s">
        <v>5275</v>
      </c>
      <c r="C1218" t="s">
        <v>403</v>
      </c>
      <c r="D1218" t="s">
        <v>402</v>
      </c>
      <c r="E1218" t="s">
        <v>25</v>
      </c>
      <c r="F1218" t="s">
        <v>404</v>
      </c>
      <c r="G1218" t="s">
        <v>4733</v>
      </c>
      <c r="H1218" t="s">
        <v>4734</v>
      </c>
      <c r="J1218" t="s">
        <v>402</v>
      </c>
      <c r="K1218" s="23"/>
      <c r="L1218" t="s">
        <v>25</v>
      </c>
    </row>
    <row r="1219" spans="1:12" ht="14.4" x14ac:dyDescent="0.3">
      <c r="A1219" t="str">
        <f>VLOOKUP(B1219,'[1]Backbone Architecture'!$C:$D,2,FALSE)</f>
        <v>ENV-005-003</v>
      </c>
      <c r="B1219" t="s">
        <v>5275</v>
      </c>
      <c r="C1219" t="s">
        <v>673</v>
      </c>
      <c r="D1219" t="s">
        <v>672</v>
      </c>
      <c r="E1219" t="s">
        <v>25</v>
      </c>
      <c r="F1219" t="s">
        <v>674</v>
      </c>
      <c r="G1219" t="s">
        <v>4733</v>
      </c>
      <c r="H1219" t="s">
        <v>4734</v>
      </c>
      <c r="J1219" t="s">
        <v>672</v>
      </c>
      <c r="K1219" s="23"/>
      <c r="L1219" t="s">
        <v>25</v>
      </c>
    </row>
    <row r="1220" spans="1:12" ht="14.4" x14ac:dyDescent="0.3">
      <c r="A1220" t="str">
        <f>VLOOKUP(B1220,'[1]Backbone Architecture'!$C:$D,2,FALSE)</f>
        <v>ENV-005-003</v>
      </c>
      <c r="B1220" t="s">
        <v>5275</v>
      </c>
      <c r="C1220" t="s">
        <v>683</v>
      </c>
      <c r="D1220" t="s">
        <v>682</v>
      </c>
      <c r="E1220" t="s">
        <v>25</v>
      </c>
      <c r="F1220" t="s">
        <v>684</v>
      </c>
      <c r="G1220" t="s">
        <v>4733</v>
      </c>
      <c r="H1220" t="s">
        <v>4734</v>
      </c>
      <c r="J1220" t="s">
        <v>682</v>
      </c>
      <c r="K1220" s="23"/>
      <c r="L1220" t="s">
        <v>25</v>
      </c>
    </row>
    <row r="1221" spans="1:12" ht="14.4" x14ac:dyDescent="0.3">
      <c r="A1221" t="str">
        <f>VLOOKUP(B1221,'[1]Backbone Architecture'!$C:$D,2,FALSE)</f>
        <v>ENV-005-003</v>
      </c>
      <c r="B1221" t="s">
        <v>5275</v>
      </c>
      <c r="C1221" t="s">
        <v>1532</v>
      </c>
      <c r="D1221" t="s">
        <v>1531</v>
      </c>
      <c r="E1221" t="s">
        <v>25</v>
      </c>
      <c r="F1221" t="s">
        <v>1533</v>
      </c>
      <c r="G1221" t="s">
        <v>4733</v>
      </c>
      <c r="H1221" t="s">
        <v>4734</v>
      </c>
      <c r="J1221" t="s">
        <v>1531</v>
      </c>
      <c r="K1221" s="23"/>
      <c r="L1221" t="s">
        <v>25</v>
      </c>
    </row>
    <row r="1222" spans="1:12" ht="14.4" x14ac:dyDescent="0.3">
      <c r="A1222" t="str">
        <f>VLOOKUP(B1222,'[1]Backbone Architecture'!$C:$D,2,FALSE)</f>
        <v>ENV-005-003</v>
      </c>
      <c r="B1222" t="s">
        <v>5275</v>
      </c>
      <c r="C1222" t="s">
        <v>1568</v>
      </c>
      <c r="D1222" t="s">
        <v>1567</v>
      </c>
      <c r="E1222" t="s">
        <v>25</v>
      </c>
      <c r="F1222" t="s">
        <v>4740</v>
      </c>
      <c r="G1222" t="s">
        <v>4733</v>
      </c>
      <c r="H1222" t="s">
        <v>4734</v>
      </c>
      <c r="J1222" t="s">
        <v>1567</v>
      </c>
      <c r="K1222" s="23"/>
      <c r="L1222" t="s">
        <v>25</v>
      </c>
    </row>
    <row r="1223" spans="1:12" ht="14.4" x14ac:dyDescent="0.3">
      <c r="A1223" t="str">
        <f>VLOOKUP(B1223,'[1]Backbone Architecture'!$C:$D,2,FALSE)</f>
        <v>ENV-005-003</v>
      </c>
      <c r="B1223" t="s">
        <v>5275</v>
      </c>
      <c r="C1223" t="s">
        <v>1802</v>
      </c>
      <c r="D1223" t="s">
        <v>1801</v>
      </c>
      <c r="E1223" t="s">
        <v>25</v>
      </c>
      <c r="F1223" t="s">
        <v>1803</v>
      </c>
      <c r="G1223" t="s">
        <v>4733</v>
      </c>
      <c r="H1223" t="s">
        <v>4734</v>
      </c>
      <c r="J1223" t="s">
        <v>1801</v>
      </c>
      <c r="K1223" s="23"/>
      <c r="L1223" t="s">
        <v>25</v>
      </c>
    </row>
    <row r="1224" spans="1:12" ht="14.4" x14ac:dyDescent="0.3">
      <c r="A1224" t="str">
        <f>VLOOKUP(B1224,'[1]Backbone Architecture'!$C:$D,2,FALSE)</f>
        <v>ENV-005-003</v>
      </c>
      <c r="B1224" t="s">
        <v>5275</v>
      </c>
      <c r="C1224" t="s">
        <v>1826</v>
      </c>
      <c r="D1224" t="s">
        <v>1825</v>
      </c>
      <c r="E1224" t="s">
        <v>25</v>
      </c>
      <c r="F1224" t="s">
        <v>1827</v>
      </c>
      <c r="G1224" t="s">
        <v>4733</v>
      </c>
      <c r="H1224" t="s">
        <v>4734</v>
      </c>
      <c r="J1224" t="s">
        <v>1825</v>
      </c>
      <c r="K1224" s="23"/>
      <c r="L1224" t="s">
        <v>25</v>
      </c>
    </row>
    <row r="1225" spans="1:12" ht="14.4" x14ac:dyDescent="0.3">
      <c r="A1225" t="str">
        <f>VLOOKUP(B1225,'[1]Backbone Architecture'!$C:$D,2,FALSE)</f>
        <v>ENV-005-003</v>
      </c>
      <c r="B1225" t="s">
        <v>5275</v>
      </c>
      <c r="C1225" t="s">
        <v>1929</v>
      </c>
      <c r="D1225" t="s">
        <v>1928</v>
      </c>
      <c r="E1225" t="s">
        <v>25</v>
      </c>
      <c r="F1225" t="s">
        <v>1930</v>
      </c>
      <c r="G1225" t="s">
        <v>4733</v>
      </c>
      <c r="H1225" t="s">
        <v>4734</v>
      </c>
      <c r="J1225" t="s">
        <v>1928</v>
      </c>
      <c r="K1225" s="23"/>
      <c r="L1225" t="s">
        <v>25</v>
      </c>
    </row>
    <row r="1226" spans="1:12" ht="14.4" x14ac:dyDescent="0.3">
      <c r="A1226" t="str">
        <f>VLOOKUP(B1226,'[1]Backbone Architecture'!$C:$D,2,FALSE)</f>
        <v>ENV-005-003</v>
      </c>
      <c r="B1226" t="s">
        <v>5275</v>
      </c>
      <c r="C1226" t="s">
        <v>2019</v>
      </c>
      <c r="D1226" t="s">
        <v>2018</v>
      </c>
      <c r="E1226" t="s">
        <v>25</v>
      </c>
      <c r="F1226" t="s">
        <v>2020</v>
      </c>
      <c r="G1226" t="s">
        <v>4733</v>
      </c>
      <c r="H1226" t="s">
        <v>4734</v>
      </c>
      <c r="J1226" t="s">
        <v>2018</v>
      </c>
      <c r="K1226" s="23"/>
      <c r="L1226" t="s">
        <v>25</v>
      </c>
    </row>
    <row r="1227" spans="1:12" ht="14.4" x14ac:dyDescent="0.3">
      <c r="A1227" t="str">
        <f>VLOOKUP(B1227,'[1]Backbone Architecture'!$C:$D,2,FALSE)</f>
        <v>ENV-005-003</v>
      </c>
      <c r="B1227" t="s">
        <v>5275</v>
      </c>
      <c r="C1227" t="s">
        <v>2597</v>
      </c>
      <c r="D1227" t="s">
        <v>2596</v>
      </c>
      <c r="E1227" t="s">
        <v>25</v>
      </c>
      <c r="F1227" t="s">
        <v>2598</v>
      </c>
      <c r="G1227" t="s">
        <v>4733</v>
      </c>
      <c r="H1227" t="s">
        <v>4734</v>
      </c>
      <c r="J1227" t="s">
        <v>2596</v>
      </c>
      <c r="K1227" s="23"/>
      <c r="L1227" t="s">
        <v>25</v>
      </c>
    </row>
    <row r="1228" spans="1:12" ht="14.4" x14ac:dyDescent="0.3">
      <c r="A1228" t="str">
        <f>VLOOKUP(B1228,'[1]Backbone Architecture'!$C:$D,2,FALSE)</f>
        <v>ENV-005-003</v>
      </c>
      <c r="B1228" t="s">
        <v>5275</v>
      </c>
      <c r="C1228" t="s">
        <v>2616</v>
      </c>
      <c r="D1228" t="s">
        <v>2615</v>
      </c>
      <c r="E1228" t="s">
        <v>25</v>
      </c>
      <c r="F1228" t="s">
        <v>2617</v>
      </c>
      <c r="G1228" t="s">
        <v>4733</v>
      </c>
      <c r="H1228" t="s">
        <v>4734</v>
      </c>
      <c r="J1228" t="s">
        <v>2615</v>
      </c>
      <c r="K1228" s="23"/>
      <c r="L1228" t="s">
        <v>25</v>
      </c>
    </row>
    <row r="1229" spans="1:12" ht="14.4" x14ac:dyDescent="0.3">
      <c r="A1229" t="str">
        <f>VLOOKUP(B1229,'[1]Backbone Architecture'!$C:$D,2,FALSE)</f>
        <v>ENV-005-003</v>
      </c>
      <c r="B1229" t="s">
        <v>5275</v>
      </c>
      <c r="C1229" t="s">
        <v>2622</v>
      </c>
      <c r="D1229" t="s">
        <v>2621</v>
      </c>
      <c r="E1229" t="s">
        <v>25</v>
      </c>
      <c r="F1229" t="s">
        <v>2623</v>
      </c>
      <c r="G1229" t="s">
        <v>4733</v>
      </c>
      <c r="H1229" t="s">
        <v>4734</v>
      </c>
      <c r="J1229" t="s">
        <v>2621</v>
      </c>
      <c r="K1229" s="23"/>
      <c r="L1229" t="s">
        <v>25</v>
      </c>
    </row>
    <row r="1230" spans="1:12" ht="14.4" x14ac:dyDescent="0.3">
      <c r="A1230" t="str">
        <f>VLOOKUP(B1230,'[1]Backbone Architecture'!$C:$D,2,FALSE)</f>
        <v>ENV-005-003</v>
      </c>
      <c r="B1230" t="s">
        <v>5275</v>
      </c>
      <c r="C1230" t="s">
        <v>2854</v>
      </c>
      <c r="D1230" t="s">
        <v>2853</v>
      </c>
      <c r="E1230" t="s">
        <v>25</v>
      </c>
      <c r="F1230" t="s">
        <v>2855</v>
      </c>
      <c r="G1230" t="s">
        <v>4733</v>
      </c>
      <c r="H1230" t="s">
        <v>4734</v>
      </c>
      <c r="J1230" t="s">
        <v>2853</v>
      </c>
      <c r="K1230" s="23"/>
      <c r="L1230" t="s">
        <v>25</v>
      </c>
    </row>
    <row r="1231" spans="1:12" ht="14.4" x14ac:dyDescent="0.3">
      <c r="A1231" t="str">
        <f>VLOOKUP(B1231,'[1]Backbone Architecture'!$C:$D,2,FALSE)</f>
        <v>ENV-005-003</v>
      </c>
      <c r="B1231" t="s">
        <v>5275</v>
      </c>
      <c r="C1231" t="s">
        <v>2944</v>
      </c>
      <c r="D1231" t="s">
        <v>2943</v>
      </c>
      <c r="E1231" t="s">
        <v>25</v>
      </c>
      <c r="F1231" t="s">
        <v>2945</v>
      </c>
      <c r="G1231" t="s">
        <v>4733</v>
      </c>
      <c r="H1231" t="s">
        <v>4734</v>
      </c>
      <c r="J1231" t="s">
        <v>2943</v>
      </c>
      <c r="K1231" s="23"/>
      <c r="L1231" t="s">
        <v>25</v>
      </c>
    </row>
    <row r="1232" spans="1:12" ht="14.4" x14ac:dyDescent="0.3">
      <c r="A1232" t="str">
        <f>VLOOKUP(B1232,'[1]Backbone Architecture'!$C:$D,2,FALSE)</f>
        <v>ENV-005-003</v>
      </c>
      <c r="B1232" t="s">
        <v>5275</v>
      </c>
      <c r="C1232" t="s">
        <v>3203</v>
      </c>
      <c r="D1232" t="s">
        <v>3202</v>
      </c>
      <c r="E1232" t="s">
        <v>47</v>
      </c>
      <c r="F1232" t="s">
        <v>4726</v>
      </c>
      <c r="G1232" t="s">
        <v>4733</v>
      </c>
      <c r="H1232" t="s">
        <v>4734</v>
      </c>
      <c r="J1232" t="s">
        <v>4727</v>
      </c>
      <c r="K1232" s="23" t="s">
        <v>4777</v>
      </c>
      <c r="L1232" t="s">
        <v>47</v>
      </c>
    </row>
    <row r="1233" spans="1:12" ht="14.4" x14ac:dyDescent="0.3">
      <c r="A1233" t="str">
        <f>VLOOKUP(B1233,'[1]Backbone Architecture'!$C:$D,2,FALSE)</f>
        <v>ENV-005-003</v>
      </c>
      <c r="B1233" t="s">
        <v>5275</v>
      </c>
      <c r="C1233" t="s">
        <v>3923</v>
      </c>
      <c r="D1233" t="s">
        <v>3922</v>
      </c>
      <c r="E1233" t="s">
        <v>25</v>
      </c>
      <c r="F1233" t="s">
        <v>3924</v>
      </c>
      <c r="G1233" t="s">
        <v>4733</v>
      </c>
      <c r="H1233" t="s">
        <v>4734</v>
      </c>
      <c r="J1233" t="s">
        <v>3922</v>
      </c>
      <c r="K1233" s="23"/>
      <c r="L1233" t="s">
        <v>25</v>
      </c>
    </row>
    <row r="1234" spans="1:12" ht="14.4" x14ac:dyDescent="0.3">
      <c r="A1234" t="str">
        <f>VLOOKUP(B1234,'[1]Backbone Architecture'!$C:$D,2,FALSE)</f>
        <v>ENV-005-003</v>
      </c>
      <c r="B1234" t="s">
        <v>5275</v>
      </c>
      <c r="C1234" t="s">
        <v>4007</v>
      </c>
      <c r="D1234" t="s">
        <v>4006</v>
      </c>
      <c r="E1234" t="s">
        <v>25</v>
      </c>
      <c r="F1234" t="s">
        <v>4711</v>
      </c>
      <c r="G1234" t="s">
        <v>4733</v>
      </c>
      <c r="H1234" t="s">
        <v>4734</v>
      </c>
      <c r="J1234" t="s">
        <v>4006</v>
      </c>
      <c r="K1234" s="23" t="s">
        <v>5148</v>
      </c>
      <c r="L1234" t="s">
        <v>47</v>
      </c>
    </row>
    <row r="1235" spans="1:12" ht="14.4" x14ac:dyDescent="0.3">
      <c r="A1235" t="str">
        <f>VLOOKUP(B1235,'[1]Backbone Architecture'!$C:$D,2,FALSE)</f>
        <v>SAG-001-002</v>
      </c>
      <c r="B1235" t="s">
        <v>5277</v>
      </c>
      <c r="C1235" t="s">
        <v>536</v>
      </c>
      <c r="D1235" t="s">
        <v>535</v>
      </c>
      <c r="E1235" t="s">
        <v>25</v>
      </c>
      <c r="F1235" t="s">
        <v>4641</v>
      </c>
      <c r="G1235" t="s">
        <v>4638</v>
      </c>
      <c r="H1235" t="s">
        <v>4639</v>
      </c>
      <c r="J1235" t="s">
        <v>535</v>
      </c>
      <c r="K1235" s="23"/>
      <c r="L1235" t="s">
        <v>25</v>
      </c>
    </row>
    <row r="1236" spans="1:12" ht="14.4" x14ac:dyDescent="0.3">
      <c r="A1236" t="str">
        <f>VLOOKUP(B1236,'[1]Backbone Architecture'!$C:$D,2,FALSE)</f>
        <v>SAG-001-002</v>
      </c>
      <c r="B1236" t="s">
        <v>5277</v>
      </c>
      <c r="C1236" t="s">
        <v>562</v>
      </c>
      <c r="D1236" t="s">
        <v>561</v>
      </c>
      <c r="E1236" t="s">
        <v>25</v>
      </c>
      <c r="F1236" t="s">
        <v>4643</v>
      </c>
      <c r="G1236" t="s">
        <v>4638</v>
      </c>
      <c r="H1236" t="s">
        <v>4639</v>
      </c>
      <c r="J1236" t="s">
        <v>5278</v>
      </c>
      <c r="K1236" s="23"/>
      <c r="L1236" t="s">
        <v>25</v>
      </c>
    </row>
    <row r="1237" spans="1:12" ht="14.4" x14ac:dyDescent="0.3">
      <c r="A1237" t="str">
        <f>VLOOKUP(B1237,'[1]Backbone Architecture'!$C:$D,2,FALSE)</f>
        <v>SAG-001-002</v>
      </c>
      <c r="B1237" t="s">
        <v>5277</v>
      </c>
      <c r="C1237" t="s">
        <v>706</v>
      </c>
      <c r="D1237" t="s">
        <v>4644</v>
      </c>
      <c r="E1237" t="s">
        <v>25</v>
      </c>
      <c r="F1237" t="s">
        <v>4645</v>
      </c>
      <c r="G1237" t="s">
        <v>4638</v>
      </c>
      <c r="H1237" t="s">
        <v>4639</v>
      </c>
      <c r="J1237" t="s">
        <v>5279</v>
      </c>
      <c r="K1237" s="23"/>
      <c r="L1237" t="s">
        <v>25</v>
      </c>
    </row>
    <row r="1238" spans="1:12" ht="14.4" x14ac:dyDescent="0.3">
      <c r="A1238" t="str">
        <f>VLOOKUP(B1238,'[1]Backbone Architecture'!$C:$D,2,FALSE)</f>
        <v>SAG-001-002</v>
      </c>
      <c r="B1238" t="s">
        <v>5277</v>
      </c>
      <c r="C1238" t="s">
        <v>721</v>
      </c>
      <c r="D1238" t="s">
        <v>720</v>
      </c>
      <c r="E1238" t="s">
        <v>47</v>
      </c>
      <c r="F1238" t="s">
        <v>4647</v>
      </c>
      <c r="G1238" t="s">
        <v>4638</v>
      </c>
      <c r="H1238" t="s">
        <v>4639</v>
      </c>
      <c r="J1238" t="s">
        <v>4648</v>
      </c>
      <c r="K1238" s="23"/>
      <c r="L1238" t="s">
        <v>47</v>
      </c>
    </row>
    <row r="1239" spans="1:12" ht="14.4" x14ac:dyDescent="0.3">
      <c r="A1239" t="str">
        <f>VLOOKUP(B1239,'[1]Backbone Architecture'!$C:$D,2,FALSE)</f>
        <v>SAG-001-002</v>
      </c>
      <c r="B1239" t="s">
        <v>5277</v>
      </c>
      <c r="C1239" t="s">
        <v>728</v>
      </c>
      <c r="D1239" t="s">
        <v>727</v>
      </c>
      <c r="E1239" t="s">
        <v>47</v>
      </c>
      <c r="F1239" t="s">
        <v>729</v>
      </c>
      <c r="G1239" t="s">
        <v>4638</v>
      </c>
      <c r="H1239" t="s">
        <v>4639</v>
      </c>
      <c r="J1239" t="s">
        <v>4218</v>
      </c>
      <c r="K1239" s="23" t="s">
        <v>4220</v>
      </c>
      <c r="L1239" t="s">
        <v>47</v>
      </c>
    </row>
    <row r="1240" spans="1:12" ht="14.4" x14ac:dyDescent="0.3">
      <c r="A1240" t="str">
        <f>VLOOKUP(B1240,'[1]Backbone Architecture'!$C:$D,2,FALSE)</f>
        <v>SAG-001-002</v>
      </c>
      <c r="B1240" t="s">
        <v>5277</v>
      </c>
      <c r="C1240" t="s">
        <v>919</v>
      </c>
      <c r="D1240" t="s">
        <v>918</v>
      </c>
      <c r="E1240" t="s">
        <v>25</v>
      </c>
      <c r="F1240" t="s">
        <v>4649</v>
      </c>
      <c r="G1240" t="s">
        <v>4638</v>
      </c>
      <c r="H1240" t="s">
        <v>4639</v>
      </c>
      <c r="J1240" t="s">
        <v>918</v>
      </c>
      <c r="K1240" s="23"/>
      <c r="L1240" t="s">
        <v>47</v>
      </c>
    </row>
    <row r="1241" spans="1:12" ht="14.4" x14ac:dyDescent="0.3">
      <c r="A1241" t="str">
        <f>VLOOKUP(B1241,'[1]Backbone Architecture'!$C:$D,2,FALSE)</f>
        <v>SAG-001-002</v>
      </c>
      <c r="B1241" t="s">
        <v>5277</v>
      </c>
      <c r="C1241" t="s">
        <v>1089</v>
      </c>
      <c r="D1241" t="s">
        <v>4652</v>
      </c>
      <c r="E1241" t="s">
        <v>25</v>
      </c>
      <c r="F1241" t="s">
        <v>4653</v>
      </c>
      <c r="G1241" t="s">
        <v>4638</v>
      </c>
      <c r="H1241" t="s">
        <v>4639</v>
      </c>
      <c r="J1241" t="s">
        <v>4654</v>
      </c>
      <c r="K1241" s="23" t="s">
        <v>1092</v>
      </c>
      <c r="L1241" t="s">
        <v>25</v>
      </c>
    </row>
    <row r="1242" spans="1:12" ht="14.4" x14ac:dyDescent="0.3">
      <c r="A1242" t="str">
        <f>VLOOKUP(B1242,'[1]Backbone Architecture'!$C:$D,2,FALSE)</f>
        <v>SAG-001-002</v>
      </c>
      <c r="B1242" t="s">
        <v>5277</v>
      </c>
      <c r="C1242" t="s">
        <v>1650</v>
      </c>
      <c r="D1242" t="s">
        <v>1649</v>
      </c>
      <c r="E1242" t="s">
        <v>47</v>
      </c>
      <c r="F1242" t="s">
        <v>5280</v>
      </c>
      <c r="G1242" t="s">
        <v>4638</v>
      </c>
      <c r="H1242" t="s">
        <v>4639</v>
      </c>
      <c r="J1242" t="s">
        <v>5281</v>
      </c>
      <c r="K1242" s="23"/>
      <c r="L1242" t="s">
        <v>25</v>
      </c>
    </row>
    <row r="1243" spans="1:12" ht="14.4" x14ac:dyDescent="0.3">
      <c r="A1243" t="str">
        <f>VLOOKUP(B1243,'[1]Backbone Architecture'!$C:$D,2,FALSE)</f>
        <v>SAG-001-002</v>
      </c>
      <c r="B1243" t="s">
        <v>5277</v>
      </c>
      <c r="C1243" t="s">
        <v>2254</v>
      </c>
      <c r="D1243" t="s">
        <v>2253</v>
      </c>
      <c r="E1243" t="s">
        <v>25</v>
      </c>
      <c r="F1243" t="s">
        <v>2255</v>
      </c>
      <c r="G1243" t="s">
        <v>4638</v>
      </c>
      <c r="H1243" t="s">
        <v>4639</v>
      </c>
      <c r="J1243" t="s">
        <v>2253</v>
      </c>
      <c r="K1243" s="23"/>
      <c r="L1243" t="s">
        <v>25</v>
      </c>
    </row>
    <row r="1244" spans="1:12" ht="14.4" x14ac:dyDescent="0.3">
      <c r="A1244" t="str">
        <f>VLOOKUP(B1244,'[1]Backbone Architecture'!$C:$D,2,FALSE)</f>
        <v>SAG-001-002</v>
      </c>
      <c r="B1244" t="s">
        <v>5277</v>
      </c>
      <c r="C1244" t="s">
        <v>2572</v>
      </c>
      <c r="D1244" t="s">
        <v>2571</v>
      </c>
      <c r="E1244" t="s">
        <v>25</v>
      </c>
      <c r="F1244" t="s">
        <v>2573</v>
      </c>
      <c r="G1244" t="s">
        <v>4638</v>
      </c>
      <c r="H1244" t="s">
        <v>4639</v>
      </c>
      <c r="J1244" t="s">
        <v>2571</v>
      </c>
      <c r="K1244" s="23"/>
      <c r="L1244" t="s">
        <v>25</v>
      </c>
    </row>
    <row r="1245" spans="1:12" ht="14.4" x14ac:dyDescent="0.3">
      <c r="A1245" t="str">
        <f>VLOOKUP(B1245,'[1]Backbone Architecture'!$C:$D,2,FALSE)</f>
        <v>SAG-001-002</v>
      </c>
      <c r="B1245" t="s">
        <v>5277</v>
      </c>
      <c r="C1245" t="s">
        <v>2594</v>
      </c>
      <c r="D1245" t="s">
        <v>2593</v>
      </c>
      <c r="E1245" t="s">
        <v>25</v>
      </c>
      <c r="F1245" t="s">
        <v>2595</v>
      </c>
      <c r="G1245" t="s">
        <v>4638</v>
      </c>
      <c r="H1245" t="s">
        <v>4639</v>
      </c>
      <c r="J1245" t="s">
        <v>2593</v>
      </c>
      <c r="K1245" s="23"/>
      <c r="L1245" t="s">
        <v>25</v>
      </c>
    </row>
    <row r="1246" spans="1:12" ht="14.4" x14ac:dyDescent="0.3">
      <c r="A1246" t="str">
        <f>VLOOKUP(B1246,'[1]Backbone Architecture'!$C:$D,2,FALSE)</f>
        <v>SAG-001-002</v>
      </c>
      <c r="B1246" t="s">
        <v>5277</v>
      </c>
      <c r="C1246" t="s">
        <v>3385</v>
      </c>
      <c r="D1246" t="s">
        <v>3384</v>
      </c>
      <c r="E1246" t="s">
        <v>25</v>
      </c>
      <c r="F1246" t="s">
        <v>3386</v>
      </c>
      <c r="G1246" t="s">
        <v>4638</v>
      </c>
      <c r="H1246" t="s">
        <v>4639</v>
      </c>
      <c r="J1246" t="s">
        <v>3384</v>
      </c>
      <c r="K1246" s="23"/>
      <c r="L1246" t="s">
        <v>25</v>
      </c>
    </row>
    <row r="1247" spans="1:12" ht="14.4" x14ac:dyDescent="0.3">
      <c r="A1247" t="str">
        <f>VLOOKUP(B1247,'[1]Backbone Architecture'!$C:$D,2,FALSE)</f>
        <v>SAG-001-002</v>
      </c>
      <c r="B1247" t="s">
        <v>5277</v>
      </c>
      <c r="C1247" t="s">
        <v>3664</v>
      </c>
      <c r="D1247" t="s">
        <v>3663</v>
      </c>
      <c r="E1247" t="s">
        <v>25</v>
      </c>
      <c r="F1247" t="s">
        <v>3660</v>
      </c>
      <c r="G1247" t="s">
        <v>4638</v>
      </c>
      <c r="H1247" t="s">
        <v>4639</v>
      </c>
      <c r="J1247" t="s">
        <v>3663</v>
      </c>
      <c r="K1247" s="23" t="s">
        <v>3660</v>
      </c>
      <c r="L1247" t="s">
        <v>25</v>
      </c>
    </row>
    <row r="1248" spans="1:12" ht="14.4" x14ac:dyDescent="0.3">
      <c r="A1248" t="str">
        <f>VLOOKUP(B1248,'[1]Backbone Architecture'!$C:$D,2,FALSE)</f>
        <v>SAG-001-002</v>
      </c>
      <c r="B1248" t="s">
        <v>5277</v>
      </c>
      <c r="C1248" t="s">
        <v>3669</v>
      </c>
      <c r="D1248" t="s">
        <v>3668</v>
      </c>
      <c r="E1248" t="s">
        <v>25</v>
      </c>
      <c r="F1248" t="s">
        <v>3670</v>
      </c>
      <c r="G1248" t="s">
        <v>4638</v>
      </c>
      <c r="H1248" t="s">
        <v>4639</v>
      </c>
      <c r="J1248" t="s">
        <v>3668</v>
      </c>
      <c r="K1248" s="23"/>
      <c r="L1248" t="s">
        <v>25</v>
      </c>
    </row>
    <row r="1249" spans="1:12" ht="14.4" x14ac:dyDescent="0.3">
      <c r="A1249" t="str">
        <f>VLOOKUP(B1249,'[1]Backbone Architecture'!$C:$D,2,FALSE)</f>
        <v>SAG-001-002</v>
      </c>
      <c r="B1249" t="s">
        <v>5277</v>
      </c>
      <c r="C1249" t="s">
        <v>3905</v>
      </c>
      <c r="D1249" t="s">
        <v>4660</v>
      </c>
      <c r="E1249" t="s">
        <v>25</v>
      </c>
      <c r="F1249" t="s">
        <v>4661</v>
      </c>
      <c r="G1249" t="s">
        <v>4638</v>
      </c>
      <c r="H1249" t="s">
        <v>4639</v>
      </c>
      <c r="J1249" t="s">
        <v>3904</v>
      </c>
      <c r="K1249" s="23" t="s">
        <v>3906</v>
      </c>
      <c r="L1249" t="s">
        <v>25</v>
      </c>
    </row>
    <row r="1250" spans="1:12" ht="14.4" x14ac:dyDescent="0.3">
      <c r="A1250" t="str">
        <f>VLOOKUP(B1250,'[1]Backbone Architecture'!$C:$D,2,FALSE)</f>
        <v>SAG-001-002</v>
      </c>
      <c r="B1250" t="s">
        <v>5277</v>
      </c>
      <c r="C1250" t="s">
        <v>4662</v>
      </c>
      <c r="D1250" t="s">
        <v>4663</v>
      </c>
      <c r="E1250" t="s">
        <v>47</v>
      </c>
      <c r="F1250" t="s">
        <v>4664</v>
      </c>
      <c r="G1250" t="s">
        <v>4638</v>
      </c>
      <c r="H1250" t="s">
        <v>4639</v>
      </c>
      <c r="J1250" t="s">
        <v>4958</v>
      </c>
      <c r="K1250" s="23" t="s">
        <v>3952</v>
      </c>
      <c r="L1250" t="s">
        <v>25</v>
      </c>
    </row>
    <row r="1251" spans="1:12" ht="14.4" x14ac:dyDescent="0.3">
      <c r="A1251" t="str">
        <f>VLOOKUP(B1251,'[1]Backbone Architecture'!$C:$D,2,FALSE)</f>
        <v>SAG-001-002</v>
      </c>
      <c r="B1251" t="s">
        <v>5277</v>
      </c>
      <c r="C1251" t="s">
        <v>4004</v>
      </c>
      <c r="D1251" t="s">
        <v>4003</v>
      </c>
      <c r="E1251" t="s">
        <v>25</v>
      </c>
      <c r="F1251" t="s">
        <v>4005</v>
      </c>
      <c r="G1251" t="s">
        <v>4638</v>
      </c>
      <c r="H1251" t="s">
        <v>4639</v>
      </c>
      <c r="J1251" t="s">
        <v>5282</v>
      </c>
      <c r="K1251" s="23" t="s">
        <v>4005</v>
      </c>
      <c r="L1251" t="s">
        <v>25</v>
      </c>
    </row>
    <row r="1252" spans="1:12" ht="14.4" x14ac:dyDescent="0.3">
      <c r="A1252" t="str">
        <f>VLOOKUP(B1252,'[1]Backbone Architecture'!$C:$D,2,FALSE)</f>
        <v>SAG-001-002</v>
      </c>
      <c r="B1252" t="s">
        <v>5277</v>
      </c>
      <c r="C1252" t="s">
        <v>4007</v>
      </c>
      <c r="D1252" t="s">
        <v>4006</v>
      </c>
      <c r="E1252" t="s">
        <v>25</v>
      </c>
      <c r="F1252" t="s">
        <v>4711</v>
      </c>
      <c r="G1252" t="s">
        <v>4638</v>
      </c>
      <c r="H1252" t="s">
        <v>4639</v>
      </c>
      <c r="J1252" t="s">
        <v>4006</v>
      </c>
      <c r="K1252" s="23" t="s">
        <v>5148</v>
      </c>
      <c r="L1252" t="s">
        <v>47</v>
      </c>
    </row>
    <row r="1253" spans="1:12" ht="14.4" x14ac:dyDescent="0.3">
      <c r="A1253" t="str">
        <f>VLOOKUP(B1253,'[1]Backbone Architecture'!$C:$D,2,FALSE)</f>
        <v>SAG-001-002</v>
      </c>
      <c r="B1253" t="s">
        <v>5277</v>
      </c>
      <c r="C1253" t="s">
        <v>4298</v>
      </c>
      <c r="D1253" t="s">
        <v>4297</v>
      </c>
      <c r="E1253" t="s">
        <v>47</v>
      </c>
      <c r="F1253" t="s">
        <v>5283</v>
      </c>
      <c r="G1253" t="s">
        <v>4638</v>
      </c>
      <c r="H1253" t="s">
        <v>4639</v>
      </c>
      <c r="J1253" t="s">
        <v>4300</v>
      </c>
      <c r="K1253" s="23"/>
      <c r="L1253" t="s">
        <v>25</v>
      </c>
    </row>
    <row r="1254" spans="1:12" ht="14.4" x14ac:dyDescent="0.3">
      <c r="A1254" t="str">
        <f>VLOOKUP(B1254,'[1]Backbone Architecture'!$C:$D,2,FALSE)</f>
        <v>SAG-001-003</v>
      </c>
      <c r="B1254" t="s">
        <v>5284</v>
      </c>
      <c r="C1254" t="s">
        <v>526</v>
      </c>
      <c r="D1254" t="s">
        <v>525</v>
      </c>
      <c r="E1254" t="s">
        <v>25</v>
      </c>
      <c r="F1254" t="s">
        <v>4940</v>
      </c>
      <c r="G1254" t="s">
        <v>4638</v>
      </c>
      <c r="H1254" t="s">
        <v>4639</v>
      </c>
      <c r="J1254" t="s">
        <v>525</v>
      </c>
      <c r="K1254" s="23"/>
      <c r="L1254" t="s">
        <v>25</v>
      </c>
    </row>
    <row r="1255" spans="1:12" ht="14.4" x14ac:dyDescent="0.3">
      <c r="A1255" t="str">
        <f>VLOOKUP(B1255,'[1]Backbone Architecture'!$C:$D,2,FALSE)</f>
        <v>SAG-001-003</v>
      </c>
      <c r="B1255" t="s">
        <v>5284</v>
      </c>
      <c r="C1255" t="s">
        <v>562</v>
      </c>
      <c r="D1255" t="s">
        <v>561</v>
      </c>
      <c r="E1255" t="s">
        <v>25</v>
      </c>
      <c r="F1255" t="s">
        <v>4643</v>
      </c>
      <c r="G1255" t="s">
        <v>4638</v>
      </c>
      <c r="H1255" t="s">
        <v>4639</v>
      </c>
      <c r="J1255" t="s">
        <v>5278</v>
      </c>
      <c r="K1255" s="23"/>
      <c r="L1255" t="s">
        <v>25</v>
      </c>
    </row>
    <row r="1256" spans="1:12" ht="14.4" x14ac:dyDescent="0.3">
      <c r="A1256" t="str">
        <f>VLOOKUP(B1256,'[1]Backbone Architecture'!$C:$D,2,FALSE)</f>
        <v>SAG-001-003</v>
      </c>
      <c r="B1256" t="s">
        <v>5284</v>
      </c>
      <c r="C1256" t="s">
        <v>706</v>
      </c>
      <c r="D1256" t="s">
        <v>4644</v>
      </c>
      <c r="E1256" t="s">
        <v>25</v>
      </c>
      <c r="F1256" t="s">
        <v>4645</v>
      </c>
      <c r="G1256" t="s">
        <v>4638</v>
      </c>
      <c r="H1256" t="s">
        <v>4639</v>
      </c>
      <c r="J1256" t="s">
        <v>5285</v>
      </c>
      <c r="K1256" s="23"/>
      <c r="L1256" t="s">
        <v>25</v>
      </c>
    </row>
    <row r="1257" spans="1:12" ht="14.4" x14ac:dyDescent="0.3">
      <c r="A1257" t="str">
        <f>VLOOKUP(B1257,'[1]Backbone Architecture'!$C:$D,2,FALSE)</f>
        <v>SAG-001-003</v>
      </c>
      <c r="B1257" t="s">
        <v>5284</v>
      </c>
      <c r="C1257" t="s">
        <v>2550</v>
      </c>
      <c r="D1257" t="s">
        <v>2549</v>
      </c>
      <c r="E1257" t="s">
        <v>25</v>
      </c>
      <c r="F1257" t="s">
        <v>5181</v>
      </c>
      <c r="G1257" t="s">
        <v>4638</v>
      </c>
      <c r="H1257" t="s">
        <v>4639</v>
      </c>
      <c r="J1257" t="s">
        <v>5286</v>
      </c>
      <c r="K1257" s="23" t="s">
        <v>2551</v>
      </c>
      <c r="L1257" t="s">
        <v>25</v>
      </c>
    </row>
    <row r="1258" spans="1:12" ht="14.4" x14ac:dyDescent="0.3">
      <c r="A1258" t="str">
        <f>VLOOKUP(B1258,'[1]Backbone Architecture'!$C:$D,2,FALSE)</f>
        <v>SAG-001-003</v>
      </c>
      <c r="B1258" t="s">
        <v>5284</v>
      </c>
      <c r="C1258" t="s">
        <v>3225</v>
      </c>
      <c r="D1258" t="s">
        <v>3224</v>
      </c>
      <c r="E1258" t="s">
        <v>25</v>
      </c>
      <c r="F1258" t="s">
        <v>4681</v>
      </c>
      <c r="G1258" t="s">
        <v>4638</v>
      </c>
      <c r="H1258" t="s">
        <v>4639</v>
      </c>
      <c r="J1258" t="s">
        <v>3224</v>
      </c>
      <c r="K1258" s="23" t="s">
        <v>5132</v>
      </c>
      <c r="L1258" t="s">
        <v>25</v>
      </c>
    </row>
    <row r="1259" spans="1:12" ht="14.4" x14ac:dyDescent="0.3">
      <c r="A1259" t="str">
        <f>VLOOKUP(B1259,'[1]Backbone Architecture'!$C:$D,2,FALSE)</f>
        <v>SAG-001-003</v>
      </c>
      <c r="B1259" t="s">
        <v>5284</v>
      </c>
      <c r="C1259" t="s">
        <v>3298</v>
      </c>
      <c r="D1259" t="s">
        <v>3297</v>
      </c>
      <c r="E1259" t="s">
        <v>25</v>
      </c>
      <c r="F1259" t="s">
        <v>5134</v>
      </c>
      <c r="G1259" t="s">
        <v>4638</v>
      </c>
      <c r="H1259" t="s">
        <v>4639</v>
      </c>
      <c r="J1259" t="s">
        <v>5287</v>
      </c>
      <c r="K1259" s="23" t="s">
        <v>3299</v>
      </c>
      <c r="L1259" t="s">
        <v>25</v>
      </c>
    </row>
    <row r="1260" spans="1:12" ht="14.4" x14ac:dyDescent="0.3">
      <c r="A1260" t="str">
        <f>VLOOKUP(B1260,'[1]Backbone Architecture'!$C:$D,2,FALSE)</f>
        <v>SAG-001-003</v>
      </c>
      <c r="B1260" t="s">
        <v>5284</v>
      </c>
      <c r="C1260" t="s">
        <v>3346</v>
      </c>
      <c r="D1260" t="s">
        <v>3345</v>
      </c>
      <c r="E1260" t="s">
        <v>25</v>
      </c>
      <c r="F1260" t="s">
        <v>4783</v>
      </c>
      <c r="G1260" t="s">
        <v>4638</v>
      </c>
      <c r="H1260" t="s">
        <v>4639</v>
      </c>
      <c r="J1260" t="s">
        <v>3345</v>
      </c>
      <c r="K1260" s="23" t="s">
        <v>3347</v>
      </c>
      <c r="L1260" t="s">
        <v>47</v>
      </c>
    </row>
    <row r="1261" spans="1:12" ht="14.4" x14ac:dyDescent="0.3">
      <c r="A1261" t="str">
        <f>VLOOKUP(B1261,'[1]Backbone Architecture'!$C:$D,2,FALSE)</f>
        <v>DIG-005-002</v>
      </c>
      <c r="B1261" s="50" t="s">
        <v>5288</v>
      </c>
      <c r="C1261" t="s">
        <v>187</v>
      </c>
      <c r="D1261" t="s">
        <v>186</v>
      </c>
      <c r="E1261" t="s">
        <v>19</v>
      </c>
      <c r="F1261" t="s">
        <v>188</v>
      </c>
      <c r="G1261" s="23" t="s">
        <v>4793</v>
      </c>
      <c r="H1261" s="50" t="s">
        <v>5094</v>
      </c>
      <c r="J1261" s="50" t="s">
        <v>186</v>
      </c>
      <c r="K1261" s="23" t="s">
        <v>188</v>
      </c>
      <c r="L1261" s="50" t="s">
        <v>19</v>
      </c>
    </row>
    <row r="1262" spans="1:12" ht="14.4" x14ac:dyDescent="0.3">
      <c r="A1262" t="str">
        <f>VLOOKUP(B1262,'[1]Backbone Architecture'!$C:$D,2,FALSE)</f>
        <v>DIG-005-002</v>
      </c>
      <c r="B1262" s="50" t="s">
        <v>5288</v>
      </c>
      <c r="C1262" t="s">
        <v>717</v>
      </c>
      <c r="D1262" t="s">
        <v>716</v>
      </c>
      <c r="E1262" t="s">
        <v>19</v>
      </c>
      <c r="F1262" t="s">
        <v>4859</v>
      </c>
      <c r="G1262" s="23" t="s">
        <v>4793</v>
      </c>
      <c r="H1262" s="50" t="s">
        <v>5094</v>
      </c>
      <c r="J1262" s="50" t="s">
        <v>716</v>
      </c>
      <c r="K1262" s="23" t="s">
        <v>719</v>
      </c>
      <c r="L1262" s="50" t="s">
        <v>25</v>
      </c>
    </row>
    <row r="1263" spans="1:12" ht="14.4" x14ac:dyDescent="0.3">
      <c r="A1263" t="str">
        <f>VLOOKUP(B1263,'[1]Backbone Architecture'!$C:$D,2,FALSE)</f>
        <v>DIG-005-002</v>
      </c>
      <c r="B1263" s="50" t="s">
        <v>5288</v>
      </c>
      <c r="C1263" t="s">
        <v>721</v>
      </c>
      <c r="D1263" t="s">
        <v>720</v>
      </c>
      <c r="E1263" t="s">
        <v>47</v>
      </c>
      <c r="F1263" t="s">
        <v>4647</v>
      </c>
      <c r="G1263" s="23" t="s">
        <v>4793</v>
      </c>
      <c r="H1263" s="50" t="s">
        <v>5094</v>
      </c>
      <c r="J1263" s="50" t="s">
        <v>720</v>
      </c>
      <c r="K1263" s="23" t="s">
        <v>5096</v>
      </c>
      <c r="L1263" s="50" t="s">
        <v>47</v>
      </c>
    </row>
    <row r="1264" spans="1:12" ht="14.4" x14ac:dyDescent="0.3">
      <c r="A1264" t="str">
        <f>VLOOKUP(B1264,'[1]Backbone Architecture'!$C:$D,2,FALSE)</f>
        <v>DIG-005-002</v>
      </c>
      <c r="B1264" s="50" t="s">
        <v>5288</v>
      </c>
      <c r="C1264" t="s">
        <v>728</v>
      </c>
      <c r="D1264" t="s">
        <v>727</v>
      </c>
      <c r="E1264" t="s">
        <v>47</v>
      </c>
      <c r="F1264" t="s">
        <v>729</v>
      </c>
      <c r="G1264" s="23" t="s">
        <v>4793</v>
      </c>
      <c r="H1264" s="50" t="s">
        <v>5094</v>
      </c>
      <c r="J1264" s="50" t="s">
        <v>4218</v>
      </c>
      <c r="K1264" s="23" t="s">
        <v>4220</v>
      </c>
      <c r="L1264" s="50" t="s">
        <v>47</v>
      </c>
    </row>
    <row r="1265" spans="1:12" ht="14.4" x14ac:dyDescent="0.3">
      <c r="A1265" t="str">
        <f>VLOOKUP(B1265,'[1]Backbone Architecture'!$C:$D,2,FALSE)</f>
        <v>DIG-005-002</v>
      </c>
      <c r="B1265" s="50" t="s">
        <v>5288</v>
      </c>
      <c r="C1265" t="s">
        <v>1039</v>
      </c>
      <c r="D1265" t="s">
        <v>1038</v>
      </c>
      <c r="E1265" t="s">
        <v>47</v>
      </c>
      <c r="F1265" t="s">
        <v>4736</v>
      </c>
      <c r="G1265" s="23" t="s">
        <v>4793</v>
      </c>
      <c r="H1265" s="50" t="s">
        <v>5094</v>
      </c>
      <c r="J1265" t="s">
        <v>1038</v>
      </c>
      <c r="K1265" s="23" t="s">
        <v>1041</v>
      </c>
      <c r="L1265" s="50" t="s">
        <v>47</v>
      </c>
    </row>
    <row r="1266" spans="1:12" ht="14.4" x14ac:dyDescent="0.3">
      <c r="A1266" t="str">
        <f>VLOOKUP(B1266,'[1]Backbone Architecture'!$C:$D,2,FALSE)</f>
        <v>DIG-005-002</v>
      </c>
      <c r="B1266" s="50" t="s">
        <v>5288</v>
      </c>
      <c r="C1266" t="s">
        <v>1270</v>
      </c>
      <c r="D1266" t="s">
        <v>1269</v>
      </c>
      <c r="E1266" t="s">
        <v>25</v>
      </c>
      <c r="F1266" t="s">
        <v>1271</v>
      </c>
      <c r="G1266" s="23" t="s">
        <v>4793</v>
      </c>
      <c r="H1266" s="50" t="s">
        <v>5094</v>
      </c>
      <c r="J1266" s="50" t="s">
        <v>1269</v>
      </c>
      <c r="K1266" s="23" t="s">
        <v>1272</v>
      </c>
      <c r="L1266" s="50" t="s">
        <v>25</v>
      </c>
    </row>
    <row r="1267" spans="1:12" ht="14.4" x14ac:dyDescent="0.3">
      <c r="A1267" t="str">
        <f>VLOOKUP(B1267,'[1]Backbone Architecture'!$C:$D,2,FALSE)</f>
        <v>DIG-005-002</v>
      </c>
      <c r="B1267" s="50" t="s">
        <v>5288</v>
      </c>
      <c r="C1267" t="s">
        <v>533</v>
      </c>
      <c r="D1267" t="s">
        <v>4796</v>
      </c>
      <c r="E1267" t="s">
        <v>25</v>
      </c>
      <c r="F1267" t="s">
        <v>4797</v>
      </c>
      <c r="G1267" s="23" t="s">
        <v>4793</v>
      </c>
      <c r="H1267" s="50" t="s">
        <v>5094</v>
      </c>
      <c r="J1267" s="50" t="s">
        <v>1312</v>
      </c>
      <c r="K1267" s="23" t="s">
        <v>1315</v>
      </c>
      <c r="L1267" s="50" t="s">
        <v>25</v>
      </c>
    </row>
    <row r="1268" spans="1:12" ht="14.4" x14ac:dyDescent="0.3">
      <c r="A1268" t="str">
        <f>VLOOKUP(B1268,'[1]Backbone Architecture'!$C:$D,2,FALSE)</f>
        <v>DIG-005-002</v>
      </c>
      <c r="B1268" s="50" t="s">
        <v>5288</v>
      </c>
      <c r="C1268" t="s">
        <v>1334</v>
      </c>
      <c r="D1268" t="s">
        <v>1333</v>
      </c>
      <c r="E1268" t="s">
        <v>19</v>
      </c>
      <c r="F1268" t="s">
        <v>1335</v>
      </c>
      <c r="G1268" s="23" t="s">
        <v>4793</v>
      </c>
      <c r="H1268" s="50" t="s">
        <v>5094</v>
      </c>
      <c r="J1268" s="50" t="s">
        <v>1333</v>
      </c>
      <c r="K1268" s="23" t="s">
        <v>1335</v>
      </c>
      <c r="L1268" s="50" t="s">
        <v>19</v>
      </c>
    </row>
    <row r="1269" spans="1:12" ht="14.4" x14ac:dyDescent="0.3">
      <c r="A1269" t="str">
        <f>VLOOKUP(B1269,'[1]Backbone Architecture'!$C:$D,2,FALSE)</f>
        <v>DIG-005-002</v>
      </c>
      <c r="B1269" s="50" t="s">
        <v>5288</v>
      </c>
      <c r="C1269" t="s">
        <v>1343</v>
      </c>
      <c r="D1269" t="s">
        <v>1342</v>
      </c>
      <c r="E1269" t="s">
        <v>25</v>
      </c>
      <c r="F1269" t="s">
        <v>1344</v>
      </c>
      <c r="G1269" s="23" t="s">
        <v>4793</v>
      </c>
      <c r="H1269" s="50" t="s">
        <v>5094</v>
      </c>
      <c r="J1269" s="50" t="s">
        <v>1342</v>
      </c>
      <c r="K1269" s="23" t="s">
        <v>1344</v>
      </c>
      <c r="L1269" s="50" t="s">
        <v>25</v>
      </c>
    </row>
    <row r="1270" spans="1:12" ht="14.4" x14ac:dyDescent="0.3">
      <c r="A1270" t="str">
        <f>VLOOKUP(B1270,'[1]Backbone Architecture'!$C:$D,2,FALSE)</f>
        <v>DIG-005-002</v>
      </c>
      <c r="B1270" s="50" t="s">
        <v>5288</v>
      </c>
      <c r="C1270" t="s">
        <v>2392</v>
      </c>
      <c r="D1270" t="s">
        <v>2391</v>
      </c>
      <c r="E1270" t="s">
        <v>19</v>
      </c>
      <c r="F1270" t="s">
        <v>2393</v>
      </c>
      <c r="G1270" s="23" t="s">
        <v>4793</v>
      </c>
      <c r="H1270" s="50" t="s">
        <v>5094</v>
      </c>
      <c r="J1270" s="50" t="s">
        <v>2391</v>
      </c>
      <c r="K1270" s="23" t="s">
        <v>2393</v>
      </c>
      <c r="L1270" s="50" t="s">
        <v>19</v>
      </c>
    </row>
    <row r="1271" spans="1:12" ht="14.4" x14ac:dyDescent="0.3">
      <c r="A1271" t="str">
        <f>VLOOKUP(B1271,'[1]Backbone Architecture'!$C:$D,2,FALSE)</f>
        <v>DIG-005-002</v>
      </c>
      <c r="B1271" s="50" t="s">
        <v>5288</v>
      </c>
      <c r="C1271" t="s">
        <v>2685</v>
      </c>
      <c r="D1271" t="s">
        <v>2684</v>
      </c>
      <c r="E1271" t="s">
        <v>19</v>
      </c>
      <c r="F1271" t="s">
        <v>5289</v>
      </c>
      <c r="G1271" s="23" t="s">
        <v>4793</v>
      </c>
      <c r="H1271" s="50" t="s">
        <v>5094</v>
      </c>
      <c r="J1271" s="50" t="s">
        <v>2684</v>
      </c>
      <c r="K1271" s="23" t="s">
        <v>2686</v>
      </c>
      <c r="L1271" s="50" t="s">
        <v>19</v>
      </c>
    </row>
    <row r="1272" spans="1:12" ht="14.4" x14ac:dyDescent="0.3">
      <c r="A1272" t="str">
        <f>VLOOKUP(B1272,'[1]Backbone Architecture'!$C:$D,2,FALSE)</f>
        <v>DIG-005-002</v>
      </c>
      <c r="B1272" s="50" t="s">
        <v>5288</v>
      </c>
      <c r="C1272" t="s">
        <v>2770</v>
      </c>
      <c r="D1272" t="s">
        <v>2769</v>
      </c>
      <c r="E1272" t="s">
        <v>19</v>
      </c>
      <c r="F1272" t="s">
        <v>2771</v>
      </c>
      <c r="G1272" s="23" t="s">
        <v>4793</v>
      </c>
      <c r="H1272" s="50" t="s">
        <v>5094</v>
      </c>
      <c r="J1272" s="50" t="s">
        <v>2769</v>
      </c>
      <c r="K1272" s="23" t="s">
        <v>2771</v>
      </c>
      <c r="L1272" s="50" t="s">
        <v>19</v>
      </c>
    </row>
    <row r="1273" spans="1:12" ht="14.4" x14ac:dyDescent="0.3">
      <c r="A1273" t="str">
        <f>VLOOKUP(B1273,'[1]Backbone Architecture'!$C:$D,2,FALSE)</f>
        <v>DIG-005-002</v>
      </c>
      <c r="B1273" s="50" t="s">
        <v>5288</v>
      </c>
      <c r="C1273" t="s">
        <v>3055</v>
      </c>
      <c r="D1273" t="s">
        <v>3054</v>
      </c>
      <c r="E1273" t="s">
        <v>19</v>
      </c>
      <c r="F1273" t="s">
        <v>3056</v>
      </c>
      <c r="G1273" s="23" t="s">
        <v>4793</v>
      </c>
      <c r="H1273" s="50" t="s">
        <v>5094</v>
      </c>
      <c r="J1273" s="50" t="s">
        <v>3054</v>
      </c>
      <c r="K1273" s="23" t="s">
        <v>3056</v>
      </c>
      <c r="L1273" s="50" t="s">
        <v>19</v>
      </c>
    </row>
    <row r="1274" spans="1:12" ht="14.4" x14ac:dyDescent="0.3">
      <c r="A1274" t="str">
        <f>VLOOKUP(B1274,'[1]Backbone Architecture'!$C:$D,2,FALSE)</f>
        <v>DIG-005-002</v>
      </c>
      <c r="B1274" s="50" t="s">
        <v>5288</v>
      </c>
      <c r="C1274" t="s">
        <v>3429</v>
      </c>
      <c r="D1274" t="s">
        <v>3428</v>
      </c>
      <c r="E1274" t="s">
        <v>25</v>
      </c>
      <c r="F1274" t="s">
        <v>3430</v>
      </c>
      <c r="G1274" s="23" t="s">
        <v>4793</v>
      </c>
      <c r="H1274" s="50" t="s">
        <v>5094</v>
      </c>
      <c r="J1274" s="50" t="s">
        <v>3428</v>
      </c>
      <c r="K1274" s="23" t="s">
        <v>3430</v>
      </c>
      <c r="L1274" s="50" t="s">
        <v>25</v>
      </c>
    </row>
    <row r="1275" spans="1:12" ht="14.4" x14ac:dyDescent="0.3">
      <c r="A1275" t="str">
        <f>VLOOKUP(B1275,'[1]Backbone Architecture'!$C:$D,2,FALSE)</f>
        <v>DIG-005-002</v>
      </c>
      <c r="B1275" s="50" t="s">
        <v>5288</v>
      </c>
      <c r="C1275" t="s">
        <v>3881</v>
      </c>
      <c r="D1275" t="s">
        <v>3880</v>
      </c>
      <c r="E1275" t="s">
        <v>19</v>
      </c>
      <c r="F1275" t="s">
        <v>3882</v>
      </c>
      <c r="G1275" s="23" t="s">
        <v>4793</v>
      </c>
      <c r="H1275" s="50" t="s">
        <v>5094</v>
      </c>
      <c r="J1275" s="50" t="s">
        <v>3880</v>
      </c>
      <c r="K1275" s="23" t="s">
        <v>3882</v>
      </c>
      <c r="L1275" s="50" t="s">
        <v>19</v>
      </c>
    </row>
    <row r="1276" spans="1:12" ht="14.4" x14ac:dyDescent="0.3">
      <c r="A1276" t="str">
        <f>VLOOKUP(B1276,'[1]Backbone Architecture'!$C:$D,2,FALSE)</f>
        <v>DIG-005-002</v>
      </c>
      <c r="B1276" s="50" t="s">
        <v>5288</v>
      </c>
      <c r="C1276" t="s">
        <v>4277</v>
      </c>
      <c r="D1276" t="s">
        <v>4276</v>
      </c>
      <c r="E1276" t="s">
        <v>19</v>
      </c>
      <c r="F1276" t="s">
        <v>4278</v>
      </c>
      <c r="G1276" s="23" t="s">
        <v>4793</v>
      </c>
      <c r="H1276" s="50" t="s">
        <v>5094</v>
      </c>
      <c r="J1276" s="50" t="s">
        <v>4276</v>
      </c>
      <c r="K1276" s="23" t="s">
        <v>4278</v>
      </c>
      <c r="L1276" s="50" t="s">
        <v>19</v>
      </c>
    </row>
    <row r="1277" spans="1:12" ht="14.4" x14ac:dyDescent="0.3">
      <c r="A1277" t="str">
        <f>VLOOKUP(B1277,'[1]Backbone Architecture'!$C:$D,2,FALSE)</f>
        <v>DIG-005-002</v>
      </c>
      <c r="B1277" s="50" t="s">
        <v>5288</v>
      </c>
      <c r="C1277" t="s">
        <v>4485</v>
      </c>
      <c r="D1277" t="s">
        <v>4484</v>
      </c>
      <c r="E1277" t="s">
        <v>25</v>
      </c>
      <c r="F1277" t="s">
        <v>4486</v>
      </c>
      <c r="G1277" s="23" t="s">
        <v>4793</v>
      </c>
      <c r="H1277" s="50" t="s">
        <v>5094</v>
      </c>
      <c r="J1277" s="50" t="s">
        <v>4484</v>
      </c>
      <c r="K1277" s="23" t="s">
        <v>4486</v>
      </c>
      <c r="L1277" s="50" t="s">
        <v>25</v>
      </c>
    </row>
    <row r="1278" spans="1:12" ht="14.4" x14ac:dyDescent="0.3">
      <c r="A1278" t="str">
        <f>VLOOKUP(B1278,'[1]Backbone Architecture'!$C:$D,2,FALSE)</f>
        <v>DIG-005-002</v>
      </c>
      <c r="B1278" s="50" t="s">
        <v>5288</v>
      </c>
      <c r="C1278" t="s">
        <v>4509</v>
      </c>
      <c r="D1278" t="s">
        <v>4508</v>
      </c>
      <c r="E1278" t="s">
        <v>19</v>
      </c>
      <c r="F1278" t="s">
        <v>4510</v>
      </c>
      <c r="G1278" s="23" t="s">
        <v>4793</v>
      </c>
      <c r="H1278" s="50" t="s">
        <v>5094</v>
      </c>
      <c r="J1278" s="50" t="s">
        <v>4508</v>
      </c>
      <c r="K1278" s="23" t="s">
        <v>4510</v>
      </c>
      <c r="L1278" s="50" t="s">
        <v>19</v>
      </c>
    </row>
    <row r="1279" spans="1:12" ht="14.4" x14ac:dyDescent="0.3">
      <c r="A1279" t="str">
        <f>VLOOKUP(B1279,'[1]Backbone Architecture'!$C:$D,2,FALSE)</f>
        <v>DIG-005-002</v>
      </c>
      <c r="B1279" s="50" t="s">
        <v>5288</v>
      </c>
      <c r="C1279" t="s">
        <v>4515</v>
      </c>
      <c r="D1279" t="s">
        <v>4815</v>
      </c>
      <c r="E1279" t="s">
        <v>25</v>
      </c>
      <c r="F1279" t="s">
        <v>4816</v>
      </c>
      <c r="G1279" s="23" t="s">
        <v>4793</v>
      </c>
      <c r="H1279" s="50" t="s">
        <v>5094</v>
      </c>
      <c r="J1279" s="50" t="s">
        <v>4514</v>
      </c>
      <c r="K1279" s="23" t="s">
        <v>4516</v>
      </c>
      <c r="L1279" s="50" t="s">
        <v>25</v>
      </c>
    </row>
    <row r="1280" spans="1:12" ht="14.4" x14ac:dyDescent="0.3">
      <c r="A1280" t="str">
        <f>VLOOKUP(B1280,'[1]Backbone Architecture'!$C:$D,2,FALSE)</f>
        <v>CCM-001-004</v>
      </c>
      <c r="B1280" t="s">
        <v>5290</v>
      </c>
      <c r="C1280" t="s">
        <v>624</v>
      </c>
      <c r="D1280" t="s">
        <v>4818</v>
      </c>
      <c r="E1280" t="s">
        <v>25</v>
      </c>
      <c r="F1280" t="s">
        <v>4819</v>
      </c>
      <c r="G1280" t="s">
        <v>4820</v>
      </c>
      <c r="H1280" t="s">
        <v>4820</v>
      </c>
      <c r="I1280">
        <v>4</v>
      </c>
      <c r="J1280" t="s">
        <v>623</v>
      </c>
      <c r="K1280" s="23"/>
      <c r="L1280" t="s">
        <v>19</v>
      </c>
    </row>
    <row r="1281" spans="1:12" ht="14.4" x14ac:dyDescent="0.3">
      <c r="A1281" t="str">
        <f>VLOOKUP(B1281,'[1]Backbone Architecture'!$C:$D,2,FALSE)</f>
        <v>CCM-001-004</v>
      </c>
      <c r="B1281" t="s">
        <v>5290</v>
      </c>
      <c r="C1281" t="s">
        <v>650</v>
      </c>
      <c r="D1281" t="s">
        <v>649</v>
      </c>
      <c r="E1281" t="s">
        <v>25</v>
      </c>
      <c r="F1281" t="s">
        <v>651</v>
      </c>
      <c r="G1281" t="s">
        <v>4820</v>
      </c>
      <c r="H1281" t="s">
        <v>4820</v>
      </c>
      <c r="I1281">
        <v>4</v>
      </c>
      <c r="J1281" t="s">
        <v>649</v>
      </c>
      <c r="K1281" s="23"/>
      <c r="L1281" t="s">
        <v>19</v>
      </c>
    </row>
    <row r="1282" spans="1:12" ht="14.4" x14ac:dyDescent="0.3">
      <c r="A1282" t="str">
        <f>VLOOKUP(B1282,'[1]Backbone Architecture'!$C:$D,2,FALSE)</f>
        <v>CCM-001-004</v>
      </c>
      <c r="B1282" t="s">
        <v>5290</v>
      </c>
      <c r="C1282" t="s">
        <v>662</v>
      </c>
      <c r="D1282" t="s">
        <v>661</v>
      </c>
      <c r="E1282" t="s">
        <v>47</v>
      </c>
      <c r="F1282" t="s">
        <v>4696</v>
      </c>
      <c r="G1282" t="s">
        <v>4820</v>
      </c>
      <c r="H1282" t="s">
        <v>4820</v>
      </c>
      <c r="I1282">
        <v>4</v>
      </c>
      <c r="J1282" t="s">
        <v>661</v>
      </c>
      <c r="K1282" s="23" t="s">
        <v>4771</v>
      </c>
      <c r="L1282" t="s">
        <v>19</v>
      </c>
    </row>
    <row r="1283" spans="1:12" ht="14.4" x14ac:dyDescent="0.3">
      <c r="A1283" t="str">
        <f>VLOOKUP(B1283,'[1]Backbone Architecture'!$C:$D,2,FALSE)</f>
        <v>CCM-001-004</v>
      </c>
      <c r="B1283" t="s">
        <v>5290</v>
      </c>
      <c r="C1283" t="s">
        <v>1324</v>
      </c>
      <c r="D1283" t="s">
        <v>5091</v>
      </c>
      <c r="E1283" t="s">
        <v>25</v>
      </c>
      <c r="F1283" t="s">
        <v>5092</v>
      </c>
      <c r="G1283" t="s">
        <v>4820</v>
      </c>
      <c r="H1283" t="s">
        <v>4820</v>
      </c>
      <c r="I1283">
        <v>4</v>
      </c>
      <c r="J1283" t="s">
        <v>4821</v>
      </c>
      <c r="K1283" s="23"/>
      <c r="L1283" t="s">
        <v>25</v>
      </c>
    </row>
    <row r="1284" spans="1:12" ht="14.4" x14ac:dyDescent="0.3">
      <c r="A1284" t="str">
        <f>VLOOKUP(B1284,'[1]Backbone Architecture'!$C:$D,2,FALSE)</f>
        <v>CCM-001-004</v>
      </c>
      <c r="B1284" t="s">
        <v>5290</v>
      </c>
      <c r="C1284" t="s">
        <v>915</v>
      </c>
      <c r="D1284" t="s">
        <v>914</v>
      </c>
      <c r="E1284" t="s">
        <v>25</v>
      </c>
      <c r="F1284" t="s">
        <v>4822</v>
      </c>
      <c r="G1284" t="s">
        <v>4820</v>
      </c>
      <c r="H1284" t="s">
        <v>4820</v>
      </c>
      <c r="I1284">
        <v>4</v>
      </c>
      <c r="J1284" t="s">
        <v>914</v>
      </c>
      <c r="K1284" s="23" t="s">
        <v>917</v>
      </c>
      <c r="L1284" t="s">
        <v>19</v>
      </c>
    </row>
    <row r="1285" spans="1:12" ht="14.4" x14ac:dyDescent="0.3">
      <c r="A1285" t="str">
        <f>VLOOKUP(B1285,'[1]Backbone Architecture'!$C:$D,2,FALSE)</f>
        <v>CCM-001-004</v>
      </c>
      <c r="B1285" t="s">
        <v>5290</v>
      </c>
      <c r="C1285" t="s">
        <v>1005</v>
      </c>
      <c r="D1285" t="s">
        <v>1004</v>
      </c>
      <c r="E1285" t="s">
        <v>25</v>
      </c>
      <c r="F1285" t="s">
        <v>4823</v>
      </c>
      <c r="G1285" t="s">
        <v>4820</v>
      </c>
      <c r="H1285" t="s">
        <v>4820</v>
      </c>
      <c r="I1285">
        <v>4</v>
      </c>
      <c r="J1285" t="s">
        <v>4824</v>
      </c>
      <c r="K1285" s="23"/>
      <c r="L1285" t="s">
        <v>19</v>
      </c>
    </row>
    <row r="1286" spans="1:12" ht="14.4" x14ac:dyDescent="0.3">
      <c r="A1286" t="str">
        <f>VLOOKUP(B1286,'[1]Backbone Architecture'!$C:$D,2,FALSE)</f>
        <v>CCM-001-004</v>
      </c>
      <c r="B1286" t="s">
        <v>5290</v>
      </c>
      <c r="C1286" t="s">
        <v>1008</v>
      </c>
      <c r="D1286" t="s">
        <v>1007</v>
      </c>
      <c r="E1286" t="s">
        <v>25</v>
      </c>
      <c r="F1286" t="s">
        <v>4825</v>
      </c>
      <c r="G1286" t="s">
        <v>4820</v>
      </c>
      <c r="H1286" t="s">
        <v>4820</v>
      </c>
      <c r="I1286">
        <v>4</v>
      </c>
      <c r="J1286" t="s">
        <v>1007</v>
      </c>
      <c r="K1286" s="23" t="s">
        <v>1010</v>
      </c>
      <c r="L1286" t="s">
        <v>19</v>
      </c>
    </row>
    <row r="1287" spans="1:12" ht="14.4" x14ac:dyDescent="0.3">
      <c r="A1287" t="str">
        <f>VLOOKUP(B1287,'[1]Backbone Architecture'!$C:$D,2,FALSE)</f>
        <v>CCM-001-004</v>
      </c>
      <c r="B1287" t="s">
        <v>5290</v>
      </c>
      <c r="C1287" t="s">
        <v>1162</v>
      </c>
      <c r="D1287" t="s">
        <v>1161</v>
      </c>
      <c r="E1287" t="s">
        <v>25</v>
      </c>
      <c r="F1287" t="s">
        <v>4826</v>
      </c>
      <c r="G1287" t="s">
        <v>4820</v>
      </c>
      <c r="H1287" t="s">
        <v>4820</v>
      </c>
      <c r="I1287">
        <v>3</v>
      </c>
      <c r="J1287" t="s">
        <v>1161</v>
      </c>
      <c r="K1287" s="23"/>
      <c r="L1287" t="s">
        <v>25</v>
      </c>
    </row>
    <row r="1288" spans="1:12" ht="14.4" x14ac:dyDescent="0.3">
      <c r="A1288" t="str">
        <f>VLOOKUP(B1288,'[1]Backbone Architecture'!$C:$D,2,FALSE)</f>
        <v>CCM-001-004</v>
      </c>
      <c r="B1288" t="s">
        <v>5290</v>
      </c>
      <c r="C1288" t="s">
        <v>1699</v>
      </c>
      <c r="D1288" t="s">
        <v>1698</v>
      </c>
      <c r="E1288" t="s">
        <v>25</v>
      </c>
      <c r="F1288" t="s">
        <v>4827</v>
      </c>
      <c r="G1288" t="s">
        <v>4820</v>
      </c>
      <c r="H1288" t="s">
        <v>4820</v>
      </c>
      <c r="I1288">
        <v>4</v>
      </c>
      <c r="J1288" t="s">
        <v>1698</v>
      </c>
      <c r="K1288" s="23"/>
      <c r="L1288" t="s">
        <v>19</v>
      </c>
    </row>
    <row r="1289" spans="1:12" ht="14.4" x14ac:dyDescent="0.3">
      <c r="A1289" t="str">
        <f>VLOOKUP(B1289,'[1]Backbone Architecture'!$C:$D,2,FALSE)</f>
        <v>CCM-001-004</v>
      </c>
      <c r="B1289" t="s">
        <v>5290</v>
      </c>
      <c r="C1289" t="s">
        <v>2007</v>
      </c>
      <c r="D1289" t="s">
        <v>4828</v>
      </c>
      <c r="E1289" t="s">
        <v>25</v>
      </c>
      <c r="F1289" t="s">
        <v>4829</v>
      </c>
      <c r="G1289" t="s">
        <v>4820</v>
      </c>
      <c r="H1289" t="s">
        <v>4820</v>
      </c>
      <c r="I1289">
        <v>3</v>
      </c>
      <c r="J1289" t="s">
        <v>2006</v>
      </c>
      <c r="K1289" s="23" t="s">
        <v>2008</v>
      </c>
      <c r="L1289" t="s">
        <v>25</v>
      </c>
    </row>
    <row r="1290" spans="1:12" ht="14.4" x14ac:dyDescent="0.3">
      <c r="A1290" t="str">
        <f>VLOOKUP(B1290,'[1]Backbone Architecture'!$C:$D,2,FALSE)</f>
        <v>CCM-001-004</v>
      </c>
      <c r="B1290" t="s">
        <v>5290</v>
      </c>
      <c r="C1290" t="s">
        <v>2428</v>
      </c>
      <c r="D1290" t="s">
        <v>2200</v>
      </c>
      <c r="E1290" t="s">
        <v>47</v>
      </c>
      <c r="F1290" t="s">
        <v>4782</v>
      </c>
      <c r="G1290" t="s">
        <v>4820</v>
      </c>
      <c r="H1290" t="s">
        <v>4820</v>
      </c>
      <c r="I1290">
        <v>4</v>
      </c>
      <c r="J1290" t="s">
        <v>4830</v>
      </c>
      <c r="K1290" s="23" t="s">
        <v>2429</v>
      </c>
      <c r="L1290" t="s">
        <v>47</v>
      </c>
    </row>
    <row r="1291" spans="1:12" ht="14.4" x14ac:dyDescent="0.3">
      <c r="A1291" t="str">
        <f>VLOOKUP(B1291,'[1]Backbone Architecture'!$C:$D,2,FALSE)</f>
        <v>CCM-001-004</v>
      </c>
      <c r="B1291" t="s">
        <v>5290</v>
      </c>
      <c r="C1291" t="s">
        <v>2782</v>
      </c>
      <c r="D1291" t="s">
        <v>2781</v>
      </c>
      <c r="E1291" t="s">
        <v>47</v>
      </c>
      <c r="F1291" t="s">
        <v>4706</v>
      </c>
      <c r="G1291" t="s">
        <v>4820</v>
      </c>
      <c r="H1291" t="s">
        <v>4820</v>
      </c>
      <c r="I1291">
        <v>4</v>
      </c>
      <c r="J1291" t="s">
        <v>4833</v>
      </c>
      <c r="K1291" s="23"/>
      <c r="L1291" t="s">
        <v>25</v>
      </c>
    </row>
    <row r="1292" spans="1:12" ht="14.4" x14ac:dyDescent="0.3">
      <c r="A1292" t="str">
        <f>VLOOKUP(B1292,'[1]Backbone Architecture'!$C:$D,2,FALSE)</f>
        <v>CCM-001-004</v>
      </c>
      <c r="B1292" t="s">
        <v>5290</v>
      </c>
      <c r="C1292" t="s">
        <v>3145</v>
      </c>
      <c r="D1292" t="s">
        <v>4834</v>
      </c>
      <c r="E1292" t="s">
        <v>25</v>
      </c>
      <c r="F1292" t="s">
        <v>4835</v>
      </c>
      <c r="G1292" t="s">
        <v>4820</v>
      </c>
      <c r="H1292" t="s">
        <v>4820</v>
      </c>
      <c r="I1292">
        <v>4</v>
      </c>
      <c r="J1292" t="s">
        <v>3144</v>
      </c>
      <c r="K1292" s="23"/>
      <c r="L1292" t="s">
        <v>19</v>
      </c>
    </row>
    <row r="1293" spans="1:12" ht="14.4" x14ac:dyDescent="0.3">
      <c r="A1293" t="str">
        <f>VLOOKUP(B1293,'[1]Backbone Architecture'!$C:$D,2,FALSE)</f>
        <v>CCM-001-004</v>
      </c>
      <c r="B1293" t="s">
        <v>5290</v>
      </c>
      <c r="C1293" t="s">
        <v>3188</v>
      </c>
      <c r="D1293" t="s">
        <v>3187</v>
      </c>
      <c r="E1293" t="s">
        <v>25</v>
      </c>
      <c r="F1293" t="s">
        <v>4836</v>
      </c>
      <c r="G1293" t="s">
        <v>4820</v>
      </c>
      <c r="H1293" t="s">
        <v>4820</v>
      </c>
      <c r="I1293">
        <v>4</v>
      </c>
      <c r="J1293" t="s">
        <v>4837</v>
      </c>
      <c r="K1293" s="23"/>
      <c r="L1293" t="s">
        <v>19</v>
      </c>
    </row>
    <row r="1294" spans="1:12" ht="14.4" x14ac:dyDescent="0.3">
      <c r="A1294" t="str">
        <f>VLOOKUP(B1294,'[1]Backbone Architecture'!$C:$D,2,FALSE)</f>
        <v>CCM-001-004</v>
      </c>
      <c r="B1294" t="s">
        <v>5290</v>
      </c>
      <c r="C1294" t="s">
        <v>3258</v>
      </c>
      <c r="D1294" t="s">
        <v>3257</v>
      </c>
      <c r="E1294" t="s">
        <v>25</v>
      </c>
      <c r="F1294" t="s">
        <v>4729</v>
      </c>
      <c r="G1294" t="s">
        <v>4820</v>
      </c>
      <c r="H1294" t="s">
        <v>4820</v>
      </c>
      <c r="I1294">
        <v>4</v>
      </c>
      <c r="J1294" t="s">
        <v>4838</v>
      </c>
      <c r="K1294" s="23"/>
      <c r="L1294" t="s">
        <v>19</v>
      </c>
    </row>
    <row r="1295" spans="1:12" ht="14.4" x14ac:dyDescent="0.3">
      <c r="A1295" t="str">
        <f>VLOOKUP(B1295,'[1]Backbone Architecture'!$C:$D,2,FALSE)</f>
        <v>CCM-001-004</v>
      </c>
      <c r="B1295" t="s">
        <v>5290</v>
      </c>
      <c r="C1295" t="s">
        <v>2634</v>
      </c>
      <c r="D1295" t="s">
        <v>4839</v>
      </c>
      <c r="E1295" t="s">
        <v>25</v>
      </c>
      <c r="F1295" t="s">
        <v>4840</v>
      </c>
      <c r="G1295" t="s">
        <v>4820</v>
      </c>
      <c r="H1295" t="s">
        <v>4820</v>
      </c>
      <c r="I1295">
        <v>4</v>
      </c>
      <c r="J1295" t="s">
        <v>2633</v>
      </c>
      <c r="K1295" s="23"/>
      <c r="L1295" t="s">
        <v>19</v>
      </c>
    </row>
    <row r="1296" spans="1:12" ht="14.4" x14ac:dyDescent="0.3">
      <c r="A1296" t="str">
        <f>VLOOKUP(B1296,'[1]Backbone Architecture'!$C:$D,2,FALSE)</f>
        <v>CCM-001-004</v>
      </c>
      <c r="B1296" t="s">
        <v>5290</v>
      </c>
      <c r="C1296" t="s">
        <v>4271</v>
      </c>
      <c r="D1296" t="s">
        <v>4270</v>
      </c>
      <c r="E1296" t="s">
        <v>25</v>
      </c>
      <c r="F1296" t="s">
        <v>4272</v>
      </c>
      <c r="G1296" t="s">
        <v>4820</v>
      </c>
      <c r="H1296" t="s">
        <v>4820</v>
      </c>
      <c r="I1296">
        <v>4</v>
      </c>
      <c r="J1296" t="s">
        <v>4841</v>
      </c>
      <c r="K1296" s="23"/>
      <c r="L1296" t="s">
        <v>19</v>
      </c>
    </row>
    <row r="1297" spans="1:12" ht="14.4" x14ac:dyDescent="0.3">
      <c r="A1297" t="str">
        <f>VLOOKUP(B1297,'[1]Backbone Architecture'!$C:$D,2,FALSE)</f>
        <v>CCM-001-004</v>
      </c>
      <c r="B1297" t="s">
        <v>5290</v>
      </c>
      <c r="C1297" t="s">
        <v>4446</v>
      </c>
      <c r="D1297" t="s">
        <v>4445</v>
      </c>
      <c r="E1297" t="s">
        <v>25</v>
      </c>
      <c r="F1297" t="s">
        <v>4842</v>
      </c>
      <c r="G1297" t="s">
        <v>4820</v>
      </c>
      <c r="H1297" t="s">
        <v>4820</v>
      </c>
      <c r="I1297">
        <v>4</v>
      </c>
      <c r="J1297" t="s">
        <v>4451</v>
      </c>
      <c r="K1297" s="23"/>
      <c r="L1297" t="s">
        <v>19</v>
      </c>
    </row>
    <row r="1298" spans="1:12" ht="14.4" x14ac:dyDescent="0.3">
      <c r="A1298" t="str">
        <f>VLOOKUP(B1298,'[1]Backbone Architecture'!$C:$D,2,FALSE)</f>
        <v>CCM-001-004</v>
      </c>
      <c r="B1298" t="s">
        <v>5290</v>
      </c>
      <c r="C1298" t="s">
        <v>4843</v>
      </c>
      <c r="D1298" t="s">
        <v>4448</v>
      </c>
      <c r="E1298" t="s">
        <v>25</v>
      </c>
      <c r="F1298" t="s">
        <v>4844</v>
      </c>
      <c r="G1298" t="s">
        <v>4820</v>
      </c>
      <c r="H1298" t="s">
        <v>4820</v>
      </c>
      <c r="K1298" s="23"/>
    </row>
    <row r="1299" spans="1:12" ht="14.4" x14ac:dyDescent="0.3">
      <c r="A1299" t="str">
        <f>VLOOKUP(B1299,'[1]Backbone Architecture'!$C:$D,2,FALSE)</f>
        <v>CCM-001-004</v>
      </c>
      <c r="B1299" t="s">
        <v>5290</v>
      </c>
      <c r="C1299" t="s">
        <v>4576</v>
      </c>
      <c r="D1299" t="s">
        <v>4575</v>
      </c>
      <c r="E1299" t="s">
        <v>25</v>
      </c>
      <c r="F1299" t="s">
        <v>4845</v>
      </c>
      <c r="G1299" t="s">
        <v>4820</v>
      </c>
      <c r="H1299" t="s">
        <v>4820</v>
      </c>
      <c r="I1299">
        <v>4</v>
      </c>
      <c r="J1299" t="s">
        <v>4575</v>
      </c>
      <c r="K1299" s="23"/>
      <c r="L1299" t="s">
        <v>19</v>
      </c>
    </row>
    <row r="1300" spans="1:12" ht="14.4" x14ac:dyDescent="0.3">
      <c r="A1300" t="str">
        <f>VLOOKUP(B1300,'[1]Backbone Architecture'!$C:$D,2,FALSE)</f>
        <v>SAG-002-002</v>
      </c>
      <c r="B1300" t="s">
        <v>5291</v>
      </c>
      <c r="C1300" t="s">
        <v>481</v>
      </c>
      <c r="D1300" t="s">
        <v>480</v>
      </c>
      <c r="E1300" t="s">
        <v>25</v>
      </c>
      <c r="F1300" t="s">
        <v>482</v>
      </c>
      <c r="G1300" t="s">
        <v>4638</v>
      </c>
      <c r="H1300" t="s">
        <v>5292</v>
      </c>
      <c r="J1300" t="s">
        <v>480</v>
      </c>
      <c r="K1300" s="23"/>
      <c r="L1300" t="s">
        <v>25</v>
      </c>
    </row>
    <row r="1301" spans="1:12" ht="14.4" x14ac:dyDescent="0.3">
      <c r="A1301" t="str">
        <f>VLOOKUP(B1301,'[1]Backbone Architecture'!$C:$D,2,FALSE)</f>
        <v>SAG-002-002</v>
      </c>
      <c r="B1301" t="s">
        <v>5291</v>
      </c>
      <c r="C1301" t="s">
        <v>536</v>
      </c>
      <c r="D1301" t="s">
        <v>535</v>
      </c>
      <c r="E1301" t="s">
        <v>25</v>
      </c>
      <c r="F1301" t="s">
        <v>4641</v>
      </c>
      <c r="G1301" t="s">
        <v>4638</v>
      </c>
      <c r="H1301" t="s">
        <v>5292</v>
      </c>
      <c r="J1301" t="s">
        <v>535</v>
      </c>
      <c r="K1301" s="23"/>
      <c r="L1301" t="s">
        <v>25</v>
      </c>
    </row>
    <row r="1302" spans="1:12" ht="14.4" x14ac:dyDescent="0.3">
      <c r="A1302" t="str">
        <f>VLOOKUP(B1302,'[1]Backbone Architecture'!$C:$D,2,FALSE)</f>
        <v>SAG-002-002</v>
      </c>
      <c r="B1302" t="s">
        <v>5291</v>
      </c>
      <c r="C1302" t="s">
        <v>544</v>
      </c>
      <c r="D1302" t="s">
        <v>5108</v>
      </c>
      <c r="E1302" t="s">
        <v>25</v>
      </c>
      <c r="F1302" t="s">
        <v>5109</v>
      </c>
      <c r="G1302" t="s">
        <v>4638</v>
      </c>
      <c r="H1302" t="s">
        <v>5292</v>
      </c>
      <c r="J1302" t="s">
        <v>5110</v>
      </c>
      <c r="K1302" s="23" t="s">
        <v>5127</v>
      </c>
      <c r="L1302" t="s">
        <v>25</v>
      </c>
    </row>
    <row r="1303" spans="1:12" ht="14.4" x14ac:dyDescent="0.3">
      <c r="A1303" t="str">
        <f>VLOOKUP(B1303,'[1]Backbone Architecture'!$C:$D,2,FALSE)</f>
        <v>SAG-002-002</v>
      </c>
      <c r="B1303" t="s">
        <v>5291</v>
      </c>
      <c r="C1303" t="s">
        <v>662</v>
      </c>
      <c r="D1303" t="s">
        <v>661</v>
      </c>
      <c r="E1303" t="s">
        <v>47</v>
      </c>
      <c r="F1303" t="s">
        <v>4696</v>
      </c>
      <c r="G1303" t="s">
        <v>4638</v>
      </c>
      <c r="H1303" t="s">
        <v>5292</v>
      </c>
      <c r="J1303" t="s">
        <v>661</v>
      </c>
      <c r="K1303" s="23"/>
      <c r="L1303" t="s">
        <v>47</v>
      </c>
    </row>
    <row r="1304" spans="1:12" ht="14.4" x14ac:dyDescent="0.3">
      <c r="A1304" t="str">
        <f>VLOOKUP(B1304,'[1]Backbone Architecture'!$C:$D,2,FALSE)</f>
        <v>SAG-002-002</v>
      </c>
      <c r="B1304" t="s">
        <v>5291</v>
      </c>
      <c r="C1304" t="s">
        <v>785</v>
      </c>
      <c r="D1304" t="s">
        <v>784</v>
      </c>
      <c r="E1304" t="s">
        <v>25</v>
      </c>
      <c r="F1304" t="s">
        <v>786</v>
      </c>
      <c r="G1304" t="s">
        <v>4638</v>
      </c>
      <c r="H1304" t="s">
        <v>5292</v>
      </c>
      <c r="J1304" t="s">
        <v>784</v>
      </c>
      <c r="K1304" s="23"/>
      <c r="L1304" t="s">
        <v>25</v>
      </c>
    </row>
    <row r="1305" spans="1:12" ht="14.4" x14ac:dyDescent="0.3">
      <c r="A1305" t="str">
        <f>VLOOKUP(B1305,'[1]Backbone Architecture'!$C:$D,2,FALSE)</f>
        <v>SAG-002-002</v>
      </c>
      <c r="B1305" t="s">
        <v>5291</v>
      </c>
      <c r="C1305" t="s">
        <v>1043</v>
      </c>
      <c r="D1305" t="s">
        <v>4650</v>
      </c>
      <c r="E1305" t="s">
        <v>47</v>
      </c>
      <c r="F1305" t="s">
        <v>4651</v>
      </c>
      <c r="G1305" t="s">
        <v>4638</v>
      </c>
      <c r="H1305" t="s">
        <v>5292</v>
      </c>
      <c r="J1305" t="s">
        <v>1042</v>
      </c>
      <c r="K1305" s="23" t="s">
        <v>1045</v>
      </c>
      <c r="L1305" t="s">
        <v>47</v>
      </c>
    </row>
    <row r="1306" spans="1:12" ht="14.4" x14ac:dyDescent="0.3">
      <c r="A1306" t="str">
        <f>VLOOKUP(B1306,'[1]Backbone Architecture'!$C:$D,2,FALSE)</f>
        <v>SAG-002-002</v>
      </c>
      <c r="B1306" t="s">
        <v>5291</v>
      </c>
      <c r="C1306" t="s">
        <v>2428</v>
      </c>
      <c r="D1306" t="s">
        <v>2200</v>
      </c>
      <c r="E1306" t="s">
        <v>47</v>
      </c>
      <c r="F1306" t="s">
        <v>4782</v>
      </c>
      <c r="G1306" t="s">
        <v>4638</v>
      </c>
      <c r="H1306" t="s">
        <v>5292</v>
      </c>
      <c r="J1306" t="s">
        <v>5293</v>
      </c>
      <c r="K1306" s="23" t="s">
        <v>2429</v>
      </c>
      <c r="L1306" t="s">
        <v>25</v>
      </c>
    </row>
    <row r="1307" spans="1:12" ht="14.4" x14ac:dyDescent="0.3">
      <c r="A1307" t="str">
        <f>VLOOKUP(B1307,'[1]Backbone Architecture'!$C:$D,2,FALSE)</f>
        <v>SAG-002-002</v>
      </c>
      <c r="B1307" t="s">
        <v>5291</v>
      </c>
      <c r="C1307" t="s">
        <v>2428</v>
      </c>
      <c r="D1307" t="s">
        <v>2200</v>
      </c>
      <c r="E1307" t="s">
        <v>47</v>
      </c>
      <c r="F1307" t="s">
        <v>4782</v>
      </c>
      <c r="G1307" t="s">
        <v>4638</v>
      </c>
      <c r="H1307" t="s">
        <v>5292</v>
      </c>
      <c r="J1307" t="s">
        <v>4215</v>
      </c>
      <c r="K1307" s="23" t="s">
        <v>4217</v>
      </c>
      <c r="L1307" t="s">
        <v>47</v>
      </c>
    </row>
    <row r="1308" spans="1:12" ht="14.4" x14ac:dyDescent="0.3">
      <c r="A1308" t="str">
        <f>VLOOKUP(B1308,'[1]Backbone Architecture'!$C:$D,2,FALSE)</f>
        <v>SAG-002-002</v>
      </c>
      <c r="B1308" t="s">
        <v>5291</v>
      </c>
      <c r="C1308" t="s">
        <v>3203</v>
      </c>
      <c r="D1308" t="s">
        <v>3202</v>
      </c>
      <c r="E1308" t="s">
        <v>47</v>
      </c>
      <c r="F1308" t="s">
        <v>4726</v>
      </c>
      <c r="G1308" t="s">
        <v>4638</v>
      </c>
      <c r="H1308" t="s">
        <v>5292</v>
      </c>
      <c r="J1308" t="s">
        <v>4727</v>
      </c>
      <c r="K1308" s="23" t="s">
        <v>4777</v>
      </c>
      <c r="L1308" t="s">
        <v>47</v>
      </c>
    </row>
    <row r="1309" spans="1:12" ht="14.4" x14ac:dyDescent="0.3">
      <c r="A1309" t="str">
        <f>VLOOKUP(B1309,'[1]Backbone Architecture'!$C:$D,2,FALSE)</f>
        <v>SAG-002-002</v>
      </c>
      <c r="B1309" t="s">
        <v>5291</v>
      </c>
      <c r="C1309" t="s">
        <v>3225</v>
      </c>
      <c r="D1309" t="s">
        <v>3224</v>
      </c>
      <c r="E1309" t="s">
        <v>25</v>
      </c>
      <c r="F1309" t="s">
        <v>4681</v>
      </c>
      <c r="G1309" t="s">
        <v>4638</v>
      </c>
      <c r="H1309" t="s">
        <v>5292</v>
      </c>
      <c r="J1309" t="s">
        <v>3224</v>
      </c>
      <c r="K1309" s="23" t="s">
        <v>5132</v>
      </c>
      <c r="L1309" t="s">
        <v>25</v>
      </c>
    </row>
    <row r="1310" spans="1:12" ht="14.4" x14ac:dyDescent="0.3">
      <c r="A1310" t="str">
        <f>VLOOKUP(B1310,'[1]Backbone Architecture'!$C:$D,2,FALSE)</f>
        <v>SAG-002-002</v>
      </c>
      <c r="B1310" t="s">
        <v>5291</v>
      </c>
      <c r="C1310" t="s">
        <v>4982</v>
      </c>
      <c r="D1310" t="s">
        <v>4983</v>
      </c>
      <c r="E1310" t="s">
        <v>25</v>
      </c>
      <c r="F1310" t="s">
        <v>4984</v>
      </c>
      <c r="G1310" t="s">
        <v>4638</v>
      </c>
      <c r="H1310" t="s">
        <v>5292</v>
      </c>
      <c r="J1310" t="s">
        <v>4983</v>
      </c>
      <c r="K1310" s="23" t="s">
        <v>4985</v>
      </c>
      <c r="L1310" t="s">
        <v>25</v>
      </c>
    </row>
    <row r="1311" spans="1:12" ht="14.4" x14ac:dyDescent="0.3">
      <c r="A1311" t="str">
        <f>VLOOKUP(B1311,'[1]Backbone Architecture'!$C:$D,2,FALSE)</f>
        <v>SAG-002-002</v>
      </c>
      <c r="B1311" t="s">
        <v>5291</v>
      </c>
      <c r="C1311" t="s">
        <v>3494</v>
      </c>
      <c r="D1311" t="s">
        <v>3493</v>
      </c>
      <c r="E1311" t="s">
        <v>47</v>
      </c>
      <c r="F1311" t="s">
        <v>4691</v>
      </c>
      <c r="G1311" t="s">
        <v>4638</v>
      </c>
      <c r="H1311" t="s">
        <v>5292</v>
      </c>
      <c r="J1311" t="s">
        <v>1457</v>
      </c>
      <c r="K1311" s="23" t="s">
        <v>1459</v>
      </c>
      <c r="L1311" t="s">
        <v>47</v>
      </c>
    </row>
    <row r="1312" spans="1:12" ht="14.4" x14ac:dyDescent="0.3">
      <c r="A1312" t="str">
        <f>VLOOKUP(B1312,'[1]Backbone Architecture'!$C:$D,2,FALSE)</f>
        <v>SAG-002-002</v>
      </c>
      <c r="B1312" t="s">
        <v>5291</v>
      </c>
      <c r="C1312" t="s">
        <v>3659</v>
      </c>
      <c r="D1312" t="s">
        <v>3658</v>
      </c>
      <c r="E1312" t="s">
        <v>25</v>
      </c>
      <c r="F1312" t="s">
        <v>3660</v>
      </c>
      <c r="G1312" t="s">
        <v>4638</v>
      </c>
      <c r="H1312" t="s">
        <v>5292</v>
      </c>
      <c r="J1312" t="s">
        <v>3658</v>
      </c>
      <c r="K1312" s="23" t="s">
        <v>3660</v>
      </c>
      <c r="L1312" t="s">
        <v>25</v>
      </c>
    </row>
    <row r="1313" spans="1:12" ht="14.4" x14ac:dyDescent="0.3">
      <c r="A1313" t="str">
        <f>VLOOKUP(B1313,'[1]Backbone Architecture'!$C:$D,2,FALSE)</f>
        <v>SAG-002-002</v>
      </c>
      <c r="B1313" t="s">
        <v>5291</v>
      </c>
      <c r="C1313" t="s">
        <v>3760</v>
      </c>
      <c r="D1313" t="s">
        <v>3759</v>
      </c>
      <c r="E1313" t="s">
        <v>25</v>
      </c>
      <c r="F1313" t="s">
        <v>5294</v>
      </c>
      <c r="G1313" t="s">
        <v>4638</v>
      </c>
      <c r="H1313" t="s">
        <v>5292</v>
      </c>
      <c r="J1313" t="s">
        <v>3759</v>
      </c>
      <c r="K1313" s="23"/>
      <c r="L1313" t="s">
        <v>47</v>
      </c>
    </row>
    <row r="1314" spans="1:12" ht="14.4" x14ac:dyDescent="0.3">
      <c r="A1314" t="str">
        <f>VLOOKUP(B1314,'[1]Backbone Architecture'!$C:$D,2,FALSE)</f>
        <v>SAG-002-002</v>
      </c>
      <c r="B1314" t="s">
        <v>5291</v>
      </c>
      <c r="C1314" t="s">
        <v>3948</v>
      </c>
      <c r="D1314" t="s">
        <v>3947</v>
      </c>
      <c r="E1314" t="s">
        <v>25</v>
      </c>
      <c r="F1314" t="s">
        <v>3949</v>
      </c>
      <c r="G1314" t="s">
        <v>4638</v>
      </c>
      <c r="H1314" t="s">
        <v>5292</v>
      </c>
      <c r="J1314" t="s">
        <v>3947</v>
      </c>
      <c r="K1314" s="23"/>
      <c r="L1314" t="s">
        <v>25</v>
      </c>
    </row>
    <row r="1315" spans="1:12" ht="14.4" x14ac:dyDescent="0.3">
      <c r="A1315" t="str">
        <f>VLOOKUP(B1315,'[1]Backbone Architecture'!$C:$D,2,FALSE)</f>
        <v>SAG-002-002</v>
      </c>
      <c r="B1315" t="s">
        <v>5291</v>
      </c>
      <c r="C1315" t="s">
        <v>4004</v>
      </c>
      <c r="D1315" t="s">
        <v>4003</v>
      </c>
      <c r="E1315" t="s">
        <v>25</v>
      </c>
      <c r="F1315" t="s">
        <v>4005</v>
      </c>
      <c r="G1315" t="s">
        <v>4638</v>
      </c>
      <c r="H1315" t="s">
        <v>5292</v>
      </c>
      <c r="J1315" t="s">
        <v>4003</v>
      </c>
      <c r="K1315" s="23" t="s">
        <v>4005</v>
      </c>
      <c r="L1315" t="s">
        <v>25</v>
      </c>
    </row>
    <row r="1316" spans="1:12" ht="14.4" x14ac:dyDescent="0.3">
      <c r="A1316" t="str">
        <f>VLOOKUP(B1316,'[1]Backbone Architecture'!$C:$D,2,FALSE)</f>
        <v>SAG-002-002</v>
      </c>
      <c r="B1316" t="s">
        <v>5291</v>
      </c>
      <c r="C1316" t="s">
        <v>4007</v>
      </c>
      <c r="D1316" t="s">
        <v>4006</v>
      </c>
      <c r="E1316" t="s">
        <v>25</v>
      </c>
      <c r="F1316" t="s">
        <v>4711</v>
      </c>
      <c r="G1316" t="s">
        <v>4638</v>
      </c>
      <c r="H1316" t="s">
        <v>5292</v>
      </c>
      <c r="J1316" t="s">
        <v>4006</v>
      </c>
      <c r="K1316" s="23" t="s">
        <v>5148</v>
      </c>
      <c r="L1316" t="s">
        <v>47</v>
      </c>
    </row>
    <row r="1317" spans="1:12" ht="14.4" x14ac:dyDescent="0.3">
      <c r="A1317" t="str">
        <f>VLOOKUP(B1317,'[1]Backbone Architecture'!$C:$D,2,FALSE)</f>
        <v>SAG-002-002</v>
      </c>
      <c r="B1317" t="s">
        <v>5291</v>
      </c>
      <c r="C1317" t="s">
        <v>4210</v>
      </c>
      <c r="D1317" t="s">
        <v>4209</v>
      </c>
      <c r="E1317" t="s">
        <v>47</v>
      </c>
      <c r="F1317" t="s">
        <v>5295</v>
      </c>
      <c r="G1317" t="s">
        <v>4638</v>
      </c>
      <c r="H1317" t="s">
        <v>5292</v>
      </c>
      <c r="J1317" t="s">
        <v>4209</v>
      </c>
      <c r="K1317" s="23"/>
      <c r="L1317" t="s">
        <v>25</v>
      </c>
    </row>
    <row r="1318" spans="1:12" ht="14.4" x14ac:dyDescent="0.3">
      <c r="A1318" t="str">
        <f>VLOOKUP(B1318,'[1]Backbone Architecture'!$C:$D,2,FALSE)</f>
        <v>SAG-002-003</v>
      </c>
      <c r="B1318" t="s">
        <v>5296</v>
      </c>
      <c r="C1318" t="s">
        <v>481</v>
      </c>
      <c r="D1318" t="s">
        <v>480</v>
      </c>
      <c r="E1318" t="s">
        <v>25</v>
      </c>
      <c r="F1318" t="s">
        <v>482</v>
      </c>
      <c r="G1318" t="s">
        <v>4638</v>
      </c>
      <c r="H1318" t="s">
        <v>5292</v>
      </c>
      <c r="J1318" t="s">
        <v>480</v>
      </c>
      <c r="K1318" s="23"/>
      <c r="L1318" t="s">
        <v>25</v>
      </c>
    </row>
    <row r="1319" spans="1:12" ht="14.4" x14ac:dyDescent="0.3">
      <c r="A1319" t="str">
        <f>VLOOKUP(B1319,'[1]Backbone Architecture'!$C:$D,2,FALSE)</f>
        <v>SAG-002-003</v>
      </c>
      <c r="B1319" t="s">
        <v>5296</v>
      </c>
      <c r="C1319" t="s">
        <v>536</v>
      </c>
      <c r="D1319" t="s">
        <v>535</v>
      </c>
      <c r="E1319" t="s">
        <v>25</v>
      </c>
      <c r="F1319" t="s">
        <v>4641</v>
      </c>
      <c r="G1319" t="s">
        <v>4638</v>
      </c>
      <c r="H1319" t="s">
        <v>5292</v>
      </c>
      <c r="J1319" t="s">
        <v>535</v>
      </c>
      <c r="K1319" s="23"/>
      <c r="L1319" t="s">
        <v>25</v>
      </c>
    </row>
    <row r="1320" spans="1:12" ht="14.4" x14ac:dyDescent="0.3">
      <c r="A1320" t="str">
        <f>VLOOKUP(B1320,'[1]Backbone Architecture'!$C:$D,2,FALSE)</f>
        <v>SAG-002-003</v>
      </c>
      <c r="B1320" t="s">
        <v>5296</v>
      </c>
      <c r="C1320" t="s">
        <v>539</v>
      </c>
      <c r="D1320" t="s">
        <v>541</v>
      </c>
      <c r="E1320" t="s">
        <v>25</v>
      </c>
      <c r="F1320" t="s">
        <v>5161</v>
      </c>
      <c r="G1320" t="s">
        <v>4638</v>
      </c>
      <c r="H1320" t="s">
        <v>5292</v>
      </c>
      <c r="J1320" t="s">
        <v>541</v>
      </c>
      <c r="K1320" s="23" t="s">
        <v>542</v>
      </c>
      <c r="L1320" t="s">
        <v>25</v>
      </c>
    </row>
    <row r="1321" spans="1:12" ht="14.4" x14ac:dyDescent="0.3">
      <c r="A1321" t="str">
        <f>VLOOKUP(B1321,'[1]Backbone Architecture'!$C:$D,2,FALSE)</f>
        <v>SAG-002-003</v>
      </c>
      <c r="B1321" t="s">
        <v>5296</v>
      </c>
      <c r="C1321" t="s">
        <v>544</v>
      </c>
      <c r="D1321" t="s">
        <v>5108</v>
      </c>
      <c r="E1321" t="s">
        <v>25</v>
      </c>
      <c r="F1321" t="s">
        <v>5109</v>
      </c>
      <c r="G1321" t="s">
        <v>4638</v>
      </c>
      <c r="H1321" t="s">
        <v>5292</v>
      </c>
      <c r="J1321" t="s">
        <v>5110</v>
      </c>
      <c r="K1321" s="23" t="s">
        <v>5127</v>
      </c>
      <c r="L1321" t="s">
        <v>25</v>
      </c>
    </row>
    <row r="1322" spans="1:12" ht="14.4" x14ac:dyDescent="0.3">
      <c r="A1322" t="str">
        <f>VLOOKUP(B1322,'[1]Backbone Architecture'!$C:$D,2,FALSE)</f>
        <v>SAG-002-003</v>
      </c>
      <c r="B1322" t="s">
        <v>5296</v>
      </c>
      <c r="C1322" t="s">
        <v>662</v>
      </c>
      <c r="D1322" t="s">
        <v>661</v>
      </c>
      <c r="E1322" t="s">
        <v>47</v>
      </c>
      <c r="F1322" t="s">
        <v>4696</v>
      </c>
      <c r="G1322" t="s">
        <v>4638</v>
      </c>
      <c r="H1322" t="s">
        <v>5292</v>
      </c>
      <c r="J1322" t="s">
        <v>661</v>
      </c>
      <c r="K1322" s="23"/>
      <c r="L1322" t="s">
        <v>47</v>
      </c>
    </row>
    <row r="1323" spans="1:12" ht="14.4" x14ac:dyDescent="0.3">
      <c r="A1323" t="str">
        <f>VLOOKUP(B1323,'[1]Backbone Architecture'!$C:$D,2,FALSE)</f>
        <v>SAG-002-003</v>
      </c>
      <c r="B1323" t="s">
        <v>5296</v>
      </c>
      <c r="C1323" t="s">
        <v>1043</v>
      </c>
      <c r="D1323" t="s">
        <v>4650</v>
      </c>
      <c r="E1323" t="s">
        <v>47</v>
      </c>
      <c r="F1323" t="s">
        <v>4651</v>
      </c>
      <c r="G1323" t="s">
        <v>4638</v>
      </c>
      <c r="H1323" t="s">
        <v>5292</v>
      </c>
      <c r="J1323" t="s">
        <v>1042</v>
      </c>
      <c r="K1323" s="23" t="s">
        <v>1045</v>
      </c>
      <c r="L1323" t="s">
        <v>47</v>
      </c>
    </row>
    <row r="1324" spans="1:12" ht="14.4" x14ac:dyDescent="0.3">
      <c r="A1324" t="str">
        <f>VLOOKUP(B1324,'[1]Backbone Architecture'!$C:$D,2,FALSE)</f>
        <v>SAG-002-003</v>
      </c>
      <c r="B1324" t="s">
        <v>5296</v>
      </c>
      <c r="C1324" t="s">
        <v>2428</v>
      </c>
      <c r="D1324" t="s">
        <v>2200</v>
      </c>
      <c r="E1324" t="s">
        <v>47</v>
      </c>
      <c r="F1324" t="s">
        <v>4782</v>
      </c>
      <c r="G1324" t="s">
        <v>4638</v>
      </c>
      <c r="H1324" t="s">
        <v>5292</v>
      </c>
      <c r="J1324" t="s">
        <v>5293</v>
      </c>
      <c r="K1324" s="23" t="s">
        <v>2429</v>
      </c>
      <c r="L1324" t="s">
        <v>25</v>
      </c>
    </row>
    <row r="1325" spans="1:12" ht="14.4" x14ac:dyDescent="0.3">
      <c r="A1325" t="str">
        <f>VLOOKUP(B1325,'[1]Backbone Architecture'!$C:$D,2,FALSE)</f>
        <v>SAG-002-003</v>
      </c>
      <c r="B1325" t="s">
        <v>5296</v>
      </c>
      <c r="C1325" t="s">
        <v>2428</v>
      </c>
      <c r="D1325" t="s">
        <v>2200</v>
      </c>
      <c r="E1325" t="s">
        <v>47</v>
      </c>
      <c r="F1325" t="s">
        <v>4782</v>
      </c>
      <c r="G1325" t="s">
        <v>4638</v>
      </c>
      <c r="H1325" t="s">
        <v>5292</v>
      </c>
      <c r="J1325" t="s">
        <v>4215</v>
      </c>
      <c r="K1325" s="23" t="s">
        <v>4217</v>
      </c>
      <c r="L1325" t="s">
        <v>47</v>
      </c>
    </row>
    <row r="1326" spans="1:12" ht="14.4" x14ac:dyDescent="0.3">
      <c r="A1326" t="str">
        <f>VLOOKUP(B1326,'[1]Backbone Architecture'!$C:$D,2,FALSE)</f>
        <v>SAG-002-003</v>
      </c>
      <c r="B1326" t="s">
        <v>5296</v>
      </c>
      <c r="C1326" t="s">
        <v>3203</v>
      </c>
      <c r="D1326" t="s">
        <v>3202</v>
      </c>
      <c r="E1326" t="s">
        <v>47</v>
      </c>
      <c r="F1326" t="s">
        <v>4726</v>
      </c>
      <c r="G1326" t="s">
        <v>4638</v>
      </c>
      <c r="H1326" t="s">
        <v>5292</v>
      </c>
      <c r="J1326" t="s">
        <v>4727</v>
      </c>
      <c r="K1326" s="23" t="s">
        <v>4777</v>
      </c>
      <c r="L1326" t="s">
        <v>47</v>
      </c>
    </row>
    <row r="1327" spans="1:12" ht="14.4" x14ac:dyDescent="0.3">
      <c r="A1327" t="str">
        <f>VLOOKUP(B1327,'[1]Backbone Architecture'!$C:$D,2,FALSE)</f>
        <v>SAG-002-003</v>
      </c>
      <c r="B1327" t="s">
        <v>5296</v>
      </c>
      <c r="C1327" t="s">
        <v>3225</v>
      </c>
      <c r="D1327" t="s">
        <v>3224</v>
      </c>
      <c r="E1327" t="s">
        <v>25</v>
      </c>
      <c r="F1327" t="s">
        <v>4681</v>
      </c>
      <c r="G1327" t="s">
        <v>4638</v>
      </c>
      <c r="H1327" t="s">
        <v>5292</v>
      </c>
      <c r="J1327" t="s">
        <v>3224</v>
      </c>
      <c r="K1327" s="23" t="s">
        <v>5132</v>
      </c>
      <c r="L1327" t="s">
        <v>25</v>
      </c>
    </row>
    <row r="1328" spans="1:12" ht="14.4" x14ac:dyDescent="0.3">
      <c r="A1328" t="str">
        <f>VLOOKUP(B1328,'[1]Backbone Architecture'!$C:$D,2,FALSE)</f>
        <v>SAG-002-003</v>
      </c>
      <c r="B1328" t="s">
        <v>5296</v>
      </c>
      <c r="C1328" t="s">
        <v>3298</v>
      </c>
      <c r="D1328" t="s">
        <v>3297</v>
      </c>
      <c r="E1328" t="s">
        <v>25</v>
      </c>
      <c r="F1328" t="s">
        <v>5134</v>
      </c>
      <c r="G1328" t="s">
        <v>4638</v>
      </c>
      <c r="H1328" t="s">
        <v>5292</v>
      </c>
      <c r="J1328" t="s">
        <v>3297</v>
      </c>
      <c r="K1328" s="23" t="s">
        <v>3299</v>
      </c>
      <c r="L1328" t="s">
        <v>25</v>
      </c>
    </row>
    <row r="1329" spans="1:12" ht="14.4" x14ac:dyDescent="0.3">
      <c r="A1329" t="str">
        <f>VLOOKUP(B1329,'[1]Backbone Architecture'!$C:$D,2,FALSE)</f>
        <v>SAG-002-003</v>
      </c>
      <c r="B1329" t="s">
        <v>5296</v>
      </c>
      <c r="C1329" t="s">
        <v>4982</v>
      </c>
      <c r="D1329" t="s">
        <v>4983</v>
      </c>
      <c r="E1329" t="s">
        <v>25</v>
      </c>
      <c r="F1329" t="s">
        <v>4984</v>
      </c>
      <c r="G1329" t="s">
        <v>4638</v>
      </c>
      <c r="H1329" t="s">
        <v>5292</v>
      </c>
      <c r="J1329" t="s">
        <v>4983</v>
      </c>
      <c r="K1329" s="23" t="s">
        <v>4985</v>
      </c>
      <c r="L1329" t="s">
        <v>25</v>
      </c>
    </row>
    <row r="1330" spans="1:12" ht="14.4" x14ac:dyDescent="0.3">
      <c r="A1330" t="str">
        <f>VLOOKUP(B1330,'[1]Backbone Architecture'!$C:$D,2,FALSE)</f>
        <v>SAG-002-003</v>
      </c>
      <c r="B1330" t="s">
        <v>5296</v>
      </c>
      <c r="C1330" t="s">
        <v>3494</v>
      </c>
      <c r="D1330" t="s">
        <v>3493</v>
      </c>
      <c r="E1330" t="s">
        <v>47</v>
      </c>
      <c r="F1330" t="s">
        <v>4691</v>
      </c>
      <c r="G1330" t="s">
        <v>4638</v>
      </c>
      <c r="H1330" t="s">
        <v>5292</v>
      </c>
      <c r="J1330" t="s">
        <v>1457</v>
      </c>
      <c r="K1330" s="23" t="s">
        <v>1459</v>
      </c>
      <c r="L1330" t="s">
        <v>47</v>
      </c>
    </row>
    <row r="1331" spans="1:12" ht="14.4" x14ac:dyDescent="0.3">
      <c r="A1331" t="str">
        <f>VLOOKUP(B1331,'[1]Backbone Architecture'!$C:$D,2,FALSE)</f>
        <v>SAG-002-003</v>
      </c>
      <c r="B1331" t="s">
        <v>5296</v>
      </c>
      <c r="C1331" t="s">
        <v>3659</v>
      </c>
      <c r="D1331" t="s">
        <v>3658</v>
      </c>
      <c r="E1331" t="s">
        <v>25</v>
      </c>
      <c r="F1331" t="s">
        <v>3660</v>
      </c>
      <c r="G1331" t="s">
        <v>4638</v>
      </c>
      <c r="H1331" t="s">
        <v>5292</v>
      </c>
      <c r="J1331" t="s">
        <v>3658</v>
      </c>
      <c r="K1331" s="23" t="s">
        <v>3660</v>
      </c>
      <c r="L1331" t="s">
        <v>25</v>
      </c>
    </row>
    <row r="1332" spans="1:12" ht="14.4" x14ac:dyDescent="0.3">
      <c r="A1332" t="str">
        <f>VLOOKUP(B1332,'[1]Backbone Architecture'!$C:$D,2,FALSE)</f>
        <v>SAG-002-003</v>
      </c>
      <c r="B1332" t="s">
        <v>5296</v>
      </c>
      <c r="C1332" t="s">
        <v>3760</v>
      </c>
      <c r="D1332" t="s">
        <v>3759</v>
      </c>
      <c r="E1332" t="s">
        <v>25</v>
      </c>
      <c r="F1332" t="s">
        <v>5294</v>
      </c>
      <c r="G1332" t="s">
        <v>4638</v>
      </c>
      <c r="H1332" t="s">
        <v>5292</v>
      </c>
      <c r="J1332" t="s">
        <v>3759</v>
      </c>
      <c r="K1332" s="23"/>
      <c r="L1332" t="s">
        <v>47</v>
      </c>
    </row>
    <row r="1333" spans="1:12" ht="14.4" x14ac:dyDescent="0.3">
      <c r="A1333" t="str">
        <f>VLOOKUP(B1333,'[1]Backbone Architecture'!$C:$D,2,FALSE)</f>
        <v>SAG-002-003</v>
      </c>
      <c r="B1333" t="s">
        <v>5296</v>
      </c>
      <c r="C1333" t="s">
        <v>3948</v>
      </c>
      <c r="D1333" t="s">
        <v>3947</v>
      </c>
      <c r="E1333" t="s">
        <v>25</v>
      </c>
      <c r="F1333" t="s">
        <v>3949</v>
      </c>
      <c r="G1333" t="s">
        <v>4638</v>
      </c>
      <c r="H1333" t="s">
        <v>5292</v>
      </c>
      <c r="J1333" t="s">
        <v>3947</v>
      </c>
      <c r="K1333" s="23"/>
      <c r="L1333" t="s">
        <v>25</v>
      </c>
    </row>
    <row r="1334" spans="1:12" ht="14.4" x14ac:dyDescent="0.3">
      <c r="A1334" t="str">
        <f>VLOOKUP(B1334,'[1]Backbone Architecture'!$C:$D,2,FALSE)</f>
        <v>SAG-002-003</v>
      </c>
      <c r="B1334" t="s">
        <v>5296</v>
      </c>
      <c r="C1334" t="s">
        <v>4004</v>
      </c>
      <c r="D1334" t="s">
        <v>4003</v>
      </c>
      <c r="E1334" t="s">
        <v>25</v>
      </c>
      <c r="F1334" t="s">
        <v>4005</v>
      </c>
      <c r="G1334" t="s">
        <v>4638</v>
      </c>
      <c r="H1334" t="s">
        <v>5292</v>
      </c>
      <c r="J1334" t="s">
        <v>4003</v>
      </c>
      <c r="K1334" s="23" t="s">
        <v>4005</v>
      </c>
      <c r="L1334" t="s">
        <v>25</v>
      </c>
    </row>
    <row r="1335" spans="1:12" ht="14.4" x14ac:dyDescent="0.3">
      <c r="A1335" t="str">
        <f>VLOOKUP(B1335,'[1]Backbone Architecture'!$C:$D,2,FALSE)</f>
        <v>SAG-002-003</v>
      </c>
      <c r="B1335" t="s">
        <v>5296</v>
      </c>
      <c r="C1335" t="s">
        <v>4007</v>
      </c>
      <c r="D1335" t="s">
        <v>4006</v>
      </c>
      <c r="E1335" t="s">
        <v>25</v>
      </c>
      <c r="F1335" t="s">
        <v>4711</v>
      </c>
      <c r="G1335" t="s">
        <v>4638</v>
      </c>
      <c r="H1335" t="s">
        <v>5292</v>
      </c>
      <c r="J1335" t="s">
        <v>4006</v>
      </c>
      <c r="K1335" s="23" t="s">
        <v>5148</v>
      </c>
      <c r="L1335" t="s">
        <v>47</v>
      </c>
    </row>
    <row r="1336" spans="1:12" ht="14.4" x14ac:dyDescent="0.3">
      <c r="A1336" t="str">
        <f>VLOOKUP(B1336,'[1]Backbone Architecture'!$C:$D,2,FALSE)</f>
        <v>SAG-002-003</v>
      </c>
      <c r="B1336" t="s">
        <v>5296</v>
      </c>
      <c r="C1336" t="s">
        <v>4210</v>
      </c>
      <c r="D1336" t="s">
        <v>4209</v>
      </c>
      <c r="E1336" t="s">
        <v>47</v>
      </c>
      <c r="F1336" t="s">
        <v>5295</v>
      </c>
      <c r="G1336" t="s">
        <v>4638</v>
      </c>
      <c r="H1336" t="s">
        <v>5292</v>
      </c>
      <c r="J1336" t="s">
        <v>4209</v>
      </c>
      <c r="K1336" s="23"/>
      <c r="L1336" t="s">
        <v>25</v>
      </c>
    </row>
    <row r="1337" spans="1:12" ht="14.4" x14ac:dyDescent="0.3">
      <c r="A1337" t="str">
        <f>VLOOKUP(B1337,'[1]Backbone Architecture'!$C:$D,2,FALSE)</f>
        <v>SAG-002-001</v>
      </c>
      <c r="B1337" t="s">
        <v>5297</v>
      </c>
      <c r="C1337" t="s">
        <v>131</v>
      </c>
      <c r="D1337" t="s">
        <v>130</v>
      </c>
      <c r="E1337" t="s">
        <v>25</v>
      </c>
      <c r="F1337" t="s">
        <v>5298</v>
      </c>
      <c r="G1337" t="s">
        <v>4638</v>
      </c>
      <c r="H1337" t="s">
        <v>5292</v>
      </c>
      <c r="J1337" s="41" t="s">
        <v>5299</v>
      </c>
      <c r="K1337" s="23"/>
      <c r="L1337" t="s">
        <v>25</v>
      </c>
    </row>
    <row r="1338" spans="1:12" ht="14.4" x14ac:dyDescent="0.3">
      <c r="A1338" t="str">
        <f>VLOOKUP(B1338,'[1]Backbone Architecture'!$C:$D,2,FALSE)</f>
        <v>SAG-002-001</v>
      </c>
      <c r="B1338" t="s">
        <v>5297</v>
      </c>
      <c r="C1338" t="s">
        <v>536</v>
      </c>
      <c r="D1338" t="s">
        <v>535</v>
      </c>
      <c r="E1338" t="s">
        <v>25</v>
      </c>
      <c r="F1338" t="s">
        <v>4641</v>
      </c>
      <c r="G1338" t="s">
        <v>4638</v>
      </c>
      <c r="H1338" t="s">
        <v>5292</v>
      </c>
      <c r="J1338" s="41" t="s">
        <v>535</v>
      </c>
      <c r="K1338" s="23"/>
      <c r="L1338" t="s">
        <v>25</v>
      </c>
    </row>
    <row r="1339" spans="1:12" ht="14.4" x14ac:dyDescent="0.3">
      <c r="A1339" t="str">
        <f>VLOOKUP(B1339,'[1]Backbone Architecture'!$C:$D,2,FALSE)</f>
        <v>SAG-002-001</v>
      </c>
      <c r="B1339" t="s">
        <v>5297</v>
      </c>
      <c r="C1339" t="s">
        <v>544</v>
      </c>
      <c r="D1339" t="s">
        <v>5108</v>
      </c>
      <c r="E1339" t="s">
        <v>25</v>
      </c>
      <c r="F1339" t="s">
        <v>5109</v>
      </c>
      <c r="G1339" t="s">
        <v>4638</v>
      </c>
      <c r="H1339" t="s">
        <v>5292</v>
      </c>
      <c r="J1339" t="s">
        <v>5110</v>
      </c>
      <c r="K1339" s="23" t="s">
        <v>5127</v>
      </c>
      <c r="L1339" t="s">
        <v>25</v>
      </c>
    </row>
    <row r="1340" spans="1:12" ht="14.4" x14ac:dyDescent="0.3">
      <c r="A1340" t="str">
        <f>VLOOKUP(B1340,'[1]Backbone Architecture'!$C:$D,2,FALSE)</f>
        <v>SAG-002-001</v>
      </c>
      <c r="B1340" t="s">
        <v>5297</v>
      </c>
      <c r="C1340" t="s">
        <v>1043</v>
      </c>
      <c r="D1340" t="s">
        <v>4650</v>
      </c>
      <c r="E1340" t="s">
        <v>47</v>
      </c>
      <c r="F1340" t="s">
        <v>4651</v>
      </c>
      <c r="G1340" t="s">
        <v>4638</v>
      </c>
      <c r="H1340" t="s">
        <v>5292</v>
      </c>
      <c r="J1340" t="s">
        <v>1042</v>
      </c>
      <c r="K1340" s="23" t="s">
        <v>1045</v>
      </c>
      <c r="L1340" t="s">
        <v>47</v>
      </c>
    </row>
    <row r="1341" spans="1:12" ht="14.4" x14ac:dyDescent="0.3">
      <c r="A1341" t="str">
        <f>VLOOKUP(B1341,'[1]Backbone Architecture'!$C:$D,2,FALSE)</f>
        <v>SAG-002-001</v>
      </c>
      <c r="B1341" t="s">
        <v>5297</v>
      </c>
      <c r="C1341" t="s">
        <v>1077</v>
      </c>
      <c r="D1341" t="s">
        <v>1076</v>
      </c>
      <c r="E1341" t="s">
        <v>25</v>
      </c>
      <c r="F1341" t="s">
        <v>5183</v>
      </c>
      <c r="G1341" t="s">
        <v>4638</v>
      </c>
      <c r="H1341" t="s">
        <v>5292</v>
      </c>
      <c r="J1341" t="s">
        <v>1076</v>
      </c>
      <c r="K1341" s="23" t="s">
        <v>1079</v>
      </c>
      <c r="L1341" t="s">
        <v>25</v>
      </c>
    </row>
    <row r="1342" spans="1:12" ht="14.4" x14ac:dyDescent="0.3">
      <c r="A1342" t="str">
        <f>VLOOKUP(B1342,'[1]Backbone Architecture'!$C:$D,2,FALSE)</f>
        <v>SAG-002-001</v>
      </c>
      <c r="B1342" t="s">
        <v>5297</v>
      </c>
      <c r="C1342" t="s">
        <v>1264</v>
      </c>
      <c r="D1342" t="s">
        <v>1263</v>
      </c>
      <c r="E1342" t="s">
        <v>47</v>
      </c>
      <c r="F1342" t="s">
        <v>1265</v>
      </c>
      <c r="G1342" t="s">
        <v>4638</v>
      </c>
      <c r="H1342" t="s">
        <v>5292</v>
      </c>
      <c r="J1342" s="41" t="s">
        <v>1263</v>
      </c>
      <c r="K1342" s="23"/>
      <c r="L1342" t="s">
        <v>25</v>
      </c>
    </row>
    <row r="1343" spans="1:12" ht="14.4" x14ac:dyDescent="0.3">
      <c r="A1343" t="str">
        <f>VLOOKUP(B1343,'[1]Backbone Architecture'!$C:$D,2,FALSE)</f>
        <v>SAG-002-001</v>
      </c>
      <c r="B1343" t="s">
        <v>5297</v>
      </c>
      <c r="C1343" t="s">
        <v>3203</v>
      </c>
      <c r="D1343" t="s">
        <v>3202</v>
      </c>
      <c r="E1343" t="s">
        <v>47</v>
      </c>
      <c r="F1343" t="s">
        <v>4726</v>
      </c>
      <c r="G1343" t="s">
        <v>4638</v>
      </c>
      <c r="H1343" t="s">
        <v>5292</v>
      </c>
      <c r="J1343" t="s">
        <v>4727</v>
      </c>
      <c r="K1343" s="23" t="s">
        <v>4777</v>
      </c>
      <c r="L1343" t="s">
        <v>47</v>
      </c>
    </row>
    <row r="1344" spans="1:12" ht="14.4" x14ac:dyDescent="0.3">
      <c r="A1344" t="str">
        <f>VLOOKUP(B1344,'[1]Backbone Architecture'!$C:$D,2,FALSE)</f>
        <v>SAG-002-001</v>
      </c>
      <c r="B1344" t="s">
        <v>5297</v>
      </c>
      <c r="C1344" t="s">
        <v>3225</v>
      </c>
      <c r="D1344" t="s">
        <v>3224</v>
      </c>
      <c r="E1344" t="s">
        <v>25</v>
      </c>
      <c r="F1344" t="s">
        <v>4681</v>
      </c>
      <c r="G1344" t="s">
        <v>4638</v>
      </c>
      <c r="H1344" t="s">
        <v>5292</v>
      </c>
      <c r="J1344" s="41" t="s">
        <v>3224</v>
      </c>
      <c r="K1344" s="23" t="s">
        <v>5132</v>
      </c>
      <c r="L1344" t="s">
        <v>25</v>
      </c>
    </row>
    <row r="1345" spans="1:12" ht="14.4" x14ac:dyDescent="0.3">
      <c r="A1345" t="str">
        <f>VLOOKUP(B1345,'[1]Backbone Architecture'!$C:$D,2,FALSE)</f>
        <v>SAG-002-001</v>
      </c>
      <c r="B1345" t="s">
        <v>5297</v>
      </c>
      <c r="C1345" t="s">
        <v>3298</v>
      </c>
      <c r="D1345" t="s">
        <v>3297</v>
      </c>
      <c r="E1345" t="s">
        <v>25</v>
      </c>
      <c r="F1345" t="s">
        <v>5134</v>
      </c>
      <c r="G1345" t="s">
        <v>4638</v>
      </c>
      <c r="H1345" t="s">
        <v>5292</v>
      </c>
      <c r="J1345" s="41" t="s">
        <v>3297</v>
      </c>
      <c r="K1345" s="23" t="s">
        <v>3299</v>
      </c>
      <c r="L1345" t="s">
        <v>25</v>
      </c>
    </row>
    <row r="1346" spans="1:12" ht="14.4" x14ac:dyDescent="0.3">
      <c r="A1346" t="str">
        <f>VLOOKUP(B1346,'[1]Backbone Architecture'!$C:$D,2,FALSE)</f>
        <v>SAG-002-001</v>
      </c>
      <c r="B1346" t="s">
        <v>5297</v>
      </c>
      <c r="C1346" t="s">
        <v>3760</v>
      </c>
      <c r="D1346" t="s">
        <v>3759</v>
      </c>
      <c r="E1346" t="s">
        <v>25</v>
      </c>
      <c r="F1346" t="s">
        <v>5294</v>
      </c>
      <c r="G1346" t="s">
        <v>4638</v>
      </c>
      <c r="H1346" t="s">
        <v>5292</v>
      </c>
      <c r="J1346" s="41" t="s">
        <v>3759</v>
      </c>
      <c r="K1346" s="23"/>
      <c r="L1346" t="s">
        <v>47</v>
      </c>
    </row>
    <row r="1347" spans="1:12" ht="14.4" x14ac:dyDescent="0.3">
      <c r="A1347" t="str">
        <f>VLOOKUP(B1347,'[1]Backbone Architecture'!$C:$D,2,FALSE)</f>
        <v>SAG-002-001</v>
      </c>
      <c r="B1347" t="s">
        <v>5297</v>
      </c>
      <c r="C1347" t="s">
        <v>3951</v>
      </c>
      <c r="D1347" t="s">
        <v>3950</v>
      </c>
      <c r="E1347" t="s">
        <v>47</v>
      </c>
      <c r="F1347" t="s">
        <v>4850</v>
      </c>
      <c r="G1347" t="s">
        <v>4638</v>
      </c>
      <c r="H1347" t="s">
        <v>5292</v>
      </c>
      <c r="J1347" s="41" t="s">
        <v>3950</v>
      </c>
      <c r="K1347" s="23" t="s">
        <v>3952</v>
      </c>
      <c r="L1347" t="s">
        <v>25</v>
      </c>
    </row>
    <row r="1348" spans="1:12" ht="14.4" x14ac:dyDescent="0.3">
      <c r="A1348" t="str">
        <f>VLOOKUP(B1348,'[1]Backbone Architecture'!$C:$D,2,FALSE)</f>
        <v>SAG-002-001</v>
      </c>
      <c r="B1348" t="s">
        <v>5297</v>
      </c>
      <c r="C1348" t="s">
        <v>4004</v>
      </c>
      <c r="D1348" t="s">
        <v>4003</v>
      </c>
      <c r="E1348" t="s">
        <v>25</v>
      </c>
      <c r="F1348" t="s">
        <v>4005</v>
      </c>
      <c r="G1348" t="s">
        <v>4638</v>
      </c>
      <c r="H1348" t="s">
        <v>5292</v>
      </c>
      <c r="J1348" t="s">
        <v>4003</v>
      </c>
      <c r="K1348" s="23" t="s">
        <v>4005</v>
      </c>
      <c r="L1348" t="s">
        <v>25</v>
      </c>
    </row>
    <row r="1349" spans="1:12" ht="14.4" x14ac:dyDescent="0.3">
      <c r="A1349" t="str">
        <f>VLOOKUP(B1349,'[1]Backbone Architecture'!$C:$D,2,FALSE)</f>
        <v>SAG-004-006</v>
      </c>
      <c r="B1349" t="s">
        <v>5300</v>
      </c>
      <c r="C1349" t="s">
        <v>562</v>
      </c>
      <c r="D1349" t="s">
        <v>561</v>
      </c>
      <c r="E1349" t="s">
        <v>25</v>
      </c>
      <c r="F1349" t="s">
        <v>4643</v>
      </c>
      <c r="G1349" t="s">
        <v>4638</v>
      </c>
      <c r="H1349" t="s">
        <v>5206</v>
      </c>
      <c r="J1349" t="s">
        <v>561</v>
      </c>
      <c r="K1349" s="23"/>
      <c r="L1349" t="s">
        <v>25</v>
      </c>
    </row>
    <row r="1350" spans="1:12" ht="14.4" x14ac:dyDescent="0.3">
      <c r="A1350" t="str">
        <f>VLOOKUP(B1350,'[1]Backbone Architecture'!$C:$D,2,FALSE)</f>
        <v>SAG-004-006</v>
      </c>
      <c r="B1350" t="s">
        <v>5300</v>
      </c>
      <c r="C1350" t="s">
        <v>662</v>
      </c>
      <c r="D1350" t="s">
        <v>661</v>
      </c>
      <c r="E1350" t="s">
        <v>47</v>
      </c>
      <c r="F1350" t="s">
        <v>4696</v>
      </c>
      <c r="G1350" t="s">
        <v>4638</v>
      </c>
      <c r="H1350" t="s">
        <v>5206</v>
      </c>
      <c r="J1350" t="s">
        <v>664</v>
      </c>
      <c r="K1350" t="s">
        <v>665</v>
      </c>
      <c r="L1350" t="s">
        <v>25</v>
      </c>
    </row>
    <row r="1351" spans="1:12" ht="14.4" x14ac:dyDescent="0.3">
      <c r="A1351" t="str">
        <f>VLOOKUP(B1351,'[1]Backbone Architecture'!$C:$D,2,FALSE)</f>
        <v>SAG-004-006</v>
      </c>
      <c r="B1351" t="s">
        <v>5300</v>
      </c>
      <c r="C1351" t="s">
        <v>761</v>
      </c>
      <c r="D1351" t="s">
        <v>760</v>
      </c>
      <c r="E1351" t="s">
        <v>47</v>
      </c>
      <c r="F1351" t="s">
        <v>4685</v>
      </c>
      <c r="G1351" t="s">
        <v>4638</v>
      </c>
      <c r="H1351" t="s">
        <v>5206</v>
      </c>
      <c r="J1351" t="s">
        <v>5301</v>
      </c>
      <c r="K1351" s="23"/>
      <c r="L1351" t="s">
        <v>25</v>
      </c>
    </row>
    <row r="1352" spans="1:12" ht="14.4" x14ac:dyDescent="0.3">
      <c r="A1352" t="str">
        <f>VLOOKUP(B1352,'[1]Backbone Architecture'!$C:$D,2,FALSE)</f>
        <v>SAG-004-006</v>
      </c>
      <c r="B1352" t="s">
        <v>5300</v>
      </c>
      <c r="C1352" t="s">
        <v>761</v>
      </c>
      <c r="D1352" t="s">
        <v>760</v>
      </c>
      <c r="E1352" t="s">
        <v>47</v>
      </c>
      <c r="F1352" t="s">
        <v>4685</v>
      </c>
      <c r="G1352" t="s">
        <v>4638</v>
      </c>
      <c r="H1352" t="s">
        <v>5206</v>
      </c>
      <c r="J1352" t="s">
        <v>5302</v>
      </c>
      <c r="K1352" s="23"/>
      <c r="L1352" t="s">
        <v>25</v>
      </c>
    </row>
    <row r="1353" spans="1:12" ht="14.4" x14ac:dyDescent="0.3">
      <c r="A1353" t="str">
        <f>VLOOKUP(B1353,'[1]Backbone Architecture'!$C:$D,2,FALSE)</f>
        <v>SAG-004-006</v>
      </c>
      <c r="B1353" t="s">
        <v>5300</v>
      </c>
      <c r="C1353" t="s">
        <v>3988</v>
      </c>
      <c r="D1353" t="s">
        <v>5207</v>
      </c>
      <c r="E1353" t="s">
        <v>25</v>
      </c>
      <c r="F1353" t="s">
        <v>5208</v>
      </c>
      <c r="G1353" t="s">
        <v>4638</v>
      </c>
      <c r="H1353" t="s">
        <v>5206</v>
      </c>
      <c r="J1353" t="s">
        <v>5209</v>
      </c>
      <c r="K1353" s="23"/>
      <c r="L1353" t="s">
        <v>25</v>
      </c>
    </row>
    <row r="1354" spans="1:12" ht="14.4" x14ac:dyDescent="0.3">
      <c r="A1354" t="str">
        <f>VLOOKUP(B1354,'[1]Backbone Architecture'!$C:$D,2,FALSE)</f>
        <v>SAG-004-006</v>
      </c>
      <c r="B1354" t="s">
        <v>5300</v>
      </c>
      <c r="C1354" t="s">
        <v>769</v>
      </c>
      <c r="D1354" t="s">
        <v>768</v>
      </c>
      <c r="E1354" t="s">
        <v>25</v>
      </c>
      <c r="F1354" t="s">
        <v>770</v>
      </c>
      <c r="G1354" t="s">
        <v>4638</v>
      </c>
      <c r="H1354" t="s">
        <v>5206</v>
      </c>
      <c r="J1354" t="s">
        <v>768</v>
      </c>
      <c r="K1354" s="23"/>
      <c r="L1354" t="s">
        <v>25</v>
      </c>
    </row>
    <row r="1355" spans="1:12" ht="14.4" x14ac:dyDescent="0.3">
      <c r="A1355" t="str">
        <f>VLOOKUP(B1355,'[1]Backbone Architecture'!$C:$D,2,FALSE)</f>
        <v>SAG-004-006</v>
      </c>
      <c r="B1355" t="s">
        <v>5300</v>
      </c>
      <c r="C1355" t="s">
        <v>1027</v>
      </c>
      <c r="D1355" t="s">
        <v>1026</v>
      </c>
      <c r="E1355" t="s">
        <v>25</v>
      </c>
      <c r="F1355" t="s">
        <v>1028</v>
      </c>
      <c r="G1355" t="s">
        <v>4638</v>
      </c>
      <c r="H1355" t="s">
        <v>5206</v>
      </c>
      <c r="J1355" t="s">
        <v>1026</v>
      </c>
      <c r="K1355" s="23" t="s">
        <v>1029</v>
      </c>
      <c r="L1355" t="s">
        <v>25</v>
      </c>
    </row>
    <row r="1356" spans="1:12" ht="14.4" x14ac:dyDescent="0.3">
      <c r="A1356" t="str">
        <f>VLOOKUP(B1356,'[1]Backbone Architecture'!$C:$D,2,FALSE)</f>
        <v>SAG-004-006</v>
      </c>
      <c r="B1356" t="s">
        <v>5300</v>
      </c>
      <c r="C1356" t="s">
        <v>1283</v>
      </c>
      <c r="D1356" t="s">
        <v>1282</v>
      </c>
      <c r="E1356" t="s">
        <v>25</v>
      </c>
      <c r="F1356" t="s">
        <v>1284</v>
      </c>
      <c r="G1356" t="s">
        <v>4638</v>
      </c>
      <c r="H1356" t="s">
        <v>5206</v>
      </c>
      <c r="J1356" t="s">
        <v>1282</v>
      </c>
      <c r="K1356" s="23" t="s">
        <v>1284</v>
      </c>
      <c r="L1356" t="s">
        <v>25</v>
      </c>
    </row>
    <row r="1357" spans="1:12" ht="14.4" x14ac:dyDescent="0.3">
      <c r="A1357" t="str">
        <f>VLOOKUP(B1357,'[1]Backbone Architecture'!$C:$D,2,FALSE)</f>
        <v>SAG-004-006</v>
      </c>
      <c r="B1357" t="s">
        <v>5300</v>
      </c>
      <c r="C1357" t="s">
        <v>1454</v>
      </c>
      <c r="D1357" t="s">
        <v>1453</v>
      </c>
      <c r="E1357" t="s">
        <v>25</v>
      </c>
      <c r="F1357" t="s">
        <v>5130</v>
      </c>
      <c r="G1357" t="s">
        <v>4638</v>
      </c>
      <c r="H1357" t="s">
        <v>5206</v>
      </c>
      <c r="J1357" t="s">
        <v>5303</v>
      </c>
      <c r="K1357" s="23"/>
      <c r="L1357" t="s">
        <v>25</v>
      </c>
    </row>
    <row r="1358" spans="1:12" ht="14.4" x14ac:dyDescent="0.3">
      <c r="A1358" t="str">
        <f>VLOOKUP(B1358,'[1]Backbone Architecture'!$C:$D,2,FALSE)</f>
        <v>SAG-004-006</v>
      </c>
      <c r="B1358" t="s">
        <v>5300</v>
      </c>
      <c r="C1358" t="s">
        <v>1628</v>
      </c>
      <c r="D1358" t="s">
        <v>1627</v>
      </c>
      <c r="E1358" t="s">
        <v>25</v>
      </c>
      <c r="F1358" t="s">
        <v>1629</v>
      </c>
      <c r="G1358" t="s">
        <v>4638</v>
      </c>
      <c r="H1358" t="s">
        <v>5206</v>
      </c>
      <c r="J1358" t="s">
        <v>1627</v>
      </c>
      <c r="K1358" s="23" t="s">
        <v>1629</v>
      </c>
      <c r="L1358" t="s">
        <v>25</v>
      </c>
    </row>
    <row r="1359" spans="1:12" ht="14.4" x14ac:dyDescent="0.3">
      <c r="A1359" t="str">
        <f>VLOOKUP(B1359,'[1]Backbone Architecture'!$C:$D,2,FALSE)</f>
        <v>SAG-004-006</v>
      </c>
      <c r="B1359" t="s">
        <v>5300</v>
      </c>
      <c r="C1359" t="s">
        <v>1684</v>
      </c>
      <c r="D1359" t="s">
        <v>1683</v>
      </c>
      <c r="E1359" t="s">
        <v>47</v>
      </c>
      <c r="F1359" t="s">
        <v>5304</v>
      </c>
      <c r="G1359" t="s">
        <v>4638</v>
      </c>
      <c r="H1359" t="s">
        <v>5206</v>
      </c>
      <c r="J1359" t="s">
        <v>4614</v>
      </c>
      <c r="K1359" s="23"/>
      <c r="L1359" t="s">
        <v>25</v>
      </c>
    </row>
    <row r="1360" spans="1:12" ht="14.4" x14ac:dyDescent="0.3">
      <c r="A1360" t="str">
        <f>VLOOKUP(B1360,'[1]Backbone Architecture'!$C:$D,2,FALSE)</f>
        <v>SAG-004-006</v>
      </c>
      <c r="B1360" t="s">
        <v>5300</v>
      </c>
      <c r="C1360" t="s">
        <v>2152</v>
      </c>
      <c r="D1360" t="s">
        <v>2151</v>
      </c>
      <c r="E1360" t="s">
        <v>47</v>
      </c>
      <c r="F1360" t="s">
        <v>4719</v>
      </c>
      <c r="G1360" t="s">
        <v>4638</v>
      </c>
      <c r="H1360" t="s">
        <v>5206</v>
      </c>
      <c r="J1360" t="s">
        <v>5305</v>
      </c>
      <c r="K1360" s="23"/>
      <c r="L1360" t="s">
        <v>25</v>
      </c>
    </row>
    <row r="1361" spans="1:12" ht="14.4" x14ac:dyDescent="0.3">
      <c r="A1361" t="str">
        <f>VLOOKUP(B1361,'[1]Backbone Architecture'!$C:$D,2,FALSE)</f>
        <v>SAG-004-006</v>
      </c>
      <c r="B1361" t="s">
        <v>5300</v>
      </c>
      <c r="C1361" t="s">
        <v>2215</v>
      </c>
      <c r="D1361" t="s">
        <v>2214</v>
      </c>
      <c r="E1361" t="s">
        <v>25</v>
      </c>
      <c r="F1361" t="s">
        <v>2216</v>
      </c>
      <c r="G1361" t="s">
        <v>4638</v>
      </c>
      <c r="H1361" t="s">
        <v>5206</v>
      </c>
      <c r="J1361" t="s">
        <v>2214</v>
      </c>
      <c r="K1361" s="23" t="s">
        <v>2216</v>
      </c>
      <c r="L1361" t="s">
        <v>25</v>
      </c>
    </row>
    <row r="1362" spans="1:12" ht="14.4" x14ac:dyDescent="0.3">
      <c r="A1362" t="str">
        <f>VLOOKUP(B1362,'[1]Backbone Architecture'!$C:$D,2,FALSE)</f>
        <v>SAG-004-006</v>
      </c>
      <c r="B1362" t="s">
        <v>5300</v>
      </c>
      <c r="C1362" t="s">
        <v>2428</v>
      </c>
      <c r="D1362" t="s">
        <v>2200</v>
      </c>
      <c r="E1362" t="s">
        <v>47</v>
      </c>
      <c r="F1362" t="s">
        <v>4782</v>
      </c>
      <c r="G1362" t="s">
        <v>4638</v>
      </c>
      <c r="H1362" t="s">
        <v>5206</v>
      </c>
      <c r="J1362" t="s">
        <v>4215</v>
      </c>
      <c r="K1362" s="23" t="s">
        <v>4217</v>
      </c>
      <c r="L1362" t="s">
        <v>47</v>
      </c>
    </row>
    <row r="1363" spans="1:12" ht="14.4" x14ac:dyDescent="0.3">
      <c r="A1363" t="str">
        <f>VLOOKUP(B1363,'[1]Backbone Architecture'!$C:$D,2,FALSE)</f>
        <v>SAG-004-006</v>
      </c>
      <c r="B1363" t="s">
        <v>5300</v>
      </c>
      <c r="C1363" t="s">
        <v>2550</v>
      </c>
      <c r="D1363" t="s">
        <v>2549</v>
      </c>
      <c r="E1363" t="s">
        <v>25</v>
      </c>
      <c r="F1363" t="s">
        <v>5181</v>
      </c>
      <c r="G1363" t="s">
        <v>4638</v>
      </c>
      <c r="H1363" t="s">
        <v>5206</v>
      </c>
      <c r="J1363" t="s">
        <v>2549</v>
      </c>
      <c r="K1363" s="23" t="s">
        <v>2551</v>
      </c>
      <c r="L1363" t="s">
        <v>25</v>
      </c>
    </row>
    <row r="1364" spans="1:12" ht="14.4" x14ac:dyDescent="0.3">
      <c r="A1364" t="str">
        <f>VLOOKUP(B1364,'[1]Backbone Architecture'!$C:$D,2,FALSE)</f>
        <v>SAG-004-006</v>
      </c>
      <c r="B1364" t="s">
        <v>5300</v>
      </c>
      <c r="C1364" t="s">
        <v>2594</v>
      </c>
      <c r="D1364" t="s">
        <v>2593</v>
      </c>
      <c r="E1364" t="s">
        <v>25</v>
      </c>
      <c r="F1364" t="s">
        <v>2595</v>
      </c>
      <c r="G1364" t="s">
        <v>4638</v>
      </c>
      <c r="H1364" t="s">
        <v>5206</v>
      </c>
      <c r="J1364" t="s">
        <v>2593</v>
      </c>
      <c r="K1364" s="23"/>
      <c r="L1364" t="s">
        <v>25</v>
      </c>
    </row>
    <row r="1365" spans="1:12" ht="14.4" x14ac:dyDescent="0.3">
      <c r="A1365" t="str">
        <f>VLOOKUP(B1365,'[1]Backbone Architecture'!$C:$D,2,FALSE)</f>
        <v>SAG-004-006</v>
      </c>
      <c r="B1365" t="s">
        <v>5300</v>
      </c>
      <c r="C1365" t="s">
        <v>2658</v>
      </c>
      <c r="D1365" t="s">
        <v>2657</v>
      </c>
      <c r="E1365" t="s">
        <v>25</v>
      </c>
      <c r="F1365" t="s">
        <v>2659</v>
      </c>
      <c r="G1365" t="s">
        <v>4638</v>
      </c>
      <c r="H1365" t="s">
        <v>5206</v>
      </c>
      <c r="J1365" t="s">
        <v>2657</v>
      </c>
      <c r="K1365" s="23"/>
      <c r="L1365" t="s">
        <v>25</v>
      </c>
    </row>
    <row r="1366" spans="1:12" ht="14.4" x14ac:dyDescent="0.3">
      <c r="A1366" t="str">
        <f>VLOOKUP(B1366,'[1]Backbone Architecture'!$C:$D,2,FALSE)</f>
        <v>SAG-004-006</v>
      </c>
      <c r="B1366" t="s">
        <v>5300</v>
      </c>
      <c r="C1366" t="s">
        <v>2661</v>
      </c>
      <c r="D1366" t="s">
        <v>2660</v>
      </c>
      <c r="E1366" t="s">
        <v>25</v>
      </c>
      <c r="F1366" t="s">
        <v>2662</v>
      </c>
      <c r="G1366" t="s">
        <v>4638</v>
      </c>
      <c r="H1366" t="s">
        <v>5206</v>
      </c>
      <c r="J1366" t="s">
        <v>2660</v>
      </c>
      <c r="K1366" s="23"/>
      <c r="L1366" t="s">
        <v>25</v>
      </c>
    </row>
    <row r="1367" spans="1:12" ht="14.4" x14ac:dyDescent="0.3">
      <c r="A1367" t="str">
        <f>VLOOKUP(B1367,'[1]Backbone Architecture'!$C:$D,2,FALSE)</f>
        <v>SAG-004-006</v>
      </c>
      <c r="B1367" t="s">
        <v>5300</v>
      </c>
      <c r="C1367" t="s">
        <v>3346</v>
      </c>
      <c r="D1367" t="s">
        <v>3345</v>
      </c>
      <c r="E1367" t="s">
        <v>25</v>
      </c>
      <c r="F1367" t="s">
        <v>4783</v>
      </c>
      <c r="G1367" t="s">
        <v>4638</v>
      </c>
      <c r="H1367" t="s">
        <v>5206</v>
      </c>
      <c r="J1367" t="s">
        <v>3345</v>
      </c>
      <c r="K1367" s="23" t="s">
        <v>3347</v>
      </c>
      <c r="L1367" t="s">
        <v>47</v>
      </c>
    </row>
    <row r="1368" spans="1:12" ht="14.4" x14ac:dyDescent="0.3">
      <c r="A1368" t="str">
        <f>VLOOKUP(B1368,'[1]Backbone Architecture'!$C:$D,2,FALSE)</f>
        <v>SAG-004-006</v>
      </c>
      <c r="B1368" t="s">
        <v>5300</v>
      </c>
      <c r="C1368" t="s">
        <v>5231</v>
      </c>
      <c r="D1368" t="s">
        <v>5232</v>
      </c>
      <c r="E1368" t="s">
        <v>25</v>
      </c>
      <c r="F1368" t="s">
        <v>5233</v>
      </c>
      <c r="G1368" t="s">
        <v>4638</v>
      </c>
      <c r="H1368" t="s">
        <v>5206</v>
      </c>
      <c r="J1368" t="s">
        <v>5234</v>
      </c>
      <c r="K1368" s="23"/>
      <c r="L1368" t="s">
        <v>25</v>
      </c>
    </row>
    <row r="1369" spans="1:12" ht="14.4" x14ac:dyDescent="0.3">
      <c r="A1369" t="str">
        <f>VLOOKUP(B1369,'[1]Backbone Architecture'!$C:$D,2,FALSE)</f>
        <v>SAG-004-006</v>
      </c>
      <c r="B1369" t="s">
        <v>5300</v>
      </c>
      <c r="C1369" t="s">
        <v>4662</v>
      </c>
      <c r="D1369" t="s">
        <v>4663</v>
      </c>
      <c r="E1369" t="s">
        <v>47</v>
      </c>
      <c r="F1369" t="s">
        <v>4664</v>
      </c>
      <c r="G1369" t="s">
        <v>4638</v>
      </c>
      <c r="H1369" t="s">
        <v>5206</v>
      </c>
      <c r="J1369" t="s">
        <v>5306</v>
      </c>
      <c r="K1369" s="23" t="s">
        <v>3952</v>
      </c>
      <c r="L1369" t="s">
        <v>25</v>
      </c>
    </row>
    <row r="1370" spans="1:12" ht="14.4" x14ac:dyDescent="0.3">
      <c r="A1370" t="str">
        <f>VLOOKUP(B1370,'[1]Backbone Architecture'!$C:$D,2,FALSE)</f>
        <v>SAG-004-006</v>
      </c>
      <c r="B1370" t="s">
        <v>5300</v>
      </c>
      <c r="C1370" t="s">
        <v>4007</v>
      </c>
      <c r="D1370" t="s">
        <v>4006</v>
      </c>
      <c r="E1370" t="s">
        <v>25</v>
      </c>
      <c r="F1370" t="s">
        <v>4711</v>
      </c>
      <c r="G1370" t="s">
        <v>4638</v>
      </c>
      <c r="H1370" t="s">
        <v>5206</v>
      </c>
      <c r="J1370" t="s">
        <v>4006</v>
      </c>
      <c r="K1370" s="23" t="s">
        <v>5148</v>
      </c>
      <c r="L1370" t="s">
        <v>47</v>
      </c>
    </row>
    <row r="1371" spans="1:12" ht="14.4" x14ac:dyDescent="0.3">
      <c r="A1371" t="str">
        <f>VLOOKUP(B1371,'[1]Backbone Architecture'!$C:$D,2,FALSE)</f>
        <v>ENG-002-007</v>
      </c>
      <c r="B1371" t="s">
        <v>5307</v>
      </c>
      <c r="C1371" t="s">
        <v>761</v>
      </c>
      <c r="D1371" t="s">
        <v>760</v>
      </c>
      <c r="E1371" t="s">
        <v>47</v>
      </c>
      <c r="F1371" t="s">
        <v>4685</v>
      </c>
      <c r="G1371" t="s">
        <v>4751</v>
      </c>
      <c r="H1371" t="s">
        <v>4752</v>
      </c>
      <c r="J1371" t="s">
        <v>4755</v>
      </c>
      <c r="K1371" s="23" t="s">
        <v>4756</v>
      </c>
      <c r="L1371" t="s">
        <v>47</v>
      </c>
    </row>
    <row r="1372" spans="1:12" ht="14.4" x14ac:dyDescent="0.3">
      <c r="A1372" t="str">
        <f>VLOOKUP(B1372,'[1]Backbone Architecture'!$C:$D,2,FALSE)</f>
        <v>ENG-002-007</v>
      </c>
      <c r="B1372" t="s">
        <v>5307</v>
      </c>
      <c r="C1372" t="s">
        <v>766</v>
      </c>
      <c r="D1372" t="s">
        <v>765</v>
      </c>
      <c r="E1372" t="s">
        <v>19</v>
      </c>
      <c r="F1372" t="s">
        <v>767</v>
      </c>
      <c r="G1372" t="s">
        <v>4751</v>
      </c>
      <c r="H1372" t="s">
        <v>4752</v>
      </c>
      <c r="J1372" t="s">
        <v>765</v>
      </c>
      <c r="K1372" s="23"/>
      <c r="L1372" t="s">
        <v>25</v>
      </c>
    </row>
    <row r="1373" spans="1:12" ht="14.4" x14ac:dyDescent="0.3">
      <c r="A1373" t="str">
        <f>VLOOKUP(B1373,'[1]Backbone Architecture'!$C:$D,2,FALSE)</f>
        <v>ENG-002-007</v>
      </c>
      <c r="B1373" t="s">
        <v>5307</v>
      </c>
      <c r="C1373" t="s">
        <v>985</v>
      </c>
      <c r="D1373" t="s">
        <v>984</v>
      </c>
      <c r="E1373" t="s">
        <v>25</v>
      </c>
      <c r="F1373" t="s">
        <v>986</v>
      </c>
      <c r="G1373" t="s">
        <v>4751</v>
      </c>
      <c r="H1373" t="s">
        <v>4752</v>
      </c>
      <c r="J1373" t="s">
        <v>987</v>
      </c>
      <c r="K1373" s="23" t="s">
        <v>988</v>
      </c>
      <c r="L1373" t="s">
        <v>25</v>
      </c>
    </row>
    <row r="1374" spans="1:12" ht="14.4" x14ac:dyDescent="0.3">
      <c r="A1374" t="str">
        <f>VLOOKUP(B1374,'[1]Backbone Architecture'!$C:$D,2,FALSE)</f>
        <v>ENG-002-007</v>
      </c>
      <c r="B1374" t="s">
        <v>5307</v>
      </c>
      <c r="C1374" t="s">
        <v>1222</v>
      </c>
      <c r="D1374" t="s">
        <v>1221</v>
      </c>
      <c r="E1374" t="s">
        <v>25</v>
      </c>
      <c r="F1374" t="s">
        <v>1223</v>
      </c>
      <c r="G1374" t="s">
        <v>4751</v>
      </c>
      <c r="H1374" t="s">
        <v>4752</v>
      </c>
      <c r="J1374" t="s">
        <v>1221</v>
      </c>
      <c r="K1374" s="23" t="s">
        <v>1224</v>
      </c>
      <c r="L1374" t="s">
        <v>25</v>
      </c>
    </row>
    <row r="1375" spans="1:12" ht="14.4" x14ac:dyDescent="0.3">
      <c r="A1375" t="str">
        <f>VLOOKUP(B1375,'[1]Backbone Architecture'!$C:$D,2,FALSE)</f>
        <v>ENG-002-007</v>
      </c>
      <c r="B1375" t="s">
        <v>5307</v>
      </c>
      <c r="C1375" t="s">
        <v>1243</v>
      </c>
      <c r="D1375" t="s">
        <v>1242</v>
      </c>
      <c r="E1375" t="s">
        <v>25</v>
      </c>
      <c r="F1375" t="s">
        <v>4759</v>
      </c>
      <c r="G1375" t="s">
        <v>4751</v>
      </c>
      <c r="H1375" t="s">
        <v>4752</v>
      </c>
      <c r="J1375" t="s">
        <v>1242</v>
      </c>
      <c r="K1375" s="23" t="s">
        <v>1244</v>
      </c>
      <c r="L1375" t="s">
        <v>19</v>
      </c>
    </row>
    <row r="1376" spans="1:12" ht="14.4" x14ac:dyDescent="0.3">
      <c r="A1376" t="str">
        <f>VLOOKUP(B1376,'[1]Backbone Architecture'!$C:$D,2,FALSE)</f>
        <v>ENG-002-007</v>
      </c>
      <c r="B1376" t="s">
        <v>5307</v>
      </c>
      <c r="C1376" t="s">
        <v>1289</v>
      </c>
      <c r="D1376" t="s">
        <v>1288</v>
      </c>
      <c r="E1376" t="s">
        <v>25</v>
      </c>
      <c r="F1376" t="s">
        <v>4760</v>
      </c>
      <c r="G1376" t="s">
        <v>4751</v>
      </c>
      <c r="H1376" t="s">
        <v>4752</v>
      </c>
      <c r="J1376" t="s">
        <v>4761</v>
      </c>
      <c r="K1376" s="23" t="s">
        <v>4762</v>
      </c>
      <c r="L1376" t="s">
        <v>47</v>
      </c>
    </row>
    <row r="1377" spans="1:12" ht="14.4" x14ac:dyDescent="0.3">
      <c r="A1377" t="str">
        <f>VLOOKUP(B1377,'[1]Backbone Architecture'!$C:$D,2,FALSE)</f>
        <v>ENG-002-007</v>
      </c>
      <c r="B1377" t="s">
        <v>5307</v>
      </c>
      <c r="C1377" t="s">
        <v>1426</v>
      </c>
      <c r="D1377" t="s">
        <v>1425</v>
      </c>
      <c r="E1377" t="s">
        <v>19</v>
      </c>
      <c r="F1377" t="s">
        <v>1427</v>
      </c>
      <c r="G1377" t="s">
        <v>4751</v>
      </c>
      <c r="H1377" t="s">
        <v>4752</v>
      </c>
      <c r="J1377" t="s">
        <v>1425</v>
      </c>
      <c r="K1377" s="23"/>
      <c r="L1377" t="s">
        <v>19</v>
      </c>
    </row>
    <row r="1378" spans="1:12" ht="14.4" x14ac:dyDescent="0.3">
      <c r="A1378" t="str">
        <f>VLOOKUP(B1378,'[1]Backbone Architecture'!$C:$D,2,FALSE)</f>
        <v>ENG-002-007</v>
      </c>
      <c r="B1378" t="s">
        <v>5307</v>
      </c>
      <c r="C1378" t="s">
        <v>1514</v>
      </c>
      <c r="D1378" t="s">
        <v>1513</v>
      </c>
      <c r="E1378" t="s">
        <v>25</v>
      </c>
      <c r="F1378" t="s">
        <v>1515</v>
      </c>
      <c r="G1378" t="s">
        <v>4751</v>
      </c>
      <c r="H1378" t="s">
        <v>4752</v>
      </c>
      <c r="J1378" t="s">
        <v>1513</v>
      </c>
      <c r="K1378" s="23" t="s">
        <v>1515</v>
      </c>
      <c r="L1378" t="s">
        <v>25</v>
      </c>
    </row>
    <row r="1379" spans="1:12" ht="14.4" x14ac:dyDescent="0.3">
      <c r="A1379" t="str">
        <f>VLOOKUP(B1379,'[1]Backbone Architecture'!$C:$D,2,FALSE)</f>
        <v>ENG-002-007</v>
      </c>
      <c r="B1379" t="s">
        <v>5307</v>
      </c>
      <c r="C1379" t="s">
        <v>1708</v>
      </c>
      <c r="D1379" t="s">
        <v>1707</v>
      </c>
      <c r="E1379" t="s">
        <v>25</v>
      </c>
      <c r="F1379" t="s">
        <v>1709</v>
      </c>
      <c r="G1379" t="s">
        <v>4751</v>
      </c>
      <c r="H1379" t="s">
        <v>4752</v>
      </c>
      <c r="J1379" t="s">
        <v>1707</v>
      </c>
      <c r="K1379" s="23"/>
      <c r="L1379" t="s">
        <v>25</v>
      </c>
    </row>
    <row r="1380" spans="1:12" ht="14.4" x14ac:dyDescent="0.3">
      <c r="A1380" t="str">
        <f>VLOOKUP(B1380,'[1]Backbone Architecture'!$C:$D,2,FALSE)</f>
        <v>ENG-002-007</v>
      </c>
      <c r="B1380" t="s">
        <v>5307</v>
      </c>
      <c r="C1380" t="s">
        <v>2004</v>
      </c>
      <c r="D1380" t="s">
        <v>2003</v>
      </c>
      <c r="E1380" t="s">
        <v>25</v>
      </c>
      <c r="F1380" t="s">
        <v>2005</v>
      </c>
      <c r="G1380" t="s">
        <v>4751</v>
      </c>
      <c r="H1380" t="s">
        <v>4752</v>
      </c>
      <c r="J1380" t="s">
        <v>2006</v>
      </c>
      <c r="K1380" s="23" t="s">
        <v>2008</v>
      </c>
      <c r="L1380" t="s">
        <v>47</v>
      </c>
    </row>
    <row r="1381" spans="1:12" ht="14.4" x14ac:dyDescent="0.3">
      <c r="A1381" t="str">
        <f>VLOOKUP(B1381,'[1]Backbone Architecture'!$C:$D,2,FALSE)</f>
        <v>ENG-002-007</v>
      </c>
      <c r="B1381" t="s">
        <v>5307</v>
      </c>
      <c r="C1381" t="s">
        <v>2317</v>
      </c>
      <c r="D1381" t="s">
        <v>2316</v>
      </c>
      <c r="E1381" t="s">
        <v>19</v>
      </c>
      <c r="F1381" t="s">
        <v>2318</v>
      </c>
      <c r="G1381" t="s">
        <v>4751</v>
      </c>
      <c r="H1381" t="s">
        <v>4752</v>
      </c>
      <c r="J1381" t="s">
        <v>2316</v>
      </c>
      <c r="K1381" s="23"/>
      <c r="L1381" t="s">
        <v>19</v>
      </c>
    </row>
    <row r="1382" spans="1:12" ht="14.4" x14ac:dyDescent="0.3">
      <c r="A1382" t="str">
        <f>VLOOKUP(B1382,'[1]Backbone Architecture'!$C:$D,2,FALSE)</f>
        <v>ENG-002-007</v>
      </c>
      <c r="B1382" t="s">
        <v>5307</v>
      </c>
      <c r="C1382" t="s">
        <v>2809</v>
      </c>
      <c r="D1382" t="s">
        <v>2808</v>
      </c>
      <c r="E1382" t="s">
        <v>25</v>
      </c>
      <c r="F1382" t="s">
        <v>2810</v>
      </c>
      <c r="G1382" t="s">
        <v>4751</v>
      </c>
      <c r="H1382" t="s">
        <v>4752</v>
      </c>
      <c r="J1382" t="s">
        <v>2808</v>
      </c>
      <c r="K1382" s="23"/>
      <c r="L1382" t="s">
        <v>25</v>
      </c>
    </row>
    <row r="1383" spans="1:12" ht="14.4" x14ac:dyDescent="0.3">
      <c r="A1383" t="str">
        <f>VLOOKUP(B1383,'[1]Backbone Architecture'!$C:$D,2,FALSE)</f>
        <v>ENG-002-007</v>
      </c>
      <c r="B1383" t="s">
        <v>5307</v>
      </c>
      <c r="C1383" t="s">
        <v>3225</v>
      </c>
      <c r="D1383" t="s">
        <v>3224</v>
      </c>
      <c r="E1383" t="s">
        <v>25</v>
      </c>
      <c r="F1383" t="s">
        <v>4681</v>
      </c>
      <c r="G1383" t="s">
        <v>4751</v>
      </c>
      <c r="H1383" t="s">
        <v>4752</v>
      </c>
      <c r="J1383" t="s">
        <v>4765</v>
      </c>
      <c r="K1383" s="23" t="s">
        <v>4766</v>
      </c>
      <c r="L1383" t="s">
        <v>25</v>
      </c>
    </row>
    <row r="1384" spans="1:12" ht="14.4" x14ac:dyDescent="0.3">
      <c r="A1384" t="str">
        <f>VLOOKUP(B1384,'[1]Backbone Architecture'!$C:$D,2,FALSE)</f>
        <v>ENG-002-007</v>
      </c>
      <c r="B1384" t="s">
        <v>5307</v>
      </c>
      <c r="C1384" t="s">
        <v>3920</v>
      </c>
      <c r="D1384" t="s">
        <v>3919</v>
      </c>
      <c r="E1384" t="s">
        <v>25</v>
      </c>
      <c r="F1384" t="s">
        <v>3921</v>
      </c>
      <c r="G1384" t="s">
        <v>4751</v>
      </c>
      <c r="H1384" t="s">
        <v>4752</v>
      </c>
      <c r="J1384" t="s">
        <v>3919</v>
      </c>
      <c r="K1384" s="23" t="s">
        <v>3921</v>
      </c>
      <c r="L1384" t="s">
        <v>25</v>
      </c>
    </row>
    <row r="1385" spans="1:12" ht="14.4" x14ac:dyDescent="0.3">
      <c r="A1385" t="str">
        <f>VLOOKUP(B1385,'[1]Backbone Architecture'!$C:$D,2,FALSE)</f>
        <v>ENG-002-007</v>
      </c>
      <c r="B1385" t="s">
        <v>5307</v>
      </c>
      <c r="C1385" t="s">
        <v>4055</v>
      </c>
      <c r="D1385" t="s">
        <v>4054</v>
      </c>
      <c r="E1385" t="s">
        <v>25</v>
      </c>
      <c r="F1385" t="s">
        <v>4056</v>
      </c>
      <c r="G1385" t="s">
        <v>4751</v>
      </c>
      <c r="H1385" t="s">
        <v>4752</v>
      </c>
      <c r="J1385" t="s">
        <v>4054</v>
      </c>
      <c r="K1385" s="23"/>
      <c r="L1385" t="s">
        <v>25</v>
      </c>
    </row>
    <row r="1386" spans="1:12" ht="14.4" x14ac:dyDescent="0.3">
      <c r="A1386" t="str">
        <f>VLOOKUP(B1386,'[1]Backbone Architecture'!$C:$D,2,FALSE)</f>
        <v>ENG-002-007</v>
      </c>
      <c r="B1386" t="s">
        <v>5307</v>
      </c>
      <c r="C1386" t="s">
        <v>4338</v>
      </c>
      <c r="D1386" t="s">
        <v>4337</v>
      </c>
      <c r="E1386" t="s">
        <v>25</v>
      </c>
      <c r="F1386" t="s">
        <v>4339</v>
      </c>
      <c r="G1386" t="s">
        <v>4751</v>
      </c>
      <c r="H1386" t="s">
        <v>5237</v>
      </c>
      <c r="J1386" t="s">
        <v>4337</v>
      </c>
      <c r="K1386" s="23"/>
      <c r="L1386" t="s">
        <v>25</v>
      </c>
    </row>
    <row r="1387" spans="1:12" ht="14.4" x14ac:dyDescent="0.3">
      <c r="A1387" t="str">
        <f>VLOOKUP(B1387,'[1]Backbone Architecture'!$C:$D,2,FALSE)</f>
        <v>ENG-002-007</v>
      </c>
      <c r="B1387" t="s">
        <v>5307</v>
      </c>
      <c r="C1387" t="s">
        <v>4594</v>
      </c>
      <c r="D1387" t="s">
        <v>4593</v>
      </c>
      <c r="E1387" t="s">
        <v>25</v>
      </c>
      <c r="F1387" t="s">
        <v>4595</v>
      </c>
      <c r="G1387" t="s">
        <v>4751</v>
      </c>
      <c r="H1387" t="s">
        <v>5237</v>
      </c>
      <c r="J1387" t="s">
        <v>4593</v>
      </c>
      <c r="K1387" s="23"/>
      <c r="L1387" t="s">
        <v>25</v>
      </c>
    </row>
    <row r="1388" spans="1:12" ht="14.4" x14ac:dyDescent="0.3">
      <c r="A1388" t="str">
        <f>VLOOKUP(B1388,'[1]Backbone Architecture'!$C:$D,2,FALSE)</f>
        <v>SAG-004-007</v>
      </c>
      <c r="B1388" t="s">
        <v>5308</v>
      </c>
      <c r="C1388" t="s">
        <v>662</v>
      </c>
      <c r="D1388" t="s">
        <v>661</v>
      </c>
      <c r="E1388" t="s">
        <v>47</v>
      </c>
      <c r="F1388" t="s">
        <v>4696</v>
      </c>
      <c r="G1388" t="s">
        <v>4638</v>
      </c>
      <c r="H1388" t="s">
        <v>5206</v>
      </c>
      <c r="J1388" t="s">
        <v>664</v>
      </c>
      <c r="K1388" t="s">
        <v>665</v>
      </c>
      <c r="L1388" t="s">
        <v>25</v>
      </c>
    </row>
    <row r="1389" spans="1:12" ht="14.4" x14ac:dyDescent="0.3">
      <c r="A1389" t="str">
        <f>VLOOKUP(B1389,'[1]Backbone Architecture'!$C:$D,2,FALSE)</f>
        <v>SAG-004-007</v>
      </c>
      <c r="B1389" t="s">
        <v>5308</v>
      </c>
      <c r="C1389" t="s">
        <v>667</v>
      </c>
      <c r="D1389" t="s">
        <v>666</v>
      </c>
      <c r="E1389" t="s">
        <v>25</v>
      </c>
      <c r="F1389" t="s">
        <v>668</v>
      </c>
      <c r="G1389" t="s">
        <v>4638</v>
      </c>
      <c r="H1389" t="s">
        <v>5206</v>
      </c>
      <c r="J1389" t="s">
        <v>5309</v>
      </c>
      <c r="K1389" s="23"/>
      <c r="L1389" t="s">
        <v>25</v>
      </c>
    </row>
    <row r="1390" spans="1:12" ht="14.4" x14ac:dyDescent="0.3">
      <c r="A1390" t="str">
        <f>VLOOKUP(B1390,'[1]Backbone Architecture'!$C:$D,2,FALSE)</f>
        <v>SAG-004-007</v>
      </c>
      <c r="B1390" t="s">
        <v>5308</v>
      </c>
      <c r="C1390" t="s">
        <v>761</v>
      </c>
      <c r="D1390" t="s">
        <v>760</v>
      </c>
      <c r="E1390" t="s">
        <v>47</v>
      </c>
      <c r="F1390" t="s">
        <v>4685</v>
      </c>
      <c r="G1390" t="s">
        <v>4638</v>
      </c>
      <c r="H1390" t="s">
        <v>5206</v>
      </c>
      <c r="J1390" t="s">
        <v>5301</v>
      </c>
      <c r="K1390" s="23"/>
      <c r="L1390" t="s">
        <v>25</v>
      </c>
    </row>
    <row r="1391" spans="1:12" ht="14.4" x14ac:dyDescent="0.3">
      <c r="A1391" t="str">
        <f>VLOOKUP(B1391,'[1]Backbone Architecture'!$C:$D,2,FALSE)</f>
        <v>SAG-004-007</v>
      </c>
      <c r="B1391" t="s">
        <v>5308</v>
      </c>
      <c r="C1391" t="s">
        <v>761</v>
      </c>
      <c r="D1391" t="s">
        <v>760</v>
      </c>
      <c r="E1391" t="s">
        <v>47</v>
      </c>
      <c r="F1391" t="s">
        <v>4685</v>
      </c>
      <c r="G1391" t="s">
        <v>4638</v>
      </c>
      <c r="H1391" t="s">
        <v>5206</v>
      </c>
      <c r="J1391" t="s">
        <v>5302</v>
      </c>
      <c r="K1391" s="23"/>
      <c r="L1391" t="s">
        <v>25</v>
      </c>
    </row>
    <row r="1392" spans="1:12" ht="14.4" x14ac:dyDescent="0.3">
      <c r="A1392" t="str">
        <f>VLOOKUP(B1392,'[1]Backbone Architecture'!$C:$D,2,FALSE)</f>
        <v>SAG-004-007</v>
      </c>
      <c r="B1392" t="s">
        <v>5308</v>
      </c>
      <c r="C1392" t="s">
        <v>3988</v>
      </c>
      <c r="D1392" t="s">
        <v>5207</v>
      </c>
      <c r="E1392" t="s">
        <v>25</v>
      </c>
      <c r="F1392" t="s">
        <v>5208</v>
      </c>
      <c r="G1392" t="s">
        <v>4638</v>
      </c>
      <c r="H1392" t="s">
        <v>5206</v>
      </c>
      <c r="J1392" t="s">
        <v>5209</v>
      </c>
      <c r="K1392" s="23"/>
      <c r="L1392" t="s">
        <v>25</v>
      </c>
    </row>
    <row r="1393" spans="1:12" ht="14.4" x14ac:dyDescent="0.3">
      <c r="A1393" t="str">
        <f>VLOOKUP(B1393,'[1]Backbone Architecture'!$C:$D,2,FALSE)</f>
        <v>SAG-004-007</v>
      </c>
      <c r="B1393" t="s">
        <v>5308</v>
      </c>
      <c r="C1393" t="s">
        <v>769</v>
      </c>
      <c r="D1393" t="s">
        <v>768</v>
      </c>
      <c r="E1393" t="s">
        <v>25</v>
      </c>
      <c r="F1393" t="s">
        <v>770</v>
      </c>
      <c r="G1393" t="s">
        <v>4638</v>
      </c>
      <c r="H1393" t="s">
        <v>5206</v>
      </c>
      <c r="J1393" t="s">
        <v>768</v>
      </c>
      <c r="K1393" s="23"/>
      <c r="L1393" t="s">
        <v>25</v>
      </c>
    </row>
    <row r="1394" spans="1:12" ht="14.4" x14ac:dyDescent="0.3">
      <c r="A1394" t="str">
        <f>VLOOKUP(B1394,'[1]Backbone Architecture'!$C:$D,2,FALSE)</f>
        <v>SAG-004-007</v>
      </c>
      <c r="B1394" t="s">
        <v>5308</v>
      </c>
      <c r="C1394" t="s">
        <v>1027</v>
      </c>
      <c r="D1394" t="s">
        <v>1026</v>
      </c>
      <c r="E1394" t="s">
        <v>25</v>
      </c>
      <c r="F1394" t="s">
        <v>1028</v>
      </c>
      <c r="G1394" t="s">
        <v>4638</v>
      </c>
      <c r="H1394" t="s">
        <v>5206</v>
      </c>
      <c r="J1394" t="s">
        <v>1026</v>
      </c>
      <c r="K1394" s="23" t="s">
        <v>1029</v>
      </c>
      <c r="L1394" t="s">
        <v>25</v>
      </c>
    </row>
    <row r="1395" spans="1:12" ht="14.4" x14ac:dyDescent="0.3">
      <c r="A1395" t="str">
        <f>VLOOKUP(B1395,'[1]Backbone Architecture'!$C:$D,2,FALSE)</f>
        <v>SAG-004-007</v>
      </c>
      <c r="B1395" t="s">
        <v>5308</v>
      </c>
      <c r="C1395" t="s">
        <v>1283</v>
      </c>
      <c r="D1395" t="s">
        <v>1282</v>
      </c>
      <c r="E1395" t="s">
        <v>25</v>
      </c>
      <c r="F1395" t="s">
        <v>1284</v>
      </c>
      <c r="G1395" t="s">
        <v>4638</v>
      </c>
      <c r="H1395" t="s">
        <v>5206</v>
      </c>
      <c r="J1395" t="s">
        <v>1282</v>
      </c>
      <c r="K1395" s="23" t="s">
        <v>1284</v>
      </c>
      <c r="L1395" t="s">
        <v>25</v>
      </c>
    </row>
    <row r="1396" spans="1:12" ht="14.4" x14ac:dyDescent="0.3">
      <c r="A1396" t="str">
        <f>VLOOKUP(B1396,'[1]Backbone Architecture'!$C:$D,2,FALSE)</f>
        <v>SAG-004-007</v>
      </c>
      <c r="B1396" t="s">
        <v>5308</v>
      </c>
      <c r="C1396" t="s">
        <v>1429</v>
      </c>
      <c r="D1396" t="s">
        <v>1428</v>
      </c>
      <c r="E1396" t="s">
        <v>25</v>
      </c>
      <c r="F1396" t="s">
        <v>1430</v>
      </c>
      <c r="G1396" t="s">
        <v>4638</v>
      </c>
      <c r="H1396" t="s">
        <v>5206</v>
      </c>
      <c r="J1396" t="s">
        <v>5310</v>
      </c>
      <c r="K1396" s="23"/>
      <c r="L1396" t="s">
        <v>25</v>
      </c>
    </row>
    <row r="1397" spans="1:12" ht="14.4" x14ac:dyDescent="0.3">
      <c r="A1397" t="str">
        <f>VLOOKUP(B1397,'[1]Backbone Architecture'!$C:$D,2,FALSE)</f>
        <v>SAG-004-007</v>
      </c>
      <c r="B1397" t="s">
        <v>5308</v>
      </c>
      <c r="C1397" t="s">
        <v>1454</v>
      </c>
      <c r="D1397" t="s">
        <v>1453</v>
      </c>
      <c r="E1397" t="s">
        <v>25</v>
      </c>
      <c r="F1397" t="s">
        <v>5130</v>
      </c>
      <c r="G1397" t="s">
        <v>4638</v>
      </c>
      <c r="H1397" t="s">
        <v>5206</v>
      </c>
      <c r="J1397" t="s">
        <v>5303</v>
      </c>
      <c r="K1397" s="23"/>
      <c r="L1397" t="s">
        <v>25</v>
      </c>
    </row>
    <row r="1398" spans="1:12" ht="14.4" x14ac:dyDescent="0.3">
      <c r="A1398" t="str">
        <f>VLOOKUP(B1398,'[1]Backbone Architecture'!$C:$D,2,FALSE)</f>
        <v>SAG-004-007</v>
      </c>
      <c r="B1398" t="s">
        <v>5308</v>
      </c>
      <c r="C1398" t="s">
        <v>2152</v>
      </c>
      <c r="D1398" t="s">
        <v>2151</v>
      </c>
      <c r="E1398" t="s">
        <v>47</v>
      </c>
      <c r="F1398" t="s">
        <v>4719</v>
      </c>
      <c r="G1398" t="s">
        <v>4638</v>
      </c>
      <c r="H1398" t="s">
        <v>5206</v>
      </c>
      <c r="J1398" t="s">
        <v>5305</v>
      </c>
      <c r="K1398" s="23"/>
      <c r="L1398" t="s">
        <v>25</v>
      </c>
    </row>
    <row r="1399" spans="1:12" ht="14.4" x14ac:dyDescent="0.3">
      <c r="A1399" t="str">
        <f>VLOOKUP(B1399,'[1]Backbone Architecture'!$C:$D,2,FALSE)</f>
        <v>SAG-004-007</v>
      </c>
      <c r="B1399" t="s">
        <v>5308</v>
      </c>
      <c r="C1399" t="s">
        <v>2215</v>
      </c>
      <c r="D1399" t="s">
        <v>2214</v>
      </c>
      <c r="E1399" t="s">
        <v>25</v>
      </c>
      <c r="F1399" t="s">
        <v>2216</v>
      </c>
      <c r="G1399" t="s">
        <v>4638</v>
      </c>
      <c r="H1399" t="s">
        <v>5206</v>
      </c>
      <c r="J1399" t="s">
        <v>2214</v>
      </c>
      <c r="K1399" s="23" t="s">
        <v>2216</v>
      </c>
      <c r="L1399" t="s">
        <v>25</v>
      </c>
    </row>
    <row r="1400" spans="1:12" ht="14.4" x14ac:dyDescent="0.3">
      <c r="A1400" t="str">
        <f>VLOOKUP(B1400,'[1]Backbone Architecture'!$C:$D,2,FALSE)</f>
        <v>SAG-004-007</v>
      </c>
      <c r="B1400" t="s">
        <v>5308</v>
      </c>
      <c r="C1400" t="s">
        <v>2428</v>
      </c>
      <c r="D1400" t="s">
        <v>2200</v>
      </c>
      <c r="E1400" t="s">
        <v>47</v>
      </c>
      <c r="F1400" t="s">
        <v>4782</v>
      </c>
      <c r="G1400" t="s">
        <v>4638</v>
      </c>
      <c r="H1400" t="s">
        <v>5206</v>
      </c>
      <c r="J1400" t="s">
        <v>2430</v>
      </c>
      <c r="K1400" s="23" t="s">
        <v>2432</v>
      </c>
      <c r="L1400" t="s">
        <v>47</v>
      </c>
    </row>
    <row r="1401" spans="1:12" ht="14.4" x14ac:dyDescent="0.3">
      <c r="A1401" t="str">
        <f>VLOOKUP(B1401,'[1]Backbone Architecture'!$C:$D,2,FALSE)</f>
        <v>SAG-004-007</v>
      </c>
      <c r="B1401" t="s">
        <v>5308</v>
      </c>
      <c r="C1401" t="s">
        <v>2661</v>
      </c>
      <c r="D1401" t="s">
        <v>2660</v>
      </c>
      <c r="E1401" t="s">
        <v>25</v>
      </c>
      <c r="F1401" t="s">
        <v>2662</v>
      </c>
      <c r="G1401" t="s">
        <v>4638</v>
      </c>
      <c r="H1401" t="s">
        <v>5206</v>
      </c>
      <c r="J1401" t="s">
        <v>2660</v>
      </c>
      <c r="K1401" s="23"/>
      <c r="L1401" t="s">
        <v>25</v>
      </c>
    </row>
    <row r="1402" spans="1:12" ht="14.4" x14ac:dyDescent="0.3">
      <c r="A1402" t="str">
        <f>VLOOKUP(B1402,'[1]Backbone Architecture'!$C:$D,2,FALSE)</f>
        <v>SAG-004-007</v>
      </c>
      <c r="B1402" t="s">
        <v>5308</v>
      </c>
      <c r="C1402" t="s">
        <v>2755</v>
      </c>
      <c r="D1402" t="s">
        <v>5155</v>
      </c>
      <c r="E1402" t="s">
        <v>19</v>
      </c>
      <c r="F1402" t="s">
        <v>5156</v>
      </c>
      <c r="G1402" t="s">
        <v>4638</v>
      </c>
      <c r="H1402" t="s">
        <v>5206</v>
      </c>
      <c r="J1402" t="s">
        <v>3777</v>
      </c>
      <c r="K1402" s="23"/>
      <c r="L1402" t="s">
        <v>25</v>
      </c>
    </row>
    <row r="1403" spans="1:12" ht="14.4" x14ac:dyDescent="0.3">
      <c r="A1403" t="str">
        <f>VLOOKUP(B1403,'[1]Backbone Architecture'!$C:$D,2,FALSE)</f>
        <v>SAG-004-007</v>
      </c>
      <c r="B1403" t="s">
        <v>5308</v>
      </c>
      <c r="C1403" t="s">
        <v>3179</v>
      </c>
      <c r="D1403" t="s">
        <v>3178</v>
      </c>
      <c r="E1403" t="s">
        <v>25</v>
      </c>
      <c r="F1403" t="s">
        <v>3180</v>
      </c>
      <c r="G1403" t="s">
        <v>4638</v>
      </c>
      <c r="H1403" t="s">
        <v>5206</v>
      </c>
      <c r="J1403" t="s">
        <v>3178</v>
      </c>
      <c r="K1403" s="23"/>
      <c r="L1403" t="s">
        <v>25</v>
      </c>
    </row>
    <row r="1404" spans="1:12" ht="14.4" x14ac:dyDescent="0.3">
      <c r="A1404" t="str">
        <f>VLOOKUP(B1404,'[1]Backbone Architecture'!$C:$D,2,FALSE)</f>
        <v>SAG-004-007</v>
      </c>
      <c r="B1404" t="s">
        <v>5308</v>
      </c>
      <c r="C1404" t="s">
        <v>3385</v>
      </c>
      <c r="D1404" t="s">
        <v>3384</v>
      </c>
      <c r="E1404" t="s">
        <v>25</v>
      </c>
      <c r="F1404" t="s">
        <v>3386</v>
      </c>
      <c r="G1404" t="s">
        <v>4638</v>
      </c>
      <c r="H1404" t="s">
        <v>5206</v>
      </c>
      <c r="J1404" t="s">
        <v>3384</v>
      </c>
      <c r="K1404" s="23"/>
      <c r="L1404" t="s">
        <v>25</v>
      </c>
    </row>
    <row r="1405" spans="1:12" ht="14.4" x14ac:dyDescent="0.3">
      <c r="A1405" t="str">
        <f>VLOOKUP(B1405,'[1]Backbone Architecture'!$C:$D,2,FALSE)</f>
        <v>SAG-004-007</v>
      </c>
      <c r="B1405" t="s">
        <v>5308</v>
      </c>
      <c r="C1405" t="s">
        <v>3529</v>
      </c>
      <c r="D1405" t="s">
        <v>3528</v>
      </c>
      <c r="E1405" t="s">
        <v>25</v>
      </c>
      <c r="F1405" t="s">
        <v>3530</v>
      </c>
      <c r="G1405" t="s">
        <v>4638</v>
      </c>
      <c r="H1405" t="s">
        <v>5206</v>
      </c>
      <c r="J1405" t="s">
        <v>3528</v>
      </c>
      <c r="K1405" s="23"/>
      <c r="L1405" t="s">
        <v>25</v>
      </c>
    </row>
    <row r="1406" spans="1:12" ht="14.4" x14ac:dyDescent="0.3">
      <c r="A1406" t="str">
        <f>VLOOKUP(B1406,'[1]Backbone Architecture'!$C:$D,2,FALSE)</f>
        <v>SAG-004-007</v>
      </c>
      <c r="B1406" t="s">
        <v>5308</v>
      </c>
      <c r="C1406" t="s">
        <v>3550</v>
      </c>
      <c r="D1406" t="s">
        <v>3549</v>
      </c>
      <c r="E1406" t="s">
        <v>25</v>
      </c>
      <c r="F1406" t="s">
        <v>3551</v>
      </c>
      <c r="G1406" t="s">
        <v>4638</v>
      </c>
      <c r="H1406" t="s">
        <v>5206</v>
      </c>
      <c r="J1406" t="s">
        <v>3549</v>
      </c>
      <c r="K1406" s="23"/>
      <c r="L1406" t="s">
        <v>25</v>
      </c>
    </row>
    <row r="1407" spans="1:12" ht="14.4" x14ac:dyDescent="0.3">
      <c r="A1407" t="str">
        <f>VLOOKUP(B1407,'[1]Backbone Architecture'!$C:$D,2,FALSE)</f>
        <v>SAG-004-007</v>
      </c>
      <c r="B1407" t="s">
        <v>5308</v>
      </c>
      <c r="C1407" t="s">
        <v>5231</v>
      </c>
      <c r="D1407" t="s">
        <v>5232</v>
      </c>
      <c r="E1407" t="s">
        <v>25</v>
      </c>
      <c r="F1407" t="s">
        <v>5233</v>
      </c>
      <c r="G1407" t="s">
        <v>4638</v>
      </c>
      <c r="H1407" t="s">
        <v>5206</v>
      </c>
      <c r="J1407" t="s">
        <v>5234</v>
      </c>
      <c r="K1407" s="23"/>
      <c r="L1407" t="s">
        <v>25</v>
      </c>
    </row>
    <row r="1408" spans="1:12" ht="14.4" x14ac:dyDescent="0.3">
      <c r="A1408" t="str">
        <f>VLOOKUP(B1408,'[1]Backbone Architecture'!$C:$D,2,FALSE)</f>
        <v>SAG-004-007</v>
      </c>
      <c r="B1408" t="s">
        <v>5308</v>
      </c>
      <c r="C1408" t="s">
        <v>4662</v>
      </c>
      <c r="D1408" t="s">
        <v>4663</v>
      </c>
      <c r="E1408" t="s">
        <v>47</v>
      </c>
      <c r="F1408" t="s">
        <v>4664</v>
      </c>
      <c r="G1408" t="s">
        <v>4638</v>
      </c>
      <c r="H1408" t="s">
        <v>5206</v>
      </c>
      <c r="J1408" t="s">
        <v>5306</v>
      </c>
      <c r="K1408" s="23" t="s">
        <v>3952</v>
      </c>
      <c r="L1408" t="s">
        <v>25</v>
      </c>
    </row>
    <row r="1409" spans="1:12" ht="14.4" x14ac:dyDescent="0.3">
      <c r="A1409" t="str">
        <f>VLOOKUP(B1409,'[1]Backbone Architecture'!$C:$D,2,FALSE)</f>
        <v>SAG-004-007</v>
      </c>
      <c r="B1409" t="s">
        <v>5308</v>
      </c>
      <c r="C1409" t="s">
        <v>4506</v>
      </c>
      <c r="D1409" t="s">
        <v>4505</v>
      </c>
      <c r="E1409" t="s">
        <v>25</v>
      </c>
      <c r="F1409" t="s">
        <v>4507</v>
      </c>
      <c r="G1409" t="s">
        <v>4638</v>
      </c>
      <c r="H1409" t="s">
        <v>5206</v>
      </c>
      <c r="J1409" t="s">
        <v>4505</v>
      </c>
      <c r="K1409" s="23"/>
      <c r="L1409" t="s">
        <v>25</v>
      </c>
    </row>
    <row r="1410" spans="1:12" ht="14.4" x14ac:dyDescent="0.3">
      <c r="A1410" t="str">
        <f>VLOOKUP(B1410,'[1]Backbone Architecture'!$C:$D,2,FALSE)</f>
        <v>SAG-004-008</v>
      </c>
      <c r="B1410" t="s">
        <v>5311</v>
      </c>
      <c r="C1410" t="s">
        <v>79</v>
      </c>
      <c r="D1410" t="s">
        <v>78</v>
      </c>
      <c r="E1410" t="s">
        <v>47</v>
      </c>
      <c r="F1410" t="s">
        <v>4910</v>
      </c>
      <c r="G1410" t="s">
        <v>4638</v>
      </c>
      <c r="H1410" t="s">
        <v>5206</v>
      </c>
      <c r="J1410" t="s">
        <v>2666</v>
      </c>
      <c r="K1410" s="23" t="s">
        <v>2668</v>
      </c>
      <c r="L1410" s="23" t="s">
        <v>47</v>
      </c>
    </row>
    <row r="1411" spans="1:12" ht="14.4" x14ac:dyDescent="0.3">
      <c r="A1411" t="str">
        <f>VLOOKUP(B1411,'[1]Backbone Architecture'!$C:$D,2,FALSE)</f>
        <v>SAG-004-008</v>
      </c>
      <c r="B1411" t="s">
        <v>5311</v>
      </c>
      <c r="C1411" t="s">
        <v>728</v>
      </c>
      <c r="D1411" t="s">
        <v>727</v>
      </c>
      <c r="E1411" t="s">
        <v>47</v>
      </c>
      <c r="F1411" t="s">
        <v>729</v>
      </c>
      <c r="G1411" t="s">
        <v>4638</v>
      </c>
      <c r="H1411" t="s">
        <v>5206</v>
      </c>
      <c r="J1411" t="s">
        <v>4218</v>
      </c>
      <c r="K1411" s="23" t="s">
        <v>4220</v>
      </c>
      <c r="L1411" t="s">
        <v>47</v>
      </c>
    </row>
    <row r="1412" spans="1:12" ht="14.4" x14ac:dyDescent="0.3">
      <c r="A1412" t="str">
        <f>VLOOKUP(B1412,'[1]Backbone Architecture'!$C:$D,2,FALSE)</f>
        <v>SAG-004-008</v>
      </c>
      <c r="B1412" t="s">
        <v>5311</v>
      </c>
      <c r="C1412" t="s">
        <v>761</v>
      </c>
      <c r="D1412" t="s">
        <v>760</v>
      </c>
      <c r="E1412" t="s">
        <v>47</v>
      </c>
      <c r="F1412" t="s">
        <v>4685</v>
      </c>
      <c r="G1412" t="s">
        <v>4638</v>
      </c>
      <c r="H1412" t="s">
        <v>5206</v>
      </c>
      <c r="J1412" t="s">
        <v>5312</v>
      </c>
      <c r="K1412" s="23"/>
      <c r="L1412" t="s">
        <v>47</v>
      </c>
    </row>
    <row r="1413" spans="1:12" ht="14.4" x14ac:dyDescent="0.3">
      <c r="A1413" t="str">
        <f>VLOOKUP(B1413,'[1]Backbone Architecture'!$C:$D,2,FALSE)</f>
        <v>SAG-004-008</v>
      </c>
      <c r="B1413" t="s">
        <v>5311</v>
      </c>
      <c r="C1413" t="s">
        <v>769</v>
      </c>
      <c r="D1413" t="s">
        <v>768</v>
      </c>
      <c r="E1413" t="s">
        <v>25</v>
      </c>
      <c r="F1413" t="s">
        <v>770</v>
      </c>
      <c r="G1413" t="s">
        <v>4638</v>
      </c>
      <c r="H1413" t="s">
        <v>5206</v>
      </c>
      <c r="J1413" t="s">
        <v>768</v>
      </c>
      <c r="K1413" s="23"/>
      <c r="L1413" t="s">
        <v>25</v>
      </c>
    </row>
    <row r="1414" spans="1:12" ht="14.4" x14ac:dyDescent="0.3">
      <c r="A1414" t="str">
        <f>VLOOKUP(B1414,'[1]Backbone Architecture'!$C:$D,2,FALSE)</f>
        <v>SAG-004-008</v>
      </c>
      <c r="B1414" t="s">
        <v>5311</v>
      </c>
      <c r="C1414" t="s">
        <v>876</v>
      </c>
      <c r="D1414" t="s">
        <v>875</v>
      </c>
      <c r="E1414" t="s">
        <v>25</v>
      </c>
      <c r="F1414" t="s">
        <v>5313</v>
      </c>
      <c r="G1414" t="s">
        <v>4638</v>
      </c>
      <c r="H1414" t="s">
        <v>5206</v>
      </c>
      <c r="J1414" t="s">
        <v>875</v>
      </c>
      <c r="K1414" s="23"/>
      <c r="L1414" t="s">
        <v>25</v>
      </c>
    </row>
    <row r="1415" spans="1:12" ht="14.4" x14ac:dyDescent="0.3">
      <c r="A1415" t="str">
        <f>VLOOKUP(B1415,'[1]Backbone Architecture'!$C:$D,2,FALSE)</f>
        <v>SAG-004-008</v>
      </c>
      <c r="B1415" t="s">
        <v>5311</v>
      </c>
      <c r="C1415" t="s">
        <v>956</v>
      </c>
      <c r="D1415" t="s">
        <v>955</v>
      </c>
      <c r="E1415" t="s">
        <v>25</v>
      </c>
      <c r="F1415" t="s">
        <v>957</v>
      </c>
      <c r="G1415" t="s">
        <v>4638</v>
      </c>
      <c r="H1415" t="s">
        <v>5206</v>
      </c>
      <c r="J1415" t="s">
        <v>955</v>
      </c>
      <c r="K1415" s="23"/>
      <c r="L1415" t="s">
        <v>25</v>
      </c>
    </row>
    <row r="1416" spans="1:12" ht="14.4" x14ac:dyDescent="0.3">
      <c r="A1416" t="str">
        <f>VLOOKUP(B1416,'[1]Backbone Architecture'!$C:$D,2,FALSE)</f>
        <v>SAG-004-008</v>
      </c>
      <c r="B1416" t="s">
        <v>5311</v>
      </c>
      <c r="C1416" t="s">
        <v>959</v>
      </c>
      <c r="D1416" t="s">
        <v>958</v>
      </c>
      <c r="E1416" t="s">
        <v>25</v>
      </c>
      <c r="F1416" t="s">
        <v>5314</v>
      </c>
      <c r="G1416" t="s">
        <v>4638</v>
      </c>
      <c r="H1416" t="s">
        <v>5206</v>
      </c>
      <c r="J1416" t="s">
        <v>958</v>
      </c>
      <c r="K1416" s="23"/>
      <c r="L1416" t="s">
        <v>25</v>
      </c>
    </row>
    <row r="1417" spans="1:12" ht="14.4" x14ac:dyDescent="0.3">
      <c r="A1417" t="str">
        <f>VLOOKUP(B1417,'[1]Backbone Architecture'!$C:$D,2,FALSE)</f>
        <v>SAG-004-008</v>
      </c>
      <c r="B1417" t="s">
        <v>5311</v>
      </c>
      <c r="C1417" t="s">
        <v>1024</v>
      </c>
      <c r="D1417" t="s">
        <v>1023</v>
      </c>
      <c r="E1417" t="s">
        <v>25</v>
      </c>
      <c r="F1417" t="s">
        <v>1025</v>
      </c>
      <c r="G1417" t="s">
        <v>4638</v>
      </c>
      <c r="H1417" t="s">
        <v>5206</v>
      </c>
      <c r="J1417" t="s">
        <v>1023</v>
      </c>
      <c r="K1417" s="23"/>
      <c r="L1417" t="s">
        <v>25</v>
      </c>
    </row>
    <row r="1418" spans="1:12" ht="14.4" x14ac:dyDescent="0.3">
      <c r="A1418" t="str">
        <f>VLOOKUP(B1418,'[1]Backbone Architecture'!$C:$D,2,FALSE)</f>
        <v>SAG-004-008</v>
      </c>
      <c r="B1418" t="s">
        <v>5311</v>
      </c>
      <c r="C1418" t="s">
        <v>1027</v>
      </c>
      <c r="D1418" t="s">
        <v>1026</v>
      </c>
      <c r="E1418" t="s">
        <v>25</v>
      </c>
      <c r="F1418" t="s">
        <v>1028</v>
      </c>
      <c r="G1418" t="s">
        <v>4638</v>
      </c>
      <c r="H1418" t="s">
        <v>5206</v>
      </c>
      <c r="J1418" t="s">
        <v>1026</v>
      </c>
      <c r="K1418" s="23" t="s">
        <v>1029</v>
      </c>
      <c r="L1418" t="s">
        <v>25</v>
      </c>
    </row>
    <row r="1419" spans="1:12" ht="14.4" x14ac:dyDescent="0.3">
      <c r="A1419" t="str">
        <f>VLOOKUP(B1419,'[1]Backbone Architecture'!$C:$D,2,FALSE)</f>
        <v>SAG-004-008</v>
      </c>
      <c r="B1419" t="s">
        <v>5311</v>
      </c>
      <c r="C1419" t="s">
        <v>1116</v>
      </c>
      <c r="D1419" t="s">
        <v>1115</v>
      </c>
      <c r="E1419" t="s">
        <v>19</v>
      </c>
      <c r="F1419" t="s">
        <v>4861</v>
      </c>
      <c r="G1419" t="s">
        <v>4638</v>
      </c>
      <c r="H1419" t="s">
        <v>5206</v>
      </c>
      <c r="J1419" t="s">
        <v>1115</v>
      </c>
      <c r="K1419" s="23"/>
      <c r="L1419" t="s">
        <v>25</v>
      </c>
    </row>
    <row r="1420" spans="1:12" ht="14.4" x14ac:dyDescent="0.3">
      <c r="A1420" t="str">
        <f>VLOOKUP(B1420,'[1]Backbone Architecture'!$C:$D,2,FALSE)</f>
        <v>SAG-004-008</v>
      </c>
      <c r="B1420" t="s">
        <v>5311</v>
      </c>
      <c r="C1420" t="s">
        <v>2152</v>
      </c>
      <c r="D1420" t="s">
        <v>2151</v>
      </c>
      <c r="E1420" t="s">
        <v>47</v>
      </c>
      <c r="F1420" t="s">
        <v>4719</v>
      </c>
      <c r="G1420" t="s">
        <v>4638</v>
      </c>
      <c r="H1420" t="s">
        <v>5206</v>
      </c>
      <c r="J1420" t="s">
        <v>5305</v>
      </c>
      <c r="K1420" s="23"/>
      <c r="L1420" t="s">
        <v>25</v>
      </c>
    </row>
    <row r="1421" spans="1:12" ht="14.4" x14ac:dyDescent="0.3">
      <c r="A1421" t="str">
        <f>VLOOKUP(B1421,'[1]Backbone Architecture'!$C:$D,2,FALSE)</f>
        <v>SAG-004-008</v>
      </c>
      <c r="B1421" t="s">
        <v>5311</v>
      </c>
      <c r="C1421" t="s">
        <v>2661</v>
      </c>
      <c r="D1421" t="s">
        <v>2660</v>
      </c>
      <c r="E1421" t="s">
        <v>25</v>
      </c>
      <c r="F1421" t="s">
        <v>2662</v>
      </c>
      <c r="G1421" t="s">
        <v>4638</v>
      </c>
      <c r="H1421" t="s">
        <v>5206</v>
      </c>
      <c r="J1421" t="s">
        <v>2660</v>
      </c>
      <c r="K1421" s="23"/>
      <c r="L1421" t="s">
        <v>25</v>
      </c>
    </row>
    <row r="1422" spans="1:12" ht="14.4" x14ac:dyDescent="0.3">
      <c r="A1422" t="str">
        <f>VLOOKUP(B1422,'[1]Backbone Architecture'!$C:$D,2,FALSE)</f>
        <v>SAG-004-008</v>
      </c>
      <c r="B1422" t="s">
        <v>5311</v>
      </c>
      <c r="C1422" t="s">
        <v>2755</v>
      </c>
      <c r="D1422" t="s">
        <v>5155</v>
      </c>
      <c r="E1422" t="s">
        <v>19</v>
      </c>
      <c r="F1422" t="s">
        <v>5156</v>
      </c>
      <c r="G1422" t="s">
        <v>4638</v>
      </c>
      <c r="H1422" t="s">
        <v>5206</v>
      </c>
      <c r="J1422" t="s">
        <v>3777</v>
      </c>
      <c r="K1422" s="23"/>
      <c r="L1422" t="s">
        <v>25</v>
      </c>
    </row>
    <row r="1423" spans="1:12" ht="14.4" x14ac:dyDescent="0.3">
      <c r="A1423" t="str">
        <f>VLOOKUP(B1423,'[1]Backbone Architecture'!$C:$D,2,FALSE)</f>
        <v>SAG-004-008</v>
      </c>
      <c r="B1423" t="s">
        <v>5311</v>
      </c>
      <c r="C1423" t="s">
        <v>2827</v>
      </c>
      <c r="D1423" t="s">
        <v>2826</v>
      </c>
      <c r="E1423" t="s">
        <v>25</v>
      </c>
      <c r="F1423" t="s">
        <v>2828</v>
      </c>
      <c r="G1423" t="s">
        <v>4638</v>
      </c>
      <c r="H1423" t="s">
        <v>5206</v>
      </c>
      <c r="J1423" t="s">
        <v>2826</v>
      </c>
      <c r="K1423" s="23"/>
      <c r="L1423" t="s">
        <v>25</v>
      </c>
    </row>
    <row r="1424" spans="1:12" ht="14.4" x14ac:dyDescent="0.3">
      <c r="A1424" t="str">
        <f>VLOOKUP(B1424,'[1]Backbone Architecture'!$C:$D,2,FALSE)</f>
        <v>SAG-004-008</v>
      </c>
      <c r="B1424" t="s">
        <v>5311</v>
      </c>
      <c r="C1424" t="s">
        <v>2884</v>
      </c>
      <c r="D1424" t="s">
        <v>2883</v>
      </c>
      <c r="E1424" t="s">
        <v>25</v>
      </c>
      <c r="F1424" t="s">
        <v>2885</v>
      </c>
      <c r="G1424" t="s">
        <v>4638</v>
      </c>
      <c r="H1424" t="s">
        <v>5206</v>
      </c>
      <c r="J1424" t="s">
        <v>2883</v>
      </c>
      <c r="K1424" s="23"/>
      <c r="L1424" t="s">
        <v>25</v>
      </c>
    </row>
    <row r="1425" spans="1:12" ht="14.4" x14ac:dyDescent="0.3">
      <c r="A1425" t="str">
        <f>VLOOKUP(B1425,'[1]Backbone Architecture'!$C:$D,2,FALSE)</f>
        <v>SAG-004-008</v>
      </c>
      <c r="B1425" t="s">
        <v>5311</v>
      </c>
      <c r="C1425" t="s">
        <v>3361</v>
      </c>
      <c r="D1425" t="s">
        <v>3360</v>
      </c>
      <c r="E1425" t="s">
        <v>25</v>
      </c>
      <c r="F1425" t="s">
        <v>3362</v>
      </c>
      <c r="G1425" t="s">
        <v>4638</v>
      </c>
      <c r="H1425" t="s">
        <v>5206</v>
      </c>
      <c r="J1425" t="s">
        <v>3360</v>
      </c>
      <c r="K1425" s="23"/>
      <c r="L1425" t="s">
        <v>25</v>
      </c>
    </row>
    <row r="1426" spans="1:12" ht="14.4" x14ac:dyDescent="0.3">
      <c r="A1426" t="str">
        <f>VLOOKUP(B1426,'[1]Backbone Architecture'!$C:$D,2,FALSE)</f>
        <v>SAG-004-008</v>
      </c>
      <c r="B1426" t="s">
        <v>5311</v>
      </c>
      <c r="C1426" t="s">
        <v>3385</v>
      </c>
      <c r="D1426" t="s">
        <v>3384</v>
      </c>
      <c r="E1426" t="s">
        <v>25</v>
      </c>
      <c r="F1426" t="s">
        <v>3386</v>
      </c>
      <c r="G1426" t="s">
        <v>4638</v>
      </c>
      <c r="H1426" t="s">
        <v>5206</v>
      </c>
      <c r="J1426" t="s">
        <v>3384</v>
      </c>
      <c r="K1426" s="23"/>
      <c r="L1426" t="s">
        <v>25</v>
      </c>
    </row>
    <row r="1427" spans="1:12" ht="14.4" x14ac:dyDescent="0.3">
      <c r="A1427" t="str">
        <f>VLOOKUP(B1427,'[1]Backbone Architecture'!$C:$D,2,FALSE)</f>
        <v>SAG-004-008</v>
      </c>
      <c r="B1427" t="s">
        <v>5311</v>
      </c>
      <c r="C1427" t="s">
        <v>3751</v>
      </c>
      <c r="D1427" t="s">
        <v>3750</v>
      </c>
      <c r="E1427" t="s">
        <v>25</v>
      </c>
      <c r="F1427" t="s">
        <v>3752</v>
      </c>
      <c r="G1427" t="s">
        <v>4638</v>
      </c>
      <c r="H1427" t="s">
        <v>5206</v>
      </c>
      <c r="J1427" t="s">
        <v>3750</v>
      </c>
      <c r="K1427" s="23"/>
      <c r="L1427" t="s">
        <v>25</v>
      </c>
    </row>
    <row r="1428" spans="1:12" ht="14.4" x14ac:dyDescent="0.3">
      <c r="A1428" t="str">
        <f>VLOOKUP(B1428,'[1]Backbone Architecture'!$C:$D,2,FALSE)</f>
        <v>SAG-004-008</v>
      </c>
      <c r="B1428" t="s">
        <v>5311</v>
      </c>
      <c r="C1428" t="s">
        <v>5231</v>
      </c>
      <c r="D1428" t="s">
        <v>5232</v>
      </c>
      <c r="E1428" t="s">
        <v>25</v>
      </c>
      <c r="F1428" t="s">
        <v>5233</v>
      </c>
      <c r="G1428" t="s">
        <v>4638</v>
      </c>
      <c r="H1428" t="s">
        <v>5206</v>
      </c>
      <c r="J1428" t="s">
        <v>5234</v>
      </c>
      <c r="K1428" s="23"/>
      <c r="L1428" t="s">
        <v>25</v>
      </c>
    </row>
    <row r="1429" spans="1:12" ht="14.4" x14ac:dyDescent="0.3">
      <c r="A1429" t="str">
        <f>VLOOKUP(B1429,'[1]Backbone Architecture'!$C:$D,2,FALSE)</f>
        <v>SAG-004-008</v>
      </c>
      <c r="B1429" t="s">
        <v>5311</v>
      </c>
      <c r="C1429" t="s">
        <v>4662</v>
      </c>
      <c r="D1429" t="s">
        <v>4663</v>
      </c>
      <c r="E1429" t="s">
        <v>47</v>
      </c>
      <c r="F1429" t="s">
        <v>4664</v>
      </c>
      <c r="G1429" t="s">
        <v>4638</v>
      </c>
      <c r="H1429" t="s">
        <v>5206</v>
      </c>
      <c r="J1429" t="s">
        <v>5306</v>
      </c>
      <c r="K1429" s="23" t="s">
        <v>3952</v>
      </c>
      <c r="L1429" t="s">
        <v>25</v>
      </c>
    </row>
    <row r="1430" spans="1:12" ht="14.4" x14ac:dyDescent="0.3">
      <c r="A1430" t="str">
        <f>VLOOKUP(B1430,'[1]Backbone Architecture'!$C:$D,2,FALSE)</f>
        <v>ENG-003-001</v>
      </c>
      <c r="B1430" t="s">
        <v>5315</v>
      </c>
      <c r="C1430" t="s">
        <v>5316</v>
      </c>
      <c r="D1430" t="s">
        <v>5317</v>
      </c>
      <c r="E1430" t="s">
        <v>19</v>
      </c>
      <c r="F1430" t="s">
        <v>5318</v>
      </c>
      <c r="G1430" t="s">
        <v>4751</v>
      </c>
      <c r="H1430" t="s">
        <v>5319</v>
      </c>
      <c r="J1430" t="s">
        <v>5320</v>
      </c>
      <c r="K1430" s="23"/>
      <c r="L1430" t="s">
        <v>19</v>
      </c>
    </row>
    <row r="1431" spans="1:12" ht="14.4" x14ac:dyDescent="0.3">
      <c r="A1431" t="str">
        <f>VLOOKUP(B1431,'[1]Backbone Architecture'!$C:$D,2,FALSE)</f>
        <v>ENG-003-001</v>
      </c>
      <c r="B1431" t="s">
        <v>5315</v>
      </c>
      <c r="C1431" t="s">
        <v>5321</v>
      </c>
      <c r="D1431" t="s">
        <v>5322</v>
      </c>
      <c r="E1431" t="s">
        <v>19</v>
      </c>
      <c r="F1431" t="s">
        <v>5323</v>
      </c>
      <c r="G1431" t="s">
        <v>4751</v>
      </c>
      <c r="H1431" t="s">
        <v>5319</v>
      </c>
      <c r="K1431" s="23"/>
    </row>
    <row r="1432" spans="1:12" ht="14.4" x14ac:dyDescent="0.3">
      <c r="A1432" t="str">
        <f>VLOOKUP(B1432,'[1]Backbone Architecture'!$C:$D,2,FALSE)</f>
        <v>ENG-003-001</v>
      </c>
      <c r="B1432" t="s">
        <v>5315</v>
      </c>
      <c r="C1432" t="s">
        <v>761</v>
      </c>
      <c r="D1432" t="s">
        <v>760</v>
      </c>
      <c r="E1432" t="s">
        <v>47</v>
      </c>
      <c r="F1432" t="s">
        <v>4685</v>
      </c>
      <c r="G1432" t="s">
        <v>4751</v>
      </c>
      <c r="H1432" t="s">
        <v>5319</v>
      </c>
      <c r="J1432" t="s">
        <v>4755</v>
      </c>
      <c r="K1432" s="23" t="s">
        <v>4756</v>
      </c>
      <c r="L1432" t="s">
        <v>47</v>
      </c>
    </row>
    <row r="1433" spans="1:12" ht="14.4" x14ac:dyDescent="0.3">
      <c r="A1433" t="str">
        <f>VLOOKUP(B1433,'[1]Backbone Architecture'!$C:$D,2,FALSE)</f>
        <v>ENG-003-001</v>
      </c>
      <c r="B1433" t="s">
        <v>5315</v>
      </c>
      <c r="C1433" t="s">
        <v>801</v>
      </c>
      <c r="D1433" t="s">
        <v>800</v>
      </c>
      <c r="E1433" t="s">
        <v>25</v>
      </c>
      <c r="F1433" t="s">
        <v>802</v>
      </c>
      <c r="G1433" t="s">
        <v>4751</v>
      </c>
      <c r="H1433" t="s">
        <v>5319</v>
      </c>
      <c r="J1433" t="s">
        <v>800</v>
      </c>
      <c r="K1433" s="23"/>
      <c r="L1433" t="s">
        <v>25</v>
      </c>
    </row>
    <row r="1434" spans="1:12" ht="14.4" x14ac:dyDescent="0.3">
      <c r="A1434" t="str">
        <f>VLOOKUP(B1434,'[1]Backbone Architecture'!$C:$D,2,FALSE)</f>
        <v>ENG-003-001</v>
      </c>
      <c r="B1434" t="s">
        <v>5315</v>
      </c>
      <c r="C1434" t="s">
        <v>922</v>
      </c>
      <c r="D1434" t="s">
        <v>921</v>
      </c>
      <c r="E1434" t="s">
        <v>25</v>
      </c>
      <c r="F1434" t="s">
        <v>923</v>
      </c>
      <c r="G1434" t="s">
        <v>4751</v>
      </c>
      <c r="H1434" t="s">
        <v>5319</v>
      </c>
      <c r="J1434" t="s">
        <v>924</v>
      </c>
      <c r="K1434" s="23"/>
      <c r="L1434" t="s">
        <v>25</v>
      </c>
    </row>
    <row r="1435" spans="1:12" ht="14.4" x14ac:dyDescent="0.3">
      <c r="A1435" t="str">
        <f>VLOOKUP(B1435,'[1]Backbone Architecture'!$C:$D,2,FALSE)</f>
        <v>ENG-003-001</v>
      </c>
      <c r="B1435" t="s">
        <v>5315</v>
      </c>
      <c r="C1435" t="s">
        <v>1184</v>
      </c>
      <c r="D1435" t="s">
        <v>1183</v>
      </c>
      <c r="E1435" t="s">
        <v>19</v>
      </c>
      <c r="F1435" t="s">
        <v>1185</v>
      </c>
      <c r="G1435" t="s">
        <v>4751</v>
      </c>
      <c r="H1435" t="s">
        <v>5319</v>
      </c>
      <c r="J1435" t="s">
        <v>5194</v>
      </c>
      <c r="K1435" s="23"/>
      <c r="L1435" t="s">
        <v>25</v>
      </c>
    </row>
    <row r="1436" spans="1:12" ht="14.4" x14ac:dyDescent="0.3">
      <c r="A1436" t="str">
        <f>VLOOKUP(B1436,'[1]Backbone Architecture'!$C:$D,2,FALSE)</f>
        <v>ENG-003-001</v>
      </c>
      <c r="B1436" t="s">
        <v>5315</v>
      </c>
      <c r="C1436" t="s">
        <v>1222</v>
      </c>
      <c r="D1436" t="s">
        <v>1221</v>
      </c>
      <c r="E1436" t="s">
        <v>25</v>
      </c>
      <c r="F1436" t="s">
        <v>1223</v>
      </c>
      <c r="G1436" t="s">
        <v>4751</v>
      </c>
      <c r="H1436" t="s">
        <v>5319</v>
      </c>
      <c r="J1436" t="s">
        <v>1221</v>
      </c>
      <c r="K1436" s="23" t="s">
        <v>1224</v>
      </c>
      <c r="L1436" t="s">
        <v>25</v>
      </c>
    </row>
    <row r="1437" spans="1:12" ht="14.4" x14ac:dyDescent="0.3">
      <c r="A1437" t="str">
        <f>VLOOKUP(B1437,'[1]Backbone Architecture'!$C:$D,2,FALSE)</f>
        <v>ENG-003-001</v>
      </c>
      <c r="B1437" t="s">
        <v>5315</v>
      </c>
      <c r="C1437" t="s">
        <v>1238</v>
      </c>
      <c r="D1437" t="s">
        <v>4757</v>
      </c>
      <c r="E1437" t="s">
        <v>25</v>
      </c>
      <c r="F1437" t="s">
        <v>4758</v>
      </c>
      <c r="G1437" t="s">
        <v>4751</v>
      </c>
      <c r="H1437" t="s">
        <v>5319</v>
      </c>
      <c r="J1437" t="s">
        <v>1240</v>
      </c>
      <c r="K1437" s="23" t="s">
        <v>1241</v>
      </c>
      <c r="L1437" t="s">
        <v>25</v>
      </c>
    </row>
    <row r="1438" spans="1:12" ht="14.4" x14ac:dyDescent="0.3">
      <c r="A1438" t="str">
        <f>VLOOKUP(B1438,'[1]Backbone Architecture'!$C:$D,2,FALSE)</f>
        <v>ENG-003-001</v>
      </c>
      <c r="B1438" t="s">
        <v>5315</v>
      </c>
      <c r="C1438" t="s">
        <v>1243</v>
      </c>
      <c r="D1438" t="s">
        <v>1242</v>
      </c>
      <c r="E1438" t="s">
        <v>25</v>
      </c>
      <c r="F1438" t="s">
        <v>4759</v>
      </c>
      <c r="G1438" t="s">
        <v>4751</v>
      </c>
      <c r="H1438" t="s">
        <v>5319</v>
      </c>
      <c r="J1438" t="s">
        <v>1242</v>
      </c>
      <c r="K1438" s="23" t="s">
        <v>1244</v>
      </c>
      <c r="L1438" t="s">
        <v>19</v>
      </c>
    </row>
    <row r="1439" spans="1:12" ht="14.4" x14ac:dyDescent="0.3">
      <c r="A1439" t="str">
        <f>VLOOKUP(B1439,'[1]Backbone Architecture'!$C:$D,2,FALSE)</f>
        <v>ENG-003-001</v>
      </c>
      <c r="B1439" t="s">
        <v>5315</v>
      </c>
      <c r="C1439" t="s">
        <v>1261</v>
      </c>
      <c r="D1439" t="s">
        <v>1260</v>
      </c>
      <c r="E1439" t="s">
        <v>25</v>
      </c>
      <c r="F1439" t="s">
        <v>1262</v>
      </c>
      <c r="G1439" t="s">
        <v>4751</v>
      </c>
      <c r="H1439" t="s">
        <v>5319</v>
      </c>
      <c r="J1439" t="s">
        <v>1260</v>
      </c>
      <c r="K1439" s="23"/>
      <c r="L1439" t="s">
        <v>25</v>
      </c>
    </row>
    <row r="1440" spans="1:12" ht="14.4" x14ac:dyDescent="0.3">
      <c r="A1440" t="str">
        <f>VLOOKUP(B1440,'[1]Backbone Architecture'!$C:$D,2,FALSE)</f>
        <v>ENG-003-001</v>
      </c>
      <c r="B1440" t="s">
        <v>5315</v>
      </c>
      <c r="C1440" t="s">
        <v>1289</v>
      </c>
      <c r="D1440" t="s">
        <v>1288</v>
      </c>
      <c r="E1440" t="s">
        <v>25</v>
      </c>
      <c r="F1440" t="s">
        <v>4760</v>
      </c>
      <c r="G1440" t="s">
        <v>4751</v>
      </c>
      <c r="H1440" t="s">
        <v>5319</v>
      </c>
      <c r="J1440" t="s">
        <v>4761</v>
      </c>
      <c r="K1440" s="23" t="s">
        <v>4762</v>
      </c>
      <c r="L1440" t="s">
        <v>47</v>
      </c>
    </row>
    <row r="1441" spans="1:12" ht="14.4" x14ac:dyDescent="0.3">
      <c r="A1441" t="str">
        <f>VLOOKUP(B1441,'[1]Backbone Architecture'!$C:$D,2,FALSE)</f>
        <v>ENG-003-001</v>
      </c>
      <c r="B1441" t="s">
        <v>5315</v>
      </c>
      <c r="C1441" t="s">
        <v>1514</v>
      </c>
      <c r="D1441" t="s">
        <v>1513</v>
      </c>
      <c r="E1441" t="s">
        <v>25</v>
      </c>
      <c r="F1441" t="s">
        <v>1515</v>
      </c>
      <c r="G1441" t="s">
        <v>4751</v>
      </c>
      <c r="H1441" t="s">
        <v>5319</v>
      </c>
      <c r="J1441" t="s">
        <v>1513</v>
      </c>
      <c r="K1441" s="23" t="s">
        <v>1515</v>
      </c>
      <c r="L1441" t="s">
        <v>25</v>
      </c>
    </row>
    <row r="1442" spans="1:12" ht="14.4" x14ac:dyDescent="0.3">
      <c r="A1442" t="str">
        <f>VLOOKUP(B1442,'[1]Backbone Architecture'!$C:$D,2,FALSE)</f>
        <v>ENG-003-001</v>
      </c>
      <c r="B1442" t="s">
        <v>5315</v>
      </c>
      <c r="C1442" t="s">
        <v>3203</v>
      </c>
      <c r="D1442" t="s">
        <v>3202</v>
      </c>
      <c r="E1442" t="s">
        <v>47</v>
      </c>
      <c r="F1442" t="s">
        <v>4726</v>
      </c>
      <c r="G1442" t="s">
        <v>4751</v>
      </c>
      <c r="H1442" t="s">
        <v>5319</v>
      </c>
      <c r="J1442" t="s">
        <v>5195</v>
      </c>
      <c r="K1442" s="23"/>
      <c r="L1442" t="s">
        <v>47</v>
      </c>
    </row>
    <row r="1443" spans="1:12" ht="14.4" x14ac:dyDescent="0.3">
      <c r="A1443" t="str">
        <f>VLOOKUP(B1443,'[1]Backbone Architecture'!$C:$D,2,FALSE)</f>
        <v>ENG-003-001</v>
      </c>
      <c r="B1443" t="s">
        <v>5315</v>
      </c>
      <c r="C1443" t="s">
        <v>3225</v>
      </c>
      <c r="D1443" t="s">
        <v>3224</v>
      </c>
      <c r="E1443" t="s">
        <v>25</v>
      </c>
      <c r="F1443" t="s">
        <v>4681</v>
      </c>
      <c r="G1443" t="s">
        <v>4751</v>
      </c>
      <c r="H1443" t="s">
        <v>5319</v>
      </c>
      <c r="J1443" t="s">
        <v>4765</v>
      </c>
      <c r="K1443" s="23" t="s">
        <v>4766</v>
      </c>
      <c r="L1443" t="s">
        <v>25</v>
      </c>
    </row>
    <row r="1444" spans="1:12" ht="14.4" x14ac:dyDescent="0.3">
      <c r="A1444" t="str">
        <f>VLOOKUP(B1444,'[1]Backbone Architecture'!$C:$D,2,FALSE)</f>
        <v>ENG-003-001</v>
      </c>
      <c r="B1444" t="s">
        <v>5315</v>
      </c>
      <c r="C1444" t="s">
        <v>3865</v>
      </c>
      <c r="D1444" t="s">
        <v>3860</v>
      </c>
      <c r="E1444" t="s">
        <v>25</v>
      </c>
      <c r="F1444" t="s">
        <v>3862</v>
      </c>
      <c r="G1444" t="s">
        <v>4751</v>
      </c>
      <c r="H1444" t="s">
        <v>5319</v>
      </c>
      <c r="J1444" t="s">
        <v>5324</v>
      </c>
      <c r="K1444" s="23"/>
      <c r="L1444" t="s">
        <v>19</v>
      </c>
    </row>
    <row r="1445" spans="1:12" ht="14.4" x14ac:dyDescent="0.3">
      <c r="A1445" t="str">
        <f>VLOOKUP(B1445,'[1]Backbone Architecture'!$C:$D,2,FALSE)</f>
        <v>ENG-003-001</v>
      </c>
      <c r="B1445" t="s">
        <v>5315</v>
      </c>
      <c r="C1445" t="s">
        <v>3870</v>
      </c>
      <c r="D1445" t="s">
        <v>3869</v>
      </c>
      <c r="E1445" t="s">
        <v>25</v>
      </c>
      <c r="F1445" t="s">
        <v>3871</v>
      </c>
      <c r="G1445" t="s">
        <v>4751</v>
      </c>
      <c r="H1445" t="s">
        <v>5319</v>
      </c>
      <c r="J1445" t="s">
        <v>3869</v>
      </c>
      <c r="K1445" s="23"/>
      <c r="L1445" t="s">
        <v>25</v>
      </c>
    </row>
    <row r="1446" spans="1:12" ht="14.4" x14ac:dyDescent="0.3">
      <c r="A1446" t="str">
        <f>VLOOKUP(B1446,'[1]Backbone Architecture'!$C:$D,2,FALSE)</f>
        <v>ENG-003-001</v>
      </c>
      <c r="B1446" t="s">
        <v>5315</v>
      </c>
      <c r="C1446" t="s">
        <v>4241</v>
      </c>
      <c r="D1446" t="s">
        <v>4240</v>
      </c>
      <c r="E1446" t="s">
        <v>25</v>
      </c>
      <c r="F1446" t="s">
        <v>5196</v>
      </c>
      <c r="G1446" t="s">
        <v>4751</v>
      </c>
      <c r="H1446" t="s">
        <v>5319</v>
      </c>
      <c r="J1446" t="s">
        <v>5197</v>
      </c>
      <c r="K1446" s="23"/>
      <c r="L1446" t="s">
        <v>47</v>
      </c>
    </row>
    <row r="1447" spans="1:12" ht="14.4" x14ac:dyDescent="0.3">
      <c r="A1447" t="str">
        <f>VLOOKUP(B1447,'[1]Backbone Architecture'!$C:$D,2,FALSE)</f>
        <v>ENG-003-001</v>
      </c>
      <c r="B1447" t="s">
        <v>5315</v>
      </c>
      <c r="C1447" t="s">
        <v>4259</v>
      </c>
      <c r="D1447" t="s">
        <v>4258</v>
      </c>
      <c r="E1447" t="s">
        <v>25</v>
      </c>
      <c r="F1447" t="s">
        <v>4260</v>
      </c>
      <c r="G1447" t="s">
        <v>4751</v>
      </c>
      <c r="H1447" t="s">
        <v>5319</v>
      </c>
      <c r="J1447" t="s">
        <v>4258</v>
      </c>
      <c r="K1447" s="23"/>
      <c r="L1447" t="s">
        <v>25</v>
      </c>
    </row>
    <row r="1448" spans="1:12" ht="14.4" x14ac:dyDescent="0.3">
      <c r="A1448" t="str">
        <f>VLOOKUP(B1448,'[1]Backbone Architecture'!$C:$D,2,FALSE)</f>
        <v>ENG-004-001</v>
      </c>
      <c r="B1448" t="s">
        <v>5325</v>
      </c>
      <c r="C1448" t="s">
        <v>291</v>
      </c>
      <c r="D1448" t="s">
        <v>290</v>
      </c>
      <c r="E1448" t="s">
        <v>47</v>
      </c>
      <c r="F1448" t="s">
        <v>4671</v>
      </c>
      <c r="G1448" t="s">
        <v>4751</v>
      </c>
      <c r="H1448" t="s">
        <v>5326</v>
      </c>
      <c r="J1448" t="s">
        <v>290</v>
      </c>
      <c r="K1448" s="23"/>
      <c r="L1448" t="s">
        <v>47</v>
      </c>
    </row>
    <row r="1449" spans="1:12" ht="14.4" x14ac:dyDescent="0.3">
      <c r="A1449" t="str">
        <f>VLOOKUP(B1449,'[1]Backbone Architecture'!$C:$D,2,FALSE)</f>
        <v>ENG-004-001</v>
      </c>
      <c r="B1449" t="s">
        <v>5325</v>
      </c>
      <c r="C1449" t="s">
        <v>761</v>
      </c>
      <c r="D1449" t="s">
        <v>760</v>
      </c>
      <c r="E1449" t="s">
        <v>47</v>
      </c>
      <c r="F1449" t="s">
        <v>4685</v>
      </c>
      <c r="G1449" t="s">
        <v>4751</v>
      </c>
      <c r="H1449" t="s">
        <v>5326</v>
      </c>
      <c r="J1449" t="s">
        <v>4755</v>
      </c>
      <c r="K1449" s="23" t="s">
        <v>4756</v>
      </c>
      <c r="L1449" t="s">
        <v>47</v>
      </c>
    </row>
    <row r="1450" spans="1:12" ht="14.4" x14ac:dyDescent="0.3">
      <c r="A1450" t="str">
        <f>VLOOKUP(B1450,'[1]Backbone Architecture'!$C:$D,2,FALSE)</f>
        <v>ENG-004-001</v>
      </c>
      <c r="B1450" t="s">
        <v>5325</v>
      </c>
      <c r="C1450" t="s">
        <v>846</v>
      </c>
      <c r="D1450" t="s">
        <v>845</v>
      </c>
      <c r="E1450" t="s">
        <v>25</v>
      </c>
      <c r="F1450" t="s">
        <v>847</v>
      </c>
      <c r="G1450" t="s">
        <v>4751</v>
      </c>
      <c r="H1450" t="s">
        <v>5326</v>
      </c>
      <c r="J1450" t="s">
        <v>845</v>
      </c>
      <c r="K1450" s="23"/>
      <c r="L1450" t="s">
        <v>25</v>
      </c>
    </row>
    <row r="1451" spans="1:12" ht="14.4" x14ac:dyDescent="0.3">
      <c r="A1451" t="str">
        <f>VLOOKUP(B1451,'[1]Backbone Architecture'!$C:$D,2,FALSE)</f>
        <v>ENG-004-001</v>
      </c>
      <c r="B1451" t="s">
        <v>5325</v>
      </c>
      <c r="C1451" t="s">
        <v>856</v>
      </c>
      <c r="D1451" t="s">
        <v>855</v>
      </c>
      <c r="E1451" t="s">
        <v>25</v>
      </c>
      <c r="F1451" t="s">
        <v>857</v>
      </c>
      <c r="G1451" t="s">
        <v>4751</v>
      </c>
      <c r="H1451" t="s">
        <v>5326</v>
      </c>
      <c r="J1451" t="s">
        <v>855</v>
      </c>
      <c r="K1451" s="23"/>
      <c r="L1451" t="s">
        <v>25</v>
      </c>
    </row>
    <row r="1452" spans="1:12" ht="14.4" x14ac:dyDescent="0.3">
      <c r="A1452" t="str">
        <f>VLOOKUP(B1452,'[1]Backbone Architecture'!$C:$D,2,FALSE)</f>
        <v>ENG-004-001</v>
      </c>
      <c r="B1452" t="s">
        <v>5325</v>
      </c>
      <c r="C1452" t="s">
        <v>985</v>
      </c>
      <c r="D1452" t="s">
        <v>984</v>
      </c>
      <c r="E1452" t="s">
        <v>25</v>
      </c>
      <c r="F1452" t="s">
        <v>986</v>
      </c>
      <c r="G1452" t="s">
        <v>4751</v>
      </c>
      <c r="H1452" t="s">
        <v>5326</v>
      </c>
      <c r="J1452" t="s">
        <v>987</v>
      </c>
      <c r="K1452" s="23" t="s">
        <v>988</v>
      </c>
      <c r="L1452" t="s">
        <v>25</v>
      </c>
    </row>
    <row r="1453" spans="1:12" ht="14.4" x14ac:dyDescent="0.3">
      <c r="A1453" t="str">
        <f>VLOOKUP(B1453,'[1]Backbone Architecture'!$C:$D,2,FALSE)</f>
        <v>ENG-004-001</v>
      </c>
      <c r="B1453" t="s">
        <v>5325</v>
      </c>
      <c r="C1453" t="s">
        <v>1222</v>
      </c>
      <c r="D1453" t="s">
        <v>1221</v>
      </c>
      <c r="E1453" t="s">
        <v>25</v>
      </c>
      <c r="F1453" t="s">
        <v>1223</v>
      </c>
      <c r="G1453" t="s">
        <v>4751</v>
      </c>
      <c r="H1453" t="s">
        <v>5326</v>
      </c>
      <c r="J1453" t="s">
        <v>1221</v>
      </c>
      <c r="K1453" s="23" t="s">
        <v>1224</v>
      </c>
      <c r="L1453" t="s">
        <v>25</v>
      </c>
    </row>
    <row r="1454" spans="1:12" ht="14.4" x14ac:dyDescent="0.3">
      <c r="A1454" t="str">
        <f>VLOOKUP(B1454,'[1]Backbone Architecture'!$C:$D,2,FALSE)</f>
        <v>ENG-004-001</v>
      </c>
      <c r="B1454" t="s">
        <v>5325</v>
      </c>
      <c r="C1454" t="s">
        <v>1238</v>
      </c>
      <c r="D1454" t="s">
        <v>4757</v>
      </c>
      <c r="E1454" t="s">
        <v>25</v>
      </c>
      <c r="F1454" t="s">
        <v>4758</v>
      </c>
      <c r="G1454" t="s">
        <v>4751</v>
      </c>
      <c r="H1454" t="s">
        <v>5326</v>
      </c>
      <c r="J1454" t="s">
        <v>1240</v>
      </c>
      <c r="K1454" s="23" t="s">
        <v>1241</v>
      </c>
      <c r="L1454" t="s">
        <v>25</v>
      </c>
    </row>
    <row r="1455" spans="1:12" ht="14.4" x14ac:dyDescent="0.3">
      <c r="A1455" t="str">
        <f>VLOOKUP(B1455,'[1]Backbone Architecture'!$C:$D,2,FALSE)</f>
        <v>ENG-004-001</v>
      </c>
      <c r="B1455" t="s">
        <v>5325</v>
      </c>
      <c r="C1455" t="s">
        <v>1243</v>
      </c>
      <c r="D1455" t="s">
        <v>1242</v>
      </c>
      <c r="E1455" t="s">
        <v>25</v>
      </c>
      <c r="F1455" t="s">
        <v>4759</v>
      </c>
      <c r="G1455" t="s">
        <v>4751</v>
      </c>
      <c r="H1455" t="s">
        <v>5326</v>
      </c>
      <c r="J1455" t="s">
        <v>1242</v>
      </c>
      <c r="K1455" s="23" t="s">
        <v>1244</v>
      </c>
      <c r="L1455" t="s">
        <v>19</v>
      </c>
    </row>
    <row r="1456" spans="1:12" ht="14.4" x14ac:dyDescent="0.3">
      <c r="A1456" t="str">
        <f>VLOOKUP(B1456,'[1]Backbone Architecture'!$C:$D,2,FALSE)</f>
        <v>ENG-004-001</v>
      </c>
      <c r="B1456" t="s">
        <v>5325</v>
      </c>
      <c r="C1456" t="s">
        <v>1289</v>
      </c>
      <c r="D1456" t="s">
        <v>1288</v>
      </c>
      <c r="E1456" t="s">
        <v>25</v>
      </c>
      <c r="F1456" t="s">
        <v>4760</v>
      </c>
      <c r="G1456" t="s">
        <v>4751</v>
      </c>
      <c r="H1456" t="s">
        <v>5326</v>
      </c>
      <c r="J1456" t="s">
        <v>4761</v>
      </c>
      <c r="K1456" s="23" t="s">
        <v>4762</v>
      </c>
      <c r="L1456" t="s">
        <v>47</v>
      </c>
    </row>
    <row r="1457" spans="1:12" ht="14.4" x14ac:dyDescent="0.3">
      <c r="A1457" t="str">
        <f>VLOOKUP(B1457,'[1]Backbone Architecture'!$C:$D,2,FALSE)</f>
        <v>ENG-004-001</v>
      </c>
      <c r="B1457" t="s">
        <v>5325</v>
      </c>
      <c r="C1457" t="s">
        <v>1337</v>
      </c>
      <c r="D1457" t="s">
        <v>1336</v>
      </c>
      <c r="E1457" t="s">
        <v>25</v>
      </c>
      <c r="F1457" t="s">
        <v>4917</v>
      </c>
      <c r="G1457" t="s">
        <v>4751</v>
      </c>
      <c r="H1457" t="s">
        <v>5326</v>
      </c>
      <c r="J1457" t="s">
        <v>5327</v>
      </c>
      <c r="K1457" s="23"/>
      <c r="L1457" t="s">
        <v>25</v>
      </c>
    </row>
    <row r="1458" spans="1:12" ht="14.4" x14ac:dyDescent="0.3">
      <c r="A1458" t="str">
        <f>VLOOKUP(B1458,'[1]Backbone Architecture'!$C:$D,2,FALSE)</f>
        <v>ENG-004-001</v>
      </c>
      <c r="B1458" t="s">
        <v>5325</v>
      </c>
      <c r="C1458" t="s">
        <v>1340</v>
      </c>
      <c r="D1458" t="s">
        <v>1339</v>
      </c>
      <c r="E1458" t="s">
        <v>25</v>
      </c>
      <c r="F1458" t="s">
        <v>1341</v>
      </c>
      <c r="G1458" t="s">
        <v>4751</v>
      </c>
      <c r="H1458" t="s">
        <v>5326</v>
      </c>
      <c r="J1458" t="s">
        <v>1339</v>
      </c>
      <c r="K1458" s="23"/>
      <c r="L1458" t="s">
        <v>25</v>
      </c>
    </row>
    <row r="1459" spans="1:12" ht="14.4" x14ac:dyDescent="0.3">
      <c r="A1459" t="str">
        <f>VLOOKUP(B1459,'[1]Backbone Architecture'!$C:$D,2,FALSE)</f>
        <v>ENG-004-001</v>
      </c>
      <c r="B1459" t="s">
        <v>5325</v>
      </c>
      <c r="C1459" t="s">
        <v>1514</v>
      </c>
      <c r="D1459" t="s">
        <v>1513</v>
      </c>
      <c r="E1459" t="s">
        <v>25</v>
      </c>
      <c r="F1459" t="s">
        <v>1515</v>
      </c>
      <c r="G1459" t="s">
        <v>4751</v>
      </c>
      <c r="H1459" t="s">
        <v>5326</v>
      </c>
      <c r="J1459" t="s">
        <v>1513</v>
      </c>
      <c r="K1459" s="23" t="s">
        <v>1515</v>
      </c>
      <c r="L1459" t="s">
        <v>25</v>
      </c>
    </row>
    <row r="1460" spans="1:12" ht="14.4" x14ac:dyDescent="0.3">
      <c r="A1460" t="str">
        <f>VLOOKUP(B1460,'[1]Backbone Architecture'!$C:$D,2,FALSE)</f>
        <v>ENG-004-001</v>
      </c>
      <c r="B1460" t="s">
        <v>5325</v>
      </c>
      <c r="C1460" t="s">
        <v>2004</v>
      </c>
      <c r="D1460" t="s">
        <v>2003</v>
      </c>
      <c r="E1460" t="s">
        <v>25</v>
      </c>
      <c r="F1460" t="s">
        <v>2005</v>
      </c>
      <c r="G1460" t="s">
        <v>4751</v>
      </c>
      <c r="H1460" t="s">
        <v>5326</v>
      </c>
      <c r="J1460" t="s">
        <v>2006</v>
      </c>
      <c r="K1460" s="23" t="s">
        <v>2008</v>
      </c>
      <c r="L1460" t="s">
        <v>47</v>
      </c>
    </row>
    <row r="1461" spans="1:12" ht="14.4" x14ac:dyDescent="0.3">
      <c r="A1461" t="str">
        <f>VLOOKUP(B1461,'[1]Backbone Architecture'!$C:$D,2,FALSE)</f>
        <v>ENG-004-001</v>
      </c>
      <c r="B1461" t="s">
        <v>5325</v>
      </c>
      <c r="C1461" t="s">
        <v>2186</v>
      </c>
      <c r="D1461" t="s">
        <v>2185</v>
      </c>
      <c r="E1461" t="s">
        <v>25</v>
      </c>
      <c r="F1461" t="s">
        <v>2187</v>
      </c>
      <c r="G1461" t="s">
        <v>4751</v>
      </c>
      <c r="H1461" t="s">
        <v>5326</v>
      </c>
      <c r="J1461" t="s">
        <v>2185</v>
      </c>
      <c r="K1461" s="23"/>
      <c r="L1461" t="s">
        <v>25</v>
      </c>
    </row>
    <row r="1462" spans="1:12" ht="14.4" x14ac:dyDescent="0.3">
      <c r="A1462" t="str">
        <f>VLOOKUP(B1462,'[1]Backbone Architecture'!$C:$D,2,FALSE)</f>
        <v>ENG-004-001</v>
      </c>
      <c r="B1462" t="s">
        <v>5325</v>
      </c>
      <c r="C1462" t="s">
        <v>2189</v>
      </c>
      <c r="D1462" t="s">
        <v>2188</v>
      </c>
      <c r="E1462" t="s">
        <v>25</v>
      </c>
      <c r="F1462" t="s">
        <v>2190</v>
      </c>
      <c r="G1462" t="s">
        <v>4751</v>
      </c>
      <c r="H1462" t="s">
        <v>5326</v>
      </c>
      <c r="J1462" t="s">
        <v>2188</v>
      </c>
      <c r="K1462" s="23"/>
      <c r="L1462" t="s">
        <v>25</v>
      </c>
    </row>
    <row r="1463" spans="1:12" ht="14.4" x14ac:dyDescent="0.3">
      <c r="A1463" t="str">
        <f>VLOOKUP(B1463,'[1]Backbone Architecture'!$C:$D,2,FALSE)</f>
        <v>ENG-004-001</v>
      </c>
      <c r="B1463" t="s">
        <v>5325</v>
      </c>
      <c r="C1463" t="s">
        <v>3203</v>
      </c>
      <c r="D1463" t="s">
        <v>3202</v>
      </c>
      <c r="E1463" t="s">
        <v>47</v>
      </c>
      <c r="F1463" t="s">
        <v>4726</v>
      </c>
      <c r="G1463" t="s">
        <v>4751</v>
      </c>
      <c r="H1463" t="s">
        <v>5326</v>
      </c>
      <c r="J1463" t="s">
        <v>5328</v>
      </c>
      <c r="K1463" s="23"/>
      <c r="L1463" t="s">
        <v>25</v>
      </c>
    </row>
    <row r="1464" spans="1:12" ht="14.4" x14ac:dyDescent="0.3">
      <c r="A1464" t="str">
        <f>VLOOKUP(B1464,'[1]Backbone Architecture'!$C:$D,2,FALSE)</f>
        <v>ENG-004-001</v>
      </c>
      <c r="B1464" t="s">
        <v>5325</v>
      </c>
      <c r="C1464" t="s">
        <v>3225</v>
      </c>
      <c r="D1464" t="s">
        <v>3224</v>
      </c>
      <c r="E1464" t="s">
        <v>25</v>
      </c>
      <c r="F1464" t="s">
        <v>4681</v>
      </c>
      <c r="G1464" t="s">
        <v>4751</v>
      </c>
      <c r="H1464" t="s">
        <v>5326</v>
      </c>
      <c r="J1464" t="s">
        <v>4765</v>
      </c>
      <c r="K1464" s="23" t="s">
        <v>4766</v>
      </c>
      <c r="L1464" t="s">
        <v>25</v>
      </c>
    </row>
    <row r="1465" spans="1:12" ht="14.4" x14ac:dyDescent="0.3">
      <c r="A1465" t="str">
        <f>VLOOKUP(B1465,'[1]Backbone Architecture'!$C:$D,2,FALSE)</f>
        <v>ENG-004-001</v>
      </c>
      <c r="B1465" t="s">
        <v>5325</v>
      </c>
      <c r="C1465" t="s">
        <v>3920</v>
      </c>
      <c r="D1465" t="s">
        <v>3919</v>
      </c>
      <c r="E1465" t="s">
        <v>25</v>
      </c>
      <c r="F1465" t="s">
        <v>3921</v>
      </c>
      <c r="G1465" t="s">
        <v>4751</v>
      </c>
      <c r="H1465" t="s">
        <v>5326</v>
      </c>
      <c r="J1465" t="s">
        <v>3919</v>
      </c>
      <c r="K1465" s="23" t="s">
        <v>3921</v>
      </c>
      <c r="L1465" t="s">
        <v>25</v>
      </c>
    </row>
    <row r="1466" spans="1:12" ht="14.4" x14ac:dyDescent="0.3">
      <c r="A1466" t="str">
        <f>VLOOKUP(B1466,'[1]Backbone Architecture'!$C:$D,2,FALSE)</f>
        <v>ENG-004-001</v>
      </c>
      <c r="B1466" t="s">
        <v>5325</v>
      </c>
      <c r="C1466" t="s">
        <v>4289</v>
      </c>
      <c r="D1466" t="s">
        <v>4288</v>
      </c>
      <c r="E1466" t="s">
        <v>19</v>
      </c>
      <c r="F1466" t="s">
        <v>4290</v>
      </c>
      <c r="G1466" t="s">
        <v>4751</v>
      </c>
      <c r="H1466" t="s">
        <v>5326</v>
      </c>
      <c r="J1466" t="s">
        <v>4288</v>
      </c>
      <c r="K1466" s="23"/>
      <c r="L1466" t="s">
        <v>19</v>
      </c>
    </row>
    <row r="1467" spans="1:12" ht="14.4" x14ac:dyDescent="0.3">
      <c r="A1467" t="str">
        <f>VLOOKUP(B1467,'[1]Backbone Architecture'!$C:$D,2,FALSE)</f>
        <v>PPM-001-001</v>
      </c>
      <c r="B1467" t="s">
        <v>5329</v>
      </c>
      <c r="C1467" t="s">
        <v>326</v>
      </c>
      <c r="D1467" t="s">
        <v>5022</v>
      </c>
      <c r="E1467" t="s">
        <v>25</v>
      </c>
      <c r="F1467" t="s">
        <v>5023</v>
      </c>
      <c r="G1467" t="s">
        <v>3306</v>
      </c>
      <c r="H1467" t="s">
        <v>837</v>
      </c>
      <c r="I1467">
        <v>3</v>
      </c>
      <c r="J1467" t="s">
        <v>5022</v>
      </c>
      <c r="K1467" s="23"/>
      <c r="L1467" t="s">
        <v>19</v>
      </c>
    </row>
    <row r="1468" spans="1:12" ht="14.4" x14ac:dyDescent="0.3">
      <c r="A1468" t="str">
        <f>VLOOKUP(B1468,'[1]Backbone Architecture'!$C:$D,2,FALSE)</f>
        <v>PPM-001-001</v>
      </c>
      <c r="B1468" t="s">
        <v>5329</v>
      </c>
      <c r="C1468" t="s">
        <v>373</v>
      </c>
      <c r="D1468" t="s">
        <v>372</v>
      </c>
      <c r="E1468" t="s">
        <v>25</v>
      </c>
      <c r="F1468" t="s">
        <v>5024</v>
      </c>
      <c r="G1468" t="s">
        <v>3306</v>
      </c>
      <c r="H1468" t="s">
        <v>837</v>
      </c>
      <c r="I1468">
        <v>3</v>
      </c>
      <c r="J1468" t="s">
        <v>372</v>
      </c>
      <c r="K1468" s="23"/>
      <c r="L1468" t="s">
        <v>19</v>
      </c>
    </row>
    <row r="1469" spans="1:12" ht="14.4" x14ac:dyDescent="0.3">
      <c r="A1469" t="str">
        <f>VLOOKUP(B1469,'[1]Backbone Architecture'!$C:$D,2,FALSE)</f>
        <v>PPM-001-001</v>
      </c>
      <c r="B1469" t="s">
        <v>5329</v>
      </c>
      <c r="C1469" t="s">
        <v>530</v>
      </c>
      <c r="D1469" t="s">
        <v>5026</v>
      </c>
      <c r="E1469" t="s">
        <v>25</v>
      </c>
      <c r="F1469" t="s">
        <v>5027</v>
      </c>
      <c r="G1469" t="s">
        <v>3306</v>
      </c>
      <c r="H1469" t="s">
        <v>837</v>
      </c>
      <c r="I1469">
        <v>3</v>
      </c>
      <c r="J1469" t="s">
        <v>529</v>
      </c>
      <c r="K1469" s="23"/>
      <c r="L1469" t="s">
        <v>25</v>
      </c>
    </row>
    <row r="1470" spans="1:12" ht="14.4" x14ac:dyDescent="0.3">
      <c r="A1470" t="str">
        <f>VLOOKUP(B1470,'[1]Backbone Architecture'!$C:$D,2,FALSE)</f>
        <v>PPM-001-001</v>
      </c>
      <c r="B1470" t="s">
        <v>5329</v>
      </c>
      <c r="C1470" t="s">
        <v>832</v>
      </c>
      <c r="D1470" t="s">
        <v>831</v>
      </c>
      <c r="E1470" t="s">
        <v>25</v>
      </c>
      <c r="F1470" t="s">
        <v>5330</v>
      </c>
      <c r="G1470" t="s">
        <v>3306</v>
      </c>
      <c r="H1470" t="s">
        <v>837</v>
      </c>
      <c r="I1470">
        <v>3</v>
      </c>
      <c r="J1470" t="s">
        <v>831</v>
      </c>
      <c r="K1470" s="23" t="s">
        <v>833</v>
      </c>
      <c r="L1470" t="s">
        <v>25</v>
      </c>
    </row>
    <row r="1471" spans="1:12" ht="14.4" x14ac:dyDescent="0.3">
      <c r="A1471" t="str">
        <f>VLOOKUP(B1471,'[1]Backbone Architecture'!$C:$D,2,FALSE)</f>
        <v>PPM-001-001</v>
      </c>
      <c r="B1471" t="s">
        <v>5329</v>
      </c>
      <c r="C1471" t="s">
        <v>915</v>
      </c>
      <c r="D1471" t="s">
        <v>914</v>
      </c>
      <c r="E1471" t="s">
        <v>25</v>
      </c>
      <c r="F1471" t="s">
        <v>4822</v>
      </c>
      <c r="G1471" t="s">
        <v>3306</v>
      </c>
      <c r="H1471" t="s">
        <v>837</v>
      </c>
      <c r="I1471">
        <v>3</v>
      </c>
      <c r="J1471" t="s">
        <v>914</v>
      </c>
      <c r="K1471" s="23" t="s">
        <v>5029</v>
      </c>
      <c r="L1471" t="s">
        <v>25</v>
      </c>
    </row>
    <row r="1472" spans="1:12" ht="14.4" x14ac:dyDescent="0.3">
      <c r="A1472" t="str">
        <f>VLOOKUP(B1472,'[1]Backbone Architecture'!$C:$D,2,FALSE)</f>
        <v>PPM-001-001</v>
      </c>
      <c r="B1472" t="s">
        <v>5329</v>
      </c>
      <c r="C1472" t="s">
        <v>981</v>
      </c>
      <c r="D1472" t="s">
        <v>980</v>
      </c>
      <c r="E1472" t="s">
        <v>25</v>
      </c>
      <c r="F1472" t="s">
        <v>5162</v>
      </c>
      <c r="G1472" t="s">
        <v>3306</v>
      </c>
      <c r="H1472" t="s">
        <v>837</v>
      </c>
      <c r="I1472">
        <v>3</v>
      </c>
      <c r="J1472" t="s">
        <v>980</v>
      </c>
      <c r="K1472" s="23" t="s">
        <v>983</v>
      </c>
      <c r="L1472" t="s">
        <v>25</v>
      </c>
    </row>
    <row r="1473" spans="1:12" ht="14.4" x14ac:dyDescent="0.3">
      <c r="A1473" t="str">
        <f>VLOOKUP(B1473,'[1]Backbone Architecture'!$C:$D,2,FALSE)</f>
        <v>PPM-001-001</v>
      </c>
      <c r="B1473" t="s">
        <v>5329</v>
      </c>
      <c r="C1473" t="s">
        <v>998</v>
      </c>
      <c r="D1473" t="s">
        <v>5331</v>
      </c>
      <c r="E1473" t="s">
        <v>25</v>
      </c>
      <c r="F1473" t="s">
        <v>5332</v>
      </c>
      <c r="G1473" t="s">
        <v>3306</v>
      </c>
      <c r="H1473" t="s">
        <v>837</v>
      </c>
      <c r="I1473">
        <v>3</v>
      </c>
      <c r="J1473" t="s">
        <v>997</v>
      </c>
      <c r="K1473" s="23" t="s">
        <v>1000</v>
      </c>
      <c r="L1473" t="s">
        <v>25</v>
      </c>
    </row>
    <row r="1474" spans="1:12" ht="14.4" x14ac:dyDescent="0.3">
      <c r="A1474" t="str">
        <f>VLOOKUP(B1474,'[1]Backbone Architecture'!$C:$D,2,FALSE)</f>
        <v>PPM-001-001</v>
      </c>
      <c r="B1474" t="s">
        <v>5329</v>
      </c>
      <c r="C1474" t="s">
        <v>1249</v>
      </c>
      <c r="D1474" t="s">
        <v>1248</v>
      </c>
      <c r="E1474" t="s">
        <v>25</v>
      </c>
      <c r="F1474" t="s">
        <v>5030</v>
      </c>
      <c r="G1474" t="s">
        <v>3306</v>
      </c>
      <c r="H1474" t="s">
        <v>837</v>
      </c>
      <c r="I1474">
        <v>3</v>
      </c>
      <c r="J1474" t="s">
        <v>1248</v>
      </c>
      <c r="K1474" s="23" t="s">
        <v>5031</v>
      </c>
      <c r="L1474" t="s">
        <v>19</v>
      </c>
    </row>
    <row r="1475" spans="1:12" ht="14.4" x14ac:dyDescent="0.3">
      <c r="A1475" t="str">
        <f>VLOOKUP(B1475,'[1]Backbone Architecture'!$C:$D,2,FALSE)</f>
        <v>PPM-001-001</v>
      </c>
      <c r="B1475" t="s">
        <v>5329</v>
      </c>
      <c r="C1475" t="s">
        <v>5032</v>
      </c>
      <c r="D1475" t="s">
        <v>5033</v>
      </c>
      <c r="E1475" t="s">
        <v>25</v>
      </c>
      <c r="F1475" t="s">
        <v>5030</v>
      </c>
      <c r="G1475" t="s">
        <v>3306</v>
      </c>
      <c r="H1475" t="s">
        <v>837</v>
      </c>
      <c r="I1475">
        <v>3</v>
      </c>
      <c r="J1475" t="s">
        <v>5033</v>
      </c>
      <c r="K1475" s="23" t="s">
        <v>5034</v>
      </c>
      <c r="L1475" t="s">
        <v>25</v>
      </c>
    </row>
    <row r="1476" spans="1:12" ht="14.4" x14ac:dyDescent="0.3">
      <c r="A1476" t="str">
        <f>VLOOKUP(B1476,'[1]Backbone Architecture'!$C:$D,2,FALSE)</f>
        <v>PPM-001-001</v>
      </c>
      <c r="B1476" t="s">
        <v>5329</v>
      </c>
      <c r="C1476" t="s">
        <v>1717</v>
      </c>
      <c r="D1476" t="s">
        <v>1716</v>
      </c>
      <c r="E1476" t="s">
        <v>25</v>
      </c>
      <c r="F1476" t="s">
        <v>5036</v>
      </c>
      <c r="G1476" t="s">
        <v>3306</v>
      </c>
      <c r="H1476" t="s">
        <v>837</v>
      </c>
      <c r="I1476">
        <v>3</v>
      </c>
      <c r="J1476" t="s">
        <v>1716</v>
      </c>
      <c r="K1476" s="23"/>
      <c r="L1476" t="s">
        <v>19</v>
      </c>
    </row>
    <row r="1477" spans="1:12" ht="14.4" x14ac:dyDescent="0.3">
      <c r="A1477" t="str">
        <f>VLOOKUP(B1477,'[1]Backbone Architecture'!$C:$D,2,FALSE)</f>
        <v>PPM-001-001</v>
      </c>
      <c r="B1477" t="s">
        <v>5329</v>
      </c>
      <c r="C1477" t="s">
        <v>5039</v>
      </c>
      <c r="D1477" t="s">
        <v>5040</v>
      </c>
      <c r="E1477" t="s">
        <v>25</v>
      </c>
      <c r="F1477" t="s">
        <v>5041</v>
      </c>
      <c r="G1477" t="s">
        <v>3306</v>
      </c>
      <c r="H1477" t="s">
        <v>837</v>
      </c>
      <c r="I1477">
        <v>3</v>
      </c>
      <c r="J1477" t="s">
        <v>5040</v>
      </c>
      <c r="K1477" s="23" t="s">
        <v>2008</v>
      </c>
      <c r="L1477" t="s">
        <v>25</v>
      </c>
    </row>
    <row r="1478" spans="1:12" ht="14.4" x14ac:dyDescent="0.3">
      <c r="A1478" t="str">
        <f>VLOOKUP(B1478,'[1]Backbone Architecture'!$C:$D,2,FALSE)</f>
        <v>PPM-001-001</v>
      </c>
      <c r="B1478" t="s">
        <v>5329</v>
      </c>
      <c r="C1478" t="s">
        <v>5042</v>
      </c>
      <c r="D1478" t="s">
        <v>5043</v>
      </c>
      <c r="E1478" t="s">
        <v>25</v>
      </c>
      <c r="F1478" t="s">
        <v>5044</v>
      </c>
      <c r="G1478" t="s">
        <v>3306</v>
      </c>
      <c r="H1478" t="s">
        <v>837</v>
      </c>
      <c r="I1478">
        <v>3</v>
      </c>
      <c r="J1478" t="s">
        <v>5045</v>
      </c>
      <c r="K1478" s="23" t="s">
        <v>2429</v>
      </c>
      <c r="L1478" t="s">
        <v>47</v>
      </c>
    </row>
    <row r="1479" spans="1:12" ht="14.4" x14ac:dyDescent="0.3">
      <c r="A1479" t="str">
        <f>VLOOKUP(B1479,'[1]Backbone Architecture'!$C:$D,2,FALSE)</f>
        <v>PPM-001-001</v>
      </c>
      <c r="B1479" t="s">
        <v>5329</v>
      </c>
      <c r="C1479" t="s">
        <v>2917</v>
      </c>
      <c r="D1479" t="s">
        <v>2916</v>
      </c>
      <c r="E1479" t="s">
        <v>25</v>
      </c>
      <c r="F1479" t="s">
        <v>5046</v>
      </c>
      <c r="G1479" t="s">
        <v>3306</v>
      </c>
      <c r="H1479" t="s">
        <v>837</v>
      </c>
      <c r="I1479">
        <v>3</v>
      </c>
      <c r="J1479" t="s">
        <v>2916</v>
      </c>
      <c r="K1479" s="23"/>
      <c r="L1479" t="s">
        <v>25</v>
      </c>
    </row>
    <row r="1480" spans="1:12" ht="14.4" x14ac:dyDescent="0.3">
      <c r="A1480" t="str">
        <f>VLOOKUP(B1480,'[1]Backbone Architecture'!$C:$D,2,FALSE)</f>
        <v>PPM-001-001</v>
      </c>
      <c r="B1480" t="s">
        <v>5329</v>
      </c>
      <c r="C1480" t="s">
        <v>3043</v>
      </c>
      <c r="D1480" t="s">
        <v>3042</v>
      </c>
      <c r="E1480" t="s">
        <v>25</v>
      </c>
      <c r="F1480" t="s">
        <v>5047</v>
      </c>
      <c r="G1480" t="s">
        <v>3306</v>
      </c>
      <c r="H1480" t="s">
        <v>837</v>
      </c>
      <c r="I1480">
        <v>3</v>
      </c>
      <c r="J1480" t="s">
        <v>3042</v>
      </c>
      <c r="K1480" s="23" t="s">
        <v>3044</v>
      </c>
      <c r="L1480" t="s">
        <v>25</v>
      </c>
    </row>
    <row r="1481" spans="1:12" ht="14.4" x14ac:dyDescent="0.3">
      <c r="A1481" t="str">
        <f>VLOOKUP(B1481,'[1]Backbone Architecture'!$C:$D,2,FALSE)</f>
        <v>PPM-001-001</v>
      </c>
      <c r="B1481" t="s">
        <v>5329</v>
      </c>
      <c r="C1481" t="s">
        <v>3258</v>
      </c>
      <c r="D1481" t="s">
        <v>3257</v>
      </c>
      <c r="E1481" t="s">
        <v>25</v>
      </c>
      <c r="F1481" t="s">
        <v>4729</v>
      </c>
      <c r="G1481" t="s">
        <v>3306</v>
      </c>
      <c r="H1481" t="s">
        <v>837</v>
      </c>
      <c r="I1481">
        <v>3</v>
      </c>
      <c r="J1481" t="s">
        <v>5220</v>
      </c>
      <c r="K1481" s="23" t="s">
        <v>3259</v>
      </c>
      <c r="L1481" t="s">
        <v>25</v>
      </c>
    </row>
    <row r="1482" spans="1:12" ht="14.4" x14ac:dyDescent="0.3">
      <c r="A1482" t="str">
        <f>VLOOKUP(B1482,'[1]Backbone Architecture'!$C:$D,2,FALSE)</f>
        <v>PPM-001-001</v>
      </c>
      <c r="B1482" t="s">
        <v>5329</v>
      </c>
      <c r="C1482" t="s">
        <v>3325</v>
      </c>
      <c r="D1482" t="s">
        <v>5049</v>
      </c>
      <c r="E1482" t="s">
        <v>25</v>
      </c>
      <c r="F1482" t="s">
        <v>5050</v>
      </c>
      <c r="G1482" t="s">
        <v>3306</v>
      </c>
      <c r="H1482" t="s">
        <v>837</v>
      </c>
      <c r="I1482">
        <v>3</v>
      </c>
      <c r="J1482" t="s">
        <v>5049</v>
      </c>
      <c r="K1482" s="23" t="s">
        <v>3326</v>
      </c>
      <c r="L1482" t="s">
        <v>19</v>
      </c>
    </row>
    <row r="1483" spans="1:12" ht="14.4" x14ac:dyDescent="0.3">
      <c r="A1483" t="str">
        <f>VLOOKUP(B1483,'[1]Backbone Architecture'!$C:$D,2,FALSE)</f>
        <v>PPM-001-001</v>
      </c>
      <c r="B1483" t="s">
        <v>5329</v>
      </c>
      <c r="C1483" t="s">
        <v>5051</v>
      </c>
      <c r="D1483" t="s">
        <v>5052</v>
      </c>
      <c r="E1483" t="s">
        <v>25</v>
      </c>
      <c r="F1483" t="s">
        <v>5053</v>
      </c>
      <c r="G1483" t="s">
        <v>3306</v>
      </c>
      <c r="H1483" t="s">
        <v>837</v>
      </c>
      <c r="I1483">
        <v>3</v>
      </c>
      <c r="J1483" t="s">
        <v>5054</v>
      </c>
      <c r="K1483" s="23" t="s">
        <v>3414</v>
      </c>
      <c r="L1483" t="s">
        <v>25</v>
      </c>
    </row>
    <row r="1484" spans="1:12" ht="14.4" x14ac:dyDescent="0.3">
      <c r="A1484" t="str">
        <f>VLOOKUP(B1484,'[1]Backbone Architecture'!$C:$D,2,FALSE)</f>
        <v>PPM-001-001</v>
      </c>
      <c r="B1484" t="s">
        <v>5329</v>
      </c>
      <c r="C1484" t="s">
        <v>3541</v>
      </c>
      <c r="D1484" t="s">
        <v>3540</v>
      </c>
      <c r="E1484" t="s">
        <v>25</v>
      </c>
      <c r="F1484" t="s">
        <v>5055</v>
      </c>
      <c r="G1484" t="s">
        <v>3306</v>
      </c>
      <c r="H1484" t="s">
        <v>837</v>
      </c>
      <c r="I1484">
        <v>3</v>
      </c>
      <c r="J1484" t="s">
        <v>3540</v>
      </c>
      <c r="K1484" s="23" t="s">
        <v>3542</v>
      </c>
      <c r="L1484" t="s">
        <v>25</v>
      </c>
    </row>
    <row r="1485" spans="1:12" ht="14.4" x14ac:dyDescent="0.3">
      <c r="A1485" t="str">
        <f>VLOOKUP(B1485,'[1]Backbone Architecture'!$C:$D,2,FALSE)</f>
        <v>PPM-001-001</v>
      </c>
      <c r="B1485" t="s">
        <v>5329</v>
      </c>
      <c r="C1485" t="s">
        <v>5057</v>
      </c>
      <c r="D1485" t="s">
        <v>5058</v>
      </c>
      <c r="E1485" t="s">
        <v>25</v>
      </c>
      <c r="F1485" t="s">
        <v>5059</v>
      </c>
      <c r="G1485" t="s">
        <v>3306</v>
      </c>
      <c r="H1485" t="s">
        <v>837</v>
      </c>
      <c r="I1485">
        <v>3</v>
      </c>
      <c r="J1485" t="s">
        <v>3586</v>
      </c>
      <c r="K1485" s="23" t="s">
        <v>3588</v>
      </c>
      <c r="L1485" t="s">
        <v>25</v>
      </c>
    </row>
    <row r="1486" spans="1:12" ht="14.4" x14ac:dyDescent="0.3">
      <c r="A1486" t="str">
        <f>VLOOKUP(B1486,'[1]Backbone Architecture'!$C:$D,2,FALSE)</f>
        <v>PPM-001-001</v>
      </c>
      <c r="B1486" t="s">
        <v>5329</v>
      </c>
      <c r="C1486" t="s">
        <v>3690</v>
      </c>
      <c r="D1486" t="s">
        <v>3689</v>
      </c>
      <c r="E1486" t="s">
        <v>25</v>
      </c>
      <c r="F1486" t="s">
        <v>5060</v>
      </c>
      <c r="G1486" t="s">
        <v>3306</v>
      </c>
      <c r="H1486" t="s">
        <v>837</v>
      </c>
      <c r="I1486">
        <v>3</v>
      </c>
      <c r="J1486" t="s">
        <v>3689</v>
      </c>
      <c r="K1486" s="23" t="s">
        <v>3691</v>
      </c>
      <c r="L1486" t="s">
        <v>25</v>
      </c>
    </row>
    <row r="1487" spans="1:12" ht="14.4" x14ac:dyDescent="0.3">
      <c r="A1487" t="str">
        <f>VLOOKUP(B1487,'[1]Backbone Architecture'!$C:$D,2,FALSE)</f>
        <v>PPM-001-001</v>
      </c>
      <c r="B1487" t="s">
        <v>5329</v>
      </c>
      <c r="C1487" t="s">
        <v>4662</v>
      </c>
      <c r="D1487" t="s">
        <v>4663</v>
      </c>
      <c r="E1487" t="s">
        <v>47</v>
      </c>
      <c r="F1487" t="s">
        <v>4664</v>
      </c>
      <c r="G1487" t="s">
        <v>3306</v>
      </c>
      <c r="H1487" t="s">
        <v>837</v>
      </c>
      <c r="I1487">
        <v>3</v>
      </c>
      <c r="J1487" t="s">
        <v>5061</v>
      </c>
      <c r="K1487" s="23" t="s">
        <v>5062</v>
      </c>
      <c r="L1487" t="s">
        <v>25</v>
      </c>
    </row>
    <row r="1488" spans="1:12" ht="14.4" x14ac:dyDescent="0.3">
      <c r="A1488" t="str">
        <f>VLOOKUP(B1488,'[1]Backbone Architecture'!$C:$D,2,FALSE)</f>
        <v>PPM-001-001</v>
      </c>
      <c r="B1488" t="s">
        <v>5329</v>
      </c>
      <c r="C1488" t="s">
        <v>5064</v>
      </c>
      <c r="D1488" t="s">
        <v>5065</v>
      </c>
      <c r="E1488" t="s">
        <v>25</v>
      </c>
      <c r="F1488" t="s">
        <v>5066</v>
      </c>
      <c r="G1488" t="s">
        <v>3306</v>
      </c>
      <c r="H1488" t="s">
        <v>837</v>
      </c>
      <c r="I1488">
        <v>2</v>
      </c>
      <c r="J1488" t="s">
        <v>4110</v>
      </c>
      <c r="K1488" s="23"/>
      <c r="L1488" t="s">
        <v>25</v>
      </c>
    </row>
    <row r="1489" spans="1:12" ht="14.4" x14ac:dyDescent="0.3">
      <c r="A1489" t="str">
        <f>VLOOKUP(B1489,'[1]Backbone Architecture'!$C:$D,2,FALSE)</f>
        <v>PPM-001-001</v>
      </c>
      <c r="B1489" t="s">
        <v>5329</v>
      </c>
      <c r="C1489" t="s">
        <v>5067</v>
      </c>
      <c r="D1489" t="s">
        <v>5068</v>
      </c>
      <c r="E1489" t="s">
        <v>25</v>
      </c>
      <c r="F1489" t="s">
        <v>5069</v>
      </c>
      <c r="G1489" t="s">
        <v>3306</v>
      </c>
      <c r="H1489" t="s">
        <v>837</v>
      </c>
      <c r="I1489">
        <v>2</v>
      </c>
      <c r="J1489" t="s">
        <v>5068</v>
      </c>
      <c r="K1489" s="23" t="s">
        <v>5070</v>
      </c>
      <c r="L1489" t="s">
        <v>25</v>
      </c>
    </row>
    <row r="1490" spans="1:12" ht="14.4" x14ac:dyDescent="0.3">
      <c r="A1490" t="str">
        <f>VLOOKUP(B1490,'[1]Backbone Architecture'!$C:$D,2,FALSE)</f>
        <v>SAG-004-009</v>
      </c>
      <c r="B1490" t="s">
        <v>5333</v>
      </c>
      <c r="C1490" t="s">
        <v>416</v>
      </c>
      <c r="D1490" t="s">
        <v>415</v>
      </c>
      <c r="E1490" t="s">
        <v>25</v>
      </c>
      <c r="F1490" t="s">
        <v>417</v>
      </c>
      <c r="G1490" t="s">
        <v>4638</v>
      </c>
      <c r="H1490" t="s">
        <v>5206</v>
      </c>
      <c r="J1490" t="s">
        <v>415</v>
      </c>
      <c r="K1490" s="23"/>
      <c r="L1490" t="s">
        <v>25</v>
      </c>
    </row>
    <row r="1491" spans="1:12" ht="14.4" x14ac:dyDescent="0.3">
      <c r="A1491" t="str">
        <f>VLOOKUP(B1491,'[1]Backbone Architecture'!$C:$D,2,FALSE)</f>
        <v>SAG-004-009</v>
      </c>
      <c r="B1491" t="s">
        <v>5333</v>
      </c>
      <c r="C1491" t="s">
        <v>728</v>
      </c>
      <c r="D1491" t="s">
        <v>727</v>
      </c>
      <c r="E1491" t="s">
        <v>47</v>
      </c>
      <c r="F1491" t="s">
        <v>729</v>
      </c>
      <c r="G1491" t="s">
        <v>4638</v>
      </c>
      <c r="H1491" t="s">
        <v>5206</v>
      </c>
      <c r="J1491" t="s">
        <v>4218</v>
      </c>
      <c r="K1491" s="23" t="s">
        <v>4220</v>
      </c>
      <c r="L1491" t="s">
        <v>47</v>
      </c>
    </row>
    <row r="1492" spans="1:12" ht="14.4" x14ac:dyDescent="0.3">
      <c r="A1492" t="str">
        <f>VLOOKUP(B1492,'[1]Backbone Architecture'!$C:$D,2,FALSE)</f>
        <v>SAG-004-009</v>
      </c>
      <c r="B1492" t="s">
        <v>5333</v>
      </c>
      <c r="C1492" t="s">
        <v>876</v>
      </c>
      <c r="D1492" t="s">
        <v>875</v>
      </c>
      <c r="E1492" t="s">
        <v>25</v>
      </c>
      <c r="F1492" t="s">
        <v>5313</v>
      </c>
      <c r="G1492" t="s">
        <v>4638</v>
      </c>
      <c r="H1492" t="s">
        <v>5206</v>
      </c>
      <c r="J1492" t="s">
        <v>875</v>
      </c>
      <c r="K1492" s="23"/>
      <c r="L1492" t="s">
        <v>25</v>
      </c>
    </row>
    <row r="1493" spans="1:12" ht="14.4" x14ac:dyDescent="0.3">
      <c r="A1493" t="str">
        <f>VLOOKUP(B1493,'[1]Backbone Architecture'!$C:$D,2,FALSE)</f>
        <v>SAG-004-009</v>
      </c>
      <c r="B1493" t="s">
        <v>5333</v>
      </c>
      <c r="C1493" t="s">
        <v>887</v>
      </c>
      <c r="D1493" t="s">
        <v>886</v>
      </c>
      <c r="E1493" t="s">
        <v>25</v>
      </c>
      <c r="F1493" t="s">
        <v>5210</v>
      </c>
      <c r="G1493" t="s">
        <v>4638</v>
      </c>
      <c r="H1493" t="s">
        <v>5206</v>
      </c>
      <c r="J1493" t="s">
        <v>886</v>
      </c>
      <c r="K1493" s="23"/>
      <c r="L1493" t="s">
        <v>25</v>
      </c>
    </row>
    <row r="1494" spans="1:12" ht="14.4" x14ac:dyDescent="0.3">
      <c r="A1494" t="str">
        <f>VLOOKUP(B1494,'[1]Backbone Architecture'!$C:$D,2,FALSE)</f>
        <v>SAG-004-009</v>
      </c>
      <c r="B1494" t="s">
        <v>5333</v>
      </c>
      <c r="C1494" t="s">
        <v>956</v>
      </c>
      <c r="D1494" t="s">
        <v>955</v>
      </c>
      <c r="E1494" t="s">
        <v>25</v>
      </c>
      <c r="F1494" t="s">
        <v>957</v>
      </c>
      <c r="G1494" t="s">
        <v>4638</v>
      </c>
      <c r="H1494" t="s">
        <v>5206</v>
      </c>
      <c r="J1494" t="s">
        <v>955</v>
      </c>
      <c r="K1494" s="23"/>
      <c r="L1494" t="s">
        <v>25</v>
      </c>
    </row>
    <row r="1495" spans="1:12" ht="14.4" x14ac:dyDescent="0.3">
      <c r="A1495" t="str">
        <f>VLOOKUP(B1495,'[1]Backbone Architecture'!$C:$D,2,FALSE)</f>
        <v>SAG-004-009</v>
      </c>
      <c r="B1495" t="s">
        <v>5333</v>
      </c>
      <c r="C1495" t="s">
        <v>959</v>
      </c>
      <c r="D1495" t="s">
        <v>958</v>
      </c>
      <c r="E1495" t="s">
        <v>25</v>
      </c>
      <c r="F1495" t="s">
        <v>5314</v>
      </c>
      <c r="G1495" t="s">
        <v>4638</v>
      </c>
      <c r="H1495" t="s">
        <v>5206</v>
      </c>
      <c r="J1495" t="s">
        <v>958</v>
      </c>
      <c r="K1495" s="23"/>
      <c r="L1495" t="s">
        <v>25</v>
      </c>
    </row>
    <row r="1496" spans="1:12" ht="14.4" x14ac:dyDescent="0.3">
      <c r="A1496" t="str">
        <f>VLOOKUP(B1496,'[1]Backbone Architecture'!$C:$D,2,FALSE)</f>
        <v>SAG-004-009</v>
      </c>
      <c r="B1496" t="s">
        <v>5333</v>
      </c>
      <c r="C1496" t="s">
        <v>1024</v>
      </c>
      <c r="D1496" t="s">
        <v>1023</v>
      </c>
      <c r="E1496" t="s">
        <v>25</v>
      </c>
      <c r="F1496" t="s">
        <v>1025</v>
      </c>
      <c r="G1496" t="s">
        <v>4638</v>
      </c>
      <c r="H1496" t="s">
        <v>5206</v>
      </c>
      <c r="J1496" t="s">
        <v>1023</v>
      </c>
      <c r="K1496" s="23"/>
      <c r="L1496" t="s">
        <v>25</v>
      </c>
    </row>
    <row r="1497" spans="1:12" ht="14.4" x14ac:dyDescent="0.3">
      <c r="A1497" t="str">
        <f>VLOOKUP(B1497,'[1]Backbone Architecture'!$C:$D,2,FALSE)</f>
        <v>SAG-004-009</v>
      </c>
      <c r="B1497" t="s">
        <v>5333</v>
      </c>
      <c r="C1497" t="s">
        <v>2371</v>
      </c>
      <c r="D1497" t="s">
        <v>2370</v>
      </c>
      <c r="E1497" t="s">
        <v>25</v>
      </c>
      <c r="F1497" t="s">
        <v>2372</v>
      </c>
      <c r="G1497" t="s">
        <v>4638</v>
      </c>
      <c r="H1497" t="s">
        <v>5206</v>
      </c>
      <c r="J1497" t="s">
        <v>2370</v>
      </c>
      <c r="K1497" s="23"/>
      <c r="L1497" t="s">
        <v>25</v>
      </c>
    </row>
    <row r="1498" spans="1:12" ht="14.4" x14ac:dyDescent="0.3">
      <c r="A1498" t="str">
        <f>VLOOKUP(B1498,'[1]Backbone Architecture'!$C:$D,2,FALSE)</f>
        <v>SAG-004-009</v>
      </c>
      <c r="B1498" t="s">
        <v>5333</v>
      </c>
      <c r="C1498" t="s">
        <v>2827</v>
      </c>
      <c r="D1498" t="s">
        <v>2826</v>
      </c>
      <c r="E1498" t="s">
        <v>25</v>
      </c>
      <c r="F1498" t="s">
        <v>2828</v>
      </c>
      <c r="G1498" t="s">
        <v>4638</v>
      </c>
      <c r="H1498" t="s">
        <v>5206</v>
      </c>
      <c r="J1498" t="s">
        <v>2826</v>
      </c>
      <c r="K1498" s="23"/>
      <c r="L1498" t="s">
        <v>25</v>
      </c>
    </row>
    <row r="1499" spans="1:12" ht="14.4" x14ac:dyDescent="0.3">
      <c r="A1499" t="str">
        <f>VLOOKUP(B1499,'[1]Backbone Architecture'!$C:$D,2,FALSE)</f>
        <v>SAG-004-009</v>
      </c>
      <c r="B1499" t="s">
        <v>5333</v>
      </c>
      <c r="C1499" t="s">
        <v>3179</v>
      </c>
      <c r="D1499" t="s">
        <v>3178</v>
      </c>
      <c r="E1499" t="s">
        <v>25</v>
      </c>
      <c r="F1499" t="s">
        <v>3180</v>
      </c>
      <c r="G1499" t="s">
        <v>4638</v>
      </c>
      <c r="H1499" t="s">
        <v>5206</v>
      </c>
      <c r="J1499" t="s">
        <v>3178</v>
      </c>
      <c r="K1499" s="23"/>
      <c r="L1499" t="s">
        <v>25</v>
      </c>
    </row>
    <row r="1500" spans="1:12" ht="14.4" x14ac:dyDescent="0.3">
      <c r="A1500" t="str">
        <f>VLOOKUP(B1500,'[1]Backbone Architecture'!$C:$D,2,FALSE)</f>
        <v>SAG-004-009</v>
      </c>
      <c r="B1500" t="s">
        <v>5333</v>
      </c>
      <c r="C1500" t="s">
        <v>3346</v>
      </c>
      <c r="D1500" t="s">
        <v>3345</v>
      </c>
      <c r="E1500" t="s">
        <v>25</v>
      </c>
      <c r="F1500" t="s">
        <v>4783</v>
      </c>
      <c r="G1500" t="s">
        <v>4638</v>
      </c>
      <c r="H1500" t="s">
        <v>5206</v>
      </c>
      <c r="J1500" t="s">
        <v>3345</v>
      </c>
      <c r="K1500" s="23" t="s">
        <v>3347</v>
      </c>
      <c r="L1500" t="s">
        <v>47</v>
      </c>
    </row>
    <row r="1501" spans="1:12" ht="14.4" x14ac:dyDescent="0.3">
      <c r="A1501" t="str">
        <f>VLOOKUP(B1501,'[1]Backbone Architecture'!$C:$D,2,FALSE)</f>
        <v>SAG-004-009</v>
      </c>
      <c r="B1501" t="s">
        <v>5333</v>
      </c>
      <c r="C1501" t="s">
        <v>3361</v>
      </c>
      <c r="D1501" t="s">
        <v>3360</v>
      </c>
      <c r="E1501" t="s">
        <v>25</v>
      </c>
      <c r="F1501" t="s">
        <v>3362</v>
      </c>
      <c r="G1501" t="s">
        <v>4638</v>
      </c>
      <c r="H1501" t="s">
        <v>5206</v>
      </c>
      <c r="J1501" t="s">
        <v>3360</v>
      </c>
      <c r="K1501" s="23"/>
      <c r="L1501" t="s">
        <v>25</v>
      </c>
    </row>
    <row r="1502" spans="1:12" ht="14.4" x14ac:dyDescent="0.3">
      <c r="A1502" t="str">
        <f>VLOOKUP(B1502,'[1]Backbone Architecture'!$C:$D,2,FALSE)</f>
        <v>SAG-004-009</v>
      </c>
      <c r="B1502" t="s">
        <v>5333</v>
      </c>
      <c r="C1502" t="s">
        <v>3751</v>
      </c>
      <c r="D1502" t="s">
        <v>3750</v>
      </c>
      <c r="E1502" t="s">
        <v>25</v>
      </c>
      <c r="F1502" t="s">
        <v>3752</v>
      </c>
      <c r="G1502" t="s">
        <v>4638</v>
      </c>
      <c r="H1502" t="s">
        <v>5206</v>
      </c>
      <c r="J1502" t="s">
        <v>3750</v>
      </c>
      <c r="K1502" s="23"/>
      <c r="L1502" t="s">
        <v>25</v>
      </c>
    </row>
    <row r="1503" spans="1:12" ht="14.4" x14ac:dyDescent="0.3">
      <c r="A1503" t="str">
        <f>VLOOKUP(B1503,'[1]Backbone Architecture'!$C:$D,2,FALSE)</f>
        <v>SAG-004-009</v>
      </c>
      <c r="B1503" t="s">
        <v>5333</v>
      </c>
      <c r="C1503" t="s">
        <v>5231</v>
      </c>
      <c r="D1503" t="s">
        <v>5232</v>
      </c>
      <c r="E1503" t="s">
        <v>25</v>
      </c>
      <c r="F1503" t="s">
        <v>5233</v>
      </c>
      <c r="G1503" t="s">
        <v>4638</v>
      </c>
      <c r="H1503" t="s">
        <v>5206</v>
      </c>
      <c r="J1503" t="s">
        <v>5234</v>
      </c>
      <c r="K1503" s="23"/>
      <c r="L1503" t="s">
        <v>25</v>
      </c>
    </row>
    <row r="1504" spans="1:12" ht="14.4" x14ac:dyDescent="0.3">
      <c r="A1504" t="str">
        <f>VLOOKUP(B1504,'[1]Backbone Architecture'!$C:$D,2,FALSE)</f>
        <v>SAG-004-009</v>
      </c>
      <c r="B1504" t="s">
        <v>5333</v>
      </c>
      <c r="C1504" t="s">
        <v>3985</v>
      </c>
      <c r="D1504" t="s">
        <v>3984</v>
      </c>
      <c r="E1504" t="s">
        <v>47</v>
      </c>
      <c r="F1504" t="s">
        <v>5334</v>
      </c>
      <c r="G1504" t="s">
        <v>4638</v>
      </c>
      <c r="H1504" t="s">
        <v>5206</v>
      </c>
      <c r="J1504" t="s">
        <v>3984</v>
      </c>
      <c r="K1504" s="23"/>
      <c r="L1504" t="s">
        <v>25</v>
      </c>
    </row>
    <row r="1505" spans="1:12" ht="14.4" x14ac:dyDescent="0.3">
      <c r="A1505" t="str">
        <f>VLOOKUP(B1505,'[1]Backbone Architecture'!$C:$D,2,FALSE)</f>
        <v>SAG-004-009</v>
      </c>
      <c r="B1505" t="s">
        <v>5333</v>
      </c>
      <c r="C1505" t="s">
        <v>4007</v>
      </c>
      <c r="D1505" t="s">
        <v>4006</v>
      </c>
      <c r="E1505" t="s">
        <v>25</v>
      </c>
      <c r="F1505" t="s">
        <v>4711</v>
      </c>
      <c r="G1505" t="s">
        <v>4638</v>
      </c>
      <c r="H1505" t="s">
        <v>5206</v>
      </c>
      <c r="J1505" t="s">
        <v>4006</v>
      </c>
      <c r="K1505" s="23" t="s">
        <v>5148</v>
      </c>
      <c r="L1505" t="s">
        <v>47</v>
      </c>
    </row>
    <row r="1506" spans="1:12" ht="14.4" x14ac:dyDescent="0.3">
      <c r="A1506" t="str">
        <f>VLOOKUP(B1506,'[1]Backbone Architecture'!$C:$D,2,FALSE)</f>
        <v>OPP-005-001</v>
      </c>
      <c r="B1506" t="s">
        <v>5335</v>
      </c>
      <c r="C1506" t="s">
        <v>485</v>
      </c>
      <c r="D1506" t="s">
        <v>484</v>
      </c>
      <c r="E1506" t="s">
        <v>25</v>
      </c>
      <c r="F1506" t="s">
        <v>486</v>
      </c>
      <c r="G1506" t="s">
        <v>5126</v>
      </c>
      <c r="H1506" t="s">
        <v>5336</v>
      </c>
      <c r="J1506" t="s">
        <v>484</v>
      </c>
      <c r="K1506" s="23"/>
      <c r="L1506" t="s">
        <v>25</v>
      </c>
    </row>
    <row r="1507" spans="1:12" ht="14.4" x14ac:dyDescent="0.3">
      <c r="A1507" t="str">
        <f>VLOOKUP(B1507,'[1]Backbone Architecture'!$C:$D,2,FALSE)</f>
        <v>OPP-005-001</v>
      </c>
      <c r="B1507" t="s">
        <v>5335</v>
      </c>
      <c r="C1507" t="s">
        <v>662</v>
      </c>
      <c r="D1507" t="s">
        <v>661</v>
      </c>
      <c r="E1507" t="s">
        <v>47</v>
      </c>
      <c r="F1507" t="s">
        <v>4696</v>
      </c>
      <c r="G1507" t="s">
        <v>5126</v>
      </c>
      <c r="H1507" t="s">
        <v>5336</v>
      </c>
      <c r="J1507" t="s">
        <v>661</v>
      </c>
      <c r="K1507" s="23"/>
      <c r="L1507" t="s">
        <v>25</v>
      </c>
    </row>
    <row r="1508" spans="1:12" ht="14.4" x14ac:dyDescent="0.3">
      <c r="A1508" t="str">
        <f>VLOOKUP(B1508,'[1]Backbone Architecture'!$C:$D,2,FALSE)</f>
        <v>OPP-005-001</v>
      </c>
      <c r="B1508" t="s">
        <v>5335</v>
      </c>
      <c r="C1508" t="s">
        <v>721</v>
      </c>
      <c r="D1508" t="s">
        <v>720</v>
      </c>
      <c r="E1508" t="s">
        <v>47</v>
      </c>
      <c r="F1508" t="s">
        <v>4647</v>
      </c>
      <c r="G1508" t="s">
        <v>5126</v>
      </c>
      <c r="H1508" t="s">
        <v>5336</v>
      </c>
      <c r="J1508" t="s">
        <v>720</v>
      </c>
      <c r="K1508" s="23"/>
      <c r="L1508" t="s">
        <v>47</v>
      </c>
    </row>
    <row r="1509" spans="1:12" ht="14.4" x14ac:dyDescent="0.3">
      <c r="A1509" t="str">
        <f>VLOOKUP(B1509,'[1]Backbone Architecture'!$C:$D,2,FALSE)</f>
        <v>OPP-005-001</v>
      </c>
      <c r="B1509" t="s">
        <v>5335</v>
      </c>
      <c r="C1509" t="s">
        <v>761</v>
      </c>
      <c r="D1509" t="s">
        <v>760</v>
      </c>
      <c r="E1509" t="s">
        <v>47</v>
      </c>
      <c r="F1509" t="s">
        <v>4685</v>
      </c>
      <c r="G1509" t="s">
        <v>5126</v>
      </c>
      <c r="H1509" t="s">
        <v>5336</v>
      </c>
      <c r="J1509" t="s">
        <v>5337</v>
      </c>
      <c r="K1509" s="23"/>
      <c r="L1509" t="s">
        <v>47</v>
      </c>
    </row>
    <row r="1510" spans="1:12" ht="14.4" x14ac:dyDescent="0.3">
      <c r="A1510" t="str">
        <f>VLOOKUP(B1510,'[1]Backbone Architecture'!$C:$D,2,FALSE)</f>
        <v>OPP-005-001</v>
      </c>
      <c r="B1510" t="s">
        <v>5335</v>
      </c>
      <c r="C1510" t="s">
        <v>820</v>
      </c>
      <c r="D1510" t="s">
        <v>819</v>
      </c>
      <c r="E1510" t="s">
        <v>47</v>
      </c>
      <c r="F1510" t="s">
        <v>4698</v>
      </c>
      <c r="G1510" t="s">
        <v>5126</v>
      </c>
      <c r="H1510" t="s">
        <v>5336</v>
      </c>
      <c r="J1510" t="s">
        <v>824</v>
      </c>
      <c r="K1510" s="23"/>
      <c r="L1510" t="s">
        <v>47</v>
      </c>
    </row>
    <row r="1511" spans="1:12" ht="14.4" x14ac:dyDescent="0.3">
      <c r="A1511" t="str">
        <f>VLOOKUP(B1511,'[1]Backbone Architecture'!$C:$D,2,FALSE)</f>
        <v>OPP-005-001</v>
      </c>
      <c r="B1511" t="s">
        <v>5335</v>
      </c>
      <c r="C1511" t="s">
        <v>1043</v>
      </c>
      <c r="D1511" t="s">
        <v>4650</v>
      </c>
      <c r="E1511" t="s">
        <v>47</v>
      </c>
      <c r="F1511" t="s">
        <v>4651</v>
      </c>
      <c r="G1511" t="s">
        <v>5126</v>
      </c>
      <c r="H1511" t="s">
        <v>5336</v>
      </c>
      <c r="J1511" t="s">
        <v>1042</v>
      </c>
      <c r="K1511" s="23" t="s">
        <v>1045</v>
      </c>
      <c r="L1511" t="s">
        <v>47</v>
      </c>
    </row>
    <row r="1512" spans="1:12" ht="14.4" x14ac:dyDescent="0.3">
      <c r="A1512" t="str">
        <f>VLOOKUP(B1512,'[1]Backbone Architecture'!$C:$D,2,FALSE)</f>
        <v>OPP-005-001</v>
      </c>
      <c r="B1512" t="s">
        <v>5335</v>
      </c>
      <c r="C1512" t="s">
        <v>1112</v>
      </c>
      <c r="D1512" t="s">
        <v>1111</v>
      </c>
      <c r="E1512" t="s">
        <v>25</v>
      </c>
      <c r="F1512" t="s">
        <v>4737</v>
      </c>
      <c r="G1512" t="s">
        <v>5126</v>
      </c>
      <c r="H1512" t="s">
        <v>5336</v>
      </c>
      <c r="J1512" t="s">
        <v>1111</v>
      </c>
      <c r="K1512" s="23" t="s">
        <v>4738</v>
      </c>
      <c r="L1512" t="s">
        <v>19</v>
      </c>
    </row>
    <row r="1513" spans="1:12" ht="14.4" x14ac:dyDescent="0.3">
      <c r="A1513" t="str">
        <f>VLOOKUP(B1513,'[1]Backbone Architecture'!$C:$D,2,FALSE)</f>
        <v>OPP-005-001</v>
      </c>
      <c r="B1513" t="s">
        <v>5335</v>
      </c>
      <c r="C1513" t="s">
        <v>1684</v>
      </c>
      <c r="D1513" t="s">
        <v>1683</v>
      </c>
      <c r="E1513" t="s">
        <v>47</v>
      </c>
      <c r="F1513" t="s">
        <v>5304</v>
      </c>
      <c r="G1513" t="s">
        <v>5126</v>
      </c>
      <c r="H1513" t="s">
        <v>5336</v>
      </c>
      <c r="J1513" t="s">
        <v>1683</v>
      </c>
      <c r="K1513" s="23"/>
      <c r="L1513" t="s">
        <v>25</v>
      </c>
    </row>
    <row r="1514" spans="1:12" ht="14.4" x14ac:dyDescent="0.3">
      <c r="A1514" t="str">
        <f>VLOOKUP(B1514,'[1]Backbone Architecture'!$C:$D,2,FALSE)</f>
        <v>OPP-005-001</v>
      </c>
      <c r="B1514" t="s">
        <v>5335</v>
      </c>
      <c r="C1514" t="s">
        <v>2434</v>
      </c>
      <c r="D1514" t="s">
        <v>2433</v>
      </c>
      <c r="E1514" t="s">
        <v>25</v>
      </c>
      <c r="F1514" t="s">
        <v>4998</v>
      </c>
      <c r="G1514" t="s">
        <v>5126</v>
      </c>
      <c r="H1514" t="s">
        <v>5336</v>
      </c>
      <c r="J1514" t="s">
        <v>5338</v>
      </c>
      <c r="K1514" s="23"/>
      <c r="L1514" t="s">
        <v>19</v>
      </c>
    </row>
    <row r="1515" spans="1:12" ht="14.4" x14ac:dyDescent="0.3">
      <c r="A1515" t="str">
        <f>VLOOKUP(B1515,'[1]Backbone Architecture'!$C:$D,2,FALSE)</f>
        <v>OPP-005-001</v>
      </c>
      <c r="B1515" t="s">
        <v>5335</v>
      </c>
      <c r="C1515" t="s">
        <v>2749</v>
      </c>
      <c r="D1515" t="s">
        <v>2693</v>
      </c>
      <c r="E1515" t="s">
        <v>19</v>
      </c>
      <c r="F1515" t="s">
        <v>5339</v>
      </c>
      <c r="G1515" t="s">
        <v>5126</v>
      </c>
      <c r="H1515" t="s">
        <v>5336</v>
      </c>
      <c r="J1515" t="s">
        <v>2748</v>
      </c>
      <c r="K1515" s="23"/>
      <c r="L1515" t="s">
        <v>19</v>
      </c>
    </row>
    <row r="1516" spans="1:12" ht="14.4" x14ac:dyDescent="0.3">
      <c r="A1516" t="str">
        <f>VLOOKUP(B1516,'[1]Backbone Architecture'!$C:$D,2,FALSE)</f>
        <v>OPP-005-001</v>
      </c>
      <c r="B1516" t="s">
        <v>5335</v>
      </c>
      <c r="C1516" t="s">
        <v>3203</v>
      </c>
      <c r="D1516" t="s">
        <v>3202</v>
      </c>
      <c r="E1516" t="s">
        <v>47</v>
      </c>
      <c r="F1516" t="s">
        <v>4726</v>
      </c>
      <c r="G1516" t="s">
        <v>5126</v>
      </c>
      <c r="H1516" t="s">
        <v>5336</v>
      </c>
      <c r="J1516" t="s">
        <v>4727</v>
      </c>
      <c r="K1516" s="23" t="s">
        <v>4777</v>
      </c>
      <c r="L1516" t="s">
        <v>47</v>
      </c>
    </row>
    <row r="1517" spans="1:12" ht="14.4" x14ac:dyDescent="0.3">
      <c r="A1517" t="str">
        <f>VLOOKUP(B1517,'[1]Backbone Architecture'!$C:$D,2,FALSE)</f>
        <v>OPP-005-001</v>
      </c>
      <c r="B1517" t="s">
        <v>5335</v>
      </c>
      <c r="C1517" t="s">
        <v>3225</v>
      </c>
      <c r="D1517" t="s">
        <v>3224</v>
      </c>
      <c r="E1517" t="s">
        <v>25</v>
      </c>
      <c r="F1517" t="s">
        <v>4681</v>
      </c>
      <c r="G1517" t="s">
        <v>5126</v>
      </c>
      <c r="H1517" t="s">
        <v>5336</v>
      </c>
      <c r="J1517" t="s">
        <v>3224</v>
      </c>
      <c r="K1517" s="23" t="s">
        <v>5132</v>
      </c>
      <c r="L1517" t="s">
        <v>25</v>
      </c>
    </row>
    <row r="1518" spans="1:12" ht="14.4" x14ac:dyDescent="0.3">
      <c r="A1518" t="str">
        <f>VLOOKUP(B1518,'[1]Backbone Architecture'!$C:$D,2,FALSE)</f>
        <v>OPP-005-001</v>
      </c>
      <c r="B1518" t="s">
        <v>5335</v>
      </c>
      <c r="C1518" t="s">
        <v>3346</v>
      </c>
      <c r="D1518" t="s">
        <v>3345</v>
      </c>
      <c r="E1518" t="s">
        <v>25</v>
      </c>
      <c r="F1518" t="s">
        <v>4783</v>
      </c>
      <c r="G1518" t="s">
        <v>5126</v>
      </c>
      <c r="H1518" t="s">
        <v>5336</v>
      </c>
      <c r="J1518" t="s">
        <v>3345</v>
      </c>
      <c r="K1518" s="23" t="s">
        <v>3347</v>
      </c>
      <c r="L1518" t="s">
        <v>47</v>
      </c>
    </row>
    <row r="1519" spans="1:12" ht="14.4" x14ac:dyDescent="0.3">
      <c r="A1519" t="str">
        <f>VLOOKUP(B1519,'[1]Backbone Architecture'!$C:$D,2,FALSE)</f>
        <v>OPP-005-001</v>
      </c>
      <c r="B1519" t="s">
        <v>5335</v>
      </c>
      <c r="C1519" t="s">
        <v>3416</v>
      </c>
      <c r="D1519" t="s">
        <v>3415</v>
      </c>
      <c r="E1519" t="s">
        <v>25</v>
      </c>
      <c r="F1519" t="s">
        <v>3417</v>
      </c>
      <c r="G1519" t="s">
        <v>5126</v>
      </c>
      <c r="H1519" t="s">
        <v>5336</v>
      </c>
      <c r="J1519" t="s">
        <v>3415</v>
      </c>
      <c r="K1519" s="23"/>
      <c r="L1519" t="s">
        <v>25</v>
      </c>
    </row>
    <row r="1520" spans="1:12" ht="14.4" x14ac:dyDescent="0.3">
      <c r="A1520" t="str">
        <f>VLOOKUP(B1520,'[1]Backbone Architecture'!$C:$D,2,FALSE)</f>
        <v>OPP-005-001</v>
      </c>
      <c r="B1520" t="s">
        <v>5335</v>
      </c>
      <c r="C1520" t="s">
        <v>4982</v>
      </c>
      <c r="D1520" t="s">
        <v>4983</v>
      </c>
      <c r="E1520" t="s">
        <v>25</v>
      </c>
      <c r="F1520" t="s">
        <v>4984</v>
      </c>
      <c r="G1520" t="s">
        <v>5126</v>
      </c>
      <c r="H1520" t="s">
        <v>5336</v>
      </c>
      <c r="J1520" t="s">
        <v>4983</v>
      </c>
      <c r="K1520" s="23" t="s">
        <v>4985</v>
      </c>
      <c r="L1520" t="s">
        <v>25</v>
      </c>
    </row>
    <row r="1521" spans="1:12" ht="14.4" x14ac:dyDescent="0.3">
      <c r="A1521" t="str">
        <f>VLOOKUP(B1521,'[1]Backbone Architecture'!$C:$D,2,FALSE)</f>
        <v>OPP-005-001</v>
      </c>
      <c r="B1521" t="s">
        <v>5335</v>
      </c>
      <c r="C1521" t="s">
        <v>3620</v>
      </c>
      <c r="D1521" t="s">
        <v>3619</v>
      </c>
      <c r="E1521" t="s">
        <v>25</v>
      </c>
      <c r="F1521" t="s">
        <v>4923</v>
      </c>
      <c r="G1521" t="s">
        <v>5126</v>
      </c>
      <c r="H1521" t="s">
        <v>5336</v>
      </c>
      <c r="J1521" t="s">
        <v>3619</v>
      </c>
      <c r="K1521" s="23"/>
      <c r="L1521" t="s">
        <v>25</v>
      </c>
    </row>
    <row r="1522" spans="1:12" ht="14.4" x14ac:dyDescent="0.3">
      <c r="A1522" t="str">
        <f>VLOOKUP(B1522,'[1]Backbone Architecture'!$C:$D,2,FALSE)</f>
        <v>OPP-005-001</v>
      </c>
      <c r="B1522" t="s">
        <v>5335</v>
      </c>
      <c r="C1522" t="s">
        <v>3976</v>
      </c>
      <c r="D1522" t="s">
        <v>5158</v>
      </c>
      <c r="E1522" t="s">
        <v>19</v>
      </c>
      <c r="F1522" t="s">
        <v>5159</v>
      </c>
      <c r="G1522" t="s">
        <v>5126</v>
      </c>
      <c r="H1522" t="s">
        <v>5336</v>
      </c>
      <c r="J1522" t="s">
        <v>3975</v>
      </c>
      <c r="L1522" t="s">
        <v>25</v>
      </c>
    </row>
    <row r="1523" spans="1:12" ht="14.4" x14ac:dyDescent="0.3">
      <c r="A1523" t="str">
        <f>VLOOKUP(B1523,'[1]Backbone Architecture'!$C:$D,2,FALSE)</f>
        <v>OPP-005-001</v>
      </c>
      <c r="B1523" t="s">
        <v>5335</v>
      </c>
      <c r="C1523" t="s">
        <v>4007</v>
      </c>
      <c r="D1523" t="s">
        <v>4006</v>
      </c>
      <c r="E1523" t="s">
        <v>25</v>
      </c>
      <c r="F1523" t="s">
        <v>4711</v>
      </c>
      <c r="G1523" t="s">
        <v>5126</v>
      </c>
      <c r="H1523" t="s">
        <v>5336</v>
      </c>
      <c r="J1523" t="s">
        <v>4006</v>
      </c>
      <c r="K1523" s="23" t="s">
        <v>5148</v>
      </c>
      <c r="L1523" t="s">
        <v>47</v>
      </c>
    </row>
    <row r="1524" spans="1:12" ht="14.4" x14ac:dyDescent="0.3">
      <c r="A1524" t="str">
        <f>VLOOKUP(B1524,'[1]Backbone Architecture'!$C:$D,2,FALSE)</f>
        <v>OPP-005-001</v>
      </c>
      <c r="B1524" t="s">
        <v>5335</v>
      </c>
      <c r="C1524" t="s">
        <v>4210</v>
      </c>
      <c r="D1524" t="s">
        <v>4209</v>
      </c>
      <c r="E1524" t="s">
        <v>47</v>
      </c>
      <c r="F1524" t="s">
        <v>5295</v>
      </c>
      <c r="G1524" t="s">
        <v>5126</v>
      </c>
      <c r="H1524" t="s">
        <v>5336</v>
      </c>
      <c r="J1524" t="s">
        <v>4209</v>
      </c>
      <c r="K1524" s="23"/>
      <c r="L1524" t="s">
        <v>47</v>
      </c>
    </row>
    <row r="1525" spans="1:12" ht="14.4" x14ac:dyDescent="0.3">
      <c r="A1525" t="str">
        <f>VLOOKUP(B1525,'[1]Backbone Architecture'!$C:$D,2,FALSE)</f>
        <v>OPP-005-001</v>
      </c>
      <c r="B1525" t="s">
        <v>5335</v>
      </c>
      <c r="C1525" t="s">
        <v>4455</v>
      </c>
      <c r="D1525" t="s">
        <v>4454</v>
      </c>
      <c r="E1525" t="s">
        <v>25</v>
      </c>
      <c r="F1525" t="s">
        <v>4456</v>
      </c>
      <c r="G1525" t="s">
        <v>5126</v>
      </c>
      <c r="H1525" t="s">
        <v>5336</v>
      </c>
      <c r="J1525" t="s">
        <v>4454</v>
      </c>
      <c r="K1525" s="23"/>
      <c r="L1525" t="s">
        <v>25</v>
      </c>
    </row>
    <row r="1526" spans="1:12" ht="14.4" x14ac:dyDescent="0.3">
      <c r="A1526" t="str">
        <f>VLOOKUP(B1526,'[1]Backbone Architecture'!$C:$D,2,FALSE)</f>
        <v>OPP-005-002</v>
      </c>
      <c r="B1526" t="s">
        <v>5340</v>
      </c>
      <c r="C1526" t="s">
        <v>662</v>
      </c>
      <c r="D1526" t="s">
        <v>661</v>
      </c>
      <c r="E1526" t="s">
        <v>47</v>
      </c>
      <c r="F1526" t="s">
        <v>4696</v>
      </c>
      <c r="G1526" t="s">
        <v>5126</v>
      </c>
      <c r="H1526" t="s">
        <v>5336</v>
      </c>
      <c r="J1526" t="s">
        <v>661</v>
      </c>
      <c r="K1526" s="23"/>
      <c r="L1526" t="s">
        <v>25</v>
      </c>
    </row>
    <row r="1527" spans="1:12" ht="14.4" x14ac:dyDescent="0.3">
      <c r="A1527" t="str">
        <f>VLOOKUP(B1527,'[1]Backbone Architecture'!$C:$D,2,FALSE)</f>
        <v>OPP-005-002</v>
      </c>
      <c r="B1527" t="s">
        <v>5340</v>
      </c>
      <c r="C1527" t="s">
        <v>820</v>
      </c>
      <c r="D1527" t="s">
        <v>819</v>
      </c>
      <c r="E1527" t="s">
        <v>47</v>
      </c>
      <c r="F1527" t="s">
        <v>4698</v>
      </c>
      <c r="G1527" t="s">
        <v>5126</v>
      </c>
      <c r="H1527" t="s">
        <v>5336</v>
      </c>
      <c r="J1527" t="s">
        <v>824</v>
      </c>
      <c r="K1527" s="23"/>
      <c r="L1527" t="s">
        <v>47</v>
      </c>
    </row>
    <row r="1528" spans="1:12" ht="14.4" x14ac:dyDescent="0.3">
      <c r="A1528" t="str">
        <f>VLOOKUP(B1528,'[1]Backbone Architecture'!$C:$D,2,FALSE)</f>
        <v>OPP-005-002</v>
      </c>
      <c r="B1528" t="s">
        <v>5340</v>
      </c>
      <c r="C1528" t="s">
        <v>1039</v>
      </c>
      <c r="D1528" t="s">
        <v>1038</v>
      </c>
      <c r="E1528" t="s">
        <v>47</v>
      </c>
      <c r="F1528" t="s">
        <v>4736</v>
      </c>
      <c r="G1528" t="s">
        <v>5126</v>
      </c>
      <c r="H1528" t="s">
        <v>5336</v>
      </c>
      <c r="J1528" t="s">
        <v>1038</v>
      </c>
      <c r="K1528" s="23" t="s">
        <v>1041</v>
      </c>
      <c r="L1528" t="s">
        <v>47</v>
      </c>
    </row>
    <row r="1529" spans="1:12" ht="14.4" x14ac:dyDescent="0.3">
      <c r="A1529" t="str">
        <f>VLOOKUP(B1529,'[1]Backbone Architecture'!$C:$D,2,FALSE)</f>
        <v>OPP-005-002</v>
      </c>
      <c r="B1529" t="s">
        <v>5340</v>
      </c>
      <c r="C1529" t="s">
        <v>1094</v>
      </c>
      <c r="D1529" t="s">
        <v>1093</v>
      </c>
      <c r="E1529" t="s">
        <v>25</v>
      </c>
      <c r="F1529" t="s">
        <v>4795</v>
      </c>
      <c r="G1529" t="s">
        <v>5126</v>
      </c>
      <c r="H1529" t="s">
        <v>5336</v>
      </c>
      <c r="J1529" t="s">
        <v>1093</v>
      </c>
      <c r="K1529" s="23" t="s">
        <v>1096</v>
      </c>
      <c r="L1529" t="s">
        <v>25</v>
      </c>
    </row>
    <row r="1530" spans="1:12" ht="14.4" x14ac:dyDescent="0.3">
      <c r="A1530" t="str">
        <f>VLOOKUP(B1530,'[1]Backbone Architecture'!$C:$D,2,FALSE)</f>
        <v>OPP-005-002</v>
      </c>
      <c r="B1530" t="s">
        <v>5340</v>
      </c>
      <c r="C1530" t="s">
        <v>1684</v>
      </c>
      <c r="D1530" t="s">
        <v>1683</v>
      </c>
      <c r="E1530" t="s">
        <v>47</v>
      </c>
      <c r="F1530" t="s">
        <v>5304</v>
      </c>
      <c r="G1530" t="s">
        <v>5126</v>
      </c>
      <c r="H1530" t="s">
        <v>5336</v>
      </c>
      <c r="J1530" t="s">
        <v>1683</v>
      </c>
      <c r="K1530" s="23"/>
      <c r="L1530" t="s">
        <v>25</v>
      </c>
    </row>
    <row r="1531" spans="1:12" ht="14.4" x14ac:dyDescent="0.3">
      <c r="A1531" t="str">
        <f>VLOOKUP(B1531,'[1]Backbone Architecture'!$C:$D,2,FALSE)</f>
        <v>OPP-005-002</v>
      </c>
      <c r="B1531" t="s">
        <v>5340</v>
      </c>
      <c r="C1531" t="s">
        <v>2365</v>
      </c>
      <c r="D1531" t="s">
        <v>2364</v>
      </c>
      <c r="E1531" t="s">
        <v>25</v>
      </c>
      <c r="F1531" t="s">
        <v>2366</v>
      </c>
      <c r="G1531" t="s">
        <v>5126</v>
      </c>
      <c r="H1531" t="s">
        <v>5336</v>
      </c>
      <c r="J1531" t="s">
        <v>2364</v>
      </c>
      <c r="K1531" s="23"/>
      <c r="L1531" t="s">
        <v>25</v>
      </c>
    </row>
    <row r="1532" spans="1:12" ht="14.4" x14ac:dyDescent="0.3">
      <c r="A1532" t="str">
        <f>VLOOKUP(B1532,'[1]Backbone Architecture'!$C:$D,2,FALSE)</f>
        <v>OPP-005-002</v>
      </c>
      <c r="B1532" t="s">
        <v>5340</v>
      </c>
      <c r="C1532" t="s">
        <v>2374</v>
      </c>
      <c r="D1532" t="s">
        <v>2373</v>
      </c>
      <c r="E1532" t="s">
        <v>25</v>
      </c>
      <c r="F1532" t="s">
        <v>5341</v>
      </c>
      <c r="G1532" t="s">
        <v>5126</v>
      </c>
      <c r="H1532" t="s">
        <v>5336</v>
      </c>
      <c r="J1532" t="s">
        <v>2373</v>
      </c>
      <c r="K1532" s="23"/>
      <c r="L1532" t="s">
        <v>25</v>
      </c>
    </row>
    <row r="1533" spans="1:12" ht="14.4" x14ac:dyDescent="0.3">
      <c r="A1533" t="str">
        <f>VLOOKUP(B1533,'[1]Backbone Architecture'!$C:$D,2,FALSE)</f>
        <v>OPP-005-002</v>
      </c>
      <c r="B1533" t="s">
        <v>5340</v>
      </c>
      <c r="C1533" t="s">
        <v>2428</v>
      </c>
      <c r="D1533" t="s">
        <v>2200</v>
      </c>
      <c r="E1533" t="s">
        <v>47</v>
      </c>
      <c r="F1533" t="s">
        <v>4782</v>
      </c>
      <c r="G1533" t="s">
        <v>5126</v>
      </c>
      <c r="H1533" t="s">
        <v>5336</v>
      </c>
      <c r="J1533" t="s">
        <v>4215</v>
      </c>
      <c r="K1533" s="23" t="s">
        <v>4217</v>
      </c>
      <c r="L1533" t="s">
        <v>47</v>
      </c>
    </row>
    <row r="1534" spans="1:12" ht="14.4" x14ac:dyDescent="0.3">
      <c r="A1534" t="str">
        <f>VLOOKUP(B1534,'[1]Backbone Architecture'!$C:$D,2,FALSE)</f>
        <v>OPP-005-002</v>
      </c>
      <c r="B1534" t="s">
        <v>5340</v>
      </c>
      <c r="C1534" t="s">
        <v>2434</v>
      </c>
      <c r="D1534" t="s">
        <v>2433</v>
      </c>
      <c r="E1534" t="s">
        <v>25</v>
      </c>
      <c r="F1534" t="s">
        <v>4998</v>
      </c>
      <c r="G1534" t="s">
        <v>5126</v>
      </c>
      <c r="H1534" t="s">
        <v>5336</v>
      </c>
      <c r="J1534" t="s">
        <v>5338</v>
      </c>
      <c r="K1534" s="23"/>
      <c r="L1534" t="s">
        <v>19</v>
      </c>
    </row>
    <row r="1535" spans="1:12" ht="14.4" x14ac:dyDescent="0.3">
      <c r="A1535" t="str">
        <f>VLOOKUP(B1535,'[1]Backbone Architecture'!$C:$D,2,FALSE)</f>
        <v>OPP-005-002</v>
      </c>
      <c r="B1535" t="s">
        <v>5340</v>
      </c>
      <c r="C1535" t="s">
        <v>2688</v>
      </c>
      <c r="D1535" t="s">
        <v>2687</v>
      </c>
      <c r="E1535" t="s">
        <v>19</v>
      </c>
      <c r="F1535" t="s">
        <v>4722</v>
      </c>
      <c r="G1535" t="s">
        <v>5126</v>
      </c>
      <c r="H1535" t="s">
        <v>5336</v>
      </c>
      <c r="J1535" t="s">
        <v>2687</v>
      </c>
      <c r="K1535" s="23"/>
      <c r="L1535" t="s">
        <v>19</v>
      </c>
    </row>
    <row r="1536" spans="1:12" ht="14.4" x14ac:dyDescent="0.3">
      <c r="A1536" t="str">
        <f>VLOOKUP(B1536,'[1]Backbone Architecture'!$C:$D,2,FALSE)</f>
        <v>OPP-005-002</v>
      </c>
      <c r="B1536" t="s">
        <v>5340</v>
      </c>
      <c r="C1536" t="s">
        <v>2749</v>
      </c>
      <c r="D1536" t="s">
        <v>2693</v>
      </c>
      <c r="E1536" t="s">
        <v>19</v>
      </c>
      <c r="F1536" t="s">
        <v>5339</v>
      </c>
      <c r="G1536" t="s">
        <v>5126</v>
      </c>
      <c r="H1536" t="s">
        <v>5336</v>
      </c>
      <c r="J1536" t="s">
        <v>2748</v>
      </c>
      <c r="K1536" s="23"/>
      <c r="L1536" t="s">
        <v>19</v>
      </c>
    </row>
    <row r="1537" spans="1:12" ht="14.4" x14ac:dyDescent="0.3">
      <c r="A1537" t="str">
        <f>VLOOKUP(B1537,'[1]Backbone Architecture'!$C:$D,2,FALSE)</f>
        <v>OPP-005-002</v>
      </c>
      <c r="B1537" t="s">
        <v>5340</v>
      </c>
      <c r="C1537" t="s">
        <v>3203</v>
      </c>
      <c r="D1537" t="s">
        <v>3202</v>
      </c>
      <c r="E1537" t="s">
        <v>47</v>
      </c>
      <c r="F1537" t="s">
        <v>4726</v>
      </c>
      <c r="G1537" t="s">
        <v>5126</v>
      </c>
      <c r="H1537" t="s">
        <v>5336</v>
      </c>
      <c r="J1537" t="s">
        <v>4727</v>
      </c>
      <c r="K1537" s="23" t="s">
        <v>4777</v>
      </c>
      <c r="L1537" t="s">
        <v>47</v>
      </c>
    </row>
    <row r="1538" spans="1:12" ht="14.4" x14ac:dyDescent="0.3">
      <c r="A1538" t="str">
        <f>VLOOKUP(B1538,'[1]Backbone Architecture'!$C:$D,2,FALSE)</f>
        <v>OPP-005-002</v>
      </c>
      <c r="B1538" t="s">
        <v>5340</v>
      </c>
      <c r="C1538" t="s">
        <v>3225</v>
      </c>
      <c r="D1538" t="s">
        <v>3224</v>
      </c>
      <c r="E1538" t="s">
        <v>25</v>
      </c>
      <c r="F1538" t="s">
        <v>4681</v>
      </c>
      <c r="G1538" t="s">
        <v>5126</v>
      </c>
      <c r="H1538" t="s">
        <v>5336</v>
      </c>
      <c r="J1538" t="s">
        <v>554</v>
      </c>
      <c r="K1538" s="23" t="s">
        <v>556</v>
      </c>
      <c r="L1538" t="s">
        <v>25</v>
      </c>
    </row>
    <row r="1539" spans="1:12" ht="14.4" x14ac:dyDescent="0.3">
      <c r="A1539" t="str">
        <f>VLOOKUP(B1539,'[1]Backbone Architecture'!$C:$D,2,FALSE)</f>
        <v>OPP-005-002</v>
      </c>
      <c r="B1539" t="s">
        <v>5340</v>
      </c>
      <c r="C1539" t="s">
        <v>3346</v>
      </c>
      <c r="D1539" t="s">
        <v>3345</v>
      </c>
      <c r="E1539" t="s">
        <v>25</v>
      </c>
      <c r="F1539" t="s">
        <v>4783</v>
      </c>
      <c r="G1539" t="s">
        <v>5126</v>
      </c>
      <c r="H1539" t="s">
        <v>5336</v>
      </c>
      <c r="J1539" t="s">
        <v>3345</v>
      </c>
      <c r="K1539" s="23" t="s">
        <v>3347</v>
      </c>
      <c r="L1539" t="s">
        <v>47</v>
      </c>
    </row>
    <row r="1540" spans="1:12" ht="14.4" x14ac:dyDescent="0.3">
      <c r="A1540" t="str">
        <f>VLOOKUP(B1540,'[1]Backbone Architecture'!$C:$D,2,FALSE)</f>
        <v>OPP-005-002</v>
      </c>
      <c r="B1540" t="s">
        <v>5340</v>
      </c>
      <c r="C1540" t="s">
        <v>3413</v>
      </c>
      <c r="D1540" t="s">
        <v>3412</v>
      </c>
      <c r="E1540" t="s">
        <v>25</v>
      </c>
      <c r="F1540" t="s">
        <v>4708</v>
      </c>
      <c r="G1540" t="s">
        <v>5126</v>
      </c>
      <c r="H1540" t="s">
        <v>5336</v>
      </c>
      <c r="J1540" t="s">
        <v>3412</v>
      </c>
      <c r="K1540" s="23" t="s">
        <v>3414</v>
      </c>
      <c r="L1540" t="s">
        <v>25</v>
      </c>
    </row>
    <row r="1541" spans="1:12" ht="14.4" x14ac:dyDescent="0.3">
      <c r="A1541" t="str">
        <f>VLOOKUP(B1541,'[1]Backbone Architecture'!$C:$D,2,FALSE)</f>
        <v>OPP-005-002</v>
      </c>
      <c r="B1541" t="s">
        <v>5340</v>
      </c>
      <c r="C1541" t="s">
        <v>3416</v>
      </c>
      <c r="D1541" t="s">
        <v>3415</v>
      </c>
      <c r="E1541" t="s">
        <v>25</v>
      </c>
      <c r="F1541" t="s">
        <v>3417</v>
      </c>
      <c r="G1541" t="s">
        <v>5126</v>
      </c>
      <c r="H1541" t="s">
        <v>5336</v>
      </c>
      <c r="J1541" t="s">
        <v>3415</v>
      </c>
      <c r="K1541" s="23"/>
      <c r="L1541" t="s">
        <v>25</v>
      </c>
    </row>
    <row r="1542" spans="1:12" ht="14.4" x14ac:dyDescent="0.3">
      <c r="A1542" t="str">
        <f>VLOOKUP(B1542,'[1]Backbone Architecture'!$C:$D,2,FALSE)</f>
        <v>OPP-005-002</v>
      </c>
      <c r="B1542" t="s">
        <v>5340</v>
      </c>
      <c r="C1542" t="s">
        <v>3522</v>
      </c>
      <c r="D1542" t="s">
        <v>3521</v>
      </c>
      <c r="E1542" t="s">
        <v>25</v>
      </c>
      <c r="F1542" t="s">
        <v>4747</v>
      </c>
      <c r="G1542" t="s">
        <v>5126</v>
      </c>
      <c r="H1542" t="s">
        <v>5336</v>
      </c>
      <c r="J1542" t="s">
        <v>3521</v>
      </c>
      <c r="K1542" s="23"/>
      <c r="L1542" t="s">
        <v>25</v>
      </c>
    </row>
    <row r="1543" spans="1:12" ht="14.4" x14ac:dyDescent="0.3">
      <c r="A1543" t="str">
        <f>VLOOKUP(B1543,'[1]Backbone Architecture'!$C:$D,2,FALSE)</f>
        <v>OPP-005-002</v>
      </c>
      <c r="B1543" t="s">
        <v>5340</v>
      </c>
      <c r="C1543" t="s">
        <v>3620</v>
      </c>
      <c r="D1543" t="s">
        <v>3619</v>
      </c>
      <c r="E1543" t="s">
        <v>25</v>
      </c>
      <c r="F1543" t="s">
        <v>4923</v>
      </c>
      <c r="G1543" t="s">
        <v>5126</v>
      </c>
      <c r="H1543" t="s">
        <v>5336</v>
      </c>
      <c r="J1543" t="s">
        <v>3619</v>
      </c>
      <c r="K1543" s="23"/>
      <c r="L1543" t="s">
        <v>25</v>
      </c>
    </row>
    <row r="1544" spans="1:12" ht="14.4" x14ac:dyDescent="0.3">
      <c r="A1544" t="str">
        <f>VLOOKUP(B1544,'[1]Backbone Architecture'!$C:$D,2,FALSE)</f>
        <v>OPP-005-002</v>
      </c>
      <c r="B1544" t="s">
        <v>5340</v>
      </c>
      <c r="C1544" t="s">
        <v>4210</v>
      </c>
      <c r="D1544" t="s">
        <v>4209</v>
      </c>
      <c r="E1544" t="s">
        <v>47</v>
      </c>
      <c r="F1544" t="s">
        <v>5295</v>
      </c>
      <c r="G1544" t="s">
        <v>5126</v>
      </c>
      <c r="H1544" t="s">
        <v>5336</v>
      </c>
      <c r="J1544" t="s">
        <v>4209</v>
      </c>
      <c r="K1544" s="23"/>
      <c r="L1544" t="s">
        <v>47</v>
      </c>
    </row>
    <row r="1545" spans="1:12" ht="14.4" x14ac:dyDescent="0.3">
      <c r="A1545" t="str">
        <f>VLOOKUP(B1545,'[1]Backbone Architecture'!$C:$D,2,FALSE)</f>
        <v>OPP-005-002</v>
      </c>
      <c r="B1545" t="s">
        <v>5340</v>
      </c>
      <c r="C1545" t="s">
        <v>4455</v>
      </c>
      <c r="D1545" t="s">
        <v>4454</v>
      </c>
      <c r="E1545" t="s">
        <v>25</v>
      </c>
      <c r="F1545" t="s">
        <v>4456</v>
      </c>
      <c r="G1545" t="s">
        <v>5126</v>
      </c>
      <c r="H1545" t="s">
        <v>5336</v>
      </c>
      <c r="J1545" t="s">
        <v>4454</v>
      </c>
      <c r="K1545" s="23"/>
      <c r="L1545" t="s">
        <v>25</v>
      </c>
    </row>
    <row r="1546" spans="1:12" ht="14.4" x14ac:dyDescent="0.3">
      <c r="A1546" t="str">
        <f>VLOOKUP(B1546,'[1]Backbone Architecture'!$C:$D,2,FALSE)</f>
        <v>ADV-002-001</v>
      </c>
      <c r="B1546" t="s">
        <v>5342</v>
      </c>
      <c r="C1546" t="s">
        <v>174</v>
      </c>
      <c r="D1546" t="s">
        <v>173</v>
      </c>
      <c r="E1546" t="s">
        <v>47</v>
      </c>
      <c r="F1546" t="s">
        <v>4994</v>
      </c>
      <c r="G1546" t="s">
        <v>4768</v>
      </c>
      <c r="H1546" t="s">
        <v>5244</v>
      </c>
      <c r="J1546" t="s">
        <v>173</v>
      </c>
      <c r="K1546" s="23" t="s">
        <v>175</v>
      </c>
      <c r="L1546" t="s">
        <v>25</v>
      </c>
    </row>
    <row r="1547" spans="1:12" ht="14.4" x14ac:dyDescent="0.3">
      <c r="A1547" t="str">
        <f>VLOOKUP(B1547,'[1]Backbone Architecture'!$C:$D,2,FALSE)</f>
        <v>ADV-002-001</v>
      </c>
      <c r="B1547" t="s">
        <v>5342</v>
      </c>
      <c r="C1547" t="s">
        <v>519</v>
      </c>
      <c r="D1547" t="s">
        <v>518</v>
      </c>
      <c r="E1547" t="s">
        <v>25</v>
      </c>
      <c r="F1547" t="s">
        <v>4676</v>
      </c>
      <c r="G1547" t="s">
        <v>4768</v>
      </c>
      <c r="H1547" t="s">
        <v>5244</v>
      </c>
      <c r="J1547" t="s">
        <v>518</v>
      </c>
      <c r="K1547" s="23" t="s">
        <v>5246</v>
      </c>
      <c r="L1547" t="s">
        <v>25</v>
      </c>
    </row>
    <row r="1548" spans="1:12" ht="14.4" x14ac:dyDescent="0.3">
      <c r="A1548" t="str">
        <f>VLOOKUP(B1548,'[1]Backbone Architecture'!$C:$D,2,FALSE)</f>
        <v>ADV-002-001</v>
      </c>
      <c r="B1548" t="s">
        <v>5342</v>
      </c>
      <c r="C1548" t="s">
        <v>536</v>
      </c>
      <c r="D1548" t="s">
        <v>535</v>
      </c>
      <c r="E1548" t="s">
        <v>25</v>
      </c>
      <c r="F1548" t="s">
        <v>4641</v>
      </c>
      <c r="G1548" t="s">
        <v>4768</v>
      </c>
      <c r="H1548" t="s">
        <v>5244</v>
      </c>
      <c r="J1548" t="s">
        <v>535</v>
      </c>
      <c r="K1548" s="23" t="s">
        <v>537</v>
      </c>
      <c r="L1548" t="s">
        <v>25</v>
      </c>
    </row>
    <row r="1549" spans="1:12" ht="14.4" x14ac:dyDescent="0.3">
      <c r="A1549" t="str">
        <f>VLOOKUP(B1549,'[1]Backbone Architecture'!$C:$D,2,FALSE)</f>
        <v>ADV-002-001</v>
      </c>
      <c r="B1549" t="s">
        <v>5342</v>
      </c>
      <c r="C1549" t="s">
        <v>697</v>
      </c>
      <c r="D1549" t="s">
        <v>696</v>
      </c>
      <c r="E1549" t="s">
        <v>25</v>
      </c>
      <c r="F1549" t="s">
        <v>5343</v>
      </c>
      <c r="G1549" t="s">
        <v>4768</v>
      </c>
      <c r="H1549" t="s">
        <v>5244</v>
      </c>
      <c r="J1549" t="s">
        <v>696</v>
      </c>
      <c r="K1549" s="23"/>
      <c r="L1549" t="s">
        <v>25</v>
      </c>
    </row>
    <row r="1550" spans="1:12" ht="14.4" x14ac:dyDescent="0.3">
      <c r="A1550" t="str">
        <f>VLOOKUP(B1550,'[1]Backbone Architecture'!$C:$D,2,FALSE)</f>
        <v>ADV-002-001</v>
      </c>
      <c r="B1550" t="s">
        <v>5342</v>
      </c>
      <c r="C1550" t="s">
        <v>721</v>
      </c>
      <c r="D1550" t="s">
        <v>720</v>
      </c>
      <c r="E1550" t="s">
        <v>47</v>
      </c>
      <c r="F1550" t="s">
        <v>4647</v>
      </c>
      <c r="G1550" t="s">
        <v>4768</v>
      </c>
      <c r="H1550" t="s">
        <v>5244</v>
      </c>
      <c r="J1550" t="s">
        <v>720</v>
      </c>
      <c r="K1550" s="23" t="s">
        <v>5096</v>
      </c>
      <c r="L1550" t="s">
        <v>47</v>
      </c>
    </row>
    <row r="1551" spans="1:12" ht="14.4" x14ac:dyDescent="0.3">
      <c r="A1551" t="str">
        <f>VLOOKUP(B1551,'[1]Backbone Architecture'!$C:$D,2,FALSE)</f>
        <v>ADV-002-001</v>
      </c>
      <c r="B1551" t="s">
        <v>5342</v>
      </c>
      <c r="C1551" t="s">
        <v>915</v>
      </c>
      <c r="D1551" t="s">
        <v>914</v>
      </c>
      <c r="E1551" t="s">
        <v>25</v>
      </c>
      <c r="F1551" t="s">
        <v>4822</v>
      </c>
      <c r="G1551" t="s">
        <v>4768</v>
      </c>
      <c r="H1551" t="s">
        <v>5244</v>
      </c>
      <c r="J1551" t="s">
        <v>914</v>
      </c>
      <c r="K1551" s="23" t="s">
        <v>5248</v>
      </c>
      <c r="L1551" t="s">
        <v>25</v>
      </c>
    </row>
    <row r="1552" spans="1:12" ht="14.4" x14ac:dyDescent="0.3">
      <c r="A1552" t="str">
        <f>VLOOKUP(B1552,'[1]Backbone Architecture'!$C:$D,2,FALSE)</f>
        <v>ADV-002-001</v>
      </c>
      <c r="B1552" t="s">
        <v>5342</v>
      </c>
      <c r="C1552" t="s">
        <v>919</v>
      </c>
      <c r="D1552" t="s">
        <v>918</v>
      </c>
      <c r="E1552" t="s">
        <v>25</v>
      </c>
      <c r="F1552" t="s">
        <v>4649</v>
      </c>
      <c r="G1552" t="s">
        <v>4768</v>
      </c>
      <c r="H1552" t="s">
        <v>5244</v>
      </c>
      <c r="J1552" t="s">
        <v>918</v>
      </c>
      <c r="K1552" s="23" t="s">
        <v>5344</v>
      </c>
      <c r="L1552" t="s">
        <v>47</v>
      </c>
    </row>
    <row r="1553" spans="1:12" ht="14.4" x14ac:dyDescent="0.3">
      <c r="A1553" t="str">
        <f>VLOOKUP(B1553,'[1]Backbone Architecture'!$C:$D,2,FALSE)</f>
        <v>ADV-002-001</v>
      </c>
      <c r="B1553" t="s">
        <v>5342</v>
      </c>
      <c r="C1553" t="s">
        <v>1039</v>
      </c>
      <c r="D1553" t="s">
        <v>1038</v>
      </c>
      <c r="E1553" t="s">
        <v>47</v>
      </c>
      <c r="F1553" t="s">
        <v>4736</v>
      </c>
      <c r="G1553" t="s">
        <v>4768</v>
      </c>
      <c r="H1553" t="s">
        <v>5244</v>
      </c>
      <c r="J1553" t="s">
        <v>1038</v>
      </c>
      <c r="K1553" s="23" t="s">
        <v>1041</v>
      </c>
      <c r="L1553" t="s">
        <v>47</v>
      </c>
    </row>
    <row r="1554" spans="1:12" ht="14.4" x14ac:dyDescent="0.3">
      <c r="A1554" t="str">
        <f>VLOOKUP(B1554,'[1]Backbone Architecture'!$C:$D,2,FALSE)</f>
        <v>ADV-002-001</v>
      </c>
      <c r="B1554" t="s">
        <v>5342</v>
      </c>
      <c r="C1554" t="s">
        <v>1071</v>
      </c>
      <c r="D1554" t="s">
        <v>5215</v>
      </c>
      <c r="E1554" t="s">
        <v>25</v>
      </c>
      <c r="F1554" t="s">
        <v>5216</v>
      </c>
      <c r="G1554" t="s">
        <v>4768</v>
      </c>
      <c r="H1554" t="s">
        <v>5244</v>
      </c>
      <c r="J1554" t="s">
        <v>5217</v>
      </c>
      <c r="K1554" s="23" t="s">
        <v>5218</v>
      </c>
      <c r="L1554" t="s">
        <v>25</v>
      </c>
    </row>
    <row r="1555" spans="1:12" ht="14.4" x14ac:dyDescent="0.3">
      <c r="A1555" t="str">
        <f>VLOOKUP(B1555,'[1]Backbone Architecture'!$C:$D,2,FALSE)</f>
        <v>ADV-002-001</v>
      </c>
      <c r="B1555" t="s">
        <v>5342</v>
      </c>
      <c r="C1555" t="s">
        <v>1367</v>
      </c>
      <c r="D1555" t="s">
        <v>1366</v>
      </c>
      <c r="E1555" t="s">
        <v>25</v>
      </c>
      <c r="F1555" t="s">
        <v>5249</v>
      </c>
      <c r="G1555" t="s">
        <v>4768</v>
      </c>
      <c r="H1555" t="s">
        <v>5244</v>
      </c>
      <c r="J1555" t="s">
        <v>1366</v>
      </c>
      <c r="K1555" s="23" t="s">
        <v>1368</v>
      </c>
      <c r="L1555" t="s">
        <v>25</v>
      </c>
    </row>
    <row r="1556" spans="1:12" ht="14.4" x14ac:dyDescent="0.3">
      <c r="A1556" t="str">
        <f>VLOOKUP(B1556,'[1]Backbone Architecture'!$C:$D,2,FALSE)</f>
        <v>ADV-002-001</v>
      </c>
      <c r="B1556" t="s">
        <v>5342</v>
      </c>
      <c r="C1556" t="s">
        <v>2257</v>
      </c>
      <c r="D1556" t="s">
        <v>4772</v>
      </c>
      <c r="E1556" t="s">
        <v>47</v>
      </c>
      <c r="F1556" t="s">
        <v>4773</v>
      </c>
      <c r="G1556" t="s">
        <v>4768</v>
      </c>
      <c r="H1556" t="s">
        <v>5244</v>
      </c>
      <c r="J1556" t="s">
        <v>3851</v>
      </c>
      <c r="K1556" s="23" t="s">
        <v>3853</v>
      </c>
      <c r="L1556" t="s">
        <v>47</v>
      </c>
    </row>
    <row r="1557" spans="1:12" ht="14.4" x14ac:dyDescent="0.3">
      <c r="A1557" t="str">
        <f>VLOOKUP(B1557,'[1]Backbone Architecture'!$C:$D,2,FALSE)</f>
        <v>ADV-002-001</v>
      </c>
      <c r="B1557" t="s">
        <v>5342</v>
      </c>
      <c r="C1557" t="s">
        <v>2290</v>
      </c>
      <c r="D1557" t="s">
        <v>2289</v>
      </c>
      <c r="E1557" t="s">
        <v>25</v>
      </c>
      <c r="F1557" t="s">
        <v>5250</v>
      </c>
      <c r="G1557" t="s">
        <v>4768</v>
      </c>
      <c r="H1557" t="s">
        <v>5244</v>
      </c>
      <c r="J1557" t="s">
        <v>2289</v>
      </c>
      <c r="K1557" s="23" t="s">
        <v>2291</v>
      </c>
      <c r="L1557" t="s">
        <v>25</v>
      </c>
    </row>
    <row r="1558" spans="1:12" ht="14.4" x14ac:dyDescent="0.3">
      <c r="A1558" t="str">
        <f>VLOOKUP(B1558,'[1]Backbone Architecture'!$C:$D,2,FALSE)</f>
        <v>ADV-002-001</v>
      </c>
      <c r="B1558" t="s">
        <v>5342</v>
      </c>
      <c r="C1558" t="s">
        <v>2428</v>
      </c>
      <c r="D1558" t="s">
        <v>2200</v>
      </c>
      <c r="E1558" t="s">
        <v>47</v>
      </c>
      <c r="F1558" t="s">
        <v>4782</v>
      </c>
      <c r="G1558" t="s">
        <v>4768</v>
      </c>
      <c r="H1558" t="s">
        <v>5244</v>
      </c>
      <c r="J1558" t="s">
        <v>2200</v>
      </c>
      <c r="K1558" s="23" t="s">
        <v>2429</v>
      </c>
      <c r="L1558" t="s">
        <v>47</v>
      </c>
    </row>
    <row r="1559" spans="1:12" ht="14.4" x14ac:dyDescent="0.3">
      <c r="A1559" t="str">
        <f>VLOOKUP(B1559,'[1]Backbone Architecture'!$C:$D,2,FALSE)</f>
        <v>ADV-002-001</v>
      </c>
      <c r="B1559" t="s">
        <v>5342</v>
      </c>
      <c r="C1559" t="s">
        <v>3203</v>
      </c>
      <c r="D1559" t="s">
        <v>3202</v>
      </c>
      <c r="E1559" t="s">
        <v>47</v>
      </c>
      <c r="F1559" t="s">
        <v>4726</v>
      </c>
      <c r="G1559" t="s">
        <v>4768</v>
      </c>
      <c r="H1559" t="s">
        <v>5244</v>
      </c>
      <c r="J1559" t="s">
        <v>4727</v>
      </c>
      <c r="K1559" s="23" t="s">
        <v>4777</v>
      </c>
      <c r="L1559" t="s">
        <v>47</v>
      </c>
    </row>
    <row r="1560" spans="1:12" ht="14.4" x14ac:dyDescent="0.3">
      <c r="A1560" t="str">
        <f>VLOOKUP(B1560,'[1]Backbone Architecture'!$C:$D,2,FALSE)</f>
        <v>ADV-002-001</v>
      </c>
      <c r="B1560" t="s">
        <v>5342</v>
      </c>
      <c r="C1560" t="s">
        <v>3225</v>
      </c>
      <c r="D1560" t="s">
        <v>3224</v>
      </c>
      <c r="E1560" t="s">
        <v>25</v>
      </c>
      <c r="F1560" t="s">
        <v>4681</v>
      </c>
      <c r="G1560" t="s">
        <v>4768</v>
      </c>
      <c r="H1560" t="s">
        <v>5244</v>
      </c>
      <c r="J1560" t="s">
        <v>3224</v>
      </c>
      <c r="K1560" s="23" t="s">
        <v>5132</v>
      </c>
      <c r="L1560" t="s">
        <v>25</v>
      </c>
    </row>
    <row r="1561" spans="1:12" ht="14.4" x14ac:dyDescent="0.3">
      <c r="A1561" t="str">
        <f>VLOOKUP(B1561,'[1]Backbone Architecture'!$C:$D,2,FALSE)</f>
        <v>ADV-002-001</v>
      </c>
      <c r="B1561" t="s">
        <v>5342</v>
      </c>
      <c r="C1561" t="s">
        <v>3258</v>
      </c>
      <c r="D1561" t="s">
        <v>3257</v>
      </c>
      <c r="E1561" t="s">
        <v>25</v>
      </c>
      <c r="F1561" t="s">
        <v>4729</v>
      </c>
      <c r="G1561" t="s">
        <v>4768</v>
      </c>
      <c r="H1561" t="s">
        <v>5244</v>
      </c>
      <c r="J1561" t="s">
        <v>3257</v>
      </c>
      <c r="K1561" s="23" t="s">
        <v>5251</v>
      </c>
      <c r="L1561" t="s">
        <v>25</v>
      </c>
    </row>
    <row r="1562" spans="1:12" ht="14.4" x14ac:dyDescent="0.3">
      <c r="A1562" t="str">
        <f>VLOOKUP(B1562,'[1]Backbone Architecture'!$C:$D,2,FALSE)</f>
        <v>ADV-002-001</v>
      </c>
      <c r="B1562" t="s">
        <v>5342</v>
      </c>
      <c r="C1562" t="s">
        <v>3346</v>
      </c>
      <c r="D1562" t="s">
        <v>3345</v>
      </c>
      <c r="E1562" t="s">
        <v>25</v>
      </c>
      <c r="F1562" t="s">
        <v>4783</v>
      </c>
      <c r="G1562" t="s">
        <v>4768</v>
      </c>
      <c r="H1562" t="s">
        <v>5244</v>
      </c>
      <c r="J1562" t="s">
        <v>3345</v>
      </c>
      <c r="K1562" s="23" t="s">
        <v>3347</v>
      </c>
      <c r="L1562" t="s">
        <v>47</v>
      </c>
    </row>
    <row r="1563" spans="1:12" ht="14.4" x14ac:dyDescent="0.3">
      <c r="A1563" t="str">
        <f>VLOOKUP(B1563,'[1]Backbone Architecture'!$C:$D,2,FALSE)</f>
        <v>ADV-002-001</v>
      </c>
      <c r="B1563" t="s">
        <v>5342</v>
      </c>
      <c r="C1563" t="s">
        <v>3587</v>
      </c>
      <c r="D1563" t="s">
        <v>3586</v>
      </c>
      <c r="E1563" t="s">
        <v>25</v>
      </c>
      <c r="F1563" t="s">
        <v>4902</v>
      </c>
      <c r="G1563" t="s">
        <v>4768</v>
      </c>
      <c r="H1563" t="s">
        <v>5244</v>
      </c>
      <c r="J1563" t="s">
        <v>3586</v>
      </c>
      <c r="K1563" s="23" t="s">
        <v>3588</v>
      </c>
      <c r="L1563" t="s">
        <v>25</v>
      </c>
    </row>
    <row r="1564" spans="1:12" ht="14.4" x14ac:dyDescent="0.3">
      <c r="A1564" t="str">
        <f>VLOOKUP(B1564,'[1]Backbone Architecture'!$C:$D,2,FALSE)</f>
        <v>ADV-002-001</v>
      </c>
      <c r="B1564" t="s">
        <v>5342</v>
      </c>
      <c r="C1564" t="s">
        <v>3905</v>
      </c>
      <c r="D1564" t="s">
        <v>4660</v>
      </c>
      <c r="E1564" t="s">
        <v>25</v>
      </c>
      <c r="F1564" t="s">
        <v>4661</v>
      </c>
      <c r="G1564" t="s">
        <v>4768</v>
      </c>
      <c r="H1564" t="s">
        <v>5244</v>
      </c>
      <c r="J1564" t="s">
        <v>3904</v>
      </c>
      <c r="K1564" s="23" t="s">
        <v>3906</v>
      </c>
      <c r="L1564" t="s">
        <v>25</v>
      </c>
    </row>
    <row r="1565" spans="1:12" ht="14.4" x14ac:dyDescent="0.3">
      <c r="A1565" t="str">
        <f>VLOOKUP(B1565,'[1]Backbone Architecture'!$C:$D,2,FALSE)</f>
        <v>ADV-002-001</v>
      </c>
      <c r="B1565" t="s">
        <v>5342</v>
      </c>
      <c r="C1565" t="s">
        <v>3951</v>
      </c>
      <c r="D1565" t="s">
        <v>3950</v>
      </c>
      <c r="E1565" t="s">
        <v>47</v>
      </c>
      <c r="F1565" t="s">
        <v>4850</v>
      </c>
      <c r="G1565" t="s">
        <v>4768</v>
      </c>
      <c r="H1565" t="s">
        <v>5244</v>
      </c>
      <c r="J1565" t="s">
        <v>3950</v>
      </c>
      <c r="K1565" s="23" t="s">
        <v>5252</v>
      </c>
      <c r="L1565" t="s">
        <v>47</v>
      </c>
    </row>
    <row r="1566" spans="1:12" ht="14.4" x14ac:dyDescent="0.3">
      <c r="A1566" t="str">
        <f>VLOOKUP(B1566,'[1]Backbone Architecture'!$C:$D,2,FALSE)</f>
        <v>SAG-004-010</v>
      </c>
      <c r="B1566" t="s">
        <v>5345</v>
      </c>
      <c r="C1566" t="s">
        <v>118</v>
      </c>
      <c r="D1566" t="s">
        <v>117</v>
      </c>
      <c r="E1566" t="s">
        <v>25</v>
      </c>
      <c r="F1566" t="s">
        <v>119</v>
      </c>
      <c r="G1566" t="s">
        <v>4638</v>
      </c>
      <c r="H1566" t="s">
        <v>5206</v>
      </c>
      <c r="J1566" t="s">
        <v>117</v>
      </c>
      <c r="K1566" s="23"/>
      <c r="L1566" t="s">
        <v>25</v>
      </c>
    </row>
    <row r="1567" spans="1:12" ht="14.4" x14ac:dyDescent="0.3">
      <c r="A1567" t="str">
        <f>VLOOKUP(B1567,'[1]Backbone Architecture'!$C:$D,2,FALSE)</f>
        <v>SAG-004-010</v>
      </c>
      <c r="B1567" t="s">
        <v>5345</v>
      </c>
      <c r="C1567" t="s">
        <v>174</v>
      </c>
      <c r="D1567" t="s">
        <v>173</v>
      </c>
      <c r="E1567" t="s">
        <v>47</v>
      </c>
      <c r="F1567" t="s">
        <v>4994</v>
      </c>
      <c r="G1567" t="s">
        <v>4638</v>
      </c>
      <c r="H1567" t="s">
        <v>5206</v>
      </c>
      <c r="J1567" t="s">
        <v>173</v>
      </c>
      <c r="K1567" s="23" t="s">
        <v>175</v>
      </c>
      <c r="L1567" t="s">
        <v>47</v>
      </c>
    </row>
    <row r="1568" spans="1:12" ht="14.4" x14ac:dyDescent="0.3">
      <c r="A1568" t="str">
        <f>VLOOKUP(B1568,'[1]Backbone Architecture'!$C:$D,2,FALSE)</f>
        <v>SAG-004-010</v>
      </c>
      <c r="B1568" t="s">
        <v>5345</v>
      </c>
      <c r="C1568" t="s">
        <v>416</v>
      </c>
      <c r="D1568" t="s">
        <v>415</v>
      </c>
      <c r="E1568" t="s">
        <v>25</v>
      </c>
      <c r="F1568" t="s">
        <v>417</v>
      </c>
      <c r="G1568" t="s">
        <v>4638</v>
      </c>
      <c r="H1568" t="s">
        <v>5206</v>
      </c>
      <c r="J1568" t="s">
        <v>415</v>
      </c>
      <c r="K1568" s="23"/>
      <c r="L1568" t="s">
        <v>25</v>
      </c>
    </row>
    <row r="1569" spans="1:12" ht="14.4" x14ac:dyDescent="0.3">
      <c r="A1569" t="str">
        <f>VLOOKUP(B1569,'[1]Backbone Architecture'!$C:$D,2,FALSE)</f>
        <v>SAG-004-010</v>
      </c>
      <c r="B1569" t="s">
        <v>5345</v>
      </c>
      <c r="C1569" t="s">
        <v>728</v>
      </c>
      <c r="D1569" t="s">
        <v>727</v>
      </c>
      <c r="E1569" t="s">
        <v>47</v>
      </c>
      <c r="F1569" t="s">
        <v>729</v>
      </c>
      <c r="G1569" t="s">
        <v>4638</v>
      </c>
      <c r="H1569" t="s">
        <v>5206</v>
      </c>
      <c r="J1569" t="s">
        <v>4218</v>
      </c>
      <c r="K1569" s="23" t="s">
        <v>4220</v>
      </c>
      <c r="L1569" t="s">
        <v>47</v>
      </c>
    </row>
    <row r="1570" spans="1:12" ht="14.4" x14ac:dyDescent="0.3">
      <c r="A1570" t="str">
        <f>VLOOKUP(B1570,'[1]Backbone Architecture'!$C:$D,2,FALSE)</f>
        <v>SAG-004-010</v>
      </c>
      <c r="B1570" t="s">
        <v>5345</v>
      </c>
      <c r="C1570" t="s">
        <v>900</v>
      </c>
      <c r="D1570" t="s">
        <v>899</v>
      </c>
      <c r="E1570" t="s">
        <v>25</v>
      </c>
      <c r="F1570" t="s">
        <v>5346</v>
      </c>
      <c r="G1570" t="s">
        <v>4638</v>
      </c>
      <c r="H1570" t="s">
        <v>5206</v>
      </c>
      <c r="J1570" t="s">
        <v>899</v>
      </c>
      <c r="K1570" s="23"/>
      <c r="L1570" t="s">
        <v>25</v>
      </c>
    </row>
    <row r="1571" spans="1:12" ht="14.4" x14ac:dyDescent="0.3">
      <c r="A1571" t="str">
        <f>VLOOKUP(B1571,'[1]Backbone Architecture'!$C:$D,2,FALSE)</f>
        <v>SAG-004-010</v>
      </c>
      <c r="B1571" t="s">
        <v>5345</v>
      </c>
      <c r="C1571" t="s">
        <v>956</v>
      </c>
      <c r="D1571" t="s">
        <v>955</v>
      </c>
      <c r="E1571" t="s">
        <v>25</v>
      </c>
      <c r="F1571" t="s">
        <v>957</v>
      </c>
      <c r="G1571" t="s">
        <v>4638</v>
      </c>
      <c r="H1571" t="s">
        <v>5206</v>
      </c>
      <c r="J1571" t="s">
        <v>955</v>
      </c>
      <c r="K1571" s="23"/>
      <c r="L1571" t="s">
        <v>25</v>
      </c>
    </row>
    <row r="1572" spans="1:12" ht="14.4" x14ac:dyDescent="0.3">
      <c r="A1572" t="str">
        <f>VLOOKUP(B1572,'[1]Backbone Architecture'!$C:$D,2,FALSE)</f>
        <v>SAG-004-010</v>
      </c>
      <c r="B1572" t="s">
        <v>5345</v>
      </c>
      <c r="C1572" t="s">
        <v>959</v>
      </c>
      <c r="D1572" t="s">
        <v>958</v>
      </c>
      <c r="E1572" t="s">
        <v>25</v>
      </c>
      <c r="F1572" t="s">
        <v>5314</v>
      </c>
      <c r="G1572" t="s">
        <v>4638</v>
      </c>
      <c r="H1572" t="s">
        <v>5206</v>
      </c>
      <c r="J1572" t="s">
        <v>958</v>
      </c>
      <c r="K1572" s="23"/>
      <c r="L1572" t="s">
        <v>25</v>
      </c>
    </row>
    <row r="1573" spans="1:12" ht="14.4" x14ac:dyDescent="0.3">
      <c r="A1573" t="str">
        <f>VLOOKUP(B1573,'[1]Backbone Architecture'!$C:$D,2,FALSE)</f>
        <v>SAG-004-010</v>
      </c>
      <c r="B1573" t="s">
        <v>5345</v>
      </c>
      <c r="C1573" t="s">
        <v>1018</v>
      </c>
      <c r="D1573" t="s">
        <v>1017</v>
      </c>
      <c r="E1573" t="s">
        <v>25</v>
      </c>
      <c r="F1573" t="s">
        <v>1019</v>
      </c>
      <c r="G1573" t="s">
        <v>4638</v>
      </c>
      <c r="H1573" t="s">
        <v>5206</v>
      </c>
      <c r="J1573" t="s">
        <v>1017</v>
      </c>
      <c r="K1573" s="23"/>
      <c r="L1573" t="s">
        <v>25</v>
      </c>
    </row>
    <row r="1574" spans="1:12" ht="14.4" x14ac:dyDescent="0.3">
      <c r="A1574" t="str">
        <f>VLOOKUP(B1574,'[1]Backbone Architecture'!$C:$D,2,FALSE)</f>
        <v>SAG-004-010</v>
      </c>
      <c r="B1574" t="s">
        <v>5345</v>
      </c>
      <c r="C1574" t="s">
        <v>1021</v>
      </c>
      <c r="D1574" t="s">
        <v>1020</v>
      </c>
      <c r="E1574" t="s">
        <v>25</v>
      </c>
      <c r="F1574" t="s">
        <v>1022</v>
      </c>
      <c r="G1574" t="s">
        <v>4638</v>
      </c>
      <c r="H1574" t="s">
        <v>5206</v>
      </c>
      <c r="J1574" t="s">
        <v>1020</v>
      </c>
      <c r="K1574" s="23"/>
      <c r="L1574" t="s">
        <v>47</v>
      </c>
    </row>
    <row r="1575" spans="1:12" ht="14.4" x14ac:dyDescent="0.3">
      <c r="A1575" t="str">
        <f>VLOOKUP(B1575,'[1]Backbone Architecture'!$C:$D,2,FALSE)</f>
        <v>SAG-004-010</v>
      </c>
      <c r="B1575" t="s">
        <v>5345</v>
      </c>
      <c r="C1575" t="s">
        <v>1024</v>
      </c>
      <c r="D1575" t="s">
        <v>1023</v>
      </c>
      <c r="E1575" t="s">
        <v>25</v>
      </c>
      <c r="F1575" t="s">
        <v>1025</v>
      </c>
      <c r="G1575" t="s">
        <v>4638</v>
      </c>
      <c r="H1575" t="s">
        <v>5206</v>
      </c>
      <c r="J1575" t="s">
        <v>1023</v>
      </c>
      <c r="K1575" s="23"/>
      <c r="L1575" t="s">
        <v>25</v>
      </c>
    </row>
    <row r="1576" spans="1:12" ht="14.4" x14ac:dyDescent="0.3">
      <c r="A1576" t="str">
        <f>VLOOKUP(B1576,'[1]Backbone Architecture'!$C:$D,2,FALSE)</f>
        <v>SAG-004-010</v>
      </c>
      <c r="B1576" t="s">
        <v>5345</v>
      </c>
      <c r="C1576" t="s">
        <v>1283</v>
      </c>
      <c r="D1576" t="s">
        <v>1282</v>
      </c>
      <c r="E1576" t="s">
        <v>25</v>
      </c>
      <c r="F1576" t="s">
        <v>1284</v>
      </c>
      <c r="G1576" t="s">
        <v>4638</v>
      </c>
      <c r="H1576" t="s">
        <v>5206</v>
      </c>
      <c r="J1576" t="s">
        <v>1282</v>
      </c>
      <c r="K1576" s="23" t="s">
        <v>1284</v>
      </c>
      <c r="L1576" t="s">
        <v>25</v>
      </c>
    </row>
    <row r="1577" spans="1:12" ht="14.4" x14ac:dyDescent="0.3">
      <c r="A1577" t="str">
        <f>VLOOKUP(B1577,'[1]Backbone Architecture'!$C:$D,2,FALSE)</f>
        <v>SAG-004-010</v>
      </c>
      <c r="B1577" t="s">
        <v>5345</v>
      </c>
      <c r="C1577" t="s">
        <v>3179</v>
      </c>
      <c r="D1577" t="s">
        <v>3178</v>
      </c>
      <c r="E1577" t="s">
        <v>25</v>
      </c>
      <c r="F1577" t="s">
        <v>3180</v>
      </c>
      <c r="G1577" t="s">
        <v>4638</v>
      </c>
      <c r="H1577" t="s">
        <v>5206</v>
      </c>
      <c r="J1577" t="s">
        <v>3178</v>
      </c>
      <c r="K1577" s="23"/>
      <c r="L1577" t="s">
        <v>25</v>
      </c>
    </row>
    <row r="1578" spans="1:12" ht="14.4" x14ac:dyDescent="0.3">
      <c r="A1578" t="str">
        <f>VLOOKUP(B1578,'[1]Backbone Architecture'!$C:$D,2,FALSE)</f>
        <v>SAG-004-010</v>
      </c>
      <c r="B1578" t="s">
        <v>5345</v>
      </c>
      <c r="C1578" t="s">
        <v>3361</v>
      </c>
      <c r="D1578" t="s">
        <v>3360</v>
      </c>
      <c r="E1578" t="s">
        <v>25</v>
      </c>
      <c r="F1578" t="s">
        <v>3362</v>
      </c>
      <c r="G1578" t="s">
        <v>4638</v>
      </c>
      <c r="H1578" t="s">
        <v>5206</v>
      </c>
      <c r="J1578" t="s">
        <v>3360</v>
      </c>
      <c r="K1578" s="23"/>
      <c r="L1578" t="s">
        <v>25</v>
      </c>
    </row>
    <row r="1579" spans="1:12" ht="14.4" x14ac:dyDescent="0.3">
      <c r="A1579" t="str">
        <f>VLOOKUP(B1579,'[1]Backbone Architecture'!$C:$D,2,FALSE)</f>
        <v>SAG-004-010</v>
      </c>
      <c r="B1579" t="s">
        <v>5345</v>
      </c>
      <c r="C1579" t="s">
        <v>3751</v>
      </c>
      <c r="D1579" t="s">
        <v>3750</v>
      </c>
      <c r="E1579" t="s">
        <v>25</v>
      </c>
      <c r="F1579" t="s">
        <v>3752</v>
      </c>
      <c r="G1579" t="s">
        <v>4638</v>
      </c>
      <c r="H1579" t="s">
        <v>5206</v>
      </c>
      <c r="J1579" t="s">
        <v>3750</v>
      </c>
      <c r="K1579" s="23"/>
      <c r="L1579" t="s">
        <v>25</v>
      </c>
    </row>
    <row r="1580" spans="1:12" ht="14.4" x14ac:dyDescent="0.3">
      <c r="A1580" t="str">
        <f>VLOOKUP(B1580,'[1]Backbone Architecture'!$C:$D,2,FALSE)</f>
        <v>SAG-004-010</v>
      </c>
      <c r="B1580" t="s">
        <v>5345</v>
      </c>
      <c r="C1580" t="s">
        <v>3985</v>
      </c>
      <c r="D1580" t="s">
        <v>3984</v>
      </c>
      <c r="E1580" t="s">
        <v>47</v>
      </c>
      <c r="F1580" t="s">
        <v>5334</v>
      </c>
      <c r="G1580" t="s">
        <v>4638</v>
      </c>
      <c r="H1580" t="s">
        <v>5206</v>
      </c>
      <c r="J1580" t="s">
        <v>3984</v>
      </c>
      <c r="K1580" s="23"/>
      <c r="L1580" t="s">
        <v>25</v>
      </c>
    </row>
    <row r="1581" spans="1:12" ht="14.4" x14ac:dyDescent="0.3">
      <c r="A1581" t="str">
        <f>VLOOKUP(B1581,'[1]Backbone Architecture'!$C:$D,2,FALSE)</f>
        <v>SAG-002-004</v>
      </c>
      <c r="B1581" t="s">
        <v>5347</v>
      </c>
      <c r="C1581" t="s">
        <v>416</v>
      </c>
      <c r="D1581" t="s">
        <v>415</v>
      </c>
      <c r="E1581" t="s">
        <v>25</v>
      </c>
      <c r="F1581" t="s">
        <v>417</v>
      </c>
      <c r="G1581" t="s">
        <v>4638</v>
      </c>
      <c r="H1581" t="s">
        <v>5292</v>
      </c>
      <c r="J1581" t="s">
        <v>415</v>
      </c>
      <c r="K1581" s="23"/>
      <c r="L1581" t="s">
        <v>25</v>
      </c>
    </row>
    <row r="1582" spans="1:12" ht="14.4" x14ac:dyDescent="0.3">
      <c r="A1582" t="str">
        <f>VLOOKUP(B1582,'[1]Backbone Architecture'!$C:$D,2,FALSE)</f>
        <v>SAG-002-004</v>
      </c>
      <c r="B1582" t="s">
        <v>5347</v>
      </c>
      <c r="C1582" t="s">
        <v>761</v>
      </c>
      <c r="D1582" t="s">
        <v>760</v>
      </c>
      <c r="E1582" t="s">
        <v>47</v>
      </c>
      <c r="F1582" t="s">
        <v>4685</v>
      </c>
      <c r="G1582" t="s">
        <v>4638</v>
      </c>
      <c r="H1582" t="s">
        <v>5292</v>
      </c>
      <c r="J1582" t="s">
        <v>5348</v>
      </c>
      <c r="K1582" s="23"/>
      <c r="L1582" t="s">
        <v>25</v>
      </c>
    </row>
    <row r="1583" spans="1:12" ht="14.4" x14ac:dyDescent="0.3">
      <c r="A1583" t="str">
        <f>VLOOKUP(B1583,'[1]Backbone Architecture'!$C:$D,2,FALSE)</f>
        <v>SAG-002-004</v>
      </c>
      <c r="B1583" t="s">
        <v>5347</v>
      </c>
      <c r="C1583" t="s">
        <v>761</v>
      </c>
      <c r="D1583" t="s">
        <v>760</v>
      </c>
      <c r="E1583" t="s">
        <v>47</v>
      </c>
      <c r="F1583" t="s">
        <v>4685</v>
      </c>
      <c r="G1583" t="s">
        <v>4638</v>
      </c>
      <c r="H1583" t="s">
        <v>5292</v>
      </c>
      <c r="J1583" t="s">
        <v>5312</v>
      </c>
      <c r="K1583" s="23"/>
      <c r="L1583" t="s">
        <v>47</v>
      </c>
    </row>
    <row r="1584" spans="1:12" ht="14.4" x14ac:dyDescent="0.3">
      <c r="A1584" t="str">
        <f>VLOOKUP(B1584,'[1]Backbone Architecture'!$C:$D,2,FALSE)</f>
        <v>SAG-002-004</v>
      </c>
      <c r="B1584" t="s">
        <v>5347</v>
      </c>
      <c r="C1584" t="s">
        <v>3988</v>
      </c>
      <c r="D1584" t="s">
        <v>5207</v>
      </c>
      <c r="E1584" t="s">
        <v>25</v>
      </c>
      <c r="F1584" t="s">
        <v>5208</v>
      </c>
      <c r="G1584" t="s">
        <v>4638</v>
      </c>
      <c r="H1584" t="s">
        <v>5292</v>
      </c>
      <c r="J1584" t="s">
        <v>5209</v>
      </c>
      <c r="K1584" s="23"/>
      <c r="L1584" t="s">
        <v>25</v>
      </c>
    </row>
    <row r="1585" spans="1:12" ht="14.4" x14ac:dyDescent="0.3">
      <c r="A1585" t="str">
        <f>VLOOKUP(B1585,'[1]Backbone Architecture'!$C:$D,2,FALSE)</f>
        <v>SAG-002-004</v>
      </c>
      <c r="B1585" t="s">
        <v>5347</v>
      </c>
      <c r="C1585" t="s">
        <v>900</v>
      </c>
      <c r="D1585" t="s">
        <v>899</v>
      </c>
      <c r="E1585" t="s">
        <v>25</v>
      </c>
      <c r="F1585" t="s">
        <v>5346</v>
      </c>
      <c r="G1585" t="s">
        <v>4638</v>
      </c>
      <c r="H1585" t="s">
        <v>5292</v>
      </c>
      <c r="J1585" t="s">
        <v>899</v>
      </c>
      <c r="K1585" s="23"/>
      <c r="L1585" t="s">
        <v>25</v>
      </c>
    </row>
    <row r="1586" spans="1:12" ht="14.4" x14ac:dyDescent="0.3">
      <c r="A1586" t="str">
        <f>VLOOKUP(B1586,'[1]Backbone Architecture'!$C:$D,2,FALSE)</f>
        <v>SAG-002-004</v>
      </c>
      <c r="B1586" t="s">
        <v>5347</v>
      </c>
      <c r="C1586" t="s">
        <v>1018</v>
      </c>
      <c r="D1586" t="s">
        <v>1017</v>
      </c>
      <c r="E1586" t="s">
        <v>25</v>
      </c>
      <c r="F1586" t="s">
        <v>1019</v>
      </c>
      <c r="G1586" t="s">
        <v>4638</v>
      </c>
      <c r="H1586" t="s">
        <v>5292</v>
      </c>
      <c r="J1586" t="s">
        <v>1017</v>
      </c>
      <c r="K1586" s="23"/>
      <c r="L1586" t="s">
        <v>25</v>
      </c>
    </row>
    <row r="1587" spans="1:12" ht="14.4" x14ac:dyDescent="0.3">
      <c r="A1587" t="str">
        <f>VLOOKUP(B1587,'[1]Backbone Architecture'!$C:$D,2,FALSE)</f>
        <v>SAG-002-004</v>
      </c>
      <c r="B1587" t="s">
        <v>5347</v>
      </c>
      <c r="C1587" t="s">
        <v>1074</v>
      </c>
      <c r="D1587" t="s">
        <v>1073</v>
      </c>
      <c r="E1587" t="s">
        <v>47</v>
      </c>
      <c r="F1587" t="s">
        <v>1075</v>
      </c>
      <c r="G1587" t="s">
        <v>4638</v>
      </c>
      <c r="H1587" t="s">
        <v>5292</v>
      </c>
      <c r="J1587" t="s">
        <v>1073</v>
      </c>
      <c r="K1587" s="23"/>
      <c r="L1587" t="s">
        <v>25</v>
      </c>
    </row>
    <row r="1588" spans="1:12" ht="14.4" x14ac:dyDescent="0.3">
      <c r="A1588" t="str">
        <f>VLOOKUP(B1588,'[1]Backbone Architecture'!$C:$D,2,FALSE)</f>
        <v>SAG-002-004</v>
      </c>
      <c r="B1588" t="s">
        <v>5347</v>
      </c>
      <c r="C1588" t="s">
        <v>1094</v>
      </c>
      <c r="D1588" t="s">
        <v>1093</v>
      </c>
      <c r="E1588" t="s">
        <v>25</v>
      </c>
      <c r="F1588" t="s">
        <v>4795</v>
      </c>
      <c r="G1588" t="s">
        <v>4638</v>
      </c>
      <c r="H1588" t="s">
        <v>5292</v>
      </c>
      <c r="J1588" t="s">
        <v>1093</v>
      </c>
      <c r="K1588" s="23" t="s">
        <v>1096</v>
      </c>
      <c r="L1588" t="s">
        <v>25</v>
      </c>
    </row>
    <row r="1589" spans="1:12" ht="14.4" x14ac:dyDescent="0.3">
      <c r="A1589" t="str">
        <f>VLOOKUP(B1589,'[1]Backbone Architecture'!$C:$D,2,FALSE)</f>
        <v>SAG-002-004</v>
      </c>
      <c r="B1589" t="s">
        <v>5347</v>
      </c>
      <c r="C1589" t="s">
        <v>1429</v>
      </c>
      <c r="D1589" t="s">
        <v>1428</v>
      </c>
      <c r="E1589" t="s">
        <v>25</v>
      </c>
      <c r="F1589" t="s">
        <v>1430</v>
      </c>
      <c r="G1589" t="s">
        <v>4638</v>
      </c>
      <c r="H1589" t="s">
        <v>5292</v>
      </c>
      <c r="J1589" t="s">
        <v>1428</v>
      </c>
      <c r="K1589" s="23"/>
      <c r="L1589" t="s">
        <v>25</v>
      </c>
    </row>
    <row r="1590" spans="1:12" ht="14.4" x14ac:dyDescent="0.3">
      <c r="A1590" t="str">
        <f>VLOOKUP(B1590,'[1]Backbone Architecture'!$C:$D,2,FALSE)</f>
        <v>SAG-002-004</v>
      </c>
      <c r="B1590" t="s">
        <v>5347</v>
      </c>
      <c r="C1590" t="s">
        <v>1438</v>
      </c>
      <c r="D1590" t="s">
        <v>1437</v>
      </c>
      <c r="E1590" t="s">
        <v>47</v>
      </c>
      <c r="F1590" t="s">
        <v>1439</v>
      </c>
      <c r="G1590" t="s">
        <v>4638</v>
      </c>
      <c r="H1590" t="s">
        <v>5292</v>
      </c>
      <c r="J1590" t="s">
        <v>1437</v>
      </c>
      <c r="K1590" s="23"/>
      <c r="L1590" t="s">
        <v>47</v>
      </c>
    </row>
    <row r="1591" spans="1:12" ht="14.4" x14ac:dyDescent="0.3">
      <c r="A1591" t="str">
        <f>VLOOKUP(B1591,'[1]Backbone Architecture'!$C:$D,2,FALSE)</f>
        <v>SAG-002-004</v>
      </c>
      <c r="B1591" t="s">
        <v>5347</v>
      </c>
      <c r="C1591" t="s">
        <v>2215</v>
      </c>
      <c r="D1591" t="s">
        <v>2214</v>
      </c>
      <c r="E1591" t="s">
        <v>25</v>
      </c>
      <c r="F1591" t="s">
        <v>2216</v>
      </c>
      <c r="G1591" t="s">
        <v>4638</v>
      </c>
      <c r="H1591" t="s">
        <v>5292</v>
      </c>
      <c r="J1591" t="s">
        <v>2214</v>
      </c>
      <c r="K1591" s="23" t="s">
        <v>2216</v>
      </c>
      <c r="L1591" t="s">
        <v>25</v>
      </c>
    </row>
    <row r="1592" spans="1:12" ht="14.4" x14ac:dyDescent="0.3">
      <c r="A1592" t="str">
        <f>VLOOKUP(B1592,'[1]Backbone Architecture'!$C:$D,2,FALSE)</f>
        <v>SAG-002-004</v>
      </c>
      <c r="B1592" t="s">
        <v>5347</v>
      </c>
      <c r="C1592" t="s">
        <v>2350</v>
      </c>
      <c r="D1592" t="s">
        <v>2349</v>
      </c>
      <c r="E1592" t="s">
        <v>25</v>
      </c>
      <c r="F1592" t="s">
        <v>2351</v>
      </c>
      <c r="G1592" t="s">
        <v>4638</v>
      </c>
      <c r="H1592" t="s">
        <v>5292</v>
      </c>
      <c r="J1592" t="s">
        <v>2349</v>
      </c>
      <c r="K1592" s="23"/>
      <c r="L1592" t="s">
        <v>25</v>
      </c>
    </row>
    <row r="1593" spans="1:12" ht="14.4" x14ac:dyDescent="0.3">
      <c r="A1593" t="str">
        <f>VLOOKUP(B1593,'[1]Backbone Architecture'!$C:$D,2,FALSE)</f>
        <v>SAG-002-004</v>
      </c>
      <c r="B1593" t="s">
        <v>5347</v>
      </c>
      <c r="C1593" t="s">
        <v>2572</v>
      </c>
      <c r="D1593" t="s">
        <v>2571</v>
      </c>
      <c r="E1593" t="s">
        <v>25</v>
      </c>
      <c r="F1593" t="s">
        <v>2573</v>
      </c>
      <c r="G1593" t="s">
        <v>4638</v>
      </c>
      <c r="H1593" t="s">
        <v>5292</v>
      </c>
      <c r="J1593" t="s">
        <v>2571</v>
      </c>
      <c r="K1593" s="23"/>
      <c r="L1593" t="s">
        <v>25</v>
      </c>
    </row>
    <row r="1594" spans="1:12" ht="14.4" x14ac:dyDescent="0.3">
      <c r="A1594" t="str">
        <f>VLOOKUP(B1594,'[1]Backbone Architecture'!$C:$D,2,FALSE)</f>
        <v>SAG-002-004</v>
      </c>
      <c r="B1594" t="s">
        <v>5347</v>
      </c>
      <c r="C1594" t="s">
        <v>2594</v>
      </c>
      <c r="D1594" t="s">
        <v>2593</v>
      </c>
      <c r="E1594" t="s">
        <v>25</v>
      </c>
      <c r="F1594" t="s">
        <v>2595</v>
      </c>
      <c r="G1594" t="s">
        <v>4638</v>
      </c>
      <c r="H1594" t="s">
        <v>5292</v>
      </c>
      <c r="J1594" t="s">
        <v>2593</v>
      </c>
      <c r="K1594" s="23"/>
      <c r="L1594" t="s">
        <v>25</v>
      </c>
    </row>
    <row r="1595" spans="1:12" ht="14.4" x14ac:dyDescent="0.3">
      <c r="A1595" t="str">
        <f>VLOOKUP(B1595,'[1]Backbone Architecture'!$C:$D,2,FALSE)</f>
        <v>SAG-002-004</v>
      </c>
      <c r="B1595" t="s">
        <v>5347</v>
      </c>
      <c r="C1595" t="s">
        <v>3179</v>
      </c>
      <c r="D1595" t="s">
        <v>3178</v>
      </c>
      <c r="E1595" t="s">
        <v>25</v>
      </c>
      <c r="F1595" t="s">
        <v>3180</v>
      </c>
      <c r="G1595" t="s">
        <v>4638</v>
      </c>
      <c r="H1595" t="s">
        <v>5292</v>
      </c>
      <c r="J1595" t="s">
        <v>3178</v>
      </c>
      <c r="K1595" s="23"/>
      <c r="L1595" t="s">
        <v>25</v>
      </c>
    </row>
    <row r="1596" spans="1:12" ht="14.4" x14ac:dyDescent="0.3">
      <c r="A1596" t="str">
        <f>VLOOKUP(B1596,'[1]Backbone Architecture'!$C:$D,2,FALSE)</f>
        <v>SAG-002-004</v>
      </c>
      <c r="B1596" t="s">
        <v>5347</v>
      </c>
      <c r="C1596" t="s">
        <v>3361</v>
      </c>
      <c r="D1596" t="s">
        <v>3360</v>
      </c>
      <c r="E1596" t="s">
        <v>25</v>
      </c>
      <c r="F1596" t="s">
        <v>3362</v>
      </c>
      <c r="G1596" t="s">
        <v>4638</v>
      </c>
      <c r="H1596" t="s">
        <v>5292</v>
      </c>
      <c r="J1596" t="s">
        <v>3360</v>
      </c>
      <c r="K1596" s="23"/>
      <c r="L1596" t="s">
        <v>25</v>
      </c>
    </row>
    <row r="1597" spans="1:12" ht="14.4" x14ac:dyDescent="0.3">
      <c r="A1597" t="str">
        <f>VLOOKUP(B1597,'[1]Backbone Architecture'!$C:$D,2,FALSE)</f>
        <v>SAG-002-004</v>
      </c>
      <c r="B1597" t="s">
        <v>5347</v>
      </c>
      <c r="C1597" t="s">
        <v>3370</v>
      </c>
      <c r="D1597" t="s">
        <v>3369</v>
      </c>
      <c r="E1597" t="s">
        <v>25</v>
      </c>
      <c r="F1597" t="s">
        <v>3371</v>
      </c>
      <c r="G1597" t="s">
        <v>4638</v>
      </c>
      <c r="H1597" t="s">
        <v>5292</v>
      </c>
      <c r="J1597" t="s">
        <v>3369</v>
      </c>
      <c r="K1597" s="23"/>
      <c r="L1597" t="s">
        <v>25</v>
      </c>
    </row>
    <row r="1598" spans="1:12" ht="14.4" x14ac:dyDescent="0.3">
      <c r="A1598" t="str">
        <f>VLOOKUP(B1598,'[1]Backbone Architecture'!$C:$D,2,FALSE)</f>
        <v>SAG-002-004</v>
      </c>
      <c r="B1598" t="s">
        <v>5347</v>
      </c>
      <c r="C1598" t="s">
        <v>5231</v>
      </c>
      <c r="D1598" t="s">
        <v>5232</v>
      </c>
      <c r="E1598" t="s">
        <v>25</v>
      </c>
      <c r="F1598" t="s">
        <v>5233</v>
      </c>
      <c r="G1598" t="s">
        <v>4638</v>
      </c>
      <c r="H1598" t="s">
        <v>5292</v>
      </c>
      <c r="J1598" t="s">
        <v>5234</v>
      </c>
      <c r="K1598" s="23"/>
      <c r="L1598" t="s">
        <v>25</v>
      </c>
    </row>
    <row r="1599" spans="1:12" ht="14.4" x14ac:dyDescent="0.3">
      <c r="A1599" t="str">
        <f>VLOOKUP(B1599,'[1]Backbone Architecture'!$C:$D,2,FALSE)</f>
        <v>SAG-002-004</v>
      </c>
      <c r="B1599" t="s">
        <v>5347</v>
      </c>
      <c r="C1599" t="s">
        <v>3849</v>
      </c>
      <c r="D1599" t="s">
        <v>3848</v>
      </c>
      <c r="E1599" t="s">
        <v>25</v>
      </c>
      <c r="F1599" t="s">
        <v>3850</v>
      </c>
      <c r="G1599" t="s">
        <v>4638</v>
      </c>
      <c r="H1599" t="s">
        <v>5292</v>
      </c>
      <c r="J1599" t="s">
        <v>3848</v>
      </c>
      <c r="K1599" s="23"/>
      <c r="L1599" t="s">
        <v>25</v>
      </c>
    </row>
    <row r="1600" spans="1:12" ht="14.4" x14ac:dyDescent="0.3">
      <c r="A1600" t="str">
        <f>VLOOKUP(B1600,'[1]Backbone Architecture'!$C:$D,2,FALSE)</f>
        <v>SAG-002-004</v>
      </c>
      <c r="B1600" t="s">
        <v>5347</v>
      </c>
      <c r="C1600" t="s">
        <v>3985</v>
      </c>
      <c r="D1600" t="s">
        <v>3984</v>
      </c>
      <c r="E1600" t="s">
        <v>47</v>
      </c>
      <c r="F1600" t="s">
        <v>5334</v>
      </c>
      <c r="G1600" t="s">
        <v>4638</v>
      </c>
      <c r="H1600" t="s">
        <v>5292</v>
      </c>
      <c r="J1600" t="s">
        <v>3984</v>
      </c>
      <c r="K1600" s="23"/>
      <c r="L1600" t="s">
        <v>25</v>
      </c>
    </row>
    <row r="1601" spans="1:12" ht="14.4" x14ac:dyDescent="0.3">
      <c r="A1601" t="str">
        <f>VLOOKUP(B1601,'[1]Backbone Architecture'!$C:$D,2,FALSE)</f>
        <v>SAG-002-005</v>
      </c>
      <c r="B1601" t="s">
        <v>5349</v>
      </c>
      <c r="C1601" t="s">
        <v>416</v>
      </c>
      <c r="D1601" t="s">
        <v>415</v>
      </c>
      <c r="E1601" t="s">
        <v>25</v>
      </c>
      <c r="F1601" t="s">
        <v>417</v>
      </c>
      <c r="G1601" t="s">
        <v>4638</v>
      </c>
      <c r="H1601" t="s">
        <v>5292</v>
      </c>
      <c r="J1601" t="s">
        <v>415</v>
      </c>
      <c r="K1601" s="23"/>
      <c r="L1601" t="s">
        <v>25</v>
      </c>
    </row>
    <row r="1602" spans="1:12" ht="14.4" x14ac:dyDescent="0.3">
      <c r="A1602" t="str">
        <f>VLOOKUP(B1602,'[1]Backbone Architecture'!$C:$D,2,FALSE)</f>
        <v>SAG-002-005</v>
      </c>
      <c r="B1602" t="s">
        <v>5349</v>
      </c>
      <c r="C1602" t="s">
        <v>761</v>
      </c>
      <c r="D1602" t="s">
        <v>760</v>
      </c>
      <c r="E1602" t="s">
        <v>47</v>
      </c>
      <c r="F1602" t="s">
        <v>4685</v>
      </c>
      <c r="G1602" t="s">
        <v>4638</v>
      </c>
      <c r="H1602" t="s">
        <v>5292</v>
      </c>
      <c r="J1602" t="s">
        <v>5348</v>
      </c>
      <c r="K1602" s="23"/>
      <c r="L1602" t="s">
        <v>25</v>
      </c>
    </row>
    <row r="1603" spans="1:12" ht="14.4" x14ac:dyDescent="0.3">
      <c r="A1603" t="str">
        <f>VLOOKUP(B1603,'[1]Backbone Architecture'!$C:$D,2,FALSE)</f>
        <v>SAG-002-005</v>
      </c>
      <c r="B1603" t="s">
        <v>5349</v>
      </c>
      <c r="C1603" t="s">
        <v>761</v>
      </c>
      <c r="D1603" t="s">
        <v>760</v>
      </c>
      <c r="E1603" t="s">
        <v>47</v>
      </c>
      <c r="F1603" t="s">
        <v>4685</v>
      </c>
      <c r="G1603" t="s">
        <v>4638</v>
      </c>
      <c r="H1603" t="s">
        <v>5292</v>
      </c>
      <c r="J1603" t="s">
        <v>5312</v>
      </c>
      <c r="K1603" s="23"/>
      <c r="L1603" t="s">
        <v>47</v>
      </c>
    </row>
    <row r="1604" spans="1:12" ht="14.4" x14ac:dyDescent="0.3">
      <c r="A1604" t="str">
        <f>VLOOKUP(B1604,'[1]Backbone Architecture'!$C:$D,2,FALSE)</f>
        <v>SAG-002-005</v>
      </c>
      <c r="B1604" t="s">
        <v>5349</v>
      </c>
      <c r="C1604" t="s">
        <v>3988</v>
      </c>
      <c r="D1604" t="s">
        <v>5207</v>
      </c>
      <c r="E1604" t="s">
        <v>25</v>
      </c>
      <c r="F1604" t="s">
        <v>5208</v>
      </c>
      <c r="G1604" t="s">
        <v>4638</v>
      </c>
      <c r="H1604" t="s">
        <v>5292</v>
      </c>
      <c r="J1604" t="s">
        <v>5209</v>
      </c>
      <c r="K1604" s="23"/>
      <c r="L1604" t="s">
        <v>25</v>
      </c>
    </row>
    <row r="1605" spans="1:12" ht="14.4" x14ac:dyDescent="0.3">
      <c r="A1605" t="str">
        <f>VLOOKUP(B1605,'[1]Backbone Architecture'!$C:$D,2,FALSE)</f>
        <v>SAG-002-005</v>
      </c>
      <c r="B1605" t="s">
        <v>5349</v>
      </c>
      <c r="C1605" t="s">
        <v>900</v>
      </c>
      <c r="D1605" t="s">
        <v>899</v>
      </c>
      <c r="E1605" t="s">
        <v>25</v>
      </c>
      <c r="F1605" t="s">
        <v>5346</v>
      </c>
      <c r="G1605" t="s">
        <v>4638</v>
      </c>
      <c r="H1605" t="s">
        <v>5292</v>
      </c>
      <c r="J1605" t="s">
        <v>899</v>
      </c>
      <c r="K1605" s="23"/>
      <c r="L1605" t="s">
        <v>25</v>
      </c>
    </row>
    <row r="1606" spans="1:12" ht="14.4" x14ac:dyDescent="0.3">
      <c r="A1606" t="str">
        <f>VLOOKUP(B1606,'[1]Backbone Architecture'!$C:$D,2,FALSE)</f>
        <v>SAG-002-005</v>
      </c>
      <c r="B1606" t="s">
        <v>5349</v>
      </c>
      <c r="C1606" t="s">
        <v>959</v>
      </c>
      <c r="D1606" t="s">
        <v>958</v>
      </c>
      <c r="E1606" t="s">
        <v>25</v>
      </c>
      <c r="F1606" t="s">
        <v>5314</v>
      </c>
      <c r="G1606" t="s">
        <v>4638</v>
      </c>
      <c r="H1606" t="s">
        <v>5292</v>
      </c>
      <c r="J1606" t="s">
        <v>958</v>
      </c>
      <c r="K1606" s="23"/>
      <c r="L1606" t="s">
        <v>25</v>
      </c>
    </row>
    <row r="1607" spans="1:12" ht="14.4" x14ac:dyDescent="0.3">
      <c r="A1607" t="str">
        <f>VLOOKUP(B1607,'[1]Backbone Architecture'!$C:$D,2,FALSE)</f>
        <v>SAG-002-005</v>
      </c>
      <c r="B1607" t="s">
        <v>5349</v>
      </c>
      <c r="C1607" t="s">
        <v>1018</v>
      </c>
      <c r="D1607" t="s">
        <v>1017</v>
      </c>
      <c r="E1607" t="s">
        <v>25</v>
      </c>
      <c r="F1607" t="s">
        <v>1019</v>
      </c>
      <c r="G1607" t="s">
        <v>4638</v>
      </c>
      <c r="H1607" t="s">
        <v>5292</v>
      </c>
      <c r="J1607" t="s">
        <v>1017</v>
      </c>
      <c r="K1607" s="23"/>
      <c r="L1607" t="s">
        <v>25</v>
      </c>
    </row>
    <row r="1608" spans="1:12" ht="14.4" x14ac:dyDescent="0.3">
      <c r="A1608" t="str">
        <f>VLOOKUP(B1608,'[1]Backbone Architecture'!$C:$D,2,FALSE)</f>
        <v>SAG-002-005</v>
      </c>
      <c r="B1608" t="s">
        <v>5349</v>
      </c>
      <c r="C1608" t="s">
        <v>1024</v>
      </c>
      <c r="D1608" t="s">
        <v>1023</v>
      </c>
      <c r="E1608" t="s">
        <v>25</v>
      </c>
      <c r="F1608" t="s">
        <v>1025</v>
      </c>
      <c r="G1608" t="s">
        <v>4638</v>
      </c>
      <c r="H1608" t="s">
        <v>5292</v>
      </c>
      <c r="J1608" t="s">
        <v>1023</v>
      </c>
      <c r="K1608" s="23"/>
      <c r="L1608" t="s">
        <v>25</v>
      </c>
    </row>
    <row r="1609" spans="1:12" ht="14.4" x14ac:dyDescent="0.3">
      <c r="A1609" t="str">
        <f>VLOOKUP(B1609,'[1]Backbone Architecture'!$C:$D,2,FALSE)</f>
        <v>SAG-002-005</v>
      </c>
      <c r="B1609" t="s">
        <v>5349</v>
      </c>
      <c r="C1609" t="s">
        <v>1074</v>
      </c>
      <c r="D1609" t="s">
        <v>1073</v>
      </c>
      <c r="E1609" t="s">
        <v>47</v>
      </c>
      <c r="F1609" t="s">
        <v>1075</v>
      </c>
      <c r="G1609" t="s">
        <v>4638</v>
      </c>
      <c r="H1609" t="s">
        <v>5292</v>
      </c>
      <c r="J1609" t="s">
        <v>1073</v>
      </c>
      <c r="K1609" s="23"/>
      <c r="L1609" t="s">
        <v>25</v>
      </c>
    </row>
    <row r="1610" spans="1:12" ht="14.4" x14ac:dyDescent="0.3">
      <c r="A1610" t="str">
        <f>VLOOKUP(B1610,'[1]Backbone Architecture'!$C:$D,2,FALSE)</f>
        <v>SAG-002-005</v>
      </c>
      <c r="B1610" t="s">
        <v>5349</v>
      </c>
      <c r="C1610" t="s">
        <v>1094</v>
      </c>
      <c r="D1610" t="s">
        <v>1093</v>
      </c>
      <c r="E1610" t="s">
        <v>25</v>
      </c>
      <c r="F1610" t="s">
        <v>4795</v>
      </c>
      <c r="G1610" t="s">
        <v>4638</v>
      </c>
      <c r="H1610" t="s">
        <v>5292</v>
      </c>
      <c r="J1610" t="s">
        <v>1093</v>
      </c>
      <c r="K1610" s="23" t="s">
        <v>1096</v>
      </c>
      <c r="L1610" t="s">
        <v>25</v>
      </c>
    </row>
    <row r="1611" spans="1:12" ht="14.4" x14ac:dyDescent="0.3">
      <c r="A1611" t="str">
        <f>VLOOKUP(B1611,'[1]Backbone Architecture'!$C:$D,2,FALSE)</f>
        <v>SAG-002-005</v>
      </c>
      <c r="B1611" t="s">
        <v>5349</v>
      </c>
      <c r="C1611" t="s">
        <v>1429</v>
      </c>
      <c r="D1611" t="s">
        <v>1428</v>
      </c>
      <c r="E1611" t="s">
        <v>25</v>
      </c>
      <c r="F1611" t="s">
        <v>1430</v>
      </c>
      <c r="G1611" t="s">
        <v>4638</v>
      </c>
      <c r="H1611" t="s">
        <v>5292</v>
      </c>
      <c r="J1611" t="s">
        <v>1428</v>
      </c>
      <c r="K1611" s="23"/>
      <c r="L1611" t="s">
        <v>25</v>
      </c>
    </row>
    <row r="1612" spans="1:12" ht="14.4" x14ac:dyDescent="0.3">
      <c r="A1612" t="str">
        <f>VLOOKUP(B1612,'[1]Backbone Architecture'!$C:$D,2,FALSE)</f>
        <v>SAG-002-005</v>
      </c>
      <c r="B1612" t="s">
        <v>5349</v>
      </c>
      <c r="C1612" t="s">
        <v>2215</v>
      </c>
      <c r="D1612" t="s">
        <v>2214</v>
      </c>
      <c r="E1612" t="s">
        <v>25</v>
      </c>
      <c r="F1612" t="s">
        <v>2216</v>
      </c>
      <c r="G1612" t="s">
        <v>4638</v>
      </c>
      <c r="H1612" t="s">
        <v>5292</v>
      </c>
      <c r="J1612" t="s">
        <v>2214</v>
      </c>
      <c r="K1612" s="23" t="s">
        <v>2216</v>
      </c>
      <c r="L1612" t="s">
        <v>25</v>
      </c>
    </row>
    <row r="1613" spans="1:12" ht="14.4" x14ac:dyDescent="0.3">
      <c r="A1613" t="str">
        <f>VLOOKUP(B1613,'[1]Backbone Architecture'!$C:$D,2,FALSE)</f>
        <v>SAG-002-005</v>
      </c>
      <c r="B1613" t="s">
        <v>5349</v>
      </c>
      <c r="C1613" t="s">
        <v>2350</v>
      </c>
      <c r="D1613" t="s">
        <v>2349</v>
      </c>
      <c r="E1613" t="s">
        <v>25</v>
      </c>
      <c r="F1613" t="s">
        <v>2351</v>
      </c>
      <c r="G1613" t="s">
        <v>4638</v>
      </c>
      <c r="H1613" t="s">
        <v>5292</v>
      </c>
      <c r="J1613" t="s">
        <v>2349</v>
      </c>
      <c r="K1613" s="23"/>
      <c r="L1613" t="s">
        <v>25</v>
      </c>
    </row>
    <row r="1614" spans="1:12" ht="14.4" x14ac:dyDescent="0.3">
      <c r="A1614" t="str">
        <f>VLOOKUP(B1614,'[1]Backbone Architecture'!$C:$D,2,FALSE)</f>
        <v>SAG-002-005</v>
      </c>
      <c r="B1614" t="s">
        <v>5349</v>
      </c>
      <c r="C1614" t="s">
        <v>3179</v>
      </c>
      <c r="D1614" t="s">
        <v>3178</v>
      </c>
      <c r="E1614" t="s">
        <v>25</v>
      </c>
      <c r="F1614" t="s">
        <v>3180</v>
      </c>
      <c r="G1614" t="s">
        <v>4638</v>
      </c>
      <c r="H1614" t="s">
        <v>5292</v>
      </c>
      <c r="J1614" t="s">
        <v>3178</v>
      </c>
      <c r="K1614" s="23"/>
      <c r="L1614" t="s">
        <v>25</v>
      </c>
    </row>
    <row r="1615" spans="1:12" ht="14.4" x14ac:dyDescent="0.3">
      <c r="A1615" t="str">
        <f>VLOOKUP(B1615,'[1]Backbone Architecture'!$C:$D,2,FALSE)</f>
        <v>SAG-002-005</v>
      </c>
      <c r="B1615" t="s">
        <v>5349</v>
      </c>
      <c r="C1615" t="s">
        <v>3370</v>
      </c>
      <c r="D1615" t="s">
        <v>3369</v>
      </c>
      <c r="E1615" t="s">
        <v>25</v>
      </c>
      <c r="F1615" t="s">
        <v>3371</v>
      </c>
      <c r="G1615" t="s">
        <v>4638</v>
      </c>
      <c r="H1615" t="s">
        <v>5292</v>
      </c>
      <c r="J1615" t="s">
        <v>3369</v>
      </c>
      <c r="K1615" s="23"/>
      <c r="L1615" t="s">
        <v>25</v>
      </c>
    </row>
    <row r="1616" spans="1:12" ht="14.4" x14ac:dyDescent="0.3">
      <c r="A1616" t="str">
        <f>VLOOKUP(B1616,'[1]Backbone Architecture'!$C:$D,2,FALSE)</f>
        <v>SAG-002-005</v>
      </c>
      <c r="B1616" t="s">
        <v>5349</v>
      </c>
      <c r="C1616" t="s">
        <v>5231</v>
      </c>
      <c r="D1616" t="s">
        <v>5232</v>
      </c>
      <c r="E1616" t="s">
        <v>25</v>
      </c>
      <c r="F1616" t="s">
        <v>5233</v>
      </c>
      <c r="G1616" t="s">
        <v>4638</v>
      </c>
      <c r="H1616" t="s">
        <v>5292</v>
      </c>
      <c r="J1616" t="s">
        <v>5234</v>
      </c>
      <c r="K1616" s="23"/>
      <c r="L1616" t="s">
        <v>25</v>
      </c>
    </row>
    <row r="1617" spans="1:12" ht="14.4" x14ac:dyDescent="0.3">
      <c r="A1617" t="str">
        <f>VLOOKUP(B1617,'[1]Backbone Architecture'!$C:$D,2,FALSE)</f>
        <v>SAG-002-005</v>
      </c>
      <c r="B1617" t="s">
        <v>5349</v>
      </c>
      <c r="C1617" t="s">
        <v>3849</v>
      </c>
      <c r="D1617" t="s">
        <v>3848</v>
      </c>
      <c r="E1617" t="s">
        <v>25</v>
      </c>
      <c r="F1617" t="s">
        <v>3850</v>
      </c>
      <c r="G1617" t="s">
        <v>4638</v>
      </c>
      <c r="H1617" t="s">
        <v>5292</v>
      </c>
      <c r="J1617" t="s">
        <v>3848</v>
      </c>
      <c r="K1617" s="23"/>
      <c r="L1617" t="s">
        <v>25</v>
      </c>
    </row>
    <row r="1618" spans="1:12" ht="14.4" x14ac:dyDescent="0.3">
      <c r="A1618" t="str">
        <f>VLOOKUP(B1618,'[1]Backbone Architecture'!$C:$D,2,FALSE)</f>
        <v>SAG-002-005</v>
      </c>
      <c r="B1618" t="s">
        <v>5349</v>
      </c>
      <c r="C1618" t="s">
        <v>3985</v>
      </c>
      <c r="D1618" t="s">
        <v>3984</v>
      </c>
      <c r="E1618" t="s">
        <v>47</v>
      </c>
      <c r="F1618" t="s">
        <v>5334</v>
      </c>
      <c r="G1618" t="s">
        <v>4638</v>
      </c>
      <c r="H1618" t="s">
        <v>5292</v>
      </c>
      <c r="J1618" t="s">
        <v>3984</v>
      </c>
      <c r="K1618" s="23"/>
      <c r="L1618" t="s">
        <v>25</v>
      </c>
    </row>
    <row r="1619" spans="1:12" ht="14.4" x14ac:dyDescent="0.3">
      <c r="A1619" t="str">
        <f>VLOOKUP(B1619,'[1]Backbone Architecture'!$C:$D,2,FALSE)</f>
        <v>SAG-002-005</v>
      </c>
      <c r="B1619" t="s">
        <v>5349</v>
      </c>
      <c r="C1619" t="s">
        <v>4491</v>
      </c>
      <c r="D1619" t="s">
        <v>4490</v>
      </c>
      <c r="E1619" t="s">
        <v>25</v>
      </c>
      <c r="F1619" t="s">
        <v>4492</v>
      </c>
      <c r="G1619" t="s">
        <v>4638</v>
      </c>
      <c r="H1619" t="s">
        <v>5292</v>
      </c>
      <c r="J1619" t="s">
        <v>4490</v>
      </c>
      <c r="K1619" s="23"/>
      <c r="L1619" t="s">
        <v>25</v>
      </c>
    </row>
    <row r="1620" spans="1:12" ht="14.4" x14ac:dyDescent="0.3">
      <c r="A1620" t="str">
        <f>VLOOKUP(B1620,'[1]Backbone Architecture'!$C:$D,2,FALSE)</f>
        <v>SAG-004-011</v>
      </c>
      <c r="B1620" t="s">
        <v>5350</v>
      </c>
      <c r="C1620" t="s">
        <v>124</v>
      </c>
      <c r="D1620" t="s">
        <v>123</v>
      </c>
      <c r="E1620" t="s">
        <v>47</v>
      </c>
      <c r="F1620" t="s">
        <v>125</v>
      </c>
      <c r="G1620" t="s">
        <v>4638</v>
      </c>
      <c r="H1620" t="s">
        <v>5206</v>
      </c>
      <c r="J1620" t="s">
        <v>126</v>
      </c>
      <c r="K1620" s="23"/>
      <c r="L1620" t="s">
        <v>25</v>
      </c>
    </row>
    <row r="1621" spans="1:12" ht="14.4" x14ac:dyDescent="0.3">
      <c r="A1621" t="str">
        <f>VLOOKUP(B1621,'[1]Backbone Architecture'!$C:$D,2,FALSE)</f>
        <v>SAG-004-011</v>
      </c>
      <c r="B1621" t="s">
        <v>5350</v>
      </c>
      <c r="C1621" t="s">
        <v>461</v>
      </c>
      <c r="D1621" t="s">
        <v>460</v>
      </c>
      <c r="E1621" t="s">
        <v>25</v>
      </c>
      <c r="F1621" t="s">
        <v>462</v>
      </c>
      <c r="G1621" t="s">
        <v>4638</v>
      </c>
      <c r="H1621" t="s">
        <v>5206</v>
      </c>
      <c r="J1621" t="s">
        <v>460</v>
      </c>
      <c r="K1621" s="23"/>
      <c r="L1621" t="s">
        <v>25</v>
      </c>
    </row>
    <row r="1622" spans="1:12" ht="14.4" x14ac:dyDescent="0.3">
      <c r="A1622" t="str">
        <f>VLOOKUP(B1622,'[1]Backbone Architecture'!$C:$D,2,FALSE)</f>
        <v>SAG-004-011</v>
      </c>
      <c r="B1622" t="s">
        <v>5350</v>
      </c>
      <c r="C1622" t="s">
        <v>539</v>
      </c>
      <c r="D1622" t="s">
        <v>541</v>
      </c>
      <c r="E1622" t="s">
        <v>25</v>
      </c>
      <c r="F1622" t="s">
        <v>5161</v>
      </c>
      <c r="G1622" t="s">
        <v>4638</v>
      </c>
      <c r="H1622" t="s">
        <v>5206</v>
      </c>
      <c r="J1622" t="s">
        <v>5351</v>
      </c>
      <c r="K1622" s="23"/>
      <c r="L1622" t="s">
        <v>25</v>
      </c>
    </row>
    <row r="1623" spans="1:12" ht="14.4" x14ac:dyDescent="0.3">
      <c r="A1623" t="str">
        <f>VLOOKUP(B1623,'[1]Backbone Architecture'!$C:$D,2,FALSE)</f>
        <v>SAG-004-011</v>
      </c>
      <c r="B1623" t="s">
        <v>5350</v>
      </c>
      <c r="C1623" t="s">
        <v>721</v>
      </c>
      <c r="D1623" t="s">
        <v>720</v>
      </c>
      <c r="E1623" t="s">
        <v>47</v>
      </c>
      <c r="F1623" t="s">
        <v>4647</v>
      </c>
      <c r="G1623" t="s">
        <v>4638</v>
      </c>
      <c r="H1623" t="s">
        <v>5206</v>
      </c>
      <c r="J1623" t="s">
        <v>5352</v>
      </c>
      <c r="K1623" s="23"/>
      <c r="L1623" t="s">
        <v>47</v>
      </c>
    </row>
    <row r="1624" spans="1:12" ht="14.4" x14ac:dyDescent="0.3">
      <c r="A1624" t="str">
        <f>VLOOKUP(B1624,'[1]Backbone Architecture'!$C:$D,2,FALSE)</f>
        <v>SAG-004-011</v>
      </c>
      <c r="B1624" t="s">
        <v>5350</v>
      </c>
      <c r="C1624" t="s">
        <v>3988</v>
      </c>
      <c r="D1624" t="s">
        <v>5207</v>
      </c>
      <c r="E1624" t="s">
        <v>25</v>
      </c>
      <c r="F1624" t="s">
        <v>5208</v>
      </c>
      <c r="G1624" t="s">
        <v>4638</v>
      </c>
      <c r="H1624" t="s">
        <v>5206</v>
      </c>
      <c r="J1624" t="s">
        <v>5209</v>
      </c>
      <c r="K1624" s="23"/>
      <c r="L1624" t="s">
        <v>25</v>
      </c>
    </row>
    <row r="1625" spans="1:12" ht="14.4" x14ac:dyDescent="0.3">
      <c r="A1625" t="str">
        <f>VLOOKUP(B1625,'[1]Backbone Architecture'!$C:$D,2,FALSE)</f>
        <v>SAG-004-011</v>
      </c>
      <c r="B1625" t="s">
        <v>5350</v>
      </c>
      <c r="C1625" t="s">
        <v>769</v>
      </c>
      <c r="D1625" t="s">
        <v>768</v>
      </c>
      <c r="E1625" t="s">
        <v>25</v>
      </c>
      <c r="F1625" t="s">
        <v>770</v>
      </c>
      <c r="G1625" t="s">
        <v>4638</v>
      </c>
      <c r="H1625" t="s">
        <v>5206</v>
      </c>
      <c r="J1625" t="s">
        <v>768</v>
      </c>
      <c r="K1625" s="23"/>
      <c r="L1625" t="s">
        <v>25</v>
      </c>
    </row>
    <row r="1626" spans="1:12" ht="14.4" x14ac:dyDescent="0.3">
      <c r="A1626" t="str">
        <f>VLOOKUP(B1626,'[1]Backbone Architecture'!$C:$D,2,FALSE)</f>
        <v>SAG-004-011</v>
      </c>
      <c r="B1626" t="s">
        <v>5350</v>
      </c>
      <c r="C1626" t="s">
        <v>959</v>
      </c>
      <c r="D1626" t="s">
        <v>958</v>
      </c>
      <c r="E1626" t="s">
        <v>25</v>
      </c>
      <c r="F1626" t="s">
        <v>5314</v>
      </c>
      <c r="G1626" t="s">
        <v>4638</v>
      </c>
      <c r="H1626" t="s">
        <v>5206</v>
      </c>
      <c r="J1626" t="s">
        <v>958</v>
      </c>
      <c r="K1626" s="23"/>
      <c r="L1626" t="s">
        <v>25</v>
      </c>
    </row>
    <row r="1627" spans="1:12" ht="14.4" x14ac:dyDescent="0.3">
      <c r="A1627" t="str">
        <f>VLOOKUP(B1627,'[1]Backbone Architecture'!$C:$D,2,FALSE)</f>
        <v>SAG-004-011</v>
      </c>
      <c r="B1627" t="s">
        <v>5350</v>
      </c>
      <c r="C1627" t="s">
        <v>966</v>
      </c>
      <c r="D1627" t="s">
        <v>968</v>
      </c>
      <c r="E1627" t="s">
        <v>25</v>
      </c>
      <c r="F1627" t="s">
        <v>5353</v>
      </c>
      <c r="G1627" t="s">
        <v>4638</v>
      </c>
      <c r="H1627" t="s">
        <v>5206</v>
      </c>
      <c r="J1627" t="s">
        <v>968</v>
      </c>
      <c r="K1627" s="23"/>
      <c r="L1627" t="s">
        <v>25</v>
      </c>
    </row>
    <row r="1628" spans="1:12" ht="14.4" x14ac:dyDescent="0.3">
      <c r="A1628" t="str">
        <f>VLOOKUP(B1628,'[1]Backbone Architecture'!$C:$D,2,FALSE)</f>
        <v>SAG-004-011</v>
      </c>
      <c r="B1628" t="s">
        <v>5350</v>
      </c>
      <c r="C1628" t="s">
        <v>1031</v>
      </c>
      <c r="D1628" t="s">
        <v>1030</v>
      </c>
      <c r="E1628" t="s">
        <v>25</v>
      </c>
      <c r="F1628" t="s">
        <v>5354</v>
      </c>
      <c r="G1628" t="s">
        <v>4638</v>
      </c>
      <c r="H1628" t="s">
        <v>5206</v>
      </c>
      <c r="J1628" t="s">
        <v>1030</v>
      </c>
      <c r="K1628" s="23"/>
      <c r="L1628" t="s">
        <v>25</v>
      </c>
    </row>
    <row r="1629" spans="1:12" ht="14.4" x14ac:dyDescent="0.3">
      <c r="A1629" t="str">
        <f>VLOOKUP(B1629,'[1]Backbone Architecture'!$C:$D,2,FALSE)</f>
        <v>SAG-004-011</v>
      </c>
      <c r="B1629" t="s">
        <v>5350</v>
      </c>
      <c r="C1629" t="s">
        <v>1628</v>
      </c>
      <c r="D1629" t="s">
        <v>1627</v>
      </c>
      <c r="E1629" t="s">
        <v>25</v>
      </c>
      <c r="F1629" t="s">
        <v>1629</v>
      </c>
      <c r="G1629" t="s">
        <v>4638</v>
      </c>
      <c r="H1629" t="s">
        <v>5206</v>
      </c>
      <c r="J1629" t="s">
        <v>1627</v>
      </c>
      <c r="K1629" s="23" t="s">
        <v>1629</v>
      </c>
      <c r="L1629" t="s">
        <v>25</v>
      </c>
    </row>
    <row r="1630" spans="1:12" ht="14.4" x14ac:dyDescent="0.3">
      <c r="A1630" t="str">
        <f>VLOOKUP(B1630,'[1]Backbone Architecture'!$C:$D,2,FALSE)</f>
        <v>SAG-004-011</v>
      </c>
      <c r="B1630" t="s">
        <v>5350</v>
      </c>
      <c r="C1630" t="s">
        <v>1647</v>
      </c>
      <c r="D1630" t="s">
        <v>1646</v>
      </c>
      <c r="E1630" t="s">
        <v>25</v>
      </c>
      <c r="F1630" t="s">
        <v>1648</v>
      </c>
      <c r="G1630" t="s">
        <v>4638</v>
      </c>
      <c r="H1630" t="s">
        <v>5206</v>
      </c>
      <c r="J1630" t="s">
        <v>1646</v>
      </c>
      <c r="K1630" s="23"/>
      <c r="L1630" t="s">
        <v>25</v>
      </c>
    </row>
    <row r="1631" spans="1:12" ht="14.4" x14ac:dyDescent="0.3">
      <c r="A1631" t="str">
        <f>VLOOKUP(B1631,'[1]Backbone Architecture'!$C:$D,2,FALSE)</f>
        <v>SAG-004-011</v>
      </c>
      <c r="B1631" t="s">
        <v>5350</v>
      </c>
      <c r="C1631" t="s">
        <v>1732</v>
      </c>
      <c r="D1631" t="s">
        <v>1731</v>
      </c>
      <c r="E1631" t="s">
        <v>25</v>
      </c>
      <c r="F1631" t="s">
        <v>1733</v>
      </c>
      <c r="G1631" t="s">
        <v>4638</v>
      </c>
      <c r="H1631" t="s">
        <v>5206</v>
      </c>
      <c r="J1631" t="s">
        <v>5355</v>
      </c>
      <c r="K1631" s="23"/>
      <c r="L1631" t="s">
        <v>25</v>
      </c>
    </row>
    <row r="1632" spans="1:12" ht="14.4" x14ac:dyDescent="0.3">
      <c r="A1632" t="str">
        <f>VLOOKUP(B1632,'[1]Backbone Architecture'!$C:$D,2,FALSE)</f>
        <v>SAG-004-011</v>
      </c>
      <c r="B1632" t="s">
        <v>5350</v>
      </c>
      <c r="C1632" t="s">
        <v>2272</v>
      </c>
      <c r="D1632" t="s">
        <v>2271</v>
      </c>
      <c r="E1632" t="s">
        <v>25</v>
      </c>
      <c r="F1632" t="s">
        <v>2273</v>
      </c>
      <c r="G1632" t="s">
        <v>4638</v>
      </c>
      <c r="H1632" t="s">
        <v>5206</v>
      </c>
      <c r="J1632" t="s">
        <v>2271</v>
      </c>
      <c r="K1632" s="23"/>
      <c r="L1632" t="s">
        <v>25</v>
      </c>
    </row>
    <row r="1633" spans="1:12" ht="14.4" x14ac:dyDescent="0.3">
      <c r="A1633" t="str">
        <f>VLOOKUP(B1633,'[1]Backbone Architecture'!$C:$D,2,FALSE)</f>
        <v>SAG-004-011</v>
      </c>
      <c r="B1633" t="s">
        <v>5350</v>
      </c>
      <c r="C1633" t="s">
        <v>2572</v>
      </c>
      <c r="D1633" t="s">
        <v>2571</v>
      </c>
      <c r="E1633" t="s">
        <v>25</v>
      </c>
      <c r="F1633" t="s">
        <v>2573</v>
      </c>
      <c r="G1633" t="s">
        <v>4638</v>
      </c>
      <c r="H1633" t="s">
        <v>5206</v>
      </c>
      <c r="J1633" t="s">
        <v>2571</v>
      </c>
      <c r="K1633" s="23"/>
      <c r="L1633" t="s">
        <v>25</v>
      </c>
    </row>
    <row r="1634" spans="1:12" ht="14.4" x14ac:dyDescent="0.3">
      <c r="A1634" t="str">
        <f>VLOOKUP(B1634,'[1]Backbone Architecture'!$C:$D,2,FALSE)</f>
        <v>SAG-004-011</v>
      </c>
      <c r="B1634" t="s">
        <v>5350</v>
      </c>
      <c r="C1634" t="s">
        <v>2661</v>
      </c>
      <c r="D1634" t="s">
        <v>2660</v>
      </c>
      <c r="E1634" t="s">
        <v>25</v>
      </c>
      <c r="F1634" t="s">
        <v>2662</v>
      </c>
      <c r="G1634" t="s">
        <v>4638</v>
      </c>
      <c r="H1634" t="s">
        <v>5206</v>
      </c>
      <c r="J1634" t="s">
        <v>2660</v>
      </c>
      <c r="K1634" s="23"/>
      <c r="L1634" t="s">
        <v>25</v>
      </c>
    </row>
    <row r="1635" spans="1:12" ht="14.4" x14ac:dyDescent="0.3">
      <c r="A1635" t="str">
        <f>VLOOKUP(B1635,'[1]Backbone Architecture'!$C:$D,2,FALSE)</f>
        <v>SAG-004-011</v>
      </c>
      <c r="B1635" t="s">
        <v>5350</v>
      </c>
      <c r="C1635" t="s">
        <v>3346</v>
      </c>
      <c r="D1635" t="s">
        <v>3345</v>
      </c>
      <c r="E1635" t="s">
        <v>25</v>
      </c>
      <c r="F1635" t="s">
        <v>4783</v>
      </c>
      <c r="G1635" t="s">
        <v>4638</v>
      </c>
      <c r="H1635" t="s">
        <v>5206</v>
      </c>
      <c r="J1635" t="s">
        <v>3345</v>
      </c>
      <c r="K1635" s="23" t="s">
        <v>3347</v>
      </c>
      <c r="L1635" t="s">
        <v>47</v>
      </c>
    </row>
    <row r="1636" spans="1:12" ht="14.4" x14ac:dyDescent="0.3">
      <c r="A1636" t="str">
        <f>VLOOKUP(B1636,'[1]Backbone Architecture'!$C:$D,2,FALSE)</f>
        <v>SAG-004-011</v>
      </c>
      <c r="B1636" t="s">
        <v>5350</v>
      </c>
      <c r="C1636" t="s">
        <v>3382</v>
      </c>
      <c r="D1636" t="s">
        <v>3381</v>
      </c>
      <c r="E1636" t="s">
        <v>25</v>
      </c>
      <c r="F1636" t="s">
        <v>3383</v>
      </c>
      <c r="G1636" t="s">
        <v>4638</v>
      </c>
      <c r="H1636" t="s">
        <v>5206</v>
      </c>
      <c r="J1636" t="s">
        <v>3381</v>
      </c>
      <c r="K1636" s="23"/>
      <c r="L1636" t="s">
        <v>25</v>
      </c>
    </row>
    <row r="1637" spans="1:12" ht="14.4" x14ac:dyDescent="0.3">
      <c r="A1637" t="str">
        <f>VLOOKUP(B1637,'[1]Backbone Architecture'!$C:$D,2,FALSE)</f>
        <v>SAG-004-011</v>
      </c>
      <c r="B1637" t="s">
        <v>5350</v>
      </c>
      <c r="C1637" t="s">
        <v>3385</v>
      </c>
      <c r="D1637" t="s">
        <v>3384</v>
      </c>
      <c r="E1637" t="s">
        <v>25</v>
      </c>
      <c r="F1637" t="s">
        <v>3386</v>
      </c>
      <c r="G1637" t="s">
        <v>4638</v>
      </c>
      <c r="H1637" t="s">
        <v>5206</v>
      </c>
      <c r="J1637" t="s">
        <v>3384</v>
      </c>
      <c r="K1637" s="23"/>
      <c r="L1637" t="s">
        <v>25</v>
      </c>
    </row>
    <row r="1638" spans="1:12" ht="14.4" x14ac:dyDescent="0.3">
      <c r="A1638" t="str">
        <f>VLOOKUP(B1638,'[1]Backbone Architecture'!$C:$D,2,FALSE)</f>
        <v>SAG-004-011</v>
      </c>
      <c r="B1638" t="s">
        <v>5350</v>
      </c>
      <c r="C1638" t="s">
        <v>3529</v>
      </c>
      <c r="D1638" t="s">
        <v>3528</v>
      </c>
      <c r="E1638" t="s">
        <v>25</v>
      </c>
      <c r="F1638" t="s">
        <v>3530</v>
      </c>
      <c r="G1638" t="s">
        <v>4638</v>
      </c>
      <c r="H1638" t="s">
        <v>5206</v>
      </c>
      <c r="J1638" t="s">
        <v>3528</v>
      </c>
      <c r="K1638" s="23"/>
      <c r="L1638" t="s">
        <v>25</v>
      </c>
    </row>
    <row r="1639" spans="1:12" ht="14.4" x14ac:dyDescent="0.3">
      <c r="A1639" t="str">
        <f>VLOOKUP(B1639,'[1]Backbone Architecture'!$C:$D,2,FALSE)</f>
        <v>SAG-004-011</v>
      </c>
      <c r="B1639" t="s">
        <v>5350</v>
      </c>
      <c r="C1639" t="s">
        <v>3951</v>
      </c>
      <c r="D1639" t="s">
        <v>3950</v>
      </c>
      <c r="E1639" t="s">
        <v>47</v>
      </c>
      <c r="F1639" t="s">
        <v>4850</v>
      </c>
      <c r="G1639" t="s">
        <v>4638</v>
      </c>
      <c r="H1639" t="s">
        <v>5206</v>
      </c>
      <c r="J1639" t="s">
        <v>5356</v>
      </c>
      <c r="K1639" s="23" t="s">
        <v>3952</v>
      </c>
      <c r="L1639" t="s">
        <v>25</v>
      </c>
    </row>
    <row r="1640" spans="1:12" ht="14.4" x14ac:dyDescent="0.3">
      <c r="A1640" t="str">
        <f>VLOOKUP(B1640,'[1]Backbone Architecture'!$C:$D,2,FALSE)</f>
        <v>SAG-004-011</v>
      </c>
      <c r="B1640" t="s">
        <v>5350</v>
      </c>
      <c r="C1640" t="s">
        <v>4007</v>
      </c>
      <c r="D1640" t="s">
        <v>4006</v>
      </c>
      <c r="E1640" t="s">
        <v>25</v>
      </c>
      <c r="F1640" t="s">
        <v>4711</v>
      </c>
      <c r="G1640" t="s">
        <v>4638</v>
      </c>
      <c r="H1640" t="s">
        <v>5206</v>
      </c>
      <c r="J1640" t="s">
        <v>4006</v>
      </c>
      <c r="K1640" s="23" t="s">
        <v>5148</v>
      </c>
      <c r="L1640" t="s">
        <v>47</v>
      </c>
    </row>
    <row r="1641" spans="1:12" ht="14.4" x14ac:dyDescent="0.3">
      <c r="A1641" t="str">
        <f>VLOOKUP(B1641,'[1]Backbone Architecture'!$C:$D,2,FALSE)</f>
        <v>SAG-004-011</v>
      </c>
      <c r="B1641" t="s">
        <v>5350</v>
      </c>
      <c r="C1641" t="s">
        <v>3526</v>
      </c>
      <c r="D1641" t="s">
        <v>4713</v>
      </c>
      <c r="E1641" t="s">
        <v>47</v>
      </c>
      <c r="F1641" t="s">
        <v>4714</v>
      </c>
      <c r="G1641" t="s">
        <v>4638</v>
      </c>
      <c r="H1641" t="s">
        <v>5206</v>
      </c>
      <c r="J1641" t="s">
        <v>4713</v>
      </c>
      <c r="K1641" s="23" t="s">
        <v>5088</v>
      </c>
      <c r="L1641" t="s">
        <v>47</v>
      </c>
    </row>
    <row r="1642" spans="1:12" ht="14.4" x14ac:dyDescent="0.3">
      <c r="A1642" t="str">
        <f>VLOOKUP(B1642,'[1]Backbone Architecture'!$C:$D,2,FALSE)</f>
        <v>SAG-004-012</v>
      </c>
      <c r="B1642" t="s">
        <v>5357</v>
      </c>
      <c r="C1642" t="s">
        <v>461</v>
      </c>
      <c r="D1642" t="s">
        <v>460</v>
      </c>
      <c r="E1642" t="s">
        <v>25</v>
      </c>
      <c r="F1642" t="s">
        <v>462</v>
      </c>
      <c r="G1642" t="s">
        <v>4638</v>
      </c>
      <c r="H1642" t="s">
        <v>5206</v>
      </c>
      <c r="J1642" t="s">
        <v>460</v>
      </c>
      <c r="K1642" s="23"/>
      <c r="L1642" t="s">
        <v>25</v>
      </c>
    </row>
    <row r="1643" spans="1:12" ht="14.4" x14ac:dyDescent="0.3">
      <c r="A1643" t="str">
        <f>VLOOKUP(B1643,'[1]Backbone Architecture'!$C:$D,2,FALSE)</f>
        <v>SAG-004-012</v>
      </c>
      <c r="B1643" t="s">
        <v>5357</v>
      </c>
      <c r="C1643" t="s">
        <v>539</v>
      </c>
      <c r="D1643" t="s">
        <v>541</v>
      </c>
      <c r="E1643" t="s">
        <v>25</v>
      </c>
      <c r="F1643" t="s">
        <v>5161</v>
      </c>
      <c r="G1643" t="s">
        <v>4638</v>
      </c>
      <c r="H1643" t="s">
        <v>5206</v>
      </c>
      <c r="J1643" t="s">
        <v>5351</v>
      </c>
      <c r="K1643" s="23"/>
      <c r="L1643" t="s">
        <v>25</v>
      </c>
    </row>
    <row r="1644" spans="1:12" ht="14.4" x14ac:dyDescent="0.3">
      <c r="A1644" t="str">
        <f>VLOOKUP(B1644,'[1]Backbone Architecture'!$C:$D,2,FALSE)</f>
        <v>SAG-004-012</v>
      </c>
      <c r="B1644" t="s">
        <v>5357</v>
      </c>
      <c r="C1644" t="s">
        <v>721</v>
      </c>
      <c r="D1644" t="s">
        <v>720</v>
      </c>
      <c r="E1644" t="s">
        <v>47</v>
      </c>
      <c r="F1644" t="s">
        <v>4647</v>
      </c>
      <c r="G1644" t="s">
        <v>4638</v>
      </c>
      <c r="H1644" t="s">
        <v>5206</v>
      </c>
      <c r="J1644" t="s">
        <v>5352</v>
      </c>
      <c r="K1644" s="23"/>
      <c r="L1644" t="s">
        <v>47</v>
      </c>
    </row>
    <row r="1645" spans="1:12" ht="14.4" x14ac:dyDescent="0.3">
      <c r="A1645" t="str">
        <f>VLOOKUP(B1645,'[1]Backbone Architecture'!$C:$D,2,FALSE)</f>
        <v>SAG-004-012</v>
      </c>
      <c r="B1645" t="s">
        <v>5357</v>
      </c>
      <c r="C1645" t="s">
        <v>3988</v>
      </c>
      <c r="D1645" t="s">
        <v>5207</v>
      </c>
      <c r="E1645" t="s">
        <v>25</v>
      </c>
      <c r="F1645" t="s">
        <v>5208</v>
      </c>
      <c r="G1645" t="s">
        <v>4638</v>
      </c>
      <c r="H1645" t="s">
        <v>5206</v>
      </c>
      <c r="J1645" t="s">
        <v>5209</v>
      </c>
      <c r="K1645" s="23"/>
      <c r="L1645" t="s">
        <v>25</v>
      </c>
    </row>
    <row r="1646" spans="1:12" ht="14.4" x14ac:dyDescent="0.3">
      <c r="A1646" t="str">
        <f>VLOOKUP(B1646,'[1]Backbone Architecture'!$C:$D,2,FALSE)</f>
        <v>SAG-004-012</v>
      </c>
      <c r="B1646" t="s">
        <v>5357</v>
      </c>
      <c r="C1646" t="s">
        <v>769</v>
      </c>
      <c r="D1646" t="s">
        <v>768</v>
      </c>
      <c r="E1646" t="s">
        <v>25</v>
      </c>
      <c r="F1646" t="s">
        <v>770</v>
      </c>
      <c r="G1646" t="s">
        <v>4638</v>
      </c>
      <c r="H1646" t="s">
        <v>5206</v>
      </c>
      <c r="J1646" t="s">
        <v>768</v>
      </c>
      <c r="K1646" s="23"/>
      <c r="L1646" t="s">
        <v>25</v>
      </c>
    </row>
    <row r="1647" spans="1:12" ht="14.4" x14ac:dyDescent="0.3">
      <c r="A1647" t="str">
        <f>VLOOKUP(B1647,'[1]Backbone Architecture'!$C:$D,2,FALSE)</f>
        <v>SAG-004-012</v>
      </c>
      <c r="B1647" t="s">
        <v>5357</v>
      </c>
      <c r="C1647" t="s">
        <v>959</v>
      </c>
      <c r="D1647" t="s">
        <v>958</v>
      </c>
      <c r="E1647" t="s">
        <v>25</v>
      </c>
      <c r="F1647" t="s">
        <v>5314</v>
      </c>
      <c r="G1647" t="s">
        <v>4638</v>
      </c>
      <c r="H1647" t="s">
        <v>5206</v>
      </c>
      <c r="J1647" t="s">
        <v>958</v>
      </c>
      <c r="K1647" s="23"/>
      <c r="L1647" t="s">
        <v>25</v>
      </c>
    </row>
    <row r="1648" spans="1:12" ht="14.4" x14ac:dyDescent="0.3">
      <c r="A1648" t="str">
        <f>VLOOKUP(B1648,'[1]Backbone Architecture'!$C:$D,2,FALSE)</f>
        <v>SAG-004-012</v>
      </c>
      <c r="B1648" t="s">
        <v>5357</v>
      </c>
      <c r="C1648" t="s">
        <v>966</v>
      </c>
      <c r="D1648" t="s">
        <v>968</v>
      </c>
      <c r="E1648" t="s">
        <v>25</v>
      </c>
      <c r="F1648" t="s">
        <v>5353</v>
      </c>
      <c r="G1648" t="s">
        <v>4638</v>
      </c>
      <c r="H1648" t="s">
        <v>5206</v>
      </c>
      <c r="J1648" t="s">
        <v>968</v>
      </c>
      <c r="K1648" s="23"/>
      <c r="L1648" t="s">
        <v>25</v>
      </c>
    </row>
    <row r="1649" spans="1:12" ht="14.4" x14ac:dyDescent="0.3">
      <c r="A1649" t="str">
        <f>VLOOKUP(B1649,'[1]Backbone Architecture'!$C:$D,2,FALSE)</f>
        <v>SAG-004-012</v>
      </c>
      <c r="B1649" t="s">
        <v>5357</v>
      </c>
      <c r="C1649" t="s">
        <v>1031</v>
      </c>
      <c r="D1649" t="s">
        <v>1030</v>
      </c>
      <c r="E1649" t="s">
        <v>25</v>
      </c>
      <c r="F1649" t="s">
        <v>5354</v>
      </c>
      <c r="G1649" t="s">
        <v>4638</v>
      </c>
      <c r="H1649" t="s">
        <v>5206</v>
      </c>
      <c r="J1649" t="s">
        <v>1030</v>
      </c>
      <c r="K1649" s="23"/>
      <c r="L1649" t="s">
        <v>25</v>
      </c>
    </row>
    <row r="1650" spans="1:12" ht="14.4" x14ac:dyDescent="0.3">
      <c r="A1650" t="str">
        <f>VLOOKUP(B1650,'[1]Backbone Architecture'!$C:$D,2,FALSE)</f>
        <v>SAG-004-012</v>
      </c>
      <c r="B1650" t="s">
        <v>5357</v>
      </c>
      <c r="C1650" t="s">
        <v>1628</v>
      </c>
      <c r="D1650" t="s">
        <v>1627</v>
      </c>
      <c r="E1650" t="s">
        <v>25</v>
      </c>
      <c r="F1650" t="s">
        <v>1629</v>
      </c>
      <c r="G1650" t="s">
        <v>4638</v>
      </c>
      <c r="H1650" t="s">
        <v>5206</v>
      </c>
      <c r="J1650" t="s">
        <v>1627</v>
      </c>
      <c r="K1650" s="23" t="s">
        <v>1629</v>
      </c>
      <c r="L1650" t="s">
        <v>25</v>
      </c>
    </row>
    <row r="1651" spans="1:12" ht="14.4" x14ac:dyDescent="0.3">
      <c r="A1651" t="str">
        <f>VLOOKUP(B1651,'[1]Backbone Architecture'!$C:$D,2,FALSE)</f>
        <v>SAG-004-012</v>
      </c>
      <c r="B1651" t="s">
        <v>5357</v>
      </c>
      <c r="C1651" t="s">
        <v>2572</v>
      </c>
      <c r="D1651" t="s">
        <v>2571</v>
      </c>
      <c r="E1651" t="s">
        <v>25</v>
      </c>
      <c r="F1651" t="s">
        <v>2573</v>
      </c>
      <c r="G1651" t="s">
        <v>4638</v>
      </c>
      <c r="H1651" t="s">
        <v>5206</v>
      </c>
      <c r="J1651" t="s">
        <v>2571</v>
      </c>
      <c r="K1651" s="23"/>
      <c r="L1651" t="s">
        <v>25</v>
      </c>
    </row>
    <row r="1652" spans="1:12" ht="14.4" x14ac:dyDescent="0.3">
      <c r="A1652" t="str">
        <f>VLOOKUP(B1652,'[1]Backbone Architecture'!$C:$D,2,FALSE)</f>
        <v>SAG-004-012</v>
      </c>
      <c r="B1652" t="s">
        <v>5357</v>
      </c>
      <c r="C1652" t="s">
        <v>2661</v>
      </c>
      <c r="D1652" t="s">
        <v>2660</v>
      </c>
      <c r="E1652" t="s">
        <v>25</v>
      </c>
      <c r="F1652" t="s">
        <v>2662</v>
      </c>
      <c r="G1652" t="s">
        <v>4638</v>
      </c>
      <c r="H1652" t="s">
        <v>5206</v>
      </c>
      <c r="J1652" t="s">
        <v>2660</v>
      </c>
      <c r="K1652" s="23"/>
      <c r="L1652" t="s">
        <v>25</v>
      </c>
    </row>
    <row r="1653" spans="1:12" ht="14.4" x14ac:dyDescent="0.3">
      <c r="A1653" t="str">
        <f>VLOOKUP(B1653,'[1]Backbone Architecture'!$C:$D,2,FALSE)</f>
        <v>SAG-004-012</v>
      </c>
      <c r="B1653" t="s">
        <v>5357</v>
      </c>
      <c r="C1653" t="s">
        <v>3346</v>
      </c>
      <c r="D1653" t="s">
        <v>3345</v>
      </c>
      <c r="E1653" t="s">
        <v>25</v>
      </c>
      <c r="F1653" t="s">
        <v>4783</v>
      </c>
      <c r="G1653" t="s">
        <v>4638</v>
      </c>
      <c r="H1653" t="s">
        <v>5206</v>
      </c>
      <c r="J1653" t="s">
        <v>3345</v>
      </c>
      <c r="K1653" s="23" t="s">
        <v>3347</v>
      </c>
      <c r="L1653" t="s">
        <v>47</v>
      </c>
    </row>
    <row r="1654" spans="1:12" ht="14.4" x14ac:dyDescent="0.3">
      <c r="A1654" t="str">
        <f>VLOOKUP(B1654,'[1]Backbone Architecture'!$C:$D,2,FALSE)</f>
        <v>SAG-004-012</v>
      </c>
      <c r="B1654" t="s">
        <v>5357</v>
      </c>
      <c r="C1654" t="s">
        <v>3385</v>
      </c>
      <c r="D1654" t="s">
        <v>3384</v>
      </c>
      <c r="E1654" t="s">
        <v>25</v>
      </c>
      <c r="F1654" t="s">
        <v>3386</v>
      </c>
      <c r="G1654" t="s">
        <v>4638</v>
      </c>
      <c r="H1654" t="s">
        <v>5206</v>
      </c>
      <c r="J1654" t="s">
        <v>3384</v>
      </c>
      <c r="K1654" s="23"/>
      <c r="L1654" t="s">
        <v>25</v>
      </c>
    </row>
    <row r="1655" spans="1:12" ht="14.4" x14ac:dyDescent="0.3">
      <c r="A1655" t="str">
        <f>VLOOKUP(B1655,'[1]Backbone Architecture'!$C:$D,2,FALSE)</f>
        <v>SAG-004-012</v>
      </c>
      <c r="B1655" t="s">
        <v>5357</v>
      </c>
      <c r="C1655" t="s">
        <v>3529</v>
      </c>
      <c r="D1655" t="s">
        <v>3528</v>
      </c>
      <c r="E1655" t="s">
        <v>25</v>
      </c>
      <c r="F1655" t="s">
        <v>3530</v>
      </c>
      <c r="G1655" t="s">
        <v>4638</v>
      </c>
      <c r="H1655" t="s">
        <v>5206</v>
      </c>
      <c r="J1655" t="s">
        <v>3528</v>
      </c>
      <c r="K1655" s="23"/>
      <c r="L1655" t="s">
        <v>25</v>
      </c>
    </row>
    <row r="1656" spans="1:12" ht="14.4" x14ac:dyDescent="0.3">
      <c r="A1656" t="str">
        <f>VLOOKUP(B1656,'[1]Backbone Architecture'!$C:$D,2,FALSE)</f>
        <v>SAG-004-012</v>
      </c>
      <c r="B1656" t="s">
        <v>5357</v>
      </c>
      <c r="C1656" t="s">
        <v>4007</v>
      </c>
      <c r="D1656" t="s">
        <v>4006</v>
      </c>
      <c r="E1656" t="s">
        <v>25</v>
      </c>
      <c r="F1656" t="s">
        <v>4711</v>
      </c>
      <c r="G1656" t="s">
        <v>4638</v>
      </c>
      <c r="H1656" t="s">
        <v>5206</v>
      </c>
      <c r="J1656" t="s">
        <v>4006</v>
      </c>
      <c r="K1656" s="23" t="s">
        <v>5148</v>
      </c>
      <c r="L1656" t="s">
        <v>47</v>
      </c>
    </row>
    <row r="1657" spans="1:12" ht="14.4" x14ac:dyDescent="0.3">
      <c r="A1657" t="str">
        <f>VLOOKUP(B1657,'[1]Backbone Architecture'!$C:$D,2,FALSE)</f>
        <v>SAG-004-012</v>
      </c>
      <c r="B1657" t="s">
        <v>5357</v>
      </c>
      <c r="C1657" t="s">
        <v>3526</v>
      </c>
      <c r="D1657" t="s">
        <v>4713</v>
      </c>
      <c r="E1657" t="s">
        <v>47</v>
      </c>
      <c r="F1657" t="s">
        <v>4714</v>
      </c>
      <c r="G1657" t="s">
        <v>4638</v>
      </c>
      <c r="H1657" t="s">
        <v>5206</v>
      </c>
      <c r="J1657" t="s">
        <v>4713</v>
      </c>
      <c r="K1657" s="23" t="s">
        <v>5088</v>
      </c>
      <c r="L1657" t="s">
        <v>47</v>
      </c>
    </row>
    <row r="1658" spans="1:12" ht="14.4" x14ac:dyDescent="0.3">
      <c r="A1658" t="str">
        <f>VLOOKUP(B1658,'[1]Backbone Architecture'!$C:$D,2,FALSE)</f>
        <v>CCM-001-005</v>
      </c>
      <c r="B1658" t="s">
        <v>5358</v>
      </c>
      <c r="C1658" t="s">
        <v>624</v>
      </c>
      <c r="D1658" t="s">
        <v>4818</v>
      </c>
      <c r="E1658" t="s">
        <v>25</v>
      </c>
      <c r="F1658" t="s">
        <v>4819</v>
      </c>
      <c r="G1658" t="s">
        <v>4820</v>
      </c>
      <c r="H1658" t="s">
        <v>4820</v>
      </c>
      <c r="I1658">
        <v>3</v>
      </c>
      <c r="J1658" t="s">
        <v>623</v>
      </c>
      <c r="K1658" s="23"/>
      <c r="L1658" t="s">
        <v>19</v>
      </c>
    </row>
    <row r="1659" spans="1:12" ht="14.4" x14ac:dyDescent="0.3">
      <c r="A1659" t="str">
        <f>VLOOKUP(B1659,'[1]Backbone Architecture'!$C:$D,2,FALSE)</f>
        <v>CCM-001-005</v>
      </c>
      <c r="B1659" t="s">
        <v>5358</v>
      </c>
      <c r="C1659" t="s">
        <v>650</v>
      </c>
      <c r="D1659" t="s">
        <v>649</v>
      </c>
      <c r="E1659" t="s">
        <v>25</v>
      </c>
      <c r="F1659" t="s">
        <v>651</v>
      </c>
      <c r="G1659" t="s">
        <v>4820</v>
      </c>
      <c r="H1659" t="s">
        <v>4820</v>
      </c>
      <c r="I1659">
        <v>3</v>
      </c>
      <c r="J1659" t="s">
        <v>649</v>
      </c>
      <c r="K1659" s="23"/>
      <c r="L1659" t="s">
        <v>19</v>
      </c>
    </row>
    <row r="1660" spans="1:12" ht="14.4" x14ac:dyDescent="0.3">
      <c r="A1660" t="str">
        <f>VLOOKUP(B1660,'[1]Backbone Architecture'!$C:$D,2,FALSE)</f>
        <v>CCM-001-005</v>
      </c>
      <c r="B1660" t="s">
        <v>5358</v>
      </c>
      <c r="C1660" t="s">
        <v>662</v>
      </c>
      <c r="D1660" t="s">
        <v>661</v>
      </c>
      <c r="E1660" t="s">
        <v>47</v>
      </c>
      <c r="F1660" t="s">
        <v>4696</v>
      </c>
      <c r="G1660" t="s">
        <v>4820</v>
      </c>
      <c r="H1660" t="s">
        <v>4820</v>
      </c>
      <c r="I1660">
        <v>2</v>
      </c>
      <c r="J1660" t="s">
        <v>661</v>
      </c>
      <c r="K1660" s="23" t="s">
        <v>4771</v>
      </c>
      <c r="L1660" t="s">
        <v>19</v>
      </c>
    </row>
    <row r="1661" spans="1:12" ht="14.4" x14ac:dyDescent="0.3">
      <c r="A1661" t="str">
        <f>VLOOKUP(B1661,'[1]Backbone Architecture'!$C:$D,2,FALSE)</f>
        <v>CCM-001-005</v>
      </c>
      <c r="B1661" t="s">
        <v>5358</v>
      </c>
      <c r="C1661" t="s">
        <v>915</v>
      </c>
      <c r="D1661" t="s">
        <v>914</v>
      </c>
      <c r="E1661" t="s">
        <v>25</v>
      </c>
      <c r="F1661" t="s">
        <v>4822</v>
      </c>
      <c r="G1661" t="s">
        <v>4820</v>
      </c>
      <c r="H1661" t="s">
        <v>4820</v>
      </c>
      <c r="I1661">
        <v>2</v>
      </c>
      <c r="J1661" t="s">
        <v>914</v>
      </c>
      <c r="K1661" s="23" t="s">
        <v>917</v>
      </c>
      <c r="L1661" t="s">
        <v>19</v>
      </c>
    </row>
    <row r="1662" spans="1:12" ht="14.4" x14ac:dyDescent="0.3">
      <c r="A1662" t="str">
        <f>VLOOKUP(B1662,'[1]Backbone Architecture'!$C:$D,2,FALSE)</f>
        <v>CCM-001-005</v>
      </c>
      <c r="B1662" t="s">
        <v>5358</v>
      </c>
      <c r="C1662" t="s">
        <v>1005</v>
      </c>
      <c r="D1662" t="s">
        <v>1004</v>
      </c>
      <c r="E1662" t="s">
        <v>25</v>
      </c>
      <c r="F1662" t="s">
        <v>4823</v>
      </c>
      <c r="G1662" t="s">
        <v>4820</v>
      </c>
      <c r="H1662" t="s">
        <v>4820</v>
      </c>
      <c r="I1662">
        <v>3</v>
      </c>
      <c r="J1662" t="s">
        <v>4824</v>
      </c>
      <c r="K1662" s="23"/>
      <c r="L1662" t="s">
        <v>19</v>
      </c>
    </row>
    <row r="1663" spans="1:12" ht="14.4" x14ac:dyDescent="0.3">
      <c r="A1663" t="str">
        <f>VLOOKUP(B1663,'[1]Backbone Architecture'!$C:$D,2,FALSE)</f>
        <v>CCM-001-005</v>
      </c>
      <c r="B1663" t="s">
        <v>5358</v>
      </c>
      <c r="C1663" t="s">
        <v>1008</v>
      </c>
      <c r="D1663" t="s">
        <v>1007</v>
      </c>
      <c r="E1663" t="s">
        <v>25</v>
      </c>
      <c r="F1663" t="s">
        <v>4825</v>
      </c>
      <c r="G1663" t="s">
        <v>4820</v>
      </c>
      <c r="H1663" t="s">
        <v>4820</v>
      </c>
      <c r="I1663">
        <v>3</v>
      </c>
      <c r="J1663" t="s">
        <v>1007</v>
      </c>
      <c r="K1663" s="23" t="s">
        <v>1010</v>
      </c>
      <c r="L1663" t="s">
        <v>19</v>
      </c>
    </row>
    <row r="1664" spans="1:12" ht="14.4" x14ac:dyDescent="0.3">
      <c r="A1664" t="str">
        <f>VLOOKUP(B1664,'[1]Backbone Architecture'!$C:$D,2,FALSE)</f>
        <v>CCM-001-005</v>
      </c>
      <c r="B1664" t="s">
        <v>5358</v>
      </c>
      <c r="C1664" t="s">
        <v>1162</v>
      </c>
      <c r="D1664" t="s">
        <v>1161</v>
      </c>
      <c r="E1664" t="s">
        <v>25</v>
      </c>
      <c r="F1664" t="s">
        <v>4826</v>
      </c>
      <c r="G1664" t="s">
        <v>4820</v>
      </c>
      <c r="H1664" t="s">
        <v>4820</v>
      </c>
      <c r="I1664">
        <v>2</v>
      </c>
      <c r="J1664" t="s">
        <v>1161</v>
      </c>
      <c r="K1664" s="23"/>
      <c r="L1664" t="s">
        <v>25</v>
      </c>
    </row>
    <row r="1665" spans="1:12" ht="14.4" x14ac:dyDescent="0.3">
      <c r="A1665" t="str">
        <f>VLOOKUP(B1665,'[1]Backbone Architecture'!$C:$D,2,FALSE)</f>
        <v>CCM-001-005</v>
      </c>
      <c r="B1665" t="s">
        <v>5358</v>
      </c>
      <c r="C1665" t="s">
        <v>1320</v>
      </c>
      <c r="D1665" t="s">
        <v>1319</v>
      </c>
      <c r="E1665" t="s">
        <v>47</v>
      </c>
      <c r="F1665" t="s">
        <v>5359</v>
      </c>
      <c r="G1665" t="s">
        <v>4820</v>
      </c>
      <c r="H1665" t="s">
        <v>4820</v>
      </c>
      <c r="I1665">
        <v>2</v>
      </c>
      <c r="J1665" t="s">
        <v>4821</v>
      </c>
      <c r="K1665" s="23"/>
      <c r="L1665" t="s">
        <v>25</v>
      </c>
    </row>
    <row r="1666" spans="1:12" ht="14.4" x14ac:dyDescent="0.3">
      <c r="A1666" t="str">
        <f>VLOOKUP(B1666,'[1]Backbone Architecture'!$C:$D,2,FALSE)</f>
        <v>CCM-001-005</v>
      </c>
      <c r="B1666" t="s">
        <v>5358</v>
      </c>
      <c r="C1666" t="s">
        <v>1699</v>
      </c>
      <c r="D1666" t="s">
        <v>1698</v>
      </c>
      <c r="E1666" t="s">
        <v>25</v>
      </c>
      <c r="F1666" t="s">
        <v>4827</v>
      </c>
      <c r="G1666" t="s">
        <v>4820</v>
      </c>
      <c r="H1666" t="s">
        <v>4820</v>
      </c>
      <c r="I1666">
        <v>3</v>
      </c>
      <c r="J1666" t="s">
        <v>1698</v>
      </c>
      <c r="K1666" s="23"/>
      <c r="L1666" t="s">
        <v>19</v>
      </c>
    </row>
    <row r="1667" spans="1:12" ht="14.4" x14ac:dyDescent="0.3">
      <c r="A1667" t="str">
        <f>VLOOKUP(B1667,'[1]Backbone Architecture'!$C:$D,2,FALSE)</f>
        <v>CCM-001-005</v>
      </c>
      <c r="B1667" t="s">
        <v>5358</v>
      </c>
      <c r="C1667" t="s">
        <v>2007</v>
      </c>
      <c r="D1667" t="s">
        <v>4828</v>
      </c>
      <c r="E1667" t="s">
        <v>25</v>
      </c>
      <c r="F1667" t="s">
        <v>4829</v>
      </c>
      <c r="G1667" t="s">
        <v>4820</v>
      </c>
      <c r="H1667" t="s">
        <v>4820</v>
      </c>
      <c r="I1667">
        <v>2</v>
      </c>
      <c r="J1667" t="s">
        <v>2006</v>
      </c>
      <c r="K1667" s="23" t="s">
        <v>2008</v>
      </c>
      <c r="L1667" t="s">
        <v>25</v>
      </c>
    </row>
    <row r="1668" spans="1:12" ht="14.4" x14ac:dyDescent="0.3">
      <c r="A1668" t="str">
        <f>VLOOKUP(B1668,'[1]Backbone Architecture'!$C:$D,2,FALSE)</f>
        <v>CCM-001-005</v>
      </c>
      <c r="B1668" t="s">
        <v>5358</v>
      </c>
      <c r="C1668" t="s">
        <v>2428</v>
      </c>
      <c r="D1668" t="s">
        <v>2200</v>
      </c>
      <c r="E1668" t="s">
        <v>47</v>
      </c>
      <c r="F1668" t="s">
        <v>4782</v>
      </c>
      <c r="G1668" t="s">
        <v>4820</v>
      </c>
      <c r="H1668" t="s">
        <v>4820</v>
      </c>
      <c r="I1668">
        <v>2</v>
      </c>
      <c r="J1668" t="s">
        <v>4830</v>
      </c>
      <c r="K1668" s="23" t="s">
        <v>2429</v>
      </c>
      <c r="L1668" t="s">
        <v>47</v>
      </c>
    </row>
    <row r="1669" spans="1:12" ht="14.4" x14ac:dyDescent="0.3">
      <c r="A1669" t="str">
        <f>VLOOKUP(B1669,'[1]Backbone Architecture'!$C:$D,2,FALSE)</f>
        <v>CCM-001-005</v>
      </c>
      <c r="B1669" t="s">
        <v>5358</v>
      </c>
      <c r="C1669" t="s">
        <v>2782</v>
      </c>
      <c r="D1669" t="s">
        <v>2781</v>
      </c>
      <c r="E1669" t="s">
        <v>47</v>
      </c>
      <c r="F1669" t="s">
        <v>4706</v>
      </c>
      <c r="G1669" t="s">
        <v>4820</v>
      </c>
      <c r="H1669" t="s">
        <v>4820</v>
      </c>
      <c r="I1669">
        <v>2</v>
      </c>
      <c r="J1669" t="s">
        <v>4833</v>
      </c>
      <c r="K1669" s="23"/>
      <c r="L1669" t="s">
        <v>25</v>
      </c>
    </row>
    <row r="1670" spans="1:12" ht="14.4" x14ac:dyDescent="0.3">
      <c r="A1670" t="str">
        <f>VLOOKUP(B1670,'[1]Backbone Architecture'!$C:$D,2,FALSE)</f>
        <v>CCM-001-005</v>
      </c>
      <c r="B1670" t="s">
        <v>5358</v>
      </c>
      <c r="C1670" t="s">
        <v>3145</v>
      </c>
      <c r="D1670" t="s">
        <v>4834</v>
      </c>
      <c r="E1670" t="s">
        <v>25</v>
      </c>
      <c r="F1670" t="s">
        <v>4835</v>
      </c>
      <c r="G1670" t="s">
        <v>4820</v>
      </c>
      <c r="H1670" t="s">
        <v>4820</v>
      </c>
      <c r="I1670">
        <v>3</v>
      </c>
      <c r="J1670" t="s">
        <v>3144</v>
      </c>
      <c r="K1670" s="23"/>
      <c r="L1670" t="s">
        <v>19</v>
      </c>
    </row>
    <row r="1671" spans="1:12" ht="14.4" x14ac:dyDescent="0.3">
      <c r="A1671" t="str">
        <f>VLOOKUP(B1671,'[1]Backbone Architecture'!$C:$D,2,FALSE)</f>
        <v>CCM-001-005</v>
      </c>
      <c r="B1671" t="s">
        <v>5358</v>
      </c>
      <c r="C1671" t="s">
        <v>3188</v>
      </c>
      <c r="D1671" t="s">
        <v>3187</v>
      </c>
      <c r="E1671" t="s">
        <v>25</v>
      </c>
      <c r="F1671" t="s">
        <v>4836</v>
      </c>
      <c r="G1671" t="s">
        <v>4820</v>
      </c>
      <c r="H1671" t="s">
        <v>4820</v>
      </c>
      <c r="I1671">
        <v>3</v>
      </c>
      <c r="J1671" t="s">
        <v>4837</v>
      </c>
      <c r="K1671" s="23"/>
      <c r="L1671" t="s">
        <v>19</v>
      </c>
    </row>
    <row r="1672" spans="1:12" ht="14.4" x14ac:dyDescent="0.3">
      <c r="A1672" t="str">
        <f>VLOOKUP(B1672,'[1]Backbone Architecture'!$C:$D,2,FALSE)</f>
        <v>CCM-001-005</v>
      </c>
      <c r="B1672" t="s">
        <v>5358</v>
      </c>
      <c r="C1672" t="s">
        <v>3258</v>
      </c>
      <c r="D1672" t="s">
        <v>3257</v>
      </c>
      <c r="E1672" t="s">
        <v>25</v>
      </c>
      <c r="F1672" t="s">
        <v>4729</v>
      </c>
      <c r="G1672" t="s">
        <v>4820</v>
      </c>
      <c r="H1672" t="s">
        <v>4820</v>
      </c>
      <c r="I1672">
        <v>2</v>
      </c>
      <c r="J1672" t="s">
        <v>4838</v>
      </c>
      <c r="K1672" s="23"/>
      <c r="L1672" t="s">
        <v>19</v>
      </c>
    </row>
    <row r="1673" spans="1:12" ht="14.4" x14ac:dyDescent="0.3">
      <c r="A1673" t="str">
        <f>VLOOKUP(B1673,'[1]Backbone Architecture'!$C:$D,2,FALSE)</f>
        <v>CCM-001-005</v>
      </c>
      <c r="B1673" t="s">
        <v>5358</v>
      </c>
      <c r="C1673" t="s">
        <v>2634</v>
      </c>
      <c r="D1673" t="s">
        <v>4839</v>
      </c>
      <c r="E1673" t="s">
        <v>25</v>
      </c>
      <c r="F1673" t="s">
        <v>4840</v>
      </c>
      <c r="G1673" t="s">
        <v>4820</v>
      </c>
      <c r="H1673" t="s">
        <v>4820</v>
      </c>
      <c r="I1673">
        <v>3</v>
      </c>
      <c r="J1673" t="s">
        <v>2633</v>
      </c>
      <c r="K1673" s="23"/>
      <c r="L1673" t="s">
        <v>19</v>
      </c>
    </row>
    <row r="1674" spans="1:12" ht="14.4" x14ac:dyDescent="0.3">
      <c r="A1674" t="str">
        <f>VLOOKUP(B1674,'[1]Backbone Architecture'!$C:$D,2,FALSE)</f>
        <v>CCM-001-005</v>
      </c>
      <c r="B1674" t="s">
        <v>5358</v>
      </c>
      <c r="C1674" t="s">
        <v>4271</v>
      </c>
      <c r="D1674" t="s">
        <v>4270</v>
      </c>
      <c r="E1674" t="s">
        <v>25</v>
      </c>
      <c r="F1674" t="s">
        <v>4272</v>
      </c>
      <c r="G1674" t="s">
        <v>4820</v>
      </c>
      <c r="H1674" t="s">
        <v>4820</v>
      </c>
      <c r="I1674">
        <v>3</v>
      </c>
      <c r="J1674" t="s">
        <v>4841</v>
      </c>
      <c r="K1674" s="23"/>
      <c r="L1674" t="s">
        <v>19</v>
      </c>
    </row>
    <row r="1675" spans="1:12" ht="14.4" x14ac:dyDescent="0.3">
      <c r="A1675" t="str">
        <f>VLOOKUP(B1675,'[1]Backbone Architecture'!$C:$D,2,FALSE)</f>
        <v>CCM-001-005</v>
      </c>
      <c r="B1675" t="s">
        <v>5358</v>
      </c>
      <c r="C1675" t="s">
        <v>4446</v>
      </c>
      <c r="D1675" t="s">
        <v>4445</v>
      </c>
      <c r="E1675" t="s">
        <v>25</v>
      </c>
      <c r="F1675" t="s">
        <v>4842</v>
      </c>
      <c r="G1675" t="s">
        <v>4820</v>
      </c>
      <c r="H1675" t="s">
        <v>4820</v>
      </c>
      <c r="I1675">
        <v>2</v>
      </c>
      <c r="J1675" t="s">
        <v>4451</v>
      </c>
      <c r="K1675" s="23"/>
      <c r="L1675" t="s">
        <v>19</v>
      </c>
    </row>
    <row r="1676" spans="1:12" ht="14.4" x14ac:dyDescent="0.3">
      <c r="A1676" t="str">
        <f>VLOOKUP(B1676,'[1]Backbone Architecture'!$C:$D,2,FALSE)</f>
        <v>CCM-001-005</v>
      </c>
      <c r="B1676" t="s">
        <v>5358</v>
      </c>
      <c r="C1676" t="s">
        <v>4843</v>
      </c>
      <c r="D1676" t="s">
        <v>4448</v>
      </c>
      <c r="E1676" t="s">
        <v>25</v>
      </c>
      <c r="F1676" t="s">
        <v>4844</v>
      </c>
      <c r="G1676" t="s">
        <v>4820</v>
      </c>
      <c r="H1676" t="s">
        <v>4820</v>
      </c>
      <c r="K1676" s="23"/>
    </row>
    <row r="1677" spans="1:12" ht="14.4" x14ac:dyDescent="0.3">
      <c r="A1677" t="str">
        <f>VLOOKUP(B1677,'[1]Backbone Architecture'!$C:$D,2,FALSE)</f>
        <v>CCM-001-005</v>
      </c>
      <c r="B1677" t="s">
        <v>5358</v>
      </c>
      <c r="C1677" t="s">
        <v>4576</v>
      </c>
      <c r="D1677" t="s">
        <v>4575</v>
      </c>
      <c r="E1677" t="s">
        <v>25</v>
      </c>
      <c r="F1677" t="s">
        <v>4845</v>
      </c>
      <c r="G1677" t="s">
        <v>4820</v>
      </c>
      <c r="H1677" t="s">
        <v>4820</v>
      </c>
      <c r="I1677">
        <v>3</v>
      </c>
      <c r="J1677" t="s">
        <v>4575</v>
      </c>
      <c r="K1677" s="23"/>
      <c r="L1677" t="s">
        <v>19</v>
      </c>
    </row>
    <row r="1678" spans="1:12" ht="14.4" x14ac:dyDescent="0.3">
      <c r="A1678" t="str">
        <f>VLOOKUP(B1678,'[1]Backbone Architecture'!$C:$D,2,FALSE)</f>
        <v>OPP-002-004</v>
      </c>
      <c r="B1678" t="s">
        <v>5360</v>
      </c>
      <c r="C1678" t="s">
        <v>335</v>
      </c>
      <c r="D1678" t="s">
        <v>334</v>
      </c>
      <c r="E1678" t="s">
        <v>25</v>
      </c>
      <c r="F1678" t="s">
        <v>336</v>
      </c>
      <c r="G1678" t="s">
        <v>5126</v>
      </c>
      <c r="H1678" t="s">
        <v>2006</v>
      </c>
      <c r="J1678" s="41" t="s">
        <v>337</v>
      </c>
      <c r="K1678" s="23"/>
      <c r="L1678" t="s">
        <v>25</v>
      </c>
    </row>
    <row r="1679" spans="1:12" ht="14.4" x14ac:dyDescent="0.3">
      <c r="A1679" t="str">
        <f>VLOOKUP(B1679,'[1]Backbone Architecture'!$C:$D,2,FALSE)</f>
        <v>OPP-002-004</v>
      </c>
      <c r="B1679" t="s">
        <v>5360</v>
      </c>
      <c r="C1679" t="s">
        <v>662</v>
      </c>
      <c r="D1679" t="s">
        <v>661</v>
      </c>
      <c r="E1679" t="s">
        <v>47</v>
      </c>
      <c r="F1679" t="s">
        <v>4696</v>
      </c>
      <c r="G1679" t="s">
        <v>5126</v>
      </c>
      <c r="H1679" t="s">
        <v>2006</v>
      </c>
      <c r="J1679" t="s">
        <v>661</v>
      </c>
      <c r="K1679" s="23"/>
      <c r="L1679" t="s">
        <v>25</v>
      </c>
    </row>
    <row r="1680" spans="1:12" ht="14.4" x14ac:dyDescent="0.3">
      <c r="A1680" t="str">
        <f>VLOOKUP(B1680,'[1]Backbone Architecture'!$C:$D,2,FALSE)</f>
        <v>OPP-002-004</v>
      </c>
      <c r="B1680" t="s">
        <v>5360</v>
      </c>
      <c r="C1680" t="s">
        <v>903</v>
      </c>
      <c r="D1680" t="s">
        <v>4965</v>
      </c>
      <c r="E1680" t="s">
        <v>25</v>
      </c>
      <c r="F1680" t="s">
        <v>4966</v>
      </c>
      <c r="G1680" t="s">
        <v>5126</v>
      </c>
      <c r="H1680" t="s">
        <v>2006</v>
      </c>
      <c r="J1680" t="s">
        <v>902</v>
      </c>
      <c r="K1680" s="23"/>
      <c r="L1680" t="s">
        <v>25</v>
      </c>
    </row>
    <row r="1681" spans="1:12" ht="14.4" x14ac:dyDescent="0.3">
      <c r="A1681" t="str">
        <f>VLOOKUP(B1681,'[1]Backbone Architecture'!$C:$D,2,FALSE)</f>
        <v>OPP-002-004</v>
      </c>
      <c r="B1681" t="s">
        <v>5360</v>
      </c>
      <c r="C1681" t="s">
        <v>915</v>
      </c>
      <c r="D1681" t="s">
        <v>914</v>
      </c>
      <c r="E1681" t="s">
        <v>25</v>
      </c>
      <c r="F1681" t="s">
        <v>4822</v>
      </c>
      <c r="G1681" t="s">
        <v>5126</v>
      </c>
      <c r="H1681" t="s">
        <v>2006</v>
      </c>
      <c r="J1681" t="s">
        <v>914</v>
      </c>
      <c r="K1681" s="23"/>
      <c r="L1681" t="s">
        <v>25</v>
      </c>
    </row>
    <row r="1682" spans="1:12" ht="14.4" x14ac:dyDescent="0.3">
      <c r="A1682" t="str">
        <f>VLOOKUP(B1682,'[1]Backbone Architecture'!$C:$D,2,FALSE)</f>
        <v>OPP-002-004</v>
      </c>
      <c r="B1682" t="s">
        <v>5360</v>
      </c>
      <c r="C1682" t="s">
        <v>1601</v>
      </c>
      <c r="D1682" t="s">
        <v>1600</v>
      </c>
      <c r="E1682" t="s">
        <v>25</v>
      </c>
      <c r="F1682" t="s">
        <v>5140</v>
      </c>
      <c r="G1682" t="s">
        <v>5126</v>
      </c>
      <c r="H1682" t="s">
        <v>2006</v>
      </c>
      <c r="J1682" s="41" t="s">
        <v>1600</v>
      </c>
      <c r="K1682" s="23"/>
      <c r="L1682" t="s">
        <v>25</v>
      </c>
    </row>
    <row r="1683" spans="1:12" ht="14.4" x14ac:dyDescent="0.3">
      <c r="A1683" t="str">
        <f>VLOOKUP(B1683,'[1]Backbone Architecture'!$C:$D,2,FALSE)</f>
        <v>OPP-002-004</v>
      </c>
      <c r="B1683" t="s">
        <v>5360</v>
      </c>
      <c r="C1683" t="s">
        <v>1992</v>
      </c>
      <c r="D1683" t="s">
        <v>1991</v>
      </c>
      <c r="E1683" t="s">
        <v>25</v>
      </c>
      <c r="F1683" t="s">
        <v>1993</v>
      </c>
      <c r="G1683" t="s">
        <v>5126</v>
      </c>
      <c r="H1683" t="s">
        <v>2006</v>
      </c>
      <c r="J1683" t="s">
        <v>1991</v>
      </c>
      <c r="K1683" s="23"/>
      <c r="L1683" t="s">
        <v>25</v>
      </c>
    </row>
    <row r="1684" spans="1:12" ht="14.4" x14ac:dyDescent="0.3">
      <c r="A1684" t="str">
        <f>VLOOKUP(B1684,'[1]Backbone Architecture'!$C:$D,2,FALSE)</f>
        <v>OPP-002-004</v>
      </c>
      <c r="B1684" t="s">
        <v>5360</v>
      </c>
      <c r="C1684" t="s">
        <v>2125</v>
      </c>
      <c r="D1684" t="s">
        <v>2124</v>
      </c>
      <c r="E1684" t="s">
        <v>25</v>
      </c>
      <c r="F1684" t="s">
        <v>5141</v>
      </c>
      <c r="G1684" t="s">
        <v>5126</v>
      </c>
      <c r="H1684" t="s">
        <v>2006</v>
      </c>
      <c r="J1684" t="s">
        <v>2124</v>
      </c>
      <c r="K1684" s="23"/>
      <c r="L1684" t="s">
        <v>25</v>
      </c>
    </row>
    <row r="1685" spans="1:12" ht="14.4" x14ac:dyDescent="0.3">
      <c r="A1685" t="str">
        <f>VLOOKUP(B1685,'[1]Backbone Architecture'!$C:$D,2,FALSE)</f>
        <v>OPP-002-004</v>
      </c>
      <c r="B1685" t="s">
        <v>5360</v>
      </c>
      <c r="C1685" t="s">
        <v>2192</v>
      </c>
      <c r="D1685" t="s">
        <v>4921</v>
      </c>
      <c r="E1685" t="s">
        <v>25</v>
      </c>
      <c r="F1685" t="s">
        <v>4922</v>
      </c>
      <c r="G1685" t="s">
        <v>5126</v>
      </c>
      <c r="H1685" t="s">
        <v>2006</v>
      </c>
      <c r="J1685" s="41" t="s">
        <v>2179</v>
      </c>
      <c r="K1685" s="23"/>
      <c r="L1685" t="s">
        <v>25</v>
      </c>
    </row>
    <row r="1686" spans="1:12" ht="14.4" x14ac:dyDescent="0.3">
      <c r="A1686" t="str">
        <f>VLOOKUP(B1686,'[1]Backbone Architecture'!$C:$D,2,FALSE)</f>
        <v>OPP-002-004</v>
      </c>
      <c r="B1686" t="s">
        <v>5360</v>
      </c>
      <c r="C1686" t="s">
        <v>2428</v>
      </c>
      <c r="D1686" t="s">
        <v>2200</v>
      </c>
      <c r="E1686" t="s">
        <v>47</v>
      </c>
      <c r="F1686" t="s">
        <v>4782</v>
      </c>
      <c r="G1686" t="s">
        <v>5126</v>
      </c>
      <c r="H1686" t="s">
        <v>2006</v>
      </c>
      <c r="J1686" t="s">
        <v>5142</v>
      </c>
      <c r="K1686" s="23" t="s">
        <v>5143</v>
      </c>
      <c r="L1686" t="s">
        <v>47</v>
      </c>
    </row>
    <row r="1687" spans="1:12" ht="14.4" x14ac:dyDescent="0.3">
      <c r="A1687" t="str">
        <f>VLOOKUP(B1687,'[1]Backbone Architecture'!$C:$D,2,FALSE)</f>
        <v>OPP-002-004</v>
      </c>
      <c r="B1687" t="s">
        <v>5360</v>
      </c>
      <c r="C1687" t="s">
        <v>2749</v>
      </c>
      <c r="D1687" t="s">
        <v>2693</v>
      </c>
      <c r="E1687" t="s">
        <v>19</v>
      </c>
      <c r="F1687" t="s">
        <v>5339</v>
      </c>
      <c r="G1687" t="s">
        <v>5126</v>
      </c>
      <c r="H1687" t="s">
        <v>2006</v>
      </c>
      <c r="J1687" t="s">
        <v>2693</v>
      </c>
      <c r="K1687" s="23" t="s">
        <v>5361</v>
      </c>
      <c r="L1687" t="s">
        <v>19</v>
      </c>
    </row>
    <row r="1688" spans="1:12" ht="14.4" x14ac:dyDescent="0.3">
      <c r="A1688" t="str">
        <f>VLOOKUP(B1688,'[1]Backbone Architecture'!$C:$D,2,FALSE)</f>
        <v>OPP-002-004</v>
      </c>
      <c r="B1688" t="s">
        <v>5360</v>
      </c>
      <c r="C1688" t="s">
        <v>3191</v>
      </c>
      <c r="D1688" t="s">
        <v>3190</v>
      </c>
      <c r="E1688" t="s">
        <v>19</v>
      </c>
      <c r="F1688" t="s">
        <v>3192</v>
      </c>
      <c r="G1688" t="s">
        <v>5126</v>
      </c>
      <c r="H1688" t="s">
        <v>2006</v>
      </c>
      <c r="J1688" t="s">
        <v>3190</v>
      </c>
      <c r="K1688" s="23"/>
      <c r="L1688" t="s">
        <v>19</v>
      </c>
    </row>
    <row r="1689" spans="1:12" ht="14.4" x14ac:dyDescent="0.3">
      <c r="A1689" t="str">
        <f>VLOOKUP(B1689,'[1]Backbone Architecture'!$C:$D,2,FALSE)</f>
        <v>OPP-002-004</v>
      </c>
      <c r="B1689" t="s">
        <v>5360</v>
      </c>
      <c r="C1689" t="s">
        <v>3355</v>
      </c>
      <c r="D1689" t="s">
        <v>3354</v>
      </c>
      <c r="E1689" t="s">
        <v>25</v>
      </c>
      <c r="F1689" t="s">
        <v>4981</v>
      </c>
      <c r="G1689" t="s">
        <v>5126</v>
      </c>
      <c r="H1689" t="s">
        <v>2006</v>
      </c>
      <c r="J1689" t="s">
        <v>3354</v>
      </c>
      <c r="K1689" s="23" t="s">
        <v>3356</v>
      </c>
      <c r="L1689" t="s">
        <v>47</v>
      </c>
    </row>
    <row r="1690" spans="1:12" ht="14.4" x14ac:dyDescent="0.3">
      <c r="A1690" t="str">
        <f>VLOOKUP(B1690,'[1]Backbone Architecture'!$C:$D,2,FALSE)</f>
        <v>OPP-002-004</v>
      </c>
      <c r="B1690" t="s">
        <v>5360</v>
      </c>
      <c r="C1690" t="s">
        <v>3376</v>
      </c>
      <c r="D1690" t="s">
        <v>3375</v>
      </c>
      <c r="E1690" t="s">
        <v>25</v>
      </c>
      <c r="F1690" t="s">
        <v>3377</v>
      </c>
      <c r="G1690" t="s">
        <v>5126</v>
      </c>
      <c r="H1690" t="s">
        <v>2006</v>
      </c>
      <c r="J1690" s="41" t="s">
        <v>3375</v>
      </c>
      <c r="K1690" s="23"/>
      <c r="L1690" t="s">
        <v>25</v>
      </c>
    </row>
    <row r="1691" spans="1:12" ht="14.4" x14ac:dyDescent="0.3">
      <c r="A1691" t="str">
        <f>VLOOKUP(B1691,'[1]Backbone Architecture'!$C:$D,2,FALSE)</f>
        <v>OPP-002-004</v>
      </c>
      <c r="B1691" t="s">
        <v>5360</v>
      </c>
      <c r="C1691" t="s">
        <v>5362</v>
      </c>
      <c r="D1691" t="s">
        <v>5363</v>
      </c>
      <c r="E1691" t="s">
        <v>25</v>
      </c>
      <c r="F1691" t="s">
        <v>5364</v>
      </c>
      <c r="G1691" t="s">
        <v>5126</v>
      </c>
      <c r="H1691" t="s">
        <v>2006</v>
      </c>
      <c r="J1691" t="s">
        <v>5365</v>
      </c>
      <c r="K1691" s="23"/>
      <c r="L1691" t="s">
        <v>47</v>
      </c>
    </row>
    <row r="1692" spans="1:12" ht="14.4" x14ac:dyDescent="0.3">
      <c r="A1692" t="str">
        <f>VLOOKUP(B1692,'[1]Backbone Architecture'!$C:$D,2,FALSE)</f>
        <v>OPP-002-004</v>
      </c>
      <c r="B1692" t="s">
        <v>5360</v>
      </c>
      <c r="C1692" t="s">
        <v>2920</v>
      </c>
      <c r="D1692" t="s">
        <v>5003</v>
      </c>
      <c r="E1692" t="s">
        <v>25</v>
      </c>
      <c r="F1692" t="s">
        <v>5004</v>
      </c>
      <c r="G1692" t="s">
        <v>5126</v>
      </c>
      <c r="H1692" t="s">
        <v>2006</v>
      </c>
      <c r="J1692" t="s">
        <v>5003</v>
      </c>
      <c r="K1692" s="23" t="s">
        <v>3588</v>
      </c>
      <c r="L1692" t="s">
        <v>25</v>
      </c>
    </row>
    <row r="1693" spans="1:12" ht="14.4" x14ac:dyDescent="0.3">
      <c r="A1693" t="str">
        <f>VLOOKUP(B1693,'[1]Backbone Architecture'!$C:$D,2,FALSE)</f>
        <v>OPP-002-004</v>
      </c>
      <c r="B1693" t="s">
        <v>5360</v>
      </c>
      <c r="C1693" t="s">
        <v>3632</v>
      </c>
      <c r="D1693" t="s">
        <v>5144</v>
      </c>
      <c r="E1693" t="s">
        <v>25</v>
      </c>
      <c r="F1693" t="s">
        <v>5145</v>
      </c>
      <c r="G1693" t="s">
        <v>5126</v>
      </c>
      <c r="H1693" t="s">
        <v>2006</v>
      </c>
      <c r="J1693" s="41" t="s">
        <v>5146</v>
      </c>
      <c r="K1693" s="23"/>
      <c r="L1693" t="s">
        <v>25</v>
      </c>
    </row>
    <row r="1694" spans="1:12" ht="14.4" x14ac:dyDescent="0.3">
      <c r="A1694" t="str">
        <f>VLOOKUP(B1694,'[1]Backbone Architecture'!$C:$D,2,FALSE)</f>
        <v>OPP-002-004</v>
      </c>
      <c r="B1694" t="s">
        <v>5360</v>
      </c>
      <c r="C1694" t="s">
        <v>3641</v>
      </c>
      <c r="D1694" t="s">
        <v>3640</v>
      </c>
      <c r="E1694" t="s">
        <v>25</v>
      </c>
      <c r="F1694" t="s">
        <v>4924</v>
      </c>
      <c r="G1694" t="s">
        <v>5126</v>
      </c>
      <c r="H1694" t="s">
        <v>2006</v>
      </c>
      <c r="J1694" t="s">
        <v>3640</v>
      </c>
      <c r="K1694" s="23"/>
      <c r="L1694" t="s">
        <v>25</v>
      </c>
    </row>
    <row r="1695" spans="1:12" ht="14.4" x14ac:dyDescent="0.3">
      <c r="A1695" t="str">
        <f>VLOOKUP(B1695,'[1]Backbone Architecture'!$C:$D,2,FALSE)</f>
        <v>OPP-002-004</v>
      </c>
      <c r="B1695" t="s">
        <v>5360</v>
      </c>
      <c r="C1695" t="s">
        <v>4210</v>
      </c>
      <c r="D1695" t="s">
        <v>4209</v>
      </c>
      <c r="E1695" t="s">
        <v>47</v>
      </c>
      <c r="F1695" t="s">
        <v>5295</v>
      </c>
      <c r="G1695" t="s">
        <v>5126</v>
      </c>
      <c r="H1695" t="s">
        <v>2006</v>
      </c>
      <c r="J1695" t="s">
        <v>4209</v>
      </c>
      <c r="K1695" s="23"/>
      <c r="L1695" t="s">
        <v>47</v>
      </c>
    </row>
    <row r="1696" spans="1:12" ht="14.4" x14ac:dyDescent="0.3">
      <c r="A1696" t="str">
        <f>VLOOKUP(B1696,'[1]Backbone Architecture'!$C:$D,2,FALSE)</f>
        <v>SAG-004-013</v>
      </c>
      <c r="B1696" t="s">
        <v>5366</v>
      </c>
      <c r="C1696" t="s">
        <v>93</v>
      </c>
      <c r="D1696" t="s">
        <v>92</v>
      </c>
      <c r="E1696" t="s">
        <v>19</v>
      </c>
      <c r="F1696" t="s">
        <v>94</v>
      </c>
      <c r="G1696" t="s">
        <v>4638</v>
      </c>
      <c r="H1696" t="s">
        <v>5206</v>
      </c>
      <c r="J1696" t="s">
        <v>92</v>
      </c>
      <c r="K1696" s="23"/>
      <c r="L1696" t="s">
        <v>19</v>
      </c>
    </row>
    <row r="1697" spans="1:12" ht="14.4" x14ac:dyDescent="0.3">
      <c r="A1697" t="str">
        <f>VLOOKUP(B1697,'[1]Backbone Architecture'!$C:$D,2,FALSE)</f>
        <v>SAG-004-013</v>
      </c>
      <c r="B1697" t="s">
        <v>5366</v>
      </c>
      <c r="C1697" t="s">
        <v>229</v>
      </c>
      <c r="D1697" t="s">
        <v>228</v>
      </c>
      <c r="E1697" t="s">
        <v>25</v>
      </c>
      <c r="F1697" t="s">
        <v>230</v>
      </c>
      <c r="G1697" t="s">
        <v>4638</v>
      </c>
      <c r="H1697" t="s">
        <v>5206</v>
      </c>
      <c r="J1697" t="s">
        <v>228</v>
      </c>
      <c r="K1697" s="23"/>
      <c r="L1697" t="s">
        <v>25</v>
      </c>
    </row>
    <row r="1698" spans="1:12" ht="14.4" x14ac:dyDescent="0.3">
      <c r="A1698" t="str">
        <f>VLOOKUP(B1698,'[1]Backbone Architecture'!$C:$D,2,FALSE)</f>
        <v>SAG-004-013</v>
      </c>
      <c r="B1698" t="s">
        <v>5366</v>
      </c>
      <c r="C1698" t="s">
        <v>437</v>
      </c>
      <c r="D1698" t="s">
        <v>436</v>
      </c>
      <c r="E1698" t="s">
        <v>25</v>
      </c>
      <c r="F1698" t="s">
        <v>438</v>
      </c>
      <c r="G1698" t="s">
        <v>4638</v>
      </c>
      <c r="H1698" t="s">
        <v>5206</v>
      </c>
      <c r="J1698" t="s">
        <v>436</v>
      </c>
      <c r="K1698" s="23"/>
      <c r="L1698" t="s">
        <v>25</v>
      </c>
    </row>
    <row r="1699" spans="1:12" ht="14.4" x14ac:dyDescent="0.3">
      <c r="A1699" t="str">
        <f>VLOOKUP(B1699,'[1]Backbone Architecture'!$C:$D,2,FALSE)</f>
        <v>SAG-004-013</v>
      </c>
      <c r="B1699" t="s">
        <v>5366</v>
      </c>
      <c r="C1699" t="s">
        <v>451</v>
      </c>
      <c r="D1699" t="s">
        <v>450</v>
      </c>
      <c r="E1699" t="s">
        <v>25</v>
      </c>
      <c r="F1699" t="s">
        <v>452</v>
      </c>
      <c r="G1699" t="s">
        <v>4638</v>
      </c>
      <c r="H1699" t="s">
        <v>5206</v>
      </c>
      <c r="J1699" t="s">
        <v>450</v>
      </c>
      <c r="K1699" s="23"/>
      <c r="L1699" t="s">
        <v>25</v>
      </c>
    </row>
    <row r="1700" spans="1:12" ht="14.4" x14ac:dyDescent="0.3">
      <c r="A1700" t="str">
        <f>VLOOKUP(B1700,'[1]Backbone Architecture'!$C:$D,2,FALSE)</f>
        <v>SAG-004-013</v>
      </c>
      <c r="B1700" t="s">
        <v>5366</v>
      </c>
      <c r="C1700" t="s">
        <v>457</v>
      </c>
      <c r="D1700" t="s">
        <v>459</v>
      </c>
      <c r="E1700" t="s">
        <v>25</v>
      </c>
      <c r="F1700" t="s">
        <v>458</v>
      </c>
      <c r="G1700" t="s">
        <v>4638</v>
      </c>
      <c r="H1700" t="s">
        <v>5206</v>
      </c>
      <c r="J1700" t="s">
        <v>5367</v>
      </c>
      <c r="K1700" s="23"/>
      <c r="L1700" t="s">
        <v>25</v>
      </c>
    </row>
    <row r="1701" spans="1:12" ht="14.4" x14ac:dyDescent="0.3">
      <c r="A1701" t="str">
        <f>VLOOKUP(B1701,'[1]Backbone Architecture'!$C:$D,2,FALSE)</f>
        <v>SAG-004-013</v>
      </c>
      <c r="B1701" t="s">
        <v>5366</v>
      </c>
      <c r="C1701" t="s">
        <v>470</v>
      </c>
      <c r="D1701" t="s">
        <v>469</v>
      </c>
      <c r="E1701" t="s">
        <v>25</v>
      </c>
      <c r="F1701" t="s">
        <v>471</v>
      </c>
      <c r="G1701" t="s">
        <v>4638</v>
      </c>
      <c r="H1701" t="s">
        <v>5206</v>
      </c>
      <c r="J1701" t="s">
        <v>469</v>
      </c>
      <c r="K1701" s="23"/>
      <c r="L1701" t="s">
        <v>25</v>
      </c>
    </row>
    <row r="1702" spans="1:12" ht="14.4" x14ac:dyDescent="0.3">
      <c r="A1702" t="str">
        <f>VLOOKUP(B1702,'[1]Backbone Architecture'!$C:$D,2,FALSE)</f>
        <v>SAG-004-013</v>
      </c>
      <c r="B1702" t="s">
        <v>5366</v>
      </c>
      <c r="C1702" t="s">
        <v>481</v>
      </c>
      <c r="D1702" t="s">
        <v>480</v>
      </c>
      <c r="E1702" t="s">
        <v>25</v>
      </c>
      <c r="F1702" t="s">
        <v>482</v>
      </c>
      <c r="G1702" t="s">
        <v>4638</v>
      </c>
      <c r="H1702" t="s">
        <v>5206</v>
      </c>
      <c r="J1702" t="s">
        <v>480</v>
      </c>
      <c r="K1702" s="23"/>
      <c r="L1702" t="s">
        <v>25</v>
      </c>
    </row>
    <row r="1703" spans="1:12" ht="14.4" x14ac:dyDescent="0.3">
      <c r="A1703" t="str">
        <f>VLOOKUP(B1703,'[1]Backbone Architecture'!$C:$D,2,FALSE)</f>
        <v>SAG-004-013</v>
      </c>
      <c r="B1703" t="s">
        <v>5366</v>
      </c>
      <c r="C1703" t="s">
        <v>804</v>
      </c>
      <c r="D1703" t="s">
        <v>803</v>
      </c>
      <c r="E1703" t="s">
        <v>25</v>
      </c>
      <c r="F1703" t="s">
        <v>806</v>
      </c>
      <c r="G1703" t="s">
        <v>4638</v>
      </c>
      <c r="H1703" t="s">
        <v>5206</v>
      </c>
      <c r="J1703" t="s">
        <v>803</v>
      </c>
      <c r="K1703" s="23"/>
      <c r="L1703" t="s">
        <v>25</v>
      </c>
    </row>
    <row r="1704" spans="1:12" ht="14.4" x14ac:dyDescent="0.3">
      <c r="A1704" t="str">
        <f>VLOOKUP(B1704,'[1]Backbone Architecture'!$C:$D,2,FALSE)</f>
        <v>SAG-004-013</v>
      </c>
      <c r="B1704" t="s">
        <v>5366</v>
      </c>
      <c r="C1704" t="s">
        <v>812</v>
      </c>
      <c r="D1704" t="s">
        <v>811</v>
      </c>
      <c r="E1704" t="s">
        <v>25</v>
      </c>
      <c r="F1704" t="s">
        <v>814</v>
      </c>
      <c r="G1704" t="s">
        <v>4638</v>
      </c>
      <c r="H1704" t="s">
        <v>5206</v>
      </c>
      <c r="J1704" t="s">
        <v>811</v>
      </c>
      <c r="K1704" s="23"/>
      <c r="L1704" t="s">
        <v>25</v>
      </c>
    </row>
    <row r="1705" spans="1:12" ht="14.4" x14ac:dyDescent="0.3">
      <c r="A1705" t="str">
        <f>VLOOKUP(B1705,'[1]Backbone Architecture'!$C:$D,2,FALSE)</f>
        <v>SAG-004-013</v>
      </c>
      <c r="B1705" t="s">
        <v>5366</v>
      </c>
      <c r="C1705" t="s">
        <v>1015</v>
      </c>
      <c r="D1705" t="s">
        <v>1014</v>
      </c>
      <c r="E1705" t="s">
        <v>25</v>
      </c>
      <c r="F1705" t="s">
        <v>1016</v>
      </c>
      <c r="G1705" t="s">
        <v>4638</v>
      </c>
      <c r="H1705" t="s">
        <v>5206</v>
      </c>
      <c r="J1705" t="s">
        <v>1014</v>
      </c>
      <c r="K1705" s="23"/>
      <c r="L1705" t="s">
        <v>25</v>
      </c>
    </row>
    <row r="1706" spans="1:12" ht="14.4" x14ac:dyDescent="0.3">
      <c r="A1706" t="str">
        <f>VLOOKUP(B1706,'[1]Backbone Architecture'!$C:$D,2,FALSE)</f>
        <v>SAG-004-013</v>
      </c>
      <c r="B1706" t="s">
        <v>5366</v>
      </c>
      <c r="C1706" t="s">
        <v>1018</v>
      </c>
      <c r="D1706" t="s">
        <v>1017</v>
      </c>
      <c r="E1706" t="s">
        <v>25</v>
      </c>
      <c r="F1706" t="s">
        <v>1019</v>
      </c>
      <c r="G1706" t="s">
        <v>4638</v>
      </c>
      <c r="H1706" t="s">
        <v>5206</v>
      </c>
      <c r="J1706" t="s">
        <v>1017</v>
      </c>
      <c r="K1706" s="23"/>
      <c r="L1706" t="s">
        <v>25</v>
      </c>
    </row>
    <row r="1707" spans="1:12" ht="14.4" x14ac:dyDescent="0.3">
      <c r="A1707" t="str">
        <f>VLOOKUP(B1707,'[1]Backbone Architecture'!$C:$D,2,FALSE)</f>
        <v>SAG-004-013</v>
      </c>
      <c r="B1707" t="s">
        <v>5366</v>
      </c>
      <c r="C1707" t="s">
        <v>1043</v>
      </c>
      <c r="D1707" t="s">
        <v>4650</v>
      </c>
      <c r="E1707" t="s">
        <v>47</v>
      </c>
      <c r="F1707" t="s">
        <v>4651</v>
      </c>
      <c r="G1707" t="s">
        <v>4638</v>
      </c>
      <c r="H1707" t="s">
        <v>5206</v>
      </c>
      <c r="J1707" t="s">
        <v>1042</v>
      </c>
      <c r="K1707" s="23" t="s">
        <v>1045</v>
      </c>
      <c r="L1707" t="s">
        <v>47</v>
      </c>
    </row>
    <row r="1708" spans="1:12" ht="14.4" x14ac:dyDescent="0.3">
      <c r="A1708" t="str">
        <f>VLOOKUP(B1708,'[1]Backbone Architecture'!$C:$D,2,FALSE)</f>
        <v>SAG-004-013</v>
      </c>
      <c r="B1708" t="s">
        <v>5366</v>
      </c>
      <c r="C1708" t="s">
        <v>1246</v>
      </c>
      <c r="D1708" t="s">
        <v>1245</v>
      </c>
      <c r="E1708" t="s">
        <v>25</v>
      </c>
      <c r="F1708" t="s">
        <v>1247</v>
      </c>
      <c r="G1708" t="s">
        <v>4638</v>
      </c>
      <c r="H1708" t="s">
        <v>5206</v>
      </c>
      <c r="J1708" t="s">
        <v>1245</v>
      </c>
      <c r="K1708" s="23"/>
      <c r="L1708" t="s">
        <v>25</v>
      </c>
    </row>
    <row r="1709" spans="1:12" ht="14.4" x14ac:dyDescent="0.3">
      <c r="A1709" t="str">
        <f>VLOOKUP(B1709,'[1]Backbone Architecture'!$C:$D,2,FALSE)</f>
        <v>SAG-004-013</v>
      </c>
      <c r="B1709" t="s">
        <v>5366</v>
      </c>
      <c r="C1709" t="s">
        <v>1264</v>
      </c>
      <c r="D1709" t="s">
        <v>1263</v>
      </c>
      <c r="E1709" t="s">
        <v>47</v>
      </c>
      <c r="F1709" t="s">
        <v>1265</v>
      </c>
      <c r="G1709" t="s">
        <v>4638</v>
      </c>
      <c r="H1709" t="s">
        <v>5206</v>
      </c>
      <c r="J1709" t="s">
        <v>1263</v>
      </c>
      <c r="K1709" s="23"/>
      <c r="L1709" t="s">
        <v>25</v>
      </c>
    </row>
    <row r="1710" spans="1:12" ht="14.4" x14ac:dyDescent="0.3">
      <c r="A1710" t="str">
        <f>VLOOKUP(B1710,'[1]Backbone Architecture'!$C:$D,2,FALSE)</f>
        <v>SAG-004-013</v>
      </c>
      <c r="B1710" t="s">
        <v>5366</v>
      </c>
      <c r="C1710" t="s">
        <v>1961</v>
      </c>
      <c r="D1710" t="s">
        <v>1960</v>
      </c>
      <c r="E1710" t="s">
        <v>25</v>
      </c>
      <c r="F1710" t="s">
        <v>1962</v>
      </c>
      <c r="G1710" t="s">
        <v>4638</v>
      </c>
      <c r="H1710" t="s">
        <v>5206</v>
      </c>
      <c r="J1710" t="s">
        <v>1960</v>
      </c>
      <c r="K1710" s="23"/>
      <c r="L1710" t="s">
        <v>25</v>
      </c>
    </row>
    <row r="1711" spans="1:12" ht="14.4" x14ac:dyDescent="0.3">
      <c r="A1711" t="str">
        <f>VLOOKUP(B1711,'[1]Backbone Architecture'!$C:$D,2,FALSE)</f>
        <v>SAG-004-013</v>
      </c>
      <c r="B1711" t="s">
        <v>5366</v>
      </c>
      <c r="C1711" t="s">
        <v>2113</v>
      </c>
      <c r="D1711" t="s">
        <v>2112</v>
      </c>
      <c r="E1711" t="s">
        <v>25</v>
      </c>
      <c r="F1711" t="s">
        <v>2114</v>
      </c>
      <c r="G1711" t="s">
        <v>4638</v>
      </c>
      <c r="H1711" t="s">
        <v>5206</v>
      </c>
      <c r="J1711" t="s">
        <v>2112</v>
      </c>
      <c r="K1711" s="23"/>
      <c r="L1711" t="s">
        <v>25</v>
      </c>
    </row>
    <row r="1712" spans="1:12" ht="14.4" x14ac:dyDescent="0.3">
      <c r="A1712" t="str">
        <f>VLOOKUP(B1712,'[1]Backbone Architecture'!$C:$D,2,FALSE)</f>
        <v>SAG-004-013</v>
      </c>
      <c r="B1712" t="s">
        <v>5366</v>
      </c>
      <c r="C1712" t="s">
        <v>2559</v>
      </c>
      <c r="D1712" t="s">
        <v>2558</v>
      </c>
      <c r="E1712" t="s">
        <v>25</v>
      </c>
      <c r="F1712" t="s">
        <v>2560</v>
      </c>
      <c r="G1712" t="s">
        <v>4638</v>
      </c>
      <c r="H1712" t="s">
        <v>5206</v>
      </c>
      <c r="J1712" t="s">
        <v>2558</v>
      </c>
      <c r="K1712" s="23"/>
      <c r="L1712" t="s">
        <v>25</v>
      </c>
    </row>
    <row r="1713" spans="1:12" ht="14.4" x14ac:dyDescent="0.3">
      <c r="A1713" t="str">
        <f>VLOOKUP(B1713,'[1]Backbone Architecture'!$C:$D,2,FALSE)</f>
        <v>SAG-004-013</v>
      </c>
      <c r="B1713" t="s">
        <v>5366</v>
      </c>
      <c r="C1713" t="s">
        <v>1666</v>
      </c>
      <c r="D1713" t="s">
        <v>4657</v>
      </c>
      <c r="E1713" t="s">
        <v>25</v>
      </c>
      <c r="F1713" t="s">
        <v>4658</v>
      </c>
      <c r="G1713" t="s">
        <v>4638</v>
      </c>
      <c r="H1713" t="s">
        <v>5206</v>
      </c>
      <c r="J1713" t="s">
        <v>1665</v>
      </c>
      <c r="K1713" s="23"/>
      <c r="L1713" t="s">
        <v>25</v>
      </c>
    </row>
    <row r="1714" spans="1:12" ht="14.4" x14ac:dyDescent="0.3">
      <c r="A1714" t="str">
        <f>VLOOKUP(B1714,'[1]Backbone Architecture'!$C:$D,2,FALSE)</f>
        <v>SAG-004-013</v>
      </c>
      <c r="B1714" t="s">
        <v>5366</v>
      </c>
      <c r="C1714" t="s">
        <v>3298</v>
      </c>
      <c r="D1714" t="s">
        <v>3297</v>
      </c>
      <c r="E1714" t="s">
        <v>25</v>
      </c>
      <c r="F1714" t="s">
        <v>5134</v>
      </c>
      <c r="G1714" t="s">
        <v>4638</v>
      </c>
      <c r="H1714" t="s">
        <v>5206</v>
      </c>
      <c r="J1714" t="s">
        <v>3297</v>
      </c>
      <c r="K1714" s="23" t="s">
        <v>3299</v>
      </c>
      <c r="L1714" t="s">
        <v>47</v>
      </c>
    </row>
    <row r="1715" spans="1:12" ht="14.4" x14ac:dyDescent="0.3">
      <c r="A1715" t="str">
        <f>VLOOKUP(B1715,'[1]Backbone Architecture'!$C:$D,2,FALSE)</f>
        <v>SAG-004-013</v>
      </c>
      <c r="B1715" t="s">
        <v>5366</v>
      </c>
      <c r="C1715" t="s">
        <v>4662</v>
      </c>
      <c r="D1715" t="s">
        <v>4663</v>
      </c>
      <c r="E1715" t="s">
        <v>47</v>
      </c>
      <c r="F1715" t="s">
        <v>4664</v>
      </c>
      <c r="G1715" t="s">
        <v>4638</v>
      </c>
      <c r="H1715" t="s">
        <v>5206</v>
      </c>
      <c r="J1715" t="s">
        <v>4663</v>
      </c>
      <c r="K1715" s="23" t="s">
        <v>3952</v>
      </c>
      <c r="L1715" t="s">
        <v>47</v>
      </c>
    </row>
    <row r="1716" spans="1:12" ht="14.4" x14ac:dyDescent="0.3">
      <c r="A1716" t="str">
        <f>VLOOKUP(B1716,'[1]Backbone Architecture'!$C:$D,2,FALSE)</f>
        <v>SAG-004-013</v>
      </c>
      <c r="B1716" t="s">
        <v>5366</v>
      </c>
      <c r="C1716" t="s">
        <v>4210</v>
      </c>
      <c r="D1716" t="s">
        <v>4209</v>
      </c>
      <c r="E1716" t="s">
        <v>47</v>
      </c>
      <c r="F1716" t="s">
        <v>5295</v>
      </c>
      <c r="G1716" t="s">
        <v>4638</v>
      </c>
      <c r="H1716" t="s">
        <v>5206</v>
      </c>
      <c r="J1716" t="s">
        <v>4212</v>
      </c>
      <c r="K1716" s="23"/>
      <c r="L1716" t="s">
        <v>25</v>
      </c>
    </row>
    <row r="1717" spans="1:12" ht="14.4" x14ac:dyDescent="0.3">
      <c r="A1717" t="str">
        <f>VLOOKUP(B1717,'[1]Backbone Architecture'!$C:$D,2,FALSE)</f>
        <v>SAG-004-013</v>
      </c>
      <c r="B1717" t="s">
        <v>5366</v>
      </c>
      <c r="C1717" t="s">
        <v>4395</v>
      </c>
      <c r="D1717" t="s">
        <v>4394</v>
      </c>
      <c r="E1717" t="s">
        <v>25</v>
      </c>
      <c r="F1717" t="s">
        <v>4396</v>
      </c>
      <c r="G1717" t="s">
        <v>4638</v>
      </c>
      <c r="H1717" t="s">
        <v>5206</v>
      </c>
      <c r="J1717" t="s">
        <v>4394</v>
      </c>
      <c r="K1717" s="23"/>
      <c r="L1717" t="s">
        <v>25</v>
      </c>
    </row>
    <row r="1718" spans="1:12" ht="14.4" x14ac:dyDescent="0.3">
      <c r="A1718" t="str">
        <f>VLOOKUP(B1718,'[1]Backbone Architecture'!$C:$D,2,FALSE)</f>
        <v>SAG-004-013</v>
      </c>
      <c r="B1718" t="s">
        <v>5366</v>
      </c>
      <c r="C1718" t="s">
        <v>4422</v>
      </c>
      <c r="D1718" t="s">
        <v>4421</v>
      </c>
      <c r="E1718" t="s">
        <v>25</v>
      </c>
      <c r="F1718" t="s">
        <v>4423</v>
      </c>
      <c r="G1718" t="s">
        <v>4638</v>
      </c>
      <c r="H1718" t="s">
        <v>5206</v>
      </c>
      <c r="J1718" t="s">
        <v>5368</v>
      </c>
      <c r="K1718" s="23"/>
      <c r="L1718" t="s">
        <v>25</v>
      </c>
    </row>
    <row r="1719" spans="1:12" ht="14.4" x14ac:dyDescent="0.3">
      <c r="A1719" t="str">
        <f>VLOOKUP(B1719,'[1]Backbone Architecture'!$C:$D,2,FALSE)</f>
        <v>SAG-004-013</v>
      </c>
      <c r="B1719" t="s">
        <v>5366</v>
      </c>
      <c r="C1719" t="s">
        <v>4422</v>
      </c>
      <c r="D1719" t="s">
        <v>4421</v>
      </c>
      <c r="E1719" t="s">
        <v>25</v>
      </c>
      <c r="F1719" t="s">
        <v>4423</v>
      </c>
      <c r="G1719" t="s">
        <v>4638</v>
      </c>
      <c r="H1719" t="s">
        <v>5206</v>
      </c>
      <c r="J1719" t="s">
        <v>4421</v>
      </c>
      <c r="K1719" s="23"/>
      <c r="L1719" t="s">
        <v>25</v>
      </c>
    </row>
    <row r="1720" spans="1:12" ht="14.4" x14ac:dyDescent="0.3">
      <c r="A1720" t="str">
        <f>VLOOKUP(B1720,'[1]Backbone Architecture'!$C:$D,2,FALSE)</f>
        <v>SAG-004-013</v>
      </c>
      <c r="B1720" t="s">
        <v>5366</v>
      </c>
      <c r="C1720" t="s">
        <v>4464</v>
      </c>
      <c r="D1720" t="s">
        <v>4463</v>
      </c>
      <c r="E1720" t="s">
        <v>19</v>
      </c>
      <c r="F1720" t="s">
        <v>4465</v>
      </c>
      <c r="G1720" t="s">
        <v>4638</v>
      </c>
      <c r="H1720" t="s">
        <v>5206</v>
      </c>
      <c r="J1720" t="s">
        <v>4463</v>
      </c>
      <c r="K1720" s="23"/>
      <c r="L1720" t="s">
        <v>19</v>
      </c>
    </row>
    <row r="1721" spans="1:12" ht="14.4" x14ac:dyDescent="0.3">
      <c r="A1721" t="str">
        <f>VLOOKUP(B1721,'[1]Backbone Architecture'!$C:$D,2,FALSE)</f>
        <v>ENV-005-004</v>
      </c>
      <c r="B1721" t="s">
        <v>5369</v>
      </c>
      <c r="C1721" t="s">
        <v>207</v>
      </c>
      <c r="D1721" t="s">
        <v>206</v>
      </c>
      <c r="E1721" t="s">
        <v>25</v>
      </c>
      <c r="F1721" t="s">
        <v>208</v>
      </c>
      <c r="G1721" t="s">
        <v>4733</v>
      </c>
      <c r="H1721" t="s">
        <v>4734</v>
      </c>
      <c r="J1721" t="s">
        <v>206</v>
      </c>
      <c r="K1721" s="23"/>
      <c r="L1721" t="s">
        <v>25</v>
      </c>
    </row>
    <row r="1722" spans="1:12" ht="14.4" x14ac:dyDescent="0.3">
      <c r="A1722" t="str">
        <f>VLOOKUP(B1722,'[1]Backbone Architecture'!$C:$D,2,FALSE)</f>
        <v>ENV-005-004</v>
      </c>
      <c r="B1722" t="s">
        <v>5369</v>
      </c>
      <c r="C1722" t="s">
        <v>214</v>
      </c>
      <c r="D1722" t="s">
        <v>213</v>
      </c>
      <c r="E1722" t="s">
        <v>25</v>
      </c>
      <c r="F1722" t="s">
        <v>215</v>
      </c>
      <c r="G1722" t="s">
        <v>4733</v>
      </c>
      <c r="H1722" t="s">
        <v>4734</v>
      </c>
      <c r="J1722" t="s">
        <v>213</v>
      </c>
      <c r="K1722" s="23"/>
      <c r="L1722" t="s">
        <v>25</v>
      </c>
    </row>
    <row r="1723" spans="1:12" ht="14.4" x14ac:dyDescent="0.3">
      <c r="A1723" t="str">
        <f>VLOOKUP(B1723,'[1]Backbone Architecture'!$C:$D,2,FALSE)</f>
        <v>ENV-005-004</v>
      </c>
      <c r="B1723" t="s">
        <v>5369</v>
      </c>
      <c r="C1723" t="s">
        <v>728</v>
      </c>
      <c r="D1723" t="s">
        <v>727</v>
      </c>
      <c r="E1723" t="s">
        <v>47</v>
      </c>
      <c r="F1723" t="s">
        <v>729</v>
      </c>
      <c r="G1723" t="s">
        <v>4733</v>
      </c>
      <c r="H1723" t="s">
        <v>4734</v>
      </c>
      <c r="J1723" t="s">
        <v>4218</v>
      </c>
      <c r="K1723" s="23" t="s">
        <v>4220</v>
      </c>
      <c r="L1723" t="s">
        <v>25</v>
      </c>
    </row>
    <row r="1724" spans="1:12" ht="14.4" x14ac:dyDescent="0.3">
      <c r="A1724" t="str">
        <f>VLOOKUP(B1724,'[1]Backbone Architecture'!$C:$D,2,FALSE)</f>
        <v>ENV-005-004</v>
      </c>
      <c r="B1724" t="s">
        <v>5369</v>
      </c>
      <c r="C1724" t="s">
        <v>728</v>
      </c>
      <c r="D1724" t="s">
        <v>727</v>
      </c>
      <c r="E1724" t="s">
        <v>47</v>
      </c>
      <c r="F1724" t="s">
        <v>729</v>
      </c>
      <c r="G1724" t="s">
        <v>4733</v>
      </c>
      <c r="H1724" t="s">
        <v>4734</v>
      </c>
      <c r="J1724" t="s">
        <v>4218</v>
      </c>
      <c r="K1724" s="23" t="s">
        <v>4220</v>
      </c>
      <c r="L1724" t="s">
        <v>47</v>
      </c>
    </row>
    <row r="1725" spans="1:12" ht="14.4" x14ac:dyDescent="0.3">
      <c r="A1725" t="str">
        <f>VLOOKUP(B1725,'[1]Backbone Architecture'!$C:$D,2,FALSE)</f>
        <v>ENV-005-004</v>
      </c>
      <c r="B1725" t="s">
        <v>5369</v>
      </c>
      <c r="C1725" t="s">
        <v>772</v>
      </c>
      <c r="D1725" t="s">
        <v>771</v>
      </c>
      <c r="E1725" t="s">
        <v>25</v>
      </c>
      <c r="F1725" t="s">
        <v>5370</v>
      </c>
      <c r="G1725" t="s">
        <v>4733</v>
      </c>
      <c r="H1725" t="s">
        <v>4734</v>
      </c>
      <c r="J1725" t="s">
        <v>771</v>
      </c>
      <c r="K1725" s="23"/>
      <c r="L1725" t="s">
        <v>25</v>
      </c>
    </row>
    <row r="1726" spans="1:12" ht="14.4" x14ac:dyDescent="0.3">
      <c r="A1726" t="str">
        <f>VLOOKUP(B1726,'[1]Backbone Architecture'!$C:$D,2,FALSE)</f>
        <v>ENV-005-004</v>
      </c>
      <c r="B1726" t="s">
        <v>5369</v>
      </c>
      <c r="C1726" t="s">
        <v>775</v>
      </c>
      <c r="D1726" t="s">
        <v>774</v>
      </c>
      <c r="E1726" t="s">
        <v>25</v>
      </c>
      <c r="F1726" t="s">
        <v>4735</v>
      </c>
      <c r="G1726" t="s">
        <v>4733</v>
      </c>
      <c r="H1726" t="s">
        <v>4734</v>
      </c>
      <c r="J1726" t="s">
        <v>774</v>
      </c>
      <c r="K1726" s="23"/>
      <c r="L1726" t="s">
        <v>47</v>
      </c>
    </row>
    <row r="1727" spans="1:12" ht="14.4" x14ac:dyDescent="0.3">
      <c r="A1727" t="str">
        <f>VLOOKUP(B1727,'[1]Backbone Architecture'!$C:$D,2,FALSE)</f>
        <v>ENV-005-004</v>
      </c>
      <c r="B1727" t="s">
        <v>5369</v>
      </c>
      <c r="C1727" t="s">
        <v>1039</v>
      </c>
      <c r="D1727" t="s">
        <v>1038</v>
      </c>
      <c r="E1727" t="s">
        <v>47</v>
      </c>
      <c r="F1727" t="s">
        <v>4736</v>
      </c>
      <c r="G1727" t="s">
        <v>4733</v>
      </c>
      <c r="H1727" t="s">
        <v>4734</v>
      </c>
      <c r="J1727" t="s">
        <v>1038</v>
      </c>
      <c r="K1727" s="23" t="s">
        <v>1041</v>
      </c>
      <c r="L1727" t="s">
        <v>47</v>
      </c>
    </row>
    <row r="1728" spans="1:12" ht="14.4" x14ac:dyDescent="0.3">
      <c r="A1728" t="str">
        <f>VLOOKUP(B1728,'[1]Backbone Architecture'!$C:$D,2,FALSE)</f>
        <v>ENV-005-004</v>
      </c>
      <c r="B1728" t="s">
        <v>5369</v>
      </c>
      <c r="C1728" t="s">
        <v>1058</v>
      </c>
      <c r="D1728" t="s">
        <v>1057</v>
      </c>
      <c r="E1728" t="s">
        <v>25</v>
      </c>
      <c r="F1728" t="s">
        <v>1059</v>
      </c>
      <c r="G1728" t="s">
        <v>4733</v>
      </c>
      <c r="H1728" t="s">
        <v>4734</v>
      </c>
      <c r="J1728" t="s">
        <v>1057</v>
      </c>
      <c r="K1728" s="23"/>
      <c r="L1728" t="s">
        <v>25</v>
      </c>
    </row>
    <row r="1729" spans="1:12" ht="14.4" x14ac:dyDescent="0.3">
      <c r="A1729" t="str">
        <f>VLOOKUP(B1729,'[1]Backbone Architecture'!$C:$D,2,FALSE)</f>
        <v>ENV-005-004</v>
      </c>
      <c r="B1729" t="s">
        <v>5369</v>
      </c>
      <c r="C1729" t="s">
        <v>1094</v>
      </c>
      <c r="D1729" t="s">
        <v>1093</v>
      </c>
      <c r="E1729" t="s">
        <v>25</v>
      </c>
      <c r="F1729" t="s">
        <v>4795</v>
      </c>
      <c r="G1729" t="s">
        <v>4733</v>
      </c>
      <c r="H1729" t="s">
        <v>4734</v>
      </c>
      <c r="J1729" t="s">
        <v>1093</v>
      </c>
      <c r="K1729" s="23" t="s">
        <v>1096</v>
      </c>
      <c r="L1729" t="s">
        <v>47</v>
      </c>
    </row>
    <row r="1730" spans="1:12" ht="14.4" x14ac:dyDescent="0.3">
      <c r="A1730" t="str">
        <f>VLOOKUP(B1730,'[1]Backbone Architecture'!$C:$D,2,FALSE)</f>
        <v>ENV-005-004</v>
      </c>
      <c r="B1730" t="s">
        <v>5369</v>
      </c>
      <c r="C1730" t="s">
        <v>1532</v>
      </c>
      <c r="D1730" t="s">
        <v>1531</v>
      </c>
      <c r="E1730" t="s">
        <v>25</v>
      </c>
      <c r="F1730" t="s">
        <v>1533</v>
      </c>
      <c r="G1730" t="s">
        <v>4733</v>
      </c>
      <c r="H1730" t="s">
        <v>4734</v>
      </c>
      <c r="J1730" t="s">
        <v>1531</v>
      </c>
      <c r="K1730" s="23"/>
      <c r="L1730" t="s">
        <v>25</v>
      </c>
    </row>
    <row r="1731" spans="1:12" ht="14.4" x14ac:dyDescent="0.3">
      <c r="A1731" t="str">
        <f>VLOOKUP(B1731,'[1]Backbone Architecture'!$C:$D,2,FALSE)</f>
        <v>ENV-005-004</v>
      </c>
      <c r="B1731" t="s">
        <v>5369</v>
      </c>
      <c r="C1731" t="s">
        <v>1544</v>
      </c>
      <c r="D1731" t="s">
        <v>1543</v>
      </c>
      <c r="E1731" t="s">
        <v>25</v>
      </c>
      <c r="F1731" t="s">
        <v>4739</v>
      </c>
      <c r="G1731" t="s">
        <v>4733</v>
      </c>
      <c r="H1731" t="s">
        <v>4734</v>
      </c>
      <c r="J1731" t="s">
        <v>1543</v>
      </c>
      <c r="K1731" s="23"/>
      <c r="L1731" t="s">
        <v>25</v>
      </c>
    </row>
    <row r="1732" spans="1:12" ht="14.4" x14ac:dyDescent="0.3">
      <c r="A1732" t="str">
        <f>VLOOKUP(B1732,'[1]Backbone Architecture'!$C:$D,2,FALSE)</f>
        <v>ENV-005-004</v>
      </c>
      <c r="B1732" t="s">
        <v>5369</v>
      </c>
      <c r="C1732" t="s">
        <v>1568</v>
      </c>
      <c r="D1732" t="s">
        <v>1567</v>
      </c>
      <c r="E1732" t="s">
        <v>25</v>
      </c>
      <c r="F1732" t="s">
        <v>4740</v>
      </c>
      <c r="G1732" t="s">
        <v>4733</v>
      </c>
      <c r="H1732" t="s">
        <v>4734</v>
      </c>
      <c r="J1732" t="s">
        <v>4741</v>
      </c>
      <c r="K1732" s="23"/>
      <c r="L1732" t="s">
        <v>25</v>
      </c>
    </row>
    <row r="1733" spans="1:12" ht="14.4" x14ac:dyDescent="0.3">
      <c r="A1733" t="str">
        <f>VLOOKUP(B1733,'[1]Backbone Architecture'!$C:$D,2,FALSE)</f>
        <v>ENV-005-004</v>
      </c>
      <c r="B1733" t="s">
        <v>5369</v>
      </c>
      <c r="C1733" t="s">
        <v>1613</v>
      </c>
      <c r="D1733" t="s">
        <v>1612</v>
      </c>
      <c r="E1733" t="s">
        <v>19</v>
      </c>
      <c r="F1733" t="s">
        <v>4742</v>
      </c>
      <c r="G1733" t="s">
        <v>4733</v>
      </c>
      <c r="H1733" t="s">
        <v>4734</v>
      </c>
      <c r="J1733" t="s">
        <v>1612</v>
      </c>
      <c r="K1733" s="23"/>
      <c r="L1733" t="s">
        <v>25</v>
      </c>
    </row>
    <row r="1734" spans="1:12" ht="14.4" x14ac:dyDescent="0.3">
      <c r="A1734" t="str">
        <f>VLOOKUP(B1734,'[1]Backbone Architecture'!$C:$D,2,FALSE)</f>
        <v>ENV-005-004</v>
      </c>
      <c r="B1734" t="s">
        <v>5369</v>
      </c>
      <c r="C1734" t="s">
        <v>2025</v>
      </c>
      <c r="D1734" t="s">
        <v>2024</v>
      </c>
      <c r="E1734" t="s">
        <v>25</v>
      </c>
      <c r="F1734" t="s">
        <v>2026</v>
      </c>
      <c r="G1734" t="s">
        <v>4733</v>
      </c>
      <c r="H1734" t="s">
        <v>4734</v>
      </c>
      <c r="J1734" t="s">
        <v>2024</v>
      </c>
      <c r="K1734" s="23"/>
      <c r="L1734" t="s">
        <v>25</v>
      </c>
    </row>
    <row r="1735" spans="1:12" ht="14.4" x14ac:dyDescent="0.3">
      <c r="A1735" t="str">
        <f>VLOOKUP(B1735,'[1]Backbone Architecture'!$C:$D,2,FALSE)</f>
        <v>ENV-005-004</v>
      </c>
      <c r="B1735" t="s">
        <v>5369</v>
      </c>
      <c r="C1735" t="s">
        <v>2028</v>
      </c>
      <c r="D1735" t="s">
        <v>2027</v>
      </c>
      <c r="E1735" t="s">
        <v>25</v>
      </c>
      <c r="F1735" t="s">
        <v>2029</v>
      </c>
      <c r="G1735" t="s">
        <v>4733</v>
      </c>
      <c r="H1735" t="s">
        <v>4734</v>
      </c>
      <c r="J1735" t="s">
        <v>2027</v>
      </c>
      <c r="K1735" s="23"/>
      <c r="L1735" t="s">
        <v>25</v>
      </c>
    </row>
    <row r="1736" spans="1:12" ht="14.4" x14ac:dyDescent="0.3">
      <c r="A1736" t="str">
        <f>VLOOKUP(B1736,'[1]Backbone Architecture'!$C:$D,2,FALSE)</f>
        <v>ENV-005-004</v>
      </c>
      <c r="B1736" t="s">
        <v>5369</v>
      </c>
      <c r="C1736" t="s">
        <v>2031</v>
      </c>
      <c r="D1736" t="s">
        <v>2030</v>
      </c>
      <c r="E1736" t="s">
        <v>25</v>
      </c>
      <c r="F1736" t="s">
        <v>2032</v>
      </c>
      <c r="G1736" t="s">
        <v>4733</v>
      </c>
      <c r="H1736" t="s">
        <v>4734</v>
      </c>
      <c r="J1736" t="s">
        <v>2030</v>
      </c>
      <c r="K1736" s="23"/>
      <c r="L1736" t="s">
        <v>25</v>
      </c>
    </row>
    <row r="1737" spans="1:12" ht="14.4" x14ac:dyDescent="0.3">
      <c r="A1737" t="str">
        <f>VLOOKUP(B1737,'[1]Backbone Architecture'!$C:$D,2,FALSE)</f>
        <v>ENV-005-004</v>
      </c>
      <c r="B1737" t="s">
        <v>5369</v>
      </c>
      <c r="C1737" t="s">
        <v>2411</v>
      </c>
      <c r="D1737" t="s">
        <v>2410</v>
      </c>
      <c r="E1737" t="s">
        <v>25</v>
      </c>
      <c r="F1737" t="s">
        <v>2412</v>
      </c>
      <c r="G1737" t="s">
        <v>4733</v>
      </c>
      <c r="H1737" t="s">
        <v>4734</v>
      </c>
      <c r="J1737" t="s">
        <v>2410</v>
      </c>
      <c r="K1737" s="23"/>
      <c r="L1737" t="s">
        <v>25</v>
      </c>
    </row>
    <row r="1738" spans="1:12" ht="14.4" x14ac:dyDescent="0.3">
      <c r="A1738" t="str">
        <f>VLOOKUP(B1738,'[1]Backbone Architecture'!$C:$D,2,FALSE)</f>
        <v>ENV-005-004</v>
      </c>
      <c r="B1738" t="s">
        <v>5369</v>
      </c>
      <c r="C1738" t="s">
        <v>3410</v>
      </c>
      <c r="D1738" t="s">
        <v>3409</v>
      </c>
      <c r="E1738" t="s">
        <v>25</v>
      </c>
      <c r="F1738" t="s">
        <v>3411</v>
      </c>
      <c r="G1738" t="s">
        <v>4733</v>
      </c>
      <c r="H1738" t="s">
        <v>4734</v>
      </c>
      <c r="J1738" t="s">
        <v>3409</v>
      </c>
      <c r="K1738" s="23"/>
      <c r="L1738" t="s">
        <v>25</v>
      </c>
    </row>
    <row r="1739" spans="1:12" ht="14.4" x14ac:dyDescent="0.3">
      <c r="A1739" t="str">
        <f>VLOOKUP(B1739,'[1]Backbone Architecture'!$C:$D,2,FALSE)</f>
        <v>ENV-005-004</v>
      </c>
      <c r="B1739" t="s">
        <v>5369</v>
      </c>
      <c r="C1739" t="s">
        <v>3522</v>
      </c>
      <c r="D1739" t="s">
        <v>3521</v>
      </c>
      <c r="E1739" t="s">
        <v>25</v>
      </c>
      <c r="F1739" t="s">
        <v>4747</v>
      </c>
      <c r="G1739" t="s">
        <v>4733</v>
      </c>
      <c r="H1739" t="s">
        <v>4734</v>
      </c>
      <c r="J1739" t="s">
        <v>4748</v>
      </c>
      <c r="K1739" s="23"/>
      <c r="L1739" t="s">
        <v>25</v>
      </c>
    </row>
    <row r="1740" spans="1:12" ht="14.4" x14ac:dyDescent="0.3">
      <c r="A1740" t="str">
        <f>VLOOKUP(B1740,'[1]Backbone Architecture'!$C:$D,2,FALSE)</f>
        <v>ENV-005-004</v>
      </c>
      <c r="B1740" t="s">
        <v>5369</v>
      </c>
      <c r="C1740" t="s">
        <v>3811</v>
      </c>
      <c r="D1740" t="s">
        <v>3810</v>
      </c>
      <c r="E1740" t="s">
        <v>25</v>
      </c>
      <c r="F1740" t="s">
        <v>5150</v>
      </c>
      <c r="G1740" t="s">
        <v>4733</v>
      </c>
      <c r="H1740" t="s">
        <v>4734</v>
      </c>
      <c r="J1740" t="s">
        <v>5151</v>
      </c>
      <c r="K1740" s="23"/>
      <c r="L1740" t="s">
        <v>25</v>
      </c>
    </row>
    <row r="1741" spans="1:12" ht="14.4" x14ac:dyDescent="0.3">
      <c r="A1741" t="str">
        <f>VLOOKUP(B1741,'[1]Backbone Architecture'!$C:$D,2,FALSE)</f>
        <v>SAG-001-004</v>
      </c>
      <c r="B1741" t="s">
        <v>5371</v>
      </c>
      <c r="C1741" t="s">
        <v>5372</v>
      </c>
      <c r="D1741" t="s">
        <v>5373</v>
      </c>
      <c r="E1741" t="s">
        <v>19</v>
      </c>
      <c r="F1741" t="s">
        <v>5374</v>
      </c>
      <c r="G1741" t="s">
        <v>4638</v>
      </c>
      <c r="H1741" t="s">
        <v>4639</v>
      </c>
      <c r="K1741" s="23"/>
    </row>
    <row r="1742" spans="1:12" ht="14.4" x14ac:dyDescent="0.3">
      <c r="A1742" t="str">
        <f>VLOOKUP(B1742,'[1]Backbone Architecture'!$C:$D,2,FALSE)</f>
        <v>SAG-001-004</v>
      </c>
      <c r="B1742" t="s">
        <v>5371</v>
      </c>
      <c r="C1742" t="s">
        <v>536</v>
      </c>
      <c r="D1742" t="s">
        <v>535</v>
      </c>
      <c r="E1742" t="s">
        <v>25</v>
      </c>
      <c r="F1742" t="s">
        <v>4641</v>
      </c>
      <c r="G1742" t="s">
        <v>4638</v>
      </c>
      <c r="H1742" t="s">
        <v>4639</v>
      </c>
      <c r="J1742" t="s">
        <v>535</v>
      </c>
      <c r="K1742" s="23"/>
      <c r="L1742" t="s">
        <v>25</v>
      </c>
    </row>
    <row r="1743" spans="1:12" ht="14.4" x14ac:dyDescent="0.3">
      <c r="A1743" t="str">
        <f>VLOOKUP(B1743,'[1]Backbone Architecture'!$C:$D,2,FALSE)</f>
        <v>SAG-001-004</v>
      </c>
      <c r="B1743" t="s">
        <v>5371</v>
      </c>
      <c r="C1743" t="s">
        <v>5375</v>
      </c>
      <c r="D1743" t="s">
        <v>5376</v>
      </c>
      <c r="E1743" t="s">
        <v>25</v>
      </c>
      <c r="F1743" t="s">
        <v>5377</v>
      </c>
      <c r="G1743" t="s">
        <v>4638</v>
      </c>
      <c r="H1743" t="s">
        <v>4639</v>
      </c>
      <c r="K1743" s="23"/>
    </row>
    <row r="1744" spans="1:12" ht="14.4" x14ac:dyDescent="0.3">
      <c r="A1744" t="str">
        <f>VLOOKUP(B1744,'[1]Backbone Architecture'!$C:$D,2,FALSE)</f>
        <v>SAG-001-004</v>
      </c>
      <c r="B1744" t="s">
        <v>5371</v>
      </c>
      <c r="C1744" t="s">
        <v>706</v>
      </c>
      <c r="D1744" t="s">
        <v>4644</v>
      </c>
      <c r="E1744" t="s">
        <v>25</v>
      </c>
      <c r="F1744" t="s">
        <v>4645</v>
      </c>
      <c r="G1744" t="s">
        <v>4638</v>
      </c>
      <c r="H1744" t="s">
        <v>4639</v>
      </c>
      <c r="J1744" t="s">
        <v>4646</v>
      </c>
      <c r="K1744" s="23"/>
      <c r="L1744" t="s">
        <v>25</v>
      </c>
    </row>
    <row r="1745" spans="1:12" ht="14.4" x14ac:dyDescent="0.3">
      <c r="A1745" t="str">
        <f>VLOOKUP(B1745,'[1]Backbone Architecture'!$C:$D,2,FALSE)</f>
        <v>SAG-001-004</v>
      </c>
      <c r="B1745" t="s">
        <v>5371</v>
      </c>
      <c r="C1745" t="s">
        <v>5378</v>
      </c>
      <c r="D1745" t="s">
        <v>5379</v>
      </c>
      <c r="E1745" t="s">
        <v>19</v>
      </c>
      <c r="F1745" t="s">
        <v>5380</v>
      </c>
      <c r="K1745" s="23"/>
    </row>
    <row r="1746" spans="1:12" ht="14.4" x14ac:dyDescent="0.3">
      <c r="A1746" t="str">
        <f>VLOOKUP(B1746,'[1]Backbone Architecture'!$C:$D,2,FALSE)</f>
        <v>SAG-001-004</v>
      </c>
      <c r="B1746" t="s">
        <v>5371</v>
      </c>
      <c r="C1746" t="s">
        <v>1077</v>
      </c>
      <c r="D1746" t="s">
        <v>1076</v>
      </c>
      <c r="E1746" t="s">
        <v>25</v>
      </c>
      <c r="F1746" t="s">
        <v>5183</v>
      </c>
      <c r="G1746" t="s">
        <v>4638</v>
      </c>
      <c r="H1746" t="s">
        <v>4639</v>
      </c>
      <c r="J1746" t="s">
        <v>1076</v>
      </c>
      <c r="K1746" s="23" t="s">
        <v>1079</v>
      </c>
      <c r="L1746" t="s">
        <v>25</v>
      </c>
    </row>
    <row r="1747" spans="1:12" ht="14.4" x14ac:dyDescent="0.3">
      <c r="A1747" t="str">
        <f>VLOOKUP(B1747,'[1]Backbone Architecture'!$C:$D,2,FALSE)</f>
        <v>SAG-001-004</v>
      </c>
      <c r="B1747" t="s">
        <v>5371</v>
      </c>
      <c r="C1747" t="s">
        <v>1089</v>
      </c>
      <c r="D1747" t="s">
        <v>4652</v>
      </c>
      <c r="E1747" t="s">
        <v>25</v>
      </c>
      <c r="F1747" t="s">
        <v>4653</v>
      </c>
      <c r="G1747" t="s">
        <v>4638</v>
      </c>
      <c r="H1747" t="s">
        <v>4639</v>
      </c>
      <c r="J1747" t="s">
        <v>4654</v>
      </c>
      <c r="K1747" s="23" t="s">
        <v>1092</v>
      </c>
      <c r="L1747" t="s">
        <v>25</v>
      </c>
    </row>
    <row r="1748" spans="1:12" ht="14.4" x14ac:dyDescent="0.3">
      <c r="A1748" t="str">
        <f>VLOOKUP(B1748,'[1]Backbone Architecture'!$C:$D,2,FALSE)</f>
        <v>SAG-001-004</v>
      </c>
      <c r="B1748" t="s">
        <v>5371</v>
      </c>
      <c r="C1748" t="s">
        <v>1094</v>
      </c>
      <c r="D1748" t="s">
        <v>1093</v>
      </c>
      <c r="E1748" t="s">
        <v>25</v>
      </c>
      <c r="F1748" t="s">
        <v>4795</v>
      </c>
      <c r="G1748" t="s">
        <v>4638</v>
      </c>
      <c r="H1748" t="s">
        <v>4639</v>
      </c>
      <c r="J1748" t="s">
        <v>5381</v>
      </c>
      <c r="K1748" s="23" t="s">
        <v>1096</v>
      </c>
      <c r="L1748" t="s">
        <v>25</v>
      </c>
    </row>
    <row r="1749" spans="1:12" ht="14.4" x14ac:dyDescent="0.3">
      <c r="A1749" t="str">
        <f>VLOOKUP(B1749,'[1]Backbone Architecture'!$C:$D,2,FALSE)</f>
        <v>SAG-001-004</v>
      </c>
      <c r="B1749" t="s">
        <v>5371</v>
      </c>
      <c r="C1749" t="s">
        <v>1112</v>
      </c>
      <c r="D1749" t="s">
        <v>1111</v>
      </c>
      <c r="E1749" t="s">
        <v>25</v>
      </c>
      <c r="F1749" t="s">
        <v>4737</v>
      </c>
      <c r="G1749" t="s">
        <v>4638</v>
      </c>
      <c r="H1749" t="s">
        <v>4639</v>
      </c>
      <c r="J1749" t="s">
        <v>1111</v>
      </c>
      <c r="K1749" s="23" t="s">
        <v>4738</v>
      </c>
      <c r="L1749" t="s">
        <v>25</v>
      </c>
    </row>
    <row r="1750" spans="1:12" ht="14.4" x14ac:dyDescent="0.3">
      <c r="A1750" t="str">
        <f>VLOOKUP(B1750,'[1]Backbone Architecture'!$C:$D,2,FALSE)</f>
        <v>SAG-001-004</v>
      </c>
      <c r="B1750" t="s">
        <v>5371</v>
      </c>
      <c r="C1750" t="s">
        <v>1283</v>
      </c>
      <c r="D1750" t="s">
        <v>1282</v>
      </c>
      <c r="E1750" t="s">
        <v>25</v>
      </c>
      <c r="F1750" t="s">
        <v>1284</v>
      </c>
      <c r="G1750" t="s">
        <v>4638</v>
      </c>
      <c r="H1750" t="s">
        <v>4639</v>
      </c>
      <c r="J1750" t="s">
        <v>1282</v>
      </c>
      <c r="K1750" s="23" t="s">
        <v>1284</v>
      </c>
      <c r="L1750" t="s">
        <v>25</v>
      </c>
    </row>
    <row r="1751" spans="1:12" ht="14.4" x14ac:dyDescent="0.3">
      <c r="A1751" t="str">
        <f>VLOOKUP(B1751,'[1]Backbone Architecture'!$C:$D,2,FALSE)</f>
        <v>SAG-001-004</v>
      </c>
      <c r="B1751" t="s">
        <v>5371</v>
      </c>
      <c r="C1751" t="s">
        <v>5382</v>
      </c>
      <c r="D1751" t="s">
        <v>5383</v>
      </c>
      <c r="E1751" t="s">
        <v>25</v>
      </c>
      <c r="F1751" t="s">
        <v>5384</v>
      </c>
      <c r="G1751" t="s">
        <v>4638</v>
      </c>
      <c r="H1751" t="s">
        <v>4639</v>
      </c>
      <c r="K1751" s="23"/>
    </row>
    <row r="1752" spans="1:12" ht="14.4" x14ac:dyDescent="0.3">
      <c r="A1752" t="str">
        <f>VLOOKUP(B1752,'[1]Backbone Architecture'!$C:$D,2,FALSE)</f>
        <v>SAG-001-004</v>
      </c>
      <c r="B1752" t="s">
        <v>5371</v>
      </c>
      <c r="C1752" t="s">
        <v>2782</v>
      </c>
      <c r="D1752" t="s">
        <v>2781</v>
      </c>
      <c r="E1752" t="s">
        <v>25</v>
      </c>
      <c r="F1752" t="s">
        <v>4706</v>
      </c>
      <c r="G1752" t="s">
        <v>4638</v>
      </c>
      <c r="H1752" t="s">
        <v>4639</v>
      </c>
      <c r="K1752" s="23"/>
    </row>
    <row r="1753" spans="1:12" ht="14.4" x14ac:dyDescent="0.3">
      <c r="A1753" t="str">
        <f>VLOOKUP(B1753,'[1]Backbone Architecture'!$C:$D,2,FALSE)</f>
        <v>SAG-001-004</v>
      </c>
      <c r="B1753" t="s">
        <v>5371</v>
      </c>
      <c r="C1753" t="s">
        <v>3160</v>
      </c>
      <c r="D1753" t="s">
        <v>3159</v>
      </c>
      <c r="E1753" t="s">
        <v>25</v>
      </c>
      <c r="F1753" t="s">
        <v>3161</v>
      </c>
      <c r="G1753" t="s">
        <v>4638</v>
      </c>
      <c r="H1753" t="s">
        <v>4639</v>
      </c>
      <c r="J1753" t="s">
        <v>3159</v>
      </c>
      <c r="K1753" s="23" t="s">
        <v>3161</v>
      </c>
      <c r="L1753" t="s">
        <v>25</v>
      </c>
    </row>
    <row r="1754" spans="1:12" ht="14.4" x14ac:dyDescent="0.3">
      <c r="A1754" t="str">
        <f>VLOOKUP(B1754,'[1]Backbone Architecture'!$C:$D,2,FALSE)</f>
        <v>SAG-001-004</v>
      </c>
      <c r="B1754" t="s">
        <v>5371</v>
      </c>
      <c r="C1754" t="s">
        <v>3175</v>
      </c>
      <c r="D1754" t="s">
        <v>5385</v>
      </c>
      <c r="E1754" t="s">
        <v>47</v>
      </c>
      <c r="F1754" t="s">
        <v>5386</v>
      </c>
      <c r="G1754" t="s">
        <v>4638</v>
      </c>
      <c r="H1754" t="s">
        <v>4639</v>
      </c>
      <c r="K1754" s="23"/>
    </row>
    <row r="1755" spans="1:12" ht="14.4" x14ac:dyDescent="0.3">
      <c r="A1755" t="str">
        <f>VLOOKUP(B1755,'[1]Backbone Architecture'!$C:$D,2,FALSE)</f>
        <v>SAG-001-004</v>
      </c>
      <c r="B1755" t="s">
        <v>5371</v>
      </c>
      <c r="C1755" t="s">
        <v>3283</v>
      </c>
      <c r="D1755" t="s">
        <v>3282</v>
      </c>
      <c r="E1755" t="s">
        <v>25</v>
      </c>
      <c r="F1755" t="s">
        <v>3284</v>
      </c>
      <c r="G1755" t="s">
        <v>4638</v>
      </c>
      <c r="H1755" t="s">
        <v>4639</v>
      </c>
      <c r="J1755" t="s">
        <v>5387</v>
      </c>
      <c r="K1755" s="23"/>
      <c r="L1755" t="s">
        <v>25</v>
      </c>
    </row>
    <row r="1756" spans="1:12" ht="14.4" x14ac:dyDescent="0.3">
      <c r="A1756" t="str">
        <f>VLOOKUP(B1756,'[1]Backbone Architecture'!$C:$D,2,FALSE)</f>
        <v>SAG-001-004</v>
      </c>
      <c r="B1756" t="s">
        <v>5371</v>
      </c>
      <c r="C1756" t="s">
        <v>3488</v>
      </c>
      <c r="D1756" t="s">
        <v>5388</v>
      </c>
      <c r="E1756" t="s">
        <v>25</v>
      </c>
      <c r="F1756" t="s">
        <v>5389</v>
      </c>
      <c r="G1756" t="s">
        <v>4638</v>
      </c>
      <c r="H1756" t="s">
        <v>4639</v>
      </c>
      <c r="K1756" s="23"/>
    </row>
    <row r="1757" spans="1:12" ht="14.4" x14ac:dyDescent="0.3">
      <c r="A1757" t="str">
        <f>VLOOKUP(B1757,'[1]Backbone Architecture'!$C:$D,2,FALSE)</f>
        <v>SAG-001-004</v>
      </c>
      <c r="B1757" t="s">
        <v>5371</v>
      </c>
      <c r="C1757" t="s">
        <v>3664</v>
      </c>
      <c r="D1757" t="s">
        <v>3663</v>
      </c>
      <c r="E1757" t="s">
        <v>25</v>
      </c>
      <c r="F1757" t="s">
        <v>3660</v>
      </c>
      <c r="G1757" t="s">
        <v>4638</v>
      </c>
      <c r="H1757" t="s">
        <v>4639</v>
      </c>
      <c r="J1757" t="s">
        <v>3663</v>
      </c>
      <c r="K1757" s="23" t="s">
        <v>3660</v>
      </c>
      <c r="L1757" t="s">
        <v>25</v>
      </c>
    </row>
    <row r="1758" spans="1:12" ht="14.4" x14ac:dyDescent="0.3">
      <c r="A1758" t="str">
        <f>VLOOKUP(B1758,'[1]Backbone Architecture'!$C:$D,2,FALSE)</f>
        <v>SAG-001-004</v>
      </c>
      <c r="B1758" t="s">
        <v>5371</v>
      </c>
      <c r="C1758" t="s">
        <v>3754</v>
      </c>
      <c r="D1758" t="s">
        <v>3753</v>
      </c>
      <c r="E1758" t="s">
        <v>25</v>
      </c>
      <c r="F1758" t="s">
        <v>3755</v>
      </c>
      <c r="G1758" t="s">
        <v>4638</v>
      </c>
      <c r="H1758" t="s">
        <v>4639</v>
      </c>
      <c r="J1758" t="s">
        <v>3753</v>
      </c>
      <c r="K1758" s="23" t="s">
        <v>3755</v>
      </c>
      <c r="L1758" t="s">
        <v>25</v>
      </c>
    </row>
    <row r="1759" spans="1:12" ht="14.4" x14ac:dyDescent="0.3">
      <c r="A1759" t="str">
        <f>VLOOKUP(B1759,'[1]Backbone Architecture'!$C:$D,2,FALSE)</f>
        <v>SAG-001-004</v>
      </c>
      <c r="B1759" t="s">
        <v>5371</v>
      </c>
      <c r="C1759" t="s">
        <v>3905</v>
      </c>
      <c r="D1759" t="s">
        <v>4660</v>
      </c>
      <c r="E1759" t="s">
        <v>25</v>
      </c>
      <c r="F1759" t="s">
        <v>4661</v>
      </c>
      <c r="G1759" t="s">
        <v>4638</v>
      </c>
      <c r="H1759" t="s">
        <v>4639</v>
      </c>
      <c r="J1759" t="s">
        <v>3904</v>
      </c>
      <c r="K1759" s="23" t="s">
        <v>3906</v>
      </c>
      <c r="L1759" t="s">
        <v>25</v>
      </c>
    </row>
    <row r="1760" spans="1:12" ht="14.4" x14ac:dyDescent="0.3">
      <c r="A1760" t="str">
        <f>VLOOKUP(B1760,'[1]Backbone Architecture'!$C:$D,2,FALSE)</f>
        <v>SAG-001-004</v>
      </c>
      <c r="B1760" t="s">
        <v>5371</v>
      </c>
      <c r="C1760" t="s">
        <v>4452</v>
      </c>
      <c r="D1760" t="s">
        <v>5390</v>
      </c>
      <c r="E1760" t="s">
        <v>25</v>
      </c>
      <c r="F1760" t="s">
        <v>5391</v>
      </c>
      <c r="G1760" t="s">
        <v>4638</v>
      </c>
      <c r="H1760" t="s">
        <v>4639</v>
      </c>
      <c r="K1760" s="23"/>
    </row>
    <row r="1761" spans="1:12" ht="14.4" x14ac:dyDescent="0.3">
      <c r="A1761" t="str">
        <f>VLOOKUP(B1761,'[1]Backbone Architecture'!$C:$D,2,FALSE)</f>
        <v>DIG-002-002</v>
      </c>
      <c r="B1761" t="s">
        <v>5392</v>
      </c>
      <c r="C1761" t="s">
        <v>539</v>
      </c>
      <c r="D1761" t="s">
        <v>541</v>
      </c>
      <c r="E1761" t="s">
        <v>25</v>
      </c>
      <c r="F1761" t="s">
        <v>5161</v>
      </c>
      <c r="G1761" t="s">
        <v>4638</v>
      </c>
      <c r="H1761" t="s">
        <v>5292</v>
      </c>
      <c r="J1761" t="s">
        <v>541</v>
      </c>
      <c r="K1761" s="23" t="s">
        <v>542</v>
      </c>
      <c r="L1761" t="s">
        <v>25</v>
      </c>
    </row>
    <row r="1762" spans="1:12" ht="14.4" x14ac:dyDescent="0.3">
      <c r="A1762" t="str">
        <f>VLOOKUP(B1762,'[1]Backbone Architecture'!$C:$D,2,FALSE)</f>
        <v>DIG-002-002</v>
      </c>
      <c r="B1762" s="50" t="s">
        <v>5392</v>
      </c>
      <c r="C1762" t="s">
        <v>721</v>
      </c>
      <c r="D1762" t="s">
        <v>720</v>
      </c>
      <c r="E1762" t="s">
        <v>47</v>
      </c>
      <c r="F1762" t="s">
        <v>4647</v>
      </c>
      <c r="G1762" s="23" t="s">
        <v>4793</v>
      </c>
      <c r="H1762" s="23" t="s">
        <v>5256</v>
      </c>
      <c r="J1762" s="23" t="s">
        <v>720</v>
      </c>
      <c r="K1762" s="23" t="s">
        <v>5096</v>
      </c>
      <c r="L1762" s="23" t="s">
        <v>47</v>
      </c>
    </row>
    <row r="1763" spans="1:12" ht="14.4" x14ac:dyDescent="0.3">
      <c r="A1763" t="str">
        <f>VLOOKUP(B1763,'[1]Backbone Architecture'!$C:$D,2,FALSE)</f>
        <v>DIG-002-002</v>
      </c>
      <c r="B1763" s="50" t="s">
        <v>5392</v>
      </c>
      <c r="C1763" t="s">
        <v>728</v>
      </c>
      <c r="D1763" t="s">
        <v>727</v>
      </c>
      <c r="E1763" t="s">
        <v>47</v>
      </c>
      <c r="F1763" t="s">
        <v>729</v>
      </c>
      <c r="G1763" s="23" t="s">
        <v>4793</v>
      </c>
      <c r="H1763" s="23" t="s">
        <v>5256</v>
      </c>
      <c r="J1763" s="23" t="s">
        <v>4218</v>
      </c>
      <c r="K1763" s="23" t="s">
        <v>4220</v>
      </c>
      <c r="L1763" s="23" t="s">
        <v>47</v>
      </c>
    </row>
    <row r="1764" spans="1:12" ht="14.4" x14ac:dyDescent="0.3">
      <c r="A1764" t="str">
        <f>VLOOKUP(B1764,'[1]Backbone Architecture'!$C:$D,2,FALSE)</f>
        <v>DIG-002-002</v>
      </c>
      <c r="B1764" s="50" t="s">
        <v>5392</v>
      </c>
      <c r="C1764" t="s">
        <v>1039</v>
      </c>
      <c r="D1764" t="s">
        <v>1038</v>
      </c>
      <c r="E1764" t="s">
        <v>47</v>
      </c>
      <c r="F1764" t="s">
        <v>4736</v>
      </c>
      <c r="G1764" s="23" t="s">
        <v>4793</v>
      </c>
      <c r="H1764" s="23" t="s">
        <v>5256</v>
      </c>
      <c r="J1764" t="s">
        <v>1038</v>
      </c>
      <c r="K1764" s="23" t="s">
        <v>1041</v>
      </c>
      <c r="L1764" s="23" t="s">
        <v>47</v>
      </c>
    </row>
    <row r="1765" spans="1:12" ht="14.4" x14ac:dyDescent="0.3">
      <c r="A1765" t="str">
        <f>VLOOKUP(B1765,'[1]Backbone Architecture'!$C:$D,2,FALSE)</f>
        <v>DIG-002-002</v>
      </c>
      <c r="B1765" t="s">
        <v>5392</v>
      </c>
      <c r="C1765" t="s">
        <v>1112</v>
      </c>
      <c r="D1765" t="s">
        <v>1111</v>
      </c>
      <c r="E1765" t="s">
        <v>25</v>
      </c>
      <c r="F1765" t="s">
        <v>4737</v>
      </c>
      <c r="G1765" t="s">
        <v>4638</v>
      </c>
      <c r="H1765" t="s">
        <v>5292</v>
      </c>
      <c r="J1765" t="s">
        <v>1111</v>
      </c>
      <c r="K1765" s="23" t="s">
        <v>4738</v>
      </c>
      <c r="L1765" t="s">
        <v>25</v>
      </c>
    </row>
    <row r="1766" spans="1:12" ht="14.4" x14ac:dyDescent="0.3">
      <c r="A1766" t="str">
        <f>VLOOKUP(B1766,'[1]Backbone Architecture'!$C:$D,2,FALSE)</f>
        <v>DIG-002-002</v>
      </c>
      <c r="B1766" t="s">
        <v>5392</v>
      </c>
      <c r="C1766" t="s">
        <v>1116</v>
      </c>
      <c r="D1766" t="s">
        <v>1115</v>
      </c>
      <c r="E1766" t="s">
        <v>19</v>
      </c>
      <c r="F1766" t="s">
        <v>4861</v>
      </c>
      <c r="G1766" t="s">
        <v>4638</v>
      </c>
      <c r="H1766" t="s">
        <v>5292</v>
      </c>
      <c r="J1766" t="s">
        <v>1115</v>
      </c>
      <c r="K1766" s="23"/>
      <c r="L1766" t="s">
        <v>25</v>
      </c>
    </row>
    <row r="1767" spans="1:12" ht="14.4" x14ac:dyDescent="0.3">
      <c r="A1767" t="str">
        <f>VLOOKUP(B1767,'[1]Backbone Architecture'!$C:$D,2,FALSE)</f>
        <v>DIG-002-002</v>
      </c>
      <c r="B1767" s="50" t="s">
        <v>5392</v>
      </c>
      <c r="C1767" t="s">
        <v>1169</v>
      </c>
      <c r="D1767" t="s">
        <v>1168</v>
      </c>
      <c r="E1767" t="s">
        <v>19</v>
      </c>
      <c r="F1767" t="s">
        <v>5393</v>
      </c>
      <c r="G1767" s="23" t="s">
        <v>4793</v>
      </c>
      <c r="H1767" s="23" t="s">
        <v>5256</v>
      </c>
      <c r="J1767" s="23" t="s">
        <v>1168</v>
      </c>
      <c r="K1767" s="23" t="s">
        <v>1171</v>
      </c>
      <c r="L1767" s="23" t="s">
        <v>25</v>
      </c>
    </row>
    <row r="1768" spans="1:12" ht="14.4" x14ac:dyDescent="0.3">
      <c r="A1768" t="str">
        <f>VLOOKUP(B1768,'[1]Backbone Architecture'!$C:$D,2,FALSE)</f>
        <v>DIG-002-002</v>
      </c>
      <c r="B1768" s="50" t="s">
        <v>5392</v>
      </c>
      <c r="C1768" t="s">
        <v>1173</v>
      </c>
      <c r="D1768" t="s">
        <v>1172</v>
      </c>
      <c r="E1768" t="s">
        <v>19</v>
      </c>
      <c r="F1768" t="s">
        <v>4870</v>
      </c>
      <c r="G1768" s="23" t="s">
        <v>4793</v>
      </c>
      <c r="H1768" s="23" t="s">
        <v>5256</v>
      </c>
      <c r="J1768" s="23" t="s">
        <v>1172</v>
      </c>
      <c r="K1768" s="23" t="s">
        <v>5394</v>
      </c>
      <c r="L1768" s="23" t="s">
        <v>25</v>
      </c>
    </row>
    <row r="1769" spans="1:12" ht="14.4" x14ac:dyDescent="0.3">
      <c r="A1769" t="str">
        <f>VLOOKUP(B1769,'[1]Backbone Architecture'!$C:$D,2,FALSE)</f>
        <v>DIG-002-002</v>
      </c>
      <c r="B1769" s="50" t="s">
        <v>5392</v>
      </c>
      <c r="C1769" t="s">
        <v>1180</v>
      </c>
      <c r="D1769" t="s">
        <v>1179</v>
      </c>
      <c r="E1769" t="s">
        <v>19</v>
      </c>
      <c r="F1769" t="s">
        <v>1181</v>
      </c>
      <c r="G1769" s="23" t="s">
        <v>4793</v>
      </c>
      <c r="H1769" s="23" t="s">
        <v>5256</v>
      </c>
      <c r="J1769" s="23" t="s">
        <v>1179</v>
      </c>
      <c r="K1769" s="23" t="s">
        <v>1182</v>
      </c>
      <c r="L1769" s="23" t="s">
        <v>25</v>
      </c>
    </row>
    <row r="1770" spans="1:12" ht="14.4" x14ac:dyDescent="0.3">
      <c r="A1770" t="str">
        <f>VLOOKUP(B1770,'[1]Backbone Architecture'!$C:$D,2,FALSE)</f>
        <v>DIG-002-002</v>
      </c>
      <c r="B1770" s="50" t="s">
        <v>5392</v>
      </c>
      <c r="C1770" t="s">
        <v>1187</v>
      </c>
      <c r="D1770" t="s">
        <v>1186</v>
      </c>
      <c r="E1770" t="s">
        <v>19</v>
      </c>
      <c r="F1770" t="s">
        <v>4872</v>
      </c>
      <c r="G1770" s="23" t="s">
        <v>4793</v>
      </c>
      <c r="H1770" s="23" t="s">
        <v>5256</v>
      </c>
      <c r="J1770" s="23" t="s">
        <v>1186</v>
      </c>
      <c r="K1770" s="23" t="s">
        <v>1188</v>
      </c>
      <c r="L1770" s="23" t="s">
        <v>25</v>
      </c>
    </row>
    <row r="1771" spans="1:12" ht="14.4" x14ac:dyDescent="0.3">
      <c r="A1771" t="str">
        <f>VLOOKUP(B1771,'[1]Backbone Architecture'!$C:$D,2,FALSE)</f>
        <v>DIG-002-002</v>
      </c>
      <c r="B1771" s="50" t="s">
        <v>5392</v>
      </c>
      <c r="C1771" t="s">
        <v>1190</v>
      </c>
      <c r="D1771" t="s">
        <v>1189</v>
      </c>
      <c r="E1771" t="s">
        <v>19</v>
      </c>
      <c r="F1771" t="s">
        <v>1191</v>
      </c>
      <c r="G1771" s="23" t="s">
        <v>4793</v>
      </c>
      <c r="H1771" s="23" t="s">
        <v>5256</v>
      </c>
      <c r="J1771" s="23" t="s">
        <v>1189</v>
      </c>
      <c r="K1771" s="23" t="s">
        <v>1192</v>
      </c>
      <c r="L1771" s="23" t="s">
        <v>25</v>
      </c>
    </row>
    <row r="1772" spans="1:12" ht="14.4" x14ac:dyDescent="0.3">
      <c r="A1772" t="str">
        <f>VLOOKUP(B1772,'[1]Backbone Architecture'!$C:$D,2,FALSE)</f>
        <v>DIG-002-002</v>
      </c>
      <c r="B1772" t="s">
        <v>5392</v>
      </c>
      <c r="C1772" t="s">
        <v>1211</v>
      </c>
      <c r="D1772" t="s">
        <v>1210</v>
      </c>
      <c r="E1772" t="s">
        <v>47</v>
      </c>
      <c r="F1772" t="s">
        <v>4699</v>
      </c>
      <c r="G1772" t="s">
        <v>4638</v>
      </c>
      <c r="H1772" t="s">
        <v>5292</v>
      </c>
      <c r="J1772" t="s">
        <v>1210</v>
      </c>
      <c r="K1772" s="23"/>
      <c r="L1772" t="s">
        <v>47</v>
      </c>
    </row>
    <row r="1773" spans="1:12" ht="14.4" x14ac:dyDescent="0.3">
      <c r="A1773" t="str">
        <f>VLOOKUP(B1773,'[1]Backbone Architecture'!$C:$D,2,FALSE)</f>
        <v>DIG-002-002</v>
      </c>
      <c r="B1773" t="s">
        <v>5392</v>
      </c>
      <c r="C1773" t="s">
        <v>1337</v>
      </c>
      <c r="D1773" t="s">
        <v>1336</v>
      </c>
      <c r="E1773" t="s">
        <v>25</v>
      </c>
      <c r="F1773" t="s">
        <v>4917</v>
      </c>
      <c r="G1773" t="s">
        <v>4638</v>
      </c>
      <c r="H1773" t="s">
        <v>5292</v>
      </c>
      <c r="J1773" t="s">
        <v>1336</v>
      </c>
      <c r="K1773" s="23"/>
      <c r="L1773" t="s">
        <v>25</v>
      </c>
    </row>
    <row r="1774" spans="1:12" ht="14.4" x14ac:dyDescent="0.3">
      <c r="A1774" t="str">
        <f>VLOOKUP(B1774,'[1]Backbone Architecture'!$C:$D,2,FALSE)</f>
        <v>DIG-002-002</v>
      </c>
      <c r="B1774" s="50" t="s">
        <v>5392</v>
      </c>
      <c r="C1774" t="s">
        <v>1938</v>
      </c>
      <c r="D1774" t="s">
        <v>1937</v>
      </c>
      <c r="E1774" t="s">
        <v>19</v>
      </c>
      <c r="F1774" t="s">
        <v>1939</v>
      </c>
      <c r="G1774" s="23" t="s">
        <v>4793</v>
      </c>
      <c r="H1774" s="23" t="s">
        <v>5256</v>
      </c>
      <c r="J1774" s="23" t="s">
        <v>1937</v>
      </c>
      <c r="K1774" s="23" t="s">
        <v>1939</v>
      </c>
      <c r="L1774" s="23" t="s">
        <v>19</v>
      </c>
    </row>
    <row r="1775" spans="1:12" ht="14.4" x14ac:dyDescent="0.3">
      <c r="A1775" t="str">
        <f>VLOOKUP(B1775,'[1]Backbone Architecture'!$C:$D,2,FALSE)</f>
        <v>DIG-002-002</v>
      </c>
      <c r="B1775" t="s">
        <v>5392</v>
      </c>
      <c r="C1775" t="s">
        <v>2257</v>
      </c>
      <c r="D1775" t="s">
        <v>4772</v>
      </c>
      <c r="E1775" t="s">
        <v>47</v>
      </c>
      <c r="F1775" t="s">
        <v>4773</v>
      </c>
      <c r="G1775" t="s">
        <v>4638</v>
      </c>
      <c r="H1775" t="s">
        <v>5292</v>
      </c>
      <c r="J1775" t="s">
        <v>5395</v>
      </c>
      <c r="K1775" s="23"/>
      <c r="L1775" t="s">
        <v>47</v>
      </c>
    </row>
    <row r="1776" spans="1:12" ht="14.4" x14ac:dyDescent="0.3">
      <c r="A1776" t="str">
        <f>VLOOKUP(B1776,'[1]Backbone Architecture'!$C:$D,2,FALSE)</f>
        <v>DIG-002-002</v>
      </c>
      <c r="B1776" s="50" t="s">
        <v>5392</v>
      </c>
      <c r="C1776" t="s">
        <v>2332</v>
      </c>
      <c r="D1776" t="s">
        <v>2331</v>
      </c>
      <c r="E1776" t="s">
        <v>19</v>
      </c>
      <c r="F1776" t="s">
        <v>5396</v>
      </c>
      <c r="G1776" s="23" t="s">
        <v>4793</v>
      </c>
      <c r="H1776" s="23" t="s">
        <v>5256</v>
      </c>
      <c r="J1776" s="23" t="s">
        <v>2331</v>
      </c>
      <c r="K1776" s="23" t="s">
        <v>2333</v>
      </c>
      <c r="L1776" s="23" t="s">
        <v>19</v>
      </c>
    </row>
    <row r="1777" spans="1:12" ht="14.4" x14ac:dyDescent="0.3">
      <c r="A1777" t="str">
        <f>VLOOKUP(B1777,'[1]Backbone Architecture'!$C:$D,2,FALSE)</f>
        <v>DIG-002-002</v>
      </c>
      <c r="B1777" s="50" t="s">
        <v>5392</v>
      </c>
      <c r="C1777" t="s">
        <v>2505</v>
      </c>
      <c r="D1777" t="s">
        <v>4880</v>
      </c>
      <c r="E1777" t="s">
        <v>19</v>
      </c>
      <c r="F1777" t="s">
        <v>4881</v>
      </c>
      <c r="G1777" s="23" t="s">
        <v>4793</v>
      </c>
      <c r="H1777" s="23" t="s">
        <v>5256</v>
      </c>
      <c r="J1777" s="23" t="s">
        <v>4880</v>
      </c>
      <c r="K1777" s="23" t="s">
        <v>5397</v>
      </c>
      <c r="L1777" s="23" t="s">
        <v>25</v>
      </c>
    </row>
    <row r="1778" spans="1:12" ht="14.4" x14ac:dyDescent="0.3">
      <c r="A1778" t="str">
        <f>VLOOKUP(B1778,'[1]Backbone Architecture'!$C:$D,2,FALSE)</f>
        <v>DIG-002-002</v>
      </c>
      <c r="B1778" s="50" t="s">
        <v>5392</v>
      </c>
      <c r="C1778" t="s">
        <v>2625</v>
      </c>
      <c r="D1778" t="s">
        <v>2624</v>
      </c>
      <c r="E1778" t="s">
        <v>19</v>
      </c>
      <c r="F1778" t="s">
        <v>2626</v>
      </c>
      <c r="G1778" s="23" t="s">
        <v>4793</v>
      </c>
      <c r="H1778" s="23" t="s">
        <v>5256</v>
      </c>
      <c r="J1778" s="23" t="s">
        <v>2624</v>
      </c>
      <c r="K1778" s="23" t="s">
        <v>2626</v>
      </c>
      <c r="L1778" s="23" t="s">
        <v>19</v>
      </c>
    </row>
    <row r="1779" spans="1:12" ht="14.4" x14ac:dyDescent="0.3">
      <c r="A1779" t="str">
        <f>VLOOKUP(B1779,'[1]Backbone Architecture'!$C:$D,2,FALSE)</f>
        <v>DIG-002-002</v>
      </c>
      <c r="B1779" s="50" t="s">
        <v>5392</v>
      </c>
      <c r="C1779" t="s">
        <v>2749</v>
      </c>
      <c r="D1779" t="s">
        <v>2693</v>
      </c>
      <c r="E1779" t="s">
        <v>19</v>
      </c>
      <c r="F1779" t="s">
        <v>5339</v>
      </c>
      <c r="G1779" s="23" t="s">
        <v>4793</v>
      </c>
      <c r="H1779" s="23" t="s">
        <v>5256</v>
      </c>
      <c r="J1779" s="23" t="s">
        <v>2693</v>
      </c>
      <c r="K1779" s="23" t="s">
        <v>5361</v>
      </c>
      <c r="L1779" s="23" t="s">
        <v>19</v>
      </c>
    </row>
    <row r="1780" spans="1:12" ht="14.4" x14ac:dyDescent="0.3">
      <c r="A1780" t="str">
        <f>VLOOKUP(B1780,'[1]Backbone Architecture'!$C:$D,2,FALSE)</f>
        <v>DIG-002-002</v>
      </c>
      <c r="B1780" t="s">
        <v>5392</v>
      </c>
      <c r="C1780" t="s">
        <v>3148</v>
      </c>
      <c r="D1780" t="s">
        <v>5398</v>
      </c>
      <c r="E1780" t="s">
        <v>19</v>
      </c>
      <c r="F1780" t="s">
        <v>5399</v>
      </c>
      <c r="G1780" t="s">
        <v>4638</v>
      </c>
      <c r="H1780" t="s">
        <v>5292</v>
      </c>
      <c r="J1780" t="s">
        <v>5398</v>
      </c>
      <c r="K1780" s="23" t="s">
        <v>5400</v>
      </c>
      <c r="L1780" t="s">
        <v>25</v>
      </c>
    </row>
    <row r="1781" spans="1:12" ht="14.4" x14ac:dyDescent="0.3">
      <c r="A1781" t="str">
        <f>VLOOKUP(B1781,'[1]Backbone Architecture'!$C:$D,2,FALSE)</f>
        <v>DIG-002-002</v>
      </c>
      <c r="B1781" t="s">
        <v>5392</v>
      </c>
      <c r="C1781" t="s">
        <v>3203</v>
      </c>
      <c r="D1781" t="s">
        <v>3202</v>
      </c>
      <c r="E1781" t="s">
        <v>47</v>
      </c>
      <c r="F1781" t="s">
        <v>4726</v>
      </c>
      <c r="G1781" t="s">
        <v>4638</v>
      </c>
      <c r="H1781" t="s">
        <v>5292</v>
      </c>
      <c r="J1781" t="s">
        <v>5401</v>
      </c>
      <c r="K1781" s="23" t="s">
        <v>4777</v>
      </c>
      <c r="L1781" t="s">
        <v>47</v>
      </c>
    </row>
    <row r="1782" spans="1:12" ht="14.4" x14ac:dyDescent="0.3">
      <c r="A1782" t="str">
        <f>VLOOKUP(B1782,'[1]Backbone Architecture'!$C:$D,2,FALSE)</f>
        <v>DIG-002-002</v>
      </c>
      <c r="B1782" s="50" t="s">
        <v>5392</v>
      </c>
      <c r="C1782" t="s">
        <v>3407</v>
      </c>
      <c r="D1782" t="s">
        <v>3406</v>
      </c>
      <c r="E1782" t="s">
        <v>19</v>
      </c>
      <c r="F1782" t="s">
        <v>5402</v>
      </c>
      <c r="G1782" s="23" t="s">
        <v>4793</v>
      </c>
      <c r="H1782" s="23" t="s">
        <v>5256</v>
      </c>
      <c r="J1782" s="23" t="s">
        <v>3406</v>
      </c>
      <c r="K1782" s="23" t="s">
        <v>3408</v>
      </c>
      <c r="L1782" s="23" t="s">
        <v>19</v>
      </c>
    </row>
    <row r="1783" spans="1:12" ht="14.4" x14ac:dyDescent="0.3">
      <c r="A1783" t="str">
        <f>VLOOKUP(B1783,'[1]Backbone Architecture'!$C:$D,2,FALSE)</f>
        <v>DIG-002-002</v>
      </c>
      <c r="B1783" s="50" t="s">
        <v>5392</v>
      </c>
      <c r="C1783" t="s">
        <v>3447</v>
      </c>
      <c r="D1783" t="s">
        <v>3446</v>
      </c>
      <c r="E1783" t="s">
        <v>19</v>
      </c>
      <c r="F1783" t="s">
        <v>3448</v>
      </c>
      <c r="G1783" s="23" t="s">
        <v>4793</v>
      </c>
      <c r="H1783" s="23" t="s">
        <v>5256</v>
      </c>
      <c r="J1783" s="23" t="s">
        <v>3446</v>
      </c>
      <c r="K1783" s="23" t="s">
        <v>3448</v>
      </c>
      <c r="L1783" s="23" t="s">
        <v>19</v>
      </c>
    </row>
    <row r="1784" spans="1:12" ht="14.4" x14ac:dyDescent="0.3">
      <c r="A1784" t="str">
        <f>VLOOKUP(B1784,'[1]Backbone Architecture'!$C:$D,2,FALSE)</f>
        <v>DIG-002-002</v>
      </c>
      <c r="B1784" s="50" t="s">
        <v>5392</v>
      </c>
      <c r="C1784" t="s">
        <v>3678</v>
      </c>
      <c r="D1784" t="s">
        <v>3677</v>
      </c>
      <c r="E1784" t="s">
        <v>19</v>
      </c>
      <c r="F1784" t="s">
        <v>3679</v>
      </c>
      <c r="G1784" s="23" t="s">
        <v>4793</v>
      </c>
      <c r="H1784" s="23" t="s">
        <v>5256</v>
      </c>
      <c r="J1784" s="23" t="s">
        <v>3677</v>
      </c>
      <c r="K1784" s="23" t="s">
        <v>3679</v>
      </c>
      <c r="L1784" s="23" t="s">
        <v>19</v>
      </c>
    </row>
    <row r="1785" spans="1:12" ht="14.4" x14ac:dyDescent="0.3">
      <c r="A1785" t="str">
        <f>VLOOKUP(B1785,'[1]Backbone Architecture'!$C:$D,2,FALSE)</f>
        <v>DIG-002-002</v>
      </c>
      <c r="B1785" s="50" t="s">
        <v>5392</v>
      </c>
      <c r="C1785" t="s">
        <v>3938</v>
      </c>
      <c r="D1785" t="s">
        <v>3937</v>
      </c>
      <c r="E1785" t="s">
        <v>19</v>
      </c>
      <c r="F1785" t="s">
        <v>3939</v>
      </c>
      <c r="G1785" s="23" t="s">
        <v>4793</v>
      </c>
      <c r="H1785" s="23" t="s">
        <v>5256</v>
      </c>
      <c r="J1785" s="23" t="s">
        <v>3937</v>
      </c>
      <c r="K1785" s="23" t="s">
        <v>3939</v>
      </c>
      <c r="L1785" s="23" t="s">
        <v>19</v>
      </c>
    </row>
    <row r="1786" spans="1:12" ht="14.4" x14ac:dyDescent="0.3">
      <c r="A1786" t="str">
        <f>VLOOKUP(B1786,'[1]Backbone Architecture'!$C:$D,2,FALSE)</f>
        <v>DIG-002-002</v>
      </c>
      <c r="B1786" s="50" t="s">
        <v>5392</v>
      </c>
      <c r="C1786" t="s">
        <v>3941</v>
      </c>
      <c r="D1786" t="s">
        <v>3940</v>
      </c>
      <c r="E1786" t="s">
        <v>19</v>
      </c>
      <c r="F1786" t="s">
        <v>3942</v>
      </c>
      <c r="G1786" s="23" t="s">
        <v>4793</v>
      </c>
      <c r="H1786" s="23" t="s">
        <v>5256</v>
      </c>
      <c r="J1786" s="23" t="s">
        <v>5403</v>
      </c>
      <c r="K1786" s="23" t="s">
        <v>5404</v>
      </c>
      <c r="L1786" s="23" t="s">
        <v>19</v>
      </c>
    </row>
    <row r="1787" spans="1:12" ht="14.4" x14ac:dyDescent="0.3">
      <c r="A1787" t="str">
        <f>VLOOKUP(B1787,'[1]Backbone Architecture'!$C:$D,2,FALSE)</f>
        <v>DIG-002-002</v>
      </c>
      <c r="B1787" t="s">
        <v>5392</v>
      </c>
      <c r="C1787" t="s">
        <v>4662</v>
      </c>
      <c r="D1787" t="s">
        <v>4663</v>
      </c>
      <c r="E1787" t="s">
        <v>47</v>
      </c>
      <c r="F1787" t="s">
        <v>4664</v>
      </c>
      <c r="G1787" t="s">
        <v>4638</v>
      </c>
      <c r="H1787" t="s">
        <v>5292</v>
      </c>
      <c r="J1787" t="s">
        <v>4663</v>
      </c>
      <c r="K1787" s="23" t="s">
        <v>3952</v>
      </c>
      <c r="L1787" t="s">
        <v>25</v>
      </c>
    </row>
    <row r="1788" spans="1:12" ht="14.4" x14ac:dyDescent="0.3">
      <c r="A1788" t="str">
        <f>VLOOKUP(B1788,'[1]Backbone Architecture'!$C:$D,2,FALSE)</f>
        <v>DIG-002-002</v>
      </c>
      <c r="B1788" s="50" t="s">
        <v>5392</v>
      </c>
      <c r="C1788" t="s">
        <v>4180</v>
      </c>
      <c r="D1788" t="s">
        <v>4179</v>
      </c>
      <c r="E1788" t="s">
        <v>19</v>
      </c>
      <c r="F1788" t="s">
        <v>4181</v>
      </c>
      <c r="G1788" s="23" t="s">
        <v>4793</v>
      </c>
      <c r="H1788" s="23" t="s">
        <v>5256</v>
      </c>
      <c r="J1788" s="23" t="s">
        <v>4179</v>
      </c>
      <c r="K1788" s="23" t="s">
        <v>4181</v>
      </c>
      <c r="L1788" s="23" t="s">
        <v>19</v>
      </c>
    </row>
    <row r="1789" spans="1:12" ht="14.4" x14ac:dyDescent="0.3">
      <c r="A1789" t="str">
        <f>VLOOKUP(B1789,'[1]Backbone Architecture'!$C:$D,2,FALSE)</f>
        <v>SAG-002-006</v>
      </c>
      <c r="B1789" t="s">
        <v>5405</v>
      </c>
      <c r="C1789" t="s">
        <v>728</v>
      </c>
      <c r="D1789" t="s">
        <v>727</v>
      </c>
      <c r="E1789" t="s">
        <v>47</v>
      </c>
      <c r="F1789" t="s">
        <v>729</v>
      </c>
      <c r="G1789" t="s">
        <v>4638</v>
      </c>
      <c r="H1789" t="s">
        <v>5292</v>
      </c>
      <c r="J1789" t="s">
        <v>4218</v>
      </c>
      <c r="K1789" s="23" t="s">
        <v>4220</v>
      </c>
      <c r="L1789" t="s">
        <v>47</v>
      </c>
    </row>
    <row r="1790" spans="1:12" ht="14.4" x14ac:dyDescent="0.3">
      <c r="A1790" t="str">
        <f>VLOOKUP(B1790,'[1]Backbone Architecture'!$C:$D,2,FALSE)</f>
        <v>SAG-002-006</v>
      </c>
      <c r="B1790" t="s">
        <v>5405</v>
      </c>
      <c r="C1790" t="s">
        <v>1112</v>
      </c>
      <c r="D1790" t="s">
        <v>1111</v>
      </c>
      <c r="E1790" t="s">
        <v>25</v>
      </c>
      <c r="F1790" t="s">
        <v>4737</v>
      </c>
      <c r="G1790" t="s">
        <v>4638</v>
      </c>
      <c r="H1790" t="s">
        <v>5292</v>
      </c>
      <c r="J1790" t="s">
        <v>1111</v>
      </c>
      <c r="K1790" s="23" t="s">
        <v>4738</v>
      </c>
      <c r="L1790" t="s">
        <v>25</v>
      </c>
    </row>
    <row r="1791" spans="1:12" ht="14.4" x14ac:dyDescent="0.3">
      <c r="A1791" t="str">
        <f>VLOOKUP(B1791,'[1]Backbone Architecture'!$C:$D,2,FALSE)</f>
        <v>SAG-002-006</v>
      </c>
      <c r="B1791" t="s">
        <v>5405</v>
      </c>
      <c r="C1791" t="s">
        <v>1169</v>
      </c>
      <c r="D1791" t="s">
        <v>1168</v>
      </c>
      <c r="E1791" t="s">
        <v>19</v>
      </c>
      <c r="F1791" t="s">
        <v>5393</v>
      </c>
      <c r="G1791" t="s">
        <v>4638</v>
      </c>
      <c r="H1791" t="s">
        <v>5292</v>
      </c>
      <c r="J1791" t="s">
        <v>1168</v>
      </c>
      <c r="K1791" s="23" t="s">
        <v>1171</v>
      </c>
      <c r="L1791" t="s">
        <v>25</v>
      </c>
    </row>
    <row r="1792" spans="1:12" ht="14.4" x14ac:dyDescent="0.3">
      <c r="A1792" t="str">
        <f>VLOOKUP(B1792,'[1]Backbone Architecture'!$C:$D,2,FALSE)</f>
        <v>SAG-002-006</v>
      </c>
      <c r="B1792" t="s">
        <v>5405</v>
      </c>
      <c r="C1792" t="s">
        <v>1337</v>
      </c>
      <c r="D1792" t="s">
        <v>1336</v>
      </c>
      <c r="E1792" t="s">
        <v>25</v>
      </c>
      <c r="F1792" t="s">
        <v>4917</v>
      </c>
      <c r="G1792" t="s">
        <v>4638</v>
      </c>
      <c r="H1792" t="s">
        <v>5292</v>
      </c>
      <c r="J1792" t="s">
        <v>1336</v>
      </c>
      <c r="K1792" s="23"/>
      <c r="L1792" t="s">
        <v>25</v>
      </c>
    </row>
    <row r="1793" spans="1:12" ht="14.4" x14ac:dyDescent="0.3">
      <c r="A1793" t="str">
        <f>VLOOKUP(B1793,'[1]Backbone Architecture'!$C:$D,2,FALSE)</f>
        <v>SAG-002-006</v>
      </c>
      <c r="B1793" t="s">
        <v>5405</v>
      </c>
      <c r="C1793" t="s">
        <v>2257</v>
      </c>
      <c r="D1793" t="s">
        <v>4772</v>
      </c>
      <c r="E1793" t="s">
        <v>47</v>
      </c>
      <c r="F1793" t="s">
        <v>4773</v>
      </c>
      <c r="G1793" t="s">
        <v>4638</v>
      </c>
      <c r="H1793" t="s">
        <v>5292</v>
      </c>
      <c r="J1793" t="s">
        <v>5395</v>
      </c>
      <c r="K1793" s="23"/>
      <c r="L1793" t="s">
        <v>47</v>
      </c>
    </row>
    <row r="1794" spans="1:12" ht="14.4" x14ac:dyDescent="0.3">
      <c r="A1794" t="str">
        <f>VLOOKUP(B1794,'[1]Backbone Architecture'!$C:$D,2,FALSE)</f>
        <v>SAG-002-006</v>
      </c>
      <c r="B1794" t="s">
        <v>5405</v>
      </c>
      <c r="C1794" t="s">
        <v>2749</v>
      </c>
      <c r="D1794" t="s">
        <v>2693</v>
      </c>
      <c r="E1794" t="s">
        <v>19</v>
      </c>
      <c r="F1794" t="s">
        <v>5339</v>
      </c>
      <c r="G1794" t="s">
        <v>4638</v>
      </c>
      <c r="H1794" t="s">
        <v>5292</v>
      </c>
      <c r="J1794" t="s">
        <v>2693</v>
      </c>
      <c r="K1794" s="23" t="s">
        <v>5361</v>
      </c>
      <c r="L1794" t="s">
        <v>19</v>
      </c>
    </row>
    <row r="1795" spans="1:12" ht="14.4" x14ac:dyDescent="0.3">
      <c r="A1795" t="str">
        <f>VLOOKUP(B1795,'[1]Backbone Architecture'!$C:$D,2,FALSE)</f>
        <v>SAG-002-006</v>
      </c>
      <c r="B1795" t="s">
        <v>5405</v>
      </c>
      <c r="C1795" t="s">
        <v>3203</v>
      </c>
      <c r="D1795" t="s">
        <v>3202</v>
      </c>
      <c r="E1795" t="s">
        <v>47</v>
      </c>
      <c r="F1795" t="s">
        <v>4726</v>
      </c>
      <c r="G1795" t="s">
        <v>4638</v>
      </c>
      <c r="H1795" t="s">
        <v>5292</v>
      </c>
      <c r="J1795" t="s">
        <v>5401</v>
      </c>
      <c r="K1795" s="23" t="s">
        <v>4777</v>
      </c>
      <c r="L1795" t="s">
        <v>47</v>
      </c>
    </row>
    <row r="1796" spans="1:12" ht="14.4" x14ac:dyDescent="0.3">
      <c r="A1796" t="str">
        <f>VLOOKUP(B1796,'[1]Backbone Architecture'!$C:$D,2,FALSE)</f>
        <v>SAG-002-006</v>
      </c>
      <c r="B1796" t="s">
        <v>5405</v>
      </c>
      <c r="C1796" t="s">
        <v>3346</v>
      </c>
      <c r="D1796" t="s">
        <v>3345</v>
      </c>
      <c r="E1796" t="s">
        <v>25</v>
      </c>
      <c r="F1796" t="s">
        <v>4783</v>
      </c>
      <c r="G1796" t="s">
        <v>4638</v>
      </c>
      <c r="H1796" t="s">
        <v>5292</v>
      </c>
      <c r="J1796" t="s">
        <v>3345</v>
      </c>
      <c r="K1796" s="23" t="s">
        <v>3347</v>
      </c>
      <c r="L1796" t="s">
        <v>47</v>
      </c>
    </row>
    <row r="1797" spans="1:12" ht="14.4" x14ac:dyDescent="0.3">
      <c r="A1797" t="str">
        <f>VLOOKUP(B1797,'[1]Backbone Architecture'!$C:$D,2,FALSE)</f>
        <v>DIG-002-003</v>
      </c>
      <c r="B1797" s="50" t="s">
        <v>5406</v>
      </c>
      <c r="C1797" t="s">
        <v>139</v>
      </c>
      <c r="D1797" t="s">
        <v>138</v>
      </c>
      <c r="E1797" t="s">
        <v>19</v>
      </c>
      <c r="F1797" t="s">
        <v>140</v>
      </c>
      <c r="G1797" s="23" t="s">
        <v>4793</v>
      </c>
      <c r="H1797" s="23" t="s">
        <v>5256</v>
      </c>
      <c r="J1797" s="50" t="s">
        <v>145</v>
      </c>
      <c r="K1797" s="23" t="s">
        <v>5407</v>
      </c>
      <c r="L1797" s="50" t="s">
        <v>25</v>
      </c>
    </row>
    <row r="1798" spans="1:12" ht="14.4" x14ac:dyDescent="0.3">
      <c r="A1798" t="str">
        <f>VLOOKUP(B1798,'[1]Backbone Architecture'!$C:$D,2,FALSE)</f>
        <v>DIG-002-003</v>
      </c>
      <c r="B1798" s="50" t="s">
        <v>5406</v>
      </c>
      <c r="C1798" t="s">
        <v>190</v>
      </c>
      <c r="D1798" t="s">
        <v>189</v>
      </c>
      <c r="E1798" t="s">
        <v>19</v>
      </c>
      <c r="F1798" t="s">
        <v>191</v>
      </c>
      <c r="G1798" s="23" t="s">
        <v>4793</v>
      </c>
      <c r="H1798" s="23" t="s">
        <v>5256</v>
      </c>
      <c r="J1798" s="50" t="s">
        <v>189</v>
      </c>
      <c r="K1798" s="23" t="s">
        <v>191</v>
      </c>
      <c r="L1798" s="50" t="s">
        <v>19</v>
      </c>
    </row>
    <row r="1799" spans="1:12" ht="14.4" x14ac:dyDescent="0.3">
      <c r="A1799" t="str">
        <f>VLOOKUP(B1799,'[1]Backbone Architecture'!$C:$D,2,FALSE)</f>
        <v>DIG-002-003</v>
      </c>
      <c r="B1799" s="50" t="s">
        <v>5406</v>
      </c>
      <c r="C1799" t="s">
        <v>360</v>
      </c>
      <c r="D1799" t="s">
        <v>359</v>
      </c>
      <c r="E1799" t="s">
        <v>19</v>
      </c>
      <c r="F1799" t="s">
        <v>361</v>
      </c>
      <c r="G1799" s="23" t="s">
        <v>4793</v>
      </c>
      <c r="H1799" s="23" t="s">
        <v>5256</v>
      </c>
      <c r="J1799" s="50" t="s">
        <v>359</v>
      </c>
      <c r="K1799" s="23" t="s">
        <v>362</v>
      </c>
      <c r="L1799" s="50" t="s">
        <v>25</v>
      </c>
    </row>
    <row r="1800" spans="1:12" ht="14.4" x14ac:dyDescent="0.3">
      <c r="A1800" t="str">
        <f>VLOOKUP(B1800,'[1]Backbone Architecture'!$C:$D,2,FALSE)</f>
        <v>DIG-002-003</v>
      </c>
      <c r="B1800" s="50" t="s">
        <v>5406</v>
      </c>
      <c r="C1800" t="s">
        <v>728</v>
      </c>
      <c r="D1800" t="s">
        <v>727</v>
      </c>
      <c r="E1800" t="s">
        <v>47</v>
      </c>
      <c r="F1800" t="s">
        <v>729</v>
      </c>
      <c r="G1800" s="23" t="s">
        <v>4793</v>
      </c>
      <c r="H1800" s="23" t="s">
        <v>5256</v>
      </c>
      <c r="J1800" s="50" t="s">
        <v>4218</v>
      </c>
      <c r="K1800" s="23" t="s">
        <v>4220</v>
      </c>
      <c r="L1800" s="50" t="s">
        <v>47</v>
      </c>
    </row>
    <row r="1801" spans="1:12" ht="14.4" x14ac:dyDescent="0.3">
      <c r="A1801" t="str">
        <f>VLOOKUP(B1801,'[1]Backbone Architecture'!$C:$D,2,FALSE)</f>
        <v>DIG-002-003</v>
      </c>
      <c r="B1801" s="50" t="s">
        <v>5406</v>
      </c>
      <c r="C1801" t="s">
        <v>1039</v>
      </c>
      <c r="D1801" t="s">
        <v>1038</v>
      </c>
      <c r="E1801" t="s">
        <v>47</v>
      </c>
      <c r="F1801" t="s">
        <v>4736</v>
      </c>
      <c r="G1801" s="23" t="s">
        <v>4793</v>
      </c>
      <c r="H1801" s="23" t="s">
        <v>5256</v>
      </c>
      <c r="J1801" t="s">
        <v>1038</v>
      </c>
      <c r="K1801" s="23" t="s">
        <v>1041</v>
      </c>
      <c r="L1801" s="50" t="s">
        <v>47</v>
      </c>
    </row>
    <row r="1802" spans="1:12" ht="14.4" x14ac:dyDescent="0.3">
      <c r="A1802" t="str">
        <f>VLOOKUP(B1802,'[1]Backbone Architecture'!$C:$D,2,FALSE)</f>
        <v>DIG-002-003</v>
      </c>
      <c r="B1802" s="50" t="s">
        <v>5406</v>
      </c>
      <c r="C1802" t="s">
        <v>1112</v>
      </c>
      <c r="D1802" t="s">
        <v>1111</v>
      </c>
      <c r="E1802" t="s">
        <v>25</v>
      </c>
      <c r="F1802" t="s">
        <v>4737</v>
      </c>
      <c r="G1802" s="23" t="s">
        <v>4793</v>
      </c>
      <c r="H1802" s="23" t="s">
        <v>5256</v>
      </c>
      <c r="J1802" s="50" t="s">
        <v>1111</v>
      </c>
      <c r="K1802" s="23" t="s">
        <v>4738</v>
      </c>
      <c r="L1802" s="50" t="s">
        <v>25</v>
      </c>
    </row>
    <row r="1803" spans="1:12" ht="14.4" x14ac:dyDescent="0.3">
      <c r="A1803" t="str">
        <f>VLOOKUP(B1803,'[1]Backbone Architecture'!$C:$D,2,FALSE)</f>
        <v>DIG-002-003</v>
      </c>
      <c r="B1803" s="50" t="s">
        <v>5406</v>
      </c>
      <c r="C1803" t="s">
        <v>1169</v>
      </c>
      <c r="D1803" t="s">
        <v>1168</v>
      </c>
      <c r="E1803" t="s">
        <v>19</v>
      </c>
      <c r="F1803" t="s">
        <v>5393</v>
      </c>
      <c r="G1803" s="23" t="s">
        <v>4793</v>
      </c>
      <c r="H1803" s="23" t="s">
        <v>5256</v>
      </c>
      <c r="J1803" s="50" t="s">
        <v>1168</v>
      </c>
      <c r="K1803" s="23" t="s">
        <v>1171</v>
      </c>
      <c r="L1803" s="50" t="s">
        <v>25</v>
      </c>
    </row>
    <row r="1804" spans="1:12" ht="14.4" x14ac:dyDescent="0.3">
      <c r="A1804" t="str">
        <f>VLOOKUP(B1804,'[1]Backbone Architecture'!$C:$D,2,FALSE)</f>
        <v>DIG-002-003</v>
      </c>
      <c r="B1804" s="50" t="s">
        <v>5406</v>
      </c>
      <c r="C1804" t="s">
        <v>1983</v>
      </c>
      <c r="D1804" t="s">
        <v>1982</v>
      </c>
      <c r="E1804" t="s">
        <v>19</v>
      </c>
      <c r="F1804" t="s">
        <v>1984</v>
      </c>
      <c r="G1804" s="23" t="s">
        <v>4793</v>
      </c>
      <c r="H1804" s="23" t="s">
        <v>5256</v>
      </c>
      <c r="J1804" s="50" t="s">
        <v>1982</v>
      </c>
      <c r="K1804" s="23" t="s">
        <v>1984</v>
      </c>
      <c r="L1804" s="50" t="s">
        <v>19</v>
      </c>
    </row>
    <row r="1805" spans="1:12" ht="14.4" x14ac:dyDescent="0.3">
      <c r="A1805" t="str">
        <f>VLOOKUP(B1805,'[1]Backbone Architecture'!$C:$D,2,FALSE)</f>
        <v>DIG-002-003</v>
      </c>
      <c r="B1805" s="50" t="s">
        <v>5406</v>
      </c>
      <c r="C1805" t="s">
        <v>2505</v>
      </c>
      <c r="D1805" t="s">
        <v>4880</v>
      </c>
      <c r="E1805" t="s">
        <v>19</v>
      </c>
      <c r="F1805" t="s">
        <v>4881</v>
      </c>
      <c r="G1805" s="23" t="s">
        <v>4793</v>
      </c>
      <c r="H1805" s="23" t="s">
        <v>5256</v>
      </c>
      <c r="J1805" s="50" t="s">
        <v>4880</v>
      </c>
      <c r="K1805" s="23" t="s">
        <v>5397</v>
      </c>
      <c r="L1805" s="50" t="s">
        <v>25</v>
      </c>
    </row>
    <row r="1806" spans="1:12" ht="14.4" x14ac:dyDescent="0.3">
      <c r="A1806" t="str">
        <f>VLOOKUP(B1806,'[1]Backbone Architecture'!$C:$D,2,FALSE)</f>
        <v>DIG-002-003</v>
      </c>
      <c r="B1806" s="50" t="s">
        <v>5406</v>
      </c>
      <c r="C1806" t="s">
        <v>2625</v>
      </c>
      <c r="D1806" t="s">
        <v>2624</v>
      </c>
      <c r="E1806" t="s">
        <v>19</v>
      </c>
      <c r="F1806" t="s">
        <v>2626</v>
      </c>
      <c r="G1806" s="23" t="s">
        <v>4793</v>
      </c>
      <c r="H1806" s="23" t="s">
        <v>5256</v>
      </c>
      <c r="J1806" s="50" t="s">
        <v>2624</v>
      </c>
      <c r="K1806" s="23" t="s">
        <v>2626</v>
      </c>
      <c r="L1806" s="50" t="s">
        <v>19</v>
      </c>
    </row>
    <row r="1807" spans="1:12" ht="14.4" x14ac:dyDescent="0.3">
      <c r="A1807" t="str">
        <f>VLOOKUP(B1807,'[1]Backbone Architecture'!$C:$D,2,FALSE)</f>
        <v>DIG-002-003</v>
      </c>
      <c r="B1807" s="50" t="s">
        <v>5406</v>
      </c>
      <c r="C1807" t="s">
        <v>2773</v>
      </c>
      <c r="D1807" t="s">
        <v>2772</v>
      </c>
      <c r="E1807" t="s">
        <v>19</v>
      </c>
      <c r="F1807" t="s">
        <v>2774</v>
      </c>
      <c r="G1807" s="23" t="s">
        <v>4793</v>
      </c>
      <c r="H1807" s="23" t="s">
        <v>5256</v>
      </c>
      <c r="J1807" s="50" t="s">
        <v>2772</v>
      </c>
      <c r="K1807" s="23" t="s">
        <v>2774</v>
      </c>
      <c r="L1807" s="50" t="s">
        <v>19</v>
      </c>
    </row>
    <row r="1808" spans="1:12" ht="14.4" x14ac:dyDescent="0.3">
      <c r="A1808" t="str">
        <f>VLOOKUP(B1808,'[1]Backbone Architecture'!$C:$D,2,FALSE)</f>
        <v>DIG-002-003</v>
      </c>
      <c r="B1808" s="50" t="s">
        <v>5406</v>
      </c>
      <c r="C1808" t="s">
        <v>2857</v>
      </c>
      <c r="D1808" t="s">
        <v>2856</v>
      </c>
      <c r="E1808" t="s">
        <v>19</v>
      </c>
      <c r="F1808" t="s">
        <v>2858</v>
      </c>
      <c r="G1808" s="23" t="s">
        <v>4793</v>
      </c>
      <c r="H1808" s="23" t="s">
        <v>5256</v>
      </c>
      <c r="J1808" s="50" t="s">
        <v>2856</v>
      </c>
      <c r="K1808" s="23" t="s">
        <v>2858</v>
      </c>
      <c r="L1808" s="50" t="s">
        <v>19</v>
      </c>
    </row>
    <row r="1809" spans="1:12" ht="14.4" x14ac:dyDescent="0.3">
      <c r="A1809" t="str">
        <f>VLOOKUP(B1809,'[1]Backbone Architecture'!$C:$D,2,FALSE)</f>
        <v>DIG-002-003</v>
      </c>
      <c r="B1809" s="50" t="s">
        <v>5406</v>
      </c>
      <c r="C1809" t="s">
        <v>2977</v>
      </c>
      <c r="D1809" t="s">
        <v>2976</v>
      </c>
      <c r="E1809" t="s">
        <v>19</v>
      </c>
      <c r="F1809" t="s">
        <v>2978</v>
      </c>
      <c r="G1809" s="23" t="s">
        <v>4793</v>
      </c>
      <c r="H1809" s="23" t="s">
        <v>5256</v>
      </c>
      <c r="J1809" s="50" t="s">
        <v>2976</v>
      </c>
      <c r="K1809" s="23" t="s">
        <v>2978</v>
      </c>
      <c r="L1809" s="50" t="s">
        <v>19</v>
      </c>
    </row>
    <row r="1810" spans="1:12" ht="14.4" x14ac:dyDescent="0.3">
      <c r="A1810" t="str">
        <f>VLOOKUP(B1810,'[1]Backbone Architecture'!$C:$D,2,FALSE)</f>
        <v>DIG-002-003</v>
      </c>
      <c r="B1810" s="50" t="s">
        <v>5406</v>
      </c>
      <c r="C1810" t="s">
        <v>3203</v>
      </c>
      <c r="D1810" t="s">
        <v>3202</v>
      </c>
      <c r="E1810" t="s">
        <v>47</v>
      </c>
      <c r="F1810" t="s">
        <v>4726</v>
      </c>
      <c r="G1810" s="23" t="s">
        <v>4793</v>
      </c>
      <c r="H1810" s="23" t="s">
        <v>5256</v>
      </c>
      <c r="J1810" t="s">
        <v>4727</v>
      </c>
      <c r="K1810" s="23" t="s">
        <v>4777</v>
      </c>
      <c r="L1810" s="50" t="s">
        <v>47</v>
      </c>
    </row>
    <row r="1811" spans="1:12" ht="14.4" x14ac:dyDescent="0.3">
      <c r="A1811" t="str">
        <f>VLOOKUP(B1811,'[1]Backbone Architecture'!$C:$D,2,FALSE)</f>
        <v>DIG-002-003</v>
      </c>
      <c r="B1811" s="50" t="s">
        <v>5406</v>
      </c>
      <c r="C1811" t="s">
        <v>3407</v>
      </c>
      <c r="D1811" t="s">
        <v>3406</v>
      </c>
      <c r="E1811" t="s">
        <v>19</v>
      </c>
      <c r="F1811" t="s">
        <v>5402</v>
      </c>
      <c r="G1811" s="23" t="s">
        <v>4793</v>
      </c>
      <c r="H1811" s="23" t="s">
        <v>5256</v>
      </c>
      <c r="J1811" s="50" t="s">
        <v>3406</v>
      </c>
      <c r="K1811" s="23" t="s">
        <v>3408</v>
      </c>
      <c r="L1811" s="50" t="s">
        <v>19</v>
      </c>
    </row>
    <row r="1812" spans="1:12" ht="14.4" x14ac:dyDescent="0.3">
      <c r="A1812" t="str">
        <f>VLOOKUP(B1812,'[1]Backbone Architecture'!$C:$D,2,FALSE)</f>
        <v>DIG-002-003</v>
      </c>
      <c r="B1812" s="50" t="s">
        <v>5406</v>
      </c>
      <c r="C1812" t="s">
        <v>3447</v>
      </c>
      <c r="D1812" t="s">
        <v>3446</v>
      </c>
      <c r="E1812" t="s">
        <v>19</v>
      </c>
      <c r="F1812" t="s">
        <v>3448</v>
      </c>
      <c r="G1812" s="23" t="s">
        <v>4793</v>
      </c>
      <c r="H1812" s="23" t="s">
        <v>5256</v>
      </c>
      <c r="J1812" s="50" t="s">
        <v>3446</v>
      </c>
      <c r="K1812" s="23" t="s">
        <v>3448</v>
      </c>
      <c r="L1812" s="50" t="s">
        <v>19</v>
      </c>
    </row>
    <row r="1813" spans="1:12" ht="14.4" x14ac:dyDescent="0.3">
      <c r="A1813" t="str">
        <f>VLOOKUP(B1813,'[1]Backbone Architecture'!$C:$D,2,FALSE)</f>
        <v>DIG-002-003</v>
      </c>
      <c r="B1813" s="50" t="s">
        <v>5406</v>
      </c>
      <c r="C1813" t="s">
        <v>3941</v>
      </c>
      <c r="D1813" t="s">
        <v>3940</v>
      </c>
      <c r="E1813" t="s">
        <v>19</v>
      </c>
      <c r="F1813" t="s">
        <v>3942</v>
      </c>
      <c r="G1813" s="23" t="s">
        <v>4793</v>
      </c>
      <c r="H1813" s="23" t="s">
        <v>5256</v>
      </c>
      <c r="J1813" s="50" t="s">
        <v>5403</v>
      </c>
      <c r="K1813" s="23" t="s">
        <v>5404</v>
      </c>
      <c r="L1813" s="50" t="s">
        <v>19</v>
      </c>
    </row>
    <row r="1814" spans="1:12" ht="14.4" x14ac:dyDescent="0.3">
      <c r="A1814" t="str">
        <f>VLOOKUP(B1814,'[1]Backbone Architecture'!$C:$D,2,FALSE)</f>
        <v>DIG-002-003</v>
      </c>
      <c r="B1814" s="50" t="s">
        <v>5406</v>
      </c>
      <c r="C1814" t="s">
        <v>5408</v>
      </c>
      <c r="D1814" t="s">
        <v>3971</v>
      </c>
      <c r="E1814" t="s">
        <v>25</v>
      </c>
      <c r="F1814" t="s">
        <v>5409</v>
      </c>
      <c r="G1814" s="23" t="s">
        <v>4793</v>
      </c>
      <c r="H1814" s="23" t="s">
        <v>5256</v>
      </c>
      <c r="J1814" s="50" t="s">
        <v>3971</v>
      </c>
      <c r="K1814" s="23" t="s">
        <v>5410</v>
      </c>
      <c r="L1814" s="50" t="s">
        <v>25</v>
      </c>
    </row>
    <row r="1815" spans="1:12" ht="14.4" x14ac:dyDescent="0.3">
      <c r="A1815" t="str">
        <f>VLOOKUP(B1815,'[1]Backbone Architecture'!$C:$D,2,FALSE)</f>
        <v>DIG-002-003</v>
      </c>
      <c r="B1815" s="50" t="s">
        <v>5406</v>
      </c>
      <c r="C1815" t="s">
        <v>4180</v>
      </c>
      <c r="D1815" t="s">
        <v>4179</v>
      </c>
      <c r="E1815" t="s">
        <v>19</v>
      </c>
      <c r="F1815" t="s">
        <v>4181</v>
      </c>
      <c r="G1815" s="23" t="s">
        <v>4793</v>
      </c>
      <c r="H1815" s="23" t="s">
        <v>5256</v>
      </c>
      <c r="J1815" s="50" t="s">
        <v>4179</v>
      </c>
      <c r="K1815" s="23" t="s">
        <v>4181</v>
      </c>
      <c r="L1815" s="50" t="s">
        <v>19</v>
      </c>
    </row>
    <row r="1816" spans="1:12" ht="14.4" x14ac:dyDescent="0.3">
      <c r="A1816" t="str">
        <f>VLOOKUP(B1816,'[1]Backbone Architecture'!$C:$D,2,FALSE)</f>
        <v>DIG-002-003</v>
      </c>
      <c r="B1816" s="50" t="s">
        <v>5406</v>
      </c>
      <c r="C1816" t="s">
        <v>4274</v>
      </c>
      <c r="D1816" t="s">
        <v>4273</v>
      </c>
      <c r="E1816" t="s">
        <v>19</v>
      </c>
      <c r="F1816" t="s">
        <v>4275</v>
      </c>
      <c r="G1816" s="23" t="s">
        <v>4793</v>
      </c>
      <c r="H1816" s="23" t="s">
        <v>5256</v>
      </c>
      <c r="J1816" s="50" t="s">
        <v>4273</v>
      </c>
      <c r="K1816" s="23" t="s">
        <v>4275</v>
      </c>
      <c r="L1816" s="50" t="s">
        <v>19</v>
      </c>
    </row>
    <row r="1817" spans="1:12" ht="14.4" x14ac:dyDescent="0.3">
      <c r="A1817" t="str">
        <f>VLOOKUP(B1817,'[1]Backbone Architecture'!$C:$D,2,FALSE)</f>
        <v>SAG-002-007</v>
      </c>
      <c r="B1817" t="s">
        <v>5411</v>
      </c>
      <c r="C1817" t="s">
        <v>539</v>
      </c>
      <c r="D1817" t="s">
        <v>541</v>
      </c>
      <c r="E1817" t="s">
        <v>25</v>
      </c>
      <c r="F1817" t="s">
        <v>5161</v>
      </c>
      <c r="G1817" t="s">
        <v>4638</v>
      </c>
      <c r="H1817" t="s">
        <v>5292</v>
      </c>
      <c r="J1817" t="s">
        <v>541</v>
      </c>
      <c r="K1817" s="23" t="s">
        <v>542</v>
      </c>
      <c r="L1817" t="s">
        <v>25</v>
      </c>
    </row>
    <row r="1818" spans="1:12" ht="14.4" x14ac:dyDescent="0.3">
      <c r="A1818" t="str">
        <f>VLOOKUP(B1818,'[1]Backbone Architecture'!$C:$D,2,FALSE)</f>
        <v>SAG-002-007</v>
      </c>
      <c r="B1818" t="s">
        <v>5411</v>
      </c>
      <c r="C1818" t="s">
        <v>1112</v>
      </c>
      <c r="D1818" t="s">
        <v>1111</v>
      </c>
      <c r="E1818" t="s">
        <v>25</v>
      </c>
      <c r="F1818" t="s">
        <v>4737</v>
      </c>
      <c r="G1818" t="s">
        <v>4638</v>
      </c>
      <c r="H1818" t="s">
        <v>5292</v>
      </c>
      <c r="J1818" t="s">
        <v>1111</v>
      </c>
      <c r="K1818" s="23" t="s">
        <v>4738</v>
      </c>
      <c r="L1818" t="s">
        <v>25</v>
      </c>
    </row>
    <row r="1819" spans="1:12" ht="14.4" x14ac:dyDescent="0.3">
      <c r="A1819" t="str">
        <f>VLOOKUP(B1819,'[1]Backbone Architecture'!$C:$D,2,FALSE)</f>
        <v>SAG-002-007</v>
      </c>
      <c r="B1819" t="s">
        <v>5411</v>
      </c>
      <c r="C1819" t="s">
        <v>1116</v>
      </c>
      <c r="D1819" t="s">
        <v>1115</v>
      </c>
      <c r="E1819" t="s">
        <v>19</v>
      </c>
      <c r="F1819" t="s">
        <v>4861</v>
      </c>
      <c r="G1819" t="s">
        <v>4638</v>
      </c>
      <c r="H1819" t="s">
        <v>5292</v>
      </c>
      <c r="J1819" t="s">
        <v>1115</v>
      </c>
      <c r="K1819" s="23"/>
      <c r="L1819" t="s">
        <v>25</v>
      </c>
    </row>
    <row r="1820" spans="1:12" ht="14.4" x14ac:dyDescent="0.3">
      <c r="A1820" t="str">
        <f>VLOOKUP(B1820,'[1]Backbone Architecture'!$C:$D,2,FALSE)</f>
        <v>SAG-002-007</v>
      </c>
      <c r="B1820" t="s">
        <v>5411</v>
      </c>
      <c r="C1820" t="s">
        <v>1169</v>
      </c>
      <c r="D1820" t="s">
        <v>1168</v>
      </c>
      <c r="E1820" t="s">
        <v>19</v>
      </c>
      <c r="F1820" t="s">
        <v>5393</v>
      </c>
      <c r="G1820" t="s">
        <v>4638</v>
      </c>
      <c r="H1820" t="s">
        <v>5292</v>
      </c>
      <c r="J1820" t="s">
        <v>1168</v>
      </c>
      <c r="K1820" s="23" t="s">
        <v>1171</v>
      </c>
      <c r="L1820" t="s">
        <v>25</v>
      </c>
    </row>
    <row r="1821" spans="1:12" ht="14.4" x14ac:dyDescent="0.3">
      <c r="A1821" t="str">
        <f>VLOOKUP(B1821,'[1]Backbone Architecture'!$C:$D,2,FALSE)</f>
        <v>SAG-002-007</v>
      </c>
      <c r="B1821" t="s">
        <v>5411</v>
      </c>
      <c r="C1821" t="s">
        <v>1211</v>
      </c>
      <c r="D1821" t="s">
        <v>1210</v>
      </c>
      <c r="E1821" t="s">
        <v>47</v>
      </c>
      <c r="F1821" t="s">
        <v>4699</v>
      </c>
      <c r="G1821" t="s">
        <v>4638</v>
      </c>
      <c r="H1821" t="s">
        <v>5292</v>
      </c>
      <c r="J1821" t="s">
        <v>1210</v>
      </c>
      <c r="K1821" s="23"/>
      <c r="L1821" t="s">
        <v>47</v>
      </c>
    </row>
    <row r="1822" spans="1:12" ht="14.4" x14ac:dyDescent="0.3">
      <c r="A1822" t="str">
        <f>VLOOKUP(B1822,'[1]Backbone Architecture'!$C:$D,2,FALSE)</f>
        <v>SAG-002-007</v>
      </c>
      <c r="B1822" t="s">
        <v>5411</v>
      </c>
      <c r="C1822" t="s">
        <v>1337</v>
      </c>
      <c r="D1822" t="s">
        <v>1336</v>
      </c>
      <c r="E1822" t="s">
        <v>25</v>
      </c>
      <c r="F1822" t="s">
        <v>4917</v>
      </c>
      <c r="G1822" t="s">
        <v>4638</v>
      </c>
      <c r="H1822" t="s">
        <v>5292</v>
      </c>
      <c r="J1822" t="s">
        <v>1336</v>
      </c>
      <c r="K1822" s="23"/>
      <c r="L1822" t="s">
        <v>25</v>
      </c>
    </row>
    <row r="1823" spans="1:12" ht="14.4" x14ac:dyDescent="0.3">
      <c r="A1823" t="str">
        <f>VLOOKUP(B1823,'[1]Backbone Architecture'!$C:$D,2,FALSE)</f>
        <v>SAG-002-007</v>
      </c>
      <c r="B1823" t="s">
        <v>5411</v>
      </c>
      <c r="C1823" t="s">
        <v>2257</v>
      </c>
      <c r="D1823" t="s">
        <v>4772</v>
      </c>
      <c r="E1823" t="s">
        <v>47</v>
      </c>
      <c r="F1823" t="s">
        <v>4773</v>
      </c>
      <c r="G1823" t="s">
        <v>4638</v>
      </c>
      <c r="H1823" t="s">
        <v>5292</v>
      </c>
      <c r="J1823" t="s">
        <v>5395</v>
      </c>
      <c r="K1823" s="23"/>
      <c r="L1823" t="s">
        <v>47</v>
      </c>
    </row>
    <row r="1824" spans="1:12" ht="14.4" x14ac:dyDescent="0.3">
      <c r="A1824" t="str">
        <f>VLOOKUP(B1824,'[1]Backbone Architecture'!$C:$D,2,FALSE)</f>
        <v>SAG-002-007</v>
      </c>
      <c r="B1824" t="s">
        <v>5411</v>
      </c>
      <c r="C1824" t="s">
        <v>2749</v>
      </c>
      <c r="D1824" t="s">
        <v>2693</v>
      </c>
      <c r="E1824" t="s">
        <v>19</v>
      </c>
      <c r="F1824" t="s">
        <v>5339</v>
      </c>
      <c r="G1824" t="s">
        <v>4638</v>
      </c>
      <c r="H1824" t="s">
        <v>5292</v>
      </c>
      <c r="J1824" t="s">
        <v>2693</v>
      </c>
      <c r="K1824" s="23" t="s">
        <v>5361</v>
      </c>
      <c r="L1824" t="s">
        <v>19</v>
      </c>
    </row>
    <row r="1825" spans="1:12" ht="14.4" x14ac:dyDescent="0.3">
      <c r="A1825" t="str">
        <f>VLOOKUP(B1825,'[1]Backbone Architecture'!$C:$D,2,FALSE)</f>
        <v>SAG-002-007</v>
      </c>
      <c r="B1825" t="s">
        <v>5411</v>
      </c>
      <c r="C1825" t="s">
        <v>3148</v>
      </c>
      <c r="D1825" t="s">
        <v>5398</v>
      </c>
      <c r="E1825" t="s">
        <v>19</v>
      </c>
      <c r="F1825" t="s">
        <v>5399</v>
      </c>
      <c r="G1825" t="s">
        <v>4638</v>
      </c>
      <c r="H1825" t="s">
        <v>5292</v>
      </c>
      <c r="J1825" t="s">
        <v>5398</v>
      </c>
      <c r="K1825" s="23" t="s">
        <v>5400</v>
      </c>
      <c r="L1825" t="s">
        <v>25</v>
      </c>
    </row>
    <row r="1826" spans="1:12" ht="14.4" x14ac:dyDescent="0.3">
      <c r="A1826" t="str">
        <f>VLOOKUP(B1826,'[1]Backbone Architecture'!$C:$D,2,FALSE)</f>
        <v>SAG-002-007</v>
      </c>
      <c r="B1826" t="s">
        <v>5411</v>
      </c>
      <c r="C1826" t="s">
        <v>3203</v>
      </c>
      <c r="D1826" t="s">
        <v>3202</v>
      </c>
      <c r="E1826" t="s">
        <v>47</v>
      </c>
      <c r="F1826" t="s">
        <v>4726</v>
      </c>
      <c r="G1826" t="s">
        <v>4638</v>
      </c>
      <c r="H1826" t="s">
        <v>5292</v>
      </c>
      <c r="J1826" t="s">
        <v>5401</v>
      </c>
      <c r="K1826" s="23" t="s">
        <v>4777</v>
      </c>
      <c r="L1826" t="s">
        <v>47</v>
      </c>
    </row>
    <row r="1827" spans="1:12" ht="14.4" x14ac:dyDescent="0.3">
      <c r="A1827" t="str">
        <f>VLOOKUP(B1827,'[1]Backbone Architecture'!$C:$D,2,FALSE)</f>
        <v>SAG-002-007</v>
      </c>
      <c r="B1827" t="s">
        <v>5411</v>
      </c>
      <c r="C1827" t="s">
        <v>4662</v>
      </c>
      <c r="D1827" t="s">
        <v>4663</v>
      </c>
      <c r="E1827" t="s">
        <v>47</v>
      </c>
      <c r="F1827" t="s">
        <v>4664</v>
      </c>
      <c r="G1827" t="s">
        <v>4638</v>
      </c>
      <c r="H1827" t="s">
        <v>5292</v>
      </c>
      <c r="J1827" t="s">
        <v>4663</v>
      </c>
      <c r="K1827" s="23" t="s">
        <v>3952</v>
      </c>
      <c r="L1827" t="s">
        <v>25</v>
      </c>
    </row>
    <row r="1828" spans="1:12" ht="14.4" x14ac:dyDescent="0.3">
      <c r="A1828" t="str">
        <f>VLOOKUP(B1828,'[1]Backbone Architecture'!$C:$D,2,FALSE)</f>
        <v>ENG-001-004</v>
      </c>
      <c r="B1828" t="s">
        <v>5412</v>
      </c>
      <c r="C1828" t="s">
        <v>373</v>
      </c>
      <c r="D1828" t="s">
        <v>372</v>
      </c>
      <c r="E1828" t="s">
        <v>25</v>
      </c>
      <c r="F1828" t="s">
        <v>5024</v>
      </c>
      <c r="G1828" t="s">
        <v>4751</v>
      </c>
      <c r="H1828" t="s">
        <v>1248</v>
      </c>
      <c r="J1828" t="s">
        <v>372</v>
      </c>
      <c r="K1828" s="23"/>
      <c r="L1828" t="s">
        <v>19</v>
      </c>
    </row>
    <row r="1829" spans="1:12" ht="14.4" x14ac:dyDescent="0.3">
      <c r="A1829" t="str">
        <f>VLOOKUP(B1829,'[1]Backbone Architecture'!$C:$D,2,FALSE)</f>
        <v>ENG-001-004</v>
      </c>
      <c r="B1829" t="s">
        <v>5412</v>
      </c>
      <c r="C1829" t="s">
        <v>761</v>
      </c>
      <c r="D1829" t="s">
        <v>760</v>
      </c>
      <c r="E1829" t="s">
        <v>47</v>
      </c>
      <c r="F1829" t="s">
        <v>4685</v>
      </c>
      <c r="G1829" t="s">
        <v>4751</v>
      </c>
      <c r="H1829" t="s">
        <v>1248</v>
      </c>
      <c r="J1829" t="s">
        <v>4755</v>
      </c>
      <c r="K1829" s="23" t="s">
        <v>4756</v>
      </c>
      <c r="L1829" t="s">
        <v>47</v>
      </c>
    </row>
    <row r="1830" spans="1:12" ht="14.4" x14ac:dyDescent="0.3">
      <c r="A1830" t="str">
        <f>VLOOKUP(B1830,'[1]Backbone Architecture'!$C:$D,2,FALSE)</f>
        <v>ENG-001-004</v>
      </c>
      <c r="B1830" t="s">
        <v>5412</v>
      </c>
      <c r="C1830" t="s">
        <v>985</v>
      </c>
      <c r="D1830" t="s">
        <v>984</v>
      </c>
      <c r="E1830" t="s">
        <v>25</v>
      </c>
      <c r="F1830" t="s">
        <v>986</v>
      </c>
      <c r="G1830" t="s">
        <v>4751</v>
      </c>
      <c r="H1830" t="s">
        <v>1248</v>
      </c>
      <c r="J1830" t="s">
        <v>987</v>
      </c>
      <c r="K1830" s="23" t="s">
        <v>988</v>
      </c>
      <c r="L1830" t="s">
        <v>25</v>
      </c>
    </row>
    <row r="1831" spans="1:12" ht="14.4" x14ac:dyDescent="0.3">
      <c r="A1831" t="str">
        <f>VLOOKUP(B1831,'[1]Backbone Architecture'!$C:$D,2,FALSE)</f>
        <v>ENG-001-004</v>
      </c>
      <c r="B1831" t="s">
        <v>5412</v>
      </c>
      <c r="C1831" t="s">
        <v>1222</v>
      </c>
      <c r="D1831" t="s">
        <v>1221</v>
      </c>
      <c r="E1831" t="s">
        <v>25</v>
      </c>
      <c r="F1831" t="s">
        <v>1223</v>
      </c>
      <c r="G1831" t="s">
        <v>4751</v>
      </c>
      <c r="H1831" t="s">
        <v>1248</v>
      </c>
      <c r="J1831" t="s">
        <v>1221</v>
      </c>
      <c r="K1831" s="23" t="s">
        <v>1224</v>
      </c>
      <c r="L1831" t="s">
        <v>25</v>
      </c>
    </row>
    <row r="1832" spans="1:12" ht="14.4" x14ac:dyDescent="0.3">
      <c r="A1832" t="str">
        <f>VLOOKUP(B1832,'[1]Backbone Architecture'!$C:$D,2,FALSE)</f>
        <v>ENG-001-004</v>
      </c>
      <c r="B1832" t="s">
        <v>5412</v>
      </c>
      <c r="C1832" t="s">
        <v>1235</v>
      </c>
      <c r="D1832" t="s">
        <v>1234</v>
      </c>
      <c r="E1832" t="s">
        <v>25</v>
      </c>
      <c r="F1832" t="s">
        <v>1236</v>
      </c>
      <c r="G1832" t="s">
        <v>4751</v>
      </c>
      <c r="H1832" t="s">
        <v>1248</v>
      </c>
      <c r="J1832" t="s">
        <v>1234</v>
      </c>
      <c r="K1832" s="23"/>
      <c r="L1832" t="s">
        <v>25</v>
      </c>
    </row>
    <row r="1833" spans="1:12" ht="14.4" x14ac:dyDescent="0.3">
      <c r="A1833" t="str">
        <f>VLOOKUP(B1833,'[1]Backbone Architecture'!$C:$D,2,FALSE)</f>
        <v>ENG-001-004</v>
      </c>
      <c r="B1833" t="s">
        <v>5412</v>
      </c>
      <c r="C1833" t="s">
        <v>1238</v>
      </c>
      <c r="D1833" t="s">
        <v>4757</v>
      </c>
      <c r="E1833" t="s">
        <v>25</v>
      </c>
      <c r="F1833" t="s">
        <v>4758</v>
      </c>
      <c r="G1833" t="s">
        <v>4751</v>
      </c>
      <c r="H1833" t="s">
        <v>1248</v>
      </c>
      <c r="J1833" t="s">
        <v>1240</v>
      </c>
      <c r="K1833" s="23" t="s">
        <v>1241</v>
      </c>
      <c r="L1833" t="s">
        <v>25</v>
      </c>
    </row>
    <row r="1834" spans="1:12" ht="14.4" x14ac:dyDescent="0.3">
      <c r="A1834" t="str">
        <f>VLOOKUP(B1834,'[1]Backbone Architecture'!$C:$D,2,FALSE)</f>
        <v>ENG-001-004</v>
      </c>
      <c r="B1834" t="s">
        <v>5412</v>
      </c>
      <c r="C1834" t="s">
        <v>1243</v>
      </c>
      <c r="D1834" t="s">
        <v>1242</v>
      </c>
      <c r="E1834" t="s">
        <v>25</v>
      </c>
      <c r="F1834" t="s">
        <v>4759</v>
      </c>
      <c r="G1834" t="s">
        <v>4751</v>
      </c>
      <c r="H1834" t="s">
        <v>1248</v>
      </c>
      <c r="J1834" t="s">
        <v>1242</v>
      </c>
      <c r="K1834" s="23" t="s">
        <v>1244</v>
      </c>
      <c r="L1834" t="s">
        <v>19</v>
      </c>
    </row>
    <row r="1835" spans="1:12" ht="14.4" x14ac:dyDescent="0.3">
      <c r="A1835" t="str">
        <f>VLOOKUP(B1835,'[1]Backbone Architecture'!$C:$D,2,FALSE)</f>
        <v>ENG-001-004</v>
      </c>
      <c r="B1835" t="s">
        <v>5412</v>
      </c>
      <c r="C1835" t="s">
        <v>1258</v>
      </c>
      <c r="D1835" t="s">
        <v>1257</v>
      </c>
      <c r="E1835" t="s">
        <v>25</v>
      </c>
      <c r="F1835" t="s">
        <v>1259</v>
      </c>
      <c r="G1835" t="s">
        <v>4751</v>
      </c>
      <c r="H1835" t="s">
        <v>1248</v>
      </c>
      <c r="J1835" t="s">
        <v>1257</v>
      </c>
      <c r="K1835" s="23"/>
      <c r="L1835" t="s">
        <v>25</v>
      </c>
    </row>
    <row r="1836" spans="1:12" ht="14.4" x14ac:dyDescent="0.3">
      <c r="A1836" t="str">
        <f>VLOOKUP(B1836,'[1]Backbone Architecture'!$C:$D,2,FALSE)</f>
        <v>ENG-001-004</v>
      </c>
      <c r="B1836" t="s">
        <v>5412</v>
      </c>
      <c r="C1836" t="s">
        <v>1289</v>
      </c>
      <c r="D1836" t="s">
        <v>1288</v>
      </c>
      <c r="E1836" t="s">
        <v>25</v>
      </c>
      <c r="F1836" t="s">
        <v>4760</v>
      </c>
      <c r="G1836" t="s">
        <v>4751</v>
      </c>
      <c r="H1836" t="s">
        <v>1248</v>
      </c>
      <c r="J1836" t="s">
        <v>4761</v>
      </c>
      <c r="K1836" s="23" t="s">
        <v>4762</v>
      </c>
      <c r="L1836" t="s">
        <v>47</v>
      </c>
    </row>
    <row r="1837" spans="1:12" ht="14.4" x14ac:dyDescent="0.3">
      <c r="A1837" t="str">
        <f>VLOOKUP(B1837,'[1]Backbone Architecture'!$C:$D,2,FALSE)</f>
        <v>ENG-001-004</v>
      </c>
      <c r="B1837" t="s">
        <v>5412</v>
      </c>
      <c r="C1837" t="s">
        <v>1514</v>
      </c>
      <c r="D1837" t="s">
        <v>1513</v>
      </c>
      <c r="E1837" t="s">
        <v>25</v>
      </c>
      <c r="F1837" t="s">
        <v>1515</v>
      </c>
      <c r="G1837" t="s">
        <v>4751</v>
      </c>
      <c r="H1837" t="s">
        <v>1248</v>
      </c>
      <c r="J1837" t="s">
        <v>1513</v>
      </c>
      <c r="K1837" s="23" t="s">
        <v>1515</v>
      </c>
      <c r="L1837" t="s">
        <v>25</v>
      </c>
    </row>
    <row r="1838" spans="1:12" ht="14.4" x14ac:dyDescent="0.3">
      <c r="A1838" t="str">
        <f>VLOOKUP(B1838,'[1]Backbone Architecture'!$C:$D,2,FALSE)</f>
        <v>ENG-001-004</v>
      </c>
      <c r="B1838" t="s">
        <v>5412</v>
      </c>
      <c r="C1838" t="s">
        <v>1662</v>
      </c>
      <c r="D1838" t="s">
        <v>1661</v>
      </c>
      <c r="E1838" t="s">
        <v>47</v>
      </c>
      <c r="F1838" t="s">
        <v>1663</v>
      </c>
      <c r="G1838" t="s">
        <v>4751</v>
      </c>
      <c r="H1838" t="s">
        <v>1248</v>
      </c>
      <c r="J1838" t="s">
        <v>1664</v>
      </c>
      <c r="K1838" s="23"/>
      <c r="L1838" t="s">
        <v>47</v>
      </c>
    </row>
    <row r="1839" spans="1:12" ht="14.4" x14ac:dyDescent="0.3">
      <c r="A1839" t="str">
        <f>VLOOKUP(B1839,'[1]Backbone Architecture'!$C:$D,2,FALSE)</f>
        <v>ENG-001-004</v>
      </c>
      <c r="B1839" t="s">
        <v>5412</v>
      </c>
      <c r="C1839" t="s">
        <v>2004</v>
      </c>
      <c r="D1839" t="s">
        <v>2003</v>
      </c>
      <c r="E1839" t="s">
        <v>25</v>
      </c>
      <c r="F1839" t="s">
        <v>2005</v>
      </c>
      <c r="G1839" t="s">
        <v>4751</v>
      </c>
      <c r="H1839" t="s">
        <v>1248</v>
      </c>
      <c r="J1839" t="s">
        <v>2006</v>
      </c>
      <c r="K1839" s="23" t="s">
        <v>2008</v>
      </c>
      <c r="L1839" t="s">
        <v>47</v>
      </c>
    </row>
    <row r="1840" spans="1:12" ht="14.4" x14ac:dyDescent="0.3">
      <c r="A1840" t="str">
        <f>VLOOKUP(B1840,'[1]Backbone Architecture'!$C:$D,2,FALSE)</f>
        <v>ENG-001-004</v>
      </c>
      <c r="B1840" t="s">
        <v>5412</v>
      </c>
      <c r="C1840" t="s">
        <v>2374</v>
      </c>
      <c r="D1840" t="s">
        <v>2373</v>
      </c>
      <c r="E1840" t="s">
        <v>25</v>
      </c>
      <c r="F1840" t="s">
        <v>5341</v>
      </c>
      <c r="G1840" t="s">
        <v>4751</v>
      </c>
      <c r="H1840" t="s">
        <v>1248</v>
      </c>
      <c r="J1840" t="s">
        <v>2373</v>
      </c>
      <c r="K1840" s="23"/>
      <c r="L1840" t="s">
        <v>25</v>
      </c>
    </row>
    <row r="1841" spans="1:12" ht="14.4" x14ac:dyDescent="0.3">
      <c r="A1841" t="str">
        <f>VLOOKUP(B1841,'[1]Backbone Architecture'!$C:$D,2,FALSE)</f>
        <v>ENG-001-004</v>
      </c>
      <c r="B1841" t="s">
        <v>5412</v>
      </c>
      <c r="C1841" t="s">
        <v>2700</v>
      </c>
      <c r="D1841" t="s">
        <v>2699</v>
      </c>
      <c r="E1841" t="s">
        <v>25</v>
      </c>
      <c r="F1841" t="s">
        <v>2701</v>
      </c>
      <c r="G1841" t="s">
        <v>4751</v>
      </c>
      <c r="H1841" t="s">
        <v>1248</v>
      </c>
      <c r="J1841" t="s">
        <v>2702</v>
      </c>
      <c r="K1841" s="23"/>
      <c r="L1841" t="s">
        <v>25</v>
      </c>
    </row>
    <row r="1842" spans="1:12" ht="14.4" x14ac:dyDescent="0.3">
      <c r="A1842" t="str">
        <f>VLOOKUP(B1842,'[1]Backbone Architecture'!$C:$D,2,FALSE)</f>
        <v>ENG-001-004</v>
      </c>
      <c r="B1842" t="s">
        <v>5412</v>
      </c>
      <c r="C1842" t="s">
        <v>3225</v>
      </c>
      <c r="D1842" t="s">
        <v>3224</v>
      </c>
      <c r="E1842" t="s">
        <v>25</v>
      </c>
      <c r="F1842" t="s">
        <v>4681</v>
      </c>
      <c r="G1842" t="s">
        <v>4751</v>
      </c>
      <c r="H1842" t="s">
        <v>1248</v>
      </c>
      <c r="J1842" t="s">
        <v>4765</v>
      </c>
      <c r="K1842" s="23" t="s">
        <v>4766</v>
      </c>
      <c r="L1842" t="s">
        <v>25</v>
      </c>
    </row>
    <row r="1843" spans="1:12" ht="14.4" x14ac:dyDescent="0.3">
      <c r="A1843" t="str">
        <f>VLOOKUP(B1843,'[1]Backbone Architecture'!$C:$D,2,FALSE)</f>
        <v>ENG-001-004</v>
      </c>
      <c r="B1843" t="s">
        <v>5412</v>
      </c>
      <c r="C1843" t="s">
        <v>3258</v>
      </c>
      <c r="D1843" t="s">
        <v>3257</v>
      </c>
      <c r="E1843" t="s">
        <v>25</v>
      </c>
      <c r="F1843" t="s">
        <v>4729</v>
      </c>
      <c r="G1843" t="s">
        <v>4751</v>
      </c>
      <c r="H1843" t="s">
        <v>1248</v>
      </c>
      <c r="J1843" t="s">
        <v>5413</v>
      </c>
      <c r="K1843" s="23"/>
      <c r="L1843" t="s">
        <v>25</v>
      </c>
    </row>
    <row r="1844" spans="1:12" ht="14.4" x14ac:dyDescent="0.3">
      <c r="A1844" t="str">
        <f>VLOOKUP(B1844,'[1]Backbone Architecture'!$C:$D,2,FALSE)</f>
        <v>ENG-001-004</v>
      </c>
      <c r="B1844" t="s">
        <v>5412</v>
      </c>
      <c r="C1844" t="s">
        <v>3559</v>
      </c>
      <c r="D1844" t="s">
        <v>3558</v>
      </c>
      <c r="E1844" t="s">
        <v>25</v>
      </c>
      <c r="F1844" t="s">
        <v>5056</v>
      </c>
      <c r="G1844" t="s">
        <v>4751</v>
      </c>
      <c r="H1844" t="s">
        <v>1248</v>
      </c>
      <c r="J1844" t="s">
        <v>5414</v>
      </c>
      <c r="K1844" s="23"/>
      <c r="L1844" t="s">
        <v>25</v>
      </c>
    </row>
    <row r="1845" spans="1:12" ht="14.4" x14ac:dyDescent="0.3">
      <c r="A1845" t="str">
        <f>VLOOKUP(B1845,'[1]Backbone Architecture'!$C:$D,2,FALSE)</f>
        <v>ENG-001-004</v>
      </c>
      <c r="B1845" t="s">
        <v>5412</v>
      </c>
      <c r="C1845" t="s">
        <v>3587</v>
      </c>
      <c r="D1845" t="s">
        <v>3586</v>
      </c>
      <c r="E1845" t="s">
        <v>25</v>
      </c>
      <c r="F1845" t="s">
        <v>4988</v>
      </c>
      <c r="G1845" t="s">
        <v>4751</v>
      </c>
      <c r="H1845" t="s">
        <v>1248</v>
      </c>
      <c r="J1845" t="s">
        <v>2446</v>
      </c>
      <c r="K1845" s="23"/>
      <c r="L1845" t="s">
        <v>25</v>
      </c>
    </row>
    <row r="1846" spans="1:12" ht="14.4" x14ac:dyDescent="0.3">
      <c r="A1846" t="str">
        <f>VLOOKUP(B1846,'[1]Backbone Architecture'!$C:$D,2,FALSE)</f>
        <v>ENG-001-004</v>
      </c>
      <c r="B1846" t="s">
        <v>5412</v>
      </c>
      <c r="C1846" t="s">
        <v>3690</v>
      </c>
      <c r="D1846" t="s">
        <v>3689</v>
      </c>
      <c r="E1846" t="s">
        <v>25</v>
      </c>
      <c r="F1846" t="s">
        <v>5060</v>
      </c>
      <c r="G1846" t="s">
        <v>4751</v>
      </c>
      <c r="H1846" t="s">
        <v>1248</v>
      </c>
      <c r="J1846" t="s">
        <v>3689</v>
      </c>
      <c r="K1846" t="s">
        <v>3691</v>
      </c>
      <c r="L1846" t="s">
        <v>25</v>
      </c>
    </row>
    <row r="1847" spans="1:12" ht="14.4" x14ac:dyDescent="0.3">
      <c r="A1847" t="str">
        <f>VLOOKUP(B1847,'[1]Backbone Architecture'!$C:$D,2,FALSE)</f>
        <v>ENG-001-004</v>
      </c>
      <c r="B1847" t="s">
        <v>5412</v>
      </c>
      <c r="C1847" t="s">
        <v>3920</v>
      </c>
      <c r="D1847" t="s">
        <v>3919</v>
      </c>
      <c r="E1847" t="s">
        <v>25</v>
      </c>
      <c r="F1847" t="s">
        <v>3921</v>
      </c>
      <c r="G1847" t="s">
        <v>4751</v>
      </c>
      <c r="H1847" t="s">
        <v>1248</v>
      </c>
      <c r="J1847" t="s">
        <v>3919</v>
      </c>
      <c r="K1847" s="23" t="s">
        <v>3921</v>
      </c>
      <c r="L1847" t="s">
        <v>25</v>
      </c>
    </row>
    <row r="1848" spans="1:12" ht="14.4" x14ac:dyDescent="0.3">
      <c r="A1848" t="str">
        <f>VLOOKUP(B1848,'[1]Backbone Architecture'!$C:$D,2,FALSE)</f>
        <v>ENG-001-004</v>
      </c>
      <c r="B1848" t="s">
        <v>5412</v>
      </c>
      <c r="C1848" t="s">
        <v>4479</v>
      </c>
      <c r="D1848" t="s">
        <v>4478</v>
      </c>
      <c r="E1848" t="s">
        <v>25</v>
      </c>
      <c r="F1848" t="s">
        <v>4480</v>
      </c>
      <c r="G1848" t="s">
        <v>4751</v>
      </c>
      <c r="H1848" t="s">
        <v>1248</v>
      </c>
      <c r="J1848" t="s">
        <v>4478</v>
      </c>
      <c r="K1848" s="23"/>
      <c r="L1848" t="s">
        <v>25</v>
      </c>
    </row>
    <row r="1849" spans="1:12" ht="14.4" x14ac:dyDescent="0.3">
      <c r="A1849" t="str">
        <f>VLOOKUP(B1849,'[1]Backbone Architecture'!$C:$D,2,FALSE)</f>
        <v>DIG-003-002</v>
      </c>
      <c r="B1849" s="50" t="s">
        <v>5415</v>
      </c>
      <c r="C1849" t="s">
        <v>187</v>
      </c>
      <c r="D1849" t="s">
        <v>186</v>
      </c>
      <c r="E1849" t="s">
        <v>19</v>
      </c>
      <c r="F1849" t="s">
        <v>188</v>
      </c>
      <c r="G1849" s="23" t="s">
        <v>4793</v>
      </c>
      <c r="H1849" s="50" t="s">
        <v>4794</v>
      </c>
      <c r="J1849" s="50" t="s">
        <v>186</v>
      </c>
      <c r="K1849" s="23" t="s">
        <v>188</v>
      </c>
      <c r="L1849" s="50" t="s">
        <v>19</v>
      </c>
    </row>
    <row r="1850" spans="1:12" ht="14.4" x14ac:dyDescent="0.3">
      <c r="A1850" t="str">
        <f>VLOOKUP(B1850,'[1]Backbone Architecture'!$C:$D,2,FALSE)</f>
        <v>DIG-003-002</v>
      </c>
      <c r="B1850" s="50" t="s">
        <v>5415</v>
      </c>
      <c r="C1850" t="s">
        <v>329</v>
      </c>
      <c r="D1850" t="s">
        <v>328</v>
      </c>
      <c r="E1850" t="s">
        <v>19</v>
      </c>
      <c r="F1850" t="s">
        <v>330</v>
      </c>
      <c r="G1850" s="23" t="s">
        <v>4793</v>
      </c>
      <c r="H1850" s="50" t="s">
        <v>4794</v>
      </c>
      <c r="J1850" s="50" t="s">
        <v>328</v>
      </c>
      <c r="K1850" s="23" t="s">
        <v>330</v>
      </c>
      <c r="L1850" s="50" t="s">
        <v>19</v>
      </c>
    </row>
    <row r="1851" spans="1:12" ht="14.4" x14ac:dyDescent="0.3">
      <c r="A1851" t="str">
        <f>VLOOKUP(B1851,'[1]Backbone Architecture'!$C:$D,2,FALSE)</f>
        <v>DIG-003-002</v>
      </c>
      <c r="B1851" s="50" t="s">
        <v>5415</v>
      </c>
      <c r="C1851" t="s">
        <v>728</v>
      </c>
      <c r="D1851" t="s">
        <v>727</v>
      </c>
      <c r="E1851" t="s">
        <v>47</v>
      </c>
      <c r="F1851" t="s">
        <v>729</v>
      </c>
      <c r="G1851" s="23" t="s">
        <v>4793</v>
      </c>
      <c r="H1851" s="50" t="s">
        <v>4794</v>
      </c>
      <c r="J1851" s="50" t="s">
        <v>4218</v>
      </c>
      <c r="K1851" s="23" t="s">
        <v>4220</v>
      </c>
      <c r="L1851" s="50" t="s">
        <v>47</v>
      </c>
    </row>
    <row r="1852" spans="1:12" ht="14.4" x14ac:dyDescent="0.3">
      <c r="A1852" t="str">
        <f>VLOOKUP(B1852,'[1]Backbone Architecture'!$C:$D,2,FALSE)</f>
        <v>DIG-003-002</v>
      </c>
      <c r="B1852" s="50" t="s">
        <v>5415</v>
      </c>
      <c r="C1852" t="s">
        <v>907</v>
      </c>
      <c r="D1852" t="s">
        <v>906</v>
      </c>
      <c r="E1852" t="s">
        <v>19</v>
      </c>
      <c r="F1852" t="s">
        <v>908</v>
      </c>
      <c r="G1852" s="23" t="s">
        <v>4793</v>
      </c>
      <c r="H1852" s="50" t="s">
        <v>4794</v>
      </c>
      <c r="J1852" s="50" t="s">
        <v>906</v>
      </c>
      <c r="K1852" s="23" t="s">
        <v>909</v>
      </c>
      <c r="L1852" s="50" t="s">
        <v>25</v>
      </c>
    </row>
    <row r="1853" spans="1:12" ht="14.4" x14ac:dyDescent="0.3">
      <c r="A1853" t="str">
        <f>VLOOKUP(B1853,'[1]Backbone Architecture'!$C:$D,2,FALSE)</f>
        <v>DIG-003-002</v>
      </c>
      <c r="B1853" s="50" t="s">
        <v>5415</v>
      </c>
      <c r="C1853" t="s">
        <v>1334</v>
      </c>
      <c r="D1853" t="s">
        <v>1333</v>
      </c>
      <c r="E1853" t="s">
        <v>19</v>
      </c>
      <c r="F1853" t="s">
        <v>1335</v>
      </c>
      <c r="G1853" s="23" t="s">
        <v>4793</v>
      </c>
      <c r="H1853" s="50" t="s">
        <v>4794</v>
      </c>
      <c r="J1853" s="50" t="s">
        <v>1333</v>
      </c>
      <c r="K1853" s="23" t="s">
        <v>1335</v>
      </c>
      <c r="L1853" s="50" t="s">
        <v>19</v>
      </c>
    </row>
    <row r="1854" spans="1:12" ht="14.4" x14ac:dyDescent="0.3">
      <c r="A1854" t="str">
        <f>VLOOKUP(B1854,'[1]Backbone Architecture'!$C:$D,2,FALSE)</f>
        <v>DIG-003-002</v>
      </c>
      <c r="B1854" s="50" t="s">
        <v>5415</v>
      </c>
      <c r="C1854" t="s">
        <v>1405</v>
      </c>
      <c r="D1854" t="s">
        <v>1404</v>
      </c>
      <c r="E1854" t="s">
        <v>19</v>
      </c>
      <c r="F1854" t="s">
        <v>1406</v>
      </c>
      <c r="G1854" s="23" t="s">
        <v>4793</v>
      </c>
      <c r="H1854" s="50" t="s">
        <v>4794</v>
      </c>
      <c r="J1854" s="50" t="s">
        <v>1404</v>
      </c>
      <c r="K1854" s="23" t="s">
        <v>1406</v>
      </c>
      <c r="L1854" s="50" t="s">
        <v>19</v>
      </c>
    </row>
    <row r="1855" spans="1:12" ht="14.4" x14ac:dyDescent="0.3">
      <c r="A1855" t="str">
        <f>VLOOKUP(B1855,'[1]Backbone Architecture'!$C:$D,2,FALSE)</f>
        <v>DIG-003-002</v>
      </c>
      <c r="B1855" s="50" t="s">
        <v>5415</v>
      </c>
      <c r="C1855" t="s">
        <v>1490</v>
      </c>
      <c r="D1855" t="s">
        <v>1489</v>
      </c>
      <c r="E1855" t="s">
        <v>25</v>
      </c>
      <c r="F1855" t="s">
        <v>4798</v>
      </c>
      <c r="G1855" s="23" t="s">
        <v>4793</v>
      </c>
      <c r="H1855" s="50" t="s">
        <v>4794</v>
      </c>
      <c r="J1855" s="50" t="s">
        <v>1489</v>
      </c>
      <c r="K1855" s="23" t="s">
        <v>1491</v>
      </c>
      <c r="L1855" s="50" t="s">
        <v>47</v>
      </c>
    </row>
    <row r="1856" spans="1:12" ht="14.4" x14ac:dyDescent="0.3">
      <c r="A1856" t="str">
        <f>VLOOKUP(B1856,'[1]Backbone Architecture'!$C:$D,2,FALSE)</f>
        <v>DIG-003-002</v>
      </c>
      <c r="B1856" s="50" t="s">
        <v>5415</v>
      </c>
      <c r="C1856" t="s">
        <v>1913</v>
      </c>
      <c r="D1856" t="s">
        <v>1912</v>
      </c>
      <c r="E1856" t="s">
        <v>19</v>
      </c>
      <c r="F1856" t="s">
        <v>1914</v>
      </c>
      <c r="G1856" s="23" t="s">
        <v>4793</v>
      </c>
      <c r="H1856" s="50" t="s">
        <v>4794</v>
      </c>
      <c r="J1856" s="50" t="s">
        <v>5416</v>
      </c>
      <c r="K1856" s="23" t="s">
        <v>1914</v>
      </c>
      <c r="L1856" s="50" t="s">
        <v>19</v>
      </c>
    </row>
    <row r="1857" spans="1:12" ht="14.4" x14ac:dyDescent="0.3">
      <c r="A1857" t="str">
        <f>VLOOKUP(B1857,'[1]Backbone Architecture'!$C:$D,2,FALSE)</f>
        <v>DIG-003-002</v>
      </c>
      <c r="B1857" s="50" t="s">
        <v>5415</v>
      </c>
      <c r="C1857" t="s">
        <v>2332</v>
      </c>
      <c r="D1857" t="s">
        <v>2331</v>
      </c>
      <c r="E1857" t="s">
        <v>19</v>
      </c>
      <c r="F1857" t="s">
        <v>5396</v>
      </c>
      <c r="G1857" s="23" t="s">
        <v>4793</v>
      </c>
      <c r="H1857" s="50" t="s">
        <v>4794</v>
      </c>
      <c r="J1857" s="50" t="s">
        <v>2331</v>
      </c>
      <c r="K1857" s="23" t="s">
        <v>2333</v>
      </c>
      <c r="L1857" s="50" t="s">
        <v>19</v>
      </c>
    </row>
    <row r="1858" spans="1:12" ht="14.4" x14ac:dyDescent="0.3">
      <c r="A1858" t="str">
        <f>VLOOKUP(B1858,'[1]Backbone Architecture'!$C:$D,2,FALSE)</f>
        <v>DIG-003-002</v>
      </c>
      <c r="B1858" s="50" t="s">
        <v>5415</v>
      </c>
      <c r="C1858" t="s">
        <v>2338</v>
      </c>
      <c r="D1858" t="s">
        <v>2337</v>
      </c>
      <c r="E1858" t="s">
        <v>19</v>
      </c>
      <c r="F1858" t="s">
        <v>2339</v>
      </c>
      <c r="G1858" s="23" t="s">
        <v>4793</v>
      </c>
      <c r="H1858" s="50" t="s">
        <v>4794</v>
      </c>
      <c r="J1858" s="50" t="s">
        <v>2337</v>
      </c>
      <c r="K1858" s="23" t="s">
        <v>2339</v>
      </c>
      <c r="L1858" s="50" t="s">
        <v>19</v>
      </c>
    </row>
    <row r="1859" spans="1:12" ht="14.4" x14ac:dyDescent="0.3">
      <c r="A1859" t="str">
        <f>VLOOKUP(B1859,'[1]Backbone Architecture'!$C:$D,2,FALSE)</f>
        <v>DIG-003-002</v>
      </c>
      <c r="B1859" s="50" t="s">
        <v>5415</v>
      </c>
      <c r="C1859" t="s">
        <v>2392</v>
      </c>
      <c r="D1859" t="s">
        <v>2391</v>
      </c>
      <c r="E1859" t="s">
        <v>19</v>
      </c>
      <c r="F1859" t="s">
        <v>2393</v>
      </c>
      <c r="G1859" s="23" t="s">
        <v>4793</v>
      </c>
      <c r="H1859" s="50" t="s">
        <v>4794</v>
      </c>
      <c r="J1859" s="50" t="s">
        <v>2391</v>
      </c>
      <c r="K1859" s="23" t="s">
        <v>2393</v>
      </c>
      <c r="L1859" s="50" t="s">
        <v>19</v>
      </c>
    </row>
    <row r="1860" spans="1:12" ht="14.4" x14ac:dyDescent="0.3">
      <c r="A1860" t="str">
        <f>VLOOKUP(B1860,'[1]Backbone Architecture'!$C:$D,2,FALSE)</f>
        <v>DIG-003-002</v>
      </c>
      <c r="B1860" s="50" t="s">
        <v>5415</v>
      </c>
      <c r="C1860" t="s">
        <v>2685</v>
      </c>
      <c r="D1860" t="s">
        <v>2684</v>
      </c>
      <c r="E1860" t="s">
        <v>19</v>
      </c>
      <c r="F1860" t="s">
        <v>5289</v>
      </c>
      <c r="G1860" s="23" t="s">
        <v>4793</v>
      </c>
      <c r="H1860" s="50" t="s">
        <v>4794</v>
      </c>
      <c r="J1860" s="50" t="s">
        <v>2684</v>
      </c>
      <c r="K1860" s="23" t="s">
        <v>2686</v>
      </c>
      <c r="L1860" s="50" t="s">
        <v>19</v>
      </c>
    </row>
    <row r="1861" spans="1:12" ht="14.4" x14ac:dyDescent="0.3">
      <c r="A1861" t="str">
        <f>VLOOKUP(B1861,'[1]Backbone Architecture'!$C:$D,2,FALSE)</f>
        <v>DIG-003-002</v>
      </c>
      <c r="B1861" s="50" t="s">
        <v>5415</v>
      </c>
      <c r="C1861" t="s">
        <v>2830</v>
      </c>
      <c r="D1861" t="s">
        <v>2829</v>
      </c>
      <c r="E1861" t="s">
        <v>19</v>
      </c>
      <c r="F1861" t="s">
        <v>2831</v>
      </c>
      <c r="G1861" s="23" t="s">
        <v>4793</v>
      </c>
      <c r="H1861" s="50" t="s">
        <v>4794</v>
      </c>
      <c r="J1861" s="50" t="s">
        <v>2829</v>
      </c>
      <c r="K1861" s="23" t="s">
        <v>2831</v>
      </c>
      <c r="L1861" s="50" t="s">
        <v>19</v>
      </c>
    </row>
    <row r="1862" spans="1:12" ht="14.4" x14ac:dyDescent="0.3">
      <c r="A1862" t="str">
        <f>VLOOKUP(B1862,'[1]Backbone Architecture'!$C:$D,2,FALSE)</f>
        <v>DIG-003-002</v>
      </c>
      <c r="B1862" s="50" t="s">
        <v>5415</v>
      </c>
      <c r="C1862" t="s">
        <v>2896</v>
      </c>
      <c r="D1862" t="s">
        <v>2895</v>
      </c>
      <c r="E1862" t="s">
        <v>19</v>
      </c>
      <c r="F1862" t="s">
        <v>2897</v>
      </c>
      <c r="G1862" s="23" t="s">
        <v>4793</v>
      </c>
      <c r="H1862" s="50" t="s">
        <v>4794</v>
      </c>
      <c r="J1862" s="50" t="s">
        <v>2895</v>
      </c>
      <c r="K1862" s="23" t="s">
        <v>2897</v>
      </c>
      <c r="L1862" s="50" t="s">
        <v>19</v>
      </c>
    </row>
    <row r="1863" spans="1:12" ht="14.4" x14ac:dyDescent="0.3">
      <c r="A1863" t="str">
        <f>VLOOKUP(B1863,'[1]Backbone Architecture'!$C:$D,2,FALSE)</f>
        <v>DIG-003-002</v>
      </c>
      <c r="B1863" s="50" t="s">
        <v>5415</v>
      </c>
      <c r="C1863" t="s">
        <v>3055</v>
      </c>
      <c r="D1863" t="s">
        <v>3054</v>
      </c>
      <c r="E1863" t="s">
        <v>19</v>
      </c>
      <c r="F1863" t="s">
        <v>3056</v>
      </c>
      <c r="G1863" s="23" t="s">
        <v>4793</v>
      </c>
      <c r="H1863" s="50" t="s">
        <v>4794</v>
      </c>
      <c r="J1863" s="50" t="s">
        <v>3054</v>
      </c>
      <c r="K1863" s="23" t="s">
        <v>3056</v>
      </c>
      <c r="L1863" s="50" t="s">
        <v>19</v>
      </c>
    </row>
    <row r="1864" spans="1:12" ht="14.4" x14ac:dyDescent="0.3">
      <c r="A1864" t="str">
        <f>VLOOKUP(B1864,'[1]Backbone Architecture'!$C:$D,2,FALSE)</f>
        <v>DIG-003-002</v>
      </c>
      <c r="B1864" s="50" t="s">
        <v>5415</v>
      </c>
      <c r="C1864" t="s">
        <v>3203</v>
      </c>
      <c r="D1864" t="s">
        <v>3202</v>
      </c>
      <c r="E1864" t="s">
        <v>47</v>
      </c>
      <c r="F1864" t="s">
        <v>4726</v>
      </c>
      <c r="G1864" s="23" t="s">
        <v>4793</v>
      </c>
      <c r="H1864" s="50" t="s">
        <v>4794</v>
      </c>
      <c r="J1864" t="s">
        <v>4727</v>
      </c>
      <c r="K1864" s="23" t="s">
        <v>4777</v>
      </c>
      <c r="L1864" s="50" t="s">
        <v>47</v>
      </c>
    </row>
    <row r="1865" spans="1:12" ht="14.4" x14ac:dyDescent="0.3">
      <c r="A1865" t="str">
        <f>VLOOKUP(B1865,'[1]Backbone Architecture'!$C:$D,2,FALSE)</f>
        <v>DIG-003-002</v>
      </c>
      <c r="B1865" s="50" t="s">
        <v>5415</v>
      </c>
      <c r="C1865" t="s">
        <v>3401</v>
      </c>
      <c r="D1865" t="s">
        <v>3400</v>
      </c>
      <c r="E1865" t="s">
        <v>19</v>
      </c>
      <c r="F1865" t="s">
        <v>3402</v>
      </c>
      <c r="G1865" s="23" t="s">
        <v>4793</v>
      </c>
      <c r="H1865" s="50" t="s">
        <v>4794</v>
      </c>
      <c r="J1865" s="50" t="s">
        <v>3400</v>
      </c>
      <c r="K1865" s="23" t="s">
        <v>3402</v>
      </c>
      <c r="L1865" s="50" t="s">
        <v>19</v>
      </c>
    </row>
    <row r="1866" spans="1:12" ht="14.4" x14ac:dyDescent="0.3">
      <c r="A1866" t="str">
        <f>VLOOKUP(B1866,'[1]Backbone Architecture'!$C:$D,2,FALSE)</f>
        <v>DIG-003-002</v>
      </c>
      <c r="B1866" s="50" t="s">
        <v>5415</v>
      </c>
      <c r="C1866" t="s">
        <v>3407</v>
      </c>
      <c r="D1866" t="s">
        <v>3406</v>
      </c>
      <c r="E1866" t="s">
        <v>19</v>
      </c>
      <c r="F1866" t="s">
        <v>5402</v>
      </c>
      <c r="G1866" s="23" t="s">
        <v>4793</v>
      </c>
      <c r="H1866" s="50" t="s">
        <v>4794</v>
      </c>
      <c r="J1866" s="50" t="s">
        <v>3406</v>
      </c>
      <c r="K1866" s="23" t="s">
        <v>3408</v>
      </c>
      <c r="L1866" s="50" t="s">
        <v>19</v>
      </c>
    </row>
    <row r="1867" spans="1:12" ht="14.4" x14ac:dyDescent="0.3">
      <c r="A1867" t="str">
        <f>VLOOKUP(B1867,'[1]Backbone Architecture'!$C:$D,2,FALSE)</f>
        <v>DIG-003-002</v>
      </c>
      <c r="B1867" s="50" t="s">
        <v>5415</v>
      </c>
      <c r="C1867" t="s">
        <v>4277</v>
      </c>
      <c r="D1867" t="s">
        <v>4276</v>
      </c>
      <c r="E1867" t="s">
        <v>19</v>
      </c>
      <c r="F1867" t="s">
        <v>4278</v>
      </c>
      <c r="G1867" s="23" t="s">
        <v>4793</v>
      </c>
      <c r="H1867" s="50" t="s">
        <v>4794</v>
      </c>
      <c r="J1867" s="50" t="s">
        <v>4276</v>
      </c>
      <c r="K1867" s="23" t="s">
        <v>4278</v>
      </c>
      <c r="L1867" s="50" t="s">
        <v>19</v>
      </c>
    </row>
    <row r="1868" spans="1:12" ht="14.4" x14ac:dyDescent="0.3">
      <c r="A1868" t="str">
        <f>VLOOKUP(B1868,'[1]Backbone Architecture'!$C:$D,2,FALSE)</f>
        <v>DIG-003-002</v>
      </c>
      <c r="B1868" s="50" t="s">
        <v>5415</v>
      </c>
      <c r="C1868" t="s">
        <v>4398</v>
      </c>
      <c r="D1868" t="s">
        <v>4397</v>
      </c>
      <c r="E1868" t="s">
        <v>19</v>
      </c>
      <c r="F1868" t="s">
        <v>4399</v>
      </c>
      <c r="G1868" s="23" t="s">
        <v>4793</v>
      </c>
      <c r="H1868" s="50" t="s">
        <v>4794</v>
      </c>
      <c r="J1868" s="50" t="s">
        <v>4397</v>
      </c>
      <c r="K1868" s="23" t="s">
        <v>4399</v>
      </c>
      <c r="L1868" s="50" t="s">
        <v>19</v>
      </c>
    </row>
    <row r="1869" spans="1:12" ht="14.4" x14ac:dyDescent="0.3">
      <c r="A1869" t="str">
        <f>VLOOKUP(B1869,'[1]Backbone Architecture'!$C:$D,2,FALSE)</f>
        <v>SAG-004-018</v>
      </c>
      <c r="B1869" t="s">
        <v>5417</v>
      </c>
      <c r="C1869" t="s">
        <v>461</v>
      </c>
      <c r="D1869" t="s">
        <v>460</v>
      </c>
      <c r="E1869" t="s">
        <v>25</v>
      </c>
      <c r="F1869" t="s">
        <v>462</v>
      </c>
      <c r="G1869" t="s">
        <v>4638</v>
      </c>
      <c r="H1869" t="s">
        <v>5206</v>
      </c>
      <c r="J1869" t="s">
        <v>460</v>
      </c>
      <c r="K1869" s="23"/>
      <c r="L1869" t="s">
        <v>25</v>
      </c>
    </row>
    <row r="1870" spans="1:12" ht="14.4" x14ac:dyDescent="0.3">
      <c r="A1870" t="str">
        <f>VLOOKUP(B1870,'[1]Backbone Architecture'!$C:$D,2,FALSE)</f>
        <v>SAG-004-018</v>
      </c>
      <c r="B1870" t="s">
        <v>5417</v>
      </c>
      <c r="C1870" t="s">
        <v>562</v>
      </c>
      <c r="D1870" t="s">
        <v>561</v>
      </c>
      <c r="E1870" t="s">
        <v>25</v>
      </c>
      <c r="F1870" t="s">
        <v>4643</v>
      </c>
      <c r="G1870" t="s">
        <v>4638</v>
      </c>
      <c r="H1870" t="s">
        <v>5206</v>
      </c>
      <c r="J1870" t="s">
        <v>561</v>
      </c>
      <c r="K1870" s="23"/>
      <c r="L1870" t="s">
        <v>25</v>
      </c>
    </row>
    <row r="1871" spans="1:12" ht="14.4" x14ac:dyDescent="0.3">
      <c r="A1871" t="str">
        <f>VLOOKUP(B1871,'[1]Backbone Architecture'!$C:$D,2,FALSE)</f>
        <v>SAG-004-018</v>
      </c>
      <c r="B1871" t="s">
        <v>5417</v>
      </c>
      <c r="C1871" t="s">
        <v>598</v>
      </c>
      <c r="D1871" t="s">
        <v>597</v>
      </c>
      <c r="E1871" t="s">
        <v>25</v>
      </c>
      <c r="F1871" t="s">
        <v>599</v>
      </c>
      <c r="G1871" t="s">
        <v>4638</v>
      </c>
      <c r="H1871" t="s">
        <v>5206</v>
      </c>
      <c r="J1871" t="s">
        <v>597</v>
      </c>
      <c r="K1871" s="23"/>
      <c r="L1871" t="s">
        <v>25</v>
      </c>
    </row>
    <row r="1872" spans="1:12" ht="14.4" x14ac:dyDescent="0.3">
      <c r="A1872" t="str">
        <f>VLOOKUP(B1872,'[1]Backbone Architecture'!$C:$D,2,FALSE)</f>
        <v>SAG-004-018</v>
      </c>
      <c r="B1872" t="s">
        <v>5417</v>
      </c>
      <c r="C1872" t="s">
        <v>721</v>
      </c>
      <c r="D1872" t="s">
        <v>720</v>
      </c>
      <c r="E1872" t="s">
        <v>47</v>
      </c>
      <c r="F1872" t="s">
        <v>4647</v>
      </c>
      <c r="G1872" t="s">
        <v>4638</v>
      </c>
      <c r="H1872" t="s">
        <v>5206</v>
      </c>
      <c r="J1872" t="s">
        <v>720</v>
      </c>
      <c r="K1872" s="23"/>
      <c r="L1872" t="s">
        <v>47</v>
      </c>
    </row>
    <row r="1873" spans="1:12" ht="14.4" x14ac:dyDescent="0.3">
      <c r="A1873" t="str">
        <f>VLOOKUP(B1873,'[1]Backbone Architecture'!$C:$D,2,FALSE)</f>
        <v>SAG-004-018</v>
      </c>
      <c r="B1873" t="s">
        <v>5417</v>
      </c>
      <c r="C1873" t="s">
        <v>1043</v>
      </c>
      <c r="D1873" t="s">
        <v>4650</v>
      </c>
      <c r="E1873" t="s">
        <v>47</v>
      </c>
      <c r="F1873" t="s">
        <v>4651</v>
      </c>
      <c r="G1873" t="s">
        <v>4638</v>
      </c>
      <c r="H1873" t="s">
        <v>5206</v>
      </c>
      <c r="J1873" t="s">
        <v>1042</v>
      </c>
      <c r="K1873" s="23" t="s">
        <v>1045</v>
      </c>
      <c r="L1873" t="s">
        <v>47</v>
      </c>
    </row>
    <row r="1874" spans="1:12" ht="14.4" x14ac:dyDescent="0.3">
      <c r="A1874" t="str">
        <f>VLOOKUP(B1874,'[1]Backbone Architecture'!$C:$D,2,FALSE)</f>
        <v>SAG-004-018</v>
      </c>
      <c r="B1874" t="s">
        <v>5417</v>
      </c>
      <c r="C1874" t="s">
        <v>1089</v>
      </c>
      <c r="D1874" t="s">
        <v>4652</v>
      </c>
      <c r="E1874" t="s">
        <v>25</v>
      </c>
      <c r="F1874" t="s">
        <v>4653</v>
      </c>
      <c r="G1874" t="s">
        <v>4638</v>
      </c>
      <c r="H1874" t="s">
        <v>5206</v>
      </c>
      <c r="J1874" t="s">
        <v>4654</v>
      </c>
      <c r="K1874" s="23" t="s">
        <v>1092</v>
      </c>
      <c r="L1874" t="s">
        <v>25</v>
      </c>
    </row>
    <row r="1875" spans="1:12" ht="14.4" x14ac:dyDescent="0.3">
      <c r="A1875" t="str">
        <f>VLOOKUP(B1875,'[1]Backbone Architecture'!$C:$D,2,FALSE)</f>
        <v>SAG-004-018</v>
      </c>
      <c r="B1875" t="s">
        <v>5417</v>
      </c>
      <c r="C1875" t="s">
        <v>1116</v>
      </c>
      <c r="D1875" t="s">
        <v>1115</v>
      </c>
      <c r="E1875" t="s">
        <v>19</v>
      </c>
      <c r="F1875" t="s">
        <v>4861</v>
      </c>
      <c r="G1875" t="s">
        <v>4638</v>
      </c>
      <c r="H1875" t="s">
        <v>5206</v>
      </c>
      <c r="J1875" t="s">
        <v>5418</v>
      </c>
      <c r="K1875" s="23"/>
      <c r="L1875" t="s">
        <v>25</v>
      </c>
    </row>
    <row r="1876" spans="1:12" ht="14.4" x14ac:dyDescent="0.3">
      <c r="A1876" t="str">
        <f>VLOOKUP(B1876,'[1]Backbone Architecture'!$C:$D,2,FALSE)</f>
        <v>SAG-004-018</v>
      </c>
      <c r="B1876" t="s">
        <v>5417</v>
      </c>
      <c r="C1876" t="s">
        <v>1280</v>
      </c>
      <c r="D1876" t="s">
        <v>1279</v>
      </c>
      <c r="E1876" t="s">
        <v>25</v>
      </c>
      <c r="F1876" t="s">
        <v>1281</v>
      </c>
      <c r="G1876" t="s">
        <v>4638</v>
      </c>
      <c r="H1876" t="s">
        <v>5206</v>
      </c>
      <c r="J1876" t="s">
        <v>1279</v>
      </c>
      <c r="K1876" s="23"/>
      <c r="L1876" t="s">
        <v>25</v>
      </c>
    </row>
    <row r="1877" spans="1:12" ht="14.4" x14ac:dyDescent="0.3">
      <c r="A1877" t="str">
        <f>VLOOKUP(B1877,'[1]Backbone Architecture'!$C:$D,2,FALSE)</f>
        <v>SAG-004-018</v>
      </c>
      <c r="B1877" t="s">
        <v>5417</v>
      </c>
      <c r="C1877" t="s">
        <v>1283</v>
      </c>
      <c r="D1877" t="s">
        <v>1282</v>
      </c>
      <c r="E1877" t="s">
        <v>25</v>
      </c>
      <c r="F1877" t="s">
        <v>1284</v>
      </c>
      <c r="G1877" t="s">
        <v>4638</v>
      </c>
      <c r="H1877" t="s">
        <v>5206</v>
      </c>
      <c r="J1877" t="s">
        <v>1282</v>
      </c>
      <c r="K1877" s="23" t="s">
        <v>1284</v>
      </c>
      <c r="L1877" t="s">
        <v>25</v>
      </c>
    </row>
    <row r="1878" spans="1:12" ht="14.4" x14ac:dyDescent="0.3">
      <c r="A1878" t="str">
        <f>VLOOKUP(B1878,'[1]Backbone Architecture'!$C:$D,2,FALSE)</f>
        <v>SAG-004-018</v>
      </c>
      <c r="B1878" t="s">
        <v>5417</v>
      </c>
      <c r="C1878" t="s">
        <v>2550</v>
      </c>
      <c r="D1878" t="s">
        <v>2549</v>
      </c>
      <c r="E1878" t="s">
        <v>25</v>
      </c>
      <c r="F1878" t="s">
        <v>5181</v>
      </c>
      <c r="G1878" t="s">
        <v>4638</v>
      </c>
      <c r="H1878" t="s">
        <v>5206</v>
      </c>
      <c r="J1878" t="s">
        <v>2549</v>
      </c>
      <c r="K1878" s="23" t="s">
        <v>2551</v>
      </c>
      <c r="L1878" t="s">
        <v>25</v>
      </c>
    </row>
    <row r="1879" spans="1:12" ht="14.4" x14ac:dyDescent="0.3">
      <c r="A1879" t="str">
        <f>VLOOKUP(B1879,'[1]Backbone Architecture'!$C:$D,2,FALSE)</f>
        <v>SAG-004-018</v>
      </c>
      <c r="B1879" t="s">
        <v>5417</v>
      </c>
      <c r="C1879" t="s">
        <v>2572</v>
      </c>
      <c r="D1879" t="s">
        <v>2571</v>
      </c>
      <c r="E1879" t="s">
        <v>25</v>
      </c>
      <c r="F1879" t="s">
        <v>2573</v>
      </c>
      <c r="G1879" t="s">
        <v>4638</v>
      </c>
      <c r="H1879" t="s">
        <v>5206</v>
      </c>
      <c r="J1879" t="s">
        <v>2571</v>
      </c>
      <c r="K1879" s="23"/>
      <c r="L1879" t="s">
        <v>25</v>
      </c>
    </row>
    <row r="1880" spans="1:12" ht="14.4" x14ac:dyDescent="0.3">
      <c r="A1880" t="str">
        <f>VLOOKUP(B1880,'[1]Backbone Architecture'!$C:$D,2,FALSE)</f>
        <v>SAG-004-018</v>
      </c>
      <c r="B1880" t="s">
        <v>5417</v>
      </c>
      <c r="C1880" t="s">
        <v>2594</v>
      </c>
      <c r="D1880" t="s">
        <v>2593</v>
      </c>
      <c r="E1880" t="s">
        <v>25</v>
      </c>
      <c r="F1880" t="s">
        <v>2595</v>
      </c>
      <c r="G1880" t="s">
        <v>4638</v>
      </c>
      <c r="H1880" t="s">
        <v>5206</v>
      </c>
      <c r="J1880" t="s">
        <v>2593</v>
      </c>
      <c r="K1880" s="23"/>
      <c r="L1880" t="s">
        <v>25</v>
      </c>
    </row>
    <row r="1881" spans="1:12" ht="14.4" x14ac:dyDescent="0.3">
      <c r="A1881" t="str">
        <f>VLOOKUP(B1881,'[1]Backbone Architecture'!$C:$D,2,FALSE)</f>
        <v>SAG-004-018</v>
      </c>
      <c r="B1881" t="s">
        <v>5417</v>
      </c>
      <c r="C1881" t="s">
        <v>2881</v>
      </c>
      <c r="D1881" t="s">
        <v>2880</v>
      </c>
      <c r="E1881" t="s">
        <v>25</v>
      </c>
      <c r="F1881" t="s">
        <v>2882</v>
      </c>
      <c r="G1881" t="s">
        <v>4638</v>
      </c>
      <c r="H1881" t="s">
        <v>5206</v>
      </c>
      <c r="J1881" t="s">
        <v>2880</v>
      </c>
      <c r="K1881" s="23"/>
      <c r="L1881" t="s">
        <v>25</v>
      </c>
    </row>
    <row r="1882" spans="1:12" ht="14.4" x14ac:dyDescent="0.3">
      <c r="A1882" t="str">
        <f>VLOOKUP(B1882,'[1]Backbone Architecture'!$C:$D,2,FALSE)</f>
        <v>SAG-004-018</v>
      </c>
      <c r="B1882" t="s">
        <v>5417</v>
      </c>
      <c r="C1882" t="s">
        <v>2935</v>
      </c>
      <c r="D1882" t="s">
        <v>2934</v>
      </c>
      <c r="E1882" t="s">
        <v>25</v>
      </c>
      <c r="F1882" t="s">
        <v>2936</v>
      </c>
      <c r="G1882" t="s">
        <v>4638</v>
      </c>
      <c r="H1882" t="s">
        <v>5206</v>
      </c>
      <c r="J1882" t="s">
        <v>5419</v>
      </c>
      <c r="K1882" s="23"/>
      <c r="L1882" t="s">
        <v>25</v>
      </c>
    </row>
    <row r="1883" spans="1:12" ht="14.4" x14ac:dyDescent="0.3">
      <c r="A1883" t="str">
        <f>VLOOKUP(B1883,'[1]Backbone Architecture'!$C:$D,2,FALSE)</f>
        <v>SAG-004-018</v>
      </c>
      <c r="B1883" t="s">
        <v>5417</v>
      </c>
      <c r="C1883" t="s">
        <v>3052</v>
      </c>
      <c r="D1883" t="s">
        <v>3051</v>
      </c>
      <c r="E1883" t="s">
        <v>25</v>
      </c>
      <c r="F1883" t="s">
        <v>3053</v>
      </c>
      <c r="G1883" t="s">
        <v>4638</v>
      </c>
      <c r="H1883" t="s">
        <v>5206</v>
      </c>
      <c r="J1883" t="s">
        <v>3051</v>
      </c>
      <c r="K1883" s="23"/>
      <c r="L1883" t="s">
        <v>25</v>
      </c>
    </row>
    <row r="1884" spans="1:12" ht="14.4" x14ac:dyDescent="0.3">
      <c r="A1884" t="str">
        <f>VLOOKUP(B1884,'[1]Backbone Architecture'!$C:$D,2,FALSE)</f>
        <v>SAG-004-018</v>
      </c>
      <c r="B1884" t="s">
        <v>5417</v>
      </c>
      <c r="C1884" t="s">
        <v>3271</v>
      </c>
      <c r="D1884" t="s">
        <v>3270</v>
      </c>
      <c r="E1884" t="s">
        <v>25</v>
      </c>
      <c r="F1884" t="s">
        <v>3272</v>
      </c>
      <c r="G1884" t="s">
        <v>4638</v>
      </c>
      <c r="H1884" t="s">
        <v>5206</v>
      </c>
      <c r="J1884" t="s">
        <v>3270</v>
      </c>
      <c r="K1884" s="23"/>
      <c r="L1884" t="s">
        <v>25</v>
      </c>
    </row>
    <row r="1885" spans="1:12" ht="14.4" x14ac:dyDescent="0.3">
      <c r="A1885" t="str">
        <f>VLOOKUP(B1885,'[1]Backbone Architecture'!$C:$D,2,FALSE)</f>
        <v>SAG-004-018</v>
      </c>
      <c r="B1885" t="s">
        <v>5417</v>
      </c>
      <c r="C1885" t="s">
        <v>3277</v>
      </c>
      <c r="D1885" t="s">
        <v>3276</v>
      </c>
      <c r="E1885" t="s">
        <v>25</v>
      </c>
      <c r="F1885" t="s">
        <v>3278</v>
      </c>
      <c r="G1885" t="s">
        <v>4638</v>
      </c>
      <c r="H1885" t="s">
        <v>5206</v>
      </c>
      <c r="J1885" t="s">
        <v>5420</v>
      </c>
      <c r="K1885" s="23"/>
      <c r="L1885" t="s">
        <v>25</v>
      </c>
    </row>
    <row r="1886" spans="1:12" ht="14.4" x14ac:dyDescent="0.3">
      <c r="A1886" t="str">
        <f>VLOOKUP(B1886,'[1]Backbone Architecture'!$C:$D,2,FALSE)</f>
        <v>SAG-004-018</v>
      </c>
      <c r="B1886" t="s">
        <v>5417</v>
      </c>
      <c r="C1886" t="s">
        <v>3346</v>
      </c>
      <c r="D1886" t="s">
        <v>3345</v>
      </c>
      <c r="E1886" t="s">
        <v>25</v>
      </c>
      <c r="F1886" t="s">
        <v>4783</v>
      </c>
      <c r="G1886" t="s">
        <v>4638</v>
      </c>
      <c r="H1886" t="s">
        <v>5206</v>
      </c>
      <c r="J1886" t="s">
        <v>3345</v>
      </c>
      <c r="K1886" s="62" t="s">
        <v>3347</v>
      </c>
      <c r="L1886" t="s">
        <v>47</v>
      </c>
    </row>
    <row r="1887" spans="1:12" ht="14.4" x14ac:dyDescent="0.3">
      <c r="A1887" t="str">
        <f>VLOOKUP(B1887,'[1]Backbone Architecture'!$C:$D,2,FALSE)</f>
        <v>SAG-004-018</v>
      </c>
      <c r="B1887" t="s">
        <v>5417</v>
      </c>
      <c r="C1887" t="s">
        <v>3587</v>
      </c>
      <c r="D1887" t="s">
        <v>3586</v>
      </c>
      <c r="E1887" t="s">
        <v>25</v>
      </c>
      <c r="F1887" t="s">
        <v>4902</v>
      </c>
      <c r="G1887" t="s">
        <v>4638</v>
      </c>
      <c r="H1887" t="s">
        <v>5206</v>
      </c>
      <c r="J1887" t="s">
        <v>3586</v>
      </c>
      <c r="K1887" s="23" t="s">
        <v>3588</v>
      </c>
      <c r="L1887" t="s">
        <v>25</v>
      </c>
    </row>
    <row r="1888" spans="1:12" ht="14.4" x14ac:dyDescent="0.3">
      <c r="A1888" t="str">
        <f>VLOOKUP(B1888,'[1]Backbone Architecture'!$C:$D,2,FALSE)</f>
        <v>SAG-004-018</v>
      </c>
      <c r="B1888" t="s">
        <v>5417</v>
      </c>
      <c r="C1888" t="s">
        <v>3714</v>
      </c>
      <c r="D1888" t="s">
        <v>3713</v>
      </c>
      <c r="E1888" t="s">
        <v>25</v>
      </c>
      <c r="F1888" t="s">
        <v>3715</v>
      </c>
      <c r="G1888" t="s">
        <v>4638</v>
      </c>
      <c r="H1888" t="s">
        <v>5206</v>
      </c>
      <c r="J1888" t="s">
        <v>3713</v>
      </c>
      <c r="K1888" s="23"/>
      <c r="L1888" t="s">
        <v>25</v>
      </c>
    </row>
    <row r="1889" spans="1:12" ht="14.4" x14ac:dyDescent="0.3">
      <c r="A1889" t="str">
        <f>VLOOKUP(B1889,'[1]Backbone Architecture'!$C:$D,2,FALSE)</f>
        <v>SAG-004-018</v>
      </c>
      <c r="B1889" t="s">
        <v>5417</v>
      </c>
      <c r="C1889" t="s">
        <v>3951</v>
      </c>
      <c r="D1889" t="s">
        <v>3950</v>
      </c>
      <c r="E1889" t="s">
        <v>47</v>
      </c>
      <c r="F1889" t="s">
        <v>4850</v>
      </c>
      <c r="G1889" t="s">
        <v>4638</v>
      </c>
      <c r="H1889" t="s">
        <v>5206</v>
      </c>
      <c r="J1889" t="s">
        <v>5221</v>
      </c>
      <c r="K1889" s="23" t="s">
        <v>3952</v>
      </c>
      <c r="L1889" t="s">
        <v>25</v>
      </c>
    </row>
    <row r="1890" spans="1:12" ht="14.4" x14ac:dyDescent="0.3">
      <c r="A1890" t="str">
        <f>VLOOKUP(B1890,'[1]Backbone Architecture'!$C:$D,2,FALSE)</f>
        <v>SAG-004-018</v>
      </c>
      <c r="B1890" t="s">
        <v>5417</v>
      </c>
      <c r="C1890" t="s">
        <v>4004</v>
      </c>
      <c r="D1890" t="s">
        <v>4003</v>
      </c>
      <c r="E1890" t="s">
        <v>25</v>
      </c>
      <c r="F1890" t="s">
        <v>4005</v>
      </c>
      <c r="G1890" t="s">
        <v>4638</v>
      </c>
      <c r="H1890" t="s">
        <v>5206</v>
      </c>
      <c r="J1890" t="s">
        <v>4003</v>
      </c>
      <c r="K1890" s="23" t="s">
        <v>4005</v>
      </c>
      <c r="L1890" t="s">
        <v>25</v>
      </c>
    </row>
    <row r="1891" spans="1:12" ht="14.4" x14ac:dyDescent="0.3">
      <c r="A1891" t="str">
        <f>VLOOKUP(B1891,'[1]Backbone Architecture'!$C:$D,2,FALSE)</f>
        <v>SAG-004-018</v>
      </c>
      <c r="B1891" t="s">
        <v>5417</v>
      </c>
      <c r="C1891" t="s">
        <v>4007</v>
      </c>
      <c r="D1891" t="s">
        <v>4006</v>
      </c>
      <c r="E1891" t="s">
        <v>25</v>
      </c>
      <c r="F1891" t="s">
        <v>4711</v>
      </c>
      <c r="G1891" t="s">
        <v>4638</v>
      </c>
      <c r="H1891" t="s">
        <v>5206</v>
      </c>
      <c r="J1891" t="s">
        <v>4006</v>
      </c>
      <c r="K1891" s="23" t="s">
        <v>5148</v>
      </c>
      <c r="L1891" t="s">
        <v>47</v>
      </c>
    </row>
    <row r="1892" spans="1:12" ht="14.4" x14ac:dyDescent="0.3">
      <c r="A1892" t="str">
        <f>VLOOKUP(B1892,'[1]Backbone Architecture'!$C:$D,2,FALSE)</f>
        <v>SAG-004-018</v>
      </c>
      <c r="B1892" t="s">
        <v>5417</v>
      </c>
      <c r="C1892" t="s">
        <v>4422</v>
      </c>
      <c r="D1892" t="s">
        <v>4421</v>
      </c>
      <c r="E1892" t="s">
        <v>25</v>
      </c>
      <c r="F1892" t="s">
        <v>4423</v>
      </c>
      <c r="G1892" t="s">
        <v>4638</v>
      </c>
      <c r="H1892" t="s">
        <v>5206</v>
      </c>
      <c r="J1892" t="s">
        <v>5368</v>
      </c>
      <c r="K1892" s="23"/>
      <c r="L1892" t="s">
        <v>25</v>
      </c>
    </row>
    <row r="1893" spans="1:12" ht="14.4" x14ac:dyDescent="0.3">
      <c r="A1893" t="str">
        <f>VLOOKUP(B1893,'[1]Backbone Architecture'!$C:$D,2,FALSE)</f>
        <v>SAG-004-018</v>
      </c>
      <c r="B1893" t="s">
        <v>5417</v>
      </c>
      <c r="C1893" t="s">
        <v>4491</v>
      </c>
      <c r="D1893" t="s">
        <v>4490</v>
      </c>
      <c r="E1893" t="s">
        <v>25</v>
      </c>
      <c r="F1893" t="s">
        <v>4492</v>
      </c>
      <c r="G1893" t="s">
        <v>4638</v>
      </c>
      <c r="H1893" t="s">
        <v>5206</v>
      </c>
      <c r="J1893" t="s">
        <v>4490</v>
      </c>
      <c r="K1893" s="23"/>
      <c r="L1893" t="s">
        <v>25</v>
      </c>
    </row>
    <row r="1894" spans="1:12" ht="14.4" x14ac:dyDescent="0.3">
      <c r="A1894" t="str">
        <f>VLOOKUP(B1894,'[1]Backbone Architecture'!$C:$D,2,FALSE)</f>
        <v>SAG-004-014</v>
      </c>
      <c r="B1894" t="s">
        <v>5421</v>
      </c>
      <c r="C1894" t="s">
        <v>28</v>
      </c>
      <c r="D1894" t="s">
        <v>27</v>
      </c>
      <c r="E1894" t="s">
        <v>25</v>
      </c>
      <c r="F1894" t="s">
        <v>29</v>
      </c>
      <c r="G1894" t="s">
        <v>4638</v>
      </c>
      <c r="H1894" t="s">
        <v>5206</v>
      </c>
      <c r="J1894" t="s">
        <v>27</v>
      </c>
      <c r="K1894" s="23"/>
      <c r="L1894" t="s">
        <v>25</v>
      </c>
    </row>
    <row r="1895" spans="1:12" ht="14.4" x14ac:dyDescent="0.3">
      <c r="A1895" t="str">
        <f>VLOOKUP(B1895,'[1]Backbone Architecture'!$C:$D,2,FALSE)</f>
        <v>SAG-004-014</v>
      </c>
      <c r="B1895" t="s">
        <v>5421</v>
      </c>
      <c r="C1895" t="s">
        <v>39</v>
      </c>
      <c r="D1895" t="s">
        <v>38</v>
      </c>
      <c r="E1895" t="s">
        <v>25</v>
      </c>
      <c r="F1895" t="s">
        <v>40</v>
      </c>
      <c r="G1895" t="s">
        <v>4638</v>
      </c>
      <c r="H1895" t="s">
        <v>5206</v>
      </c>
      <c r="J1895" t="s">
        <v>38</v>
      </c>
      <c r="K1895" s="23" t="s">
        <v>40</v>
      </c>
      <c r="L1895" t="s">
        <v>25</v>
      </c>
    </row>
    <row r="1896" spans="1:12" ht="14.4" x14ac:dyDescent="0.3">
      <c r="A1896" t="str">
        <f>VLOOKUP(B1896,'[1]Backbone Architecture'!$C:$D,2,FALSE)</f>
        <v>SAG-004-014</v>
      </c>
      <c r="B1896" t="s">
        <v>5421</v>
      </c>
      <c r="C1896" t="s">
        <v>598</v>
      </c>
      <c r="D1896" t="s">
        <v>597</v>
      </c>
      <c r="E1896" t="s">
        <v>25</v>
      </c>
      <c r="F1896" t="s">
        <v>599</v>
      </c>
      <c r="G1896" t="s">
        <v>4638</v>
      </c>
      <c r="H1896" t="s">
        <v>5206</v>
      </c>
      <c r="J1896" t="s">
        <v>597</v>
      </c>
      <c r="K1896" s="23"/>
      <c r="L1896" t="s">
        <v>25</v>
      </c>
    </row>
    <row r="1897" spans="1:12" ht="14.4" x14ac:dyDescent="0.3">
      <c r="A1897" t="str">
        <f>VLOOKUP(B1897,'[1]Backbone Architecture'!$C:$D,2,FALSE)</f>
        <v>SAG-004-014</v>
      </c>
      <c r="B1897" t="s">
        <v>5421</v>
      </c>
      <c r="C1897" t="s">
        <v>670</v>
      </c>
      <c r="D1897" t="s">
        <v>669</v>
      </c>
      <c r="E1897" t="s">
        <v>25</v>
      </c>
      <c r="F1897" t="s">
        <v>671</v>
      </c>
      <c r="G1897" t="s">
        <v>4638</v>
      </c>
      <c r="H1897" t="s">
        <v>5206</v>
      </c>
      <c r="J1897" t="s">
        <v>669</v>
      </c>
      <c r="K1897" s="23"/>
      <c r="L1897" t="s">
        <v>25</v>
      </c>
    </row>
    <row r="1898" spans="1:12" ht="14.4" x14ac:dyDescent="0.3">
      <c r="A1898" t="str">
        <f>VLOOKUP(B1898,'[1]Backbone Architecture'!$C:$D,2,FALSE)</f>
        <v>SAG-004-014</v>
      </c>
      <c r="B1898" t="s">
        <v>5421</v>
      </c>
      <c r="C1898" t="s">
        <v>900</v>
      </c>
      <c r="D1898" t="s">
        <v>899</v>
      </c>
      <c r="E1898" t="s">
        <v>25</v>
      </c>
      <c r="F1898" t="s">
        <v>5346</v>
      </c>
      <c r="G1898" t="s">
        <v>4638</v>
      </c>
      <c r="H1898" t="s">
        <v>5206</v>
      </c>
      <c r="J1898" t="s">
        <v>899</v>
      </c>
      <c r="K1898" s="23"/>
      <c r="L1898" t="s">
        <v>25</v>
      </c>
    </row>
    <row r="1899" spans="1:12" ht="14.4" x14ac:dyDescent="0.3">
      <c r="A1899" t="str">
        <f>VLOOKUP(B1899,'[1]Backbone Architecture'!$C:$D,2,FALSE)</f>
        <v>SAG-004-014</v>
      </c>
      <c r="B1899" t="s">
        <v>5421</v>
      </c>
      <c r="C1899" t="s">
        <v>949</v>
      </c>
      <c r="D1899" t="s">
        <v>948</v>
      </c>
      <c r="E1899" t="s">
        <v>25</v>
      </c>
      <c r="F1899" t="s">
        <v>950</v>
      </c>
      <c r="G1899" t="s">
        <v>4638</v>
      </c>
      <c r="H1899" t="s">
        <v>5206</v>
      </c>
      <c r="J1899" t="s">
        <v>948</v>
      </c>
      <c r="K1899" s="23"/>
      <c r="L1899" t="s">
        <v>25</v>
      </c>
    </row>
    <row r="1900" spans="1:12" ht="14.4" x14ac:dyDescent="0.3">
      <c r="A1900" t="str">
        <f>VLOOKUP(B1900,'[1]Backbone Architecture'!$C:$D,2,FALSE)</f>
        <v>SAG-004-014</v>
      </c>
      <c r="B1900" t="s">
        <v>5421</v>
      </c>
      <c r="C1900" t="s">
        <v>5422</v>
      </c>
      <c r="D1900" t="s">
        <v>1084</v>
      </c>
      <c r="E1900" t="s">
        <v>25</v>
      </c>
      <c r="F1900" t="s">
        <v>1086</v>
      </c>
      <c r="G1900" t="s">
        <v>4638</v>
      </c>
      <c r="H1900" t="s">
        <v>5206</v>
      </c>
      <c r="J1900" t="s">
        <v>4424</v>
      </c>
      <c r="K1900" s="23"/>
      <c r="L1900" t="s">
        <v>25</v>
      </c>
    </row>
    <row r="1901" spans="1:12" ht="14.4" x14ac:dyDescent="0.3">
      <c r="A1901" t="str">
        <f>VLOOKUP(B1901,'[1]Backbone Architecture'!$C:$D,2,FALSE)</f>
        <v>SAG-004-014</v>
      </c>
      <c r="B1901" t="s">
        <v>5421</v>
      </c>
      <c r="C1901" t="s">
        <v>1089</v>
      </c>
      <c r="D1901" t="s">
        <v>4652</v>
      </c>
      <c r="E1901" t="s">
        <v>25</v>
      </c>
      <c r="F1901" t="s">
        <v>4653</v>
      </c>
      <c r="G1901" t="s">
        <v>4638</v>
      </c>
      <c r="H1901" t="s">
        <v>5206</v>
      </c>
      <c r="J1901" t="s">
        <v>4654</v>
      </c>
      <c r="K1901" s="23" t="s">
        <v>1092</v>
      </c>
      <c r="L1901" t="s">
        <v>25</v>
      </c>
    </row>
    <row r="1902" spans="1:12" ht="14.4" x14ac:dyDescent="0.3">
      <c r="A1902" t="str">
        <f>VLOOKUP(B1902,'[1]Backbone Architecture'!$C:$D,2,FALSE)</f>
        <v>SAG-004-014</v>
      </c>
      <c r="B1902" t="s">
        <v>5421</v>
      </c>
      <c r="C1902" t="s">
        <v>1112</v>
      </c>
      <c r="D1902" t="s">
        <v>1111</v>
      </c>
      <c r="E1902" t="s">
        <v>25</v>
      </c>
      <c r="F1902" t="s">
        <v>4737</v>
      </c>
      <c r="G1902" t="s">
        <v>4638</v>
      </c>
      <c r="H1902" t="s">
        <v>5206</v>
      </c>
      <c r="J1902" t="s">
        <v>1111</v>
      </c>
      <c r="K1902" s="23" t="s">
        <v>4738</v>
      </c>
      <c r="L1902" t="s">
        <v>25</v>
      </c>
    </row>
    <row r="1903" spans="1:12" ht="14.4" x14ac:dyDescent="0.3">
      <c r="A1903" t="str">
        <f>VLOOKUP(B1903,'[1]Backbone Architecture'!$C:$D,2,FALSE)</f>
        <v>SAG-004-014</v>
      </c>
      <c r="B1903" t="s">
        <v>5421</v>
      </c>
      <c r="C1903" t="s">
        <v>1283</v>
      </c>
      <c r="D1903" t="s">
        <v>1282</v>
      </c>
      <c r="E1903" t="s">
        <v>25</v>
      </c>
      <c r="F1903" t="s">
        <v>1284</v>
      </c>
      <c r="G1903" t="s">
        <v>4638</v>
      </c>
      <c r="H1903" t="s">
        <v>5206</v>
      </c>
      <c r="J1903" t="s">
        <v>1282</v>
      </c>
      <c r="K1903" s="23" t="s">
        <v>1284</v>
      </c>
      <c r="L1903" t="s">
        <v>25</v>
      </c>
    </row>
    <row r="1904" spans="1:12" ht="14.4" x14ac:dyDescent="0.3">
      <c r="A1904" t="str">
        <f>VLOOKUP(B1904,'[1]Backbone Architecture'!$C:$D,2,FALSE)</f>
        <v>SAG-004-014</v>
      </c>
      <c r="B1904" t="s">
        <v>5421</v>
      </c>
      <c r="C1904" t="s">
        <v>1935</v>
      </c>
      <c r="D1904" t="s">
        <v>1934</v>
      </c>
      <c r="E1904" t="s">
        <v>19</v>
      </c>
      <c r="F1904" t="s">
        <v>1936</v>
      </c>
      <c r="G1904" t="s">
        <v>4638</v>
      </c>
      <c r="H1904" t="s">
        <v>5206</v>
      </c>
      <c r="J1904" t="s">
        <v>1934</v>
      </c>
      <c r="K1904" s="23"/>
      <c r="L1904" t="s">
        <v>19</v>
      </c>
    </row>
    <row r="1905" spans="1:12" ht="14.4" x14ac:dyDescent="0.3">
      <c r="A1905" t="str">
        <f>VLOOKUP(B1905,'[1]Backbone Architecture'!$C:$D,2,FALSE)</f>
        <v>SAG-004-014</v>
      </c>
      <c r="B1905" t="s">
        <v>5421</v>
      </c>
      <c r="C1905" t="s">
        <v>2428</v>
      </c>
      <c r="D1905" t="s">
        <v>2200</v>
      </c>
      <c r="E1905" t="s">
        <v>47</v>
      </c>
      <c r="F1905" t="s">
        <v>4782</v>
      </c>
      <c r="G1905" t="s">
        <v>4638</v>
      </c>
      <c r="H1905" t="s">
        <v>5206</v>
      </c>
      <c r="J1905" t="s">
        <v>4215</v>
      </c>
      <c r="K1905" s="23" t="s">
        <v>4217</v>
      </c>
      <c r="L1905" t="s">
        <v>47</v>
      </c>
    </row>
    <row r="1906" spans="1:12" ht="14.4" x14ac:dyDescent="0.3">
      <c r="A1906" t="str">
        <f>VLOOKUP(B1906,'[1]Backbone Architecture'!$C:$D,2,FALSE)</f>
        <v>SAG-004-014</v>
      </c>
      <c r="B1906" t="s">
        <v>5421</v>
      </c>
      <c r="C1906" t="s">
        <v>2550</v>
      </c>
      <c r="D1906" t="s">
        <v>2549</v>
      </c>
      <c r="E1906" t="s">
        <v>25</v>
      </c>
      <c r="F1906" t="s">
        <v>5181</v>
      </c>
      <c r="G1906" t="s">
        <v>4638</v>
      </c>
      <c r="H1906" t="s">
        <v>5206</v>
      </c>
      <c r="J1906" t="s">
        <v>2549</v>
      </c>
      <c r="K1906" s="23" t="s">
        <v>2551</v>
      </c>
      <c r="L1906" t="s">
        <v>25</v>
      </c>
    </row>
    <row r="1907" spans="1:12" ht="14.4" x14ac:dyDescent="0.3">
      <c r="A1907" t="str">
        <f>VLOOKUP(B1907,'[1]Backbone Architecture'!$C:$D,2,FALSE)</f>
        <v>SAG-004-014</v>
      </c>
      <c r="B1907" t="s">
        <v>5421</v>
      </c>
      <c r="C1907" t="s">
        <v>2572</v>
      </c>
      <c r="D1907" t="s">
        <v>2571</v>
      </c>
      <c r="E1907" t="s">
        <v>25</v>
      </c>
      <c r="F1907" t="s">
        <v>2573</v>
      </c>
      <c r="G1907" t="s">
        <v>4638</v>
      </c>
      <c r="H1907" t="s">
        <v>5206</v>
      </c>
      <c r="J1907" t="s">
        <v>2571</v>
      </c>
      <c r="K1907" s="23"/>
      <c r="L1907" t="s">
        <v>25</v>
      </c>
    </row>
    <row r="1908" spans="1:12" ht="14.4" x14ac:dyDescent="0.3">
      <c r="A1908" t="str">
        <f>VLOOKUP(B1908,'[1]Backbone Architecture'!$C:$D,2,FALSE)</f>
        <v>SAG-004-014</v>
      </c>
      <c r="B1908" t="s">
        <v>5421</v>
      </c>
      <c r="C1908" t="s">
        <v>2594</v>
      </c>
      <c r="D1908" t="s">
        <v>2593</v>
      </c>
      <c r="E1908" t="s">
        <v>25</v>
      </c>
      <c r="F1908" t="s">
        <v>2595</v>
      </c>
      <c r="G1908" t="s">
        <v>4638</v>
      </c>
      <c r="H1908" t="s">
        <v>5206</v>
      </c>
      <c r="J1908" t="s">
        <v>2593</v>
      </c>
      <c r="K1908" s="23"/>
      <c r="L1908" t="s">
        <v>25</v>
      </c>
    </row>
    <row r="1909" spans="1:12" ht="14.4" x14ac:dyDescent="0.3">
      <c r="A1909" t="str">
        <f>VLOOKUP(B1909,'[1]Backbone Architecture'!$C:$D,2,FALSE)</f>
        <v>SAG-004-014</v>
      </c>
      <c r="B1909" t="s">
        <v>5421</v>
      </c>
      <c r="C1909" t="s">
        <v>2658</v>
      </c>
      <c r="D1909" t="s">
        <v>2657</v>
      </c>
      <c r="E1909" t="s">
        <v>25</v>
      </c>
      <c r="F1909" t="s">
        <v>2659</v>
      </c>
      <c r="G1909" t="s">
        <v>4638</v>
      </c>
      <c r="H1909" t="s">
        <v>5206</v>
      </c>
      <c r="J1909" t="s">
        <v>2657</v>
      </c>
      <c r="K1909" s="23"/>
      <c r="L1909" t="s">
        <v>25</v>
      </c>
    </row>
    <row r="1910" spans="1:12" ht="14.4" x14ac:dyDescent="0.3">
      <c r="A1910" t="str">
        <f>VLOOKUP(B1910,'[1]Backbone Architecture'!$C:$D,2,FALSE)</f>
        <v>SAG-004-014</v>
      </c>
      <c r="B1910" t="s">
        <v>5421</v>
      </c>
      <c r="C1910" t="s">
        <v>2974</v>
      </c>
      <c r="D1910" t="s">
        <v>2973</v>
      </c>
      <c r="E1910" t="s">
        <v>25</v>
      </c>
      <c r="F1910" t="s">
        <v>2975</v>
      </c>
      <c r="G1910" t="s">
        <v>4638</v>
      </c>
      <c r="H1910" t="s">
        <v>5206</v>
      </c>
      <c r="J1910" t="s">
        <v>2973</v>
      </c>
      <c r="K1910" s="23"/>
      <c r="L1910" t="s">
        <v>25</v>
      </c>
    </row>
    <row r="1911" spans="1:12" ht="14.4" x14ac:dyDescent="0.3">
      <c r="A1911" t="str">
        <f>VLOOKUP(B1911,'[1]Backbone Architecture'!$C:$D,2,FALSE)</f>
        <v>SAG-004-014</v>
      </c>
      <c r="B1911" t="s">
        <v>5421</v>
      </c>
      <c r="C1911" t="s">
        <v>3004</v>
      </c>
      <c r="D1911" t="s">
        <v>3003</v>
      </c>
      <c r="E1911" t="s">
        <v>25</v>
      </c>
      <c r="F1911" t="s">
        <v>3005</v>
      </c>
      <c r="G1911" t="s">
        <v>4638</v>
      </c>
      <c r="H1911" t="s">
        <v>5206</v>
      </c>
      <c r="J1911" t="s">
        <v>3003</v>
      </c>
      <c r="K1911" s="23"/>
      <c r="L1911" t="s">
        <v>25</v>
      </c>
    </row>
    <row r="1912" spans="1:12" ht="14.4" x14ac:dyDescent="0.3">
      <c r="A1912" t="str">
        <f>VLOOKUP(B1912,'[1]Backbone Architecture'!$C:$D,2,FALSE)</f>
        <v>SAG-004-014</v>
      </c>
      <c r="B1912" t="s">
        <v>5421</v>
      </c>
      <c r="C1912" t="s">
        <v>3346</v>
      </c>
      <c r="D1912" t="s">
        <v>3345</v>
      </c>
      <c r="E1912" t="s">
        <v>25</v>
      </c>
      <c r="F1912" t="s">
        <v>4783</v>
      </c>
      <c r="G1912" t="s">
        <v>4638</v>
      </c>
      <c r="H1912" t="s">
        <v>5206</v>
      </c>
      <c r="J1912" t="s">
        <v>3345</v>
      </c>
      <c r="K1912" s="23" t="s">
        <v>3347</v>
      </c>
      <c r="L1912" t="s">
        <v>47</v>
      </c>
    </row>
    <row r="1913" spans="1:12" ht="14.4" x14ac:dyDescent="0.3">
      <c r="A1913" t="str">
        <f>VLOOKUP(B1913,'[1]Backbone Architecture'!$C:$D,2,FALSE)</f>
        <v>SAG-004-014</v>
      </c>
      <c r="B1913" t="s">
        <v>5421</v>
      </c>
      <c r="C1913" t="s">
        <v>3717</v>
      </c>
      <c r="D1913" t="s">
        <v>3716</v>
      </c>
      <c r="E1913" t="s">
        <v>25</v>
      </c>
      <c r="F1913" t="s">
        <v>3718</v>
      </c>
      <c r="G1913" t="s">
        <v>4638</v>
      </c>
      <c r="H1913" t="s">
        <v>5206</v>
      </c>
      <c r="J1913" t="s">
        <v>3716</v>
      </c>
      <c r="K1913" s="23"/>
      <c r="L1913" t="s">
        <v>25</v>
      </c>
    </row>
    <row r="1914" spans="1:12" ht="14.4" x14ac:dyDescent="0.3">
      <c r="A1914" t="str">
        <f>VLOOKUP(B1914,'[1]Backbone Architecture'!$C:$D,2,FALSE)</f>
        <v>SAG-004-014</v>
      </c>
      <c r="B1914" t="s">
        <v>5421</v>
      </c>
      <c r="C1914" t="s">
        <v>3843</v>
      </c>
      <c r="D1914" t="s">
        <v>3842</v>
      </c>
      <c r="E1914" t="s">
        <v>25</v>
      </c>
      <c r="F1914" t="s">
        <v>3844</v>
      </c>
      <c r="G1914" t="s">
        <v>4638</v>
      </c>
      <c r="H1914" t="s">
        <v>5206</v>
      </c>
      <c r="J1914" t="s">
        <v>3842</v>
      </c>
      <c r="K1914" s="23"/>
      <c r="L1914" t="s">
        <v>25</v>
      </c>
    </row>
    <row r="1915" spans="1:12" ht="14.4" x14ac:dyDescent="0.3">
      <c r="A1915" t="str">
        <f>VLOOKUP(B1915,'[1]Backbone Architecture'!$C:$D,2,FALSE)</f>
        <v>SAG-004-014</v>
      </c>
      <c r="B1915" t="s">
        <v>5421</v>
      </c>
      <c r="C1915" t="s">
        <v>3951</v>
      </c>
      <c r="D1915" t="s">
        <v>3950</v>
      </c>
      <c r="E1915" t="s">
        <v>47</v>
      </c>
      <c r="F1915" t="s">
        <v>4850</v>
      </c>
      <c r="G1915" t="s">
        <v>4638</v>
      </c>
      <c r="H1915" t="s">
        <v>5206</v>
      </c>
      <c r="J1915" t="s">
        <v>5221</v>
      </c>
      <c r="K1915" s="23" t="s">
        <v>3952</v>
      </c>
      <c r="L1915" t="s">
        <v>25</v>
      </c>
    </row>
    <row r="1916" spans="1:12" ht="14.4" x14ac:dyDescent="0.3">
      <c r="A1916" t="str">
        <f>VLOOKUP(B1916,'[1]Backbone Architecture'!$C:$D,2,FALSE)</f>
        <v>SAG-004-014</v>
      </c>
      <c r="B1916" t="s">
        <v>5421</v>
      </c>
      <c r="C1916" t="s">
        <v>4470</v>
      </c>
      <c r="D1916" t="s">
        <v>4469</v>
      </c>
      <c r="E1916" t="s">
        <v>25</v>
      </c>
      <c r="F1916" t="s">
        <v>4716</v>
      </c>
      <c r="G1916" t="s">
        <v>4638</v>
      </c>
      <c r="H1916" t="s">
        <v>5206</v>
      </c>
      <c r="J1916" t="s">
        <v>5423</v>
      </c>
      <c r="K1916" s="23"/>
      <c r="L1916" t="s">
        <v>25</v>
      </c>
    </row>
    <row r="1917" spans="1:12" ht="14.4" x14ac:dyDescent="0.3">
      <c r="A1917" t="str">
        <f>VLOOKUP(B1917,'[1]Backbone Architecture'!$C:$D,2,FALSE)</f>
        <v>SAG-004-014</v>
      </c>
      <c r="B1917" t="s">
        <v>5421</v>
      </c>
      <c r="C1917" t="s">
        <v>4552</v>
      </c>
      <c r="D1917" t="s">
        <v>4551</v>
      </c>
      <c r="E1917" t="s">
        <v>25</v>
      </c>
      <c r="F1917" t="s">
        <v>4553</v>
      </c>
      <c r="G1917" t="s">
        <v>4638</v>
      </c>
      <c r="H1917" t="s">
        <v>5206</v>
      </c>
      <c r="J1917" t="s">
        <v>4551</v>
      </c>
      <c r="K1917" s="23" t="s">
        <v>4553</v>
      </c>
      <c r="L1917" t="s">
        <v>25</v>
      </c>
    </row>
    <row r="1918" spans="1:12" ht="14.4" x14ac:dyDescent="0.3">
      <c r="A1918" t="str">
        <f>VLOOKUP(B1918,'[1]Backbone Architecture'!$C:$D,2,FALSE)</f>
        <v>SAG-004-015</v>
      </c>
      <c r="B1918" t="s">
        <v>5424</v>
      </c>
      <c r="C1918" t="s">
        <v>28</v>
      </c>
      <c r="D1918" t="s">
        <v>27</v>
      </c>
      <c r="E1918" t="s">
        <v>25</v>
      </c>
      <c r="F1918" t="s">
        <v>29</v>
      </c>
      <c r="G1918" t="s">
        <v>4638</v>
      </c>
      <c r="H1918" t="s">
        <v>5206</v>
      </c>
      <c r="J1918" t="s">
        <v>27</v>
      </c>
      <c r="K1918" s="23"/>
      <c r="L1918" t="s">
        <v>25</v>
      </c>
    </row>
    <row r="1919" spans="1:12" ht="14.4" x14ac:dyDescent="0.3">
      <c r="A1919" t="str">
        <f>VLOOKUP(B1919,'[1]Backbone Architecture'!$C:$D,2,FALSE)</f>
        <v>SAG-004-015</v>
      </c>
      <c r="B1919" t="s">
        <v>5424</v>
      </c>
      <c r="C1919" t="s">
        <v>90</v>
      </c>
      <c r="D1919" t="s">
        <v>89</v>
      </c>
      <c r="E1919" t="s">
        <v>19</v>
      </c>
      <c r="F1919" t="s">
        <v>91</v>
      </c>
      <c r="G1919" t="s">
        <v>4638</v>
      </c>
      <c r="H1919" t="s">
        <v>5206</v>
      </c>
      <c r="J1919" t="s">
        <v>89</v>
      </c>
      <c r="K1919" s="23"/>
      <c r="L1919" t="s">
        <v>19</v>
      </c>
    </row>
    <row r="1920" spans="1:12" ht="14.4" x14ac:dyDescent="0.3">
      <c r="A1920" t="str">
        <f>VLOOKUP(B1920,'[1]Backbone Architecture'!$C:$D,2,FALSE)</f>
        <v>SAG-004-015</v>
      </c>
      <c r="B1920" t="s">
        <v>5424</v>
      </c>
      <c r="C1920" t="s">
        <v>178</v>
      </c>
      <c r="D1920" t="s">
        <v>177</v>
      </c>
      <c r="E1920" t="s">
        <v>19</v>
      </c>
      <c r="F1920" t="s">
        <v>179</v>
      </c>
      <c r="G1920" t="s">
        <v>4638</v>
      </c>
      <c r="H1920" t="s">
        <v>5206</v>
      </c>
      <c r="J1920" t="s">
        <v>177</v>
      </c>
      <c r="K1920" s="23"/>
      <c r="L1920" t="s">
        <v>25</v>
      </c>
    </row>
    <row r="1921" spans="1:12" ht="14.4" x14ac:dyDescent="0.3">
      <c r="A1921" t="str">
        <f>VLOOKUP(B1921,'[1]Backbone Architecture'!$C:$D,2,FALSE)</f>
        <v>SAG-004-015</v>
      </c>
      <c r="B1921" t="s">
        <v>5424</v>
      </c>
      <c r="C1921" t="s">
        <v>539</v>
      </c>
      <c r="D1921" t="s">
        <v>541</v>
      </c>
      <c r="E1921" t="s">
        <v>25</v>
      </c>
      <c r="F1921" t="s">
        <v>5161</v>
      </c>
      <c r="G1921" t="s">
        <v>4638</v>
      </c>
      <c r="H1921" t="s">
        <v>5206</v>
      </c>
      <c r="J1921" t="s">
        <v>541</v>
      </c>
      <c r="K1921" s="23" t="s">
        <v>542</v>
      </c>
      <c r="L1921" t="s">
        <v>25</v>
      </c>
    </row>
    <row r="1922" spans="1:12" ht="14.4" x14ac:dyDescent="0.3">
      <c r="A1922" t="str">
        <f>VLOOKUP(B1922,'[1]Backbone Architecture'!$C:$D,2,FALSE)</f>
        <v>SAG-004-015</v>
      </c>
      <c r="B1922" t="s">
        <v>5424</v>
      </c>
      <c r="C1922" t="s">
        <v>949</v>
      </c>
      <c r="D1922" t="s">
        <v>948</v>
      </c>
      <c r="E1922" t="s">
        <v>25</v>
      </c>
      <c r="F1922" t="s">
        <v>950</v>
      </c>
      <c r="G1922" t="s">
        <v>4638</v>
      </c>
      <c r="H1922" t="s">
        <v>5206</v>
      </c>
      <c r="J1922" t="s">
        <v>948</v>
      </c>
      <c r="K1922" s="23"/>
      <c r="L1922" t="s">
        <v>25</v>
      </c>
    </row>
    <row r="1923" spans="1:12" ht="14.4" x14ac:dyDescent="0.3">
      <c r="A1923" t="str">
        <f>VLOOKUP(B1923,'[1]Backbone Architecture'!$C:$D,2,FALSE)</f>
        <v>SAG-004-015</v>
      </c>
      <c r="B1923" t="s">
        <v>5424</v>
      </c>
      <c r="C1923" t="s">
        <v>1043</v>
      </c>
      <c r="D1923" t="s">
        <v>4650</v>
      </c>
      <c r="E1923" t="s">
        <v>47</v>
      </c>
      <c r="F1923" t="s">
        <v>4651</v>
      </c>
      <c r="G1923" t="s">
        <v>4638</v>
      </c>
      <c r="H1923" t="s">
        <v>5206</v>
      </c>
      <c r="J1923" t="s">
        <v>1042</v>
      </c>
      <c r="K1923" s="23" t="s">
        <v>1045</v>
      </c>
      <c r="L1923" t="s">
        <v>47</v>
      </c>
    </row>
    <row r="1924" spans="1:12" ht="14.4" x14ac:dyDescent="0.3">
      <c r="A1924" t="str">
        <f>VLOOKUP(B1924,'[1]Backbone Architecture'!$C:$D,2,FALSE)</f>
        <v>SAG-004-015</v>
      </c>
      <c r="B1924" t="s">
        <v>5424</v>
      </c>
      <c r="C1924" t="s">
        <v>1089</v>
      </c>
      <c r="D1924" t="s">
        <v>4652</v>
      </c>
      <c r="E1924" t="s">
        <v>25</v>
      </c>
      <c r="F1924" t="s">
        <v>4653</v>
      </c>
      <c r="G1924" t="s">
        <v>4638</v>
      </c>
      <c r="H1924" t="s">
        <v>5206</v>
      </c>
      <c r="J1924" t="s">
        <v>4654</v>
      </c>
      <c r="K1924" s="23" t="s">
        <v>1092</v>
      </c>
      <c r="L1924" t="s">
        <v>25</v>
      </c>
    </row>
    <row r="1925" spans="1:12" ht="14.4" x14ac:dyDescent="0.3">
      <c r="A1925" t="str">
        <f>VLOOKUP(B1925,'[1]Backbone Architecture'!$C:$D,2,FALSE)</f>
        <v>SAG-004-015</v>
      </c>
      <c r="B1925" t="s">
        <v>5424</v>
      </c>
      <c r="C1925" t="s">
        <v>1112</v>
      </c>
      <c r="D1925" t="s">
        <v>1111</v>
      </c>
      <c r="E1925" t="s">
        <v>25</v>
      </c>
      <c r="F1925" t="s">
        <v>4737</v>
      </c>
      <c r="G1925" t="s">
        <v>4638</v>
      </c>
      <c r="H1925" t="s">
        <v>5206</v>
      </c>
      <c r="J1925" t="s">
        <v>1111</v>
      </c>
      <c r="K1925" s="23" t="s">
        <v>4738</v>
      </c>
      <c r="L1925" t="s">
        <v>25</v>
      </c>
    </row>
    <row r="1926" spans="1:12" ht="14.4" x14ac:dyDescent="0.3">
      <c r="A1926" t="str">
        <f>VLOOKUP(B1926,'[1]Backbone Architecture'!$C:$D,2,FALSE)</f>
        <v>SAG-004-015</v>
      </c>
      <c r="B1926" t="s">
        <v>5424</v>
      </c>
      <c r="C1926" t="s">
        <v>1119</v>
      </c>
      <c r="D1926" t="s">
        <v>1118</v>
      </c>
      <c r="E1926" t="s">
        <v>19</v>
      </c>
      <c r="F1926" t="s">
        <v>1120</v>
      </c>
      <c r="G1926" t="s">
        <v>4638</v>
      </c>
      <c r="H1926" t="s">
        <v>5206</v>
      </c>
      <c r="J1926" t="s">
        <v>1118</v>
      </c>
      <c r="K1926" s="23"/>
      <c r="L1926" t="s">
        <v>25</v>
      </c>
    </row>
    <row r="1927" spans="1:12" ht="14.4" x14ac:dyDescent="0.3">
      <c r="A1927" t="str">
        <f>VLOOKUP(B1927,'[1]Backbone Architecture'!$C:$D,2,FALSE)</f>
        <v>SAG-004-015</v>
      </c>
      <c r="B1927" t="s">
        <v>5424</v>
      </c>
      <c r="C1927" t="s">
        <v>1133</v>
      </c>
      <c r="D1927" t="s">
        <v>1132</v>
      </c>
      <c r="E1927" t="s">
        <v>25</v>
      </c>
      <c r="F1927" t="s">
        <v>5425</v>
      </c>
      <c r="G1927" t="s">
        <v>4638</v>
      </c>
      <c r="H1927" t="s">
        <v>5206</v>
      </c>
      <c r="J1927" t="s">
        <v>1132</v>
      </c>
      <c r="K1927" s="23"/>
      <c r="L1927" t="s">
        <v>25</v>
      </c>
    </row>
    <row r="1928" spans="1:12" ht="14.4" x14ac:dyDescent="0.3">
      <c r="A1928" t="str">
        <f>VLOOKUP(B1928,'[1]Backbone Architecture'!$C:$D,2,FALSE)</f>
        <v>SAG-004-015</v>
      </c>
      <c r="B1928" t="s">
        <v>5424</v>
      </c>
      <c r="C1928" t="s">
        <v>1162</v>
      </c>
      <c r="D1928" t="s">
        <v>1161</v>
      </c>
      <c r="E1928" t="s">
        <v>25</v>
      </c>
      <c r="F1928" t="s">
        <v>4826</v>
      </c>
      <c r="G1928" t="s">
        <v>4638</v>
      </c>
      <c r="H1928" t="s">
        <v>5206</v>
      </c>
      <c r="J1928" t="s">
        <v>1161</v>
      </c>
      <c r="K1928" s="23"/>
      <c r="L1928" t="s">
        <v>25</v>
      </c>
    </row>
    <row r="1929" spans="1:12" ht="14.4" x14ac:dyDescent="0.3">
      <c r="A1929" t="str">
        <f>VLOOKUP(B1929,'[1]Backbone Architecture'!$C:$D,2,FALSE)</f>
        <v>SAG-004-015</v>
      </c>
      <c r="B1929" t="s">
        <v>5424</v>
      </c>
      <c r="C1929" t="s">
        <v>1289</v>
      </c>
      <c r="D1929" t="s">
        <v>1288</v>
      </c>
      <c r="E1929" t="s">
        <v>25</v>
      </c>
      <c r="F1929" t="s">
        <v>4760</v>
      </c>
      <c r="G1929" t="s">
        <v>4638</v>
      </c>
      <c r="H1929" t="s">
        <v>5206</v>
      </c>
      <c r="J1929" t="s">
        <v>1288</v>
      </c>
      <c r="K1929" s="23" t="s">
        <v>1291</v>
      </c>
      <c r="L1929" t="s">
        <v>25</v>
      </c>
    </row>
    <row r="1930" spans="1:12" ht="14.4" x14ac:dyDescent="0.3">
      <c r="A1930" t="str">
        <f>VLOOKUP(B1930,'[1]Backbone Architecture'!$C:$D,2,FALSE)</f>
        <v>SAG-004-015</v>
      </c>
      <c r="B1930" t="s">
        <v>5424</v>
      </c>
      <c r="C1930" t="s">
        <v>5426</v>
      </c>
      <c r="D1930" t="s">
        <v>1937</v>
      </c>
      <c r="E1930" t="s">
        <v>19</v>
      </c>
      <c r="F1930" t="s">
        <v>5427</v>
      </c>
      <c r="G1930" t="s">
        <v>4638</v>
      </c>
      <c r="H1930" t="s">
        <v>5206</v>
      </c>
      <c r="J1930" t="s">
        <v>1937</v>
      </c>
      <c r="K1930" s="23"/>
      <c r="L1930" t="s">
        <v>25</v>
      </c>
    </row>
    <row r="1931" spans="1:12" ht="14.4" x14ac:dyDescent="0.3">
      <c r="A1931" t="str">
        <f>VLOOKUP(B1931,'[1]Backbone Architecture'!$C:$D,2,FALSE)</f>
        <v>SAG-004-015</v>
      </c>
      <c r="B1931" t="s">
        <v>5424</v>
      </c>
      <c r="C1931" t="s">
        <v>2550</v>
      </c>
      <c r="D1931" t="s">
        <v>2549</v>
      </c>
      <c r="E1931" t="s">
        <v>25</v>
      </c>
      <c r="F1931" t="s">
        <v>5181</v>
      </c>
      <c r="G1931" t="s">
        <v>4638</v>
      </c>
      <c r="H1931" t="s">
        <v>5206</v>
      </c>
      <c r="J1931" t="s">
        <v>2549</v>
      </c>
      <c r="K1931" s="23" t="s">
        <v>2551</v>
      </c>
      <c r="L1931" t="s">
        <v>25</v>
      </c>
    </row>
    <row r="1932" spans="1:12" ht="14.4" x14ac:dyDescent="0.3">
      <c r="A1932" t="str">
        <f>VLOOKUP(B1932,'[1]Backbone Architecture'!$C:$D,2,FALSE)</f>
        <v>SAG-004-015</v>
      </c>
      <c r="B1932" t="s">
        <v>5424</v>
      </c>
      <c r="C1932" t="s">
        <v>2569</v>
      </c>
      <c r="D1932" t="s">
        <v>2568</v>
      </c>
      <c r="E1932" t="s">
        <v>25</v>
      </c>
      <c r="F1932" t="s">
        <v>2570</v>
      </c>
      <c r="G1932" t="s">
        <v>4638</v>
      </c>
      <c r="H1932" t="s">
        <v>5206</v>
      </c>
      <c r="J1932" t="s">
        <v>2568</v>
      </c>
      <c r="K1932" s="23"/>
      <c r="L1932" t="s">
        <v>25</v>
      </c>
    </row>
    <row r="1933" spans="1:12" ht="14.4" x14ac:dyDescent="0.3">
      <c r="A1933" t="str">
        <f>VLOOKUP(B1933,'[1]Backbone Architecture'!$C:$D,2,FALSE)</f>
        <v>SAG-004-015</v>
      </c>
      <c r="B1933" t="s">
        <v>5424</v>
      </c>
      <c r="C1933" t="s">
        <v>2587</v>
      </c>
      <c r="D1933" t="s">
        <v>2586</v>
      </c>
      <c r="E1933" t="s">
        <v>25</v>
      </c>
      <c r="F1933" t="s">
        <v>2588</v>
      </c>
      <c r="G1933" t="s">
        <v>4638</v>
      </c>
      <c r="H1933" t="s">
        <v>5206</v>
      </c>
      <c r="J1933" t="s">
        <v>2589</v>
      </c>
      <c r="K1933" s="23"/>
      <c r="L1933" t="s">
        <v>25</v>
      </c>
    </row>
    <row r="1934" spans="1:12" ht="14.4" x14ac:dyDescent="0.3">
      <c r="A1934" t="str">
        <f>VLOOKUP(B1934,'[1]Backbone Architecture'!$C:$D,2,FALSE)</f>
        <v>SAG-004-015</v>
      </c>
      <c r="B1934" t="s">
        <v>5424</v>
      </c>
      <c r="C1934" t="s">
        <v>3004</v>
      </c>
      <c r="D1934" t="s">
        <v>3003</v>
      </c>
      <c r="E1934" t="s">
        <v>25</v>
      </c>
      <c r="F1934" t="s">
        <v>3005</v>
      </c>
      <c r="G1934" t="s">
        <v>4638</v>
      </c>
      <c r="H1934" t="s">
        <v>5206</v>
      </c>
      <c r="J1934" t="s">
        <v>3003</v>
      </c>
      <c r="K1934" s="23"/>
      <c r="L1934" t="s">
        <v>25</v>
      </c>
    </row>
    <row r="1935" spans="1:12" ht="14.4" x14ac:dyDescent="0.3">
      <c r="A1935" t="str">
        <f>VLOOKUP(B1935,'[1]Backbone Architecture'!$C:$D,2,FALSE)</f>
        <v>SAG-004-015</v>
      </c>
      <c r="B1935" t="s">
        <v>5424</v>
      </c>
      <c r="C1935" t="s">
        <v>3225</v>
      </c>
      <c r="D1935" t="s">
        <v>3224</v>
      </c>
      <c r="E1935" t="s">
        <v>25</v>
      </c>
      <c r="F1935" t="s">
        <v>4681</v>
      </c>
      <c r="G1935" t="s">
        <v>4638</v>
      </c>
      <c r="H1935" t="s">
        <v>5206</v>
      </c>
      <c r="J1935" t="s">
        <v>3224</v>
      </c>
      <c r="K1935" s="23" t="s">
        <v>5132</v>
      </c>
      <c r="L1935" t="s">
        <v>25</v>
      </c>
    </row>
    <row r="1936" spans="1:12" ht="14.4" x14ac:dyDescent="0.3">
      <c r="A1936" t="str">
        <f>VLOOKUP(B1936,'[1]Backbone Architecture'!$C:$D,2,FALSE)</f>
        <v>SAG-004-015</v>
      </c>
      <c r="B1936" t="s">
        <v>5424</v>
      </c>
      <c r="C1936" t="s">
        <v>3346</v>
      </c>
      <c r="D1936" t="s">
        <v>3345</v>
      </c>
      <c r="E1936" t="s">
        <v>25</v>
      </c>
      <c r="F1936" t="s">
        <v>4783</v>
      </c>
      <c r="G1936" t="s">
        <v>4638</v>
      </c>
      <c r="H1936" t="s">
        <v>5206</v>
      </c>
      <c r="J1936" t="s">
        <v>3345</v>
      </c>
      <c r="K1936" s="23" t="s">
        <v>3347</v>
      </c>
      <c r="L1936" t="s">
        <v>47</v>
      </c>
    </row>
    <row r="1937" spans="1:12" ht="14.4" x14ac:dyDescent="0.3">
      <c r="A1937" t="str">
        <f>VLOOKUP(B1937,'[1]Backbone Architecture'!$C:$D,2,FALSE)</f>
        <v>SAG-004-015</v>
      </c>
      <c r="B1937" t="s">
        <v>5424</v>
      </c>
      <c r="C1937" t="s">
        <v>3717</v>
      </c>
      <c r="D1937" t="s">
        <v>3716</v>
      </c>
      <c r="E1937" t="s">
        <v>25</v>
      </c>
      <c r="F1937" t="s">
        <v>3718</v>
      </c>
      <c r="G1937" t="s">
        <v>4638</v>
      </c>
      <c r="H1937" t="s">
        <v>5206</v>
      </c>
      <c r="J1937" t="s">
        <v>3716</v>
      </c>
      <c r="K1937" s="23"/>
      <c r="L1937" t="s">
        <v>25</v>
      </c>
    </row>
    <row r="1938" spans="1:12" ht="14.4" x14ac:dyDescent="0.3">
      <c r="A1938" t="str">
        <f>VLOOKUP(B1938,'[1]Backbone Architecture'!$C:$D,2,FALSE)</f>
        <v>SAG-004-015</v>
      </c>
      <c r="B1938" t="s">
        <v>5424</v>
      </c>
      <c r="C1938" t="s">
        <v>3843</v>
      </c>
      <c r="D1938" t="s">
        <v>3842</v>
      </c>
      <c r="E1938" t="s">
        <v>25</v>
      </c>
      <c r="F1938" t="s">
        <v>3844</v>
      </c>
      <c r="G1938" t="s">
        <v>4638</v>
      </c>
      <c r="H1938" t="s">
        <v>5206</v>
      </c>
      <c r="J1938" t="s">
        <v>3842</v>
      </c>
      <c r="K1938" s="23"/>
      <c r="L1938" t="s">
        <v>25</v>
      </c>
    </row>
    <row r="1939" spans="1:12" ht="14.4" x14ac:dyDescent="0.3">
      <c r="A1939" t="str">
        <f>VLOOKUP(B1939,'[1]Backbone Architecture'!$C:$D,2,FALSE)</f>
        <v>SAG-004-015</v>
      </c>
      <c r="B1939" t="s">
        <v>5424</v>
      </c>
      <c r="C1939" t="s">
        <v>4662</v>
      </c>
      <c r="D1939" t="s">
        <v>4663</v>
      </c>
      <c r="E1939" t="s">
        <v>47</v>
      </c>
      <c r="F1939" t="s">
        <v>4664</v>
      </c>
      <c r="G1939" t="s">
        <v>4638</v>
      </c>
      <c r="H1939" t="s">
        <v>5206</v>
      </c>
      <c r="J1939" t="s">
        <v>4663</v>
      </c>
      <c r="K1939" s="23" t="s">
        <v>3952</v>
      </c>
      <c r="L1939" t="s">
        <v>47</v>
      </c>
    </row>
    <row r="1940" spans="1:12" ht="14.4" x14ac:dyDescent="0.3">
      <c r="A1940" t="str">
        <f>VLOOKUP(B1940,'[1]Backbone Architecture'!$C:$D,2,FALSE)</f>
        <v>SAG-004-015</v>
      </c>
      <c r="B1940" t="s">
        <v>5424</v>
      </c>
      <c r="C1940" t="s">
        <v>4183</v>
      </c>
      <c r="D1940" t="s">
        <v>4182</v>
      </c>
      <c r="E1940" t="s">
        <v>25</v>
      </c>
      <c r="F1940" t="s">
        <v>4184</v>
      </c>
      <c r="G1940" t="s">
        <v>4638</v>
      </c>
      <c r="H1940" t="s">
        <v>5206</v>
      </c>
      <c r="J1940" t="s">
        <v>4182</v>
      </c>
      <c r="K1940" s="23"/>
      <c r="L1940" t="s">
        <v>25</v>
      </c>
    </row>
    <row r="1941" spans="1:12" ht="14.4" x14ac:dyDescent="0.3">
      <c r="A1941" t="str">
        <f>VLOOKUP(B1941,'[1]Backbone Architecture'!$C:$D,2,FALSE)</f>
        <v>SAG-004-015</v>
      </c>
      <c r="B1941" t="s">
        <v>5424</v>
      </c>
      <c r="C1941" t="s">
        <v>4422</v>
      </c>
      <c r="D1941" t="s">
        <v>4421</v>
      </c>
      <c r="E1941" t="s">
        <v>25</v>
      </c>
      <c r="F1941" t="s">
        <v>4423</v>
      </c>
      <c r="G1941" t="s">
        <v>4638</v>
      </c>
      <c r="H1941" t="s">
        <v>5206</v>
      </c>
      <c r="J1941" t="s">
        <v>5368</v>
      </c>
      <c r="K1941" s="23"/>
      <c r="L1941" t="s">
        <v>25</v>
      </c>
    </row>
    <row r="1942" spans="1:12" ht="14.4" x14ac:dyDescent="0.3">
      <c r="A1942" t="str">
        <f>VLOOKUP(B1942,'[1]Backbone Architecture'!$C:$D,2,FALSE)</f>
        <v>SAG-004-015</v>
      </c>
      <c r="B1942" t="s">
        <v>5424</v>
      </c>
      <c r="C1942" t="s">
        <v>4552</v>
      </c>
      <c r="D1942" t="s">
        <v>4551</v>
      </c>
      <c r="E1942" t="s">
        <v>25</v>
      </c>
      <c r="F1942" t="s">
        <v>4553</v>
      </c>
      <c r="G1942" t="s">
        <v>4638</v>
      </c>
      <c r="H1942" t="s">
        <v>5206</v>
      </c>
      <c r="J1942" t="s">
        <v>4551</v>
      </c>
      <c r="K1942" s="23" t="s">
        <v>4553</v>
      </c>
      <c r="L1942" t="s">
        <v>25</v>
      </c>
    </row>
    <row r="1943" spans="1:12" ht="14.4" x14ac:dyDescent="0.3">
      <c r="A1943" t="str">
        <f>VLOOKUP(B1943,'[1]Backbone Architecture'!$C:$D,2,FALSE)</f>
        <v>SAG-004-016</v>
      </c>
      <c r="B1943" t="s">
        <v>5428</v>
      </c>
      <c r="C1943" t="s">
        <v>93</v>
      </c>
      <c r="D1943" t="s">
        <v>92</v>
      </c>
      <c r="E1943" t="s">
        <v>19</v>
      </c>
      <c r="F1943" t="s">
        <v>94</v>
      </c>
      <c r="G1943" t="s">
        <v>4638</v>
      </c>
      <c r="H1943" t="s">
        <v>5206</v>
      </c>
      <c r="J1943" t="s">
        <v>92</v>
      </c>
      <c r="K1943" s="23"/>
      <c r="L1943" t="s">
        <v>19</v>
      </c>
    </row>
    <row r="1944" spans="1:12" ht="14.4" x14ac:dyDescent="0.3">
      <c r="A1944" t="str">
        <f>VLOOKUP(B1944,'[1]Backbone Architecture'!$C:$D,2,FALSE)</f>
        <v>SAG-004-016</v>
      </c>
      <c r="B1944" t="s">
        <v>5428</v>
      </c>
      <c r="C1944" t="s">
        <v>118</v>
      </c>
      <c r="D1944" t="s">
        <v>117</v>
      </c>
      <c r="E1944" t="s">
        <v>25</v>
      </c>
      <c r="F1944" t="s">
        <v>119</v>
      </c>
      <c r="G1944" t="s">
        <v>4638</v>
      </c>
      <c r="H1944" t="s">
        <v>5206</v>
      </c>
      <c r="J1944" t="s">
        <v>117</v>
      </c>
      <c r="K1944" s="23"/>
      <c r="L1944" t="s">
        <v>25</v>
      </c>
    </row>
    <row r="1945" spans="1:12" ht="14.4" x14ac:dyDescent="0.3">
      <c r="A1945" t="str">
        <f>VLOOKUP(B1945,'[1]Backbone Architecture'!$C:$D,2,FALSE)</f>
        <v>SAG-004-016</v>
      </c>
      <c r="B1945" t="s">
        <v>5428</v>
      </c>
      <c r="C1945" t="s">
        <v>148</v>
      </c>
      <c r="D1945" t="s">
        <v>147</v>
      </c>
      <c r="E1945" t="s">
        <v>19</v>
      </c>
      <c r="F1945" t="s">
        <v>149</v>
      </c>
      <c r="G1945" t="s">
        <v>4638</v>
      </c>
      <c r="H1945" t="s">
        <v>5206</v>
      </c>
      <c r="J1945" t="s">
        <v>150</v>
      </c>
      <c r="K1945" s="23"/>
      <c r="L1945" t="s">
        <v>25</v>
      </c>
    </row>
    <row r="1946" spans="1:12" ht="14.4" x14ac:dyDescent="0.3">
      <c r="A1946" t="str">
        <f>VLOOKUP(B1946,'[1]Backbone Architecture'!$C:$D,2,FALSE)</f>
        <v>SAG-004-016</v>
      </c>
      <c r="B1946" t="s">
        <v>5428</v>
      </c>
      <c r="C1946" t="s">
        <v>184</v>
      </c>
      <c r="D1946" t="s">
        <v>183</v>
      </c>
      <c r="E1946" t="s">
        <v>19</v>
      </c>
      <c r="F1946" t="s">
        <v>185</v>
      </c>
      <c r="G1946" t="s">
        <v>4638</v>
      </c>
      <c r="H1946" t="s">
        <v>5206</v>
      </c>
      <c r="J1946" t="s">
        <v>183</v>
      </c>
      <c r="K1946" s="23"/>
      <c r="L1946" t="s">
        <v>25</v>
      </c>
    </row>
    <row r="1947" spans="1:12" ht="14.4" x14ac:dyDescent="0.3">
      <c r="A1947" t="str">
        <f>VLOOKUP(B1947,'[1]Backbone Architecture'!$C:$D,2,FALSE)</f>
        <v>SAG-004-016</v>
      </c>
      <c r="B1947" t="s">
        <v>5428</v>
      </c>
      <c r="C1947" t="s">
        <v>229</v>
      </c>
      <c r="D1947" t="s">
        <v>228</v>
      </c>
      <c r="E1947" t="s">
        <v>25</v>
      </c>
      <c r="F1947" t="s">
        <v>230</v>
      </c>
      <c r="G1947" t="s">
        <v>4638</v>
      </c>
      <c r="H1947" t="s">
        <v>5206</v>
      </c>
      <c r="J1947" t="s">
        <v>228</v>
      </c>
      <c r="K1947" s="23"/>
      <c r="L1947" t="s">
        <v>25</v>
      </c>
    </row>
    <row r="1948" spans="1:12" ht="14.4" x14ac:dyDescent="0.3">
      <c r="A1948" t="str">
        <f>VLOOKUP(B1948,'[1]Backbone Architecture'!$C:$D,2,FALSE)</f>
        <v>SAG-004-016</v>
      </c>
      <c r="B1948" t="s">
        <v>5428</v>
      </c>
      <c r="C1948" t="s">
        <v>437</v>
      </c>
      <c r="D1948" t="s">
        <v>436</v>
      </c>
      <c r="E1948" t="s">
        <v>25</v>
      </c>
      <c r="F1948" t="s">
        <v>438</v>
      </c>
      <c r="G1948" t="s">
        <v>4638</v>
      </c>
      <c r="H1948" t="s">
        <v>5206</v>
      </c>
      <c r="J1948" t="s">
        <v>436</v>
      </c>
      <c r="K1948" s="23"/>
      <c r="L1948" t="s">
        <v>25</v>
      </c>
    </row>
    <row r="1949" spans="1:12" ht="14.4" x14ac:dyDescent="0.3">
      <c r="A1949" t="str">
        <f>VLOOKUP(B1949,'[1]Backbone Architecture'!$C:$D,2,FALSE)</f>
        <v>SAG-004-016</v>
      </c>
      <c r="B1949" t="s">
        <v>5428</v>
      </c>
      <c r="C1949" t="s">
        <v>457</v>
      </c>
      <c r="D1949" t="s">
        <v>459</v>
      </c>
      <c r="E1949" t="s">
        <v>25</v>
      </c>
      <c r="F1949" t="s">
        <v>458</v>
      </c>
      <c r="G1949" t="s">
        <v>4638</v>
      </c>
      <c r="H1949" t="s">
        <v>5206</v>
      </c>
      <c r="J1949" t="s">
        <v>5367</v>
      </c>
      <c r="K1949" s="23"/>
      <c r="L1949" t="s">
        <v>25</v>
      </c>
    </row>
    <row r="1950" spans="1:12" ht="14.4" x14ac:dyDescent="0.3">
      <c r="A1950" t="str">
        <f>VLOOKUP(B1950,'[1]Backbone Architecture'!$C:$D,2,FALSE)</f>
        <v>SAG-004-016</v>
      </c>
      <c r="B1950" t="s">
        <v>5428</v>
      </c>
      <c r="C1950" t="s">
        <v>474</v>
      </c>
      <c r="D1950" t="s">
        <v>473</v>
      </c>
      <c r="E1950" t="s">
        <v>25</v>
      </c>
      <c r="F1950" t="s">
        <v>475</v>
      </c>
      <c r="G1950" t="s">
        <v>4638</v>
      </c>
      <c r="H1950" t="s">
        <v>5206</v>
      </c>
      <c r="J1950" t="s">
        <v>476</v>
      </c>
      <c r="K1950" s="23"/>
      <c r="L1950" t="s">
        <v>25</v>
      </c>
    </row>
    <row r="1951" spans="1:12" ht="14.4" x14ac:dyDescent="0.3">
      <c r="A1951" t="str">
        <f>VLOOKUP(B1951,'[1]Backbone Architecture'!$C:$D,2,FALSE)</f>
        <v>SAG-004-016</v>
      </c>
      <c r="B1951" t="s">
        <v>5428</v>
      </c>
      <c r="C1951" t="s">
        <v>808</v>
      </c>
      <c r="D1951" t="s">
        <v>807</v>
      </c>
      <c r="E1951" t="s">
        <v>25</v>
      </c>
      <c r="F1951" t="s">
        <v>810</v>
      </c>
      <c r="G1951" t="s">
        <v>4638</v>
      </c>
      <c r="H1951" t="s">
        <v>5206</v>
      </c>
      <c r="J1951" t="s">
        <v>807</v>
      </c>
      <c r="K1951" s="23"/>
      <c r="L1951" t="s">
        <v>25</v>
      </c>
    </row>
    <row r="1952" spans="1:12" ht="14.4" x14ac:dyDescent="0.3">
      <c r="A1952" t="str">
        <f>VLOOKUP(B1952,'[1]Backbone Architecture'!$C:$D,2,FALSE)</f>
        <v>SAG-004-016</v>
      </c>
      <c r="B1952" t="s">
        <v>5428</v>
      </c>
      <c r="C1952" t="s">
        <v>812</v>
      </c>
      <c r="D1952" t="s">
        <v>811</v>
      </c>
      <c r="E1952" t="s">
        <v>25</v>
      </c>
      <c r="F1952" t="s">
        <v>814</v>
      </c>
      <c r="G1952" t="s">
        <v>4638</v>
      </c>
      <c r="H1952" t="s">
        <v>5206</v>
      </c>
      <c r="J1952" t="s">
        <v>811</v>
      </c>
      <c r="K1952" s="23"/>
      <c r="L1952" t="s">
        <v>25</v>
      </c>
    </row>
    <row r="1953" spans="1:12" ht="14.4" x14ac:dyDescent="0.3">
      <c r="A1953" t="str">
        <f>VLOOKUP(B1953,'[1]Backbone Architecture'!$C:$D,2,FALSE)</f>
        <v>SAG-004-016</v>
      </c>
      <c r="B1953" t="s">
        <v>5428</v>
      </c>
      <c r="C1953" t="s">
        <v>1015</v>
      </c>
      <c r="D1953" t="s">
        <v>1014</v>
      </c>
      <c r="E1953" t="s">
        <v>25</v>
      </c>
      <c r="F1953" t="s">
        <v>1016</v>
      </c>
      <c r="G1953" t="s">
        <v>4638</v>
      </c>
      <c r="H1953" t="s">
        <v>5206</v>
      </c>
      <c r="J1953" t="s">
        <v>1014</v>
      </c>
      <c r="K1953" s="23"/>
      <c r="L1953" t="s">
        <v>25</v>
      </c>
    </row>
    <row r="1954" spans="1:12" ht="14.4" x14ac:dyDescent="0.3">
      <c r="A1954" t="str">
        <f>VLOOKUP(B1954,'[1]Backbone Architecture'!$C:$D,2,FALSE)</f>
        <v>SAG-004-016</v>
      </c>
      <c r="B1954" t="s">
        <v>5428</v>
      </c>
      <c r="C1954" t="s">
        <v>1283</v>
      </c>
      <c r="D1954" t="s">
        <v>1282</v>
      </c>
      <c r="E1954" t="s">
        <v>25</v>
      </c>
      <c r="F1954" t="s">
        <v>1284</v>
      </c>
      <c r="G1954" t="s">
        <v>4638</v>
      </c>
      <c r="H1954" t="s">
        <v>5206</v>
      </c>
      <c r="J1954" t="s">
        <v>1282</v>
      </c>
      <c r="K1954" s="23" t="s">
        <v>1284</v>
      </c>
      <c r="L1954" t="s">
        <v>25</v>
      </c>
    </row>
    <row r="1955" spans="1:12" ht="14.4" x14ac:dyDescent="0.3">
      <c r="A1955" t="str">
        <f>VLOOKUP(B1955,'[1]Backbone Architecture'!$C:$D,2,FALSE)</f>
        <v>SAG-004-016</v>
      </c>
      <c r="B1955" t="s">
        <v>5428</v>
      </c>
      <c r="C1955" t="s">
        <v>1711</v>
      </c>
      <c r="D1955" t="s">
        <v>1710</v>
      </c>
      <c r="E1955" t="s">
        <v>25</v>
      </c>
      <c r="F1955" t="s">
        <v>1712</v>
      </c>
      <c r="G1955" t="s">
        <v>4638</v>
      </c>
      <c r="H1955" t="s">
        <v>5206</v>
      </c>
      <c r="J1955" t="s">
        <v>1710</v>
      </c>
      <c r="K1955" s="23"/>
      <c r="L1955" t="s">
        <v>25</v>
      </c>
    </row>
    <row r="1956" spans="1:12" ht="14.4" x14ac:dyDescent="0.3">
      <c r="A1956" t="str">
        <f>VLOOKUP(B1956,'[1]Backbone Architecture'!$C:$D,2,FALSE)</f>
        <v>SAG-004-016</v>
      </c>
      <c r="B1956" t="s">
        <v>5428</v>
      </c>
      <c r="C1956" t="s">
        <v>1961</v>
      </c>
      <c r="D1956" t="s">
        <v>1960</v>
      </c>
      <c r="E1956" t="s">
        <v>25</v>
      </c>
      <c r="F1956" t="s">
        <v>1962</v>
      </c>
      <c r="G1956" t="s">
        <v>4638</v>
      </c>
      <c r="H1956" t="s">
        <v>5206</v>
      </c>
      <c r="J1956" t="s">
        <v>1960</v>
      </c>
      <c r="K1956" s="23"/>
      <c r="L1956" t="s">
        <v>25</v>
      </c>
    </row>
    <row r="1957" spans="1:12" ht="14.4" x14ac:dyDescent="0.3">
      <c r="A1957" t="str">
        <f>VLOOKUP(B1957,'[1]Backbone Architecture'!$C:$D,2,FALSE)</f>
        <v>SAG-004-016</v>
      </c>
      <c r="B1957" t="s">
        <v>5428</v>
      </c>
      <c r="C1957" t="s">
        <v>5429</v>
      </c>
      <c r="D1957" t="s">
        <v>2070</v>
      </c>
      <c r="E1957" t="s">
        <v>19</v>
      </c>
      <c r="F1957" t="s">
        <v>5430</v>
      </c>
      <c r="G1957" t="s">
        <v>4638</v>
      </c>
      <c r="H1957" t="s">
        <v>5206</v>
      </c>
      <c r="J1957" t="s">
        <v>2070</v>
      </c>
      <c r="K1957" s="23"/>
      <c r="L1957" t="s">
        <v>25</v>
      </c>
    </row>
    <row r="1958" spans="1:12" ht="14.4" x14ac:dyDescent="0.3">
      <c r="A1958" t="str">
        <f>VLOOKUP(B1958,'[1]Backbone Architecture'!$C:$D,2,FALSE)</f>
        <v>SAG-004-016</v>
      </c>
      <c r="B1958" t="s">
        <v>5428</v>
      </c>
      <c r="C1958" t="s">
        <v>2113</v>
      </c>
      <c r="D1958" t="s">
        <v>2112</v>
      </c>
      <c r="E1958" t="s">
        <v>25</v>
      </c>
      <c r="F1958" t="s">
        <v>2114</v>
      </c>
      <c r="G1958" t="s">
        <v>4638</v>
      </c>
      <c r="H1958" t="s">
        <v>5206</v>
      </c>
      <c r="J1958" t="s">
        <v>2112</v>
      </c>
      <c r="K1958" s="23"/>
      <c r="L1958" t="s">
        <v>25</v>
      </c>
    </row>
    <row r="1959" spans="1:12" ht="14.4" x14ac:dyDescent="0.3">
      <c r="A1959" t="str">
        <f>VLOOKUP(B1959,'[1]Backbone Architecture'!$C:$D,2,FALSE)</f>
        <v>SAG-004-016</v>
      </c>
      <c r="B1959" t="s">
        <v>5428</v>
      </c>
      <c r="C1959" t="s">
        <v>2428</v>
      </c>
      <c r="D1959" t="s">
        <v>2200</v>
      </c>
      <c r="E1959" t="s">
        <v>47</v>
      </c>
      <c r="F1959" t="s">
        <v>4782</v>
      </c>
      <c r="G1959" t="s">
        <v>4638</v>
      </c>
      <c r="H1959" t="s">
        <v>5206</v>
      </c>
      <c r="J1959" t="s">
        <v>5178</v>
      </c>
      <c r="K1959" s="23" t="s">
        <v>5143</v>
      </c>
      <c r="L1959" t="s">
        <v>47</v>
      </c>
    </row>
    <row r="1960" spans="1:12" ht="14.4" x14ac:dyDescent="0.3">
      <c r="A1960" t="str">
        <f>VLOOKUP(B1960,'[1]Backbone Architecture'!$C:$D,2,FALSE)</f>
        <v>SAG-004-016</v>
      </c>
      <c r="B1960" t="s">
        <v>5428</v>
      </c>
      <c r="C1960" t="s">
        <v>5431</v>
      </c>
      <c r="D1960" t="s">
        <v>5352</v>
      </c>
      <c r="E1960" t="s">
        <v>47</v>
      </c>
      <c r="F1960" t="s">
        <v>5432</v>
      </c>
      <c r="G1960" t="s">
        <v>4638</v>
      </c>
      <c r="H1960" t="s">
        <v>5206</v>
      </c>
      <c r="J1960" t="s">
        <v>5352</v>
      </c>
      <c r="K1960" s="23"/>
      <c r="L1960" t="s">
        <v>47</v>
      </c>
    </row>
    <row r="1961" spans="1:12" ht="14.4" x14ac:dyDescent="0.3">
      <c r="A1961" t="str">
        <f>VLOOKUP(B1961,'[1]Backbone Architecture'!$C:$D,2,FALSE)</f>
        <v>SAG-004-016</v>
      </c>
      <c r="B1961" t="s">
        <v>5428</v>
      </c>
      <c r="C1961" t="s">
        <v>2734</v>
      </c>
      <c r="D1961" t="s">
        <v>2733</v>
      </c>
      <c r="E1961" t="s">
        <v>19</v>
      </c>
      <c r="F1961" t="s">
        <v>2735</v>
      </c>
      <c r="G1961" t="s">
        <v>4638</v>
      </c>
      <c r="H1961" t="s">
        <v>5206</v>
      </c>
      <c r="J1961" t="s">
        <v>2733</v>
      </c>
      <c r="K1961" s="23"/>
      <c r="L1961" t="s">
        <v>25</v>
      </c>
    </row>
    <row r="1962" spans="1:12" ht="14.4" x14ac:dyDescent="0.3">
      <c r="A1962" t="str">
        <f>VLOOKUP(B1962,'[1]Backbone Architecture'!$C:$D,2,FALSE)</f>
        <v>SAG-004-016</v>
      </c>
      <c r="B1962" t="s">
        <v>5428</v>
      </c>
      <c r="C1962" t="s">
        <v>3075</v>
      </c>
      <c r="D1962" t="s">
        <v>3074</v>
      </c>
      <c r="E1962" t="s">
        <v>25</v>
      </c>
      <c r="F1962" t="s">
        <v>3076</v>
      </c>
      <c r="G1962" t="s">
        <v>4638</v>
      </c>
      <c r="H1962" t="s">
        <v>5206</v>
      </c>
      <c r="J1962" t="s">
        <v>3074</v>
      </c>
      <c r="K1962" s="23"/>
      <c r="L1962" t="s">
        <v>25</v>
      </c>
    </row>
    <row r="1963" spans="1:12" ht="14.4" x14ac:dyDescent="0.3">
      <c r="A1963" t="str">
        <f>VLOOKUP(B1963,'[1]Backbone Architecture'!$C:$D,2,FALSE)</f>
        <v>SAG-004-016</v>
      </c>
      <c r="B1963" t="s">
        <v>5428</v>
      </c>
      <c r="C1963" t="s">
        <v>4305</v>
      </c>
      <c r="D1963" t="s">
        <v>4304</v>
      </c>
      <c r="E1963" t="s">
        <v>47</v>
      </c>
      <c r="F1963" t="s">
        <v>4926</v>
      </c>
      <c r="G1963" t="s">
        <v>4638</v>
      </c>
      <c r="H1963" t="s">
        <v>5206</v>
      </c>
      <c r="J1963" t="s">
        <v>4304</v>
      </c>
      <c r="K1963" s="23" t="s">
        <v>4306</v>
      </c>
      <c r="L1963" t="s">
        <v>47</v>
      </c>
    </row>
    <row r="1964" spans="1:12" ht="14.4" x14ac:dyDescent="0.3">
      <c r="A1964" t="str">
        <f>VLOOKUP(B1964,'[1]Backbone Architecture'!$C:$D,2,FALSE)</f>
        <v>SAG-004-016</v>
      </c>
      <c r="B1964" t="s">
        <v>5428</v>
      </c>
      <c r="C1964" t="s">
        <v>4395</v>
      </c>
      <c r="D1964" t="s">
        <v>4394</v>
      </c>
      <c r="E1964" t="s">
        <v>25</v>
      </c>
      <c r="F1964" t="s">
        <v>4396</v>
      </c>
      <c r="G1964" t="s">
        <v>4638</v>
      </c>
      <c r="H1964" t="s">
        <v>5206</v>
      </c>
      <c r="J1964" t="s">
        <v>4394</v>
      </c>
      <c r="K1964" s="23"/>
      <c r="L1964" t="s">
        <v>25</v>
      </c>
    </row>
    <row r="1965" spans="1:12" ht="14.4" x14ac:dyDescent="0.3">
      <c r="A1965" t="str">
        <f>VLOOKUP(B1965,'[1]Backbone Architecture'!$C:$D,2,FALSE)</f>
        <v>SAG-004-016</v>
      </c>
      <c r="B1965" t="s">
        <v>5428</v>
      </c>
      <c r="C1965" t="s">
        <v>4422</v>
      </c>
      <c r="D1965" t="s">
        <v>4421</v>
      </c>
      <c r="E1965" t="s">
        <v>25</v>
      </c>
      <c r="F1965" t="s">
        <v>4423</v>
      </c>
      <c r="G1965" t="s">
        <v>4638</v>
      </c>
      <c r="H1965" t="s">
        <v>5206</v>
      </c>
      <c r="J1965" t="s">
        <v>5368</v>
      </c>
      <c r="K1965" s="23"/>
      <c r="L1965" t="s">
        <v>25</v>
      </c>
    </row>
    <row r="1966" spans="1:12" ht="14.4" x14ac:dyDescent="0.3">
      <c r="A1966" t="str">
        <f>VLOOKUP(B1966,'[1]Backbone Architecture'!$C:$D,2,FALSE)</f>
        <v>SAG-004-016</v>
      </c>
      <c r="B1966" t="s">
        <v>5428</v>
      </c>
      <c r="C1966" t="s">
        <v>4422</v>
      </c>
      <c r="D1966" t="s">
        <v>4421</v>
      </c>
      <c r="E1966" t="s">
        <v>25</v>
      </c>
      <c r="F1966" t="s">
        <v>4423</v>
      </c>
      <c r="G1966" t="s">
        <v>4638</v>
      </c>
      <c r="H1966" t="s">
        <v>5206</v>
      </c>
      <c r="J1966" t="s">
        <v>5433</v>
      </c>
      <c r="K1966" s="23"/>
      <c r="L1966" t="s">
        <v>25</v>
      </c>
    </row>
    <row r="1967" spans="1:12" ht="14.4" x14ac:dyDescent="0.3">
      <c r="A1967" t="str">
        <f>VLOOKUP(B1967,'[1]Backbone Architecture'!$C:$D,2,FALSE)</f>
        <v>SAG-004-016</v>
      </c>
      <c r="B1967" t="s">
        <v>5428</v>
      </c>
      <c r="C1967" t="s">
        <v>4482</v>
      </c>
      <c r="D1967" t="s">
        <v>4481</v>
      </c>
      <c r="E1967" t="s">
        <v>25</v>
      </c>
      <c r="F1967" t="s">
        <v>4483</v>
      </c>
      <c r="G1967" t="s">
        <v>4638</v>
      </c>
      <c r="H1967" t="s">
        <v>5206</v>
      </c>
      <c r="J1967" t="s">
        <v>4481</v>
      </c>
      <c r="K1967" s="23"/>
      <c r="L1967" t="s">
        <v>25</v>
      </c>
    </row>
    <row r="1968" spans="1:12" ht="14.4" x14ac:dyDescent="0.3">
      <c r="A1968" t="str">
        <f>VLOOKUP(B1968,'[1]Backbone Architecture'!$C:$D,2,FALSE)</f>
        <v>SAG-004-016</v>
      </c>
      <c r="B1968" t="s">
        <v>5428</v>
      </c>
      <c r="C1968" t="s">
        <v>4491</v>
      </c>
      <c r="D1968" t="s">
        <v>4490</v>
      </c>
      <c r="E1968" t="s">
        <v>25</v>
      </c>
      <c r="F1968" t="s">
        <v>4492</v>
      </c>
      <c r="G1968" t="s">
        <v>4638</v>
      </c>
      <c r="H1968" t="s">
        <v>5206</v>
      </c>
      <c r="J1968" t="s">
        <v>4490</v>
      </c>
      <c r="K1968" s="23"/>
      <c r="L1968" t="s">
        <v>25</v>
      </c>
    </row>
    <row r="1969" spans="1:12" ht="14.4" x14ac:dyDescent="0.3">
      <c r="A1969" t="str">
        <f>VLOOKUP(B1969,'[1]Backbone Architecture'!$C:$D,2,FALSE)</f>
        <v>SAG-004-017</v>
      </c>
      <c r="B1969" t="s">
        <v>5434</v>
      </c>
      <c r="C1969" t="s">
        <v>481</v>
      </c>
      <c r="D1969" t="s">
        <v>480</v>
      </c>
      <c r="E1969" t="s">
        <v>25</v>
      </c>
      <c r="F1969" t="s">
        <v>482</v>
      </c>
      <c r="G1969" t="s">
        <v>4638</v>
      </c>
      <c r="H1969" t="s">
        <v>5206</v>
      </c>
      <c r="J1969" t="s">
        <v>480</v>
      </c>
      <c r="K1969" s="23"/>
      <c r="L1969" t="s">
        <v>25</v>
      </c>
    </row>
    <row r="1970" spans="1:12" ht="14.4" x14ac:dyDescent="0.3">
      <c r="A1970" t="str">
        <f>VLOOKUP(B1970,'[1]Backbone Architecture'!$C:$D,2,FALSE)</f>
        <v>SAG-004-017</v>
      </c>
      <c r="B1970" t="s">
        <v>5434</v>
      </c>
      <c r="C1970" t="s">
        <v>539</v>
      </c>
      <c r="D1970" t="s">
        <v>541</v>
      </c>
      <c r="E1970" t="s">
        <v>25</v>
      </c>
      <c r="F1970" t="s">
        <v>5161</v>
      </c>
      <c r="G1970" t="s">
        <v>4638</v>
      </c>
      <c r="H1970" t="s">
        <v>5206</v>
      </c>
      <c r="J1970" t="s">
        <v>541</v>
      </c>
      <c r="K1970" s="23" t="s">
        <v>542</v>
      </c>
      <c r="L1970" t="s">
        <v>25</v>
      </c>
    </row>
    <row r="1971" spans="1:12" ht="14.4" x14ac:dyDescent="0.3">
      <c r="A1971" t="str">
        <f>VLOOKUP(B1971,'[1]Backbone Architecture'!$C:$D,2,FALSE)</f>
        <v>SAG-004-017</v>
      </c>
      <c r="B1971" t="s">
        <v>5434</v>
      </c>
      <c r="C1971" t="s">
        <v>667</v>
      </c>
      <c r="D1971" t="s">
        <v>666</v>
      </c>
      <c r="E1971" t="s">
        <v>25</v>
      </c>
      <c r="F1971" t="s">
        <v>668</v>
      </c>
      <c r="G1971" t="s">
        <v>4638</v>
      </c>
      <c r="H1971" t="s">
        <v>5206</v>
      </c>
      <c r="J1971" t="s">
        <v>666</v>
      </c>
      <c r="K1971" s="23"/>
      <c r="L1971" t="s">
        <v>25</v>
      </c>
    </row>
    <row r="1972" spans="1:12" ht="14.4" x14ac:dyDescent="0.3">
      <c r="A1972" t="str">
        <f>VLOOKUP(B1972,'[1]Backbone Architecture'!$C:$D,2,FALSE)</f>
        <v>SAG-004-017</v>
      </c>
      <c r="B1972" t="s">
        <v>5434</v>
      </c>
      <c r="C1972" t="s">
        <v>785</v>
      </c>
      <c r="D1972" t="s">
        <v>784</v>
      </c>
      <c r="E1972" t="s">
        <v>25</v>
      </c>
      <c r="F1972" t="s">
        <v>786</v>
      </c>
      <c r="G1972" t="s">
        <v>4638</v>
      </c>
      <c r="H1972" t="s">
        <v>5206</v>
      </c>
      <c r="J1972" t="s">
        <v>784</v>
      </c>
      <c r="K1972" s="23"/>
      <c r="L1972" t="s">
        <v>25</v>
      </c>
    </row>
    <row r="1973" spans="1:12" ht="14.4" x14ac:dyDescent="0.3">
      <c r="A1973" t="str">
        <f>VLOOKUP(B1973,'[1]Backbone Architecture'!$C:$D,2,FALSE)</f>
        <v>SAG-004-017</v>
      </c>
      <c r="B1973" t="s">
        <v>5434</v>
      </c>
      <c r="C1973" t="s">
        <v>1043</v>
      </c>
      <c r="D1973" t="s">
        <v>4650</v>
      </c>
      <c r="E1973" t="s">
        <v>47</v>
      </c>
      <c r="F1973" t="s">
        <v>4651</v>
      </c>
      <c r="G1973" t="s">
        <v>4638</v>
      </c>
      <c r="H1973" t="s">
        <v>5206</v>
      </c>
      <c r="J1973" t="s">
        <v>1042</v>
      </c>
      <c r="K1973" s="23" t="s">
        <v>1045</v>
      </c>
      <c r="L1973" t="s">
        <v>47</v>
      </c>
    </row>
    <row r="1974" spans="1:12" ht="14.4" x14ac:dyDescent="0.3">
      <c r="A1974" t="str">
        <f>VLOOKUP(B1974,'[1]Backbone Architecture'!$C:$D,2,FALSE)</f>
        <v>SAG-004-017</v>
      </c>
      <c r="B1974" t="s">
        <v>5434</v>
      </c>
      <c r="C1974" t="s">
        <v>1077</v>
      </c>
      <c r="D1974" t="s">
        <v>1076</v>
      </c>
      <c r="E1974" t="s">
        <v>25</v>
      </c>
      <c r="F1974" t="s">
        <v>5183</v>
      </c>
      <c r="G1974" t="s">
        <v>4638</v>
      </c>
      <c r="H1974" t="s">
        <v>5206</v>
      </c>
      <c r="J1974" t="s">
        <v>1076</v>
      </c>
      <c r="K1974" s="23" t="s">
        <v>1079</v>
      </c>
      <c r="L1974" t="s">
        <v>25</v>
      </c>
    </row>
    <row r="1975" spans="1:12" ht="14.4" x14ac:dyDescent="0.3">
      <c r="A1975" t="str">
        <f>VLOOKUP(B1975,'[1]Backbone Architecture'!$C:$D,2,FALSE)</f>
        <v>SAG-004-017</v>
      </c>
      <c r="B1975" t="s">
        <v>5434</v>
      </c>
      <c r="C1975" t="s">
        <v>5422</v>
      </c>
      <c r="D1975" t="s">
        <v>1084</v>
      </c>
      <c r="E1975" t="s">
        <v>25</v>
      </c>
      <c r="F1975" t="s">
        <v>1086</v>
      </c>
      <c r="G1975" t="s">
        <v>4638</v>
      </c>
      <c r="H1975" t="s">
        <v>5206</v>
      </c>
      <c r="J1975" t="s">
        <v>5274</v>
      </c>
      <c r="K1975" s="23"/>
      <c r="L1975" t="s">
        <v>25</v>
      </c>
    </row>
    <row r="1976" spans="1:12" ht="14.4" x14ac:dyDescent="0.3">
      <c r="A1976" t="str">
        <f>VLOOKUP(B1976,'[1]Backbone Architecture'!$C:$D,2,FALSE)</f>
        <v>SAG-004-017</v>
      </c>
      <c r="B1976" t="s">
        <v>5434</v>
      </c>
      <c r="C1976" t="s">
        <v>1089</v>
      </c>
      <c r="D1976" t="s">
        <v>4652</v>
      </c>
      <c r="E1976" t="s">
        <v>25</v>
      </c>
      <c r="F1976" t="s">
        <v>4653</v>
      </c>
      <c r="G1976" t="s">
        <v>4638</v>
      </c>
      <c r="H1976" t="s">
        <v>5206</v>
      </c>
      <c r="J1976" t="s">
        <v>4654</v>
      </c>
      <c r="K1976" s="23" t="s">
        <v>1092</v>
      </c>
      <c r="L1976" t="s">
        <v>25</v>
      </c>
    </row>
    <row r="1977" spans="1:12" ht="14.4" x14ac:dyDescent="0.3">
      <c r="A1977" t="str">
        <f>VLOOKUP(B1977,'[1]Backbone Architecture'!$C:$D,2,FALSE)</f>
        <v>SAG-004-017</v>
      </c>
      <c r="B1977" t="s">
        <v>5434</v>
      </c>
      <c r="C1977" t="s">
        <v>1133</v>
      </c>
      <c r="D1977" t="s">
        <v>1132</v>
      </c>
      <c r="E1977" t="s">
        <v>25</v>
      </c>
      <c r="F1977" t="s">
        <v>5425</v>
      </c>
      <c r="G1977" t="s">
        <v>4638</v>
      </c>
      <c r="H1977" t="s">
        <v>5206</v>
      </c>
      <c r="J1977" t="s">
        <v>1132</v>
      </c>
      <c r="K1977" s="23"/>
      <c r="L1977" t="s">
        <v>25</v>
      </c>
    </row>
    <row r="1978" spans="1:12" ht="14.4" x14ac:dyDescent="0.3">
      <c r="A1978" t="str">
        <f>VLOOKUP(B1978,'[1]Backbone Architecture'!$C:$D,2,FALSE)</f>
        <v>SAG-004-017</v>
      </c>
      <c r="B1978" t="s">
        <v>5434</v>
      </c>
      <c r="C1978" t="s">
        <v>1226</v>
      </c>
      <c r="D1978" t="s">
        <v>1225</v>
      </c>
      <c r="E1978" t="s">
        <v>25</v>
      </c>
      <c r="F1978" t="s">
        <v>1227</v>
      </c>
      <c r="G1978" t="s">
        <v>4638</v>
      </c>
      <c r="H1978" t="s">
        <v>5206</v>
      </c>
      <c r="J1978" t="s">
        <v>1225</v>
      </c>
      <c r="K1978" s="23"/>
      <c r="L1978" t="s">
        <v>25</v>
      </c>
    </row>
    <row r="1979" spans="1:12" ht="14.4" x14ac:dyDescent="0.3">
      <c r="A1979" t="str">
        <f>VLOOKUP(B1979,'[1]Backbone Architecture'!$C:$D,2,FALSE)</f>
        <v>SAG-004-017</v>
      </c>
      <c r="B1979" t="s">
        <v>5434</v>
      </c>
      <c r="C1979" t="s">
        <v>1289</v>
      </c>
      <c r="D1979" t="s">
        <v>1288</v>
      </c>
      <c r="E1979" t="s">
        <v>25</v>
      </c>
      <c r="F1979" t="s">
        <v>4760</v>
      </c>
      <c r="G1979" t="s">
        <v>4638</v>
      </c>
      <c r="H1979" t="s">
        <v>5206</v>
      </c>
      <c r="J1979" t="s">
        <v>1288</v>
      </c>
      <c r="K1979" s="23" t="s">
        <v>1291</v>
      </c>
      <c r="L1979" t="s">
        <v>25</v>
      </c>
    </row>
    <row r="1980" spans="1:12" ht="14.4" x14ac:dyDescent="0.3">
      <c r="A1980" t="str">
        <f>VLOOKUP(B1980,'[1]Backbone Architecture'!$C:$D,2,FALSE)</f>
        <v>SAG-004-017</v>
      </c>
      <c r="B1980" t="s">
        <v>5434</v>
      </c>
      <c r="C1980" t="s">
        <v>1296</v>
      </c>
      <c r="D1980" t="s">
        <v>1295</v>
      </c>
      <c r="E1980" t="s">
        <v>25</v>
      </c>
      <c r="F1980" t="s">
        <v>1297</v>
      </c>
      <c r="G1980" t="s">
        <v>4638</v>
      </c>
      <c r="H1980" t="s">
        <v>5206</v>
      </c>
      <c r="J1980" t="s">
        <v>1295</v>
      </c>
      <c r="K1980" s="23"/>
      <c r="L1980" t="s">
        <v>25</v>
      </c>
    </row>
    <row r="1981" spans="1:12" ht="14.4" x14ac:dyDescent="0.3">
      <c r="A1981" t="str">
        <f>VLOOKUP(B1981,'[1]Backbone Architecture'!$C:$D,2,FALSE)</f>
        <v>SAG-004-017</v>
      </c>
      <c r="B1981" t="s">
        <v>5434</v>
      </c>
      <c r="C1981" t="s">
        <v>1429</v>
      </c>
      <c r="D1981" t="s">
        <v>1428</v>
      </c>
      <c r="E1981" t="s">
        <v>25</v>
      </c>
      <c r="F1981" t="s">
        <v>1430</v>
      </c>
      <c r="G1981" t="s">
        <v>4638</v>
      </c>
      <c r="H1981" t="s">
        <v>5206</v>
      </c>
      <c r="J1981" t="s">
        <v>1428</v>
      </c>
      <c r="K1981" s="23"/>
      <c r="L1981" t="s">
        <v>25</v>
      </c>
    </row>
    <row r="1982" spans="1:12" ht="14.4" x14ac:dyDescent="0.3">
      <c r="A1982" t="str">
        <f>VLOOKUP(B1982,'[1]Backbone Architecture'!$C:$D,2,FALSE)</f>
        <v>SAG-004-017</v>
      </c>
      <c r="B1982" t="s">
        <v>5434</v>
      </c>
      <c r="C1982" t="s">
        <v>2426</v>
      </c>
      <c r="D1982" t="s">
        <v>2425</v>
      </c>
      <c r="E1982" t="s">
        <v>25</v>
      </c>
      <c r="F1982" t="s">
        <v>2427</v>
      </c>
      <c r="G1982" t="s">
        <v>4638</v>
      </c>
      <c r="H1982" t="s">
        <v>5206</v>
      </c>
      <c r="J1982" t="s">
        <v>5254</v>
      </c>
      <c r="K1982" s="23"/>
      <c r="L1982" t="s">
        <v>25</v>
      </c>
    </row>
    <row r="1983" spans="1:12" ht="14.4" x14ac:dyDescent="0.3">
      <c r="A1983" t="str">
        <f>VLOOKUP(B1983,'[1]Backbone Architecture'!$C:$D,2,FALSE)</f>
        <v>SAG-004-017</v>
      </c>
      <c r="B1983" t="s">
        <v>5434</v>
      </c>
      <c r="C1983" t="s">
        <v>2426</v>
      </c>
      <c r="D1983" t="s">
        <v>2425</v>
      </c>
      <c r="E1983" t="s">
        <v>25</v>
      </c>
      <c r="F1983" t="s">
        <v>2427</v>
      </c>
      <c r="G1983" t="s">
        <v>4638</v>
      </c>
      <c r="H1983" t="s">
        <v>5206</v>
      </c>
      <c r="J1983" t="s">
        <v>5435</v>
      </c>
      <c r="K1983" s="23"/>
      <c r="L1983" t="s">
        <v>25</v>
      </c>
    </row>
    <row r="1984" spans="1:12" ht="14.4" x14ac:dyDescent="0.3">
      <c r="A1984" t="str">
        <f>VLOOKUP(B1984,'[1]Backbone Architecture'!$C:$D,2,FALSE)</f>
        <v>SAG-004-017</v>
      </c>
      <c r="B1984" t="s">
        <v>5434</v>
      </c>
      <c r="C1984" t="s">
        <v>4774</v>
      </c>
      <c r="D1984" t="s">
        <v>2522</v>
      </c>
      <c r="E1984" t="s">
        <v>25</v>
      </c>
      <c r="F1984" t="s">
        <v>4775</v>
      </c>
      <c r="G1984" t="s">
        <v>4638</v>
      </c>
      <c r="H1984" t="s">
        <v>5206</v>
      </c>
      <c r="J1984" t="s">
        <v>2522</v>
      </c>
      <c r="K1984" s="23" t="s">
        <v>2524</v>
      </c>
      <c r="L1984" t="s">
        <v>47</v>
      </c>
    </row>
    <row r="1985" spans="1:12" ht="14.4" x14ac:dyDescent="0.3">
      <c r="A1985" t="str">
        <f>VLOOKUP(B1985,'[1]Backbone Architecture'!$C:$D,2,FALSE)</f>
        <v>SAG-004-017</v>
      </c>
      <c r="B1985" t="s">
        <v>5434</v>
      </c>
      <c r="C1985" t="s">
        <v>2569</v>
      </c>
      <c r="D1985" t="s">
        <v>2568</v>
      </c>
      <c r="E1985" t="s">
        <v>25</v>
      </c>
      <c r="F1985" t="s">
        <v>2570</v>
      </c>
      <c r="G1985" t="s">
        <v>4638</v>
      </c>
      <c r="H1985" t="s">
        <v>5206</v>
      </c>
      <c r="J1985" t="s">
        <v>2568</v>
      </c>
      <c r="K1985" s="23"/>
      <c r="L1985" t="s">
        <v>25</v>
      </c>
    </row>
    <row r="1986" spans="1:12" ht="14.4" x14ac:dyDescent="0.3">
      <c r="A1986" t="str">
        <f>VLOOKUP(B1986,'[1]Backbone Architecture'!$C:$D,2,FALSE)</f>
        <v>SAG-004-017</v>
      </c>
      <c r="B1986" t="s">
        <v>5434</v>
      </c>
      <c r="C1986" t="s">
        <v>3225</v>
      </c>
      <c r="D1986" t="s">
        <v>3224</v>
      </c>
      <c r="E1986" t="s">
        <v>25</v>
      </c>
      <c r="F1986" t="s">
        <v>4681</v>
      </c>
      <c r="G1986" t="s">
        <v>4638</v>
      </c>
      <c r="H1986" t="s">
        <v>5206</v>
      </c>
      <c r="J1986" t="s">
        <v>554</v>
      </c>
      <c r="K1986" s="23" t="s">
        <v>556</v>
      </c>
      <c r="L1986" t="s">
        <v>25</v>
      </c>
    </row>
    <row r="1987" spans="1:12" ht="14.4" x14ac:dyDescent="0.3">
      <c r="A1987" t="str">
        <f>VLOOKUP(B1987,'[1]Backbone Architecture'!$C:$D,2,FALSE)</f>
        <v>SAG-004-017</v>
      </c>
      <c r="B1987" t="s">
        <v>5434</v>
      </c>
      <c r="C1987" t="s">
        <v>3659</v>
      </c>
      <c r="D1987" t="s">
        <v>3658</v>
      </c>
      <c r="E1987" t="s">
        <v>25</v>
      </c>
      <c r="F1987" t="s">
        <v>3660</v>
      </c>
      <c r="G1987" t="s">
        <v>4638</v>
      </c>
      <c r="H1987" t="s">
        <v>5206</v>
      </c>
      <c r="J1987" t="s">
        <v>3658</v>
      </c>
      <c r="K1987" s="23" t="s">
        <v>3660</v>
      </c>
      <c r="L1987" t="s">
        <v>25</v>
      </c>
    </row>
    <row r="1988" spans="1:12" ht="14.4" x14ac:dyDescent="0.3">
      <c r="A1988" t="str">
        <f>VLOOKUP(B1988,'[1]Backbone Architecture'!$C:$D,2,FALSE)</f>
        <v>SAG-004-017</v>
      </c>
      <c r="B1988" t="s">
        <v>5434</v>
      </c>
      <c r="C1988" t="s">
        <v>3951</v>
      </c>
      <c r="D1988" t="s">
        <v>3950</v>
      </c>
      <c r="E1988" t="s">
        <v>47</v>
      </c>
      <c r="F1988" t="s">
        <v>4850</v>
      </c>
      <c r="G1988" t="s">
        <v>4638</v>
      </c>
      <c r="H1988" t="s">
        <v>5206</v>
      </c>
      <c r="J1988" t="s">
        <v>5221</v>
      </c>
      <c r="K1988" s="23" t="s">
        <v>3952</v>
      </c>
      <c r="L1988" t="s">
        <v>25</v>
      </c>
    </row>
    <row r="1989" spans="1:12" ht="14.4" x14ac:dyDescent="0.3">
      <c r="A1989" t="str">
        <f>VLOOKUP(B1989,'[1]Backbone Architecture'!$C:$D,2,FALSE)</f>
        <v>SAG-004-017</v>
      </c>
      <c r="B1989" t="s">
        <v>5434</v>
      </c>
      <c r="C1989" t="s">
        <v>4004</v>
      </c>
      <c r="D1989" t="s">
        <v>4003</v>
      </c>
      <c r="E1989" t="s">
        <v>25</v>
      </c>
      <c r="F1989" t="s">
        <v>4005</v>
      </c>
      <c r="G1989" t="s">
        <v>4638</v>
      </c>
      <c r="H1989" t="s">
        <v>5206</v>
      </c>
      <c r="J1989" t="s">
        <v>4003</v>
      </c>
      <c r="K1989" s="23" t="s">
        <v>4005</v>
      </c>
      <c r="L1989" t="s">
        <v>25</v>
      </c>
    </row>
    <row r="1990" spans="1:12" ht="14.4" x14ac:dyDescent="0.3">
      <c r="A1990" t="str">
        <f>VLOOKUP(B1990,'[1]Backbone Architecture'!$C:$D,2,FALSE)</f>
        <v>SAG-004-017</v>
      </c>
      <c r="B1990" t="s">
        <v>5434</v>
      </c>
      <c r="C1990" t="s">
        <v>4470</v>
      </c>
      <c r="D1990" t="s">
        <v>4469</v>
      </c>
      <c r="E1990" t="s">
        <v>25</v>
      </c>
      <c r="F1990" t="s">
        <v>4716</v>
      </c>
      <c r="G1990" t="s">
        <v>4638</v>
      </c>
      <c r="H1990" t="s">
        <v>5206</v>
      </c>
      <c r="J1990" t="s">
        <v>4469</v>
      </c>
      <c r="K1990" s="23" t="s">
        <v>4471</v>
      </c>
      <c r="L1990" t="s">
        <v>25</v>
      </c>
    </row>
    <row r="1991" spans="1:12" ht="14.4" x14ac:dyDescent="0.3">
      <c r="A1991" t="str">
        <f>VLOOKUP(B1991,'[1]Backbone Architecture'!$C:$D,2,FALSE)</f>
        <v>SAG-004-019</v>
      </c>
      <c r="B1991" t="s">
        <v>5436</v>
      </c>
      <c r="C1991" t="s">
        <v>539</v>
      </c>
      <c r="D1991" t="s">
        <v>541</v>
      </c>
      <c r="E1991" t="s">
        <v>25</v>
      </c>
      <c r="F1991" t="s">
        <v>5161</v>
      </c>
      <c r="G1991" t="s">
        <v>4638</v>
      </c>
      <c r="H1991" t="s">
        <v>5206</v>
      </c>
      <c r="J1991" t="s">
        <v>541</v>
      </c>
      <c r="K1991" s="23" t="s">
        <v>542</v>
      </c>
      <c r="L1991" t="s">
        <v>25</v>
      </c>
    </row>
    <row r="1992" spans="1:12" ht="14.4" x14ac:dyDescent="0.3">
      <c r="A1992" t="str">
        <f>VLOOKUP(B1992,'[1]Backbone Architecture'!$C:$D,2,FALSE)</f>
        <v>SAG-004-019</v>
      </c>
      <c r="B1992" t="s">
        <v>5436</v>
      </c>
      <c r="C1992" t="s">
        <v>728</v>
      </c>
      <c r="D1992" t="s">
        <v>727</v>
      </c>
      <c r="E1992" t="s">
        <v>47</v>
      </c>
      <c r="F1992" t="s">
        <v>729</v>
      </c>
      <c r="G1992" t="s">
        <v>4638</v>
      </c>
      <c r="H1992" t="s">
        <v>5206</v>
      </c>
      <c r="J1992" t="s">
        <v>4218</v>
      </c>
      <c r="K1992" s="23" t="s">
        <v>4220</v>
      </c>
      <c r="L1992" t="s">
        <v>47</v>
      </c>
    </row>
    <row r="1993" spans="1:12" ht="14.4" x14ac:dyDescent="0.3">
      <c r="A1993" t="str">
        <f>VLOOKUP(B1993,'[1]Backbone Architecture'!$C:$D,2,FALSE)</f>
        <v>SAG-004-019</v>
      </c>
      <c r="B1993" t="s">
        <v>5436</v>
      </c>
      <c r="C1993" t="s">
        <v>887</v>
      </c>
      <c r="D1993" t="s">
        <v>886</v>
      </c>
      <c r="E1993" t="s">
        <v>25</v>
      </c>
      <c r="F1993" t="s">
        <v>5210</v>
      </c>
      <c r="G1993" t="s">
        <v>4638</v>
      </c>
      <c r="H1993" t="s">
        <v>5206</v>
      </c>
      <c r="J1993" t="s">
        <v>886</v>
      </c>
      <c r="K1993" s="23"/>
      <c r="L1993" t="s">
        <v>25</v>
      </c>
    </row>
    <row r="1994" spans="1:12" ht="14.4" x14ac:dyDescent="0.3">
      <c r="A1994" t="str">
        <f>VLOOKUP(B1994,'[1]Backbone Architecture'!$C:$D,2,FALSE)</f>
        <v>SAG-004-019</v>
      </c>
      <c r="B1994" t="s">
        <v>5436</v>
      </c>
      <c r="C1994" t="s">
        <v>894</v>
      </c>
      <c r="D1994" t="s">
        <v>893</v>
      </c>
      <c r="E1994" t="s">
        <v>25</v>
      </c>
      <c r="F1994" t="s">
        <v>5437</v>
      </c>
      <c r="G1994" t="s">
        <v>4638</v>
      </c>
      <c r="H1994" t="s">
        <v>5206</v>
      </c>
      <c r="J1994" t="s">
        <v>893</v>
      </c>
      <c r="K1994" s="23"/>
      <c r="L1994" t="s">
        <v>25</v>
      </c>
    </row>
    <row r="1995" spans="1:12" ht="14.4" x14ac:dyDescent="0.3">
      <c r="A1995" t="str">
        <f>VLOOKUP(B1995,'[1]Backbone Architecture'!$C:$D,2,FALSE)</f>
        <v>SAG-004-019</v>
      </c>
      <c r="B1995" t="s">
        <v>5436</v>
      </c>
      <c r="C1995" t="s">
        <v>5422</v>
      </c>
      <c r="D1995" t="s">
        <v>1084</v>
      </c>
      <c r="E1995" t="s">
        <v>25</v>
      </c>
      <c r="F1995" t="s">
        <v>1086</v>
      </c>
      <c r="G1995" t="s">
        <v>4638</v>
      </c>
      <c r="H1995" t="s">
        <v>5206</v>
      </c>
      <c r="J1995" t="s">
        <v>5274</v>
      </c>
      <c r="K1995" s="23"/>
      <c r="L1995" t="s">
        <v>25</v>
      </c>
    </row>
    <row r="1996" spans="1:12" ht="14.4" x14ac:dyDescent="0.3">
      <c r="A1996" t="str">
        <f>VLOOKUP(B1996,'[1]Backbone Architecture'!$C:$D,2,FALSE)</f>
        <v>SAG-004-019</v>
      </c>
      <c r="B1996" t="s">
        <v>5436</v>
      </c>
      <c r="C1996" t="s">
        <v>1089</v>
      </c>
      <c r="D1996" t="s">
        <v>4652</v>
      </c>
      <c r="E1996" t="s">
        <v>25</v>
      </c>
      <c r="F1996" t="s">
        <v>4653</v>
      </c>
      <c r="G1996" t="s">
        <v>4638</v>
      </c>
      <c r="H1996" t="s">
        <v>5206</v>
      </c>
      <c r="J1996" t="s">
        <v>4654</v>
      </c>
      <c r="K1996" s="23" t="s">
        <v>1092</v>
      </c>
      <c r="L1996" t="s">
        <v>25</v>
      </c>
    </row>
    <row r="1997" spans="1:12" ht="14.4" x14ac:dyDescent="0.3">
      <c r="A1997" t="str">
        <f>VLOOKUP(B1997,'[1]Backbone Architecture'!$C:$D,2,FALSE)</f>
        <v>SAG-004-019</v>
      </c>
      <c r="B1997" t="s">
        <v>5436</v>
      </c>
      <c r="C1997" t="s">
        <v>1112</v>
      </c>
      <c r="D1997" t="s">
        <v>1111</v>
      </c>
      <c r="E1997" t="s">
        <v>25</v>
      </c>
      <c r="F1997" t="s">
        <v>4737</v>
      </c>
      <c r="G1997" t="s">
        <v>4638</v>
      </c>
      <c r="H1997" t="s">
        <v>5206</v>
      </c>
      <c r="J1997" t="s">
        <v>1111</v>
      </c>
      <c r="K1997" s="23" t="s">
        <v>4738</v>
      </c>
      <c r="L1997" t="s">
        <v>25</v>
      </c>
    </row>
    <row r="1998" spans="1:12" ht="14.4" x14ac:dyDescent="0.3">
      <c r="A1998" t="str">
        <f>VLOOKUP(B1998,'[1]Backbone Architecture'!$C:$D,2,FALSE)</f>
        <v>SAG-004-019</v>
      </c>
      <c r="B1998" t="s">
        <v>5436</v>
      </c>
      <c r="C1998" t="s">
        <v>1283</v>
      </c>
      <c r="D1998" t="s">
        <v>1282</v>
      </c>
      <c r="E1998" t="s">
        <v>25</v>
      </c>
      <c r="F1998" t="s">
        <v>1284</v>
      </c>
      <c r="G1998" t="s">
        <v>4638</v>
      </c>
      <c r="H1998" t="s">
        <v>5206</v>
      </c>
      <c r="J1998" t="s">
        <v>1282</v>
      </c>
      <c r="K1998" s="23" t="s">
        <v>1284</v>
      </c>
      <c r="L1998" t="s">
        <v>25</v>
      </c>
    </row>
    <row r="1999" spans="1:12" ht="14.4" x14ac:dyDescent="0.3">
      <c r="A1999" t="str">
        <f>VLOOKUP(B1999,'[1]Backbone Architecture'!$C:$D,2,FALSE)</f>
        <v>SAG-004-019</v>
      </c>
      <c r="B1999" t="s">
        <v>5436</v>
      </c>
      <c r="C1999" t="s">
        <v>1286</v>
      </c>
      <c r="D1999" t="s">
        <v>1285</v>
      </c>
      <c r="E1999" t="s">
        <v>25</v>
      </c>
      <c r="F1999" t="s">
        <v>1287</v>
      </c>
      <c r="G1999" t="s">
        <v>4638</v>
      </c>
      <c r="H1999" t="s">
        <v>5206</v>
      </c>
      <c r="J1999" t="s">
        <v>1285</v>
      </c>
      <c r="K1999" s="23"/>
      <c r="L1999" t="s">
        <v>25</v>
      </c>
    </row>
    <row r="2000" spans="1:12" ht="14.4" x14ac:dyDescent="0.3">
      <c r="A2000" t="str">
        <f>VLOOKUP(B2000,'[1]Backbone Architecture'!$C:$D,2,FALSE)</f>
        <v>SAG-004-019</v>
      </c>
      <c r="B2000" t="s">
        <v>5436</v>
      </c>
      <c r="C2000" t="s">
        <v>1289</v>
      </c>
      <c r="D2000" t="s">
        <v>1288</v>
      </c>
      <c r="E2000" t="s">
        <v>25</v>
      </c>
      <c r="F2000" t="s">
        <v>4760</v>
      </c>
      <c r="G2000" t="s">
        <v>4638</v>
      </c>
      <c r="H2000" t="s">
        <v>5206</v>
      </c>
      <c r="J2000" t="s">
        <v>1288</v>
      </c>
      <c r="K2000" s="23" t="s">
        <v>1291</v>
      </c>
      <c r="L2000" t="s">
        <v>25</v>
      </c>
    </row>
    <row r="2001" spans="1:12" ht="14.4" x14ac:dyDescent="0.3">
      <c r="A2001" t="str">
        <f>VLOOKUP(B2001,'[1]Backbone Architecture'!$C:$D,2,FALSE)</f>
        <v>SAG-004-019</v>
      </c>
      <c r="B2001" t="s">
        <v>5436</v>
      </c>
      <c r="C2001" t="s">
        <v>5438</v>
      </c>
      <c r="D2001" t="s">
        <v>1937</v>
      </c>
      <c r="E2001" t="s">
        <v>25</v>
      </c>
      <c r="F2001" t="s">
        <v>5439</v>
      </c>
      <c r="G2001" t="s">
        <v>4638</v>
      </c>
      <c r="H2001" t="s">
        <v>5206</v>
      </c>
      <c r="J2001" t="s">
        <v>1937</v>
      </c>
      <c r="K2001" s="23"/>
      <c r="L2001" t="s">
        <v>19</v>
      </c>
    </row>
    <row r="2002" spans="1:12" ht="14.4" x14ac:dyDescent="0.3">
      <c r="A2002" t="str">
        <f>VLOOKUP(B2002,'[1]Backbone Architecture'!$C:$D,2,FALSE)</f>
        <v>SAG-004-019</v>
      </c>
      <c r="B2002" t="s">
        <v>5436</v>
      </c>
      <c r="C2002" t="s">
        <v>2426</v>
      </c>
      <c r="D2002" t="s">
        <v>2425</v>
      </c>
      <c r="E2002" t="s">
        <v>25</v>
      </c>
      <c r="F2002" t="s">
        <v>2427</v>
      </c>
      <c r="G2002" t="s">
        <v>4638</v>
      </c>
      <c r="H2002" t="s">
        <v>5206</v>
      </c>
      <c r="J2002" t="s">
        <v>5254</v>
      </c>
      <c r="K2002" s="23"/>
      <c r="L2002" t="s">
        <v>25</v>
      </c>
    </row>
    <row r="2003" spans="1:12" ht="14.4" x14ac:dyDescent="0.3">
      <c r="A2003" t="str">
        <f>VLOOKUP(B2003,'[1]Backbone Architecture'!$C:$D,2,FALSE)</f>
        <v>SAG-004-019</v>
      </c>
      <c r="B2003" t="s">
        <v>5436</v>
      </c>
      <c r="C2003" t="s">
        <v>2550</v>
      </c>
      <c r="D2003" t="s">
        <v>2549</v>
      </c>
      <c r="E2003" t="s">
        <v>25</v>
      </c>
      <c r="F2003" t="s">
        <v>5181</v>
      </c>
      <c r="G2003" t="s">
        <v>4638</v>
      </c>
      <c r="H2003" t="s">
        <v>5206</v>
      </c>
      <c r="J2003" t="s">
        <v>2549</v>
      </c>
      <c r="K2003" s="23" t="s">
        <v>2551</v>
      </c>
      <c r="L2003" t="s">
        <v>25</v>
      </c>
    </row>
    <row r="2004" spans="1:12" ht="14.4" x14ac:dyDescent="0.3">
      <c r="A2004" t="str">
        <f>VLOOKUP(B2004,'[1]Backbone Architecture'!$C:$D,2,FALSE)</f>
        <v>SAG-004-019</v>
      </c>
      <c r="B2004" t="s">
        <v>5436</v>
      </c>
      <c r="C2004" t="s">
        <v>2572</v>
      </c>
      <c r="D2004" t="s">
        <v>2571</v>
      </c>
      <c r="E2004" t="s">
        <v>25</v>
      </c>
      <c r="F2004" t="s">
        <v>2573</v>
      </c>
      <c r="G2004" t="s">
        <v>4638</v>
      </c>
      <c r="H2004" t="s">
        <v>5206</v>
      </c>
      <c r="J2004" t="s">
        <v>2571</v>
      </c>
      <c r="K2004" s="23"/>
      <c r="L2004" t="s">
        <v>25</v>
      </c>
    </row>
    <row r="2005" spans="1:12" ht="14.4" x14ac:dyDescent="0.3">
      <c r="A2005" t="str">
        <f>VLOOKUP(B2005,'[1]Backbone Architecture'!$C:$D,2,FALSE)</f>
        <v>SAG-004-019</v>
      </c>
      <c r="B2005" t="s">
        <v>5436</v>
      </c>
      <c r="C2005" t="s">
        <v>2587</v>
      </c>
      <c r="D2005" t="s">
        <v>2586</v>
      </c>
      <c r="E2005" t="s">
        <v>25</v>
      </c>
      <c r="F2005" t="s">
        <v>2588</v>
      </c>
      <c r="G2005" t="s">
        <v>4638</v>
      </c>
      <c r="H2005" t="s">
        <v>5206</v>
      </c>
      <c r="J2005" t="s">
        <v>5440</v>
      </c>
      <c r="K2005" s="23"/>
      <c r="L2005" t="s">
        <v>25</v>
      </c>
    </row>
    <row r="2006" spans="1:12" ht="14.4" x14ac:dyDescent="0.3">
      <c r="A2006" t="str">
        <f>VLOOKUP(B2006,'[1]Backbone Architecture'!$C:$D,2,FALSE)</f>
        <v>SAG-004-019</v>
      </c>
      <c r="B2006" t="s">
        <v>5436</v>
      </c>
      <c r="C2006" t="s">
        <v>2594</v>
      </c>
      <c r="D2006" t="s">
        <v>2593</v>
      </c>
      <c r="E2006" t="s">
        <v>25</v>
      </c>
      <c r="F2006" t="s">
        <v>2595</v>
      </c>
      <c r="G2006" t="s">
        <v>4638</v>
      </c>
      <c r="H2006" t="s">
        <v>5206</v>
      </c>
      <c r="J2006" t="s">
        <v>2593</v>
      </c>
      <c r="K2006" s="23"/>
      <c r="L2006" t="s">
        <v>25</v>
      </c>
    </row>
    <row r="2007" spans="1:12" ht="14.4" x14ac:dyDescent="0.3">
      <c r="A2007" t="str">
        <f>VLOOKUP(B2007,'[1]Backbone Architecture'!$C:$D,2,FALSE)</f>
        <v>SAG-004-019</v>
      </c>
      <c r="B2007" t="s">
        <v>5436</v>
      </c>
      <c r="C2007" t="s">
        <v>2935</v>
      </c>
      <c r="D2007" t="s">
        <v>2934</v>
      </c>
      <c r="E2007" t="s">
        <v>25</v>
      </c>
      <c r="F2007" t="s">
        <v>2936</v>
      </c>
      <c r="G2007" t="s">
        <v>4638</v>
      </c>
      <c r="H2007" t="s">
        <v>5206</v>
      </c>
      <c r="J2007" t="s">
        <v>2934</v>
      </c>
      <c r="K2007" s="23"/>
      <c r="L2007" t="s">
        <v>25</v>
      </c>
    </row>
    <row r="2008" spans="1:12" ht="14.4" x14ac:dyDescent="0.3">
      <c r="A2008" t="str">
        <f>VLOOKUP(B2008,'[1]Backbone Architecture'!$C:$D,2,FALSE)</f>
        <v>SAG-004-019</v>
      </c>
      <c r="B2008" t="s">
        <v>5436</v>
      </c>
      <c r="C2008" t="s">
        <v>3225</v>
      </c>
      <c r="D2008" t="s">
        <v>3224</v>
      </c>
      <c r="E2008" t="s">
        <v>25</v>
      </c>
      <c r="F2008" t="s">
        <v>4681</v>
      </c>
      <c r="G2008" t="s">
        <v>4638</v>
      </c>
      <c r="H2008" t="s">
        <v>5206</v>
      </c>
      <c r="J2008" t="s">
        <v>554</v>
      </c>
      <c r="K2008" s="23" t="s">
        <v>556</v>
      </c>
      <c r="L2008" t="s">
        <v>25</v>
      </c>
    </row>
    <row r="2009" spans="1:12" ht="14.4" x14ac:dyDescent="0.3">
      <c r="A2009" t="str">
        <f>VLOOKUP(B2009,'[1]Backbone Architecture'!$C:$D,2,FALSE)</f>
        <v>SAG-004-019</v>
      </c>
      <c r="B2009" t="s">
        <v>5436</v>
      </c>
      <c r="C2009" t="s">
        <v>3717</v>
      </c>
      <c r="D2009" t="s">
        <v>3716</v>
      </c>
      <c r="E2009" t="s">
        <v>25</v>
      </c>
      <c r="F2009" t="s">
        <v>3718</v>
      </c>
      <c r="G2009" t="s">
        <v>4638</v>
      </c>
      <c r="H2009" t="s">
        <v>5206</v>
      </c>
      <c r="J2009" t="s">
        <v>3716</v>
      </c>
      <c r="K2009" s="23"/>
      <c r="L2009" t="s">
        <v>25</v>
      </c>
    </row>
    <row r="2010" spans="1:12" ht="14.4" x14ac:dyDescent="0.3">
      <c r="A2010" t="str">
        <f>VLOOKUP(B2010,'[1]Backbone Architecture'!$C:$D,2,FALSE)</f>
        <v>SAG-004-019</v>
      </c>
      <c r="B2010" t="s">
        <v>5436</v>
      </c>
      <c r="C2010" t="s">
        <v>3951</v>
      </c>
      <c r="D2010" t="s">
        <v>3950</v>
      </c>
      <c r="E2010" t="s">
        <v>47</v>
      </c>
      <c r="F2010" t="s">
        <v>4850</v>
      </c>
      <c r="G2010" t="s">
        <v>4638</v>
      </c>
      <c r="H2010" t="s">
        <v>5206</v>
      </c>
      <c r="J2010" t="s">
        <v>3950</v>
      </c>
      <c r="K2010" s="23" t="s">
        <v>3952</v>
      </c>
      <c r="L2010" t="s">
        <v>25</v>
      </c>
    </row>
    <row r="2011" spans="1:12" ht="14.4" x14ac:dyDescent="0.3">
      <c r="A2011" t="str">
        <f>VLOOKUP(B2011,'[1]Backbone Architecture'!$C:$D,2,FALSE)</f>
        <v>SAG-004-020</v>
      </c>
      <c r="B2011" t="s">
        <v>5441</v>
      </c>
      <c r="C2011" t="s">
        <v>28</v>
      </c>
      <c r="D2011" t="s">
        <v>27</v>
      </c>
      <c r="E2011" t="s">
        <v>25</v>
      </c>
      <c r="F2011" t="s">
        <v>29</v>
      </c>
      <c r="G2011" t="s">
        <v>4638</v>
      </c>
      <c r="H2011" t="s">
        <v>5206</v>
      </c>
      <c r="J2011" t="s">
        <v>27</v>
      </c>
      <c r="K2011" s="23"/>
      <c r="L2011" t="s">
        <v>25</v>
      </c>
    </row>
    <row r="2012" spans="1:12" ht="14.4" x14ac:dyDescent="0.3">
      <c r="A2012" t="str">
        <f>VLOOKUP(B2012,'[1]Backbone Architecture'!$C:$D,2,FALSE)</f>
        <v>SAG-004-020</v>
      </c>
      <c r="B2012" t="s">
        <v>5441</v>
      </c>
      <c r="C2012" t="s">
        <v>118</v>
      </c>
      <c r="D2012" t="s">
        <v>117</v>
      </c>
      <c r="E2012" t="s">
        <v>25</v>
      </c>
      <c r="F2012" t="s">
        <v>119</v>
      </c>
      <c r="G2012" t="s">
        <v>4638</v>
      </c>
      <c r="H2012" t="s">
        <v>5206</v>
      </c>
      <c r="J2012" t="s">
        <v>117</v>
      </c>
      <c r="K2012" s="23"/>
      <c r="L2012" t="s">
        <v>25</v>
      </c>
    </row>
    <row r="2013" spans="1:12" ht="14.4" x14ac:dyDescent="0.3">
      <c r="A2013" t="str">
        <f>VLOOKUP(B2013,'[1]Backbone Architecture'!$C:$D,2,FALSE)</f>
        <v>SAG-004-020</v>
      </c>
      <c r="B2013" t="s">
        <v>5441</v>
      </c>
      <c r="C2013" t="s">
        <v>728</v>
      </c>
      <c r="D2013" t="s">
        <v>727</v>
      </c>
      <c r="E2013" t="s">
        <v>47</v>
      </c>
      <c r="F2013" t="s">
        <v>729</v>
      </c>
      <c r="G2013" t="s">
        <v>4638</v>
      </c>
      <c r="H2013" t="s">
        <v>5206</v>
      </c>
      <c r="J2013" t="s">
        <v>4218</v>
      </c>
      <c r="K2013" s="23" t="s">
        <v>4220</v>
      </c>
      <c r="L2013" t="s">
        <v>47</v>
      </c>
    </row>
    <row r="2014" spans="1:12" ht="14.4" x14ac:dyDescent="0.3">
      <c r="A2014" t="str">
        <f>VLOOKUP(B2014,'[1]Backbone Architecture'!$C:$D,2,FALSE)</f>
        <v>SAG-004-020</v>
      </c>
      <c r="B2014" t="s">
        <v>5441</v>
      </c>
      <c r="C2014" t="s">
        <v>880</v>
      </c>
      <c r="D2014" t="s">
        <v>879</v>
      </c>
      <c r="E2014" t="s">
        <v>25</v>
      </c>
      <c r="F2014" t="s">
        <v>5442</v>
      </c>
      <c r="G2014" t="s">
        <v>4638</v>
      </c>
      <c r="H2014" t="s">
        <v>5206</v>
      </c>
      <c r="J2014" t="s">
        <v>879</v>
      </c>
      <c r="K2014" s="23"/>
      <c r="L2014" t="s">
        <v>25</v>
      </c>
    </row>
    <row r="2015" spans="1:12" ht="14.4" x14ac:dyDescent="0.3">
      <c r="A2015" t="str">
        <f>VLOOKUP(B2015,'[1]Backbone Architecture'!$C:$D,2,FALSE)</f>
        <v>SAG-004-020</v>
      </c>
      <c r="B2015" t="s">
        <v>5441</v>
      </c>
      <c r="C2015" t="s">
        <v>900</v>
      </c>
      <c r="D2015" t="s">
        <v>899</v>
      </c>
      <c r="E2015" t="s">
        <v>25</v>
      </c>
      <c r="F2015" t="s">
        <v>5346</v>
      </c>
      <c r="G2015" t="s">
        <v>4638</v>
      </c>
      <c r="H2015" t="s">
        <v>5206</v>
      </c>
      <c r="J2015" t="s">
        <v>899</v>
      </c>
      <c r="K2015" s="23"/>
      <c r="L2015" t="s">
        <v>25</v>
      </c>
    </row>
    <row r="2016" spans="1:12" ht="14.4" x14ac:dyDescent="0.3">
      <c r="A2016" t="str">
        <f>VLOOKUP(B2016,'[1]Backbone Architecture'!$C:$D,2,FALSE)</f>
        <v>SAG-004-020</v>
      </c>
      <c r="B2016" t="s">
        <v>5441</v>
      </c>
      <c r="C2016" t="s">
        <v>949</v>
      </c>
      <c r="D2016" t="s">
        <v>948</v>
      </c>
      <c r="E2016" t="s">
        <v>25</v>
      </c>
      <c r="F2016" t="s">
        <v>950</v>
      </c>
      <c r="G2016" t="s">
        <v>4638</v>
      </c>
      <c r="H2016" t="s">
        <v>5206</v>
      </c>
      <c r="J2016" t="s">
        <v>948</v>
      </c>
      <c r="K2016" s="23"/>
      <c r="L2016" t="s">
        <v>25</v>
      </c>
    </row>
    <row r="2017" spans="1:12" ht="14.4" x14ac:dyDescent="0.3">
      <c r="A2017" t="str">
        <f>VLOOKUP(B2017,'[1]Backbone Architecture'!$C:$D,2,FALSE)</f>
        <v>SAG-004-020</v>
      </c>
      <c r="B2017" t="s">
        <v>5441</v>
      </c>
      <c r="C2017" t="s">
        <v>5422</v>
      </c>
      <c r="D2017" t="s">
        <v>1084</v>
      </c>
      <c r="E2017" t="s">
        <v>25</v>
      </c>
      <c r="F2017" t="s">
        <v>1086</v>
      </c>
      <c r="G2017" t="s">
        <v>4638</v>
      </c>
      <c r="H2017" t="s">
        <v>5206</v>
      </c>
      <c r="J2017" t="s">
        <v>5274</v>
      </c>
      <c r="K2017" s="23"/>
      <c r="L2017" t="s">
        <v>25</v>
      </c>
    </row>
    <row r="2018" spans="1:12" ht="14.4" x14ac:dyDescent="0.3">
      <c r="A2018" t="str">
        <f>VLOOKUP(B2018,'[1]Backbone Architecture'!$C:$D,2,FALSE)</f>
        <v>SAG-004-020</v>
      </c>
      <c r="B2018" t="s">
        <v>5441</v>
      </c>
      <c r="C2018" t="s">
        <v>1226</v>
      </c>
      <c r="D2018" t="s">
        <v>1225</v>
      </c>
      <c r="E2018" t="s">
        <v>25</v>
      </c>
      <c r="F2018" t="s">
        <v>1227</v>
      </c>
      <c r="G2018" t="s">
        <v>4638</v>
      </c>
      <c r="H2018" t="s">
        <v>5206</v>
      </c>
      <c r="J2018" t="s">
        <v>1225</v>
      </c>
      <c r="K2018" s="23"/>
      <c r="L2018" t="s">
        <v>25</v>
      </c>
    </row>
    <row r="2019" spans="1:12" ht="14.4" x14ac:dyDescent="0.3">
      <c r="A2019" t="str">
        <f>VLOOKUP(B2019,'[1]Backbone Architecture'!$C:$D,2,FALSE)</f>
        <v>SAG-004-020</v>
      </c>
      <c r="B2019" t="s">
        <v>5441</v>
      </c>
      <c r="C2019" t="s">
        <v>1286</v>
      </c>
      <c r="D2019" t="s">
        <v>1285</v>
      </c>
      <c r="E2019" t="s">
        <v>25</v>
      </c>
      <c r="F2019" t="s">
        <v>1287</v>
      </c>
      <c r="G2019" t="s">
        <v>4638</v>
      </c>
      <c r="H2019" t="s">
        <v>5206</v>
      </c>
      <c r="J2019" t="s">
        <v>1285</v>
      </c>
      <c r="K2019" s="23"/>
      <c r="L2019" t="s">
        <v>25</v>
      </c>
    </row>
    <row r="2020" spans="1:12" ht="14.4" x14ac:dyDescent="0.3">
      <c r="A2020" t="str">
        <f>VLOOKUP(B2020,'[1]Backbone Architecture'!$C:$D,2,FALSE)</f>
        <v>SAG-004-020</v>
      </c>
      <c r="B2020" t="s">
        <v>5441</v>
      </c>
      <c r="C2020" t="s">
        <v>1289</v>
      </c>
      <c r="D2020" t="s">
        <v>1288</v>
      </c>
      <c r="E2020" t="s">
        <v>25</v>
      </c>
      <c r="F2020" t="s">
        <v>4760</v>
      </c>
      <c r="G2020" t="s">
        <v>4638</v>
      </c>
      <c r="H2020" t="s">
        <v>5206</v>
      </c>
      <c r="J2020" t="s">
        <v>1288</v>
      </c>
      <c r="K2020" s="23" t="s">
        <v>1291</v>
      </c>
      <c r="L2020" t="s">
        <v>25</v>
      </c>
    </row>
    <row r="2021" spans="1:12" ht="14.4" x14ac:dyDescent="0.3">
      <c r="A2021" t="str">
        <f>VLOOKUP(B2021,'[1]Backbone Architecture'!$C:$D,2,FALSE)</f>
        <v>SAG-004-020</v>
      </c>
      <c r="B2021" t="s">
        <v>5441</v>
      </c>
      <c r="C2021" t="s">
        <v>1935</v>
      </c>
      <c r="D2021" t="s">
        <v>1934</v>
      </c>
      <c r="E2021" t="s">
        <v>19</v>
      </c>
      <c r="F2021" t="s">
        <v>1936</v>
      </c>
      <c r="G2021" t="s">
        <v>4638</v>
      </c>
      <c r="H2021" t="s">
        <v>5206</v>
      </c>
      <c r="J2021" t="s">
        <v>1934</v>
      </c>
      <c r="K2021" s="23"/>
      <c r="L2021" t="s">
        <v>19</v>
      </c>
    </row>
    <row r="2022" spans="1:12" ht="14.4" x14ac:dyDescent="0.3">
      <c r="A2022" t="str">
        <f>VLOOKUP(B2022,'[1]Backbone Architecture'!$C:$D,2,FALSE)</f>
        <v>SAG-004-020</v>
      </c>
      <c r="B2022" t="s">
        <v>5441</v>
      </c>
      <c r="C2022" t="s">
        <v>5438</v>
      </c>
      <c r="D2022" t="s">
        <v>1937</v>
      </c>
      <c r="E2022" t="s">
        <v>25</v>
      </c>
      <c r="F2022" t="s">
        <v>5439</v>
      </c>
      <c r="G2022" t="s">
        <v>4638</v>
      </c>
      <c r="H2022" t="s">
        <v>5206</v>
      </c>
      <c r="J2022" t="s">
        <v>1937</v>
      </c>
      <c r="K2022" s="23"/>
      <c r="L2022" t="s">
        <v>19</v>
      </c>
    </row>
    <row r="2023" spans="1:12" ht="14.4" x14ac:dyDescent="0.3">
      <c r="A2023" t="str">
        <f>VLOOKUP(B2023,'[1]Backbone Architecture'!$C:$D,2,FALSE)</f>
        <v>SAG-004-020</v>
      </c>
      <c r="B2023" t="s">
        <v>5441</v>
      </c>
      <c r="C2023" t="s">
        <v>2426</v>
      </c>
      <c r="D2023" t="s">
        <v>2425</v>
      </c>
      <c r="E2023" t="s">
        <v>25</v>
      </c>
      <c r="F2023" t="s">
        <v>2427</v>
      </c>
      <c r="G2023" t="s">
        <v>4638</v>
      </c>
      <c r="H2023" t="s">
        <v>5206</v>
      </c>
      <c r="J2023" t="s">
        <v>5254</v>
      </c>
      <c r="K2023" s="23"/>
      <c r="L2023" t="s">
        <v>25</v>
      </c>
    </row>
    <row r="2024" spans="1:12" ht="14.4" x14ac:dyDescent="0.3">
      <c r="A2024" t="str">
        <f>VLOOKUP(B2024,'[1]Backbone Architecture'!$C:$D,2,FALSE)</f>
        <v>SAG-004-020</v>
      </c>
      <c r="B2024" t="s">
        <v>5441</v>
      </c>
      <c r="C2024" t="s">
        <v>2550</v>
      </c>
      <c r="D2024" t="s">
        <v>2549</v>
      </c>
      <c r="E2024" t="s">
        <v>25</v>
      </c>
      <c r="F2024" t="s">
        <v>5181</v>
      </c>
      <c r="G2024" t="s">
        <v>4638</v>
      </c>
      <c r="H2024" t="s">
        <v>5206</v>
      </c>
      <c r="J2024" t="s">
        <v>2549</v>
      </c>
      <c r="K2024" s="23" t="s">
        <v>2551</v>
      </c>
      <c r="L2024" t="s">
        <v>25</v>
      </c>
    </row>
    <row r="2025" spans="1:12" ht="14.4" x14ac:dyDescent="0.3">
      <c r="A2025" t="str">
        <f>VLOOKUP(B2025,'[1]Backbone Architecture'!$C:$D,2,FALSE)</f>
        <v>SAG-004-020</v>
      </c>
      <c r="B2025" t="s">
        <v>5441</v>
      </c>
      <c r="C2025" t="s">
        <v>2572</v>
      </c>
      <c r="D2025" t="s">
        <v>2571</v>
      </c>
      <c r="E2025" t="s">
        <v>25</v>
      </c>
      <c r="F2025" t="s">
        <v>2573</v>
      </c>
      <c r="G2025" t="s">
        <v>4638</v>
      </c>
      <c r="H2025" t="s">
        <v>5206</v>
      </c>
      <c r="J2025" t="s">
        <v>2571</v>
      </c>
      <c r="K2025" s="23"/>
      <c r="L2025" t="s">
        <v>25</v>
      </c>
    </row>
    <row r="2026" spans="1:12" ht="14.4" x14ac:dyDescent="0.3">
      <c r="A2026" t="str">
        <f>VLOOKUP(B2026,'[1]Backbone Architecture'!$C:$D,2,FALSE)</f>
        <v>SAG-004-020</v>
      </c>
      <c r="B2026" t="s">
        <v>5441</v>
      </c>
      <c r="C2026" t="s">
        <v>2594</v>
      </c>
      <c r="D2026" t="s">
        <v>2593</v>
      </c>
      <c r="E2026" t="s">
        <v>25</v>
      </c>
      <c r="F2026" t="s">
        <v>2595</v>
      </c>
      <c r="G2026" t="s">
        <v>4638</v>
      </c>
      <c r="H2026" t="s">
        <v>5206</v>
      </c>
      <c r="J2026" t="s">
        <v>2593</v>
      </c>
      <c r="K2026" s="23"/>
      <c r="L2026" t="s">
        <v>25</v>
      </c>
    </row>
    <row r="2027" spans="1:12" ht="14.4" x14ac:dyDescent="0.3">
      <c r="A2027" t="str">
        <f>VLOOKUP(B2027,'[1]Backbone Architecture'!$C:$D,2,FALSE)</f>
        <v>SAG-004-020</v>
      </c>
      <c r="B2027" t="s">
        <v>5441</v>
      </c>
      <c r="C2027" t="s">
        <v>3004</v>
      </c>
      <c r="D2027" t="s">
        <v>3003</v>
      </c>
      <c r="E2027" t="s">
        <v>25</v>
      </c>
      <c r="F2027" t="s">
        <v>3005</v>
      </c>
      <c r="G2027" t="s">
        <v>4638</v>
      </c>
      <c r="H2027" t="s">
        <v>5206</v>
      </c>
      <c r="J2027" t="s">
        <v>3003</v>
      </c>
      <c r="K2027" s="23"/>
      <c r="L2027" t="s">
        <v>25</v>
      </c>
    </row>
    <row r="2028" spans="1:12" ht="14.4" x14ac:dyDescent="0.3">
      <c r="A2028" t="str">
        <f>VLOOKUP(B2028,'[1]Backbone Architecture'!$C:$D,2,FALSE)</f>
        <v>SAG-004-020</v>
      </c>
      <c r="B2028" t="s">
        <v>5441</v>
      </c>
      <c r="C2028" t="s">
        <v>3717</v>
      </c>
      <c r="D2028" t="s">
        <v>3716</v>
      </c>
      <c r="E2028" t="s">
        <v>25</v>
      </c>
      <c r="F2028" t="s">
        <v>3718</v>
      </c>
      <c r="G2028" t="s">
        <v>4638</v>
      </c>
      <c r="H2028" t="s">
        <v>5206</v>
      </c>
      <c r="J2028" t="s">
        <v>3716</v>
      </c>
      <c r="K2028" s="23"/>
      <c r="L2028" t="s">
        <v>25</v>
      </c>
    </row>
    <row r="2029" spans="1:12" ht="14.4" x14ac:dyDescent="0.3">
      <c r="A2029" t="str">
        <f>VLOOKUP(B2029,'[1]Backbone Architecture'!$C:$D,2,FALSE)</f>
        <v>SAG-004-020</v>
      </c>
      <c r="B2029" t="s">
        <v>5441</v>
      </c>
      <c r="C2029" t="s">
        <v>3846</v>
      </c>
      <c r="D2029" t="s">
        <v>3845</v>
      </c>
      <c r="E2029" t="s">
        <v>25</v>
      </c>
      <c r="F2029" t="s">
        <v>3847</v>
      </c>
      <c r="G2029" t="s">
        <v>4638</v>
      </c>
      <c r="H2029" t="s">
        <v>5206</v>
      </c>
      <c r="J2029" t="s">
        <v>3845</v>
      </c>
      <c r="K2029" s="23"/>
      <c r="L2029" t="s">
        <v>25</v>
      </c>
    </row>
    <row r="2030" spans="1:12" ht="14.4" x14ac:dyDescent="0.3">
      <c r="A2030" t="str">
        <f>VLOOKUP(B2030,'[1]Backbone Architecture'!$C:$D,2,FALSE)</f>
        <v>SAG-004-020</v>
      </c>
      <c r="B2030" t="s">
        <v>5441</v>
      </c>
      <c r="C2030" t="s">
        <v>3951</v>
      </c>
      <c r="D2030" t="s">
        <v>3950</v>
      </c>
      <c r="E2030" t="s">
        <v>47</v>
      </c>
      <c r="F2030" t="s">
        <v>4850</v>
      </c>
      <c r="G2030" t="s">
        <v>4638</v>
      </c>
      <c r="H2030" t="s">
        <v>5206</v>
      </c>
      <c r="J2030" t="s">
        <v>5221</v>
      </c>
      <c r="K2030" s="23" t="s">
        <v>3952</v>
      </c>
      <c r="L2030" t="s">
        <v>25</v>
      </c>
    </row>
    <row r="2031" spans="1:12" ht="14.4" x14ac:dyDescent="0.3">
      <c r="A2031" t="str">
        <f>VLOOKUP(B2031,'[1]Backbone Architecture'!$C:$D,2,FALSE)</f>
        <v>SAG-004-020</v>
      </c>
      <c r="B2031" t="s">
        <v>5441</v>
      </c>
      <c r="C2031" t="s">
        <v>4305</v>
      </c>
      <c r="D2031" t="s">
        <v>4304</v>
      </c>
      <c r="E2031" t="s">
        <v>47</v>
      </c>
      <c r="F2031" t="s">
        <v>4926</v>
      </c>
      <c r="G2031" t="s">
        <v>4638</v>
      </c>
      <c r="H2031" t="s">
        <v>5206</v>
      </c>
      <c r="J2031" t="s">
        <v>4304</v>
      </c>
      <c r="K2031" s="23" t="s">
        <v>4306</v>
      </c>
      <c r="L2031" t="s">
        <v>47</v>
      </c>
    </row>
    <row r="2032" spans="1:12" ht="14.4" x14ac:dyDescent="0.3">
      <c r="A2032" t="str">
        <f>VLOOKUP(B2032,'[1]Backbone Architecture'!$C:$D,2,FALSE)</f>
        <v>SAG-004-020</v>
      </c>
      <c r="B2032" t="s">
        <v>5441</v>
      </c>
      <c r="C2032" t="s">
        <v>4470</v>
      </c>
      <c r="D2032" t="s">
        <v>4469</v>
      </c>
      <c r="E2032" t="s">
        <v>25</v>
      </c>
      <c r="F2032" t="s">
        <v>4716</v>
      </c>
      <c r="G2032" t="s">
        <v>4638</v>
      </c>
      <c r="H2032" t="s">
        <v>5206</v>
      </c>
      <c r="J2032" t="s">
        <v>5423</v>
      </c>
      <c r="K2032" s="23"/>
      <c r="L2032" t="s">
        <v>25</v>
      </c>
    </row>
    <row r="2033" spans="1:12" ht="14.4" x14ac:dyDescent="0.3">
      <c r="A2033" t="str">
        <f>VLOOKUP(B2033,'[1]Backbone Architecture'!$C:$D,2,FALSE)</f>
        <v>SAG-004-020</v>
      </c>
      <c r="B2033" t="s">
        <v>5441</v>
      </c>
      <c r="C2033" t="s">
        <v>4552</v>
      </c>
      <c r="D2033" t="s">
        <v>4551</v>
      </c>
      <c r="E2033" t="s">
        <v>25</v>
      </c>
      <c r="F2033" t="s">
        <v>4553</v>
      </c>
      <c r="G2033" t="s">
        <v>4638</v>
      </c>
      <c r="H2033" t="s">
        <v>5206</v>
      </c>
      <c r="J2033" t="s">
        <v>4551</v>
      </c>
      <c r="K2033" s="23" t="s">
        <v>4553</v>
      </c>
      <c r="L2033" t="s">
        <v>25</v>
      </c>
    </row>
    <row r="2034" spans="1:12" ht="14.4" x14ac:dyDescent="0.3">
      <c r="A2034" t="str">
        <f>VLOOKUP(B2034,'[1]Backbone Architecture'!$C:$D,2,FALSE)</f>
        <v>SAG-001-005</v>
      </c>
      <c r="B2034" t="s">
        <v>5443</v>
      </c>
      <c r="C2034" t="s">
        <v>39</v>
      </c>
      <c r="D2034" t="s">
        <v>38</v>
      </c>
      <c r="E2034" t="s">
        <v>25</v>
      </c>
      <c r="F2034" t="s">
        <v>40</v>
      </c>
      <c r="G2034" t="s">
        <v>4638</v>
      </c>
      <c r="H2034" t="s">
        <v>4639</v>
      </c>
      <c r="J2034" t="s">
        <v>38</v>
      </c>
      <c r="K2034" s="23" t="s">
        <v>40</v>
      </c>
      <c r="L2034" t="s">
        <v>25</v>
      </c>
    </row>
    <row r="2035" spans="1:12" ht="14.4" x14ac:dyDescent="0.3">
      <c r="A2035" t="str">
        <f>VLOOKUP(B2035,'[1]Backbone Architecture'!$C:$D,2,FALSE)</f>
        <v>SAG-001-005</v>
      </c>
      <c r="B2035" t="s">
        <v>5443</v>
      </c>
      <c r="C2035" t="s">
        <v>526</v>
      </c>
      <c r="D2035" t="s">
        <v>525</v>
      </c>
      <c r="E2035" t="s">
        <v>25</v>
      </c>
      <c r="F2035" t="s">
        <v>4940</v>
      </c>
      <c r="G2035" t="s">
        <v>4638</v>
      </c>
      <c r="H2035" t="s">
        <v>4639</v>
      </c>
      <c r="J2035" t="s">
        <v>525</v>
      </c>
      <c r="K2035" s="23"/>
      <c r="L2035" t="s">
        <v>25</v>
      </c>
    </row>
    <row r="2036" spans="1:12" ht="14.4" x14ac:dyDescent="0.3">
      <c r="A2036" t="str">
        <f>VLOOKUP(B2036,'[1]Backbone Architecture'!$C:$D,2,FALSE)</f>
        <v>SAG-001-005</v>
      </c>
      <c r="B2036" t="s">
        <v>5443</v>
      </c>
      <c r="C2036" t="s">
        <v>562</v>
      </c>
      <c r="D2036" t="s">
        <v>561</v>
      </c>
      <c r="E2036" t="s">
        <v>25</v>
      </c>
      <c r="F2036" t="s">
        <v>4643</v>
      </c>
      <c r="G2036" t="s">
        <v>4638</v>
      </c>
      <c r="H2036" t="s">
        <v>4639</v>
      </c>
      <c r="J2036" t="s">
        <v>561</v>
      </c>
      <c r="K2036" s="23"/>
      <c r="L2036" t="s">
        <v>25</v>
      </c>
    </row>
    <row r="2037" spans="1:12" ht="14.4" x14ac:dyDescent="0.3">
      <c r="A2037" t="str">
        <f>VLOOKUP(B2037,'[1]Backbone Architecture'!$C:$D,2,FALSE)</f>
        <v>SAG-001-005</v>
      </c>
      <c r="B2037" t="s">
        <v>5443</v>
      </c>
      <c r="C2037" t="s">
        <v>721</v>
      </c>
      <c r="D2037" t="s">
        <v>720</v>
      </c>
      <c r="E2037" t="s">
        <v>47</v>
      </c>
      <c r="F2037" t="s">
        <v>4647</v>
      </c>
      <c r="G2037" t="s">
        <v>4638</v>
      </c>
      <c r="H2037" t="s">
        <v>4639</v>
      </c>
      <c r="J2037" t="s">
        <v>4648</v>
      </c>
      <c r="K2037" s="23"/>
      <c r="L2037" t="s">
        <v>47</v>
      </c>
    </row>
    <row r="2038" spans="1:12" ht="14.4" x14ac:dyDescent="0.3">
      <c r="A2038" t="str">
        <f>VLOOKUP(B2038,'[1]Backbone Architecture'!$C:$D,2,FALSE)</f>
        <v>SAG-001-005</v>
      </c>
      <c r="B2038" t="s">
        <v>5443</v>
      </c>
      <c r="C2038" t="s">
        <v>785</v>
      </c>
      <c r="D2038" t="s">
        <v>784</v>
      </c>
      <c r="E2038" t="s">
        <v>25</v>
      </c>
      <c r="F2038" t="s">
        <v>786</v>
      </c>
      <c r="G2038" t="s">
        <v>4638</v>
      </c>
      <c r="H2038" t="s">
        <v>4639</v>
      </c>
      <c r="J2038" t="s">
        <v>784</v>
      </c>
      <c r="K2038" s="23"/>
      <c r="L2038" t="s">
        <v>25</v>
      </c>
    </row>
    <row r="2039" spans="1:12" ht="14.4" x14ac:dyDescent="0.3">
      <c r="A2039" t="str">
        <f>VLOOKUP(B2039,'[1]Backbone Architecture'!$C:$D,2,FALSE)</f>
        <v>SAG-001-005</v>
      </c>
      <c r="B2039" t="s">
        <v>5443</v>
      </c>
      <c r="C2039" t="s">
        <v>1071</v>
      </c>
      <c r="D2039" t="s">
        <v>5215</v>
      </c>
      <c r="E2039" t="s">
        <v>25</v>
      </c>
      <c r="F2039" t="s">
        <v>5216</v>
      </c>
      <c r="G2039" t="s">
        <v>4638</v>
      </c>
      <c r="H2039" t="s">
        <v>4639</v>
      </c>
      <c r="J2039" t="s">
        <v>5217</v>
      </c>
      <c r="K2039" s="23" t="s">
        <v>5218</v>
      </c>
      <c r="L2039" t="s">
        <v>25</v>
      </c>
    </row>
    <row r="2040" spans="1:12" ht="14.4" x14ac:dyDescent="0.3">
      <c r="A2040" t="str">
        <f>VLOOKUP(B2040,'[1]Backbone Architecture'!$C:$D,2,FALSE)</f>
        <v>SAG-001-005</v>
      </c>
      <c r="B2040" t="s">
        <v>5443</v>
      </c>
      <c r="C2040" t="s">
        <v>1116</v>
      </c>
      <c r="D2040" t="s">
        <v>1115</v>
      </c>
      <c r="E2040" t="s">
        <v>19</v>
      </c>
      <c r="F2040" t="s">
        <v>4861</v>
      </c>
      <c r="G2040" t="s">
        <v>4638</v>
      </c>
      <c r="H2040" t="s">
        <v>4639</v>
      </c>
      <c r="J2040" t="s">
        <v>1115</v>
      </c>
      <c r="K2040" s="23"/>
      <c r="L2040" t="s">
        <v>25</v>
      </c>
    </row>
    <row r="2041" spans="1:12" ht="14.4" x14ac:dyDescent="0.3">
      <c r="A2041" t="str">
        <f>VLOOKUP(B2041,'[1]Backbone Architecture'!$C:$D,2,FALSE)</f>
        <v>SAG-001-005</v>
      </c>
      <c r="B2041" t="s">
        <v>5443</v>
      </c>
      <c r="C2041" t="s">
        <v>1650</v>
      </c>
      <c r="D2041" t="s">
        <v>1649</v>
      </c>
      <c r="E2041" t="s">
        <v>47</v>
      </c>
      <c r="F2041" t="s">
        <v>5280</v>
      </c>
      <c r="G2041" t="s">
        <v>4638</v>
      </c>
      <c r="H2041" t="s">
        <v>4639</v>
      </c>
      <c r="J2041" t="s">
        <v>1649</v>
      </c>
      <c r="K2041" s="23"/>
      <c r="L2041" t="s">
        <v>25</v>
      </c>
    </row>
    <row r="2042" spans="1:12" ht="14.4" x14ac:dyDescent="0.3">
      <c r="A2042" t="str">
        <f>VLOOKUP(B2042,'[1]Backbone Architecture'!$C:$D,2,FALSE)</f>
        <v>SAG-001-005</v>
      </c>
      <c r="B2042" t="s">
        <v>5443</v>
      </c>
      <c r="C2042" t="s">
        <v>2538</v>
      </c>
      <c r="D2042" t="s">
        <v>2537</v>
      </c>
      <c r="E2042" t="s">
        <v>25</v>
      </c>
      <c r="F2042" t="s">
        <v>4655</v>
      </c>
      <c r="G2042" t="s">
        <v>4638</v>
      </c>
      <c r="H2042" t="s">
        <v>4639</v>
      </c>
      <c r="J2042" t="s">
        <v>2537</v>
      </c>
      <c r="K2042" s="23"/>
      <c r="L2042" t="s">
        <v>25</v>
      </c>
    </row>
    <row r="2043" spans="1:12" ht="14.4" x14ac:dyDescent="0.3">
      <c r="A2043" t="str">
        <f>VLOOKUP(B2043,'[1]Backbone Architecture'!$C:$D,2,FALSE)</f>
        <v>SAG-001-005</v>
      </c>
      <c r="B2043" t="s">
        <v>5443</v>
      </c>
      <c r="C2043" t="s">
        <v>2550</v>
      </c>
      <c r="D2043" t="s">
        <v>2549</v>
      </c>
      <c r="E2043" t="s">
        <v>25</v>
      </c>
      <c r="F2043" t="s">
        <v>5181</v>
      </c>
      <c r="G2043" t="s">
        <v>4638</v>
      </c>
      <c r="H2043" t="s">
        <v>4639</v>
      </c>
      <c r="J2043" t="s">
        <v>2549</v>
      </c>
      <c r="K2043" s="23" t="s">
        <v>2551</v>
      </c>
      <c r="L2043" t="s">
        <v>25</v>
      </c>
    </row>
    <row r="2044" spans="1:12" ht="14.4" x14ac:dyDescent="0.3">
      <c r="A2044" t="str">
        <f>VLOOKUP(B2044,'[1]Backbone Architecture'!$C:$D,2,FALSE)</f>
        <v>SAG-001-005</v>
      </c>
      <c r="B2044" t="s">
        <v>5443</v>
      </c>
      <c r="C2044" t="s">
        <v>3225</v>
      </c>
      <c r="D2044" t="s">
        <v>3224</v>
      </c>
      <c r="E2044" t="s">
        <v>25</v>
      </c>
      <c r="F2044" t="s">
        <v>4681</v>
      </c>
      <c r="G2044" t="s">
        <v>4638</v>
      </c>
      <c r="H2044" t="s">
        <v>4639</v>
      </c>
      <c r="J2044" t="s">
        <v>3224</v>
      </c>
      <c r="K2044" s="23" t="s">
        <v>5132</v>
      </c>
      <c r="L2044" t="s">
        <v>25</v>
      </c>
    </row>
    <row r="2045" spans="1:12" ht="14.4" x14ac:dyDescent="0.3">
      <c r="A2045" t="str">
        <f>VLOOKUP(B2045,'[1]Backbone Architecture'!$C:$D,2,FALSE)</f>
        <v>SAG-001-005</v>
      </c>
      <c r="B2045" t="s">
        <v>5443</v>
      </c>
      <c r="C2045" t="s">
        <v>3346</v>
      </c>
      <c r="D2045" t="s">
        <v>3345</v>
      </c>
      <c r="E2045" t="s">
        <v>25</v>
      </c>
      <c r="F2045" t="s">
        <v>4783</v>
      </c>
      <c r="G2045" t="s">
        <v>4638</v>
      </c>
      <c r="H2045" t="s">
        <v>4639</v>
      </c>
      <c r="J2045" t="s">
        <v>3345</v>
      </c>
      <c r="K2045" s="23" t="s">
        <v>3347</v>
      </c>
      <c r="L2045" t="s">
        <v>47</v>
      </c>
    </row>
    <row r="2046" spans="1:12" ht="14.4" x14ac:dyDescent="0.3">
      <c r="A2046" t="str">
        <f>VLOOKUP(B2046,'[1]Backbone Architecture'!$C:$D,2,FALSE)</f>
        <v>SAG-001-005</v>
      </c>
      <c r="B2046" t="s">
        <v>5443</v>
      </c>
      <c r="C2046" t="s">
        <v>3535</v>
      </c>
      <c r="D2046" t="s">
        <v>3534</v>
      </c>
      <c r="E2046" t="s">
        <v>25</v>
      </c>
      <c r="F2046" t="s">
        <v>3536</v>
      </c>
      <c r="G2046" t="s">
        <v>4638</v>
      </c>
      <c r="H2046" t="s">
        <v>4639</v>
      </c>
      <c r="J2046" t="s">
        <v>3534</v>
      </c>
      <c r="K2046" s="23" t="s">
        <v>3536</v>
      </c>
      <c r="L2046" t="s">
        <v>25</v>
      </c>
    </row>
    <row r="2047" spans="1:12" ht="14.4" x14ac:dyDescent="0.3">
      <c r="A2047" t="str">
        <f>VLOOKUP(B2047,'[1]Backbone Architecture'!$C:$D,2,FALSE)</f>
        <v>SAG-001-005</v>
      </c>
      <c r="B2047" t="s">
        <v>5443</v>
      </c>
      <c r="C2047" t="s">
        <v>3662</v>
      </c>
      <c r="D2047" t="s">
        <v>3661</v>
      </c>
      <c r="E2047" t="s">
        <v>25</v>
      </c>
      <c r="F2047" t="s">
        <v>3660</v>
      </c>
      <c r="G2047" t="s">
        <v>4638</v>
      </c>
      <c r="H2047" t="s">
        <v>4639</v>
      </c>
      <c r="J2047" t="s">
        <v>4659</v>
      </c>
      <c r="K2047" s="23" t="s">
        <v>3660</v>
      </c>
      <c r="L2047" t="s">
        <v>25</v>
      </c>
    </row>
    <row r="2048" spans="1:12" ht="14.4" x14ac:dyDescent="0.3">
      <c r="A2048" t="str">
        <f>VLOOKUP(B2048,'[1]Backbone Architecture'!$C:$D,2,FALSE)</f>
        <v>SAG-001-005</v>
      </c>
      <c r="B2048" t="s">
        <v>5443</v>
      </c>
      <c r="C2048" t="s">
        <v>4007</v>
      </c>
      <c r="D2048" t="s">
        <v>4006</v>
      </c>
      <c r="E2048" t="s">
        <v>25</v>
      </c>
      <c r="F2048" t="s">
        <v>4711</v>
      </c>
      <c r="G2048" t="s">
        <v>4638</v>
      </c>
      <c r="H2048" t="s">
        <v>4639</v>
      </c>
      <c r="J2048" t="s">
        <v>4006</v>
      </c>
      <c r="K2048" s="23" t="s">
        <v>5148</v>
      </c>
      <c r="L2048" t="s">
        <v>47</v>
      </c>
    </row>
    <row r="2049" spans="1:12" ht="14.4" x14ac:dyDescent="0.3">
      <c r="A2049" t="str">
        <f>VLOOKUP(B2049,'[1]Backbone Architecture'!$C:$D,2,FALSE)</f>
        <v>SAG-001-005</v>
      </c>
      <c r="B2049" t="s">
        <v>5443</v>
      </c>
      <c r="C2049" t="s">
        <v>3526</v>
      </c>
      <c r="D2049" t="s">
        <v>4713</v>
      </c>
      <c r="E2049" t="s">
        <v>47</v>
      </c>
      <c r="F2049" t="s">
        <v>4714</v>
      </c>
      <c r="G2049" t="s">
        <v>4638</v>
      </c>
      <c r="H2049" t="s">
        <v>4639</v>
      </c>
      <c r="J2049" t="s">
        <v>4713</v>
      </c>
      <c r="K2049" s="23" t="s">
        <v>5088</v>
      </c>
      <c r="L2049" t="s">
        <v>47</v>
      </c>
    </row>
    <row r="2050" spans="1:12" ht="14.4" x14ac:dyDescent="0.3">
      <c r="A2050" t="str">
        <f>VLOOKUP(B2050,'[1]Backbone Architecture'!$C:$D,2,FALSE)</f>
        <v>DIG-007-005</v>
      </c>
      <c r="B2050" s="23" t="s">
        <v>5444</v>
      </c>
      <c r="C2050" t="s">
        <v>131</v>
      </c>
      <c r="D2050" t="s">
        <v>130</v>
      </c>
      <c r="E2050" t="s">
        <v>25</v>
      </c>
      <c r="F2050" t="s">
        <v>5298</v>
      </c>
      <c r="G2050" s="23" t="s">
        <v>4793</v>
      </c>
      <c r="H2050" s="23" t="s">
        <v>5445</v>
      </c>
      <c r="J2050" s="23" t="s">
        <v>130</v>
      </c>
      <c r="K2050" s="23" t="s">
        <v>133</v>
      </c>
      <c r="L2050" s="23" t="s">
        <v>25</v>
      </c>
    </row>
    <row r="2051" spans="1:12" ht="14.4" x14ac:dyDescent="0.3">
      <c r="A2051" t="str">
        <f>VLOOKUP(B2051,'[1]Backbone Architecture'!$C:$D,2,FALSE)</f>
        <v>DIG-007-005</v>
      </c>
      <c r="B2051" s="23" t="s">
        <v>5444</v>
      </c>
      <c r="C2051" t="s">
        <v>717</v>
      </c>
      <c r="D2051" t="s">
        <v>716</v>
      </c>
      <c r="E2051" t="s">
        <v>19</v>
      </c>
      <c r="F2051" t="s">
        <v>4859</v>
      </c>
      <c r="G2051" s="23" t="s">
        <v>4793</v>
      </c>
      <c r="H2051" s="23" t="s">
        <v>5445</v>
      </c>
      <c r="J2051" s="23" t="s">
        <v>716</v>
      </c>
      <c r="K2051" s="23" t="s">
        <v>719</v>
      </c>
      <c r="L2051" s="23" t="s">
        <v>25</v>
      </c>
    </row>
    <row r="2052" spans="1:12" ht="14.4" x14ac:dyDescent="0.3">
      <c r="A2052" t="str">
        <f>VLOOKUP(B2052,'[1]Backbone Architecture'!$C:$D,2,FALSE)</f>
        <v>DIG-007-005</v>
      </c>
      <c r="B2052" s="23" t="s">
        <v>5444</v>
      </c>
      <c r="C2052" t="s">
        <v>907</v>
      </c>
      <c r="D2052" t="s">
        <v>906</v>
      </c>
      <c r="E2052" t="s">
        <v>19</v>
      </c>
      <c r="F2052" t="s">
        <v>908</v>
      </c>
      <c r="G2052" s="23" t="s">
        <v>4793</v>
      </c>
      <c r="H2052" s="23" t="s">
        <v>5445</v>
      </c>
      <c r="J2052" s="23" t="s">
        <v>906</v>
      </c>
      <c r="K2052" s="23" t="s">
        <v>909</v>
      </c>
      <c r="L2052" s="23" t="s">
        <v>25</v>
      </c>
    </row>
    <row r="2053" spans="1:12" ht="14.4" x14ac:dyDescent="0.3">
      <c r="A2053" t="str">
        <f>VLOOKUP(B2053,'[1]Backbone Architecture'!$C:$D,2,FALSE)</f>
        <v>DIG-007-005</v>
      </c>
      <c r="B2053" s="23" t="s">
        <v>5444</v>
      </c>
      <c r="C2053" t="s">
        <v>1043</v>
      </c>
      <c r="D2053" t="s">
        <v>4650</v>
      </c>
      <c r="E2053" t="s">
        <v>47</v>
      </c>
      <c r="F2053" t="s">
        <v>4651</v>
      </c>
      <c r="G2053" s="23" t="s">
        <v>4793</v>
      </c>
      <c r="H2053" s="23" t="s">
        <v>5445</v>
      </c>
      <c r="J2053" s="23" t="s">
        <v>1042</v>
      </c>
      <c r="K2053" s="23" t="s">
        <v>1045</v>
      </c>
      <c r="L2053" s="23" t="s">
        <v>47</v>
      </c>
    </row>
    <row r="2054" spans="1:12" ht="14.4" x14ac:dyDescent="0.3">
      <c r="A2054" t="str">
        <f>VLOOKUP(B2054,'[1]Backbone Architecture'!$C:$D,2,FALSE)</f>
        <v>DIG-007-005</v>
      </c>
      <c r="B2054" s="23" t="s">
        <v>5444</v>
      </c>
      <c r="C2054" t="s">
        <v>1328</v>
      </c>
      <c r="D2054" t="s">
        <v>1327</v>
      </c>
      <c r="E2054" t="s">
        <v>25</v>
      </c>
      <c r="F2054" t="s">
        <v>1329</v>
      </c>
      <c r="G2054" s="23" t="s">
        <v>4793</v>
      </c>
      <c r="H2054" s="23" t="s">
        <v>5445</v>
      </c>
      <c r="J2054" s="23" t="s">
        <v>1327</v>
      </c>
      <c r="K2054" s="23" t="s">
        <v>1329</v>
      </c>
      <c r="L2054" s="23" t="s">
        <v>25</v>
      </c>
    </row>
    <row r="2055" spans="1:12" ht="14.4" x14ac:dyDescent="0.3">
      <c r="A2055" t="str">
        <f>VLOOKUP(B2055,'[1]Backbone Architecture'!$C:$D,2,FALSE)</f>
        <v>DIG-007-005</v>
      </c>
      <c r="B2055" s="23" t="s">
        <v>5444</v>
      </c>
      <c r="C2055" t="s">
        <v>5097</v>
      </c>
      <c r="D2055" t="s">
        <v>5098</v>
      </c>
      <c r="E2055" t="s">
        <v>25</v>
      </c>
      <c r="F2055" t="s">
        <v>5099</v>
      </c>
      <c r="G2055" s="23" t="s">
        <v>4793</v>
      </c>
      <c r="H2055" s="23" t="s">
        <v>5445</v>
      </c>
      <c r="J2055" s="23" t="s">
        <v>5098</v>
      </c>
      <c r="K2055" s="23" t="s">
        <v>5100</v>
      </c>
      <c r="L2055" s="23" t="s">
        <v>25</v>
      </c>
    </row>
    <row r="2056" spans="1:12" ht="14.4" x14ac:dyDescent="0.3">
      <c r="A2056" t="str">
        <f>VLOOKUP(B2056,'[1]Backbone Architecture'!$C:$D,2,FALSE)</f>
        <v>DIG-007-005</v>
      </c>
      <c r="B2056" s="23" t="s">
        <v>5444</v>
      </c>
      <c r="C2056" t="s">
        <v>1502</v>
      </c>
      <c r="D2056" t="s">
        <v>1501</v>
      </c>
      <c r="E2056" t="s">
        <v>25</v>
      </c>
      <c r="F2056" t="s">
        <v>1503</v>
      </c>
      <c r="G2056" s="23" t="s">
        <v>4793</v>
      </c>
      <c r="H2056" s="23" t="s">
        <v>5445</v>
      </c>
      <c r="J2056" s="23" t="s">
        <v>1501</v>
      </c>
      <c r="K2056" s="23" t="s">
        <v>5446</v>
      </c>
      <c r="L2056" s="23" t="s">
        <v>25</v>
      </c>
    </row>
    <row r="2057" spans="1:12" ht="14.4" x14ac:dyDescent="0.3">
      <c r="A2057" t="str">
        <f>VLOOKUP(B2057,'[1]Backbone Architecture'!$C:$D,2,FALSE)</f>
        <v>DIG-007-005</v>
      </c>
      <c r="B2057" s="23" t="s">
        <v>5444</v>
      </c>
      <c r="C2057" t="s">
        <v>2335</v>
      </c>
      <c r="D2057" t="s">
        <v>2334</v>
      </c>
      <c r="E2057" t="s">
        <v>19</v>
      </c>
      <c r="F2057" t="s">
        <v>5447</v>
      </c>
      <c r="G2057" s="23" t="s">
        <v>4793</v>
      </c>
      <c r="H2057" s="23" t="s">
        <v>5445</v>
      </c>
      <c r="J2057" s="23" t="s">
        <v>2334</v>
      </c>
      <c r="K2057" s="23" t="s">
        <v>2336</v>
      </c>
      <c r="L2057" s="23" t="s">
        <v>19</v>
      </c>
    </row>
    <row r="2058" spans="1:12" ht="14.4" x14ac:dyDescent="0.3">
      <c r="A2058" t="str">
        <f>VLOOKUP(B2058,'[1]Backbone Architecture'!$C:$D,2,FALSE)</f>
        <v>DIG-007-005</v>
      </c>
      <c r="B2058" s="23" t="s">
        <v>5444</v>
      </c>
      <c r="C2058" t="s">
        <v>3055</v>
      </c>
      <c r="D2058" t="s">
        <v>3054</v>
      </c>
      <c r="E2058" t="s">
        <v>19</v>
      </c>
      <c r="F2058" t="s">
        <v>3056</v>
      </c>
      <c r="G2058" s="23" t="s">
        <v>4793</v>
      </c>
      <c r="H2058" s="23" t="s">
        <v>5445</v>
      </c>
      <c r="J2058" s="23" t="s">
        <v>3054</v>
      </c>
      <c r="K2058" s="23" t="s">
        <v>3056</v>
      </c>
      <c r="L2058" s="23" t="s">
        <v>19</v>
      </c>
    </row>
    <row r="2059" spans="1:12" ht="14.4" x14ac:dyDescent="0.3">
      <c r="A2059" t="str">
        <f>VLOOKUP(B2059,'[1]Backbone Architecture'!$C:$D,2,FALSE)</f>
        <v>DIG-007-005</v>
      </c>
      <c r="B2059" s="23" t="s">
        <v>5444</v>
      </c>
      <c r="C2059" t="s">
        <v>3274</v>
      </c>
      <c r="D2059" t="s">
        <v>3273</v>
      </c>
      <c r="E2059" t="s">
        <v>25</v>
      </c>
      <c r="F2059" t="s">
        <v>3275</v>
      </c>
      <c r="G2059" s="23" t="s">
        <v>4793</v>
      </c>
      <c r="H2059" s="23" t="s">
        <v>5445</v>
      </c>
      <c r="J2059" s="23" t="s">
        <v>3273</v>
      </c>
      <c r="K2059" s="23" t="s">
        <v>3275</v>
      </c>
      <c r="L2059" s="23" t="s">
        <v>25</v>
      </c>
    </row>
    <row r="2060" spans="1:12" ht="14.4" x14ac:dyDescent="0.3">
      <c r="A2060" t="str">
        <f>VLOOKUP(B2060,'[1]Backbone Architecture'!$C:$D,2,FALSE)</f>
        <v>DIG-007-005</v>
      </c>
      <c r="B2060" s="23" t="s">
        <v>5444</v>
      </c>
      <c r="C2060" t="s">
        <v>3298</v>
      </c>
      <c r="D2060" t="s">
        <v>3297</v>
      </c>
      <c r="E2060" t="s">
        <v>25</v>
      </c>
      <c r="F2060" t="s">
        <v>5134</v>
      </c>
      <c r="G2060" s="23" t="s">
        <v>4793</v>
      </c>
      <c r="H2060" s="23" t="s">
        <v>5445</v>
      </c>
      <c r="J2060" s="23" t="s">
        <v>3297</v>
      </c>
      <c r="K2060" s="23" t="s">
        <v>5448</v>
      </c>
      <c r="L2060" s="23" t="s">
        <v>47</v>
      </c>
    </row>
    <row r="2061" spans="1:12" ht="14.4" x14ac:dyDescent="0.3">
      <c r="A2061" t="str">
        <f>VLOOKUP(B2061,'[1]Backbone Architecture'!$C:$D,2,FALSE)</f>
        <v>DIG-007-005</v>
      </c>
      <c r="B2061" s="23" t="s">
        <v>5444</v>
      </c>
      <c r="C2061" t="s">
        <v>3346</v>
      </c>
      <c r="D2061" t="s">
        <v>3345</v>
      </c>
      <c r="E2061" t="s">
        <v>25</v>
      </c>
      <c r="F2061" t="s">
        <v>4783</v>
      </c>
      <c r="G2061" s="23" t="s">
        <v>4793</v>
      </c>
      <c r="H2061" s="23" t="s">
        <v>5445</v>
      </c>
      <c r="J2061" t="s">
        <v>3345</v>
      </c>
      <c r="K2061" s="23" t="s">
        <v>3347</v>
      </c>
      <c r="L2061" s="23" t="s">
        <v>47</v>
      </c>
    </row>
    <row r="2062" spans="1:12" ht="14.4" x14ac:dyDescent="0.3">
      <c r="A2062" t="str">
        <f>VLOOKUP(B2062,'[1]Backbone Architecture'!$C:$D,2,FALSE)</f>
        <v>DIG-007-005</v>
      </c>
      <c r="B2062" s="23" t="s">
        <v>5444</v>
      </c>
      <c r="C2062" t="s">
        <v>3535</v>
      </c>
      <c r="D2062" t="s">
        <v>3534</v>
      </c>
      <c r="E2062" t="s">
        <v>25</v>
      </c>
      <c r="F2062" t="s">
        <v>3536</v>
      </c>
      <c r="G2062" s="23" t="s">
        <v>4793</v>
      </c>
      <c r="H2062" s="23" t="s">
        <v>5445</v>
      </c>
      <c r="J2062" s="23" t="s">
        <v>3534</v>
      </c>
      <c r="K2062" s="23" t="s">
        <v>3536</v>
      </c>
      <c r="L2062" s="23" t="s">
        <v>25</v>
      </c>
    </row>
    <row r="2063" spans="1:12" ht="14.4" x14ac:dyDescent="0.3">
      <c r="A2063" t="str">
        <f>VLOOKUP(B2063,'[1]Backbone Architecture'!$C:$D,2,FALSE)</f>
        <v>DIG-007-005</v>
      </c>
      <c r="B2063" s="23" t="s">
        <v>5444</v>
      </c>
      <c r="C2063" t="s">
        <v>3708</v>
      </c>
      <c r="D2063" t="s">
        <v>3707</v>
      </c>
      <c r="E2063" t="s">
        <v>25</v>
      </c>
      <c r="F2063" t="s">
        <v>3709</v>
      </c>
      <c r="G2063" s="23" t="s">
        <v>4793</v>
      </c>
      <c r="H2063" s="23" t="s">
        <v>5445</v>
      </c>
      <c r="J2063" s="23" t="s">
        <v>3707</v>
      </c>
      <c r="K2063" s="23" t="s">
        <v>3709</v>
      </c>
      <c r="L2063" s="23" t="s">
        <v>25</v>
      </c>
    </row>
    <row r="2064" spans="1:12" ht="14.4" x14ac:dyDescent="0.3">
      <c r="A2064" t="str">
        <f>VLOOKUP(B2064,'[1]Backbone Architecture'!$C:$D,2,FALSE)</f>
        <v>DIG-007-005</v>
      </c>
      <c r="B2064" s="23" t="s">
        <v>5444</v>
      </c>
      <c r="C2064" t="s">
        <v>3865</v>
      </c>
      <c r="D2064" t="s">
        <v>3860</v>
      </c>
      <c r="E2064" t="s">
        <v>25</v>
      </c>
      <c r="F2064" t="s">
        <v>3862</v>
      </c>
      <c r="G2064" s="23" t="s">
        <v>4793</v>
      </c>
      <c r="H2064" s="23" t="s">
        <v>5445</v>
      </c>
      <c r="J2064" s="23" t="s">
        <v>3863</v>
      </c>
      <c r="K2064" s="23" t="s">
        <v>3864</v>
      </c>
      <c r="L2064" s="23" t="s">
        <v>25</v>
      </c>
    </row>
    <row r="2065" spans="1:12" ht="14.4" x14ac:dyDescent="0.3">
      <c r="A2065" t="str">
        <f>VLOOKUP(B2065,'[1]Backbone Architecture'!$C:$D,2,FALSE)</f>
        <v>DIG-007-005</v>
      </c>
      <c r="B2065" s="23" t="s">
        <v>5444</v>
      </c>
      <c r="C2065" t="s">
        <v>4007</v>
      </c>
      <c r="D2065" t="s">
        <v>4006</v>
      </c>
      <c r="E2065" t="s">
        <v>25</v>
      </c>
      <c r="F2065" t="s">
        <v>4711</v>
      </c>
      <c r="G2065" s="23" t="s">
        <v>4793</v>
      </c>
      <c r="H2065" s="23" t="s">
        <v>5445</v>
      </c>
      <c r="J2065" t="s">
        <v>4006</v>
      </c>
      <c r="K2065" s="23" t="s">
        <v>5148</v>
      </c>
      <c r="L2065" s="23" t="s">
        <v>47</v>
      </c>
    </row>
    <row r="2066" spans="1:12" ht="14.4" x14ac:dyDescent="0.3">
      <c r="A2066" t="str">
        <f>VLOOKUP(B2066,'[1]Backbone Architecture'!$C:$D,2,FALSE)</f>
        <v>DIG-007-005</v>
      </c>
      <c r="B2066" s="23" t="s">
        <v>5444</v>
      </c>
      <c r="C2066" t="s">
        <v>4141</v>
      </c>
      <c r="D2066" t="s">
        <v>4140</v>
      </c>
      <c r="E2066" t="s">
        <v>25</v>
      </c>
      <c r="F2066" t="s">
        <v>4142</v>
      </c>
      <c r="G2066" s="23" t="s">
        <v>4793</v>
      </c>
      <c r="H2066" s="23" t="s">
        <v>5445</v>
      </c>
      <c r="J2066" s="23" t="s">
        <v>4140</v>
      </c>
      <c r="K2066" s="23" t="s">
        <v>4142</v>
      </c>
      <c r="L2066" s="23" t="s">
        <v>25</v>
      </c>
    </row>
    <row r="2067" spans="1:12" ht="14.4" x14ac:dyDescent="0.3">
      <c r="A2067" t="str">
        <f>VLOOKUP(B2067,'[1]Backbone Architecture'!$C:$D,2,FALSE)</f>
        <v>DIG-007-005</v>
      </c>
      <c r="B2067" s="23" t="s">
        <v>5444</v>
      </c>
      <c r="C2067" t="s">
        <v>4283</v>
      </c>
      <c r="D2067" t="s">
        <v>4282</v>
      </c>
      <c r="E2067" t="s">
        <v>25</v>
      </c>
      <c r="F2067" t="s">
        <v>4284</v>
      </c>
      <c r="G2067" s="23" t="s">
        <v>4793</v>
      </c>
      <c r="H2067" s="23" t="s">
        <v>5445</v>
      </c>
      <c r="J2067" s="23" t="s">
        <v>4282</v>
      </c>
      <c r="K2067" s="23" t="s">
        <v>4284</v>
      </c>
      <c r="L2067" s="23" t="s">
        <v>25</v>
      </c>
    </row>
    <row r="2068" spans="1:12" ht="14.4" x14ac:dyDescent="0.3">
      <c r="A2068" t="str">
        <f>VLOOKUP(B2068,'[1]Backbone Architecture'!$C:$D,2,FALSE)</f>
        <v>DIG-007-005</v>
      </c>
      <c r="B2068" s="23" t="s">
        <v>5444</v>
      </c>
      <c r="C2068" t="s">
        <v>4564</v>
      </c>
      <c r="D2068" t="s">
        <v>4563</v>
      </c>
      <c r="E2068" t="s">
        <v>25</v>
      </c>
      <c r="F2068" t="s">
        <v>4565</v>
      </c>
      <c r="G2068" s="23" t="s">
        <v>4793</v>
      </c>
      <c r="H2068" s="23" t="s">
        <v>5445</v>
      </c>
      <c r="J2068" s="23" t="s">
        <v>4563</v>
      </c>
      <c r="K2068" s="23" t="s">
        <v>4565</v>
      </c>
      <c r="L2068" s="23" t="s">
        <v>25</v>
      </c>
    </row>
    <row r="2069" spans="1:12" ht="14.4" x14ac:dyDescent="0.3">
      <c r="A2069" t="str">
        <f>VLOOKUP(B2069,'[1]Backbone Architecture'!$C:$D,2,FALSE)</f>
        <v>DIG-007-005</v>
      </c>
      <c r="B2069" s="23" t="s">
        <v>5444</v>
      </c>
      <c r="C2069" t="s">
        <v>4570</v>
      </c>
      <c r="D2069" t="s">
        <v>4569</v>
      </c>
      <c r="E2069" t="s">
        <v>25</v>
      </c>
      <c r="F2069" t="s">
        <v>4571</v>
      </c>
      <c r="G2069" s="23" t="s">
        <v>4793</v>
      </c>
      <c r="H2069" s="23" t="s">
        <v>5445</v>
      </c>
      <c r="J2069" s="23" t="s">
        <v>4569</v>
      </c>
      <c r="K2069" s="23" t="s">
        <v>4571</v>
      </c>
      <c r="L2069" s="23" t="s">
        <v>25</v>
      </c>
    </row>
    <row r="2070" spans="1:12" ht="14.4" x14ac:dyDescent="0.3">
      <c r="A2070" t="str">
        <f>VLOOKUP(B2070,'[1]Backbone Architecture'!$C:$D,2,FALSE)</f>
        <v>DIG-007-002</v>
      </c>
      <c r="B2070" s="23" t="s">
        <v>5449</v>
      </c>
      <c r="C2070" t="s">
        <v>131</v>
      </c>
      <c r="D2070" t="s">
        <v>130</v>
      </c>
      <c r="E2070" t="s">
        <v>25</v>
      </c>
      <c r="F2070" t="s">
        <v>5298</v>
      </c>
      <c r="G2070" s="23" t="s">
        <v>4793</v>
      </c>
      <c r="H2070" s="23" t="s">
        <v>5445</v>
      </c>
      <c r="J2070" s="23" t="s">
        <v>130</v>
      </c>
      <c r="K2070" s="23" t="s">
        <v>133</v>
      </c>
      <c r="L2070" s="23" t="s">
        <v>25</v>
      </c>
    </row>
    <row r="2071" spans="1:12" ht="14.4" x14ac:dyDescent="0.3">
      <c r="A2071" t="str">
        <f>VLOOKUP(B2071,'[1]Backbone Architecture'!$C:$D,2,FALSE)</f>
        <v>DIG-007-002</v>
      </c>
      <c r="B2071" s="23" t="s">
        <v>5449</v>
      </c>
      <c r="C2071" t="s">
        <v>539</v>
      </c>
      <c r="D2071" t="s">
        <v>541</v>
      </c>
      <c r="E2071" t="s">
        <v>25</v>
      </c>
      <c r="F2071" t="s">
        <v>5161</v>
      </c>
      <c r="G2071" s="23" t="s">
        <v>4793</v>
      </c>
      <c r="H2071" s="23" t="s">
        <v>5445</v>
      </c>
      <c r="J2071" s="23" t="s">
        <v>541</v>
      </c>
      <c r="K2071" s="23" t="s">
        <v>542</v>
      </c>
      <c r="L2071" s="23" t="s">
        <v>25</v>
      </c>
    </row>
    <row r="2072" spans="1:12" ht="14.4" x14ac:dyDescent="0.3">
      <c r="A2072" t="str">
        <f>VLOOKUP(B2072,'[1]Backbone Architecture'!$C:$D,2,FALSE)</f>
        <v>DIG-007-002</v>
      </c>
      <c r="B2072" s="23" t="s">
        <v>5449</v>
      </c>
      <c r="C2072" t="s">
        <v>717</v>
      </c>
      <c r="D2072" t="s">
        <v>716</v>
      </c>
      <c r="E2072" t="s">
        <v>19</v>
      </c>
      <c r="F2072" t="s">
        <v>4859</v>
      </c>
      <c r="G2072" s="23" t="s">
        <v>4793</v>
      </c>
      <c r="H2072" s="23" t="s">
        <v>5445</v>
      </c>
      <c r="J2072" s="23" t="s">
        <v>716</v>
      </c>
      <c r="K2072" s="23" t="s">
        <v>719</v>
      </c>
      <c r="L2072" s="23" t="s">
        <v>25</v>
      </c>
    </row>
    <row r="2073" spans="1:12" ht="14.4" x14ac:dyDescent="0.3">
      <c r="A2073" t="str">
        <f>VLOOKUP(B2073,'[1]Backbone Architecture'!$C:$D,2,FALSE)</f>
        <v>DIG-007-002</v>
      </c>
      <c r="B2073" s="23" t="s">
        <v>5449</v>
      </c>
      <c r="C2073" t="s">
        <v>1125</v>
      </c>
      <c r="D2073" t="s">
        <v>1124</v>
      </c>
      <c r="E2073" t="s">
        <v>19</v>
      </c>
      <c r="F2073" t="s">
        <v>1126</v>
      </c>
      <c r="G2073" s="23" t="s">
        <v>4793</v>
      </c>
      <c r="H2073" s="23" t="s">
        <v>5445</v>
      </c>
      <c r="J2073" s="23" t="s">
        <v>1127</v>
      </c>
      <c r="K2073" s="23" t="s">
        <v>1128</v>
      </c>
      <c r="L2073" s="23" t="s">
        <v>25</v>
      </c>
    </row>
    <row r="2074" spans="1:12" ht="14.4" x14ac:dyDescent="0.3">
      <c r="A2074" t="str">
        <f>VLOOKUP(B2074,'[1]Backbone Architecture'!$C:$D,2,FALSE)</f>
        <v>DIG-007-002</v>
      </c>
      <c r="B2074" s="23" t="s">
        <v>5449</v>
      </c>
      <c r="C2074" t="s">
        <v>533</v>
      </c>
      <c r="D2074" t="s">
        <v>4796</v>
      </c>
      <c r="E2074" t="s">
        <v>25</v>
      </c>
      <c r="F2074" t="s">
        <v>4797</v>
      </c>
      <c r="G2074" s="23" t="s">
        <v>4793</v>
      </c>
      <c r="H2074" s="23" t="s">
        <v>5445</v>
      </c>
      <c r="J2074" s="23" t="s">
        <v>1312</v>
      </c>
      <c r="K2074" s="23" t="s">
        <v>1315</v>
      </c>
      <c r="L2074" s="23" t="s">
        <v>25</v>
      </c>
    </row>
    <row r="2075" spans="1:12" ht="14.4" x14ac:dyDescent="0.3">
      <c r="A2075" t="str">
        <f>VLOOKUP(B2075,'[1]Backbone Architecture'!$C:$D,2,FALSE)</f>
        <v>DIG-007-002</v>
      </c>
      <c r="B2075" s="23" t="s">
        <v>5449</v>
      </c>
      <c r="C2075" t="s">
        <v>1496</v>
      </c>
      <c r="D2075" t="s">
        <v>1495</v>
      </c>
      <c r="E2075" t="s">
        <v>25</v>
      </c>
      <c r="F2075" t="s">
        <v>1497</v>
      </c>
      <c r="G2075" s="23" t="s">
        <v>4793</v>
      </c>
      <c r="H2075" s="23" t="s">
        <v>5445</v>
      </c>
      <c r="J2075" s="23" t="s">
        <v>1495</v>
      </c>
      <c r="K2075" s="23" t="s">
        <v>1497</v>
      </c>
      <c r="L2075" s="23" t="s">
        <v>25</v>
      </c>
    </row>
    <row r="2076" spans="1:12" ht="14.4" x14ac:dyDescent="0.3">
      <c r="A2076" t="str">
        <f>VLOOKUP(B2076,'[1]Backbone Architecture'!$C:$D,2,FALSE)</f>
        <v>DIG-007-002</v>
      </c>
      <c r="B2076" s="23" t="s">
        <v>5449</v>
      </c>
      <c r="C2076" t="s">
        <v>1502</v>
      </c>
      <c r="D2076" t="s">
        <v>1501</v>
      </c>
      <c r="E2076" t="s">
        <v>25</v>
      </c>
      <c r="F2076" t="s">
        <v>1503</v>
      </c>
      <c r="G2076" s="23" t="s">
        <v>4793</v>
      </c>
      <c r="H2076" s="23" t="s">
        <v>5445</v>
      </c>
      <c r="J2076" s="23" t="s">
        <v>1501</v>
      </c>
      <c r="K2076" s="23" t="s">
        <v>5446</v>
      </c>
      <c r="L2076" s="23" t="s">
        <v>25</v>
      </c>
    </row>
    <row r="2077" spans="1:12" ht="14.4" x14ac:dyDescent="0.3">
      <c r="A2077" t="str">
        <f>VLOOKUP(B2077,'[1]Backbone Architecture'!$C:$D,2,FALSE)</f>
        <v>DIG-007-002</v>
      </c>
      <c r="B2077" s="23" t="s">
        <v>5449</v>
      </c>
      <c r="C2077" t="s">
        <v>2314</v>
      </c>
      <c r="D2077" t="s">
        <v>2313</v>
      </c>
      <c r="E2077" t="s">
        <v>25</v>
      </c>
      <c r="F2077" t="s">
        <v>2315</v>
      </c>
      <c r="G2077" s="23" t="s">
        <v>4793</v>
      </c>
      <c r="H2077" s="23" t="s">
        <v>5445</v>
      </c>
      <c r="J2077" s="23" t="s">
        <v>2313</v>
      </c>
      <c r="K2077" s="23" t="s">
        <v>2315</v>
      </c>
      <c r="L2077" s="23" t="s">
        <v>25</v>
      </c>
    </row>
    <row r="2078" spans="1:12" ht="14.4" x14ac:dyDescent="0.3">
      <c r="A2078" t="str">
        <f>VLOOKUP(B2078,'[1]Backbone Architecture'!$C:$D,2,FALSE)</f>
        <v>DIG-007-002</v>
      </c>
      <c r="B2078" s="23" t="s">
        <v>5449</v>
      </c>
      <c r="C2078" t="s">
        <v>4774</v>
      </c>
      <c r="D2078" t="s">
        <v>2522</v>
      </c>
      <c r="E2078" t="s">
        <v>25</v>
      </c>
      <c r="F2078" t="s">
        <v>4775</v>
      </c>
      <c r="G2078" s="23" t="s">
        <v>4793</v>
      </c>
      <c r="H2078" s="23" t="s">
        <v>5445</v>
      </c>
      <c r="J2078" s="23" t="s">
        <v>2522</v>
      </c>
      <c r="K2078" s="23" t="s">
        <v>2524</v>
      </c>
      <c r="L2078" s="23" t="s">
        <v>47</v>
      </c>
    </row>
    <row r="2079" spans="1:12" ht="14.4" x14ac:dyDescent="0.3">
      <c r="A2079" t="str">
        <f>VLOOKUP(B2079,'[1]Backbone Architecture'!$C:$D,2,FALSE)</f>
        <v>DIG-007-002</v>
      </c>
      <c r="B2079" s="23" t="s">
        <v>5449</v>
      </c>
      <c r="C2079" t="s">
        <v>2682</v>
      </c>
      <c r="D2079" t="s">
        <v>2681</v>
      </c>
      <c r="E2079" t="s">
        <v>25</v>
      </c>
      <c r="F2079" t="s">
        <v>2683</v>
      </c>
      <c r="G2079" s="23" t="s">
        <v>4793</v>
      </c>
      <c r="H2079" s="23" t="s">
        <v>5445</v>
      </c>
      <c r="J2079" s="23" t="s">
        <v>2681</v>
      </c>
      <c r="K2079" s="23" t="s">
        <v>2683</v>
      </c>
      <c r="L2079" s="23" t="s">
        <v>25</v>
      </c>
    </row>
    <row r="2080" spans="1:12" ht="14.4" x14ac:dyDescent="0.3">
      <c r="A2080" t="str">
        <f>VLOOKUP(B2080,'[1]Backbone Architecture'!$C:$D,2,FALSE)</f>
        <v>DIG-007-002</v>
      </c>
      <c r="B2080" s="23" t="s">
        <v>5449</v>
      </c>
      <c r="C2080" t="s">
        <v>2803</v>
      </c>
      <c r="D2080" t="s">
        <v>2802</v>
      </c>
      <c r="E2080" t="s">
        <v>25</v>
      </c>
      <c r="F2080" t="s">
        <v>2804</v>
      </c>
      <c r="G2080" s="23" t="s">
        <v>4793</v>
      </c>
      <c r="H2080" s="23" t="s">
        <v>5445</v>
      </c>
      <c r="J2080" s="23" t="s">
        <v>2802</v>
      </c>
      <c r="K2080" s="23" t="s">
        <v>2804</v>
      </c>
      <c r="L2080" s="23" t="s">
        <v>25</v>
      </c>
    </row>
    <row r="2081" spans="1:12" ht="14.4" x14ac:dyDescent="0.3">
      <c r="A2081" t="str">
        <f>VLOOKUP(B2081,'[1]Backbone Architecture'!$C:$D,2,FALSE)</f>
        <v>DIG-007-002</v>
      </c>
      <c r="B2081" s="23" t="s">
        <v>5449</v>
      </c>
      <c r="C2081" t="s">
        <v>3203</v>
      </c>
      <c r="D2081" t="s">
        <v>3202</v>
      </c>
      <c r="E2081" t="s">
        <v>47</v>
      </c>
      <c r="F2081" t="s">
        <v>4726</v>
      </c>
      <c r="G2081" s="23" t="s">
        <v>4793</v>
      </c>
      <c r="H2081" s="23" t="s">
        <v>5445</v>
      </c>
      <c r="J2081" t="s">
        <v>4727</v>
      </c>
      <c r="K2081" s="23" t="s">
        <v>4777</v>
      </c>
      <c r="L2081" s="23" t="s">
        <v>47</v>
      </c>
    </row>
    <row r="2082" spans="1:12" ht="14.4" x14ac:dyDescent="0.3">
      <c r="A2082" t="str">
        <f>VLOOKUP(B2082,'[1]Backbone Architecture'!$C:$D,2,FALSE)</f>
        <v>DIG-007-002</v>
      </c>
      <c r="B2082" s="23" t="s">
        <v>5449</v>
      </c>
      <c r="C2082" t="s">
        <v>3274</v>
      </c>
      <c r="D2082" t="s">
        <v>3273</v>
      </c>
      <c r="E2082" t="s">
        <v>25</v>
      </c>
      <c r="F2082" t="s">
        <v>3275</v>
      </c>
      <c r="G2082" s="23" t="s">
        <v>4793</v>
      </c>
      <c r="H2082" s="23" t="s">
        <v>5445</v>
      </c>
      <c r="J2082" s="23" t="s">
        <v>3273</v>
      </c>
      <c r="K2082" s="23" t="s">
        <v>3275</v>
      </c>
      <c r="L2082" s="23" t="s">
        <v>25</v>
      </c>
    </row>
    <row r="2083" spans="1:12" ht="14.4" x14ac:dyDescent="0.3">
      <c r="A2083" t="str">
        <f>VLOOKUP(B2083,'[1]Backbone Architecture'!$C:$D,2,FALSE)</f>
        <v>DIG-007-002</v>
      </c>
      <c r="B2083" s="23" t="s">
        <v>5449</v>
      </c>
      <c r="C2083" t="s">
        <v>3346</v>
      </c>
      <c r="D2083" t="s">
        <v>3345</v>
      </c>
      <c r="E2083" t="s">
        <v>25</v>
      </c>
      <c r="F2083" t="s">
        <v>4783</v>
      </c>
      <c r="G2083" s="23" t="s">
        <v>4793</v>
      </c>
      <c r="H2083" s="23" t="s">
        <v>5445</v>
      </c>
      <c r="J2083" t="s">
        <v>3345</v>
      </c>
      <c r="K2083" s="23" t="s">
        <v>3347</v>
      </c>
      <c r="L2083" s="23" t="s">
        <v>47</v>
      </c>
    </row>
    <row r="2084" spans="1:12" ht="14.4" x14ac:dyDescent="0.3">
      <c r="A2084" t="str">
        <f>VLOOKUP(B2084,'[1]Backbone Architecture'!$C:$D,2,FALSE)</f>
        <v>DIG-007-002</v>
      </c>
      <c r="B2084" s="23" t="s">
        <v>5449</v>
      </c>
      <c r="C2084" t="s">
        <v>3535</v>
      </c>
      <c r="D2084" t="s">
        <v>3534</v>
      </c>
      <c r="E2084" t="s">
        <v>25</v>
      </c>
      <c r="F2084" t="s">
        <v>3536</v>
      </c>
      <c r="G2084" s="23" t="s">
        <v>4793</v>
      </c>
      <c r="H2084" s="23" t="s">
        <v>5445</v>
      </c>
      <c r="J2084" s="23" t="s">
        <v>3534</v>
      </c>
      <c r="K2084" s="23" t="s">
        <v>3536</v>
      </c>
      <c r="L2084" s="23" t="s">
        <v>25</v>
      </c>
    </row>
    <row r="2085" spans="1:12" ht="14.4" x14ac:dyDescent="0.3">
      <c r="A2085" t="str">
        <f>VLOOKUP(B2085,'[1]Backbone Architecture'!$C:$D,2,FALSE)</f>
        <v>DIG-007-002</v>
      </c>
      <c r="B2085" s="23" t="s">
        <v>5449</v>
      </c>
      <c r="C2085" t="s">
        <v>3629</v>
      </c>
      <c r="D2085" t="s">
        <v>3628</v>
      </c>
      <c r="E2085" t="s">
        <v>25</v>
      </c>
      <c r="F2085" t="s">
        <v>3630</v>
      </c>
      <c r="G2085" s="23" t="s">
        <v>4793</v>
      </c>
      <c r="H2085" s="23" t="s">
        <v>5445</v>
      </c>
      <c r="J2085" s="23" t="s">
        <v>3628</v>
      </c>
      <c r="K2085" s="23" t="s">
        <v>3630</v>
      </c>
      <c r="L2085" s="23" t="s">
        <v>25</v>
      </c>
    </row>
    <row r="2086" spans="1:12" ht="14.4" x14ac:dyDescent="0.3">
      <c r="A2086" t="str">
        <f>VLOOKUP(B2086,'[1]Backbone Architecture'!$C:$D,2,FALSE)</f>
        <v>DIG-007-002</v>
      </c>
      <c r="B2086" s="23" t="s">
        <v>5449</v>
      </c>
      <c r="C2086" t="s">
        <v>3708</v>
      </c>
      <c r="D2086" t="s">
        <v>3707</v>
      </c>
      <c r="E2086" t="s">
        <v>25</v>
      </c>
      <c r="F2086" t="s">
        <v>3709</v>
      </c>
      <c r="G2086" s="23" t="s">
        <v>4793</v>
      </c>
      <c r="H2086" s="23" t="s">
        <v>5445</v>
      </c>
      <c r="J2086" s="23" t="s">
        <v>3707</v>
      </c>
      <c r="K2086" s="23" t="s">
        <v>3709</v>
      </c>
      <c r="L2086" s="23" t="s">
        <v>25</v>
      </c>
    </row>
    <row r="2087" spans="1:12" ht="14.4" x14ac:dyDescent="0.3">
      <c r="A2087" t="str">
        <f>VLOOKUP(B2087,'[1]Backbone Architecture'!$C:$D,2,FALSE)</f>
        <v>DIG-007-002</v>
      </c>
      <c r="B2087" s="23" t="s">
        <v>5449</v>
      </c>
      <c r="C2087" t="s">
        <v>3769</v>
      </c>
      <c r="D2087" t="s">
        <v>3768</v>
      </c>
      <c r="E2087" t="s">
        <v>25</v>
      </c>
      <c r="F2087" t="s">
        <v>3770</v>
      </c>
      <c r="G2087" s="23" t="s">
        <v>4793</v>
      </c>
      <c r="H2087" s="23" t="s">
        <v>5445</v>
      </c>
      <c r="J2087" s="23" t="s">
        <v>3768</v>
      </c>
      <c r="K2087" s="23" t="s">
        <v>3770</v>
      </c>
      <c r="L2087" s="23" t="s">
        <v>25</v>
      </c>
    </row>
    <row r="2088" spans="1:12" ht="14.4" x14ac:dyDescent="0.3">
      <c r="A2088" t="str">
        <f>VLOOKUP(B2088,'[1]Backbone Architecture'!$C:$D,2,FALSE)</f>
        <v>DIG-007-002</v>
      </c>
      <c r="B2088" s="23" t="s">
        <v>5449</v>
      </c>
      <c r="C2088" t="s">
        <v>4555</v>
      </c>
      <c r="D2088" t="s">
        <v>4554</v>
      </c>
      <c r="E2088" t="s">
        <v>25</v>
      </c>
      <c r="F2088" t="s">
        <v>4556</v>
      </c>
      <c r="G2088" s="23" t="s">
        <v>4793</v>
      </c>
      <c r="H2088" s="23" t="s">
        <v>5445</v>
      </c>
      <c r="J2088" s="23" t="s">
        <v>4554</v>
      </c>
      <c r="K2088" s="23" t="s">
        <v>4556</v>
      </c>
      <c r="L2088" s="23" t="s">
        <v>25</v>
      </c>
    </row>
    <row r="2089" spans="1:12" ht="14.4" x14ac:dyDescent="0.3">
      <c r="A2089" t="str">
        <f>VLOOKUP(B2089,'[1]Backbone Architecture'!$C:$D,2,FALSE)</f>
        <v>DIG-007-002</v>
      </c>
      <c r="B2089" s="23" t="s">
        <v>5449</v>
      </c>
      <c r="C2089" t="s">
        <v>4570</v>
      </c>
      <c r="D2089" t="s">
        <v>4569</v>
      </c>
      <c r="E2089" t="s">
        <v>25</v>
      </c>
      <c r="F2089" t="s">
        <v>4571</v>
      </c>
      <c r="G2089" s="23" t="s">
        <v>4793</v>
      </c>
      <c r="H2089" s="23" t="s">
        <v>5445</v>
      </c>
      <c r="J2089" s="23" t="s">
        <v>4569</v>
      </c>
      <c r="K2089" s="23" t="s">
        <v>4571</v>
      </c>
      <c r="L2089" s="23" t="s">
        <v>25</v>
      </c>
    </row>
    <row r="2090" spans="1:12" ht="14.4" x14ac:dyDescent="0.3">
      <c r="A2090" t="str">
        <f>VLOOKUP(B2090,'[1]Backbone Architecture'!$C:$D,2,FALSE)</f>
        <v>OPP-003-006</v>
      </c>
      <c r="B2090" t="s">
        <v>5450</v>
      </c>
      <c r="C2090" t="s">
        <v>309</v>
      </c>
      <c r="D2090" t="s">
        <v>308</v>
      </c>
      <c r="E2090" t="s">
        <v>25</v>
      </c>
      <c r="F2090" t="s">
        <v>310</v>
      </c>
      <c r="G2090" t="s">
        <v>5126</v>
      </c>
      <c r="H2090" t="s">
        <v>5126</v>
      </c>
      <c r="J2090" t="s">
        <v>311</v>
      </c>
      <c r="K2090" s="23"/>
      <c r="L2090" t="s">
        <v>25</v>
      </c>
    </row>
    <row r="2091" spans="1:12" ht="14.4" x14ac:dyDescent="0.3">
      <c r="A2091" t="str">
        <f>VLOOKUP(B2091,'[1]Backbone Architecture'!$C:$D,2,FALSE)</f>
        <v>OPP-003-006</v>
      </c>
      <c r="B2091" t="s">
        <v>5450</v>
      </c>
      <c r="C2091" t="s">
        <v>539</v>
      </c>
      <c r="D2091" t="s">
        <v>541</v>
      </c>
      <c r="E2091" t="s">
        <v>25</v>
      </c>
      <c r="F2091" t="s">
        <v>5161</v>
      </c>
      <c r="G2091" t="s">
        <v>5126</v>
      </c>
      <c r="H2091" t="s">
        <v>5126</v>
      </c>
      <c r="J2091" t="s">
        <v>5451</v>
      </c>
      <c r="K2091" s="23"/>
      <c r="L2091" t="s">
        <v>25</v>
      </c>
    </row>
    <row r="2092" spans="1:12" ht="14.4" x14ac:dyDescent="0.3">
      <c r="A2092" t="str">
        <f>VLOOKUP(B2092,'[1]Backbone Architecture'!$C:$D,2,FALSE)</f>
        <v>OPP-003-006</v>
      </c>
      <c r="B2092" t="s">
        <v>5450</v>
      </c>
      <c r="C2092" t="s">
        <v>544</v>
      </c>
      <c r="D2092" t="s">
        <v>5108</v>
      </c>
      <c r="E2092" t="s">
        <v>25</v>
      </c>
      <c r="F2092" t="s">
        <v>5109</v>
      </c>
      <c r="G2092" t="s">
        <v>5126</v>
      </c>
      <c r="H2092" t="s">
        <v>5126</v>
      </c>
      <c r="J2092" t="s">
        <v>5108</v>
      </c>
      <c r="K2092" s="23"/>
      <c r="L2092" t="s">
        <v>25</v>
      </c>
    </row>
    <row r="2093" spans="1:12" ht="14.4" x14ac:dyDescent="0.3">
      <c r="A2093" t="str">
        <f>VLOOKUP(B2093,'[1]Backbone Architecture'!$C:$D,2,FALSE)</f>
        <v>OPP-003-006</v>
      </c>
      <c r="B2093" t="s">
        <v>5450</v>
      </c>
      <c r="C2093" t="s">
        <v>547</v>
      </c>
      <c r="D2093" t="s">
        <v>546</v>
      </c>
      <c r="E2093" t="s">
        <v>25</v>
      </c>
      <c r="F2093" t="s">
        <v>4642</v>
      </c>
      <c r="G2093" t="s">
        <v>5126</v>
      </c>
      <c r="H2093" t="s">
        <v>5126</v>
      </c>
      <c r="J2093" t="s">
        <v>546</v>
      </c>
      <c r="K2093" s="23"/>
      <c r="L2093" t="s">
        <v>25</v>
      </c>
    </row>
    <row r="2094" spans="1:12" ht="14.4" x14ac:dyDescent="0.3">
      <c r="A2094" t="str">
        <f>VLOOKUP(B2094,'[1]Backbone Architecture'!$C:$D,2,FALSE)</f>
        <v>OPP-003-006</v>
      </c>
      <c r="B2094" t="s">
        <v>5450</v>
      </c>
      <c r="C2094" t="s">
        <v>562</v>
      </c>
      <c r="D2094" t="s">
        <v>561</v>
      </c>
      <c r="E2094" t="s">
        <v>25</v>
      </c>
      <c r="F2094" t="s">
        <v>4643</v>
      </c>
      <c r="G2094" t="s">
        <v>5126</v>
      </c>
      <c r="H2094" t="s">
        <v>5126</v>
      </c>
      <c r="J2094" t="s">
        <v>561</v>
      </c>
      <c r="K2094" s="23"/>
      <c r="L2094" t="s">
        <v>25</v>
      </c>
    </row>
    <row r="2095" spans="1:12" ht="14.4" x14ac:dyDescent="0.3">
      <c r="A2095" t="str">
        <f>VLOOKUP(B2095,'[1]Backbone Architecture'!$C:$D,2,FALSE)</f>
        <v>OPP-003-006</v>
      </c>
      <c r="B2095" t="s">
        <v>5450</v>
      </c>
      <c r="C2095" t="s">
        <v>565</v>
      </c>
      <c r="D2095" t="s">
        <v>564</v>
      </c>
      <c r="E2095" t="s">
        <v>25</v>
      </c>
      <c r="F2095" t="s">
        <v>4770</v>
      </c>
      <c r="G2095" t="s">
        <v>5126</v>
      </c>
      <c r="H2095" t="s">
        <v>5126</v>
      </c>
      <c r="J2095" t="s">
        <v>564</v>
      </c>
      <c r="K2095" s="23"/>
      <c r="L2095" t="s">
        <v>25</v>
      </c>
    </row>
    <row r="2096" spans="1:12" ht="14.4" x14ac:dyDescent="0.3">
      <c r="A2096" t="str">
        <f>VLOOKUP(B2096,'[1]Backbone Architecture'!$C:$D,2,FALSE)</f>
        <v>OPP-003-006</v>
      </c>
      <c r="B2096" t="s">
        <v>5450</v>
      </c>
      <c r="C2096" t="s">
        <v>662</v>
      </c>
      <c r="D2096" t="s">
        <v>661</v>
      </c>
      <c r="E2096" t="s">
        <v>47</v>
      </c>
      <c r="F2096" t="s">
        <v>4696</v>
      </c>
      <c r="G2096" t="s">
        <v>5126</v>
      </c>
      <c r="H2096" t="s">
        <v>5126</v>
      </c>
      <c r="J2096" t="s">
        <v>661</v>
      </c>
      <c r="K2096" s="23"/>
      <c r="L2096" t="s">
        <v>25</v>
      </c>
    </row>
    <row r="2097" spans="1:12" ht="14.4" x14ac:dyDescent="0.3">
      <c r="A2097" t="str">
        <f>VLOOKUP(B2097,'[1]Backbone Architecture'!$C:$D,2,FALSE)</f>
        <v>OPP-003-006</v>
      </c>
      <c r="B2097" t="s">
        <v>5450</v>
      </c>
      <c r="C2097" t="s">
        <v>903</v>
      </c>
      <c r="D2097" t="s">
        <v>4965</v>
      </c>
      <c r="E2097" t="s">
        <v>25</v>
      </c>
      <c r="F2097" t="s">
        <v>4966</v>
      </c>
      <c r="G2097" t="s">
        <v>5126</v>
      </c>
      <c r="H2097" t="s">
        <v>5126</v>
      </c>
      <c r="J2097" t="s">
        <v>902</v>
      </c>
      <c r="K2097" s="23"/>
      <c r="L2097" t="s">
        <v>25</v>
      </c>
    </row>
    <row r="2098" spans="1:12" ht="14.4" x14ac:dyDescent="0.3">
      <c r="A2098" t="str">
        <f>VLOOKUP(B2098,'[1]Backbone Architecture'!$C:$D,2,FALSE)</f>
        <v>OPP-003-006</v>
      </c>
      <c r="B2098" t="s">
        <v>5450</v>
      </c>
      <c r="C2098" t="s">
        <v>1735</v>
      </c>
      <c r="D2098" t="s">
        <v>1737</v>
      </c>
      <c r="E2098" t="s">
        <v>25</v>
      </c>
      <c r="F2098" t="s">
        <v>1736</v>
      </c>
      <c r="G2098" t="s">
        <v>5126</v>
      </c>
      <c r="H2098" t="s">
        <v>5126</v>
      </c>
      <c r="J2098" t="s">
        <v>1734</v>
      </c>
      <c r="K2098" s="23"/>
      <c r="L2098" t="s">
        <v>25</v>
      </c>
    </row>
    <row r="2099" spans="1:12" ht="14.4" x14ac:dyDescent="0.3">
      <c r="A2099" t="str">
        <f>VLOOKUP(B2099,'[1]Backbone Architecture'!$C:$D,2,FALSE)</f>
        <v>OPP-003-006</v>
      </c>
      <c r="B2099" t="s">
        <v>5450</v>
      </c>
      <c r="C2099" t="s">
        <v>2122</v>
      </c>
      <c r="D2099" t="s">
        <v>2121</v>
      </c>
      <c r="E2099" t="s">
        <v>25</v>
      </c>
      <c r="F2099" t="s">
        <v>2123</v>
      </c>
      <c r="G2099" t="s">
        <v>5126</v>
      </c>
      <c r="H2099" t="s">
        <v>5126</v>
      </c>
      <c r="J2099" t="s">
        <v>2121</v>
      </c>
      <c r="K2099" s="23"/>
      <c r="L2099" t="s">
        <v>25</v>
      </c>
    </row>
    <row r="2100" spans="1:12" ht="14.4" x14ac:dyDescent="0.3">
      <c r="A2100" t="str">
        <f>VLOOKUP(B2100,'[1]Backbone Architecture'!$C:$D,2,FALSE)</f>
        <v>OPP-003-006</v>
      </c>
      <c r="B2100" t="s">
        <v>5450</v>
      </c>
      <c r="C2100" t="s">
        <v>2428</v>
      </c>
      <c r="D2100" t="s">
        <v>2200</v>
      </c>
      <c r="E2100" t="s">
        <v>47</v>
      </c>
      <c r="F2100" t="s">
        <v>4782</v>
      </c>
      <c r="G2100" t="s">
        <v>5126</v>
      </c>
      <c r="H2100" t="s">
        <v>5126</v>
      </c>
      <c r="J2100" t="s">
        <v>4215</v>
      </c>
      <c r="K2100" s="23" t="s">
        <v>4217</v>
      </c>
      <c r="L2100" t="s">
        <v>47</v>
      </c>
    </row>
    <row r="2101" spans="1:12" ht="14.4" x14ac:dyDescent="0.3">
      <c r="A2101" t="str">
        <f>VLOOKUP(B2101,'[1]Backbone Architecture'!$C:$D,2,FALSE)</f>
        <v>OPP-003-006</v>
      </c>
      <c r="B2101" t="s">
        <v>5450</v>
      </c>
      <c r="C2101" t="s">
        <v>2911</v>
      </c>
      <c r="D2101" t="s">
        <v>2910</v>
      </c>
      <c r="E2101" t="s">
        <v>25</v>
      </c>
      <c r="F2101" t="s">
        <v>4971</v>
      </c>
      <c r="G2101" t="s">
        <v>5126</v>
      </c>
      <c r="H2101" t="s">
        <v>5126</v>
      </c>
      <c r="J2101" t="s">
        <v>2910</v>
      </c>
      <c r="K2101" s="23"/>
      <c r="L2101" t="s">
        <v>25</v>
      </c>
    </row>
    <row r="2102" spans="1:12" ht="14.4" x14ac:dyDescent="0.3">
      <c r="A2102" t="str">
        <f>VLOOKUP(B2102,'[1]Backbone Architecture'!$C:$D,2,FALSE)</f>
        <v>OPP-003-006</v>
      </c>
      <c r="B2102" t="s">
        <v>5450</v>
      </c>
      <c r="C2102" t="s">
        <v>3225</v>
      </c>
      <c r="D2102" t="s">
        <v>3224</v>
      </c>
      <c r="E2102" t="s">
        <v>25</v>
      </c>
      <c r="F2102" t="s">
        <v>4681</v>
      </c>
      <c r="G2102" t="s">
        <v>5126</v>
      </c>
      <c r="H2102" t="s">
        <v>5126</v>
      </c>
      <c r="J2102" t="s">
        <v>3224</v>
      </c>
      <c r="K2102" s="23" t="s">
        <v>5132</v>
      </c>
      <c r="L2102" t="s">
        <v>25</v>
      </c>
    </row>
    <row r="2103" spans="1:12" ht="14.4" x14ac:dyDescent="0.3">
      <c r="A2103" t="str">
        <f>VLOOKUP(B2103,'[1]Backbone Architecture'!$C:$D,2,FALSE)</f>
        <v>OPP-003-006</v>
      </c>
      <c r="B2103" t="s">
        <v>5450</v>
      </c>
      <c r="C2103" t="s">
        <v>3587</v>
      </c>
      <c r="D2103" t="s">
        <v>3586</v>
      </c>
      <c r="E2103" t="s">
        <v>25</v>
      </c>
      <c r="F2103" t="s">
        <v>4902</v>
      </c>
      <c r="G2103" t="s">
        <v>5126</v>
      </c>
      <c r="H2103" t="s">
        <v>5126</v>
      </c>
      <c r="J2103" t="s">
        <v>3586</v>
      </c>
      <c r="K2103" s="23" t="s">
        <v>3588</v>
      </c>
      <c r="L2103" t="s">
        <v>25</v>
      </c>
    </row>
    <row r="2104" spans="1:12" ht="14.4" x14ac:dyDescent="0.3">
      <c r="A2104" t="str">
        <f>VLOOKUP(B2104,'[1]Backbone Architecture'!$C:$D,2,FALSE)</f>
        <v>OPP-003-006</v>
      </c>
      <c r="B2104" t="s">
        <v>5450</v>
      </c>
      <c r="C2104" t="s">
        <v>4662</v>
      </c>
      <c r="D2104" t="s">
        <v>4663</v>
      </c>
      <c r="E2104" t="s">
        <v>47</v>
      </c>
      <c r="F2104" t="s">
        <v>4664</v>
      </c>
      <c r="G2104" t="s">
        <v>5126</v>
      </c>
      <c r="H2104" t="s">
        <v>5126</v>
      </c>
      <c r="J2104" t="s">
        <v>4665</v>
      </c>
      <c r="K2104" s="23" t="s">
        <v>3952</v>
      </c>
      <c r="L2104" t="s">
        <v>47</v>
      </c>
    </row>
    <row r="2105" spans="1:12" ht="14.4" x14ac:dyDescent="0.3">
      <c r="A2105" t="str">
        <f>VLOOKUP(B2105,'[1]Backbone Architecture'!$C:$D,2,FALSE)</f>
        <v>OPP-003-006</v>
      </c>
      <c r="B2105" t="s">
        <v>5450</v>
      </c>
      <c r="C2105" t="s">
        <v>4007</v>
      </c>
      <c r="D2105" t="s">
        <v>4006</v>
      </c>
      <c r="E2105" t="s">
        <v>25</v>
      </c>
      <c r="F2105" t="s">
        <v>4711</v>
      </c>
      <c r="G2105" t="s">
        <v>5126</v>
      </c>
      <c r="H2105" t="s">
        <v>5126</v>
      </c>
      <c r="J2105" t="s">
        <v>4006</v>
      </c>
      <c r="K2105" s="23" t="s">
        <v>5148</v>
      </c>
      <c r="L2105" t="s">
        <v>47</v>
      </c>
    </row>
    <row r="2106" spans="1:12" ht="14.4" x14ac:dyDescent="0.3">
      <c r="A2106" t="str">
        <f>VLOOKUP(B2106,'[1]Backbone Architecture'!$C:$D,2,FALSE)</f>
        <v>ENG-002-008</v>
      </c>
      <c r="B2106" t="s">
        <v>5452</v>
      </c>
      <c r="C2106" t="s">
        <v>383</v>
      </c>
      <c r="D2106" t="s">
        <v>5201</v>
      </c>
      <c r="E2106" t="s">
        <v>19</v>
      </c>
      <c r="F2106" t="s">
        <v>5202</v>
      </c>
      <c r="G2106" t="s">
        <v>4751</v>
      </c>
      <c r="H2106" t="s">
        <v>4752</v>
      </c>
      <c r="J2106" t="s">
        <v>385</v>
      </c>
      <c r="K2106" s="23"/>
      <c r="L2106" t="s">
        <v>19</v>
      </c>
    </row>
    <row r="2107" spans="1:12" ht="14.4" x14ac:dyDescent="0.3">
      <c r="A2107" t="str">
        <f>VLOOKUP(B2107,'[1]Backbone Architecture'!$C:$D,2,FALSE)</f>
        <v>ENG-002-008</v>
      </c>
      <c r="B2107" t="s">
        <v>5452</v>
      </c>
      <c r="C2107" t="s">
        <v>761</v>
      </c>
      <c r="D2107" t="s">
        <v>760</v>
      </c>
      <c r="E2107" t="s">
        <v>47</v>
      </c>
      <c r="F2107" t="s">
        <v>4685</v>
      </c>
      <c r="G2107" t="s">
        <v>4751</v>
      </c>
      <c r="H2107" t="s">
        <v>4752</v>
      </c>
      <c r="J2107" t="s">
        <v>4755</v>
      </c>
      <c r="K2107" s="23" t="s">
        <v>4756</v>
      </c>
      <c r="L2107" t="s">
        <v>47</v>
      </c>
    </row>
    <row r="2108" spans="1:12" ht="14.4" x14ac:dyDescent="0.3">
      <c r="A2108" t="str">
        <f>VLOOKUP(B2108,'[1]Backbone Architecture'!$C:$D,2,FALSE)</f>
        <v>ENG-002-008</v>
      </c>
      <c r="B2108" t="s">
        <v>5452</v>
      </c>
      <c r="C2108" t="s">
        <v>985</v>
      </c>
      <c r="D2108" t="s">
        <v>984</v>
      </c>
      <c r="E2108" t="s">
        <v>25</v>
      </c>
      <c r="F2108" t="s">
        <v>986</v>
      </c>
      <c r="G2108" t="s">
        <v>4751</v>
      </c>
      <c r="H2108" t="s">
        <v>4752</v>
      </c>
      <c r="J2108" t="s">
        <v>987</v>
      </c>
      <c r="K2108" s="23" t="s">
        <v>988</v>
      </c>
      <c r="L2108" t="s">
        <v>25</v>
      </c>
    </row>
    <row r="2109" spans="1:12" ht="14.4" x14ac:dyDescent="0.3">
      <c r="A2109" t="str">
        <f>VLOOKUP(B2109,'[1]Backbone Architecture'!$C:$D,2,FALSE)</f>
        <v>ENG-002-008</v>
      </c>
      <c r="B2109" t="s">
        <v>5452</v>
      </c>
      <c r="C2109" t="s">
        <v>1112</v>
      </c>
      <c r="D2109" t="s">
        <v>1111</v>
      </c>
      <c r="E2109" t="s">
        <v>25</v>
      </c>
      <c r="F2109" t="s">
        <v>4737</v>
      </c>
      <c r="G2109" t="s">
        <v>4751</v>
      </c>
      <c r="H2109" t="s">
        <v>4752</v>
      </c>
      <c r="J2109" t="s">
        <v>1111</v>
      </c>
      <c r="K2109" s="23" t="s">
        <v>4738</v>
      </c>
      <c r="L2109" t="s">
        <v>25</v>
      </c>
    </row>
    <row r="2110" spans="1:12" ht="14.4" x14ac:dyDescent="0.3">
      <c r="A2110" t="str">
        <f>VLOOKUP(B2110,'[1]Backbone Architecture'!$C:$D,2,FALSE)</f>
        <v>ENG-002-008</v>
      </c>
      <c r="B2110" t="s">
        <v>5452</v>
      </c>
      <c r="C2110" t="s">
        <v>1222</v>
      </c>
      <c r="D2110" t="s">
        <v>1221</v>
      </c>
      <c r="E2110" t="s">
        <v>25</v>
      </c>
      <c r="F2110" t="s">
        <v>1223</v>
      </c>
      <c r="G2110" t="s">
        <v>4751</v>
      </c>
      <c r="H2110" t="s">
        <v>4752</v>
      </c>
      <c r="J2110" t="s">
        <v>1221</v>
      </c>
      <c r="K2110" s="23" t="s">
        <v>1224</v>
      </c>
      <c r="L2110" t="s">
        <v>25</v>
      </c>
    </row>
    <row r="2111" spans="1:12" ht="14.4" x14ac:dyDescent="0.3">
      <c r="A2111" t="str">
        <f>VLOOKUP(B2111,'[1]Backbone Architecture'!$C:$D,2,FALSE)</f>
        <v>ENG-002-008</v>
      </c>
      <c r="B2111" t="s">
        <v>5452</v>
      </c>
      <c r="C2111" t="s">
        <v>1238</v>
      </c>
      <c r="D2111" t="s">
        <v>4757</v>
      </c>
      <c r="E2111" t="s">
        <v>25</v>
      </c>
      <c r="F2111" t="s">
        <v>4758</v>
      </c>
      <c r="G2111" t="s">
        <v>4751</v>
      </c>
      <c r="H2111" t="s">
        <v>4752</v>
      </c>
      <c r="J2111" t="s">
        <v>1240</v>
      </c>
      <c r="K2111" s="23" t="s">
        <v>1241</v>
      </c>
      <c r="L2111" t="s">
        <v>25</v>
      </c>
    </row>
    <row r="2112" spans="1:12" ht="14.4" x14ac:dyDescent="0.3">
      <c r="A2112" t="str">
        <f>VLOOKUP(B2112,'[1]Backbone Architecture'!$C:$D,2,FALSE)</f>
        <v>ENG-002-008</v>
      </c>
      <c r="B2112" t="s">
        <v>5452</v>
      </c>
      <c r="C2112" t="s">
        <v>1243</v>
      </c>
      <c r="D2112" t="s">
        <v>1242</v>
      </c>
      <c r="E2112" t="s">
        <v>25</v>
      </c>
      <c r="F2112" t="s">
        <v>4759</v>
      </c>
      <c r="G2112" t="s">
        <v>4751</v>
      </c>
      <c r="H2112" t="s">
        <v>4752</v>
      </c>
      <c r="J2112" t="s">
        <v>1242</v>
      </c>
      <c r="K2112" s="23" t="s">
        <v>1244</v>
      </c>
      <c r="L2112" t="s">
        <v>19</v>
      </c>
    </row>
    <row r="2113" spans="1:12" ht="14.4" x14ac:dyDescent="0.3">
      <c r="A2113" t="str">
        <f>VLOOKUP(B2113,'[1]Backbone Architecture'!$C:$D,2,FALSE)</f>
        <v>ENG-002-008</v>
      </c>
      <c r="B2113" t="s">
        <v>5452</v>
      </c>
      <c r="C2113" t="s">
        <v>1289</v>
      </c>
      <c r="D2113" t="s">
        <v>1288</v>
      </c>
      <c r="E2113" t="s">
        <v>25</v>
      </c>
      <c r="F2113" t="s">
        <v>4760</v>
      </c>
      <c r="G2113" t="s">
        <v>4751</v>
      </c>
      <c r="H2113" t="s">
        <v>4752</v>
      </c>
      <c r="J2113" t="s">
        <v>4761</v>
      </c>
      <c r="K2113" s="23" t="s">
        <v>4762</v>
      </c>
      <c r="L2113" t="s">
        <v>47</v>
      </c>
    </row>
    <row r="2114" spans="1:12" ht="14.4" x14ac:dyDescent="0.3">
      <c r="A2114" t="str">
        <f>VLOOKUP(B2114,'[1]Backbone Architecture'!$C:$D,2,FALSE)</f>
        <v>ENG-002-008</v>
      </c>
      <c r="B2114" t="s">
        <v>5452</v>
      </c>
      <c r="C2114" t="s">
        <v>1352</v>
      </c>
      <c r="D2114" t="s">
        <v>1351</v>
      </c>
      <c r="E2114" t="s">
        <v>25</v>
      </c>
      <c r="F2114" t="s">
        <v>1353</v>
      </c>
      <c r="G2114" t="s">
        <v>4751</v>
      </c>
      <c r="H2114" t="s">
        <v>4752</v>
      </c>
      <c r="J2114" t="s">
        <v>1351</v>
      </c>
      <c r="K2114" s="23"/>
      <c r="L2114" t="s">
        <v>25</v>
      </c>
    </row>
    <row r="2115" spans="1:12" ht="14.4" x14ac:dyDescent="0.3">
      <c r="A2115" t="str">
        <f>VLOOKUP(B2115,'[1]Backbone Architecture'!$C:$D,2,FALSE)</f>
        <v>ENG-002-008</v>
      </c>
      <c r="B2115" t="s">
        <v>5452</v>
      </c>
      <c r="C2115" t="s">
        <v>1355</v>
      </c>
      <c r="D2115" t="s">
        <v>1354</v>
      </c>
      <c r="E2115" t="s">
        <v>25</v>
      </c>
      <c r="F2115" t="s">
        <v>1356</v>
      </c>
      <c r="G2115" t="s">
        <v>4751</v>
      </c>
      <c r="H2115" t="s">
        <v>4752</v>
      </c>
      <c r="J2115" t="s">
        <v>1354</v>
      </c>
      <c r="K2115" s="23"/>
      <c r="L2115" t="s">
        <v>25</v>
      </c>
    </row>
    <row r="2116" spans="1:12" ht="14.4" x14ac:dyDescent="0.3">
      <c r="A2116" t="str">
        <f>VLOOKUP(B2116,'[1]Backbone Architecture'!$C:$D,2,FALSE)</f>
        <v>ENG-002-008</v>
      </c>
      <c r="B2116" t="s">
        <v>5452</v>
      </c>
      <c r="C2116" t="s">
        <v>1358</v>
      </c>
      <c r="D2116" t="s">
        <v>1357</v>
      </c>
      <c r="E2116" t="s">
        <v>25</v>
      </c>
      <c r="F2116" t="s">
        <v>1359</v>
      </c>
      <c r="G2116" t="s">
        <v>4751</v>
      </c>
      <c r="H2116" t="s">
        <v>4752</v>
      </c>
      <c r="J2116" t="s">
        <v>1357</v>
      </c>
      <c r="K2116" s="23"/>
      <c r="L2116" t="s">
        <v>25</v>
      </c>
    </row>
    <row r="2117" spans="1:12" ht="14.4" x14ac:dyDescent="0.3">
      <c r="A2117" t="str">
        <f>VLOOKUP(B2117,'[1]Backbone Architecture'!$C:$D,2,FALSE)</f>
        <v>ENG-002-008</v>
      </c>
      <c r="B2117" t="s">
        <v>5452</v>
      </c>
      <c r="C2117" t="s">
        <v>1514</v>
      </c>
      <c r="D2117" t="s">
        <v>1513</v>
      </c>
      <c r="E2117" t="s">
        <v>25</v>
      </c>
      <c r="F2117" t="s">
        <v>1515</v>
      </c>
      <c r="G2117" t="s">
        <v>4751</v>
      </c>
      <c r="H2117" t="s">
        <v>4752</v>
      </c>
      <c r="J2117" t="s">
        <v>1513</v>
      </c>
      <c r="K2117" s="23" t="s">
        <v>1515</v>
      </c>
      <c r="L2117" t="s">
        <v>25</v>
      </c>
    </row>
    <row r="2118" spans="1:12" ht="14.4" x14ac:dyDescent="0.3">
      <c r="A2118" t="str">
        <f>VLOOKUP(B2118,'[1]Backbone Architecture'!$C:$D,2,FALSE)</f>
        <v>ENG-002-008</v>
      </c>
      <c r="B2118" t="s">
        <v>5452</v>
      </c>
      <c r="C2118" t="s">
        <v>1607</v>
      </c>
      <c r="D2118" t="s">
        <v>1606</v>
      </c>
      <c r="E2118" t="s">
        <v>25</v>
      </c>
      <c r="F2118" t="s">
        <v>1608</v>
      </c>
      <c r="G2118" t="s">
        <v>4751</v>
      </c>
      <c r="H2118" t="s">
        <v>4752</v>
      </c>
      <c r="J2118" t="s">
        <v>1606</v>
      </c>
      <c r="K2118" s="23"/>
      <c r="L2118" t="s">
        <v>25</v>
      </c>
    </row>
    <row r="2119" spans="1:12" ht="14.4" x14ac:dyDescent="0.3">
      <c r="A2119" t="str">
        <f>VLOOKUP(B2119,'[1]Backbone Architecture'!$C:$D,2,FALSE)</f>
        <v>ENG-002-008</v>
      </c>
      <c r="B2119" t="s">
        <v>5452</v>
      </c>
      <c r="C2119" t="s">
        <v>1965</v>
      </c>
      <c r="D2119" t="s">
        <v>1964</v>
      </c>
      <c r="E2119" t="s">
        <v>25</v>
      </c>
      <c r="F2119" t="s">
        <v>1966</v>
      </c>
      <c r="G2119" t="s">
        <v>4751</v>
      </c>
      <c r="H2119" t="s">
        <v>4752</v>
      </c>
      <c r="J2119" t="s">
        <v>1964</v>
      </c>
      <c r="K2119" s="23"/>
      <c r="L2119" t="s">
        <v>25</v>
      </c>
    </row>
    <row r="2120" spans="1:12" ht="14.4" x14ac:dyDescent="0.3">
      <c r="A2120" t="str">
        <f>VLOOKUP(B2120,'[1]Backbone Architecture'!$C:$D,2,FALSE)</f>
        <v>ENG-002-008</v>
      </c>
      <c r="B2120" t="s">
        <v>5452</v>
      </c>
      <c r="C2120" t="s">
        <v>2004</v>
      </c>
      <c r="D2120" t="s">
        <v>2003</v>
      </c>
      <c r="E2120" t="s">
        <v>25</v>
      </c>
      <c r="F2120" t="s">
        <v>2005</v>
      </c>
      <c r="G2120" t="s">
        <v>4751</v>
      </c>
      <c r="H2120" t="s">
        <v>4752</v>
      </c>
      <c r="J2120" t="s">
        <v>2006</v>
      </c>
      <c r="K2120" s="23" t="s">
        <v>2008</v>
      </c>
      <c r="L2120" t="s">
        <v>47</v>
      </c>
    </row>
    <row r="2121" spans="1:12" ht="14.4" x14ac:dyDescent="0.3">
      <c r="A2121" t="str">
        <f>VLOOKUP(B2121,'[1]Backbone Architecture'!$C:$D,2,FALSE)</f>
        <v>ENG-002-008</v>
      </c>
      <c r="B2121" t="s">
        <v>5452</v>
      </c>
      <c r="C2121" t="s">
        <v>2092</v>
      </c>
      <c r="D2121" t="s">
        <v>2091</v>
      </c>
      <c r="E2121" t="s">
        <v>25</v>
      </c>
      <c r="F2121" t="s">
        <v>2093</v>
      </c>
      <c r="G2121" t="s">
        <v>4751</v>
      </c>
      <c r="H2121" t="s">
        <v>4752</v>
      </c>
      <c r="J2121" t="s">
        <v>2091</v>
      </c>
      <c r="K2121" s="23"/>
      <c r="L2121" t="s">
        <v>25</v>
      </c>
    </row>
    <row r="2122" spans="1:12" ht="14.4" x14ac:dyDescent="0.3">
      <c r="A2122" t="str">
        <f>VLOOKUP(B2122,'[1]Backbone Architecture'!$C:$D,2,FALSE)</f>
        <v>ENG-002-008</v>
      </c>
      <c r="B2122" t="s">
        <v>5452</v>
      </c>
      <c r="C2122" t="s">
        <v>2098</v>
      </c>
      <c r="D2122" t="s">
        <v>2097</v>
      </c>
      <c r="E2122" t="s">
        <v>25</v>
      </c>
      <c r="F2122" t="s">
        <v>2099</v>
      </c>
      <c r="G2122" t="s">
        <v>4751</v>
      </c>
      <c r="H2122" t="s">
        <v>4752</v>
      </c>
      <c r="J2122" t="s">
        <v>5453</v>
      </c>
      <c r="K2122" s="23"/>
      <c r="L2122" t="s">
        <v>19</v>
      </c>
    </row>
    <row r="2123" spans="1:12" ht="14.4" x14ac:dyDescent="0.3">
      <c r="A2123" t="str">
        <f>VLOOKUP(B2123,'[1]Backbone Architecture'!$C:$D,2,FALSE)</f>
        <v>ENG-002-008</v>
      </c>
      <c r="B2123" t="s">
        <v>5452</v>
      </c>
      <c r="C2123" t="s">
        <v>3225</v>
      </c>
      <c r="D2123" t="s">
        <v>3224</v>
      </c>
      <c r="E2123" t="s">
        <v>25</v>
      </c>
      <c r="F2123" t="s">
        <v>4681</v>
      </c>
      <c r="G2123" t="s">
        <v>4751</v>
      </c>
      <c r="H2123" t="s">
        <v>4752</v>
      </c>
      <c r="J2123" t="s">
        <v>4765</v>
      </c>
      <c r="K2123" s="23" t="s">
        <v>4766</v>
      </c>
      <c r="L2123" t="s">
        <v>25</v>
      </c>
    </row>
    <row r="2124" spans="1:12" ht="14.4" x14ac:dyDescent="0.3">
      <c r="A2124" t="str">
        <f>VLOOKUP(B2124,'[1]Backbone Architecture'!$C:$D,2,FALSE)</f>
        <v>ENG-002-008</v>
      </c>
      <c r="B2124" t="s">
        <v>5452</v>
      </c>
      <c r="C2124" t="s">
        <v>3920</v>
      </c>
      <c r="D2124" t="s">
        <v>3919</v>
      </c>
      <c r="E2124" t="s">
        <v>25</v>
      </c>
      <c r="F2124" t="s">
        <v>3921</v>
      </c>
      <c r="G2124" t="s">
        <v>4751</v>
      </c>
      <c r="H2124" t="s">
        <v>4752</v>
      </c>
      <c r="J2124" t="s">
        <v>3919</v>
      </c>
      <c r="K2124" s="23" t="s">
        <v>3921</v>
      </c>
      <c r="L2124" t="s">
        <v>25</v>
      </c>
    </row>
    <row r="2125" spans="1:12" ht="14.4" x14ac:dyDescent="0.3">
      <c r="A2125" t="str">
        <f>VLOOKUP(B2125,'[1]Backbone Architecture'!$C:$D,2,FALSE)</f>
        <v>ENG-002-008</v>
      </c>
      <c r="B2125" t="s">
        <v>5452</v>
      </c>
      <c r="C2125" t="s">
        <v>3979</v>
      </c>
      <c r="D2125" t="s">
        <v>3978</v>
      </c>
      <c r="E2125" t="s">
        <v>25</v>
      </c>
      <c r="F2125" t="s">
        <v>3980</v>
      </c>
      <c r="G2125" t="s">
        <v>4751</v>
      </c>
      <c r="H2125" t="s">
        <v>4752</v>
      </c>
      <c r="J2125" t="s">
        <v>5454</v>
      </c>
      <c r="K2125" s="23"/>
      <c r="L2125" t="s">
        <v>25</v>
      </c>
    </row>
    <row r="2126" spans="1:12" ht="14.4" x14ac:dyDescent="0.3">
      <c r="A2126" t="str">
        <f>VLOOKUP(B2126,'[1]Backbone Architecture'!$C:$D,2,FALSE)</f>
        <v>ENV-005-005</v>
      </c>
      <c r="B2126" t="s">
        <v>5455</v>
      </c>
      <c r="C2126" t="s">
        <v>201</v>
      </c>
      <c r="D2126" t="s">
        <v>200</v>
      </c>
      <c r="E2126" t="s">
        <v>25</v>
      </c>
      <c r="F2126" t="s">
        <v>202</v>
      </c>
      <c r="G2126" t="s">
        <v>4733</v>
      </c>
      <c r="H2126" t="s">
        <v>4734</v>
      </c>
      <c r="J2126" t="s">
        <v>200</v>
      </c>
      <c r="K2126" s="23"/>
      <c r="L2126" t="s">
        <v>25</v>
      </c>
    </row>
    <row r="2127" spans="1:12" ht="14.4" x14ac:dyDescent="0.3">
      <c r="A2127" t="str">
        <f>VLOOKUP(B2127,'[1]Backbone Architecture'!$C:$D,2,FALSE)</f>
        <v>ENV-005-005</v>
      </c>
      <c r="B2127" t="s">
        <v>5455</v>
      </c>
      <c r="C2127" t="s">
        <v>775</v>
      </c>
      <c r="D2127" t="s">
        <v>774</v>
      </c>
      <c r="E2127" t="s">
        <v>25</v>
      </c>
      <c r="F2127" t="s">
        <v>4735</v>
      </c>
      <c r="G2127" t="s">
        <v>4733</v>
      </c>
      <c r="H2127" t="s">
        <v>4734</v>
      </c>
      <c r="J2127" t="s">
        <v>5456</v>
      </c>
      <c r="K2127" s="23"/>
      <c r="L2127" t="s">
        <v>47</v>
      </c>
    </row>
    <row r="2128" spans="1:12" ht="14.4" x14ac:dyDescent="0.3">
      <c r="A2128" t="str">
        <f>VLOOKUP(B2128,'[1]Backbone Architecture'!$C:$D,2,FALSE)</f>
        <v>ENV-005-005</v>
      </c>
      <c r="B2128" t="s">
        <v>5455</v>
      </c>
      <c r="C2128" t="s">
        <v>829</v>
      </c>
      <c r="D2128" t="s">
        <v>828</v>
      </c>
      <c r="E2128" t="s">
        <v>25</v>
      </c>
      <c r="F2128" t="s">
        <v>830</v>
      </c>
      <c r="G2128" t="s">
        <v>4733</v>
      </c>
      <c r="H2128" t="s">
        <v>4734</v>
      </c>
      <c r="J2128" t="s">
        <v>828</v>
      </c>
      <c r="K2128" s="23"/>
      <c r="L2128" t="s">
        <v>25</v>
      </c>
    </row>
    <row r="2129" spans="1:12" ht="14.4" x14ac:dyDescent="0.3">
      <c r="A2129" t="str">
        <f>VLOOKUP(B2129,'[1]Backbone Architecture'!$C:$D,2,FALSE)</f>
        <v>ENV-005-005</v>
      </c>
      <c r="B2129" t="s">
        <v>5455</v>
      </c>
      <c r="C2129" t="s">
        <v>1021</v>
      </c>
      <c r="D2129" t="s">
        <v>1020</v>
      </c>
      <c r="E2129" t="s">
        <v>25</v>
      </c>
      <c r="F2129" t="s">
        <v>1022</v>
      </c>
      <c r="G2129" t="s">
        <v>4733</v>
      </c>
      <c r="H2129" t="s">
        <v>4734</v>
      </c>
      <c r="J2129" t="s">
        <v>1020</v>
      </c>
      <c r="K2129" s="23"/>
      <c r="L2129" t="s">
        <v>47</v>
      </c>
    </row>
    <row r="2130" spans="1:12" ht="14.4" x14ac:dyDescent="0.3">
      <c r="A2130" t="str">
        <f>VLOOKUP(B2130,'[1]Backbone Architecture'!$C:$D,2,FALSE)</f>
        <v>ENV-005-005</v>
      </c>
      <c r="B2130" t="s">
        <v>5455</v>
      </c>
      <c r="C2130" t="s">
        <v>1211</v>
      </c>
      <c r="D2130" t="s">
        <v>1210</v>
      </c>
      <c r="E2130" t="s">
        <v>47</v>
      </c>
      <c r="F2130" t="s">
        <v>4699</v>
      </c>
      <c r="G2130" t="s">
        <v>4733</v>
      </c>
      <c r="H2130" t="s">
        <v>4734</v>
      </c>
      <c r="J2130" t="s">
        <v>1210</v>
      </c>
      <c r="K2130" s="23"/>
      <c r="L2130" t="s">
        <v>47</v>
      </c>
    </row>
    <row r="2131" spans="1:12" ht="14.4" x14ac:dyDescent="0.3">
      <c r="A2131" t="str">
        <f>VLOOKUP(B2131,'[1]Backbone Architecture'!$C:$D,2,FALSE)</f>
        <v>ENV-005-005</v>
      </c>
      <c r="B2131" t="s">
        <v>5455</v>
      </c>
      <c r="C2131" t="s">
        <v>1381</v>
      </c>
      <c r="D2131" t="s">
        <v>1380</v>
      </c>
      <c r="E2131" t="s">
        <v>25</v>
      </c>
      <c r="F2131" t="s">
        <v>1382</v>
      </c>
      <c r="G2131" t="s">
        <v>4733</v>
      </c>
      <c r="H2131" t="s">
        <v>4734</v>
      </c>
      <c r="J2131" t="s">
        <v>1380</v>
      </c>
      <c r="K2131" s="23"/>
      <c r="L2131" t="s">
        <v>25</v>
      </c>
    </row>
    <row r="2132" spans="1:12" ht="14.4" x14ac:dyDescent="0.3">
      <c r="A2132" t="str">
        <f>VLOOKUP(B2132,'[1]Backbone Architecture'!$C:$D,2,FALSE)</f>
        <v>ENV-005-005</v>
      </c>
      <c r="B2132" t="s">
        <v>5455</v>
      </c>
      <c r="C2132" t="s">
        <v>1384</v>
      </c>
      <c r="D2132" t="s">
        <v>1383</v>
      </c>
      <c r="E2132" t="s">
        <v>25</v>
      </c>
      <c r="F2132" t="s">
        <v>1385</v>
      </c>
      <c r="G2132" t="s">
        <v>4733</v>
      </c>
      <c r="H2132" t="s">
        <v>4734</v>
      </c>
      <c r="J2132" t="s">
        <v>1383</v>
      </c>
      <c r="K2132" s="23"/>
      <c r="L2132" t="s">
        <v>25</v>
      </c>
    </row>
    <row r="2133" spans="1:12" ht="14.4" x14ac:dyDescent="0.3">
      <c r="A2133" t="str">
        <f>VLOOKUP(B2133,'[1]Backbone Architecture'!$C:$D,2,FALSE)</f>
        <v>ENV-005-005</v>
      </c>
      <c r="B2133" t="s">
        <v>5455</v>
      </c>
      <c r="C2133" t="s">
        <v>1475</v>
      </c>
      <c r="D2133" t="s">
        <v>1474</v>
      </c>
      <c r="E2133" t="s">
        <v>25</v>
      </c>
      <c r="F2133" t="s">
        <v>1476</v>
      </c>
      <c r="G2133" t="s">
        <v>4733</v>
      </c>
      <c r="H2133" t="s">
        <v>4734</v>
      </c>
      <c r="J2133" t="s">
        <v>1474</v>
      </c>
      <c r="K2133" s="23"/>
      <c r="L2133" t="s">
        <v>25</v>
      </c>
    </row>
    <row r="2134" spans="1:12" ht="14.4" x14ac:dyDescent="0.3">
      <c r="A2134" t="str">
        <f>VLOOKUP(B2134,'[1]Backbone Architecture'!$C:$D,2,FALSE)</f>
        <v>ENV-005-005</v>
      </c>
      <c r="B2134" t="s">
        <v>5455</v>
      </c>
      <c r="C2134" t="s">
        <v>1532</v>
      </c>
      <c r="D2134" t="s">
        <v>1531</v>
      </c>
      <c r="E2134" t="s">
        <v>25</v>
      </c>
      <c r="F2134" t="s">
        <v>1533</v>
      </c>
      <c r="G2134" t="s">
        <v>4733</v>
      </c>
      <c r="H2134" t="s">
        <v>4734</v>
      </c>
      <c r="J2134" t="s">
        <v>1531</v>
      </c>
      <c r="K2134" s="23"/>
      <c r="L2134" t="s">
        <v>25</v>
      </c>
    </row>
    <row r="2135" spans="1:12" ht="14.4" x14ac:dyDescent="0.3">
      <c r="A2135" t="str">
        <f>VLOOKUP(B2135,'[1]Backbone Architecture'!$C:$D,2,FALSE)</f>
        <v>ENV-005-005</v>
      </c>
      <c r="B2135" t="s">
        <v>5455</v>
      </c>
      <c r="C2135" t="s">
        <v>1544</v>
      </c>
      <c r="D2135" t="s">
        <v>1543</v>
      </c>
      <c r="E2135" t="s">
        <v>25</v>
      </c>
      <c r="F2135" t="s">
        <v>4739</v>
      </c>
      <c r="G2135" t="s">
        <v>4733</v>
      </c>
      <c r="H2135" t="s">
        <v>4734</v>
      </c>
      <c r="J2135" t="s">
        <v>1543</v>
      </c>
      <c r="K2135" s="23"/>
      <c r="L2135" t="s">
        <v>25</v>
      </c>
    </row>
    <row r="2136" spans="1:12" ht="14.4" x14ac:dyDescent="0.3">
      <c r="A2136" t="str">
        <f>VLOOKUP(B2136,'[1]Backbone Architecture'!$C:$D,2,FALSE)</f>
        <v>ENV-005-005</v>
      </c>
      <c r="B2136" t="s">
        <v>5455</v>
      </c>
      <c r="C2136" t="s">
        <v>1562</v>
      </c>
      <c r="D2136" t="s">
        <v>1561</v>
      </c>
      <c r="E2136" t="s">
        <v>25</v>
      </c>
      <c r="F2136" t="s">
        <v>1563</v>
      </c>
      <c r="G2136" t="s">
        <v>4733</v>
      </c>
      <c r="H2136" t="s">
        <v>4734</v>
      </c>
      <c r="J2136" t="s">
        <v>1561</v>
      </c>
      <c r="K2136" s="23"/>
      <c r="L2136" t="s">
        <v>25</v>
      </c>
    </row>
    <row r="2137" spans="1:12" ht="14.4" x14ac:dyDescent="0.3">
      <c r="A2137" t="str">
        <f>VLOOKUP(B2137,'[1]Backbone Architecture'!$C:$D,2,FALSE)</f>
        <v>ENV-005-005</v>
      </c>
      <c r="B2137" t="s">
        <v>5455</v>
      </c>
      <c r="C2137" t="s">
        <v>1577</v>
      </c>
      <c r="D2137" t="s">
        <v>1576</v>
      </c>
      <c r="E2137" t="s">
        <v>25</v>
      </c>
      <c r="F2137" t="s">
        <v>4847</v>
      </c>
      <c r="G2137" t="s">
        <v>4733</v>
      </c>
      <c r="H2137" t="s">
        <v>4734</v>
      </c>
      <c r="J2137" t="s">
        <v>1576</v>
      </c>
      <c r="K2137" s="23"/>
      <c r="L2137" t="s">
        <v>25</v>
      </c>
    </row>
    <row r="2138" spans="1:12" ht="14.4" x14ac:dyDescent="0.3">
      <c r="A2138" t="str">
        <f>VLOOKUP(B2138,'[1]Backbone Architecture'!$C:$D,2,FALSE)</f>
        <v>ENV-005-005</v>
      </c>
      <c r="B2138" t="s">
        <v>5455</v>
      </c>
      <c r="C2138" t="s">
        <v>1980</v>
      </c>
      <c r="D2138" t="s">
        <v>1979</v>
      </c>
      <c r="E2138" t="s">
        <v>25</v>
      </c>
      <c r="F2138" t="s">
        <v>1981</v>
      </c>
      <c r="G2138" t="s">
        <v>4733</v>
      </c>
      <c r="H2138" t="s">
        <v>4734</v>
      </c>
      <c r="J2138" t="s">
        <v>1979</v>
      </c>
      <c r="K2138" s="23"/>
      <c r="L2138" t="s">
        <v>25</v>
      </c>
    </row>
    <row r="2139" spans="1:12" ht="14.4" x14ac:dyDescent="0.3">
      <c r="A2139" t="str">
        <f>VLOOKUP(B2139,'[1]Backbone Architecture'!$C:$D,2,FALSE)</f>
        <v>ENV-005-005</v>
      </c>
      <c r="B2139" t="s">
        <v>5455</v>
      </c>
      <c r="C2139" t="s">
        <v>2414</v>
      </c>
      <c r="D2139" t="s">
        <v>2413</v>
      </c>
      <c r="E2139" t="s">
        <v>25</v>
      </c>
      <c r="F2139" t="s">
        <v>2415</v>
      </c>
      <c r="G2139" t="s">
        <v>4733</v>
      </c>
      <c r="H2139" t="s">
        <v>4734</v>
      </c>
      <c r="J2139" t="s">
        <v>2413</v>
      </c>
      <c r="K2139" s="23"/>
      <c r="L2139" t="s">
        <v>25</v>
      </c>
    </row>
    <row r="2140" spans="1:12" ht="14.4" x14ac:dyDescent="0.3">
      <c r="A2140" t="str">
        <f>VLOOKUP(B2140,'[1]Backbone Architecture'!$C:$D,2,FALSE)</f>
        <v>ENV-005-005</v>
      </c>
      <c r="B2140" t="s">
        <v>5455</v>
      </c>
      <c r="C2140" t="s">
        <v>2776</v>
      </c>
      <c r="D2140" t="s">
        <v>2775</v>
      </c>
      <c r="E2140" t="s">
        <v>25</v>
      </c>
      <c r="F2140" t="s">
        <v>2777</v>
      </c>
      <c r="G2140" t="s">
        <v>4733</v>
      </c>
      <c r="H2140" t="s">
        <v>4734</v>
      </c>
      <c r="J2140" t="s">
        <v>2775</v>
      </c>
      <c r="K2140" s="23"/>
      <c r="L2140" t="s">
        <v>25</v>
      </c>
    </row>
    <row r="2141" spans="1:12" ht="14.4" x14ac:dyDescent="0.3">
      <c r="A2141" t="str">
        <f>VLOOKUP(B2141,'[1]Backbone Architecture'!$C:$D,2,FALSE)</f>
        <v>ENV-005-005</v>
      </c>
      <c r="B2141" t="s">
        <v>5455</v>
      </c>
      <c r="C2141" t="s">
        <v>3117</v>
      </c>
      <c r="D2141" t="s">
        <v>3116</v>
      </c>
      <c r="E2141" t="s">
        <v>25</v>
      </c>
      <c r="F2141" t="s">
        <v>3118</v>
      </c>
      <c r="G2141" t="s">
        <v>4733</v>
      </c>
      <c r="H2141" t="s">
        <v>4734</v>
      </c>
      <c r="J2141" t="s">
        <v>3116</v>
      </c>
      <c r="K2141" s="23"/>
      <c r="L2141" t="s">
        <v>25</v>
      </c>
    </row>
    <row r="2142" spans="1:12" ht="14.4" x14ac:dyDescent="0.3">
      <c r="A2142" t="str">
        <f>VLOOKUP(B2142,'[1]Backbone Architecture'!$C:$D,2,FALSE)</f>
        <v>ENV-005-005</v>
      </c>
      <c r="B2142" t="s">
        <v>5455</v>
      </c>
      <c r="C2142" t="s">
        <v>4467</v>
      </c>
      <c r="D2142" t="s">
        <v>4466</v>
      </c>
      <c r="E2142" t="s">
        <v>25</v>
      </c>
      <c r="F2142" s="46" t="s">
        <v>5457</v>
      </c>
      <c r="G2142" t="s">
        <v>4733</v>
      </c>
      <c r="H2142" t="s">
        <v>4734</v>
      </c>
      <c r="J2142" t="s">
        <v>4466</v>
      </c>
      <c r="K2142" s="23"/>
      <c r="L2142" t="s">
        <v>25</v>
      </c>
    </row>
    <row r="2143" spans="1:12" ht="14.4" x14ac:dyDescent="0.3">
      <c r="A2143" t="str">
        <f>VLOOKUP(B2143,'[1]Backbone Architecture'!$C:$D,2,FALSE)</f>
        <v>ENV-005-005</v>
      </c>
      <c r="B2143" t="s">
        <v>5455</v>
      </c>
      <c r="C2143" t="s">
        <v>4573</v>
      </c>
      <c r="D2143" t="s">
        <v>4572</v>
      </c>
      <c r="E2143" t="s">
        <v>25</v>
      </c>
      <c r="F2143" t="s">
        <v>5458</v>
      </c>
      <c r="G2143" t="s">
        <v>4733</v>
      </c>
      <c r="H2143" t="s">
        <v>4734</v>
      </c>
      <c r="J2143" t="s">
        <v>4572</v>
      </c>
      <c r="K2143" s="23"/>
      <c r="L2143" t="s">
        <v>25</v>
      </c>
    </row>
    <row r="2144" spans="1:12" ht="14.4" x14ac:dyDescent="0.3">
      <c r="A2144" t="str">
        <f>VLOOKUP(B2144,'[1]Backbone Architecture'!$C:$D,2,FALSE)</f>
        <v>ENV-005-005</v>
      </c>
      <c r="B2144" t="s">
        <v>5455</v>
      </c>
      <c r="C2144" t="s">
        <v>4579</v>
      </c>
      <c r="D2144" t="s">
        <v>4578</v>
      </c>
      <c r="E2144" t="s">
        <v>25</v>
      </c>
      <c r="F2144" t="s">
        <v>4580</v>
      </c>
      <c r="G2144" t="s">
        <v>4733</v>
      </c>
      <c r="H2144" t="s">
        <v>4734</v>
      </c>
      <c r="J2144" t="s">
        <v>4578</v>
      </c>
      <c r="K2144" s="23"/>
      <c r="L2144" t="s">
        <v>25</v>
      </c>
    </row>
    <row r="2145" spans="1:12" ht="14.4" x14ac:dyDescent="0.3">
      <c r="A2145" t="str">
        <f>VLOOKUP(B2145,'[1]Backbone Architecture'!$C:$D,2,FALSE)</f>
        <v>ENG-002-009</v>
      </c>
      <c r="B2145" t="s">
        <v>5459</v>
      </c>
      <c r="C2145" t="s">
        <v>686</v>
      </c>
      <c r="D2145" t="s">
        <v>685</v>
      </c>
      <c r="E2145" t="s">
        <v>19</v>
      </c>
      <c r="F2145" t="s">
        <v>687</v>
      </c>
      <c r="G2145" t="s">
        <v>4751</v>
      </c>
      <c r="H2145" t="s">
        <v>4752</v>
      </c>
      <c r="J2145" t="s">
        <v>685</v>
      </c>
      <c r="K2145" s="23"/>
      <c r="L2145" t="s">
        <v>19</v>
      </c>
    </row>
    <row r="2146" spans="1:12" ht="14.4" x14ac:dyDescent="0.3">
      <c r="A2146" t="str">
        <f>VLOOKUP(B2146,'[1]Backbone Architecture'!$C:$D,2,FALSE)</f>
        <v>ENG-002-009</v>
      </c>
      <c r="B2146" t="s">
        <v>5459</v>
      </c>
      <c r="C2146" t="s">
        <v>761</v>
      </c>
      <c r="D2146" t="s">
        <v>760</v>
      </c>
      <c r="E2146" t="s">
        <v>47</v>
      </c>
      <c r="F2146" t="s">
        <v>4685</v>
      </c>
      <c r="G2146" t="s">
        <v>4751</v>
      </c>
      <c r="H2146" t="s">
        <v>4752</v>
      </c>
      <c r="J2146" t="s">
        <v>4755</v>
      </c>
      <c r="K2146" s="23" t="s">
        <v>4756</v>
      </c>
      <c r="L2146" t="s">
        <v>47</v>
      </c>
    </row>
    <row r="2147" spans="1:12" ht="14.4" x14ac:dyDescent="0.3">
      <c r="A2147" t="str">
        <f>VLOOKUP(B2147,'[1]Backbone Architecture'!$C:$D,2,FALSE)</f>
        <v>ENG-002-009</v>
      </c>
      <c r="B2147" t="s">
        <v>5459</v>
      </c>
      <c r="C2147" t="s">
        <v>985</v>
      </c>
      <c r="D2147" t="s">
        <v>984</v>
      </c>
      <c r="E2147" t="s">
        <v>25</v>
      </c>
      <c r="F2147" t="s">
        <v>986</v>
      </c>
      <c r="G2147" t="s">
        <v>4751</v>
      </c>
      <c r="H2147" t="s">
        <v>4752</v>
      </c>
      <c r="J2147" t="s">
        <v>987</v>
      </c>
      <c r="K2147" s="23" t="s">
        <v>988</v>
      </c>
      <c r="L2147" t="s">
        <v>25</v>
      </c>
    </row>
    <row r="2148" spans="1:12" ht="14.4" x14ac:dyDescent="0.3">
      <c r="A2148" t="str">
        <f>VLOOKUP(B2148,'[1]Backbone Architecture'!$C:$D,2,FALSE)</f>
        <v>ENG-002-009</v>
      </c>
      <c r="B2148" t="s">
        <v>5459</v>
      </c>
      <c r="C2148" t="s">
        <v>1222</v>
      </c>
      <c r="D2148" t="s">
        <v>1221</v>
      </c>
      <c r="E2148" t="s">
        <v>25</v>
      </c>
      <c r="F2148" t="s">
        <v>1223</v>
      </c>
      <c r="G2148" t="s">
        <v>4751</v>
      </c>
      <c r="H2148" t="s">
        <v>4752</v>
      </c>
      <c r="J2148" t="s">
        <v>1221</v>
      </c>
      <c r="K2148" s="23" t="s">
        <v>1224</v>
      </c>
      <c r="L2148" t="s">
        <v>25</v>
      </c>
    </row>
    <row r="2149" spans="1:12" ht="14.4" x14ac:dyDescent="0.3">
      <c r="A2149" t="str">
        <f>VLOOKUP(B2149,'[1]Backbone Architecture'!$C:$D,2,FALSE)</f>
        <v>ENG-002-009</v>
      </c>
      <c r="B2149" t="s">
        <v>5459</v>
      </c>
      <c r="C2149" t="s">
        <v>1238</v>
      </c>
      <c r="D2149" t="s">
        <v>4757</v>
      </c>
      <c r="E2149" t="s">
        <v>25</v>
      </c>
      <c r="F2149" t="s">
        <v>4758</v>
      </c>
      <c r="G2149" t="s">
        <v>4751</v>
      </c>
      <c r="H2149" t="s">
        <v>4752</v>
      </c>
      <c r="J2149" t="s">
        <v>1240</v>
      </c>
      <c r="K2149" s="23" t="s">
        <v>1241</v>
      </c>
      <c r="L2149" t="s">
        <v>25</v>
      </c>
    </row>
    <row r="2150" spans="1:12" ht="14.4" x14ac:dyDescent="0.3">
      <c r="A2150" t="str">
        <f>VLOOKUP(B2150,'[1]Backbone Architecture'!$C:$D,2,FALSE)</f>
        <v>ENG-002-009</v>
      </c>
      <c r="B2150" t="s">
        <v>5459</v>
      </c>
      <c r="C2150" t="s">
        <v>1243</v>
      </c>
      <c r="D2150" t="s">
        <v>1242</v>
      </c>
      <c r="E2150" t="s">
        <v>25</v>
      </c>
      <c r="F2150" t="s">
        <v>4759</v>
      </c>
      <c r="G2150" t="s">
        <v>4751</v>
      </c>
      <c r="H2150" t="s">
        <v>4752</v>
      </c>
      <c r="J2150" t="s">
        <v>1242</v>
      </c>
      <c r="K2150" s="23" t="s">
        <v>1244</v>
      </c>
      <c r="L2150" t="s">
        <v>19</v>
      </c>
    </row>
    <row r="2151" spans="1:12" ht="14.4" x14ac:dyDescent="0.3">
      <c r="A2151" t="str">
        <f>VLOOKUP(B2151,'[1]Backbone Architecture'!$C:$D,2,FALSE)</f>
        <v>ENG-002-009</v>
      </c>
      <c r="B2151" t="s">
        <v>5459</v>
      </c>
      <c r="C2151" t="s">
        <v>1289</v>
      </c>
      <c r="D2151" t="s">
        <v>1288</v>
      </c>
      <c r="E2151" t="s">
        <v>25</v>
      </c>
      <c r="F2151" t="s">
        <v>4760</v>
      </c>
      <c r="G2151" t="s">
        <v>4751</v>
      </c>
      <c r="H2151" t="s">
        <v>4752</v>
      </c>
      <c r="J2151" t="s">
        <v>4761</v>
      </c>
      <c r="K2151" s="23" t="s">
        <v>4762</v>
      </c>
      <c r="L2151" t="s">
        <v>47</v>
      </c>
    </row>
    <row r="2152" spans="1:12" ht="14.4" x14ac:dyDescent="0.3">
      <c r="A2152" t="str">
        <f>VLOOKUP(B2152,'[1]Backbone Architecture'!$C:$D,2,FALSE)</f>
        <v>ENG-002-009</v>
      </c>
      <c r="B2152" t="s">
        <v>5459</v>
      </c>
      <c r="C2152" t="s">
        <v>1411</v>
      </c>
      <c r="D2152" t="s">
        <v>1410</v>
      </c>
      <c r="E2152" t="s">
        <v>19</v>
      </c>
      <c r="F2152" t="s">
        <v>1412</v>
      </c>
      <c r="G2152" t="s">
        <v>4751</v>
      </c>
      <c r="H2152" t="s">
        <v>4752</v>
      </c>
      <c r="J2152" t="s">
        <v>1410</v>
      </c>
      <c r="K2152" s="23"/>
      <c r="L2152" t="s">
        <v>19</v>
      </c>
    </row>
    <row r="2153" spans="1:12" ht="14.4" x14ac:dyDescent="0.3">
      <c r="A2153" t="str">
        <f>VLOOKUP(B2153,'[1]Backbone Architecture'!$C:$D,2,FALSE)</f>
        <v>ENG-002-009</v>
      </c>
      <c r="B2153" t="s">
        <v>5459</v>
      </c>
      <c r="C2153" t="s">
        <v>1417</v>
      </c>
      <c r="D2153" t="s">
        <v>1416</v>
      </c>
      <c r="E2153" t="s">
        <v>19</v>
      </c>
      <c r="F2153" t="s">
        <v>1418</v>
      </c>
      <c r="G2153" t="s">
        <v>4751</v>
      </c>
      <c r="H2153" t="s">
        <v>4752</v>
      </c>
      <c r="J2153" t="s">
        <v>1416</v>
      </c>
      <c r="K2153" s="23"/>
      <c r="L2153" t="s">
        <v>19</v>
      </c>
    </row>
    <row r="2154" spans="1:12" ht="14.4" x14ac:dyDescent="0.3">
      <c r="A2154" t="str">
        <f>VLOOKUP(B2154,'[1]Backbone Architecture'!$C:$D,2,FALSE)</f>
        <v>ENG-002-009</v>
      </c>
      <c r="B2154" t="s">
        <v>5459</v>
      </c>
      <c r="C2154" t="s">
        <v>1420</v>
      </c>
      <c r="D2154" t="s">
        <v>1419</v>
      </c>
      <c r="E2154" t="s">
        <v>19</v>
      </c>
      <c r="F2154" t="s">
        <v>1421</v>
      </c>
      <c r="G2154" t="s">
        <v>4751</v>
      </c>
      <c r="H2154" t="s">
        <v>4752</v>
      </c>
      <c r="J2154" t="s">
        <v>1419</v>
      </c>
      <c r="K2154" s="23"/>
      <c r="L2154" t="s">
        <v>19</v>
      </c>
    </row>
    <row r="2155" spans="1:12" ht="14.4" x14ac:dyDescent="0.3">
      <c r="A2155" t="str">
        <f>VLOOKUP(B2155,'[1]Backbone Architecture'!$C:$D,2,FALSE)</f>
        <v>ENG-002-009</v>
      </c>
      <c r="B2155" t="s">
        <v>5459</v>
      </c>
      <c r="C2155" t="s">
        <v>1423</v>
      </c>
      <c r="D2155" t="s">
        <v>1422</v>
      </c>
      <c r="E2155" t="s">
        <v>19</v>
      </c>
      <c r="F2155" t="s">
        <v>1424</v>
      </c>
      <c r="G2155" t="s">
        <v>4751</v>
      </c>
      <c r="H2155" t="s">
        <v>4752</v>
      </c>
      <c r="J2155" t="s">
        <v>1422</v>
      </c>
      <c r="K2155" s="23"/>
      <c r="L2155" t="s">
        <v>19</v>
      </c>
    </row>
    <row r="2156" spans="1:12" ht="14.4" x14ac:dyDescent="0.3">
      <c r="A2156" t="str">
        <f>VLOOKUP(B2156,'[1]Backbone Architecture'!$C:$D,2,FALSE)</f>
        <v>ENG-002-009</v>
      </c>
      <c r="B2156" t="s">
        <v>5459</v>
      </c>
      <c r="C2156" t="s">
        <v>1478</v>
      </c>
      <c r="D2156" t="s">
        <v>1477</v>
      </c>
      <c r="E2156" t="s">
        <v>19</v>
      </c>
      <c r="F2156" t="s">
        <v>1479</v>
      </c>
      <c r="G2156" t="s">
        <v>4751</v>
      </c>
      <c r="H2156" t="s">
        <v>4752</v>
      </c>
      <c r="J2156" t="s">
        <v>1477</v>
      </c>
      <c r="K2156" s="23"/>
      <c r="L2156" t="s">
        <v>19</v>
      </c>
    </row>
    <row r="2157" spans="1:12" ht="14.4" x14ac:dyDescent="0.3">
      <c r="A2157" t="str">
        <f>VLOOKUP(B2157,'[1]Backbone Architecture'!$C:$D,2,FALSE)</f>
        <v>ENG-002-009</v>
      </c>
      <c r="B2157" t="s">
        <v>5459</v>
      </c>
      <c r="C2157" t="s">
        <v>1514</v>
      </c>
      <c r="D2157" t="s">
        <v>1513</v>
      </c>
      <c r="E2157" t="s">
        <v>25</v>
      </c>
      <c r="F2157" t="s">
        <v>1515</v>
      </c>
      <c r="G2157" t="s">
        <v>4751</v>
      </c>
      <c r="H2157" t="s">
        <v>4752</v>
      </c>
      <c r="J2157" t="s">
        <v>1513</v>
      </c>
      <c r="K2157" s="23" t="s">
        <v>1515</v>
      </c>
      <c r="L2157" t="s">
        <v>25</v>
      </c>
    </row>
    <row r="2158" spans="1:12" ht="14.4" x14ac:dyDescent="0.3">
      <c r="A2158" t="str">
        <f>VLOOKUP(B2158,'[1]Backbone Architecture'!$C:$D,2,FALSE)</f>
        <v>ENG-002-009</v>
      </c>
      <c r="B2158" t="s">
        <v>5459</v>
      </c>
      <c r="C2158" t="s">
        <v>2004</v>
      </c>
      <c r="D2158" t="s">
        <v>2003</v>
      </c>
      <c r="E2158" t="s">
        <v>25</v>
      </c>
      <c r="F2158" t="s">
        <v>2005</v>
      </c>
      <c r="G2158" t="s">
        <v>4751</v>
      </c>
      <c r="H2158" t="s">
        <v>4752</v>
      </c>
      <c r="J2158" t="s">
        <v>2006</v>
      </c>
      <c r="K2158" s="23" t="s">
        <v>2008</v>
      </c>
      <c r="L2158" t="s">
        <v>47</v>
      </c>
    </row>
    <row r="2159" spans="1:12" ht="14.4" x14ac:dyDescent="0.3">
      <c r="A2159" t="str">
        <f>VLOOKUP(B2159,'[1]Backbone Architecture'!$C:$D,2,FALSE)</f>
        <v>ENG-002-009</v>
      </c>
      <c r="B2159" t="s">
        <v>5459</v>
      </c>
      <c r="C2159" t="s">
        <v>2116</v>
      </c>
      <c r="D2159" t="s">
        <v>2115</v>
      </c>
      <c r="E2159" t="s">
        <v>19</v>
      </c>
      <c r="F2159" t="s">
        <v>2117</v>
      </c>
      <c r="G2159" t="s">
        <v>4751</v>
      </c>
      <c r="H2159" t="s">
        <v>4752</v>
      </c>
      <c r="J2159" t="s">
        <v>2115</v>
      </c>
      <c r="K2159" s="23"/>
      <c r="L2159" t="s">
        <v>19</v>
      </c>
    </row>
    <row r="2160" spans="1:12" ht="14.4" x14ac:dyDescent="0.3">
      <c r="A2160" t="str">
        <f>VLOOKUP(B2160,'[1]Backbone Architecture'!$C:$D,2,FALSE)</f>
        <v>ENG-002-009</v>
      </c>
      <c r="B2160" t="s">
        <v>5459</v>
      </c>
      <c r="C2160" t="s">
        <v>2140</v>
      </c>
      <c r="D2160" t="s">
        <v>2139</v>
      </c>
      <c r="E2160" t="s">
        <v>19</v>
      </c>
      <c r="F2160" t="s">
        <v>2141</v>
      </c>
      <c r="G2160" t="s">
        <v>4751</v>
      </c>
      <c r="H2160" t="s">
        <v>4752</v>
      </c>
      <c r="J2160" t="s">
        <v>2139</v>
      </c>
      <c r="K2160" s="23"/>
      <c r="L2160" t="s">
        <v>19</v>
      </c>
    </row>
    <row r="2161" spans="1:12" ht="14.4" x14ac:dyDescent="0.3">
      <c r="A2161" t="str">
        <f>VLOOKUP(B2161,'[1]Backbone Architecture'!$C:$D,2,FALSE)</f>
        <v>ENG-002-009</v>
      </c>
      <c r="B2161" t="s">
        <v>5459</v>
      </c>
      <c r="C2161" t="s">
        <v>2740</v>
      </c>
      <c r="D2161" t="s">
        <v>2739</v>
      </c>
      <c r="E2161" t="s">
        <v>19</v>
      </c>
      <c r="F2161" t="s">
        <v>2741</v>
      </c>
      <c r="G2161" t="s">
        <v>4751</v>
      </c>
      <c r="H2161" t="s">
        <v>4752</v>
      </c>
      <c r="J2161" t="s">
        <v>2739</v>
      </c>
      <c r="K2161" s="23"/>
      <c r="L2161" t="s">
        <v>19</v>
      </c>
    </row>
    <row r="2162" spans="1:12" ht="14.4" x14ac:dyDescent="0.3">
      <c r="A2162" t="str">
        <f>VLOOKUP(B2162,'[1]Backbone Architecture'!$C:$D,2,FALSE)</f>
        <v>ENG-002-009</v>
      </c>
      <c r="B2162" t="s">
        <v>5459</v>
      </c>
      <c r="C2162" t="s">
        <v>3157</v>
      </c>
      <c r="D2162" t="s">
        <v>3156</v>
      </c>
      <c r="E2162" t="s">
        <v>19</v>
      </c>
      <c r="F2162" t="s">
        <v>3158</v>
      </c>
      <c r="G2162" t="s">
        <v>4751</v>
      </c>
      <c r="H2162" t="s">
        <v>4752</v>
      </c>
      <c r="J2162" t="s">
        <v>3156</v>
      </c>
      <c r="K2162" s="23"/>
      <c r="L2162" t="s">
        <v>19</v>
      </c>
    </row>
    <row r="2163" spans="1:12" ht="14.4" x14ac:dyDescent="0.3">
      <c r="A2163" t="str">
        <f>VLOOKUP(B2163,'[1]Backbone Architecture'!$C:$D,2,FALSE)</f>
        <v>ENG-002-009</v>
      </c>
      <c r="B2163" t="s">
        <v>5459</v>
      </c>
      <c r="C2163" t="s">
        <v>3225</v>
      </c>
      <c r="D2163" t="s">
        <v>3224</v>
      </c>
      <c r="E2163" t="s">
        <v>25</v>
      </c>
      <c r="F2163" t="s">
        <v>4681</v>
      </c>
      <c r="G2163" t="s">
        <v>4751</v>
      </c>
      <c r="H2163" t="s">
        <v>4752</v>
      </c>
      <c r="J2163" t="s">
        <v>4765</v>
      </c>
      <c r="K2163" s="23" t="s">
        <v>4766</v>
      </c>
      <c r="L2163" t="s">
        <v>25</v>
      </c>
    </row>
    <row r="2164" spans="1:12" ht="14.4" x14ac:dyDescent="0.3">
      <c r="A2164" t="str">
        <f>VLOOKUP(B2164,'[1]Backbone Architecture'!$C:$D,2,FALSE)</f>
        <v>ENG-002-009</v>
      </c>
      <c r="B2164" t="s">
        <v>5459</v>
      </c>
      <c r="C2164" t="s">
        <v>3920</v>
      </c>
      <c r="D2164" t="s">
        <v>3919</v>
      </c>
      <c r="E2164" t="s">
        <v>25</v>
      </c>
      <c r="F2164" t="s">
        <v>3921</v>
      </c>
      <c r="G2164" t="s">
        <v>4751</v>
      </c>
      <c r="H2164" t="s">
        <v>4752</v>
      </c>
      <c r="J2164" t="s">
        <v>3919</v>
      </c>
      <c r="K2164" s="23" t="s">
        <v>3921</v>
      </c>
      <c r="L2164" t="s">
        <v>25</v>
      </c>
    </row>
    <row r="2165" spans="1:12" ht="14.4" x14ac:dyDescent="0.3">
      <c r="A2165" t="str">
        <f>VLOOKUP(B2165,'[1]Backbone Architecture'!$C:$D,2,FALSE)</f>
        <v>SAG-004-022</v>
      </c>
      <c r="B2165" t="s">
        <v>5460</v>
      </c>
      <c r="C2165" t="s">
        <v>39</v>
      </c>
      <c r="D2165" t="s">
        <v>38</v>
      </c>
      <c r="E2165" t="s">
        <v>25</v>
      </c>
      <c r="F2165" t="s">
        <v>40</v>
      </c>
      <c r="G2165" t="s">
        <v>4638</v>
      </c>
      <c r="H2165" t="s">
        <v>5206</v>
      </c>
      <c r="J2165" t="s">
        <v>38</v>
      </c>
      <c r="K2165" s="23" t="s">
        <v>40</v>
      </c>
      <c r="L2165" t="s">
        <v>25</v>
      </c>
    </row>
    <row r="2166" spans="1:12" ht="14.4" x14ac:dyDescent="0.3">
      <c r="A2166" t="str">
        <f>VLOOKUP(B2166,'[1]Backbone Architecture'!$C:$D,2,FALSE)</f>
        <v>SAG-004-022</v>
      </c>
      <c r="B2166" t="s">
        <v>5460</v>
      </c>
      <c r="C2166" t="s">
        <v>96</v>
      </c>
      <c r="D2166" t="s">
        <v>95</v>
      </c>
      <c r="E2166" t="s">
        <v>19</v>
      </c>
      <c r="F2166" t="s">
        <v>97</v>
      </c>
      <c r="G2166" t="s">
        <v>4638</v>
      </c>
      <c r="H2166" t="s">
        <v>5206</v>
      </c>
      <c r="J2166" t="s">
        <v>95</v>
      </c>
      <c r="K2166" s="23"/>
      <c r="L2166" t="s">
        <v>25</v>
      </c>
    </row>
    <row r="2167" spans="1:12" ht="14.4" x14ac:dyDescent="0.3">
      <c r="A2167" t="str">
        <f>VLOOKUP(B2167,'[1]Backbone Architecture'!$C:$D,2,FALSE)</f>
        <v>SAG-004-022</v>
      </c>
      <c r="B2167" t="s">
        <v>5460</v>
      </c>
      <c r="C2167" t="s">
        <v>105</v>
      </c>
      <c r="D2167" t="s">
        <v>104</v>
      </c>
      <c r="E2167" t="s">
        <v>19</v>
      </c>
      <c r="F2167" t="s">
        <v>106</v>
      </c>
      <c r="G2167" t="s">
        <v>4638</v>
      </c>
      <c r="H2167" t="s">
        <v>5206</v>
      </c>
      <c r="J2167" t="s">
        <v>104</v>
      </c>
      <c r="K2167" s="23"/>
      <c r="L2167" t="s">
        <v>19</v>
      </c>
    </row>
    <row r="2168" spans="1:12" ht="14.4" x14ac:dyDescent="0.3">
      <c r="A2168" t="str">
        <f>VLOOKUP(B2168,'[1]Backbone Architecture'!$C:$D,2,FALSE)</f>
        <v>SAG-004-022</v>
      </c>
      <c r="B2168" t="s">
        <v>5460</v>
      </c>
      <c r="C2168" t="s">
        <v>604</v>
      </c>
      <c r="D2168" t="s">
        <v>603</v>
      </c>
      <c r="E2168" t="s">
        <v>25</v>
      </c>
      <c r="F2168" t="s">
        <v>605</v>
      </c>
      <c r="G2168" t="s">
        <v>4638</v>
      </c>
      <c r="H2168" t="s">
        <v>5206</v>
      </c>
      <c r="J2168" t="s">
        <v>606</v>
      </c>
      <c r="K2168" s="23"/>
      <c r="L2168" t="s">
        <v>25</v>
      </c>
    </row>
    <row r="2169" spans="1:12" ht="14.4" x14ac:dyDescent="0.3">
      <c r="A2169" t="str">
        <f>VLOOKUP(B2169,'[1]Backbone Architecture'!$C:$D,2,FALSE)</f>
        <v>SAG-004-022</v>
      </c>
      <c r="B2169" t="s">
        <v>5460</v>
      </c>
      <c r="C2169" t="s">
        <v>887</v>
      </c>
      <c r="D2169" t="s">
        <v>886</v>
      </c>
      <c r="E2169" t="s">
        <v>25</v>
      </c>
      <c r="F2169" t="s">
        <v>5210</v>
      </c>
      <c r="G2169" t="s">
        <v>4638</v>
      </c>
      <c r="H2169" t="s">
        <v>5206</v>
      </c>
      <c r="J2169" t="s">
        <v>886</v>
      </c>
      <c r="K2169" s="23"/>
      <c r="L2169" t="s">
        <v>25</v>
      </c>
    </row>
    <row r="2170" spans="1:12" ht="14.4" x14ac:dyDescent="0.3">
      <c r="A2170" t="str">
        <f>VLOOKUP(B2170,'[1]Backbone Architecture'!$C:$D,2,FALSE)</f>
        <v>SAG-004-022</v>
      </c>
      <c r="B2170" t="s">
        <v>5460</v>
      </c>
      <c r="C2170" t="s">
        <v>959</v>
      </c>
      <c r="D2170" t="s">
        <v>958</v>
      </c>
      <c r="E2170" t="s">
        <v>25</v>
      </c>
      <c r="F2170" t="s">
        <v>5314</v>
      </c>
      <c r="G2170" t="s">
        <v>4638</v>
      </c>
      <c r="H2170" t="s">
        <v>5206</v>
      </c>
      <c r="J2170" t="s">
        <v>958</v>
      </c>
      <c r="K2170" s="23"/>
      <c r="L2170" t="s">
        <v>25</v>
      </c>
    </row>
    <row r="2171" spans="1:12" ht="14.4" x14ac:dyDescent="0.3">
      <c r="A2171" t="str">
        <f>VLOOKUP(B2171,'[1]Backbone Architecture'!$C:$D,2,FALSE)</f>
        <v>SAG-004-022</v>
      </c>
      <c r="B2171" t="s">
        <v>5460</v>
      </c>
      <c r="C2171" t="s">
        <v>1089</v>
      </c>
      <c r="D2171" t="s">
        <v>4652</v>
      </c>
      <c r="E2171" t="s">
        <v>25</v>
      </c>
      <c r="F2171" t="s">
        <v>4653</v>
      </c>
      <c r="G2171" t="s">
        <v>4638</v>
      </c>
      <c r="H2171" t="s">
        <v>5206</v>
      </c>
      <c r="J2171" t="s">
        <v>4654</v>
      </c>
      <c r="K2171" s="23" t="s">
        <v>1092</v>
      </c>
      <c r="L2171" t="s">
        <v>25</v>
      </c>
    </row>
    <row r="2172" spans="1:12" ht="14.4" x14ac:dyDescent="0.3">
      <c r="A2172" t="str">
        <f>VLOOKUP(B2172,'[1]Backbone Architecture'!$C:$D,2,FALSE)</f>
        <v>SAG-004-022</v>
      </c>
      <c r="B2172" t="s">
        <v>5460</v>
      </c>
      <c r="C2172" t="s">
        <v>1289</v>
      </c>
      <c r="D2172" t="s">
        <v>1288</v>
      </c>
      <c r="E2172" t="s">
        <v>25</v>
      </c>
      <c r="F2172" t="s">
        <v>4760</v>
      </c>
      <c r="G2172" t="s">
        <v>4638</v>
      </c>
      <c r="H2172" t="s">
        <v>5206</v>
      </c>
      <c r="J2172" t="s">
        <v>1288</v>
      </c>
      <c r="K2172" s="23" t="s">
        <v>1291</v>
      </c>
      <c r="L2172" t="s">
        <v>25</v>
      </c>
    </row>
    <row r="2173" spans="1:12" ht="14.4" x14ac:dyDescent="0.3">
      <c r="A2173" t="str">
        <f>VLOOKUP(B2173,'[1]Backbone Architecture'!$C:$D,2,FALSE)</f>
        <v>SAG-004-022</v>
      </c>
      <c r="B2173" t="s">
        <v>5460</v>
      </c>
      <c r="C2173" t="s">
        <v>1631</v>
      </c>
      <c r="D2173" t="s">
        <v>1630</v>
      </c>
      <c r="E2173" t="s">
        <v>25</v>
      </c>
      <c r="F2173" t="s">
        <v>1632</v>
      </c>
      <c r="G2173" t="s">
        <v>4638</v>
      </c>
      <c r="H2173" t="s">
        <v>5206</v>
      </c>
      <c r="J2173" t="s">
        <v>1630</v>
      </c>
      <c r="K2173" s="23" t="s">
        <v>1632</v>
      </c>
      <c r="L2173" t="s">
        <v>25</v>
      </c>
    </row>
    <row r="2174" spans="1:12" ht="14.4" x14ac:dyDescent="0.3">
      <c r="A2174" t="str">
        <f>VLOOKUP(B2174,'[1]Backbone Architecture'!$C:$D,2,FALSE)</f>
        <v>SAG-004-022</v>
      </c>
      <c r="B2174" t="s">
        <v>5460</v>
      </c>
      <c r="C2174" t="s">
        <v>5429</v>
      </c>
      <c r="D2174" t="s">
        <v>2070</v>
      </c>
      <c r="E2174" t="s">
        <v>19</v>
      </c>
      <c r="F2174" t="s">
        <v>5430</v>
      </c>
      <c r="G2174" t="s">
        <v>4638</v>
      </c>
      <c r="H2174" t="s">
        <v>5206</v>
      </c>
      <c r="J2174" t="s">
        <v>5461</v>
      </c>
      <c r="K2174" s="23"/>
      <c r="L2174" t="s">
        <v>25</v>
      </c>
    </row>
    <row r="2175" spans="1:12" ht="14.4" x14ac:dyDescent="0.3">
      <c r="A2175" t="str">
        <f>VLOOKUP(B2175,'[1]Backbone Architecture'!$C:$D,2,FALSE)</f>
        <v>SAG-004-022</v>
      </c>
      <c r="B2175" t="s">
        <v>5460</v>
      </c>
      <c r="C2175" t="s">
        <v>2426</v>
      </c>
      <c r="D2175" t="s">
        <v>2425</v>
      </c>
      <c r="E2175" t="s">
        <v>25</v>
      </c>
      <c r="F2175" t="s">
        <v>2427</v>
      </c>
      <c r="G2175" t="s">
        <v>4638</v>
      </c>
      <c r="H2175" t="s">
        <v>5206</v>
      </c>
      <c r="J2175" t="s">
        <v>5254</v>
      </c>
      <c r="K2175" s="23"/>
      <c r="L2175" t="s">
        <v>25</v>
      </c>
    </row>
    <row r="2176" spans="1:12" ht="14.4" x14ac:dyDescent="0.3">
      <c r="A2176" t="str">
        <f>VLOOKUP(B2176,'[1]Backbone Architecture'!$C:$D,2,FALSE)</f>
        <v>SAG-004-022</v>
      </c>
      <c r="B2176" t="s">
        <v>5460</v>
      </c>
      <c r="C2176" t="s">
        <v>2511</v>
      </c>
      <c r="D2176" t="s">
        <v>2510</v>
      </c>
      <c r="E2176" t="s">
        <v>19</v>
      </c>
      <c r="F2176" t="s">
        <v>2512</v>
      </c>
      <c r="G2176" t="s">
        <v>4638</v>
      </c>
      <c r="H2176" t="s">
        <v>5206</v>
      </c>
      <c r="J2176" t="s">
        <v>2510</v>
      </c>
      <c r="K2176" s="23"/>
      <c r="L2176" t="s">
        <v>19</v>
      </c>
    </row>
    <row r="2177" spans="1:12" ht="14.4" x14ac:dyDescent="0.3">
      <c r="A2177" t="str">
        <f>VLOOKUP(B2177,'[1]Backbone Architecture'!$C:$D,2,FALSE)</f>
        <v>SAG-004-022</v>
      </c>
      <c r="B2177" t="s">
        <v>5460</v>
      </c>
      <c r="C2177" t="s">
        <v>2550</v>
      </c>
      <c r="D2177" t="s">
        <v>2549</v>
      </c>
      <c r="E2177" t="s">
        <v>25</v>
      </c>
      <c r="F2177" t="s">
        <v>5181</v>
      </c>
      <c r="G2177" t="s">
        <v>4638</v>
      </c>
      <c r="H2177" t="s">
        <v>5206</v>
      </c>
      <c r="J2177" t="s">
        <v>2549</v>
      </c>
      <c r="K2177" s="23" t="s">
        <v>2551</v>
      </c>
      <c r="L2177" t="s">
        <v>25</v>
      </c>
    </row>
    <row r="2178" spans="1:12" ht="14.4" x14ac:dyDescent="0.3">
      <c r="A2178" t="str">
        <f>VLOOKUP(B2178,'[1]Backbone Architecture'!$C:$D,2,FALSE)</f>
        <v>SAG-004-022</v>
      </c>
      <c r="B2178" t="s">
        <v>5460</v>
      </c>
      <c r="C2178" t="s">
        <v>2566</v>
      </c>
      <c r="D2178" t="s">
        <v>2565</v>
      </c>
      <c r="E2178" t="s">
        <v>25</v>
      </c>
      <c r="F2178" t="s">
        <v>2567</v>
      </c>
      <c r="G2178" t="s">
        <v>4638</v>
      </c>
      <c r="H2178" t="s">
        <v>5206</v>
      </c>
      <c r="J2178" t="s">
        <v>2565</v>
      </c>
      <c r="K2178" s="23"/>
      <c r="L2178" t="s">
        <v>25</v>
      </c>
    </row>
    <row r="2179" spans="1:12" ht="14.4" x14ac:dyDescent="0.3">
      <c r="A2179" t="str">
        <f>VLOOKUP(B2179,'[1]Backbone Architecture'!$C:$D,2,FALSE)</f>
        <v>SAG-004-022</v>
      </c>
      <c r="B2179" t="s">
        <v>5460</v>
      </c>
      <c r="C2179" t="s">
        <v>2594</v>
      </c>
      <c r="D2179" t="s">
        <v>2593</v>
      </c>
      <c r="E2179" t="s">
        <v>25</v>
      </c>
      <c r="F2179" t="s">
        <v>2595</v>
      </c>
      <c r="G2179" t="s">
        <v>4638</v>
      </c>
      <c r="H2179" t="s">
        <v>5206</v>
      </c>
      <c r="J2179" t="s">
        <v>2593</v>
      </c>
      <c r="K2179" s="23"/>
      <c r="L2179" t="s">
        <v>25</v>
      </c>
    </row>
    <row r="2180" spans="1:12" ht="14.4" x14ac:dyDescent="0.3">
      <c r="A2180" t="str">
        <f>VLOOKUP(B2180,'[1]Backbone Architecture'!$C:$D,2,FALSE)</f>
        <v>SAG-004-022</v>
      </c>
      <c r="B2180" t="s">
        <v>5460</v>
      </c>
      <c r="C2180" t="s">
        <v>2941</v>
      </c>
      <c r="D2180" t="s">
        <v>2940</v>
      </c>
      <c r="E2180" t="s">
        <v>19</v>
      </c>
      <c r="F2180" t="s">
        <v>2942</v>
      </c>
      <c r="G2180" t="s">
        <v>4638</v>
      </c>
      <c r="H2180" t="s">
        <v>5206</v>
      </c>
      <c r="J2180" t="s">
        <v>5462</v>
      </c>
      <c r="K2180" s="23"/>
      <c r="L2180" t="s">
        <v>25</v>
      </c>
    </row>
    <row r="2181" spans="1:12" ht="14.4" x14ac:dyDescent="0.3">
      <c r="A2181" t="str">
        <f>VLOOKUP(B2181,'[1]Backbone Architecture'!$C:$D,2,FALSE)</f>
        <v>SAG-004-022</v>
      </c>
      <c r="B2181" t="s">
        <v>5460</v>
      </c>
      <c r="C2181" t="s">
        <v>3157</v>
      </c>
      <c r="D2181" t="s">
        <v>3156</v>
      </c>
      <c r="E2181" t="s">
        <v>19</v>
      </c>
      <c r="F2181" t="s">
        <v>3158</v>
      </c>
      <c r="G2181" t="s">
        <v>4638</v>
      </c>
      <c r="H2181" t="s">
        <v>5206</v>
      </c>
      <c r="J2181" t="s">
        <v>5463</v>
      </c>
      <c r="K2181" s="23" t="s">
        <v>5400</v>
      </c>
      <c r="L2181" t="s">
        <v>25</v>
      </c>
    </row>
    <row r="2182" spans="1:12" ht="14.4" x14ac:dyDescent="0.3">
      <c r="A2182" t="str">
        <f>VLOOKUP(B2182,'[1]Backbone Architecture'!$C:$D,2,FALSE)</f>
        <v>SAG-004-022</v>
      </c>
      <c r="B2182" t="s">
        <v>5460</v>
      </c>
      <c r="C2182" t="s">
        <v>3346</v>
      </c>
      <c r="D2182" t="s">
        <v>3345</v>
      </c>
      <c r="E2182" t="s">
        <v>25</v>
      </c>
      <c r="F2182" t="s">
        <v>4783</v>
      </c>
      <c r="G2182" t="s">
        <v>4638</v>
      </c>
      <c r="H2182" t="s">
        <v>5206</v>
      </c>
      <c r="J2182" t="s">
        <v>3345</v>
      </c>
      <c r="K2182" s="23" t="s">
        <v>3347</v>
      </c>
      <c r="L2182" t="s">
        <v>47</v>
      </c>
    </row>
    <row r="2183" spans="1:12" ht="14.4" x14ac:dyDescent="0.3">
      <c r="A2183" t="str">
        <f>VLOOKUP(B2183,'[1]Backbone Architecture'!$C:$D,2,FALSE)</f>
        <v>SAG-004-022</v>
      </c>
      <c r="B2183" t="s">
        <v>5460</v>
      </c>
      <c r="C2183" t="s">
        <v>3526</v>
      </c>
      <c r="D2183" t="s">
        <v>3525</v>
      </c>
      <c r="E2183" t="s">
        <v>25</v>
      </c>
      <c r="F2183" t="s">
        <v>3527</v>
      </c>
      <c r="G2183" t="s">
        <v>4638</v>
      </c>
      <c r="H2183" t="s">
        <v>5206</v>
      </c>
      <c r="J2183" t="s">
        <v>3525</v>
      </c>
      <c r="K2183" s="23"/>
      <c r="L2183" t="s">
        <v>25</v>
      </c>
    </row>
    <row r="2184" spans="1:12" ht="14.4" x14ac:dyDescent="0.3">
      <c r="A2184" t="str">
        <f>VLOOKUP(B2184,'[1]Backbone Architecture'!$C:$D,2,FALSE)</f>
        <v>SAG-001-006</v>
      </c>
      <c r="B2184" t="s">
        <v>5464</v>
      </c>
      <c r="C2184" t="s">
        <v>34</v>
      </c>
      <c r="D2184" t="s">
        <v>33</v>
      </c>
      <c r="E2184" t="s">
        <v>25</v>
      </c>
      <c r="F2184" t="s">
        <v>35</v>
      </c>
      <c r="G2184" t="s">
        <v>4638</v>
      </c>
      <c r="H2184" t="s">
        <v>4639</v>
      </c>
      <c r="J2184" t="s">
        <v>36</v>
      </c>
      <c r="K2184" s="23"/>
      <c r="L2184" t="s">
        <v>25</v>
      </c>
    </row>
    <row r="2185" spans="1:12" ht="14.4" x14ac:dyDescent="0.3">
      <c r="A2185" t="str">
        <f>VLOOKUP(B2185,'[1]Backbone Architecture'!$C:$D,2,FALSE)</f>
        <v>SAG-001-006</v>
      </c>
      <c r="B2185" t="s">
        <v>5464</v>
      </c>
      <c r="C2185" t="s">
        <v>316</v>
      </c>
      <c r="D2185" t="s">
        <v>315</v>
      </c>
      <c r="E2185" t="s">
        <v>25</v>
      </c>
      <c r="F2185" t="s">
        <v>5465</v>
      </c>
      <c r="G2185" t="s">
        <v>4638</v>
      </c>
      <c r="H2185" t="s">
        <v>4639</v>
      </c>
      <c r="J2185" t="s">
        <v>318</v>
      </c>
      <c r="K2185" s="23"/>
      <c r="L2185" t="s">
        <v>25</v>
      </c>
    </row>
    <row r="2186" spans="1:12" ht="14.4" x14ac:dyDescent="0.3">
      <c r="A2186" t="str">
        <f>VLOOKUP(B2186,'[1]Backbone Architecture'!$C:$D,2,FALSE)</f>
        <v>SAG-001-006</v>
      </c>
      <c r="B2186" t="s">
        <v>5464</v>
      </c>
      <c r="C2186" t="s">
        <v>526</v>
      </c>
      <c r="D2186" t="s">
        <v>525</v>
      </c>
      <c r="E2186" t="s">
        <v>25</v>
      </c>
      <c r="F2186" t="s">
        <v>4940</v>
      </c>
      <c r="G2186" t="s">
        <v>4638</v>
      </c>
      <c r="H2186" t="s">
        <v>4639</v>
      </c>
      <c r="J2186" t="s">
        <v>525</v>
      </c>
      <c r="K2186" s="23"/>
      <c r="L2186" t="s">
        <v>25</v>
      </c>
    </row>
    <row r="2187" spans="1:12" ht="14.4" x14ac:dyDescent="0.3">
      <c r="A2187" t="str">
        <f>VLOOKUP(B2187,'[1]Backbone Architecture'!$C:$D,2,FALSE)</f>
        <v>SAG-001-006</v>
      </c>
      <c r="B2187" t="s">
        <v>5464</v>
      </c>
      <c r="C2187" t="s">
        <v>536</v>
      </c>
      <c r="D2187" t="s">
        <v>535</v>
      </c>
      <c r="E2187" t="s">
        <v>25</v>
      </c>
      <c r="F2187" t="s">
        <v>4641</v>
      </c>
      <c r="G2187" t="s">
        <v>4638</v>
      </c>
      <c r="H2187" t="s">
        <v>4639</v>
      </c>
      <c r="J2187" t="s">
        <v>535</v>
      </c>
      <c r="K2187" s="23"/>
      <c r="L2187" t="s">
        <v>25</v>
      </c>
    </row>
    <row r="2188" spans="1:12" ht="14.4" x14ac:dyDescent="0.3">
      <c r="A2188" t="str">
        <f>VLOOKUP(B2188,'[1]Backbone Architecture'!$C:$D,2,FALSE)</f>
        <v>SAG-001-006</v>
      </c>
      <c r="B2188" t="s">
        <v>5464</v>
      </c>
      <c r="C2188" t="s">
        <v>706</v>
      </c>
      <c r="D2188" t="s">
        <v>4644</v>
      </c>
      <c r="E2188" t="s">
        <v>25</v>
      </c>
      <c r="F2188" t="s">
        <v>4645</v>
      </c>
      <c r="G2188" t="s">
        <v>4638</v>
      </c>
      <c r="H2188" t="s">
        <v>4639</v>
      </c>
      <c r="J2188" t="s">
        <v>4646</v>
      </c>
      <c r="K2188" s="23"/>
      <c r="L2188" t="s">
        <v>25</v>
      </c>
    </row>
    <row r="2189" spans="1:12" ht="14.4" x14ac:dyDescent="0.3">
      <c r="A2189" t="str">
        <f>VLOOKUP(B2189,'[1]Backbone Architecture'!$C:$D,2,FALSE)</f>
        <v>SAG-001-006</v>
      </c>
      <c r="B2189" t="s">
        <v>5464</v>
      </c>
      <c r="C2189" t="s">
        <v>721</v>
      </c>
      <c r="D2189" t="s">
        <v>720</v>
      </c>
      <c r="E2189" t="s">
        <v>47</v>
      </c>
      <c r="F2189" t="s">
        <v>4647</v>
      </c>
      <c r="G2189" t="s">
        <v>4638</v>
      </c>
      <c r="H2189" t="s">
        <v>4639</v>
      </c>
      <c r="J2189" t="s">
        <v>720</v>
      </c>
      <c r="K2189" s="23"/>
      <c r="L2189" t="s">
        <v>47</v>
      </c>
    </row>
    <row r="2190" spans="1:12" ht="14.4" x14ac:dyDescent="0.3">
      <c r="A2190" t="str">
        <f>VLOOKUP(B2190,'[1]Backbone Architecture'!$C:$D,2,FALSE)</f>
        <v>SAG-001-006</v>
      </c>
      <c r="B2190" t="s">
        <v>5464</v>
      </c>
      <c r="C2190" t="s">
        <v>868</v>
      </c>
      <c r="D2190" t="s">
        <v>867</v>
      </c>
      <c r="E2190" t="s">
        <v>25</v>
      </c>
      <c r="F2190" t="s">
        <v>869</v>
      </c>
      <c r="G2190" t="s">
        <v>4638</v>
      </c>
      <c r="H2190" t="s">
        <v>4639</v>
      </c>
      <c r="J2190" t="s">
        <v>870</v>
      </c>
      <c r="K2190" s="23"/>
      <c r="L2190" t="s">
        <v>25</v>
      </c>
    </row>
    <row r="2191" spans="1:12" ht="14.4" x14ac:dyDescent="0.3">
      <c r="A2191" t="str">
        <f>VLOOKUP(B2191,'[1]Backbone Architecture'!$C:$D,2,FALSE)</f>
        <v>SAG-001-006</v>
      </c>
      <c r="B2191" t="s">
        <v>5464</v>
      </c>
      <c r="C2191" t="s">
        <v>919</v>
      </c>
      <c r="D2191" t="s">
        <v>918</v>
      </c>
      <c r="E2191" t="s">
        <v>25</v>
      </c>
      <c r="F2191" t="s">
        <v>4649</v>
      </c>
      <c r="G2191" t="s">
        <v>4638</v>
      </c>
      <c r="H2191" t="s">
        <v>4639</v>
      </c>
      <c r="J2191" t="s">
        <v>918</v>
      </c>
      <c r="K2191" s="23"/>
      <c r="L2191" t="s">
        <v>47</v>
      </c>
    </row>
    <row r="2192" spans="1:12" ht="14.4" x14ac:dyDescent="0.3">
      <c r="A2192" t="str">
        <f>VLOOKUP(B2192,'[1]Backbone Architecture'!$C:$D,2,FALSE)</f>
        <v>SAG-001-006</v>
      </c>
      <c r="B2192" t="s">
        <v>5464</v>
      </c>
      <c r="C2192" t="s">
        <v>1043</v>
      </c>
      <c r="D2192" t="s">
        <v>4650</v>
      </c>
      <c r="E2192" t="s">
        <v>47</v>
      </c>
      <c r="F2192" t="s">
        <v>4651</v>
      </c>
      <c r="G2192" t="s">
        <v>4638</v>
      </c>
      <c r="H2192" t="s">
        <v>4639</v>
      </c>
      <c r="J2192" t="s">
        <v>1042</v>
      </c>
      <c r="K2192" s="23" t="s">
        <v>1045</v>
      </c>
      <c r="L2192" t="s">
        <v>47</v>
      </c>
    </row>
    <row r="2193" spans="1:12" ht="14.4" x14ac:dyDescent="0.3">
      <c r="A2193" t="str">
        <f>VLOOKUP(B2193,'[1]Backbone Architecture'!$C:$D,2,FALSE)</f>
        <v>SAG-001-006</v>
      </c>
      <c r="B2193" t="s">
        <v>5464</v>
      </c>
      <c r="C2193" t="s">
        <v>1050</v>
      </c>
      <c r="D2193" t="s">
        <v>1049</v>
      </c>
      <c r="E2193" t="s">
        <v>25</v>
      </c>
      <c r="F2193" t="s">
        <v>1051</v>
      </c>
      <c r="G2193" t="s">
        <v>4638</v>
      </c>
      <c r="H2193" t="s">
        <v>4639</v>
      </c>
      <c r="J2193" t="s">
        <v>1052</v>
      </c>
      <c r="K2193" s="23"/>
      <c r="L2193" t="s">
        <v>25</v>
      </c>
    </row>
    <row r="2194" spans="1:12" ht="14.4" x14ac:dyDescent="0.3">
      <c r="A2194" t="str">
        <f>VLOOKUP(B2194,'[1]Backbone Architecture'!$C:$D,2,FALSE)</f>
        <v>SAG-001-006</v>
      </c>
      <c r="B2194" t="s">
        <v>5464</v>
      </c>
      <c r="C2194" t="s">
        <v>2368</v>
      </c>
      <c r="D2194" t="s">
        <v>2367</v>
      </c>
      <c r="E2194" t="s">
        <v>25</v>
      </c>
      <c r="F2194" t="s">
        <v>2369</v>
      </c>
      <c r="G2194" t="s">
        <v>4638</v>
      </c>
      <c r="H2194" t="s">
        <v>4639</v>
      </c>
      <c r="J2194" t="s">
        <v>2367</v>
      </c>
      <c r="K2194" s="23"/>
      <c r="L2194" t="s">
        <v>25</v>
      </c>
    </row>
    <row r="2195" spans="1:12" ht="14.4" x14ac:dyDescent="0.3">
      <c r="A2195" t="str">
        <f>VLOOKUP(B2195,'[1]Backbone Architecture'!$C:$D,2,FALSE)</f>
        <v>SAG-001-006</v>
      </c>
      <c r="B2195" t="s">
        <v>5464</v>
      </c>
      <c r="C2195" t="s">
        <v>2538</v>
      </c>
      <c r="D2195" t="s">
        <v>2537</v>
      </c>
      <c r="E2195" t="s">
        <v>25</v>
      </c>
      <c r="F2195" t="s">
        <v>4655</v>
      </c>
      <c r="G2195" t="s">
        <v>4638</v>
      </c>
      <c r="H2195" t="s">
        <v>4639</v>
      </c>
      <c r="J2195" t="s">
        <v>2537</v>
      </c>
      <c r="K2195" s="23"/>
      <c r="L2195" t="s">
        <v>25</v>
      </c>
    </row>
    <row r="2196" spans="1:12" ht="14.4" x14ac:dyDescent="0.3">
      <c r="A2196" t="str">
        <f>VLOOKUP(B2196,'[1]Backbone Architecture'!$C:$D,2,FALSE)</f>
        <v>SAG-001-006</v>
      </c>
      <c r="B2196" t="s">
        <v>5464</v>
      </c>
      <c r="C2196" t="s">
        <v>2594</v>
      </c>
      <c r="D2196" t="s">
        <v>2593</v>
      </c>
      <c r="E2196" t="s">
        <v>25</v>
      </c>
      <c r="F2196" t="s">
        <v>2595</v>
      </c>
      <c r="G2196" t="s">
        <v>4638</v>
      </c>
      <c r="H2196" t="s">
        <v>4639</v>
      </c>
      <c r="J2196" t="s">
        <v>2593</v>
      </c>
      <c r="K2196" s="23"/>
      <c r="L2196" t="s">
        <v>25</v>
      </c>
    </row>
    <row r="2197" spans="1:12" ht="14.4" x14ac:dyDescent="0.3">
      <c r="A2197" t="str">
        <f>VLOOKUP(B2197,'[1]Backbone Architecture'!$C:$D,2,FALSE)</f>
        <v>SAG-001-006</v>
      </c>
      <c r="B2197" t="s">
        <v>5464</v>
      </c>
      <c r="C2197" t="s">
        <v>2815</v>
      </c>
      <c r="D2197" t="s">
        <v>2814</v>
      </c>
      <c r="E2197" t="s">
        <v>47</v>
      </c>
      <c r="F2197" t="s">
        <v>4656</v>
      </c>
      <c r="G2197" t="s">
        <v>4638</v>
      </c>
      <c r="H2197" t="s">
        <v>4639</v>
      </c>
      <c r="J2197" t="s">
        <v>2814</v>
      </c>
      <c r="K2197" s="23"/>
      <c r="L2197" t="s">
        <v>25</v>
      </c>
    </row>
    <row r="2198" spans="1:12" ht="14.4" x14ac:dyDescent="0.3">
      <c r="A2198" t="str">
        <f>VLOOKUP(B2198,'[1]Backbone Architecture'!$C:$D,2,FALSE)</f>
        <v>SAG-001-006</v>
      </c>
      <c r="B2198" t="s">
        <v>5464</v>
      </c>
      <c r="C2198" t="s">
        <v>3283</v>
      </c>
      <c r="D2198" t="s">
        <v>3282</v>
      </c>
      <c r="E2198" t="s">
        <v>25</v>
      </c>
      <c r="F2198" t="s">
        <v>3284</v>
      </c>
      <c r="G2198" t="s">
        <v>4638</v>
      </c>
      <c r="H2198" t="s">
        <v>4639</v>
      </c>
      <c r="J2198" t="s">
        <v>3282</v>
      </c>
      <c r="K2198" s="23"/>
      <c r="L2198" t="s">
        <v>25</v>
      </c>
    </row>
    <row r="2199" spans="1:12" ht="14.4" x14ac:dyDescent="0.3">
      <c r="A2199" t="str">
        <f>VLOOKUP(B2199,'[1]Backbone Architecture'!$C:$D,2,FALSE)</f>
        <v>SAG-001-006</v>
      </c>
      <c r="B2199" t="s">
        <v>5464</v>
      </c>
      <c r="C2199" t="s">
        <v>3662</v>
      </c>
      <c r="D2199" t="s">
        <v>3661</v>
      </c>
      <c r="E2199" t="s">
        <v>25</v>
      </c>
      <c r="F2199" t="s">
        <v>3660</v>
      </c>
      <c r="G2199" t="s">
        <v>4638</v>
      </c>
      <c r="H2199" t="s">
        <v>4639</v>
      </c>
      <c r="J2199" t="s">
        <v>4659</v>
      </c>
      <c r="K2199" s="23" t="s">
        <v>3660</v>
      </c>
      <c r="L2199" t="s">
        <v>25</v>
      </c>
    </row>
    <row r="2200" spans="1:12" ht="14.4" x14ac:dyDescent="0.3">
      <c r="A2200" t="str">
        <f>VLOOKUP(B2200,'[1]Backbone Architecture'!$C:$D,2,FALSE)</f>
        <v>SAG-001-006</v>
      </c>
      <c r="B2200" t="s">
        <v>5464</v>
      </c>
      <c r="C2200" t="s">
        <v>3664</v>
      </c>
      <c r="D2200" t="s">
        <v>3663</v>
      </c>
      <c r="E2200" t="s">
        <v>25</v>
      </c>
      <c r="F2200" t="s">
        <v>3660</v>
      </c>
      <c r="G2200" t="s">
        <v>4638</v>
      </c>
      <c r="H2200" t="s">
        <v>4639</v>
      </c>
      <c r="J2200" t="s">
        <v>3663</v>
      </c>
      <c r="K2200" s="23" t="s">
        <v>3660</v>
      </c>
      <c r="L2200" t="s">
        <v>25</v>
      </c>
    </row>
    <row r="2201" spans="1:12" ht="14.4" x14ac:dyDescent="0.3">
      <c r="A2201" t="str">
        <f>VLOOKUP(B2201,'[1]Backbone Architecture'!$C:$D,2,FALSE)</f>
        <v>SAG-001-006</v>
      </c>
      <c r="B2201" t="s">
        <v>5464</v>
      </c>
      <c r="C2201" t="s">
        <v>5231</v>
      </c>
      <c r="D2201" t="s">
        <v>5232</v>
      </c>
      <c r="E2201" t="s">
        <v>25</v>
      </c>
      <c r="F2201" t="s">
        <v>5233</v>
      </c>
      <c r="G2201" t="s">
        <v>4638</v>
      </c>
      <c r="H2201" t="s">
        <v>4639</v>
      </c>
      <c r="J2201" t="s">
        <v>5234</v>
      </c>
      <c r="K2201" s="23"/>
      <c r="L2201" t="s">
        <v>25</v>
      </c>
    </row>
    <row r="2202" spans="1:12" ht="14.4" x14ac:dyDescent="0.3">
      <c r="A2202" t="str">
        <f>VLOOKUP(B2202,'[1]Backbone Architecture'!$C:$D,2,FALSE)</f>
        <v>SAG-001-006</v>
      </c>
      <c r="B2202" t="s">
        <v>5464</v>
      </c>
      <c r="C2202" t="s">
        <v>3905</v>
      </c>
      <c r="D2202" t="s">
        <v>4660</v>
      </c>
      <c r="E2202" t="s">
        <v>25</v>
      </c>
      <c r="F2202" t="s">
        <v>4661</v>
      </c>
      <c r="G2202" t="s">
        <v>4638</v>
      </c>
      <c r="H2202" t="s">
        <v>4639</v>
      </c>
      <c r="J2202" t="s">
        <v>3904</v>
      </c>
      <c r="K2202" s="23" t="s">
        <v>3906</v>
      </c>
      <c r="L2202" t="s">
        <v>25</v>
      </c>
    </row>
    <row r="2203" spans="1:12" ht="14.4" x14ac:dyDescent="0.3">
      <c r="A2203" t="str">
        <f>VLOOKUP(B2203,'[1]Backbone Architecture'!$C:$D,2,FALSE)</f>
        <v>SAG-001-006</v>
      </c>
      <c r="B2203" t="s">
        <v>5464</v>
      </c>
      <c r="C2203" t="s">
        <v>4662</v>
      </c>
      <c r="D2203" t="s">
        <v>4663</v>
      </c>
      <c r="E2203" t="s">
        <v>47</v>
      </c>
      <c r="F2203" t="s">
        <v>4664</v>
      </c>
      <c r="G2203" t="s">
        <v>4638</v>
      </c>
      <c r="H2203" t="s">
        <v>4639</v>
      </c>
      <c r="J2203" t="s">
        <v>5466</v>
      </c>
      <c r="K2203" s="23"/>
      <c r="L2203" t="s">
        <v>25</v>
      </c>
    </row>
    <row r="2204" spans="1:12" ht="14.4" x14ac:dyDescent="0.3">
      <c r="A2204" t="str">
        <f>VLOOKUP(B2204,'[1]Backbone Architecture'!$C:$D,2,FALSE)</f>
        <v>PPL-002-001</v>
      </c>
      <c r="B2204" t="s">
        <v>5467</v>
      </c>
      <c r="C2204" t="s">
        <v>79</v>
      </c>
      <c r="D2204" t="s">
        <v>78</v>
      </c>
      <c r="E2204" t="s">
        <v>47</v>
      </c>
      <c r="F2204" t="s">
        <v>4910</v>
      </c>
      <c r="G2204" t="s">
        <v>5468</v>
      </c>
      <c r="H2204" t="s">
        <v>5469</v>
      </c>
      <c r="J2204" t="s">
        <v>2666</v>
      </c>
      <c r="K2204" s="23" t="s">
        <v>2668</v>
      </c>
      <c r="L2204" s="23" t="s">
        <v>47</v>
      </c>
    </row>
    <row r="2205" spans="1:12" ht="14.4" x14ac:dyDescent="0.3">
      <c r="A2205" t="str">
        <f>VLOOKUP(B2205,'[1]Backbone Architecture'!$C:$D,2,FALSE)</f>
        <v>PPL-002-001</v>
      </c>
      <c r="B2205" t="s">
        <v>5467</v>
      </c>
      <c r="C2205" t="s">
        <v>565</v>
      </c>
      <c r="D2205" t="s">
        <v>564</v>
      </c>
      <c r="E2205" t="s">
        <v>25</v>
      </c>
      <c r="F2205" t="s">
        <v>4770</v>
      </c>
      <c r="G2205" t="s">
        <v>5468</v>
      </c>
      <c r="H2205" t="s">
        <v>5469</v>
      </c>
      <c r="J2205" t="s">
        <v>4015</v>
      </c>
      <c r="K2205" s="23" t="s">
        <v>4017</v>
      </c>
      <c r="L2205" t="s">
        <v>25</v>
      </c>
    </row>
    <row r="2206" spans="1:12" ht="14.4" x14ac:dyDescent="0.3">
      <c r="A2206" t="str">
        <f>VLOOKUP(B2206,'[1]Backbone Architecture'!$C:$D,2,FALSE)</f>
        <v>PPL-002-001</v>
      </c>
      <c r="B2206" t="s">
        <v>5467</v>
      </c>
      <c r="C2206" t="s">
        <v>662</v>
      </c>
      <c r="D2206" t="s">
        <v>661</v>
      </c>
      <c r="E2206" t="s">
        <v>47</v>
      </c>
      <c r="F2206" t="s">
        <v>4696</v>
      </c>
      <c r="G2206" t="s">
        <v>5468</v>
      </c>
      <c r="H2206" t="s">
        <v>5469</v>
      </c>
      <c r="J2206" t="s">
        <v>661</v>
      </c>
      <c r="K2206" s="23" t="s">
        <v>5470</v>
      </c>
      <c r="L2206" t="s">
        <v>25</v>
      </c>
    </row>
    <row r="2207" spans="1:12" ht="14.4" x14ac:dyDescent="0.3">
      <c r="A2207" t="str">
        <f>VLOOKUP(B2207,'[1]Backbone Architecture'!$C:$D,2,FALSE)</f>
        <v>PPL-002-001</v>
      </c>
      <c r="B2207" t="s">
        <v>5467</v>
      </c>
      <c r="C2207" t="s">
        <v>721</v>
      </c>
      <c r="D2207" t="s">
        <v>720</v>
      </c>
      <c r="E2207" t="s">
        <v>47</v>
      </c>
      <c r="F2207" t="s">
        <v>4647</v>
      </c>
      <c r="G2207" t="s">
        <v>5468</v>
      </c>
      <c r="H2207" t="s">
        <v>5469</v>
      </c>
      <c r="J2207" t="s">
        <v>720</v>
      </c>
      <c r="K2207" s="23" t="s">
        <v>5471</v>
      </c>
      <c r="L2207" t="s">
        <v>47</v>
      </c>
    </row>
    <row r="2208" spans="1:12" ht="14.4" x14ac:dyDescent="0.3">
      <c r="A2208" t="str">
        <f>VLOOKUP(B2208,'[1]Backbone Architecture'!$C:$D,2,FALSE)</f>
        <v>PPL-002-001</v>
      </c>
      <c r="B2208" t="s">
        <v>5467</v>
      </c>
      <c r="C2208" t="s">
        <v>728</v>
      </c>
      <c r="D2208" t="s">
        <v>727</v>
      </c>
      <c r="E2208" t="s">
        <v>47</v>
      </c>
      <c r="F2208" t="s">
        <v>729</v>
      </c>
      <c r="G2208" t="s">
        <v>5468</v>
      </c>
      <c r="H2208" t="s">
        <v>5469</v>
      </c>
      <c r="J2208" t="s">
        <v>4218</v>
      </c>
      <c r="K2208" s="23" t="s">
        <v>4220</v>
      </c>
      <c r="L2208" t="s">
        <v>47</v>
      </c>
    </row>
    <row r="2209" spans="1:12" ht="14.4" x14ac:dyDescent="0.3">
      <c r="A2209" t="str">
        <f>VLOOKUP(B2209,'[1]Backbone Architecture'!$C:$D,2,FALSE)</f>
        <v>PPL-002-001</v>
      </c>
      <c r="B2209" t="s">
        <v>5467</v>
      </c>
      <c r="C2209" t="s">
        <v>966</v>
      </c>
      <c r="D2209" t="s">
        <v>968</v>
      </c>
      <c r="E2209" t="s">
        <v>25</v>
      </c>
      <c r="F2209" t="s">
        <v>5353</v>
      </c>
      <c r="G2209" t="s">
        <v>5468</v>
      </c>
      <c r="H2209" t="s">
        <v>5469</v>
      </c>
      <c r="J2209" t="s">
        <v>968</v>
      </c>
      <c r="K2209" s="23" t="s">
        <v>969</v>
      </c>
      <c r="L2209" t="s">
        <v>25</v>
      </c>
    </row>
    <row r="2210" spans="1:12" ht="14.4" x14ac:dyDescent="0.3">
      <c r="A2210" t="str">
        <f>VLOOKUP(B2210,'[1]Backbone Architecture'!$C:$D,2,FALSE)</f>
        <v>PPL-002-001</v>
      </c>
      <c r="B2210" t="s">
        <v>5467</v>
      </c>
      <c r="C2210" t="s">
        <v>1027</v>
      </c>
      <c r="D2210" t="s">
        <v>1026</v>
      </c>
      <c r="E2210" t="s">
        <v>25</v>
      </c>
      <c r="F2210" t="s">
        <v>1028</v>
      </c>
      <c r="G2210" t="s">
        <v>5468</v>
      </c>
      <c r="H2210" t="s">
        <v>5469</v>
      </c>
      <c r="J2210" t="s">
        <v>1026</v>
      </c>
      <c r="K2210" s="23" t="s">
        <v>1029</v>
      </c>
      <c r="L2210" t="s">
        <v>25</v>
      </c>
    </row>
    <row r="2211" spans="1:12" ht="14.4" x14ac:dyDescent="0.3">
      <c r="A2211" t="str">
        <f>VLOOKUP(B2211,'[1]Backbone Architecture'!$C:$D,2,FALSE)</f>
        <v>PPL-002-001</v>
      </c>
      <c r="B2211" t="s">
        <v>5467</v>
      </c>
      <c r="C2211" t="s">
        <v>1039</v>
      </c>
      <c r="D2211" t="s">
        <v>1038</v>
      </c>
      <c r="E2211" t="s">
        <v>47</v>
      </c>
      <c r="F2211" t="s">
        <v>4736</v>
      </c>
      <c r="G2211" t="s">
        <v>5468</v>
      </c>
      <c r="H2211" t="s">
        <v>5469</v>
      </c>
      <c r="J2211" t="s">
        <v>1038</v>
      </c>
      <c r="K2211" s="23" t="s">
        <v>1041</v>
      </c>
      <c r="L2211" t="s">
        <v>47</v>
      </c>
    </row>
    <row r="2212" spans="1:12" ht="14.4" x14ac:dyDescent="0.3">
      <c r="A2212" t="str">
        <f>VLOOKUP(B2212,'[1]Backbone Architecture'!$C:$D,2,FALSE)</f>
        <v>PPL-002-001</v>
      </c>
      <c r="B2212" t="s">
        <v>5467</v>
      </c>
      <c r="C2212" t="s">
        <v>1094</v>
      </c>
      <c r="D2212" t="s">
        <v>1093</v>
      </c>
      <c r="E2212" t="s">
        <v>25</v>
      </c>
      <c r="F2212" t="s">
        <v>4795</v>
      </c>
      <c r="G2212" t="s">
        <v>5468</v>
      </c>
      <c r="H2212" t="s">
        <v>5469</v>
      </c>
      <c r="J2212" t="s">
        <v>1093</v>
      </c>
      <c r="K2212" s="23" t="s">
        <v>1096</v>
      </c>
      <c r="L2212" t="s">
        <v>25</v>
      </c>
    </row>
    <row r="2213" spans="1:12" ht="14.4" x14ac:dyDescent="0.3">
      <c r="A2213" t="str">
        <f>VLOOKUP(B2213,'[1]Backbone Architecture'!$C:$D,2,FALSE)</f>
        <v>PPL-002-001</v>
      </c>
      <c r="B2213" t="s">
        <v>5467</v>
      </c>
      <c r="C2213" t="s">
        <v>1320</v>
      </c>
      <c r="D2213" t="s">
        <v>1319</v>
      </c>
      <c r="E2213" t="s">
        <v>47</v>
      </c>
      <c r="F2213" t="s">
        <v>5359</v>
      </c>
      <c r="G2213" t="s">
        <v>5468</v>
      </c>
      <c r="H2213" t="s">
        <v>5469</v>
      </c>
      <c r="J2213" t="s">
        <v>1326</v>
      </c>
      <c r="K2213" s="23"/>
      <c r="L2213" t="s">
        <v>25</v>
      </c>
    </row>
    <row r="2214" spans="1:12" ht="14.4" x14ac:dyDescent="0.3">
      <c r="A2214" t="str">
        <f>VLOOKUP(B2214,'[1]Backbone Architecture'!$C:$D,2,FALSE)</f>
        <v>PPL-002-001</v>
      </c>
      <c r="B2214" t="s">
        <v>5467</v>
      </c>
      <c r="C2214" t="s">
        <v>1320</v>
      </c>
      <c r="D2214" t="s">
        <v>1319</v>
      </c>
      <c r="E2214" t="s">
        <v>47</v>
      </c>
      <c r="F2214" t="s">
        <v>5359</v>
      </c>
      <c r="G2214" t="s">
        <v>5468</v>
      </c>
      <c r="H2214" t="s">
        <v>5469</v>
      </c>
      <c r="J2214" t="s">
        <v>824</v>
      </c>
      <c r="K2214" s="23" t="s">
        <v>827</v>
      </c>
      <c r="L2214" t="s">
        <v>25</v>
      </c>
    </row>
    <row r="2215" spans="1:12" ht="14.4" x14ac:dyDescent="0.3">
      <c r="A2215" t="str">
        <f>VLOOKUP(B2215,'[1]Backbone Architecture'!$C:$D,2,FALSE)</f>
        <v>PPL-002-001</v>
      </c>
      <c r="B2215" t="s">
        <v>5467</v>
      </c>
      <c r="C2215" t="s">
        <v>1367</v>
      </c>
      <c r="D2215" t="s">
        <v>1366</v>
      </c>
      <c r="E2215" t="s">
        <v>25</v>
      </c>
      <c r="F2215" t="s">
        <v>5249</v>
      </c>
      <c r="G2215" t="s">
        <v>5468</v>
      </c>
      <c r="H2215" t="s">
        <v>5469</v>
      </c>
      <c r="J2215" t="s">
        <v>1366</v>
      </c>
      <c r="K2215" s="23" t="s">
        <v>1368</v>
      </c>
      <c r="L2215" t="s">
        <v>25</v>
      </c>
    </row>
    <row r="2216" spans="1:12" ht="14.4" x14ac:dyDescent="0.3">
      <c r="A2216" t="str">
        <f>VLOOKUP(B2216,'[1]Backbone Architecture'!$C:$D,2,FALSE)</f>
        <v>PPL-002-001</v>
      </c>
      <c r="B2216" t="s">
        <v>5467</v>
      </c>
      <c r="C2216" t="s">
        <v>1454</v>
      </c>
      <c r="D2216" t="s">
        <v>1453</v>
      </c>
      <c r="E2216" t="s">
        <v>25</v>
      </c>
      <c r="F2216" t="s">
        <v>5130</v>
      </c>
      <c r="G2216" t="s">
        <v>5468</v>
      </c>
      <c r="H2216" t="s">
        <v>5469</v>
      </c>
      <c r="J2216" t="s">
        <v>1453</v>
      </c>
      <c r="K2216" s="23" t="s">
        <v>1456</v>
      </c>
      <c r="L2216" t="s">
        <v>47</v>
      </c>
    </row>
    <row r="2217" spans="1:12" ht="14.4" x14ac:dyDescent="0.3">
      <c r="A2217" t="str">
        <f>VLOOKUP(B2217,'[1]Backbone Architecture'!$C:$D,2,FALSE)</f>
        <v>PPL-002-001</v>
      </c>
      <c r="B2217" t="s">
        <v>5467</v>
      </c>
      <c r="C2217" t="s">
        <v>1454</v>
      </c>
      <c r="D2217" t="s">
        <v>1453</v>
      </c>
      <c r="E2217" t="s">
        <v>25</v>
      </c>
      <c r="F2217" t="s">
        <v>5130</v>
      </c>
      <c r="G2217" t="s">
        <v>5468</v>
      </c>
      <c r="H2217" t="s">
        <v>5469</v>
      </c>
      <c r="J2217" t="s">
        <v>2235</v>
      </c>
      <c r="K2217" s="23" t="s">
        <v>5472</v>
      </c>
      <c r="L2217" t="s">
        <v>25</v>
      </c>
    </row>
    <row r="2218" spans="1:12" ht="14.4" x14ac:dyDescent="0.3">
      <c r="A2218" t="str">
        <f>VLOOKUP(B2218,'[1]Backbone Architecture'!$C:$D,2,FALSE)</f>
        <v>PPL-002-001</v>
      </c>
      <c r="B2218" t="s">
        <v>5467</v>
      </c>
      <c r="C2218" t="s">
        <v>1458</v>
      </c>
      <c r="D2218" t="s">
        <v>1457</v>
      </c>
      <c r="E2218" t="s">
        <v>25</v>
      </c>
      <c r="F2218" t="s">
        <v>5473</v>
      </c>
      <c r="G2218" t="s">
        <v>5468</v>
      </c>
      <c r="H2218" t="s">
        <v>5469</v>
      </c>
      <c r="K2218" s="23"/>
    </row>
    <row r="2219" spans="1:12" ht="14.4" x14ac:dyDescent="0.3">
      <c r="A2219" t="str">
        <f>VLOOKUP(B2219,'[1]Backbone Architecture'!$C:$D,2,FALSE)</f>
        <v>PPL-002-001</v>
      </c>
      <c r="B2219" t="s">
        <v>5467</v>
      </c>
      <c r="C2219" t="s">
        <v>1472</v>
      </c>
      <c r="D2219" t="s">
        <v>1471</v>
      </c>
      <c r="E2219" t="s">
        <v>25</v>
      </c>
      <c r="F2219" t="s">
        <v>5474</v>
      </c>
      <c r="G2219" t="s">
        <v>5468</v>
      </c>
      <c r="H2219" t="s">
        <v>5469</v>
      </c>
      <c r="J2219" t="s">
        <v>1471</v>
      </c>
      <c r="K2219" s="23" t="s">
        <v>1473</v>
      </c>
      <c r="L2219" t="s">
        <v>25</v>
      </c>
    </row>
    <row r="2220" spans="1:12" ht="14.4" x14ac:dyDescent="0.3">
      <c r="A2220" t="str">
        <f>VLOOKUP(B2220,'[1]Backbone Architecture'!$C:$D,2,FALSE)</f>
        <v>PPL-002-001</v>
      </c>
      <c r="B2220" t="s">
        <v>5467</v>
      </c>
      <c r="C2220" t="s">
        <v>1811</v>
      </c>
      <c r="D2220" t="s">
        <v>1810</v>
      </c>
      <c r="E2220" t="s">
        <v>25</v>
      </c>
      <c r="F2220" t="s">
        <v>5475</v>
      </c>
      <c r="G2220" t="s">
        <v>5468</v>
      </c>
      <c r="H2220" t="s">
        <v>5469</v>
      </c>
      <c r="J2220" t="s">
        <v>1810</v>
      </c>
      <c r="K2220" s="23" t="s">
        <v>1812</v>
      </c>
      <c r="L2220" t="s">
        <v>25</v>
      </c>
    </row>
    <row r="2221" spans="1:12" ht="14.4" x14ac:dyDescent="0.3">
      <c r="A2221" t="str">
        <f>VLOOKUP(B2221,'[1]Backbone Architecture'!$C:$D,2,FALSE)</f>
        <v>PPL-002-001</v>
      </c>
      <c r="B2221" t="s">
        <v>5467</v>
      </c>
      <c r="C2221" t="s">
        <v>725</v>
      </c>
      <c r="D2221" t="s">
        <v>5476</v>
      </c>
      <c r="E2221" t="s">
        <v>19</v>
      </c>
      <c r="F2221" t="s">
        <v>5477</v>
      </c>
      <c r="G2221" t="s">
        <v>5468</v>
      </c>
      <c r="H2221" t="s">
        <v>5469</v>
      </c>
      <c r="J2221" t="s">
        <v>724</v>
      </c>
      <c r="K2221" s="23" t="s">
        <v>726</v>
      </c>
      <c r="L2221" t="s">
        <v>19</v>
      </c>
    </row>
    <row r="2222" spans="1:12" ht="14.4" x14ac:dyDescent="0.3">
      <c r="A2222" t="str">
        <f>VLOOKUP(B2222,'[1]Backbone Architecture'!$C:$D,2,FALSE)</f>
        <v>PPL-002-001</v>
      </c>
      <c r="B2222" t="s">
        <v>5467</v>
      </c>
      <c r="C2222" t="s">
        <v>2146</v>
      </c>
      <c r="D2222" t="s">
        <v>2145</v>
      </c>
      <c r="E2222" t="s">
        <v>25</v>
      </c>
      <c r="F2222" t="s">
        <v>5478</v>
      </c>
      <c r="G2222" t="s">
        <v>5468</v>
      </c>
      <c r="H2222" t="s">
        <v>5469</v>
      </c>
      <c r="J2222" t="s">
        <v>2145</v>
      </c>
      <c r="K2222" s="23" t="s">
        <v>2147</v>
      </c>
      <c r="L2222" t="s">
        <v>25</v>
      </c>
    </row>
    <row r="2223" spans="1:12" ht="14.4" x14ac:dyDescent="0.3">
      <c r="A2223" t="str">
        <f>VLOOKUP(B2223,'[1]Backbone Architecture'!$C:$D,2,FALSE)</f>
        <v>PPL-002-001</v>
      </c>
      <c r="B2223" t="s">
        <v>5467</v>
      </c>
      <c r="C2223" t="s">
        <v>2146</v>
      </c>
      <c r="D2223" t="s">
        <v>2145</v>
      </c>
      <c r="E2223" t="s">
        <v>25</v>
      </c>
      <c r="F2223" t="s">
        <v>5478</v>
      </c>
      <c r="G2223" t="s">
        <v>5468</v>
      </c>
      <c r="H2223" t="s">
        <v>5469</v>
      </c>
      <c r="J2223" t="s">
        <v>5479</v>
      </c>
      <c r="K2223" s="23" t="s">
        <v>5480</v>
      </c>
      <c r="L2223" t="s">
        <v>25</v>
      </c>
    </row>
    <row r="2224" spans="1:12" ht="14.4" x14ac:dyDescent="0.3">
      <c r="A2224" t="str">
        <f>VLOOKUP(B2224,'[1]Backbone Architecture'!$C:$D,2,FALSE)</f>
        <v>PPL-002-001</v>
      </c>
      <c r="B2224" t="s">
        <v>5467</v>
      </c>
      <c r="C2224" t="s">
        <v>2428</v>
      </c>
      <c r="D2224" t="s">
        <v>2200</v>
      </c>
      <c r="E2224" t="s">
        <v>47</v>
      </c>
      <c r="F2224" t="s">
        <v>4782</v>
      </c>
      <c r="G2224" t="s">
        <v>5468</v>
      </c>
      <c r="H2224" t="s">
        <v>5469</v>
      </c>
      <c r="J2224" t="s">
        <v>4215</v>
      </c>
      <c r="K2224" s="23" t="s">
        <v>4217</v>
      </c>
      <c r="L2224" t="s">
        <v>47</v>
      </c>
    </row>
    <row r="2225" spans="1:12" ht="14.4" x14ac:dyDescent="0.3">
      <c r="A2225" t="str">
        <f>VLOOKUP(B2225,'[1]Backbone Architecture'!$C:$D,2,FALSE)</f>
        <v>PPL-002-001</v>
      </c>
      <c r="B2225" t="s">
        <v>5467</v>
      </c>
      <c r="C2225" t="s">
        <v>2450</v>
      </c>
      <c r="D2225" t="s">
        <v>2449</v>
      </c>
      <c r="E2225" t="s">
        <v>25</v>
      </c>
      <c r="F2225" t="s">
        <v>5481</v>
      </c>
      <c r="G2225" t="s">
        <v>5468</v>
      </c>
      <c r="H2225" t="s">
        <v>5469</v>
      </c>
      <c r="J2225" t="s">
        <v>2449</v>
      </c>
      <c r="K2225" s="23" t="s">
        <v>2451</v>
      </c>
      <c r="L2225" t="s">
        <v>25</v>
      </c>
    </row>
    <row r="2226" spans="1:12" ht="14.4" x14ac:dyDescent="0.3">
      <c r="A2226" t="str">
        <f>VLOOKUP(B2226,'[1]Backbone Architecture'!$C:$D,2,FALSE)</f>
        <v>PPL-002-001</v>
      </c>
      <c r="B2226" t="s">
        <v>5467</v>
      </c>
      <c r="C2226" t="s">
        <v>2462</v>
      </c>
      <c r="D2226" t="s">
        <v>2461</v>
      </c>
      <c r="E2226" t="s">
        <v>25</v>
      </c>
      <c r="F2226" t="s">
        <v>5482</v>
      </c>
      <c r="G2226" t="s">
        <v>5468</v>
      </c>
      <c r="H2226" t="s">
        <v>5469</v>
      </c>
      <c r="J2226" t="s">
        <v>2461</v>
      </c>
      <c r="K2226" s="23" t="s">
        <v>2463</v>
      </c>
      <c r="L2226" t="s">
        <v>25</v>
      </c>
    </row>
    <row r="2227" spans="1:12" ht="14.4" x14ac:dyDescent="0.3">
      <c r="A2227" t="str">
        <f>VLOOKUP(B2227,'[1]Backbone Architecture'!$C:$D,2,FALSE)</f>
        <v>PPL-002-001</v>
      </c>
      <c r="B2227" t="s">
        <v>5467</v>
      </c>
      <c r="C2227" t="s">
        <v>2496</v>
      </c>
      <c r="D2227" t="s">
        <v>2495</v>
      </c>
      <c r="E2227" t="s">
        <v>25</v>
      </c>
      <c r="F2227" t="s">
        <v>2497</v>
      </c>
      <c r="G2227" t="s">
        <v>5468</v>
      </c>
      <c r="H2227" t="s">
        <v>5469</v>
      </c>
      <c r="J2227" t="s">
        <v>5483</v>
      </c>
      <c r="K2227" s="23" t="s">
        <v>2497</v>
      </c>
      <c r="L2227" t="s">
        <v>25</v>
      </c>
    </row>
    <row r="2228" spans="1:12" ht="14.4" x14ac:dyDescent="0.3">
      <c r="A2228" t="str">
        <f>VLOOKUP(B2228,'[1]Backbone Architecture'!$C:$D,2,FALSE)</f>
        <v>PPL-002-001</v>
      </c>
      <c r="B2228" t="s">
        <v>5467</v>
      </c>
      <c r="C2228" t="s">
        <v>2550</v>
      </c>
      <c r="D2228" t="s">
        <v>2549</v>
      </c>
      <c r="E2228" t="s">
        <v>25</v>
      </c>
      <c r="F2228" t="s">
        <v>5181</v>
      </c>
      <c r="G2228" t="s">
        <v>5468</v>
      </c>
      <c r="H2228" t="s">
        <v>5469</v>
      </c>
      <c r="J2228" t="s">
        <v>2549</v>
      </c>
      <c r="K2228" s="23" t="s">
        <v>2551</v>
      </c>
      <c r="L2228" t="s">
        <v>25</v>
      </c>
    </row>
    <row r="2229" spans="1:12" ht="14.4" x14ac:dyDescent="0.3">
      <c r="A2229" t="str">
        <f>VLOOKUP(B2229,'[1]Backbone Architecture'!$C:$D,2,FALSE)</f>
        <v>PPL-002-001</v>
      </c>
      <c r="B2229" t="s">
        <v>5467</v>
      </c>
      <c r="C2229" t="s">
        <v>5484</v>
      </c>
      <c r="D2229" t="s">
        <v>5485</v>
      </c>
      <c r="E2229" t="s">
        <v>25</v>
      </c>
      <c r="F2229" t="s">
        <v>5486</v>
      </c>
      <c r="G2229" t="s">
        <v>5468</v>
      </c>
      <c r="H2229" t="s">
        <v>5469</v>
      </c>
      <c r="J2229" t="s">
        <v>5487</v>
      </c>
      <c r="K2229" s="23" t="s">
        <v>2825</v>
      </c>
      <c r="L2229" t="s">
        <v>25</v>
      </c>
    </row>
    <row r="2230" spans="1:12" ht="14.4" x14ac:dyDescent="0.3">
      <c r="A2230" t="str">
        <f>VLOOKUP(B2230,'[1]Backbone Architecture'!$C:$D,2,FALSE)</f>
        <v>PPL-002-001</v>
      </c>
      <c r="B2230" t="s">
        <v>5467</v>
      </c>
      <c r="C2230" t="s">
        <v>2056</v>
      </c>
      <c r="D2230" t="s">
        <v>5488</v>
      </c>
      <c r="E2230" t="s">
        <v>25</v>
      </c>
      <c r="F2230" t="s">
        <v>5489</v>
      </c>
      <c r="G2230" t="s">
        <v>5468</v>
      </c>
      <c r="H2230" t="s">
        <v>5469</v>
      </c>
      <c r="J2230" t="s">
        <v>2055</v>
      </c>
      <c r="K2230" s="23" t="s">
        <v>2057</v>
      </c>
      <c r="L2230" t="s">
        <v>25</v>
      </c>
    </row>
    <row r="2231" spans="1:12" ht="14.4" x14ac:dyDescent="0.3">
      <c r="A2231" t="str">
        <f>VLOOKUP(B2231,'[1]Backbone Architecture'!$C:$D,2,FALSE)</f>
        <v>PPL-002-001</v>
      </c>
      <c r="B2231" t="s">
        <v>5467</v>
      </c>
      <c r="C2231" t="s">
        <v>3133</v>
      </c>
      <c r="D2231" t="s">
        <v>3132</v>
      </c>
      <c r="E2231" t="s">
        <v>25</v>
      </c>
      <c r="F2231" t="s">
        <v>5490</v>
      </c>
      <c r="G2231" t="s">
        <v>5468</v>
      </c>
      <c r="H2231" t="s">
        <v>5469</v>
      </c>
      <c r="J2231" t="s">
        <v>3132</v>
      </c>
      <c r="K2231" s="23" t="s">
        <v>3134</v>
      </c>
      <c r="L2231" t="s">
        <v>25</v>
      </c>
    </row>
    <row r="2232" spans="1:12" ht="14.4" x14ac:dyDescent="0.3">
      <c r="A2232" t="str">
        <f>VLOOKUP(B2232,'[1]Backbone Architecture'!$C:$D,2,FALSE)</f>
        <v>PPL-002-001</v>
      </c>
      <c r="B2232" t="s">
        <v>5467</v>
      </c>
      <c r="C2232" t="s">
        <v>3346</v>
      </c>
      <c r="D2232" t="s">
        <v>3345</v>
      </c>
      <c r="E2232" t="s">
        <v>25</v>
      </c>
      <c r="F2232" t="s">
        <v>4783</v>
      </c>
      <c r="G2232" t="s">
        <v>5468</v>
      </c>
      <c r="H2232" t="s">
        <v>5469</v>
      </c>
      <c r="J2232" t="s">
        <v>2058</v>
      </c>
      <c r="K2232" s="23" t="s">
        <v>2060</v>
      </c>
      <c r="L2232" t="s">
        <v>25</v>
      </c>
    </row>
    <row r="2233" spans="1:12" ht="14.4" x14ac:dyDescent="0.3">
      <c r="A2233" t="str">
        <f>VLOOKUP(B2233,'[1]Backbone Architecture'!$C:$D,2,FALSE)</f>
        <v>PPL-002-001</v>
      </c>
      <c r="B2233" t="s">
        <v>5467</v>
      </c>
      <c r="C2233" t="s">
        <v>3587</v>
      </c>
      <c r="D2233" t="s">
        <v>3586</v>
      </c>
      <c r="E2233" t="s">
        <v>25</v>
      </c>
      <c r="F2233" t="s">
        <v>4902</v>
      </c>
      <c r="G2233" t="s">
        <v>5468</v>
      </c>
      <c r="H2233" t="s">
        <v>5469</v>
      </c>
      <c r="J2233" t="s">
        <v>3586</v>
      </c>
      <c r="K2233" s="23" t="s">
        <v>5491</v>
      </c>
      <c r="L2233" t="s">
        <v>25</v>
      </c>
    </row>
    <row r="2234" spans="1:12" ht="14.4" x14ac:dyDescent="0.3">
      <c r="A2234" t="str">
        <f>VLOOKUP(B2234,'[1]Backbone Architecture'!$C:$D,2,FALSE)</f>
        <v>PPL-002-001</v>
      </c>
      <c r="B2234" t="s">
        <v>5467</v>
      </c>
      <c r="C2234" t="s">
        <v>4007</v>
      </c>
      <c r="D2234" t="s">
        <v>4006</v>
      </c>
      <c r="E2234" t="s">
        <v>25</v>
      </c>
      <c r="F2234" t="s">
        <v>4711</v>
      </c>
      <c r="G2234" t="s">
        <v>5468</v>
      </c>
      <c r="H2234" t="s">
        <v>5469</v>
      </c>
      <c r="J2234" t="s">
        <v>4006</v>
      </c>
      <c r="K2234" s="23" t="s">
        <v>5148</v>
      </c>
      <c r="L2234" t="s">
        <v>47</v>
      </c>
    </row>
    <row r="2235" spans="1:12" ht="14.4" x14ac:dyDescent="0.3">
      <c r="A2235" t="str">
        <f>VLOOKUP(B2235,'[1]Backbone Architecture'!$C:$D,2,FALSE)</f>
        <v>PPL-002-001</v>
      </c>
      <c r="B2235" t="s">
        <v>5467</v>
      </c>
      <c r="C2235" t="s">
        <v>4192</v>
      </c>
      <c r="D2235" t="s">
        <v>4191</v>
      </c>
      <c r="E2235" t="s">
        <v>25</v>
      </c>
      <c r="F2235" t="s">
        <v>5188</v>
      </c>
      <c r="G2235" t="s">
        <v>5468</v>
      </c>
      <c r="H2235" t="s">
        <v>5469</v>
      </c>
      <c r="J2235" t="s">
        <v>4191</v>
      </c>
      <c r="K2235" s="23" t="s">
        <v>4193</v>
      </c>
      <c r="L2235" t="s">
        <v>25</v>
      </c>
    </row>
    <row r="2236" spans="1:12" ht="14.4" x14ac:dyDescent="0.3">
      <c r="A2236" t="str">
        <f>VLOOKUP(B2236,'[1]Backbone Architecture'!$C:$D,2,FALSE)</f>
        <v>PPL-002-001</v>
      </c>
      <c r="B2236" t="s">
        <v>5467</v>
      </c>
      <c r="C2236" t="s">
        <v>5492</v>
      </c>
      <c r="D2236" t="s">
        <v>5493</v>
      </c>
      <c r="E2236" t="s">
        <v>25</v>
      </c>
      <c r="F2236" t="s">
        <v>5494</v>
      </c>
      <c r="G2236" t="s">
        <v>5468</v>
      </c>
      <c r="H2236" t="s">
        <v>5469</v>
      </c>
      <c r="J2236" t="s">
        <v>5110</v>
      </c>
      <c r="K2236" s="23" t="s">
        <v>5127</v>
      </c>
      <c r="L2236" t="s">
        <v>25</v>
      </c>
    </row>
    <row r="2237" spans="1:12" ht="14.4" x14ac:dyDescent="0.3">
      <c r="A2237" t="str">
        <f>VLOOKUP(B2237,'[1]Backbone Architecture'!$C:$D,2,FALSE)</f>
        <v>PPL-002-001</v>
      </c>
      <c r="B2237" t="s">
        <v>5467</v>
      </c>
      <c r="C2237" t="s">
        <v>4371</v>
      </c>
      <c r="D2237" t="s">
        <v>5495</v>
      </c>
      <c r="E2237" t="s">
        <v>25</v>
      </c>
      <c r="F2237" t="s">
        <v>5496</v>
      </c>
      <c r="G2237" t="s">
        <v>5468</v>
      </c>
      <c r="H2237" t="s">
        <v>5469</v>
      </c>
      <c r="J2237" t="s">
        <v>5495</v>
      </c>
      <c r="K2237" s="23" t="s">
        <v>5497</v>
      </c>
      <c r="L2237" t="s">
        <v>25</v>
      </c>
    </row>
    <row r="2238" spans="1:12" ht="14.4" x14ac:dyDescent="0.3">
      <c r="A2238" t="str">
        <f>VLOOKUP(B2238,'[1]Backbone Architecture'!$C:$D,2,FALSE)</f>
        <v>PPL-002-002</v>
      </c>
      <c r="B2238" t="s">
        <v>5498</v>
      </c>
      <c r="C2238" t="s">
        <v>565</v>
      </c>
      <c r="D2238" t="s">
        <v>564</v>
      </c>
      <c r="E2238" t="s">
        <v>25</v>
      </c>
      <c r="F2238" t="s">
        <v>4770</v>
      </c>
      <c r="G2238" t="s">
        <v>5468</v>
      </c>
      <c r="H2238" t="s">
        <v>5469</v>
      </c>
      <c r="J2238" t="s">
        <v>4015</v>
      </c>
      <c r="K2238" s="23" t="s">
        <v>4017</v>
      </c>
      <c r="L2238" t="s">
        <v>25</v>
      </c>
    </row>
    <row r="2239" spans="1:12" ht="14.4" x14ac:dyDescent="0.3">
      <c r="A2239" t="str">
        <f>VLOOKUP(B2239,'[1]Backbone Architecture'!$C:$D,2,FALSE)</f>
        <v>PPL-002-002</v>
      </c>
      <c r="B2239" t="s">
        <v>5498</v>
      </c>
      <c r="C2239" t="s">
        <v>662</v>
      </c>
      <c r="D2239" t="s">
        <v>661</v>
      </c>
      <c r="E2239" t="s">
        <v>47</v>
      </c>
      <c r="F2239" t="s">
        <v>4696</v>
      </c>
      <c r="G2239" t="s">
        <v>5468</v>
      </c>
      <c r="H2239" t="s">
        <v>5469</v>
      </c>
      <c r="J2239" t="s">
        <v>661</v>
      </c>
      <c r="K2239" s="23" t="s">
        <v>5470</v>
      </c>
      <c r="L2239" t="s">
        <v>25</v>
      </c>
    </row>
    <row r="2240" spans="1:12" ht="14.4" x14ac:dyDescent="0.3">
      <c r="A2240" t="str">
        <f>VLOOKUP(B2240,'[1]Backbone Architecture'!$C:$D,2,FALSE)</f>
        <v>PPL-002-002</v>
      </c>
      <c r="B2240" t="s">
        <v>5498</v>
      </c>
      <c r="C2240" t="s">
        <v>706</v>
      </c>
      <c r="D2240" t="s">
        <v>4644</v>
      </c>
      <c r="E2240" t="s">
        <v>25</v>
      </c>
      <c r="F2240" t="s">
        <v>4645</v>
      </c>
      <c r="G2240" t="s">
        <v>5468</v>
      </c>
      <c r="H2240" t="s">
        <v>5469</v>
      </c>
      <c r="J2240" t="s">
        <v>708</v>
      </c>
      <c r="K2240" s="23" t="s">
        <v>709</v>
      </c>
      <c r="L2240" t="s">
        <v>25</v>
      </c>
    </row>
    <row r="2241" spans="1:12" ht="14.4" x14ac:dyDescent="0.3">
      <c r="A2241" t="str">
        <f>VLOOKUP(B2241,'[1]Backbone Architecture'!$C:$D,2,FALSE)</f>
        <v>PPL-002-002</v>
      </c>
      <c r="B2241" t="s">
        <v>5498</v>
      </c>
      <c r="C2241" t="s">
        <v>721</v>
      </c>
      <c r="D2241" t="s">
        <v>720</v>
      </c>
      <c r="E2241" t="s">
        <v>47</v>
      </c>
      <c r="F2241" t="s">
        <v>4647</v>
      </c>
      <c r="G2241" t="s">
        <v>5468</v>
      </c>
      <c r="H2241" t="s">
        <v>5469</v>
      </c>
      <c r="J2241" t="s">
        <v>720</v>
      </c>
      <c r="K2241" s="23" t="s">
        <v>5471</v>
      </c>
      <c r="L2241" t="s">
        <v>47</v>
      </c>
    </row>
    <row r="2242" spans="1:12" ht="14.4" x14ac:dyDescent="0.3">
      <c r="A2242" t="str">
        <f>VLOOKUP(B2242,'[1]Backbone Architecture'!$C:$D,2,FALSE)</f>
        <v>PPL-002-002</v>
      </c>
      <c r="B2242" t="s">
        <v>5498</v>
      </c>
      <c r="C2242" t="s">
        <v>966</v>
      </c>
      <c r="D2242" t="s">
        <v>968</v>
      </c>
      <c r="E2242" t="s">
        <v>25</v>
      </c>
      <c r="F2242" t="s">
        <v>5353</v>
      </c>
      <c r="G2242" t="s">
        <v>5468</v>
      </c>
      <c r="H2242" t="s">
        <v>5469</v>
      </c>
      <c r="J2242" t="s">
        <v>968</v>
      </c>
      <c r="K2242" s="23" t="s">
        <v>969</v>
      </c>
      <c r="L2242" t="s">
        <v>25</v>
      </c>
    </row>
    <row r="2243" spans="1:12" ht="14.4" x14ac:dyDescent="0.3">
      <c r="A2243" t="str">
        <f>VLOOKUP(B2243,'[1]Backbone Architecture'!$C:$D,2,FALSE)</f>
        <v>PPL-002-002</v>
      </c>
      <c r="B2243" t="s">
        <v>5498</v>
      </c>
      <c r="C2243" t="s">
        <v>1027</v>
      </c>
      <c r="D2243" t="s">
        <v>1026</v>
      </c>
      <c r="E2243" t="s">
        <v>25</v>
      </c>
      <c r="F2243" t="s">
        <v>1028</v>
      </c>
      <c r="G2243" t="s">
        <v>5468</v>
      </c>
      <c r="H2243" t="s">
        <v>5469</v>
      </c>
      <c r="J2243" t="s">
        <v>1026</v>
      </c>
      <c r="K2243" s="23" t="s">
        <v>1029</v>
      </c>
      <c r="L2243" t="s">
        <v>25</v>
      </c>
    </row>
    <row r="2244" spans="1:12" ht="14.4" x14ac:dyDescent="0.3">
      <c r="A2244" t="str">
        <f>VLOOKUP(B2244,'[1]Backbone Architecture'!$C:$D,2,FALSE)</f>
        <v>PPL-002-002</v>
      </c>
      <c r="B2244" t="s">
        <v>5498</v>
      </c>
      <c r="C2244" t="s">
        <v>1320</v>
      </c>
      <c r="D2244" t="s">
        <v>1319</v>
      </c>
      <c r="E2244" t="s">
        <v>47</v>
      </c>
      <c r="F2244" t="s">
        <v>5359</v>
      </c>
      <c r="G2244" t="s">
        <v>5468</v>
      </c>
      <c r="H2244" t="s">
        <v>5469</v>
      </c>
      <c r="J2244" t="s">
        <v>824</v>
      </c>
      <c r="K2244" s="23" t="s">
        <v>827</v>
      </c>
      <c r="L2244" t="s">
        <v>25</v>
      </c>
    </row>
    <row r="2245" spans="1:12" ht="14.4" x14ac:dyDescent="0.3">
      <c r="A2245" t="str">
        <f>VLOOKUP(B2245,'[1]Backbone Architecture'!$C:$D,2,FALSE)</f>
        <v>PPL-002-002</v>
      </c>
      <c r="B2245" t="s">
        <v>5498</v>
      </c>
      <c r="C2245" t="s">
        <v>1454</v>
      </c>
      <c r="D2245" t="s">
        <v>1453</v>
      </c>
      <c r="E2245" t="s">
        <v>25</v>
      </c>
      <c r="F2245" t="s">
        <v>5130</v>
      </c>
      <c r="G2245" t="s">
        <v>5468</v>
      </c>
      <c r="H2245" t="s">
        <v>5469</v>
      </c>
      <c r="J2245" t="s">
        <v>5499</v>
      </c>
      <c r="K2245" s="23" t="s">
        <v>5500</v>
      </c>
      <c r="L2245" t="s">
        <v>25</v>
      </c>
    </row>
    <row r="2246" spans="1:12" ht="14.4" x14ac:dyDescent="0.3">
      <c r="A2246" t="str">
        <f>VLOOKUP(B2246,'[1]Backbone Architecture'!$C:$D,2,FALSE)</f>
        <v>PPL-002-002</v>
      </c>
      <c r="B2246" t="s">
        <v>5498</v>
      </c>
      <c r="C2246" t="s">
        <v>1458</v>
      </c>
      <c r="D2246" t="s">
        <v>1457</v>
      </c>
      <c r="E2246" t="s">
        <v>25</v>
      </c>
      <c r="F2246" t="s">
        <v>5473</v>
      </c>
      <c r="G2246" t="s">
        <v>5468</v>
      </c>
      <c r="H2246" t="s">
        <v>5469</v>
      </c>
      <c r="J2246" t="s">
        <v>1471</v>
      </c>
      <c r="K2246" s="23" t="s">
        <v>1473</v>
      </c>
      <c r="L2246" t="s">
        <v>25</v>
      </c>
    </row>
    <row r="2247" spans="1:12" ht="14.4" x14ac:dyDescent="0.3">
      <c r="A2247" t="str">
        <f>VLOOKUP(B2247,'[1]Backbone Architecture'!$C:$D,2,FALSE)</f>
        <v>PPL-002-002</v>
      </c>
      <c r="B2247" t="s">
        <v>5498</v>
      </c>
      <c r="C2247" t="s">
        <v>1472</v>
      </c>
      <c r="D2247" t="s">
        <v>1471</v>
      </c>
      <c r="E2247" t="s">
        <v>25</v>
      </c>
      <c r="F2247" t="s">
        <v>5474</v>
      </c>
      <c r="G2247" t="s">
        <v>5468</v>
      </c>
      <c r="H2247" t="s">
        <v>5469</v>
      </c>
      <c r="J2247" t="s">
        <v>5479</v>
      </c>
      <c r="K2247" s="23" t="s">
        <v>5480</v>
      </c>
      <c r="L2247" t="s">
        <v>25</v>
      </c>
    </row>
    <row r="2248" spans="1:12" ht="14.4" x14ac:dyDescent="0.3">
      <c r="A2248" t="str">
        <f>VLOOKUP(B2248,'[1]Backbone Architecture'!$C:$D,2,FALSE)</f>
        <v>PPL-002-002</v>
      </c>
      <c r="B2248" t="s">
        <v>5498</v>
      </c>
      <c r="C2248" t="s">
        <v>2146</v>
      </c>
      <c r="D2248" t="s">
        <v>2145</v>
      </c>
      <c r="E2248" t="s">
        <v>25</v>
      </c>
      <c r="F2248" t="s">
        <v>5478</v>
      </c>
      <c r="G2248" t="s">
        <v>5468</v>
      </c>
      <c r="H2248" t="s">
        <v>5469</v>
      </c>
      <c r="J2248" t="s">
        <v>2145</v>
      </c>
      <c r="K2248" s="23" t="s">
        <v>2147</v>
      </c>
      <c r="L2248" t="s">
        <v>25</v>
      </c>
    </row>
    <row r="2249" spans="1:12" ht="14.4" x14ac:dyDescent="0.3">
      <c r="A2249" t="str">
        <f>VLOOKUP(B2249,'[1]Backbone Architecture'!$C:$D,2,FALSE)</f>
        <v>PPL-002-002</v>
      </c>
      <c r="B2249" t="s">
        <v>5498</v>
      </c>
      <c r="C2249" t="s">
        <v>2146</v>
      </c>
      <c r="D2249" t="s">
        <v>2145</v>
      </c>
      <c r="E2249" t="s">
        <v>25</v>
      </c>
      <c r="F2249" t="s">
        <v>5478</v>
      </c>
      <c r="G2249" t="s">
        <v>5468</v>
      </c>
      <c r="H2249" t="s">
        <v>5469</v>
      </c>
      <c r="J2249" t="s">
        <v>5501</v>
      </c>
      <c r="K2249" s="23" t="s">
        <v>5502</v>
      </c>
      <c r="L2249" t="s">
        <v>25</v>
      </c>
    </row>
    <row r="2250" spans="1:12" ht="14.4" x14ac:dyDescent="0.3">
      <c r="A2250" t="str">
        <f>VLOOKUP(B2250,'[1]Backbone Architecture'!$C:$D,2,FALSE)</f>
        <v>PPL-002-002</v>
      </c>
      <c r="B2250" t="s">
        <v>5498</v>
      </c>
      <c r="C2250" t="s">
        <v>2459</v>
      </c>
      <c r="D2250" t="s">
        <v>2458</v>
      </c>
      <c r="E2250" t="s">
        <v>25</v>
      </c>
      <c r="F2250" t="s">
        <v>5503</v>
      </c>
      <c r="G2250" t="s">
        <v>5468</v>
      </c>
      <c r="H2250" t="s">
        <v>5469</v>
      </c>
      <c r="J2250" t="s">
        <v>2458</v>
      </c>
      <c r="K2250" s="23" t="s">
        <v>2460</v>
      </c>
      <c r="L2250" t="s">
        <v>25</v>
      </c>
    </row>
    <row r="2251" spans="1:12" ht="14.4" x14ac:dyDescent="0.3">
      <c r="A2251" t="str">
        <f>VLOOKUP(B2251,'[1]Backbone Architecture'!$C:$D,2,FALSE)</f>
        <v>PPL-002-002</v>
      </c>
      <c r="B2251" t="s">
        <v>5498</v>
      </c>
      <c r="C2251" t="s">
        <v>2462</v>
      </c>
      <c r="D2251" t="s">
        <v>2461</v>
      </c>
      <c r="E2251" t="s">
        <v>25</v>
      </c>
      <c r="F2251" t="s">
        <v>5482</v>
      </c>
      <c r="G2251" t="s">
        <v>5468</v>
      </c>
      <c r="H2251" t="s">
        <v>5469</v>
      </c>
      <c r="J2251" t="s">
        <v>2461</v>
      </c>
      <c r="K2251" s="23" t="s">
        <v>2463</v>
      </c>
      <c r="L2251" t="s">
        <v>25</v>
      </c>
    </row>
    <row r="2252" spans="1:12" ht="14.4" x14ac:dyDescent="0.3">
      <c r="A2252" t="str">
        <f>VLOOKUP(B2252,'[1]Backbone Architecture'!$C:$D,2,FALSE)</f>
        <v>PPL-002-002</v>
      </c>
      <c r="B2252" t="s">
        <v>5498</v>
      </c>
      <c r="C2252" t="s">
        <v>2496</v>
      </c>
      <c r="D2252" t="s">
        <v>2495</v>
      </c>
      <c r="E2252" t="s">
        <v>25</v>
      </c>
      <c r="F2252" t="s">
        <v>2497</v>
      </c>
      <c r="G2252" t="s">
        <v>5468</v>
      </c>
      <c r="H2252" t="s">
        <v>5469</v>
      </c>
      <c r="J2252" t="s">
        <v>5483</v>
      </c>
      <c r="K2252" s="23" t="s">
        <v>2497</v>
      </c>
      <c r="L2252" t="s">
        <v>25</v>
      </c>
    </row>
    <row r="2253" spans="1:12" ht="14.4" x14ac:dyDescent="0.3">
      <c r="A2253" t="str">
        <f>VLOOKUP(B2253,'[1]Backbone Architecture'!$C:$D,2,FALSE)</f>
        <v>PPL-002-002</v>
      </c>
      <c r="B2253" t="s">
        <v>5498</v>
      </c>
      <c r="C2253" t="s">
        <v>2962</v>
      </c>
      <c r="D2253" t="s">
        <v>2961</v>
      </c>
      <c r="E2253" t="s">
        <v>25</v>
      </c>
      <c r="F2253" t="s">
        <v>5165</v>
      </c>
      <c r="G2253" t="s">
        <v>5468</v>
      </c>
      <c r="H2253" t="s">
        <v>5469</v>
      </c>
      <c r="J2253" t="s">
        <v>2961</v>
      </c>
      <c r="K2253" s="23" t="s">
        <v>2963</v>
      </c>
      <c r="L2253" t="s">
        <v>25</v>
      </c>
    </row>
    <row r="2254" spans="1:12" ht="14.4" x14ac:dyDescent="0.3">
      <c r="A2254" t="str">
        <f>VLOOKUP(B2254,'[1]Backbone Architecture'!$C:$D,2,FALSE)</f>
        <v>PPL-002-002</v>
      </c>
      <c r="B2254" t="s">
        <v>5498</v>
      </c>
      <c r="C2254" t="s">
        <v>2056</v>
      </c>
      <c r="D2254" t="s">
        <v>5488</v>
      </c>
      <c r="E2254" t="s">
        <v>25</v>
      </c>
      <c r="F2254" t="s">
        <v>5489</v>
      </c>
      <c r="G2254" t="s">
        <v>5468</v>
      </c>
      <c r="H2254" t="s">
        <v>5469</v>
      </c>
      <c r="J2254" t="s">
        <v>2055</v>
      </c>
      <c r="K2254" s="23" t="s">
        <v>2057</v>
      </c>
      <c r="L2254" t="s">
        <v>25</v>
      </c>
    </row>
    <row r="2255" spans="1:12" ht="14.4" x14ac:dyDescent="0.3">
      <c r="A2255" t="str">
        <f>VLOOKUP(B2255,'[1]Backbone Architecture'!$C:$D,2,FALSE)</f>
        <v>PPL-002-002</v>
      </c>
      <c r="B2255" t="s">
        <v>5498</v>
      </c>
      <c r="C2255" t="s">
        <v>3133</v>
      </c>
      <c r="D2255" t="s">
        <v>3132</v>
      </c>
      <c r="E2255" t="s">
        <v>25</v>
      </c>
      <c r="F2255" t="s">
        <v>5490</v>
      </c>
      <c r="G2255" t="s">
        <v>5468</v>
      </c>
      <c r="H2255" t="s">
        <v>5469</v>
      </c>
      <c r="J2255" t="s">
        <v>3132</v>
      </c>
      <c r="K2255" s="23" t="s">
        <v>3134</v>
      </c>
      <c r="L2255" t="s">
        <v>25</v>
      </c>
    </row>
    <row r="2256" spans="1:12" ht="14.4" x14ac:dyDescent="0.3">
      <c r="A2256" t="str">
        <f>VLOOKUP(B2256,'[1]Backbone Architecture'!$C:$D,2,FALSE)</f>
        <v>PPL-002-002</v>
      </c>
      <c r="B2256" t="s">
        <v>5498</v>
      </c>
      <c r="C2256" t="s">
        <v>3225</v>
      </c>
      <c r="D2256" t="s">
        <v>3224</v>
      </c>
      <c r="E2256" t="s">
        <v>25</v>
      </c>
      <c r="F2256" t="s">
        <v>4681</v>
      </c>
      <c r="G2256" t="s">
        <v>5468</v>
      </c>
      <c r="H2256" t="s">
        <v>5469</v>
      </c>
      <c r="J2256" t="s">
        <v>554</v>
      </c>
      <c r="K2256" s="23" t="s">
        <v>556</v>
      </c>
      <c r="L2256" t="s">
        <v>25</v>
      </c>
    </row>
    <row r="2257" spans="1:12" ht="14.4" x14ac:dyDescent="0.3">
      <c r="A2257" t="str">
        <f>VLOOKUP(B2257,'[1]Backbone Architecture'!$C:$D,2,FALSE)</f>
        <v>PPL-002-002</v>
      </c>
      <c r="B2257" t="s">
        <v>5498</v>
      </c>
      <c r="C2257" t="s">
        <v>3346</v>
      </c>
      <c r="D2257" t="s">
        <v>3345</v>
      </c>
      <c r="E2257" t="s">
        <v>25</v>
      </c>
      <c r="F2257" t="s">
        <v>4783</v>
      </c>
      <c r="G2257" t="s">
        <v>5468</v>
      </c>
      <c r="H2257" t="s">
        <v>5469</v>
      </c>
      <c r="J2257" t="s">
        <v>2058</v>
      </c>
      <c r="K2257" s="23" t="s">
        <v>2060</v>
      </c>
      <c r="L2257" t="s">
        <v>25</v>
      </c>
    </row>
    <row r="2258" spans="1:12" ht="14.4" x14ac:dyDescent="0.3">
      <c r="A2258" t="str">
        <f>VLOOKUP(B2258,'[1]Backbone Architecture'!$C:$D,2,FALSE)</f>
        <v>PPL-002-002</v>
      </c>
      <c r="B2258" t="s">
        <v>5498</v>
      </c>
      <c r="C2258" t="s">
        <v>3355</v>
      </c>
      <c r="D2258" t="s">
        <v>3354</v>
      </c>
      <c r="E2258" t="s">
        <v>25</v>
      </c>
      <c r="F2258" t="s">
        <v>4981</v>
      </c>
      <c r="G2258" t="s">
        <v>5468</v>
      </c>
      <c r="H2258" t="s">
        <v>5469</v>
      </c>
      <c r="J2258" t="s">
        <v>3354</v>
      </c>
      <c r="K2258" s="23" t="s">
        <v>3356</v>
      </c>
      <c r="L2258" t="s">
        <v>47</v>
      </c>
    </row>
    <row r="2259" spans="1:12" ht="14.4" x14ac:dyDescent="0.3">
      <c r="A2259" t="str">
        <f>VLOOKUP(B2259,'[1]Backbone Architecture'!$C:$D,2,FALSE)</f>
        <v>PPL-002-002</v>
      </c>
      <c r="B2259" t="s">
        <v>5498</v>
      </c>
      <c r="C2259" t="s">
        <v>3476</v>
      </c>
      <c r="D2259" t="s">
        <v>3475</v>
      </c>
      <c r="E2259" t="s">
        <v>25</v>
      </c>
      <c r="F2259" t="s">
        <v>3477</v>
      </c>
      <c r="G2259" t="s">
        <v>5468</v>
      </c>
      <c r="H2259" t="s">
        <v>5469</v>
      </c>
      <c r="J2259" t="s">
        <v>3475</v>
      </c>
      <c r="K2259" s="23" t="s">
        <v>3477</v>
      </c>
      <c r="L2259" t="s">
        <v>25</v>
      </c>
    </row>
    <row r="2260" spans="1:12" ht="14.4" x14ac:dyDescent="0.3">
      <c r="A2260" t="str">
        <f>VLOOKUP(B2260,'[1]Backbone Architecture'!$C:$D,2,FALSE)</f>
        <v>PPL-002-002</v>
      </c>
      <c r="B2260" t="s">
        <v>5498</v>
      </c>
      <c r="C2260" t="s">
        <v>3587</v>
      </c>
      <c r="D2260" t="s">
        <v>3586</v>
      </c>
      <c r="E2260" t="s">
        <v>25</v>
      </c>
      <c r="F2260" t="s">
        <v>4902</v>
      </c>
      <c r="G2260" t="s">
        <v>5468</v>
      </c>
      <c r="H2260" t="s">
        <v>5469</v>
      </c>
      <c r="J2260" t="s">
        <v>3586</v>
      </c>
      <c r="K2260" s="23" t="s">
        <v>5491</v>
      </c>
      <c r="L2260" t="s">
        <v>25</v>
      </c>
    </row>
    <row r="2261" spans="1:12" ht="14.4" x14ac:dyDescent="0.3">
      <c r="A2261" t="str">
        <f>VLOOKUP(B2261,'[1]Backbone Architecture'!$C:$D,2,FALSE)</f>
        <v>PPL-002-002</v>
      </c>
      <c r="B2261" t="s">
        <v>5498</v>
      </c>
      <c r="C2261" t="s">
        <v>4007</v>
      </c>
      <c r="D2261" t="s">
        <v>4006</v>
      </c>
      <c r="E2261" t="s">
        <v>25</v>
      </c>
      <c r="F2261" t="s">
        <v>4711</v>
      </c>
      <c r="G2261" t="s">
        <v>5468</v>
      </c>
      <c r="H2261" t="s">
        <v>5469</v>
      </c>
      <c r="J2261" t="s">
        <v>4006</v>
      </c>
      <c r="K2261" s="23" t="s">
        <v>5148</v>
      </c>
      <c r="L2261" t="s">
        <v>47</v>
      </c>
    </row>
    <row r="2262" spans="1:12" ht="14.4" x14ac:dyDescent="0.3">
      <c r="A2262" t="str">
        <f>VLOOKUP(B2262,'[1]Backbone Architecture'!$C:$D,2,FALSE)</f>
        <v>PPL-002-002</v>
      </c>
      <c r="B2262" t="s">
        <v>5498</v>
      </c>
      <c r="C2262" t="s">
        <v>4371</v>
      </c>
      <c r="D2262" t="s">
        <v>5495</v>
      </c>
      <c r="E2262" t="s">
        <v>25</v>
      </c>
      <c r="F2262" t="s">
        <v>5496</v>
      </c>
      <c r="G2262" t="s">
        <v>5468</v>
      </c>
      <c r="H2262" t="s">
        <v>5469</v>
      </c>
      <c r="J2262" t="s">
        <v>5495</v>
      </c>
      <c r="K2262" s="23" t="s">
        <v>5497</v>
      </c>
      <c r="L2262" t="s">
        <v>25</v>
      </c>
    </row>
    <row r="2263" spans="1:12" ht="14.4" x14ac:dyDescent="0.3">
      <c r="A2263" t="str">
        <f>VLOOKUP(B2263,'[1]Backbone Architecture'!$C:$D,2,FALSE)</f>
        <v>PPL-002-003</v>
      </c>
      <c r="B2263" t="s">
        <v>5504</v>
      </c>
      <c r="C2263" t="s">
        <v>565</v>
      </c>
      <c r="D2263" t="s">
        <v>564</v>
      </c>
      <c r="E2263" t="s">
        <v>25</v>
      </c>
      <c r="F2263" t="s">
        <v>4770</v>
      </c>
      <c r="G2263" t="s">
        <v>5468</v>
      </c>
      <c r="H2263" t="s">
        <v>5469</v>
      </c>
      <c r="J2263" t="s">
        <v>4015</v>
      </c>
      <c r="K2263" s="23" t="s">
        <v>4017</v>
      </c>
      <c r="L2263" t="s">
        <v>25</v>
      </c>
    </row>
    <row r="2264" spans="1:12" ht="14.4" x14ac:dyDescent="0.3">
      <c r="A2264" t="str">
        <f>VLOOKUP(B2264,'[1]Backbone Architecture'!$C:$D,2,FALSE)</f>
        <v>PPL-002-003</v>
      </c>
      <c r="B2264" t="s">
        <v>5504</v>
      </c>
      <c r="C2264" t="s">
        <v>1039</v>
      </c>
      <c r="D2264" t="s">
        <v>1038</v>
      </c>
      <c r="E2264" t="s">
        <v>47</v>
      </c>
      <c r="F2264" t="s">
        <v>4736</v>
      </c>
      <c r="G2264" t="s">
        <v>5468</v>
      </c>
      <c r="H2264" t="s">
        <v>5469</v>
      </c>
      <c r="J2264" t="s">
        <v>1038</v>
      </c>
      <c r="K2264" s="23" t="s">
        <v>1041</v>
      </c>
      <c r="L2264" t="s">
        <v>47</v>
      </c>
    </row>
    <row r="2265" spans="1:12" ht="14.4" x14ac:dyDescent="0.3">
      <c r="A2265" t="str">
        <f>VLOOKUP(B2265,'[1]Backbone Architecture'!$C:$D,2,FALSE)</f>
        <v>PPL-002-003</v>
      </c>
      <c r="B2265" t="s">
        <v>5504</v>
      </c>
      <c r="C2265" t="s">
        <v>1454</v>
      </c>
      <c r="D2265" t="s">
        <v>1453</v>
      </c>
      <c r="E2265" t="s">
        <v>25</v>
      </c>
      <c r="F2265" t="s">
        <v>5130</v>
      </c>
      <c r="G2265" t="s">
        <v>5468</v>
      </c>
      <c r="H2265" t="s">
        <v>5469</v>
      </c>
      <c r="J2265" t="s">
        <v>5499</v>
      </c>
      <c r="K2265" s="23" t="s">
        <v>5500</v>
      </c>
      <c r="L2265" t="s">
        <v>25</v>
      </c>
    </row>
    <row r="2266" spans="1:12" ht="14.4" x14ac:dyDescent="0.3">
      <c r="A2266" t="str">
        <f>VLOOKUP(B2266,'[1]Backbone Architecture'!$C:$D,2,FALSE)</f>
        <v>PPL-002-003</v>
      </c>
      <c r="B2266" t="s">
        <v>5504</v>
      </c>
      <c r="C2266" t="s">
        <v>1454</v>
      </c>
      <c r="D2266" t="s">
        <v>1453</v>
      </c>
      <c r="E2266" t="s">
        <v>25</v>
      </c>
      <c r="F2266" t="s">
        <v>5130</v>
      </c>
      <c r="G2266" t="s">
        <v>5468</v>
      </c>
      <c r="H2266" t="s">
        <v>5469</v>
      </c>
      <c r="J2266" t="s">
        <v>2235</v>
      </c>
      <c r="K2266" s="23" t="s">
        <v>5472</v>
      </c>
      <c r="L2266" t="s">
        <v>25</v>
      </c>
    </row>
    <row r="2267" spans="1:12" ht="16.2" customHeight="1" x14ac:dyDescent="0.3">
      <c r="A2267" t="str">
        <f>VLOOKUP(B2267,'[1]Backbone Architecture'!$C:$D,2,FALSE)</f>
        <v>PPL-002-003</v>
      </c>
      <c r="B2267" t="s">
        <v>5504</v>
      </c>
      <c r="C2267" t="s">
        <v>1458</v>
      </c>
      <c r="D2267" t="s">
        <v>1457</v>
      </c>
      <c r="E2267" t="s">
        <v>25</v>
      </c>
      <c r="F2267" t="s">
        <v>5473</v>
      </c>
      <c r="G2267" t="s">
        <v>5468</v>
      </c>
      <c r="H2267" t="s">
        <v>5469</v>
      </c>
      <c r="K2267" s="23"/>
    </row>
    <row r="2268" spans="1:12" ht="14.4" x14ac:dyDescent="0.3">
      <c r="A2268" t="str">
        <f>VLOOKUP(B2268,'[1]Backbone Architecture'!$C:$D,2,FALSE)</f>
        <v>PPL-002-003</v>
      </c>
      <c r="B2268" t="s">
        <v>5504</v>
      </c>
      <c r="C2268" t="s">
        <v>1461</v>
      </c>
      <c r="D2268" t="s">
        <v>1460</v>
      </c>
      <c r="E2268" t="s">
        <v>25</v>
      </c>
      <c r="F2268" t="s">
        <v>1462</v>
      </c>
      <c r="G2268" t="s">
        <v>5468</v>
      </c>
      <c r="H2268" t="s">
        <v>5469</v>
      </c>
      <c r="J2268" t="s">
        <v>2250</v>
      </c>
      <c r="K2268" s="23" t="s">
        <v>2252</v>
      </c>
      <c r="L2268" t="s">
        <v>25</v>
      </c>
    </row>
    <row r="2269" spans="1:12" ht="14.4" x14ac:dyDescent="0.3">
      <c r="A2269" t="str">
        <f>VLOOKUP(B2269,'[1]Backbone Architecture'!$C:$D,2,FALSE)</f>
        <v>PPL-002-003</v>
      </c>
      <c r="B2269" t="s">
        <v>5504</v>
      </c>
      <c r="C2269" t="s">
        <v>1472</v>
      </c>
      <c r="D2269" t="s">
        <v>1471</v>
      </c>
      <c r="E2269" t="s">
        <v>25</v>
      </c>
      <c r="F2269" t="s">
        <v>5474</v>
      </c>
      <c r="G2269" t="s">
        <v>5468</v>
      </c>
      <c r="H2269" t="s">
        <v>5469</v>
      </c>
      <c r="K2269" s="23"/>
    </row>
    <row r="2270" spans="1:12" ht="14.4" x14ac:dyDescent="0.3">
      <c r="A2270" t="str">
        <f>VLOOKUP(B2270,'[1]Backbone Architecture'!$C:$D,2,FALSE)</f>
        <v>PPL-002-003</v>
      </c>
      <c r="B2270" t="s">
        <v>5504</v>
      </c>
      <c r="C2270" t="s">
        <v>725</v>
      </c>
      <c r="D2270" t="s">
        <v>5476</v>
      </c>
      <c r="E2270" t="s">
        <v>19</v>
      </c>
      <c r="F2270" t="s">
        <v>5477</v>
      </c>
      <c r="G2270" t="s">
        <v>5468</v>
      </c>
      <c r="H2270" t="s">
        <v>5469</v>
      </c>
      <c r="J2270" t="s">
        <v>724</v>
      </c>
      <c r="K2270" s="23" t="s">
        <v>726</v>
      </c>
      <c r="L2270" t="s">
        <v>19</v>
      </c>
    </row>
    <row r="2271" spans="1:12" ht="14.4" x14ac:dyDescent="0.3">
      <c r="A2271" t="str">
        <f>VLOOKUP(B2271,'[1]Backbone Architecture'!$C:$D,2,FALSE)</f>
        <v>PPL-002-003</v>
      </c>
      <c r="B2271" t="s">
        <v>5504</v>
      </c>
      <c r="C2271" t="s">
        <v>2146</v>
      </c>
      <c r="D2271" t="s">
        <v>2145</v>
      </c>
      <c r="E2271" t="s">
        <v>25</v>
      </c>
      <c r="F2271" t="s">
        <v>5478</v>
      </c>
      <c r="G2271" t="s">
        <v>5468</v>
      </c>
      <c r="H2271" t="s">
        <v>5469</v>
      </c>
      <c r="J2271" t="s">
        <v>5501</v>
      </c>
      <c r="K2271" s="23" t="s">
        <v>5502</v>
      </c>
      <c r="L2271" t="s">
        <v>25</v>
      </c>
    </row>
    <row r="2272" spans="1:12" ht="14.4" x14ac:dyDescent="0.3">
      <c r="A2272" t="str">
        <f>VLOOKUP(B2272,'[1]Backbone Architecture'!$C:$D,2,FALSE)</f>
        <v>PPL-002-003</v>
      </c>
      <c r="B2272" t="s">
        <v>5504</v>
      </c>
      <c r="C2272" t="s">
        <v>2496</v>
      </c>
      <c r="D2272" t="s">
        <v>2495</v>
      </c>
      <c r="E2272" t="s">
        <v>25</v>
      </c>
      <c r="F2272" t="s">
        <v>2497</v>
      </c>
      <c r="G2272" t="s">
        <v>5468</v>
      </c>
      <c r="H2272" t="s">
        <v>5469</v>
      </c>
      <c r="J2272" t="s">
        <v>5483</v>
      </c>
      <c r="K2272" s="23" t="s">
        <v>2497</v>
      </c>
      <c r="L2272" t="s">
        <v>25</v>
      </c>
    </row>
    <row r="2273" spans="1:12" ht="14.4" x14ac:dyDescent="0.3">
      <c r="A2273" t="str">
        <f>VLOOKUP(B2273,'[1]Backbone Architecture'!$C:$D,2,FALSE)</f>
        <v>PPL-002-003</v>
      </c>
      <c r="B2273" t="s">
        <v>5504</v>
      </c>
      <c r="C2273" t="s">
        <v>2716</v>
      </c>
      <c r="D2273" t="s">
        <v>2715</v>
      </c>
      <c r="E2273" t="s">
        <v>25</v>
      </c>
      <c r="F2273" t="s">
        <v>5505</v>
      </c>
      <c r="G2273" t="s">
        <v>5468</v>
      </c>
      <c r="H2273" t="s">
        <v>5469</v>
      </c>
      <c r="J2273" t="s">
        <v>2715</v>
      </c>
      <c r="K2273" s="23" t="s">
        <v>2717</v>
      </c>
      <c r="L2273" t="s">
        <v>25</v>
      </c>
    </row>
    <row r="2274" spans="1:12" ht="14.4" x14ac:dyDescent="0.3">
      <c r="A2274" t="str">
        <f>VLOOKUP(B2274,'[1]Backbone Architecture'!$C:$D,2,FALSE)</f>
        <v>PPL-002-003</v>
      </c>
      <c r="B2274" t="s">
        <v>5504</v>
      </c>
      <c r="C2274" t="s">
        <v>2824</v>
      </c>
      <c r="D2274" t="s">
        <v>2823</v>
      </c>
      <c r="E2274" t="s">
        <v>25</v>
      </c>
      <c r="F2274" t="s">
        <v>2825</v>
      </c>
      <c r="G2274" t="s">
        <v>5468</v>
      </c>
      <c r="H2274" t="s">
        <v>5469</v>
      </c>
      <c r="J2274" t="s">
        <v>5487</v>
      </c>
      <c r="K2274" s="23" t="s">
        <v>2825</v>
      </c>
      <c r="L2274" t="s">
        <v>25</v>
      </c>
    </row>
    <row r="2275" spans="1:12" ht="14.4" x14ac:dyDescent="0.3">
      <c r="A2275" t="str">
        <f>VLOOKUP(B2275,'[1]Backbone Architecture'!$C:$D,2,FALSE)</f>
        <v>PPL-002-003</v>
      </c>
      <c r="B2275" t="s">
        <v>5504</v>
      </c>
      <c r="C2275" t="s">
        <v>2962</v>
      </c>
      <c r="D2275" t="s">
        <v>2961</v>
      </c>
      <c r="E2275" t="s">
        <v>25</v>
      </c>
      <c r="F2275" t="s">
        <v>5165</v>
      </c>
      <c r="G2275" t="s">
        <v>5468</v>
      </c>
      <c r="H2275" t="s">
        <v>5469</v>
      </c>
      <c r="J2275" t="s">
        <v>2961</v>
      </c>
      <c r="K2275" s="23" t="s">
        <v>2963</v>
      </c>
      <c r="L2275" t="s">
        <v>25</v>
      </c>
    </row>
    <row r="2276" spans="1:12" ht="14.4" x14ac:dyDescent="0.3">
      <c r="A2276" t="str">
        <f>VLOOKUP(B2276,'[1]Backbone Architecture'!$C:$D,2,FALSE)</f>
        <v>PPL-002-003</v>
      </c>
      <c r="B2276" t="s">
        <v>5504</v>
      </c>
      <c r="C2276" t="s">
        <v>3476</v>
      </c>
      <c r="D2276" t="s">
        <v>3475</v>
      </c>
      <c r="E2276" t="s">
        <v>25</v>
      </c>
      <c r="F2276" t="s">
        <v>3477</v>
      </c>
      <c r="G2276" t="s">
        <v>5468</v>
      </c>
      <c r="H2276" t="s">
        <v>5469</v>
      </c>
      <c r="J2276" t="s">
        <v>3475</v>
      </c>
      <c r="K2276" s="23" t="s">
        <v>3477</v>
      </c>
      <c r="L2276" t="s">
        <v>25</v>
      </c>
    </row>
    <row r="2277" spans="1:12" ht="14.4" x14ac:dyDescent="0.3">
      <c r="A2277" t="str">
        <f>VLOOKUP(B2277,'[1]Backbone Architecture'!$C:$D,2,FALSE)</f>
        <v>PPL-002-003</v>
      </c>
      <c r="B2277" t="s">
        <v>5504</v>
      </c>
      <c r="C2277" t="s">
        <v>3932</v>
      </c>
      <c r="D2277" t="s">
        <v>3931</v>
      </c>
      <c r="E2277" t="s">
        <v>19</v>
      </c>
      <c r="F2277" t="s">
        <v>3933</v>
      </c>
      <c r="G2277" t="s">
        <v>5468</v>
      </c>
      <c r="H2277" t="s">
        <v>5469</v>
      </c>
      <c r="J2277" t="s">
        <v>3931</v>
      </c>
      <c r="K2277" s="23" t="s">
        <v>3933</v>
      </c>
      <c r="L2277" t="s">
        <v>19</v>
      </c>
    </row>
    <row r="2278" spans="1:12" ht="14.4" x14ac:dyDescent="0.3">
      <c r="A2278" t="str">
        <f>VLOOKUP(B2278,'[1]Backbone Architecture'!$C:$D,2,FALSE)</f>
        <v>PPL-002-004</v>
      </c>
      <c r="B2278" t="s">
        <v>5506</v>
      </c>
      <c r="C2278" t="s">
        <v>565</v>
      </c>
      <c r="D2278" t="s">
        <v>564</v>
      </c>
      <c r="E2278" t="s">
        <v>25</v>
      </c>
      <c r="F2278" t="s">
        <v>4770</v>
      </c>
      <c r="G2278" t="s">
        <v>5468</v>
      </c>
      <c r="H2278" t="s">
        <v>5469</v>
      </c>
      <c r="J2278" t="s">
        <v>4015</v>
      </c>
      <c r="K2278" s="23" t="s">
        <v>4017</v>
      </c>
      <c r="L2278" t="s">
        <v>25</v>
      </c>
    </row>
    <row r="2279" spans="1:12" ht="14.4" x14ac:dyDescent="0.3">
      <c r="A2279" t="str">
        <f>VLOOKUP(B2279,'[1]Backbone Architecture'!$C:$D,2,FALSE)</f>
        <v>PPL-002-004</v>
      </c>
      <c r="B2279" t="s">
        <v>5506</v>
      </c>
      <c r="C2279" t="s">
        <v>1039</v>
      </c>
      <c r="D2279" t="s">
        <v>1038</v>
      </c>
      <c r="E2279" t="s">
        <v>47</v>
      </c>
      <c r="F2279" t="s">
        <v>4736</v>
      </c>
      <c r="G2279" t="s">
        <v>5468</v>
      </c>
      <c r="H2279" t="s">
        <v>5469</v>
      </c>
      <c r="J2279" t="s">
        <v>1038</v>
      </c>
      <c r="K2279" s="23" t="s">
        <v>1041</v>
      </c>
      <c r="L2279" t="s">
        <v>47</v>
      </c>
    </row>
    <row r="2280" spans="1:12" ht="14.4" x14ac:dyDescent="0.3">
      <c r="A2280" t="str">
        <f>VLOOKUP(B2280,'[1]Backbone Architecture'!$C:$D,2,FALSE)</f>
        <v>PPL-002-004</v>
      </c>
      <c r="B2280" t="s">
        <v>5506</v>
      </c>
      <c r="C2280" t="s">
        <v>1454</v>
      </c>
      <c r="D2280" t="s">
        <v>1453</v>
      </c>
      <c r="E2280" t="s">
        <v>25</v>
      </c>
      <c r="F2280" t="s">
        <v>5130</v>
      </c>
      <c r="G2280" t="s">
        <v>5468</v>
      </c>
      <c r="H2280" t="s">
        <v>5469</v>
      </c>
      <c r="J2280" t="s">
        <v>5499</v>
      </c>
      <c r="K2280" s="23" t="s">
        <v>5500</v>
      </c>
      <c r="L2280" t="s">
        <v>25</v>
      </c>
    </row>
    <row r="2281" spans="1:12" ht="14.4" x14ac:dyDescent="0.3">
      <c r="A2281" t="str">
        <f>VLOOKUP(B2281,'[1]Backbone Architecture'!$C:$D,2,FALSE)</f>
        <v>PPL-002-004</v>
      </c>
      <c r="B2281" t="s">
        <v>5506</v>
      </c>
      <c r="C2281" t="s">
        <v>1454</v>
      </c>
      <c r="D2281" t="s">
        <v>1453</v>
      </c>
      <c r="E2281" t="s">
        <v>25</v>
      </c>
      <c r="F2281" t="s">
        <v>5130</v>
      </c>
      <c r="G2281" t="s">
        <v>5468</v>
      </c>
      <c r="H2281" t="s">
        <v>5469</v>
      </c>
      <c r="J2281" t="s">
        <v>2235</v>
      </c>
      <c r="K2281" s="23" t="s">
        <v>5472</v>
      </c>
      <c r="L2281" t="s">
        <v>25</v>
      </c>
    </row>
    <row r="2282" spans="1:12" ht="14.4" x14ac:dyDescent="0.3">
      <c r="A2282" t="str">
        <f>VLOOKUP(B2282,'[1]Backbone Architecture'!$C:$D,2,FALSE)</f>
        <v>PPL-002-004</v>
      </c>
      <c r="B2282" t="s">
        <v>5506</v>
      </c>
      <c r="C2282" t="s">
        <v>1458</v>
      </c>
      <c r="D2282" t="s">
        <v>1457</v>
      </c>
      <c r="E2282" t="s">
        <v>25</v>
      </c>
      <c r="F2282" t="s">
        <v>5473</v>
      </c>
      <c r="G2282" t="s">
        <v>5468</v>
      </c>
      <c r="H2282" t="s">
        <v>5469</v>
      </c>
      <c r="J2282" t="s">
        <v>1457</v>
      </c>
      <c r="K2282" s="23" t="s">
        <v>1459</v>
      </c>
      <c r="L2282" t="s">
        <v>47</v>
      </c>
    </row>
    <row r="2283" spans="1:12" ht="14.4" x14ac:dyDescent="0.3">
      <c r="A2283" t="str">
        <f>VLOOKUP(B2283,'[1]Backbone Architecture'!$C:$D,2,FALSE)</f>
        <v>PPL-002-004</v>
      </c>
      <c r="B2283" t="s">
        <v>5506</v>
      </c>
      <c r="C2283" t="s">
        <v>1461</v>
      </c>
      <c r="D2283" t="s">
        <v>1460</v>
      </c>
      <c r="E2283" t="s">
        <v>25</v>
      </c>
      <c r="F2283" t="s">
        <v>1462</v>
      </c>
      <c r="G2283" t="s">
        <v>5468</v>
      </c>
      <c r="H2283" t="s">
        <v>5469</v>
      </c>
      <c r="J2283" t="s">
        <v>2250</v>
      </c>
      <c r="K2283" s="23" t="s">
        <v>2252</v>
      </c>
      <c r="L2283" t="s">
        <v>25</v>
      </c>
    </row>
    <row r="2284" spans="1:12" ht="14.4" x14ac:dyDescent="0.3">
      <c r="A2284" t="str">
        <f>VLOOKUP(B2284,'[1]Backbone Architecture'!$C:$D,2,FALSE)</f>
        <v>PPL-002-004</v>
      </c>
      <c r="B2284" t="s">
        <v>5506</v>
      </c>
      <c r="C2284" t="s">
        <v>1472</v>
      </c>
      <c r="D2284" t="s">
        <v>1471</v>
      </c>
      <c r="E2284" t="s">
        <v>25</v>
      </c>
      <c r="F2284" t="s">
        <v>5474</v>
      </c>
      <c r="G2284" t="s">
        <v>5468</v>
      </c>
      <c r="H2284" t="s">
        <v>5469</v>
      </c>
      <c r="K2284" s="23"/>
    </row>
    <row r="2285" spans="1:12" ht="14.4" x14ac:dyDescent="0.3">
      <c r="A2285" t="str">
        <f>VLOOKUP(B2285,'[1]Backbone Architecture'!$C:$D,2,FALSE)</f>
        <v>PPL-002-004</v>
      </c>
      <c r="B2285" t="s">
        <v>5506</v>
      </c>
      <c r="C2285" t="s">
        <v>725</v>
      </c>
      <c r="D2285" t="s">
        <v>5476</v>
      </c>
      <c r="E2285" t="s">
        <v>19</v>
      </c>
      <c r="F2285" t="s">
        <v>5477</v>
      </c>
      <c r="G2285" t="s">
        <v>5468</v>
      </c>
      <c r="H2285" t="s">
        <v>5469</v>
      </c>
      <c r="J2285" t="s">
        <v>724</v>
      </c>
      <c r="K2285" s="23" t="s">
        <v>726</v>
      </c>
      <c r="L2285" t="s">
        <v>19</v>
      </c>
    </row>
    <row r="2286" spans="1:12" ht="14.4" x14ac:dyDescent="0.3">
      <c r="A2286" t="str">
        <f>VLOOKUP(B2286,'[1]Backbone Architecture'!$C:$D,2,FALSE)</f>
        <v>PPL-002-004</v>
      </c>
      <c r="B2286" t="s">
        <v>5506</v>
      </c>
      <c r="C2286" t="s">
        <v>2146</v>
      </c>
      <c r="D2286" t="s">
        <v>2145</v>
      </c>
      <c r="E2286" t="s">
        <v>25</v>
      </c>
      <c r="F2286" t="s">
        <v>5478</v>
      </c>
      <c r="G2286" t="s">
        <v>5468</v>
      </c>
      <c r="H2286" t="s">
        <v>5469</v>
      </c>
      <c r="J2286" t="s">
        <v>5501</v>
      </c>
      <c r="K2286" s="23" t="s">
        <v>5502</v>
      </c>
      <c r="L2286" t="s">
        <v>25</v>
      </c>
    </row>
    <row r="2287" spans="1:12" ht="14.4" x14ac:dyDescent="0.3">
      <c r="A2287" t="str">
        <f>VLOOKUP(B2287,'[1]Backbone Architecture'!$C:$D,2,FALSE)</f>
        <v>PPL-002-004</v>
      </c>
      <c r="B2287" t="s">
        <v>5506</v>
      </c>
      <c r="C2287" t="s">
        <v>2496</v>
      </c>
      <c r="D2287" t="s">
        <v>2495</v>
      </c>
      <c r="E2287" t="s">
        <v>25</v>
      </c>
      <c r="F2287" t="s">
        <v>2497</v>
      </c>
      <c r="G2287" t="s">
        <v>5468</v>
      </c>
      <c r="H2287" t="s">
        <v>5469</v>
      </c>
      <c r="J2287" t="s">
        <v>5483</v>
      </c>
      <c r="K2287" s="23" t="s">
        <v>2497</v>
      </c>
      <c r="L2287" t="s">
        <v>25</v>
      </c>
    </row>
    <row r="2288" spans="1:12" ht="14.4" x14ac:dyDescent="0.3">
      <c r="A2288" t="str">
        <f>VLOOKUP(B2288,'[1]Backbone Architecture'!$C:$D,2,FALSE)</f>
        <v>PPL-002-004</v>
      </c>
      <c r="B2288" t="s">
        <v>5506</v>
      </c>
      <c r="C2288" t="s">
        <v>2550</v>
      </c>
      <c r="D2288" t="s">
        <v>2549</v>
      </c>
      <c r="E2288" t="s">
        <v>25</v>
      </c>
      <c r="F2288" t="s">
        <v>5181</v>
      </c>
      <c r="G2288" t="s">
        <v>5468</v>
      </c>
      <c r="H2288" t="s">
        <v>5469</v>
      </c>
      <c r="J2288" t="s">
        <v>2549</v>
      </c>
      <c r="K2288" s="23" t="s">
        <v>2551</v>
      </c>
      <c r="L2288" t="s">
        <v>25</v>
      </c>
    </row>
    <row r="2289" spans="1:12" ht="14.4" x14ac:dyDescent="0.3">
      <c r="A2289" t="str">
        <f>VLOOKUP(B2289,'[1]Backbone Architecture'!$C:$D,2,FALSE)</f>
        <v>PPL-002-004</v>
      </c>
      <c r="B2289" t="s">
        <v>5506</v>
      </c>
      <c r="C2289" t="s">
        <v>2716</v>
      </c>
      <c r="D2289" t="s">
        <v>2715</v>
      </c>
      <c r="E2289" t="s">
        <v>25</v>
      </c>
      <c r="F2289" t="s">
        <v>5505</v>
      </c>
      <c r="G2289" t="s">
        <v>5468</v>
      </c>
      <c r="H2289" t="s">
        <v>5469</v>
      </c>
      <c r="J2289" t="s">
        <v>2715</v>
      </c>
      <c r="K2289" s="23" t="s">
        <v>2717</v>
      </c>
      <c r="L2289" t="s">
        <v>25</v>
      </c>
    </row>
    <row r="2290" spans="1:12" ht="14.4" x14ac:dyDescent="0.3">
      <c r="A2290" t="str">
        <f>VLOOKUP(B2290,'[1]Backbone Architecture'!$C:$D,2,FALSE)</f>
        <v>PPL-002-004</v>
      </c>
      <c r="B2290" t="s">
        <v>5506</v>
      </c>
      <c r="C2290" t="s">
        <v>2824</v>
      </c>
      <c r="D2290" t="s">
        <v>2823</v>
      </c>
      <c r="E2290" t="s">
        <v>25</v>
      </c>
      <c r="F2290" t="s">
        <v>2825</v>
      </c>
      <c r="G2290" t="s">
        <v>5468</v>
      </c>
      <c r="H2290" t="s">
        <v>5469</v>
      </c>
      <c r="J2290" t="s">
        <v>5487</v>
      </c>
      <c r="K2290" s="23" t="s">
        <v>2825</v>
      </c>
      <c r="L2290" t="s">
        <v>25</v>
      </c>
    </row>
    <row r="2291" spans="1:12" ht="14.4" x14ac:dyDescent="0.3">
      <c r="A2291" t="str">
        <f>VLOOKUP(B2291,'[1]Backbone Architecture'!$C:$D,2,FALSE)</f>
        <v>PPL-002-004</v>
      </c>
      <c r="B2291" t="s">
        <v>5506</v>
      </c>
      <c r="C2291" t="s">
        <v>2962</v>
      </c>
      <c r="D2291" t="s">
        <v>2961</v>
      </c>
      <c r="E2291" t="s">
        <v>25</v>
      </c>
      <c r="F2291" t="s">
        <v>5165</v>
      </c>
      <c r="G2291" t="s">
        <v>5468</v>
      </c>
      <c r="H2291" t="s">
        <v>5469</v>
      </c>
      <c r="J2291" t="s">
        <v>2961</v>
      </c>
      <c r="K2291" s="23" t="s">
        <v>2963</v>
      </c>
      <c r="L2291" t="s">
        <v>25</v>
      </c>
    </row>
    <row r="2292" spans="1:12" ht="14.4" x14ac:dyDescent="0.3">
      <c r="A2292" t="str">
        <f>VLOOKUP(B2292,'[1]Backbone Architecture'!$C:$D,2,FALSE)</f>
        <v>PPL-002-004</v>
      </c>
      <c r="B2292" t="s">
        <v>5506</v>
      </c>
      <c r="C2292" t="s">
        <v>3476</v>
      </c>
      <c r="D2292" t="s">
        <v>3475</v>
      </c>
      <c r="E2292" t="s">
        <v>25</v>
      </c>
      <c r="F2292" t="s">
        <v>3477</v>
      </c>
      <c r="G2292" t="s">
        <v>5468</v>
      </c>
      <c r="H2292" t="s">
        <v>5469</v>
      </c>
      <c r="J2292" t="s">
        <v>3475</v>
      </c>
      <c r="K2292" s="23" t="s">
        <v>3477</v>
      </c>
      <c r="L2292" t="s">
        <v>25</v>
      </c>
    </row>
    <row r="2293" spans="1:12" ht="14.4" x14ac:dyDescent="0.3">
      <c r="A2293" s="41" t="str">
        <f>VLOOKUP(B2293,'[1]Backbone Architecture'!$C:$D,2,FALSE)</f>
        <v>PPL-002-004</v>
      </c>
      <c r="B2293" s="41" t="s">
        <v>5506</v>
      </c>
      <c r="C2293" s="41" t="s">
        <v>3858</v>
      </c>
      <c r="D2293" s="41" t="s">
        <v>3857</v>
      </c>
      <c r="E2293" s="41" t="s">
        <v>25</v>
      </c>
      <c r="F2293" s="41" t="s">
        <v>4808</v>
      </c>
      <c r="G2293" s="41" t="s">
        <v>5468</v>
      </c>
      <c r="H2293" s="41" t="s">
        <v>5469</v>
      </c>
      <c r="I2293" s="41"/>
      <c r="J2293" s="41" t="s">
        <v>3857</v>
      </c>
      <c r="K2293" s="51" t="s">
        <v>3859</v>
      </c>
      <c r="L2293" s="41" t="s">
        <v>19</v>
      </c>
    </row>
    <row r="2294" spans="1:12" ht="14.4" x14ac:dyDescent="0.3">
      <c r="A2294" t="str">
        <f>VLOOKUP(B2294,'[1]Backbone Architecture'!$C:$D,2,FALSE)</f>
        <v>PPL-002-004</v>
      </c>
      <c r="B2294" t="s">
        <v>5506</v>
      </c>
      <c r="C2294" t="s">
        <v>3932</v>
      </c>
      <c r="D2294" t="s">
        <v>3931</v>
      </c>
      <c r="E2294" t="s">
        <v>19</v>
      </c>
      <c r="F2294" t="s">
        <v>3933</v>
      </c>
      <c r="G2294" t="s">
        <v>5468</v>
      </c>
      <c r="H2294" t="s">
        <v>5469</v>
      </c>
      <c r="J2294" t="s">
        <v>3931</v>
      </c>
      <c r="K2294" s="23" t="s">
        <v>3933</v>
      </c>
      <c r="L2294" t="s">
        <v>19</v>
      </c>
    </row>
    <row r="2295" spans="1:12" ht="14.4" x14ac:dyDescent="0.3">
      <c r="A2295" t="str">
        <f>VLOOKUP(B2295,'[1]Backbone Architecture'!$C:$D,2,FALSE)</f>
        <v>ENV-004-001</v>
      </c>
      <c r="B2295" t="s">
        <v>5507</v>
      </c>
      <c r="C2295" t="s">
        <v>835</v>
      </c>
      <c r="D2295" t="s">
        <v>834</v>
      </c>
      <c r="E2295" t="s">
        <v>25</v>
      </c>
      <c r="F2295" t="s">
        <v>836</v>
      </c>
      <c r="G2295" t="s">
        <v>4733</v>
      </c>
      <c r="H2295" t="s">
        <v>5508</v>
      </c>
      <c r="J2295" t="s">
        <v>834</v>
      </c>
      <c r="K2295" s="23"/>
      <c r="L2295" t="s">
        <v>25</v>
      </c>
    </row>
    <row r="2296" spans="1:12" ht="14.4" x14ac:dyDescent="0.3">
      <c r="A2296" t="str">
        <f>VLOOKUP(B2296,'[1]Backbone Architecture'!$C:$D,2,FALSE)</f>
        <v>ENV-004-001</v>
      </c>
      <c r="B2296" t="s">
        <v>5507</v>
      </c>
      <c r="C2296" t="s">
        <v>859</v>
      </c>
      <c r="D2296" t="s">
        <v>858</v>
      </c>
      <c r="E2296" t="s">
        <v>25</v>
      </c>
      <c r="F2296" t="s">
        <v>5509</v>
      </c>
      <c r="G2296" t="s">
        <v>4733</v>
      </c>
      <c r="H2296" t="s">
        <v>5508</v>
      </c>
      <c r="J2296" t="s">
        <v>858</v>
      </c>
      <c r="K2296" s="23"/>
      <c r="L2296" t="s">
        <v>25</v>
      </c>
    </row>
    <row r="2297" spans="1:12" ht="14.4" x14ac:dyDescent="0.3">
      <c r="A2297" t="str">
        <f>VLOOKUP(B2297,'[1]Backbone Architecture'!$C:$D,2,FALSE)</f>
        <v>ENV-004-001</v>
      </c>
      <c r="B2297" t="s">
        <v>5507</v>
      </c>
      <c r="C2297" t="s">
        <v>1012</v>
      </c>
      <c r="D2297" t="s">
        <v>1011</v>
      </c>
      <c r="E2297" t="s">
        <v>19</v>
      </c>
      <c r="F2297" t="s">
        <v>1013</v>
      </c>
      <c r="G2297" t="s">
        <v>4733</v>
      </c>
      <c r="H2297" t="s">
        <v>5508</v>
      </c>
      <c r="J2297" t="s">
        <v>1011</v>
      </c>
      <c r="K2297" s="23"/>
      <c r="L2297" t="s">
        <v>19</v>
      </c>
    </row>
    <row r="2298" spans="1:12" ht="14.4" x14ac:dyDescent="0.3">
      <c r="A2298" t="str">
        <f>VLOOKUP(B2298,'[1]Backbone Architecture'!$C:$D,2,FALSE)</f>
        <v>ENV-004-001</v>
      </c>
      <c r="B2298" t="s">
        <v>5507</v>
      </c>
      <c r="C2298" t="s">
        <v>1349</v>
      </c>
      <c r="D2298" t="s">
        <v>1348</v>
      </c>
      <c r="E2298" t="s">
        <v>19</v>
      </c>
      <c r="F2298" t="s">
        <v>1350</v>
      </c>
      <c r="G2298" t="s">
        <v>4733</v>
      </c>
      <c r="H2298" t="s">
        <v>5508</v>
      </c>
      <c r="J2298" t="s">
        <v>1348</v>
      </c>
      <c r="K2298" s="23"/>
      <c r="L2298" t="s">
        <v>19</v>
      </c>
    </row>
    <row r="2299" spans="1:12" ht="14.4" x14ac:dyDescent="0.3">
      <c r="A2299" t="str">
        <f>VLOOKUP(B2299,'[1]Backbone Architecture'!$C:$D,2,FALSE)</f>
        <v>ENV-004-001</v>
      </c>
      <c r="B2299" t="s">
        <v>5507</v>
      </c>
      <c r="C2299" t="s">
        <v>1634</v>
      </c>
      <c r="D2299" t="s">
        <v>1633</v>
      </c>
      <c r="E2299" t="s">
        <v>19</v>
      </c>
      <c r="F2299" t="s">
        <v>1635</v>
      </c>
      <c r="G2299" t="s">
        <v>4733</v>
      </c>
      <c r="H2299" t="s">
        <v>5508</v>
      </c>
      <c r="J2299" t="s">
        <v>1633</v>
      </c>
      <c r="K2299" s="23"/>
      <c r="L2299" t="s">
        <v>19</v>
      </c>
    </row>
    <row r="2300" spans="1:12" ht="14.4" x14ac:dyDescent="0.3">
      <c r="A2300" t="str">
        <f>VLOOKUP(B2300,'[1]Backbone Architecture'!$C:$D,2,FALSE)</f>
        <v>ENV-004-001</v>
      </c>
      <c r="B2300" t="s">
        <v>5507</v>
      </c>
      <c r="C2300" t="s">
        <v>1796</v>
      </c>
      <c r="D2300" t="s">
        <v>1795</v>
      </c>
      <c r="E2300" t="s">
        <v>19</v>
      </c>
      <c r="F2300" t="s">
        <v>1797</v>
      </c>
      <c r="G2300" t="s">
        <v>4733</v>
      </c>
      <c r="H2300" t="s">
        <v>5508</v>
      </c>
      <c r="J2300" t="s">
        <v>1795</v>
      </c>
      <c r="K2300" s="23"/>
      <c r="L2300" t="s">
        <v>19</v>
      </c>
    </row>
    <row r="2301" spans="1:12" ht="14.4" x14ac:dyDescent="0.3">
      <c r="A2301" t="str">
        <f>VLOOKUP(B2301,'[1]Backbone Architecture'!$C:$D,2,FALSE)</f>
        <v>ENV-004-001</v>
      </c>
      <c r="B2301" t="s">
        <v>5507</v>
      </c>
      <c r="C2301" t="s">
        <v>1958</v>
      </c>
      <c r="D2301" t="s">
        <v>1957</v>
      </c>
      <c r="E2301" t="s">
        <v>19</v>
      </c>
      <c r="F2301" t="s">
        <v>1959</v>
      </c>
      <c r="G2301" t="s">
        <v>4733</v>
      </c>
      <c r="H2301" t="s">
        <v>5508</v>
      </c>
      <c r="J2301" t="s">
        <v>1957</v>
      </c>
      <c r="K2301" s="23"/>
      <c r="L2301" t="s">
        <v>19</v>
      </c>
    </row>
    <row r="2302" spans="1:12" ht="14.4" x14ac:dyDescent="0.3">
      <c r="A2302" t="str">
        <f>VLOOKUP(B2302,'[1]Backbone Architecture'!$C:$D,2,FALSE)</f>
        <v>ENV-004-001</v>
      </c>
      <c r="B2302" t="s">
        <v>5507</v>
      </c>
      <c r="C2302" t="s">
        <v>2851</v>
      </c>
      <c r="D2302" t="s">
        <v>2850</v>
      </c>
      <c r="E2302" t="s">
        <v>25</v>
      </c>
      <c r="F2302" t="s">
        <v>2852</v>
      </c>
      <c r="G2302" t="s">
        <v>4733</v>
      </c>
      <c r="H2302" t="s">
        <v>5508</v>
      </c>
      <c r="J2302" t="s">
        <v>2850</v>
      </c>
      <c r="K2302" s="23"/>
      <c r="L2302" t="s">
        <v>25</v>
      </c>
    </row>
    <row r="2303" spans="1:12" ht="14.4" x14ac:dyDescent="0.3">
      <c r="A2303" t="str">
        <f>VLOOKUP(B2303,'[1]Backbone Architecture'!$C:$D,2,FALSE)</f>
        <v>ENV-004-001</v>
      </c>
      <c r="B2303" t="s">
        <v>5507</v>
      </c>
      <c r="C2303" t="s">
        <v>2875</v>
      </c>
      <c r="D2303" t="s">
        <v>2874</v>
      </c>
      <c r="E2303" t="s">
        <v>19</v>
      </c>
      <c r="F2303" t="s">
        <v>2876</v>
      </c>
      <c r="G2303" t="s">
        <v>4733</v>
      </c>
      <c r="H2303" t="s">
        <v>5508</v>
      </c>
      <c r="J2303" t="s">
        <v>2874</v>
      </c>
      <c r="K2303" s="23"/>
      <c r="L2303" t="s">
        <v>19</v>
      </c>
    </row>
    <row r="2304" spans="1:12" ht="14.4" x14ac:dyDescent="0.3">
      <c r="A2304" t="str">
        <f>VLOOKUP(B2304,'[1]Backbone Architecture'!$C:$D,2,FALSE)</f>
        <v>ENV-004-001</v>
      </c>
      <c r="B2304" t="s">
        <v>5507</v>
      </c>
      <c r="C2304" t="s">
        <v>3203</v>
      </c>
      <c r="D2304" t="s">
        <v>3202</v>
      </c>
      <c r="E2304" t="s">
        <v>47</v>
      </c>
      <c r="F2304" t="s">
        <v>4726</v>
      </c>
      <c r="G2304" t="s">
        <v>4733</v>
      </c>
      <c r="H2304" t="s">
        <v>5508</v>
      </c>
      <c r="J2304" t="s">
        <v>4727</v>
      </c>
      <c r="K2304" s="23" t="s">
        <v>4777</v>
      </c>
      <c r="L2304" t="s">
        <v>47</v>
      </c>
    </row>
    <row r="2305" spans="1:12" ht="14.4" x14ac:dyDescent="0.3">
      <c r="A2305" t="str">
        <f>VLOOKUP(B2305,'[1]Backbone Architecture'!$C:$D,2,FALSE)</f>
        <v>ENV-004-001</v>
      </c>
      <c r="B2305" t="s">
        <v>5507</v>
      </c>
      <c r="C2305" t="s">
        <v>3979</v>
      </c>
      <c r="D2305" t="s">
        <v>3978</v>
      </c>
      <c r="E2305" t="s">
        <v>25</v>
      </c>
      <c r="F2305" t="s">
        <v>3980</v>
      </c>
      <c r="G2305" t="s">
        <v>4733</v>
      </c>
      <c r="H2305" t="s">
        <v>5508</v>
      </c>
      <c r="J2305" t="s">
        <v>3978</v>
      </c>
      <c r="K2305" s="23"/>
      <c r="L2305" t="s">
        <v>25</v>
      </c>
    </row>
    <row r="2306" spans="1:12" ht="14.4" x14ac:dyDescent="0.3">
      <c r="A2306" t="str">
        <f>VLOOKUP(B2306,'[1]Backbone Architecture'!$C:$D,2,FALSE)</f>
        <v>ENV-004-002</v>
      </c>
      <c r="B2306" t="s">
        <v>5510</v>
      </c>
      <c r="C2306" t="s">
        <v>31</v>
      </c>
      <c r="D2306" t="s">
        <v>30</v>
      </c>
      <c r="E2306" t="s">
        <v>25</v>
      </c>
      <c r="F2306" t="s">
        <v>32</v>
      </c>
      <c r="G2306" t="s">
        <v>4733</v>
      </c>
      <c r="H2306" t="s">
        <v>5508</v>
      </c>
      <c r="J2306" t="s">
        <v>30</v>
      </c>
      <c r="K2306" s="23"/>
      <c r="L2306" t="s">
        <v>25</v>
      </c>
    </row>
    <row r="2307" spans="1:12" ht="14.4" x14ac:dyDescent="0.3">
      <c r="A2307" t="str">
        <f>VLOOKUP(B2307,'[1]Backbone Architecture'!$C:$D,2,FALSE)</f>
        <v>ENV-004-002</v>
      </c>
      <c r="B2307" t="s">
        <v>5510</v>
      </c>
      <c r="C2307" t="s">
        <v>243</v>
      </c>
      <c r="D2307" t="s">
        <v>242</v>
      </c>
      <c r="E2307" t="s">
        <v>25</v>
      </c>
      <c r="F2307" t="s">
        <v>244</v>
      </c>
      <c r="G2307" t="s">
        <v>4733</v>
      </c>
      <c r="H2307" t="s">
        <v>5508</v>
      </c>
      <c r="J2307" t="s">
        <v>245</v>
      </c>
      <c r="K2307" s="23"/>
      <c r="L2307" t="s">
        <v>25</v>
      </c>
    </row>
    <row r="2308" spans="1:12" ht="14.4" x14ac:dyDescent="0.3">
      <c r="A2308" t="str">
        <f>VLOOKUP(B2308,'[1]Backbone Architecture'!$C:$D,2,FALSE)</f>
        <v>ENV-004-002</v>
      </c>
      <c r="B2308" t="s">
        <v>5510</v>
      </c>
      <c r="C2308" t="s">
        <v>754</v>
      </c>
      <c r="D2308" t="s">
        <v>753</v>
      </c>
      <c r="E2308" t="s">
        <v>25</v>
      </c>
      <c r="F2308" t="s">
        <v>4964</v>
      </c>
      <c r="G2308" t="s">
        <v>4733</v>
      </c>
      <c r="H2308" t="s">
        <v>5508</v>
      </c>
      <c r="J2308" t="s">
        <v>753</v>
      </c>
      <c r="K2308" s="23"/>
      <c r="L2308" t="s">
        <v>25</v>
      </c>
    </row>
    <row r="2309" spans="1:12" ht="14.4" x14ac:dyDescent="0.3">
      <c r="A2309" t="str">
        <f>VLOOKUP(B2309,'[1]Backbone Architecture'!$C:$D,2,FALSE)</f>
        <v>ENV-004-002</v>
      </c>
      <c r="B2309" t="s">
        <v>5510</v>
      </c>
      <c r="C2309" t="s">
        <v>835</v>
      </c>
      <c r="D2309" t="s">
        <v>834</v>
      </c>
      <c r="E2309" t="s">
        <v>25</v>
      </c>
      <c r="F2309" t="s">
        <v>836</v>
      </c>
      <c r="G2309" t="s">
        <v>4733</v>
      </c>
      <c r="H2309" t="s">
        <v>5508</v>
      </c>
      <c r="J2309" t="s">
        <v>834</v>
      </c>
      <c r="K2309" s="23"/>
      <c r="L2309" t="s">
        <v>25</v>
      </c>
    </row>
    <row r="2310" spans="1:12" ht="14.4" x14ac:dyDescent="0.3">
      <c r="A2310" t="str">
        <f>VLOOKUP(B2310,'[1]Backbone Architecture'!$C:$D,2,FALSE)</f>
        <v>ENV-004-002</v>
      </c>
      <c r="B2310" t="s">
        <v>5510</v>
      </c>
      <c r="C2310" t="s">
        <v>838</v>
      </c>
      <c r="D2310" t="s">
        <v>837</v>
      </c>
      <c r="E2310" t="s">
        <v>25</v>
      </c>
      <c r="F2310" t="s">
        <v>839</v>
      </c>
      <c r="G2310" t="s">
        <v>4733</v>
      </c>
      <c r="H2310" t="s">
        <v>5508</v>
      </c>
      <c r="J2310" t="s">
        <v>837</v>
      </c>
      <c r="K2310" s="23"/>
      <c r="L2310" t="s">
        <v>25</v>
      </c>
    </row>
    <row r="2311" spans="1:12" ht="14.4" x14ac:dyDescent="0.3">
      <c r="A2311" t="str">
        <f>VLOOKUP(B2311,'[1]Backbone Architecture'!$C:$D,2,FALSE)</f>
        <v>ENV-004-002</v>
      </c>
      <c r="B2311" t="s">
        <v>5510</v>
      </c>
      <c r="C2311" t="s">
        <v>859</v>
      </c>
      <c r="D2311" t="s">
        <v>858</v>
      </c>
      <c r="E2311" t="s">
        <v>25</v>
      </c>
      <c r="F2311" t="s">
        <v>5509</v>
      </c>
      <c r="G2311" t="s">
        <v>4733</v>
      </c>
      <c r="H2311" t="s">
        <v>5508</v>
      </c>
      <c r="J2311" t="s">
        <v>858</v>
      </c>
      <c r="K2311" s="23"/>
      <c r="L2311" t="s">
        <v>25</v>
      </c>
    </row>
    <row r="2312" spans="1:12" ht="14.4" x14ac:dyDescent="0.3">
      <c r="A2312" t="str">
        <f>VLOOKUP(B2312,'[1]Backbone Architecture'!$C:$D,2,FALSE)</f>
        <v>ENV-004-002</v>
      </c>
      <c r="B2312" t="s">
        <v>5510</v>
      </c>
      <c r="C2312" t="s">
        <v>915</v>
      </c>
      <c r="D2312" t="s">
        <v>914</v>
      </c>
      <c r="E2312" t="s">
        <v>25</v>
      </c>
      <c r="F2312" t="s">
        <v>4822</v>
      </c>
      <c r="G2312" t="s">
        <v>4733</v>
      </c>
      <c r="H2312" t="s">
        <v>5508</v>
      </c>
      <c r="J2312" t="s">
        <v>914</v>
      </c>
      <c r="K2312" s="23"/>
      <c r="L2312" t="s">
        <v>25</v>
      </c>
    </row>
    <row r="2313" spans="1:12" ht="14.4" x14ac:dyDescent="0.3">
      <c r="A2313" t="str">
        <f>VLOOKUP(B2313,'[1]Backbone Architecture'!$C:$D,2,FALSE)</f>
        <v>ENV-004-002</v>
      </c>
      <c r="B2313" t="s">
        <v>5510</v>
      </c>
      <c r="C2313" t="s">
        <v>919</v>
      </c>
      <c r="D2313" t="s">
        <v>918</v>
      </c>
      <c r="E2313" t="s">
        <v>25</v>
      </c>
      <c r="F2313" t="s">
        <v>4649</v>
      </c>
      <c r="G2313" t="s">
        <v>4733</v>
      </c>
      <c r="H2313" t="s">
        <v>5508</v>
      </c>
      <c r="J2313" t="s">
        <v>918</v>
      </c>
      <c r="K2313" s="23"/>
      <c r="L2313" t="s">
        <v>47</v>
      </c>
    </row>
    <row r="2314" spans="1:12" ht="14.4" x14ac:dyDescent="0.3">
      <c r="A2314" t="str">
        <f>VLOOKUP(B2314,'[1]Backbone Architecture'!$C:$D,2,FALSE)</f>
        <v>ENV-004-002</v>
      </c>
      <c r="B2314" t="s">
        <v>5510</v>
      </c>
      <c r="C2314" t="s">
        <v>929</v>
      </c>
      <c r="D2314" t="s">
        <v>928</v>
      </c>
      <c r="E2314" t="s">
        <v>25</v>
      </c>
      <c r="F2314" t="s">
        <v>930</v>
      </c>
      <c r="G2314" t="s">
        <v>4733</v>
      </c>
      <c r="H2314" t="s">
        <v>5508</v>
      </c>
      <c r="J2314" t="s">
        <v>928</v>
      </c>
      <c r="K2314" s="23"/>
      <c r="L2314" t="s">
        <v>47</v>
      </c>
    </row>
    <row r="2315" spans="1:12" ht="14.4" x14ac:dyDescent="0.3">
      <c r="A2315" t="str">
        <f>VLOOKUP(B2315,'[1]Backbone Architecture'!$C:$D,2,FALSE)</f>
        <v>ENV-004-002</v>
      </c>
      <c r="B2315" t="s">
        <v>5510</v>
      </c>
      <c r="C2315" t="s">
        <v>1002</v>
      </c>
      <c r="D2315" t="s">
        <v>1001</v>
      </c>
      <c r="E2315" t="s">
        <v>25</v>
      </c>
      <c r="F2315" t="s">
        <v>5074</v>
      </c>
      <c r="G2315" t="s">
        <v>4733</v>
      </c>
      <c r="H2315" t="s">
        <v>5508</v>
      </c>
      <c r="J2315" t="s">
        <v>1001</v>
      </c>
      <c r="K2315" s="23"/>
      <c r="L2315" t="s">
        <v>25</v>
      </c>
    </row>
    <row r="2316" spans="1:12" ht="14.4" x14ac:dyDescent="0.3">
      <c r="A2316" t="str">
        <f>VLOOKUP(B2316,'[1]Backbone Architecture'!$C:$D,2,FALSE)</f>
        <v>ENV-004-002</v>
      </c>
      <c r="B2316" t="s">
        <v>5510</v>
      </c>
      <c r="C2316" t="s">
        <v>1005</v>
      </c>
      <c r="D2316" t="s">
        <v>1004</v>
      </c>
      <c r="E2316" t="s">
        <v>25</v>
      </c>
      <c r="F2316" t="s">
        <v>4823</v>
      </c>
      <c r="G2316" t="s">
        <v>4733</v>
      </c>
      <c r="H2316" t="s">
        <v>5508</v>
      </c>
      <c r="J2316" t="s">
        <v>1004</v>
      </c>
      <c r="K2316" s="23"/>
      <c r="L2316" t="s">
        <v>25</v>
      </c>
    </row>
    <row r="2317" spans="1:12" ht="14.4" x14ac:dyDescent="0.3">
      <c r="A2317" t="str">
        <f>VLOOKUP(B2317,'[1]Backbone Architecture'!$C:$D,2,FALSE)</f>
        <v>ENV-004-002</v>
      </c>
      <c r="B2317" t="s">
        <v>5510</v>
      </c>
      <c r="C2317" t="s">
        <v>1998</v>
      </c>
      <c r="D2317" t="s">
        <v>5511</v>
      </c>
      <c r="E2317" t="s">
        <v>25</v>
      </c>
      <c r="F2317" t="s">
        <v>5512</v>
      </c>
      <c r="G2317" t="s">
        <v>4733</v>
      </c>
      <c r="H2317" t="s">
        <v>5508</v>
      </c>
      <c r="J2317" t="s">
        <v>1997</v>
      </c>
      <c r="K2317" s="23"/>
      <c r="L2317" t="s">
        <v>25</v>
      </c>
    </row>
    <row r="2318" spans="1:12" ht="14.4" x14ac:dyDescent="0.3">
      <c r="A2318" t="str">
        <f>VLOOKUP(B2318,'[1]Backbone Architecture'!$C:$D,2,FALSE)</f>
        <v>ENV-004-002</v>
      </c>
      <c r="B2318" t="s">
        <v>5510</v>
      </c>
      <c r="C2318" t="s">
        <v>2192</v>
      </c>
      <c r="D2318" t="s">
        <v>4921</v>
      </c>
      <c r="E2318" t="s">
        <v>25</v>
      </c>
      <c r="F2318" t="s">
        <v>4922</v>
      </c>
      <c r="G2318" t="s">
        <v>4733</v>
      </c>
      <c r="H2318" t="s">
        <v>5508</v>
      </c>
      <c r="J2318" t="s">
        <v>2179</v>
      </c>
      <c r="K2318" s="23"/>
      <c r="L2318" t="s">
        <v>25</v>
      </c>
    </row>
    <row r="2319" spans="1:12" ht="14.4" x14ac:dyDescent="0.3">
      <c r="A2319" t="str">
        <f>VLOOKUP(B2319,'[1]Backbone Architecture'!$C:$D,2,FALSE)</f>
        <v>ENV-004-002</v>
      </c>
      <c r="B2319" t="s">
        <v>5510</v>
      </c>
      <c r="C2319" t="s">
        <v>3298</v>
      </c>
      <c r="D2319" t="s">
        <v>3297</v>
      </c>
      <c r="E2319" t="s">
        <v>25</v>
      </c>
      <c r="F2319" t="s">
        <v>5134</v>
      </c>
      <c r="G2319" t="s">
        <v>4733</v>
      </c>
      <c r="H2319" t="s">
        <v>5508</v>
      </c>
      <c r="J2319" t="s">
        <v>3297</v>
      </c>
      <c r="K2319" s="23" t="s">
        <v>3299</v>
      </c>
      <c r="L2319" t="s">
        <v>47</v>
      </c>
    </row>
    <row r="2320" spans="1:12" ht="14.4" x14ac:dyDescent="0.3">
      <c r="A2320" t="str">
        <f>VLOOKUP(B2320,'[1]Backbone Architecture'!$C:$D,2,FALSE)</f>
        <v>ENV-004-002</v>
      </c>
      <c r="B2320" t="s">
        <v>5510</v>
      </c>
      <c r="C2320" t="s">
        <v>3313</v>
      </c>
      <c r="D2320" t="s">
        <v>5081</v>
      </c>
      <c r="E2320" t="s">
        <v>25</v>
      </c>
      <c r="F2320" t="s">
        <v>5082</v>
      </c>
      <c r="G2320" t="s">
        <v>4733</v>
      </c>
      <c r="H2320" t="s">
        <v>5508</v>
      </c>
      <c r="J2320" t="s">
        <v>3312</v>
      </c>
      <c r="K2320" s="23"/>
      <c r="L2320" t="s">
        <v>25</v>
      </c>
    </row>
    <row r="2321" spans="1:12" ht="14.4" x14ac:dyDescent="0.3">
      <c r="A2321" t="str">
        <f>VLOOKUP(B2321,'[1]Backbone Architecture'!$C:$D,2,FALSE)</f>
        <v>ENV-004-002</v>
      </c>
      <c r="B2321" t="s">
        <v>5510</v>
      </c>
      <c r="C2321" t="s">
        <v>3346</v>
      </c>
      <c r="D2321" t="s">
        <v>3345</v>
      </c>
      <c r="E2321" t="s">
        <v>25</v>
      </c>
      <c r="F2321" t="s">
        <v>4783</v>
      </c>
      <c r="G2321" t="s">
        <v>4733</v>
      </c>
      <c r="H2321" t="s">
        <v>5508</v>
      </c>
      <c r="J2321" t="s">
        <v>3345</v>
      </c>
      <c r="K2321" s="23" t="s">
        <v>3347</v>
      </c>
      <c r="L2321" t="s">
        <v>47</v>
      </c>
    </row>
    <row r="2322" spans="1:12" ht="14.4" x14ac:dyDescent="0.3">
      <c r="A2322" t="str">
        <f>VLOOKUP(B2322,'[1]Backbone Architecture'!$C:$D,2,FALSE)</f>
        <v>ENV-004-002</v>
      </c>
      <c r="B2322" t="s">
        <v>5510</v>
      </c>
      <c r="C2322" t="s">
        <v>3355</v>
      </c>
      <c r="D2322" t="s">
        <v>3354</v>
      </c>
      <c r="E2322" t="s">
        <v>25</v>
      </c>
      <c r="F2322" t="s">
        <v>4981</v>
      </c>
      <c r="G2322" t="s">
        <v>4733</v>
      </c>
      <c r="H2322" t="s">
        <v>5508</v>
      </c>
      <c r="J2322" t="s">
        <v>3354</v>
      </c>
      <c r="K2322" s="23" t="s">
        <v>3356</v>
      </c>
      <c r="L2322" t="s">
        <v>47</v>
      </c>
    </row>
    <row r="2323" spans="1:12" ht="14.4" x14ac:dyDescent="0.3">
      <c r="A2323" t="str">
        <f>VLOOKUP(B2323,'[1]Backbone Architecture'!$C:$D,2,FALSE)</f>
        <v>ENV-004-002</v>
      </c>
      <c r="B2323" t="s">
        <v>5510</v>
      </c>
      <c r="C2323" t="s">
        <v>3413</v>
      </c>
      <c r="D2323" t="s">
        <v>3412</v>
      </c>
      <c r="E2323" t="s">
        <v>25</v>
      </c>
      <c r="F2323" t="s">
        <v>4708</v>
      </c>
      <c r="G2323" t="s">
        <v>4733</v>
      </c>
      <c r="H2323" t="s">
        <v>5508</v>
      </c>
      <c r="J2323" t="s">
        <v>3412</v>
      </c>
      <c r="K2323" s="23" t="s">
        <v>3414</v>
      </c>
      <c r="L2323" t="s">
        <v>25</v>
      </c>
    </row>
    <row r="2324" spans="1:12" ht="14.4" x14ac:dyDescent="0.3">
      <c r="A2324" t="str">
        <f>VLOOKUP(B2324,'[1]Backbone Architecture'!$C:$D,2,FALSE)</f>
        <v>ENV-004-002</v>
      </c>
      <c r="B2324" t="s">
        <v>5510</v>
      </c>
      <c r="C2324" t="s">
        <v>3419</v>
      </c>
      <c r="D2324" t="s">
        <v>3418</v>
      </c>
      <c r="E2324" t="s">
        <v>25</v>
      </c>
      <c r="F2324" t="s">
        <v>5513</v>
      </c>
      <c r="G2324" t="s">
        <v>4733</v>
      </c>
      <c r="H2324" t="s">
        <v>5508</v>
      </c>
      <c r="J2324" t="s">
        <v>3418</v>
      </c>
      <c r="K2324" s="23"/>
      <c r="L2324" t="s">
        <v>25</v>
      </c>
    </row>
    <row r="2325" spans="1:12" ht="14.4" x14ac:dyDescent="0.3">
      <c r="A2325" t="str">
        <f>VLOOKUP(B2325,'[1]Backbone Architecture'!$C:$D,2,FALSE)</f>
        <v>ENV-004-002</v>
      </c>
      <c r="B2325" t="s">
        <v>5510</v>
      </c>
      <c r="C2325" t="s">
        <v>4446</v>
      </c>
      <c r="D2325" t="s">
        <v>4445</v>
      </c>
      <c r="E2325" t="s">
        <v>25</v>
      </c>
      <c r="F2325" t="s">
        <v>4842</v>
      </c>
      <c r="G2325" t="s">
        <v>4733</v>
      </c>
      <c r="H2325" t="s">
        <v>5508</v>
      </c>
      <c r="J2325" t="s">
        <v>4445</v>
      </c>
      <c r="K2325" s="23"/>
      <c r="L2325" t="s">
        <v>25</v>
      </c>
    </row>
    <row r="2326" spans="1:12" ht="14.4" x14ac:dyDescent="0.3">
      <c r="A2326" t="str">
        <f>VLOOKUP(B2326,'[1]Backbone Architecture'!$C:$D,2,FALSE)</f>
        <v>ENV-004-003</v>
      </c>
      <c r="B2326" t="s">
        <v>5514</v>
      </c>
      <c r="C2326" t="s">
        <v>31</v>
      </c>
      <c r="D2326" t="s">
        <v>30</v>
      </c>
      <c r="E2326" t="s">
        <v>25</v>
      </c>
      <c r="F2326" t="s">
        <v>32</v>
      </c>
      <c r="G2326" t="s">
        <v>4733</v>
      </c>
      <c r="H2326" t="s">
        <v>5508</v>
      </c>
      <c r="J2326" t="s">
        <v>30</v>
      </c>
      <c r="K2326" s="23"/>
      <c r="L2326" t="s">
        <v>25</v>
      </c>
    </row>
    <row r="2327" spans="1:12" ht="14.4" x14ac:dyDescent="0.3">
      <c r="A2327" t="str">
        <f>VLOOKUP(B2327,'[1]Backbone Architecture'!$C:$D,2,FALSE)</f>
        <v>ENV-004-003</v>
      </c>
      <c r="B2327" t="s">
        <v>5514</v>
      </c>
      <c r="C2327" t="s">
        <v>174</v>
      </c>
      <c r="D2327" t="s">
        <v>173</v>
      </c>
      <c r="E2327" t="s">
        <v>47</v>
      </c>
      <c r="F2327" t="s">
        <v>4994</v>
      </c>
      <c r="G2327" t="s">
        <v>4733</v>
      </c>
      <c r="H2327" t="s">
        <v>5508</v>
      </c>
      <c r="J2327" t="s">
        <v>173</v>
      </c>
      <c r="K2327" s="23" t="s">
        <v>175</v>
      </c>
      <c r="L2327" t="s">
        <v>47</v>
      </c>
    </row>
    <row r="2328" spans="1:12" ht="14.4" x14ac:dyDescent="0.3">
      <c r="A2328" t="str">
        <f>VLOOKUP(B2328,'[1]Backbone Architecture'!$C:$D,2,FALSE)</f>
        <v>ENV-004-003</v>
      </c>
      <c r="B2328" t="s">
        <v>5514</v>
      </c>
      <c r="C2328" t="s">
        <v>754</v>
      </c>
      <c r="D2328" t="s">
        <v>753</v>
      </c>
      <c r="E2328" t="s">
        <v>25</v>
      </c>
      <c r="F2328" t="s">
        <v>4964</v>
      </c>
      <c r="G2328" t="s">
        <v>4733</v>
      </c>
      <c r="H2328" t="s">
        <v>5508</v>
      </c>
      <c r="J2328" t="s">
        <v>753</v>
      </c>
      <c r="K2328" s="23"/>
      <c r="L2328" t="s">
        <v>25</v>
      </c>
    </row>
    <row r="2329" spans="1:12" ht="14.4" x14ac:dyDescent="0.3">
      <c r="A2329" t="str">
        <f>VLOOKUP(B2329,'[1]Backbone Architecture'!$C:$D,2,FALSE)</f>
        <v>ENV-004-003</v>
      </c>
      <c r="B2329" t="s">
        <v>5514</v>
      </c>
      <c r="C2329" t="s">
        <v>835</v>
      </c>
      <c r="D2329" t="s">
        <v>834</v>
      </c>
      <c r="E2329" t="s">
        <v>25</v>
      </c>
      <c r="F2329" t="s">
        <v>836</v>
      </c>
      <c r="G2329" t="s">
        <v>4733</v>
      </c>
      <c r="H2329" t="s">
        <v>5508</v>
      </c>
      <c r="J2329" t="s">
        <v>834</v>
      </c>
      <c r="K2329" s="23"/>
      <c r="L2329" t="s">
        <v>25</v>
      </c>
    </row>
    <row r="2330" spans="1:12" ht="14.4" x14ac:dyDescent="0.3">
      <c r="A2330" t="str">
        <f>VLOOKUP(B2330,'[1]Backbone Architecture'!$C:$D,2,FALSE)</f>
        <v>ENV-004-003</v>
      </c>
      <c r="B2330" t="s">
        <v>5514</v>
      </c>
      <c r="C2330" t="s">
        <v>838</v>
      </c>
      <c r="D2330" t="s">
        <v>837</v>
      </c>
      <c r="E2330" t="s">
        <v>25</v>
      </c>
      <c r="F2330" t="s">
        <v>839</v>
      </c>
      <c r="G2330" t="s">
        <v>4733</v>
      </c>
      <c r="H2330" t="s">
        <v>5508</v>
      </c>
      <c r="J2330" t="s">
        <v>837</v>
      </c>
      <c r="K2330" s="23"/>
      <c r="L2330" t="s">
        <v>25</v>
      </c>
    </row>
    <row r="2331" spans="1:12" ht="14.4" x14ac:dyDescent="0.3">
      <c r="A2331" t="str">
        <f>VLOOKUP(B2331,'[1]Backbone Architecture'!$C:$D,2,FALSE)</f>
        <v>ENV-004-003</v>
      </c>
      <c r="B2331" t="s">
        <v>5514</v>
      </c>
      <c r="C2331" t="s">
        <v>859</v>
      </c>
      <c r="D2331" t="s">
        <v>858</v>
      </c>
      <c r="E2331" t="s">
        <v>25</v>
      </c>
      <c r="F2331" t="s">
        <v>5509</v>
      </c>
      <c r="G2331" t="s">
        <v>4733</v>
      </c>
      <c r="H2331" t="s">
        <v>5508</v>
      </c>
      <c r="J2331" t="s">
        <v>858</v>
      </c>
      <c r="K2331" s="23"/>
      <c r="L2331" t="s">
        <v>25</v>
      </c>
    </row>
    <row r="2332" spans="1:12" ht="14.4" x14ac:dyDescent="0.3">
      <c r="A2332" t="str">
        <f>VLOOKUP(B2332,'[1]Backbone Architecture'!$C:$D,2,FALSE)</f>
        <v>ENV-004-003</v>
      </c>
      <c r="B2332" t="s">
        <v>5514</v>
      </c>
      <c r="C2332" t="s">
        <v>915</v>
      </c>
      <c r="D2332" t="s">
        <v>914</v>
      </c>
      <c r="E2332" t="s">
        <v>25</v>
      </c>
      <c r="F2332" t="s">
        <v>4822</v>
      </c>
      <c r="G2332" t="s">
        <v>4733</v>
      </c>
      <c r="H2332" t="s">
        <v>5508</v>
      </c>
      <c r="J2332" t="s">
        <v>914</v>
      </c>
      <c r="K2332" s="23"/>
      <c r="L2332" t="s">
        <v>25</v>
      </c>
    </row>
    <row r="2333" spans="1:12" ht="14.4" x14ac:dyDescent="0.3">
      <c r="A2333" t="str">
        <f>VLOOKUP(B2333,'[1]Backbone Architecture'!$C:$D,2,FALSE)</f>
        <v>ENV-004-003</v>
      </c>
      <c r="B2333" t="s">
        <v>5514</v>
      </c>
      <c r="C2333" t="s">
        <v>929</v>
      </c>
      <c r="D2333" t="s">
        <v>928</v>
      </c>
      <c r="E2333" t="s">
        <v>25</v>
      </c>
      <c r="F2333" t="s">
        <v>930</v>
      </c>
      <c r="G2333" t="s">
        <v>4733</v>
      </c>
      <c r="H2333" t="s">
        <v>5508</v>
      </c>
      <c r="J2333" t="s">
        <v>928</v>
      </c>
      <c r="K2333" s="23"/>
      <c r="L2333" t="s">
        <v>47</v>
      </c>
    </row>
    <row r="2334" spans="1:12" ht="14.4" x14ac:dyDescent="0.3">
      <c r="A2334" t="str">
        <f>VLOOKUP(B2334,'[1]Backbone Architecture'!$C:$D,2,FALSE)</f>
        <v>ENV-004-003</v>
      </c>
      <c r="B2334" t="s">
        <v>5514</v>
      </c>
      <c r="C2334" t="s">
        <v>1352</v>
      </c>
      <c r="D2334" t="s">
        <v>1351</v>
      </c>
      <c r="E2334" t="s">
        <v>25</v>
      </c>
      <c r="F2334" t="s">
        <v>1353</v>
      </c>
      <c r="G2334" t="s">
        <v>4733</v>
      </c>
      <c r="H2334" t="s">
        <v>5508</v>
      </c>
      <c r="J2334" t="s">
        <v>1351</v>
      </c>
      <c r="K2334" s="23"/>
      <c r="L2334" t="s">
        <v>25</v>
      </c>
    </row>
    <row r="2335" spans="1:12" ht="14.4" x14ac:dyDescent="0.3">
      <c r="A2335" t="str">
        <f>VLOOKUP(B2335,'[1]Backbone Architecture'!$C:$D,2,FALSE)</f>
        <v>ENV-004-003</v>
      </c>
      <c r="B2335" t="s">
        <v>5514</v>
      </c>
      <c r="C2335" t="s">
        <v>1604</v>
      </c>
      <c r="D2335" t="s">
        <v>1603</v>
      </c>
      <c r="E2335" t="s">
        <v>25</v>
      </c>
      <c r="F2335" t="s">
        <v>1605</v>
      </c>
      <c r="G2335" t="s">
        <v>4733</v>
      </c>
      <c r="H2335" t="s">
        <v>5508</v>
      </c>
      <c r="J2335" t="s">
        <v>1603</v>
      </c>
      <c r="K2335" s="23"/>
      <c r="L2335" t="s">
        <v>25</v>
      </c>
    </row>
    <row r="2336" spans="1:12" ht="14.4" x14ac:dyDescent="0.3">
      <c r="A2336" t="str">
        <f>VLOOKUP(B2336,'[1]Backbone Architecture'!$C:$D,2,FALSE)</f>
        <v>ENV-004-003</v>
      </c>
      <c r="B2336" t="s">
        <v>5514</v>
      </c>
      <c r="C2336" t="s">
        <v>2851</v>
      </c>
      <c r="D2336" t="s">
        <v>2850</v>
      </c>
      <c r="E2336" t="s">
        <v>25</v>
      </c>
      <c r="F2336" t="s">
        <v>2852</v>
      </c>
      <c r="G2336" t="s">
        <v>4733</v>
      </c>
      <c r="H2336" t="s">
        <v>5508</v>
      </c>
      <c r="J2336" t="s">
        <v>2850</v>
      </c>
      <c r="K2336" s="23"/>
      <c r="L2336" t="s">
        <v>25</v>
      </c>
    </row>
    <row r="2337" spans="1:12" ht="14.4" x14ac:dyDescent="0.3">
      <c r="A2337" t="str">
        <f>VLOOKUP(B2337,'[1]Backbone Architecture'!$C:$D,2,FALSE)</f>
        <v>ENV-004-003</v>
      </c>
      <c r="B2337" t="s">
        <v>5514</v>
      </c>
      <c r="C2337" t="s">
        <v>3355</v>
      </c>
      <c r="D2337" t="s">
        <v>3354</v>
      </c>
      <c r="E2337" t="s">
        <v>25</v>
      </c>
      <c r="F2337" t="s">
        <v>4981</v>
      </c>
      <c r="G2337" t="s">
        <v>4733</v>
      </c>
      <c r="H2337" t="s">
        <v>5508</v>
      </c>
      <c r="J2337" t="s">
        <v>3354</v>
      </c>
      <c r="K2337" s="23" t="s">
        <v>3356</v>
      </c>
      <c r="L2337" t="s">
        <v>47</v>
      </c>
    </row>
    <row r="2338" spans="1:12" ht="14.4" x14ac:dyDescent="0.3">
      <c r="A2338" t="str">
        <f>VLOOKUP(B2338,'[1]Backbone Architecture'!$C:$D,2,FALSE)</f>
        <v>ENV-004-003</v>
      </c>
      <c r="B2338" t="s">
        <v>5514</v>
      </c>
      <c r="C2338" t="s">
        <v>3413</v>
      </c>
      <c r="D2338" t="s">
        <v>3412</v>
      </c>
      <c r="E2338" t="s">
        <v>25</v>
      </c>
      <c r="F2338" t="s">
        <v>4708</v>
      </c>
      <c r="G2338" t="s">
        <v>4733</v>
      </c>
      <c r="H2338" t="s">
        <v>5508</v>
      </c>
      <c r="J2338" t="s">
        <v>3412</v>
      </c>
      <c r="K2338" s="23" t="s">
        <v>3414</v>
      </c>
      <c r="L2338" t="s">
        <v>25</v>
      </c>
    </row>
    <row r="2339" spans="1:12" ht="14.4" x14ac:dyDescent="0.3">
      <c r="A2339" t="str">
        <f>VLOOKUP(B2339,'[1]Backbone Architecture'!$C:$D,2,FALSE)</f>
        <v>ENV-004-003</v>
      </c>
      <c r="B2339" t="s">
        <v>5514</v>
      </c>
      <c r="C2339" t="s">
        <v>3419</v>
      </c>
      <c r="D2339" t="s">
        <v>3418</v>
      </c>
      <c r="E2339" t="s">
        <v>25</v>
      </c>
      <c r="F2339" t="s">
        <v>5513</v>
      </c>
      <c r="G2339" t="s">
        <v>4733</v>
      </c>
      <c r="H2339" t="s">
        <v>5508</v>
      </c>
      <c r="J2339" t="s">
        <v>3418</v>
      </c>
      <c r="K2339" s="23"/>
      <c r="L2339" t="s">
        <v>25</v>
      </c>
    </row>
    <row r="2340" spans="1:12" ht="14.4" x14ac:dyDescent="0.3">
      <c r="A2340" t="str">
        <f>VLOOKUP(B2340,'[1]Backbone Architecture'!$C:$D,2,FALSE)</f>
        <v>ENV-004-003</v>
      </c>
      <c r="B2340" t="s">
        <v>5514</v>
      </c>
      <c r="C2340" t="s">
        <v>4067</v>
      </c>
      <c r="D2340" t="s">
        <v>5515</v>
      </c>
      <c r="E2340" t="s">
        <v>25</v>
      </c>
      <c r="F2340" t="s">
        <v>5516</v>
      </c>
      <c r="G2340" t="s">
        <v>4733</v>
      </c>
      <c r="H2340" t="s">
        <v>5508</v>
      </c>
      <c r="J2340" t="s">
        <v>4066</v>
      </c>
      <c r="K2340" s="23"/>
      <c r="L2340" t="s">
        <v>47</v>
      </c>
    </row>
    <row r="2341" spans="1:12" ht="14.4" x14ac:dyDescent="0.3">
      <c r="A2341" t="str">
        <f>VLOOKUP(B2341,'[1]Backbone Architecture'!$C:$D,2,FALSE)</f>
        <v>ENV-004-003</v>
      </c>
      <c r="B2341" t="s">
        <v>5514</v>
      </c>
      <c r="C2341" t="s">
        <v>3979</v>
      </c>
      <c r="D2341" t="s">
        <v>3978</v>
      </c>
      <c r="E2341" t="s">
        <v>25</v>
      </c>
      <c r="F2341" t="s">
        <v>3980</v>
      </c>
      <c r="G2341" t="s">
        <v>4733</v>
      </c>
      <c r="H2341" t="s">
        <v>5508</v>
      </c>
      <c r="J2341" t="s">
        <v>3978</v>
      </c>
      <c r="K2341" s="23"/>
      <c r="L2341" t="s">
        <v>25</v>
      </c>
    </row>
    <row r="2342" spans="1:12" ht="14.4" x14ac:dyDescent="0.3">
      <c r="A2342" t="str">
        <f>VLOOKUP(B2342,'[1]Backbone Architecture'!$C:$D,2,FALSE)</f>
        <v>ENV-004-003</v>
      </c>
      <c r="B2342" t="s">
        <v>5514</v>
      </c>
      <c r="C2342" t="s">
        <v>4007</v>
      </c>
      <c r="D2342" t="s">
        <v>4006</v>
      </c>
      <c r="E2342" t="s">
        <v>25</v>
      </c>
      <c r="F2342" t="s">
        <v>4711</v>
      </c>
      <c r="G2342" t="s">
        <v>4733</v>
      </c>
      <c r="H2342" t="s">
        <v>5508</v>
      </c>
      <c r="J2342" t="s">
        <v>4006</v>
      </c>
      <c r="K2342" s="23" t="s">
        <v>5148</v>
      </c>
      <c r="L2342" t="s">
        <v>47</v>
      </c>
    </row>
    <row r="2343" spans="1:12" ht="14.4" x14ac:dyDescent="0.3">
      <c r="A2343" t="str">
        <f>VLOOKUP(B2343,'[1]Backbone Architecture'!$C:$D,2,FALSE)</f>
        <v>ENV-004-003</v>
      </c>
      <c r="B2343" t="s">
        <v>5514</v>
      </c>
      <c r="C2343" t="s">
        <v>4102</v>
      </c>
      <c r="D2343" t="s">
        <v>4101</v>
      </c>
      <c r="E2343" t="s">
        <v>25</v>
      </c>
      <c r="F2343" t="s">
        <v>4103</v>
      </c>
      <c r="G2343" t="s">
        <v>4733</v>
      </c>
      <c r="H2343" t="s">
        <v>5508</v>
      </c>
      <c r="J2343" t="s">
        <v>4101</v>
      </c>
      <c r="K2343" s="23"/>
      <c r="L2343" t="s">
        <v>25</v>
      </c>
    </row>
    <row r="2344" spans="1:12" ht="14.4" x14ac:dyDescent="0.3">
      <c r="A2344" t="str">
        <f>VLOOKUP(B2344,'[1]Backbone Architecture'!$C:$D,2,FALSE)</f>
        <v>ENV-004-003</v>
      </c>
      <c r="B2344" t="s">
        <v>5514</v>
      </c>
      <c r="C2344" t="s">
        <v>3526</v>
      </c>
      <c r="D2344" t="s">
        <v>4713</v>
      </c>
      <c r="E2344" t="s">
        <v>47</v>
      </c>
      <c r="F2344" t="s">
        <v>4714</v>
      </c>
      <c r="G2344" t="s">
        <v>4733</v>
      </c>
      <c r="H2344" t="s">
        <v>5508</v>
      </c>
      <c r="J2344" t="s">
        <v>4713</v>
      </c>
      <c r="K2344" s="23" t="s">
        <v>5088</v>
      </c>
      <c r="L2344" t="s">
        <v>47</v>
      </c>
    </row>
    <row r="2345" spans="1:12" ht="14.4" x14ac:dyDescent="0.3">
      <c r="A2345" t="str">
        <f>VLOOKUP(B2345,'[1]Backbone Architecture'!$C:$D,2,FALSE)</f>
        <v>ENV-004-003</v>
      </c>
      <c r="B2345" t="s">
        <v>5514</v>
      </c>
      <c r="C2345" t="s">
        <v>4368</v>
      </c>
      <c r="D2345" t="s">
        <v>4367</v>
      </c>
      <c r="E2345" t="s">
        <v>19</v>
      </c>
      <c r="F2345" t="s">
        <v>4369</v>
      </c>
      <c r="G2345" t="s">
        <v>4733</v>
      </c>
      <c r="H2345" t="s">
        <v>5508</v>
      </c>
      <c r="J2345" t="s">
        <v>4367</v>
      </c>
      <c r="K2345" s="23"/>
      <c r="L2345" t="s">
        <v>19</v>
      </c>
    </row>
    <row r="2346" spans="1:12" ht="14.4" x14ac:dyDescent="0.3">
      <c r="A2346" t="str">
        <f>VLOOKUP(B2346,'[1]Backbone Architecture'!$C:$D,2,FALSE)</f>
        <v>ENV-001-001</v>
      </c>
      <c r="B2346" t="s">
        <v>5517</v>
      </c>
      <c r="C2346" t="s">
        <v>728</v>
      </c>
      <c r="D2346" t="s">
        <v>727</v>
      </c>
      <c r="E2346" t="s">
        <v>47</v>
      </c>
      <c r="F2346" t="s">
        <v>729</v>
      </c>
      <c r="G2346" t="s">
        <v>4733</v>
      </c>
      <c r="H2346" t="s">
        <v>5518</v>
      </c>
      <c r="J2346" t="s">
        <v>4218</v>
      </c>
      <c r="K2346" s="23" t="s">
        <v>4220</v>
      </c>
      <c r="L2346" t="s">
        <v>47</v>
      </c>
    </row>
    <row r="2347" spans="1:12" ht="14.4" x14ac:dyDescent="0.3">
      <c r="A2347" t="str">
        <f>VLOOKUP(B2347,'[1]Backbone Architecture'!$C:$D,2,FALSE)</f>
        <v>ENV-001-001</v>
      </c>
      <c r="B2347" t="s">
        <v>5517</v>
      </c>
      <c r="C2347" t="s">
        <v>1112</v>
      </c>
      <c r="D2347" t="s">
        <v>1111</v>
      </c>
      <c r="E2347" t="s">
        <v>25</v>
      </c>
      <c r="F2347" t="s">
        <v>4737</v>
      </c>
      <c r="G2347" t="s">
        <v>4733</v>
      </c>
      <c r="H2347" t="s">
        <v>5518</v>
      </c>
      <c r="J2347" t="s">
        <v>1111</v>
      </c>
      <c r="K2347" s="23" t="s">
        <v>4738</v>
      </c>
      <c r="L2347" t="s">
        <v>25</v>
      </c>
    </row>
    <row r="2348" spans="1:12" ht="14.4" x14ac:dyDescent="0.3">
      <c r="A2348" t="str">
        <f>VLOOKUP(B2348,'[1]Backbone Architecture'!$C:$D,2,FALSE)</f>
        <v>ENV-001-001</v>
      </c>
      <c r="B2348" t="s">
        <v>5517</v>
      </c>
      <c r="C2348" t="s">
        <v>1130</v>
      </c>
      <c r="D2348" t="s">
        <v>1129</v>
      </c>
      <c r="E2348" t="s">
        <v>19</v>
      </c>
      <c r="F2348" t="s">
        <v>1131</v>
      </c>
      <c r="G2348" t="s">
        <v>4733</v>
      </c>
      <c r="H2348" t="s">
        <v>5518</v>
      </c>
      <c r="J2348" t="s">
        <v>1129</v>
      </c>
      <c r="K2348" s="23"/>
      <c r="L2348" t="s">
        <v>25</v>
      </c>
    </row>
    <row r="2349" spans="1:12" ht="14.4" x14ac:dyDescent="0.3">
      <c r="A2349" t="str">
        <f>VLOOKUP(B2349,'[1]Backbone Architecture'!$C:$D,2,FALSE)</f>
        <v>ENV-001-001</v>
      </c>
      <c r="B2349" t="s">
        <v>5517</v>
      </c>
      <c r="C2349" t="s">
        <v>1162</v>
      </c>
      <c r="D2349" t="s">
        <v>1161</v>
      </c>
      <c r="E2349" t="s">
        <v>25</v>
      </c>
      <c r="F2349" t="s">
        <v>4826</v>
      </c>
      <c r="G2349" t="s">
        <v>4733</v>
      </c>
      <c r="H2349" t="s">
        <v>5518</v>
      </c>
      <c r="J2349" t="s">
        <v>1161</v>
      </c>
      <c r="K2349" s="23"/>
      <c r="L2349" t="s">
        <v>25</v>
      </c>
    </row>
    <row r="2350" spans="1:12" ht="14.4" x14ac:dyDescent="0.3">
      <c r="A2350" t="str">
        <f>VLOOKUP(B2350,'[1]Backbone Architecture'!$C:$D,2,FALSE)</f>
        <v>ENV-001-001</v>
      </c>
      <c r="B2350" t="s">
        <v>5517</v>
      </c>
      <c r="C2350" t="s">
        <v>1194</v>
      </c>
      <c r="D2350" t="s">
        <v>1193</v>
      </c>
      <c r="E2350" t="s">
        <v>19</v>
      </c>
      <c r="F2350" t="s">
        <v>4873</v>
      </c>
      <c r="G2350" t="s">
        <v>4733</v>
      </c>
      <c r="H2350" t="s">
        <v>5518</v>
      </c>
      <c r="J2350" t="s">
        <v>1193</v>
      </c>
      <c r="K2350" s="23"/>
      <c r="L2350" t="s">
        <v>19</v>
      </c>
    </row>
    <row r="2351" spans="1:12" ht="14.4" x14ac:dyDescent="0.3">
      <c r="A2351" t="str">
        <f>VLOOKUP(B2351,'[1]Backbone Architecture'!$C:$D,2,FALSE)</f>
        <v>ENV-001-001</v>
      </c>
      <c r="B2351" t="s">
        <v>5517</v>
      </c>
      <c r="C2351" t="s">
        <v>1532</v>
      </c>
      <c r="D2351" t="s">
        <v>1531</v>
      </c>
      <c r="E2351" t="s">
        <v>25</v>
      </c>
      <c r="F2351" t="s">
        <v>1533</v>
      </c>
      <c r="G2351" t="s">
        <v>4733</v>
      </c>
      <c r="H2351" t="s">
        <v>5518</v>
      </c>
      <c r="J2351" t="s">
        <v>1531</v>
      </c>
      <c r="K2351" s="23"/>
      <c r="L2351" t="s">
        <v>25</v>
      </c>
    </row>
    <row r="2352" spans="1:12" ht="14.4" x14ac:dyDescent="0.3">
      <c r="A2352" t="str">
        <f>VLOOKUP(B2352,'[1]Backbone Architecture'!$C:$D,2,FALSE)</f>
        <v>ENV-001-001</v>
      </c>
      <c r="B2352" t="s">
        <v>5517</v>
      </c>
      <c r="C2352" t="s">
        <v>1613</v>
      </c>
      <c r="D2352" t="s">
        <v>1612</v>
      </c>
      <c r="E2352" t="s">
        <v>19</v>
      </c>
      <c r="F2352" t="s">
        <v>4742</v>
      </c>
      <c r="G2352" t="s">
        <v>4733</v>
      </c>
      <c r="H2352" t="s">
        <v>5518</v>
      </c>
      <c r="J2352" t="s">
        <v>1612</v>
      </c>
      <c r="K2352" s="23"/>
      <c r="L2352" t="s">
        <v>19</v>
      </c>
    </row>
    <row r="2353" spans="1:12" ht="14.4" x14ac:dyDescent="0.3">
      <c r="A2353" t="str">
        <f>VLOOKUP(B2353,'[1]Backbone Architecture'!$C:$D,2,FALSE)</f>
        <v>ENV-001-001</v>
      </c>
      <c r="B2353" t="s">
        <v>5517</v>
      </c>
      <c r="C2353" t="s">
        <v>1862</v>
      </c>
      <c r="D2353" t="s">
        <v>1861</v>
      </c>
      <c r="E2353" t="s">
        <v>19</v>
      </c>
      <c r="F2353" t="s">
        <v>1863</v>
      </c>
      <c r="G2353" t="s">
        <v>4733</v>
      </c>
      <c r="H2353" t="s">
        <v>5518</v>
      </c>
      <c r="J2353" t="s">
        <v>1861</v>
      </c>
      <c r="K2353" s="23"/>
      <c r="L2353" t="s">
        <v>19</v>
      </c>
    </row>
    <row r="2354" spans="1:12" ht="14.4" x14ac:dyDescent="0.3">
      <c r="A2354" t="str">
        <f>VLOOKUP(B2354,'[1]Backbone Architecture'!$C:$D,2,FALSE)</f>
        <v>ENV-001-001</v>
      </c>
      <c r="B2354" t="s">
        <v>5517</v>
      </c>
      <c r="C2354" t="s">
        <v>2399</v>
      </c>
      <c r="D2354" t="s">
        <v>2398</v>
      </c>
      <c r="E2354" t="s">
        <v>19</v>
      </c>
      <c r="F2354" t="s">
        <v>2400</v>
      </c>
      <c r="G2354" t="s">
        <v>4733</v>
      </c>
      <c r="H2354" t="s">
        <v>5518</v>
      </c>
      <c r="J2354" t="s">
        <v>2398</v>
      </c>
      <c r="K2354" s="23"/>
      <c r="L2354" t="s">
        <v>19</v>
      </c>
    </row>
    <row r="2355" spans="1:12" ht="14.4" x14ac:dyDescent="0.3">
      <c r="A2355" t="str">
        <f>VLOOKUP(B2355,'[1]Backbone Architecture'!$C:$D,2,FALSE)</f>
        <v>ENV-001-001</v>
      </c>
      <c r="B2355" t="s">
        <v>5517</v>
      </c>
      <c r="C2355" t="s">
        <v>3154</v>
      </c>
      <c r="D2355" t="s">
        <v>3153</v>
      </c>
      <c r="E2355" t="s">
        <v>19</v>
      </c>
      <c r="F2355" t="s">
        <v>3155</v>
      </c>
      <c r="G2355" t="s">
        <v>4733</v>
      </c>
      <c r="H2355" t="s">
        <v>5518</v>
      </c>
      <c r="J2355" t="s">
        <v>5519</v>
      </c>
      <c r="K2355" s="23" t="s">
        <v>5400</v>
      </c>
      <c r="L2355" t="s">
        <v>19</v>
      </c>
    </row>
    <row r="2356" spans="1:12" ht="14.4" x14ac:dyDescent="0.3">
      <c r="A2356" t="str">
        <f>VLOOKUP(B2356,'[1]Backbone Architecture'!$C:$D,2,FALSE)</f>
        <v>ENV-001-001</v>
      </c>
      <c r="B2356" t="s">
        <v>5517</v>
      </c>
      <c r="C2356" t="s">
        <v>3203</v>
      </c>
      <c r="D2356" t="s">
        <v>3202</v>
      </c>
      <c r="E2356" t="s">
        <v>47</v>
      </c>
      <c r="F2356" t="s">
        <v>4726</v>
      </c>
      <c r="G2356" t="s">
        <v>4733</v>
      </c>
      <c r="H2356" t="s">
        <v>5518</v>
      </c>
      <c r="J2356" t="s">
        <v>4727</v>
      </c>
      <c r="K2356" s="23" t="s">
        <v>4777</v>
      </c>
      <c r="L2356" t="s">
        <v>47</v>
      </c>
    </row>
    <row r="2357" spans="1:12" ht="14.4" x14ac:dyDescent="0.3">
      <c r="A2357" t="str">
        <f>VLOOKUP(B2357,'[1]Backbone Architecture'!$C:$D,2,FALSE)</f>
        <v>ENV-001-001</v>
      </c>
      <c r="B2357" t="s">
        <v>5517</v>
      </c>
      <c r="C2357" t="s">
        <v>3407</v>
      </c>
      <c r="D2357" t="s">
        <v>3406</v>
      </c>
      <c r="E2357" t="s">
        <v>19</v>
      </c>
      <c r="F2357" t="s">
        <v>5402</v>
      </c>
      <c r="G2357" t="s">
        <v>4733</v>
      </c>
      <c r="H2357" t="s">
        <v>5518</v>
      </c>
      <c r="J2357" t="s">
        <v>3406</v>
      </c>
      <c r="K2357" s="23" t="s">
        <v>3408</v>
      </c>
      <c r="L2357" t="s">
        <v>19</v>
      </c>
    </row>
    <row r="2358" spans="1:12" ht="14.4" x14ac:dyDescent="0.3">
      <c r="A2358" t="str">
        <f>VLOOKUP(B2358,'[1]Backbone Architecture'!$C:$D,2,FALSE)</f>
        <v>ENV-001-001</v>
      </c>
      <c r="B2358" t="s">
        <v>5517</v>
      </c>
      <c r="C2358" t="s">
        <v>4982</v>
      </c>
      <c r="D2358" t="s">
        <v>4983</v>
      </c>
      <c r="E2358" t="s">
        <v>25</v>
      </c>
      <c r="F2358" t="s">
        <v>4984</v>
      </c>
      <c r="G2358" t="s">
        <v>4733</v>
      </c>
      <c r="H2358" t="s">
        <v>5518</v>
      </c>
      <c r="J2358" t="s">
        <v>4983</v>
      </c>
      <c r="K2358" s="23" t="s">
        <v>4985</v>
      </c>
      <c r="L2358" t="s">
        <v>25</v>
      </c>
    </row>
    <row r="2359" spans="1:12" ht="14.4" x14ac:dyDescent="0.3">
      <c r="A2359" t="str">
        <f>VLOOKUP(B2359,'[1]Backbone Architecture'!$C:$D,2,FALSE)</f>
        <v>ENV-001-001</v>
      </c>
      <c r="B2359" t="s">
        <v>5517</v>
      </c>
      <c r="C2359" t="s">
        <v>3941</v>
      </c>
      <c r="D2359" t="s">
        <v>3940</v>
      </c>
      <c r="E2359" t="s">
        <v>19</v>
      </c>
      <c r="F2359" t="s">
        <v>3942</v>
      </c>
      <c r="G2359" t="s">
        <v>4733</v>
      </c>
      <c r="H2359" t="s">
        <v>5518</v>
      </c>
      <c r="J2359" t="s">
        <v>5403</v>
      </c>
      <c r="K2359" s="23" t="s">
        <v>5404</v>
      </c>
      <c r="L2359" t="s">
        <v>19</v>
      </c>
    </row>
    <row r="2360" spans="1:12" ht="14.4" x14ac:dyDescent="0.3">
      <c r="A2360" t="str">
        <f>VLOOKUP(B2360,'[1]Backbone Architecture'!$C:$D,2,FALSE)</f>
        <v>ENV-001-002</v>
      </c>
      <c r="B2360" t="s">
        <v>5520</v>
      </c>
      <c r="C2360" t="s">
        <v>131</v>
      </c>
      <c r="D2360" t="s">
        <v>130</v>
      </c>
      <c r="E2360" t="s">
        <v>25</v>
      </c>
      <c r="F2360" t="s">
        <v>5298</v>
      </c>
      <c r="G2360" t="s">
        <v>4733</v>
      </c>
      <c r="H2360" t="s">
        <v>5518</v>
      </c>
      <c r="J2360" t="s">
        <v>130</v>
      </c>
      <c r="K2360" s="23" t="s">
        <v>133</v>
      </c>
      <c r="L2360" t="s">
        <v>25</v>
      </c>
    </row>
    <row r="2361" spans="1:12" ht="14.4" x14ac:dyDescent="0.3">
      <c r="A2361" t="str">
        <f>VLOOKUP(B2361,'[1]Backbone Architecture'!$C:$D,2,FALSE)</f>
        <v>ENV-001-002</v>
      </c>
      <c r="B2361" t="s">
        <v>5520</v>
      </c>
      <c r="C2361" t="s">
        <v>174</v>
      </c>
      <c r="D2361" t="s">
        <v>173</v>
      </c>
      <c r="E2361" t="s">
        <v>47</v>
      </c>
      <c r="F2361" t="s">
        <v>4994</v>
      </c>
      <c r="G2361" t="s">
        <v>4733</v>
      </c>
      <c r="H2361" t="s">
        <v>5518</v>
      </c>
      <c r="J2361" t="s">
        <v>173</v>
      </c>
      <c r="K2361" s="23" t="s">
        <v>175</v>
      </c>
      <c r="L2361" t="s">
        <v>47</v>
      </c>
    </row>
    <row r="2362" spans="1:12" ht="14.4" x14ac:dyDescent="0.3">
      <c r="A2362" t="str">
        <f>VLOOKUP(B2362,'[1]Backbone Architecture'!$C:$D,2,FALSE)</f>
        <v>ENV-001-002</v>
      </c>
      <c r="B2362" t="s">
        <v>5520</v>
      </c>
      <c r="C2362" t="s">
        <v>1112</v>
      </c>
      <c r="D2362" t="s">
        <v>1111</v>
      </c>
      <c r="E2362" t="s">
        <v>25</v>
      </c>
      <c r="F2362" t="s">
        <v>4737</v>
      </c>
      <c r="G2362" t="s">
        <v>4733</v>
      </c>
      <c r="H2362" t="s">
        <v>5518</v>
      </c>
      <c r="J2362" t="s">
        <v>1111</v>
      </c>
      <c r="K2362" s="23" t="s">
        <v>4738</v>
      </c>
      <c r="L2362" t="s">
        <v>25</v>
      </c>
    </row>
    <row r="2363" spans="1:12" ht="14.4" x14ac:dyDescent="0.3">
      <c r="A2363" t="str">
        <f>VLOOKUP(B2363,'[1]Backbone Architecture'!$C:$D,2,FALSE)</f>
        <v>ENV-001-002</v>
      </c>
      <c r="B2363" t="s">
        <v>5520</v>
      </c>
      <c r="C2363" t="s">
        <v>1130</v>
      </c>
      <c r="D2363" t="s">
        <v>1129</v>
      </c>
      <c r="E2363" t="s">
        <v>19</v>
      </c>
      <c r="F2363" t="s">
        <v>1131</v>
      </c>
      <c r="G2363" t="s">
        <v>4733</v>
      </c>
      <c r="H2363" t="s">
        <v>5518</v>
      </c>
      <c r="J2363" t="s">
        <v>1129</v>
      </c>
      <c r="K2363" s="23"/>
      <c r="L2363" t="s">
        <v>25</v>
      </c>
    </row>
    <row r="2364" spans="1:12" ht="14.4" x14ac:dyDescent="0.3">
      <c r="A2364" t="str">
        <f>VLOOKUP(B2364,'[1]Backbone Architecture'!$C:$D,2,FALSE)</f>
        <v>ENV-001-002</v>
      </c>
      <c r="B2364" t="s">
        <v>5520</v>
      </c>
      <c r="C2364" t="s">
        <v>1162</v>
      </c>
      <c r="D2364" t="s">
        <v>1161</v>
      </c>
      <c r="E2364" t="s">
        <v>25</v>
      </c>
      <c r="F2364" t="s">
        <v>4826</v>
      </c>
      <c r="G2364" t="s">
        <v>4733</v>
      </c>
      <c r="H2364" t="s">
        <v>5518</v>
      </c>
      <c r="J2364" t="s">
        <v>1161</v>
      </c>
      <c r="K2364" s="23"/>
      <c r="L2364" t="s">
        <v>25</v>
      </c>
    </row>
    <row r="2365" spans="1:12" ht="14.4" x14ac:dyDescent="0.3">
      <c r="A2365" t="str">
        <f>VLOOKUP(B2365,'[1]Backbone Architecture'!$C:$D,2,FALSE)</f>
        <v>ENV-001-002</v>
      </c>
      <c r="B2365" t="s">
        <v>5520</v>
      </c>
      <c r="C2365" t="s">
        <v>1194</v>
      </c>
      <c r="D2365" t="s">
        <v>1193</v>
      </c>
      <c r="E2365" t="s">
        <v>19</v>
      </c>
      <c r="F2365" t="s">
        <v>4873</v>
      </c>
      <c r="G2365" t="s">
        <v>4733</v>
      </c>
      <c r="H2365" t="s">
        <v>5518</v>
      </c>
      <c r="J2365" t="s">
        <v>1193</v>
      </c>
      <c r="K2365" s="23"/>
      <c r="L2365" t="s">
        <v>19</v>
      </c>
    </row>
    <row r="2366" spans="1:12" ht="14.4" x14ac:dyDescent="0.3">
      <c r="A2366" t="str">
        <f>VLOOKUP(B2366,'[1]Backbone Architecture'!$C:$D,2,FALSE)</f>
        <v>ENV-001-002</v>
      </c>
      <c r="B2366" t="s">
        <v>5520</v>
      </c>
      <c r="C2366" t="s">
        <v>1613</v>
      </c>
      <c r="D2366" t="s">
        <v>1612</v>
      </c>
      <c r="E2366" t="s">
        <v>19</v>
      </c>
      <c r="F2366" t="s">
        <v>4742</v>
      </c>
      <c r="G2366" t="s">
        <v>4733</v>
      </c>
      <c r="H2366" t="s">
        <v>5518</v>
      </c>
      <c r="J2366" t="s">
        <v>1612</v>
      </c>
      <c r="K2366" s="23"/>
      <c r="L2366" t="s">
        <v>25</v>
      </c>
    </row>
    <row r="2367" spans="1:12" ht="14.4" x14ac:dyDescent="0.3">
      <c r="A2367" t="str">
        <f>VLOOKUP(B2367,'[1]Backbone Architecture'!$C:$D,2,FALSE)</f>
        <v>ENV-001-002</v>
      </c>
      <c r="B2367" t="s">
        <v>5520</v>
      </c>
      <c r="C2367" t="s">
        <v>1862</v>
      </c>
      <c r="D2367" t="s">
        <v>1861</v>
      </c>
      <c r="E2367" t="s">
        <v>19</v>
      </c>
      <c r="F2367" t="s">
        <v>1863</v>
      </c>
      <c r="G2367" t="s">
        <v>4733</v>
      </c>
      <c r="H2367" t="s">
        <v>5518</v>
      </c>
      <c r="J2367" t="s">
        <v>1861</v>
      </c>
      <c r="K2367" s="23"/>
      <c r="L2367" t="s">
        <v>19</v>
      </c>
    </row>
    <row r="2368" spans="1:12" ht="14.4" x14ac:dyDescent="0.3">
      <c r="A2368" t="str">
        <f>VLOOKUP(B2368,'[1]Backbone Architecture'!$C:$D,2,FALSE)</f>
        <v>ENV-001-002</v>
      </c>
      <c r="B2368" t="s">
        <v>5520</v>
      </c>
      <c r="C2368" t="s">
        <v>2399</v>
      </c>
      <c r="D2368" t="s">
        <v>2398</v>
      </c>
      <c r="E2368" t="s">
        <v>19</v>
      </c>
      <c r="F2368" t="s">
        <v>2400</v>
      </c>
      <c r="G2368" t="s">
        <v>4733</v>
      </c>
      <c r="H2368" t="s">
        <v>5518</v>
      </c>
      <c r="J2368" t="s">
        <v>2398</v>
      </c>
      <c r="K2368" s="23"/>
      <c r="L2368" t="s">
        <v>19</v>
      </c>
    </row>
    <row r="2369" spans="1:12" ht="14.4" x14ac:dyDescent="0.3">
      <c r="A2369" t="str">
        <f>VLOOKUP(B2369,'[1]Backbone Architecture'!$C:$D,2,FALSE)</f>
        <v>ENV-001-002</v>
      </c>
      <c r="B2369" t="s">
        <v>5520</v>
      </c>
      <c r="C2369" t="s">
        <v>3407</v>
      </c>
      <c r="D2369" t="s">
        <v>3406</v>
      </c>
      <c r="E2369" t="s">
        <v>19</v>
      </c>
      <c r="F2369" t="s">
        <v>5402</v>
      </c>
      <c r="G2369" t="s">
        <v>4733</v>
      </c>
      <c r="H2369" t="s">
        <v>5518</v>
      </c>
      <c r="J2369" t="s">
        <v>3406</v>
      </c>
      <c r="K2369" s="23" t="s">
        <v>3408</v>
      </c>
      <c r="L2369" t="s">
        <v>19</v>
      </c>
    </row>
    <row r="2370" spans="1:12" ht="14.4" x14ac:dyDescent="0.3">
      <c r="A2370" t="str">
        <f>VLOOKUP(B2370,'[1]Backbone Architecture'!$C:$D,2,FALSE)</f>
        <v>ENV-001-002</v>
      </c>
      <c r="B2370" t="s">
        <v>5520</v>
      </c>
      <c r="C2370" t="s">
        <v>4982</v>
      </c>
      <c r="D2370" t="s">
        <v>4983</v>
      </c>
      <c r="E2370" t="s">
        <v>25</v>
      </c>
      <c r="F2370" t="s">
        <v>4984</v>
      </c>
      <c r="G2370" t="s">
        <v>4733</v>
      </c>
      <c r="H2370" t="s">
        <v>5518</v>
      </c>
      <c r="J2370" t="s">
        <v>4983</v>
      </c>
      <c r="K2370" s="23" t="s">
        <v>4985</v>
      </c>
      <c r="L2370" t="s">
        <v>25</v>
      </c>
    </row>
    <row r="2371" spans="1:12" ht="14.4" x14ac:dyDescent="0.3">
      <c r="A2371" t="str">
        <f>VLOOKUP(B2371,'[1]Backbone Architecture'!$C:$D,2,FALSE)</f>
        <v>ENV-001-002</v>
      </c>
      <c r="B2371" t="s">
        <v>5520</v>
      </c>
      <c r="C2371" t="s">
        <v>3941</v>
      </c>
      <c r="D2371" t="s">
        <v>3940</v>
      </c>
      <c r="E2371" t="s">
        <v>19</v>
      </c>
      <c r="F2371" t="s">
        <v>3942</v>
      </c>
      <c r="G2371" t="s">
        <v>4733</v>
      </c>
      <c r="H2371" t="s">
        <v>5518</v>
      </c>
      <c r="J2371" t="s">
        <v>5403</v>
      </c>
      <c r="K2371" s="23" t="s">
        <v>5404</v>
      </c>
      <c r="L2371" t="s">
        <v>19</v>
      </c>
    </row>
    <row r="2372" spans="1:12" ht="14.4" x14ac:dyDescent="0.3">
      <c r="A2372" t="str">
        <f>VLOOKUP(B2372,'[1]Backbone Architecture'!$C:$D,2,FALSE)</f>
        <v>ENV-001-002</v>
      </c>
      <c r="B2372" t="s">
        <v>5520</v>
      </c>
      <c r="C2372" t="s">
        <v>3526</v>
      </c>
      <c r="D2372" t="s">
        <v>4713</v>
      </c>
      <c r="E2372" t="s">
        <v>47</v>
      </c>
      <c r="F2372" t="s">
        <v>4714</v>
      </c>
      <c r="G2372" t="s">
        <v>4733</v>
      </c>
      <c r="H2372" t="s">
        <v>5518</v>
      </c>
      <c r="J2372" t="s">
        <v>4713</v>
      </c>
      <c r="K2372" s="23" t="s">
        <v>5088</v>
      </c>
      <c r="L2372" t="s">
        <v>47</v>
      </c>
    </row>
    <row r="2373" spans="1:12" ht="14.4" x14ac:dyDescent="0.3">
      <c r="A2373" t="str">
        <f>VLOOKUP(B2373,'[1]Backbone Architecture'!$C:$D,2,FALSE)</f>
        <v>ENV-001-002</v>
      </c>
      <c r="B2373" t="s">
        <v>5520</v>
      </c>
      <c r="C2373" t="s">
        <v>4567</v>
      </c>
      <c r="D2373" t="s">
        <v>4566</v>
      </c>
      <c r="E2373" t="s">
        <v>25</v>
      </c>
      <c r="F2373" t="s">
        <v>4568</v>
      </c>
      <c r="G2373" t="s">
        <v>4733</v>
      </c>
      <c r="H2373" t="s">
        <v>5518</v>
      </c>
      <c r="J2373" t="s">
        <v>4566</v>
      </c>
      <c r="K2373" s="23"/>
      <c r="L2373" t="s">
        <v>25</v>
      </c>
    </row>
    <row r="2374" spans="1:12" ht="14.4" x14ac:dyDescent="0.3">
      <c r="A2374" t="str">
        <f>VLOOKUP(B2374,'[1]Backbone Architecture'!$C:$D,2,FALSE)</f>
        <v>ENV-001-003</v>
      </c>
      <c r="B2374" t="s">
        <v>5521</v>
      </c>
      <c r="C2374" t="s">
        <v>526</v>
      </c>
      <c r="D2374" t="s">
        <v>525</v>
      </c>
      <c r="E2374" t="s">
        <v>25</v>
      </c>
      <c r="F2374" t="s">
        <v>4940</v>
      </c>
      <c r="G2374" t="s">
        <v>4733</v>
      </c>
      <c r="H2374" t="s">
        <v>5518</v>
      </c>
      <c r="J2374" t="s">
        <v>525</v>
      </c>
      <c r="K2374" s="23"/>
      <c r="L2374" t="s">
        <v>25</v>
      </c>
    </row>
    <row r="2375" spans="1:12" ht="14.4" x14ac:dyDescent="0.3">
      <c r="A2375" t="str">
        <f>VLOOKUP(B2375,'[1]Backbone Architecture'!$C:$D,2,FALSE)</f>
        <v>ENV-001-003</v>
      </c>
      <c r="B2375" t="s">
        <v>5521</v>
      </c>
      <c r="C2375" t="s">
        <v>544</v>
      </c>
      <c r="D2375" t="s">
        <v>5108</v>
      </c>
      <c r="E2375" t="s">
        <v>25</v>
      </c>
      <c r="F2375" t="s">
        <v>5109</v>
      </c>
      <c r="G2375" t="s">
        <v>4733</v>
      </c>
      <c r="H2375" t="s">
        <v>5518</v>
      </c>
      <c r="J2375" t="s">
        <v>5110</v>
      </c>
      <c r="K2375" s="23" t="s">
        <v>5127</v>
      </c>
      <c r="L2375" t="s">
        <v>25</v>
      </c>
    </row>
    <row r="2376" spans="1:12" ht="14.4" x14ac:dyDescent="0.3">
      <c r="A2376" t="str">
        <f>VLOOKUP(B2376,'[1]Backbone Architecture'!$C:$D,2,FALSE)</f>
        <v>ENV-001-003</v>
      </c>
      <c r="B2376" t="s">
        <v>5521</v>
      </c>
      <c r="C2376" t="s">
        <v>1529</v>
      </c>
      <c r="D2376" t="s">
        <v>1528</v>
      </c>
      <c r="E2376" t="s">
        <v>25</v>
      </c>
      <c r="F2376" t="s">
        <v>1530</v>
      </c>
      <c r="G2376" t="s">
        <v>4733</v>
      </c>
      <c r="H2376" t="s">
        <v>5518</v>
      </c>
      <c r="J2376" t="s">
        <v>1528</v>
      </c>
      <c r="K2376" s="23"/>
      <c r="L2376" t="s">
        <v>25</v>
      </c>
    </row>
    <row r="2377" spans="1:12" ht="14.4" x14ac:dyDescent="0.3">
      <c r="A2377" t="str">
        <f>VLOOKUP(B2377,'[1]Backbone Architecture'!$C:$D,2,FALSE)</f>
        <v>ENV-001-003</v>
      </c>
      <c r="B2377" t="s">
        <v>5521</v>
      </c>
      <c r="C2377" t="s">
        <v>1532</v>
      </c>
      <c r="D2377" t="s">
        <v>1531</v>
      </c>
      <c r="E2377" t="s">
        <v>25</v>
      </c>
      <c r="F2377" t="s">
        <v>1533</v>
      </c>
      <c r="G2377" t="s">
        <v>4733</v>
      </c>
      <c r="H2377" t="s">
        <v>5518</v>
      </c>
      <c r="J2377" t="s">
        <v>1531</v>
      </c>
      <c r="K2377" s="23"/>
      <c r="L2377" t="s">
        <v>25</v>
      </c>
    </row>
    <row r="2378" spans="1:12" ht="14.4" x14ac:dyDescent="0.3">
      <c r="A2378" t="str">
        <f>VLOOKUP(B2378,'[1]Backbone Architecture'!$C:$D,2,FALSE)</f>
        <v>ENV-001-003</v>
      </c>
      <c r="B2378" t="s">
        <v>5521</v>
      </c>
      <c r="C2378" t="s">
        <v>1544</v>
      </c>
      <c r="D2378" t="s">
        <v>1543</v>
      </c>
      <c r="E2378" t="s">
        <v>25</v>
      </c>
      <c r="F2378" t="s">
        <v>4739</v>
      </c>
      <c r="G2378" t="s">
        <v>4733</v>
      </c>
      <c r="H2378" t="s">
        <v>5518</v>
      </c>
      <c r="J2378" t="s">
        <v>1543</v>
      </c>
      <c r="K2378" s="23"/>
      <c r="L2378" t="s">
        <v>25</v>
      </c>
    </row>
    <row r="2379" spans="1:12" ht="14.4" x14ac:dyDescent="0.3">
      <c r="A2379" t="str">
        <f>VLOOKUP(B2379,'[1]Backbone Architecture'!$C:$D,2,FALSE)</f>
        <v>ENV-001-003</v>
      </c>
      <c r="B2379" t="s">
        <v>5521</v>
      </c>
      <c r="C2379" t="s">
        <v>1901</v>
      </c>
      <c r="D2379" t="s">
        <v>4848</v>
      </c>
      <c r="E2379" t="s">
        <v>19</v>
      </c>
      <c r="F2379" t="s">
        <v>4849</v>
      </c>
      <c r="G2379" t="s">
        <v>4733</v>
      </c>
      <c r="H2379" t="s">
        <v>5518</v>
      </c>
      <c r="J2379" t="s">
        <v>1837</v>
      </c>
      <c r="K2379" s="23"/>
      <c r="L2379" t="s">
        <v>25</v>
      </c>
    </row>
    <row r="2380" spans="1:12" ht="14.4" x14ac:dyDescent="0.3">
      <c r="A2380" t="str">
        <f>VLOOKUP(B2380,'[1]Backbone Architecture'!$C:$D,2,FALSE)</f>
        <v>ENV-001-003</v>
      </c>
      <c r="B2380" t="s">
        <v>5521</v>
      </c>
      <c r="C2380" t="s">
        <v>1868</v>
      </c>
      <c r="D2380" t="s">
        <v>1867</v>
      </c>
      <c r="E2380" t="s">
        <v>25</v>
      </c>
      <c r="F2380" t="s">
        <v>1869</v>
      </c>
      <c r="G2380" t="s">
        <v>4733</v>
      </c>
      <c r="H2380" t="s">
        <v>5518</v>
      </c>
      <c r="J2380" t="s">
        <v>1867</v>
      </c>
      <c r="K2380" s="23"/>
      <c r="L2380" t="s">
        <v>25</v>
      </c>
    </row>
    <row r="2381" spans="1:12" ht="14.4" x14ac:dyDescent="0.3">
      <c r="A2381" t="str">
        <f>VLOOKUP(B2381,'[1]Backbone Architecture'!$C:$D,2,FALSE)</f>
        <v>ENV-001-003</v>
      </c>
      <c r="B2381" t="s">
        <v>5521</v>
      </c>
      <c r="C2381" t="s">
        <v>2431</v>
      </c>
      <c r="D2381" t="s">
        <v>2430</v>
      </c>
      <c r="E2381" t="s">
        <v>25</v>
      </c>
      <c r="F2381" t="s">
        <v>5522</v>
      </c>
      <c r="G2381" t="s">
        <v>4733</v>
      </c>
      <c r="H2381" t="s">
        <v>5518</v>
      </c>
      <c r="J2381" t="s">
        <v>2430</v>
      </c>
      <c r="K2381" s="23" t="s">
        <v>2432</v>
      </c>
      <c r="L2381" t="s">
        <v>47</v>
      </c>
    </row>
    <row r="2382" spans="1:12" ht="14.4" x14ac:dyDescent="0.3">
      <c r="A2382" t="str">
        <f>VLOOKUP(B2382,'[1]Backbone Architecture'!$C:$D,2,FALSE)</f>
        <v>ENV-001-003</v>
      </c>
      <c r="B2382" t="s">
        <v>5521</v>
      </c>
      <c r="C2382" t="s">
        <v>3346</v>
      </c>
      <c r="D2382" t="s">
        <v>3345</v>
      </c>
      <c r="E2382" t="s">
        <v>25</v>
      </c>
      <c r="F2382" t="s">
        <v>4783</v>
      </c>
      <c r="G2382" t="s">
        <v>4733</v>
      </c>
      <c r="H2382" t="s">
        <v>5518</v>
      </c>
      <c r="J2382" t="s">
        <v>3345</v>
      </c>
      <c r="K2382" s="23" t="s">
        <v>3347</v>
      </c>
      <c r="L2382" t="s">
        <v>47</v>
      </c>
    </row>
    <row r="2383" spans="1:12" ht="14.4" x14ac:dyDescent="0.3">
      <c r="A2383" t="str">
        <f>VLOOKUP(B2383,'[1]Backbone Architecture'!$C:$D,2,FALSE)</f>
        <v>ENV-001-003</v>
      </c>
      <c r="B2383" t="s">
        <v>5521</v>
      </c>
      <c r="C2383" t="s">
        <v>3507</v>
      </c>
      <c r="D2383" t="s">
        <v>1573</v>
      </c>
      <c r="E2383" t="s">
        <v>25</v>
      </c>
      <c r="F2383" t="s">
        <v>5523</v>
      </c>
      <c r="G2383" t="s">
        <v>4733</v>
      </c>
      <c r="H2383" t="s">
        <v>5518</v>
      </c>
      <c r="J2383" t="s">
        <v>3506</v>
      </c>
      <c r="K2383" s="23"/>
      <c r="L2383" t="s">
        <v>25</v>
      </c>
    </row>
    <row r="2384" spans="1:12" ht="14.4" x14ac:dyDescent="0.3">
      <c r="A2384" t="str">
        <f>VLOOKUP(B2384,'[1]Backbone Architecture'!$C:$D,2,FALSE)</f>
        <v>ENV-001-003</v>
      </c>
      <c r="B2384" t="s">
        <v>5521</v>
      </c>
      <c r="C2384" t="s">
        <v>4007</v>
      </c>
      <c r="D2384" t="s">
        <v>4006</v>
      </c>
      <c r="E2384" t="s">
        <v>25</v>
      </c>
      <c r="F2384" t="s">
        <v>4711</v>
      </c>
      <c r="G2384" t="s">
        <v>4733</v>
      </c>
      <c r="H2384" t="s">
        <v>5518</v>
      </c>
      <c r="J2384" t="s">
        <v>4006</v>
      </c>
      <c r="K2384" s="23" t="s">
        <v>5148</v>
      </c>
      <c r="L2384" t="s">
        <v>47</v>
      </c>
    </row>
    <row r="2385" spans="1:12" ht="14.4" x14ac:dyDescent="0.3">
      <c r="A2385" t="str">
        <f>VLOOKUP(B2385,'[1]Backbone Architecture'!$C:$D,2,FALSE)</f>
        <v>ENV-001-003</v>
      </c>
      <c r="B2385" t="s">
        <v>5521</v>
      </c>
      <c r="C2385" t="s">
        <v>4210</v>
      </c>
      <c r="D2385" t="s">
        <v>4209</v>
      </c>
      <c r="E2385" t="s">
        <v>47</v>
      </c>
      <c r="F2385" t="s">
        <v>5295</v>
      </c>
      <c r="G2385" t="s">
        <v>4733</v>
      </c>
      <c r="H2385" t="s">
        <v>5518</v>
      </c>
      <c r="J2385" t="s">
        <v>4209</v>
      </c>
      <c r="K2385" s="23"/>
      <c r="L2385" t="s">
        <v>47</v>
      </c>
    </row>
    <row r="2386" spans="1:12" ht="14.4" x14ac:dyDescent="0.3">
      <c r="A2386" t="str">
        <f>VLOOKUP(B2386,'[1]Backbone Architecture'!$C:$D,2,FALSE)</f>
        <v>ENV-001-004</v>
      </c>
      <c r="B2386" t="s">
        <v>5524</v>
      </c>
      <c r="C2386" t="s">
        <v>131</v>
      </c>
      <c r="D2386" t="s">
        <v>130</v>
      </c>
      <c r="E2386" t="s">
        <v>25</v>
      </c>
      <c r="F2386" t="s">
        <v>5298</v>
      </c>
      <c r="G2386" t="s">
        <v>4733</v>
      </c>
      <c r="H2386" t="s">
        <v>5518</v>
      </c>
      <c r="J2386" t="s">
        <v>130</v>
      </c>
      <c r="K2386" s="23" t="s">
        <v>133</v>
      </c>
      <c r="L2386" t="s">
        <v>25</v>
      </c>
    </row>
    <row r="2387" spans="1:12" ht="14.4" x14ac:dyDescent="0.3">
      <c r="A2387" t="str">
        <f>VLOOKUP(B2387,'[1]Backbone Architecture'!$C:$D,2,FALSE)</f>
        <v>ENV-001-004</v>
      </c>
      <c r="B2387" t="s">
        <v>5524</v>
      </c>
      <c r="C2387" t="s">
        <v>728</v>
      </c>
      <c r="D2387" t="s">
        <v>727</v>
      </c>
      <c r="E2387" t="s">
        <v>47</v>
      </c>
      <c r="F2387" t="s">
        <v>729</v>
      </c>
      <c r="G2387" t="s">
        <v>4733</v>
      </c>
      <c r="H2387" t="s">
        <v>5518</v>
      </c>
      <c r="J2387" t="s">
        <v>4218</v>
      </c>
      <c r="K2387" s="23" t="s">
        <v>4220</v>
      </c>
      <c r="L2387" t="s">
        <v>47</v>
      </c>
    </row>
    <row r="2388" spans="1:12" ht="14.4" x14ac:dyDescent="0.3">
      <c r="A2388" t="str">
        <f>VLOOKUP(B2388,'[1]Backbone Architecture'!$C:$D,2,FALSE)</f>
        <v>ENV-001-004</v>
      </c>
      <c r="B2388" t="s">
        <v>5524</v>
      </c>
      <c r="C2388" t="s">
        <v>1043</v>
      </c>
      <c r="D2388" t="s">
        <v>4650</v>
      </c>
      <c r="E2388" t="s">
        <v>47</v>
      </c>
      <c r="F2388" t="s">
        <v>4651</v>
      </c>
      <c r="G2388" t="s">
        <v>4733</v>
      </c>
      <c r="H2388" t="s">
        <v>5518</v>
      </c>
      <c r="J2388" t="s">
        <v>1042</v>
      </c>
      <c r="K2388" s="23" t="s">
        <v>1045</v>
      </c>
      <c r="L2388" t="s">
        <v>19</v>
      </c>
    </row>
    <row r="2389" spans="1:12" ht="14.4" x14ac:dyDescent="0.3">
      <c r="A2389" t="str">
        <f>VLOOKUP(B2389,'[1]Backbone Architecture'!$C:$D,2,FALSE)</f>
        <v>ENV-001-004</v>
      </c>
      <c r="B2389" t="s">
        <v>5524</v>
      </c>
      <c r="C2389" t="s">
        <v>1112</v>
      </c>
      <c r="D2389" t="s">
        <v>1111</v>
      </c>
      <c r="E2389" t="s">
        <v>25</v>
      </c>
      <c r="F2389" t="s">
        <v>4737</v>
      </c>
      <c r="G2389" t="s">
        <v>4733</v>
      </c>
      <c r="H2389" t="s">
        <v>5518</v>
      </c>
      <c r="J2389" t="s">
        <v>1111</v>
      </c>
      <c r="K2389" s="23" t="s">
        <v>4738</v>
      </c>
      <c r="L2389" t="s">
        <v>25</v>
      </c>
    </row>
    <row r="2390" spans="1:12" ht="14.4" x14ac:dyDescent="0.3">
      <c r="A2390" t="str">
        <f>VLOOKUP(B2390,'[1]Backbone Architecture'!$C:$D,2,FALSE)</f>
        <v>ENV-001-004</v>
      </c>
      <c r="B2390" t="s">
        <v>5524</v>
      </c>
      <c r="C2390" t="s">
        <v>1162</v>
      </c>
      <c r="D2390" t="s">
        <v>1161</v>
      </c>
      <c r="E2390" t="s">
        <v>25</v>
      </c>
      <c r="F2390" t="s">
        <v>4826</v>
      </c>
      <c r="G2390" t="s">
        <v>4733</v>
      </c>
      <c r="H2390" t="s">
        <v>5518</v>
      </c>
      <c r="J2390" t="s">
        <v>1161</v>
      </c>
      <c r="K2390" s="23"/>
      <c r="L2390" t="s">
        <v>25</v>
      </c>
    </row>
    <row r="2391" spans="1:12" ht="14.4" x14ac:dyDescent="0.3">
      <c r="A2391" t="str">
        <f>VLOOKUP(B2391,'[1]Backbone Architecture'!$C:$D,2,FALSE)</f>
        <v>ENV-001-004</v>
      </c>
      <c r="B2391" t="s">
        <v>5524</v>
      </c>
      <c r="C2391" t="s">
        <v>1194</v>
      </c>
      <c r="D2391" t="s">
        <v>1193</v>
      </c>
      <c r="E2391" t="s">
        <v>19</v>
      </c>
      <c r="F2391" t="s">
        <v>4873</v>
      </c>
      <c r="G2391" t="s">
        <v>4733</v>
      </c>
      <c r="H2391" t="s">
        <v>5518</v>
      </c>
      <c r="J2391" t="s">
        <v>1193</v>
      </c>
      <c r="K2391" s="23"/>
      <c r="L2391" t="s">
        <v>19</v>
      </c>
    </row>
    <row r="2392" spans="1:12" ht="14.4" x14ac:dyDescent="0.3">
      <c r="A2392" t="str">
        <f>VLOOKUP(B2392,'[1]Backbone Architecture'!$C:$D,2,FALSE)</f>
        <v>ENV-001-004</v>
      </c>
      <c r="B2392" t="s">
        <v>5524</v>
      </c>
      <c r="C2392" t="s">
        <v>1532</v>
      </c>
      <c r="D2392" t="s">
        <v>1531</v>
      </c>
      <c r="E2392" t="s">
        <v>25</v>
      </c>
      <c r="F2392" t="s">
        <v>1533</v>
      </c>
      <c r="G2392" t="s">
        <v>4733</v>
      </c>
      <c r="H2392" t="s">
        <v>5518</v>
      </c>
      <c r="J2392" t="s">
        <v>1531</v>
      </c>
      <c r="K2392" s="23"/>
      <c r="L2392" t="s">
        <v>25</v>
      </c>
    </row>
    <row r="2393" spans="1:12" ht="14.4" x14ac:dyDescent="0.3">
      <c r="A2393" t="str">
        <f>VLOOKUP(B2393,'[1]Backbone Architecture'!$C:$D,2,FALSE)</f>
        <v>ENV-001-004</v>
      </c>
      <c r="B2393" t="s">
        <v>5524</v>
      </c>
      <c r="C2393" t="s">
        <v>1577</v>
      </c>
      <c r="D2393" t="s">
        <v>1576</v>
      </c>
      <c r="E2393" t="s">
        <v>25</v>
      </c>
      <c r="F2393" t="s">
        <v>4847</v>
      </c>
      <c r="G2393" t="s">
        <v>4733</v>
      </c>
      <c r="H2393" t="s">
        <v>5518</v>
      </c>
      <c r="J2393" t="s">
        <v>1576</v>
      </c>
      <c r="K2393" s="23"/>
      <c r="L2393" t="s">
        <v>25</v>
      </c>
    </row>
    <row r="2394" spans="1:12" ht="14.4" x14ac:dyDescent="0.3">
      <c r="A2394" t="str">
        <f>VLOOKUP(B2394,'[1]Backbone Architecture'!$C:$D,2,FALSE)</f>
        <v>ENV-001-004</v>
      </c>
      <c r="B2394" t="s">
        <v>5524</v>
      </c>
      <c r="C2394" t="s">
        <v>1613</v>
      </c>
      <c r="D2394" t="s">
        <v>1612</v>
      </c>
      <c r="E2394" t="s">
        <v>19</v>
      </c>
      <c r="F2394" t="s">
        <v>4742</v>
      </c>
      <c r="G2394" t="s">
        <v>4733</v>
      </c>
      <c r="H2394" t="s">
        <v>5518</v>
      </c>
      <c r="J2394" t="s">
        <v>1612</v>
      </c>
      <c r="K2394" s="23"/>
      <c r="L2394" t="s">
        <v>25</v>
      </c>
    </row>
    <row r="2395" spans="1:12" ht="14.4" x14ac:dyDescent="0.3">
      <c r="A2395" t="str">
        <f>VLOOKUP(B2395,'[1]Backbone Architecture'!$C:$D,2,FALSE)</f>
        <v>ENV-001-004</v>
      </c>
      <c r="B2395" t="s">
        <v>5524</v>
      </c>
      <c r="C2395" t="s">
        <v>1901</v>
      </c>
      <c r="D2395" t="s">
        <v>4848</v>
      </c>
      <c r="E2395" t="s">
        <v>19</v>
      </c>
      <c r="F2395" t="s">
        <v>4849</v>
      </c>
      <c r="G2395" t="s">
        <v>4733</v>
      </c>
      <c r="H2395" t="s">
        <v>5518</v>
      </c>
      <c r="J2395" t="s">
        <v>1837</v>
      </c>
      <c r="K2395" s="23"/>
      <c r="L2395" t="s">
        <v>25</v>
      </c>
    </row>
    <row r="2396" spans="1:12" ht="14.4" x14ac:dyDescent="0.3">
      <c r="A2396" t="str">
        <f>VLOOKUP(B2396,'[1]Backbone Architecture'!$C:$D,2,FALSE)</f>
        <v>ENV-001-004</v>
      </c>
      <c r="B2396" t="s">
        <v>5524</v>
      </c>
      <c r="C2396" t="s">
        <v>1862</v>
      </c>
      <c r="D2396" t="s">
        <v>1861</v>
      </c>
      <c r="E2396" t="s">
        <v>19</v>
      </c>
      <c r="F2396" t="s">
        <v>1863</v>
      </c>
      <c r="G2396" t="s">
        <v>4733</v>
      </c>
      <c r="H2396" t="s">
        <v>5518</v>
      </c>
      <c r="J2396" t="s">
        <v>1861</v>
      </c>
      <c r="K2396" s="23"/>
      <c r="L2396" t="s">
        <v>19</v>
      </c>
    </row>
    <row r="2397" spans="1:12" ht="14.4" x14ac:dyDescent="0.3">
      <c r="A2397" t="str">
        <f>VLOOKUP(B2397,'[1]Backbone Architecture'!$C:$D,2,FALSE)</f>
        <v>ENV-001-004</v>
      </c>
      <c r="B2397" t="s">
        <v>5524</v>
      </c>
      <c r="C2397" t="s">
        <v>1868</v>
      </c>
      <c r="D2397" t="s">
        <v>1867</v>
      </c>
      <c r="E2397" t="s">
        <v>25</v>
      </c>
      <c r="F2397" t="s">
        <v>1869</v>
      </c>
      <c r="G2397" t="s">
        <v>4733</v>
      </c>
      <c r="H2397" t="s">
        <v>5518</v>
      </c>
      <c r="J2397" t="s">
        <v>1867</v>
      </c>
      <c r="K2397" s="23"/>
      <c r="L2397" t="s">
        <v>25</v>
      </c>
    </row>
    <row r="2398" spans="1:12" ht="14.4" x14ac:dyDescent="0.3">
      <c r="A2398" t="str">
        <f>VLOOKUP(B2398,'[1]Backbone Architecture'!$C:$D,2,FALSE)</f>
        <v>ENV-001-004</v>
      </c>
      <c r="B2398" t="s">
        <v>5524</v>
      </c>
      <c r="C2398" t="s">
        <v>2431</v>
      </c>
      <c r="D2398" t="s">
        <v>2430</v>
      </c>
      <c r="E2398" t="s">
        <v>25</v>
      </c>
      <c r="F2398" t="s">
        <v>5522</v>
      </c>
      <c r="G2398" t="s">
        <v>4733</v>
      </c>
      <c r="H2398" t="s">
        <v>5518</v>
      </c>
      <c r="J2398" t="s">
        <v>2430</v>
      </c>
      <c r="K2398" s="23" t="s">
        <v>2432</v>
      </c>
      <c r="L2398" t="s">
        <v>47</v>
      </c>
    </row>
    <row r="2399" spans="1:12" ht="14.4" x14ac:dyDescent="0.3">
      <c r="A2399" t="str">
        <f>VLOOKUP(B2399,'[1]Backbone Architecture'!$C:$D,2,FALSE)</f>
        <v>ENV-001-004</v>
      </c>
      <c r="B2399" t="s">
        <v>5524</v>
      </c>
      <c r="C2399" t="s">
        <v>3298</v>
      </c>
      <c r="D2399" t="s">
        <v>3297</v>
      </c>
      <c r="E2399" t="s">
        <v>25</v>
      </c>
      <c r="F2399" t="s">
        <v>5134</v>
      </c>
      <c r="G2399" t="s">
        <v>4733</v>
      </c>
      <c r="H2399" t="s">
        <v>5518</v>
      </c>
      <c r="J2399" t="s">
        <v>3297</v>
      </c>
      <c r="K2399" s="23" t="s">
        <v>3299</v>
      </c>
      <c r="L2399" t="s">
        <v>47</v>
      </c>
    </row>
    <row r="2400" spans="1:12" ht="14.4" x14ac:dyDescent="0.3">
      <c r="A2400" t="str">
        <f>VLOOKUP(B2400,'[1]Backbone Architecture'!$C:$D,2,FALSE)</f>
        <v>ENV-001-004</v>
      </c>
      <c r="B2400" t="s">
        <v>5524</v>
      </c>
      <c r="C2400" t="s">
        <v>3346</v>
      </c>
      <c r="D2400" t="s">
        <v>3345</v>
      </c>
      <c r="E2400" t="s">
        <v>25</v>
      </c>
      <c r="F2400" t="s">
        <v>4783</v>
      </c>
      <c r="G2400" t="s">
        <v>4733</v>
      </c>
      <c r="H2400" t="s">
        <v>5518</v>
      </c>
      <c r="J2400" t="s">
        <v>3345</v>
      </c>
      <c r="K2400" s="23" t="s">
        <v>3347</v>
      </c>
      <c r="L2400" t="s">
        <v>47</v>
      </c>
    </row>
    <row r="2401" spans="1:12" ht="14.4" x14ac:dyDescent="0.3">
      <c r="A2401" t="str">
        <f>VLOOKUP(B2401,'[1]Backbone Architecture'!$C:$D,2,FALSE)</f>
        <v>ENV-001-004</v>
      </c>
      <c r="B2401" t="s">
        <v>5524</v>
      </c>
      <c r="C2401" t="s">
        <v>3370</v>
      </c>
      <c r="D2401" t="s">
        <v>3369</v>
      </c>
      <c r="E2401" t="s">
        <v>25</v>
      </c>
      <c r="F2401" t="s">
        <v>3371</v>
      </c>
      <c r="G2401" t="s">
        <v>4733</v>
      </c>
      <c r="H2401" t="s">
        <v>5518</v>
      </c>
      <c r="J2401" t="s">
        <v>3369</v>
      </c>
      <c r="K2401" s="23"/>
      <c r="L2401" t="s">
        <v>47</v>
      </c>
    </row>
    <row r="2402" spans="1:12" ht="14.4" x14ac:dyDescent="0.3">
      <c r="A2402" t="str">
        <f>VLOOKUP(B2402,'[1]Backbone Architecture'!$C:$D,2,FALSE)</f>
        <v>ENV-001-004</v>
      </c>
      <c r="B2402" t="s">
        <v>5524</v>
      </c>
      <c r="C2402" t="s">
        <v>4982</v>
      </c>
      <c r="D2402" t="s">
        <v>4983</v>
      </c>
      <c r="E2402" t="s">
        <v>25</v>
      </c>
      <c r="F2402" t="s">
        <v>4984</v>
      </c>
      <c r="G2402" t="s">
        <v>4733</v>
      </c>
      <c r="H2402" t="s">
        <v>5518</v>
      </c>
      <c r="J2402" t="s">
        <v>4983</v>
      </c>
      <c r="K2402" s="23" t="s">
        <v>4985</v>
      </c>
      <c r="L2402" t="s">
        <v>25</v>
      </c>
    </row>
    <row r="2403" spans="1:12" ht="14.4" x14ac:dyDescent="0.3">
      <c r="A2403" t="str">
        <f>VLOOKUP(B2403,'[1]Backbone Architecture'!$C:$D,2,FALSE)</f>
        <v>ENV-001-004</v>
      </c>
      <c r="B2403" t="s">
        <v>5524</v>
      </c>
      <c r="C2403" t="s">
        <v>3516</v>
      </c>
      <c r="D2403" t="s">
        <v>3515</v>
      </c>
      <c r="E2403" t="s">
        <v>19</v>
      </c>
      <c r="F2403" t="s">
        <v>5525</v>
      </c>
      <c r="G2403" t="s">
        <v>4733</v>
      </c>
      <c r="H2403" t="s">
        <v>5518</v>
      </c>
      <c r="J2403" t="s">
        <v>3515</v>
      </c>
      <c r="K2403" s="23"/>
      <c r="L2403" t="s">
        <v>25</v>
      </c>
    </row>
    <row r="2404" spans="1:12" ht="14.4" x14ac:dyDescent="0.3">
      <c r="A2404" t="str">
        <f>VLOOKUP(B2404,'[1]Backbone Architecture'!$C:$D,2,FALSE)</f>
        <v>ENV-001-004</v>
      </c>
      <c r="B2404" t="s">
        <v>5524</v>
      </c>
      <c r="C2404" t="s">
        <v>3911</v>
      </c>
      <c r="D2404" t="s">
        <v>3910</v>
      </c>
      <c r="E2404" t="s">
        <v>25</v>
      </c>
      <c r="F2404" t="s">
        <v>3912</v>
      </c>
      <c r="G2404" t="s">
        <v>4733</v>
      </c>
      <c r="H2404" t="s">
        <v>5518</v>
      </c>
      <c r="J2404" t="s">
        <v>3910</v>
      </c>
      <c r="K2404" s="23"/>
      <c r="L2404" t="s">
        <v>25</v>
      </c>
    </row>
    <row r="2405" spans="1:12" ht="14.4" x14ac:dyDescent="0.3">
      <c r="A2405" t="str">
        <f>VLOOKUP(B2405,'[1]Backbone Architecture'!$C:$D,2,FALSE)</f>
        <v>ENV-001-004</v>
      </c>
      <c r="B2405" t="s">
        <v>5524</v>
      </c>
      <c r="C2405" t="s">
        <v>3941</v>
      </c>
      <c r="D2405" t="s">
        <v>3940</v>
      </c>
      <c r="E2405" t="s">
        <v>19</v>
      </c>
      <c r="F2405" t="s">
        <v>3942</v>
      </c>
      <c r="G2405" t="s">
        <v>4733</v>
      </c>
      <c r="H2405" t="s">
        <v>5518</v>
      </c>
      <c r="J2405" t="s">
        <v>5403</v>
      </c>
      <c r="K2405" s="23" t="s">
        <v>5404</v>
      </c>
      <c r="L2405" t="s">
        <v>19</v>
      </c>
    </row>
    <row r="2406" spans="1:12" ht="14.4" x14ac:dyDescent="0.3">
      <c r="A2406" t="str">
        <f>VLOOKUP(B2406,'[1]Backbone Architecture'!$C:$D,2,FALSE)</f>
        <v>ENV-001-004</v>
      </c>
      <c r="B2406" t="s">
        <v>5524</v>
      </c>
      <c r="C2406" t="s">
        <v>4007</v>
      </c>
      <c r="D2406" t="s">
        <v>4006</v>
      </c>
      <c r="E2406" t="s">
        <v>25</v>
      </c>
      <c r="F2406" t="s">
        <v>4711</v>
      </c>
      <c r="G2406" t="s">
        <v>4733</v>
      </c>
      <c r="H2406" t="s">
        <v>5518</v>
      </c>
      <c r="J2406" t="s">
        <v>4006</v>
      </c>
      <c r="K2406" s="23" t="s">
        <v>5148</v>
      </c>
      <c r="L2406" t="s">
        <v>47</v>
      </c>
    </row>
    <row r="2407" spans="1:12" ht="14.4" x14ac:dyDescent="0.3">
      <c r="A2407" t="str">
        <f>VLOOKUP(B2407,'[1]Backbone Architecture'!$C:$D,2,FALSE)</f>
        <v>ENV-001-005</v>
      </c>
      <c r="B2407" t="s">
        <v>5526</v>
      </c>
      <c r="C2407" t="s">
        <v>174</v>
      </c>
      <c r="D2407" t="s">
        <v>173</v>
      </c>
      <c r="E2407" t="s">
        <v>47</v>
      </c>
      <c r="F2407" t="s">
        <v>4994</v>
      </c>
      <c r="G2407" t="s">
        <v>4733</v>
      </c>
      <c r="H2407" t="s">
        <v>5518</v>
      </c>
      <c r="J2407" t="s">
        <v>173</v>
      </c>
      <c r="K2407" s="23" t="s">
        <v>175</v>
      </c>
      <c r="L2407" t="s">
        <v>47</v>
      </c>
    </row>
    <row r="2408" spans="1:12" ht="14.4" x14ac:dyDescent="0.3">
      <c r="A2408" t="str">
        <f>VLOOKUP(B2408,'[1]Backbone Architecture'!$C:$D,2,FALSE)</f>
        <v>ENV-001-005</v>
      </c>
      <c r="B2408" t="s">
        <v>5526</v>
      </c>
      <c r="C2408" t="s">
        <v>217</v>
      </c>
      <c r="D2408" t="s">
        <v>216</v>
      </c>
      <c r="E2408" t="s">
        <v>19</v>
      </c>
      <c r="F2408" t="s">
        <v>218</v>
      </c>
      <c r="G2408" t="s">
        <v>4733</v>
      </c>
      <c r="H2408" t="s">
        <v>5518</v>
      </c>
      <c r="J2408" t="s">
        <v>216</v>
      </c>
      <c r="K2408" s="23"/>
      <c r="L2408" t="s">
        <v>19</v>
      </c>
    </row>
    <row r="2409" spans="1:12" ht="14.4" x14ac:dyDescent="0.3">
      <c r="A2409" t="str">
        <f>VLOOKUP(B2409,'[1]Backbone Architecture'!$C:$D,2,FALSE)</f>
        <v>ENV-001-005</v>
      </c>
      <c r="B2409" t="s">
        <v>5526</v>
      </c>
      <c r="C2409" t="s">
        <v>220</v>
      </c>
      <c r="D2409" t="s">
        <v>219</v>
      </c>
      <c r="E2409" t="s">
        <v>19</v>
      </c>
      <c r="F2409" t="s">
        <v>221</v>
      </c>
      <c r="G2409" t="s">
        <v>4733</v>
      </c>
      <c r="H2409" t="s">
        <v>5518</v>
      </c>
      <c r="J2409" t="s">
        <v>219</v>
      </c>
      <c r="K2409" s="23"/>
      <c r="L2409" t="s">
        <v>19</v>
      </c>
    </row>
    <row r="2410" spans="1:12" ht="14.4" x14ac:dyDescent="0.3">
      <c r="A2410" t="str">
        <f>VLOOKUP(B2410,'[1]Backbone Architecture'!$C:$D,2,FALSE)</f>
        <v>ENV-001-005</v>
      </c>
      <c r="B2410" t="s">
        <v>5526</v>
      </c>
      <c r="C2410" t="s">
        <v>226</v>
      </c>
      <c r="D2410" t="s">
        <v>225</v>
      </c>
      <c r="E2410" t="s">
        <v>19</v>
      </c>
      <c r="F2410" t="s">
        <v>227</v>
      </c>
      <c r="G2410" t="s">
        <v>4733</v>
      </c>
      <c r="H2410" t="s">
        <v>5518</v>
      </c>
      <c r="J2410" t="s">
        <v>225</v>
      </c>
      <c r="K2410" s="23"/>
      <c r="L2410" t="s">
        <v>19</v>
      </c>
    </row>
    <row r="2411" spans="1:12" ht="14.4" x14ac:dyDescent="0.3">
      <c r="A2411" t="str">
        <f>VLOOKUP(B2411,'[1]Backbone Architecture'!$C:$D,2,FALSE)</f>
        <v>ENV-001-005</v>
      </c>
      <c r="B2411" t="s">
        <v>5526</v>
      </c>
      <c r="C2411" t="s">
        <v>638</v>
      </c>
      <c r="D2411" t="s">
        <v>637</v>
      </c>
      <c r="E2411" t="s">
        <v>19</v>
      </c>
      <c r="F2411" t="s">
        <v>5527</v>
      </c>
      <c r="G2411" t="s">
        <v>4733</v>
      </c>
      <c r="H2411" t="s">
        <v>5518</v>
      </c>
      <c r="J2411" t="s">
        <v>637</v>
      </c>
      <c r="K2411" s="23"/>
      <c r="L2411" t="s">
        <v>25</v>
      </c>
    </row>
    <row r="2412" spans="1:12" ht="14.4" x14ac:dyDescent="0.3">
      <c r="A2412" t="str">
        <f>VLOOKUP(B2412,'[1]Backbone Architecture'!$C:$D,2,FALSE)</f>
        <v>ENV-001-005</v>
      </c>
      <c r="B2412" t="s">
        <v>5526</v>
      </c>
      <c r="C2412" t="s">
        <v>1544</v>
      </c>
      <c r="D2412" t="s">
        <v>1543</v>
      </c>
      <c r="E2412" t="s">
        <v>25</v>
      </c>
      <c r="F2412" t="s">
        <v>4739</v>
      </c>
      <c r="G2412" t="s">
        <v>4733</v>
      </c>
      <c r="H2412" t="s">
        <v>5518</v>
      </c>
      <c r="J2412" t="s">
        <v>1543</v>
      </c>
      <c r="K2412" s="23"/>
      <c r="L2412" t="s">
        <v>25</v>
      </c>
    </row>
    <row r="2413" spans="1:12" ht="14.4" x14ac:dyDescent="0.3">
      <c r="A2413" t="str">
        <f>VLOOKUP(B2413,'[1]Backbone Architecture'!$C:$D,2,FALSE)</f>
        <v>ENV-001-005</v>
      </c>
      <c r="B2413" t="s">
        <v>5526</v>
      </c>
      <c r="C2413" t="s">
        <v>1598</v>
      </c>
      <c r="D2413" t="s">
        <v>1597</v>
      </c>
      <c r="E2413" t="s">
        <v>19</v>
      </c>
      <c r="F2413" t="s">
        <v>1599</v>
      </c>
      <c r="G2413" t="s">
        <v>4733</v>
      </c>
      <c r="H2413" t="s">
        <v>5518</v>
      </c>
      <c r="J2413" t="s">
        <v>1597</v>
      </c>
      <c r="K2413" s="23"/>
      <c r="L2413" t="s">
        <v>19</v>
      </c>
    </row>
    <row r="2414" spans="1:12" ht="14.4" x14ac:dyDescent="0.3">
      <c r="A2414" t="str">
        <f>VLOOKUP(B2414,'[1]Backbone Architecture'!$C:$D,2,FALSE)</f>
        <v>ENV-001-005</v>
      </c>
      <c r="B2414" t="s">
        <v>5526</v>
      </c>
      <c r="C2414" t="s">
        <v>1613</v>
      </c>
      <c r="D2414" t="s">
        <v>1612</v>
      </c>
      <c r="E2414" t="s">
        <v>19</v>
      </c>
      <c r="F2414" t="s">
        <v>4742</v>
      </c>
      <c r="G2414" t="s">
        <v>4733</v>
      </c>
      <c r="H2414" t="s">
        <v>5518</v>
      </c>
      <c r="J2414" t="s">
        <v>1612</v>
      </c>
      <c r="K2414" s="23"/>
      <c r="L2414" t="s">
        <v>19</v>
      </c>
    </row>
    <row r="2415" spans="1:12" ht="14.4" x14ac:dyDescent="0.3">
      <c r="A2415" t="str">
        <f>VLOOKUP(B2415,'[1]Backbone Architecture'!$C:$D,2,FALSE)</f>
        <v>ENV-001-005</v>
      </c>
      <c r="B2415" t="s">
        <v>5526</v>
      </c>
      <c r="C2415" t="s">
        <v>1853</v>
      </c>
      <c r="D2415" t="s">
        <v>1852</v>
      </c>
      <c r="E2415" t="s">
        <v>25</v>
      </c>
      <c r="F2415" t="s">
        <v>1854</v>
      </c>
      <c r="G2415" t="s">
        <v>4733</v>
      </c>
      <c r="H2415" t="s">
        <v>5518</v>
      </c>
      <c r="J2415" t="s">
        <v>1852</v>
      </c>
      <c r="K2415" s="23"/>
      <c r="L2415" t="s">
        <v>25</v>
      </c>
    </row>
    <row r="2416" spans="1:12" ht="14.4" x14ac:dyDescent="0.3">
      <c r="A2416" t="str">
        <f>VLOOKUP(B2416,'[1]Backbone Architecture'!$C:$D,2,FALSE)</f>
        <v>ENV-001-005</v>
      </c>
      <c r="B2416" t="s">
        <v>5526</v>
      </c>
      <c r="C2416" t="s">
        <v>1862</v>
      </c>
      <c r="D2416" t="s">
        <v>1861</v>
      </c>
      <c r="E2416" t="s">
        <v>19</v>
      </c>
      <c r="F2416" t="s">
        <v>1863</v>
      </c>
      <c r="G2416" t="s">
        <v>4733</v>
      </c>
      <c r="H2416" t="s">
        <v>5518</v>
      </c>
      <c r="J2416" t="s">
        <v>1861</v>
      </c>
      <c r="K2416" s="23"/>
      <c r="L2416" t="s">
        <v>19</v>
      </c>
    </row>
    <row r="2417" spans="1:12" ht="14.4" x14ac:dyDescent="0.3">
      <c r="A2417" t="str">
        <f>VLOOKUP(B2417,'[1]Backbone Architecture'!$C:$D,2,FALSE)</f>
        <v>ENV-001-005</v>
      </c>
      <c r="B2417" t="s">
        <v>5526</v>
      </c>
      <c r="C2417" t="s">
        <v>1941</v>
      </c>
      <c r="D2417" t="s">
        <v>1940</v>
      </c>
      <c r="E2417" t="s">
        <v>19</v>
      </c>
      <c r="F2417" t="s">
        <v>1942</v>
      </c>
      <c r="G2417" t="s">
        <v>4733</v>
      </c>
      <c r="H2417" t="s">
        <v>5518</v>
      </c>
      <c r="J2417" t="s">
        <v>1940</v>
      </c>
      <c r="K2417" s="23"/>
      <c r="L2417" t="s">
        <v>19</v>
      </c>
    </row>
    <row r="2418" spans="1:12" ht="14.4" x14ac:dyDescent="0.3">
      <c r="A2418" t="str">
        <f>VLOOKUP(B2418,'[1]Backbone Architecture'!$C:$D,2,FALSE)</f>
        <v>ENV-001-005</v>
      </c>
      <c r="B2418" t="s">
        <v>5526</v>
      </c>
      <c r="C2418" t="s">
        <v>2471</v>
      </c>
      <c r="D2418" t="s">
        <v>2470</v>
      </c>
      <c r="E2418" t="s">
        <v>25</v>
      </c>
      <c r="F2418" t="s">
        <v>2472</v>
      </c>
      <c r="G2418" t="s">
        <v>4733</v>
      </c>
      <c r="H2418" t="s">
        <v>5518</v>
      </c>
      <c r="J2418" t="s">
        <v>2470</v>
      </c>
      <c r="K2418" s="23"/>
      <c r="L2418" t="s">
        <v>25</v>
      </c>
    </row>
    <row r="2419" spans="1:12" ht="14.4" x14ac:dyDescent="0.3">
      <c r="A2419" t="str">
        <f>VLOOKUP(B2419,'[1]Backbone Architecture'!$C:$D,2,FALSE)</f>
        <v>ENV-001-005</v>
      </c>
      <c r="B2419" t="s">
        <v>5526</v>
      </c>
      <c r="C2419" t="s">
        <v>3072</v>
      </c>
      <c r="D2419" t="s">
        <v>3071</v>
      </c>
      <c r="E2419" t="s">
        <v>25</v>
      </c>
      <c r="F2419" t="s">
        <v>3073</v>
      </c>
      <c r="G2419" t="s">
        <v>4733</v>
      </c>
      <c r="H2419" t="s">
        <v>5518</v>
      </c>
      <c r="J2419" t="s">
        <v>3071</v>
      </c>
      <c r="K2419" s="23"/>
      <c r="L2419" t="s">
        <v>25</v>
      </c>
    </row>
    <row r="2420" spans="1:12" ht="14.4" x14ac:dyDescent="0.3">
      <c r="A2420" t="str">
        <f>VLOOKUP(B2420,'[1]Backbone Architecture'!$C:$D,2,FALSE)</f>
        <v>ENV-001-005</v>
      </c>
      <c r="B2420" t="s">
        <v>5526</v>
      </c>
      <c r="C2420" t="s">
        <v>3355</v>
      </c>
      <c r="D2420" t="s">
        <v>3354</v>
      </c>
      <c r="E2420" t="s">
        <v>25</v>
      </c>
      <c r="F2420" t="s">
        <v>4981</v>
      </c>
      <c r="G2420" t="s">
        <v>4733</v>
      </c>
      <c r="H2420" t="s">
        <v>5518</v>
      </c>
      <c r="J2420" t="s">
        <v>3354</v>
      </c>
      <c r="K2420" s="23" t="s">
        <v>3356</v>
      </c>
      <c r="L2420" t="s">
        <v>47</v>
      </c>
    </row>
    <row r="2421" spans="1:12" ht="14.4" x14ac:dyDescent="0.3">
      <c r="A2421" t="str">
        <f>VLOOKUP(B2421,'[1]Backbone Architecture'!$C:$D,2,FALSE)</f>
        <v>ENV-001-005</v>
      </c>
      <c r="B2421" t="s">
        <v>5526</v>
      </c>
      <c r="C2421" t="s">
        <v>3441</v>
      </c>
      <c r="D2421" t="s">
        <v>3440</v>
      </c>
      <c r="E2421" t="s">
        <v>19</v>
      </c>
      <c r="F2421" t="s">
        <v>3442</v>
      </c>
      <c r="G2421" t="s">
        <v>4733</v>
      </c>
      <c r="H2421" t="s">
        <v>5518</v>
      </c>
      <c r="J2421" t="s">
        <v>3440</v>
      </c>
      <c r="K2421" s="23"/>
      <c r="L2421" t="s">
        <v>19</v>
      </c>
    </row>
    <row r="2422" spans="1:12" ht="15.6" customHeight="1" x14ac:dyDescent="0.3">
      <c r="A2422" t="str">
        <f>VLOOKUP(B2422,'[1]Backbone Architecture'!$C:$D,2,FALSE)</f>
        <v>ENV-001-005</v>
      </c>
      <c r="B2422" t="s">
        <v>5526</v>
      </c>
      <c r="C2422" t="s">
        <v>3516</v>
      </c>
      <c r="D2422" t="s">
        <v>3515</v>
      </c>
      <c r="E2422" t="s">
        <v>19</v>
      </c>
      <c r="F2422" t="s">
        <v>5525</v>
      </c>
      <c r="G2422" t="s">
        <v>4733</v>
      </c>
      <c r="H2422" t="s">
        <v>5518</v>
      </c>
      <c r="J2422" t="s">
        <v>3515</v>
      </c>
      <c r="K2422" s="23"/>
      <c r="L2422" t="s">
        <v>25</v>
      </c>
    </row>
    <row r="2423" spans="1:12" ht="14.4" x14ac:dyDescent="0.3">
      <c r="A2423" t="str">
        <f>VLOOKUP(B2423,'[1]Backbone Architecture'!$C:$D,2,FALSE)</f>
        <v>ENV-001-005</v>
      </c>
      <c r="B2423" t="s">
        <v>5526</v>
      </c>
      <c r="C2423" t="s">
        <v>3911</v>
      </c>
      <c r="D2423" t="s">
        <v>3910</v>
      </c>
      <c r="E2423" t="s">
        <v>25</v>
      </c>
      <c r="F2423" t="s">
        <v>3912</v>
      </c>
      <c r="G2423" t="s">
        <v>4733</v>
      </c>
      <c r="H2423" t="s">
        <v>5518</v>
      </c>
      <c r="J2423" t="s">
        <v>3910</v>
      </c>
      <c r="K2423" s="23"/>
      <c r="L2423" t="s">
        <v>25</v>
      </c>
    </row>
    <row r="2424" spans="1:12" ht="14.4" x14ac:dyDescent="0.3">
      <c r="A2424" t="str">
        <f>VLOOKUP(B2424,'[1]Backbone Architecture'!$C:$D,2,FALSE)</f>
        <v>ENV-001-005</v>
      </c>
      <c r="B2424" t="s">
        <v>5526</v>
      </c>
      <c r="C2424" t="s">
        <v>3914</v>
      </c>
      <c r="D2424" t="s">
        <v>3913</v>
      </c>
      <c r="E2424" t="s">
        <v>25</v>
      </c>
      <c r="F2424" t="s">
        <v>3915</v>
      </c>
      <c r="G2424" t="s">
        <v>4733</v>
      </c>
      <c r="H2424" t="s">
        <v>5518</v>
      </c>
      <c r="J2424" t="s">
        <v>3913</v>
      </c>
      <c r="K2424" s="23"/>
      <c r="L2424" t="s">
        <v>25</v>
      </c>
    </row>
    <row r="2425" spans="1:12" ht="14.4" x14ac:dyDescent="0.3">
      <c r="A2425" t="str">
        <f>VLOOKUP(B2425,'[1]Backbone Architecture'!$C:$D,2,FALSE)</f>
        <v>ENV-001-005</v>
      </c>
      <c r="B2425" t="s">
        <v>5526</v>
      </c>
      <c r="C2425" t="s">
        <v>3526</v>
      </c>
      <c r="D2425" t="s">
        <v>4713</v>
      </c>
      <c r="E2425" t="s">
        <v>47</v>
      </c>
      <c r="F2425" t="s">
        <v>4714</v>
      </c>
      <c r="G2425" t="s">
        <v>4733</v>
      </c>
      <c r="H2425" t="s">
        <v>5518</v>
      </c>
      <c r="J2425" t="s">
        <v>4713</v>
      </c>
      <c r="K2425" s="23" t="s">
        <v>5088</v>
      </c>
      <c r="L2425" t="s">
        <v>47</v>
      </c>
    </row>
    <row r="2426" spans="1:12" ht="14.4" x14ac:dyDescent="0.3">
      <c r="A2426" t="str">
        <f>VLOOKUP(B2426,'[1]Backbone Architecture'!$C:$D,2,FALSE)</f>
        <v>ENV-001-005</v>
      </c>
      <c r="B2426" t="s">
        <v>5526</v>
      </c>
      <c r="C2426" t="s">
        <v>4567</v>
      </c>
      <c r="D2426" t="s">
        <v>4566</v>
      </c>
      <c r="E2426" t="s">
        <v>25</v>
      </c>
      <c r="F2426" t="s">
        <v>4568</v>
      </c>
      <c r="G2426" t="s">
        <v>4733</v>
      </c>
      <c r="H2426" t="s">
        <v>5518</v>
      </c>
      <c r="J2426" t="s">
        <v>4566</v>
      </c>
      <c r="K2426" s="23"/>
      <c r="L2426" t="s">
        <v>25</v>
      </c>
    </row>
    <row r="2427" spans="1:12" ht="14.4" x14ac:dyDescent="0.3">
      <c r="A2427" t="str">
        <f>VLOOKUP(B2427,'[1]Backbone Architecture'!$C:$D,2,FALSE)</f>
        <v>ENV-004-004</v>
      </c>
      <c r="B2427" t="s">
        <v>5528</v>
      </c>
      <c r="C2427" t="s">
        <v>174</v>
      </c>
      <c r="D2427" t="s">
        <v>173</v>
      </c>
      <c r="E2427" t="s">
        <v>47</v>
      </c>
      <c r="F2427" t="s">
        <v>4994</v>
      </c>
      <c r="G2427" t="s">
        <v>4733</v>
      </c>
      <c r="H2427" t="s">
        <v>5508</v>
      </c>
      <c r="J2427" t="s">
        <v>173</v>
      </c>
      <c r="K2427" s="23" t="s">
        <v>175</v>
      </c>
      <c r="L2427" t="s">
        <v>47</v>
      </c>
    </row>
    <row r="2428" spans="1:12" ht="14.4" x14ac:dyDescent="0.3">
      <c r="A2428" t="str">
        <f>VLOOKUP(B2428,'[1]Backbone Architecture'!$C:$D,2,FALSE)</f>
        <v>ENV-004-004</v>
      </c>
      <c r="B2428" t="s">
        <v>5528</v>
      </c>
      <c r="C2428" t="s">
        <v>306</v>
      </c>
      <c r="D2428" t="s">
        <v>305</v>
      </c>
      <c r="E2428" t="s">
        <v>19</v>
      </c>
      <c r="F2428" t="s">
        <v>307</v>
      </c>
      <c r="G2428" t="s">
        <v>4733</v>
      </c>
      <c r="H2428" t="s">
        <v>5508</v>
      </c>
      <c r="J2428" t="s">
        <v>305</v>
      </c>
      <c r="K2428" s="23"/>
      <c r="L2428" t="s">
        <v>19</v>
      </c>
    </row>
    <row r="2429" spans="1:12" ht="14.4" x14ac:dyDescent="0.3">
      <c r="A2429" t="str">
        <f>VLOOKUP(B2429,'[1]Backbone Architecture'!$C:$D,2,FALSE)</f>
        <v>ENV-004-004</v>
      </c>
      <c r="B2429" t="s">
        <v>5528</v>
      </c>
      <c r="C2429" t="s">
        <v>694</v>
      </c>
      <c r="D2429" t="s">
        <v>693</v>
      </c>
      <c r="E2429" t="s">
        <v>25</v>
      </c>
      <c r="F2429" t="s">
        <v>695</v>
      </c>
      <c r="G2429" t="s">
        <v>4733</v>
      </c>
      <c r="H2429" t="s">
        <v>5508</v>
      </c>
      <c r="J2429" t="s">
        <v>693</v>
      </c>
      <c r="K2429" s="23"/>
      <c r="L2429" t="s">
        <v>25</v>
      </c>
    </row>
    <row r="2430" spans="1:12" ht="14.4" x14ac:dyDescent="0.3">
      <c r="A2430" t="str">
        <f>VLOOKUP(B2430,'[1]Backbone Architecture'!$C:$D,2,FALSE)</f>
        <v>ENV-004-004</v>
      </c>
      <c r="B2430" t="s">
        <v>5528</v>
      </c>
      <c r="C2430" t="s">
        <v>761</v>
      </c>
      <c r="D2430" t="s">
        <v>760</v>
      </c>
      <c r="E2430" t="s">
        <v>47</v>
      </c>
      <c r="F2430" t="s">
        <v>4685</v>
      </c>
      <c r="G2430" t="s">
        <v>4751</v>
      </c>
      <c r="H2430" t="s">
        <v>4752</v>
      </c>
      <c r="J2430" t="s">
        <v>4755</v>
      </c>
      <c r="K2430" s="23" t="s">
        <v>4756</v>
      </c>
      <c r="L2430" t="s">
        <v>47</v>
      </c>
    </row>
    <row r="2431" spans="1:12" ht="14.4" x14ac:dyDescent="0.3">
      <c r="A2431" t="str">
        <f>VLOOKUP(B2431,'[1]Backbone Architecture'!$C:$D,2,FALSE)</f>
        <v>ENV-004-004</v>
      </c>
      <c r="B2431" t="s">
        <v>5528</v>
      </c>
      <c r="C2431" t="s">
        <v>985</v>
      </c>
      <c r="D2431" t="s">
        <v>984</v>
      </c>
      <c r="E2431" t="s">
        <v>25</v>
      </c>
      <c r="F2431" t="s">
        <v>986</v>
      </c>
      <c r="G2431" t="s">
        <v>4751</v>
      </c>
      <c r="H2431" t="s">
        <v>4752</v>
      </c>
      <c r="J2431" t="s">
        <v>987</v>
      </c>
      <c r="K2431" s="23" t="s">
        <v>988</v>
      </c>
      <c r="L2431" t="s">
        <v>25</v>
      </c>
    </row>
    <row r="2432" spans="1:12" ht="14.4" x14ac:dyDescent="0.3">
      <c r="A2432" t="str">
        <f>VLOOKUP(B2432,'[1]Backbone Architecture'!$C:$D,2,FALSE)</f>
        <v>ENV-004-004</v>
      </c>
      <c r="B2432" t="s">
        <v>5528</v>
      </c>
      <c r="C2432" t="s">
        <v>1211</v>
      </c>
      <c r="D2432" t="s">
        <v>1210</v>
      </c>
      <c r="E2432" t="s">
        <v>47</v>
      </c>
      <c r="F2432" t="s">
        <v>4699</v>
      </c>
      <c r="G2432" t="s">
        <v>4733</v>
      </c>
      <c r="H2432" t="s">
        <v>5508</v>
      </c>
      <c r="J2432" t="s">
        <v>1210</v>
      </c>
      <c r="K2432" s="23"/>
      <c r="L2432" t="s">
        <v>47</v>
      </c>
    </row>
    <row r="2433" spans="1:12" ht="14.4" x14ac:dyDescent="0.3">
      <c r="A2433" t="str">
        <f>VLOOKUP(B2433,'[1]Backbone Architecture'!$C:$D,2,FALSE)</f>
        <v>ENV-004-004</v>
      </c>
      <c r="B2433" t="s">
        <v>5528</v>
      </c>
      <c r="C2433" t="s">
        <v>1222</v>
      </c>
      <c r="D2433" t="s">
        <v>1221</v>
      </c>
      <c r="E2433" t="s">
        <v>25</v>
      </c>
      <c r="F2433" t="s">
        <v>1223</v>
      </c>
      <c r="G2433" t="s">
        <v>4751</v>
      </c>
      <c r="H2433" t="s">
        <v>4752</v>
      </c>
      <c r="J2433" t="s">
        <v>1221</v>
      </c>
      <c r="K2433" s="23" t="s">
        <v>1224</v>
      </c>
      <c r="L2433" t="s">
        <v>25</v>
      </c>
    </row>
    <row r="2434" spans="1:12" ht="14.4" x14ac:dyDescent="0.3">
      <c r="A2434" t="str">
        <f>VLOOKUP(B2434,'[1]Backbone Architecture'!$C:$D,2,FALSE)</f>
        <v>ENV-004-004</v>
      </c>
      <c r="B2434" t="s">
        <v>5528</v>
      </c>
      <c r="C2434" t="s">
        <v>1243</v>
      </c>
      <c r="D2434" t="s">
        <v>1242</v>
      </c>
      <c r="E2434" t="s">
        <v>25</v>
      </c>
      <c r="F2434" t="s">
        <v>4759</v>
      </c>
      <c r="G2434" t="s">
        <v>4751</v>
      </c>
      <c r="H2434" t="s">
        <v>4752</v>
      </c>
      <c r="J2434" t="s">
        <v>1242</v>
      </c>
      <c r="K2434" s="23" t="s">
        <v>1244</v>
      </c>
      <c r="L2434" t="s">
        <v>19</v>
      </c>
    </row>
    <row r="2435" spans="1:12" ht="14.4" x14ac:dyDescent="0.3">
      <c r="A2435" t="str">
        <f>VLOOKUP(B2435,'[1]Backbone Architecture'!$C:$D,2,FALSE)</f>
        <v>ENV-004-004</v>
      </c>
      <c r="B2435" t="s">
        <v>5528</v>
      </c>
      <c r="C2435" t="s">
        <v>1289</v>
      </c>
      <c r="D2435" t="s">
        <v>1288</v>
      </c>
      <c r="E2435" t="s">
        <v>25</v>
      </c>
      <c r="F2435" t="s">
        <v>4760</v>
      </c>
      <c r="G2435" t="s">
        <v>4751</v>
      </c>
      <c r="H2435" t="s">
        <v>4752</v>
      </c>
      <c r="J2435" t="s">
        <v>4761</v>
      </c>
      <c r="K2435" s="23" t="s">
        <v>4762</v>
      </c>
      <c r="L2435" t="s">
        <v>47</v>
      </c>
    </row>
    <row r="2436" spans="1:12" ht="14.4" x14ac:dyDescent="0.3">
      <c r="A2436" t="str">
        <f>VLOOKUP(B2436,'[1]Backbone Architecture'!$C:$D,2,FALSE)</f>
        <v>ENV-004-004</v>
      </c>
      <c r="B2436" t="s">
        <v>5528</v>
      </c>
      <c r="C2436" t="s">
        <v>1514</v>
      </c>
      <c r="D2436" t="s">
        <v>1513</v>
      </c>
      <c r="E2436" t="s">
        <v>25</v>
      </c>
      <c r="F2436" t="s">
        <v>1515</v>
      </c>
      <c r="G2436" t="s">
        <v>4751</v>
      </c>
      <c r="H2436" t="s">
        <v>4752</v>
      </c>
      <c r="J2436" t="s">
        <v>1513</v>
      </c>
      <c r="K2436" s="23" t="s">
        <v>1515</v>
      </c>
      <c r="L2436" t="s">
        <v>25</v>
      </c>
    </row>
    <row r="2437" spans="1:12" ht="14.4" x14ac:dyDescent="0.3">
      <c r="A2437" t="str">
        <f>VLOOKUP(B2437,'[1]Backbone Architecture'!$C:$D,2,FALSE)</f>
        <v>ENV-004-004</v>
      </c>
      <c r="B2437" t="s">
        <v>5528</v>
      </c>
      <c r="C2437" t="s">
        <v>1526</v>
      </c>
      <c r="D2437" t="s">
        <v>1525</v>
      </c>
      <c r="E2437" t="s">
        <v>19</v>
      </c>
      <c r="F2437" t="s">
        <v>1527</v>
      </c>
      <c r="G2437" t="s">
        <v>4751</v>
      </c>
      <c r="H2437" t="s">
        <v>4752</v>
      </c>
      <c r="J2437" t="s">
        <v>1525</v>
      </c>
      <c r="K2437" s="23"/>
      <c r="L2437" t="s">
        <v>19</v>
      </c>
    </row>
    <row r="2438" spans="1:12" ht="14.4" x14ac:dyDescent="0.3">
      <c r="A2438" t="str">
        <f>VLOOKUP(B2438,'[1]Backbone Architecture'!$C:$D,2,FALSE)</f>
        <v>ENV-004-004</v>
      </c>
      <c r="B2438" t="s">
        <v>5528</v>
      </c>
      <c r="C2438" t="s">
        <v>1529</v>
      </c>
      <c r="D2438" t="s">
        <v>1528</v>
      </c>
      <c r="E2438" t="s">
        <v>25</v>
      </c>
      <c r="F2438" t="s">
        <v>1530</v>
      </c>
      <c r="G2438" t="s">
        <v>4733</v>
      </c>
      <c r="H2438" t="s">
        <v>5508</v>
      </c>
      <c r="J2438" t="s">
        <v>1528</v>
      </c>
      <c r="K2438" s="23"/>
      <c r="L2438" t="s">
        <v>25</v>
      </c>
    </row>
    <row r="2439" spans="1:12" ht="14.4" x14ac:dyDescent="0.3">
      <c r="A2439" t="str">
        <f>VLOOKUP(B2439,'[1]Backbone Architecture'!$C:$D,2,FALSE)</f>
        <v>ENV-004-004</v>
      </c>
      <c r="B2439" t="s">
        <v>5528</v>
      </c>
      <c r="C2439" t="s">
        <v>1532</v>
      </c>
      <c r="D2439" t="s">
        <v>1531</v>
      </c>
      <c r="E2439" t="s">
        <v>25</v>
      </c>
      <c r="F2439" t="s">
        <v>1533</v>
      </c>
      <c r="G2439" t="s">
        <v>4733</v>
      </c>
      <c r="H2439" t="s">
        <v>5508</v>
      </c>
      <c r="J2439" t="s">
        <v>1531</v>
      </c>
      <c r="K2439" s="23"/>
      <c r="L2439" t="s">
        <v>25</v>
      </c>
    </row>
    <row r="2440" spans="1:12" ht="14.4" x14ac:dyDescent="0.3">
      <c r="A2440" t="str">
        <f>VLOOKUP(B2440,'[1]Backbone Architecture'!$C:$D,2,FALSE)</f>
        <v>ENV-004-004</v>
      </c>
      <c r="B2440" t="s">
        <v>5528</v>
      </c>
      <c r="C2440" t="s">
        <v>1553</v>
      </c>
      <c r="D2440" t="s">
        <v>1552</v>
      </c>
      <c r="E2440" t="s">
        <v>25</v>
      </c>
      <c r="F2440" t="s">
        <v>1554</v>
      </c>
      <c r="G2440" t="s">
        <v>4733</v>
      </c>
      <c r="H2440" t="s">
        <v>5508</v>
      </c>
      <c r="J2440" t="s">
        <v>1552</v>
      </c>
      <c r="K2440" s="23"/>
      <c r="L2440" t="s">
        <v>25</v>
      </c>
    </row>
    <row r="2441" spans="1:12" ht="14.4" x14ac:dyDescent="0.3">
      <c r="A2441" t="str">
        <f>VLOOKUP(B2441,'[1]Backbone Architecture'!$C:$D,2,FALSE)</f>
        <v>ENV-004-004</v>
      </c>
      <c r="B2441" t="s">
        <v>5528</v>
      </c>
      <c r="C2441" t="s">
        <v>1568</v>
      </c>
      <c r="D2441" t="s">
        <v>1567</v>
      </c>
      <c r="E2441" t="s">
        <v>25</v>
      </c>
      <c r="F2441" t="s">
        <v>4740</v>
      </c>
      <c r="G2441" t="s">
        <v>4751</v>
      </c>
      <c r="H2441" t="s">
        <v>4752</v>
      </c>
      <c r="J2441" t="s">
        <v>1570</v>
      </c>
      <c r="K2441" s="23"/>
      <c r="L2441" t="s">
        <v>25</v>
      </c>
    </row>
    <row r="2442" spans="1:12" ht="14.4" x14ac:dyDescent="0.3">
      <c r="A2442" t="str">
        <f>VLOOKUP(B2442,'[1]Backbone Architecture'!$C:$D,2,FALSE)</f>
        <v>ENV-004-004</v>
      </c>
      <c r="B2442" t="s">
        <v>5528</v>
      </c>
      <c r="C2442" t="s">
        <v>1574</v>
      </c>
      <c r="D2442" t="s">
        <v>1573</v>
      </c>
      <c r="E2442" t="s">
        <v>25</v>
      </c>
      <c r="F2442" t="s">
        <v>1575</v>
      </c>
      <c r="G2442" t="s">
        <v>4733</v>
      </c>
      <c r="H2442" t="s">
        <v>5508</v>
      </c>
      <c r="J2442" t="s">
        <v>1573</v>
      </c>
      <c r="K2442" s="23"/>
      <c r="L2442" t="s">
        <v>25</v>
      </c>
    </row>
    <row r="2443" spans="1:12" ht="14.4" x14ac:dyDescent="0.3">
      <c r="A2443" t="str">
        <f>VLOOKUP(B2443,'[1]Backbone Architecture'!$C:$D,2,FALSE)</f>
        <v>ENV-004-004</v>
      </c>
      <c r="B2443" t="s">
        <v>5528</v>
      </c>
      <c r="C2443" t="s">
        <v>1613</v>
      </c>
      <c r="D2443" t="s">
        <v>1612</v>
      </c>
      <c r="E2443" t="s">
        <v>19</v>
      </c>
      <c r="F2443" t="s">
        <v>4742</v>
      </c>
      <c r="G2443" t="s">
        <v>4733</v>
      </c>
      <c r="H2443" t="s">
        <v>5508</v>
      </c>
      <c r="J2443" t="s">
        <v>1612</v>
      </c>
      <c r="K2443" s="23"/>
      <c r="L2443" t="s">
        <v>25</v>
      </c>
    </row>
    <row r="2444" spans="1:12" ht="14.4" x14ac:dyDescent="0.3">
      <c r="A2444" t="str">
        <f>VLOOKUP(B2444,'[1]Backbone Architecture'!$C:$D,2,FALSE)</f>
        <v>ENV-004-004</v>
      </c>
      <c r="B2444" t="s">
        <v>5528</v>
      </c>
      <c r="C2444" t="s">
        <v>1702</v>
      </c>
      <c r="D2444" t="s">
        <v>1701</v>
      </c>
      <c r="E2444" t="s">
        <v>25</v>
      </c>
      <c r="F2444" t="s">
        <v>4743</v>
      </c>
      <c r="G2444" t="s">
        <v>4733</v>
      </c>
      <c r="H2444" t="s">
        <v>5508</v>
      </c>
      <c r="J2444" t="s">
        <v>1701</v>
      </c>
      <c r="K2444" s="23"/>
      <c r="L2444" t="s">
        <v>25</v>
      </c>
    </row>
    <row r="2445" spans="1:12" ht="14.4" x14ac:dyDescent="0.3">
      <c r="A2445" t="str">
        <f>VLOOKUP(B2445,'[1]Backbone Architecture'!$C:$D,2,FALSE)</f>
        <v>ENV-004-004</v>
      </c>
      <c r="B2445" t="s">
        <v>5528</v>
      </c>
      <c r="C2445" t="s">
        <v>1871</v>
      </c>
      <c r="D2445" t="s">
        <v>1870</v>
      </c>
      <c r="E2445" t="s">
        <v>19</v>
      </c>
      <c r="F2445" t="s">
        <v>1872</v>
      </c>
      <c r="G2445" t="s">
        <v>4751</v>
      </c>
      <c r="H2445" t="s">
        <v>4752</v>
      </c>
      <c r="J2445" t="s">
        <v>1870</v>
      </c>
      <c r="K2445" s="23"/>
      <c r="L2445" t="s">
        <v>19</v>
      </c>
    </row>
    <row r="2446" spans="1:12" ht="14.4" x14ac:dyDescent="0.3">
      <c r="A2446" t="str">
        <f>VLOOKUP(B2446,'[1]Backbone Architecture'!$C:$D,2,FALSE)</f>
        <v>ENV-004-004</v>
      </c>
      <c r="B2446" t="s">
        <v>5528</v>
      </c>
      <c r="C2446" t="s">
        <v>1883</v>
      </c>
      <c r="D2446" t="s">
        <v>1882</v>
      </c>
      <c r="E2446" t="s">
        <v>25</v>
      </c>
      <c r="F2446" t="s">
        <v>1884</v>
      </c>
      <c r="G2446" t="s">
        <v>4733</v>
      </c>
      <c r="H2446" t="s">
        <v>5508</v>
      </c>
      <c r="J2446" t="s">
        <v>1882</v>
      </c>
      <c r="K2446" s="23"/>
      <c r="L2446" t="s">
        <v>25</v>
      </c>
    </row>
    <row r="2447" spans="1:12" ht="14.4" x14ac:dyDescent="0.3">
      <c r="A2447" t="str">
        <f>VLOOKUP(B2447,'[1]Backbone Architecture'!$C:$D,2,FALSE)</f>
        <v>ENV-004-004</v>
      </c>
      <c r="B2447" t="s">
        <v>5528</v>
      </c>
      <c r="C2447" t="s">
        <v>2004</v>
      </c>
      <c r="D2447" t="s">
        <v>2003</v>
      </c>
      <c r="E2447" t="s">
        <v>25</v>
      </c>
      <c r="F2447" t="s">
        <v>2005</v>
      </c>
      <c r="G2447" t="s">
        <v>4751</v>
      </c>
      <c r="H2447" t="s">
        <v>4752</v>
      </c>
      <c r="J2447" t="s">
        <v>2006</v>
      </c>
      <c r="K2447" s="23" t="s">
        <v>2008</v>
      </c>
      <c r="L2447" t="s">
        <v>47</v>
      </c>
    </row>
    <row r="2448" spans="1:12" ht="14.4" x14ac:dyDescent="0.3">
      <c r="A2448" t="str">
        <f>VLOOKUP(B2448,'[1]Backbone Architecture'!$C:$D,2,FALSE)</f>
        <v>ENV-004-004</v>
      </c>
      <c r="B2448" t="s">
        <v>5528</v>
      </c>
      <c r="C2448" t="s">
        <v>2107</v>
      </c>
      <c r="D2448" t="s">
        <v>2106</v>
      </c>
      <c r="E2448" t="s">
        <v>25</v>
      </c>
      <c r="F2448" t="s">
        <v>2108</v>
      </c>
      <c r="G2448" t="s">
        <v>4751</v>
      </c>
      <c r="H2448" t="s">
        <v>4752</v>
      </c>
      <c r="J2448" t="s">
        <v>5529</v>
      </c>
      <c r="K2448" s="23"/>
      <c r="L2448" t="s">
        <v>19</v>
      </c>
    </row>
    <row r="2449" spans="1:12" ht="14.4" x14ac:dyDescent="0.3">
      <c r="A2449" t="str">
        <f>VLOOKUP(B2449,'[1]Backbone Architecture'!$C:$D,2,FALSE)</f>
        <v>ENV-004-004</v>
      </c>
      <c r="B2449" t="s">
        <v>5528</v>
      </c>
      <c r="C2449" t="s">
        <v>2719</v>
      </c>
      <c r="D2449" t="s">
        <v>2718</v>
      </c>
      <c r="E2449" t="s">
        <v>19</v>
      </c>
      <c r="F2449" t="s">
        <v>2720</v>
      </c>
      <c r="G2449" t="s">
        <v>4751</v>
      </c>
      <c r="H2449" t="s">
        <v>4752</v>
      </c>
      <c r="J2449" t="s">
        <v>2718</v>
      </c>
      <c r="K2449" s="23"/>
      <c r="L2449" t="s">
        <v>19</v>
      </c>
    </row>
    <row r="2450" spans="1:12" ht="14.4" x14ac:dyDescent="0.3">
      <c r="A2450" t="str">
        <f>VLOOKUP(B2450,'[1]Backbone Architecture'!$C:$D,2,FALSE)</f>
        <v>ENV-004-004</v>
      </c>
      <c r="B2450" t="s">
        <v>5528</v>
      </c>
      <c r="C2450" t="s">
        <v>2986</v>
      </c>
      <c r="D2450" t="s">
        <v>2985</v>
      </c>
      <c r="E2450" t="s">
        <v>19</v>
      </c>
      <c r="F2450" t="s">
        <v>2987</v>
      </c>
      <c r="G2450" t="s">
        <v>4751</v>
      </c>
      <c r="H2450" t="s">
        <v>4752</v>
      </c>
      <c r="J2450" t="s">
        <v>2985</v>
      </c>
      <c r="K2450" s="23"/>
      <c r="L2450" t="s">
        <v>19</v>
      </c>
    </row>
    <row r="2451" spans="1:12" ht="14.4" x14ac:dyDescent="0.3">
      <c r="A2451" t="str">
        <f>VLOOKUP(B2451,'[1]Backbone Architecture'!$C:$D,2,FALSE)</f>
        <v>ENV-004-004</v>
      </c>
      <c r="B2451" t="s">
        <v>5528</v>
      </c>
      <c r="C2451" t="s">
        <v>3225</v>
      </c>
      <c r="D2451" t="s">
        <v>3224</v>
      </c>
      <c r="E2451" t="s">
        <v>25</v>
      </c>
      <c r="F2451" t="s">
        <v>4681</v>
      </c>
      <c r="G2451" t="s">
        <v>4751</v>
      </c>
      <c r="H2451" t="s">
        <v>4752</v>
      </c>
      <c r="J2451" t="s">
        <v>4765</v>
      </c>
      <c r="K2451" s="23" t="s">
        <v>4766</v>
      </c>
      <c r="L2451" t="s">
        <v>25</v>
      </c>
    </row>
    <row r="2452" spans="1:12" ht="14.4" x14ac:dyDescent="0.3">
      <c r="A2452" t="str">
        <f>VLOOKUP(B2452,'[1]Backbone Architecture'!$C:$D,2,FALSE)</f>
        <v>ENV-004-004</v>
      </c>
      <c r="B2452" t="s">
        <v>5528</v>
      </c>
      <c r="C2452" t="s">
        <v>3319</v>
      </c>
      <c r="D2452" t="s">
        <v>3318</v>
      </c>
      <c r="E2452" t="s">
        <v>25</v>
      </c>
      <c r="F2452" t="s">
        <v>3320</v>
      </c>
      <c r="G2452" t="s">
        <v>4733</v>
      </c>
      <c r="H2452" t="s">
        <v>5508</v>
      </c>
      <c r="J2452" t="s">
        <v>3318</v>
      </c>
      <c r="K2452" s="23"/>
      <c r="L2452" t="s">
        <v>25</v>
      </c>
    </row>
    <row r="2453" spans="1:12" ht="14.4" x14ac:dyDescent="0.3">
      <c r="A2453" t="str">
        <f>VLOOKUP(B2453,'[1]Backbone Architecture'!$C:$D,2,FALSE)</f>
        <v>ENV-004-004</v>
      </c>
      <c r="B2453" t="s">
        <v>5528</v>
      </c>
      <c r="C2453" t="s">
        <v>3355</v>
      </c>
      <c r="D2453" t="s">
        <v>3354</v>
      </c>
      <c r="E2453" t="s">
        <v>25</v>
      </c>
      <c r="F2453" t="s">
        <v>4981</v>
      </c>
      <c r="G2453" t="s">
        <v>4733</v>
      </c>
      <c r="H2453" t="s">
        <v>5508</v>
      </c>
      <c r="J2453" t="s">
        <v>5530</v>
      </c>
      <c r="K2453" s="23" t="s">
        <v>3356</v>
      </c>
      <c r="L2453" t="s">
        <v>47</v>
      </c>
    </row>
    <row r="2454" spans="1:12" ht="14.4" x14ac:dyDescent="0.3">
      <c r="A2454" t="str">
        <f>VLOOKUP(B2454,'[1]Backbone Architecture'!$C:$D,2,FALSE)</f>
        <v>ENV-004-004</v>
      </c>
      <c r="B2454" t="s">
        <v>5528</v>
      </c>
      <c r="C2454" t="s">
        <v>3513</v>
      </c>
      <c r="D2454" t="s">
        <v>3512</v>
      </c>
      <c r="E2454" t="s">
        <v>19</v>
      </c>
      <c r="F2454" t="s">
        <v>3514</v>
      </c>
      <c r="G2454" t="s">
        <v>4751</v>
      </c>
      <c r="H2454" t="s">
        <v>4752</v>
      </c>
      <c r="J2454" t="s">
        <v>3512</v>
      </c>
      <c r="K2454" s="23"/>
      <c r="L2454" t="s">
        <v>19</v>
      </c>
    </row>
    <row r="2455" spans="1:12" ht="14.4" x14ac:dyDescent="0.3">
      <c r="A2455" t="str">
        <f>VLOOKUP(B2455,'[1]Backbone Architecture'!$C:$D,2,FALSE)</f>
        <v>ENV-004-004</v>
      </c>
      <c r="B2455" t="s">
        <v>5528</v>
      </c>
      <c r="C2455" t="s">
        <v>3799</v>
      </c>
      <c r="D2455" t="s">
        <v>3798</v>
      </c>
      <c r="E2455" t="s">
        <v>19</v>
      </c>
      <c r="F2455" t="s">
        <v>3800</v>
      </c>
      <c r="G2455" t="s">
        <v>4751</v>
      </c>
      <c r="H2455" t="s">
        <v>4752</v>
      </c>
      <c r="J2455" t="s">
        <v>3798</v>
      </c>
      <c r="K2455" s="23"/>
      <c r="L2455" t="s">
        <v>19</v>
      </c>
    </row>
    <row r="2456" spans="1:12" ht="14.4" x14ac:dyDescent="0.3">
      <c r="A2456" t="str">
        <f>VLOOKUP(B2456,'[1]Backbone Architecture'!$C:$D,2,FALSE)</f>
        <v>ENV-004-004</v>
      </c>
      <c r="B2456" t="s">
        <v>5528</v>
      </c>
      <c r="C2456" t="s">
        <v>3811</v>
      </c>
      <c r="D2456" t="s">
        <v>3810</v>
      </c>
      <c r="E2456" t="s">
        <v>25</v>
      </c>
      <c r="F2456" t="s">
        <v>5150</v>
      </c>
      <c r="G2456" t="s">
        <v>4733</v>
      </c>
      <c r="H2456" t="s">
        <v>5508</v>
      </c>
      <c r="J2456" t="s">
        <v>5531</v>
      </c>
      <c r="K2456" s="23"/>
      <c r="L2456" t="s">
        <v>25</v>
      </c>
    </row>
    <row r="2457" spans="1:12" ht="14.4" x14ac:dyDescent="0.3">
      <c r="A2457" t="str">
        <f>VLOOKUP(B2457,'[1]Backbone Architecture'!$C:$D,2,FALSE)</f>
        <v>ENV-004-004</v>
      </c>
      <c r="B2457" t="s">
        <v>5528</v>
      </c>
      <c r="C2457" t="s">
        <v>3884</v>
      </c>
      <c r="D2457" t="s">
        <v>4517</v>
      </c>
      <c r="E2457" t="s">
        <v>19</v>
      </c>
      <c r="F2457" t="s">
        <v>5532</v>
      </c>
      <c r="G2457" t="s">
        <v>4751</v>
      </c>
      <c r="H2457" t="s">
        <v>4752</v>
      </c>
      <c r="J2457" t="s">
        <v>3883</v>
      </c>
      <c r="K2457" s="23"/>
      <c r="L2457" t="s">
        <v>19</v>
      </c>
    </row>
    <row r="2458" spans="1:12" ht="14.4" x14ac:dyDescent="0.3">
      <c r="A2458" t="str">
        <f>VLOOKUP(B2458,'[1]Backbone Architecture'!$C:$D,2,FALSE)</f>
        <v>ENV-004-004</v>
      </c>
      <c r="B2458" t="s">
        <v>5528</v>
      </c>
      <c r="C2458" t="s">
        <v>3920</v>
      </c>
      <c r="D2458" t="s">
        <v>3919</v>
      </c>
      <c r="E2458" t="s">
        <v>25</v>
      </c>
      <c r="F2458" t="s">
        <v>3921</v>
      </c>
      <c r="G2458" t="s">
        <v>4751</v>
      </c>
      <c r="H2458" t="s">
        <v>4752</v>
      </c>
      <c r="J2458" t="s">
        <v>3919</v>
      </c>
      <c r="K2458" s="23" t="s">
        <v>3921</v>
      </c>
      <c r="L2458" t="s">
        <v>25</v>
      </c>
    </row>
    <row r="2459" spans="1:12" ht="14.4" x14ac:dyDescent="0.3">
      <c r="A2459" t="str">
        <f>VLOOKUP(B2459,'[1]Backbone Architecture'!$C:$D,2,FALSE)</f>
        <v>ENV-004-004</v>
      </c>
      <c r="B2459" t="s">
        <v>5528</v>
      </c>
      <c r="C2459" t="s">
        <v>3979</v>
      </c>
      <c r="D2459" t="s">
        <v>3978</v>
      </c>
      <c r="E2459" t="s">
        <v>25</v>
      </c>
      <c r="F2459" t="s">
        <v>3980</v>
      </c>
      <c r="G2459" t="s">
        <v>4733</v>
      </c>
      <c r="H2459" t="s">
        <v>5508</v>
      </c>
      <c r="J2459" t="s">
        <v>3978</v>
      </c>
      <c r="K2459" s="23"/>
      <c r="L2459" t="s">
        <v>25</v>
      </c>
    </row>
    <row r="2460" spans="1:12" ht="14.4" x14ac:dyDescent="0.3">
      <c r="A2460" t="str">
        <f>VLOOKUP(B2460,'[1]Backbone Architecture'!$C:$D,2,FALSE)</f>
        <v>ENV-004-004</v>
      </c>
      <c r="B2460" t="s">
        <v>5528</v>
      </c>
      <c r="C2460" t="s">
        <v>4111</v>
      </c>
      <c r="D2460" t="s">
        <v>4110</v>
      </c>
      <c r="E2460" t="s">
        <v>25</v>
      </c>
      <c r="F2460" t="s">
        <v>4112</v>
      </c>
      <c r="G2460" t="s">
        <v>4733</v>
      </c>
      <c r="H2460" t="s">
        <v>5508</v>
      </c>
      <c r="J2460" t="s">
        <v>4110</v>
      </c>
      <c r="K2460" s="23"/>
      <c r="L2460" t="s">
        <v>25</v>
      </c>
    </row>
    <row r="2461" spans="1:12" ht="14.4" x14ac:dyDescent="0.3">
      <c r="A2461" t="str">
        <f>VLOOKUP(B2461,'[1]Backbone Architecture'!$C:$D,2,FALSE)</f>
        <v>ENV-004-004</v>
      </c>
      <c r="B2461" t="s">
        <v>5528</v>
      </c>
      <c r="C2461" t="s">
        <v>4521</v>
      </c>
      <c r="D2461" t="s">
        <v>4520</v>
      </c>
      <c r="E2461" t="s">
        <v>25</v>
      </c>
      <c r="F2461" t="s">
        <v>4522</v>
      </c>
      <c r="G2461" t="s">
        <v>4733</v>
      </c>
      <c r="H2461" t="s">
        <v>5508</v>
      </c>
      <c r="J2461" t="s">
        <v>4520</v>
      </c>
      <c r="K2461" s="23"/>
      <c r="L2461" t="s">
        <v>25</v>
      </c>
    </row>
    <row r="2462" spans="1:12" ht="14.4" x14ac:dyDescent="0.3">
      <c r="A2462" t="str">
        <f>VLOOKUP(B2462,'[1]Backbone Architecture'!$C:$D,2,FALSE)</f>
        <v>ENV-004-005</v>
      </c>
      <c r="B2462" t="s">
        <v>5533</v>
      </c>
      <c r="C2462" t="s">
        <v>174</v>
      </c>
      <c r="D2462" t="s">
        <v>173</v>
      </c>
      <c r="E2462" t="s">
        <v>47</v>
      </c>
      <c r="F2462" t="s">
        <v>4994</v>
      </c>
      <c r="G2462" t="s">
        <v>4733</v>
      </c>
      <c r="H2462" t="s">
        <v>5508</v>
      </c>
      <c r="J2462" t="s">
        <v>173</v>
      </c>
      <c r="K2462" s="23" t="s">
        <v>175</v>
      </c>
      <c r="L2462" t="s">
        <v>47</v>
      </c>
    </row>
    <row r="2463" spans="1:12" ht="14.4" x14ac:dyDescent="0.3">
      <c r="A2463" t="str">
        <f>VLOOKUP(B2463,'[1]Backbone Architecture'!$C:$D,2,FALSE)</f>
        <v>ENV-004-005</v>
      </c>
      <c r="B2463" t="s">
        <v>5533</v>
      </c>
      <c r="C2463" t="s">
        <v>838</v>
      </c>
      <c r="D2463" t="s">
        <v>837</v>
      </c>
      <c r="E2463" t="s">
        <v>25</v>
      </c>
      <c r="F2463" t="s">
        <v>839</v>
      </c>
      <c r="G2463" t="s">
        <v>4733</v>
      </c>
      <c r="H2463" t="s">
        <v>5508</v>
      </c>
      <c r="J2463" s="41" t="s">
        <v>837</v>
      </c>
      <c r="K2463" s="23"/>
      <c r="L2463" t="s">
        <v>25</v>
      </c>
    </row>
    <row r="2464" spans="1:12" ht="14.4" x14ac:dyDescent="0.3">
      <c r="A2464" t="str">
        <f>VLOOKUP(B2464,'[1]Backbone Architecture'!$C:$D,2,FALSE)</f>
        <v>ENV-004-005</v>
      </c>
      <c r="B2464" t="s">
        <v>5533</v>
      </c>
      <c r="C2464" t="s">
        <v>915</v>
      </c>
      <c r="D2464" t="s">
        <v>914</v>
      </c>
      <c r="E2464" t="s">
        <v>25</v>
      </c>
      <c r="F2464" t="s">
        <v>4822</v>
      </c>
      <c r="G2464" t="s">
        <v>4733</v>
      </c>
      <c r="H2464" t="s">
        <v>5508</v>
      </c>
      <c r="J2464" t="s">
        <v>914</v>
      </c>
      <c r="K2464" s="23"/>
      <c r="L2464" t="s">
        <v>25</v>
      </c>
    </row>
    <row r="2465" spans="1:12" ht="14.4" x14ac:dyDescent="0.3">
      <c r="A2465" t="str">
        <f>VLOOKUP(B2465,'[1]Backbone Architecture'!$C:$D,2,FALSE)</f>
        <v>ENV-004-005</v>
      </c>
      <c r="B2465" t="s">
        <v>5533</v>
      </c>
      <c r="C2465" t="s">
        <v>1130</v>
      </c>
      <c r="D2465" t="s">
        <v>1129</v>
      </c>
      <c r="E2465" t="s">
        <v>19</v>
      </c>
      <c r="F2465" t="s">
        <v>1131</v>
      </c>
      <c r="G2465" t="s">
        <v>4733</v>
      </c>
      <c r="H2465" t="s">
        <v>5508</v>
      </c>
      <c r="J2465" s="41" t="s">
        <v>1129</v>
      </c>
      <c r="K2465" s="23"/>
      <c r="L2465" t="s">
        <v>25</v>
      </c>
    </row>
    <row r="2466" spans="1:12" ht="14.4" x14ac:dyDescent="0.3">
      <c r="A2466" t="str">
        <f>VLOOKUP(B2466,'[1]Backbone Architecture'!$C:$D,2,FALSE)</f>
        <v>ENV-004-005</v>
      </c>
      <c r="B2466" t="s">
        <v>5533</v>
      </c>
      <c r="C2466" t="s">
        <v>1529</v>
      </c>
      <c r="D2466" t="s">
        <v>1528</v>
      </c>
      <c r="E2466" t="s">
        <v>25</v>
      </c>
      <c r="F2466" t="s">
        <v>1530</v>
      </c>
      <c r="G2466" t="s">
        <v>4733</v>
      </c>
      <c r="H2466" t="s">
        <v>5508</v>
      </c>
      <c r="J2466" s="41" t="s">
        <v>1528</v>
      </c>
      <c r="K2466" s="23"/>
      <c r="L2466" t="s">
        <v>25</v>
      </c>
    </row>
    <row r="2467" spans="1:12" ht="14.4" x14ac:dyDescent="0.3">
      <c r="A2467" t="str">
        <f>VLOOKUP(B2467,'[1]Backbone Architecture'!$C:$D,2,FALSE)</f>
        <v>ENV-004-005</v>
      </c>
      <c r="B2467" t="s">
        <v>5533</v>
      </c>
      <c r="C2467" t="s">
        <v>1553</v>
      </c>
      <c r="D2467" t="s">
        <v>1552</v>
      </c>
      <c r="E2467" t="s">
        <v>25</v>
      </c>
      <c r="F2467" t="s">
        <v>1554</v>
      </c>
      <c r="G2467" t="s">
        <v>4733</v>
      </c>
      <c r="H2467" t="s">
        <v>5508</v>
      </c>
      <c r="J2467" s="41" t="s">
        <v>1552</v>
      </c>
      <c r="K2467" s="23"/>
      <c r="L2467" t="s">
        <v>25</v>
      </c>
    </row>
    <row r="2468" spans="1:12" ht="14.4" x14ac:dyDescent="0.3">
      <c r="A2468" t="str">
        <f>VLOOKUP(B2468,'[1]Backbone Architecture'!$C:$D,2,FALSE)</f>
        <v>ENV-004-005</v>
      </c>
      <c r="B2468" t="s">
        <v>5533</v>
      </c>
      <c r="C2468" t="s">
        <v>1574</v>
      </c>
      <c r="D2468" t="s">
        <v>1573</v>
      </c>
      <c r="E2468" t="s">
        <v>25</v>
      </c>
      <c r="F2468" t="s">
        <v>1575</v>
      </c>
      <c r="G2468" t="s">
        <v>4733</v>
      </c>
      <c r="H2468" t="s">
        <v>5508</v>
      </c>
      <c r="J2468" s="41" t="s">
        <v>1573</v>
      </c>
      <c r="K2468" s="23"/>
      <c r="L2468" t="s">
        <v>25</v>
      </c>
    </row>
    <row r="2469" spans="1:12" ht="14.4" x14ac:dyDescent="0.3">
      <c r="A2469" t="str">
        <f>VLOOKUP(B2469,'[1]Backbone Architecture'!$C:$D,2,FALSE)</f>
        <v>ENV-004-005</v>
      </c>
      <c r="B2469" t="s">
        <v>5533</v>
      </c>
      <c r="C2469" t="s">
        <v>1998</v>
      </c>
      <c r="D2469" t="s">
        <v>5511</v>
      </c>
      <c r="E2469" t="s">
        <v>25</v>
      </c>
      <c r="F2469" t="s">
        <v>5512</v>
      </c>
      <c r="G2469" t="s">
        <v>4733</v>
      </c>
      <c r="H2469" t="s">
        <v>5508</v>
      </c>
      <c r="J2469" s="41" t="s">
        <v>1997</v>
      </c>
      <c r="K2469" s="23"/>
      <c r="L2469" t="s">
        <v>25</v>
      </c>
    </row>
    <row r="2470" spans="1:12" ht="14.4" x14ac:dyDescent="0.3">
      <c r="A2470" t="str">
        <f>VLOOKUP(B2470,'[1]Backbone Architecture'!$C:$D,2,FALSE)</f>
        <v>ENV-004-005</v>
      </c>
      <c r="B2470" t="s">
        <v>5533</v>
      </c>
      <c r="C2470" t="s">
        <v>3203</v>
      </c>
      <c r="D2470" t="s">
        <v>3202</v>
      </c>
      <c r="E2470" t="s">
        <v>47</v>
      </c>
      <c r="F2470" t="s">
        <v>4726</v>
      </c>
      <c r="G2470" t="s">
        <v>4733</v>
      </c>
      <c r="H2470" t="s">
        <v>5508</v>
      </c>
      <c r="J2470" s="41" t="s">
        <v>4727</v>
      </c>
      <c r="K2470" s="23" t="s">
        <v>4777</v>
      </c>
      <c r="L2470" t="s">
        <v>47</v>
      </c>
    </row>
    <row r="2471" spans="1:12" ht="14.4" x14ac:dyDescent="0.3">
      <c r="A2471" t="str">
        <f>VLOOKUP(B2471,'[1]Backbone Architecture'!$C:$D,2,FALSE)</f>
        <v>ENV-004-005</v>
      </c>
      <c r="B2471" t="s">
        <v>5533</v>
      </c>
      <c r="C2471" t="s">
        <v>3641</v>
      </c>
      <c r="D2471" t="s">
        <v>3640</v>
      </c>
      <c r="E2471" t="s">
        <v>25</v>
      </c>
      <c r="F2471" t="s">
        <v>4924</v>
      </c>
      <c r="G2471" t="s">
        <v>4733</v>
      </c>
      <c r="H2471" t="s">
        <v>5508</v>
      </c>
      <c r="J2471" s="41" t="s">
        <v>5534</v>
      </c>
      <c r="K2471" s="23"/>
      <c r="L2471" t="s">
        <v>25</v>
      </c>
    </row>
    <row r="2472" spans="1:12" ht="14.4" x14ac:dyDescent="0.3">
      <c r="A2472" t="str">
        <f>VLOOKUP(B2472,'[1]Backbone Architecture'!$C:$D,2,FALSE)</f>
        <v>ENV-004-005</v>
      </c>
      <c r="B2472" t="s">
        <v>5533</v>
      </c>
      <c r="C2472" t="s">
        <v>3811</v>
      </c>
      <c r="D2472" t="s">
        <v>3810</v>
      </c>
      <c r="E2472" t="s">
        <v>25</v>
      </c>
      <c r="F2472" t="s">
        <v>5150</v>
      </c>
      <c r="G2472" t="s">
        <v>4733</v>
      </c>
      <c r="H2472" t="s">
        <v>5508</v>
      </c>
      <c r="J2472" s="41" t="s">
        <v>3810</v>
      </c>
      <c r="K2472" s="23"/>
      <c r="L2472" t="s">
        <v>25</v>
      </c>
    </row>
    <row r="2473" spans="1:12" ht="14.4" x14ac:dyDescent="0.3">
      <c r="A2473" t="str">
        <f>VLOOKUP(B2473,'[1]Backbone Architecture'!$C:$D,2,FALSE)</f>
        <v>ENV-004-005</v>
      </c>
      <c r="B2473" t="s">
        <v>5533</v>
      </c>
      <c r="C2473" t="s">
        <v>3875</v>
      </c>
      <c r="D2473" t="s">
        <v>3874</v>
      </c>
      <c r="E2473" t="s">
        <v>25</v>
      </c>
      <c r="F2473" t="s">
        <v>5535</v>
      </c>
      <c r="G2473" t="s">
        <v>4733</v>
      </c>
      <c r="H2473" t="s">
        <v>5508</v>
      </c>
      <c r="J2473" s="41" t="s">
        <v>3874</v>
      </c>
      <c r="K2473" s="23"/>
      <c r="L2473" t="s">
        <v>25</v>
      </c>
    </row>
    <row r="2474" spans="1:12" ht="14.4" x14ac:dyDescent="0.3">
      <c r="A2474" t="str">
        <f>VLOOKUP(B2474,'[1]Backbone Architecture'!$C:$D,2,FALSE)</f>
        <v>ENV-004-005</v>
      </c>
      <c r="B2474" t="s">
        <v>5533</v>
      </c>
      <c r="C2474" t="s">
        <v>4210</v>
      </c>
      <c r="D2474" t="s">
        <v>4209</v>
      </c>
      <c r="E2474" t="s">
        <v>47</v>
      </c>
      <c r="F2474" t="s">
        <v>5295</v>
      </c>
      <c r="G2474" t="s">
        <v>4733</v>
      </c>
      <c r="H2474" t="s">
        <v>5508</v>
      </c>
      <c r="J2474" t="s">
        <v>4209</v>
      </c>
      <c r="K2474" s="23"/>
      <c r="L2474" t="s">
        <v>47</v>
      </c>
    </row>
    <row r="2475" spans="1:12" ht="14.4" x14ac:dyDescent="0.3">
      <c r="A2475" t="str">
        <f>VLOOKUP(B2475,'[1]Backbone Architecture'!$C:$D,2,FALSE)</f>
        <v>ENV-004-005</v>
      </c>
      <c r="B2475" t="s">
        <v>5533</v>
      </c>
      <c r="C2475" t="s">
        <v>4311</v>
      </c>
      <c r="D2475" t="s">
        <v>4310</v>
      </c>
      <c r="E2475" t="s">
        <v>25</v>
      </c>
      <c r="F2475" t="s">
        <v>4312</v>
      </c>
      <c r="G2475" t="s">
        <v>4733</v>
      </c>
      <c r="H2475" t="s">
        <v>5508</v>
      </c>
      <c r="J2475" s="41" t="s">
        <v>5536</v>
      </c>
      <c r="K2475" s="23"/>
      <c r="L2475" t="s">
        <v>25</v>
      </c>
    </row>
    <row r="2476" spans="1:12" ht="14.4" x14ac:dyDescent="0.3">
      <c r="A2476" t="str">
        <f>VLOOKUP(B2476,'[1]Backbone Architecture'!$C:$D,2,FALSE)</f>
        <v>ENV-004-005</v>
      </c>
      <c r="B2476" t="s">
        <v>5533</v>
      </c>
      <c r="C2476" t="s">
        <v>4368</v>
      </c>
      <c r="D2476" t="s">
        <v>4367</v>
      </c>
      <c r="E2476" t="s">
        <v>19</v>
      </c>
      <c r="F2476" t="s">
        <v>4369</v>
      </c>
      <c r="G2476" t="s">
        <v>4733</v>
      </c>
      <c r="H2476" t="s">
        <v>5508</v>
      </c>
      <c r="J2476" s="41" t="s">
        <v>4367</v>
      </c>
      <c r="K2476" s="23"/>
      <c r="L2476" t="s">
        <v>19</v>
      </c>
    </row>
    <row r="2477" spans="1:12" ht="14.4" x14ac:dyDescent="0.3">
      <c r="A2477" t="str">
        <f>VLOOKUP(B2477,'[1]Backbone Architecture'!$C:$D,2,FALSE)</f>
        <v>ENV-004-005</v>
      </c>
      <c r="B2477" t="s">
        <v>5533</v>
      </c>
      <c r="C2477" t="s">
        <v>4540</v>
      </c>
      <c r="D2477" t="s">
        <v>4539</v>
      </c>
      <c r="E2477" t="s">
        <v>25</v>
      </c>
      <c r="F2477" t="s">
        <v>5537</v>
      </c>
      <c r="G2477" t="s">
        <v>4733</v>
      </c>
      <c r="H2477" t="s">
        <v>5508</v>
      </c>
      <c r="J2477" s="41" t="s">
        <v>4539</v>
      </c>
      <c r="K2477" s="23"/>
      <c r="L2477" t="s">
        <v>25</v>
      </c>
    </row>
    <row r="2478" spans="1:12" ht="14.4" x14ac:dyDescent="0.3">
      <c r="A2478" t="str">
        <f>VLOOKUP(B2478,'[1]Backbone Architecture'!$C:$D,2,FALSE)</f>
        <v>ENV-004-006</v>
      </c>
      <c r="B2478" t="s">
        <v>5538</v>
      </c>
      <c r="C2478" t="s">
        <v>174</v>
      </c>
      <c r="D2478" t="s">
        <v>173</v>
      </c>
      <c r="E2478" t="s">
        <v>47</v>
      </c>
      <c r="F2478" t="s">
        <v>4994</v>
      </c>
      <c r="G2478" t="s">
        <v>4733</v>
      </c>
      <c r="H2478" t="s">
        <v>5508</v>
      </c>
      <c r="J2478" t="s">
        <v>173</v>
      </c>
      <c r="K2478" s="23" t="s">
        <v>175</v>
      </c>
      <c r="L2478" t="s">
        <v>47</v>
      </c>
    </row>
    <row r="2479" spans="1:12" ht="14.4" x14ac:dyDescent="0.3">
      <c r="A2479" t="str">
        <f>VLOOKUP(B2479,'[1]Backbone Architecture'!$C:$D,2,FALSE)</f>
        <v>ENV-004-006</v>
      </c>
      <c r="B2479" t="s">
        <v>5538</v>
      </c>
      <c r="C2479" t="s">
        <v>243</v>
      </c>
      <c r="D2479" t="s">
        <v>242</v>
      </c>
      <c r="E2479" t="s">
        <v>25</v>
      </c>
      <c r="F2479" t="s">
        <v>244</v>
      </c>
      <c r="G2479" t="s">
        <v>4733</v>
      </c>
      <c r="H2479" t="s">
        <v>5508</v>
      </c>
      <c r="J2479" t="s">
        <v>245</v>
      </c>
      <c r="K2479" s="23"/>
      <c r="L2479" t="s">
        <v>25</v>
      </c>
    </row>
    <row r="2480" spans="1:12" ht="14.4" x14ac:dyDescent="0.3">
      <c r="A2480" t="str">
        <f>VLOOKUP(B2480,'[1]Backbone Architecture'!$C:$D,2,FALSE)</f>
        <v>ENV-004-006</v>
      </c>
      <c r="B2480" t="s">
        <v>5538</v>
      </c>
      <c r="C2480" t="s">
        <v>838</v>
      </c>
      <c r="D2480" t="s">
        <v>837</v>
      </c>
      <c r="E2480" t="s">
        <v>25</v>
      </c>
      <c r="F2480" t="s">
        <v>839</v>
      </c>
      <c r="G2480" t="s">
        <v>4733</v>
      </c>
      <c r="H2480" t="s">
        <v>5508</v>
      </c>
      <c r="J2480" t="s">
        <v>837</v>
      </c>
      <c r="K2480" s="23"/>
      <c r="L2480" t="s">
        <v>25</v>
      </c>
    </row>
    <row r="2481" spans="1:12" ht="14.4" x14ac:dyDescent="0.3">
      <c r="A2481" t="str">
        <f>VLOOKUP(B2481,'[1]Backbone Architecture'!$C:$D,2,FALSE)</f>
        <v>ENV-004-006</v>
      </c>
      <c r="B2481" t="s">
        <v>5538</v>
      </c>
      <c r="C2481" t="s">
        <v>1130</v>
      </c>
      <c r="D2481" t="s">
        <v>1129</v>
      </c>
      <c r="E2481" t="s">
        <v>19</v>
      </c>
      <c r="F2481" t="s">
        <v>1131</v>
      </c>
      <c r="G2481" t="s">
        <v>4733</v>
      </c>
      <c r="H2481" t="s">
        <v>5508</v>
      </c>
      <c r="J2481" t="s">
        <v>1129</v>
      </c>
      <c r="K2481" s="23"/>
      <c r="L2481" t="s">
        <v>25</v>
      </c>
    </row>
    <row r="2482" spans="1:12" ht="14.4" x14ac:dyDescent="0.3">
      <c r="A2482" t="str">
        <f>VLOOKUP(B2482,'[1]Backbone Architecture'!$C:$D,2,FALSE)</f>
        <v>ENV-004-006</v>
      </c>
      <c r="B2482" t="s">
        <v>5538</v>
      </c>
      <c r="C2482" t="s">
        <v>1859</v>
      </c>
      <c r="D2482" t="s">
        <v>1858</v>
      </c>
      <c r="E2482" t="s">
        <v>25</v>
      </c>
      <c r="F2482" t="s">
        <v>1860</v>
      </c>
      <c r="G2482" t="s">
        <v>4733</v>
      </c>
      <c r="H2482" t="s">
        <v>5508</v>
      </c>
      <c r="J2482" t="s">
        <v>1858</v>
      </c>
      <c r="K2482" s="23"/>
      <c r="L2482" t="s">
        <v>25</v>
      </c>
    </row>
    <row r="2483" spans="1:12" ht="14.4" x14ac:dyDescent="0.3">
      <c r="A2483" t="str">
        <f>VLOOKUP(B2483,'[1]Backbone Architecture'!$C:$D,2,FALSE)</f>
        <v>ENV-004-006</v>
      </c>
      <c r="B2483" t="s">
        <v>5538</v>
      </c>
      <c r="C2483" t="s">
        <v>2192</v>
      </c>
      <c r="D2483" t="s">
        <v>4921</v>
      </c>
      <c r="E2483" t="s">
        <v>25</v>
      </c>
      <c r="F2483" t="s">
        <v>4922</v>
      </c>
      <c r="G2483" t="s">
        <v>4733</v>
      </c>
      <c r="H2483" t="s">
        <v>5508</v>
      </c>
      <c r="J2483" t="s">
        <v>2179</v>
      </c>
      <c r="K2483" s="23"/>
      <c r="L2483" t="s">
        <v>25</v>
      </c>
    </row>
    <row r="2484" spans="1:12" ht="14.4" x14ac:dyDescent="0.3">
      <c r="A2484" t="str">
        <f>VLOOKUP(B2484,'[1]Backbone Architecture'!$C:$D,2,FALSE)</f>
        <v>ENV-004-006</v>
      </c>
      <c r="B2484" t="s">
        <v>5538</v>
      </c>
      <c r="C2484" t="s">
        <v>3096</v>
      </c>
      <c r="D2484" t="s">
        <v>3095</v>
      </c>
      <c r="E2484" t="s">
        <v>25</v>
      </c>
      <c r="F2484" t="s">
        <v>3097</v>
      </c>
      <c r="G2484" t="s">
        <v>4733</v>
      </c>
      <c r="H2484" t="s">
        <v>5508</v>
      </c>
      <c r="J2484" t="s">
        <v>3095</v>
      </c>
      <c r="K2484" s="23"/>
      <c r="L2484" t="s">
        <v>25</v>
      </c>
    </row>
    <row r="2485" spans="1:12" ht="14.4" x14ac:dyDescent="0.3">
      <c r="A2485" t="str">
        <f>VLOOKUP(B2485,'[1]Backbone Architecture'!$C:$D,2,FALSE)</f>
        <v>ENV-004-006</v>
      </c>
      <c r="B2485" t="s">
        <v>5538</v>
      </c>
      <c r="C2485" t="s">
        <v>3203</v>
      </c>
      <c r="D2485" t="s">
        <v>3202</v>
      </c>
      <c r="E2485" t="s">
        <v>47</v>
      </c>
      <c r="F2485" t="s">
        <v>4726</v>
      </c>
      <c r="G2485" t="s">
        <v>4733</v>
      </c>
      <c r="H2485" t="s">
        <v>5508</v>
      </c>
      <c r="J2485" t="s">
        <v>4727</v>
      </c>
      <c r="K2485" s="23" t="s">
        <v>4777</v>
      </c>
      <c r="L2485" t="s">
        <v>47</v>
      </c>
    </row>
    <row r="2486" spans="1:12" ht="14.4" x14ac:dyDescent="0.3">
      <c r="A2486" t="str">
        <f>VLOOKUP(B2486,'[1]Backbone Architecture'!$C:$D,2,FALSE)</f>
        <v>ENV-004-006</v>
      </c>
      <c r="B2486" t="s">
        <v>5538</v>
      </c>
      <c r="C2486" t="s">
        <v>3355</v>
      </c>
      <c r="D2486" t="s">
        <v>3354</v>
      </c>
      <c r="E2486" t="s">
        <v>25</v>
      </c>
      <c r="F2486" t="s">
        <v>4981</v>
      </c>
      <c r="G2486" t="s">
        <v>4733</v>
      </c>
      <c r="H2486" t="s">
        <v>5508</v>
      </c>
      <c r="J2486" t="s">
        <v>3354</v>
      </c>
      <c r="K2486" s="23" t="s">
        <v>3356</v>
      </c>
      <c r="L2486" t="s">
        <v>47</v>
      </c>
    </row>
    <row r="2487" spans="1:12" ht="14.4" x14ac:dyDescent="0.3">
      <c r="A2487" t="str">
        <f>VLOOKUP(B2487,'[1]Backbone Architecture'!$C:$D,2,FALSE)</f>
        <v>ENV-004-006</v>
      </c>
      <c r="B2487" t="s">
        <v>5538</v>
      </c>
      <c r="C2487" t="s">
        <v>3875</v>
      </c>
      <c r="D2487" t="s">
        <v>3874</v>
      </c>
      <c r="E2487" t="s">
        <v>25</v>
      </c>
      <c r="F2487" t="s">
        <v>5535</v>
      </c>
      <c r="G2487" t="s">
        <v>4733</v>
      </c>
      <c r="H2487" t="s">
        <v>5508</v>
      </c>
      <c r="J2487" t="s">
        <v>3874</v>
      </c>
      <c r="K2487" s="23"/>
      <c r="L2487" t="s">
        <v>25</v>
      </c>
    </row>
    <row r="2488" spans="1:12" ht="14.4" x14ac:dyDescent="0.3">
      <c r="A2488" t="str">
        <f>VLOOKUP(B2488,'[1]Backbone Architecture'!$C:$D,2,FALSE)</f>
        <v>ENV-004-006</v>
      </c>
      <c r="B2488" t="s">
        <v>5538</v>
      </c>
      <c r="C2488" t="s">
        <v>4102</v>
      </c>
      <c r="D2488" t="s">
        <v>4101</v>
      </c>
      <c r="E2488" t="s">
        <v>25</v>
      </c>
      <c r="F2488" t="s">
        <v>4103</v>
      </c>
      <c r="G2488" t="s">
        <v>4733</v>
      </c>
      <c r="H2488" t="s">
        <v>5508</v>
      </c>
      <c r="J2488" t="s">
        <v>4101</v>
      </c>
      <c r="K2488" s="23"/>
      <c r="L2488" t="s">
        <v>25</v>
      </c>
    </row>
    <row r="2489" spans="1:12" ht="14.4" x14ac:dyDescent="0.3">
      <c r="A2489" t="str">
        <f>VLOOKUP(B2489,'[1]Backbone Architecture'!$C:$D,2,FALSE)</f>
        <v>ENV-004-006</v>
      </c>
      <c r="B2489" t="s">
        <v>5538</v>
      </c>
      <c r="C2489" t="s">
        <v>4368</v>
      </c>
      <c r="D2489" t="s">
        <v>4367</v>
      </c>
      <c r="E2489" t="s">
        <v>19</v>
      </c>
      <c r="F2489" t="s">
        <v>4369</v>
      </c>
      <c r="G2489" t="s">
        <v>4733</v>
      </c>
      <c r="H2489" t="s">
        <v>5508</v>
      </c>
      <c r="J2489" t="s">
        <v>4367</v>
      </c>
      <c r="K2489" s="23"/>
      <c r="L2489" t="s">
        <v>19</v>
      </c>
    </row>
    <row r="2490" spans="1:12" ht="14.4" x14ac:dyDescent="0.3">
      <c r="A2490" t="str">
        <f>VLOOKUP(B2490,'[1]Backbone Architecture'!$C:$D,2,FALSE)</f>
        <v>ENV-004-006</v>
      </c>
      <c r="B2490" t="s">
        <v>5538</v>
      </c>
      <c r="C2490" t="s">
        <v>4434</v>
      </c>
      <c r="D2490" t="s">
        <v>4433</v>
      </c>
      <c r="E2490" t="s">
        <v>25</v>
      </c>
      <c r="F2490" t="s">
        <v>4435</v>
      </c>
      <c r="G2490" t="s">
        <v>4733</v>
      </c>
      <c r="H2490" t="s">
        <v>5508</v>
      </c>
      <c r="J2490" t="s">
        <v>4433</v>
      </c>
      <c r="K2490" s="23"/>
      <c r="L2490" t="s">
        <v>25</v>
      </c>
    </row>
    <row r="2491" spans="1:12" ht="14.4" x14ac:dyDescent="0.3">
      <c r="A2491" t="str">
        <f>VLOOKUP(B2491,'[1]Backbone Architecture'!$C:$D,2,FALSE)</f>
        <v>ENV-004-006</v>
      </c>
      <c r="B2491" t="s">
        <v>5538</v>
      </c>
      <c r="C2491" t="s">
        <v>4540</v>
      </c>
      <c r="D2491" t="s">
        <v>4539</v>
      </c>
      <c r="E2491" t="s">
        <v>25</v>
      </c>
      <c r="F2491" t="s">
        <v>5537</v>
      </c>
      <c r="G2491" t="s">
        <v>4733</v>
      </c>
      <c r="H2491" t="s">
        <v>5508</v>
      </c>
      <c r="J2491" t="s">
        <v>4539</v>
      </c>
      <c r="K2491" s="23"/>
      <c r="L2491" t="s">
        <v>25</v>
      </c>
    </row>
    <row r="2492" spans="1:12" ht="14.4" x14ac:dyDescent="0.3">
      <c r="A2492" t="str">
        <f>VLOOKUP(B2492,'[1]Backbone Architecture'!$C:$D,2,FALSE)</f>
        <v>ENG-002-010</v>
      </c>
      <c r="B2492" t="s">
        <v>5539</v>
      </c>
      <c r="C2492" t="s">
        <v>761</v>
      </c>
      <c r="D2492" t="s">
        <v>760</v>
      </c>
      <c r="E2492" t="s">
        <v>47</v>
      </c>
      <c r="F2492" t="s">
        <v>4685</v>
      </c>
      <c r="G2492" t="s">
        <v>4751</v>
      </c>
      <c r="H2492" t="s">
        <v>4752</v>
      </c>
      <c r="J2492" t="s">
        <v>4755</v>
      </c>
      <c r="K2492" s="23" t="s">
        <v>4756</v>
      </c>
      <c r="L2492" t="s">
        <v>47</v>
      </c>
    </row>
    <row r="2493" spans="1:12" ht="14.4" x14ac:dyDescent="0.3">
      <c r="A2493" t="str">
        <f>VLOOKUP(B2493,'[1]Backbone Architecture'!$C:$D,2,FALSE)</f>
        <v>ENG-002-010</v>
      </c>
      <c r="B2493" t="s">
        <v>5539</v>
      </c>
      <c r="C2493" t="s">
        <v>985</v>
      </c>
      <c r="D2493" t="s">
        <v>984</v>
      </c>
      <c r="E2493" t="s">
        <v>25</v>
      </c>
      <c r="F2493" t="s">
        <v>986</v>
      </c>
      <c r="G2493" t="s">
        <v>4751</v>
      </c>
      <c r="H2493" t="s">
        <v>4752</v>
      </c>
      <c r="J2493" t="s">
        <v>987</v>
      </c>
      <c r="K2493" s="23" t="s">
        <v>988</v>
      </c>
      <c r="L2493" t="s">
        <v>25</v>
      </c>
    </row>
    <row r="2494" spans="1:12" ht="14.4" x14ac:dyDescent="0.3">
      <c r="A2494" t="str">
        <f>VLOOKUP(B2494,'[1]Backbone Architecture'!$C:$D,2,FALSE)</f>
        <v>ENG-002-010</v>
      </c>
      <c r="B2494" t="s">
        <v>5539</v>
      </c>
      <c r="C2494" t="s">
        <v>1222</v>
      </c>
      <c r="D2494" t="s">
        <v>1221</v>
      </c>
      <c r="E2494" t="s">
        <v>25</v>
      </c>
      <c r="F2494" t="s">
        <v>1223</v>
      </c>
      <c r="G2494" t="s">
        <v>4751</v>
      </c>
      <c r="H2494" t="s">
        <v>4752</v>
      </c>
      <c r="J2494" t="s">
        <v>1221</v>
      </c>
      <c r="K2494" s="23" t="s">
        <v>1224</v>
      </c>
      <c r="L2494" t="s">
        <v>25</v>
      </c>
    </row>
    <row r="2495" spans="1:12" ht="14.4" x14ac:dyDescent="0.3">
      <c r="A2495" t="str">
        <f>VLOOKUP(B2495,'[1]Backbone Architecture'!$C:$D,2,FALSE)</f>
        <v>ENG-002-010</v>
      </c>
      <c r="B2495" t="s">
        <v>5539</v>
      </c>
      <c r="C2495" t="s">
        <v>1238</v>
      </c>
      <c r="D2495" t="s">
        <v>4757</v>
      </c>
      <c r="E2495" t="s">
        <v>25</v>
      </c>
      <c r="F2495" t="s">
        <v>4758</v>
      </c>
      <c r="G2495" t="s">
        <v>4751</v>
      </c>
      <c r="H2495" t="s">
        <v>4752</v>
      </c>
      <c r="J2495" t="s">
        <v>1240</v>
      </c>
      <c r="K2495" s="23" t="s">
        <v>1241</v>
      </c>
      <c r="L2495" t="s">
        <v>25</v>
      </c>
    </row>
    <row r="2496" spans="1:12" ht="14.4" x14ac:dyDescent="0.3">
      <c r="A2496" t="str">
        <f>VLOOKUP(B2496,'[1]Backbone Architecture'!$C:$D,2,FALSE)</f>
        <v>ENG-002-010</v>
      </c>
      <c r="B2496" t="s">
        <v>5539</v>
      </c>
      <c r="C2496" t="s">
        <v>1243</v>
      </c>
      <c r="D2496" t="s">
        <v>1242</v>
      </c>
      <c r="E2496" t="s">
        <v>25</v>
      </c>
      <c r="F2496" t="s">
        <v>4759</v>
      </c>
      <c r="G2496" t="s">
        <v>4751</v>
      </c>
      <c r="H2496" t="s">
        <v>4752</v>
      </c>
      <c r="J2496" t="s">
        <v>1242</v>
      </c>
      <c r="K2496" s="23" t="s">
        <v>1244</v>
      </c>
      <c r="L2496" t="s">
        <v>19</v>
      </c>
    </row>
    <row r="2497" spans="1:12" ht="14.4" x14ac:dyDescent="0.3">
      <c r="A2497" t="str">
        <f>VLOOKUP(B2497,'[1]Backbone Architecture'!$C:$D,2,FALSE)</f>
        <v>ENG-002-010</v>
      </c>
      <c r="B2497" t="s">
        <v>5539</v>
      </c>
      <c r="C2497" t="s">
        <v>1289</v>
      </c>
      <c r="D2497" t="s">
        <v>1288</v>
      </c>
      <c r="E2497" t="s">
        <v>25</v>
      </c>
      <c r="F2497" t="s">
        <v>4760</v>
      </c>
      <c r="G2497" t="s">
        <v>4751</v>
      </c>
      <c r="H2497" t="s">
        <v>4752</v>
      </c>
      <c r="J2497" t="s">
        <v>4761</v>
      </c>
      <c r="K2497" s="23" t="s">
        <v>4762</v>
      </c>
      <c r="L2497" t="s">
        <v>47</v>
      </c>
    </row>
    <row r="2498" spans="1:12" ht="14.4" x14ac:dyDescent="0.3">
      <c r="A2498" t="str">
        <f>VLOOKUP(B2498,'[1]Backbone Architecture'!$C:$D,2,FALSE)</f>
        <v>ENG-002-010</v>
      </c>
      <c r="B2498" t="s">
        <v>5539</v>
      </c>
      <c r="C2498" t="s">
        <v>1511</v>
      </c>
      <c r="D2498" t="s">
        <v>1510</v>
      </c>
      <c r="E2498" t="s">
        <v>25</v>
      </c>
      <c r="F2498" t="s">
        <v>1512</v>
      </c>
      <c r="G2498" t="s">
        <v>4751</v>
      </c>
      <c r="H2498" t="s">
        <v>4752</v>
      </c>
      <c r="J2498" t="s">
        <v>1510</v>
      </c>
      <c r="K2498" s="23"/>
      <c r="L2498" t="s">
        <v>25</v>
      </c>
    </row>
    <row r="2499" spans="1:12" ht="14.4" x14ac:dyDescent="0.3">
      <c r="A2499" t="str">
        <f>VLOOKUP(B2499,'[1]Backbone Architecture'!$C:$D,2,FALSE)</f>
        <v>ENG-002-010</v>
      </c>
      <c r="B2499" t="s">
        <v>5539</v>
      </c>
      <c r="C2499" t="s">
        <v>1514</v>
      </c>
      <c r="D2499" t="s">
        <v>1513</v>
      </c>
      <c r="E2499" t="s">
        <v>25</v>
      </c>
      <c r="F2499" t="s">
        <v>1515</v>
      </c>
      <c r="G2499" t="s">
        <v>4751</v>
      </c>
      <c r="H2499" t="s">
        <v>4752</v>
      </c>
      <c r="J2499" t="s">
        <v>1513</v>
      </c>
      <c r="K2499" s="23" t="s">
        <v>1515</v>
      </c>
      <c r="L2499" t="s">
        <v>25</v>
      </c>
    </row>
    <row r="2500" spans="1:12" ht="14.4" x14ac:dyDescent="0.3">
      <c r="A2500" t="str">
        <f>VLOOKUP(B2500,'[1]Backbone Architecture'!$C:$D,2,FALSE)</f>
        <v>ENG-002-010</v>
      </c>
      <c r="B2500" t="s">
        <v>5539</v>
      </c>
      <c r="C2500" t="s">
        <v>1556</v>
      </c>
      <c r="D2500" t="s">
        <v>1555</v>
      </c>
      <c r="E2500" t="s">
        <v>25</v>
      </c>
      <c r="F2500" t="s">
        <v>1557</v>
      </c>
      <c r="G2500" t="s">
        <v>4751</v>
      </c>
      <c r="H2500" t="s">
        <v>4752</v>
      </c>
      <c r="J2500" t="s">
        <v>1555</v>
      </c>
      <c r="K2500" s="23"/>
      <c r="L2500" t="s">
        <v>25</v>
      </c>
    </row>
    <row r="2501" spans="1:12" ht="14.4" x14ac:dyDescent="0.3">
      <c r="A2501" t="str">
        <f>VLOOKUP(B2501,'[1]Backbone Architecture'!$C:$D,2,FALSE)</f>
        <v>ENG-002-010</v>
      </c>
      <c r="B2501" t="s">
        <v>5539</v>
      </c>
      <c r="C2501" t="s">
        <v>1901</v>
      </c>
      <c r="D2501" t="s">
        <v>4848</v>
      </c>
      <c r="E2501" t="s">
        <v>19</v>
      </c>
      <c r="F2501" t="s">
        <v>1902</v>
      </c>
      <c r="G2501" t="s">
        <v>4751</v>
      </c>
      <c r="H2501" t="s">
        <v>4752</v>
      </c>
      <c r="J2501" t="s">
        <v>1900</v>
      </c>
      <c r="K2501" s="23"/>
      <c r="L2501" t="s">
        <v>25</v>
      </c>
    </row>
    <row r="2502" spans="1:12" ht="14.4" x14ac:dyDescent="0.3">
      <c r="A2502" t="str">
        <f>VLOOKUP(B2502,'[1]Backbone Architecture'!$C:$D,2,FALSE)</f>
        <v>ENG-002-010</v>
      </c>
      <c r="B2502" t="s">
        <v>5539</v>
      </c>
      <c r="C2502" t="s">
        <v>2004</v>
      </c>
      <c r="D2502" t="s">
        <v>2003</v>
      </c>
      <c r="E2502" t="s">
        <v>25</v>
      </c>
      <c r="F2502" t="s">
        <v>2005</v>
      </c>
      <c r="G2502" t="s">
        <v>4751</v>
      </c>
      <c r="H2502" t="s">
        <v>4752</v>
      </c>
      <c r="J2502" t="s">
        <v>2006</v>
      </c>
      <c r="K2502" s="23" t="s">
        <v>2008</v>
      </c>
      <c r="L2502" t="s">
        <v>47</v>
      </c>
    </row>
    <row r="2503" spans="1:12" ht="14.4" x14ac:dyDescent="0.3">
      <c r="A2503" t="str">
        <f>VLOOKUP(B2503,'[1]Backbone Architecture'!$C:$D,2,FALSE)</f>
        <v>ENG-002-010</v>
      </c>
      <c r="B2503" t="s">
        <v>5539</v>
      </c>
      <c r="C2503" t="s">
        <v>2839</v>
      </c>
      <c r="D2503" t="s">
        <v>2838</v>
      </c>
      <c r="E2503" t="s">
        <v>25</v>
      </c>
      <c r="F2503" t="s">
        <v>2840</v>
      </c>
      <c r="G2503" t="s">
        <v>4751</v>
      </c>
      <c r="H2503" t="s">
        <v>4752</v>
      </c>
      <c r="J2503" t="s">
        <v>2838</v>
      </c>
      <c r="K2503" s="23"/>
      <c r="L2503" t="s">
        <v>25</v>
      </c>
    </row>
    <row r="2504" spans="1:12" ht="14.4" x14ac:dyDescent="0.3">
      <c r="A2504" t="str">
        <f>VLOOKUP(B2504,'[1]Backbone Architecture'!$C:$D,2,FALSE)</f>
        <v>ENG-002-010</v>
      </c>
      <c r="B2504" t="s">
        <v>5539</v>
      </c>
      <c r="C2504" t="s">
        <v>2842</v>
      </c>
      <c r="D2504" t="s">
        <v>2841</v>
      </c>
      <c r="E2504" t="s">
        <v>25</v>
      </c>
      <c r="F2504" t="s">
        <v>2843</v>
      </c>
      <c r="G2504" t="s">
        <v>4751</v>
      </c>
      <c r="H2504" t="s">
        <v>4752</v>
      </c>
      <c r="J2504" t="s">
        <v>2841</v>
      </c>
      <c r="K2504" s="23"/>
      <c r="L2504" t="s">
        <v>25</v>
      </c>
    </row>
    <row r="2505" spans="1:12" ht="14.4" x14ac:dyDescent="0.3">
      <c r="A2505" t="str">
        <f>VLOOKUP(B2505,'[1]Backbone Architecture'!$C:$D,2,FALSE)</f>
        <v>ENG-002-010</v>
      </c>
      <c r="B2505" t="s">
        <v>5539</v>
      </c>
      <c r="C2505" t="s">
        <v>2845</v>
      </c>
      <c r="D2505" t="s">
        <v>2844</v>
      </c>
      <c r="E2505" t="s">
        <v>25</v>
      </c>
      <c r="F2505" t="s">
        <v>2846</v>
      </c>
      <c r="G2505" t="s">
        <v>4751</v>
      </c>
      <c r="H2505" t="s">
        <v>4752</v>
      </c>
      <c r="J2505" t="s">
        <v>2844</v>
      </c>
      <c r="K2505" s="23"/>
      <c r="L2505" t="s">
        <v>25</v>
      </c>
    </row>
    <row r="2506" spans="1:12" ht="14.4" x14ac:dyDescent="0.3">
      <c r="A2506" t="str">
        <f>VLOOKUP(B2506,'[1]Backbone Architecture'!$C:$D,2,FALSE)</f>
        <v>ENG-002-010</v>
      </c>
      <c r="B2506" t="s">
        <v>5539</v>
      </c>
      <c r="C2506" t="s">
        <v>2848</v>
      </c>
      <c r="D2506" t="s">
        <v>2847</v>
      </c>
      <c r="E2506" t="s">
        <v>25</v>
      </c>
      <c r="F2506" t="s">
        <v>2849</v>
      </c>
      <c r="G2506" t="s">
        <v>4751</v>
      </c>
      <c r="H2506" t="s">
        <v>4752</v>
      </c>
      <c r="J2506" t="s">
        <v>2847</v>
      </c>
      <c r="K2506" s="23"/>
      <c r="L2506" t="s">
        <v>25</v>
      </c>
    </row>
    <row r="2507" spans="1:12" ht="14.4" x14ac:dyDescent="0.3">
      <c r="A2507" t="str">
        <f>VLOOKUP(B2507,'[1]Backbone Architecture'!$C:$D,2,FALSE)</f>
        <v>ENG-002-010</v>
      </c>
      <c r="B2507" t="s">
        <v>5539</v>
      </c>
      <c r="C2507" t="s">
        <v>3225</v>
      </c>
      <c r="D2507" t="s">
        <v>3224</v>
      </c>
      <c r="E2507" t="s">
        <v>25</v>
      </c>
      <c r="F2507" t="s">
        <v>4681</v>
      </c>
      <c r="G2507" t="s">
        <v>4751</v>
      </c>
      <c r="H2507" t="s">
        <v>4752</v>
      </c>
      <c r="J2507" t="s">
        <v>4765</v>
      </c>
      <c r="K2507" s="23" t="s">
        <v>4766</v>
      </c>
      <c r="L2507" t="s">
        <v>25</v>
      </c>
    </row>
    <row r="2508" spans="1:12" ht="14.4" x14ac:dyDescent="0.3">
      <c r="A2508" t="str">
        <f>VLOOKUP(B2508,'[1]Backbone Architecture'!$C:$D,2,FALSE)</f>
        <v>ENG-002-010</v>
      </c>
      <c r="B2508" t="s">
        <v>5539</v>
      </c>
      <c r="C2508" t="s">
        <v>3920</v>
      </c>
      <c r="D2508" t="s">
        <v>3919</v>
      </c>
      <c r="E2508" t="s">
        <v>25</v>
      </c>
      <c r="F2508" t="s">
        <v>3921</v>
      </c>
      <c r="G2508" t="s">
        <v>4751</v>
      </c>
      <c r="H2508" t="s">
        <v>4752</v>
      </c>
      <c r="J2508" t="s">
        <v>3919</v>
      </c>
      <c r="K2508" s="23" t="s">
        <v>3921</v>
      </c>
      <c r="L2508" t="s">
        <v>25</v>
      </c>
    </row>
    <row r="2509" spans="1:12" ht="14.4" x14ac:dyDescent="0.3">
      <c r="A2509" t="str">
        <f>VLOOKUP(B2509,'[1]Backbone Architecture'!$C:$D,2,FALSE)</f>
        <v>ENV-002-001</v>
      </c>
      <c r="B2509" t="s">
        <v>5540</v>
      </c>
      <c r="C2509" t="s">
        <v>204</v>
      </c>
      <c r="D2509" t="s">
        <v>203</v>
      </c>
      <c r="E2509" t="s">
        <v>19</v>
      </c>
      <c r="F2509" t="s">
        <v>205</v>
      </c>
      <c r="G2509" t="s">
        <v>4733</v>
      </c>
      <c r="H2509" t="s">
        <v>1561</v>
      </c>
      <c r="J2509" t="s">
        <v>203</v>
      </c>
      <c r="K2509" s="23"/>
      <c r="L2509" t="s">
        <v>19</v>
      </c>
    </row>
    <row r="2510" spans="1:12" ht="14.4" x14ac:dyDescent="0.3">
      <c r="A2510" t="str">
        <f>VLOOKUP(B2510,'[1]Backbone Architecture'!$C:$D,2,FALSE)</f>
        <v>ENV-002-001</v>
      </c>
      <c r="B2510" t="s">
        <v>5540</v>
      </c>
      <c r="C2510" t="s">
        <v>728</v>
      </c>
      <c r="D2510" t="s">
        <v>727</v>
      </c>
      <c r="E2510" t="s">
        <v>47</v>
      </c>
      <c r="F2510" t="s">
        <v>729</v>
      </c>
      <c r="G2510" t="s">
        <v>4733</v>
      </c>
      <c r="H2510" t="s">
        <v>1561</v>
      </c>
      <c r="J2510" t="s">
        <v>4218</v>
      </c>
      <c r="K2510" s="23" t="s">
        <v>4220</v>
      </c>
      <c r="L2510" t="s">
        <v>47</v>
      </c>
    </row>
    <row r="2511" spans="1:12" ht="14.4" x14ac:dyDescent="0.3">
      <c r="A2511" t="str">
        <f>VLOOKUP(B2511,'[1]Backbone Architecture'!$C:$D,2,FALSE)</f>
        <v>ENV-002-001</v>
      </c>
      <c r="B2511" t="s">
        <v>5540</v>
      </c>
      <c r="C2511" t="s">
        <v>1387</v>
      </c>
      <c r="D2511" t="s">
        <v>1386</v>
      </c>
      <c r="E2511" t="s">
        <v>25</v>
      </c>
      <c r="F2511" t="s">
        <v>5541</v>
      </c>
      <c r="G2511" t="s">
        <v>4733</v>
      </c>
      <c r="H2511" t="s">
        <v>1561</v>
      </c>
      <c r="J2511" t="s">
        <v>1386</v>
      </c>
      <c r="K2511" s="23"/>
      <c r="L2511" t="s">
        <v>25</v>
      </c>
    </row>
    <row r="2512" spans="1:12" ht="14.4" x14ac:dyDescent="0.3">
      <c r="A2512" t="str">
        <f>VLOOKUP(B2512,'[1]Backbone Architecture'!$C:$D,2,FALSE)</f>
        <v>ENV-002-001</v>
      </c>
      <c r="B2512" t="s">
        <v>5540</v>
      </c>
      <c r="C2512" t="s">
        <v>1529</v>
      </c>
      <c r="D2512" t="s">
        <v>1528</v>
      </c>
      <c r="E2512" t="s">
        <v>25</v>
      </c>
      <c r="F2512" t="s">
        <v>1530</v>
      </c>
      <c r="G2512" t="s">
        <v>4733</v>
      </c>
      <c r="H2512" t="s">
        <v>1561</v>
      </c>
      <c r="J2512" t="s">
        <v>1528</v>
      </c>
      <c r="K2512" s="23"/>
      <c r="L2512" t="s">
        <v>25</v>
      </c>
    </row>
    <row r="2513" spans="1:12" ht="14.4" x14ac:dyDescent="0.3">
      <c r="A2513" t="str">
        <f>VLOOKUP(B2513,'[1]Backbone Architecture'!$C:$D,2,FALSE)</f>
        <v>ENV-002-001</v>
      </c>
      <c r="B2513" t="s">
        <v>5540</v>
      </c>
      <c r="C2513" t="s">
        <v>1532</v>
      </c>
      <c r="D2513" t="s">
        <v>1531</v>
      </c>
      <c r="E2513" t="s">
        <v>25</v>
      </c>
      <c r="F2513" t="s">
        <v>1533</v>
      </c>
      <c r="G2513" t="s">
        <v>4733</v>
      </c>
      <c r="H2513" t="s">
        <v>1561</v>
      </c>
      <c r="J2513" t="s">
        <v>1531</v>
      </c>
      <c r="K2513" s="23"/>
      <c r="L2513" t="s">
        <v>25</v>
      </c>
    </row>
    <row r="2514" spans="1:12" ht="14.4" x14ac:dyDescent="0.3">
      <c r="A2514" t="str">
        <f>VLOOKUP(B2514,'[1]Backbone Architecture'!$C:$D,2,FALSE)</f>
        <v>ENV-002-001</v>
      </c>
      <c r="B2514" t="s">
        <v>5540</v>
      </c>
      <c r="C2514" t="s">
        <v>1544</v>
      </c>
      <c r="D2514" t="s">
        <v>1543</v>
      </c>
      <c r="E2514" t="s">
        <v>25</v>
      </c>
      <c r="F2514" t="s">
        <v>4739</v>
      </c>
      <c r="G2514" t="s">
        <v>4733</v>
      </c>
      <c r="H2514" t="s">
        <v>1561</v>
      </c>
      <c r="J2514" t="s">
        <v>1543</v>
      </c>
      <c r="K2514" s="23"/>
      <c r="L2514" t="s">
        <v>25</v>
      </c>
    </row>
    <row r="2515" spans="1:12" ht="14.4" x14ac:dyDescent="0.3">
      <c r="A2515" t="str">
        <f>VLOOKUP(B2515,'[1]Backbone Architecture'!$C:$D,2,FALSE)</f>
        <v>ENV-002-001</v>
      </c>
      <c r="B2515" t="s">
        <v>5540</v>
      </c>
      <c r="C2515" t="s">
        <v>1559</v>
      </c>
      <c r="D2515" t="s">
        <v>1558</v>
      </c>
      <c r="E2515" t="s">
        <v>25</v>
      </c>
      <c r="F2515" t="s">
        <v>5542</v>
      </c>
      <c r="G2515" t="s">
        <v>4733</v>
      </c>
      <c r="H2515" t="s">
        <v>1561</v>
      </c>
      <c r="J2515" t="s">
        <v>1558</v>
      </c>
      <c r="K2515" s="23"/>
      <c r="L2515" t="s">
        <v>25</v>
      </c>
    </row>
    <row r="2516" spans="1:12" ht="14.4" x14ac:dyDescent="0.3">
      <c r="A2516" t="str">
        <f>VLOOKUP(B2516,'[1]Backbone Architecture'!$C:$D,2,FALSE)</f>
        <v>ENV-002-001</v>
      </c>
      <c r="B2516" t="s">
        <v>5540</v>
      </c>
      <c r="C2516" t="s">
        <v>1562</v>
      </c>
      <c r="D2516" t="s">
        <v>1561</v>
      </c>
      <c r="E2516" t="s">
        <v>25</v>
      </c>
      <c r="F2516" t="s">
        <v>1563</v>
      </c>
      <c r="G2516" t="s">
        <v>4733</v>
      </c>
      <c r="H2516" t="s">
        <v>1561</v>
      </c>
      <c r="J2516" t="s">
        <v>1561</v>
      </c>
      <c r="K2516" s="23"/>
      <c r="L2516" t="s">
        <v>25</v>
      </c>
    </row>
    <row r="2517" spans="1:12" ht="14.4" x14ac:dyDescent="0.3">
      <c r="A2517" t="str">
        <f>VLOOKUP(B2517,'[1]Backbone Architecture'!$C:$D,2,FALSE)</f>
        <v>ENV-002-001</v>
      </c>
      <c r="B2517" t="s">
        <v>5540</v>
      </c>
      <c r="C2517" t="s">
        <v>1568</v>
      </c>
      <c r="D2517" t="s">
        <v>1567</v>
      </c>
      <c r="E2517" t="s">
        <v>25</v>
      </c>
      <c r="F2517" t="s">
        <v>4740</v>
      </c>
      <c r="G2517" t="s">
        <v>4733</v>
      </c>
      <c r="H2517" t="s">
        <v>1561</v>
      </c>
      <c r="J2517" t="s">
        <v>4741</v>
      </c>
      <c r="K2517" s="23"/>
      <c r="L2517" t="s">
        <v>25</v>
      </c>
    </row>
    <row r="2518" spans="1:12" ht="14.4" x14ac:dyDescent="0.3">
      <c r="A2518" t="str">
        <f>VLOOKUP(B2518,'[1]Backbone Architecture'!$C:$D,2,FALSE)</f>
        <v>ENV-002-001</v>
      </c>
      <c r="B2518" t="s">
        <v>5540</v>
      </c>
      <c r="C2518" t="s">
        <v>1577</v>
      </c>
      <c r="D2518" t="s">
        <v>1576</v>
      </c>
      <c r="E2518" t="s">
        <v>25</v>
      </c>
      <c r="F2518" t="s">
        <v>4847</v>
      </c>
      <c r="G2518" t="s">
        <v>4733</v>
      </c>
      <c r="H2518" t="s">
        <v>1561</v>
      </c>
      <c r="J2518" t="s">
        <v>1576</v>
      </c>
      <c r="K2518" s="23"/>
      <c r="L2518" t="s">
        <v>25</v>
      </c>
    </row>
    <row r="2519" spans="1:12" ht="14.4" x14ac:dyDescent="0.3">
      <c r="A2519" t="str">
        <f>VLOOKUP(B2519,'[1]Backbone Architecture'!$C:$D,2,FALSE)</f>
        <v>ENV-002-001</v>
      </c>
      <c r="B2519" t="s">
        <v>5540</v>
      </c>
      <c r="C2519" t="s">
        <v>1702</v>
      </c>
      <c r="D2519" t="s">
        <v>1701</v>
      </c>
      <c r="E2519" t="s">
        <v>25</v>
      </c>
      <c r="F2519" t="s">
        <v>4743</v>
      </c>
      <c r="G2519" t="s">
        <v>4733</v>
      </c>
      <c r="H2519" t="s">
        <v>1561</v>
      </c>
      <c r="J2519" t="s">
        <v>1701</v>
      </c>
      <c r="K2519" s="23"/>
      <c r="L2519" t="s">
        <v>25</v>
      </c>
    </row>
    <row r="2520" spans="1:12" ht="14.4" x14ac:dyDescent="0.3">
      <c r="A2520" t="str">
        <f>VLOOKUP(B2520,'[1]Backbone Architecture'!$C:$D,2,FALSE)</f>
        <v>ENV-002-001</v>
      </c>
      <c r="B2520" t="s">
        <v>5540</v>
      </c>
      <c r="C2520" t="s">
        <v>3522</v>
      </c>
      <c r="D2520" t="s">
        <v>3521</v>
      </c>
      <c r="E2520" t="s">
        <v>25</v>
      </c>
      <c r="F2520" t="s">
        <v>4747</v>
      </c>
      <c r="G2520" t="s">
        <v>4733</v>
      </c>
      <c r="H2520" t="s">
        <v>1561</v>
      </c>
      <c r="J2520" t="s">
        <v>4748</v>
      </c>
      <c r="K2520" s="23"/>
      <c r="L2520" t="s">
        <v>25</v>
      </c>
    </row>
    <row r="2521" spans="1:12" ht="14.4" x14ac:dyDescent="0.3">
      <c r="A2521" t="str">
        <f>VLOOKUP(B2521,'[1]Backbone Architecture'!$C:$D,2,FALSE)</f>
        <v>ENV-002-001</v>
      </c>
      <c r="B2521" t="s">
        <v>5540</v>
      </c>
      <c r="C2521" t="s">
        <v>3917</v>
      </c>
      <c r="D2521" t="s">
        <v>3916</v>
      </c>
      <c r="E2521" t="s">
        <v>25</v>
      </c>
      <c r="F2521" t="s">
        <v>4749</v>
      </c>
      <c r="G2521" t="s">
        <v>4733</v>
      </c>
      <c r="H2521" t="s">
        <v>1561</v>
      </c>
      <c r="J2521" t="s">
        <v>3916</v>
      </c>
      <c r="K2521" s="23"/>
      <c r="L2521" t="s">
        <v>25</v>
      </c>
    </row>
    <row r="2522" spans="1:12" ht="14.4" x14ac:dyDescent="0.3">
      <c r="A2522" t="str">
        <f>VLOOKUP(B2522,'[1]Backbone Architecture'!$C:$D,2,FALSE)</f>
        <v>ENV-002-001</v>
      </c>
      <c r="B2522" t="s">
        <v>5540</v>
      </c>
      <c r="C2522" t="s">
        <v>4662</v>
      </c>
      <c r="D2522" t="s">
        <v>4663</v>
      </c>
      <c r="E2522" t="s">
        <v>47</v>
      </c>
      <c r="F2522" t="s">
        <v>4664</v>
      </c>
      <c r="G2522" t="s">
        <v>4733</v>
      </c>
      <c r="H2522" t="s">
        <v>1561</v>
      </c>
      <c r="J2522" t="s">
        <v>4663</v>
      </c>
      <c r="K2522" s="23" t="s">
        <v>3952</v>
      </c>
      <c r="L2522" t="s">
        <v>47</v>
      </c>
    </row>
    <row r="2523" spans="1:12" ht="14.4" x14ac:dyDescent="0.3">
      <c r="A2523" t="str">
        <f>VLOOKUP(B2523,'[1]Backbone Architecture'!$C:$D,2,FALSE)</f>
        <v>ENV-002-001</v>
      </c>
      <c r="B2523" t="s">
        <v>5540</v>
      </c>
      <c r="C2523" t="s">
        <v>3979</v>
      </c>
      <c r="D2523" t="s">
        <v>3978</v>
      </c>
      <c r="E2523" t="s">
        <v>25</v>
      </c>
      <c r="F2523" t="s">
        <v>3980</v>
      </c>
      <c r="G2523" t="s">
        <v>4733</v>
      </c>
      <c r="H2523" t="s">
        <v>1561</v>
      </c>
      <c r="J2523" t="s">
        <v>3978</v>
      </c>
      <c r="K2523" s="23"/>
      <c r="L2523" t="s">
        <v>25</v>
      </c>
    </row>
    <row r="2524" spans="1:12" ht="14.4" x14ac:dyDescent="0.3">
      <c r="A2524" t="str">
        <f>VLOOKUP(B2524,'[1]Backbone Architecture'!$C:$D,2,FALSE)</f>
        <v>ENV-002-001</v>
      </c>
      <c r="B2524" t="s">
        <v>5540</v>
      </c>
      <c r="C2524" t="s">
        <v>4111</v>
      </c>
      <c r="D2524" t="s">
        <v>4110</v>
      </c>
      <c r="E2524" t="s">
        <v>25</v>
      </c>
      <c r="F2524" t="s">
        <v>4112</v>
      </c>
      <c r="G2524" t="s">
        <v>4733</v>
      </c>
      <c r="H2524" t="s">
        <v>1561</v>
      </c>
      <c r="J2524" t="s">
        <v>4110</v>
      </c>
      <c r="K2524" s="23"/>
      <c r="L2524" t="s">
        <v>25</v>
      </c>
    </row>
    <row r="2525" spans="1:12" ht="14.4" x14ac:dyDescent="0.3">
      <c r="A2525" t="str">
        <f>VLOOKUP(B2525,'[1]Backbone Architecture'!$C:$D,2,FALSE)</f>
        <v>ENV-002-001</v>
      </c>
      <c r="B2525" t="s">
        <v>5540</v>
      </c>
      <c r="C2525" t="s">
        <v>4347</v>
      </c>
      <c r="D2525" t="s">
        <v>5543</v>
      </c>
      <c r="E2525" t="s">
        <v>25</v>
      </c>
      <c r="F2525" t="s">
        <v>5544</v>
      </c>
      <c r="G2525" t="s">
        <v>4733</v>
      </c>
      <c r="H2525" t="s">
        <v>1561</v>
      </c>
      <c r="J2525" t="s">
        <v>5543</v>
      </c>
      <c r="K2525" s="23"/>
      <c r="L2525" t="s">
        <v>25</v>
      </c>
    </row>
    <row r="2526" spans="1:12" ht="14.4" x14ac:dyDescent="0.3">
      <c r="A2526" t="str">
        <f>VLOOKUP(B2526,'[1]Backbone Architecture'!$C:$D,2,FALSE)</f>
        <v>ENV-002-001</v>
      </c>
      <c r="B2526" t="s">
        <v>5540</v>
      </c>
      <c r="C2526" t="s">
        <v>4410</v>
      </c>
      <c r="D2526" t="s">
        <v>4409</v>
      </c>
      <c r="E2526" t="s">
        <v>25</v>
      </c>
      <c r="F2526" t="s">
        <v>5545</v>
      </c>
      <c r="G2526" t="s">
        <v>4733</v>
      </c>
      <c r="H2526" t="s">
        <v>1561</v>
      </c>
      <c r="J2526" t="s">
        <v>4409</v>
      </c>
      <c r="K2526" s="23"/>
      <c r="L2526" t="s">
        <v>25</v>
      </c>
    </row>
    <row r="2527" spans="1:12" ht="14.4" x14ac:dyDescent="0.3">
      <c r="A2527" t="str">
        <f>VLOOKUP(B2527,'[1]Backbone Architecture'!$C:$D,2,FALSE)</f>
        <v>ENV-002-001</v>
      </c>
      <c r="B2527" t="s">
        <v>5540</v>
      </c>
      <c r="C2527" t="s">
        <v>4537</v>
      </c>
      <c r="D2527" t="s">
        <v>4536</v>
      </c>
      <c r="E2527" t="s">
        <v>25</v>
      </c>
      <c r="F2527" t="s">
        <v>5546</v>
      </c>
      <c r="G2527" t="s">
        <v>4733</v>
      </c>
      <c r="H2527" t="s">
        <v>1561</v>
      </c>
      <c r="J2527" t="s">
        <v>4536</v>
      </c>
      <c r="K2527" s="23"/>
      <c r="L2527" t="s">
        <v>25</v>
      </c>
    </row>
    <row r="2528" spans="1:12" ht="14.4" x14ac:dyDescent="0.3">
      <c r="A2528" t="str">
        <f>VLOOKUP(B2528,'[1]Backbone Architecture'!$C:$D,2,FALSE)</f>
        <v>ENV-002-002</v>
      </c>
      <c r="B2528" t="s">
        <v>5547</v>
      </c>
      <c r="C2528" t="s">
        <v>526</v>
      </c>
      <c r="D2528" t="s">
        <v>525</v>
      </c>
      <c r="E2528" t="s">
        <v>25</v>
      </c>
      <c r="F2528" t="s">
        <v>4940</v>
      </c>
      <c r="G2528" t="s">
        <v>4733</v>
      </c>
      <c r="H2528" t="s">
        <v>1561</v>
      </c>
      <c r="J2528" t="s">
        <v>525</v>
      </c>
      <c r="K2528" s="23"/>
      <c r="L2528" t="s">
        <v>25</v>
      </c>
    </row>
    <row r="2529" spans="1:12" ht="14.4" x14ac:dyDescent="0.3">
      <c r="A2529" t="str">
        <f>VLOOKUP(B2529,'[1]Backbone Architecture'!$C:$D,2,FALSE)</f>
        <v>ENV-002-002</v>
      </c>
      <c r="B2529" t="s">
        <v>5547</v>
      </c>
      <c r="C2529" t="s">
        <v>536</v>
      </c>
      <c r="D2529" t="s">
        <v>535</v>
      </c>
      <c r="E2529" t="s">
        <v>25</v>
      </c>
      <c r="F2529" t="s">
        <v>4641</v>
      </c>
      <c r="G2529" t="s">
        <v>4733</v>
      </c>
      <c r="H2529" t="s">
        <v>1561</v>
      </c>
      <c r="J2529" t="s">
        <v>535</v>
      </c>
      <c r="K2529" s="23"/>
      <c r="L2529" t="s">
        <v>25</v>
      </c>
    </row>
    <row r="2530" spans="1:12" ht="14.4" x14ac:dyDescent="0.3">
      <c r="A2530" t="str">
        <f>VLOOKUP(B2530,'[1]Backbone Architecture'!$C:$D,2,FALSE)</f>
        <v>ENV-002-002</v>
      </c>
      <c r="B2530" t="s">
        <v>5547</v>
      </c>
      <c r="C2530" t="s">
        <v>544</v>
      </c>
      <c r="D2530" t="s">
        <v>5108</v>
      </c>
      <c r="E2530" t="s">
        <v>25</v>
      </c>
      <c r="F2530" t="s">
        <v>5109</v>
      </c>
      <c r="G2530" t="s">
        <v>4733</v>
      </c>
      <c r="H2530" t="s">
        <v>1561</v>
      </c>
      <c r="J2530" t="s">
        <v>5110</v>
      </c>
      <c r="K2530" s="23" t="s">
        <v>5127</v>
      </c>
      <c r="L2530" t="s">
        <v>25</v>
      </c>
    </row>
    <row r="2531" spans="1:12" ht="14.4" x14ac:dyDescent="0.3">
      <c r="A2531" t="str">
        <f>VLOOKUP(B2531,'[1]Backbone Architecture'!$C:$D,2,FALSE)</f>
        <v>ENV-002-002</v>
      </c>
      <c r="B2531" t="s">
        <v>5547</v>
      </c>
      <c r="C2531" t="s">
        <v>915</v>
      </c>
      <c r="D2531" t="s">
        <v>914</v>
      </c>
      <c r="E2531" t="s">
        <v>25</v>
      </c>
      <c r="F2531" t="s">
        <v>4822</v>
      </c>
      <c r="G2531" t="s">
        <v>4733</v>
      </c>
      <c r="H2531" t="s">
        <v>1561</v>
      </c>
      <c r="J2531" t="s">
        <v>914</v>
      </c>
      <c r="K2531" s="23"/>
      <c r="L2531" t="s">
        <v>25</v>
      </c>
    </row>
    <row r="2532" spans="1:12" ht="14.4" x14ac:dyDescent="0.3">
      <c r="A2532" t="str">
        <f>VLOOKUP(B2532,'[1]Backbone Architecture'!$C:$D,2,FALSE)</f>
        <v>ENV-002-002</v>
      </c>
      <c r="B2532" t="s">
        <v>5547</v>
      </c>
      <c r="C2532" t="s">
        <v>1043</v>
      </c>
      <c r="D2532" t="s">
        <v>4650</v>
      </c>
      <c r="E2532" t="s">
        <v>47</v>
      </c>
      <c r="F2532" t="s">
        <v>4651</v>
      </c>
      <c r="G2532" t="s">
        <v>4733</v>
      </c>
      <c r="H2532" t="s">
        <v>1561</v>
      </c>
      <c r="J2532" t="s">
        <v>1042</v>
      </c>
      <c r="K2532" s="23" t="s">
        <v>1045</v>
      </c>
      <c r="L2532" t="s">
        <v>47</v>
      </c>
    </row>
    <row r="2533" spans="1:12" ht="14.4" x14ac:dyDescent="0.3">
      <c r="A2533" t="str">
        <f>VLOOKUP(B2533,'[1]Backbone Architecture'!$C:$D,2,FALSE)</f>
        <v>ENV-002-002</v>
      </c>
      <c r="B2533" t="s">
        <v>5547</v>
      </c>
      <c r="C2533" t="s">
        <v>1529</v>
      </c>
      <c r="D2533" t="s">
        <v>1528</v>
      </c>
      <c r="E2533" t="s">
        <v>25</v>
      </c>
      <c r="F2533" t="s">
        <v>1530</v>
      </c>
      <c r="G2533" t="s">
        <v>4733</v>
      </c>
      <c r="H2533" t="s">
        <v>1561</v>
      </c>
      <c r="J2533" t="s">
        <v>1528</v>
      </c>
      <c r="K2533" s="23"/>
      <c r="L2533" t="s">
        <v>25</v>
      </c>
    </row>
    <row r="2534" spans="1:12" ht="14.4" x14ac:dyDescent="0.3">
      <c r="A2534" t="str">
        <f>VLOOKUP(B2534,'[1]Backbone Architecture'!$C:$D,2,FALSE)</f>
        <v>ENV-002-002</v>
      </c>
      <c r="B2534" t="s">
        <v>5547</v>
      </c>
      <c r="C2534" t="s">
        <v>1532</v>
      </c>
      <c r="D2534" t="s">
        <v>1531</v>
      </c>
      <c r="E2534" t="s">
        <v>25</v>
      </c>
      <c r="F2534" t="s">
        <v>1533</v>
      </c>
      <c r="G2534" t="s">
        <v>4733</v>
      </c>
      <c r="H2534" t="s">
        <v>1561</v>
      </c>
      <c r="J2534" t="s">
        <v>1531</v>
      </c>
      <c r="K2534" s="23"/>
      <c r="L2534" t="s">
        <v>25</v>
      </c>
    </row>
    <row r="2535" spans="1:12" ht="14.4" x14ac:dyDescent="0.3">
      <c r="A2535" t="str">
        <f>VLOOKUP(B2535,'[1]Backbone Architecture'!$C:$D,2,FALSE)</f>
        <v>ENV-002-002</v>
      </c>
      <c r="B2535" t="s">
        <v>5547</v>
      </c>
      <c r="C2535" t="s">
        <v>1544</v>
      </c>
      <c r="D2535" t="s">
        <v>1543</v>
      </c>
      <c r="E2535" t="s">
        <v>25</v>
      </c>
      <c r="F2535" t="s">
        <v>4739</v>
      </c>
      <c r="G2535" t="s">
        <v>4733</v>
      </c>
      <c r="H2535" t="s">
        <v>1561</v>
      </c>
      <c r="J2535" t="s">
        <v>1543</v>
      </c>
      <c r="K2535" s="23"/>
      <c r="L2535" t="s">
        <v>25</v>
      </c>
    </row>
    <row r="2536" spans="1:12" ht="14.4" x14ac:dyDescent="0.3">
      <c r="A2536" t="str">
        <f>VLOOKUP(B2536,'[1]Backbone Architecture'!$C:$D,2,FALSE)</f>
        <v>ENV-002-002</v>
      </c>
      <c r="B2536" t="s">
        <v>5547</v>
      </c>
      <c r="C2536" t="s">
        <v>1559</v>
      </c>
      <c r="D2536" t="s">
        <v>1558</v>
      </c>
      <c r="E2536" t="s">
        <v>25</v>
      </c>
      <c r="F2536" t="s">
        <v>5542</v>
      </c>
      <c r="G2536" t="s">
        <v>4733</v>
      </c>
      <c r="H2536" t="s">
        <v>1561</v>
      </c>
      <c r="J2536" t="s">
        <v>1558</v>
      </c>
      <c r="K2536" s="23"/>
      <c r="L2536" t="s">
        <v>25</v>
      </c>
    </row>
    <row r="2537" spans="1:12" ht="14.4" x14ac:dyDescent="0.3">
      <c r="A2537" t="str">
        <f>VLOOKUP(B2537,'[1]Backbone Architecture'!$C:$D,2,FALSE)</f>
        <v>ENV-002-002</v>
      </c>
      <c r="B2537" t="s">
        <v>5547</v>
      </c>
      <c r="C2537" t="s">
        <v>1562</v>
      </c>
      <c r="D2537" t="s">
        <v>1561</v>
      </c>
      <c r="E2537" t="s">
        <v>25</v>
      </c>
      <c r="F2537" t="s">
        <v>1563</v>
      </c>
      <c r="G2537" t="s">
        <v>4733</v>
      </c>
      <c r="H2537" t="s">
        <v>1561</v>
      </c>
      <c r="J2537" t="s">
        <v>1561</v>
      </c>
      <c r="K2537" s="23"/>
      <c r="L2537" t="s">
        <v>25</v>
      </c>
    </row>
    <row r="2538" spans="1:12" ht="14.4" x14ac:dyDescent="0.3">
      <c r="A2538" t="str">
        <f>VLOOKUP(B2538,'[1]Backbone Architecture'!$C:$D,2,FALSE)</f>
        <v>ENV-002-002</v>
      </c>
      <c r="B2538" t="s">
        <v>5547</v>
      </c>
      <c r="C2538" t="s">
        <v>1568</v>
      </c>
      <c r="D2538" t="s">
        <v>1567</v>
      </c>
      <c r="E2538" t="s">
        <v>25</v>
      </c>
      <c r="F2538" t="s">
        <v>4740</v>
      </c>
      <c r="G2538" t="s">
        <v>4733</v>
      </c>
      <c r="H2538" t="s">
        <v>1561</v>
      </c>
      <c r="J2538" t="s">
        <v>4741</v>
      </c>
      <c r="K2538" s="23"/>
      <c r="L2538" t="s">
        <v>25</v>
      </c>
    </row>
    <row r="2539" spans="1:12" ht="14.4" x14ac:dyDescent="0.3">
      <c r="A2539" t="str">
        <f>VLOOKUP(B2539,'[1]Backbone Architecture'!$C:$D,2,FALSE)</f>
        <v>ENV-002-002</v>
      </c>
      <c r="B2539" t="s">
        <v>5547</v>
      </c>
      <c r="C2539" t="s">
        <v>1577</v>
      </c>
      <c r="D2539" t="s">
        <v>1576</v>
      </c>
      <c r="E2539" t="s">
        <v>25</v>
      </c>
      <c r="F2539" t="s">
        <v>4847</v>
      </c>
      <c r="G2539" t="s">
        <v>4733</v>
      </c>
      <c r="H2539" t="s">
        <v>1561</v>
      </c>
      <c r="J2539" t="s">
        <v>1576</v>
      </c>
      <c r="K2539" s="23"/>
      <c r="L2539" t="s">
        <v>25</v>
      </c>
    </row>
    <row r="2540" spans="1:12" ht="14.4" x14ac:dyDescent="0.3">
      <c r="A2540" t="str">
        <f>VLOOKUP(B2540,'[1]Backbone Architecture'!$C:$D,2,FALSE)</f>
        <v>ENV-002-002</v>
      </c>
      <c r="B2540" t="s">
        <v>5547</v>
      </c>
      <c r="C2540" t="s">
        <v>3346</v>
      </c>
      <c r="D2540" t="s">
        <v>3345</v>
      </c>
      <c r="E2540" t="s">
        <v>25</v>
      </c>
      <c r="F2540" t="s">
        <v>4783</v>
      </c>
      <c r="G2540" t="s">
        <v>4733</v>
      </c>
      <c r="H2540" t="s">
        <v>1561</v>
      </c>
      <c r="J2540" t="s">
        <v>3345</v>
      </c>
      <c r="K2540" s="23" t="s">
        <v>3347</v>
      </c>
      <c r="L2540" t="s">
        <v>47</v>
      </c>
    </row>
    <row r="2541" spans="1:12" ht="14.4" x14ac:dyDescent="0.3">
      <c r="A2541" t="str">
        <f>VLOOKUP(B2541,'[1]Backbone Architecture'!$C:$D,2,FALSE)</f>
        <v>ENV-002-002</v>
      </c>
      <c r="B2541" t="s">
        <v>5547</v>
      </c>
      <c r="C2541" t="s">
        <v>3370</v>
      </c>
      <c r="D2541" t="s">
        <v>3369</v>
      </c>
      <c r="E2541" t="s">
        <v>25</v>
      </c>
      <c r="F2541" t="s">
        <v>3371</v>
      </c>
      <c r="G2541" t="s">
        <v>4733</v>
      </c>
      <c r="H2541" t="s">
        <v>1561</v>
      </c>
      <c r="J2541" t="s">
        <v>3369</v>
      </c>
      <c r="K2541" s="23"/>
      <c r="L2541" t="s">
        <v>47</v>
      </c>
    </row>
    <row r="2542" spans="1:12" ht="14.4" x14ac:dyDescent="0.3">
      <c r="A2542" t="str">
        <f>VLOOKUP(B2542,'[1]Backbone Architecture'!$C:$D,2,FALSE)</f>
        <v>ENV-002-002</v>
      </c>
      <c r="B2542" t="s">
        <v>5547</v>
      </c>
      <c r="C2542" t="s">
        <v>3917</v>
      </c>
      <c r="D2542" t="s">
        <v>3916</v>
      </c>
      <c r="E2542" t="s">
        <v>25</v>
      </c>
      <c r="F2542" t="s">
        <v>4749</v>
      </c>
      <c r="G2542" t="s">
        <v>4733</v>
      </c>
      <c r="H2542" t="s">
        <v>1561</v>
      </c>
      <c r="J2542" t="s">
        <v>3916</v>
      </c>
      <c r="K2542" s="23"/>
      <c r="L2542" t="s">
        <v>25</v>
      </c>
    </row>
    <row r="2543" spans="1:12" ht="14.4" x14ac:dyDescent="0.3">
      <c r="A2543" t="str">
        <f>VLOOKUP(B2543,'[1]Backbone Architecture'!$C:$D,2,FALSE)</f>
        <v>ENV-002-002</v>
      </c>
      <c r="B2543" t="s">
        <v>5547</v>
      </c>
      <c r="C2543" t="s">
        <v>4662</v>
      </c>
      <c r="D2543" t="s">
        <v>4663</v>
      </c>
      <c r="E2543" t="s">
        <v>47</v>
      </c>
      <c r="F2543" t="s">
        <v>4664</v>
      </c>
      <c r="G2543" t="s">
        <v>4733</v>
      </c>
      <c r="H2543" t="s">
        <v>1561</v>
      </c>
      <c r="J2543" t="s">
        <v>4663</v>
      </c>
      <c r="K2543" s="23" t="s">
        <v>3952</v>
      </c>
      <c r="L2543" t="s">
        <v>47</v>
      </c>
    </row>
    <row r="2544" spans="1:12" ht="14.4" x14ac:dyDescent="0.3">
      <c r="A2544" t="str">
        <f>VLOOKUP(B2544,'[1]Backbone Architecture'!$C:$D,2,FALSE)</f>
        <v>ENV-002-002</v>
      </c>
      <c r="B2544" t="s">
        <v>5547</v>
      </c>
      <c r="C2544" t="s">
        <v>4007</v>
      </c>
      <c r="D2544" t="s">
        <v>4006</v>
      </c>
      <c r="E2544" t="s">
        <v>25</v>
      </c>
      <c r="F2544" t="s">
        <v>4711</v>
      </c>
      <c r="G2544" t="s">
        <v>4733</v>
      </c>
      <c r="H2544" t="s">
        <v>1561</v>
      </c>
      <c r="J2544" t="s">
        <v>4006</v>
      </c>
      <c r="K2544" s="23" t="s">
        <v>5148</v>
      </c>
      <c r="L2544" t="s">
        <v>47</v>
      </c>
    </row>
    <row r="2545" spans="1:12" ht="14.4" x14ac:dyDescent="0.3">
      <c r="A2545" t="str">
        <f>VLOOKUP(B2545,'[1]Backbone Architecture'!$C:$D,2,FALSE)</f>
        <v>ENV-002-002</v>
      </c>
      <c r="B2545" t="s">
        <v>5547</v>
      </c>
      <c r="C2545" t="s">
        <v>4111</v>
      </c>
      <c r="D2545" t="s">
        <v>4110</v>
      </c>
      <c r="E2545" t="s">
        <v>25</v>
      </c>
      <c r="F2545" t="s">
        <v>4112</v>
      </c>
      <c r="G2545" t="s">
        <v>4733</v>
      </c>
      <c r="H2545" t="s">
        <v>1561</v>
      </c>
      <c r="J2545" t="s">
        <v>4110</v>
      </c>
      <c r="K2545" s="23"/>
      <c r="L2545" t="s">
        <v>25</v>
      </c>
    </row>
    <row r="2546" spans="1:12" ht="14.4" x14ac:dyDescent="0.3">
      <c r="A2546" t="str">
        <f>VLOOKUP(B2546,'[1]Backbone Architecture'!$C:$D,2,FALSE)</f>
        <v>ENV-002-002</v>
      </c>
      <c r="B2546" t="s">
        <v>5547</v>
      </c>
      <c r="C2546" t="s">
        <v>4210</v>
      </c>
      <c r="D2546" t="s">
        <v>4209</v>
      </c>
      <c r="E2546" t="s">
        <v>47</v>
      </c>
      <c r="F2546" t="s">
        <v>5295</v>
      </c>
      <c r="G2546" t="s">
        <v>4733</v>
      </c>
      <c r="H2546" t="s">
        <v>1561</v>
      </c>
      <c r="J2546" t="s">
        <v>4209</v>
      </c>
      <c r="K2546" s="23"/>
      <c r="L2546" t="s">
        <v>47</v>
      </c>
    </row>
    <row r="2547" spans="1:12" ht="14.4" x14ac:dyDescent="0.3">
      <c r="A2547" t="str">
        <f>VLOOKUP(B2547,'[1]Backbone Architecture'!$C:$D,2,FALSE)</f>
        <v>ENV-002-003</v>
      </c>
      <c r="B2547" t="s">
        <v>5548</v>
      </c>
      <c r="C2547" t="s">
        <v>204</v>
      </c>
      <c r="D2547" t="s">
        <v>203</v>
      </c>
      <c r="E2547" t="s">
        <v>19</v>
      </c>
      <c r="F2547" t="s">
        <v>205</v>
      </c>
      <c r="G2547" t="s">
        <v>4733</v>
      </c>
      <c r="H2547" t="s">
        <v>1561</v>
      </c>
      <c r="J2547" t="s">
        <v>203</v>
      </c>
      <c r="K2547" s="23"/>
      <c r="L2547" t="s">
        <v>19</v>
      </c>
    </row>
    <row r="2548" spans="1:12" ht="14.4" x14ac:dyDescent="0.3">
      <c r="A2548" t="str">
        <f>VLOOKUP(B2548,'[1]Backbone Architecture'!$C:$D,2,FALSE)</f>
        <v>ENV-002-003</v>
      </c>
      <c r="B2548" t="s">
        <v>5548</v>
      </c>
      <c r="C2548" t="s">
        <v>1043</v>
      </c>
      <c r="D2548" t="s">
        <v>4650</v>
      </c>
      <c r="E2548" t="s">
        <v>47</v>
      </c>
      <c r="F2548" t="s">
        <v>4651</v>
      </c>
      <c r="G2548" t="s">
        <v>4733</v>
      </c>
      <c r="H2548" t="s">
        <v>1561</v>
      </c>
      <c r="J2548" t="s">
        <v>1042</v>
      </c>
      <c r="K2548" s="23" t="s">
        <v>1045</v>
      </c>
      <c r="L2548" t="s">
        <v>47</v>
      </c>
    </row>
    <row r="2549" spans="1:12" ht="14.4" x14ac:dyDescent="0.3">
      <c r="A2549" t="str">
        <f>VLOOKUP(B2549,'[1]Backbone Architecture'!$C:$D,2,FALSE)</f>
        <v>ENV-002-003</v>
      </c>
      <c r="B2549" t="s">
        <v>5548</v>
      </c>
      <c r="C2549" t="s">
        <v>1529</v>
      </c>
      <c r="D2549" t="s">
        <v>1528</v>
      </c>
      <c r="E2549" t="s">
        <v>25</v>
      </c>
      <c r="F2549" t="s">
        <v>1530</v>
      </c>
      <c r="G2549" t="s">
        <v>4733</v>
      </c>
      <c r="H2549" t="s">
        <v>1561</v>
      </c>
      <c r="J2549" t="s">
        <v>1528</v>
      </c>
      <c r="K2549" s="23"/>
      <c r="L2549" t="s">
        <v>25</v>
      </c>
    </row>
    <row r="2550" spans="1:12" ht="14.4" x14ac:dyDescent="0.3">
      <c r="A2550" t="str">
        <f>VLOOKUP(B2550,'[1]Backbone Architecture'!$C:$D,2,FALSE)</f>
        <v>ENV-002-003</v>
      </c>
      <c r="B2550" t="s">
        <v>5548</v>
      </c>
      <c r="C2550" t="s">
        <v>1532</v>
      </c>
      <c r="D2550" t="s">
        <v>1531</v>
      </c>
      <c r="E2550" t="s">
        <v>25</v>
      </c>
      <c r="F2550" t="s">
        <v>1533</v>
      </c>
      <c r="G2550" t="s">
        <v>4733</v>
      </c>
      <c r="H2550" t="s">
        <v>1561</v>
      </c>
      <c r="J2550" t="s">
        <v>1531</v>
      </c>
      <c r="K2550" s="23"/>
      <c r="L2550" t="s">
        <v>25</v>
      </c>
    </row>
    <row r="2551" spans="1:12" ht="14.4" x14ac:dyDescent="0.3">
      <c r="A2551" t="str">
        <f>VLOOKUP(B2551,'[1]Backbone Architecture'!$C:$D,2,FALSE)</f>
        <v>ENV-002-003</v>
      </c>
      <c r="B2551" t="s">
        <v>5548</v>
      </c>
      <c r="C2551" t="s">
        <v>1544</v>
      </c>
      <c r="D2551" t="s">
        <v>1543</v>
      </c>
      <c r="E2551" t="s">
        <v>25</v>
      </c>
      <c r="F2551" t="s">
        <v>4739</v>
      </c>
      <c r="G2551" t="s">
        <v>4733</v>
      </c>
      <c r="H2551" t="s">
        <v>1561</v>
      </c>
      <c r="J2551" t="s">
        <v>1543</v>
      </c>
      <c r="K2551" s="23"/>
      <c r="L2551" t="s">
        <v>25</v>
      </c>
    </row>
    <row r="2552" spans="1:12" ht="14.4" x14ac:dyDescent="0.3">
      <c r="A2552" t="str">
        <f>VLOOKUP(B2552,'[1]Backbone Architecture'!$C:$D,2,FALSE)</f>
        <v>ENV-002-003</v>
      </c>
      <c r="B2552" t="s">
        <v>5548</v>
      </c>
      <c r="C2552" t="s">
        <v>1559</v>
      </c>
      <c r="D2552" t="s">
        <v>1558</v>
      </c>
      <c r="E2552" t="s">
        <v>25</v>
      </c>
      <c r="F2552" t="s">
        <v>5542</v>
      </c>
      <c r="G2552" t="s">
        <v>4733</v>
      </c>
      <c r="H2552" t="s">
        <v>1561</v>
      </c>
      <c r="J2552" t="s">
        <v>1558</v>
      </c>
      <c r="K2552" s="23"/>
      <c r="L2552" t="s">
        <v>25</v>
      </c>
    </row>
    <row r="2553" spans="1:12" ht="14.4" x14ac:dyDescent="0.3">
      <c r="A2553" t="str">
        <f>VLOOKUP(B2553,'[1]Backbone Architecture'!$C:$D,2,FALSE)</f>
        <v>ENV-002-003</v>
      </c>
      <c r="B2553" t="s">
        <v>5548</v>
      </c>
      <c r="C2553" t="s">
        <v>1568</v>
      </c>
      <c r="D2553" t="s">
        <v>1567</v>
      </c>
      <c r="E2553" t="s">
        <v>25</v>
      </c>
      <c r="F2553" t="s">
        <v>4740</v>
      </c>
      <c r="G2553" t="s">
        <v>4733</v>
      </c>
      <c r="H2553" t="s">
        <v>1561</v>
      </c>
      <c r="J2553" t="s">
        <v>4741</v>
      </c>
      <c r="K2553" s="23"/>
      <c r="L2553" t="s">
        <v>25</v>
      </c>
    </row>
    <row r="2554" spans="1:12" ht="14.4" x14ac:dyDescent="0.3">
      <c r="A2554" t="str">
        <f>VLOOKUP(B2554,'[1]Backbone Architecture'!$C:$D,2,FALSE)</f>
        <v>ENV-002-003</v>
      </c>
      <c r="B2554" t="s">
        <v>5548</v>
      </c>
      <c r="C2554" t="s">
        <v>1577</v>
      </c>
      <c r="D2554" t="s">
        <v>1576</v>
      </c>
      <c r="E2554" t="s">
        <v>25</v>
      </c>
      <c r="F2554" t="s">
        <v>4847</v>
      </c>
      <c r="G2554" t="s">
        <v>4733</v>
      </c>
      <c r="H2554" t="s">
        <v>1561</v>
      </c>
      <c r="J2554" t="s">
        <v>1576</v>
      </c>
      <c r="K2554" s="23"/>
      <c r="L2554" t="s">
        <v>25</v>
      </c>
    </row>
    <row r="2555" spans="1:12" ht="14.4" x14ac:dyDescent="0.3">
      <c r="A2555" t="str">
        <f>VLOOKUP(B2555,'[1]Backbone Architecture'!$C:$D,2,FALSE)</f>
        <v>ENV-002-003</v>
      </c>
      <c r="B2555" t="s">
        <v>5548</v>
      </c>
      <c r="C2555" t="s">
        <v>3346</v>
      </c>
      <c r="D2555" t="s">
        <v>3345</v>
      </c>
      <c r="E2555" t="s">
        <v>25</v>
      </c>
      <c r="F2555" t="s">
        <v>4783</v>
      </c>
      <c r="G2555" t="s">
        <v>4733</v>
      </c>
      <c r="H2555" t="s">
        <v>1561</v>
      </c>
      <c r="J2555" t="s">
        <v>3345</v>
      </c>
      <c r="K2555" s="23" t="s">
        <v>3347</v>
      </c>
      <c r="L2555" t="s">
        <v>47</v>
      </c>
    </row>
    <row r="2556" spans="1:12" ht="14.4" x14ac:dyDescent="0.3">
      <c r="A2556" t="str">
        <f>VLOOKUP(B2556,'[1]Backbone Architecture'!$C:$D,2,FALSE)</f>
        <v>ENV-002-003</v>
      </c>
      <c r="B2556" t="s">
        <v>5548</v>
      </c>
      <c r="C2556" t="s">
        <v>3370</v>
      </c>
      <c r="D2556" t="s">
        <v>3369</v>
      </c>
      <c r="E2556" t="s">
        <v>25</v>
      </c>
      <c r="F2556" t="s">
        <v>3371</v>
      </c>
      <c r="G2556" t="s">
        <v>4733</v>
      </c>
      <c r="H2556" t="s">
        <v>1561</v>
      </c>
      <c r="J2556" t="s">
        <v>3369</v>
      </c>
      <c r="K2556" s="23"/>
      <c r="L2556" t="s">
        <v>47</v>
      </c>
    </row>
    <row r="2557" spans="1:12" ht="14.4" x14ac:dyDescent="0.3">
      <c r="A2557" t="str">
        <f>VLOOKUP(B2557,'[1]Backbone Architecture'!$C:$D,2,FALSE)</f>
        <v>ENV-002-003</v>
      </c>
      <c r="B2557" t="s">
        <v>5548</v>
      </c>
      <c r="C2557" t="s">
        <v>2920</v>
      </c>
      <c r="D2557" t="s">
        <v>5003</v>
      </c>
      <c r="E2557" t="s">
        <v>25</v>
      </c>
      <c r="F2557" t="s">
        <v>5004</v>
      </c>
      <c r="G2557" t="s">
        <v>4733</v>
      </c>
      <c r="H2557" t="s">
        <v>1561</v>
      </c>
      <c r="J2557" t="s">
        <v>5003</v>
      </c>
      <c r="K2557" s="23" t="s">
        <v>3588</v>
      </c>
      <c r="L2557" t="s">
        <v>25</v>
      </c>
    </row>
    <row r="2558" spans="1:12" ht="14.4" x14ac:dyDescent="0.3">
      <c r="A2558" t="str">
        <f>VLOOKUP(B2558,'[1]Backbone Architecture'!$C:$D,2,FALSE)</f>
        <v>ENV-002-003</v>
      </c>
      <c r="B2558" t="s">
        <v>5548</v>
      </c>
      <c r="C2558" t="s">
        <v>3951</v>
      </c>
      <c r="D2558" t="s">
        <v>3950</v>
      </c>
      <c r="E2558" t="s">
        <v>47</v>
      </c>
      <c r="F2558" t="s">
        <v>4850</v>
      </c>
      <c r="G2558" t="s">
        <v>4733</v>
      </c>
      <c r="H2558" t="s">
        <v>1561</v>
      </c>
      <c r="J2558" t="s">
        <v>3950</v>
      </c>
      <c r="K2558" s="23" t="s">
        <v>3952</v>
      </c>
      <c r="L2558" t="s">
        <v>25</v>
      </c>
    </row>
    <row r="2559" spans="1:12" ht="14.4" x14ac:dyDescent="0.3">
      <c r="A2559" t="str">
        <f>VLOOKUP(B2559,'[1]Backbone Architecture'!$C:$D,2,FALSE)</f>
        <v>ENV-002-003</v>
      </c>
      <c r="B2559" t="s">
        <v>5548</v>
      </c>
      <c r="C2559" t="s">
        <v>4129</v>
      </c>
      <c r="D2559" t="s">
        <v>4128</v>
      </c>
      <c r="E2559" t="s">
        <v>25</v>
      </c>
      <c r="F2559" t="s">
        <v>5549</v>
      </c>
      <c r="G2559" t="s">
        <v>4733</v>
      </c>
      <c r="H2559" t="s">
        <v>1561</v>
      </c>
      <c r="J2559" t="s">
        <v>4128</v>
      </c>
      <c r="K2559" s="23"/>
      <c r="L2559" t="s">
        <v>25</v>
      </c>
    </row>
    <row r="2560" spans="1:12" ht="14.4" x14ac:dyDescent="0.3">
      <c r="A2560" t="str">
        <f>VLOOKUP(B2560,'[1]Backbone Architecture'!$C:$D,2,FALSE)</f>
        <v>ENV-002-003</v>
      </c>
      <c r="B2560" t="s">
        <v>5548</v>
      </c>
      <c r="C2560" t="s">
        <v>3526</v>
      </c>
      <c r="D2560" t="s">
        <v>4713</v>
      </c>
      <c r="E2560" t="s">
        <v>47</v>
      </c>
      <c r="F2560" t="s">
        <v>4714</v>
      </c>
      <c r="G2560" t="s">
        <v>4733</v>
      </c>
      <c r="H2560" t="s">
        <v>1561</v>
      </c>
      <c r="J2560" t="s">
        <v>4713</v>
      </c>
      <c r="K2560" s="23" t="s">
        <v>5088</v>
      </c>
      <c r="L2560" t="s">
        <v>47</v>
      </c>
    </row>
    <row r="2561" spans="1:12" ht="14.4" x14ac:dyDescent="0.3">
      <c r="A2561" t="str">
        <f>VLOOKUP(B2561,'[1]Backbone Architecture'!$C:$D,2,FALSE)</f>
        <v>ENV-002-003</v>
      </c>
      <c r="B2561" t="s">
        <v>5548</v>
      </c>
      <c r="C2561" t="s">
        <v>4528</v>
      </c>
      <c r="D2561" t="s">
        <v>4527</v>
      </c>
      <c r="E2561" t="s">
        <v>25</v>
      </c>
      <c r="F2561" t="s">
        <v>4529</v>
      </c>
      <c r="G2561" t="s">
        <v>4733</v>
      </c>
      <c r="H2561" t="s">
        <v>1561</v>
      </c>
      <c r="J2561" t="s">
        <v>4527</v>
      </c>
      <c r="K2561" s="23"/>
      <c r="L2561" t="s">
        <v>25</v>
      </c>
    </row>
    <row r="2562" spans="1:12" ht="14.4" x14ac:dyDescent="0.3">
      <c r="A2562" t="str">
        <f>VLOOKUP(B2562,'[1]Backbone Architecture'!$C:$D,2,FALSE)</f>
        <v>ENV-002-003</v>
      </c>
      <c r="B2562" t="s">
        <v>5548</v>
      </c>
      <c r="C2562" t="s">
        <v>4537</v>
      </c>
      <c r="D2562" t="s">
        <v>4536</v>
      </c>
      <c r="E2562" t="s">
        <v>25</v>
      </c>
      <c r="F2562" t="s">
        <v>5546</v>
      </c>
      <c r="G2562" t="s">
        <v>4733</v>
      </c>
      <c r="H2562" t="s">
        <v>1561</v>
      </c>
      <c r="J2562" t="s">
        <v>4536</v>
      </c>
      <c r="K2562" s="23"/>
      <c r="L2562" t="s">
        <v>25</v>
      </c>
    </row>
    <row r="2563" spans="1:12" ht="14.4" x14ac:dyDescent="0.3">
      <c r="A2563" t="str">
        <f>VLOOKUP(B2563,'[1]Backbone Architecture'!$C:$D,2,FALSE)</f>
        <v>ENV-002-004</v>
      </c>
      <c r="B2563" t="s">
        <v>5550</v>
      </c>
      <c r="C2563" t="s">
        <v>39</v>
      </c>
      <c r="D2563" t="s">
        <v>38</v>
      </c>
      <c r="E2563" t="s">
        <v>25</v>
      </c>
      <c r="F2563" t="s">
        <v>40</v>
      </c>
      <c r="G2563" t="s">
        <v>4733</v>
      </c>
      <c r="H2563" t="s">
        <v>1561</v>
      </c>
      <c r="J2563" s="41" t="s">
        <v>38</v>
      </c>
      <c r="K2563" s="23" t="s">
        <v>40</v>
      </c>
      <c r="L2563" t="s">
        <v>25</v>
      </c>
    </row>
    <row r="2564" spans="1:12" ht="14.4" x14ac:dyDescent="0.3">
      <c r="A2564" t="str">
        <f>VLOOKUP(B2564,'[1]Backbone Architecture'!$C:$D,2,FALSE)</f>
        <v>ENV-002-004</v>
      </c>
      <c r="B2564" t="s">
        <v>5550</v>
      </c>
      <c r="C2564" t="s">
        <v>536</v>
      </c>
      <c r="D2564" t="s">
        <v>535</v>
      </c>
      <c r="E2564" t="s">
        <v>25</v>
      </c>
      <c r="F2564" t="s">
        <v>4641</v>
      </c>
      <c r="G2564" t="s">
        <v>4733</v>
      </c>
      <c r="H2564" t="s">
        <v>1561</v>
      </c>
      <c r="J2564" s="41" t="s">
        <v>535</v>
      </c>
      <c r="K2564" s="23"/>
      <c r="L2564" t="s">
        <v>25</v>
      </c>
    </row>
    <row r="2565" spans="1:12" ht="14.4" x14ac:dyDescent="0.3">
      <c r="A2565" t="str">
        <f>VLOOKUP(B2565,'[1]Backbone Architecture'!$C:$D,2,FALSE)</f>
        <v>ENV-002-004</v>
      </c>
      <c r="B2565" t="s">
        <v>5550</v>
      </c>
      <c r="C2565" t="s">
        <v>775</v>
      </c>
      <c r="D2565" t="s">
        <v>774</v>
      </c>
      <c r="E2565" t="s">
        <v>25</v>
      </c>
      <c r="F2565" t="s">
        <v>4735</v>
      </c>
      <c r="G2565" t="s">
        <v>4733</v>
      </c>
      <c r="H2565" t="s">
        <v>1561</v>
      </c>
      <c r="J2565" s="41" t="s">
        <v>774</v>
      </c>
      <c r="K2565" s="23"/>
      <c r="L2565" t="s">
        <v>47</v>
      </c>
    </row>
    <row r="2566" spans="1:12" ht="14.4" x14ac:dyDescent="0.3">
      <c r="A2566" t="str">
        <f>VLOOKUP(B2566,'[1]Backbone Architecture'!$C:$D,2,FALSE)</f>
        <v>ENV-002-004</v>
      </c>
      <c r="B2566" t="s">
        <v>5550</v>
      </c>
      <c r="C2566" t="s">
        <v>915</v>
      </c>
      <c r="D2566" t="s">
        <v>914</v>
      </c>
      <c r="E2566" t="s">
        <v>25</v>
      </c>
      <c r="F2566" t="s">
        <v>4822</v>
      </c>
      <c r="G2566" t="s">
        <v>4733</v>
      </c>
      <c r="H2566" t="s">
        <v>1561</v>
      </c>
      <c r="J2566" t="s">
        <v>914</v>
      </c>
      <c r="K2566" s="23"/>
      <c r="L2566" t="s">
        <v>25</v>
      </c>
    </row>
    <row r="2567" spans="1:12" ht="14.4" x14ac:dyDescent="0.3">
      <c r="A2567" t="str">
        <f>VLOOKUP(B2567,'[1]Backbone Architecture'!$C:$D,2,FALSE)</f>
        <v>ENV-002-004</v>
      </c>
      <c r="B2567" t="s">
        <v>5550</v>
      </c>
      <c r="C2567" t="s">
        <v>1529</v>
      </c>
      <c r="D2567" t="s">
        <v>1528</v>
      </c>
      <c r="E2567" t="s">
        <v>25</v>
      </c>
      <c r="F2567" t="s">
        <v>1530</v>
      </c>
      <c r="G2567" t="s">
        <v>4733</v>
      </c>
      <c r="H2567" t="s">
        <v>1561</v>
      </c>
      <c r="J2567" s="41" t="s">
        <v>1528</v>
      </c>
      <c r="K2567" s="23"/>
      <c r="L2567" t="s">
        <v>25</v>
      </c>
    </row>
    <row r="2568" spans="1:12" ht="14.4" x14ac:dyDescent="0.3">
      <c r="A2568" t="str">
        <f>VLOOKUP(B2568,'[1]Backbone Architecture'!$C:$D,2,FALSE)</f>
        <v>ENV-002-004</v>
      </c>
      <c r="B2568" t="s">
        <v>5550</v>
      </c>
      <c r="C2568" t="s">
        <v>1532</v>
      </c>
      <c r="D2568" t="s">
        <v>1531</v>
      </c>
      <c r="E2568" t="s">
        <v>25</v>
      </c>
      <c r="F2568" t="s">
        <v>1533</v>
      </c>
      <c r="G2568" t="s">
        <v>4733</v>
      </c>
      <c r="H2568" t="s">
        <v>1561</v>
      </c>
      <c r="J2568" s="41" t="s">
        <v>1531</v>
      </c>
      <c r="K2568" s="23"/>
      <c r="L2568" t="s">
        <v>25</v>
      </c>
    </row>
    <row r="2569" spans="1:12" ht="14.4" x14ac:dyDescent="0.3">
      <c r="A2569" t="str">
        <f>VLOOKUP(B2569,'[1]Backbone Architecture'!$C:$D,2,FALSE)</f>
        <v>ENV-002-004</v>
      </c>
      <c r="B2569" t="s">
        <v>5550</v>
      </c>
      <c r="C2569" t="s">
        <v>1544</v>
      </c>
      <c r="D2569" t="s">
        <v>1543</v>
      </c>
      <c r="E2569" t="s">
        <v>25</v>
      </c>
      <c r="F2569" t="s">
        <v>4739</v>
      </c>
      <c r="G2569" t="s">
        <v>4733</v>
      </c>
      <c r="H2569" t="s">
        <v>1561</v>
      </c>
      <c r="J2569" t="s">
        <v>1543</v>
      </c>
      <c r="K2569" s="23"/>
      <c r="L2569" t="s">
        <v>25</v>
      </c>
    </row>
    <row r="2570" spans="1:12" ht="14.4" x14ac:dyDescent="0.3">
      <c r="A2570" t="str">
        <f>VLOOKUP(B2570,'[1]Backbone Architecture'!$C:$D,2,FALSE)</f>
        <v>ENV-002-004</v>
      </c>
      <c r="B2570" t="s">
        <v>5550</v>
      </c>
      <c r="C2570" t="s">
        <v>1547</v>
      </c>
      <c r="D2570" t="s">
        <v>1546</v>
      </c>
      <c r="E2570" t="s">
        <v>25</v>
      </c>
      <c r="F2570" t="s">
        <v>1548</v>
      </c>
      <c r="G2570" t="s">
        <v>4733</v>
      </c>
      <c r="H2570" t="s">
        <v>1561</v>
      </c>
      <c r="J2570" s="41" t="s">
        <v>1546</v>
      </c>
      <c r="K2570" s="23"/>
      <c r="L2570" t="s">
        <v>25</v>
      </c>
    </row>
    <row r="2571" spans="1:12" ht="14.4" x14ac:dyDescent="0.3">
      <c r="A2571" t="str">
        <f>VLOOKUP(B2571,'[1]Backbone Architecture'!$C:$D,2,FALSE)</f>
        <v>ENV-002-004</v>
      </c>
      <c r="B2571" t="s">
        <v>5550</v>
      </c>
      <c r="C2571" t="s">
        <v>1559</v>
      </c>
      <c r="D2571" t="s">
        <v>1558</v>
      </c>
      <c r="E2571" t="s">
        <v>25</v>
      </c>
      <c r="F2571" t="s">
        <v>5542</v>
      </c>
      <c r="G2571" t="s">
        <v>4733</v>
      </c>
      <c r="H2571" t="s">
        <v>1561</v>
      </c>
      <c r="J2571" s="41" t="s">
        <v>1558</v>
      </c>
      <c r="K2571" s="23"/>
      <c r="L2571" t="s">
        <v>25</v>
      </c>
    </row>
    <row r="2572" spans="1:12" ht="14.4" x14ac:dyDescent="0.3">
      <c r="A2572" t="str">
        <f>VLOOKUP(B2572,'[1]Backbone Architecture'!$C:$D,2,FALSE)</f>
        <v>ENV-002-004</v>
      </c>
      <c r="B2572" t="s">
        <v>5550</v>
      </c>
      <c r="C2572" t="s">
        <v>1702</v>
      </c>
      <c r="D2572" t="s">
        <v>1701</v>
      </c>
      <c r="E2572" t="s">
        <v>25</v>
      </c>
      <c r="F2572" t="s">
        <v>4743</v>
      </c>
      <c r="G2572" t="s">
        <v>4733</v>
      </c>
      <c r="H2572" t="s">
        <v>1561</v>
      </c>
      <c r="J2572" t="s">
        <v>1701</v>
      </c>
      <c r="K2572" s="23"/>
      <c r="L2572" t="s">
        <v>25</v>
      </c>
    </row>
    <row r="2573" spans="1:12" ht="14.4" x14ac:dyDescent="0.3">
      <c r="A2573" t="str">
        <f>VLOOKUP(B2573,'[1]Backbone Architecture'!$C:$D,2,FALSE)</f>
        <v>ENV-002-004</v>
      </c>
      <c r="B2573" t="s">
        <v>5550</v>
      </c>
      <c r="C2573" t="s">
        <v>2431</v>
      </c>
      <c r="D2573" t="s">
        <v>2430</v>
      </c>
      <c r="E2573" t="s">
        <v>25</v>
      </c>
      <c r="F2573" t="s">
        <v>5522</v>
      </c>
      <c r="G2573" t="s">
        <v>4733</v>
      </c>
      <c r="H2573" t="s">
        <v>1561</v>
      </c>
      <c r="J2573" t="s">
        <v>2430</v>
      </c>
      <c r="K2573" s="23" t="s">
        <v>2432</v>
      </c>
      <c r="L2573" t="s">
        <v>47</v>
      </c>
    </row>
    <row r="2574" spans="1:12" ht="14.4" x14ac:dyDescent="0.3">
      <c r="A2574" t="str">
        <f>VLOOKUP(B2574,'[1]Backbone Architecture'!$C:$D,2,FALSE)</f>
        <v>ENV-002-004</v>
      </c>
      <c r="B2574" t="s">
        <v>5550</v>
      </c>
      <c r="C2574" t="s">
        <v>3298</v>
      </c>
      <c r="D2574" t="s">
        <v>3297</v>
      </c>
      <c r="E2574" t="s">
        <v>25</v>
      </c>
      <c r="F2574" t="s">
        <v>5134</v>
      </c>
      <c r="G2574" t="s">
        <v>4733</v>
      </c>
      <c r="H2574" t="s">
        <v>1561</v>
      </c>
      <c r="J2574" t="s">
        <v>3297</v>
      </c>
      <c r="K2574" s="23" t="s">
        <v>5448</v>
      </c>
      <c r="L2574" t="s">
        <v>47</v>
      </c>
    </row>
    <row r="2575" spans="1:12" ht="14.4" x14ac:dyDescent="0.3">
      <c r="A2575" t="str">
        <f>VLOOKUP(B2575,'[1]Backbone Architecture'!$C:$D,2,FALSE)</f>
        <v>ENV-002-004</v>
      </c>
      <c r="B2575" t="s">
        <v>5550</v>
      </c>
      <c r="C2575" t="s">
        <v>3346</v>
      </c>
      <c r="D2575" t="s">
        <v>3345</v>
      </c>
      <c r="E2575" t="s">
        <v>25</v>
      </c>
      <c r="F2575" t="s">
        <v>4783</v>
      </c>
      <c r="G2575" t="s">
        <v>4733</v>
      </c>
      <c r="H2575" t="s">
        <v>1561</v>
      </c>
      <c r="J2575" t="s">
        <v>3345</v>
      </c>
      <c r="K2575" s="23" t="s">
        <v>3347</v>
      </c>
      <c r="L2575" t="s">
        <v>47</v>
      </c>
    </row>
    <row r="2576" spans="1:12" ht="14.4" x14ac:dyDescent="0.3">
      <c r="A2576" t="str">
        <f>VLOOKUP(B2576,'[1]Backbone Architecture'!$C:$D,2,FALSE)</f>
        <v>ENV-002-004</v>
      </c>
      <c r="B2576" t="s">
        <v>5550</v>
      </c>
      <c r="C2576" t="s">
        <v>3370</v>
      </c>
      <c r="D2576" t="s">
        <v>3369</v>
      </c>
      <c r="E2576" t="s">
        <v>25</v>
      </c>
      <c r="F2576" t="s">
        <v>3371</v>
      </c>
      <c r="G2576" t="s">
        <v>4733</v>
      </c>
      <c r="H2576" t="s">
        <v>1561</v>
      </c>
      <c r="J2576" s="41" t="s">
        <v>3369</v>
      </c>
      <c r="K2576" s="23"/>
      <c r="L2576" t="s">
        <v>47</v>
      </c>
    </row>
    <row r="2577" spans="1:12" ht="14.4" x14ac:dyDescent="0.3">
      <c r="A2577" t="str">
        <f>VLOOKUP(B2577,'[1]Backbone Architecture'!$C:$D,2,FALSE)</f>
        <v>ENV-002-004</v>
      </c>
      <c r="B2577" t="s">
        <v>5550</v>
      </c>
      <c r="C2577" t="s">
        <v>4982</v>
      </c>
      <c r="D2577" t="s">
        <v>4983</v>
      </c>
      <c r="E2577" t="s">
        <v>25</v>
      </c>
      <c r="F2577" t="s">
        <v>4984</v>
      </c>
      <c r="G2577" t="s">
        <v>4733</v>
      </c>
      <c r="H2577" t="s">
        <v>1561</v>
      </c>
      <c r="J2577" s="41" t="s">
        <v>4983</v>
      </c>
      <c r="K2577" s="23" t="s">
        <v>4985</v>
      </c>
      <c r="L2577" t="s">
        <v>25</v>
      </c>
    </row>
    <row r="2578" spans="1:12" ht="14.4" x14ac:dyDescent="0.3">
      <c r="A2578" t="str">
        <f>VLOOKUP(B2578,'[1]Backbone Architecture'!$C:$D,2,FALSE)</f>
        <v>ENV-002-004</v>
      </c>
      <c r="B2578" t="s">
        <v>5550</v>
      </c>
      <c r="C2578" t="s">
        <v>3917</v>
      </c>
      <c r="D2578" t="s">
        <v>3916</v>
      </c>
      <c r="E2578" t="s">
        <v>25</v>
      </c>
      <c r="F2578" t="s">
        <v>4749</v>
      </c>
      <c r="G2578" t="s">
        <v>4733</v>
      </c>
      <c r="H2578" t="s">
        <v>1561</v>
      </c>
      <c r="J2578" s="41" t="s">
        <v>3916</v>
      </c>
      <c r="K2578" s="23"/>
      <c r="L2578" t="s">
        <v>25</v>
      </c>
    </row>
    <row r="2579" spans="1:12" ht="14.4" x14ac:dyDescent="0.3">
      <c r="A2579" t="str">
        <f>VLOOKUP(B2579,'[1]Backbone Architecture'!$C:$D,2,FALSE)</f>
        <v>ENV-002-004</v>
      </c>
      <c r="B2579" t="s">
        <v>5550</v>
      </c>
      <c r="C2579" t="s">
        <v>4662</v>
      </c>
      <c r="D2579" t="s">
        <v>4663</v>
      </c>
      <c r="E2579" t="s">
        <v>47</v>
      </c>
      <c r="F2579" t="s">
        <v>4664</v>
      </c>
      <c r="G2579" t="s">
        <v>4733</v>
      </c>
      <c r="H2579" t="s">
        <v>1561</v>
      </c>
      <c r="J2579" t="s">
        <v>4663</v>
      </c>
      <c r="K2579" s="23" t="s">
        <v>3952</v>
      </c>
      <c r="L2579" t="s">
        <v>47</v>
      </c>
    </row>
    <row r="2580" spans="1:12" ht="14.4" x14ac:dyDescent="0.3">
      <c r="A2580" t="str">
        <f>VLOOKUP(B2580,'[1]Backbone Architecture'!$C:$D,2,FALSE)</f>
        <v>ENV-002-004</v>
      </c>
      <c r="B2580" t="s">
        <v>5550</v>
      </c>
      <c r="C2580" t="s">
        <v>4111</v>
      </c>
      <c r="D2580" t="s">
        <v>4110</v>
      </c>
      <c r="E2580" t="s">
        <v>25</v>
      </c>
      <c r="F2580" t="s">
        <v>4112</v>
      </c>
      <c r="G2580" t="s">
        <v>4733</v>
      </c>
      <c r="H2580" t="s">
        <v>1561</v>
      </c>
      <c r="J2580" s="41" t="s">
        <v>4110</v>
      </c>
      <c r="K2580" s="23"/>
      <c r="L2580" t="s">
        <v>25</v>
      </c>
    </row>
    <row r="2581" spans="1:12" ht="14.4" x14ac:dyDescent="0.3">
      <c r="A2581" t="str">
        <f>VLOOKUP(B2581,'[1]Backbone Architecture'!$C:$D,2,FALSE)</f>
        <v>ENV-002-004</v>
      </c>
      <c r="B2581" t="s">
        <v>5550</v>
      </c>
      <c r="C2581" t="s">
        <v>4241</v>
      </c>
      <c r="D2581" t="s">
        <v>4240</v>
      </c>
      <c r="E2581" t="s">
        <v>25</v>
      </c>
      <c r="F2581" t="s">
        <v>5196</v>
      </c>
      <c r="G2581" t="s">
        <v>4733</v>
      </c>
      <c r="H2581" t="s">
        <v>1561</v>
      </c>
      <c r="J2581" s="41" t="s">
        <v>4240</v>
      </c>
      <c r="K2581" s="23"/>
      <c r="L2581" t="s">
        <v>25</v>
      </c>
    </row>
    <row r="2582" spans="1:12" ht="14.4" x14ac:dyDescent="0.3">
      <c r="A2582" t="str">
        <f>VLOOKUP(B2582,'[1]Backbone Architecture'!$C:$D,2,FALSE)</f>
        <v>ENV-002-004</v>
      </c>
      <c r="B2582" t="s">
        <v>5550</v>
      </c>
      <c r="C2582" t="s">
        <v>4410</v>
      </c>
      <c r="D2582" t="s">
        <v>4409</v>
      </c>
      <c r="E2582" t="s">
        <v>25</v>
      </c>
      <c r="F2582" t="s">
        <v>5545</v>
      </c>
      <c r="G2582" t="s">
        <v>4733</v>
      </c>
      <c r="H2582" t="s">
        <v>1561</v>
      </c>
      <c r="J2582" s="41" t="s">
        <v>4409</v>
      </c>
      <c r="K2582" s="23"/>
      <c r="L2582" t="s">
        <v>25</v>
      </c>
    </row>
    <row r="2583" spans="1:12" ht="14.4" x14ac:dyDescent="0.3">
      <c r="A2583" t="str">
        <f>VLOOKUP(B2583,'[1]Backbone Architecture'!$C:$D,2,FALSE)</f>
        <v>ENV-003-001</v>
      </c>
      <c r="B2583" t="s">
        <v>5551</v>
      </c>
      <c r="C2583" t="s">
        <v>618</v>
      </c>
      <c r="D2583" t="s">
        <v>617</v>
      </c>
      <c r="E2583" t="s">
        <v>25</v>
      </c>
      <c r="F2583" t="s">
        <v>5028</v>
      </c>
      <c r="G2583" t="s">
        <v>4733</v>
      </c>
      <c r="H2583" t="s">
        <v>5552</v>
      </c>
      <c r="J2583" t="s">
        <v>5553</v>
      </c>
      <c r="K2583" s="23"/>
      <c r="L2583" t="s">
        <v>47</v>
      </c>
    </row>
    <row r="2584" spans="1:12" ht="14.4" x14ac:dyDescent="0.3">
      <c r="A2584" t="str">
        <f>VLOOKUP(B2584,'[1]Backbone Architecture'!$C:$D,2,FALSE)</f>
        <v>ENV-003-001</v>
      </c>
      <c r="B2584" t="s">
        <v>5551</v>
      </c>
      <c r="C2584" t="s">
        <v>721</v>
      </c>
      <c r="D2584" t="s">
        <v>720</v>
      </c>
      <c r="E2584" t="s">
        <v>47</v>
      </c>
      <c r="F2584" t="s">
        <v>4647</v>
      </c>
      <c r="G2584" t="s">
        <v>4733</v>
      </c>
      <c r="H2584" t="s">
        <v>5552</v>
      </c>
      <c r="J2584" t="s">
        <v>720</v>
      </c>
      <c r="K2584" s="23"/>
      <c r="L2584" t="s">
        <v>47</v>
      </c>
    </row>
    <row r="2585" spans="1:12" ht="14.4" x14ac:dyDescent="0.3">
      <c r="A2585" t="str">
        <f>VLOOKUP(B2585,'[1]Backbone Architecture'!$C:$D,2,FALSE)</f>
        <v>ENV-003-001</v>
      </c>
      <c r="B2585" t="s">
        <v>5551</v>
      </c>
      <c r="C2585" t="s">
        <v>747</v>
      </c>
      <c r="D2585" t="s">
        <v>746</v>
      </c>
      <c r="E2585" t="s">
        <v>25</v>
      </c>
      <c r="F2585" t="s">
        <v>5162</v>
      </c>
      <c r="G2585" t="s">
        <v>4733</v>
      </c>
      <c r="H2585" t="s">
        <v>5552</v>
      </c>
      <c r="J2585" t="s">
        <v>746</v>
      </c>
      <c r="K2585" s="23"/>
      <c r="L2585" t="s">
        <v>25</v>
      </c>
    </row>
    <row r="2586" spans="1:12" ht="14.4" x14ac:dyDescent="0.3">
      <c r="A2586" t="str">
        <f>VLOOKUP(B2586,'[1]Backbone Architecture'!$C:$D,2,FALSE)</f>
        <v>ENV-003-001</v>
      </c>
      <c r="B2586" t="s">
        <v>5551</v>
      </c>
      <c r="C2586" t="s">
        <v>1112</v>
      </c>
      <c r="D2586" t="s">
        <v>1111</v>
      </c>
      <c r="E2586" t="s">
        <v>25</v>
      </c>
      <c r="F2586" t="s">
        <v>4737</v>
      </c>
      <c r="G2586" t="s">
        <v>4733</v>
      </c>
      <c r="H2586" t="s">
        <v>5552</v>
      </c>
      <c r="J2586" t="s">
        <v>1111</v>
      </c>
      <c r="K2586" s="23" t="s">
        <v>4738</v>
      </c>
      <c r="L2586" t="s">
        <v>25</v>
      </c>
    </row>
    <row r="2587" spans="1:12" ht="14.4" x14ac:dyDescent="0.3">
      <c r="A2587" t="str">
        <f>VLOOKUP(B2587,'[1]Backbone Architecture'!$C:$D,2,FALSE)</f>
        <v>ENV-003-001</v>
      </c>
      <c r="B2587" t="s">
        <v>5551</v>
      </c>
      <c r="C2587" t="s">
        <v>1367</v>
      </c>
      <c r="D2587" t="s">
        <v>1366</v>
      </c>
      <c r="E2587" t="s">
        <v>25</v>
      </c>
      <c r="F2587" t="s">
        <v>5249</v>
      </c>
      <c r="G2587" t="s">
        <v>4733</v>
      </c>
      <c r="H2587" t="s">
        <v>5552</v>
      </c>
      <c r="J2587" t="s">
        <v>1366</v>
      </c>
      <c r="K2587" s="23" t="s">
        <v>1368</v>
      </c>
      <c r="L2587" t="s">
        <v>25</v>
      </c>
    </row>
    <row r="2588" spans="1:12" ht="14.4" x14ac:dyDescent="0.3">
      <c r="A2588" t="str">
        <f>VLOOKUP(B2588,'[1]Backbone Architecture'!$C:$D,2,FALSE)</f>
        <v>ENV-003-001</v>
      </c>
      <c r="B2588" t="s">
        <v>5551</v>
      </c>
      <c r="C2588" t="s">
        <v>1529</v>
      </c>
      <c r="D2588" t="s">
        <v>1528</v>
      </c>
      <c r="E2588" t="s">
        <v>25</v>
      </c>
      <c r="F2588" t="s">
        <v>1530</v>
      </c>
      <c r="G2588" t="s">
        <v>4733</v>
      </c>
      <c r="H2588" t="s">
        <v>5552</v>
      </c>
      <c r="J2588" t="s">
        <v>1528</v>
      </c>
      <c r="K2588" s="23"/>
      <c r="L2588" t="s">
        <v>25</v>
      </c>
    </row>
    <row r="2589" spans="1:12" ht="14.4" x14ac:dyDescent="0.3">
      <c r="A2589" t="str">
        <f>VLOOKUP(B2589,'[1]Backbone Architecture'!$C:$D,2,FALSE)</f>
        <v>ENV-003-001</v>
      </c>
      <c r="B2589" t="s">
        <v>5551</v>
      </c>
      <c r="C2589" t="s">
        <v>1532</v>
      </c>
      <c r="D2589" t="s">
        <v>1531</v>
      </c>
      <c r="E2589" t="s">
        <v>25</v>
      </c>
      <c r="F2589" t="s">
        <v>1533</v>
      </c>
      <c r="G2589" t="s">
        <v>4733</v>
      </c>
      <c r="H2589" t="s">
        <v>5552</v>
      </c>
      <c r="J2589" t="s">
        <v>1531</v>
      </c>
      <c r="K2589" s="23"/>
      <c r="L2589" t="s">
        <v>25</v>
      </c>
    </row>
    <row r="2590" spans="1:12" ht="14.4" x14ac:dyDescent="0.3">
      <c r="A2590" t="str">
        <f>VLOOKUP(B2590,'[1]Backbone Architecture'!$C:$D,2,FALSE)</f>
        <v>ENV-003-001</v>
      </c>
      <c r="B2590" t="s">
        <v>5551</v>
      </c>
      <c r="C2590" t="s">
        <v>1550</v>
      </c>
      <c r="D2590" t="s">
        <v>1549</v>
      </c>
      <c r="E2590" t="s">
        <v>25</v>
      </c>
      <c r="F2590" t="s">
        <v>1551</v>
      </c>
      <c r="G2590" t="s">
        <v>4733</v>
      </c>
      <c r="H2590" t="s">
        <v>5552</v>
      </c>
      <c r="J2590" t="s">
        <v>1549</v>
      </c>
      <c r="K2590" s="23"/>
      <c r="L2590" t="s">
        <v>25</v>
      </c>
    </row>
    <row r="2591" spans="1:12" ht="14.4" x14ac:dyDescent="0.3">
      <c r="A2591" t="str">
        <f>VLOOKUP(B2591,'[1]Backbone Architecture'!$C:$D,2,FALSE)</f>
        <v>ENV-003-001</v>
      </c>
      <c r="B2591" t="s">
        <v>5551</v>
      </c>
      <c r="C2591" t="s">
        <v>1568</v>
      </c>
      <c r="D2591" t="s">
        <v>1567</v>
      </c>
      <c r="E2591" t="s">
        <v>25</v>
      </c>
      <c r="F2591" t="s">
        <v>4740</v>
      </c>
      <c r="G2591" t="s">
        <v>4733</v>
      </c>
      <c r="H2591" t="s">
        <v>5552</v>
      </c>
      <c r="J2591" t="s">
        <v>1567</v>
      </c>
      <c r="K2591" s="23"/>
      <c r="L2591" t="s">
        <v>25</v>
      </c>
    </row>
    <row r="2592" spans="1:12" ht="14.4" x14ac:dyDescent="0.3">
      <c r="A2592" t="str">
        <f>VLOOKUP(B2592,'[1]Backbone Architecture'!$C:$D,2,FALSE)</f>
        <v>ENV-003-001</v>
      </c>
      <c r="B2592" t="s">
        <v>5551</v>
      </c>
      <c r="C2592" t="s">
        <v>1998</v>
      </c>
      <c r="D2592" t="s">
        <v>5511</v>
      </c>
      <c r="E2592" t="s">
        <v>25</v>
      </c>
      <c r="F2592" t="s">
        <v>5512</v>
      </c>
      <c r="G2592" t="s">
        <v>4733</v>
      </c>
      <c r="H2592" t="s">
        <v>5552</v>
      </c>
      <c r="J2592" t="s">
        <v>1997</v>
      </c>
      <c r="K2592" s="23"/>
      <c r="L2592" t="s">
        <v>25</v>
      </c>
    </row>
    <row r="2593" spans="1:12" ht="14.4" x14ac:dyDescent="0.3">
      <c r="A2593" t="str">
        <f>VLOOKUP(B2593,'[1]Backbone Architecture'!$C:$D,2,FALSE)</f>
        <v>ENV-003-001</v>
      </c>
      <c r="B2593" t="s">
        <v>5551</v>
      </c>
      <c r="C2593" t="s">
        <v>2428</v>
      </c>
      <c r="D2593" t="s">
        <v>2200</v>
      </c>
      <c r="E2593" t="s">
        <v>47</v>
      </c>
      <c r="F2593" t="s">
        <v>4782</v>
      </c>
      <c r="G2593" t="s">
        <v>4733</v>
      </c>
      <c r="H2593" t="s">
        <v>5552</v>
      </c>
      <c r="J2593" t="s">
        <v>4215</v>
      </c>
      <c r="K2593" s="23" t="s">
        <v>4217</v>
      </c>
      <c r="L2593" t="s">
        <v>47</v>
      </c>
    </row>
    <row r="2594" spans="1:12" ht="14.4" x14ac:dyDescent="0.3">
      <c r="A2594" t="str">
        <f>VLOOKUP(B2594,'[1]Backbone Architecture'!$C:$D,2,FALSE)</f>
        <v>ENV-003-001</v>
      </c>
      <c r="B2594" t="s">
        <v>5551</v>
      </c>
      <c r="C2594" t="s">
        <v>2869</v>
      </c>
      <c r="D2594" t="s">
        <v>4745</v>
      </c>
      <c r="E2594" t="s">
        <v>25</v>
      </c>
      <c r="F2594" t="s">
        <v>4746</v>
      </c>
      <c r="G2594" t="s">
        <v>4733</v>
      </c>
      <c r="H2594" t="s">
        <v>5552</v>
      </c>
      <c r="J2594" t="s">
        <v>2868</v>
      </c>
      <c r="K2594" s="23"/>
      <c r="L2594" t="s">
        <v>25</v>
      </c>
    </row>
    <row r="2595" spans="1:12" ht="14.4" x14ac:dyDescent="0.3">
      <c r="A2595" t="str">
        <f>VLOOKUP(B2595,'[1]Backbone Architecture'!$C:$D,2,FALSE)</f>
        <v>ENV-003-001</v>
      </c>
      <c r="B2595" t="s">
        <v>5551</v>
      </c>
      <c r="C2595" t="s">
        <v>3298</v>
      </c>
      <c r="D2595" t="s">
        <v>3297</v>
      </c>
      <c r="E2595" t="s">
        <v>25</v>
      </c>
      <c r="F2595" t="s">
        <v>5134</v>
      </c>
      <c r="G2595" t="s">
        <v>4733</v>
      </c>
      <c r="H2595" t="s">
        <v>5552</v>
      </c>
      <c r="J2595" t="s">
        <v>3297</v>
      </c>
      <c r="K2595" s="23" t="s">
        <v>3299</v>
      </c>
      <c r="L2595" t="s">
        <v>47</v>
      </c>
    </row>
    <row r="2596" spans="1:12" ht="14.4" x14ac:dyDescent="0.3">
      <c r="A2596" t="str">
        <f>VLOOKUP(B2596,'[1]Backbone Architecture'!$C:$D,2,FALSE)</f>
        <v>ENV-003-001</v>
      </c>
      <c r="B2596" t="s">
        <v>5551</v>
      </c>
      <c r="C2596" t="s">
        <v>3346</v>
      </c>
      <c r="D2596" t="s">
        <v>3345</v>
      </c>
      <c r="E2596" t="s">
        <v>25</v>
      </c>
      <c r="F2596" t="s">
        <v>4783</v>
      </c>
      <c r="G2596" t="s">
        <v>4733</v>
      </c>
      <c r="H2596" t="s">
        <v>5552</v>
      </c>
      <c r="J2596" t="s">
        <v>3345</v>
      </c>
      <c r="K2596" s="23" t="s">
        <v>3347</v>
      </c>
      <c r="L2596" t="s">
        <v>47</v>
      </c>
    </row>
    <row r="2597" spans="1:12" ht="14.4" x14ac:dyDescent="0.3">
      <c r="A2597" t="str">
        <f>VLOOKUP(B2597,'[1]Backbone Architecture'!$C:$D,2,FALSE)</f>
        <v>ENV-003-001</v>
      </c>
      <c r="B2597" t="s">
        <v>5551</v>
      </c>
      <c r="C2597" t="s">
        <v>3370</v>
      </c>
      <c r="D2597" t="s">
        <v>3369</v>
      </c>
      <c r="E2597" t="s">
        <v>25</v>
      </c>
      <c r="F2597" t="s">
        <v>3371</v>
      </c>
      <c r="G2597" t="s">
        <v>4733</v>
      </c>
      <c r="H2597" t="s">
        <v>5552</v>
      </c>
      <c r="J2597" t="s">
        <v>3369</v>
      </c>
      <c r="K2597" s="23"/>
      <c r="L2597" t="s">
        <v>47</v>
      </c>
    </row>
    <row r="2598" spans="1:12" ht="14.4" x14ac:dyDescent="0.3">
      <c r="A2598" t="str">
        <f>VLOOKUP(B2598,'[1]Backbone Architecture'!$C:$D,2,FALSE)</f>
        <v>ENV-003-001</v>
      </c>
      <c r="B2598" t="s">
        <v>5551</v>
      </c>
      <c r="C2598" t="s">
        <v>3522</v>
      </c>
      <c r="D2598" t="s">
        <v>3521</v>
      </c>
      <c r="E2598" t="s">
        <v>25</v>
      </c>
      <c r="F2598" t="s">
        <v>4747</v>
      </c>
      <c r="G2598" t="s">
        <v>4733</v>
      </c>
      <c r="H2598" t="s">
        <v>5552</v>
      </c>
      <c r="J2598" t="s">
        <v>4748</v>
      </c>
      <c r="K2598" s="23"/>
      <c r="L2598" t="s">
        <v>25</v>
      </c>
    </row>
    <row r="2599" spans="1:12" ht="14.4" x14ac:dyDescent="0.3">
      <c r="A2599" t="str">
        <f>VLOOKUP(B2599,'[1]Backbone Architecture'!$C:$D,2,FALSE)</f>
        <v>ENV-003-001</v>
      </c>
      <c r="B2599" t="s">
        <v>5551</v>
      </c>
      <c r="C2599" t="s">
        <v>2920</v>
      </c>
      <c r="D2599" t="s">
        <v>5003</v>
      </c>
      <c r="E2599" t="s">
        <v>25</v>
      </c>
      <c r="F2599" t="s">
        <v>5004</v>
      </c>
      <c r="G2599" t="s">
        <v>4733</v>
      </c>
      <c r="H2599" t="s">
        <v>5552</v>
      </c>
      <c r="J2599" t="s">
        <v>5003</v>
      </c>
      <c r="K2599" s="23" t="s">
        <v>3588</v>
      </c>
      <c r="L2599" t="s">
        <v>25</v>
      </c>
    </row>
    <row r="2600" spans="1:12" ht="14.4" x14ac:dyDescent="0.3">
      <c r="A2600" t="str">
        <f>VLOOKUP(B2600,'[1]Backbone Architecture'!$C:$D,2,FALSE)</f>
        <v>ENV-003-001</v>
      </c>
      <c r="B2600" t="s">
        <v>5551</v>
      </c>
      <c r="C2600" t="s">
        <v>3587</v>
      </c>
      <c r="D2600" t="s">
        <v>3586</v>
      </c>
      <c r="E2600" t="s">
        <v>25</v>
      </c>
      <c r="F2600" t="s">
        <v>4902</v>
      </c>
      <c r="G2600" t="s">
        <v>4733</v>
      </c>
      <c r="H2600" t="s">
        <v>5552</v>
      </c>
      <c r="J2600" t="s">
        <v>3586</v>
      </c>
      <c r="K2600" s="23" t="s">
        <v>3588</v>
      </c>
      <c r="L2600" t="s">
        <v>25</v>
      </c>
    </row>
    <row r="2601" spans="1:12" ht="14.4" x14ac:dyDescent="0.3">
      <c r="A2601" t="str">
        <f>VLOOKUP(B2601,'[1]Backbone Architecture'!$C:$D,2,FALSE)</f>
        <v>ENV-003-001</v>
      </c>
      <c r="B2601" t="s">
        <v>5551</v>
      </c>
      <c r="C2601" t="s">
        <v>3641</v>
      </c>
      <c r="D2601" t="s">
        <v>3640</v>
      </c>
      <c r="E2601" t="s">
        <v>25</v>
      </c>
      <c r="F2601" t="s">
        <v>4924</v>
      </c>
      <c r="G2601" t="s">
        <v>4733</v>
      </c>
      <c r="H2601" t="s">
        <v>5552</v>
      </c>
      <c r="J2601" t="s">
        <v>3640</v>
      </c>
      <c r="K2601" s="23"/>
      <c r="L2601" t="s">
        <v>25</v>
      </c>
    </row>
    <row r="2602" spans="1:12" ht="14.4" x14ac:dyDescent="0.3">
      <c r="A2602" t="str">
        <f>VLOOKUP(B2602,'[1]Backbone Architecture'!$C:$D,2,FALSE)</f>
        <v>ENV-003-001</v>
      </c>
      <c r="B2602" t="s">
        <v>5551</v>
      </c>
      <c r="C2602" t="s">
        <v>4007</v>
      </c>
      <c r="D2602" t="s">
        <v>4006</v>
      </c>
      <c r="E2602" t="s">
        <v>25</v>
      </c>
      <c r="F2602" t="s">
        <v>4711</v>
      </c>
      <c r="G2602" t="s">
        <v>4733</v>
      </c>
      <c r="H2602" t="s">
        <v>5552</v>
      </c>
      <c r="J2602" t="s">
        <v>4006</v>
      </c>
      <c r="K2602" s="23" t="s">
        <v>5148</v>
      </c>
      <c r="L2602" t="s">
        <v>47</v>
      </c>
    </row>
    <row r="2603" spans="1:12" ht="14.4" x14ac:dyDescent="0.3">
      <c r="A2603" t="str">
        <f>VLOOKUP(B2603,'[1]Backbone Architecture'!$C:$D,2,FALSE)</f>
        <v>ENV-003-002</v>
      </c>
      <c r="B2603" t="s">
        <v>5554</v>
      </c>
      <c r="C2603" t="s">
        <v>298</v>
      </c>
      <c r="D2603" t="s">
        <v>297</v>
      </c>
      <c r="E2603" t="s">
        <v>25</v>
      </c>
      <c r="F2603" t="s">
        <v>4674</v>
      </c>
      <c r="G2603" t="s">
        <v>4733</v>
      </c>
      <c r="H2603" t="s">
        <v>5552</v>
      </c>
      <c r="J2603" t="s">
        <v>297</v>
      </c>
      <c r="K2603" s="23"/>
      <c r="L2603" t="s">
        <v>25</v>
      </c>
    </row>
    <row r="2604" spans="1:12" ht="14.4" x14ac:dyDescent="0.3">
      <c r="A2604" t="str">
        <f>VLOOKUP(B2604,'[1]Backbone Architecture'!$C:$D,2,FALSE)</f>
        <v>ENV-003-002</v>
      </c>
      <c r="B2604" t="s">
        <v>5554</v>
      </c>
      <c r="C2604" t="s">
        <v>662</v>
      </c>
      <c r="D2604" t="s">
        <v>661</v>
      </c>
      <c r="E2604" t="s">
        <v>47</v>
      </c>
      <c r="F2604" t="s">
        <v>4696</v>
      </c>
      <c r="G2604" t="s">
        <v>4733</v>
      </c>
      <c r="H2604" t="s">
        <v>5552</v>
      </c>
      <c r="J2604" t="s">
        <v>661</v>
      </c>
      <c r="K2604" s="23"/>
      <c r="L2604" t="s">
        <v>25</v>
      </c>
    </row>
    <row r="2605" spans="1:12" ht="14.4" x14ac:dyDescent="0.3">
      <c r="A2605" t="str">
        <f>VLOOKUP(B2605,'[1]Backbone Architecture'!$C:$D,2,FALSE)</f>
        <v>ENV-003-002</v>
      </c>
      <c r="B2605" t="s">
        <v>5554</v>
      </c>
      <c r="C2605" t="s">
        <v>1094</v>
      </c>
      <c r="D2605" t="s">
        <v>1093</v>
      </c>
      <c r="E2605" t="s">
        <v>25</v>
      </c>
      <c r="F2605" t="s">
        <v>4795</v>
      </c>
      <c r="G2605" t="s">
        <v>4733</v>
      </c>
      <c r="H2605" t="s">
        <v>5552</v>
      </c>
      <c r="J2605" t="s">
        <v>1093</v>
      </c>
      <c r="K2605" s="23" t="s">
        <v>1096</v>
      </c>
      <c r="L2605" t="s">
        <v>25</v>
      </c>
    </row>
    <row r="2606" spans="1:12" ht="14.4" x14ac:dyDescent="0.3">
      <c r="A2606" t="str">
        <f>VLOOKUP(B2606,'[1]Backbone Architecture'!$C:$D,2,FALSE)</f>
        <v>ENV-003-002</v>
      </c>
      <c r="B2606" t="s">
        <v>5554</v>
      </c>
      <c r="C2606" t="s">
        <v>1112</v>
      </c>
      <c r="D2606" t="s">
        <v>1111</v>
      </c>
      <c r="E2606" t="s">
        <v>25</v>
      </c>
      <c r="F2606" t="s">
        <v>4737</v>
      </c>
      <c r="G2606" t="s">
        <v>4733</v>
      </c>
      <c r="H2606" t="s">
        <v>5552</v>
      </c>
      <c r="J2606" t="s">
        <v>1111</v>
      </c>
      <c r="K2606" s="23" t="s">
        <v>4738</v>
      </c>
      <c r="L2606" t="s">
        <v>25</v>
      </c>
    </row>
    <row r="2607" spans="1:12" ht="14.4" x14ac:dyDescent="0.3">
      <c r="A2607" t="str">
        <f>VLOOKUP(B2607,'[1]Backbone Architecture'!$C:$D,2,FALSE)</f>
        <v>ENV-003-002</v>
      </c>
      <c r="B2607" t="s">
        <v>5554</v>
      </c>
      <c r="C2607" t="s">
        <v>1367</v>
      </c>
      <c r="D2607" t="s">
        <v>1366</v>
      </c>
      <c r="E2607" t="s">
        <v>25</v>
      </c>
      <c r="F2607" t="s">
        <v>5249</v>
      </c>
      <c r="G2607" t="s">
        <v>4733</v>
      </c>
      <c r="H2607" t="s">
        <v>5552</v>
      </c>
      <c r="J2607" t="s">
        <v>1366</v>
      </c>
      <c r="K2607" s="23" t="s">
        <v>1368</v>
      </c>
      <c r="L2607" t="s">
        <v>25</v>
      </c>
    </row>
    <row r="2608" spans="1:12" ht="14.4" x14ac:dyDescent="0.3">
      <c r="A2608" t="str">
        <f>VLOOKUP(B2608,'[1]Backbone Architecture'!$C:$D,2,FALSE)</f>
        <v>ENV-003-002</v>
      </c>
      <c r="B2608" t="s">
        <v>5554</v>
      </c>
      <c r="C2608" t="s">
        <v>1523</v>
      </c>
      <c r="D2608" t="s">
        <v>1522</v>
      </c>
      <c r="E2608" t="s">
        <v>25</v>
      </c>
      <c r="F2608" t="s">
        <v>1524</v>
      </c>
      <c r="G2608" t="s">
        <v>4733</v>
      </c>
      <c r="H2608" t="s">
        <v>5552</v>
      </c>
      <c r="J2608" t="s">
        <v>1522</v>
      </c>
      <c r="K2608" s="23"/>
      <c r="L2608" t="s">
        <v>25</v>
      </c>
    </row>
    <row r="2609" spans="1:12" ht="14.4" x14ac:dyDescent="0.3">
      <c r="A2609" t="str">
        <f>VLOOKUP(B2609,'[1]Backbone Architecture'!$C:$D,2,FALSE)</f>
        <v>ENV-003-002</v>
      </c>
      <c r="B2609" t="s">
        <v>5554</v>
      </c>
      <c r="C2609" t="s">
        <v>1529</v>
      </c>
      <c r="D2609" t="s">
        <v>1528</v>
      </c>
      <c r="E2609" t="s">
        <v>25</v>
      </c>
      <c r="F2609" t="s">
        <v>1530</v>
      </c>
      <c r="G2609" t="s">
        <v>4733</v>
      </c>
      <c r="H2609" t="s">
        <v>5552</v>
      </c>
      <c r="J2609" t="s">
        <v>1528</v>
      </c>
      <c r="K2609" s="23"/>
      <c r="L2609" t="s">
        <v>25</v>
      </c>
    </row>
    <row r="2610" spans="1:12" ht="14.4" x14ac:dyDescent="0.3">
      <c r="A2610" t="str">
        <f>VLOOKUP(B2610,'[1]Backbone Architecture'!$C:$D,2,FALSE)</f>
        <v>ENV-003-002</v>
      </c>
      <c r="B2610" t="s">
        <v>5554</v>
      </c>
      <c r="C2610" t="s">
        <v>1532</v>
      </c>
      <c r="D2610" t="s">
        <v>1531</v>
      </c>
      <c r="E2610" t="s">
        <v>25</v>
      </c>
      <c r="F2610" t="s">
        <v>1533</v>
      </c>
      <c r="G2610" t="s">
        <v>4733</v>
      </c>
      <c r="H2610" t="s">
        <v>5552</v>
      </c>
      <c r="J2610" t="s">
        <v>1531</v>
      </c>
      <c r="K2610" s="23"/>
      <c r="L2610" t="s">
        <v>25</v>
      </c>
    </row>
    <row r="2611" spans="1:12" ht="14.4" x14ac:dyDescent="0.3">
      <c r="A2611" t="str">
        <f>VLOOKUP(B2611,'[1]Backbone Architecture'!$C:$D,2,FALSE)</f>
        <v>ENV-003-002</v>
      </c>
      <c r="B2611" t="s">
        <v>5554</v>
      </c>
      <c r="C2611" t="s">
        <v>1544</v>
      </c>
      <c r="D2611" t="s">
        <v>1543</v>
      </c>
      <c r="E2611" t="s">
        <v>25</v>
      </c>
      <c r="F2611" t="s">
        <v>4739</v>
      </c>
      <c r="G2611" t="s">
        <v>4733</v>
      </c>
      <c r="H2611" t="s">
        <v>5552</v>
      </c>
      <c r="J2611" t="s">
        <v>1543</v>
      </c>
      <c r="K2611" s="23"/>
      <c r="L2611" t="s">
        <v>25</v>
      </c>
    </row>
    <row r="2612" spans="1:12" ht="14.4" x14ac:dyDescent="0.3">
      <c r="A2612" t="str">
        <f>VLOOKUP(B2612,'[1]Backbone Architecture'!$C:$D,2,FALSE)</f>
        <v>ENV-003-002</v>
      </c>
      <c r="B2612" t="s">
        <v>5554</v>
      </c>
      <c r="C2612" t="s">
        <v>2125</v>
      </c>
      <c r="D2612" t="s">
        <v>2124</v>
      </c>
      <c r="E2612" t="s">
        <v>25</v>
      </c>
      <c r="F2612" t="s">
        <v>5141</v>
      </c>
      <c r="G2612" t="s">
        <v>4733</v>
      </c>
      <c r="H2612" t="s">
        <v>5552</v>
      </c>
      <c r="J2612" t="s">
        <v>2124</v>
      </c>
      <c r="K2612" s="23"/>
      <c r="L2612" t="s">
        <v>25</v>
      </c>
    </row>
    <row r="2613" spans="1:12" ht="14.4" x14ac:dyDescent="0.3">
      <c r="A2613" t="str">
        <f>VLOOKUP(B2613,'[1]Backbone Architecture'!$C:$D,2,FALSE)</f>
        <v>ENV-003-002</v>
      </c>
      <c r="B2613" t="s">
        <v>5554</v>
      </c>
      <c r="C2613" t="s">
        <v>2428</v>
      </c>
      <c r="D2613" t="s">
        <v>2200</v>
      </c>
      <c r="E2613" t="s">
        <v>47</v>
      </c>
      <c r="F2613" t="s">
        <v>4782</v>
      </c>
      <c r="G2613" t="s">
        <v>4733</v>
      </c>
      <c r="H2613" t="s">
        <v>5552</v>
      </c>
      <c r="J2613" t="s">
        <v>4215</v>
      </c>
      <c r="K2613" s="23" t="s">
        <v>4217</v>
      </c>
      <c r="L2613" t="s">
        <v>47</v>
      </c>
    </row>
    <row r="2614" spans="1:12" ht="14.4" x14ac:dyDescent="0.3">
      <c r="A2614" t="str">
        <f>VLOOKUP(B2614,'[1]Backbone Architecture'!$C:$D,2,FALSE)</f>
        <v>ENV-003-002</v>
      </c>
      <c r="B2614" t="s">
        <v>5554</v>
      </c>
      <c r="C2614" t="s">
        <v>2869</v>
      </c>
      <c r="D2614" t="s">
        <v>4745</v>
      </c>
      <c r="E2614" t="s">
        <v>25</v>
      </c>
      <c r="F2614" t="s">
        <v>4746</v>
      </c>
      <c r="G2614" t="s">
        <v>4733</v>
      </c>
      <c r="H2614" t="s">
        <v>5552</v>
      </c>
      <c r="J2614" t="s">
        <v>2868</v>
      </c>
      <c r="K2614" s="23"/>
      <c r="L2614" t="s">
        <v>25</v>
      </c>
    </row>
    <row r="2615" spans="1:12" ht="14.4" x14ac:dyDescent="0.3">
      <c r="A2615" t="str">
        <f>VLOOKUP(B2615,'[1]Backbone Architecture'!$C:$D,2,FALSE)</f>
        <v>ENV-003-002</v>
      </c>
      <c r="B2615" t="s">
        <v>5554</v>
      </c>
      <c r="C2615" t="s">
        <v>3346</v>
      </c>
      <c r="D2615" t="s">
        <v>3345</v>
      </c>
      <c r="E2615" t="s">
        <v>25</v>
      </c>
      <c r="F2615" t="s">
        <v>4783</v>
      </c>
      <c r="G2615" t="s">
        <v>4733</v>
      </c>
      <c r="H2615" t="s">
        <v>5552</v>
      </c>
      <c r="J2615" t="s">
        <v>3345</v>
      </c>
      <c r="K2615" s="23" t="s">
        <v>3347</v>
      </c>
      <c r="L2615" t="s">
        <v>47</v>
      </c>
    </row>
    <row r="2616" spans="1:12" ht="14.4" x14ac:dyDescent="0.3">
      <c r="A2616" t="str">
        <f>VLOOKUP(B2616,'[1]Backbone Architecture'!$C:$D,2,FALSE)</f>
        <v>ENV-003-002</v>
      </c>
      <c r="B2616" t="s">
        <v>5554</v>
      </c>
      <c r="C2616" t="s">
        <v>3388</v>
      </c>
      <c r="D2616" t="s">
        <v>3387</v>
      </c>
      <c r="E2616" t="s">
        <v>47</v>
      </c>
      <c r="F2616" t="s">
        <v>5263</v>
      </c>
      <c r="G2616" t="s">
        <v>4733</v>
      </c>
      <c r="H2616" t="s">
        <v>5552</v>
      </c>
      <c r="J2616" t="s">
        <v>3387</v>
      </c>
      <c r="K2616" s="23"/>
      <c r="L2616" t="s">
        <v>47</v>
      </c>
    </row>
    <row r="2617" spans="1:12" ht="14.4" x14ac:dyDescent="0.3">
      <c r="A2617" t="str">
        <f>VLOOKUP(B2617,'[1]Backbone Architecture'!$C:$D,2,FALSE)</f>
        <v>ENV-003-002</v>
      </c>
      <c r="B2617" t="s">
        <v>5554</v>
      </c>
      <c r="C2617" t="s">
        <v>3507</v>
      </c>
      <c r="D2617" t="s">
        <v>1573</v>
      </c>
      <c r="E2617" t="s">
        <v>25</v>
      </c>
      <c r="F2617" t="s">
        <v>5523</v>
      </c>
      <c r="G2617" t="s">
        <v>4733</v>
      </c>
      <c r="H2617" t="s">
        <v>5552</v>
      </c>
      <c r="J2617" t="s">
        <v>3506</v>
      </c>
      <c r="K2617" s="23"/>
      <c r="L2617" t="s">
        <v>25</v>
      </c>
    </row>
    <row r="2618" spans="1:12" ht="14.4" x14ac:dyDescent="0.3">
      <c r="A2618" t="str">
        <f>VLOOKUP(B2618,'[1]Backbone Architecture'!$C:$D,2,FALSE)</f>
        <v>ENV-003-002</v>
      </c>
      <c r="B2618" t="s">
        <v>5554</v>
      </c>
      <c r="C2618" t="s">
        <v>2920</v>
      </c>
      <c r="D2618" t="s">
        <v>5003</v>
      </c>
      <c r="E2618" t="s">
        <v>25</v>
      </c>
      <c r="F2618" t="s">
        <v>5004</v>
      </c>
      <c r="G2618" t="s">
        <v>4733</v>
      </c>
      <c r="H2618" t="s">
        <v>5552</v>
      </c>
      <c r="J2618" t="s">
        <v>5003</v>
      </c>
      <c r="K2618" s="23" t="s">
        <v>3588</v>
      </c>
      <c r="L2618" t="s">
        <v>25</v>
      </c>
    </row>
    <row r="2619" spans="1:12" ht="14.4" x14ac:dyDescent="0.3">
      <c r="A2619" t="str">
        <f>VLOOKUP(B2619,'[1]Backbone Architecture'!$C:$D,2,FALSE)</f>
        <v>ENV-003-002</v>
      </c>
      <c r="B2619" t="s">
        <v>5554</v>
      </c>
      <c r="C2619" t="s">
        <v>3587</v>
      </c>
      <c r="D2619" t="s">
        <v>3586</v>
      </c>
      <c r="E2619" t="s">
        <v>25</v>
      </c>
      <c r="F2619" t="s">
        <v>4902</v>
      </c>
      <c r="G2619" t="s">
        <v>4733</v>
      </c>
      <c r="H2619" t="s">
        <v>5552</v>
      </c>
      <c r="J2619" t="s">
        <v>3586</v>
      </c>
      <c r="K2619" s="23" t="s">
        <v>3588</v>
      </c>
      <c r="L2619" t="s">
        <v>25</v>
      </c>
    </row>
    <row r="2620" spans="1:12" ht="14.4" x14ac:dyDescent="0.3">
      <c r="A2620" t="str">
        <f>VLOOKUP(B2620,'[1]Backbone Architecture'!$C:$D,2,FALSE)</f>
        <v>ENV-003-002</v>
      </c>
      <c r="B2620" t="s">
        <v>5554</v>
      </c>
      <c r="C2620" t="s">
        <v>3641</v>
      </c>
      <c r="D2620" t="s">
        <v>3640</v>
      </c>
      <c r="E2620" t="s">
        <v>25</v>
      </c>
      <c r="F2620" t="s">
        <v>4924</v>
      </c>
      <c r="G2620" t="s">
        <v>4733</v>
      </c>
      <c r="H2620" t="s">
        <v>5552</v>
      </c>
      <c r="J2620" t="s">
        <v>3640</v>
      </c>
      <c r="K2620" s="23"/>
      <c r="L2620" t="s">
        <v>25</v>
      </c>
    </row>
    <row r="2621" spans="1:12" ht="14.4" x14ac:dyDescent="0.3">
      <c r="A2621" t="str">
        <f>VLOOKUP(B2621,'[1]Backbone Architecture'!$C:$D,2,FALSE)</f>
        <v>ENV-003-002</v>
      </c>
      <c r="B2621" t="s">
        <v>5554</v>
      </c>
      <c r="C2621" t="s">
        <v>4662</v>
      </c>
      <c r="D2621" t="s">
        <v>4663</v>
      </c>
      <c r="E2621" t="s">
        <v>47</v>
      </c>
      <c r="F2621" t="s">
        <v>4664</v>
      </c>
      <c r="G2621" t="s">
        <v>4733</v>
      </c>
      <c r="H2621" t="s">
        <v>5552</v>
      </c>
      <c r="J2621" t="s">
        <v>4663</v>
      </c>
      <c r="K2621" s="23" t="s">
        <v>3952</v>
      </c>
      <c r="L2621" t="s">
        <v>47</v>
      </c>
    </row>
    <row r="2622" spans="1:12" ht="14.4" x14ac:dyDescent="0.3">
      <c r="A2622" t="str">
        <f>VLOOKUP(B2622,'[1]Backbone Architecture'!$C:$D,2,FALSE)</f>
        <v>ENV-003-002</v>
      </c>
      <c r="B2622" t="s">
        <v>5554</v>
      </c>
      <c r="C2622" t="s">
        <v>4007</v>
      </c>
      <c r="D2622" t="s">
        <v>4006</v>
      </c>
      <c r="E2622" t="s">
        <v>25</v>
      </c>
      <c r="F2622" t="s">
        <v>4711</v>
      </c>
      <c r="G2622" t="s">
        <v>4733</v>
      </c>
      <c r="H2622" t="s">
        <v>5552</v>
      </c>
      <c r="J2622" t="s">
        <v>4006</v>
      </c>
      <c r="K2622" s="23" t="s">
        <v>5148</v>
      </c>
      <c r="L2622" t="s">
        <v>47</v>
      </c>
    </row>
    <row r="2623" spans="1:12" ht="14.4" x14ac:dyDescent="0.3">
      <c r="A2623" t="str">
        <f>VLOOKUP(B2623,'[1]Backbone Architecture'!$C:$D,2,FALSE)</f>
        <v>ENV-003-003</v>
      </c>
      <c r="B2623" t="s">
        <v>5555</v>
      </c>
      <c r="C2623" t="s">
        <v>775</v>
      </c>
      <c r="D2623" t="s">
        <v>774</v>
      </c>
      <c r="E2623" t="s">
        <v>25</v>
      </c>
      <c r="F2623" t="s">
        <v>4735</v>
      </c>
      <c r="G2623" t="s">
        <v>4733</v>
      </c>
      <c r="H2623" t="s">
        <v>5552</v>
      </c>
      <c r="J2623" t="s">
        <v>774</v>
      </c>
      <c r="K2623" s="23"/>
      <c r="L2623" t="s">
        <v>47</v>
      </c>
    </row>
    <row r="2624" spans="1:12" ht="14.4" x14ac:dyDescent="0.3">
      <c r="A2624" t="str">
        <f>VLOOKUP(B2624,'[1]Backbone Architecture'!$C:$D,2,FALSE)</f>
        <v>ENV-003-003</v>
      </c>
      <c r="B2624" t="s">
        <v>5555</v>
      </c>
      <c r="C2624" t="s">
        <v>966</v>
      </c>
      <c r="D2624" t="s">
        <v>968</v>
      </c>
      <c r="E2624" t="s">
        <v>25</v>
      </c>
      <c r="F2624" t="s">
        <v>5353</v>
      </c>
      <c r="G2624" t="s">
        <v>4733</v>
      </c>
      <c r="H2624" t="s">
        <v>5552</v>
      </c>
      <c r="J2624" t="s">
        <v>968</v>
      </c>
      <c r="K2624" s="23"/>
      <c r="L2624" t="s">
        <v>25</v>
      </c>
    </row>
    <row r="2625" spans="1:12" ht="14.4" x14ac:dyDescent="0.3">
      <c r="A2625" t="str">
        <f>VLOOKUP(B2625,'[1]Backbone Architecture'!$C:$D,2,FALSE)</f>
        <v>ENV-003-003</v>
      </c>
      <c r="B2625" t="s">
        <v>5555</v>
      </c>
      <c r="C2625" t="s">
        <v>1367</v>
      </c>
      <c r="D2625" t="s">
        <v>1366</v>
      </c>
      <c r="E2625" t="s">
        <v>25</v>
      </c>
      <c r="F2625" t="s">
        <v>5249</v>
      </c>
      <c r="G2625" t="s">
        <v>4733</v>
      </c>
      <c r="H2625" t="s">
        <v>5552</v>
      </c>
      <c r="J2625" t="s">
        <v>1366</v>
      </c>
      <c r="K2625" s="23" t="s">
        <v>1368</v>
      </c>
      <c r="L2625" t="s">
        <v>25</v>
      </c>
    </row>
    <row r="2626" spans="1:12" ht="14.4" x14ac:dyDescent="0.3">
      <c r="A2626" t="str">
        <f>VLOOKUP(B2626,'[1]Backbone Architecture'!$C:$D,2,FALSE)</f>
        <v>ENV-003-003</v>
      </c>
      <c r="B2626" t="s">
        <v>5555</v>
      </c>
      <c r="C2626" t="s">
        <v>1387</v>
      </c>
      <c r="D2626" t="s">
        <v>1386</v>
      </c>
      <c r="E2626" t="s">
        <v>25</v>
      </c>
      <c r="F2626" t="s">
        <v>5541</v>
      </c>
      <c r="G2626" t="s">
        <v>4733</v>
      </c>
      <c r="H2626" t="s">
        <v>5552</v>
      </c>
      <c r="J2626" t="s">
        <v>1386</v>
      </c>
      <c r="K2626" s="23"/>
      <c r="L2626" t="s">
        <v>25</v>
      </c>
    </row>
    <row r="2627" spans="1:12" ht="14.4" x14ac:dyDescent="0.3">
      <c r="A2627" t="str">
        <f>VLOOKUP(B2627,'[1]Backbone Architecture'!$C:$D,2,FALSE)</f>
        <v>ENV-003-003</v>
      </c>
      <c r="B2627" t="s">
        <v>5555</v>
      </c>
      <c r="C2627" t="s">
        <v>1529</v>
      </c>
      <c r="D2627" t="s">
        <v>1528</v>
      </c>
      <c r="E2627" t="s">
        <v>25</v>
      </c>
      <c r="F2627" t="s">
        <v>1530</v>
      </c>
      <c r="G2627" t="s">
        <v>4733</v>
      </c>
      <c r="H2627" t="s">
        <v>5552</v>
      </c>
      <c r="J2627" t="s">
        <v>1528</v>
      </c>
      <c r="K2627" s="23"/>
      <c r="L2627" t="s">
        <v>25</v>
      </c>
    </row>
    <row r="2628" spans="1:12" ht="14.4" x14ac:dyDescent="0.3">
      <c r="A2628" t="str">
        <f>VLOOKUP(B2628,'[1]Backbone Architecture'!$C:$D,2,FALSE)</f>
        <v>ENV-003-003</v>
      </c>
      <c r="B2628" t="s">
        <v>5555</v>
      </c>
      <c r="C2628" t="s">
        <v>1532</v>
      </c>
      <c r="D2628" t="s">
        <v>1531</v>
      </c>
      <c r="E2628" t="s">
        <v>25</v>
      </c>
      <c r="F2628" t="s">
        <v>1533</v>
      </c>
      <c r="G2628" t="s">
        <v>4733</v>
      </c>
      <c r="H2628" t="s">
        <v>5552</v>
      </c>
      <c r="J2628" t="s">
        <v>1531</v>
      </c>
      <c r="K2628" s="23"/>
      <c r="L2628" t="s">
        <v>25</v>
      </c>
    </row>
    <row r="2629" spans="1:12" ht="14.4" x14ac:dyDescent="0.3">
      <c r="A2629" t="str">
        <f>VLOOKUP(B2629,'[1]Backbone Architecture'!$C:$D,2,FALSE)</f>
        <v>ENV-003-003</v>
      </c>
      <c r="B2629" t="s">
        <v>5555</v>
      </c>
      <c r="C2629" t="s">
        <v>1544</v>
      </c>
      <c r="D2629" t="s">
        <v>1543</v>
      </c>
      <c r="E2629" t="s">
        <v>25</v>
      </c>
      <c r="F2629" t="s">
        <v>4739</v>
      </c>
      <c r="G2629" t="s">
        <v>4733</v>
      </c>
      <c r="H2629" t="s">
        <v>5552</v>
      </c>
      <c r="J2629" t="s">
        <v>1543</v>
      </c>
      <c r="K2629" s="23"/>
      <c r="L2629" t="s">
        <v>25</v>
      </c>
    </row>
    <row r="2630" spans="1:12" ht="14.4" x14ac:dyDescent="0.3">
      <c r="A2630" t="str">
        <f>VLOOKUP(B2630,'[1]Backbone Architecture'!$C:$D,2,FALSE)</f>
        <v>ENV-003-003</v>
      </c>
      <c r="B2630" t="s">
        <v>5555</v>
      </c>
      <c r="C2630" t="s">
        <v>1577</v>
      </c>
      <c r="D2630" t="s">
        <v>1576</v>
      </c>
      <c r="E2630" t="s">
        <v>25</v>
      </c>
      <c r="F2630" t="s">
        <v>4847</v>
      </c>
      <c r="G2630" t="s">
        <v>4733</v>
      </c>
      <c r="H2630" t="s">
        <v>5552</v>
      </c>
      <c r="J2630" t="s">
        <v>1576</v>
      </c>
      <c r="K2630" s="23"/>
      <c r="L2630" t="s">
        <v>25</v>
      </c>
    </row>
    <row r="2631" spans="1:12" ht="14.4" x14ac:dyDescent="0.3">
      <c r="A2631" t="str">
        <f>VLOOKUP(B2631,'[1]Backbone Architecture'!$C:$D,2,FALSE)</f>
        <v>ENV-003-003</v>
      </c>
      <c r="B2631" t="s">
        <v>5555</v>
      </c>
      <c r="C2631" t="s">
        <v>3133</v>
      </c>
      <c r="D2631" t="s">
        <v>3132</v>
      </c>
      <c r="E2631" t="s">
        <v>25</v>
      </c>
      <c r="F2631" t="s">
        <v>5490</v>
      </c>
      <c r="G2631" t="s">
        <v>4733</v>
      </c>
      <c r="H2631" t="s">
        <v>5552</v>
      </c>
      <c r="J2631" t="s">
        <v>3132</v>
      </c>
      <c r="K2631" s="23" t="s">
        <v>3134</v>
      </c>
      <c r="L2631" t="s">
        <v>25</v>
      </c>
    </row>
    <row r="2632" spans="1:12" ht="14.4" x14ac:dyDescent="0.3">
      <c r="A2632" t="str">
        <f>VLOOKUP(B2632,'[1]Backbone Architecture'!$C:$D,2,FALSE)</f>
        <v>ENV-003-003</v>
      </c>
      <c r="B2632" t="s">
        <v>5555</v>
      </c>
      <c r="C2632" t="s">
        <v>3410</v>
      </c>
      <c r="D2632" t="s">
        <v>3409</v>
      </c>
      <c r="E2632" t="s">
        <v>25</v>
      </c>
      <c r="F2632" t="s">
        <v>3411</v>
      </c>
      <c r="G2632" t="s">
        <v>4733</v>
      </c>
      <c r="H2632" t="s">
        <v>5552</v>
      </c>
      <c r="J2632" t="s">
        <v>3409</v>
      </c>
      <c r="K2632" s="23"/>
      <c r="L2632" t="s">
        <v>25</v>
      </c>
    </row>
    <row r="2633" spans="1:12" ht="14.4" x14ac:dyDescent="0.3">
      <c r="A2633" t="str">
        <f>VLOOKUP(B2633,'[1]Backbone Architecture'!$C:$D,2,FALSE)</f>
        <v>ENV-003-003</v>
      </c>
      <c r="B2633" t="s">
        <v>5555</v>
      </c>
      <c r="C2633" t="s">
        <v>3519</v>
      </c>
      <c r="D2633" t="s">
        <v>3518</v>
      </c>
      <c r="E2633" t="s">
        <v>25</v>
      </c>
      <c r="F2633" t="s">
        <v>3520</v>
      </c>
      <c r="G2633" t="s">
        <v>4733</v>
      </c>
      <c r="H2633" t="s">
        <v>5552</v>
      </c>
      <c r="J2633" t="s">
        <v>3518</v>
      </c>
      <c r="K2633" s="23"/>
      <c r="L2633" t="s">
        <v>25</v>
      </c>
    </row>
    <row r="2634" spans="1:12" ht="14.4" x14ac:dyDescent="0.3">
      <c r="A2634" t="str">
        <f>VLOOKUP(B2634,'[1]Backbone Architecture'!$C:$D,2,FALSE)</f>
        <v>ENV-003-003</v>
      </c>
      <c r="B2634" t="s">
        <v>5555</v>
      </c>
      <c r="C2634" t="s">
        <v>3522</v>
      </c>
      <c r="D2634" t="s">
        <v>3521</v>
      </c>
      <c r="E2634" t="s">
        <v>25</v>
      </c>
      <c r="F2634" t="s">
        <v>4747</v>
      </c>
      <c r="G2634" t="s">
        <v>4733</v>
      </c>
      <c r="H2634" t="s">
        <v>5552</v>
      </c>
      <c r="J2634" t="s">
        <v>4748</v>
      </c>
      <c r="K2634" s="23"/>
      <c r="L2634" t="s">
        <v>25</v>
      </c>
    </row>
    <row r="2635" spans="1:12" ht="14.4" x14ac:dyDescent="0.3">
      <c r="A2635" t="str">
        <f>VLOOKUP(B2635,'[1]Backbone Architecture'!$C:$D,2,FALSE)</f>
        <v>ENV-003-003</v>
      </c>
      <c r="B2635" t="s">
        <v>5555</v>
      </c>
      <c r="C2635" t="s">
        <v>3951</v>
      </c>
      <c r="D2635" t="s">
        <v>3950</v>
      </c>
      <c r="E2635" t="s">
        <v>47</v>
      </c>
      <c r="F2635" t="s">
        <v>4850</v>
      </c>
      <c r="G2635" t="s">
        <v>4733</v>
      </c>
      <c r="H2635" t="s">
        <v>5552</v>
      </c>
      <c r="J2635" t="s">
        <v>3950</v>
      </c>
      <c r="K2635" s="23" t="s">
        <v>3952</v>
      </c>
      <c r="L2635" t="s">
        <v>25</v>
      </c>
    </row>
    <row r="2636" spans="1:12" ht="14.4" x14ac:dyDescent="0.3">
      <c r="A2636" t="str">
        <f>VLOOKUP(B2636,'[1]Backbone Architecture'!$C:$D,2,FALSE)</f>
        <v>ENV-003-003</v>
      </c>
      <c r="B2636" t="s">
        <v>5555</v>
      </c>
      <c r="C2636" t="s">
        <v>4129</v>
      </c>
      <c r="D2636" t="s">
        <v>4128</v>
      </c>
      <c r="E2636" t="s">
        <v>25</v>
      </c>
      <c r="F2636" t="s">
        <v>5549</v>
      </c>
      <c r="G2636" t="s">
        <v>4733</v>
      </c>
      <c r="H2636" t="s">
        <v>5552</v>
      </c>
      <c r="J2636" t="s">
        <v>4128</v>
      </c>
      <c r="K2636" s="23"/>
      <c r="L2636" t="s">
        <v>25</v>
      </c>
    </row>
    <row r="2637" spans="1:12" ht="14.4" x14ac:dyDescent="0.3">
      <c r="A2637" t="str">
        <f>VLOOKUP(B2637,'[1]Backbone Architecture'!$C:$D,2,FALSE)</f>
        <v>ENV-003-004</v>
      </c>
      <c r="B2637" t="s">
        <v>5556</v>
      </c>
      <c r="C2637" t="s">
        <v>31</v>
      </c>
      <c r="D2637" t="s">
        <v>30</v>
      </c>
      <c r="E2637" t="s">
        <v>25</v>
      </c>
      <c r="F2637" t="s">
        <v>32</v>
      </c>
      <c r="G2637" t="s">
        <v>4733</v>
      </c>
      <c r="H2637" t="s">
        <v>5552</v>
      </c>
      <c r="J2637" t="s">
        <v>30</v>
      </c>
      <c r="K2637" s="23"/>
      <c r="L2637" t="s">
        <v>25</v>
      </c>
    </row>
    <row r="2638" spans="1:12" ht="14.4" x14ac:dyDescent="0.3">
      <c r="A2638" t="str">
        <f>VLOOKUP(B2638,'[1]Backbone Architecture'!$C:$D,2,FALSE)</f>
        <v>ENV-003-004</v>
      </c>
      <c r="B2638" t="s">
        <v>5556</v>
      </c>
      <c r="C2638" t="s">
        <v>721</v>
      </c>
      <c r="D2638" t="s">
        <v>720</v>
      </c>
      <c r="E2638" t="s">
        <v>47</v>
      </c>
      <c r="F2638" t="s">
        <v>4647</v>
      </c>
      <c r="G2638" t="s">
        <v>4733</v>
      </c>
      <c r="H2638" t="s">
        <v>5552</v>
      </c>
      <c r="J2638" t="s">
        <v>720</v>
      </c>
      <c r="K2638" s="23"/>
      <c r="L2638" t="s">
        <v>47</v>
      </c>
    </row>
    <row r="2639" spans="1:12" ht="14.4" x14ac:dyDescent="0.3">
      <c r="A2639" t="str">
        <f>VLOOKUP(B2639,'[1]Backbone Architecture'!$C:$D,2,FALSE)</f>
        <v>ENV-003-004</v>
      </c>
      <c r="B2639" t="s">
        <v>5556</v>
      </c>
      <c r="C2639" t="s">
        <v>838</v>
      </c>
      <c r="D2639" t="s">
        <v>837</v>
      </c>
      <c r="E2639" t="s">
        <v>25</v>
      </c>
      <c r="F2639" t="s">
        <v>839</v>
      </c>
      <c r="G2639" t="s">
        <v>4733</v>
      </c>
      <c r="H2639" t="s">
        <v>5552</v>
      </c>
      <c r="J2639" t="s">
        <v>837</v>
      </c>
      <c r="K2639" s="23"/>
      <c r="L2639" t="s">
        <v>25</v>
      </c>
    </row>
    <row r="2640" spans="1:12" ht="14.4" x14ac:dyDescent="0.3">
      <c r="A2640" t="str">
        <f>VLOOKUP(B2640,'[1]Backbone Architecture'!$C:$D,2,FALSE)</f>
        <v>ENV-003-004</v>
      </c>
      <c r="B2640" t="s">
        <v>5556</v>
      </c>
      <c r="C2640" t="s">
        <v>915</v>
      </c>
      <c r="D2640" t="s">
        <v>914</v>
      </c>
      <c r="E2640" t="s">
        <v>25</v>
      </c>
      <c r="F2640" t="s">
        <v>4822</v>
      </c>
      <c r="G2640" t="s">
        <v>4733</v>
      </c>
      <c r="H2640" t="s">
        <v>5552</v>
      </c>
      <c r="J2640" t="s">
        <v>914</v>
      </c>
      <c r="K2640" s="23"/>
      <c r="L2640" t="s">
        <v>25</v>
      </c>
    </row>
    <row r="2641" spans="1:12" ht="14.4" x14ac:dyDescent="0.3">
      <c r="A2641" t="str">
        <f>VLOOKUP(B2641,'[1]Backbone Architecture'!$C:$D,2,FALSE)</f>
        <v>ENV-003-004</v>
      </c>
      <c r="B2641" t="s">
        <v>5556</v>
      </c>
      <c r="C2641" t="s">
        <v>1112</v>
      </c>
      <c r="D2641" t="s">
        <v>1111</v>
      </c>
      <c r="E2641" t="s">
        <v>25</v>
      </c>
      <c r="F2641" t="s">
        <v>4737</v>
      </c>
      <c r="G2641" t="s">
        <v>4733</v>
      </c>
      <c r="H2641" t="s">
        <v>5552</v>
      </c>
      <c r="J2641" t="s">
        <v>1111</v>
      </c>
      <c r="K2641" s="23" t="s">
        <v>4738</v>
      </c>
      <c r="L2641" t="s">
        <v>25</v>
      </c>
    </row>
    <row r="2642" spans="1:12" ht="14.4" x14ac:dyDescent="0.3">
      <c r="A2642" t="str">
        <f>VLOOKUP(B2642,'[1]Backbone Architecture'!$C:$D,2,FALSE)</f>
        <v>ENV-003-004</v>
      </c>
      <c r="B2642" t="s">
        <v>5556</v>
      </c>
      <c r="C2642" t="s">
        <v>1367</v>
      </c>
      <c r="D2642" t="s">
        <v>1366</v>
      </c>
      <c r="E2642" t="s">
        <v>25</v>
      </c>
      <c r="F2642" t="s">
        <v>5249</v>
      </c>
      <c r="G2642" t="s">
        <v>4733</v>
      </c>
      <c r="H2642" t="s">
        <v>5552</v>
      </c>
      <c r="J2642" t="s">
        <v>1366</v>
      </c>
      <c r="K2642" s="23" t="s">
        <v>1368</v>
      </c>
      <c r="L2642" t="s">
        <v>25</v>
      </c>
    </row>
    <row r="2643" spans="1:12" ht="14.4" x14ac:dyDescent="0.3">
      <c r="A2643" t="str">
        <f>VLOOKUP(B2643,'[1]Backbone Architecture'!$C:$D,2,FALSE)</f>
        <v>ENV-003-004</v>
      </c>
      <c r="B2643" t="s">
        <v>5556</v>
      </c>
      <c r="C2643" t="s">
        <v>1493</v>
      </c>
      <c r="D2643" t="s">
        <v>1492</v>
      </c>
      <c r="E2643" t="s">
        <v>25</v>
      </c>
      <c r="F2643" t="s">
        <v>1494</v>
      </c>
      <c r="G2643" t="s">
        <v>4733</v>
      </c>
      <c r="H2643" t="s">
        <v>5552</v>
      </c>
      <c r="J2643" t="s">
        <v>1492</v>
      </c>
      <c r="K2643" s="23"/>
      <c r="L2643" t="s">
        <v>25</v>
      </c>
    </row>
    <row r="2644" spans="1:12" ht="14.4" x14ac:dyDescent="0.3">
      <c r="A2644" t="str">
        <f>VLOOKUP(B2644,'[1]Backbone Architecture'!$C:$D,2,FALSE)</f>
        <v>ENV-003-004</v>
      </c>
      <c r="B2644" t="s">
        <v>5556</v>
      </c>
      <c r="C2644" t="s">
        <v>1529</v>
      </c>
      <c r="D2644" t="s">
        <v>1528</v>
      </c>
      <c r="E2644" t="s">
        <v>25</v>
      </c>
      <c r="F2644" t="s">
        <v>1530</v>
      </c>
      <c r="G2644" t="s">
        <v>4733</v>
      </c>
      <c r="H2644" t="s">
        <v>5552</v>
      </c>
      <c r="J2644" t="s">
        <v>1528</v>
      </c>
      <c r="K2644" s="23"/>
      <c r="L2644" t="s">
        <v>25</v>
      </c>
    </row>
    <row r="2645" spans="1:12" ht="14.4" x14ac:dyDescent="0.3">
      <c r="A2645" t="str">
        <f>VLOOKUP(B2645,'[1]Backbone Architecture'!$C:$D,2,FALSE)</f>
        <v>ENV-003-004</v>
      </c>
      <c r="B2645" t="s">
        <v>5556</v>
      </c>
      <c r="C2645" t="s">
        <v>1550</v>
      </c>
      <c r="D2645" t="s">
        <v>1549</v>
      </c>
      <c r="E2645" t="s">
        <v>25</v>
      </c>
      <c r="F2645" t="s">
        <v>1551</v>
      </c>
      <c r="G2645" t="s">
        <v>4733</v>
      </c>
      <c r="H2645" t="s">
        <v>5552</v>
      </c>
      <c r="J2645" t="s">
        <v>1549</v>
      </c>
      <c r="K2645" s="23"/>
      <c r="L2645" t="s">
        <v>25</v>
      </c>
    </row>
    <row r="2646" spans="1:12" ht="14.4" x14ac:dyDescent="0.3">
      <c r="A2646" t="str">
        <f>VLOOKUP(B2646,'[1]Backbone Architecture'!$C:$D,2,FALSE)</f>
        <v>ENV-003-004</v>
      </c>
      <c r="B2646" t="s">
        <v>5556</v>
      </c>
      <c r="C2646" t="s">
        <v>1901</v>
      </c>
      <c r="D2646" t="s">
        <v>4848</v>
      </c>
      <c r="E2646" t="s">
        <v>19</v>
      </c>
      <c r="F2646" t="s">
        <v>4849</v>
      </c>
      <c r="G2646" t="s">
        <v>4733</v>
      </c>
      <c r="H2646" t="s">
        <v>5552</v>
      </c>
      <c r="J2646" t="s">
        <v>1837</v>
      </c>
      <c r="K2646" s="23"/>
      <c r="L2646" t="s">
        <v>25</v>
      </c>
    </row>
    <row r="2647" spans="1:12" ht="14.4" x14ac:dyDescent="0.3">
      <c r="A2647" t="str">
        <f>VLOOKUP(B2647,'[1]Backbone Architecture'!$C:$D,2,FALSE)</f>
        <v>ENV-003-004</v>
      </c>
      <c r="B2647" t="s">
        <v>5556</v>
      </c>
      <c r="C2647" t="s">
        <v>1998</v>
      </c>
      <c r="D2647" t="s">
        <v>5511</v>
      </c>
      <c r="E2647" t="s">
        <v>25</v>
      </c>
      <c r="F2647" t="s">
        <v>5512</v>
      </c>
      <c r="G2647" t="s">
        <v>4733</v>
      </c>
      <c r="H2647" t="s">
        <v>5552</v>
      </c>
      <c r="J2647" t="s">
        <v>1997</v>
      </c>
      <c r="K2647" s="23"/>
      <c r="L2647" t="s">
        <v>25</v>
      </c>
    </row>
    <row r="2648" spans="1:12" ht="14.4" x14ac:dyDescent="0.3">
      <c r="A2648" t="str">
        <f>VLOOKUP(B2648,'[1]Backbone Architecture'!$C:$D,2,FALSE)</f>
        <v>ENV-003-004</v>
      </c>
      <c r="B2648" t="s">
        <v>5556</v>
      </c>
      <c r="C2648" t="s">
        <v>2068</v>
      </c>
      <c r="D2648" t="s">
        <v>2067</v>
      </c>
      <c r="E2648" t="s">
        <v>25</v>
      </c>
      <c r="F2648" t="s">
        <v>2069</v>
      </c>
      <c r="G2648" t="s">
        <v>4733</v>
      </c>
      <c r="H2648" t="s">
        <v>5552</v>
      </c>
      <c r="J2648" t="s">
        <v>2067</v>
      </c>
      <c r="K2648" s="23"/>
      <c r="L2648" t="s">
        <v>25</v>
      </c>
    </row>
    <row r="2649" spans="1:12" ht="14.4" x14ac:dyDescent="0.3">
      <c r="A2649" t="str">
        <f>VLOOKUP(B2649,'[1]Backbone Architecture'!$C:$D,2,FALSE)</f>
        <v>ENV-003-004</v>
      </c>
      <c r="B2649" t="s">
        <v>5556</v>
      </c>
      <c r="C2649" t="s">
        <v>2428</v>
      </c>
      <c r="D2649" t="s">
        <v>2200</v>
      </c>
      <c r="E2649" t="s">
        <v>47</v>
      </c>
      <c r="F2649" t="s">
        <v>4782</v>
      </c>
      <c r="G2649" t="s">
        <v>4733</v>
      </c>
      <c r="H2649" t="s">
        <v>5552</v>
      </c>
      <c r="J2649" t="s">
        <v>4215</v>
      </c>
      <c r="K2649" s="23" t="s">
        <v>4217</v>
      </c>
      <c r="L2649" t="s">
        <v>47</v>
      </c>
    </row>
    <row r="2650" spans="1:12" ht="14.4" x14ac:dyDescent="0.3">
      <c r="A2650" t="str">
        <f>VLOOKUP(B2650,'[1]Backbone Architecture'!$C:$D,2,FALSE)</f>
        <v>ENV-003-004</v>
      </c>
      <c r="B2650" t="s">
        <v>5556</v>
      </c>
      <c r="C2650" t="s">
        <v>2869</v>
      </c>
      <c r="D2650" t="s">
        <v>4745</v>
      </c>
      <c r="E2650" t="s">
        <v>25</v>
      </c>
      <c r="F2650" t="s">
        <v>4746</v>
      </c>
      <c r="G2650" t="s">
        <v>4733</v>
      </c>
      <c r="H2650" t="s">
        <v>5552</v>
      </c>
      <c r="J2650" t="s">
        <v>2868</v>
      </c>
      <c r="K2650" s="23"/>
      <c r="L2650" t="s">
        <v>25</v>
      </c>
    </row>
    <row r="2651" spans="1:12" ht="14.4" x14ac:dyDescent="0.3">
      <c r="A2651" t="str">
        <f>VLOOKUP(B2651,'[1]Backbone Architecture'!$C:$D,2,FALSE)</f>
        <v>ENV-003-004</v>
      </c>
      <c r="B2651" t="s">
        <v>5556</v>
      </c>
      <c r="C2651" t="s">
        <v>3298</v>
      </c>
      <c r="D2651" t="s">
        <v>3297</v>
      </c>
      <c r="E2651" t="s">
        <v>25</v>
      </c>
      <c r="F2651" t="s">
        <v>5134</v>
      </c>
      <c r="G2651" t="s">
        <v>4733</v>
      </c>
      <c r="H2651" t="s">
        <v>5552</v>
      </c>
      <c r="J2651" t="s">
        <v>3297</v>
      </c>
      <c r="K2651" s="23" t="s">
        <v>5448</v>
      </c>
      <c r="L2651" t="s">
        <v>47</v>
      </c>
    </row>
    <row r="2652" spans="1:12" ht="14.4" x14ac:dyDescent="0.3">
      <c r="A2652" t="str">
        <f>VLOOKUP(B2652,'[1]Backbone Architecture'!$C:$D,2,FALSE)</f>
        <v>ENV-003-004</v>
      </c>
      <c r="B2652" t="s">
        <v>5556</v>
      </c>
      <c r="C2652" t="s">
        <v>3346</v>
      </c>
      <c r="D2652" t="s">
        <v>3345</v>
      </c>
      <c r="E2652" t="s">
        <v>25</v>
      </c>
      <c r="F2652" t="s">
        <v>4783</v>
      </c>
      <c r="G2652" t="s">
        <v>4733</v>
      </c>
      <c r="H2652" t="s">
        <v>5552</v>
      </c>
      <c r="J2652" t="s">
        <v>3345</v>
      </c>
      <c r="K2652" s="23" t="s">
        <v>3347</v>
      </c>
      <c r="L2652" t="s">
        <v>47</v>
      </c>
    </row>
    <row r="2653" spans="1:12" ht="14.4" x14ac:dyDescent="0.3">
      <c r="A2653" t="str">
        <f>VLOOKUP(B2653,'[1]Backbone Architecture'!$C:$D,2,FALSE)</f>
        <v>ENV-003-004</v>
      </c>
      <c r="B2653" t="s">
        <v>5556</v>
      </c>
      <c r="C2653" t="s">
        <v>2920</v>
      </c>
      <c r="D2653" t="s">
        <v>5003</v>
      </c>
      <c r="E2653" t="s">
        <v>25</v>
      </c>
      <c r="F2653" t="s">
        <v>5004</v>
      </c>
      <c r="G2653" t="s">
        <v>4733</v>
      </c>
      <c r="H2653" t="s">
        <v>5552</v>
      </c>
      <c r="J2653" t="s">
        <v>5003</v>
      </c>
      <c r="K2653" s="23" t="s">
        <v>3588</v>
      </c>
      <c r="L2653" t="s">
        <v>25</v>
      </c>
    </row>
    <row r="2654" spans="1:12" ht="14.4" x14ac:dyDescent="0.3">
      <c r="A2654" t="str">
        <f>VLOOKUP(B2654,'[1]Backbone Architecture'!$C:$D,2,FALSE)</f>
        <v>ENV-003-004</v>
      </c>
      <c r="B2654" t="s">
        <v>5556</v>
      </c>
      <c r="C2654" t="s">
        <v>3587</v>
      </c>
      <c r="D2654" t="s">
        <v>3586</v>
      </c>
      <c r="E2654" t="s">
        <v>25</v>
      </c>
      <c r="F2654" t="s">
        <v>4902</v>
      </c>
      <c r="G2654" t="s">
        <v>4733</v>
      </c>
      <c r="H2654" t="s">
        <v>5552</v>
      </c>
      <c r="J2654" t="s">
        <v>3586</v>
      </c>
      <c r="K2654" s="23" t="s">
        <v>3588</v>
      </c>
      <c r="L2654" t="s">
        <v>25</v>
      </c>
    </row>
    <row r="2655" spans="1:12" ht="14.4" x14ac:dyDescent="0.3">
      <c r="A2655" t="str">
        <f>VLOOKUP(B2655,'[1]Backbone Architecture'!$C:$D,2,FALSE)</f>
        <v>ENV-003-004</v>
      </c>
      <c r="B2655" t="s">
        <v>5556</v>
      </c>
      <c r="C2655" t="s">
        <v>3641</v>
      </c>
      <c r="D2655" t="s">
        <v>3640</v>
      </c>
      <c r="E2655" t="s">
        <v>25</v>
      </c>
      <c r="F2655" t="s">
        <v>4924</v>
      </c>
      <c r="G2655" t="s">
        <v>4733</v>
      </c>
      <c r="H2655" t="s">
        <v>5552</v>
      </c>
      <c r="J2655" t="s">
        <v>3640</v>
      </c>
      <c r="K2655" s="23"/>
      <c r="L2655" t="s">
        <v>25</v>
      </c>
    </row>
    <row r="2656" spans="1:12" ht="14.4" x14ac:dyDescent="0.3">
      <c r="A2656" t="str">
        <f>VLOOKUP(B2656,'[1]Backbone Architecture'!$C:$D,2,FALSE)</f>
        <v>ENV-003-004</v>
      </c>
      <c r="B2656" t="s">
        <v>5556</v>
      </c>
      <c r="C2656" t="s">
        <v>4007</v>
      </c>
      <c r="D2656" t="s">
        <v>4006</v>
      </c>
      <c r="E2656" t="s">
        <v>25</v>
      </c>
      <c r="F2656" t="s">
        <v>4711</v>
      </c>
      <c r="G2656" t="s">
        <v>4733</v>
      </c>
      <c r="H2656" t="s">
        <v>5552</v>
      </c>
      <c r="J2656" t="s">
        <v>4006</v>
      </c>
      <c r="K2656" s="23" t="s">
        <v>5148</v>
      </c>
      <c r="L2656" t="s">
        <v>47</v>
      </c>
    </row>
    <row r="2657" spans="1:12" ht="14.4" x14ac:dyDescent="0.3">
      <c r="A2657" t="str">
        <f>VLOOKUP(B2657,'[1]Backbone Architecture'!$C:$D,2,FALSE)</f>
        <v>ENV-004-007</v>
      </c>
      <c r="B2657" t="s">
        <v>5557</v>
      </c>
      <c r="C2657" t="s">
        <v>747</v>
      </c>
      <c r="D2657" t="s">
        <v>746</v>
      </c>
      <c r="E2657" t="s">
        <v>25</v>
      </c>
      <c r="F2657" t="s">
        <v>5162</v>
      </c>
      <c r="G2657" t="s">
        <v>4733</v>
      </c>
      <c r="H2657" t="s">
        <v>5508</v>
      </c>
      <c r="J2657" t="s">
        <v>746</v>
      </c>
      <c r="K2657" s="23"/>
      <c r="L2657" t="s">
        <v>25</v>
      </c>
    </row>
    <row r="2658" spans="1:12" ht="14.4" x14ac:dyDescent="0.3">
      <c r="A2658" t="str">
        <f>VLOOKUP(B2658,'[1]Backbone Architecture'!$C:$D,2,FALSE)</f>
        <v>ENV-004-007</v>
      </c>
      <c r="B2658" t="s">
        <v>5557</v>
      </c>
      <c r="C2658" t="s">
        <v>915</v>
      </c>
      <c r="D2658" t="s">
        <v>914</v>
      </c>
      <c r="E2658" t="s">
        <v>25</v>
      </c>
      <c r="F2658" t="s">
        <v>4822</v>
      </c>
      <c r="G2658" t="s">
        <v>4733</v>
      </c>
      <c r="H2658" t="s">
        <v>5508</v>
      </c>
      <c r="J2658" t="s">
        <v>914</v>
      </c>
      <c r="K2658" s="23"/>
      <c r="L2658" t="s">
        <v>25</v>
      </c>
    </row>
    <row r="2659" spans="1:12" ht="14.4" x14ac:dyDescent="0.3">
      <c r="A2659" t="str">
        <f>VLOOKUP(B2659,'[1]Backbone Architecture'!$C:$D,2,FALSE)</f>
        <v>ENV-004-007</v>
      </c>
      <c r="B2659" t="s">
        <v>5557</v>
      </c>
      <c r="C2659" t="s">
        <v>1249</v>
      </c>
      <c r="D2659" t="s">
        <v>1248</v>
      </c>
      <c r="E2659" t="s">
        <v>25</v>
      </c>
      <c r="F2659" t="s">
        <v>5030</v>
      </c>
      <c r="G2659" t="s">
        <v>4733</v>
      </c>
      <c r="H2659" t="s">
        <v>5508</v>
      </c>
      <c r="J2659" t="s">
        <v>1248</v>
      </c>
      <c r="K2659" s="23"/>
      <c r="L2659" t="s">
        <v>25</v>
      </c>
    </row>
    <row r="2660" spans="1:12" ht="14.4" x14ac:dyDescent="0.3">
      <c r="A2660" t="str">
        <f>VLOOKUP(B2660,'[1]Backbone Architecture'!$C:$D,2,FALSE)</f>
        <v>ENV-004-007</v>
      </c>
      <c r="B2660" t="s">
        <v>5557</v>
      </c>
      <c r="C2660" t="s">
        <v>1529</v>
      </c>
      <c r="D2660" t="s">
        <v>1528</v>
      </c>
      <c r="E2660" t="s">
        <v>25</v>
      </c>
      <c r="F2660" t="s">
        <v>1530</v>
      </c>
      <c r="G2660" t="s">
        <v>4733</v>
      </c>
      <c r="H2660" t="s">
        <v>5508</v>
      </c>
      <c r="J2660" t="s">
        <v>1528</v>
      </c>
      <c r="K2660" s="23"/>
      <c r="L2660" t="s">
        <v>25</v>
      </c>
    </row>
    <row r="2661" spans="1:12" ht="14.4" x14ac:dyDescent="0.3">
      <c r="A2661" t="str">
        <f>VLOOKUP(B2661,'[1]Backbone Architecture'!$C:$D,2,FALSE)</f>
        <v>ENV-004-007</v>
      </c>
      <c r="B2661" t="s">
        <v>5557</v>
      </c>
      <c r="C2661" t="s">
        <v>1532</v>
      </c>
      <c r="D2661" t="s">
        <v>1531</v>
      </c>
      <c r="E2661" t="s">
        <v>25</v>
      </c>
      <c r="F2661" t="s">
        <v>1533</v>
      </c>
      <c r="G2661" t="s">
        <v>4733</v>
      </c>
      <c r="H2661" t="s">
        <v>5508</v>
      </c>
      <c r="J2661" t="s">
        <v>1531</v>
      </c>
      <c r="K2661" s="23"/>
      <c r="L2661" t="s">
        <v>25</v>
      </c>
    </row>
    <row r="2662" spans="1:12" ht="14.4" x14ac:dyDescent="0.3">
      <c r="A2662" t="str">
        <f>VLOOKUP(B2662,'[1]Backbone Architecture'!$C:$D,2,FALSE)</f>
        <v>ENV-004-007</v>
      </c>
      <c r="B2662" t="s">
        <v>5557</v>
      </c>
      <c r="C2662" t="s">
        <v>1541</v>
      </c>
      <c r="D2662" t="s">
        <v>1540</v>
      </c>
      <c r="E2662" t="s">
        <v>25</v>
      </c>
      <c r="F2662" t="s">
        <v>1542</v>
      </c>
      <c r="G2662" t="s">
        <v>4733</v>
      </c>
      <c r="H2662" t="s">
        <v>5508</v>
      </c>
      <c r="J2662" t="s">
        <v>1540</v>
      </c>
      <c r="K2662" s="23"/>
      <c r="L2662" t="s">
        <v>25</v>
      </c>
    </row>
    <row r="2663" spans="1:12" ht="14.4" x14ac:dyDescent="0.3">
      <c r="A2663" t="str">
        <f>VLOOKUP(B2663,'[1]Backbone Architecture'!$C:$D,2,FALSE)</f>
        <v>ENV-004-007</v>
      </c>
      <c r="B2663" t="s">
        <v>5557</v>
      </c>
      <c r="C2663" t="s">
        <v>1568</v>
      </c>
      <c r="D2663" t="s">
        <v>1567</v>
      </c>
      <c r="E2663" t="s">
        <v>25</v>
      </c>
      <c r="F2663" t="s">
        <v>4740</v>
      </c>
      <c r="G2663" t="s">
        <v>4733</v>
      </c>
      <c r="H2663" t="s">
        <v>5508</v>
      </c>
      <c r="J2663" t="s">
        <v>4741</v>
      </c>
      <c r="K2663" s="23"/>
      <c r="L2663" t="s">
        <v>25</v>
      </c>
    </row>
    <row r="2664" spans="1:12" ht="14.4" x14ac:dyDescent="0.3">
      <c r="A2664" t="str">
        <f>VLOOKUP(B2664,'[1]Backbone Architecture'!$C:$D,2,FALSE)</f>
        <v>ENV-004-007</v>
      </c>
      <c r="B2664" t="s">
        <v>5557</v>
      </c>
      <c r="C2664" t="s">
        <v>1574</v>
      </c>
      <c r="D2664" t="s">
        <v>1573</v>
      </c>
      <c r="E2664" t="s">
        <v>25</v>
      </c>
      <c r="F2664" t="s">
        <v>1575</v>
      </c>
      <c r="G2664" t="s">
        <v>4733</v>
      </c>
      <c r="H2664" t="s">
        <v>5508</v>
      </c>
      <c r="J2664" t="s">
        <v>1573</v>
      </c>
      <c r="K2664" s="23"/>
      <c r="L2664" t="s">
        <v>25</v>
      </c>
    </row>
    <row r="2665" spans="1:12" ht="14.4" x14ac:dyDescent="0.3">
      <c r="A2665" t="str">
        <f>VLOOKUP(B2665,'[1]Backbone Architecture'!$C:$D,2,FALSE)</f>
        <v>ENV-004-007</v>
      </c>
      <c r="B2665" t="s">
        <v>5557</v>
      </c>
      <c r="C2665" t="s">
        <v>1577</v>
      </c>
      <c r="D2665" t="s">
        <v>1576</v>
      </c>
      <c r="E2665" t="s">
        <v>25</v>
      </c>
      <c r="F2665" t="s">
        <v>4847</v>
      </c>
      <c r="G2665" t="s">
        <v>4733</v>
      </c>
      <c r="H2665" t="s">
        <v>5508</v>
      </c>
      <c r="J2665" t="s">
        <v>1576</v>
      </c>
      <c r="K2665" s="23"/>
      <c r="L2665" t="s">
        <v>25</v>
      </c>
    </row>
    <row r="2666" spans="1:12" ht="14.4" x14ac:dyDescent="0.3">
      <c r="A2666" t="str">
        <f>VLOOKUP(B2666,'[1]Backbone Architecture'!$C:$D,2,FALSE)</f>
        <v>ENV-004-007</v>
      </c>
      <c r="B2666" t="s">
        <v>5557</v>
      </c>
      <c r="C2666" t="s">
        <v>1702</v>
      </c>
      <c r="D2666" t="s">
        <v>1701</v>
      </c>
      <c r="E2666" t="s">
        <v>25</v>
      </c>
      <c r="F2666" t="s">
        <v>4743</v>
      </c>
      <c r="G2666" t="s">
        <v>4733</v>
      </c>
      <c r="H2666" t="s">
        <v>5508</v>
      </c>
      <c r="J2666" t="s">
        <v>1701</v>
      </c>
      <c r="K2666" s="23"/>
      <c r="L2666" t="s">
        <v>25</v>
      </c>
    </row>
    <row r="2667" spans="1:12" ht="14.4" x14ac:dyDescent="0.3">
      <c r="A2667" t="str">
        <f>VLOOKUP(B2667,'[1]Backbone Architecture'!$C:$D,2,FALSE)</f>
        <v>ENV-004-007</v>
      </c>
      <c r="B2667" t="s">
        <v>5557</v>
      </c>
      <c r="C2667" t="s">
        <v>1977</v>
      </c>
      <c r="D2667" t="s">
        <v>1976</v>
      </c>
      <c r="E2667" t="s">
        <v>25</v>
      </c>
      <c r="F2667" t="s">
        <v>1978</v>
      </c>
      <c r="G2667" t="s">
        <v>4733</v>
      </c>
      <c r="H2667" t="s">
        <v>5508</v>
      </c>
      <c r="J2667" t="s">
        <v>1976</v>
      </c>
      <c r="K2667" s="23"/>
      <c r="L2667" t="s">
        <v>25</v>
      </c>
    </row>
    <row r="2668" spans="1:12" ht="14.4" x14ac:dyDescent="0.3">
      <c r="A2668" t="str">
        <f>VLOOKUP(B2668,'[1]Backbone Architecture'!$C:$D,2,FALSE)</f>
        <v>ENV-004-007</v>
      </c>
      <c r="B2668" t="s">
        <v>5557</v>
      </c>
      <c r="C2668" t="s">
        <v>2107</v>
      </c>
      <c r="D2668" t="s">
        <v>2106</v>
      </c>
      <c r="E2668" t="s">
        <v>25</v>
      </c>
      <c r="F2668" t="s">
        <v>2108</v>
      </c>
      <c r="G2668" t="s">
        <v>4733</v>
      </c>
      <c r="H2668" t="s">
        <v>5508</v>
      </c>
      <c r="J2668" t="s">
        <v>2106</v>
      </c>
      <c r="K2668" s="23"/>
      <c r="L2668" t="s">
        <v>25</v>
      </c>
    </row>
    <row r="2669" spans="1:12" ht="14.4" x14ac:dyDescent="0.3">
      <c r="A2669" t="str">
        <f>VLOOKUP(B2669,'[1]Backbone Architecture'!$C:$D,2,FALSE)</f>
        <v>ENV-004-007</v>
      </c>
      <c r="B2669" t="s">
        <v>5557</v>
      </c>
      <c r="C2669" t="s">
        <v>2428</v>
      </c>
      <c r="D2669" t="s">
        <v>2200</v>
      </c>
      <c r="E2669" t="s">
        <v>47</v>
      </c>
      <c r="F2669" t="s">
        <v>4782</v>
      </c>
      <c r="G2669" t="s">
        <v>4733</v>
      </c>
      <c r="H2669" t="s">
        <v>5508</v>
      </c>
      <c r="J2669" t="s">
        <v>4215</v>
      </c>
      <c r="K2669" s="23" t="s">
        <v>4217</v>
      </c>
      <c r="L2669" t="s">
        <v>47</v>
      </c>
    </row>
    <row r="2670" spans="1:12" ht="14.4" x14ac:dyDescent="0.3">
      <c r="A2670" t="str">
        <f>VLOOKUP(B2670,'[1]Backbone Architecture'!$C:$D,2,FALSE)</f>
        <v>ENV-004-007</v>
      </c>
      <c r="B2670" t="s">
        <v>5557</v>
      </c>
      <c r="C2670" t="s">
        <v>3346</v>
      </c>
      <c r="D2670" t="s">
        <v>3345</v>
      </c>
      <c r="E2670" t="s">
        <v>25</v>
      </c>
      <c r="F2670" t="s">
        <v>4783</v>
      </c>
      <c r="G2670" t="s">
        <v>4733</v>
      </c>
      <c r="H2670" t="s">
        <v>5508</v>
      </c>
      <c r="J2670" t="s">
        <v>3345</v>
      </c>
      <c r="K2670" s="23" t="s">
        <v>3347</v>
      </c>
      <c r="L2670" t="s">
        <v>47</v>
      </c>
    </row>
    <row r="2671" spans="1:12" ht="14.4" x14ac:dyDescent="0.3">
      <c r="A2671" t="str">
        <f>VLOOKUP(B2671,'[1]Backbone Architecture'!$C:$D,2,FALSE)</f>
        <v>ENV-004-007</v>
      </c>
      <c r="B2671" t="s">
        <v>5557</v>
      </c>
      <c r="C2671" t="s">
        <v>3370</v>
      </c>
      <c r="D2671" t="s">
        <v>3369</v>
      </c>
      <c r="E2671" t="s">
        <v>25</v>
      </c>
      <c r="F2671" t="s">
        <v>3371</v>
      </c>
      <c r="G2671" t="s">
        <v>4733</v>
      </c>
      <c r="H2671" t="s">
        <v>5508</v>
      </c>
      <c r="J2671" t="s">
        <v>3369</v>
      </c>
      <c r="K2671" s="23"/>
      <c r="L2671" t="s">
        <v>25</v>
      </c>
    </row>
    <row r="2672" spans="1:12" ht="14.4" x14ac:dyDescent="0.3">
      <c r="A2672" t="str">
        <f>VLOOKUP(B2672,'[1]Backbone Architecture'!$C:$D,2,FALSE)</f>
        <v>ENV-004-007</v>
      </c>
      <c r="B2672" t="s">
        <v>5557</v>
      </c>
      <c r="C2672" t="s">
        <v>3559</v>
      </c>
      <c r="D2672" t="s">
        <v>3558</v>
      </c>
      <c r="E2672" t="s">
        <v>25</v>
      </c>
      <c r="F2672" t="s">
        <v>5056</v>
      </c>
      <c r="G2672" t="s">
        <v>4733</v>
      </c>
      <c r="H2672" t="s">
        <v>5508</v>
      </c>
      <c r="J2672" t="s">
        <v>3558</v>
      </c>
      <c r="K2672" s="23" t="s">
        <v>3560</v>
      </c>
      <c r="L2672" t="s">
        <v>25</v>
      </c>
    </row>
    <row r="2673" spans="1:12" ht="14.4" x14ac:dyDescent="0.3">
      <c r="A2673" t="str">
        <f>VLOOKUP(B2673,'[1]Backbone Architecture'!$C:$D,2,FALSE)</f>
        <v>ENV-004-007</v>
      </c>
      <c r="B2673" t="s">
        <v>5557</v>
      </c>
      <c r="C2673" t="s">
        <v>4007</v>
      </c>
      <c r="D2673" t="s">
        <v>4006</v>
      </c>
      <c r="E2673" t="s">
        <v>25</v>
      </c>
      <c r="F2673" t="s">
        <v>4711</v>
      </c>
      <c r="G2673" t="s">
        <v>4733</v>
      </c>
      <c r="H2673" t="s">
        <v>5508</v>
      </c>
      <c r="J2673" t="s">
        <v>4006</v>
      </c>
      <c r="K2673" s="23" t="s">
        <v>5148</v>
      </c>
      <c r="L2673" t="s">
        <v>47</v>
      </c>
    </row>
    <row r="2674" spans="1:12" ht="14.4" x14ac:dyDescent="0.3">
      <c r="A2674" t="str">
        <f>VLOOKUP(B2674,'[1]Backbone Architecture'!$C:$D,2,FALSE)</f>
        <v>ENV-004-007</v>
      </c>
      <c r="B2674" t="s">
        <v>5557</v>
      </c>
      <c r="C2674" t="s">
        <v>4241</v>
      </c>
      <c r="D2674" t="s">
        <v>4240</v>
      </c>
      <c r="E2674" t="s">
        <v>25</v>
      </c>
      <c r="F2674" t="s">
        <v>5196</v>
      </c>
      <c r="G2674" t="s">
        <v>4733</v>
      </c>
      <c r="H2674" t="s">
        <v>5508</v>
      </c>
      <c r="J2674" t="s">
        <v>4240</v>
      </c>
      <c r="K2674" s="23"/>
      <c r="L2674" t="s">
        <v>25</v>
      </c>
    </row>
    <row r="2675" spans="1:12" ht="14.4" x14ac:dyDescent="0.3">
      <c r="A2675" t="str">
        <f>VLOOKUP(B2675,'[1]Backbone Architecture'!$C:$D,2,FALSE)</f>
        <v>ENV-004-008</v>
      </c>
      <c r="B2675" t="s">
        <v>5558</v>
      </c>
      <c r="C2675" t="s">
        <v>174</v>
      </c>
      <c r="D2675" t="s">
        <v>173</v>
      </c>
      <c r="E2675" t="s">
        <v>47</v>
      </c>
      <c r="F2675" t="s">
        <v>4994</v>
      </c>
      <c r="G2675" t="s">
        <v>4733</v>
      </c>
      <c r="H2675" t="s">
        <v>5508</v>
      </c>
      <c r="J2675" t="s">
        <v>173</v>
      </c>
      <c r="K2675" s="23" t="s">
        <v>175</v>
      </c>
      <c r="L2675" t="s">
        <v>47</v>
      </c>
    </row>
    <row r="2676" spans="1:12" ht="14.4" x14ac:dyDescent="0.3">
      <c r="A2676" t="str">
        <f>VLOOKUP(B2676,'[1]Backbone Architecture'!$C:$D,2,FALSE)</f>
        <v>ENV-004-008</v>
      </c>
      <c r="B2676" t="s">
        <v>5558</v>
      </c>
      <c r="C2676" t="s">
        <v>838</v>
      </c>
      <c r="D2676" t="s">
        <v>837</v>
      </c>
      <c r="E2676" t="s">
        <v>25</v>
      </c>
      <c r="F2676" t="s">
        <v>839</v>
      </c>
      <c r="G2676" t="s">
        <v>4733</v>
      </c>
      <c r="H2676" t="s">
        <v>5508</v>
      </c>
      <c r="J2676" t="s">
        <v>837</v>
      </c>
      <c r="K2676" s="23"/>
      <c r="L2676" t="s">
        <v>25</v>
      </c>
    </row>
    <row r="2677" spans="1:12" ht="14.4" x14ac:dyDescent="0.3">
      <c r="A2677" t="str">
        <f>VLOOKUP(B2677,'[1]Backbone Architecture'!$C:$D,2,FALSE)</f>
        <v>ENV-004-008</v>
      </c>
      <c r="B2677" t="s">
        <v>5558</v>
      </c>
      <c r="C2677" t="s">
        <v>915</v>
      </c>
      <c r="D2677" t="s">
        <v>914</v>
      </c>
      <c r="E2677" t="s">
        <v>25</v>
      </c>
      <c r="F2677" t="s">
        <v>4822</v>
      </c>
      <c r="G2677" t="s">
        <v>4733</v>
      </c>
      <c r="H2677" t="s">
        <v>5508</v>
      </c>
      <c r="J2677" t="s">
        <v>914</v>
      </c>
      <c r="K2677" s="23"/>
      <c r="L2677" t="s">
        <v>25</v>
      </c>
    </row>
    <row r="2678" spans="1:12" ht="14.4" x14ac:dyDescent="0.3">
      <c r="A2678" t="str">
        <f>VLOOKUP(B2678,'[1]Backbone Architecture'!$C:$D,2,FALSE)</f>
        <v>ENV-004-008</v>
      </c>
      <c r="B2678" t="s">
        <v>5558</v>
      </c>
      <c r="C2678" t="s">
        <v>1490</v>
      </c>
      <c r="D2678" t="s">
        <v>1489</v>
      </c>
      <c r="E2678" t="s">
        <v>25</v>
      </c>
      <c r="F2678" t="s">
        <v>4798</v>
      </c>
      <c r="G2678" t="s">
        <v>4733</v>
      </c>
      <c r="H2678" t="s">
        <v>5508</v>
      </c>
      <c r="J2678" t="s">
        <v>1489</v>
      </c>
      <c r="K2678" s="23" t="s">
        <v>1491</v>
      </c>
      <c r="L2678" t="s">
        <v>47</v>
      </c>
    </row>
    <row r="2679" spans="1:12" ht="14.4" x14ac:dyDescent="0.3">
      <c r="A2679" t="str">
        <f>VLOOKUP(B2679,'[1]Backbone Architecture'!$C:$D,2,FALSE)</f>
        <v>ENV-004-008</v>
      </c>
      <c r="B2679" t="s">
        <v>5558</v>
      </c>
      <c r="C2679" t="s">
        <v>1529</v>
      </c>
      <c r="D2679" t="s">
        <v>1528</v>
      </c>
      <c r="E2679" t="s">
        <v>25</v>
      </c>
      <c r="F2679" t="s">
        <v>1530</v>
      </c>
      <c r="G2679" t="s">
        <v>4733</v>
      </c>
      <c r="H2679" t="s">
        <v>5508</v>
      </c>
      <c r="J2679" t="s">
        <v>1528</v>
      </c>
      <c r="K2679" s="23"/>
      <c r="L2679" t="s">
        <v>25</v>
      </c>
    </row>
    <row r="2680" spans="1:12" ht="14.4" x14ac:dyDescent="0.3">
      <c r="A2680" t="str">
        <f>VLOOKUP(B2680,'[1]Backbone Architecture'!$C:$D,2,FALSE)</f>
        <v>ENV-004-008</v>
      </c>
      <c r="B2680" t="s">
        <v>5558</v>
      </c>
      <c r="C2680" t="s">
        <v>1532</v>
      </c>
      <c r="D2680" t="s">
        <v>1531</v>
      </c>
      <c r="E2680" t="s">
        <v>25</v>
      </c>
      <c r="F2680" t="s">
        <v>1533</v>
      </c>
      <c r="G2680" t="s">
        <v>4733</v>
      </c>
      <c r="H2680" t="s">
        <v>5508</v>
      </c>
      <c r="J2680" t="s">
        <v>1531</v>
      </c>
      <c r="K2680" s="23"/>
      <c r="L2680" t="s">
        <v>25</v>
      </c>
    </row>
    <row r="2681" spans="1:12" ht="14.4" x14ac:dyDescent="0.3">
      <c r="A2681" t="str">
        <f>VLOOKUP(B2681,'[1]Backbone Architecture'!$C:$D,2,FALSE)</f>
        <v>ENV-004-008</v>
      </c>
      <c r="B2681" t="s">
        <v>5558</v>
      </c>
      <c r="C2681" t="s">
        <v>1553</v>
      </c>
      <c r="D2681" t="s">
        <v>1552</v>
      </c>
      <c r="E2681" t="s">
        <v>25</v>
      </c>
      <c r="F2681" t="s">
        <v>1554</v>
      </c>
      <c r="G2681" t="s">
        <v>4733</v>
      </c>
      <c r="H2681" t="s">
        <v>5508</v>
      </c>
      <c r="J2681" t="s">
        <v>1552</v>
      </c>
      <c r="K2681" s="23"/>
      <c r="L2681" t="s">
        <v>25</v>
      </c>
    </row>
    <row r="2682" spans="1:12" ht="14.4" x14ac:dyDescent="0.3">
      <c r="A2682" t="str">
        <f>VLOOKUP(B2682,'[1]Backbone Architecture'!$C:$D,2,FALSE)</f>
        <v>ENV-004-008</v>
      </c>
      <c r="B2682" t="s">
        <v>5558</v>
      </c>
      <c r="C2682" t="s">
        <v>1568</v>
      </c>
      <c r="D2682" t="s">
        <v>1567</v>
      </c>
      <c r="E2682" t="s">
        <v>25</v>
      </c>
      <c r="F2682" t="s">
        <v>4740</v>
      </c>
      <c r="G2682" t="s">
        <v>4733</v>
      </c>
      <c r="H2682" t="s">
        <v>5508</v>
      </c>
      <c r="J2682" t="s">
        <v>4741</v>
      </c>
      <c r="K2682" s="23"/>
      <c r="L2682" t="s">
        <v>25</v>
      </c>
    </row>
    <row r="2683" spans="1:12" ht="14.4" x14ac:dyDescent="0.3">
      <c r="A2683" t="str">
        <f>VLOOKUP(B2683,'[1]Backbone Architecture'!$C:$D,2,FALSE)</f>
        <v>ENV-004-008</v>
      </c>
      <c r="B2683" t="s">
        <v>5558</v>
      </c>
      <c r="C2683" t="s">
        <v>1574</v>
      </c>
      <c r="D2683" t="s">
        <v>1573</v>
      </c>
      <c r="E2683" t="s">
        <v>25</v>
      </c>
      <c r="F2683" t="s">
        <v>1575</v>
      </c>
      <c r="G2683" t="s">
        <v>4733</v>
      </c>
      <c r="H2683" t="s">
        <v>5508</v>
      </c>
      <c r="J2683" t="s">
        <v>1573</v>
      </c>
      <c r="K2683" s="23"/>
      <c r="L2683" t="s">
        <v>25</v>
      </c>
    </row>
    <row r="2684" spans="1:12" ht="14.4" x14ac:dyDescent="0.3">
      <c r="A2684" t="str">
        <f>VLOOKUP(B2684,'[1]Backbone Architecture'!$C:$D,2,FALSE)</f>
        <v>ENV-004-008</v>
      </c>
      <c r="B2684" t="s">
        <v>5558</v>
      </c>
      <c r="C2684" t="s">
        <v>1702</v>
      </c>
      <c r="D2684" t="s">
        <v>1701</v>
      </c>
      <c r="E2684" t="s">
        <v>25</v>
      </c>
      <c r="F2684" t="s">
        <v>4743</v>
      </c>
      <c r="G2684" t="s">
        <v>4733</v>
      </c>
      <c r="H2684" t="s">
        <v>5508</v>
      </c>
      <c r="J2684" t="s">
        <v>1701</v>
      </c>
      <c r="K2684" s="23"/>
      <c r="L2684" t="s">
        <v>25</v>
      </c>
    </row>
    <row r="2685" spans="1:12" ht="14.4" x14ac:dyDescent="0.3">
      <c r="A2685" t="str">
        <f>VLOOKUP(B2685,'[1]Backbone Architecture'!$C:$D,2,FALSE)</f>
        <v>ENV-004-008</v>
      </c>
      <c r="B2685" t="s">
        <v>5558</v>
      </c>
      <c r="C2685" t="s">
        <v>1998</v>
      </c>
      <c r="D2685" t="s">
        <v>5511</v>
      </c>
      <c r="E2685" t="s">
        <v>25</v>
      </c>
      <c r="F2685" t="s">
        <v>5512</v>
      </c>
      <c r="G2685" t="s">
        <v>4733</v>
      </c>
      <c r="H2685" t="s">
        <v>5508</v>
      </c>
      <c r="J2685" t="s">
        <v>1997</v>
      </c>
      <c r="K2685" s="23"/>
      <c r="L2685" t="s">
        <v>25</v>
      </c>
    </row>
    <row r="2686" spans="1:12" ht="14.4" x14ac:dyDescent="0.3">
      <c r="A2686" t="str">
        <f>VLOOKUP(B2686,'[1]Backbone Architecture'!$C:$D,2,FALSE)</f>
        <v>ENV-004-008</v>
      </c>
      <c r="B2686" t="s">
        <v>5558</v>
      </c>
      <c r="C2686" t="s">
        <v>2107</v>
      </c>
      <c r="D2686" t="s">
        <v>2106</v>
      </c>
      <c r="E2686" t="s">
        <v>25</v>
      </c>
      <c r="F2686" t="s">
        <v>2108</v>
      </c>
      <c r="G2686" t="s">
        <v>4733</v>
      </c>
      <c r="H2686" t="s">
        <v>5508</v>
      </c>
      <c r="J2686" t="s">
        <v>2106</v>
      </c>
      <c r="K2686" s="23"/>
      <c r="L2686" t="s">
        <v>25</v>
      </c>
    </row>
    <row r="2687" spans="1:12" ht="14.4" x14ac:dyDescent="0.3">
      <c r="A2687" t="str">
        <f>VLOOKUP(B2687,'[1]Backbone Architecture'!$C:$D,2,FALSE)</f>
        <v>ENV-004-008</v>
      </c>
      <c r="B2687" t="s">
        <v>5558</v>
      </c>
      <c r="C2687" t="s">
        <v>3203</v>
      </c>
      <c r="D2687" t="s">
        <v>3202</v>
      </c>
      <c r="E2687" t="s">
        <v>47</v>
      </c>
      <c r="F2687" t="s">
        <v>4726</v>
      </c>
      <c r="G2687" t="s">
        <v>4733</v>
      </c>
      <c r="H2687" t="s">
        <v>5508</v>
      </c>
      <c r="J2687" t="s">
        <v>4727</v>
      </c>
      <c r="K2687" s="23" t="s">
        <v>4777</v>
      </c>
      <c r="L2687" t="s">
        <v>47</v>
      </c>
    </row>
    <row r="2688" spans="1:12" ht="14.4" x14ac:dyDescent="0.3">
      <c r="A2688" t="str">
        <f>VLOOKUP(B2688,'[1]Backbone Architecture'!$C:$D,2,FALSE)</f>
        <v>ENV-004-008</v>
      </c>
      <c r="B2688" t="s">
        <v>5558</v>
      </c>
      <c r="C2688" t="s">
        <v>3346</v>
      </c>
      <c r="D2688" t="s">
        <v>3345</v>
      </c>
      <c r="E2688" t="s">
        <v>25</v>
      </c>
      <c r="F2688" t="s">
        <v>4783</v>
      </c>
      <c r="G2688" t="s">
        <v>4733</v>
      </c>
      <c r="H2688" t="s">
        <v>5508</v>
      </c>
      <c r="J2688" t="s">
        <v>3345</v>
      </c>
      <c r="K2688" s="23" t="s">
        <v>3347</v>
      </c>
      <c r="L2688" t="s">
        <v>47</v>
      </c>
    </row>
    <row r="2689" spans="1:12" ht="14.4" x14ac:dyDescent="0.3">
      <c r="A2689" t="str">
        <f>VLOOKUP(B2689,'[1]Backbone Architecture'!$C:$D,2,FALSE)</f>
        <v>ENV-004-008</v>
      </c>
      <c r="B2689" t="s">
        <v>5558</v>
      </c>
      <c r="C2689" t="s">
        <v>3355</v>
      </c>
      <c r="D2689" t="s">
        <v>3354</v>
      </c>
      <c r="E2689" t="s">
        <v>25</v>
      </c>
      <c r="F2689" t="s">
        <v>4981</v>
      </c>
      <c r="G2689" t="s">
        <v>4733</v>
      </c>
      <c r="H2689" t="s">
        <v>5508</v>
      </c>
      <c r="J2689" t="s">
        <v>3354</v>
      </c>
      <c r="K2689" s="23" t="s">
        <v>3356</v>
      </c>
      <c r="L2689" t="s">
        <v>47</v>
      </c>
    </row>
    <row r="2690" spans="1:12" ht="14.4" x14ac:dyDescent="0.3">
      <c r="A2690" t="str">
        <f>VLOOKUP(B2690,'[1]Backbone Architecture'!$C:$D,2,FALSE)</f>
        <v>ENV-004-008</v>
      </c>
      <c r="B2690" t="s">
        <v>5558</v>
      </c>
      <c r="C2690" t="s">
        <v>3370</v>
      </c>
      <c r="D2690" t="s">
        <v>3369</v>
      </c>
      <c r="E2690" t="s">
        <v>25</v>
      </c>
      <c r="F2690" t="s">
        <v>3371</v>
      </c>
      <c r="G2690" t="s">
        <v>4733</v>
      </c>
      <c r="H2690" t="s">
        <v>5508</v>
      </c>
      <c r="J2690" t="s">
        <v>3369</v>
      </c>
      <c r="K2690" s="23"/>
      <c r="L2690" t="s">
        <v>47</v>
      </c>
    </row>
    <row r="2691" spans="1:12" ht="14.4" x14ac:dyDescent="0.3">
      <c r="A2691" t="str">
        <f>VLOOKUP(B2691,'[1]Backbone Architecture'!$C:$D,2,FALSE)</f>
        <v>ENV-004-008</v>
      </c>
      <c r="B2691" t="s">
        <v>5558</v>
      </c>
      <c r="C2691" t="s">
        <v>3522</v>
      </c>
      <c r="D2691" t="s">
        <v>3521</v>
      </c>
      <c r="E2691" t="s">
        <v>25</v>
      </c>
      <c r="F2691" t="s">
        <v>4747</v>
      </c>
      <c r="G2691" t="s">
        <v>4733</v>
      </c>
      <c r="H2691" t="s">
        <v>5508</v>
      </c>
      <c r="J2691" t="s">
        <v>4748</v>
      </c>
      <c r="K2691" s="23"/>
      <c r="L2691" t="s">
        <v>25</v>
      </c>
    </row>
    <row r="2692" spans="1:12" ht="14.4" x14ac:dyDescent="0.3">
      <c r="A2692" t="str">
        <f>VLOOKUP(B2692,'[1]Backbone Architecture'!$C:$D,2,FALSE)</f>
        <v>ENV-004-008</v>
      </c>
      <c r="B2692" t="s">
        <v>5558</v>
      </c>
      <c r="C2692" t="s">
        <v>3979</v>
      </c>
      <c r="D2692" t="s">
        <v>3978</v>
      </c>
      <c r="E2692" t="s">
        <v>25</v>
      </c>
      <c r="F2692" t="s">
        <v>3980</v>
      </c>
      <c r="G2692" t="s">
        <v>4733</v>
      </c>
      <c r="H2692" t="s">
        <v>5508</v>
      </c>
      <c r="J2692" t="s">
        <v>3978</v>
      </c>
      <c r="K2692" s="23"/>
      <c r="L2692" t="s">
        <v>25</v>
      </c>
    </row>
    <row r="2693" spans="1:12" ht="14.4" x14ac:dyDescent="0.3">
      <c r="A2693" t="str">
        <f>VLOOKUP(B2693,'[1]Backbone Architecture'!$C:$D,2,FALSE)</f>
        <v>ENV-004-008</v>
      </c>
      <c r="B2693" t="s">
        <v>5558</v>
      </c>
      <c r="C2693" t="s">
        <v>4241</v>
      </c>
      <c r="D2693" t="s">
        <v>4240</v>
      </c>
      <c r="E2693" t="s">
        <v>25</v>
      </c>
      <c r="F2693" t="s">
        <v>5196</v>
      </c>
      <c r="G2693" t="s">
        <v>4733</v>
      </c>
      <c r="H2693" t="s">
        <v>5508</v>
      </c>
      <c r="J2693" t="s">
        <v>4240</v>
      </c>
      <c r="K2693" s="23"/>
      <c r="L2693" t="s">
        <v>25</v>
      </c>
    </row>
    <row r="2694" spans="1:12" ht="14.4" x14ac:dyDescent="0.3">
      <c r="A2694" t="str">
        <f>VLOOKUP(B2694,'[1]Backbone Architecture'!$C:$D,2,FALSE)</f>
        <v>ENV-004-008</v>
      </c>
      <c r="B2694" t="s">
        <v>5558</v>
      </c>
      <c r="C2694" t="s">
        <v>4521</v>
      </c>
      <c r="D2694" t="s">
        <v>4520</v>
      </c>
      <c r="E2694" t="s">
        <v>25</v>
      </c>
      <c r="F2694" t="s">
        <v>4522</v>
      </c>
      <c r="G2694" t="s">
        <v>4733</v>
      </c>
      <c r="H2694" t="s">
        <v>5508</v>
      </c>
      <c r="J2694" t="s">
        <v>4520</v>
      </c>
      <c r="K2694" s="23"/>
      <c r="L2694" t="s">
        <v>25</v>
      </c>
    </row>
    <row r="2695" spans="1:12" ht="14.4" x14ac:dyDescent="0.3">
      <c r="A2695" t="str">
        <f>VLOOKUP(B2695,'[1]Backbone Architecture'!$C:$D,2,FALSE)</f>
        <v>ENV-004-009</v>
      </c>
      <c r="B2695" t="s">
        <v>5559</v>
      </c>
      <c r="C2695" t="s">
        <v>536</v>
      </c>
      <c r="D2695" t="s">
        <v>535</v>
      </c>
      <c r="E2695" t="s">
        <v>25</v>
      </c>
      <c r="F2695" t="s">
        <v>4641</v>
      </c>
      <c r="G2695" t="s">
        <v>4733</v>
      </c>
      <c r="H2695" t="s">
        <v>5508</v>
      </c>
      <c r="J2695" t="s">
        <v>535</v>
      </c>
      <c r="K2695" s="23"/>
      <c r="L2695" t="s">
        <v>25</v>
      </c>
    </row>
    <row r="2696" spans="1:12" ht="14.4" x14ac:dyDescent="0.3">
      <c r="A2696" t="str">
        <f>VLOOKUP(B2696,'[1]Backbone Architecture'!$C:$D,2,FALSE)</f>
        <v>ENV-004-009</v>
      </c>
      <c r="B2696" t="s">
        <v>5559</v>
      </c>
      <c r="C2696" t="s">
        <v>1130</v>
      </c>
      <c r="D2696" t="s">
        <v>1129</v>
      </c>
      <c r="E2696" t="s">
        <v>19</v>
      </c>
      <c r="F2696" t="s">
        <v>1131</v>
      </c>
      <c r="G2696" t="s">
        <v>4733</v>
      </c>
      <c r="H2696" t="s">
        <v>5508</v>
      </c>
      <c r="J2696" t="s">
        <v>1129</v>
      </c>
      <c r="K2696" s="23"/>
      <c r="L2696" t="s">
        <v>25</v>
      </c>
    </row>
    <row r="2697" spans="1:12" ht="14.4" x14ac:dyDescent="0.3">
      <c r="A2697" t="str">
        <f>VLOOKUP(B2697,'[1]Backbone Architecture'!$C:$D,2,FALSE)</f>
        <v>ENV-004-009</v>
      </c>
      <c r="B2697" t="s">
        <v>5559</v>
      </c>
      <c r="C2697" t="s">
        <v>1490</v>
      </c>
      <c r="D2697" t="s">
        <v>1489</v>
      </c>
      <c r="E2697" t="s">
        <v>25</v>
      </c>
      <c r="F2697" t="s">
        <v>4798</v>
      </c>
      <c r="G2697" t="s">
        <v>4733</v>
      </c>
      <c r="H2697" t="s">
        <v>5508</v>
      </c>
      <c r="J2697" t="s">
        <v>1489</v>
      </c>
      <c r="K2697" s="23" t="s">
        <v>1491</v>
      </c>
      <c r="L2697" t="s">
        <v>47</v>
      </c>
    </row>
    <row r="2698" spans="1:12" ht="14.4" x14ac:dyDescent="0.3">
      <c r="A2698" t="str">
        <f>VLOOKUP(B2698,'[1]Backbone Architecture'!$C:$D,2,FALSE)</f>
        <v>ENV-004-009</v>
      </c>
      <c r="B2698" t="s">
        <v>5559</v>
      </c>
      <c r="C2698" t="s">
        <v>1520</v>
      </c>
      <c r="D2698" t="s">
        <v>1519</v>
      </c>
      <c r="E2698" t="s">
        <v>25</v>
      </c>
      <c r="F2698" t="s">
        <v>1521</v>
      </c>
      <c r="G2698" t="s">
        <v>4733</v>
      </c>
      <c r="H2698" t="s">
        <v>5508</v>
      </c>
      <c r="J2698" t="s">
        <v>1519</v>
      </c>
      <c r="K2698" s="23"/>
      <c r="L2698" t="s">
        <v>25</v>
      </c>
    </row>
    <row r="2699" spans="1:12" ht="14.4" x14ac:dyDescent="0.3">
      <c r="A2699" t="str">
        <f>VLOOKUP(B2699,'[1]Backbone Architecture'!$C:$D,2,FALSE)</f>
        <v>ENV-004-009</v>
      </c>
      <c r="B2699" t="s">
        <v>5559</v>
      </c>
      <c r="C2699" t="s">
        <v>1529</v>
      </c>
      <c r="D2699" t="s">
        <v>1528</v>
      </c>
      <c r="E2699" t="s">
        <v>25</v>
      </c>
      <c r="F2699" t="s">
        <v>1530</v>
      </c>
      <c r="G2699" t="s">
        <v>4733</v>
      </c>
      <c r="H2699" t="s">
        <v>5508</v>
      </c>
      <c r="J2699" t="s">
        <v>1528</v>
      </c>
      <c r="K2699" s="23"/>
      <c r="L2699" t="s">
        <v>25</v>
      </c>
    </row>
    <row r="2700" spans="1:12" ht="14.4" x14ac:dyDescent="0.3">
      <c r="A2700" t="str">
        <f>VLOOKUP(B2700,'[1]Backbone Architecture'!$C:$D,2,FALSE)</f>
        <v>ENV-004-009</v>
      </c>
      <c r="B2700" t="s">
        <v>5559</v>
      </c>
      <c r="C2700" t="s">
        <v>1532</v>
      </c>
      <c r="D2700" t="s">
        <v>1531</v>
      </c>
      <c r="E2700" t="s">
        <v>25</v>
      </c>
      <c r="F2700" t="s">
        <v>1533</v>
      </c>
      <c r="G2700" t="s">
        <v>4733</v>
      </c>
      <c r="H2700" t="s">
        <v>5508</v>
      </c>
      <c r="J2700" t="s">
        <v>1531</v>
      </c>
      <c r="K2700" s="23"/>
      <c r="L2700" t="s">
        <v>25</v>
      </c>
    </row>
    <row r="2701" spans="1:12" ht="14.4" x14ac:dyDescent="0.3">
      <c r="A2701" t="str">
        <f>VLOOKUP(B2701,'[1]Backbone Architecture'!$C:$D,2,FALSE)</f>
        <v>ENV-004-009</v>
      </c>
      <c r="B2701" t="s">
        <v>5559</v>
      </c>
      <c r="C2701" t="s">
        <v>1553</v>
      </c>
      <c r="D2701" t="s">
        <v>1552</v>
      </c>
      <c r="E2701" t="s">
        <v>25</v>
      </c>
      <c r="F2701" t="s">
        <v>1554</v>
      </c>
      <c r="G2701" t="s">
        <v>4733</v>
      </c>
      <c r="H2701" t="s">
        <v>5508</v>
      </c>
      <c r="J2701" t="s">
        <v>1552</v>
      </c>
      <c r="K2701" s="23"/>
      <c r="L2701" t="s">
        <v>25</v>
      </c>
    </row>
    <row r="2702" spans="1:12" ht="14.4" x14ac:dyDescent="0.3">
      <c r="A2702" t="str">
        <f>VLOOKUP(B2702,'[1]Backbone Architecture'!$C:$D,2,FALSE)</f>
        <v>ENV-004-009</v>
      </c>
      <c r="B2702" t="s">
        <v>5559</v>
      </c>
      <c r="C2702" t="s">
        <v>1568</v>
      </c>
      <c r="D2702" t="s">
        <v>1567</v>
      </c>
      <c r="E2702" t="s">
        <v>25</v>
      </c>
      <c r="F2702" t="s">
        <v>4740</v>
      </c>
      <c r="G2702" t="s">
        <v>4733</v>
      </c>
      <c r="H2702" t="s">
        <v>5508</v>
      </c>
      <c r="J2702" t="s">
        <v>1567</v>
      </c>
      <c r="K2702" s="23"/>
      <c r="L2702" t="s">
        <v>25</v>
      </c>
    </row>
    <row r="2703" spans="1:12" ht="14.4" x14ac:dyDescent="0.3">
      <c r="A2703" t="str">
        <f>VLOOKUP(B2703,'[1]Backbone Architecture'!$C:$D,2,FALSE)</f>
        <v>ENV-004-009</v>
      </c>
      <c r="B2703" t="s">
        <v>5559</v>
      </c>
      <c r="C2703" t="s">
        <v>1574</v>
      </c>
      <c r="D2703" t="s">
        <v>1573</v>
      </c>
      <c r="E2703" t="s">
        <v>25</v>
      </c>
      <c r="F2703" t="s">
        <v>1575</v>
      </c>
      <c r="G2703" t="s">
        <v>4733</v>
      </c>
      <c r="H2703" t="s">
        <v>5508</v>
      </c>
      <c r="J2703" t="s">
        <v>1573</v>
      </c>
      <c r="K2703" s="23"/>
      <c r="L2703" t="s">
        <v>25</v>
      </c>
    </row>
    <row r="2704" spans="1:12" ht="14.4" x14ac:dyDescent="0.3">
      <c r="A2704" t="str">
        <f>VLOOKUP(B2704,'[1]Backbone Architecture'!$C:$D,2,FALSE)</f>
        <v>ENV-004-009</v>
      </c>
      <c r="B2704" t="s">
        <v>5559</v>
      </c>
      <c r="C2704" t="s">
        <v>1998</v>
      </c>
      <c r="D2704" t="s">
        <v>5511</v>
      </c>
      <c r="E2704" t="s">
        <v>25</v>
      </c>
      <c r="F2704" t="s">
        <v>5512</v>
      </c>
      <c r="G2704" t="s">
        <v>4733</v>
      </c>
      <c r="H2704" t="s">
        <v>5508</v>
      </c>
      <c r="J2704" t="s">
        <v>1997</v>
      </c>
      <c r="K2704" s="23"/>
      <c r="L2704" t="s">
        <v>25</v>
      </c>
    </row>
    <row r="2705" spans="1:12" ht="14.4" x14ac:dyDescent="0.3">
      <c r="A2705" t="str">
        <f>VLOOKUP(B2705,'[1]Backbone Architecture'!$C:$D,2,FALSE)</f>
        <v>ENV-004-009</v>
      </c>
      <c r="B2705" t="s">
        <v>5559</v>
      </c>
      <c r="C2705" t="s">
        <v>2107</v>
      </c>
      <c r="D2705" t="s">
        <v>2106</v>
      </c>
      <c r="E2705" t="s">
        <v>25</v>
      </c>
      <c r="F2705" t="s">
        <v>2108</v>
      </c>
      <c r="G2705" t="s">
        <v>4733</v>
      </c>
      <c r="H2705" t="s">
        <v>5508</v>
      </c>
      <c r="J2705" t="s">
        <v>2106</v>
      </c>
      <c r="K2705" s="23"/>
      <c r="L2705" t="s">
        <v>25</v>
      </c>
    </row>
    <row r="2706" spans="1:12" ht="14.4" x14ac:dyDescent="0.3">
      <c r="A2706" t="str">
        <f>VLOOKUP(B2706,'[1]Backbone Architecture'!$C:$D,2,FALSE)</f>
        <v>ENV-004-009</v>
      </c>
      <c r="B2706" t="s">
        <v>5559</v>
      </c>
      <c r="C2706" t="s">
        <v>3346</v>
      </c>
      <c r="D2706" t="s">
        <v>3345</v>
      </c>
      <c r="E2706" t="s">
        <v>25</v>
      </c>
      <c r="F2706" t="s">
        <v>4783</v>
      </c>
      <c r="G2706" t="s">
        <v>4733</v>
      </c>
      <c r="H2706" t="s">
        <v>5508</v>
      </c>
      <c r="J2706" t="s">
        <v>3345</v>
      </c>
      <c r="K2706" s="23" t="s">
        <v>3347</v>
      </c>
      <c r="L2706" t="s">
        <v>47</v>
      </c>
    </row>
    <row r="2707" spans="1:12" ht="14.4" x14ac:dyDescent="0.3">
      <c r="A2707" t="str">
        <f>VLOOKUP(B2707,'[1]Backbone Architecture'!$C:$D,2,FALSE)</f>
        <v>ENV-004-009</v>
      </c>
      <c r="B2707" t="s">
        <v>5559</v>
      </c>
      <c r="C2707" t="s">
        <v>3370</v>
      </c>
      <c r="D2707" t="s">
        <v>3369</v>
      </c>
      <c r="E2707" t="s">
        <v>25</v>
      </c>
      <c r="F2707" t="s">
        <v>3371</v>
      </c>
      <c r="G2707" t="s">
        <v>4733</v>
      </c>
      <c r="H2707" t="s">
        <v>5508</v>
      </c>
      <c r="J2707" t="s">
        <v>3369</v>
      </c>
      <c r="K2707" s="23"/>
      <c r="L2707" t="s">
        <v>25</v>
      </c>
    </row>
    <row r="2708" spans="1:12" ht="14.4" x14ac:dyDescent="0.3">
      <c r="A2708" t="str">
        <f>VLOOKUP(B2708,'[1]Backbone Architecture'!$C:$D,2,FALSE)</f>
        <v>ENV-004-009</v>
      </c>
      <c r="B2708" t="s">
        <v>5559</v>
      </c>
      <c r="C2708" t="s">
        <v>3522</v>
      </c>
      <c r="D2708" t="s">
        <v>3521</v>
      </c>
      <c r="E2708" t="s">
        <v>25</v>
      </c>
      <c r="F2708" t="s">
        <v>4747</v>
      </c>
      <c r="G2708" t="s">
        <v>4733</v>
      </c>
      <c r="H2708" t="s">
        <v>5508</v>
      </c>
      <c r="J2708" t="s">
        <v>4748</v>
      </c>
      <c r="K2708" s="23"/>
      <c r="L2708" t="s">
        <v>25</v>
      </c>
    </row>
    <row r="2709" spans="1:12" ht="14.4" x14ac:dyDescent="0.3">
      <c r="A2709" t="str">
        <f>VLOOKUP(B2709,'[1]Backbone Architecture'!$C:$D,2,FALSE)</f>
        <v>ENV-004-009</v>
      </c>
      <c r="B2709" t="s">
        <v>5559</v>
      </c>
      <c r="C2709" t="s">
        <v>3979</v>
      </c>
      <c r="D2709" t="s">
        <v>3978</v>
      </c>
      <c r="E2709" t="s">
        <v>25</v>
      </c>
      <c r="F2709" t="s">
        <v>3980</v>
      </c>
      <c r="G2709" t="s">
        <v>4733</v>
      </c>
      <c r="H2709" t="s">
        <v>5508</v>
      </c>
      <c r="J2709" t="s">
        <v>3978</v>
      </c>
      <c r="K2709" s="23"/>
      <c r="L2709" t="s">
        <v>25</v>
      </c>
    </row>
    <row r="2710" spans="1:12" ht="14.4" x14ac:dyDescent="0.3">
      <c r="A2710" t="str">
        <f>VLOOKUP(B2710,'[1]Backbone Architecture'!$C:$D,2,FALSE)</f>
        <v>ENV-004-009</v>
      </c>
      <c r="B2710" t="s">
        <v>5559</v>
      </c>
      <c r="C2710" t="s">
        <v>4001</v>
      </c>
      <c r="D2710" t="s">
        <v>4000</v>
      </c>
      <c r="E2710" t="s">
        <v>25</v>
      </c>
      <c r="F2710" t="s">
        <v>4002</v>
      </c>
      <c r="G2710" t="s">
        <v>4733</v>
      </c>
      <c r="H2710" t="s">
        <v>5508</v>
      </c>
      <c r="J2710" t="s">
        <v>4000</v>
      </c>
      <c r="K2710" s="23"/>
      <c r="L2710" t="s">
        <v>25</v>
      </c>
    </row>
    <row r="2711" spans="1:12" ht="14.4" x14ac:dyDescent="0.3">
      <c r="A2711" t="str">
        <f>VLOOKUP(B2711,'[1]Backbone Architecture'!$C:$D,2,FALSE)</f>
        <v>ENV-004-009</v>
      </c>
      <c r="B2711" t="s">
        <v>5559</v>
      </c>
      <c r="C2711" t="s">
        <v>4007</v>
      </c>
      <c r="D2711" t="s">
        <v>4006</v>
      </c>
      <c r="E2711" t="s">
        <v>25</v>
      </c>
      <c r="F2711" t="s">
        <v>4711</v>
      </c>
      <c r="G2711" t="s">
        <v>4733</v>
      </c>
      <c r="H2711" t="s">
        <v>5508</v>
      </c>
      <c r="J2711" t="s">
        <v>4006</v>
      </c>
      <c r="K2711" s="23" t="s">
        <v>5148</v>
      </c>
      <c r="L2711" t="s">
        <v>47</v>
      </c>
    </row>
    <row r="2712" spans="1:12" ht="14.4" x14ac:dyDescent="0.3">
      <c r="A2712" t="str">
        <f>VLOOKUP(B2712,'[1]Backbone Architecture'!$C:$D,2,FALSE)</f>
        <v>ENV-004-009</v>
      </c>
      <c r="B2712" t="s">
        <v>5559</v>
      </c>
      <c r="C2712" t="s">
        <v>4241</v>
      </c>
      <c r="D2712" t="s">
        <v>4240</v>
      </c>
      <c r="E2712" t="s">
        <v>25</v>
      </c>
      <c r="F2712" t="s">
        <v>5196</v>
      </c>
      <c r="G2712" t="s">
        <v>4733</v>
      </c>
      <c r="H2712" t="s">
        <v>5508</v>
      </c>
      <c r="J2712" t="s">
        <v>4240</v>
      </c>
      <c r="K2712" s="23"/>
      <c r="L2712" t="s">
        <v>25</v>
      </c>
    </row>
    <row r="2713" spans="1:12" ht="14.4" x14ac:dyDescent="0.3">
      <c r="A2713" t="str">
        <f>VLOOKUP(B2713,'[1]Backbone Architecture'!$C:$D,2,FALSE)</f>
        <v>ENV-005-006</v>
      </c>
      <c r="B2713" t="s">
        <v>5560</v>
      </c>
      <c r="C2713" t="s">
        <v>618</v>
      </c>
      <c r="D2713" t="s">
        <v>617</v>
      </c>
      <c r="E2713" t="s">
        <v>25</v>
      </c>
      <c r="F2713" t="s">
        <v>5028</v>
      </c>
      <c r="G2713" t="s">
        <v>4733</v>
      </c>
      <c r="H2713" t="s">
        <v>4734</v>
      </c>
      <c r="J2713" t="s">
        <v>5553</v>
      </c>
      <c r="K2713" s="23"/>
      <c r="L2713" t="s">
        <v>47</v>
      </c>
    </row>
    <row r="2714" spans="1:12" ht="14.4" x14ac:dyDescent="0.3">
      <c r="A2714" t="str">
        <f>VLOOKUP(B2714,'[1]Backbone Architecture'!$C:$D,2,FALSE)</f>
        <v>ENV-005-006</v>
      </c>
      <c r="B2714" t="s">
        <v>5560</v>
      </c>
      <c r="C2714" t="s">
        <v>721</v>
      </c>
      <c r="D2714" t="s">
        <v>720</v>
      </c>
      <c r="E2714" t="s">
        <v>47</v>
      </c>
      <c r="F2714" t="s">
        <v>4647</v>
      </c>
      <c r="G2714" t="s">
        <v>4733</v>
      </c>
      <c r="H2714" t="s">
        <v>4734</v>
      </c>
      <c r="J2714" t="s">
        <v>720</v>
      </c>
      <c r="K2714" s="23"/>
      <c r="L2714" t="s">
        <v>47</v>
      </c>
    </row>
    <row r="2715" spans="1:12" ht="14.4" x14ac:dyDescent="0.3">
      <c r="A2715" t="str">
        <f>VLOOKUP(B2715,'[1]Backbone Architecture'!$C:$D,2,FALSE)</f>
        <v>ENV-005-006</v>
      </c>
      <c r="B2715" t="s">
        <v>5560</v>
      </c>
      <c r="C2715" t="s">
        <v>915</v>
      </c>
      <c r="D2715" t="s">
        <v>914</v>
      </c>
      <c r="E2715" t="s">
        <v>25</v>
      </c>
      <c r="F2715" t="s">
        <v>4822</v>
      </c>
      <c r="G2715" t="s">
        <v>4733</v>
      </c>
      <c r="H2715" t="s">
        <v>4734</v>
      </c>
      <c r="J2715" t="s">
        <v>914</v>
      </c>
      <c r="K2715" s="23"/>
      <c r="L2715" t="s">
        <v>25</v>
      </c>
    </row>
    <row r="2716" spans="1:12" ht="14.4" x14ac:dyDescent="0.3">
      <c r="A2716" t="str">
        <f>VLOOKUP(B2716,'[1]Backbone Architecture'!$C:$D,2,FALSE)</f>
        <v>ENV-005-006</v>
      </c>
      <c r="B2716" t="s">
        <v>5560</v>
      </c>
      <c r="C2716" t="s">
        <v>1039</v>
      </c>
      <c r="D2716" t="s">
        <v>1038</v>
      </c>
      <c r="E2716" t="s">
        <v>47</v>
      </c>
      <c r="F2716" t="s">
        <v>4736</v>
      </c>
      <c r="G2716" t="s">
        <v>4733</v>
      </c>
      <c r="H2716" t="s">
        <v>4734</v>
      </c>
      <c r="J2716" t="s">
        <v>1038</v>
      </c>
      <c r="K2716" s="23" t="s">
        <v>1041</v>
      </c>
      <c r="L2716" t="s">
        <v>47</v>
      </c>
    </row>
    <row r="2717" spans="1:12" ht="14.4" x14ac:dyDescent="0.3">
      <c r="A2717" t="str">
        <f>VLOOKUP(B2717,'[1]Backbone Architecture'!$C:$D,2,FALSE)</f>
        <v>ENV-005-006</v>
      </c>
      <c r="B2717" t="s">
        <v>5560</v>
      </c>
      <c r="C2717" t="s">
        <v>1112</v>
      </c>
      <c r="D2717" t="s">
        <v>1111</v>
      </c>
      <c r="E2717" t="s">
        <v>25</v>
      </c>
      <c r="F2717" t="s">
        <v>4737</v>
      </c>
      <c r="G2717" t="s">
        <v>4733</v>
      </c>
      <c r="H2717" t="s">
        <v>4734</v>
      </c>
      <c r="J2717" t="s">
        <v>1111</v>
      </c>
      <c r="K2717" s="23" t="s">
        <v>4738</v>
      </c>
      <c r="L2717" t="s">
        <v>25</v>
      </c>
    </row>
    <row r="2718" spans="1:12" ht="14.4" x14ac:dyDescent="0.3">
      <c r="A2718" t="str">
        <f>VLOOKUP(B2718,'[1]Backbone Architecture'!$C:$D,2,FALSE)</f>
        <v>ENV-005-006</v>
      </c>
      <c r="B2718" t="s">
        <v>5560</v>
      </c>
      <c r="C2718" t="s">
        <v>1130</v>
      </c>
      <c r="D2718" t="s">
        <v>1129</v>
      </c>
      <c r="E2718" t="s">
        <v>19</v>
      </c>
      <c r="F2718" t="s">
        <v>1131</v>
      </c>
      <c r="G2718" t="s">
        <v>4733</v>
      </c>
      <c r="H2718" t="s">
        <v>4734</v>
      </c>
      <c r="J2718" t="s">
        <v>1129</v>
      </c>
      <c r="K2718" s="23"/>
      <c r="L2718" t="s">
        <v>25</v>
      </c>
    </row>
    <row r="2719" spans="1:12" ht="14.4" x14ac:dyDescent="0.3">
      <c r="A2719" t="str">
        <f>VLOOKUP(B2719,'[1]Backbone Architecture'!$C:$D,2,FALSE)</f>
        <v>ENV-005-006</v>
      </c>
      <c r="B2719" t="s">
        <v>5560</v>
      </c>
      <c r="C2719" t="s">
        <v>1532</v>
      </c>
      <c r="D2719" t="s">
        <v>1531</v>
      </c>
      <c r="E2719" t="s">
        <v>25</v>
      </c>
      <c r="F2719" t="s">
        <v>1533</v>
      </c>
      <c r="G2719" t="s">
        <v>4733</v>
      </c>
      <c r="H2719" t="s">
        <v>4734</v>
      </c>
      <c r="J2719" t="s">
        <v>1531</v>
      </c>
      <c r="K2719" s="23"/>
      <c r="L2719" t="s">
        <v>25</v>
      </c>
    </row>
    <row r="2720" spans="1:12" ht="14.4" x14ac:dyDescent="0.3">
      <c r="A2720" t="str">
        <f>VLOOKUP(B2720,'[1]Backbone Architecture'!$C:$D,2,FALSE)</f>
        <v>ENV-005-006</v>
      </c>
      <c r="B2720" t="s">
        <v>5560</v>
      </c>
      <c r="C2720" t="s">
        <v>1544</v>
      </c>
      <c r="D2720" t="s">
        <v>1543</v>
      </c>
      <c r="E2720" t="s">
        <v>25</v>
      </c>
      <c r="F2720" t="s">
        <v>4739</v>
      </c>
      <c r="G2720" t="s">
        <v>4733</v>
      </c>
      <c r="H2720" t="s">
        <v>4734</v>
      </c>
      <c r="J2720" t="s">
        <v>1543</v>
      </c>
      <c r="K2720" s="23"/>
      <c r="L2720" t="s">
        <v>25</v>
      </c>
    </row>
    <row r="2721" spans="1:12" ht="14.4" x14ac:dyDescent="0.3">
      <c r="A2721" t="str">
        <f>VLOOKUP(B2721,'[1]Backbone Architecture'!$C:$D,2,FALSE)</f>
        <v>ENV-005-006</v>
      </c>
      <c r="B2721" t="s">
        <v>5560</v>
      </c>
      <c r="C2721" t="s">
        <v>1568</v>
      </c>
      <c r="D2721" t="s">
        <v>1567</v>
      </c>
      <c r="E2721" t="s">
        <v>25</v>
      </c>
      <c r="F2721" t="s">
        <v>4740</v>
      </c>
      <c r="G2721" t="s">
        <v>4733</v>
      </c>
      <c r="H2721" t="s">
        <v>4734</v>
      </c>
      <c r="J2721" t="s">
        <v>1567</v>
      </c>
      <c r="K2721" s="23"/>
      <c r="L2721" t="s">
        <v>25</v>
      </c>
    </row>
    <row r="2722" spans="1:12" ht="14.4" x14ac:dyDescent="0.3">
      <c r="A2722" t="str">
        <f>VLOOKUP(B2722,'[1]Backbone Architecture'!$C:$D,2,FALSE)</f>
        <v>ENV-005-006</v>
      </c>
      <c r="B2722" t="s">
        <v>5560</v>
      </c>
      <c r="C2722" t="s">
        <v>1577</v>
      </c>
      <c r="D2722" t="s">
        <v>1576</v>
      </c>
      <c r="E2722" t="s">
        <v>25</v>
      </c>
      <c r="F2722" t="s">
        <v>4847</v>
      </c>
      <c r="G2722" t="s">
        <v>4733</v>
      </c>
      <c r="H2722" t="s">
        <v>4734</v>
      </c>
      <c r="J2722" t="s">
        <v>1576</v>
      </c>
      <c r="K2722" s="23"/>
      <c r="L2722" t="s">
        <v>25</v>
      </c>
    </row>
    <row r="2723" spans="1:12" ht="14.4" x14ac:dyDescent="0.3">
      <c r="A2723" t="str">
        <f>VLOOKUP(B2723,'[1]Backbone Architecture'!$C:$D,2,FALSE)</f>
        <v>ENV-005-006</v>
      </c>
      <c r="B2723" t="s">
        <v>5560</v>
      </c>
      <c r="C2723" t="s">
        <v>1847</v>
      </c>
      <c r="D2723" t="s">
        <v>1846</v>
      </c>
      <c r="E2723" t="s">
        <v>25</v>
      </c>
      <c r="F2723" t="s">
        <v>5561</v>
      </c>
      <c r="G2723" t="s">
        <v>4733</v>
      </c>
      <c r="H2723" t="s">
        <v>4734</v>
      </c>
      <c r="J2723" t="s">
        <v>1846</v>
      </c>
      <c r="K2723" s="23"/>
      <c r="L2723" t="s">
        <v>25</v>
      </c>
    </row>
    <row r="2724" spans="1:12" ht="14.4" x14ac:dyDescent="0.3">
      <c r="A2724" t="str">
        <f>VLOOKUP(B2724,'[1]Backbone Architecture'!$C:$D,2,FALSE)</f>
        <v>ENV-005-006</v>
      </c>
      <c r="B2724" t="s">
        <v>5560</v>
      </c>
      <c r="C2724" t="s">
        <v>3346</v>
      </c>
      <c r="D2724" t="s">
        <v>3345</v>
      </c>
      <c r="E2724" t="s">
        <v>25</v>
      </c>
      <c r="F2724" t="s">
        <v>4783</v>
      </c>
      <c r="G2724" t="s">
        <v>4733</v>
      </c>
      <c r="H2724" t="s">
        <v>4734</v>
      </c>
      <c r="J2724" t="s">
        <v>3345</v>
      </c>
      <c r="K2724" s="23" t="s">
        <v>3347</v>
      </c>
      <c r="L2724" t="s">
        <v>47</v>
      </c>
    </row>
    <row r="2725" spans="1:12" ht="14.4" x14ac:dyDescent="0.3">
      <c r="A2725" t="str">
        <f>VLOOKUP(B2725,'[1]Backbone Architecture'!$C:$D,2,FALSE)</f>
        <v>ENV-005-006</v>
      </c>
      <c r="B2725" t="s">
        <v>5560</v>
      </c>
      <c r="C2725" t="s">
        <v>3370</v>
      </c>
      <c r="D2725" t="s">
        <v>3369</v>
      </c>
      <c r="E2725" t="s">
        <v>25</v>
      </c>
      <c r="F2725" t="s">
        <v>3371</v>
      </c>
      <c r="G2725" t="s">
        <v>4733</v>
      </c>
      <c r="H2725" t="s">
        <v>4734</v>
      </c>
      <c r="J2725" t="s">
        <v>3369</v>
      </c>
      <c r="K2725" s="23"/>
      <c r="L2725" t="s">
        <v>25</v>
      </c>
    </row>
    <row r="2726" spans="1:12" ht="14.4" x14ac:dyDescent="0.3">
      <c r="A2726" t="str">
        <f>VLOOKUP(B2726,'[1]Backbone Architecture'!$C:$D,2,FALSE)</f>
        <v>ENV-005-006</v>
      </c>
      <c r="B2726" t="s">
        <v>5560</v>
      </c>
      <c r="C2726" t="s">
        <v>3507</v>
      </c>
      <c r="D2726" t="s">
        <v>1573</v>
      </c>
      <c r="E2726" t="s">
        <v>25</v>
      </c>
      <c r="F2726" t="s">
        <v>5523</v>
      </c>
      <c r="G2726" t="s">
        <v>4733</v>
      </c>
      <c r="H2726" t="s">
        <v>4734</v>
      </c>
      <c r="J2726" t="s">
        <v>3506</v>
      </c>
      <c r="K2726" s="23"/>
      <c r="L2726" t="s">
        <v>25</v>
      </c>
    </row>
    <row r="2727" spans="1:12" ht="14.4" x14ac:dyDescent="0.3">
      <c r="A2727" t="str">
        <f>VLOOKUP(B2727,'[1]Backbone Architecture'!$C:$D,2,FALSE)</f>
        <v>ENV-005-006</v>
      </c>
      <c r="B2727" t="s">
        <v>5560</v>
      </c>
      <c r="C2727" t="s">
        <v>3553</v>
      </c>
      <c r="D2727" t="s">
        <v>3552</v>
      </c>
      <c r="E2727" t="s">
        <v>25</v>
      </c>
      <c r="F2727" t="s">
        <v>3554</v>
      </c>
      <c r="G2727" t="s">
        <v>4733</v>
      </c>
      <c r="H2727" t="s">
        <v>4734</v>
      </c>
      <c r="J2727" t="s">
        <v>3552</v>
      </c>
      <c r="K2727" s="23"/>
      <c r="L2727" t="s">
        <v>25</v>
      </c>
    </row>
    <row r="2728" spans="1:12" ht="14.4" x14ac:dyDescent="0.3">
      <c r="A2728" t="str">
        <f>VLOOKUP(B2728,'[1]Backbone Architecture'!$C:$D,2,FALSE)</f>
        <v>ENV-005-006</v>
      </c>
      <c r="B2728" t="s">
        <v>5560</v>
      </c>
      <c r="C2728" t="s">
        <v>3699</v>
      </c>
      <c r="D2728" t="s">
        <v>3698</v>
      </c>
      <c r="E2728" t="s">
        <v>25</v>
      </c>
      <c r="F2728" t="s">
        <v>3700</v>
      </c>
      <c r="G2728" t="s">
        <v>4733</v>
      </c>
      <c r="H2728" t="s">
        <v>4734</v>
      </c>
      <c r="J2728" t="s">
        <v>3698</v>
      </c>
      <c r="K2728" s="23"/>
      <c r="L2728" t="s">
        <v>25</v>
      </c>
    </row>
    <row r="2729" spans="1:12" ht="14.4" x14ac:dyDescent="0.3">
      <c r="A2729" t="str">
        <f>VLOOKUP(B2729,'[1]Backbone Architecture'!$C:$D,2,FALSE)</f>
        <v>ENV-005-006</v>
      </c>
      <c r="B2729" t="s">
        <v>5560</v>
      </c>
      <c r="C2729" t="s">
        <v>4111</v>
      </c>
      <c r="D2729" t="s">
        <v>4110</v>
      </c>
      <c r="E2729" t="s">
        <v>25</v>
      </c>
      <c r="F2729" t="s">
        <v>4112</v>
      </c>
      <c r="G2729" t="s">
        <v>4733</v>
      </c>
      <c r="H2729" t="s">
        <v>4734</v>
      </c>
      <c r="J2729" t="s">
        <v>4110</v>
      </c>
      <c r="K2729" s="23"/>
      <c r="L2729" t="s">
        <v>25</v>
      </c>
    </row>
    <row r="2730" spans="1:12" ht="14.4" x14ac:dyDescent="0.3">
      <c r="A2730" t="str">
        <f>VLOOKUP(B2730,'[1]Backbone Architecture'!$C:$D,2,FALSE)</f>
        <v>ENV-005-007</v>
      </c>
      <c r="B2730" t="s">
        <v>5562</v>
      </c>
      <c r="C2730" t="s">
        <v>1520</v>
      </c>
      <c r="D2730" t="s">
        <v>1519</v>
      </c>
      <c r="E2730" t="s">
        <v>25</v>
      </c>
      <c r="F2730" t="s">
        <v>1521</v>
      </c>
      <c r="G2730" t="s">
        <v>4733</v>
      </c>
      <c r="H2730" t="s">
        <v>4734</v>
      </c>
      <c r="J2730" t="s">
        <v>1519</v>
      </c>
      <c r="K2730" s="23"/>
      <c r="L2730" t="s">
        <v>25</v>
      </c>
    </row>
    <row r="2731" spans="1:12" ht="14.4" x14ac:dyDescent="0.3">
      <c r="A2731" t="str">
        <f>VLOOKUP(B2731,'[1]Backbone Architecture'!$C:$D,2,FALSE)</f>
        <v>ENV-005-007</v>
      </c>
      <c r="B2731" t="s">
        <v>5562</v>
      </c>
      <c r="C2731" t="s">
        <v>1529</v>
      </c>
      <c r="D2731" t="s">
        <v>1528</v>
      </c>
      <c r="E2731" t="s">
        <v>25</v>
      </c>
      <c r="F2731" t="s">
        <v>1530</v>
      </c>
      <c r="G2731" t="s">
        <v>4733</v>
      </c>
      <c r="H2731" t="s">
        <v>4734</v>
      </c>
      <c r="J2731" t="s">
        <v>1528</v>
      </c>
      <c r="K2731" s="23"/>
      <c r="L2731" t="s">
        <v>25</v>
      </c>
    </row>
    <row r="2732" spans="1:12" ht="14.4" x14ac:dyDescent="0.3">
      <c r="A2732" t="str">
        <f>VLOOKUP(B2732,'[1]Backbone Architecture'!$C:$D,2,FALSE)</f>
        <v>ENV-005-007</v>
      </c>
      <c r="B2732" t="s">
        <v>5562</v>
      </c>
      <c r="C2732" t="s">
        <v>1532</v>
      </c>
      <c r="D2732" t="s">
        <v>1531</v>
      </c>
      <c r="E2732" t="s">
        <v>25</v>
      </c>
      <c r="F2732" t="s">
        <v>1533</v>
      </c>
      <c r="G2732" t="s">
        <v>4733</v>
      </c>
      <c r="H2732" t="s">
        <v>4734</v>
      </c>
      <c r="J2732" t="s">
        <v>1531</v>
      </c>
      <c r="K2732" s="23"/>
      <c r="L2732" t="s">
        <v>25</v>
      </c>
    </row>
    <row r="2733" spans="1:12" ht="14.4" x14ac:dyDescent="0.3">
      <c r="A2733" t="str">
        <f>VLOOKUP(B2733,'[1]Backbone Architecture'!$C:$D,2,FALSE)</f>
        <v>ENV-005-007</v>
      </c>
      <c r="B2733" t="s">
        <v>5562</v>
      </c>
      <c r="C2733" t="s">
        <v>1544</v>
      </c>
      <c r="D2733" t="s">
        <v>1543</v>
      </c>
      <c r="E2733" t="s">
        <v>25</v>
      </c>
      <c r="F2733" t="s">
        <v>4739</v>
      </c>
      <c r="G2733" t="s">
        <v>4733</v>
      </c>
      <c r="H2733" t="s">
        <v>4734</v>
      </c>
      <c r="J2733" t="s">
        <v>1543</v>
      </c>
      <c r="K2733" s="23"/>
      <c r="L2733" t="s">
        <v>25</v>
      </c>
    </row>
    <row r="2734" spans="1:12" ht="14.4" x14ac:dyDescent="0.3">
      <c r="A2734" t="str">
        <f>VLOOKUP(B2734,'[1]Backbone Architecture'!$C:$D,2,FALSE)</f>
        <v>ENV-005-007</v>
      </c>
      <c r="B2734" t="s">
        <v>5562</v>
      </c>
      <c r="C2734" t="s">
        <v>1568</v>
      </c>
      <c r="D2734" t="s">
        <v>1567</v>
      </c>
      <c r="E2734" t="s">
        <v>25</v>
      </c>
      <c r="F2734" t="s">
        <v>4740</v>
      </c>
      <c r="G2734" t="s">
        <v>4733</v>
      </c>
      <c r="H2734" t="s">
        <v>4734</v>
      </c>
      <c r="J2734" t="s">
        <v>4741</v>
      </c>
      <c r="K2734" s="23"/>
      <c r="L2734" t="s">
        <v>25</v>
      </c>
    </row>
    <row r="2735" spans="1:12" ht="14.4" x14ac:dyDescent="0.3">
      <c r="A2735" t="str">
        <f>VLOOKUP(B2735,'[1]Backbone Architecture'!$C:$D,2,FALSE)</f>
        <v>ENV-005-007</v>
      </c>
      <c r="B2735" t="s">
        <v>5562</v>
      </c>
      <c r="C2735" t="s">
        <v>1574</v>
      </c>
      <c r="D2735" t="s">
        <v>1573</v>
      </c>
      <c r="E2735" t="s">
        <v>25</v>
      </c>
      <c r="F2735" t="s">
        <v>1575</v>
      </c>
      <c r="G2735" t="s">
        <v>4733</v>
      </c>
      <c r="H2735" t="s">
        <v>4734</v>
      </c>
      <c r="J2735" t="s">
        <v>1573</v>
      </c>
      <c r="K2735" s="23"/>
      <c r="L2735" t="s">
        <v>25</v>
      </c>
    </row>
    <row r="2736" spans="1:12" ht="14.4" x14ac:dyDescent="0.3">
      <c r="A2736" t="str">
        <f>VLOOKUP(B2736,'[1]Backbone Architecture'!$C:$D,2,FALSE)</f>
        <v>ENV-005-007</v>
      </c>
      <c r="B2736" t="s">
        <v>5562</v>
      </c>
      <c r="C2736" t="s">
        <v>1577</v>
      </c>
      <c r="D2736" t="s">
        <v>1576</v>
      </c>
      <c r="E2736" t="s">
        <v>25</v>
      </c>
      <c r="F2736" t="s">
        <v>4847</v>
      </c>
      <c r="G2736" t="s">
        <v>4733</v>
      </c>
      <c r="H2736" t="s">
        <v>4734</v>
      </c>
      <c r="J2736" t="s">
        <v>1576</v>
      </c>
      <c r="K2736" s="23"/>
      <c r="L2736" t="s">
        <v>25</v>
      </c>
    </row>
    <row r="2737" spans="1:12" ht="14.4" x14ac:dyDescent="0.3">
      <c r="A2737" t="str">
        <f>VLOOKUP(B2737,'[1]Backbone Architecture'!$C:$D,2,FALSE)</f>
        <v>ENV-005-007</v>
      </c>
      <c r="B2737" t="s">
        <v>5562</v>
      </c>
      <c r="C2737" t="s">
        <v>1998</v>
      </c>
      <c r="D2737" t="s">
        <v>5511</v>
      </c>
      <c r="E2737" t="s">
        <v>25</v>
      </c>
      <c r="F2737" t="s">
        <v>5512</v>
      </c>
      <c r="G2737" t="s">
        <v>4733</v>
      </c>
      <c r="H2737" t="s">
        <v>4734</v>
      </c>
      <c r="J2737" t="s">
        <v>1997</v>
      </c>
      <c r="K2737" s="23"/>
      <c r="L2737" t="s">
        <v>25</v>
      </c>
    </row>
    <row r="2738" spans="1:12" ht="14.4" x14ac:dyDescent="0.3">
      <c r="A2738" t="str">
        <f>VLOOKUP(B2738,'[1]Backbone Architecture'!$C:$D,2,FALSE)</f>
        <v>ENV-005-007</v>
      </c>
      <c r="B2738" t="s">
        <v>5562</v>
      </c>
      <c r="C2738" t="s">
        <v>2192</v>
      </c>
      <c r="D2738" t="s">
        <v>4921</v>
      </c>
      <c r="E2738" t="s">
        <v>25</v>
      </c>
      <c r="F2738" t="s">
        <v>4922</v>
      </c>
      <c r="G2738" t="s">
        <v>4733</v>
      </c>
      <c r="H2738" t="s">
        <v>4734</v>
      </c>
      <c r="J2738" t="s">
        <v>2179</v>
      </c>
      <c r="K2738" s="23"/>
      <c r="L2738" t="s">
        <v>25</v>
      </c>
    </row>
    <row r="2739" spans="1:12" ht="14.4" x14ac:dyDescent="0.3">
      <c r="A2739" t="str">
        <f>VLOOKUP(B2739,'[1]Backbone Architecture'!$C:$D,2,FALSE)</f>
        <v>ENV-005-007</v>
      </c>
      <c r="B2739" t="s">
        <v>5562</v>
      </c>
      <c r="C2739" t="s">
        <v>3346</v>
      </c>
      <c r="D2739" t="s">
        <v>3345</v>
      </c>
      <c r="E2739" t="s">
        <v>25</v>
      </c>
      <c r="F2739" t="s">
        <v>4783</v>
      </c>
      <c r="G2739" t="s">
        <v>4733</v>
      </c>
      <c r="H2739" t="s">
        <v>4734</v>
      </c>
      <c r="J2739" t="s">
        <v>3345</v>
      </c>
      <c r="K2739" s="23" t="s">
        <v>3347</v>
      </c>
      <c r="L2739" t="s">
        <v>47</v>
      </c>
    </row>
    <row r="2740" spans="1:12" ht="14.4" x14ac:dyDescent="0.3">
      <c r="A2740" t="str">
        <f>VLOOKUP(B2740,'[1]Backbone Architecture'!$C:$D,2,FALSE)</f>
        <v>ENV-005-007</v>
      </c>
      <c r="B2740" t="s">
        <v>5562</v>
      </c>
      <c r="C2740" t="s">
        <v>3370</v>
      </c>
      <c r="D2740" t="s">
        <v>3369</v>
      </c>
      <c r="E2740" t="s">
        <v>25</v>
      </c>
      <c r="F2740" t="s">
        <v>3371</v>
      </c>
      <c r="G2740" t="s">
        <v>4733</v>
      </c>
      <c r="H2740" t="s">
        <v>4734</v>
      </c>
      <c r="J2740" t="s">
        <v>3369</v>
      </c>
      <c r="K2740" s="23"/>
      <c r="L2740" t="s">
        <v>47</v>
      </c>
    </row>
    <row r="2741" spans="1:12" ht="14.4" x14ac:dyDescent="0.3">
      <c r="A2741" t="str">
        <f>VLOOKUP(B2741,'[1]Backbone Architecture'!$C:$D,2,FALSE)</f>
        <v>ENV-005-007</v>
      </c>
      <c r="B2741" t="s">
        <v>5562</v>
      </c>
      <c r="C2741" t="s">
        <v>3522</v>
      </c>
      <c r="D2741" t="s">
        <v>3521</v>
      </c>
      <c r="E2741" t="s">
        <v>25</v>
      </c>
      <c r="F2741" t="s">
        <v>4747</v>
      </c>
      <c r="G2741" t="s">
        <v>4733</v>
      </c>
      <c r="H2741" t="s">
        <v>4734</v>
      </c>
      <c r="J2741" t="s">
        <v>4748</v>
      </c>
      <c r="K2741" s="23"/>
      <c r="L2741" t="s">
        <v>25</v>
      </c>
    </row>
    <row r="2742" spans="1:12" ht="14.4" x14ac:dyDescent="0.3">
      <c r="A2742" t="str">
        <f>VLOOKUP(B2742,'[1]Backbone Architecture'!$C:$D,2,FALSE)</f>
        <v>ENV-005-007</v>
      </c>
      <c r="B2742" t="s">
        <v>5562</v>
      </c>
      <c r="C2742" t="s">
        <v>3951</v>
      </c>
      <c r="D2742" t="s">
        <v>3950</v>
      </c>
      <c r="E2742" t="s">
        <v>47</v>
      </c>
      <c r="F2742" t="s">
        <v>4850</v>
      </c>
      <c r="G2742" t="s">
        <v>4733</v>
      </c>
      <c r="H2742" t="s">
        <v>4734</v>
      </c>
      <c r="J2742" t="s">
        <v>3950</v>
      </c>
      <c r="K2742" s="23" t="s">
        <v>3952</v>
      </c>
      <c r="L2742" t="s">
        <v>25</v>
      </c>
    </row>
    <row r="2743" spans="1:12" ht="14.4" x14ac:dyDescent="0.3">
      <c r="A2743" t="str">
        <f>VLOOKUP(B2743,'[1]Backbone Architecture'!$C:$D,2,FALSE)</f>
        <v>ENV-005-007</v>
      </c>
      <c r="B2743" t="s">
        <v>5562</v>
      </c>
      <c r="C2743" t="s">
        <v>4111</v>
      </c>
      <c r="D2743" t="s">
        <v>4110</v>
      </c>
      <c r="E2743" t="s">
        <v>25</v>
      </c>
      <c r="F2743" t="s">
        <v>4112</v>
      </c>
      <c r="G2743" t="s">
        <v>4733</v>
      </c>
      <c r="H2743" t="s">
        <v>4734</v>
      </c>
      <c r="J2743" t="s">
        <v>4110</v>
      </c>
      <c r="K2743" s="23"/>
      <c r="L2743" t="s">
        <v>25</v>
      </c>
    </row>
    <row r="2744" spans="1:12" ht="14.4" x14ac:dyDescent="0.3">
      <c r="A2744" t="str">
        <f>VLOOKUP(B2744,'[1]Backbone Architecture'!$C:$D,2,FALSE)</f>
        <v>ENV-005-007</v>
      </c>
      <c r="B2744" t="s">
        <v>5562</v>
      </c>
      <c r="C2744" t="s">
        <v>3526</v>
      </c>
      <c r="D2744" t="s">
        <v>4713</v>
      </c>
      <c r="E2744" t="s">
        <v>47</v>
      </c>
      <c r="F2744" t="s">
        <v>4714</v>
      </c>
      <c r="G2744" t="s">
        <v>4733</v>
      </c>
      <c r="H2744" t="s">
        <v>4734</v>
      </c>
      <c r="J2744" t="s">
        <v>4713</v>
      </c>
      <c r="K2744" s="23" t="s">
        <v>5088</v>
      </c>
      <c r="L2744" t="s">
        <v>47</v>
      </c>
    </row>
    <row r="2745" spans="1:12" ht="14.4" x14ac:dyDescent="0.3">
      <c r="A2745" t="str">
        <f>VLOOKUP(B2745,'[1]Backbone Architecture'!$C:$D,2,FALSE)</f>
        <v>ENV-005-007</v>
      </c>
      <c r="B2745" t="s">
        <v>5562</v>
      </c>
      <c r="C2745" t="s">
        <v>4528</v>
      </c>
      <c r="D2745" t="s">
        <v>4527</v>
      </c>
      <c r="E2745" t="s">
        <v>25</v>
      </c>
      <c r="F2745" t="s">
        <v>4529</v>
      </c>
      <c r="G2745" t="s">
        <v>4733</v>
      </c>
      <c r="H2745" t="s">
        <v>4734</v>
      </c>
      <c r="J2745" t="s">
        <v>4527</v>
      </c>
      <c r="K2745" s="23"/>
      <c r="L2745" t="s">
        <v>25</v>
      </c>
    </row>
    <row r="2746" spans="1:12" ht="14.4" x14ac:dyDescent="0.3">
      <c r="A2746" t="str">
        <f>VLOOKUP(B2746,'[1]Backbone Architecture'!$C:$D,2,FALSE)</f>
        <v>ENV-005-008</v>
      </c>
      <c r="B2746" t="s">
        <v>5563</v>
      </c>
      <c r="C2746" t="s">
        <v>915</v>
      </c>
      <c r="D2746" t="s">
        <v>914</v>
      </c>
      <c r="E2746" t="s">
        <v>25</v>
      </c>
      <c r="F2746" t="s">
        <v>4822</v>
      </c>
      <c r="G2746" t="s">
        <v>4733</v>
      </c>
      <c r="H2746" t="s">
        <v>4734</v>
      </c>
      <c r="J2746" t="s">
        <v>914</v>
      </c>
      <c r="K2746" s="23"/>
      <c r="L2746" t="s">
        <v>25</v>
      </c>
    </row>
    <row r="2747" spans="1:12" ht="14.4" x14ac:dyDescent="0.3">
      <c r="A2747" t="str">
        <f>VLOOKUP(B2747,'[1]Backbone Architecture'!$C:$D,2,FALSE)</f>
        <v>ENV-005-008</v>
      </c>
      <c r="B2747" t="s">
        <v>5563</v>
      </c>
      <c r="C2747" t="s">
        <v>1520</v>
      </c>
      <c r="D2747" t="s">
        <v>1519</v>
      </c>
      <c r="E2747" t="s">
        <v>25</v>
      </c>
      <c r="F2747" t="s">
        <v>1521</v>
      </c>
      <c r="G2747" t="s">
        <v>4733</v>
      </c>
      <c r="H2747" t="s">
        <v>4734</v>
      </c>
      <c r="J2747" t="s">
        <v>1519</v>
      </c>
      <c r="K2747" s="23"/>
      <c r="L2747" t="s">
        <v>25</v>
      </c>
    </row>
    <row r="2748" spans="1:12" ht="14.4" x14ac:dyDescent="0.3">
      <c r="A2748" t="str">
        <f>VLOOKUP(B2748,'[1]Backbone Architecture'!$C:$D,2,FALSE)</f>
        <v>ENV-005-008</v>
      </c>
      <c r="B2748" t="s">
        <v>5563</v>
      </c>
      <c r="C2748" t="s">
        <v>1529</v>
      </c>
      <c r="D2748" t="s">
        <v>1528</v>
      </c>
      <c r="E2748" t="s">
        <v>25</v>
      </c>
      <c r="F2748" t="s">
        <v>1530</v>
      </c>
      <c r="G2748" t="s">
        <v>4733</v>
      </c>
      <c r="H2748" t="s">
        <v>4734</v>
      </c>
      <c r="J2748" t="s">
        <v>1528</v>
      </c>
      <c r="K2748" s="23"/>
      <c r="L2748" t="s">
        <v>25</v>
      </c>
    </row>
    <row r="2749" spans="1:12" ht="14.4" x14ac:dyDescent="0.3">
      <c r="A2749" t="str">
        <f>VLOOKUP(B2749,'[1]Backbone Architecture'!$C:$D,2,FALSE)</f>
        <v>ENV-005-008</v>
      </c>
      <c r="B2749" t="s">
        <v>5563</v>
      </c>
      <c r="C2749" t="s">
        <v>1532</v>
      </c>
      <c r="D2749" t="s">
        <v>1531</v>
      </c>
      <c r="E2749" t="s">
        <v>25</v>
      </c>
      <c r="F2749" t="s">
        <v>1533</v>
      </c>
      <c r="G2749" t="s">
        <v>4733</v>
      </c>
      <c r="H2749" t="s">
        <v>4734</v>
      </c>
      <c r="J2749" t="s">
        <v>1531</v>
      </c>
      <c r="K2749" s="23"/>
      <c r="L2749" t="s">
        <v>25</v>
      </c>
    </row>
    <row r="2750" spans="1:12" ht="14.4" x14ac:dyDescent="0.3">
      <c r="A2750" t="str">
        <f>VLOOKUP(B2750,'[1]Backbone Architecture'!$C:$D,2,FALSE)</f>
        <v>ENV-005-008</v>
      </c>
      <c r="B2750" t="s">
        <v>5563</v>
      </c>
      <c r="C2750" t="s">
        <v>1544</v>
      </c>
      <c r="D2750" t="s">
        <v>1543</v>
      </c>
      <c r="E2750" t="s">
        <v>25</v>
      </c>
      <c r="F2750" t="s">
        <v>4739</v>
      </c>
      <c r="G2750" t="s">
        <v>4733</v>
      </c>
      <c r="H2750" t="s">
        <v>4734</v>
      </c>
      <c r="J2750" t="s">
        <v>1543</v>
      </c>
      <c r="K2750" s="23"/>
      <c r="L2750" t="s">
        <v>25</v>
      </c>
    </row>
    <row r="2751" spans="1:12" ht="14.4" x14ac:dyDescent="0.3">
      <c r="A2751" t="str">
        <f>VLOOKUP(B2751,'[1]Backbone Architecture'!$C:$D,2,FALSE)</f>
        <v>ENV-005-008</v>
      </c>
      <c r="B2751" t="s">
        <v>5563</v>
      </c>
      <c r="C2751" t="s">
        <v>1547</v>
      </c>
      <c r="D2751" t="s">
        <v>1546</v>
      </c>
      <c r="E2751" t="s">
        <v>25</v>
      </c>
      <c r="F2751" t="s">
        <v>1548</v>
      </c>
      <c r="G2751" t="s">
        <v>4733</v>
      </c>
      <c r="H2751" t="s">
        <v>4734</v>
      </c>
      <c r="J2751" t="s">
        <v>1546</v>
      </c>
      <c r="K2751" s="23"/>
      <c r="L2751" t="s">
        <v>25</v>
      </c>
    </row>
    <row r="2752" spans="1:12" ht="14.4" x14ac:dyDescent="0.3">
      <c r="A2752" t="str">
        <f>VLOOKUP(B2752,'[1]Backbone Architecture'!$C:$D,2,FALSE)</f>
        <v>ENV-005-008</v>
      </c>
      <c r="B2752" t="s">
        <v>5563</v>
      </c>
      <c r="C2752" t="s">
        <v>1550</v>
      </c>
      <c r="D2752" t="s">
        <v>1549</v>
      </c>
      <c r="E2752" t="s">
        <v>25</v>
      </c>
      <c r="F2752" t="s">
        <v>1551</v>
      </c>
      <c r="G2752" t="s">
        <v>4733</v>
      </c>
      <c r="H2752" t="s">
        <v>4734</v>
      </c>
      <c r="J2752" t="s">
        <v>1549</v>
      </c>
      <c r="K2752" s="23"/>
      <c r="L2752" t="s">
        <v>25</v>
      </c>
    </row>
    <row r="2753" spans="1:12" ht="14.4" x14ac:dyDescent="0.3">
      <c r="A2753" t="str">
        <f>VLOOKUP(B2753,'[1]Backbone Architecture'!$C:$D,2,FALSE)</f>
        <v>ENV-005-008</v>
      </c>
      <c r="B2753" t="s">
        <v>5563</v>
      </c>
      <c r="C2753" t="s">
        <v>1577</v>
      </c>
      <c r="D2753" t="s">
        <v>1576</v>
      </c>
      <c r="E2753" t="s">
        <v>25</v>
      </c>
      <c r="F2753" t="s">
        <v>4847</v>
      </c>
      <c r="G2753" t="s">
        <v>4733</v>
      </c>
      <c r="H2753" t="s">
        <v>4734</v>
      </c>
      <c r="J2753" t="s">
        <v>1576</v>
      </c>
      <c r="K2753" s="23"/>
      <c r="L2753" t="s">
        <v>25</v>
      </c>
    </row>
    <row r="2754" spans="1:12" ht="14.4" x14ac:dyDescent="0.3">
      <c r="A2754" t="str">
        <f>VLOOKUP(B2754,'[1]Backbone Architecture'!$C:$D,2,FALSE)</f>
        <v>ENV-005-008</v>
      </c>
      <c r="B2754" t="s">
        <v>5563</v>
      </c>
      <c r="C2754" t="s">
        <v>2107</v>
      </c>
      <c r="D2754" t="s">
        <v>2106</v>
      </c>
      <c r="E2754" t="s">
        <v>25</v>
      </c>
      <c r="F2754" t="s">
        <v>2108</v>
      </c>
      <c r="G2754" t="s">
        <v>4733</v>
      </c>
      <c r="H2754" t="s">
        <v>4734</v>
      </c>
      <c r="J2754" t="s">
        <v>2106</v>
      </c>
      <c r="K2754" s="23"/>
      <c r="L2754" t="s">
        <v>25</v>
      </c>
    </row>
    <row r="2755" spans="1:12" ht="14.4" x14ac:dyDescent="0.3">
      <c r="A2755" t="str">
        <f>VLOOKUP(B2755,'[1]Backbone Architecture'!$C:$D,2,FALSE)</f>
        <v>ENV-005-008</v>
      </c>
      <c r="B2755" t="s">
        <v>5563</v>
      </c>
      <c r="C2755" t="s">
        <v>2110</v>
      </c>
      <c r="D2755" t="s">
        <v>2109</v>
      </c>
      <c r="E2755" t="s">
        <v>25</v>
      </c>
      <c r="F2755" t="s">
        <v>2111</v>
      </c>
      <c r="G2755" t="s">
        <v>4733</v>
      </c>
      <c r="H2755" t="s">
        <v>4734</v>
      </c>
      <c r="J2755" t="s">
        <v>2109</v>
      </c>
      <c r="K2755" s="23"/>
      <c r="L2755" t="s">
        <v>25</v>
      </c>
    </row>
    <row r="2756" spans="1:12" ht="14.4" x14ac:dyDescent="0.3">
      <c r="A2756" t="str">
        <f>VLOOKUP(B2756,'[1]Backbone Architecture'!$C:$D,2,FALSE)</f>
        <v>ENV-005-008</v>
      </c>
      <c r="B2756" t="s">
        <v>5563</v>
      </c>
      <c r="C2756" t="s">
        <v>2428</v>
      </c>
      <c r="D2756" t="s">
        <v>2200</v>
      </c>
      <c r="E2756" t="s">
        <v>47</v>
      </c>
      <c r="F2756" t="s">
        <v>4782</v>
      </c>
      <c r="G2756" t="s">
        <v>4733</v>
      </c>
      <c r="H2756" t="s">
        <v>4734</v>
      </c>
      <c r="J2756" t="s">
        <v>4215</v>
      </c>
      <c r="K2756" s="23" t="s">
        <v>4217</v>
      </c>
      <c r="L2756" t="s">
        <v>47</v>
      </c>
    </row>
    <row r="2757" spans="1:12" ht="14.4" x14ac:dyDescent="0.3">
      <c r="A2757" t="str">
        <f>VLOOKUP(B2757,'[1]Backbone Architecture'!$C:$D,2,FALSE)</f>
        <v>ENV-005-008</v>
      </c>
      <c r="B2757" t="s">
        <v>5563</v>
      </c>
      <c r="C2757" t="s">
        <v>2622</v>
      </c>
      <c r="D2757" t="s">
        <v>2621</v>
      </c>
      <c r="E2757" t="s">
        <v>25</v>
      </c>
      <c r="F2757" t="s">
        <v>2623</v>
      </c>
      <c r="G2757" t="s">
        <v>4733</v>
      </c>
      <c r="H2757" t="s">
        <v>4734</v>
      </c>
      <c r="J2757" t="s">
        <v>2621</v>
      </c>
      <c r="K2757" s="23"/>
      <c r="L2757" t="s">
        <v>25</v>
      </c>
    </row>
    <row r="2758" spans="1:12" ht="14.4" x14ac:dyDescent="0.3">
      <c r="A2758" t="str">
        <f>VLOOKUP(B2758,'[1]Backbone Architecture'!$C:$D,2,FALSE)</f>
        <v>ENV-005-008</v>
      </c>
      <c r="B2758" t="s">
        <v>5563</v>
      </c>
      <c r="C2758" t="s">
        <v>3298</v>
      </c>
      <c r="D2758" t="s">
        <v>3297</v>
      </c>
      <c r="E2758" t="s">
        <v>25</v>
      </c>
      <c r="F2758" t="s">
        <v>5134</v>
      </c>
      <c r="G2758" t="s">
        <v>4733</v>
      </c>
      <c r="H2758" t="s">
        <v>4734</v>
      </c>
      <c r="J2758" t="s">
        <v>3297</v>
      </c>
      <c r="K2758" s="23" t="s">
        <v>3299</v>
      </c>
      <c r="L2758" t="s">
        <v>47</v>
      </c>
    </row>
    <row r="2759" spans="1:12" ht="14.4" x14ac:dyDescent="0.3">
      <c r="A2759" t="str">
        <f>VLOOKUP(B2759,'[1]Backbone Architecture'!$C:$D,2,FALSE)</f>
        <v>ENV-005-008</v>
      </c>
      <c r="B2759" t="s">
        <v>5563</v>
      </c>
      <c r="C2759" t="s">
        <v>3346</v>
      </c>
      <c r="D2759" t="s">
        <v>3345</v>
      </c>
      <c r="E2759" t="s">
        <v>25</v>
      </c>
      <c r="F2759" t="s">
        <v>4783</v>
      </c>
      <c r="G2759" t="s">
        <v>4733</v>
      </c>
      <c r="H2759" t="s">
        <v>4734</v>
      </c>
      <c r="J2759" t="s">
        <v>3345</v>
      </c>
      <c r="K2759" s="23" t="s">
        <v>3347</v>
      </c>
      <c r="L2759" t="s">
        <v>47</v>
      </c>
    </row>
    <row r="2760" spans="1:12" ht="14.4" x14ac:dyDescent="0.3">
      <c r="A2760" t="str">
        <f>VLOOKUP(B2760,'[1]Backbone Architecture'!$C:$D,2,FALSE)</f>
        <v>ENV-005-008</v>
      </c>
      <c r="B2760" t="s">
        <v>5563</v>
      </c>
      <c r="C2760" t="s">
        <v>3370</v>
      </c>
      <c r="D2760" t="s">
        <v>3369</v>
      </c>
      <c r="E2760" t="s">
        <v>25</v>
      </c>
      <c r="F2760" t="s">
        <v>3371</v>
      </c>
      <c r="G2760" t="s">
        <v>4733</v>
      </c>
      <c r="H2760" t="s">
        <v>4734</v>
      </c>
      <c r="J2760" t="s">
        <v>3369</v>
      </c>
      <c r="K2760" s="23"/>
      <c r="L2760" t="s">
        <v>47</v>
      </c>
    </row>
    <row r="2761" spans="1:12" ht="14.4" x14ac:dyDescent="0.3">
      <c r="A2761" t="str">
        <f>VLOOKUP(B2761,'[1]Backbone Architecture'!$C:$D,2,FALSE)</f>
        <v>ENV-005-008</v>
      </c>
      <c r="B2761" t="s">
        <v>5563</v>
      </c>
      <c r="C2761" t="s">
        <v>3507</v>
      </c>
      <c r="D2761" t="s">
        <v>1573</v>
      </c>
      <c r="E2761" t="s">
        <v>25</v>
      </c>
      <c r="F2761" t="s">
        <v>5523</v>
      </c>
      <c r="G2761" t="s">
        <v>4733</v>
      </c>
      <c r="H2761" t="s">
        <v>4734</v>
      </c>
      <c r="J2761" t="s">
        <v>3506</v>
      </c>
      <c r="K2761" s="23"/>
      <c r="L2761" t="s">
        <v>25</v>
      </c>
    </row>
    <row r="2762" spans="1:12" ht="14.4" x14ac:dyDescent="0.3">
      <c r="A2762" t="str">
        <f>VLOOKUP(B2762,'[1]Backbone Architecture'!$C:$D,2,FALSE)</f>
        <v>ENV-005-008</v>
      </c>
      <c r="B2762" t="s">
        <v>5563</v>
      </c>
      <c r="C2762" t="s">
        <v>3522</v>
      </c>
      <c r="D2762" t="s">
        <v>3521</v>
      </c>
      <c r="E2762" t="s">
        <v>25</v>
      </c>
      <c r="F2762" t="s">
        <v>4747</v>
      </c>
      <c r="G2762" t="s">
        <v>4733</v>
      </c>
      <c r="H2762" t="s">
        <v>4734</v>
      </c>
      <c r="J2762" t="s">
        <v>4748</v>
      </c>
      <c r="K2762" s="23"/>
      <c r="L2762" t="s">
        <v>25</v>
      </c>
    </row>
    <row r="2763" spans="1:12" ht="14.4" x14ac:dyDescent="0.3">
      <c r="A2763" t="str">
        <f>VLOOKUP(B2763,'[1]Backbone Architecture'!$C:$D,2,FALSE)</f>
        <v>ENV-005-008</v>
      </c>
      <c r="B2763" t="s">
        <v>5563</v>
      </c>
      <c r="C2763" t="s">
        <v>4111</v>
      </c>
      <c r="D2763" t="s">
        <v>4110</v>
      </c>
      <c r="E2763" t="s">
        <v>25</v>
      </c>
      <c r="F2763" t="s">
        <v>4112</v>
      </c>
      <c r="G2763" t="s">
        <v>4733</v>
      </c>
      <c r="H2763" t="s">
        <v>4734</v>
      </c>
      <c r="J2763" t="s">
        <v>4110</v>
      </c>
      <c r="K2763" s="23"/>
      <c r="L2763" t="s">
        <v>25</v>
      </c>
    </row>
    <row r="2764" spans="1:12" ht="14.4" x14ac:dyDescent="0.3">
      <c r="A2764" t="str">
        <f>VLOOKUP(B2764,'[1]Backbone Architecture'!$C:$D,2,FALSE)</f>
        <v>ENV-005-008</v>
      </c>
      <c r="B2764" t="s">
        <v>5563</v>
      </c>
      <c r="C2764" t="s">
        <v>4241</v>
      </c>
      <c r="D2764" t="s">
        <v>4240</v>
      </c>
      <c r="E2764" t="s">
        <v>25</v>
      </c>
      <c r="F2764" t="s">
        <v>5196</v>
      </c>
      <c r="G2764" t="s">
        <v>4733</v>
      </c>
      <c r="H2764" t="s">
        <v>4734</v>
      </c>
      <c r="J2764" t="s">
        <v>4240</v>
      </c>
      <c r="K2764" s="23"/>
      <c r="L2764" t="s">
        <v>25</v>
      </c>
    </row>
    <row r="2765" spans="1:12" ht="14.4" x14ac:dyDescent="0.3">
      <c r="A2765" t="str">
        <f>VLOOKUP(B2765,'[1]Backbone Architecture'!$C:$D,2,FALSE)</f>
        <v>ENV-005-009</v>
      </c>
      <c r="B2765" t="s">
        <v>5564</v>
      </c>
      <c r="C2765" t="s">
        <v>1112</v>
      </c>
      <c r="D2765" t="s">
        <v>1111</v>
      </c>
      <c r="E2765" t="s">
        <v>25</v>
      </c>
      <c r="F2765" t="s">
        <v>4737</v>
      </c>
      <c r="G2765" t="s">
        <v>4733</v>
      </c>
      <c r="H2765" t="s">
        <v>4734</v>
      </c>
      <c r="J2765" t="s">
        <v>1111</v>
      </c>
      <c r="K2765" s="23" t="s">
        <v>4738</v>
      </c>
      <c r="L2765" t="s">
        <v>25</v>
      </c>
    </row>
    <row r="2766" spans="1:12" ht="14.4" x14ac:dyDescent="0.3">
      <c r="A2766" t="str">
        <f>VLOOKUP(B2766,'[1]Backbone Architecture'!$C:$D,2,FALSE)</f>
        <v>ENV-005-009</v>
      </c>
      <c r="B2766" t="s">
        <v>5564</v>
      </c>
      <c r="C2766" t="s">
        <v>1211</v>
      </c>
      <c r="D2766" t="s">
        <v>1210</v>
      </c>
      <c r="E2766" t="s">
        <v>47</v>
      </c>
      <c r="F2766" t="s">
        <v>4699</v>
      </c>
      <c r="G2766" t="s">
        <v>4733</v>
      </c>
      <c r="H2766" t="s">
        <v>4734</v>
      </c>
      <c r="J2766" t="s">
        <v>1210</v>
      </c>
      <c r="K2766" s="23"/>
      <c r="L2766" t="s">
        <v>47</v>
      </c>
    </row>
    <row r="2767" spans="1:12" ht="14.4" x14ac:dyDescent="0.3">
      <c r="A2767" t="str">
        <f>VLOOKUP(B2767,'[1]Backbone Architecture'!$C:$D,2,FALSE)</f>
        <v>ENV-005-009</v>
      </c>
      <c r="B2767" t="s">
        <v>5564</v>
      </c>
      <c r="C2767" t="s">
        <v>1387</v>
      </c>
      <c r="D2767" t="s">
        <v>1386</v>
      </c>
      <c r="E2767" t="s">
        <v>25</v>
      </c>
      <c r="F2767" t="s">
        <v>5541</v>
      </c>
      <c r="G2767" t="s">
        <v>4733</v>
      </c>
      <c r="H2767" t="s">
        <v>4734</v>
      </c>
      <c r="J2767" t="s">
        <v>1386</v>
      </c>
      <c r="K2767" s="23"/>
      <c r="L2767" t="s">
        <v>25</v>
      </c>
    </row>
    <row r="2768" spans="1:12" ht="14.4" x14ac:dyDescent="0.3">
      <c r="A2768" t="str">
        <f>VLOOKUP(B2768,'[1]Backbone Architecture'!$C:$D,2,FALSE)</f>
        <v>ENV-005-009</v>
      </c>
      <c r="B2768" t="s">
        <v>5564</v>
      </c>
      <c r="C2768" t="s">
        <v>1529</v>
      </c>
      <c r="D2768" t="s">
        <v>1528</v>
      </c>
      <c r="E2768" t="s">
        <v>25</v>
      </c>
      <c r="F2768" t="s">
        <v>1530</v>
      </c>
      <c r="G2768" t="s">
        <v>4733</v>
      </c>
      <c r="H2768" t="s">
        <v>4734</v>
      </c>
      <c r="J2768" t="s">
        <v>1528</v>
      </c>
      <c r="K2768" s="23"/>
      <c r="L2768" t="s">
        <v>25</v>
      </c>
    </row>
    <row r="2769" spans="1:12" ht="14.4" x14ac:dyDescent="0.3">
      <c r="A2769" t="str">
        <f>VLOOKUP(B2769,'[1]Backbone Architecture'!$C:$D,2,FALSE)</f>
        <v>ENV-005-009</v>
      </c>
      <c r="B2769" t="s">
        <v>5564</v>
      </c>
      <c r="C2769" t="s">
        <v>1532</v>
      </c>
      <c r="D2769" t="s">
        <v>1531</v>
      </c>
      <c r="E2769" t="s">
        <v>25</v>
      </c>
      <c r="F2769" t="s">
        <v>1533</v>
      </c>
      <c r="G2769" t="s">
        <v>4733</v>
      </c>
      <c r="H2769" t="s">
        <v>4734</v>
      </c>
      <c r="J2769" t="s">
        <v>1531</v>
      </c>
      <c r="K2769" s="23"/>
      <c r="L2769" t="s">
        <v>25</v>
      </c>
    </row>
    <row r="2770" spans="1:12" ht="14.4" x14ac:dyDescent="0.3">
      <c r="A2770" t="str">
        <f>VLOOKUP(B2770,'[1]Backbone Architecture'!$C:$D,2,FALSE)</f>
        <v>ENV-005-009</v>
      </c>
      <c r="B2770" t="s">
        <v>5564</v>
      </c>
      <c r="C2770" t="s">
        <v>1544</v>
      </c>
      <c r="D2770" t="s">
        <v>1543</v>
      </c>
      <c r="E2770" t="s">
        <v>25</v>
      </c>
      <c r="F2770" t="s">
        <v>4739</v>
      </c>
      <c r="G2770" t="s">
        <v>4733</v>
      </c>
      <c r="H2770" t="s">
        <v>4734</v>
      </c>
      <c r="J2770" t="s">
        <v>1543</v>
      </c>
      <c r="K2770" s="23"/>
      <c r="L2770" t="s">
        <v>25</v>
      </c>
    </row>
    <row r="2771" spans="1:12" ht="14.4" x14ac:dyDescent="0.3">
      <c r="A2771" t="str">
        <f>VLOOKUP(B2771,'[1]Backbone Architecture'!$C:$D,2,FALSE)</f>
        <v>ENV-005-009</v>
      </c>
      <c r="B2771" t="s">
        <v>5564</v>
      </c>
      <c r="C2771" t="s">
        <v>1553</v>
      </c>
      <c r="D2771" t="s">
        <v>1552</v>
      </c>
      <c r="E2771" t="s">
        <v>25</v>
      </c>
      <c r="F2771" t="s">
        <v>1554</v>
      </c>
      <c r="G2771" t="s">
        <v>4733</v>
      </c>
      <c r="H2771" t="s">
        <v>4734</v>
      </c>
      <c r="J2771" t="s">
        <v>1552</v>
      </c>
      <c r="K2771" s="23"/>
      <c r="L2771" t="s">
        <v>25</v>
      </c>
    </row>
    <row r="2772" spans="1:12" ht="14.4" x14ac:dyDescent="0.3">
      <c r="A2772" t="str">
        <f>VLOOKUP(B2772,'[1]Backbone Architecture'!$C:$D,2,FALSE)</f>
        <v>ENV-005-009</v>
      </c>
      <c r="B2772" t="s">
        <v>5564</v>
      </c>
      <c r="C2772" t="s">
        <v>1577</v>
      </c>
      <c r="D2772" t="s">
        <v>1576</v>
      </c>
      <c r="E2772" t="s">
        <v>25</v>
      </c>
      <c r="F2772" t="s">
        <v>4847</v>
      </c>
      <c r="G2772" t="s">
        <v>4733</v>
      </c>
      <c r="H2772" t="s">
        <v>4734</v>
      </c>
      <c r="J2772" t="s">
        <v>1576</v>
      </c>
      <c r="K2772" s="23"/>
      <c r="L2772" t="s">
        <v>25</v>
      </c>
    </row>
    <row r="2773" spans="1:12" ht="14.4" x14ac:dyDescent="0.3">
      <c r="A2773" t="str">
        <f>VLOOKUP(B2773,'[1]Backbone Architecture'!$C:$D,2,FALSE)</f>
        <v>ENV-005-009</v>
      </c>
      <c r="B2773" t="s">
        <v>5564</v>
      </c>
      <c r="C2773" t="s">
        <v>1613</v>
      </c>
      <c r="D2773" t="s">
        <v>1612</v>
      </c>
      <c r="E2773" t="s">
        <v>19</v>
      </c>
      <c r="F2773" t="s">
        <v>4742</v>
      </c>
      <c r="G2773" t="s">
        <v>4733</v>
      </c>
      <c r="H2773" t="s">
        <v>4734</v>
      </c>
      <c r="J2773" t="s">
        <v>1612</v>
      </c>
      <c r="K2773" s="23"/>
      <c r="L2773" t="s">
        <v>25</v>
      </c>
    </row>
    <row r="2774" spans="1:12" ht="14.4" x14ac:dyDescent="0.3">
      <c r="A2774" t="str">
        <f>VLOOKUP(B2774,'[1]Backbone Architecture'!$C:$D,2,FALSE)</f>
        <v>ENV-005-009</v>
      </c>
      <c r="B2774" t="s">
        <v>5564</v>
      </c>
      <c r="C2774" t="s">
        <v>1847</v>
      </c>
      <c r="D2774" t="s">
        <v>1846</v>
      </c>
      <c r="E2774" t="s">
        <v>25</v>
      </c>
      <c r="F2774" t="s">
        <v>5561</v>
      </c>
      <c r="G2774" t="s">
        <v>4733</v>
      </c>
      <c r="H2774" t="s">
        <v>4734</v>
      </c>
      <c r="J2774" t="s">
        <v>1846</v>
      </c>
      <c r="K2774" s="23"/>
      <c r="L2774" t="s">
        <v>25</v>
      </c>
    </row>
    <row r="2775" spans="1:12" ht="14.4" x14ac:dyDescent="0.3">
      <c r="A2775" t="str">
        <f>VLOOKUP(B2775,'[1]Backbone Architecture'!$C:$D,2,FALSE)</f>
        <v>ENV-005-009</v>
      </c>
      <c r="B2775" t="s">
        <v>5564</v>
      </c>
      <c r="C2775" t="s">
        <v>2074</v>
      </c>
      <c r="D2775" t="s">
        <v>5565</v>
      </c>
      <c r="E2775" t="s">
        <v>25</v>
      </c>
      <c r="F2775" t="s">
        <v>5566</v>
      </c>
      <c r="G2775" t="s">
        <v>4733</v>
      </c>
      <c r="H2775" t="s">
        <v>4734</v>
      </c>
      <c r="J2775" t="s">
        <v>2073</v>
      </c>
      <c r="K2775" s="23"/>
      <c r="L2775" t="s">
        <v>25</v>
      </c>
    </row>
    <row r="2776" spans="1:12" ht="14.4" x14ac:dyDescent="0.3">
      <c r="A2776" t="str">
        <f>VLOOKUP(B2776,'[1]Backbone Architecture'!$C:$D,2,FALSE)</f>
        <v>ENV-005-009</v>
      </c>
      <c r="B2776" t="s">
        <v>5564</v>
      </c>
      <c r="C2776" t="s">
        <v>3388</v>
      </c>
      <c r="D2776" t="s">
        <v>3387</v>
      </c>
      <c r="E2776" t="s">
        <v>47</v>
      </c>
      <c r="F2776" t="s">
        <v>5263</v>
      </c>
      <c r="G2776" t="s">
        <v>4733</v>
      </c>
      <c r="H2776" t="s">
        <v>4734</v>
      </c>
      <c r="J2776" t="s">
        <v>3387</v>
      </c>
      <c r="K2776" s="23"/>
      <c r="L2776" t="s">
        <v>47</v>
      </c>
    </row>
    <row r="2777" spans="1:12" ht="14.4" x14ac:dyDescent="0.3">
      <c r="A2777" t="str">
        <f>VLOOKUP(B2777,'[1]Backbone Architecture'!$C:$D,2,FALSE)</f>
        <v>ENV-005-009</v>
      </c>
      <c r="B2777" t="s">
        <v>5564</v>
      </c>
      <c r="C2777" t="s">
        <v>3407</v>
      </c>
      <c r="D2777" t="s">
        <v>3406</v>
      </c>
      <c r="E2777" t="s">
        <v>19</v>
      </c>
      <c r="F2777" t="s">
        <v>5402</v>
      </c>
      <c r="G2777" t="s">
        <v>4733</v>
      </c>
      <c r="H2777" t="s">
        <v>4734</v>
      </c>
      <c r="J2777" t="s">
        <v>3406</v>
      </c>
      <c r="K2777" s="23" t="s">
        <v>3408</v>
      </c>
      <c r="L2777" t="s">
        <v>19</v>
      </c>
    </row>
    <row r="2778" spans="1:12" ht="14.4" x14ac:dyDescent="0.3">
      <c r="A2778" t="str">
        <f>VLOOKUP(B2778,'[1]Backbone Architecture'!$C:$D,2,FALSE)</f>
        <v>ENV-005-009</v>
      </c>
      <c r="B2778" t="s">
        <v>5564</v>
      </c>
      <c r="C2778" t="s">
        <v>3507</v>
      </c>
      <c r="D2778" t="s">
        <v>1573</v>
      </c>
      <c r="E2778" t="s">
        <v>25</v>
      </c>
      <c r="F2778" t="s">
        <v>5523</v>
      </c>
      <c r="G2778" t="s">
        <v>4733</v>
      </c>
      <c r="H2778" t="s">
        <v>4734</v>
      </c>
      <c r="J2778" t="s">
        <v>3506</v>
      </c>
      <c r="K2778" s="23"/>
      <c r="L2778" t="s">
        <v>25</v>
      </c>
    </row>
    <row r="2779" spans="1:12" ht="14.4" x14ac:dyDescent="0.3">
      <c r="A2779" t="str">
        <f>VLOOKUP(B2779,'[1]Backbone Architecture'!$C:$D,2,FALSE)</f>
        <v>ENV-005-009</v>
      </c>
      <c r="B2779" t="s">
        <v>5564</v>
      </c>
      <c r="C2779" t="s">
        <v>3811</v>
      </c>
      <c r="D2779" t="s">
        <v>3810</v>
      </c>
      <c r="E2779" t="s">
        <v>25</v>
      </c>
      <c r="F2779" t="s">
        <v>5150</v>
      </c>
      <c r="G2779" t="s">
        <v>4733</v>
      </c>
      <c r="H2779" t="s">
        <v>4734</v>
      </c>
      <c r="J2779" t="s">
        <v>5151</v>
      </c>
      <c r="K2779" s="23"/>
      <c r="L2779" t="s">
        <v>25</v>
      </c>
    </row>
    <row r="2780" spans="1:12" ht="14.4" x14ac:dyDescent="0.3">
      <c r="A2780" t="str">
        <f>VLOOKUP(B2780,'[1]Backbone Architecture'!$C:$D,2,FALSE)</f>
        <v>ENV-005-009</v>
      </c>
      <c r="B2780" t="s">
        <v>5564</v>
      </c>
      <c r="C2780" t="s">
        <v>3875</v>
      </c>
      <c r="D2780" t="s">
        <v>3874</v>
      </c>
      <c r="E2780" t="s">
        <v>25</v>
      </c>
      <c r="F2780" t="s">
        <v>5535</v>
      </c>
      <c r="G2780" t="s">
        <v>4733</v>
      </c>
      <c r="H2780" t="s">
        <v>4734</v>
      </c>
      <c r="J2780" t="s">
        <v>3874</v>
      </c>
      <c r="K2780" s="23"/>
      <c r="L2780" t="s">
        <v>25</v>
      </c>
    </row>
    <row r="2781" spans="1:12" ht="14.4" x14ac:dyDescent="0.3">
      <c r="A2781" t="str">
        <f>VLOOKUP(B2781,'[1]Backbone Architecture'!$C:$D,2,FALSE)</f>
        <v>ENV-005-009</v>
      </c>
      <c r="B2781" t="s">
        <v>5564</v>
      </c>
      <c r="C2781" t="s">
        <v>4540</v>
      </c>
      <c r="D2781" t="s">
        <v>4539</v>
      </c>
      <c r="E2781" t="s">
        <v>25</v>
      </c>
      <c r="F2781" t="s">
        <v>5537</v>
      </c>
      <c r="G2781" t="s">
        <v>4733</v>
      </c>
      <c r="H2781" t="s">
        <v>4734</v>
      </c>
      <c r="J2781" t="s">
        <v>4539</v>
      </c>
      <c r="K2781" s="23"/>
      <c r="L2781" t="s">
        <v>25</v>
      </c>
    </row>
    <row r="2782" spans="1:12" ht="14.4" x14ac:dyDescent="0.3">
      <c r="A2782" t="str">
        <f>VLOOKUP(B2782,'[1]Backbone Architecture'!$C:$D,2,FALSE)</f>
        <v>ENV-005-009</v>
      </c>
      <c r="B2782" t="s">
        <v>5564</v>
      </c>
      <c r="C2782" t="s">
        <v>4573</v>
      </c>
      <c r="D2782" t="s">
        <v>4572</v>
      </c>
      <c r="E2782" t="s">
        <v>25</v>
      </c>
      <c r="F2782" t="s">
        <v>5458</v>
      </c>
      <c r="G2782" t="s">
        <v>4733</v>
      </c>
      <c r="H2782" t="s">
        <v>4734</v>
      </c>
      <c r="J2782" t="s">
        <v>4572</v>
      </c>
      <c r="K2782" s="23"/>
      <c r="L2782" t="s">
        <v>25</v>
      </c>
    </row>
    <row r="2783" spans="1:12" ht="14.4" x14ac:dyDescent="0.3">
      <c r="A2783" t="str">
        <f>VLOOKUP(B2783,'[1]Backbone Architecture'!$C:$D,2,FALSE)</f>
        <v>ENV-003-005</v>
      </c>
      <c r="B2783" t="s">
        <v>5567</v>
      </c>
      <c r="C2783" t="s">
        <v>526</v>
      </c>
      <c r="D2783" t="s">
        <v>525</v>
      </c>
      <c r="E2783" t="s">
        <v>25</v>
      </c>
      <c r="F2783" t="s">
        <v>4940</v>
      </c>
      <c r="G2783" t="s">
        <v>4733</v>
      </c>
      <c r="H2783" t="s">
        <v>5552</v>
      </c>
      <c r="J2783" t="s">
        <v>525</v>
      </c>
      <c r="K2783" s="23"/>
      <c r="L2783" t="s">
        <v>25</v>
      </c>
    </row>
    <row r="2784" spans="1:12" ht="14.4" x14ac:dyDescent="0.3">
      <c r="A2784" t="str">
        <f>VLOOKUP(B2784,'[1]Backbone Architecture'!$C:$D,2,FALSE)</f>
        <v>ENV-003-005</v>
      </c>
      <c r="B2784" t="s">
        <v>5567</v>
      </c>
      <c r="C2784" t="s">
        <v>728</v>
      </c>
      <c r="D2784" t="s">
        <v>727</v>
      </c>
      <c r="E2784" t="s">
        <v>47</v>
      </c>
      <c r="F2784" t="s">
        <v>729</v>
      </c>
      <c r="G2784" t="s">
        <v>4733</v>
      </c>
      <c r="H2784" t="s">
        <v>5552</v>
      </c>
      <c r="J2784" t="s">
        <v>4218</v>
      </c>
      <c r="K2784" s="23" t="s">
        <v>4220</v>
      </c>
      <c r="L2784" t="s">
        <v>47</v>
      </c>
    </row>
    <row r="2785" spans="1:12" ht="14.4" x14ac:dyDescent="0.3">
      <c r="A2785" t="str">
        <f>VLOOKUP(B2785,'[1]Backbone Architecture'!$C:$D,2,FALSE)</f>
        <v>ENV-003-005</v>
      </c>
      <c r="B2785" t="s">
        <v>5567</v>
      </c>
      <c r="C2785" t="s">
        <v>775</v>
      </c>
      <c r="D2785" t="s">
        <v>774</v>
      </c>
      <c r="E2785" t="s">
        <v>25</v>
      </c>
      <c r="F2785" t="s">
        <v>4735</v>
      </c>
      <c r="G2785" t="s">
        <v>4733</v>
      </c>
      <c r="H2785" t="s">
        <v>5552</v>
      </c>
      <c r="J2785" s="41" t="s">
        <v>774</v>
      </c>
      <c r="K2785" s="23"/>
      <c r="L2785" t="s">
        <v>25</v>
      </c>
    </row>
    <row r="2786" spans="1:12" ht="14.4" x14ac:dyDescent="0.3">
      <c r="A2786" t="str">
        <f>VLOOKUP(B2786,'[1]Backbone Architecture'!$C:$D,2,FALSE)</f>
        <v>ENV-003-005</v>
      </c>
      <c r="B2786" t="s">
        <v>5567</v>
      </c>
      <c r="C2786" t="s">
        <v>1532</v>
      </c>
      <c r="D2786" t="s">
        <v>1531</v>
      </c>
      <c r="E2786" t="s">
        <v>25</v>
      </c>
      <c r="F2786" t="s">
        <v>1533</v>
      </c>
      <c r="G2786" t="s">
        <v>4733</v>
      </c>
      <c r="H2786" t="s">
        <v>5552</v>
      </c>
      <c r="J2786" s="41" t="s">
        <v>1531</v>
      </c>
      <c r="K2786" s="23"/>
      <c r="L2786" t="s">
        <v>25</v>
      </c>
    </row>
    <row r="2787" spans="1:12" ht="14.4" x14ac:dyDescent="0.3">
      <c r="A2787" t="str">
        <f>VLOOKUP(B2787,'[1]Backbone Architecture'!$C:$D,2,FALSE)</f>
        <v>ENV-003-005</v>
      </c>
      <c r="B2787" t="s">
        <v>5567</v>
      </c>
      <c r="C2787" t="s">
        <v>1535</v>
      </c>
      <c r="D2787" t="s">
        <v>1534</v>
      </c>
      <c r="E2787" t="s">
        <v>25</v>
      </c>
      <c r="F2787" t="s">
        <v>1536</v>
      </c>
      <c r="G2787" t="s">
        <v>4733</v>
      </c>
      <c r="H2787" t="s">
        <v>5552</v>
      </c>
      <c r="J2787" s="41" t="s">
        <v>1534</v>
      </c>
      <c r="K2787" s="23"/>
      <c r="L2787" t="s">
        <v>25</v>
      </c>
    </row>
    <row r="2788" spans="1:12" ht="14.4" x14ac:dyDescent="0.3">
      <c r="A2788" t="str">
        <f>VLOOKUP(B2788,'[1]Backbone Architecture'!$C:$D,2,FALSE)</f>
        <v>ENV-003-005</v>
      </c>
      <c r="B2788" t="s">
        <v>5567</v>
      </c>
      <c r="C2788" t="s">
        <v>1565</v>
      </c>
      <c r="D2788" t="s">
        <v>1564</v>
      </c>
      <c r="E2788" t="s">
        <v>25</v>
      </c>
      <c r="F2788" t="s">
        <v>1566</v>
      </c>
      <c r="G2788" t="s">
        <v>4733</v>
      </c>
      <c r="H2788" t="s">
        <v>5552</v>
      </c>
      <c r="J2788" s="41" t="s">
        <v>1564</v>
      </c>
      <c r="K2788" s="23"/>
      <c r="L2788" t="s">
        <v>25</v>
      </c>
    </row>
    <row r="2789" spans="1:12" ht="14.4" x14ac:dyDescent="0.3">
      <c r="A2789" t="str">
        <f>VLOOKUP(B2789,'[1]Backbone Architecture'!$C:$D,2,FALSE)</f>
        <v>ENV-003-005</v>
      </c>
      <c r="B2789" t="s">
        <v>5567</v>
      </c>
      <c r="C2789" t="s">
        <v>1568</v>
      </c>
      <c r="D2789" t="s">
        <v>1567</v>
      </c>
      <c r="E2789" t="s">
        <v>25</v>
      </c>
      <c r="F2789" t="s">
        <v>4740</v>
      </c>
      <c r="G2789" t="s">
        <v>4733</v>
      </c>
      <c r="H2789" t="s">
        <v>5552</v>
      </c>
      <c r="J2789" s="41" t="s">
        <v>4741</v>
      </c>
      <c r="K2789" s="23"/>
      <c r="L2789" t="s">
        <v>25</v>
      </c>
    </row>
    <row r="2790" spans="1:12" ht="14.4" x14ac:dyDescent="0.3">
      <c r="A2790" t="str">
        <f>VLOOKUP(B2790,'[1]Backbone Architecture'!$C:$D,2,FALSE)</f>
        <v>ENV-003-005</v>
      </c>
      <c r="B2790" t="s">
        <v>5567</v>
      </c>
      <c r="C2790" t="s">
        <v>1950</v>
      </c>
      <c r="D2790" t="s">
        <v>1949</v>
      </c>
      <c r="E2790" t="s">
        <v>25</v>
      </c>
      <c r="F2790" t="s">
        <v>5568</v>
      </c>
      <c r="G2790" t="s">
        <v>4733</v>
      </c>
      <c r="H2790" t="s">
        <v>5552</v>
      </c>
      <c r="J2790" t="s">
        <v>5569</v>
      </c>
      <c r="K2790" s="23"/>
      <c r="L2790" t="s">
        <v>25</v>
      </c>
    </row>
    <row r="2791" spans="1:12" ht="14.4" x14ac:dyDescent="0.3">
      <c r="A2791" t="str">
        <f>VLOOKUP(B2791,'[1]Backbone Architecture'!$C:$D,2,FALSE)</f>
        <v>ENV-003-005</v>
      </c>
      <c r="B2791" t="s">
        <v>5567</v>
      </c>
      <c r="C2791" t="s">
        <v>2068</v>
      </c>
      <c r="D2791" t="s">
        <v>2067</v>
      </c>
      <c r="E2791" t="s">
        <v>25</v>
      </c>
      <c r="F2791" t="s">
        <v>2069</v>
      </c>
      <c r="G2791" t="s">
        <v>4733</v>
      </c>
      <c r="H2791" t="s">
        <v>5552</v>
      </c>
      <c r="J2791" s="41" t="s">
        <v>2067</v>
      </c>
      <c r="K2791" s="23"/>
      <c r="L2791" t="s">
        <v>25</v>
      </c>
    </row>
    <row r="2792" spans="1:12" ht="14.4" x14ac:dyDescent="0.3">
      <c r="A2792" t="str">
        <f>VLOOKUP(B2792,'[1]Backbone Architecture'!$C:$D,2,FALSE)</f>
        <v>ENV-003-005</v>
      </c>
      <c r="B2792" t="s">
        <v>5567</v>
      </c>
      <c r="C2792" t="s">
        <v>4774</v>
      </c>
      <c r="D2792" t="s">
        <v>2522</v>
      </c>
      <c r="E2792" t="s">
        <v>25</v>
      </c>
      <c r="F2792" t="s">
        <v>4775</v>
      </c>
      <c r="G2792" t="s">
        <v>4733</v>
      </c>
      <c r="H2792" t="s">
        <v>5552</v>
      </c>
      <c r="J2792" t="s">
        <v>2522</v>
      </c>
      <c r="K2792" s="23" t="s">
        <v>2524</v>
      </c>
      <c r="L2792" t="s">
        <v>25</v>
      </c>
    </row>
    <row r="2793" spans="1:12" ht="14.4" x14ac:dyDescent="0.3">
      <c r="A2793" t="str">
        <f>VLOOKUP(B2793,'[1]Backbone Architecture'!$C:$D,2,FALSE)</f>
        <v>ENV-003-005</v>
      </c>
      <c r="B2793" t="s">
        <v>5567</v>
      </c>
      <c r="C2793" t="s">
        <v>3133</v>
      </c>
      <c r="D2793" t="s">
        <v>3132</v>
      </c>
      <c r="E2793" t="s">
        <v>25</v>
      </c>
      <c r="F2793" t="s">
        <v>5490</v>
      </c>
      <c r="G2793" t="s">
        <v>4733</v>
      </c>
      <c r="H2793" t="s">
        <v>5552</v>
      </c>
      <c r="J2793" t="s">
        <v>3132</v>
      </c>
      <c r="K2793" s="23" t="s">
        <v>3134</v>
      </c>
      <c r="L2793" t="s">
        <v>25</v>
      </c>
    </row>
    <row r="2794" spans="1:12" ht="14.4" x14ac:dyDescent="0.3">
      <c r="A2794" t="str">
        <f>VLOOKUP(B2794,'[1]Backbone Architecture'!$C:$D,2,FALSE)</f>
        <v>ENV-003-005</v>
      </c>
      <c r="B2794" t="s">
        <v>5567</v>
      </c>
      <c r="C2794" t="s">
        <v>3225</v>
      </c>
      <c r="D2794" t="s">
        <v>3224</v>
      </c>
      <c r="E2794" t="s">
        <v>25</v>
      </c>
      <c r="F2794" t="s">
        <v>4681</v>
      </c>
      <c r="G2794" t="s">
        <v>4733</v>
      </c>
      <c r="H2794" t="s">
        <v>5552</v>
      </c>
      <c r="J2794" t="s">
        <v>3224</v>
      </c>
      <c r="K2794" s="23" t="s">
        <v>5132</v>
      </c>
      <c r="L2794" t="s">
        <v>25</v>
      </c>
    </row>
    <row r="2795" spans="1:12" ht="14.4" x14ac:dyDescent="0.3">
      <c r="A2795" t="str">
        <f>VLOOKUP(B2795,'[1]Backbone Architecture'!$C:$D,2,FALSE)</f>
        <v>ENV-003-005</v>
      </c>
      <c r="B2795" t="s">
        <v>5567</v>
      </c>
      <c r="C2795" t="s">
        <v>3388</v>
      </c>
      <c r="D2795" t="s">
        <v>3387</v>
      </c>
      <c r="E2795" t="s">
        <v>47</v>
      </c>
      <c r="F2795" t="s">
        <v>5263</v>
      </c>
      <c r="G2795" t="s">
        <v>4733</v>
      </c>
      <c r="H2795" t="s">
        <v>5552</v>
      </c>
      <c r="J2795" s="41" t="s">
        <v>3387</v>
      </c>
      <c r="K2795" s="23"/>
      <c r="L2795" t="s">
        <v>47</v>
      </c>
    </row>
    <row r="2796" spans="1:12" ht="14.4" x14ac:dyDescent="0.3">
      <c r="A2796" t="str">
        <f>VLOOKUP(B2796,'[1]Backbone Architecture'!$C:$D,2,FALSE)</f>
        <v>ENV-003-005</v>
      </c>
      <c r="B2796" t="s">
        <v>5567</v>
      </c>
      <c r="C2796" t="s">
        <v>3491</v>
      </c>
      <c r="D2796" t="s">
        <v>4944</v>
      </c>
      <c r="E2796" t="s">
        <v>25</v>
      </c>
      <c r="F2796" t="s">
        <v>4945</v>
      </c>
      <c r="G2796" t="s">
        <v>4733</v>
      </c>
      <c r="H2796" t="s">
        <v>5552</v>
      </c>
      <c r="J2796" s="41"/>
      <c r="K2796" s="23"/>
    </row>
    <row r="2797" spans="1:12" ht="14.4" x14ac:dyDescent="0.3">
      <c r="A2797" t="str">
        <f>VLOOKUP(B2797,'[1]Backbone Architecture'!$C:$D,2,FALSE)</f>
        <v>ENV-003-005</v>
      </c>
      <c r="B2797" t="s">
        <v>5567</v>
      </c>
      <c r="C2797" t="s">
        <v>5570</v>
      </c>
      <c r="D2797" t="s">
        <v>5571</v>
      </c>
      <c r="E2797" t="s">
        <v>25</v>
      </c>
      <c r="F2797" t="s">
        <v>5572</v>
      </c>
      <c r="G2797" t="s">
        <v>4733</v>
      </c>
      <c r="H2797" t="s">
        <v>5552</v>
      </c>
      <c r="J2797" s="41" t="s">
        <v>3487</v>
      </c>
      <c r="K2797" s="23"/>
      <c r="L2797" t="s">
        <v>25</v>
      </c>
    </row>
    <row r="2798" spans="1:12" ht="14.4" x14ac:dyDescent="0.3">
      <c r="A2798" t="str">
        <f>VLOOKUP(B2798,'[1]Backbone Architecture'!$C:$D,2,FALSE)</f>
        <v>ENV-003-005</v>
      </c>
      <c r="B2798" t="s">
        <v>5567</v>
      </c>
      <c r="C2798" t="s">
        <v>2920</v>
      </c>
      <c r="D2798" t="s">
        <v>5003</v>
      </c>
      <c r="E2798" t="s">
        <v>25</v>
      </c>
      <c r="F2798" t="s">
        <v>5004</v>
      </c>
      <c r="G2798" t="s">
        <v>4733</v>
      </c>
      <c r="H2798" t="s">
        <v>5552</v>
      </c>
      <c r="J2798" t="s">
        <v>5003</v>
      </c>
      <c r="K2798" s="23" t="s">
        <v>3588</v>
      </c>
      <c r="L2798" t="s">
        <v>25</v>
      </c>
    </row>
    <row r="2799" spans="1:12" ht="14.4" x14ac:dyDescent="0.3">
      <c r="A2799" t="str">
        <f>VLOOKUP(B2799,'[1]Backbone Architecture'!$C:$D,2,FALSE)</f>
        <v>ENV-003-005</v>
      </c>
      <c r="B2799" t="s">
        <v>5567</v>
      </c>
      <c r="C2799" t="s">
        <v>3951</v>
      </c>
      <c r="D2799" t="s">
        <v>3950</v>
      </c>
      <c r="E2799" t="s">
        <v>47</v>
      </c>
      <c r="F2799" t="s">
        <v>4850</v>
      </c>
      <c r="G2799" t="s">
        <v>4733</v>
      </c>
      <c r="H2799" t="s">
        <v>5552</v>
      </c>
      <c r="J2799" t="s">
        <v>3950</v>
      </c>
      <c r="K2799" s="23" t="s">
        <v>3952</v>
      </c>
      <c r="L2799" t="s">
        <v>25</v>
      </c>
    </row>
    <row r="2800" spans="1:12" ht="14.4" x14ac:dyDescent="0.3">
      <c r="A2800" t="str">
        <f>VLOOKUP(B2800,'[1]Backbone Architecture'!$C:$D,2,FALSE)</f>
        <v>ENV-003-005</v>
      </c>
      <c r="B2800" t="s">
        <v>5567</v>
      </c>
      <c r="C2800" t="s">
        <v>4662</v>
      </c>
      <c r="D2800" t="s">
        <v>4663</v>
      </c>
      <c r="E2800" t="s">
        <v>47</v>
      </c>
      <c r="F2800" t="s">
        <v>4664</v>
      </c>
      <c r="G2800" t="s">
        <v>4733</v>
      </c>
      <c r="H2800" t="s">
        <v>5552</v>
      </c>
      <c r="J2800" t="s">
        <v>4663</v>
      </c>
      <c r="K2800" s="23" t="s">
        <v>3952</v>
      </c>
      <c r="L2800" t="s">
        <v>25</v>
      </c>
    </row>
    <row r="2801" spans="1:12" ht="14.4" x14ac:dyDescent="0.3">
      <c r="A2801" t="str">
        <f>VLOOKUP(B2801,'[1]Backbone Architecture'!$C:$D,2,FALSE)</f>
        <v>ENV-003-005</v>
      </c>
      <c r="B2801" t="s">
        <v>5567</v>
      </c>
      <c r="C2801" t="s">
        <v>4111</v>
      </c>
      <c r="D2801" t="s">
        <v>4110</v>
      </c>
      <c r="E2801" t="s">
        <v>25</v>
      </c>
      <c r="F2801" t="s">
        <v>4112</v>
      </c>
      <c r="G2801" t="s">
        <v>4733</v>
      </c>
      <c r="H2801" t="s">
        <v>5552</v>
      </c>
      <c r="J2801" t="s">
        <v>4110</v>
      </c>
      <c r="K2801" s="23"/>
      <c r="L2801" t="s">
        <v>25</v>
      </c>
    </row>
    <row r="2802" spans="1:12" ht="14.4" x14ac:dyDescent="0.3">
      <c r="A2802" t="str">
        <f>VLOOKUP(B2802,'[1]Backbone Architecture'!$C:$D,2,FALSE)</f>
        <v>ENV-003-005</v>
      </c>
      <c r="B2802" t="s">
        <v>5567</v>
      </c>
      <c r="C2802" t="s">
        <v>4123</v>
      </c>
      <c r="D2802" t="s">
        <v>4122</v>
      </c>
      <c r="E2802" t="s">
        <v>25</v>
      </c>
      <c r="F2802" t="s">
        <v>4124</v>
      </c>
      <c r="G2802" t="s">
        <v>4733</v>
      </c>
      <c r="H2802" t="s">
        <v>5552</v>
      </c>
      <c r="J2802" s="41" t="s">
        <v>4122</v>
      </c>
      <c r="K2802" s="23"/>
      <c r="L2802" t="s">
        <v>25</v>
      </c>
    </row>
    <row r="2803" spans="1:12" ht="14.4" x14ac:dyDescent="0.3">
      <c r="A2803" t="str">
        <f>VLOOKUP(B2803,'[1]Backbone Architecture'!$C:$D,2,FALSE)</f>
        <v>ENV-004-010</v>
      </c>
      <c r="B2803" t="s">
        <v>5573</v>
      </c>
      <c r="C2803" t="s">
        <v>174</v>
      </c>
      <c r="D2803" t="s">
        <v>173</v>
      </c>
      <c r="E2803" t="s">
        <v>47</v>
      </c>
      <c r="F2803" t="s">
        <v>4994</v>
      </c>
      <c r="G2803" t="s">
        <v>4733</v>
      </c>
      <c r="H2803" t="s">
        <v>5508</v>
      </c>
      <c r="J2803" t="s">
        <v>173</v>
      </c>
      <c r="K2803" s="23" t="s">
        <v>175</v>
      </c>
      <c r="L2803" t="s">
        <v>47</v>
      </c>
    </row>
    <row r="2804" spans="1:12" ht="14.4" x14ac:dyDescent="0.3">
      <c r="A2804" t="str">
        <f>VLOOKUP(B2804,'[1]Backbone Architecture'!$C:$D,2,FALSE)</f>
        <v>ENV-004-010</v>
      </c>
      <c r="B2804" t="s">
        <v>5573</v>
      </c>
      <c r="C2804" t="s">
        <v>1352</v>
      </c>
      <c r="D2804" t="s">
        <v>1351</v>
      </c>
      <c r="E2804" t="s">
        <v>25</v>
      </c>
      <c r="F2804" t="s">
        <v>1353</v>
      </c>
      <c r="G2804" t="s">
        <v>4733</v>
      </c>
      <c r="H2804" t="s">
        <v>5508</v>
      </c>
      <c r="J2804" t="s">
        <v>1351</v>
      </c>
      <c r="K2804" s="23"/>
      <c r="L2804" t="s">
        <v>25</v>
      </c>
    </row>
    <row r="2805" spans="1:12" ht="14.4" x14ac:dyDescent="0.3">
      <c r="A2805" t="str">
        <f>VLOOKUP(B2805,'[1]Backbone Architecture'!$C:$D,2,FALSE)</f>
        <v>ENV-004-010</v>
      </c>
      <c r="B2805" t="s">
        <v>5573</v>
      </c>
      <c r="C2805" t="s">
        <v>1553</v>
      </c>
      <c r="D2805" t="s">
        <v>1552</v>
      </c>
      <c r="E2805" t="s">
        <v>25</v>
      </c>
      <c r="F2805" t="s">
        <v>1554</v>
      </c>
      <c r="G2805" t="s">
        <v>4733</v>
      </c>
      <c r="H2805" t="s">
        <v>5508</v>
      </c>
      <c r="J2805" t="s">
        <v>1552</v>
      </c>
      <c r="K2805" s="23"/>
      <c r="L2805" t="s">
        <v>25</v>
      </c>
    </row>
    <row r="2806" spans="1:12" ht="14.4" x14ac:dyDescent="0.3">
      <c r="A2806" t="str">
        <f>VLOOKUP(B2806,'[1]Backbone Architecture'!$C:$D,2,FALSE)</f>
        <v>ENV-004-010</v>
      </c>
      <c r="B2806" t="s">
        <v>5573</v>
      </c>
      <c r="C2806" t="s">
        <v>3096</v>
      </c>
      <c r="D2806" t="s">
        <v>3095</v>
      </c>
      <c r="E2806" t="s">
        <v>25</v>
      </c>
      <c r="F2806" t="s">
        <v>3097</v>
      </c>
      <c r="G2806" t="s">
        <v>4733</v>
      </c>
      <c r="H2806" t="s">
        <v>5508</v>
      </c>
      <c r="J2806" t="s">
        <v>3095</v>
      </c>
      <c r="K2806" s="23"/>
      <c r="L2806" t="s">
        <v>25</v>
      </c>
    </row>
    <row r="2807" spans="1:12" ht="14.4" x14ac:dyDescent="0.3">
      <c r="A2807" t="str">
        <f>VLOOKUP(B2807,'[1]Backbone Architecture'!$C:$D,2,FALSE)</f>
        <v>ENV-004-010</v>
      </c>
      <c r="B2807" t="s">
        <v>5573</v>
      </c>
      <c r="C2807" t="s">
        <v>3203</v>
      </c>
      <c r="D2807" t="s">
        <v>3202</v>
      </c>
      <c r="E2807" t="s">
        <v>47</v>
      </c>
      <c r="F2807" t="s">
        <v>4726</v>
      </c>
      <c r="G2807" t="s">
        <v>4733</v>
      </c>
      <c r="H2807" t="s">
        <v>5508</v>
      </c>
      <c r="J2807" t="s">
        <v>4727</v>
      </c>
      <c r="K2807" s="23" t="s">
        <v>4777</v>
      </c>
      <c r="L2807" t="s">
        <v>47</v>
      </c>
    </row>
    <row r="2808" spans="1:12" ht="14.4" x14ac:dyDescent="0.3">
      <c r="A2808" t="str">
        <f>VLOOKUP(B2808,'[1]Backbone Architecture'!$C:$D,2,FALSE)</f>
        <v>ENV-004-010</v>
      </c>
      <c r="B2808" t="s">
        <v>5573</v>
      </c>
      <c r="C2808" t="s">
        <v>3355</v>
      </c>
      <c r="D2808" t="s">
        <v>3354</v>
      </c>
      <c r="E2808" t="s">
        <v>25</v>
      </c>
      <c r="F2808" t="s">
        <v>4981</v>
      </c>
      <c r="G2808" t="s">
        <v>4733</v>
      </c>
      <c r="H2808" t="s">
        <v>5508</v>
      </c>
      <c r="J2808" t="s">
        <v>5530</v>
      </c>
      <c r="K2808" s="23" t="s">
        <v>3356</v>
      </c>
      <c r="L2808" t="s">
        <v>47</v>
      </c>
    </row>
    <row r="2809" spans="1:12" ht="14.4" x14ac:dyDescent="0.3">
      <c r="A2809" t="str">
        <f>VLOOKUP(B2809,'[1]Backbone Architecture'!$C:$D,2,FALSE)</f>
        <v>ENV-004-010</v>
      </c>
      <c r="B2809" t="s">
        <v>5573</v>
      </c>
      <c r="C2809" t="s">
        <v>3510</v>
      </c>
      <c r="D2809" t="s">
        <v>3509</v>
      </c>
      <c r="E2809" t="s">
        <v>25</v>
      </c>
      <c r="F2809" t="s">
        <v>3511</v>
      </c>
      <c r="G2809" t="s">
        <v>4733</v>
      </c>
      <c r="H2809" t="s">
        <v>5508</v>
      </c>
      <c r="J2809" t="s">
        <v>3509</v>
      </c>
      <c r="K2809" s="23"/>
      <c r="L2809" t="s">
        <v>25</v>
      </c>
    </row>
    <row r="2810" spans="1:12" ht="14.4" x14ac:dyDescent="0.3">
      <c r="A2810" t="str">
        <f>VLOOKUP(B2810,'[1]Backbone Architecture'!$C:$D,2,FALSE)</f>
        <v>ENV-004-010</v>
      </c>
      <c r="B2810" t="s">
        <v>5573</v>
      </c>
      <c r="C2810" t="s">
        <v>3811</v>
      </c>
      <c r="D2810" t="s">
        <v>3810</v>
      </c>
      <c r="E2810" t="s">
        <v>25</v>
      </c>
      <c r="F2810" t="s">
        <v>5150</v>
      </c>
      <c r="G2810" t="s">
        <v>4733</v>
      </c>
      <c r="H2810" t="s">
        <v>5508</v>
      </c>
      <c r="J2810" t="s">
        <v>5531</v>
      </c>
      <c r="K2810" s="23"/>
      <c r="L2810" t="s">
        <v>25</v>
      </c>
    </row>
    <row r="2811" spans="1:12" ht="14.4" x14ac:dyDescent="0.3">
      <c r="A2811" t="str">
        <f>VLOOKUP(B2811,'[1]Backbone Architecture'!$C:$D,2,FALSE)</f>
        <v>ENV-004-010</v>
      </c>
      <c r="B2811" t="s">
        <v>5573</v>
      </c>
      <c r="C2811" t="s">
        <v>3875</v>
      </c>
      <c r="D2811" t="s">
        <v>3874</v>
      </c>
      <c r="E2811" t="s">
        <v>25</v>
      </c>
      <c r="F2811" t="s">
        <v>5535</v>
      </c>
      <c r="G2811" t="s">
        <v>4733</v>
      </c>
      <c r="H2811" t="s">
        <v>5508</v>
      </c>
      <c r="J2811" t="s">
        <v>3874</v>
      </c>
      <c r="K2811" s="23"/>
      <c r="L2811" t="s">
        <v>25</v>
      </c>
    </row>
    <row r="2812" spans="1:12" ht="14.4" x14ac:dyDescent="0.3">
      <c r="A2812" t="str">
        <f>VLOOKUP(B2812,'[1]Backbone Architecture'!$C:$D,2,FALSE)</f>
        <v>ENV-004-010</v>
      </c>
      <c r="B2812" t="s">
        <v>5573</v>
      </c>
      <c r="C2812" t="s">
        <v>4521</v>
      </c>
      <c r="D2812" t="s">
        <v>4520</v>
      </c>
      <c r="E2812" t="s">
        <v>25</v>
      </c>
      <c r="F2812" t="s">
        <v>4522</v>
      </c>
      <c r="G2812" t="s">
        <v>4733</v>
      </c>
      <c r="H2812" t="s">
        <v>5508</v>
      </c>
      <c r="J2812" t="s">
        <v>5574</v>
      </c>
      <c r="K2812" s="23"/>
      <c r="L2812" t="s">
        <v>25</v>
      </c>
    </row>
    <row r="2813" spans="1:12" ht="14.4" x14ac:dyDescent="0.3">
      <c r="A2813" t="str">
        <f>VLOOKUP(B2813,'[1]Backbone Architecture'!$C:$D,2,FALSE)</f>
        <v>ENV-004-010</v>
      </c>
      <c r="B2813" t="s">
        <v>5573</v>
      </c>
      <c r="C2813" t="s">
        <v>4540</v>
      </c>
      <c r="D2813" t="s">
        <v>4539</v>
      </c>
      <c r="E2813" t="s">
        <v>25</v>
      </c>
      <c r="F2813" t="s">
        <v>5537</v>
      </c>
      <c r="G2813" t="s">
        <v>4733</v>
      </c>
      <c r="H2813" t="s">
        <v>5508</v>
      </c>
      <c r="J2813" t="s">
        <v>4539</v>
      </c>
      <c r="K2813" s="23"/>
      <c r="L2813" t="s">
        <v>25</v>
      </c>
    </row>
    <row r="2814" spans="1:12" ht="14.4" x14ac:dyDescent="0.3">
      <c r="A2814" t="str">
        <f>VLOOKUP(B2814,'[1]Backbone Architecture'!$C:$D,2,FALSE)</f>
        <v>ENV-004-010</v>
      </c>
      <c r="B2814" t="s">
        <v>5573</v>
      </c>
      <c r="C2814" t="s">
        <v>4543</v>
      </c>
      <c r="D2814" t="s">
        <v>4542</v>
      </c>
      <c r="E2814" t="s">
        <v>25</v>
      </c>
      <c r="F2814" t="s">
        <v>4544</v>
      </c>
      <c r="G2814" t="s">
        <v>4733</v>
      </c>
      <c r="H2814" t="s">
        <v>5508</v>
      </c>
      <c r="J2814" t="s">
        <v>4542</v>
      </c>
      <c r="K2814" s="23"/>
      <c r="L2814" t="s">
        <v>25</v>
      </c>
    </row>
    <row r="2815" spans="1:12" ht="14.4" x14ac:dyDescent="0.3">
      <c r="A2815" t="str">
        <f>VLOOKUP(B2815,'[1]Backbone Architecture'!$C:$D,2,FALSE)</f>
        <v>SAG-004-023</v>
      </c>
      <c r="B2815" t="s">
        <v>5575</v>
      </c>
      <c r="C2815" t="s">
        <v>39</v>
      </c>
      <c r="D2815" t="s">
        <v>38</v>
      </c>
      <c r="E2815" t="s">
        <v>25</v>
      </c>
      <c r="F2815" t="s">
        <v>40</v>
      </c>
      <c r="G2815" t="s">
        <v>4638</v>
      </c>
      <c r="H2815" t="s">
        <v>5206</v>
      </c>
      <c r="J2815" t="s">
        <v>38</v>
      </c>
      <c r="K2815" s="23" t="s">
        <v>40</v>
      </c>
      <c r="L2815" t="s">
        <v>25</v>
      </c>
    </row>
    <row r="2816" spans="1:12" ht="14.4" x14ac:dyDescent="0.3">
      <c r="A2816" t="str">
        <f>VLOOKUP(B2816,'[1]Backbone Architecture'!$C:$D,2,FALSE)</f>
        <v>SAG-004-023</v>
      </c>
      <c r="B2816" t="s">
        <v>5575</v>
      </c>
      <c r="C2816" t="s">
        <v>470</v>
      </c>
      <c r="D2816" t="s">
        <v>469</v>
      </c>
      <c r="E2816" t="s">
        <v>25</v>
      </c>
      <c r="F2816" t="s">
        <v>471</v>
      </c>
      <c r="G2816" t="s">
        <v>4638</v>
      </c>
      <c r="H2816" t="s">
        <v>5206</v>
      </c>
      <c r="J2816" t="s">
        <v>472</v>
      </c>
      <c r="K2816" s="23"/>
      <c r="L2816" t="s">
        <v>25</v>
      </c>
    </row>
    <row r="2817" spans="1:12" ht="14.4" x14ac:dyDescent="0.3">
      <c r="A2817" t="str">
        <f>VLOOKUP(B2817,'[1]Backbone Architecture'!$C:$D,2,FALSE)</f>
        <v>SAG-004-023</v>
      </c>
      <c r="B2817" t="s">
        <v>5575</v>
      </c>
      <c r="C2817" t="s">
        <v>900</v>
      </c>
      <c r="D2817" t="s">
        <v>899</v>
      </c>
      <c r="E2817" t="s">
        <v>25</v>
      </c>
      <c r="F2817" t="s">
        <v>5346</v>
      </c>
      <c r="G2817" t="s">
        <v>4638</v>
      </c>
      <c r="H2817" t="s">
        <v>5206</v>
      </c>
      <c r="J2817" t="s">
        <v>899</v>
      </c>
      <c r="K2817" s="23"/>
      <c r="L2817" t="s">
        <v>25</v>
      </c>
    </row>
    <row r="2818" spans="1:12" ht="14.4" x14ac:dyDescent="0.3">
      <c r="A2818" t="str">
        <f>VLOOKUP(B2818,'[1]Backbone Architecture'!$C:$D,2,FALSE)</f>
        <v>SAG-004-023</v>
      </c>
      <c r="B2818" t="s">
        <v>5575</v>
      </c>
      <c r="C2818" t="s">
        <v>959</v>
      </c>
      <c r="D2818" t="s">
        <v>958</v>
      </c>
      <c r="E2818" t="s">
        <v>25</v>
      </c>
      <c r="F2818" t="s">
        <v>5314</v>
      </c>
      <c r="G2818" t="s">
        <v>4638</v>
      </c>
      <c r="H2818" t="s">
        <v>5206</v>
      </c>
      <c r="J2818" t="s">
        <v>958</v>
      </c>
      <c r="K2818" s="23"/>
      <c r="L2818" t="s">
        <v>25</v>
      </c>
    </row>
    <row r="2819" spans="1:12" ht="14.4" x14ac:dyDescent="0.3">
      <c r="A2819" t="str">
        <f>VLOOKUP(B2819,'[1]Backbone Architecture'!$C:$D,2,FALSE)</f>
        <v>SAG-004-023</v>
      </c>
      <c r="B2819" t="s">
        <v>5575</v>
      </c>
      <c r="C2819" t="s">
        <v>966</v>
      </c>
      <c r="D2819" t="s">
        <v>968</v>
      </c>
      <c r="E2819" t="s">
        <v>25</v>
      </c>
      <c r="F2819" t="s">
        <v>5353</v>
      </c>
      <c r="G2819" t="s">
        <v>4638</v>
      </c>
      <c r="H2819" t="s">
        <v>5206</v>
      </c>
      <c r="J2819" t="s">
        <v>968</v>
      </c>
      <c r="K2819" s="23"/>
      <c r="L2819" t="s">
        <v>25</v>
      </c>
    </row>
    <row r="2820" spans="1:12" ht="14.4" x14ac:dyDescent="0.3">
      <c r="A2820" t="str">
        <f>VLOOKUP(B2820,'[1]Backbone Architecture'!$C:$D,2,FALSE)</f>
        <v>SAG-004-023</v>
      </c>
      <c r="B2820" t="s">
        <v>5575</v>
      </c>
      <c r="C2820" t="s">
        <v>1021</v>
      </c>
      <c r="D2820" t="s">
        <v>1020</v>
      </c>
      <c r="E2820" t="s">
        <v>25</v>
      </c>
      <c r="F2820" t="s">
        <v>1022</v>
      </c>
      <c r="G2820" t="s">
        <v>4638</v>
      </c>
      <c r="H2820" t="s">
        <v>5206</v>
      </c>
      <c r="J2820" t="s">
        <v>1020</v>
      </c>
      <c r="K2820" s="23"/>
      <c r="L2820" t="s">
        <v>47</v>
      </c>
    </row>
    <row r="2821" spans="1:12" ht="14.4" x14ac:dyDescent="0.3">
      <c r="A2821" t="str">
        <f>VLOOKUP(B2821,'[1]Backbone Architecture'!$C:$D,2,FALSE)</f>
        <v>SAG-004-023</v>
      </c>
      <c r="B2821" t="s">
        <v>5575</v>
      </c>
      <c r="C2821" t="s">
        <v>1031</v>
      </c>
      <c r="D2821" t="s">
        <v>1030</v>
      </c>
      <c r="E2821" t="s">
        <v>25</v>
      </c>
      <c r="F2821" t="s">
        <v>5354</v>
      </c>
      <c r="G2821" t="s">
        <v>4638</v>
      </c>
      <c r="H2821" t="s">
        <v>5206</v>
      </c>
      <c r="J2821" t="s">
        <v>1030</v>
      </c>
      <c r="K2821" s="23"/>
      <c r="L2821" t="s">
        <v>25</v>
      </c>
    </row>
    <row r="2822" spans="1:12" ht="14.4" x14ac:dyDescent="0.3">
      <c r="A2822" t="str">
        <f>VLOOKUP(B2822,'[1]Backbone Architecture'!$C:$D,2,FALSE)</f>
        <v>SAG-004-023</v>
      </c>
      <c r="B2822" t="s">
        <v>5575</v>
      </c>
      <c r="C2822" t="s">
        <v>1043</v>
      </c>
      <c r="D2822" t="s">
        <v>4650</v>
      </c>
      <c r="E2822" t="s">
        <v>47</v>
      </c>
      <c r="F2822" t="s">
        <v>4651</v>
      </c>
      <c r="G2822" t="s">
        <v>4638</v>
      </c>
      <c r="H2822" t="s">
        <v>5206</v>
      </c>
      <c r="J2822" t="s">
        <v>1042</v>
      </c>
      <c r="K2822" s="23" t="s">
        <v>1045</v>
      </c>
      <c r="L2822" t="s">
        <v>47</v>
      </c>
    </row>
    <row r="2823" spans="1:12" ht="14.4" x14ac:dyDescent="0.3">
      <c r="A2823" t="str">
        <f>VLOOKUP(B2823,'[1]Backbone Architecture'!$C:$D,2,FALSE)</f>
        <v>SAG-004-023</v>
      </c>
      <c r="B2823" t="s">
        <v>5575</v>
      </c>
      <c r="C2823" t="s">
        <v>1732</v>
      </c>
      <c r="D2823" t="s">
        <v>1731</v>
      </c>
      <c r="E2823" t="s">
        <v>25</v>
      </c>
      <c r="F2823" t="s">
        <v>1733</v>
      </c>
      <c r="G2823" t="s">
        <v>4638</v>
      </c>
      <c r="H2823" t="s">
        <v>5206</v>
      </c>
      <c r="J2823" t="s">
        <v>1731</v>
      </c>
      <c r="K2823" s="23"/>
      <c r="L2823" t="s">
        <v>25</v>
      </c>
    </row>
    <row r="2824" spans="1:12" ht="14.4" x14ac:dyDescent="0.3">
      <c r="A2824" t="str">
        <f>VLOOKUP(B2824,'[1]Backbone Architecture'!$C:$D,2,FALSE)</f>
        <v>SAG-004-023</v>
      </c>
      <c r="B2824" t="s">
        <v>5575</v>
      </c>
      <c r="C2824" t="s">
        <v>1955</v>
      </c>
      <c r="D2824" t="s">
        <v>1954</v>
      </c>
      <c r="E2824" t="s">
        <v>25</v>
      </c>
      <c r="F2824" t="s">
        <v>1956</v>
      </c>
      <c r="G2824" t="s">
        <v>4638</v>
      </c>
      <c r="H2824" t="s">
        <v>5206</v>
      </c>
      <c r="J2824" t="s">
        <v>1954</v>
      </c>
      <c r="K2824" s="23"/>
      <c r="L2824" t="s">
        <v>25</v>
      </c>
    </row>
    <row r="2825" spans="1:12" ht="14.4" x14ac:dyDescent="0.3">
      <c r="A2825" t="str">
        <f>VLOOKUP(B2825,'[1]Backbone Architecture'!$C:$D,2,FALSE)</f>
        <v>SAG-004-023</v>
      </c>
      <c r="B2825" t="s">
        <v>5575</v>
      </c>
      <c r="C2825" t="s">
        <v>2248</v>
      </c>
      <c r="D2825" t="s">
        <v>2247</v>
      </c>
      <c r="E2825" t="s">
        <v>25</v>
      </c>
      <c r="F2825" t="s">
        <v>2249</v>
      </c>
      <c r="G2825" t="s">
        <v>4638</v>
      </c>
      <c r="H2825" t="s">
        <v>5206</v>
      </c>
      <c r="J2825" t="s">
        <v>2247</v>
      </c>
      <c r="K2825" s="23"/>
      <c r="L2825" t="s">
        <v>25</v>
      </c>
    </row>
    <row r="2826" spans="1:12" ht="14.4" x14ac:dyDescent="0.3">
      <c r="A2826" t="str">
        <f>VLOOKUP(B2826,'[1]Backbone Architecture'!$C:$D,2,FALSE)</f>
        <v>SAG-004-023</v>
      </c>
      <c r="B2826" t="s">
        <v>5575</v>
      </c>
      <c r="C2826" t="s">
        <v>2272</v>
      </c>
      <c r="D2826" t="s">
        <v>2271</v>
      </c>
      <c r="E2826" t="s">
        <v>25</v>
      </c>
      <c r="F2826" t="s">
        <v>2273</v>
      </c>
      <c r="G2826" t="s">
        <v>4638</v>
      </c>
      <c r="H2826" t="s">
        <v>5206</v>
      </c>
      <c r="J2826" t="s">
        <v>2271</v>
      </c>
      <c r="K2826" s="23"/>
      <c r="L2826" t="s">
        <v>25</v>
      </c>
    </row>
    <row r="2827" spans="1:12" ht="14.4" x14ac:dyDescent="0.3">
      <c r="A2827" t="str">
        <f>VLOOKUP(B2827,'[1]Backbone Architecture'!$C:$D,2,FALSE)</f>
        <v>SAG-004-023</v>
      </c>
      <c r="B2827" t="s">
        <v>5575</v>
      </c>
      <c r="C2827" t="s">
        <v>2661</v>
      </c>
      <c r="D2827" t="s">
        <v>2660</v>
      </c>
      <c r="E2827" t="s">
        <v>25</v>
      </c>
      <c r="F2827" t="s">
        <v>2662</v>
      </c>
      <c r="G2827" t="s">
        <v>4638</v>
      </c>
      <c r="H2827" t="s">
        <v>5206</v>
      </c>
      <c r="J2827" t="s">
        <v>2660</v>
      </c>
      <c r="K2827" s="23"/>
      <c r="L2827" t="s">
        <v>25</v>
      </c>
    </row>
    <row r="2828" spans="1:12" ht="14.4" x14ac:dyDescent="0.3">
      <c r="A2828" t="str">
        <f>VLOOKUP(B2828,'[1]Backbone Architecture'!$C:$D,2,FALSE)</f>
        <v>SAG-004-023</v>
      </c>
      <c r="B2828" t="s">
        <v>5575</v>
      </c>
      <c r="C2828" t="s">
        <v>3179</v>
      </c>
      <c r="D2828" t="s">
        <v>3178</v>
      </c>
      <c r="E2828" t="s">
        <v>25</v>
      </c>
      <c r="F2828" t="s">
        <v>3180</v>
      </c>
      <c r="G2828" t="s">
        <v>4638</v>
      </c>
      <c r="H2828" t="s">
        <v>5206</v>
      </c>
      <c r="J2828" t="s">
        <v>3178</v>
      </c>
      <c r="K2828" s="23"/>
      <c r="L2828" t="s">
        <v>25</v>
      </c>
    </row>
    <row r="2829" spans="1:12" ht="14.4" x14ac:dyDescent="0.3">
      <c r="A2829" t="str">
        <f>VLOOKUP(B2829,'[1]Backbone Architecture'!$C:$D,2,FALSE)</f>
        <v>SAG-004-023</v>
      </c>
      <c r="B2829" t="s">
        <v>5575</v>
      </c>
      <c r="C2829" t="s">
        <v>3346</v>
      </c>
      <c r="D2829" t="s">
        <v>3345</v>
      </c>
      <c r="E2829" t="s">
        <v>25</v>
      </c>
      <c r="F2829" t="s">
        <v>4783</v>
      </c>
      <c r="G2829" t="s">
        <v>4638</v>
      </c>
      <c r="H2829" t="s">
        <v>5206</v>
      </c>
      <c r="J2829" t="s">
        <v>3345</v>
      </c>
      <c r="K2829" s="23" t="s">
        <v>3347</v>
      </c>
      <c r="L2829" t="s">
        <v>47</v>
      </c>
    </row>
    <row r="2830" spans="1:12" ht="14.4" x14ac:dyDescent="0.3">
      <c r="A2830" t="str">
        <f>VLOOKUP(B2830,'[1]Backbone Architecture'!$C:$D,2,FALSE)</f>
        <v>SAG-004-023</v>
      </c>
      <c r="B2830" t="s">
        <v>5575</v>
      </c>
      <c r="C2830" t="s">
        <v>3385</v>
      </c>
      <c r="D2830" t="s">
        <v>3384</v>
      </c>
      <c r="E2830" t="s">
        <v>25</v>
      </c>
      <c r="F2830" t="s">
        <v>3386</v>
      </c>
      <c r="G2830" t="s">
        <v>4638</v>
      </c>
      <c r="H2830" t="s">
        <v>5206</v>
      </c>
      <c r="J2830" t="s">
        <v>5576</v>
      </c>
      <c r="K2830" s="23"/>
      <c r="L2830" t="s">
        <v>25</v>
      </c>
    </row>
    <row r="2831" spans="1:12" ht="14.4" x14ac:dyDescent="0.3">
      <c r="A2831" t="str">
        <f>VLOOKUP(B2831,'[1]Backbone Architecture'!$C:$D,2,FALSE)</f>
        <v>SAG-004-023</v>
      </c>
      <c r="B2831" t="s">
        <v>5575</v>
      </c>
      <c r="C2831" t="s">
        <v>3951</v>
      </c>
      <c r="D2831" t="s">
        <v>3950</v>
      </c>
      <c r="E2831" t="s">
        <v>47</v>
      </c>
      <c r="F2831" t="s">
        <v>4850</v>
      </c>
      <c r="G2831" t="s">
        <v>4638</v>
      </c>
      <c r="H2831" t="s">
        <v>5206</v>
      </c>
      <c r="J2831" t="s">
        <v>3950</v>
      </c>
      <c r="K2831" s="23" t="s">
        <v>3952</v>
      </c>
      <c r="L2831" t="s">
        <v>25</v>
      </c>
    </row>
    <row r="2832" spans="1:12" ht="14.4" x14ac:dyDescent="0.3">
      <c r="A2832" t="str">
        <f>VLOOKUP(B2832,'[1]Backbone Architecture'!$C:$D,2,FALSE)</f>
        <v>SAG-004-023</v>
      </c>
      <c r="B2832" t="s">
        <v>5575</v>
      </c>
      <c r="C2832" t="s">
        <v>4004</v>
      </c>
      <c r="D2832" t="s">
        <v>4003</v>
      </c>
      <c r="E2832" t="s">
        <v>25</v>
      </c>
      <c r="F2832" t="s">
        <v>4005</v>
      </c>
      <c r="G2832" t="s">
        <v>4638</v>
      </c>
      <c r="H2832" t="s">
        <v>5206</v>
      </c>
      <c r="J2832" t="s">
        <v>4003</v>
      </c>
      <c r="K2832" s="23" t="s">
        <v>4005</v>
      </c>
      <c r="L2832" t="s">
        <v>25</v>
      </c>
    </row>
    <row r="2833" spans="1:12" ht="14.4" x14ac:dyDescent="0.3">
      <c r="A2833" t="str">
        <f>VLOOKUP(B2833,'[1]Backbone Architecture'!$C:$D,2,FALSE)</f>
        <v>SAG-004-024</v>
      </c>
      <c r="B2833" t="s">
        <v>5577</v>
      </c>
      <c r="C2833" t="s">
        <v>461</v>
      </c>
      <c r="D2833" t="s">
        <v>460</v>
      </c>
      <c r="E2833" t="s">
        <v>25</v>
      </c>
      <c r="F2833" t="s">
        <v>462</v>
      </c>
      <c r="G2833" t="s">
        <v>4638</v>
      </c>
      <c r="H2833" t="s">
        <v>5206</v>
      </c>
      <c r="J2833" t="s">
        <v>460</v>
      </c>
      <c r="K2833" s="23"/>
      <c r="L2833" t="s">
        <v>25</v>
      </c>
    </row>
    <row r="2834" spans="1:12" ht="14.4" x14ac:dyDescent="0.3">
      <c r="A2834" t="str">
        <f>VLOOKUP(B2834,'[1]Backbone Architecture'!$C:$D,2,FALSE)</f>
        <v>SAG-004-024</v>
      </c>
      <c r="B2834" t="s">
        <v>5577</v>
      </c>
      <c r="C2834" t="s">
        <v>959</v>
      </c>
      <c r="D2834" t="s">
        <v>958</v>
      </c>
      <c r="E2834" t="s">
        <v>25</v>
      </c>
      <c r="F2834" t="s">
        <v>5314</v>
      </c>
      <c r="G2834" t="s">
        <v>4638</v>
      </c>
      <c r="H2834" t="s">
        <v>5206</v>
      </c>
      <c r="J2834" t="s">
        <v>958</v>
      </c>
      <c r="K2834" s="23"/>
      <c r="L2834" t="s">
        <v>25</v>
      </c>
    </row>
    <row r="2835" spans="1:12" ht="14.4" x14ac:dyDescent="0.3">
      <c r="A2835" t="str">
        <f>VLOOKUP(B2835,'[1]Backbone Architecture'!$C:$D,2,FALSE)</f>
        <v>SAG-004-024</v>
      </c>
      <c r="B2835" t="s">
        <v>5577</v>
      </c>
      <c r="C2835" t="s">
        <v>966</v>
      </c>
      <c r="D2835" t="s">
        <v>968</v>
      </c>
      <c r="E2835" t="s">
        <v>25</v>
      </c>
      <c r="F2835" t="s">
        <v>5353</v>
      </c>
      <c r="G2835" t="s">
        <v>4638</v>
      </c>
      <c r="H2835" t="s">
        <v>5206</v>
      </c>
      <c r="J2835" t="s">
        <v>968</v>
      </c>
      <c r="K2835" s="23"/>
      <c r="L2835" t="s">
        <v>25</v>
      </c>
    </row>
    <row r="2836" spans="1:12" ht="14.4" x14ac:dyDescent="0.3">
      <c r="A2836" t="str">
        <f>VLOOKUP(B2836,'[1]Backbone Architecture'!$C:$D,2,FALSE)</f>
        <v>SAG-004-024</v>
      </c>
      <c r="B2836" t="s">
        <v>5577</v>
      </c>
      <c r="C2836" t="s">
        <v>1021</v>
      </c>
      <c r="D2836" t="s">
        <v>1020</v>
      </c>
      <c r="E2836" t="s">
        <v>25</v>
      </c>
      <c r="F2836" t="s">
        <v>1022</v>
      </c>
      <c r="G2836" t="s">
        <v>4638</v>
      </c>
      <c r="H2836" t="s">
        <v>5206</v>
      </c>
      <c r="J2836" t="s">
        <v>1020</v>
      </c>
      <c r="K2836" s="23"/>
      <c r="L2836" t="s">
        <v>47</v>
      </c>
    </row>
    <row r="2837" spans="1:12" ht="14.4" x14ac:dyDescent="0.3">
      <c r="A2837" t="str">
        <f>VLOOKUP(B2837,'[1]Backbone Architecture'!$C:$D,2,FALSE)</f>
        <v>SAG-004-024</v>
      </c>
      <c r="B2837" t="s">
        <v>5577</v>
      </c>
      <c r="C2837" t="s">
        <v>1031</v>
      </c>
      <c r="D2837" t="s">
        <v>1030</v>
      </c>
      <c r="E2837" t="s">
        <v>25</v>
      </c>
      <c r="F2837" t="s">
        <v>5354</v>
      </c>
      <c r="G2837" t="s">
        <v>4638</v>
      </c>
      <c r="H2837" t="s">
        <v>5206</v>
      </c>
      <c r="J2837" t="s">
        <v>1030</v>
      </c>
      <c r="K2837" s="23"/>
      <c r="L2837" t="s">
        <v>25</v>
      </c>
    </row>
    <row r="2838" spans="1:12" ht="14.4" x14ac:dyDescent="0.3">
      <c r="A2838" t="str">
        <f>VLOOKUP(B2838,'[1]Backbone Architecture'!$C:$D,2,FALSE)</f>
        <v>SAG-004-024</v>
      </c>
      <c r="B2838" t="s">
        <v>5577</v>
      </c>
      <c r="C2838" t="s">
        <v>1628</v>
      </c>
      <c r="D2838" t="s">
        <v>1627</v>
      </c>
      <c r="E2838" t="s">
        <v>25</v>
      </c>
      <c r="F2838" t="s">
        <v>1629</v>
      </c>
      <c r="G2838" t="s">
        <v>4638</v>
      </c>
      <c r="H2838" t="s">
        <v>5206</v>
      </c>
      <c r="J2838" t="s">
        <v>1627</v>
      </c>
      <c r="K2838" s="23" t="s">
        <v>1629</v>
      </c>
      <c r="L2838" t="s">
        <v>25</v>
      </c>
    </row>
    <row r="2839" spans="1:12" ht="14.4" x14ac:dyDescent="0.3">
      <c r="A2839" t="str">
        <f>VLOOKUP(B2839,'[1]Backbone Architecture'!$C:$D,2,FALSE)</f>
        <v>SAG-004-024</v>
      </c>
      <c r="B2839" t="s">
        <v>5577</v>
      </c>
      <c r="C2839" t="s">
        <v>2428</v>
      </c>
      <c r="D2839" t="s">
        <v>2200</v>
      </c>
      <c r="E2839" t="s">
        <v>47</v>
      </c>
      <c r="F2839" t="s">
        <v>4782</v>
      </c>
      <c r="G2839" t="s">
        <v>4638</v>
      </c>
      <c r="H2839" t="s">
        <v>5206</v>
      </c>
      <c r="J2839" t="s">
        <v>4215</v>
      </c>
      <c r="K2839" s="23" t="s">
        <v>4217</v>
      </c>
      <c r="L2839" t="s">
        <v>47</v>
      </c>
    </row>
    <row r="2840" spans="1:12" ht="14.4" x14ac:dyDescent="0.3">
      <c r="A2840" t="str">
        <f>VLOOKUP(B2840,'[1]Backbone Architecture'!$C:$D,2,FALSE)</f>
        <v>SAG-004-024</v>
      </c>
      <c r="B2840" t="s">
        <v>5577</v>
      </c>
      <c r="C2840" t="s">
        <v>2661</v>
      </c>
      <c r="D2840" t="s">
        <v>2660</v>
      </c>
      <c r="E2840" t="s">
        <v>25</v>
      </c>
      <c r="F2840" t="s">
        <v>2662</v>
      </c>
      <c r="G2840" t="s">
        <v>4638</v>
      </c>
      <c r="H2840" t="s">
        <v>5206</v>
      </c>
      <c r="J2840" t="s">
        <v>2660</v>
      </c>
      <c r="K2840" s="23"/>
      <c r="L2840" t="s">
        <v>25</v>
      </c>
    </row>
    <row r="2841" spans="1:12" ht="14.4" x14ac:dyDescent="0.3">
      <c r="A2841" t="str">
        <f>VLOOKUP(B2841,'[1]Backbone Architecture'!$C:$D,2,FALSE)</f>
        <v>SAG-004-024</v>
      </c>
      <c r="B2841" t="s">
        <v>5577</v>
      </c>
      <c r="C2841" t="s">
        <v>3179</v>
      </c>
      <c r="D2841" t="s">
        <v>3178</v>
      </c>
      <c r="E2841" t="s">
        <v>25</v>
      </c>
      <c r="F2841" t="s">
        <v>3180</v>
      </c>
      <c r="G2841" t="s">
        <v>4638</v>
      </c>
      <c r="H2841" t="s">
        <v>5206</v>
      </c>
      <c r="J2841" t="s">
        <v>3178</v>
      </c>
      <c r="K2841" s="23"/>
      <c r="L2841" t="s">
        <v>25</v>
      </c>
    </row>
    <row r="2842" spans="1:12" ht="14.4" x14ac:dyDescent="0.3">
      <c r="A2842" t="str">
        <f>VLOOKUP(B2842,'[1]Backbone Architecture'!$C:$D,2,FALSE)</f>
        <v>SAG-004-024</v>
      </c>
      <c r="B2842" t="s">
        <v>5577</v>
      </c>
      <c r="C2842" t="s">
        <v>3346</v>
      </c>
      <c r="D2842" t="s">
        <v>3345</v>
      </c>
      <c r="E2842" t="s">
        <v>25</v>
      </c>
      <c r="F2842" t="s">
        <v>4783</v>
      </c>
      <c r="G2842" t="s">
        <v>4638</v>
      </c>
      <c r="H2842" t="s">
        <v>5206</v>
      </c>
      <c r="J2842" t="s">
        <v>3345</v>
      </c>
      <c r="K2842" s="23" t="s">
        <v>3347</v>
      </c>
      <c r="L2842" t="s">
        <v>47</v>
      </c>
    </row>
    <row r="2843" spans="1:12" ht="14.4" x14ac:dyDescent="0.3">
      <c r="A2843" t="str">
        <f>VLOOKUP(B2843,'[1]Backbone Architecture'!$C:$D,2,FALSE)</f>
        <v>SAG-004-024</v>
      </c>
      <c r="B2843" t="s">
        <v>5577</v>
      </c>
      <c r="C2843" t="s">
        <v>3385</v>
      </c>
      <c r="D2843" t="s">
        <v>3384</v>
      </c>
      <c r="E2843" t="s">
        <v>25</v>
      </c>
      <c r="F2843" t="s">
        <v>3386</v>
      </c>
      <c r="G2843" t="s">
        <v>4638</v>
      </c>
      <c r="H2843" t="s">
        <v>5206</v>
      </c>
      <c r="J2843" t="s">
        <v>5576</v>
      </c>
      <c r="K2843" s="23"/>
      <c r="L2843" t="s">
        <v>25</v>
      </c>
    </row>
    <row r="2844" spans="1:12" ht="14.4" x14ac:dyDescent="0.3">
      <c r="A2844" t="str">
        <f>VLOOKUP(B2844,'[1]Backbone Architecture'!$C:$D,2,FALSE)</f>
        <v>SAG-004-024</v>
      </c>
      <c r="B2844" t="s">
        <v>5577</v>
      </c>
      <c r="C2844" t="s">
        <v>3388</v>
      </c>
      <c r="D2844" t="s">
        <v>3387</v>
      </c>
      <c r="E2844" t="s">
        <v>47</v>
      </c>
      <c r="F2844" t="s">
        <v>5263</v>
      </c>
      <c r="G2844" t="s">
        <v>4638</v>
      </c>
      <c r="H2844" t="s">
        <v>5206</v>
      </c>
      <c r="J2844" t="s">
        <v>3387</v>
      </c>
      <c r="K2844" s="23"/>
      <c r="L2844" t="s">
        <v>47</v>
      </c>
    </row>
    <row r="2845" spans="1:12" ht="14.4" x14ac:dyDescent="0.3">
      <c r="A2845" t="str">
        <f>VLOOKUP(B2845,'[1]Backbone Architecture'!$C:$D,2,FALSE)</f>
        <v>SAG-004-024</v>
      </c>
      <c r="B2845" t="s">
        <v>5577</v>
      </c>
      <c r="C2845" t="s">
        <v>3951</v>
      </c>
      <c r="D2845" t="s">
        <v>3950</v>
      </c>
      <c r="E2845" t="s">
        <v>47</v>
      </c>
      <c r="F2845" t="s">
        <v>4850</v>
      </c>
      <c r="G2845" t="s">
        <v>4638</v>
      </c>
      <c r="H2845" t="s">
        <v>5206</v>
      </c>
      <c r="J2845" t="s">
        <v>3950</v>
      </c>
      <c r="K2845" s="23" t="s">
        <v>3952</v>
      </c>
      <c r="L2845" t="s">
        <v>25</v>
      </c>
    </row>
    <row r="2846" spans="1:12" ht="14.4" x14ac:dyDescent="0.3">
      <c r="A2846" t="str">
        <f>VLOOKUP(B2846,'[1]Backbone Architecture'!$C:$D,2,FALSE)</f>
        <v>ENG-002-011</v>
      </c>
      <c r="B2846" t="s">
        <v>5578</v>
      </c>
      <c r="C2846" t="s">
        <v>656</v>
      </c>
      <c r="D2846" t="s">
        <v>655</v>
      </c>
      <c r="E2846" t="s">
        <v>25</v>
      </c>
      <c r="F2846" t="s">
        <v>657</v>
      </c>
      <c r="G2846" t="s">
        <v>4751</v>
      </c>
      <c r="H2846" t="s">
        <v>4752</v>
      </c>
      <c r="J2846" t="s">
        <v>655</v>
      </c>
      <c r="K2846" s="23"/>
      <c r="L2846" t="s">
        <v>25</v>
      </c>
    </row>
    <row r="2847" spans="1:12" ht="14.4" x14ac:dyDescent="0.3">
      <c r="A2847" t="str">
        <f>VLOOKUP(B2847,'[1]Backbone Architecture'!$C:$D,2,FALSE)</f>
        <v>ENG-002-011</v>
      </c>
      <c r="B2847" t="s">
        <v>5578</v>
      </c>
      <c r="C2847" t="s">
        <v>761</v>
      </c>
      <c r="D2847" t="s">
        <v>760</v>
      </c>
      <c r="E2847" t="s">
        <v>47</v>
      </c>
      <c r="F2847" t="s">
        <v>4685</v>
      </c>
      <c r="G2847" t="s">
        <v>4751</v>
      </c>
      <c r="H2847" t="s">
        <v>4752</v>
      </c>
      <c r="J2847" t="s">
        <v>4755</v>
      </c>
      <c r="K2847" s="23" t="s">
        <v>4756</v>
      </c>
      <c r="L2847" t="s">
        <v>47</v>
      </c>
    </row>
    <row r="2848" spans="1:12" ht="14.4" x14ac:dyDescent="0.3">
      <c r="A2848" t="str">
        <f>VLOOKUP(B2848,'[1]Backbone Architecture'!$C:$D,2,FALSE)</f>
        <v>ENG-002-011</v>
      </c>
      <c r="B2848" t="s">
        <v>5578</v>
      </c>
      <c r="C2848" t="s">
        <v>985</v>
      </c>
      <c r="D2848" t="s">
        <v>984</v>
      </c>
      <c r="E2848" t="s">
        <v>25</v>
      </c>
      <c r="F2848" t="s">
        <v>986</v>
      </c>
      <c r="G2848" t="s">
        <v>4751</v>
      </c>
      <c r="H2848" t="s">
        <v>4752</v>
      </c>
      <c r="J2848" t="s">
        <v>987</v>
      </c>
      <c r="K2848" s="23" t="s">
        <v>988</v>
      </c>
      <c r="L2848" t="s">
        <v>25</v>
      </c>
    </row>
    <row r="2849" spans="1:12" ht="14.4" x14ac:dyDescent="0.3">
      <c r="A2849" t="str">
        <f>VLOOKUP(B2849,'[1]Backbone Architecture'!$C:$D,2,FALSE)</f>
        <v>ENG-002-011</v>
      </c>
      <c r="B2849" t="s">
        <v>5578</v>
      </c>
      <c r="C2849" t="s">
        <v>1207</v>
      </c>
      <c r="D2849" t="s">
        <v>1206</v>
      </c>
      <c r="E2849" t="s">
        <v>19</v>
      </c>
      <c r="F2849" t="s">
        <v>1208</v>
      </c>
      <c r="G2849" t="s">
        <v>4751</v>
      </c>
      <c r="H2849" t="s">
        <v>4752</v>
      </c>
      <c r="J2849" t="s">
        <v>1206</v>
      </c>
      <c r="K2849" s="23"/>
      <c r="L2849" t="s">
        <v>25</v>
      </c>
    </row>
    <row r="2850" spans="1:12" ht="14.4" x14ac:dyDescent="0.3">
      <c r="A2850" t="str">
        <f>VLOOKUP(B2850,'[1]Backbone Architecture'!$C:$D,2,FALSE)</f>
        <v>ENG-002-011</v>
      </c>
      <c r="B2850" t="s">
        <v>5578</v>
      </c>
      <c r="C2850" t="s">
        <v>1222</v>
      </c>
      <c r="D2850" t="s">
        <v>1221</v>
      </c>
      <c r="E2850" t="s">
        <v>25</v>
      </c>
      <c r="F2850" t="s">
        <v>1223</v>
      </c>
      <c r="G2850" t="s">
        <v>4751</v>
      </c>
      <c r="H2850" t="s">
        <v>4752</v>
      </c>
      <c r="J2850" t="s">
        <v>1221</v>
      </c>
      <c r="K2850" s="23" t="s">
        <v>1224</v>
      </c>
      <c r="L2850" t="s">
        <v>25</v>
      </c>
    </row>
    <row r="2851" spans="1:12" ht="14.4" x14ac:dyDescent="0.3">
      <c r="A2851" t="str">
        <f>VLOOKUP(B2851,'[1]Backbone Architecture'!$C:$D,2,FALSE)</f>
        <v>ENG-002-011</v>
      </c>
      <c r="B2851" t="s">
        <v>5578</v>
      </c>
      <c r="C2851" t="s">
        <v>1238</v>
      </c>
      <c r="D2851" t="s">
        <v>4757</v>
      </c>
      <c r="E2851" t="s">
        <v>25</v>
      </c>
      <c r="F2851" t="s">
        <v>4758</v>
      </c>
      <c r="G2851" t="s">
        <v>4751</v>
      </c>
      <c r="H2851" t="s">
        <v>4752</v>
      </c>
      <c r="J2851" t="s">
        <v>1240</v>
      </c>
      <c r="K2851" s="23" t="s">
        <v>1241</v>
      </c>
      <c r="L2851" t="s">
        <v>25</v>
      </c>
    </row>
    <row r="2852" spans="1:12" ht="14.4" x14ac:dyDescent="0.3">
      <c r="A2852" t="str">
        <f>VLOOKUP(B2852,'[1]Backbone Architecture'!$C:$D,2,FALSE)</f>
        <v>ENG-002-011</v>
      </c>
      <c r="B2852" t="s">
        <v>5578</v>
      </c>
      <c r="C2852" t="s">
        <v>1243</v>
      </c>
      <c r="D2852" t="s">
        <v>1242</v>
      </c>
      <c r="E2852" t="s">
        <v>25</v>
      </c>
      <c r="F2852" t="s">
        <v>4759</v>
      </c>
      <c r="G2852" t="s">
        <v>4751</v>
      </c>
      <c r="H2852" t="s">
        <v>4752</v>
      </c>
      <c r="J2852" t="s">
        <v>1242</v>
      </c>
      <c r="K2852" s="23" t="s">
        <v>1244</v>
      </c>
      <c r="L2852" t="s">
        <v>19</v>
      </c>
    </row>
    <row r="2853" spans="1:12" ht="14.4" x14ac:dyDescent="0.3">
      <c r="A2853" t="str">
        <f>VLOOKUP(B2853,'[1]Backbone Architecture'!$C:$D,2,FALSE)</f>
        <v>ENG-002-011</v>
      </c>
      <c r="B2853" t="s">
        <v>5578</v>
      </c>
      <c r="C2853" t="s">
        <v>1289</v>
      </c>
      <c r="D2853" t="s">
        <v>1288</v>
      </c>
      <c r="E2853" t="s">
        <v>25</v>
      </c>
      <c r="F2853" t="s">
        <v>4760</v>
      </c>
      <c r="G2853" t="s">
        <v>4751</v>
      </c>
      <c r="H2853" t="s">
        <v>4752</v>
      </c>
      <c r="J2853" t="s">
        <v>4761</v>
      </c>
      <c r="K2853" s="23" t="s">
        <v>4762</v>
      </c>
      <c r="L2853" t="s">
        <v>47</v>
      </c>
    </row>
    <row r="2854" spans="1:12" ht="14.4" x14ac:dyDescent="0.3">
      <c r="A2854" t="str">
        <f>VLOOKUP(B2854,'[1]Backbone Architecture'!$C:$D,2,FALSE)</f>
        <v>ENG-002-011</v>
      </c>
      <c r="B2854" t="s">
        <v>5578</v>
      </c>
      <c r="C2854" t="s">
        <v>1478</v>
      </c>
      <c r="D2854" t="s">
        <v>1477</v>
      </c>
      <c r="E2854" t="s">
        <v>19</v>
      </c>
      <c r="F2854" t="s">
        <v>1479</v>
      </c>
      <c r="G2854" t="s">
        <v>4751</v>
      </c>
      <c r="H2854" t="s">
        <v>4752</v>
      </c>
      <c r="J2854" t="s">
        <v>1477</v>
      </c>
      <c r="K2854" s="23"/>
      <c r="L2854" t="s">
        <v>19</v>
      </c>
    </row>
    <row r="2855" spans="1:12" ht="14.4" x14ac:dyDescent="0.3">
      <c r="A2855" t="str">
        <f>VLOOKUP(B2855,'[1]Backbone Architecture'!$C:$D,2,FALSE)</f>
        <v>ENG-002-011</v>
      </c>
      <c r="B2855" t="s">
        <v>5578</v>
      </c>
      <c r="C2855" t="s">
        <v>1487</v>
      </c>
      <c r="D2855" t="s">
        <v>1486</v>
      </c>
      <c r="E2855" t="s">
        <v>25</v>
      </c>
      <c r="F2855" t="s">
        <v>1488</v>
      </c>
      <c r="G2855" t="s">
        <v>4751</v>
      </c>
      <c r="H2855" t="s">
        <v>4752</v>
      </c>
      <c r="J2855" t="s">
        <v>1486</v>
      </c>
      <c r="K2855" s="23"/>
      <c r="L2855" t="s">
        <v>25</v>
      </c>
    </row>
    <row r="2856" spans="1:12" ht="14.4" x14ac:dyDescent="0.3">
      <c r="A2856" t="str">
        <f>VLOOKUP(B2856,'[1]Backbone Architecture'!$C:$D,2,FALSE)</f>
        <v>ENG-002-011</v>
      </c>
      <c r="B2856" t="s">
        <v>5578</v>
      </c>
      <c r="C2856" t="s">
        <v>1514</v>
      </c>
      <c r="D2856" t="s">
        <v>1513</v>
      </c>
      <c r="E2856" t="s">
        <v>25</v>
      </c>
      <c r="F2856" t="s">
        <v>1515</v>
      </c>
      <c r="G2856" t="s">
        <v>4751</v>
      </c>
      <c r="H2856" t="s">
        <v>4752</v>
      </c>
      <c r="J2856" t="s">
        <v>1513</v>
      </c>
      <c r="K2856" s="23" t="s">
        <v>1515</v>
      </c>
      <c r="L2856" t="s">
        <v>25</v>
      </c>
    </row>
    <row r="2857" spans="1:12" ht="14.4" x14ac:dyDescent="0.3">
      <c r="A2857" t="str">
        <f>VLOOKUP(B2857,'[1]Backbone Architecture'!$C:$D,2,FALSE)</f>
        <v>ENG-002-011</v>
      </c>
      <c r="B2857" t="s">
        <v>5578</v>
      </c>
      <c r="C2857" t="s">
        <v>1669</v>
      </c>
      <c r="D2857" t="s">
        <v>1668</v>
      </c>
      <c r="E2857" t="s">
        <v>25</v>
      </c>
      <c r="F2857" t="s">
        <v>1670</v>
      </c>
      <c r="G2857" t="s">
        <v>4751</v>
      </c>
      <c r="H2857" t="s">
        <v>4752</v>
      </c>
      <c r="J2857" t="s">
        <v>1668</v>
      </c>
      <c r="K2857" s="23"/>
      <c r="L2857" t="s">
        <v>25</v>
      </c>
    </row>
    <row r="2858" spans="1:12" ht="14.4" x14ac:dyDescent="0.3">
      <c r="A2858" t="str">
        <f>VLOOKUP(B2858,'[1]Backbone Architecture'!$C:$D,2,FALSE)</f>
        <v>ENG-002-011</v>
      </c>
      <c r="B2858" t="s">
        <v>5578</v>
      </c>
      <c r="C2858" t="s">
        <v>1675</v>
      </c>
      <c r="D2858" t="s">
        <v>1674</v>
      </c>
      <c r="E2858" t="s">
        <v>25</v>
      </c>
      <c r="F2858" t="s">
        <v>1676</v>
      </c>
      <c r="G2858" t="s">
        <v>4751</v>
      </c>
      <c r="H2858" t="s">
        <v>4752</v>
      </c>
      <c r="J2858" t="s">
        <v>1674</v>
      </c>
      <c r="K2858" s="23"/>
      <c r="L2858" t="s">
        <v>25</v>
      </c>
    </row>
    <row r="2859" spans="1:12" ht="14.4" x14ac:dyDescent="0.3">
      <c r="A2859" t="str">
        <f>VLOOKUP(B2859,'[1]Backbone Architecture'!$C:$D,2,FALSE)</f>
        <v>ENG-002-011</v>
      </c>
      <c r="B2859" t="s">
        <v>5578</v>
      </c>
      <c r="C2859" t="s">
        <v>1678</v>
      </c>
      <c r="D2859" t="s">
        <v>1677</v>
      </c>
      <c r="E2859" t="s">
        <v>25</v>
      </c>
      <c r="F2859" t="s">
        <v>1679</v>
      </c>
      <c r="G2859" t="s">
        <v>4751</v>
      </c>
      <c r="H2859" t="s">
        <v>4752</v>
      </c>
      <c r="J2859" t="s">
        <v>1677</v>
      </c>
      <c r="K2859" s="23"/>
      <c r="L2859" t="s">
        <v>25</v>
      </c>
    </row>
    <row r="2860" spans="1:12" ht="14.4" x14ac:dyDescent="0.3">
      <c r="A2860" t="str">
        <f>VLOOKUP(B2860,'[1]Backbone Architecture'!$C:$D,2,FALSE)</f>
        <v>ENG-002-011</v>
      </c>
      <c r="B2860" t="s">
        <v>5578</v>
      </c>
      <c r="C2860" t="s">
        <v>1751</v>
      </c>
      <c r="D2860" t="s">
        <v>1750</v>
      </c>
      <c r="E2860" t="s">
        <v>25</v>
      </c>
      <c r="F2860" t="s">
        <v>1752</v>
      </c>
      <c r="G2860" t="s">
        <v>4751</v>
      </c>
      <c r="H2860" t="s">
        <v>4752</v>
      </c>
      <c r="J2860" t="s">
        <v>1750</v>
      </c>
      <c r="K2860" s="23"/>
      <c r="L2860" t="s">
        <v>25</v>
      </c>
    </row>
    <row r="2861" spans="1:12" ht="14.4" x14ac:dyDescent="0.3">
      <c r="A2861" t="str">
        <f>VLOOKUP(B2861,'[1]Backbone Architecture'!$C:$D,2,FALSE)</f>
        <v>ENG-002-011</v>
      </c>
      <c r="B2861" t="s">
        <v>5578</v>
      </c>
      <c r="C2861" t="s">
        <v>1769</v>
      </c>
      <c r="D2861" t="s">
        <v>1768</v>
      </c>
      <c r="E2861" t="s">
        <v>25</v>
      </c>
      <c r="F2861" t="s">
        <v>1770</v>
      </c>
      <c r="G2861" t="s">
        <v>4751</v>
      </c>
      <c r="H2861" t="s">
        <v>4752</v>
      </c>
      <c r="J2861" t="s">
        <v>1768</v>
      </c>
      <c r="K2861" s="23"/>
      <c r="L2861" t="s">
        <v>25</v>
      </c>
    </row>
    <row r="2862" spans="1:12" ht="14.4" x14ac:dyDescent="0.3">
      <c r="A2862" t="str">
        <f>VLOOKUP(B2862,'[1]Backbone Architecture'!$C:$D,2,FALSE)</f>
        <v>ENG-002-011</v>
      </c>
      <c r="B2862" t="s">
        <v>5578</v>
      </c>
      <c r="C2862" t="s">
        <v>2004</v>
      </c>
      <c r="D2862" t="s">
        <v>2003</v>
      </c>
      <c r="E2862" t="s">
        <v>25</v>
      </c>
      <c r="F2862" t="s">
        <v>2005</v>
      </c>
      <c r="G2862" t="s">
        <v>4751</v>
      </c>
      <c r="H2862" t="s">
        <v>4752</v>
      </c>
      <c r="J2862" t="s">
        <v>2006</v>
      </c>
      <c r="K2862" s="23" t="s">
        <v>2008</v>
      </c>
      <c r="L2862" t="s">
        <v>47</v>
      </c>
    </row>
    <row r="2863" spans="1:12" ht="14.4" x14ac:dyDescent="0.3">
      <c r="A2863" t="str">
        <f>VLOOKUP(B2863,'[1]Backbone Architecture'!$C:$D,2,FALSE)</f>
        <v>ENG-002-011</v>
      </c>
      <c r="B2863" t="s">
        <v>5578</v>
      </c>
      <c r="C2863" t="s">
        <v>2609</v>
      </c>
      <c r="D2863" t="s">
        <v>5240</v>
      </c>
      <c r="E2863" t="s">
        <v>25</v>
      </c>
      <c r="F2863" t="s">
        <v>5241</v>
      </c>
      <c r="G2863" t="s">
        <v>4751</v>
      </c>
      <c r="H2863" t="s">
        <v>4752</v>
      </c>
      <c r="J2863" t="s">
        <v>2611</v>
      </c>
      <c r="K2863" s="23"/>
      <c r="L2863" t="s">
        <v>25</v>
      </c>
    </row>
    <row r="2864" spans="1:12" ht="14.4" x14ac:dyDescent="0.3">
      <c r="A2864" t="str">
        <f>VLOOKUP(B2864,'[1]Backbone Architecture'!$C:$D,2,FALSE)</f>
        <v>ENG-002-011</v>
      </c>
      <c r="B2864" t="s">
        <v>5578</v>
      </c>
      <c r="C2864" t="s">
        <v>3225</v>
      </c>
      <c r="D2864" t="s">
        <v>3224</v>
      </c>
      <c r="E2864" t="s">
        <v>25</v>
      </c>
      <c r="F2864" t="s">
        <v>4681</v>
      </c>
      <c r="G2864" t="s">
        <v>4751</v>
      </c>
      <c r="H2864" t="s">
        <v>4752</v>
      </c>
      <c r="J2864" t="s">
        <v>4765</v>
      </c>
      <c r="K2864" s="23" t="s">
        <v>4766</v>
      </c>
      <c r="L2864" t="s">
        <v>25</v>
      </c>
    </row>
    <row r="2865" spans="1:12" ht="14.4" x14ac:dyDescent="0.3">
      <c r="A2865" t="str">
        <f>VLOOKUP(B2865,'[1]Backbone Architecture'!$C:$D,2,FALSE)</f>
        <v>ENG-002-011</v>
      </c>
      <c r="B2865" t="s">
        <v>5578</v>
      </c>
      <c r="C2865" t="s">
        <v>3920</v>
      </c>
      <c r="D2865" t="s">
        <v>3919</v>
      </c>
      <c r="E2865" t="s">
        <v>25</v>
      </c>
      <c r="F2865" t="s">
        <v>3921</v>
      </c>
      <c r="G2865" t="s">
        <v>4751</v>
      </c>
      <c r="H2865" t="s">
        <v>4752</v>
      </c>
      <c r="J2865" t="s">
        <v>3919</v>
      </c>
      <c r="K2865" s="23" t="s">
        <v>3921</v>
      </c>
      <c r="L2865" t="s">
        <v>25</v>
      </c>
    </row>
    <row r="2866" spans="1:12" ht="14.4" x14ac:dyDescent="0.3">
      <c r="A2866" t="str">
        <f>VLOOKUP(B2866,'[1]Backbone Architecture'!$C:$D,2,FALSE)</f>
        <v>ENV-002-005</v>
      </c>
      <c r="B2866" t="s">
        <v>5579</v>
      </c>
      <c r="C2866" t="s">
        <v>728</v>
      </c>
      <c r="D2866" t="s">
        <v>727</v>
      </c>
      <c r="E2866" t="s">
        <v>47</v>
      </c>
      <c r="F2866" t="s">
        <v>729</v>
      </c>
      <c r="G2866" t="s">
        <v>4733</v>
      </c>
      <c r="H2866" t="s">
        <v>1561</v>
      </c>
      <c r="J2866" t="s">
        <v>5580</v>
      </c>
      <c r="K2866" s="23"/>
      <c r="L2866" t="s">
        <v>47</v>
      </c>
    </row>
    <row r="2867" spans="1:12" ht="14.4" x14ac:dyDescent="0.3">
      <c r="A2867" t="str">
        <f>VLOOKUP(B2867,'[1]Backbone Architecture'!$C:$D,2,FALSE)</f>
        <v>ENV-002-005</v>
      </c>
      <c r="B2867" t="s">
        <v>5579</v>
      </c>
      <c r="C2867" t="s">
        <v>728</v>
      </c>
      <c r="D2867" t="s">
        <v>727</v>
      </c>
      <c r="E2867" t="s">
        <v>47</v>
      </c>
      <c r="F2867" t="s">
        <v>729</v>
      </c>
      <c r="G2867" t="s">
        <v>4733</v>
      </c>
      <c r="H2867" t="s">
        <v>1561</v>
      </c>
      <c r="J2867" t="s">
        <v>4218</v>
      </c>
      <c r="K2867" s="23" t="s">
        <v>4220</v>
      </c>
      <c r="L2867" t="s">
        <v>47</v>
      </c>
    </row>
    <row r="2868" spans="1:12" ht="14.4" x14ac:dyDescent="0.3">
      <c r="A2868" t="str">
        <f>VLOOKUP(B2868,'[1]Backbone Architecture'!$C:$D,2,FALSE)</f>
        <v>ENV-002-005</v>
      </c>
      <c r="B2868" t="s">
        <v>5579</v>
      </c>
      <c r="C2868" t="s">
        <v>859</v>
      </c>
      <c r="D2868" t="s">
        <v>858</v>
      </c>
      <c r="E2868" t="s">
        <v>25</v>
      </c>
      <c r="F2868" t="s">
        <v>5509</v>
      </c>
      <c r="G2868" t="s">
        <v>4733</v>
      </c>
      <c r="H2868" t="s">
        <v>1561</v>
      </c>
      <c r="J2868" t="s">
        <v>858</v>
      </c>
      <c r="K2868" s="23"/>
      <c r="L2868" t="s">
        <v>25</v>
      </c>
    </row>
    <row r="2869" spans="1:12" ht="14.4" x14ac:dyDescent="0.3">
      <c r="A2869" t="str">
        <f>VLOOKUP(B2869,'[1]Backbone Architecture'!$C:$D,2,FALSE)</f>
        <v>ENV-002-005</v>
      </c>
      <c r="B2869" t="s">
        <v>5579</v>
      </c>
      <c r="C2869" t="s">
        <v>1094</v>
      </c>
      <c r="D2869" t="s">
        <v>1093</v>
      </c>
      <c r="E2869" t="s">
        <v>25</v>
      </c>
      <c r="F2869" t="s">
        <v>4795</v>
      </c>
      <c r="G2869" t="s">
        <v>4733</v>
      </c>
      <c r="H2869" t="s">
        <v>1561</v>
      </c>
      <c r="J2869" t="s">
        <v>1093</v>
      </c>
      <c r="K2869" s="23" t="s">
        <v>1096</v>
      </c>
      <c r="L2869" t="s">
        <v>25</v>
      </c>
    </row>
    <row r="2870" spans="1:12" ht="14.4" x14ac:dyDescent="0.3">
      <c r="A2870" t="str">
        <f>VLOOKUP(B2870,'[1]Backbone Architecture'!$C:$D,2,FALSE)</f>
        <v>ENV-002-005</v>
      </c>
      <c r="B2870" t="s">
        <v>5579</v>
      </c>
      <c r="C2870" t="s">
        <v>1112</v>
      </c>
      <c r="D2870" t="s">
        <v>1111</v>
      </c>
      <c r="E2870" t="s">
        <v>25</v>
      </c>
      <c r="F2870" t="s">
        <v>4737</v>
      </c>
      <c r="G2870" t="s">
        <v>4733</v>
      </c>
      <c r="H2870" t="s">
        <v>1561</v>
      </c>
      <c r="J2870" t="s">
        <v>1111</v>
      </c>
      <c r="K2870" s="23" t="s">
        <v>4738</v>
      </c>
      <c r="L2870" t="s">
        <v>25</v>
      </c>
    </row>
    <row r="2871" spans="1:12" ht="14.4" x14ac:dyDescent="0.3">
      <c r="A2871" t="str">
        <f>VLOOKUP(B2871,'[1]Backbone Architecture'!$C:$D,2,FALSE)</f>
        <v>ENV-002-005</v>
      </c>
      <c r="B2871" t="s">
        <v>5579</v>
      </c>
      <c r="C2871" t="s">
        <v>1211</v>
      </c>
      <c r="D2871" t="s">
        <v>1210</v>
      </c>
      <c r="E2871" t="s">
        <v>47</v>
      </c>
      <c r="F2871" t="s">
        <v>4699</v>
      </c>
      <c r="G2871" t="s">
        <v>4733</v>
      </c>
      <c r="H2871" t="s">
        <v>1561</v>
      </c>
      <c r="J2871" t="s">
        <v>1210</v>
      </c>
      <c r="K2871" s="23"/>
      <c r="L2871" t="s">
        <v>47</v>
      </c>
    </row>
    <row r="2872" spans="1:12" ht="14.4" x14ac:dyDescent="0.3">
      <c r="A2872" t="str">
        <f>VLOOKUP(B2872,'[1]Backbone Architecture'!$C:$D,2,FALSE)</f>
        <v>ENV-002-005</v>
      </c>
      <c r="B2872" t="s">
        <v>5579</v>
      </c>
      <c r="C2872" t="s">
        <v>1517</v>
      </c>
      <c r="D2872" t="s">
        <v>1516</v>
      </c>
      <c r="E2872" t="s">
        <v>25</v>
      </c>
      <c r="F2872" t="s">
        <v>1518</v>
      </c>
      <c r="G2872" t="s">
        <v>4733</v>
      </c>
      <c r="H2872" t="s">
        <v>1561</v>
      </c>
      <c r="J2872" t="s">
        <v>1516</v>
      </c>
      <c r="K2872" s="23"/>
      <c r="L2872" t="s">
        <v>25</v>
      </c>
    </row>
    <row r="2873" spans="1:12" ht="14.4" x14ac:dyDescent="0.3">
      <c r="A2873" t="str">
        <f>VLOOKUP(B2873,'[1]Backbone Architecture'!$C:$D,2,FALSE)</f>
        <v>ENV-002-005</v>
      </c>
      <c r="B2873" t="s">
        <v>5579</v>
      </c>
      <c r="C2873" t="s">
        <v>1529</v>
      </c>
      <c r="D2873" t="s">
        <v>1528</v>
      </c>
      <c r="E2873" t="s">
        <v>25</v>
      </c>
      <c r="F2873" t="s">
        <v>1530</v>
      </c>
      <c r="G2873" t="s">
        <v>4733</v>
      </c>
      <c r="H2873" t="s">
        <v>1561</v>
      </c>
      <c r="J2873" t="s">
        <v>1528</v>
      </c>
      <c r="K2873" s="23"/>
      <c r="L2873" t="s">
        <v>25</v>
      </c>
    </row>
    <row r="2874" spans="1:12" ht="14.4" x14ac:dyDescent="0.3">
      <c r="A2874" t="str">
        <f>VLOOKUP(B2874,'[1]Backbone Architecture'!$C:$D,2,FALSE)</f>
        <v>ENV-002-005</v>
      </c>
      <c r="B2874" t="s">
        <v>5579</v>
      </c>
      <c r="C2874" t="s">
        <v>1553</v>
      </c>
      <c r="D2874" t="s">
        <v>1552</v>
      </c>
      <c r="E2874" t="s">
        <v>25</v>
      </c>
      <c r="F2874" t="s">
        <v>1554</v>
      </c>
      <c r="G2874" t="s">
        <v>4733</v>
      </c>
      <c r="H2874" t="s">
        <v>1561</v>
      </c>
      <c r="J2874" t="s">
        <v>1552</v>
      </c>
      <c r="K2874" s="23"/>
      <c r="L2874" t="s">
        <v>25</v>
      </c>
    </row>
    <row r="2875" spans="1:12" ht="14.4" x14ac:dyDescent="0.3">
      <c r="A2875" t="str">
        <f>VLOOKUP(B2875,'[1]Backbone Architecture'!$C:$D,2,FALSE)</f>
        <v>ENV-002-005</v>
      </c>
      <c r="B2875" t="s">
        <v>5579</v>
      </c>
      <c r="C2875" t="s">
        <v>1574</v>
      </c>
      <c r="D2875" t="s">
        <v>1573</v>
      </c>
      <c r="E2875" t="s">
        <v>25</v>
      </c>
      <c r="F2875" t="s">
        <v>1575</v>
      </c>
      <c r="G2875" t="s">
        <v>4733</v>
      </c>
      <c r="H2875" t="s">
        <v>1561</v>
      </c>
      <c r="J2875" t="s">
        <v>1573</v>
      </c>
      <c r="K2875" s="23"/>
      <c r="L2875" t="s">
        <v>25</v>
      </c>
    </row>
    <row r="2876" spans="1:12" ht="14.4" x14ac:dyDescent="0.3">
      <c r="A2876" t="str">
        <f>VLOOKUP(B2876,'[1]Backbone Architecture'!$C:$D,2,FALSE)</f>
        <v>ENV-002-005</v>
      </c>
      <c r="B2876" t="s">
        <v>5579</v>
      </c>
      <c r="C2876" t="s">
        <v>1577</v>
      </c>
      <c r="D2876" t="s">
        <v>1576</v>
      </c>
      <c r="E2876" t="s">
        <v>25</v>
      </c>
      <c r="F2876" t="s">
        <v>4847</v>
      </c>
      <c r="G2876" t="s">
        <v>4733</v>
      </c>
      <c r="H2876" t="s">
        <v>1561</v>
      </c>
      <c r="J2876" t="s">
        <v>1576</v>
      </c>
      <c r="K2876" s="23"/>
      <c r="L2876" t="s">
        <v>25</v>
      </c>
    </row>
    <row r="2877" spans="1:12" ht="14.4" x14ac:dyDescent="0.3">
      <c r="A2877" t="str">
        <f>VLOOKUP(B2877,'[1]Backbone Architecture'!$C:$D,2,FALSE)</f>
        <v>ENV-002-005</v>
      </c>
      <c r="B2877" t="s">
        <v>5579</v>
      </c>
      <c r="C2877" t="s">
        <v>1992</v>
      </c>
      <c r="D2877" t="s">
        <v>1991</v>
      </c>
      <c r="E2877" t="s">
        <v>25</v>
      </c>
      <c r="F2877" t="s">
        <v>1993</v>
      </c>
      <c r="G2877" t="s">
        <v>4733</v>
      </c>
      <c r="H2877" t="s">
        <v>1561</v>
      </c>
      <c r="J2877" t="s">
        <v>1991</v>
      </c>
      <c r="K2877" s="23"/>
      <c r="L2877" t="s">
        <v>25</v>
      </c>
    </row>
    <row r="2878" spans="1:12" ht="14.4" x14ac:dyDescent="0.3">
      <c r="A2878" t="str">
        <f>VLOOKUP(B2878,'[1]Backbone Architecture'!$C:$D,2,FALSE)</f>
        <v>ENV-002-005</v>
      </c>
      <c r="B2878" t="s">
        <v>5579</v>
      </c>
      <c r="C2878" t="s">
        <v>1998</v>
      </c>
      <c r="D2878" t="s">
        <v>5511</v>
      </c>
      <c r="E2878" t="s">
        <v>25</v>
      </c>
      <c r="F2878" t="s">
        <v>5512</v>
      </c>
      <c r="G2878" t="s">
        <v>4733</v>
      </c>
      <c r="H2878" t="s">
        <v>1561</v>
      </c>
      <c r="J2878" t="s">
        <v>1997</v>
      </c>
      <c r="K2878" s="23"/>
      <c r="L2878" t="s">
        <v>25</v>
      </c>
    </row>
    <row r="2879" spans="1:12" ht="14.4" x14ac:dyDescent="0.3">
      <c r="A2879" t="str">
        <f>VLOOKUP(B2879,'[1]Backbone Architecture'!$C:$D,2,FALSE)</f>
        <v>ENV-002-005</v>
      </c>
      <c r="B2879" t="s">
        <v>5579</v>
      </c>
      <c r="C2879" t="s">
        <v>3811</v>
      </c>
      <c r="D2879" t="s">
        <v>3810</v>
      </c>
      <c r="E2879" t="s">
        <v>25</v>
      </c>
      <c r="F2879" t="s">
        <v>5150</v>
      </c>
      <c r="G2879" t="s">
        <v>4733</v>
      </c>
      <c r="H2879" t="s">
        <v>1561</v>
      </c>
      <c r="J2879" t="s">
        <v>5151</v>
      </c>
      <c r="K2879" s="23"/>
      <c r="L2879" t="s">
        <v>25</v>
      </c>
    </row>
    <row r="2880" spans="1:12" ht="14.4" x14ac:dyDescent="0.3">
      <c r="A2880" t="str">
        <f>VLOOKUP(B2880,'[1]Backbone Architecture'!$C:$D,2,FALSE)</f>
        <v>ENV-002-005</v>
      </c>
      <c r="B2880" t="s">
        <v>5579</v>
      </c>
      <c r="C2880" t="s">
        <v>3875</v>
      </c>
      <c r="D2880" t="s">
        <v>3874</v>
      </c>
      <c r="E2880" t="s">
        <v>25</v>
      </c>
      <c r="F2880" t="s">
        <v>5535</v>
      </c>
      <c r="G2880" t="s">
        <v>4733</v>
      </c>
      <c r="H2880" t="s">
        <v>1561</v>
      </c>
      <c r="J2880" t="s">
        <v>3874</v>
      </c>
      <c r="K2880" s="23"/>
      <c r="L2880" t="s">
        <v>25</v>
      </c>
    </row>
    <row r="2881" spans="1:12" ht="14.4" x14ac:dyDescent="0.3">
      <c r="A2881" t="str">
        <f>VLOOKUP(B2881,'[1]Backbone Architecture'!$C:$D,2,FALSE)</f>
        <v>ENV-002-005</v>
      </c>
      <c r="B2881" t="s">
        <v>5579</v>
      </c>
      <c r="C2881" t="s">
        <v>4540</v>
      </c>
      <c r="D2881" t="s">
        <v>4539</v>
      </c>
      <c r="E2881" t="s">
        <v>25</v>
      </c>
      <c r="F2881" t="s">
        <v>5537</v>
      </c>
      <c r="G2881" t="s">
        <v>4733</v>
      </c>
      <c r="H2881" t="s">
        <v>1561</v>
      </c>
      <c r="J2881" t="s">
        <v>4539</v>
      </c>
      <c r="K2881" s="23"/>
      <c r="L2881" t="s">
        <v>25</v>
      </c>
    </row>
    <row r="2882" spans="1:12" ht="14.4" x14ac:dyDescent="0.3">
      <c r="A2882" t="str">
        <f>VLOOKUP(B2882,'[1]Backbone Architecture'!$C:$D,2,FALSE)</f>
        <v>ENV-004-011</v>
      </c>
      <c r="B2882" t="s">
        <v>5581</v>
      </c>
      <c r="C2882" t="s">
        <v>31</v>
      </c>
      <c r="D2882" t="s">
        <v>30</v>
      </c>
      <c r="E2882" t="s">
        <v>25</v>
      </c>
      <c r="F2882" t="s">
        <v>32</v>
      </c>
      <c r="G2882" t="s">
        <v>4733</v>
      </c>
      <c r="H2882" t="s">
        <v>5508</v>
      </c>
      <c r="J2882" t="s">
        <v>30</v>
      </c>
      <c r="K2882" s="23"/>
      <c r="L2882" t="s">
        <v>25</v>
      </c>
    </row>
    <row r="2883" spans="1:12" ht="14.4" x14ac:dyDescent="0.3">
      <c r="A2883" t="str">
        <f>VLOOKUP(B2883,'[1]Backbone Architecture'!$C:$D,2,FALSE)</f>
        <v>ENV-004-011</v>
      </c>
      <c r="B2883" t="s">
        <v>5581</v>
      </c>
      <c r="C2883" t="s">
        <v>728</v>
      </c>
      <c r="D2883" t="s">
        <v>727</v>
      </c>
      <c r="E2883" t="s">
        <v>47</v>
      </c>
      <c r="F2883" t="s">
        <v>729</v>
      </c>
      <c r="G2883" t="s">
        <v>4733</v>
      </c>
      <c r="H2883" t="s">
        <v>5508</v>
      </c>
      <c r="J2883" s="41" t="s">
        <v>5580</v>
      </c>
      <c r="K2883" s="23"/>
      <c r="L2883" t="s">
        <v>47</v>
      </c>
    </row>
    <row r="2884" spans="1:12" ht="14.4" x14ac:dyDescent="0.3">
      <c r="A2884" t="str">
        <f>VLOOKUP(B2884,'[1]Backbone Architecture'!$C:$D,2,FALSE)</f>
        <v>ENV-004-011</v>
      </c>
      <c r="B2884" t="s">
        <v>5581</v>
      </c>
      <c r="C2884" t="s">
        <v>838</v>
      </c>
      <c r="D2884" t="s">
        <v>837</v>
      </c>
      <c r="E2884" t="s">
        <v>25</v>
      </c>
      <c r="F2884" t="s">
        <v>839</v>
      </c>
      <c r="G2884" t="s">
        <v>4733</v>
      </c>
      <c r="H2884" t="s">
        <v>5508</v>
      </c>
      <c r="J2884" t="s">
        <v>837</v>
      </c>
      <c r="K2884" s="23"/>
      <c r="L2884" t="s">
        <v>25</v>
      </c>
    </row>
    <row r="2885" spans="1:12" ht="14.4" x14ac:dyDescent="0.3">
      <c r="A2885" t="str">
        <f>VLOOKUP(B2885,'[1]Backbone Architecture'!$C:$D,2,FALSE)</f>
        <v>ENV-004-011</v>
      </c>
      <c r="B2885" t="s">
        <v>5581</v>
      </c>
      <c r="C2885" t="s">
        <v>859</v>
      </c>
      <c r="D2885" t="s">
        <v>858</v>
      </c>
      <c r="E2885" t="s">
        <v>25</v>
      </c>
      <c r="F2885" t="s">
        <v>5509</v>
      </c>
      <c r="G2885" t="s">
        <v>4733</v>
      </c>
      <c r="H2885" t="s">
        <v>5508</v>
      </c>
      <c r="J2885" t="s">
        <v>858</v>
      </c>
      <c r="K2885" s="23"/>
      <c r="L2885" t="s">
        <v>25</v>
      </c>
    </row>
    <row r="2886" spans="1:12" ht="14.4" x14ac:dyDescent="0.3">
      <c r="A2886" t="str">
        <f>VLOOKUP(B2886,'[1]Backbone Architecture'!$C:$D,2,FALSE)</f>
        <v>ENV-004-011</v>
      </c>
      <c r="B2886" t="s">
        <v>5581</v>
      </c>
      <c r="C2886" t="s">
        <v>915</v>
      </c>
      <c r="D2886" t="s">
        <v>914</v>
      </c>
      <c r="E2886" t="s">
        <v>25</v>
      </c>
      <c r="F2886" t="s">
        <v>4822</v>
      </c>
      <c r="G2886" t="s">
        <v>4733</v>
      </c>
      <c r="H2886" t="s">
        <v>5508</v>
      </c>
      <c r="J2886" t="s">
        <v>914</v>
      </c>
      <c r="K2886" s="23"/>
      <c r="L2886" t="s">
        <v>25</v>
      </c>
    </row>
    <row r="2887" spans="1:12" ht="14.4" x14ac:dyDescent="0.3">
      <c r="A2887" t="str">
        <f>VLOOKUP(B2887,'[1]Backbone Architecture'!$C:$D,2,FALSE)</f>
        <v>ENV-004-011</v>
      </c>
      <c r="B2887" t="s">
        <v>5581</v>
      </c>
      <c r="C2887" t="s">
        <v>1211</v>
      </c>
      <c r="D2887" t="s">
        <v>1210</v>
      </c>
      <c r="E2887" t="s">
        <v>47</v>
      </c>
      <c r="F2887" t="s">
        <v>4699</v>
      </c>
      <c r="G2887" t="s">
        <v>4733</v>
      </c>
      <c r="H2887" t="s">
        <v>5508</v>
      </c>
      <c r="J2887" s="41" t="s">
        <v>1210</v>
      </c>
      <c r="K2887" s="23"/>
      <c r="L2887" t="s">
        <v>47</v>
      </c>
    </row>
    <row r="2888" spans="1:12" ht="14.4" x14ac:dyDescent="0.3">
      <c r="A2888" t="str">
        <f>VLOOKUP(B2888,'[1]Backbone Architecture'!$C:$D,2,FALSE)</f>
        <v>ENV-004-011</v>
      </c>
      <c r="B2888" t="s">
        <v>5581</v>
      </c>
      <c r="C2888" t="s">
        <v>1435</v>
      </c>
      <c r="D2888" t="s">
        <v>5138</v>
      </c>
      <c r="E2888" t="s">
        <v>25</v>
      </c>
      <c r="F2888" t="s">
        <v>5139</v>
      </c>
      <c r="G2888" t="s">
        <v>4733</v>
      </c>
      <c r="H2888" t="s">
        <v>5508</v>
      </c>
      <c r="J2888" t="s">
        <v>1434</v>
      </c>
      <c r="K2888" s="23"/>
      <c r="L2888" t="s">
        <v>25</v>
      </c>
    </row>
    <row r="2889" spans="1:12" ht="14.4" x14ac:dyDescent="0.3">
      <c r="A2889" t="str">
        <f>VLOOKUP(B2889,'[1]Backbone Architecture'!$C:$D,2,FALSE)</f>
        <v>ENV-004-011</v>
      </c>
      <c r="B2889" t="s">
        <v>5581</v>
      </c>
      <c r="C2889" t="s">
        <v>1550</v>
      </c>
      <c r="D2889" t="s">
        <v>1549</v>
      </c>
      <c r="E2889" t="s">
        <v>25</v>
      </c>
      <c r="F2889" t="s">
        <v>1551</v>
      </c>
      <c r="G2889" t="s">
        <v>4733</v>
      </c>
      <c r="H2889" t="s">
        <v>5508</v>
      </c>
      <c r="J2889" t="s">
        <v>1549</v>
      </c>
      <c r="K2889" s="23"/>
      <c r="L2889" t="s">
        <v>25</v>
      </c>
    </row>
    <row r="2890" spans="1:12" ht="14.4" x14ac:dyDescent="0.3">
      <c r="A2890" t="str">
        <f>VLOOKUP(B2890,'[1]Backbone Architecture'!$C:$D,2,FALSE)</f>
        <v>ENV-004-011</v>
      </c>
      <c r="B2890" t="s">
        <v>5581</v>
      </c>
      <c r="C2890" t="s">
        <v>1992</v>
      </c>
      <c r="D2890" t="s">
        <v>1991</v>
      </c>
      <c r="E2890" t="s">
        <v>25</v>
      </c>
      <c r="F2890" t="s">
        <v>1993</v>
      </c>
      <c r="G2890" t="s">
        <v>4733</v>
      </c>
      <c r="H2890" t="s">
        <v>5508</v>
      </c>
      <c r="J2890" t="s">
        <v>1991</v>
      </c>
      <c r="K2890" s="23"/>
      <c r="L2890" t="s">
        <v>25</v>
      </c>
    </row>
    <row r="2891" spans="1:12" ht="14.4" x14ac:dyDescent="0.3">
      <c r="A2891" t="str">
        <f>VLOOKUP(B2891,'[1]Backbone Architecture'!$C:$D,2,FALSE)</f>
        <v>ENV-004-011</v>
      </c>
      <c r="B2891" t="s">
        <v>5581</v>
      </c>
      <c r="C2891" t="s">
        <v>2001</v>
      </c>
      <c r="D2891" t="s">
        <v>2000</v>
      </c>
      <c r="E2891" t="s">
        <v>25</v>
      </c>
      <c r="F2891" t="s">
        <v>2002</v>
      </c>
      <c r="G2891" t="s">
        <v>4733</v>
      </c>
      <c r="H2891" t="s">
        <v>5508</v>
      </c>
      <c r="J2891" t="s">
        <v>2000</v>
      </c>
      <c r="K2891" s="23"/>
      <c r="L2891" t="s">
        <v>25</v>
      </c>
    </row>
    <row r="2892" spans="1:12" ht="14.4" x14ac:dyDescent="0.3">
      <c r="A2892" t="str">
        <f>VLOOKUP(B2892,'[1]Backbone Architecture'!$C:$D,2,FALSE)</f>
        <v>ENV-004-011</v>
      </c>
      <c r="B2892" t="s">
        <v>5581</v>
      </c>
      <c r="C2892" t="s">
        <v>2143</v>
      </c>
      <c r="D2892" t="s">
        <v>2142</v>
      </c>
      <c r="E2892" t="s">
        <v>25</v>
      </c>
      <c r="F2892" t="s">
        <v>2144</v>
      </c>
      <c r="G2892" t="s">
        <v>4733</v>
      </c>
      <c r="H2892" t="s">
        <v>5508</v>
      </c>
      <c r="J2892" t="s">
        <v>2142</v>
      </c>
      <c r="K2892" s="23"/>
      <c r="L2892" t="s">
        <v>25</v>
      </c>
    </row>
    <row r="2893" spans="1:12" ht="14.4" x14ac:dyDescent="0.3">
      <c r="A2893" t="str">
        <f>VLOOKUP(B2893,'[1]Backbone Architecture'!$C:$D,2,FALSE)</f>
        <v>ENV-004-011</v>
      </c>
      <c r="B2893" t="s">
        <v>5581</v>
      </c>
      <c r="C2893" t="s">
        <v>2149</v>
      </c>
      <c r="D2893" t="s">
        <v>2148</v>
      </c>
      <c r="E2893" t="s">
        <v>25</v>
      </c>
      <c r="F2893" t="s">
        <v>2150</v>
      </c>
      <c r="G2893" t="s">
        <v>4733</v>
      </c>
      <c r="H2893" t="s">
        <v>5508</v>
      </c>
      <c r="J2893" t="s">
        <v>2148</v>
      </c>
      <c r="K2893" s="23"/>
      <c r="L2893" t="s">
        <v>25</v>
      </c>
    </row>
    <row r="2894" spans="1:12" ht="14.4" x14ac:dyDescent="0.3">
      <c r="A2894" t="str">
        <f>VLOOKUP(B2894,'[1]Backbone Architecture'!$C:$D,2,FALSE)</f>
        <v>ENV-004-011</v>
      </c>
      <c r="B2894" t="s">
        <v>5581</v>
      </c>
      <c r="C2894" t="s">
        <v>2192</v>
      </c>
      <c r="D2894" t="s">
        <v>4921</v>
      </c>
      <c r="E2894" t="s">
        <v>25</v>
      </c>
      <c r="F2894" t="s">
        <v>4922</v>
      </c>
      <c r="G2894" t="s">
        <v>4733</v>
      </c>
      <c r="H2894" t="s">
        <v>5508</v>
      </c>
      <c r="J2894" t="s">
        <v>2179</v>
      </c>
      <c r="K2894" s="23"/>
      <c r="L2894" t="s">
        <v>25</v>
      </c>
    </row>
    <row r="2895" spans="1:12" ht="14.4" x14ac:dyDescent="0.3">
      <c r="A2895" t="str">
        <f>VLOOKUP(B2895,'[1]Backbone Architecture'!$C:$D,2,FALSE)</f>
        <v>ENV-004-011</v>
      </c>
      <c r="B2895" t="s">
        <v>5581</v>
      </c>
      <c r="C2895" t="s">
        <v>3632</v>
      </c>
      <c r="D2895" t="s">
        <v>5144</v>
      </c>
      <c r="E2895" t="s">
        <v>25</v>
      </c>
      <c r="F2895" t="s">
        <v>5145</v>
      </c>
      <c r="G2895" t="s">
        <v>4733</v>
      </c>
      <c r="H2895" t="s">
        <v>5508</v>
      </c>
      <c r="J2895" t="s">
        <v>5146</v>
      </c>
      <c r="K2895" s="23"/>
      <c r="L2895" t="s">
        <v>25</v>
      </c>
    </row>
    <row r="2896" spans="1:12" ht="14.4" x14ac:dyDescent="0.3">
      <c r="A2896" t="str">
        <f>VLOOKUP(B2896,'[1]Backbone Architecture'!$C:$D,2,FALSE)</f>
        <v>ENV-004-011</v>
      </c>
      <c r="B2896" t="s">
        <v>5581</v>
      </c>
      <c r="C2896" t="s">
        <v>3641</v>
      </c>
      <c r="D2896" t="s">
        <v>3640</v>
      </c>
      <c r="E2896" t="s">
        <v>25</v>
      </c>
      <c r="F2896" t="s">
        <v>4924</v>
      </c>
      <c r="G2896" t="s">
        <v>4733</v>
      </c>
      <c r="H2896" t="s">
        <v>5508</v>
      </c>
      <c r="J2896" t="s">
        <v>3640</v>
      </c>
      <c r="K2896" s="23"/>
      <c r="L2896" t="s">
        <v>25</v>
      </c>
    </row>
    <row r="2897" spans="1:12" ht="14.4" x14ac:dyDescent="0.3">
      <c r="A2897" t="str">
        <f>VLOOKUP(B2897,'[1]Backbone Architecture'!$C:$D,2,FALSE)</f>
        <v>ENV-004-011</v>
      </c>
      <c r="B2897" t="s">
        <v>5581</v>
      </c>
      <c r="C2897" t="s">
        <v>3647</v>
      </c>
      <c r="D2897" t="s">
        <v>5147</v>
      </c>
      <c r="E2897" t="s">
        <v>25</v>
      </c>
      <c r="F2897" t="s">
        <v>3648</v>
      </c>
      <c r="G2897" t="s">
        <v>4733</v>
      </c>
      <c r="H2897" t="s">
        <v>5508</v>
      </c>
      <c r="J2897" t="s">
        <v>3646</v>
      </c>
      <c r="K2897" s="23"/>
      <c r="L2897" t="s">
        <v>25</v>
      </c>
    </row>
    <row r="2898" spans="1:12" ht="14.4" x14ac:dyDescent="0.3">
      <c r="A2898" t="str">
        <f>VLOOKUP(B2898,'[1]Backbone Architecture'!$C:$D,2,FALSE)</f>
        <v>ENV-004-011</v>
      </c>
      <c r="B2898" t="s">
        <v>5581</v>
      </c>
      <c r="C2898" t="s">
        <v>3811</v>
      </c>
      <c r="D2898" t="s">
        <v>3810</v>
      </c>
      <c r="E2898" t="s">
        <v>25</v>
      </c>
      <c r="F2898" t="s">
        <v>5150</v>
      </c>
      <c r="G2898" t="s">
        <v>4733</v>
      </c>
      <c r="H2898" t="s">
        <v>5508</v>
      </c>
      <c r="J2898" t="s">
        <v>5151</v>
      </c>
      <c r="K2898" s="23"/>
      <c r="L2898" t="s">
        <v>25</v>
      </c>
    </row>
    <row r="2899" spans="1:12" ht="14.4" x14ac:dyDescent="0.3">
      <c r="A2899" t="str">
        <f>VLOOKUP(B2899,'[1]Backbone Architecture'!$C:$D,2,FALSE)</f>
        <v>ENG-002-012</v>
      </c>
      <c r="B2899" t="s">
        <v>5582</v>
      </c>
      <c r="C2899" t="s">
        <v>73</v>
      </c>
      <c r="D2899" t="s">
        <v>72</v>
      </c>
      <c r="E2899" t="s">
        <v>25</v>
      </c>
      <c r="F2899" t="s">
        <v>74</v>
      </c>
      <c r="G2899" t="s">
        <v>4751</v>
      </c>
      <c r="H2899" t="s">
        <v>4752</v>
      </c>
      <c r="J2899" t="s">
        <v>72</v>
      </c>
      <c r="K2899" s="23"/>
      <c r="L2899" t="s">
        <v>25</v>
      </c>
    </row>
    <row r="2900" spans="1:12" ht="14.4" x14ac:dyDescent="0.3">
      <c r="A2900" t="str">
        <f>VLOOKUP(B2900,'[1]Backbone Architecture'!$C:$D,2,FALSE)</f>
        <v>ENG-002-012</v>
      </c>
      <c r="B2900" t="s">
        <v>5582</v>
      </c>
      <c r="C2900" t="s">
        <v>761</v>
      </c>
      <c r="D2900" t="s">
        <v>760</v>
      </c>
      <c r="E2900" t="s">
        <v>47</v>
      </c>
      <c r="F2900" t="s">
        <v>4685</v>
      </c>
      <c r="G2900" t="s">
        <v>4751</v>
      </c>
      <c r="H2900" t="s">
        <v>4752</v>
      </c>
      <c r="J2900" t="s">
        <v>4755</v>
      </c>
      <c r="K2900" s="23" t="s">
        <v>4756</v>
      </c>
      <c r="L2900" t="s">
        <v>47</v>
      </c>
    </row>
    <row r="2901" spans="1:12" ht="14.4" x14ac:dyDescent="0.3">
      <c r="A2901" t="str">
        <f>VLOOKUP(B2901,'[1]Backbone Architecture'!$C:$D,2,FALSE)</f>
        <v>ENG-002-012</v>
      </c>
      <c r="B2901" t="s">
        <v>5582</v>
      </c>
      <c r="C2901" t="s">
        <v>985</v>
      </c>
      <c r="D2901" t="s">
        <v>984</v>
      </c>
      <c r="E2901" t="s">
        <v>25</v>
      </c>
      <c r="F2901" t="s">
        <v>986</v>
      </c>
      <c r="G2901" t="s">
        <v>4751</v>
      </c>
      <c r="H2901" t="s">
        <v>4752</v>
      </c>
      <c r="J2901" t="s">
        <v>987</v>
      </c>
      <c r="K2901" s="23" t="s">
        <v>988</v>
      </c>
      <c r="L2901" t="s">
        <v>25</v>
      </c>
    </row>
    <row r="2902" spans="1:12" ht="14.4" x14ac:dyDescent="0.3">
      <c r="A2902" t="str">
        <f>VLOOKUP(B2902,'[1]Backbone Architecture'!$C:$D,2,FALSE)</f>
        <v>ENG-002-012</v>
      </c>
      <c r="B2902" t="s">
        <v>5582</v>
      </c>
      <c r="C2902" t="s">
        <v>1222</v>
      </c>
      <c r="D2902" t="s">
        <v>1221</v>
      </c>
      <c r="E2902" t="s">
        <v>25</v>
      </c>
      <c r="F2902" t="s">
        <v>1223</v>
      </c>
      <c r="G2902" t="s">
        <v>4751</v>
      </c>
      <c r="H2902" t="s">
        <v>4752</v>
      </c>
      <c r="J2902" t="s">
        <v>1221</v>
      </c>
      <c r="K2902" s="23" t="s">
        <v>1224</v>
      </c>
      <c r="L2902" t="s">
        <v>25</v>
      </c>
    </row>
    <row r="2903" spans="1:12" ht="14.4" x14ac:dyDescent="0.3">
      <c r="A2903" t="str">
        <f>VLOOKUP(B2903,'[1]Backbone Architecture'!$C:$D,2,FALSE)</f>
        <v>ENG-002-012</v>
      </c>
      <c r="B2903" t="s">
        <v>5582</v>
      </c>
      <c r="C2903" t="s">
        <v>1238</v>
      </c>
      <c r="D2903" t="s">
        <v>4757</v>
      </c>
      <c r="E2903" t="s">
        <v>25</v>
      </c>
      <c r="F2903" t="s">
        <v>4758</v>
      </c>
      <c r="G2903" t="s">
        <v>4751</v>
      </c>
      <c r="H2903" t="s">
        <v>4752</v>
      </c>
      <c r="J2903" t="s">
        <v>1240</v>
      </c>
      <c r="K2903" s="23" t="s">
        <v>1241</v>
      </c>
      <c r="L2903" t="s">
        <v>25</v>
      </c>
    </row>
    <row r="2904" spans="1:12" ht="14.4" x14ac:dyDescent="0.3">
      <c r="A2904" t="str">
        <f>VLOOKUP(B2904,'[1]Backbone Architecture'!$C:$D,2,FALSE)</f>
        <v>ENG-002-012</v>
      </c>
      <c r="B2904" t="s">
        <v>5582</v>
      </c>
      <c r="C2904" t="s">
        <v>1243</v>
      </c>
      <c r="D2904" t="s">
        <v>1242</v>
      </c>
      <c r="E2904" t="s">
        <v>25</v>
      </c>
      <c r="F2904" t="s">
        <v>4759</v>
      </c>
      <c r="G2904" t="s">
        <v>4751</v>
      </c>
      <c r="H2904" t="s">
        <v>4752</v>
      </c>
      <c r="J2904" t="s">
        <v>1242</v>
      </c>
      <c r="K2904" s="23" t="s">
        <v>1244</v>
      </c>
      <c r="L2904" t="s">
        <v>19</v>
      </c>
    </row>
    <row r="2905" spans="1:12" ht="14.4" x14ac:dyDescent="0.3">
      <c r="A2905" t="str">
        <f>VLOOKUP(B2905,'[1]Backbone Architecture'!$C:$D,2,FALSE)</f>
        <v>ENG-002-012</v>
      </c>
      <c r="B2905" t="s">
        <v>5582</v>
      </c>
      <c r="C2905" t="s">
        <v>1289</v>
      </c>
      <c r="D2905" t="s">
        <v>1288</v>
      </c>
      <c r="E2905" t="s">
        <v>25</v>
      </c>
      <c r="F2905" t="s">
        <v>4760</v>
      </c>
      <c r="G2905" t="s">
        <v>4751</v>
      </c>
      <c r="H2905" t="s">
        <v>4752</v>
      </c>
      <c r="J2905" t="s">
        <v>4761</v>
      </c>
      <c r="K2905" s="23" t="s">
        <v>4762</v>
      </c>
      <c r="L2905" t="s">
        <v>47</v>
      </c>
    </row>
    <row r="2906" spans="1:12" ht="14.4" x14ac:dyDescent="0.3">
      <c r="A2906" t="str">
        <f>VLOOKUP(B2906,'[1]Backbone Architecture'!$C:$D,2,FALSE)</f>
        <v>ENG-002-012</v>
      </c>
      <c r="B2906" t="s">
        <v>5582</v>
      </c>
      <c r="C2906" t="s">
        <v>1514</v>
      </c>
      <c r="D2906" t="s">
        <v>1513</v>
      </c>
      <c r="E2906" t="s">
        <v>25</v>
      </c>
      <c r="F2906" t="s">
        <v>1515</v>
      </c>
      <c r="G2906" t="s">
        <v>4751</v>
      </c>
      <c r="H2906" t="s">
        <v>4752</v>
      </c>
      <c r="J2906" t="s">
        <v>1513</v>
      </c>
      <c r="K2906" s="23" t="s">
        <v>1515</v>
      </c>
      <c r="L2906" t="s">
        <v>25</v>
      </c>
    </row>
    <row r="2907" spans="1:12" ht="14.4" x14ac:dyDescent="0.3">
      <c r="A2907" t="str">
        <f>VLOOKUP(B2907,'[1]Backbone Architecture'!$C:$D,2,FALSE)</f>
        <v>ENG-002-012</v>
      </c>
      <c r="B2907" t="s">
        <v>5582</v>
      </c>
      <c r="C2907" t="s">
        <v>1754</v>
      </c>
      <c r="D2907" t="s">
        <v>1753</v>
      </c>
      <c r="E2907" t="s">
        <v>25</v>
      </c>
      <c r="F2907" t="s">
        <v>1755</v>
      </c>
      <c r="G2907" t="s">
        <v>4751</v>
      </c>
      <c r="H2907" t="s">
        <v>4752</v>
      </c>
      <c r="J2907" t="s">
        <v>1753</v>
      </c>
      <c r="K2907" s="23"/>
      <c r="L2907" t="s">
        <v>25</v>
      </c>
    </row>
    <row r="2908" spans="1:12" ht="14.4" x14ac:dyDescent="0.3">
      <c r="A2908" t="str">
        <f>VLOOKUP(B2908,'[1]Backbone Architecture'!$C:$D,2,FALSE)</f>
        <v>ENG-002-012</v>
      </c>
      <c r="B2908" t="s">
        <v>5582</v>
      </c>
      <c r="C2908" t="s">
        <v>1757</v>
      </c>
      <c r="D2908" t="s">
        <v>1756</v>
      </c>
      <c r="E2908" t="s">
        <v>25</v>
      </c>
      <c r="F2908" t="s">
        <v>1758</v>
      </c>
      <c r="G2908" t="s">
        <v>4751</v>
      </c>
      <c r="H2908" t="s">
        <v>4752</v>
      </c>
      <c r="J2908" t="s">
        <v>1756</v>
      </c>
      <c r="K2908" s="23"/>
      <c r="L2908" t="s">
        <v>25</v>
      </c>
    </row>
    <row r="2909" spans="1:12" ht="14.4" x14ac:dyDescent="0.3">
      <c r="A2909" t="str">
        <f>VLOOKUP(B2909,'[1]Backbone Architecture'!$C:$D,2,FALSE)</f>
        <v>ENG-002-012</v>
      </c>
      <c r="B2909" t="s">
        <v>5582</v>
      </c>
      <c r="C2909" t="s">
        <v>1760</v>
      </c>
      <c r="D2909" t="s">
        <v>1759</v>
      </c>
      <c r="E2909" t="s">
        <v>25</v>
      </c>
      <c r="F2909" t="s">
        <v>1761</v>
      </c>
      <c r="G2909" t="s">
        <v>4751</v>
      </c>
      <c r="H2909" t="s">
        <v>4752</v>
      </c>
      <c r="J2909" t="s">
        <v>1759</v>
      </c>
      <c r="K2909" s="23"/>
      <c r="L2909" t="s">
        <v>25</v>
      </c>
    </row>
    <row r="2910" spans="1:12" ht="14.4" x14ac:dyDescent="0.3">
      <c r="A2910" t="str">
        <f>VLOOKUP(B2910,'[1]Backbone Architecture'!$C:$D,2,FALSE)</f>
        <v>ENG-002-012</v>
      </c>
      <c r="B2910" t="s">
        <v>5582</v>
      </c>
      <c r="C2910" t="s">
        <v>1763</v>
      </c>
      <c r="D2910" t="s">
        <v>1762</v>
      </c>
      <c r="E2910" t="s">
        <v>25</v>
      </c>
      <c r="F2910" t="s">
        <v>1764</v>
      </c>
      <c r="G2910" t="s">
        <v>4751</v>
      </c>
      <c r="H2910" t="s">
        <v>4752</v>
      </c>
      <c r="J2910" t="s">
        <v>1762</v>
      </c>
      <c r="K2910" s="23"/>
      <c r="L2910" t="s">
        <v>25</v>
      </c>
    </row>
    <row r="2911" spans="1:12" ht="14.4" x14ac:dyDescent="0.3">
      <c r="A2911" t="str">
        <f>VLOOKUP(B2911,'[1]Backbone Architecture'!$C:$D,2,FALSE)</f>
        <v>ENG-002-012</v>
      </c>
      <c r="B2911" t="s">
        <v>5582</v>
      </c>
      <c r="C2911" t="s">
        <v>2004</v>
      </c>
      <c r="D2911" t="s">
        <v>2003</v>
      </c>
      <c r="E2911" t="s">
        <v>25</v>
      </c>
      <c r="F2911" t="s">
        <v>2005</v>
      </c>
      <c r="G2911" t="s">
        <v>4751</v>
      </c>
      <c r="H2911" t="s">
        <v>4752</v>
      </c>
      <c r="J2911" t="s">
        <v>2006</v>
      </c>
      <c r="K2911" s="23" t="s">
        <v>2008</v>
      </c>
      <c r="L2911" t="s">
        <v>47</v>
      </c>
    </row>
    <row r="2912" spans="1:12" ht="14.4" x14ac:dyDescent="0.3">
      <c r="A2912" t="str">
        <f>VLOOKUP(B2912,'[1]Backbone Architecture'!$C:$D,2,FALSE)</f>
        <v>ENG-002-012</v>
      </c>
      <c r="B2912" t="s">
        <v>5582</v>
      </c>
      <c r="C2912" t="s">
        <v>2631</v>
      </c>
      <c r="D2912" t="s">
        <v>2630</v>
      </c>
      <c r="E2912" t="s">
        <v>25</v>
      </c>
      <c r="F2912" t="s">
        <v>2632</v>
      </c>
      <c r="G2912" t="s">
        <v>4751</v>
      </c>
      <c r="H2912" t="s">
        <v>4752</v>
      </c>
      <c r="J2912" t="s">
        <v>2630</v>
      </c>
      <c r="K2912" s="23"/>
      <c r="L2912" t="s">
        <v>25</v>
      </c>
    </row>
    <row r="2913" spans="1:12" ht="14.4" x14ac:dyDescent="0.3">
      <c r="A2913" t="str">
        <f>VLOOKUP(B2913,'[1]Backbone Architecture'!$C:$D,2,FALSE)</f>
        <v>ENG-002-012</v>
      </c>
      <c r="B2913" t="s">
        <v>5582</v>
      </c>
      <c r="C2913" t="s">
        <v>3225</v>
      </c>
      <c r="D2913" t="s">
        <v>3224</v>
      </c>
      <c r="E2913" t="s">
        <v>25</v>
      </c>
      <c r="F2913" t="s">
        <v>4681</v>
      </c>
      <c r="G2913" t="s">
        <v>4751</v>
      </c>
      <c r="H2913" t="s">
        <v>4752</v>
      </c>
      <c r="J2913" t="s">
        <v>4765</v>
      </c>
      <c r="K2913" s="23" t="s">
        <v>4766</v>
      </c>
      <c r="L2913" t="s">
        <v>25</v>
      </c>
    </row>
    <row r="2914" spans="1:12" ht="14.4" x14ac:dyDescent="0.3">
      <c r="A2914" t="str">
        <f>VLOOKUP(B2914,'[1]Backbone Architecture'!$C:$D,2,FALSE)</f>
        <v>ENG-002-012</v>
      </c>
      <c r="B2914" t="s">
        <v>5582</v>
      </c>
      <c r="C2914" t="s">
        <v>3343</v>
      </c>
      <c r="D2914" t="s">
        <v>3342</v>
      </c>
      <c r="E2914" t="s">
        <v>25</v>
      </c>
      <c r="F2914" t="s">
        <v>3344</v>
      </c>
      <c r="G2914" t="s">
        <v>4751</v>
      </c>
      <c r="H2914" t="s">
        <v>4752</v>
      </c>
      <c r="J2914" t="s">
        <v>3342</v>
      </c>
      <c r="K2914" s="23"/>
      <c r="L2914" t="s">
        <v>25</v>
      </c>
    </row>
    <row r="2915" spans="1:12" ht="14.4" x14ac:dyDescent="0.3">
      <c r="A2915" t="str">
        <f>VLOOKUP(B2915,'[1]Backbone Architecture'!$C:$D,2,FALSE)</f>
        <v>ENG-002-012</v>
      </c>
      <c r="B2915" t="s">
        <v>5582</v>
      </c>
      <c r="C2915" t="s">
        <v>3920</v>
      </c>
      <c r="D2915" t="s">
        <v>3919</v>
      </c>
      <c r="E2915" t="s">
        <v>25</v>
      </c>
      <c r="F2915" t="s">
        <v>3921</v>
      </c>
      <c r="G2915" t="s">
        <v>4751</v>
      </c>
      <c r="H2915" t="s">
        <v>4752</v>
      </c>
      <c r="J2915" t="s">
        <v>3919</v>
      </c>
      <c r="K2915" s="23" t="s">
        <v>3921</v>
      </c>
      <c r="L2915" t="s">
        <v>25</v>
      </c>
    </row>
    <row r="2916" spans="1:12" ht="14.4" x14ac:dyDescent="0.3">
      <c r="A2916" t="str">
        <f>VLOOKUP(B2916,'[1]Backbone Architecture'!$C:$D,2,FALSE)</f>
        <v>SAG-004-025</v>
      </c>
      <c r="B2916" t="s">
        <v>5583</v>
      </c>
      <c r="C2916" t="s">
        <v>93</v>
      </c>
      <c r="D2916" t="s">
        <v>92</v>
      </c>
      <c r="E2916" t="s">
        <v>19</v>
      </c>
      <c r="F2916" t="s">
        <v>94</v>
      </c>
      <c r="G2916" t="s">
        <v>4638</v>
      </c>
      <c r="H2916" t="s">
        <v>5206</v>
      </c>
      <c r="J2916" t="s">
        <v>92</v>
      </c>
      <c r="K2916" s="23"/>
      <c r="L2916" t="s">
        <v>19</v>
      </c>
    </row>
    <row r="2917" spans="1:12" ht="14.4" x14ac:dyDescent="0.3">
      <c r="A2917" t="str">
        <f>VLOOKUP(B2917,'[1]Backbone Architecture'!$C:$D,2,FALSE)</f>
        <v>SAG-004-025</v>
      </c>
      <c r="B2917" t="s">
        <v>5583</v>
      </c>
      <c r="C2917" t="s">
        <v>131</v>
      </c>
      <c r="D2917" t="s">
        <v>130</v>
      </c>
      <c r="E2917" t="s">
        <v>25</v>
      </c>
      <c r="F2917" t="s">
        <v>5298</v>
      </c>
      <c r="G2917" t="s">
        <v>4638</v>
      </c>
      <c r="H2917" t="s">
        <v>5206</v>
      </c>
      <c r="J2917" t="s">
        <v>130</v>
      </c>
      <c r="K2917" s="23" t="s">
        <v>133</v>
      </c>
      <c r="L2917" t="s">
        <v>25</v>
      </c>
    </row>
    <row r="2918" spans="1:12" ht="14.4" x14ac:dyDescent="0.3">
      <c r="A2918" t="str">
        <f>VLOOKUP(B2918,'[1]Backbone Architecture'!$C:$D,2,FALSE)</f>
        <v>SAG-004-025</v>
      </c>
      <c r="B2918" t="s">
        <v>5583</v>
      </c>
      <c r="C2918" t="s">
        <v>181</v>
      </c>
      <c r="D2918" t="s">
        <v>180</v>
      </c>
      <c r="E2918" t="s">
        <v>19</v>
      </c>
      <c r="F2918" t="s">
        <v>182</v>
      </c>
      <c r="G2918" t="s">
        <v>4638</v>
      </c>
      <c r="H2918" t="s">
        <v>5206</v>
      </c>
      <c r="J2918" t="s">
        <v>180</v>
      </c>
      <c r="K2918" s="23" t="s">
        <v>182</v>
      </c>
      <c r="L2918" t="s">
        <v>19</v>
      </c>
    </row>
    <row r="2919" spans="1:12" ht="14.4" x14ac:dyDescent="0.3">
      <c r="A2919" t="str">
        <f>VLOOKUP(B2919,'[1]Backbone Architecture'!$C:$D,2,FALSE)</f>
        <v>SAG-004-025</v>
      </c>
      <c r="B2919" t="s">
        <v>5583</v>
      </c>
      <c r="C2919" t="s">
        <v>239</v>
      </c>
      <c r="D2919" t="s">
        <v>238</v>
      </c>
      <c r="E2919" t="s">
        <v>19</v>
      </c>
      <c r="F2919" t="s">
        <v>240</v>
      </c>
      <c r="G2919" t="s">
        <v>4638</v>
      </c>
      <c r="H2919" t="s">
        <v>5206</v>
      </c>
      <c r="J2919" t="s">
        <v>241</v>
      </c>
      <c r="K2919" s="23"/>
      <c r="L2919" t="s">
        <v>25</v>
      </c>
    </row>
    <row r="2920" spans="1:12" ht="14.4" x14ac:dyDescent="0.3">
      <c r="A2920" t="str">
        <f>VLOOKUP(B2920,'[1]Backbone Architecture'!$C:$D,2,FALSE)</f>
        <v>SAG-004-025</v>
      </c>
      <c r="B2920" t="s">
        <v>5583</v>
      </c>
      <c r="C2920" t="s">
        <v>568</v>
      </c>
      <c r="D2920" t="s">
        <v>567</v>
      </c>
      <c r="E2920" t="s">
        <v>19</v>
      </c>
      <c r="F2920" t="s">
        <v>569</v>
      </c>
      <c r="G2920" t="s">
        <v>4638</v>
      </c>
      <c r="H2920" t="s">
        <v>5206</v>
      </c>
      <c r="J2920" t="s">
        <v>567</v>
      </c>
      <c r="K2920" s="23"/>
      <c r="L2920" t="s">
        <v>19</v>
      </c>
    </row>
    <row r="2921" spans="1:12" ht="14.4" x14ac:dyDescent="0.3">
      <c r="A2921" t="str">
        <f>VLOOKUP(B2921,'[1]Backbone Architecture'!$C:$D,2,FALSE)</f>
        <v>SAG-004-025</v>
      </c>
      <c r="B2921" t="s">
        <v>5583</v>
      </c>
      <c r="C2921" t="s">
        <v>641</v>
      </c>
      <c r="D2921" t="s">
        <v>640</v>
      </c>
      <c r="E2921" t="s">
        <v>19</v>
      </c>
      <c r="F2921" t="s">
        <v>642</v>
      </c>
      <c r="G2921" t="s">
        <v>4638</v>
      </c>
      <c r="H2921" t="s">
        <v>5206</v>
      </c>
      <c r="J2921" t="s">
        <v>643</v>
      </c>
      <c r="K2921" s="23" t="s">
        <v>644</v>
      </c>
      <c r="L2921" t="s">
        <v>19</v>
      </c>
    </row>
    <row r="2922" spans="1:12" ht="14.4" x14ac:dyDescent="0.3">
      <c r="A2922" t="str">
        <f>VLOOKUP(B2922,'[1]Backbone Architecture'!$C:$D,2,FALSE)</f>
        <v>SAG-004-025</v>
      </c>
      <c r="B2922" t="s">
        <v>5583</v>
      </c>
      <c r="C2922" t="s">
        <v>728</v>
      </c>
      <c r="D2922" t="s">
        <v>727</v>
      </c>
      <c r="E2922" t="s">
        <v>47</v>
      </c>
      <c r="F2922" t="s">
        <v>729</v>
      </c>
      <c r="G2922" t="s">
        <v>4638</v>
      </c>
      <c r="H2922" t="s">
        <v>5206</v>
      </c>
      <c r="J2922" t="s">
        <v>4218</v>
      </c>
      <c r="K2922" s="23" t="s">
        <v>4220</v>
      </c>
      <c r="L2922" t="s">
        <v>47</v>
      </c>
    </row>
    <row r="2923" spans="1:12" ht="14.4" x14ac:dyDescent="0.3">
      <c r="A2923" t="str">
        <f>VLOOKUP(B2923,'[1]Backbone Architecture'!$C:$D,2,FALSE)</f>
        <v>SAG-004-025</v>
      </c>
      <c r="B2923" t="s">
        <v>5583</v>
      </c>
      <c r="C2923" t="s">
        <v>1176</v>
      </c>
      <c r="D2923" t="s">
        <v>5584</v>
      </c>
      <c r="E2923" t="s">
        <v>25</v>
      </c>
      <c r="F2923" t="s">
        <v>5585</v>
      </c>
      <c r="G2923" t="s">
        <v>4638</v>
      </c>
      <c r="H2923" t="s">
        <v>5206</v>
      </c>
      <c r="J2923" t="s">
        <v>1178</v>
      </c>
      <c r="K2923" s="23"/>
      <c r="L2923" t="s">
        <v>25</v>
      </c>
    </row>
    <row r="2924" spans="1:12" ht="14.4" x14ac:dyDescent="0.3">
      <c r="A2924" t="str">
        <f>VLOOKUP(B2924,'[1]Backbone Architecture'!$C:$D,2,FALSE)</f>
        <v>SAG-004-025</v>
      </c>
      <c r="B2924" t="s">
        <v>5583</v>
      </c>
      <c r="C2924" t="s">
        <v>1021</v>
      </c>
      <c r="D2924" t="s">
        <v>1020</v>
      </c>
      <c r="E2924" t="s">
        <v>25</v>
      </c>
      <c r="F2924" t="s">
        <v>1022</v>
      </c>
      <c r="G2924" t="s">
        <v>4638</v>
      </c>
      <c r="H2924" t="s">
        <v>5206</v>
      </c>
      <c r="J2924" t="s">
        <v>1020</v>
      </c>
      <c r="K2924" s="23"/>
      <c r="L2924" t="s">
        <v>47</v>
      </c>
    </row>
    <row r="2925" spans="1:12" ht="14.4" x14ac:dyDescent="0.3">
      <c r="A2925" t="str">
        <f>VLOOKUP(B2925,'[1]Backbone Architecture'!$C:$D,2,FALSE)</f>
        <v>SAG-004-025</v>
      </c>
      <c r="B2925" t="s">
        <v>5583</v>
      </c>
      <c r="C2925" t="s">
        <v>4893</v>
      </c>
      <c r="D2925" t="s">
        <v>4894</v>
      </c>
      <c r="E2925" t="s">
        <v>25</v>
      </c>
      <c r="F2925" t="s">
        <v>4895</v>
      </c>
      <c r="G2925" t="s">
        <v>4638</v>
      </c>
      <c r="H2925" t="s">
        <v>5206</v>
      </c>
      <c r="K2925" s="23"/>
    </row>
    <row r="2926" spans="1:12" ht="14.4" x14ac:dyDescent="0.3">
      <c r="A2926" t="str">
        <f>VLOOKUP(B2926,'[1]Backbone Architecture'!$C:$D,2,FALSE)</f>
        <v>SAG-004-025</v>
      </c>
      <c r="B2926" t="s">
        <v>5583</v>
      </c>
      <c r="C2926" t="s">
        <v>1204</v>
      </c>
      <c r="D2926" t="s">
        <v>1203</v>
      </c>
      <c r="E2926" t="s">
        <v>19</v>
      </c>
      <c r="F2926" t="s">
        <v>1205</v>
      </c>
      <c r="G2926" t="s">
        <v>4638</v>
      </c>
      <c r="H2926" t="s">
        <v>5206</v>
      </c>
      <c r="J2926" t="s">
        <v>1203</v>
      </c>
      <c r="K2926" s="23"/>
      <c r="L2926" t="s">
        <v>25</v>
      </c>
    </row>
    <row r="2927" spans="1:12" ht="14.4" x14ac:dyDescent="0.3">
      <c r="A2927" t="str">
        <f>VLOOKUP(B2927,'[1]Backbone Architecture'!$C:$D,2,FALSE)</f>
        <v>SAG-004-025</v>
      </c>
      <c r="B2927" t="s">
        <v>5583</v>
      </c>
      <c r="C2927" t="s">
        <v>1910</v>
      </c>
      <c r="D2927" t="s">
        <v>1909</v>
      </c>
      <c r="E2927" t="s">
        <v>19</v>
      </c>
      <c r="F2927" t="s">
        <v>1911</v>
      </c>
      <c r="G2927" t="s">
        <v>4638</v>
      </c>
      <c r="H2927" t="s">
        <v>5206</v>
      </c>
      <c r="J2927" t="s">
        <v>1912</v>
      </c>
      <c r="K2927" s="23"/>
      <c r="L2927" t="s">
        <v>19</v>
      </c>
    </row>
    <row r="2928" spans="1:12" ht="14.4" x14ac:dyDescent="0.3">
      <c r="A2928" t="str">
        <f>VLOOKUP(B2928,'[1]Backbone Architecture'!$C:$D,2,FALSE)</f>
        <v>SAG-004-025</v>
      </c>
      <c r="B2928" t="s">
        <v>5583</v>
      </c>
      <c r="C2928" t="s">
        <v>5426</v>
      </c>
      <c r="D2928" t="s">
        <v>1937</v>
      </c>
      <c r="E2928" t="s">
        <v>19</v>
      </c>
      <c r="F2928" t="s">
        <v>5427</v>
      </c>
      <c r="G2928" t="s">
        <v>4638</v>
      </c>
      <c r="H2928" t="s">
        <v>5206</v>
      </c>
      <c r="J2928" t="s">
        <v>1937</v>
      </c>
      <c r="K2928" s="23"/>
      <c r="L2928" t="s">
        <v>25</v>
      </c>
    </row>
    <row r="2929" spans="1:12" ht="14.4" x14ac:dyDescent="0.3">
      <c r="A2929" t="str">
        <f>VLOOKUP(B2929,'[1]Backbone Architecture'!$C:$D,2,FALSE)</f>
        <v>SAG-004-025</v>
      </c>
      <c r="B2929" t="s">
        <v>5583</v>
      </c>
      <c r="C2929" t="s">
        <v>1944</v>
      </c>
      <c r="D2929" t="s">
        <v>1943</v>
      </c>
      <c r="E2929" t="s">
        <v>25</v>
      </c>
      <c r="F2929" t="s">
        <v>1945</v>
      </c>
      <c r="G2929" t="s">
        <v>4638</v>
      </c>
      <c r="H2929" t="s">
        <v>5206</v>
      </c>
      <c r="J2929" t="s">
        <v>1943</v>
      </c>
      <c r="K2929" s="23"/>
      <c r="L2929" t="s">
        <v>25</v>
      </c>
    </row>
    <row r="2930" spans="1:12" ht="14.4" x14ac:dyDescent="0.3">
      <c r="A2930" t="str">
        <f>VLOOKUP(B2930,'[1]Backbone Architecture'!$C:$D,2,FALSE)</f>
        <v>SAG-004-025</v>
      </c>
      <c r="B2930" t="s">
        <v>5583</v>
      </c>
      <c r="C2930" t="s">
        <v>5586</v>
      </c>
      <c r="D2930" t="s">
        <v>2070</v>
      </c>
      <c r="E2930" t="s">
        <v>25</v>
      </c>
      <c r="F2930" t="s">
        <v>5587</v>
      </c>
      <c r="G2930" t="s">
        <v>4638</v>
      </c>
      <c r="H2930" t="s">
        <v>5206</v>
      </c>
      <c r="J2930" t="s">
        <v>2070</v>
      </c>
      <c r="K2930" s="23"/>
      <c r="L2930" t="s">
        <v>19</v>
      </c>
    </row>
    <row r="2931" spans="1:12" ht="14.4" x14ac:dyDescent="0.3">
      <c r="A2931" t="str">
        <f>VLOOKUP(B2931,'[1]Backbone Architecture'!$C:$D,2,FALSE)</f>
        <v>SAG-004-025</v>
      </c>
      <c r="B2931" t="s">
        <v>5583</v>
      </c>
      <c r="C2931" t="s">
        <v>5588</v>
      </c>
      <c r="D2931" t="s">
        <v>5589</v>
      </c>
      <c r="E2931" t="s">
        <v>19</v>
      </c>
      <c r="F2931" t="s">
        <v>5590</v>
      </c>
      <c r="G2931" t="s">
        <v>4638</v>
      </c>
      <c r="H2931" t="s">
        <v>5206</v>
      </c>
      <c r="J2931" t="s">
        <v>5589</v>
      </c>
      <c r="K2931" s="23" t="s">
        <v>5591</v>
      </c>
      <c r="L2931" t="s">
        <v>19</v>
      </c>
    </row>
    <row r="2932" spans="1:12" ht="14.4" x14ac:dyDescent="0.3">
      <c r="A2932" t="str">
        <f>VLOOKUP(B2932,'[1]Backbone Architecture'!$C:$D,2,FALSE)</f>
        <v>SAG-004-025</v>
      </c>
      <c r="B2932" t="s">
        <v>5583</v>
      </c>
      <c r="C2932" t="s">
        <v>5592</v>
      </c>
      <c r="D2932" t="s">
        <v>2352</v>
      </c>
      <c r="E2932" t="s">
        <v>19</v>
      </c>
      <c r="F2932" t="s">
        <v>5593</v>
      </c>
      <c r="G2932" t="s">
        <v>4638</v>
      </c>
      <c r="H2932" t="s">
        <v>5206</v>
      </c>
      <c r="J2932" t="s">
        <v>5594</v>
      </c>
      <c r="K2932" s="23"/>
      <c r="L2932" t="s">
        <v>25</v>
      </c>
    </row>
    <row r="2933" spans="1:12" ht="14.4" x14ac:dyDescent="0.3">
      <c r="A2933" t="str">
        <f>VLOOKUP(B2933,'[1]Backbone Architecture'!$C:$D,2,FALSE)</f>
        <v>SAG-004-025</v>
      </c>
      <c r="B2933" t="s">
        <v>5583</v>
      </c>
      <c r="C2933" t="s">
        <v>2728</v>
      </c>
      <c r="D2933" t="s">
        <v>2727</v>
      </c>
      <c r="E2933" t="s">
        <v>25</v>
      </c>
      <c r="F2933" t="s">
        <v>2729</v>
      </c>
      <c r="G2933" t="s">
        <v>4638</v>
      </c>
      <c r="H2933" t="s">
        <v>5206</v>
      </c>
      <c r="J2933" t="s">
        <v>2730</v>
      </c>
      <c r="K2933" s="23"/>
      <c r="L2933" t="s">
        <v>19</v>
      </c>
    </row>
    <row r="2934" spans="1:12" ht="14.4" x14ac:dyDescent="0.3">
      <c r="A2934" t="str">
        <f>VLOOKUP(B2934,'[1]Backbone Architecture'!$C:$D,2,FALSE)</f>
        <v>SAG-004-025</v>
      </c>
      <c r="B2934" t="s">
        <v>5583</v>
      </c>
      <c r="C2934" t="s">
        <v>2830</v>
      </c>
      <c r="D2934" t="s">
        <v>2829</v>
      </c>
      <c r="E2934" t="s">
        <v>19</v>
      </c>
      <c r="F2934" t="s">
        <v>2831</v>
      </c>
      <c r="G2934" t="s">
        <v>4638</v>
      </c>
      <c r="H2934" t="s">
        <v>5206</v>
      </c>
      <c r="J2934" t="s">
        <v>2832</v>
      </c>
      <c r="K2934" s="23"/>
      <c r="L2934" t="s">
        <v>19</v>
      </c>
    </row>
    <row r="2935" spans="1:12" ht="14.4" x14ac:dyDescent="0.3">
      <c r="A2935" t="str">
        <f>VLOOKUP(B2935,'[1]Backbone Architecture'!$C:$D,2,FALSE)</f>
        <v>SAG-004-025</v>
      </c>
      <c r="B2935" t="s">
        <v>5583</v>
      </c>
      <c r="C2935" t="s">
        <v>3355</v>
      </c>
      <c r="D2935" t="s">
        <v>3354</v>
      </c>
      <c r="E2935" t="s">
        <v>25</v>
      </c>
      <c r="F2935" t="s">
        <v>4981</v>
      </c>
      <c r="G2935" t="s">
        <v>4638</v>
      </c>
      <c r="H2935" t="s">
        <v>5206</v>
      </c>
      <c r="J2935" t="s">
        <v>3354</v>
      </c>
      <c r="K2935" s="23" t="s">
        <v>3356</v>
      </c>
      <c r="L2935" t="s">
        <v>47</v>
      </c>
    </row>
    <row r="2936" spans="1:12" ht="14.4" x14ac:dyDescent="0.3">
      <c r="A2936" t="str">
        <f>VLOOKUP(B2936,'[1]Backbone Architecture'!$C:$D,2,FALSE)</f>
        <v>SAG-004-025</v>
      </c>
      <c r="B2936" t="s">
        <v>5583</v>
      </c>
      <c r="C2936" t="s">
        <v>3407</v>
      </c>
      <c r="D2936" t="s">
        <v>3406</v>
      </c>
      <c r="E2936" t="s">
        <v>19</v>
      </c>
      <c r="F2936" t="s">
        <v>5402</v>
      </c>
      <c r="G2936" t="s">
        <v>4638</v>
      </c>
      <c r="H2936" t="s">
        <v>5206</v>
      </c>
      <c r="J2936" t="s">
        <v>3406</v>
      </c>
      <c r="K2936" s="23" t="s">
        <v>3408</v>
      </c>
      <c r="L2936" t="s">
        <v>19</v>
      </c>
    </row>
    <row r="2937" spans="1:12" ht="14.4" x14ac:dyDescent="0.3">
      <c r="A2937" t="str">
        <f>VLOOKUP(B2937,'[1]Backbone Architecture'!$C:$D,2,FALSE)</f>
        <v>SAG-004-025</v>
      </c>
      <c r="B2937" t="s">
        <v>5583</v>
      </c>
      <c r="C2937" t="s">
        <v>3464</v>
      </c>
      <c r="D2937" t="s">
        <v>3463</v>
      </c>
      <c r="E2937" t="s">
        <v>25</v>
      </c>
      <c r="F2937" t="s">
        <v>3465</v>
      </c>
      <c r="G2937" t="s">
        <v>4638</v>
      </c>
      <c r="H2937" t="s">
        <v>5206</v>
      </c>
      <c r="J2937" t="s">
        <v>3463</v>
      </c>
      <c r="K2937" s="23"/>
      <c r="L2937" t="s">
        <v>25</v>
      </c>
    </row>
    <row r="2938" spans="1:12" ht="14.4" x14ac:dyDescent="0.3">
      <c r="A2938" t="str">
        <f>VLOOKUP(B2938,'[1]Backbone Architecture'!$C:$D,2,FALSE)</f>
        <v>SAG-004-025</v>
      </c>
      <c r="B2938" t="s">
        <v>5583</v>
      </c>
      <c r="C2938" t="s">
        <v>3681</v>
      </c>
      <c r="D2938" t="s">
        <v>3680</v>
      </c>
      <c r="E2938" t="s">
        <v>19</v>
      </c>
      <c r="F2938" t="s">
        <v>3682</v>
      </c>
      <c r="G2938" t="s">
        <v>4638</v>
      </c>
      <c r="H2938" t="s">
        <v>5206</v>
      </c>
      <c r="J2938" t="s">
        <v>5595</v>
      </c>
      <c r="K2938" s="23"/>
      <c r="L2938" t="s">
        <v>19</v>
      </c>
    </row>
    <row r="2939" spans="1:12" ht="14.4" x14ac:dyDescent="0.3">
      <c r="A2939" t="str">
        <f>VLOOKUP(B2939,'[1]Backbone Architecture'!$C:$D,2,FALSE)</f>
        <v>SAG-004-025</v>
      </c>
      <c r="B2939" t="s">
        <v>5583</v>
      </c>
      <c r="C2939" t="s">
        <v>3708</v>
      </c>
      <c r="D2939" t="s">
        <v>3707</v>
      </c>
      <c r="E2939" t="s">
        <v>25</v>
      </c>
      <c r="F2939" t="s">
        <v>3709</v>
      </c>
      <c r="G2939" t="s">
        <v>4638</v>
      </c>
      <c r="H2939" t="s">
        <v>5206</v>
      </c>
      <c r="J2939" t="s">
        <v>3707</v>
      </c>
      <c r="K2939" s="23" t="s">
        <v>3709</v>
      </c>
      <c r="L2939" t="s">
        <v>25</v>
      </c>
    </row>
    <row r="2940" spans="1:12" ht="14.4" x14ac:dyDescent="0.3">
      <c r="A2940" t="str">
        <f>VLOOKUP(B2940,'[1]Backbone Architecture'!$C:$D,2,FALSE)</f>
        <v>SAG-004-025</v>
      </c>
      <c r="B2940" t="s">
        <v>5583</v>
      </c>
      <c r="C2940" t="s">
        <v>3826</v>
      </c>
      <c r="D2940" t="s">
        <v>3825</v>
      </c>
      <c r="E2940" t="s">
        <v>25</v>
      </c>
      <c r="F2940" t="s">
        <v>3827</v>
      </c>
      <c r="G2940" t="s">
        <v>4638</v>
      </c>
      <c r="H2940" t="s">
        <v>5206</v>
      </c>
      <c r="J2940" t="s">
        <v>3825</v>
      </c>
      <c r="K2940" s="23"/>
      <c r="L2940" t="s">
        <v>25</v>
      </c>
    </row>
    <row r="2941" spans="1:12" ht="14.4" x14ac:dyDescent="0.3">
      <c r="A2941" t="str">
        <f>VLOOKUP(B2941,'[1]Backbone Architecture'!$C:$D,2,FALSE)</f>
        <v>SAG-004-025</v>
      </c>
      <c r="B2941" t="s">
        <v>5583</v>
      </c>
      <c r="C2941" t="s">
        <v>3941</v>
      </c>
      <c r="D2941" t="s">
        <v>3940</v>
      </c>
      <c r="E2941" t="s">
        <v>19</v>
      </c>
      <c r="F2941" t="s">
        <v>3942</v>
      </c>
      <c r="G2941" t="s">
        <v>4638</v>
      </c>
      <c r="H2941" t="s">
        <v>5206</v>
      </c>
      <c r="J2941" t="s">
        <v>5403</v>
      </c>
      <c r="K2941" s="23" t="s">
        <v>5404</v>
      </c>
      <c r="L2941" t="s">
        <v>19</v>
      </c>
    </row>
    <row r="2942" spans="1:12" ht="14.4" x14ac:dyDescent="0.3">
      <c r="A2942" t="str">
        <f>VLOOKUP(B2942,'[1]Backbone Architecture'!$C:$D,2,FALSE)</f>
        <v>SAG-004-025</v>
      </c>
      <c r="B2942" t="s">
        <v>5583</v>
      </c>
      <c r="C2942" t="s">
        <v>4422</v>
      </c>
      <c r="D2942" t="s">
        <v>4421</v>
      </c>
      <c r="E2942" t="s">
        <v>25</v>
      </c>
      <c r="F2942" t="s">
        <v>4423</v>
      </c>
      <c r="G2942" t="s">
        <v>4638</v>
      </c>
      <c r="H2942" t="s">
        <v>5206</v>
      </c>
      <c r="J2942" t="s">
        <v>5433</v>
      </c>
      <c r="K2942" s="23"/>
      <c r="L2942" t="s">
        <v>25</v>
      </c>
    </row>
    <row r="2943" spans="1:12" ht="14.4" x14ac:dyDescent="0.3">
      <c r="A2943" t="str">
        <f>VLOOKUP(B2943,'[1]Backbone Architecture'!$C:$D,2,FALSE)</f>
        <v>SAG-004-025</v>
      </c>
      <c r="B2943" t="s">
        <v>5583</v>
      </c>
      <c r="C2943" t="s">
        <v>4549</v>
      </c>
      <c r="D2943" t="s">
        <v>4548</v>
      </c>
      <c r="E2943" t="s">
        <v>25</v>
      </c>
      <c r="F2943" t="s">
        <v>4550</v>
      </c>
      <c r="G2943" t="s">
        <v>4638</v>
      </c>
      <c r="H2943" t="s">
        <v>5206</v>
      </c>
      <c r="J2943" t="s">
        <v>4548</v>
      </c>
      <c r="K2943" s="23"/>
      <c r="L2943" t="s">
        <v>25</v>
      </c>
    </row>
    <row r="2944" spans="1:12" ht="14.4" x14ac:dyDescent="0.3">
      <c r="A2944" t="str">
        <f>VLOOKUP(B2944,'[1]Backbone Architecture'!$C:$D,2,FALSE)</f>
        <v>SAG-004-025</v>
      </c>
      <c r="B2944" t="s">
        <v>5583</v>
      </c>
      <c r="C2944" t="s">
        <v>4561</v>
      </c>
      <c r="D2944" t="s">
        <v>4560</v>
      </c>
      <c r="E2944" t="s">
        <v>25</v>
      </c>
      <c r="F2944" t="s">
        <v>4562</v>
      </c>
      <c r="G2944" t="s">
        <v>4638</v>
      </c>
      <c r="H2944" t="s">
        <v>5206</v>
      </c>
      <c r="J2944" t="s">
        <v>4560</v>
      </c>
      <c r="K2944" s="23"/>
      <c r="L2944" t="s">
        <v>25</v>
      </c>
    </row>
    <row r="2945" spans="1:12" ht="14.4" x14ac:dyDescent="0.3">
      <c r="A2945" t="str">
        <f>VLOOKUP(B2945,'[1]Backbone Architecture'!$C:$D,2,FALSE)</f>
        <v>SAG-004-026</v>
      </c>
      <c r="B2945" t="s">
        <v>5596</v>
      </c>
      <c r="C2945" t="s">
        <v>728</v>
      </c>
      <c r="D2945" t="s">
        <v>727</v>
      </c>
      <c r="E2945" t="s">
        <v>47</v>
      </c>
      <c r="F2945" t="s">
        <v>729</v>
      </c>
      <c r="G2945" t="s">
        <v>4638</v>
      </c>
      <c r="H2945" t="s">
        <v>5206</v>
      </c>
      <c r="J2945" t="s">
        <v>4218</v>
      </c>
      <c r="K2945" s="23" t="s">
        <v>4220</v>
      </c>
      <c r="L2945" t="s">
        <v>47</v>
      </c>
    </row>
    <row r="2946" spans="1:12" ht="14.4" x14ac:dyDescent="0.3">
      <c r="A2946" t="str">
        <f>VLOOKUP(B2946,'[1]Backbone Architecture'!$C:$D,2,FALSE)</f>
        <v>SAG-004-026</v>
      </c>
      <c r="B2946" t="s">
        <v>5596</v>
      </c>
      <c r="C2946" t="s">
        <v>1021</v>
      </c>
      <c r="D2946" t="s">
        <v>1020</v>
      </c>
      <c r="E2946" t="s">
        <v>25</v>
      </c>
      <c r="F2946" t="s">
        <v>1022</v>
      </c>
      <c r="G2946" t="s">
        <v>4638</v>
      </c>
      <c r="H2946" t="s">
        <v>5206</v>
      </c>
      <c r="J2946" t="s">
        <v>1020</v>
      </c>
      <c r="K2946" s="23"/>
      <c r="L2946" t="s">
        <v>47</v>
      </c>
    </row>
    <row r="2947" spans="1:12" ht="14.4" x14ac:dyDescent="0.3">
      <c r="A2947" t="str">
        <f>VLOOKUP(B2947,'[1]Backbone Architecture'!$C:$D,2,FALSE)</f>
        <v>SAG-004-026</v>
      </c>
      <c r="B2947" t="s">
        <v>5596</v>
      </c>
      <c r="C2947" t="s">
        <v>1820</v>
      </c>
      <c r="D2947" t="s">
        <v>1819</v>
      </c>
      <c r="E2947" t="s">
        <v>25</v>
      </c>
      <c r="F2947" t="s">
        <v>1821</v>
      </c>
      <c r="G2947" t="s">
        <v>4638</v>
      </c>
      <c r="H2947" t="s">
        <v>5206</v>
      </c>
      <c r="J2947" t="s">
        <v>1819</v>
      </c>
      <c r="K2947" s="23"/>
      <c r="L2947" t="s">
        <v>25</v>
      </c>
    </row>
    <row r="2948" spans="1:12" ht="14.4" x14ac:dyDescent="0.3">
      <c r="A2948" t="str">
        <f>VLOOKUP(B2948,'[1]Backbone Architecture'!$C:$D,2,FALSE)</f>
        <v>SAG-004-026</v>
      </c>
      <c r="B2948" t="s">
        <v>5596</v>
      </c>
      <c r="C2948" t="s">
        <v>5586</v>
      </c>
      <c r="D2948" t="s">
        <v>2070</v>
      </c>
      <c r="E2948" t="s">
        <v>25</v>
      </c>
      <c r="F2948" t="s">
        <v>5587</v>
      </c>
      <c r="G2948" t="s">
        <v>4638</v>
      </c>
      <c r="H2948" t="s">
        <v>5206</v>
      </c>
      <c r="J2948" t="s">
        <v>2070</v>
      </c>
      <c r="K2948" s="23"/>
      <c r="L2948" t="s">
        <v>19</v>
      </c>
    </row>
    <row r="2949" spans="1:12" ht="14.4" x14ac:dyDescent="0.3">
      <c r="A2949" t="str">
        <f>VLOOKUP(B2949,'[1]Backbone Architecture'!$C:$D,2,FALSE)</f>
        <v>SAG-004-026</v>
      </c>
      <c r="B2949" t="s">
        <v>5596</v>
      </c>
      <c r="C2949" t="s">
        <v>2329</v>
      </c>
      <c r="D2949" t="s">
        <v>2328</v>
      </c>
      <c r="E2949" t="s">
        <v>25</v>
      </c>
      <c r="F2949" t="s">
        <v>2330</v>
      </c>
      <c r="G2949" t="s">
        <v>4638</v>
      </c>
      <c r="H2949" t="s">
        <v>5206</v>
      </c>
      <c r="J2949" t="s">
        <v>2331</v>
      </c>
      <c r="K2949" s="23"/>
      <c r="L2949" t="s">
        <v>19</v>
      </c>
    </row>
    <row r="2950" spans="1:12" ht="14.4" x14ac:dyDescent="0.3">
      <c r="A2950" t="str">
        <f>VLOOKUP(B2950,'[1]Backbone Architecture'!$C:$D,2,FALSE)</f>
        <v>SAG-004-026</v>
      </c>
      <c r="B2950" t="s">
        <v>5596</v>
      </c>
      <c r="C2950" t="s">
        <v>2338</v>
      </c>
      <c r="D2950" t="s">
        <v>2337</v>
      </c>
      <c r="E2950" t="s">
        <v>19</v>
      </c>
      <c r="F2950" t="s">
        <v>2339</v>
      </c>
      <c r="G2950" t="s">
        <v>4638</v>
      </c>
      <c r="H2950" t="s">
        <v>5206</v>
      </c>
      <c r="J2950" t="s">
        <v>2340</v>
      </c>
      <c r="K2950" s="23"/>
      <c r="L2950" t="s">
        <v>19</v>
      </c>
    </row>
    <row r="2951" spans="1:12" ht="14.4" x14ac:dyDescent="0.3">
      <c r="A2951" t="str">
        <f>VLOOKUP(B2951,'[1]Backbone Architecture'!$C:$D,2,FALSE)</f>
        <v>SAG-004-026</v>
      </c>
      <c r="B2951" t="s">
        <v>5596</v>
      </c>
      <c r="C2951" t="s">
        <v>3046</v>
      </c>
      <c r="D2951" t="s">
        <v>3045</v>
      </c>
      <c r="E2951" t="s">
        <v>25</v>
      </c>
      <c r="F2951" t="s">
        <v>3047</v>
      </c>
      <c r="G2951" t="s">
        <v>4638</v>
      </c>
      <c r="H2951" t="s">
        <v>5206</v>
      </c>
      <c r="J2951" t="s">
        <v>3045</v>
      </c>
      <c r="K2951" s="23"/>
      <c r="L2951" t="s">
        <v>25</v>
      </c>
    </row>
    <row r="2952" spans="1:12" ht="14.4" x14ac:dyDescent="0.3">
      <c r="A2952" t="str">
        <f>VLOOKUP(B2952,'[1]Backbone Architecture'!$C:$D,2,FALSE)</f>
        <v>SAG-004-026</v>
      </c>
      <c r="B2952" t="s">
        <v>5596</v>
      </c>
      <c r="C2952" t="s">
        <v>3355</v>
      </c>
      <c r="D2952" t="s">
        <v>3354</v>
      </c>
      <c r="E2952" t="s">
        <v>25</v>
      </c>
      <c r="F2952" t="s">
        <v>4981</v>
      </c>
      <c r="G2952" t="s">
        <v>4638</v>
      </c>
      <c r="H2952" t="s">
        <v>5206</v>
      </c>
      <c r="J2952" t="s">
        <v>3354</v>
      </c>
      <c r="K2952" s="23" t="s">
        <v>3356</v>
      </c>
      <c r="L2952" t="s">
        <v>47</v>
      </c>
    </row>
    <row r="2953" spans="1:12" ht="14.4" x14ac:dyDescent="0.3">
      <c r="A2953" t="str">
        <f>VLOOKUP(B2953,'[1]Backbone Architecture'!$C:$D,2,FALSE)</f>
        <v>SAG-004-026</v>
      </c>
      <c r="B2953" t="s">
        <v>5596</v>
      </c>
      <c r="C2953" t="s">
        <v>3413</v>
      </c>
      <c r="D2953" t="s">
        <v>3412</v>
      </c>
      <c r="E2953" t="s">
        <v>25</v>
      </c>
      <c r="F2953" t="s">
        <v>4708</v>
      </c>
      <c r="G2953" t="s">
        <v>4638</v>
      </c>
      <c r="H2953" t="s">
        <v>5206</v>
      </c>
      <c r="J2953" t="s">
        <v>3412</v>
      </c>
      <c r="K2953" s="23" t="s">
        <v>3414</v>
      </c>
      <c r="L2953" t="s">
        <v>25</v>
      </c>
    </row>
    <row r="2954" spans="1:12" ht="14.4" x14ac:dyDescent="0.3">
      <c r="A2954" t="str">
        <f>VLOOKUP(B2954,'[1]Backbone Architecture'!$C:$D,2,FALSE)</f>
        <v>SAG-004-026</v>
      </c>
      <c r="B2954" t="s">
        <v>5596</v>
      </c>
      <c r="C2954" t="s">
        <v>3482</v>
      </c>
      <c r="D2954" t="s">
        <v>3481</v>
      </c>
      <c r="E2954" t="s">
        <v>25</v>
      </c>
      <c r="F2954" t="s">
        <v>3483</v>
      </c>
      <c r="G2954" t="s">
        <v>4638</v>
      </c>
      <c r="H2954" t="s">
        <v>5206</v>
      </c>
      <c r="J2954" t="s">
        <v>3481</v>
      </c>
      <c r="K2954" s="23"/>
      <c r="L2954" t="s">
        <v>25</v>
      </c>
    </row>
    <row r="2955" spans="1:12" ht="14.4" x14ac:dyDescent="0.3">
      <c r="A2955" t="str">
        <f>VLOOKUP(B2955,'[1]Backbone Architecture'!$C:$D,2,FALSE)</f>
        <v>SAG-004-026</v>
      </c>
      <c r="B2955" t="s">
        <v>5596</v>
      </c>
      <c r="C2955" t="s">
        <v>3535</v>
      </c>
      <c r="D2955" t="s">
        <v>3534</v>
      </c>
      <c r="E2955" t="s">
        <v>25</v>
      </c>
      <c r="F2955" t="s">
        <v>3536</v>
      </c>
      <c r="G2955" t="s">
        <v>4638</v>
      </c>
      <c r="H2955" t="s">
        <v>5206</v>
      </c>
      <c r="J2955" t="s">
        <v>3534</v>
      </c>
      <c r="K2955" s="23" t="s">
        <v>3536</v>
      </c>
      <c r="L2955" t="s">
        <v>25</v>
      </c>
    </row>
    <row r="2956" spans="1:12" ht="14.4" x14ac:dyDescent="0.3">
      <c r="A2956" t="str">
        <f>VLOOKUP(B2956,'[1]Backbone Architecture'!$C:$D,2,FALSE)</f>
        <v>SAG-004-026</v>
      </c>
      <c r="B2956" t="s">
        <v>5596</v>
      </c>
      <c r="C2956" t="s">
        <v>3708</v>
      </c>
      <c r="D2956" t="s">
        <v>3707</v>
      </c>
      <c r="E2956" t="s">
        <v>25</v>
      </c>
      <c r="F2956" t="s">
        <v>3709</v>
      </c>
      <c r="G2956" t="s">
        <v>4638</v>
      </c>
      <c r="H2956" t="s">
        <v>5206</v>
      </c>
      <c r="J2956" t="s">
        <v>3707</v>
      </c>
      <c r="K2956" s="23" t="s">
        <v>3709</v>
      </c>
      <c r="L2956" t="s">
        <v>25</v>
      </c>
    </row>
    <row r="2957" spans="1:12" ht="14.4" x14ac:dyDescent="0.3">
      <c r="A2957" t="str">
        <f>VLOOKUP(B2957,'[1]Backbone Architecture'!$C:$D,2,FALSE)</f>
        <v>SAG-004-026</v>
      </c>
      <c r="B2957" t="s">
        <v>5596</v>
      </c>
      <c r="C2957" t="s">
        <v>3732</v>
      </c>
      <c r="D2957" t="s">
        <v>3731</v>
      </c>
      <c r="E2957" t="s">
        <v>19</v>
      </c>
      <c r="F2957" t="s">
        <v>3733</v>
      </c>
      <c r="G2957" t="s">
        <v>4638</v>
      </c>
      <c r="H2957" t="s">
        <v>5206</v>
      </c>
      <c r="J2957" t="s">
        <v>3731</v>
      </c>
      <c r="K2957" s="23"/>
      <c r="L2957" t="s">
        <v>19</v>
      </c>
    </row>
    <row r="2958" spans="1:12" ht="14.4" x14ac:dyDescent="0.3">
      <c r="A2958" t="str">
        <f>VLOOKUP(B2958,'[1]Backbone Architecture'!$C:$D,2,FALSE)</f>
        <v>SAG-004-026</v>
      </c>
      <c r="B2958" t="s">
        <v>5596</v>
      </c>
      <c r="C2958" t="s">
        <v>3941</v>
      </c>
      <c r="D2958" t="s">
        <v>3940</v>
      </c>
      <c r="E2958" t="s">
        <v>19</v>
      </c>
      <c r="F2958" t="s">
        <v>3942</v>
      </c>
      <c r="G2958" t="s">
        <v>4638</v>
      </c>
      <c r="H2958" t="s">
        <v>5206</v>
      </c>
      <c r="J2958" t="s">
        <v>5403</v>
      </c>
      <c r="K2958" s="23" t="s">
        <v>5404</v>
      </c>
      <c r="L2958" t="s">
        <v>19</v>
      </c>
    </row>
    <row r="2959" spans="1:12" ht="14.4" x14ac:dyDescent="0.3">
      <c r="A2959" t="str">
        <f>VLOOKUP(B2959,'[1]Backbone Architecture'!$C:$D,2,FALSE)</f>
        <v>SAG-004-026</v>
      </c>
      <c r="B2959" t="s">
        <v>5596</v>
      </c>
      <c r="C2959" t="s">
        <v>4280</v>
      </c>
      <c r="D2959" t="s">
        <v>4279</v>
      </c>
      <c r="E2959" t="s">
        <v>25</v>
      </c>
      <c r="F2959" t="s">
        <v>4281</v>
      </c>
      <c r="G2959" t="s">
        <v>4638</v>
      </c>
      <c r="H2959" t="s">
        <v>5206</v>
      </c>
      <c r="J2959" t="s">
        <v>4279</v>
      </c>
      <c r="K2959" s="23"/>
      <c r="L2959" t="s">
        <v>25</v>
      </c>
    </row>
    <row r="2960" spans="1:12" ht="14.4" x14ac:dyDescent="0.3">
      <c r="A2960" t="str">
        <f>VLOOKUP(B2960,'[1]Backbone Architecture'!$C:$D,2,FALSE)</f>
        <v>SAG-004-026</v>
      </c>
      <c r="B2960" t="s">
        <v>5596</v>
      </c>
      <c r="C2960" t="s">
        <v>4286</v>
      </c>
      <c r="D2960" t="s">
        <v>4285</v>
      </c>
      <c r="E2960" t="s">
        <v>25</v>
      </c>
      <c r="F2960" t="s">
        <v>4287</v>
      </c>
      <c r="G2960" t="s">
        <v>4638</v>
      </c>
      <c r="H2960" t="s">
        <v>5206</v>
      </c>
      <c r="J2960" t="s">
        <v>4285</v>
      </c>
      <c r="K2960" s="23"/>
      <c r="L2960" t="s">
        <v>25</v>
      </c>
    </row>
    <row r="2961" spans="1:12" ht="14.4" x14ac:dyDescent="0.3">
      <c r="A2961" t="str">
        <f>VLOOKUP(B2961,'[1]Backbone Architecture'!$C:$D,2,FALSE)</f>
        <v>SAG-004-026</v>
      </c>
      <c r="B2961" t="s">
        <v>5596</v>
      </c>
      <c r="C2961" t="s">
        <v>4419</v>
      </c>
      <c r="D2961" t="s">
        <v>4418</v>
      </c>
      <c r="E2961" t="s">
        <v>25</v>
      </c>
      <c r="F2961" t="s">
        <v>4814</v>
      </c>
      <c r="G2961" t="s">
        <v>4638</v>
      </c>
      <c r="H2961" t="s">
        <v>5206</v>
      </c>
      <c r="J2961" t="s">
        <v>5597</v>
      </c>
      <c r="K2961" s="23"/>
      <c r="L2961" t="s">
        <v>25</v>
      </c>
    </row>
    <row r="2962" spans="1:12" ht="14.4" x14ac:dyDescent="0.3">
      <c r="A2962" t="str">
        <f>VLOOKUP(B2962,'[1]Backbone Architecture'!$C:$D,2,FALSE)</f>
        <v>SAG-004-027</v>
      </c>
      <c r="B2962" t="s">
        <v>5598</v>
      </c>
      <c r="C2962" t="s">
        <v>34</v>
      </c>
      <c r="D2962" t="s">
        <v>33</v>
      </c>
      <c r="E2962" t="s">
        <v>25</v>
      </c>
      <c r="F2962" t="s">
        <v>35</v>
      </c>
      <c r="G2962" t="s">
        <v>4638</v>
      </c>
      <c r="H2962" t="s">
        <v>5206</v>
      </c>
      <c r="J2962" t="s">
        <v>33</v>
      </c>
      <c r="K2962" s="23"/>
      <c r="L2962" t="s">
        <v>25</v>
      </c>
    </row>
    <row r="2963" spans="1:12" ht="14.4" x14ac:dyDescent="0.3">
      <c r="A2963" t="str">
        <f>VLOOKUP(B2963,'[1]Backbone Architecture'!$C:$D,2,FALSE)</f>
        <v>SAG-004-027</v>
      </c>
      <c r="B2963" t="s">
        <v>5598</v>
      </c>
      <c r="C2963" t="s">
        <v>39</v>
      </c>
      <c r="D2963" t="s">
        <v>38</v>
      </c>
      <c r="E2963" t="s">
        <v>25</v>
      </c>
      <c r="F2963" t="s">
        <v>40</v>
      </c>
      <c r="G2963" t="s">
        <v>4638</v>
      </c>
      <c r="H2963" t="s">
        <v>5206</v>
      </c>
      <c r="J2963" t="s">
        <v>38</v>
      </c>
      <c r="K2963" s="23" t="s">
        <v>40</v>
      </c>
      <c r="L2963" t="s">
        <v>25</v>
      </c>
    </row>
    <row r="2964" spans="1:12" ht="14.4" x14ac:dyDescent="0.3">
      <c r="A2964" t="str">
        <f>VLOOKUP(B2964,'[1]Backbone Architecture'!$C:$D,2,FALSE)</f>
        <v>SAG-004-027</v>
      </c>
      <c r="B2964" t="s">
        <v>5598</v>
      </c>
      <c r="C2964" t="s">
        <v>313</v>
      </c>
      <c r="D2964" t="s">
        <v>312</v>
      </c>
      <c r="E2964" t="s">
        <v>25</v>
      </c>
      <c r="F2964" t="s">
        <v>314</v>
      </c>
      <c r="G2964" t="s">
        <v>4638</v>
      </c>
      <c r="H2964" t="s">
        <v>5206</v>
      </c>
      <c r="J2964" t="s">
        <v>312</v>
      </c>
      <c r="K2964" s="23"/>
      <c r="L2964" t="s">
        <v>25</v>
      </c>
    </row>
    <row r="2965" spans="1:12" ht="14.4" x14ac:dyDescent="0.3">
      <c r="A2965" t="str">
        <f>VLOOKUP(B2965,'[1]Backbone Architecture'!$C:$D,2,FALSE)</f>
        <v>SAG-004-027</v>
      </c>
      <c r="B2965" t="s">
        <v>5598</v>
      </c>
      <c r="C2965" t="s">
        <v>470</v>
      </c>
      <c r="D2965" t="s">
        <v>469</v>
      </c>
      <c r="E2965" t="s">
        <v>25</v>
      </c>
      <c r="F2965" t="s">
        <v>471</v>
      </c>
      <c r="G2965" t="s">
        <v>4638</v>
      </c>
      <c r="H2965" t="s">
        <v>5206</v>
      </c>
      <c r="J2965" t="s">
        <v>469</v>
      </c>
      <c r="K2965" s="23"/>
      <c r="L2965" t="s">
        <v>25</v>
      </c>
    </row>
    <row r="2966" spans="1:12" ht="14.4" x14ac:dyDescent="0.3">
      <c r="A2966" t="str">
        <f>VLOOKUP(B2966,'[1]Backbone Architecture'!$C:$D,2,FALSE)</f>
        <v>SAG-004-027</v>
      </c>
      <c r="B2966" t="s">
        <v>5598</v>
      </c>
      <c r="C2966" t="s">
        <v>562</v>
      </c>
      <c r="D2966" t="s">
        <v>561</v>
      </c>
      <c r="E2966" t="s">
        <v>25</v>
      </c>
      <c r="F2966" t="s">
        <v>4643</v>
      </c>
      <c r="G2966" t="s">
        <v>4638</v>
      </c>
      <c r="H2966" t="s">
        <v>5206</v>
      </c>
      <c r="J2966" t="s">
        <v>561</v>
      </c>
      <c r="K2966" s="23"/>
      <c r="L2966" t="s">
        <v>25</v>
      </c>
    </row>
    <row r="2967" spans="1:12" ht="14.4" x14ac:dyDescent="0.3">
      <c r="A2967" t="str">
        <f>VLOOKUP(B2967,'[1]Backbone Architecture'!$C:$D,2,FALSE)</f>
        <v>SAG-004-027</v>
      </c>
      <c r="B2967" t="s">
        <v>5598</v>
      </c>
      <c r="C2967" t="s">
        <v>662</v>
      </c>
      <c r="D2967" t="s">
        <v>661</v>
      </c>
      <c r="E2967" t="s">
        <v>47</v>
      </c>
      <c r="F2967" t="s">
        <v>4696</v>
      </c>
      <c r="G2967" t="s">
        <v>4638</v>
      </c>
      <c r="H2967" t="s">
        <v>5206</v>
      </c>
      <c r="J2967" t="s">
        <v>661</v>
      </c>
      <c r="K2967" s="23"/>
      <c r="L2967" t="s">
        <v>47</v>
      </c>
    </row>
    <row r="2968" spans="1:12" ht="14.4" x14ac:dyDescent="0.3">
      <c r="A2968" t="str">
        <f>VLOOKUP(B2968,'[1]Backbone Architecture'!$C:$D,2,FALSE)</f>
        <v>SAG-004-027</v>
      </c>
      <c r="B2968" t="s">
        <v>5598</v>
      </c>
      <c r="C2968" t="s">
        <v>761</v>
      </c>
      <c r="D2968" t="s">
        <v>760</v>
      </c>
      <c r="E2968" t="s">
        <v>47</v>
      </c>
      <c r="F2968" t="s">
        <v>4685</v>
      </c>
      <c r="G2968" t="s">
        <v>4638</v>
      </c>
      <c r="H2968" t="s">
        <v>5206</v>
      </c>
      <c r="J2968" t="s">
        <v>5312</v>
      </c>
      <c r="K2968" s="23"/>
      <c r="L2968" t="s">
        <v>47</v>
      </c>
    </row>
    <row r="2969" spans="1:12" ht="14.4" x14ac:dyDescent="0.3">
      <c r="A2969" t="str">
        <f>VLOOKUP(B2969,'[1]Backbone Architecture'!$C:$D,2,FALSE)</f>
        <v>SAG-004-027</v>
      </c>
      <c r="B2969" t="s">
        <v>5598</v>
      </c>
      <c r="C2969" t="s">
        <v>1043</v>
      </c>
      <c r="D2969" t="s">
        <v>4650</v>
      </c>
      <c r="E2969" t="s">
        <v>47</v>
      </c>
      <c r="F2969" t="s">
        <v>4651</v>
      </c>
      <c r="G2969" t="s">
        <v>4638</v>
      </c>
      <c r="H2969" t="s">
        <v>5206</v>
      </c>
      <c r="J2969" t="s">
        <v>1042</v>
      </c>
      <c r="K2969" s="23" t="s">
        <v>1045</v>
      </c>
      <c r="L2969" t="s">
        <v>47</v>
      </c>
    </row>
    <row r="2970" spans="1:12" ht="14.4" x14ac:dyDescent="0.3">
      <c r="A2970" t="str">
        <f>VLOOKUP(B2970,'[1]Backbone Architecture'!$C:$D,2,FALSE)</f>
        <v>SAG-004-027</v>
      </c>
      <c r="B2970" t="s">
        <v>5598</v>
      </c>
      <c r="C2970" t="s">
        <v>1089</v>
      </c>
      <c r="D2970" t="s">
        <v>4652</v>
      </c>
      <c r="E2970" t="s">
        <v>25</v>
      </c>
      <c r="F2970" t="s">
        <v>4653</v>
      </c>
      <c r="G2970" t="s">
        <v>4638</v>
      </c>
      <c r="H2970" t="s">
        <v>5206</v>
      </c>
      <c r="J2970" t="s">
        <v>4654</v>
      </c>
      <c r="K2970" s="23" t="s">
        <v>1092</v>
      </c>
      <c r="L2970" t="s">
        <v>25</v>
      </c>
    </row>
    <row r="2971" spans="1:12" ht="14.4" x14ac:dyDescent="0.3">
      <c r="A2971" t="str">
        <f>VLOOKUP(B2971,'[1]Backbone Architecture'!$C:$D,2,FALSE)</f>
        <v>SAG-004-027</v>
      </c>
      <c r="B2971" t="s">
        <v>5598</v>
      </c>
      <c r="C2971" t="s">
        <v>1116</v>
      </c>
      <c r="D2971" t="s">
        <v>1115</v>
      </c>
      <c r="E2971" t="s">
        <v>19</v>
      </c>
      <c r="F2971" t="s">
        <v>4861</v>
      </c>
      <c r="G2971" t="s">
        <v>4638</v>
      </c>
      <c r="H2971" t="s">
        <v>5206</v>
      </c>
      <c r="J2971" t="s">
        <v>1115</v>
      </c>
      <c r="K2971" s="23"/>
      <c r="L2971" t="s">
        <v>25</v>
      </c>
    </row>
    <row r="2972" spans="1:12" ht="14.4" x14ac:dyDescent="0.3">
      <c r="A2972" t="str">
        <f>VLOOKUP(B2972,'[1]Backbone Architecture'!$C:$D,2,FALSE)</f>
        <v>SAG-004-027</v>
      </c>
      <c r="B2972" t="s">
        <v>5598</v>
      </c>
      <c r="C2972" t="s">
        <v>1283</v>
      </c>
      <c r="D2972" t="s">
        <v>1282</v>
      </c>
      <c r="E2972" t="s">
        <v>25</v>
      </c>
      <c r="F2972" t="s">
        <v>1284</v>
      </c>
      <c r="G2972" t="s">
        <v>4638</v>
      </c>
      <c r="H2972" t="s">
        <v>5206</v>
      </c>
      <c r="J2972" t="s">
        <v>1282</v>
      </c>
      <c r="K2972" s="23" t="s">
        <v>1284</v>
      </c>
      <c r="L2972" t="s">
        <v>25</v>
      </c>
    </row>
    <row r="2973" spans="1:12" ht="14.4" x14ac:dyDescent="0.3">
      <c r="A2973" t="str">
        <f>VLOOKUP(B2973,'[1]Backbone Architecture'!$C:$D,2,FALSE)</f>
        <v>SAG-004-027</v>
      </c>
      <c r="B2973" t="s">
        <v>5598</v>
      </c>
      <c r="C2973" t="s">
        <v>1454</v>
      </c>
      <c r="D2973" t="s">
        <v>1453</v>
      </c>
      <c r="E2973" t="s">
        <v>25</v>
      </c>
      <c r="F2973" t="s">
        <v>5130</v>
      </c>
      <c r="G2973" t="s">
        <v>4638</v>
      </c>
      <c r="H2973" t="s">
        <v>5206</v>
      </c>
      <c r="J2973" t="s">
        <v>1453</v>
      </c>
      <c r="K2973" s="23" t="s">
        <v>1456</v>
      </c>
      <c r="L2973" t="s">
        <v>47</v>
      </c>
    </row>
    <row r="2974" spans="1:12" ht="14.4" x14ac:dyDescent="0.3">
      <c r="A2974" t="str">
        <f>VLOOKUP(B2974,'[1]Backbone Architecture'!$C:$D,2,FALSE)</f>
        <v>SAG-004-027</v>
      </c>
      <c r="B2974" t="s">
        <v>5598</v>
      </c>
      <c r="C2974" t="s">
        <v>1684</v>
      </c>
      <c r="D2974" t="s">
        <v>1683</v>
      </c>
      <c r="E2974" t="s">
        <v>47</v>
      </c>
      <c r="F2974" t="s">
        <v>5304</v>
      </c>
      <c r="G2974" t="s">
        <v>4638</v>
      </c>
      <c r="H2974" t="s">
        <v>5206</v>
      </c>
      <c r="J2974" t="s">
        <v>4614</v>
      </c>
      <c r="K2974" s="23"/>
      <c r="L2974" t="s">
        <v>25</v>
      </c>
    </row>
    <row r="2975" spans="1:12" ht="14.4" x14ac:dyDescent="0.3">
      <c r="A2975" t="str">
        <f>VLOOKUP(B2975,'[1]Backbone Architecture'!$C:$D,2,FALSE)</f>
        <v>SAG-004-027</v>
      </c>
      <c r="B2975" t="s">
        <v>5598</v>
      </c>
      <c r="C2975" t="s">
        <v>2152</v>
      </c>
      <c r="D2975" t="s">
        <v>2151</v>
      </c>
      <c r="E2975" t="s">
        <v>47</v>
      </c>
      <c r="F2975" t="s">
        <v>4719</v>
      </c>
      <c r="G2975" t="s">
        <v>4638</v>
      </c>
      <c r="H2975" t="s">
        <v>5206</v>
      </c>
      <c r="J2975" t="s">
        <v>5305</v>
      </c>
      <c r="K2975" s="23"/>
      <c r="L2975" t="s">
        <v>25</v>
      </c>
    </row>
    <row r="2976" spans="1:12" ht="14.4" x14ac:dyDescent="0.3">
      <c r="A2976" t="str">
        <f>VLOOKUP(B2976,'[1]Backbone Architecture'!$C:$D,2,FALSE)</f>
        <v>SAG-004-027</v>
      </c>
      <c r="B2976" t="s">
        <v>5598</v>
      </c>
      <c r="C2976" t="s">
        <v>2426</v>
      </c>
      <c r="D2976" t="s">
        <v>2425</v>
      </c>
      <c r="E2976" t="s">
        <v>25</v>
      </c>
      <c r="F2976" t="s">
        <v>2427</v>
      </c>
      <c r="G2976" t="s">
        <v>4638</v>
      </c>
      <c r="H2976" t="s">
        <v>5206</v>
      </c>
      <c r="J2976" t="s">
        <v>5254</v>
      </c>
      <c r="K2976" s="23"/>
      <c r="L2976" t="s">
        <v>25</v>
      </c>
    </row>
    <row r="2977" spans="1:12" ht="14.4" x14ac:dyDescent="0.3">
      <c r="A2977" t="str">
        <f>VLOOKUP(B2977,'[1]Backbone Architecture'!$C:$D,2,FALSE)</f>
        <v>SAG-004-027</v>
      </c>
      <c r="B2977" t="s">
        <v>5598</v>
      </c>
      <c r="C2977" t="s">
        <v>2550</v>
      </c>
      <c r="D2977" t="s">
        <v>2549</v>
      </c>
      <c r="E2977" t="s">
        <v>25</v>
      </c>
      <c r="F2977" t="s">
        <v>5181</v>
      </c>
      <c r="G2977" t="s">
        <v>4638</v>
      </c>
      <c r="H2977" t="s">
        <v>5206</v>
      </c>
      <c r="J2977" t="s">
        <v>2549</v>
      </c>
      <c r="K2977" s="23" t="s">
        <v>2551</v>
      </c>
      <c r="L2977" t="s">
        <v>25</v>
      </c>
    </row>
    <row r="2978" spans="1:12" ht="14.4" x14ac:dyDescent="0.3">
      <c r="A2978" t="str">
        <f>VLOOKUP(B2978,'[1]Backbone Architecture'!$C:$D,2,FALSE)</f>
        <v>SAG-004-027</v>
      </c>
      <c r="B2978" t="s">
        <v>5598</v>
      </c>
      <c r="C2978" t="s">
        <v>2572</v>
      </c>
      <c r="D2978" t="s">
        <v>2571</v>
      </c>
      <c r="E2978" t="s">
        <v>25</v>
      </c>
      <c r="F2978" t="s">
        <v>2573</v>
      </c>
      <c r="G2978" t="s">
        <v>4638</v>
      </c>
      <c r="H2978" t="s">
        <v>5206</v>
      </c>
      <c r="J2978" t="s">
        <v>2571</v>
      </c>
      <c r="K2978" s="23"/>
      <c r="L2978" t="s">
        <v>25</v>
      </c>
    </row>
    <row r="2979" spans="1:12" ht="14.4" x14ac:dyDescent="0.3">
      <c r="A2979" t="str">
        <f>VLOOKUP(B2979,'[1]Backbone Architecture'!$C:$D,2,FALSE)</f>
        <v>SAG-004-027</v>
      </c>
      <c r="B2979" t="s">
        <v>5598</v>
      </c>
      <c r="C2979" t="s">
        <v>2584</v>
      </c>
      <c r="D2979" t="s">
        <v>2583</v>
      </c>
      <c r="E2979" t="s">
        <v>25</v>
      </c>
      <c r="F2979" t="s">
        <v>2585</v>
      </c>
      <c r="G2979" t="s">
        <v>4638</v>
      </c>
      <c r="H2979" t="s">
        <v>5206</v>
      </c>
      <c r="J2979" t="s">
        <v>2583</v>
      </c>
      <c r="K2979" s="23"/>
      <c r="L2979" t="s">
        <v>25</v>
      </c>
    </row>
    <row r="2980" spans="1:12" ht="14.4" x14ac:dyDescent="0.3">
      <c r="A2980" t="str">
        <f>VLOOKUP(B2980,'[1]Backbone Architecture'!$C:$D,2,FALSE)</f>
        <v>SAG-004-027</v>
      </c>
      <c r="B2980" t="s">
        <v>5598</v>
      </c>
      <c r="C2980" t="s">
        <v>2594</v>
      </c>
      <c r="D2980" t="s">
        <v>2593</v>
      </c>
      <c r="E2980" t="s">
        <v>25</v>
      </c>
      <c r="F2980" t="s">
        <v>2595</v>
      </c>
      <c r="G2980" t="s">
        <v>4638</v>
      </c>
      <c r="H2980" t="s">
        <v>5206</v>
      </c>
      <c r="J2980" t="s">
        <v>2593</v>
      </c>
      <c r="K2980" s="23"/>
      <c r="L2980" t="s">
        <v>25</v>
      </c>
    </row>
    <row r="2981" spans="1:12" ht="14.4" x14ac:dyDescent="0.3">
      <c r="A2981" t="str">
        <f>VLOOKUP(B2981,'[1]Backbone Architecture'!$C:$D,2,FALSE)</f>
        <v>SAG-004-027</v>
      </c>
      <c r="B2981" t="s">
        <v>5598</v>
      </c>
      <c r="C2981" t="s">
        <v>2782</v>
      </c>
      <c r="D2981" t="s">
        <v>2781</v>
      </c>
      <c r="E2981" t="s">
        <v>47</v>
      </c>
      <c r="F2981" t="s">
        <v>4706</v>
      </c>
      <c r="G2981" t="s">
        <v>4638</v>
      </c>
      <c r="H2981" t="s">
        <v>5206</v>
      </c>
      <c r="J2981" t="s">
        <v>2781</v>
      </c>
      <c r="K2981" s="23"/>
      <c r="L2981" t="s">
        <v>47</v>
      </c>
    </row>
    <row r="2982" spans="1:12" ht="14.4" x14ac:dyDescent="0.3">
      <c r="A2982" t="str">
        <f>VLOOKUP(B2982,'[1]Backbone Architecture'!$C:$D,2,FALSE)</f>
        <v>SAG-004-027</v>
      </c>
      <c r="B2982" t="s">
        <v>5598</v>
      </c>
      <c r="C2982" t="s">
        <v>3289</v>
      </c>
      <c r="D2982" t="s">
        <v>3288</v>
      </c>
      <c r="E2982" t="s">
        <v>25</v>
      </c>
      <c r="F2982" t="s">
        <v>3290</v>
      </c>
      <c r="G2982" t="s">
        <v>4638</v>
      </c>
      <c r="H2982" t="s">
        <v>5206</v>
      </c>
      <c r="J2982" t="s">
        <v>3288</v>
      </c>
      <c r="K2982" s="23"/>
      <c r="L2982" t="s">
        <v>25</v>
      </c>
    </row>
    <row r="2983" spans="1:12" ht="14.4" x14ac:dyDescent="0.3">
      <c r="A2983" t="str">
        <f>VLOOKUP(B2983,'[1]Backbone Architecture'!$C:$D,2,FALSE)</f>
        <v>SAG-004-027</v>
      </c>
      <c r="B2983" t="s">
        <v>5598</v>
      </c>
      <c r="C2983" t="s">
        <v>3346</v>
      </c>
      <c r="D2983" t="s">
        <v>3345</v>
      </c>
      <c r="E2983" t="s">
        <v>25</v>
      </c>
      <c r="F2983" t="s">
        <v>4783</v>
      </c>
      <c r="G2983" t="s">
        <v>4638</v>
      </c>
      <c r="H2983" t="s">
        <v>5206</v>
      </c>
      <c r="J2983" t="s">
        <v>3345</v>
      </c>
      <c r="K2983" s="23" t="s">
        <v>3347</v>
      </c>
      <c r="L2983" t="s">
        <v>47</v>
      </c>
    </row>
    <row r="2984" spans="1:12" ht="14.4" x14ac:dyDescent="0.3">
      <c r="A2984" t="str">
        <f>VLOOKUP(B2984,'[1]Backbone Architecture'!$C:$D,2,FALSE)</f>
        <v>SAG-004-027</v>
      </c>
      <c r="B2984" t="s">
        <v>5598</v>
      </c>
      <c r="C2984" t="s">
        <v>4470</v>
      </c>
      <c r="D2984" t="s">
        <v>4469</v>
      </c>
      <c r="E2984" t="s">
        <v>25</v>
      </c>
      <c r="F2984" t="s">
        <v>4716</v>
      </c>
      <c r="G2984" t="s">
        <v>4638</v>
      </c>
      <c r="H2984" t="s">
        <v>5206</v>
      </c>
      <c r="J2984" t="s">
        <v>4469</v>
      </c>
      <c r="K2984" s="23" t="s">
        <v>4471</v>
      </c>
      <c r="L2984" t="s">
        <v>25</v>
      </c>
    </row>
    <row r="2985" spans="1:12" ht="14.4" x14ac:dyDescent="0.3">
      <c r="A2985" t="str">
        <f>VLOOKUP(B2985,'[1]Backbone Architecture'!$C:$D,2,FALSE)</f>
        <v>OPP-003-009</v>
      </c>
      <c r="B2985" t="s">
        <v>5599</v>
      </c>
      <c r="C2985" t="s">
        <v>526</v>
      </c>
      <c r="D2985" t="s">
        <v>525</v>
      </c>
      <c r="E2985" t="s">
        <v>25</v>
      </c>
      <c r="F2985" t="s">
        <v>4940</v>
      </c>
      <c r="G2985" t="s">
        <v>5126</v>
      </c>
      <c r="H2985" t="s">
        <v>5126</v>
      </c>
      <c r="J2985" t="s">
        <v>525</v>
      </c>
      <c r="K2985" s="23"/>
      <c r="L2985" t="s">
        <v>25</v>
      </c>
    </row>
    <row r="2986" spans="1:12" ht="14.4" x14ac:dyDescent="0.3">
      <c r="A2986" t="str">
        <f>VLOOKUP(B2986,'[1]Backbone Architecture'!$C:$D,2,FALSE)</f>
        <v>OPP-003-009</v>
      </c>
      <c r="B2986" t="s">
        <v>5599</v>
      </c>
      <c r="C2986" t="s">
        <v>562</v>
      </c>
      <c r="D2986" t="s">
        <v>561</v>
      </c>
      <c r="E2986" t="s">
        <v>25</v>
      </c>
      <c r="F2986" t="s">
        <v>4643</v>
      </c>
      <c r="G2986" t="s">
        <v>5126</v>
      </c>
      <c r="H2986" t="s">
        <v>5126</v>
      </c>
      <c r="J2986" t="s">
        <v>561</v>
      </c>
      <c r="K2986" s="23"/>
      <c r="L2986" t="s">
        <v>25</v>
      </c>
    </row>
    <row r="2987" spans="1:12" ht="14.4" x14ac:dyDescent="0.3">
      <c r="A2987" t="str">
        <f>VLOOKUP(B2987,'[1]Backbone Architecture'!$C:$D,2,FALSE)</f>
        <v>OPP-003-009</v>
      </c>
      <c r="B2987" t="s">
        <v>5599</v>
      </c>
      <c r="C2987" t="s">
        <v>618</v>
      </c>
      <c r="D2987" t="s">
        <v>617</v>
      </c>
      <c r="E2987" t="s">
        <v>25</v>
      </c>
      <c r="F2987" t="s">
        <v>5028</v>
      </c>
      <c r="G2987" t="s">
        <v>5126</v>
      </c>
      <c r="H2987" t="s">
        <v>5126</v>
      </c>
      <c r="J2987" t="s">
        <v>5600</v>
      </c>
      <c r="K2987" s="23"/>
      <c r="L2987" t="s">
        <v>25</v>
      </c>
    </row>
    <row r="2988" spans="1:12" ht="14.4" x14ac:dyDescent="0.3">
      <c r="A2988" t="str">
        <f>VLOOKUP(B2988,'[1]Backbone Architecture'!$C:$D,2,FALSE)</f>
        <v>OPP-003-009</v>
      </c>
      <c r="B2988" t="s">
        <v>5599</v>
      </c>
      <c r="C2988" t="s">
        <v>662</v>
      </c>
      <c r="D2988" t="s">
        <v>661</v>
      </c>
      <c r="E2988" t="s">
        <v>47</v>
      </c>
      <c r="F2988" t="s">
        <v>4696</v>
      </c>
      <c r="G2988" t="s">
        <v>5126</v>
      </c>
      <c r="H2988" t="s">
        <v>5126</v>
      </c>
      <c r="J2988" t="s">
        <v>661</v>
      </c>
      <c r="K2988" s="23"/>
      <c r="L2988" t="s">
        <v>25</v>
      </c>
    </row>
    <row r="2989" spans="1:12" ht="14.4" x14ac:dyDescent="0.3">
      <c r="A2989" t="str">
        <f>VLOOKUP(B2989,'[1]Backbone Architecture'!$C:$D,2,FALSE)</f>
        <v>OPP-003-009</v>
      </c>
      <c r="B2989" t="s">
        <v>5599</v>
      </c>
      <c r="C2989" t="s">
        <v>903</v>
      </c>
      <c r="D2989" t="s">
        <v>4965</v>
      </c>
      <c r="E2989" t="s">
        <v>25</v>
      </c>
      <c r="F2989" t="s">
        <v>4966</v>
      </c>
      <c r="G2989" t="s">
        <v>5126</v>
      </c>
      <c r="H2989" t="s">
        <v>5126</v>
      </c>
      <c r="J2989" t="s">
        <v>902</v>
      </c>
      <c r="K2989" s="23"/>
      <c r="L2989" t="s">
        <v>25</v>
      </c>
    </row>
    <row r="2990" spans="1:12" ht="14.4" x14ac:dyDescent="0.3">
      <c r="A2990" t="str">
        <f>VLOOKUP(B2990,'[1]Backbone Architecture'!$C:$D,2,FALSE)</f>
        <v>OPP-003-009</v>
      </c>
      <c r="B2990" t="s">
        <v>5599</v>
      </c>
      <c r="C2990" t="s">
        <v>1043</v>
      </c>
      <c r="D2990" t="s">
        <v>4650</v>
      </c>
      <c r="E2990" t="s">
        <v>47</v>
      </c>
      <c r="F2990" t="s">
        <v>4651</v>
      </c>
      <c r="G2990" t="s">
        <v>5126</v>
      </c>
      <c r="H2990" t="s">
        <v>5126</v>
      </c>
      <c r="J2990" t="s">
        <v>1042</v>
      </c>
      <c r="K2990" s="23" t="s">
        <v>1045</v>
      </c>
      <c r="L2990" t="s">
        <v>47</v>
      </c>
    </row>
    <row r="2991" spans="1:12" ht="14.4" x14ac:dyDescent="0.3">
      <c r="A2991" t="str">
        <f>VLOOKUP(B2991,'[1]Backbone Architecture'!$C:$D,2,FALSE)</f>
        <v>OPP-003-009</v>
      </c>
      <c r="B2991" t="s">
        <v>5599</v>
      </c>
      <c r="C2991" t="s">
        <v>2386</v>
      </c>
      <c r="D2991" t="s">
        <v>2385</v>
      </c>
      <c r="E2991" t="s">
        <v>47</v>
      </c>
      <c r="F2991" t="s">
        <v>5601</v>
      </c>
      <c r="G2991" t="s">
        <v>5126</v>
      </c>
      <c r="H2991" t="s">
        <v>5126</v>
      </c>
      <c r="J2991" t="s">
        <v>5602</v>
      </c>
      <c r="K2991" s="23"/>
      <c r="L2991" t="s">
        <v>47</v>
      </c>
    </row>
    <row r="2992" spans="1:12" ht="14.4" x14ac:dyDescent="0.3">
      <c r="A2992" t="str">
        <f>VLOOKUP(B2992,'[1]Backbone Architecture'!$C:$D,2,FALSE)</f>
        <v>OPP-003-009</v>
      </c>
      <c r="B2992" t="s">
        <v>5599</v>
      </c>
      <c r="C2992" t="s">
        <v>2563</v>
      </c>
      <c r="D2992" t="s">
        <v>2562</v>
      </c>
      <c r="E2992" t="s">
        <v>25</v>
      </c>
      <c r="F2992" t="s">
        <v>2564</v>
      </c>
      <c r="G2992" t="s">
        <v>5126</v>
      </c>
      <c r="H2992" t="s">
        <v>5126</v>
      </c>
      <c r="J2992" t="s">
        <v>2562</v>
      </c>
      <c r="K2992" s="23"/>
      <c r="L2992" t="s">
        <v>25</v>
      </c>
    </row>
    <row r="2993" spans="1:12" ht="14.4" x14ac:dyDescent="0.3">
      <c r="A2993" t="str">
        <f>VLOOKUP(B2993,'[1]Backbone Architecture'!$C:$D,2,FALSE)</f>
        <v>OPP-003-009</v>
      </c>
      <c r="B2993" t="s">
        <v>5599</v>
      </c>
      <c r="C2993" t="s">
        <v>2911</v>
      </c>
      <c r="D2993" t="s">
        <v>2910</v>
      </c>
      <c r="E2993" t="s">
        <v>25</v>
      </c>
      <c r="F2993" t="s">
        <v>4971</v>
      </c>
      <c r="G2993" t="s">
        <v>5126</v>
      </c>
      <c r="H2993" t="s">
        <v>5126</v>
      </c>
      <c r="J2993" t="s">
        <v>2910</v>
      </c>
      <c r="K2993" s="23"/>
      <c r="L2993" t="s">
        <v>25</v>
      </c>
    </row>
    <row r="2994" spans="1:12" ht="14.4" x14ac:dyDescent="0.3">
      <c r="A2994" t="str">
        <f>VLOOKUP(B2994,'[1]Backbone Architecture'!$C:$D,2,FALSE)</f>
        <v>OPP-003-009</v>
      </c>
      <c r="B2994" t="s">
        <v>5599</v>
      </c>
      <c r="C2994" t="s">
        <v>3225</v>
      </c>
      <c r="D2994" t="s">
        <v>3224</v>
      </c>
      <c r="E2994" t="s">
        <v>25</v>
      </c>
      <c r="F2994" t="s">
        <v>4681</v>
      </c>
      <c r="G2994" t="s">
        <v>5126</v>
      </c>
      <c r="H2994" t="s">
        <v>5126</v>
      </c>
      <c r="J2994" t="s">
        <v>3224</v>
      </c>
      <c r="K2994" s="23" t="s">
        <v>5132</v>
      </c>
      <c r="L2994" t="s">
        <v>25</v>
      </c>
    </row>
    <row r="2995" spans="1:12" ht="14.4" x14ac:dyDescent="0.3">
      <c r="A2995" t="str">
        <f>VLOOKUP(B2995,'[1]Backbone Architecture'!$C:$D,2,FALSE)</f>
        <v>OPP-003-009</v>
      </c>
      <c r="B2995" t="s">
        <v>5599</v>
      </c>
      <c r="C2995" t="s">
        <v>3587</v>
      </c>
      <c r="D2995" t="s">
        <v>3586</v>
      </c>
      <c r="E2995" t="s">
        <v>25</v>
      </c>
      <c r="F2995" t="s">
        <v>4902</v>
      </c>
      <c r="G2995" t="s">
        <v>5126</v>
      </c>
      <c r="H2995" t="s">
        <v>5126</v>
      </c>
      <c r="J2995" t="s">
        <v>3586</v>
      </c>
      <c r="K2995" s="23" t="s">
        <v>3588</v>
      </c>
      <c r="L2995" t="s">
        <v>25</v>
      </c>
    </row>
    <row r="2996" spans="1:12" ht="14.4" x14ac:dyDescent="0.3">
      <c r="A2996" t="str">
        <f>VLOOKUP(B2996,'[1]Backbone Architecture'!$C:$D,2,FALSE)</f>
        <v>OPP-003-009</v>
      </c>
      <c r="B2996" t="s">
        <v>5599</v>
      </c>
      <c r="C2996" t="s">
        <v>3754</v>
      </c>
      <c r="D2996" t="s">
        <v>3753</v>
      </c>
      <c r="E2996" t="s">
        <v>25</v>
      </c>
      <c r="F2996" t="s">
        <v>3755</v>
      </c>
      <c r="G2996" t="s">
        <v>5126</v>
      </c>
      <c r="H2996" t="s">
        <v>5126</v>
      </c>
      <c r="J2996" t="s">
        <v>3753</v>
      </c>
      <c r="K2996" s="23" t="s">
        <v>3755</v>
      </c>
      <c r="L2996" t="s">
        <v>25</v>
      </c>
    </row>
    <row r="2997" spans="1:12" ht="14.4" x14ac:dyDescent="0.3">
      <c r="A2997" t="str">
        <f>VLOOKUP(B2997,'[1]Backbone Architecture'!$C:$D,2,FALSE)</f>
        <v>OPP-003-009</v>
      </c>
      <c r="B2997" t="s">
        <v>5599</v>
      </c>
      <c r="C2997" t="s">
        <v>4662</v>
      </c>
      <c r="D2997" t="s">
        <v>4663</v>
      </c>
      <c r="E2997" t="s">
        <v>47</v>
      </c>
      <c r="F2997" t="s">
        <v>4664</v>
      </c>
      <c r="G2997" t="s">
        <v>5126</v>
      </c>
      <c r="H2997" t="s">
        <v>5126</v>
      </c>
      <c r="J2997" t="s">
        <v>4665</v>
      </c>
      <c r="K2997" s="23" t="s">
        <v>3952</v>
      </c>
      <c r="L2997" t="s">
        <v>47</v>
      </c>
    </row>
    <row r="2998" spans="1:12" ht="14.4" x14ac:dyDescent="0.3">
      <c r="A2998" t="str">
        <f>VLOOKUP(B2998,'[1]Backbone Architecture'!$C:$D,2,FALSE)</f>
        <v>OPP-003-009</v>
      </c>
      <c r="B2998" t="s">
        <v>5599</v>
      </c>
      <c r="C2998" t="s">
        <v>4004</v>
      </c>
      <c r="D2998" t="s">
        <v>4003</v>
      </c>
      <c r="E2998" t="s">
        <v>25</v>
      </c>
      <c r="F2998" t="s">
        <v>4005</v>
      </c>
      <c r="G2998" t="s">
        <v>5126</v>
      </c>
      <c r="H2998" t="s">
        <v>5126</v>
      </c>
      <c r="J2998" t="s">
        <v>4003</v>
      </c>
      <c r="K2998" s="23" t="s">
        <v>4005</v>
      </c>
      <c r="L2998" t="s">
        <v>25</v>
      </c>
    </row>
    <row r="2999" spans="1:12" ht="14.4" x14ac:dyDescent="0.3">
      <c r="A2999" t="str">
        <f>VLOOKUP(B2999,'[1]Backbone Architecture'!$C:$D,2,FALSE)</f>
        <v>OPP-003-009</v>
      </c>
      <c r="B2999" t="s">
        <v>5599</v>
      </c>
      <c r="C2999" t="s">
        <v>4007</v>
      </c>
      <c r="D2999" t="s">
        <v>4006</v>
      </c>
      <c r="E2999" t="s">
        <v>25</v>
      </c>
      <c r="F2999" t="s">
        <v>4711</v>
      </c>
      <c r="G2999" t="s">
        <v>5126</v>
      </c>
      <c r="H2999" t="s">
        <v>5126</v>
      </c>
      <c r="J2999" t="s">
        <v>4006</v>
      </c>
      <c r="K2999" s="23" t="s">
        <v>5148</v>
      </c>
      <c r="L2999" t="s">
        <v>47</v>
      </c>
    </row>
    <row r="3000" spans="1:12" ht="14.4" x14ac:dyDescent="0.3">
      <c r="A3000" t="str">
        <f>VLOOKUP(B3000,'[1]Backbone Architecture'!$C:$D,2,FALSE)</f>
        <v>OPP-003-009</v>
      </c>
      <c r="B3000" t="s">
        <v>5599</v>
      </c>
      <c r="C3000" t="s">
        <v>4265</v>
      </c>
      <c r="D3000" t="s">
        <v>4264</v>
      </c>
      <c r="E3000" t="s">
        <v>25</v>
      </c>
      <c r="F3000" t="s">
        <v>4266</v>
      </c>
      <c r="G3000" t="s">
        <v>5126</v>
      </c>
      <c r="H3000" t="s">
        <v>5126</v>
      </c>
      <c r="J3000" t="s">
        <v>4264</v>
      </c>
      <c r="K3000" s="23"/>
      <c r="L3000" t="s">
        <v>25</v>
      </c>
    </row>
    <row r="3001" spans="1:12" ht="14.4" x14ac:dyDescent="0.3">
      <c r="A3001" t="str">
        <f>VLOOKUP(B3001,'[1]Backbone Architecture'!$C:$D,2,FALSE)</f>
        <v>OPP-002-006</v>
      </c>
      <c r="B3001" t="s">
        <v>5603</v>
      </c>
      <c r="C3001" t="s">
        <v>31</v>
      </c>
      <c r="D3001" t="s">
        <v>30</v>
      </c>
      <c r="E3001" t="s">
        <v>25</v>
      </c>
      <c r="F3001" t="s">
        <v>32</v>
      </c>
      <c r="G3001" t="s">
        <v>5126</v>
      </c>
      <c r="H3001" t="s">
        <v>2006</v>
      </c>
      <c r="J3001" t="s">
        <v>30</v>
      </c>
      <c r="K3001" s="23"/>
      <c r="L3001" t="s">
        <v>25</v>
      </c>
    </row>
    <row r="3002" spans="1:12" ht="14.4" x14ac:dyDescent="0.3">
      <c r="A3002" t="str">
        <f>VLOOKUP(B3002,'[1]Backbone Architecture'!$C:$D,2,FALSE)</f>
        <v>OPP-002-006</v>
      </c>
      <c r="B3002" t="s">
        <v>5603</v>
      </c>
      <c r="C3002" t="s">
        <v>335</v>
      </c>
      <c r="D3002" t="s">
        <v>334</v>
      </c>
      <c r="E3002" t="s">
        <v>25</v>
      </c>
      <c r="F3002" t="s">
        <v>336</v>
      </c>
      <c r="G3002" t="s">
        <v>5126</v>
      </c>
      <c r="H3002" t="s">
        <v>2006</v>
      </c>
      <c r="J3002" t="s">
        <v>337</v>
      </c>
      <c r="K3002" s="23"/>
      <c r="L3002" t="s">
        <v>25</v>
      </c>
    </row>
    <row r="3003" spans="1:12" ht="14.4" x14ac:dyDescent="0.3">
      <c r="A3003" t="str">
        <f>VLOOKUP(B3003,'[1]Backbone Architecture'!$C:$D,2,FALSE)</f>
        <v>OPP-002-006</v>
      </c>
      <c r="B3003" t="s">
        <v>5603</v>
      </c>
      <c r="C3003" t="s">
        <v>562</v>
      </c>
      <c r="D3003" t="s">
        <v>561</v>
      </c>
      <c r="E3003" t="s">
        <v>25</v>
      </c>
      <c r="F3003" t="s">
        <v>4643</v>
      </c>
      <c r="G3003" t="s">
        <v>5126</v>
      </c>
      <c r="H3003" t="s">
        <v>2006</v>
      </c>
      <c r="J3003" t="s">
        <v>561</v>
      </c>
      <c r="K3003" s="23"/>
      <c r="L3003" t="s">
        <v>25</v>
      </c>
    </row>
    <row r="3004" spans="1:12" ht="14.4" x14ac:dyDescent="0.3">
      <c r="A3004" t="str">
        <f>VLOOKUP(B3004,'[1]Backbone Architecture'!$C:$D,2,FALSE)</f>
        <v>OPP-002-006</v>
      </c>
      <c r="B3004" t="s">
        <v>5603</v>
      </c>
      <c r="C3004" t="s">
        <v>662</v>
      </c>
      <c r="D3004" t="s">
        <v>661</v>
      </c>
      <c r="E3004" t="s">
        <v>47</v>
      </c>
      <c r="F3004" t="s">
        <v>4696</v>
      </c>
      <c r="G3004" t="s">
        <v>5126</v>
      </c>
      <c r="H3004" t="s">
        <v>2006</v>
      </c>
      <c r="J3004" t="s">
        <v>661</v>
      </c>
      <c r="K3004" s="23"/>
      <c r="L3004" t="s">
        <v>25</v>
      </c>
    </row>
    <row r="3005" spans="1:12" ht="14.4" x14ac:dyDescent="0.3">
      <c r="A3005" t="str">
        <f>VLOOKUP(B3005,'[1]Backbone Architecture'!$C:$D,2,FALSE)</f>
        <v>OPP-002-006</v>
      </c>
      <c r="B3005" t="s">
        <v>5603</v>
      </c>
      <c r="C3005" t="s">
        <v>721</v>
      </c>
      <c r="D3005" t="s">
        <v>720</v>
      </c>
      <c r="E3005" t="s">
        <v>47</v>
      </c>
      <c r="F3005" t="s">
        <v>4647</v>
      </c>
      <c r="G3005" t="s">
        <v>5126</v>
      </c>
      <c r="H3005" t="s">
        <v>2006</v>
      </c>
      <c r="J3005" t="s">
        <v>720</v>
      </c>
      <c r="K3005" s="23"/>
      <c r="L3005" t="s">
        <v>47</v>
      </c>
    </row>
    <row r="3006" spans="1:12" ht="14.4" x14ac:dyDescent="0.3">
      <c r="A3006" t="str">
        <f>VLOOKUP(B3006,'[1]Backbone Architecture'!$C:$D,2,FALSE)</f>
        <v>OPP-002-006</v>
      </c>
      <c r="B3006" t="s">
        <v>5603</v>
      </c>
      <c r="C3006" t="s">
        <v>903</v>
      </c>
      <c r="D3006" t="s">
        <v>4965</v>
      </c>
      <c r="E3006" t="s">
        <v>25</v>
      </c>
      <c r="F3006" t="s">
        <v>4966</v>
      </c>
      <c r="G3006" t="s">
        <v>5126</v>
      </c>
      <c r="H3006" t="s">
        <v>2006</v>
      </c>
      <c r="J3006" t="s">
        <v>902</v>
      </c>
      <c r="K3006" s="23"/>
      <c r="L3006" t="s">
        <v>25</v>
      </c>
    </row>
    <row r="3007" spans="1:12" ht="14.4" x14ac:dyDescent="0.3">
      <c r="A3007" t="str">
        <f>VLOOKUP(B3007,'[1]Backbone Architecture'!$C:$D,2,FALSE)</f>
        <v>OPP-002-006</v>
      </c>
      <c r="B3007" t="s">
        <v>5603</v>
      </c>
      <c r="C3007" t="s">
        <v>1043</v>
      </c>
      <c r="D3007" t="s">
        <v>4650</v>
      </c>
      <c r="E3007" t="s">
        <v>47</v>
      </c>
      <c r="F3007" t="s">
        <v>4651</v>
      </c>
      <c r="G3007" t="s">
        <v>5126</v>
      </c>
      <c r="H3007" t="s">
        <v>2006</v>
      </c>
      <c r="J3007" t="s">
        <v>1042</v>
      </c>
      <c r="K3007" s="23" t="s">
        <v>1045</v>
      </c>
      <c r="L3007" t="s">
        <v>47</v>
      </c>
    </row>
    <row r="3008" spans="1:12" ht="14.4" x14ac:dyDescent="0.3">
      <c r="A3008" t="str">
        <f>VLOOKUP(B3008,'[1]Backbone Architecture'!$C:$D,2,FALSE)</f>
        <v>OPP-002-006</v>
      </c>
      <c r="B3008" t="s">
        <v>5603</v>
      </c>
      <c r="C3008" t="s">
        <v>1435</v>
      </c>
      <c r="D3008" t="s">
        <v>5138</v>
      </c>
      <c r="E3008" t="s">
        <v>25</v>
      </c>
      <c r="F3008" t="s">
        <v>5139</v>
      </c>
      <c r="G3008" t="s">
        <v>5126</v>
      </c>
      <c r="H3008" t="s">
        <v>2006</v>
      </c>
      <c r="J3008" t="s">
        <v>1434</v>
      </c>
      <c r="K3008" s="23"/>
      <c r="L3008" t="s">
        <v>25</v>
      </c>
    </row>
    <row r="3009" spans="1:12" ht="14.4" x14ac:dyDescent="0.3">
      <c r="A3009" t="str">
        <f>VLOOKUP(B3009,'[1]Backbone Architecture'!$C:$D,2,FALSE)</f>
        <v>OPP-002-006</v>
      </c>
      <c r="B3009" t="s">
        <v>5603</v>
      </c>
      <c r="C3009" t="s">
        <v>1529</v>
      </c>
      <c r="D3009" t="s">
        <v>1528</v>
      </c>
      <c r="E3009" t="s">
        <v>25</v>
      </c>
      <c r="F3009" t="s">
        <v>1530</v>
      </c>
      <c r="G3009" t="s">
        <v>5126</v>
      </c>
      <c r="H3009" t="s">
        <v>2006</v>
      </c>
      <c r="J3009" t="s">
        <v>1528</v>
      </c>
      <c r="K3009" s="23"/>
      <c r="L3009" t="s">
        <v>25</v>
      </c>
    </row>
    <row r="3010" spans="1:12" ht="14.4" x14ac:dyDescent="0.3">
      <c r="A3010" t="str">
        <f>VLOOKUP(B3010,'[1]Backbone Architecture'!$C:$D,2,FALSE)</f>
        <v>OPP-002-006</v>
      </c>
      <c r="B3010" t="s">
        <v>5603</v>
      </c>
      <c r="C3010" t="s">
        <v>2143</v>
      </c>
      <c r="D3010" t="s">
        <v>2142</v>
      </c>
      <c r="E3010" t="s">
        <v>25</v>
      </c>
      <c r="F3010" t="s">
        <v>2144</v>
      </c>
      <c r="G3010" t="s">
        <v>5126</v>
      </c>
      <c r="H3010" t="s">
        <v>2006</v>
      </c>
      <c r="J3010" t="s">
        <v>2142</v>
      </c>
      <c r="K3010" s="23"/>
      <c r="L3010" t="s">
        <v>25</v>
      </c>
    </row>
    <row r="3011" spans="1:12" ht="14.4" x14ac:dyDescent="0.3">
      <c r="A3011" t="str">
        <f>VLOOKUP(B3011,'[1]Backbone Architecture'!$C:$D,2,FALSE)</f>
        <v>OPP-002-006</v>
      </c>
      <c r="B3011" t="s">
        <v>5603</v>
      </c>
      <c r="C3011" t="s">
        <v>2149</v>
      </c>
      <c r="D3011" t="s">
        <v>2148</v>
      </c>
      <c r="E3011" t="s">
        <v>25</v>
      </c>
      <c r="F3011" t="s">
        <v>2150</v>
      </c>
      <c r="G3011" t="s">
        <v>5126</v>
      </c>
      <c r="H3011" t="s">
        <v>2006</v>
      </c>
      <c r="J3011" t="s">
        <v>2148</v>
      </c>
      <c r="K3011" s="23"/>
      <c r="L3011" t="s">
        <v>25</v>
      </c>
    </row>
    <row r="3012" spans="1:12" ht="14.4" x14ac:dyDescent="0.3">
      <c r="A3012" t="str">
        <f>VLOOKUP(B3012,'[1]Backbone Architecture'!$C:$D,2,FALSE)</f>
        <v>OPP-002-006</v>
      </c>
      <c r="B3012" t="s">
        <v>5603</v>
      </c>
      <c r="C3012" t="s">
        <v>2287</v>
      </c>
      <c r="D3012" t="s">
        <v>2286</v>
      </c>
      <c r="E3012" t="s">
        <v>25</v>
      </c>
      <c r="F3012" t="s">
        <v>4969</v>
      </c>
      <c r="G3012" t="s">
        <v>5126</v>
      </c>
      <c r="H3012" t="s">
        <v>2006</v>
      </c>
      <c r="J3012" t="s">
        <v>2286</v>
      </c>
      <c r="K3012" s="23"/>
      <c r="L3012" t="s">
        <v>25</v>
      </c>
    </row>
    <row r="3013" spans="1:12" ht="14.4" x14ac:dyDescent="0.3">
      <c r="A3013" t="str">
        <f>VLOOKUP(B3013,'[1]Backbone Architecture'!$C:$D,2,FALSE)</f>
        <v>OPP-002-006</v>
      </c>
      <c r="B3013" t="s">
        <v>5603</v>
      </c>
      <c r="C3013" t="s">
        <v>2428</v>
      </c>
      <c r="D3013" t="s">
        <v>2200</v>
      </c>
      <c r="E3013" t="s">
        <v>47</v>
      </c>
      <c r="F3013" t="s">
        <v>4782</v>
      </c>
      <c r="G3013" t="s">
        <v>5126</v>
      </c>
      <c r="H3013" t="s">
        <v>2006</v>
      </c>
      <c r="J3013" t="s">
        <v>5142</v>
      </c>
      <c r="K3013" s="23" t="s">
        <v>5143</v>
      </c>
      <c r="L3013" t="s">
        <v>47</v>
      </c>
    </row>
    <row r="3014" spans="1:12" ht="14.4" x14ac:dyDescent="0.3">
      <c r="A3014" t="str">
        <f>VLOOKUP(B3014,'[1]Backbone Architecture'!$C:$D,2,FALSE)</f>
        <v>OPP-002-006</v>
      </c>
      <c r="B3014" t="s">
        <v>5603</v>
      </c>
      <c r="C3014" t="s">
        <v>3346</v>
      </c>
      <c r="D3014" t="s">
        <v>3345</v>
      </c>
      <c r="E3014" t="s">
        <v>25</v>
      </c>
      <c r="F3014" t="s">
        <v>4783</v>
      </c>
      <c r="G3014" t="s">
        <v>5126</v>
      </c>
      <c r="H3014" t="s">
        <v>2006</v>
      </c>
      <c r="J3014" t="s">
        <v>3345</v>
      </c>
      <c r="K3014" s="23" t="s">
        <v>3347</v>
      </c>
      <c r="L3014" t="s">
        <v>47</v>
      </c>
    </row>
    <row r="3015" spans="1:12" ht="14.4" x14ac:dyDescent="0.3">
      <c r="A3015" t="str">
        <f>VLOOKUP(B3015,'[1]Backbone Architecture'!$C:$D,2,FALSE)</f>
        <v>OPP-002-006</v>
      </c>
      <c r="B3015" t="s">
        <v>5603</v>
      </c>
      <c r="C3015" t="s">
        <v>3376</v>
      </c>
      <c r="D3015" t="s">
        <v>3375</v>
      </c>
      <c r="E3015" t="s">
        <v>25</v>
      </c>
      <c r="F3015" t="s">
        <v>3377</v>
      </c>
      <c r="G3015" t="s">
        <v>5126</v>
      </c>
      <c r="H3015" t="s">
        <v>2006</v>
      </c>
      <c r="J3015" t="s">
        <v>3375</v>
      </c>
      <c r="K3015" s="23"/>
      <c r="L3015" t="s">
        <v>25</v>
      </c>
    </row>
    <row r="3016" spans="1:12" ht="14.4" x14ac:dyDescent="0.3">
      <c r="A3016" t="str">
        <f>VLOOKUP(B3016,'[1]Backbone Architecture'!$C:$D,2,FALSE)</f>
        <v>OPP-002-006</v>
      </c>
      <c r="B3016" t="s">
        <v>5603</v>
      </c>
      <c r="C3016" t="s">
        <v>2920</v>
      </c>
      <c r="D3016" t="s">
        <v>5003</v>
      </c>
      <c r="E3016" t="s">
        <v>25</v>
      </c>
      <c r="F3016" t="s">
        <v>5004</v>
      </c>
      <c r="G3016" t="s">
        <v>5126</v>
      </c>
      <c r="H3016" t="s">
        <v>2006</v>
      </c>
      <c r="J3016" t="s">
        <v>5003</v>
      </c>
      <c r="K3016" s="23" t="s">
        <v>3588</v>
      </c>
      <c r="L3016" t="s">
        <v>25</v>
      </c>
    </row>
    <row r="3017" spans="1:12" ht="14.4" x14ac:dyDescent="0.3">
      <c r="A3017" t="str">
        <f>VLOOKUP(B3017,'[1]Backbone Architecture'!$C:$D,2,FALSE)</f>
        <v>OPP-002-006</v>
      </c>
      <c r="B3017" t="s">
        <v>5603</v>
      </c>
      <c r="C3017" t="s">
        <v>3620</v>
      </c>
      <c r="D3017" t="s">
        <v>3619</v>
      </c>
      <c r="E3017" t="s">
        <v>25</v>
      </c>
      <c r="F3017" t="s">
        <v>4923</v>
      </c>
      <c r="G3017" t="s">
        <v>5126</v>
      </c>
      <c r="H3017" t="s">
        <v>2006</v>
      </c>
      <c r="J3017" t="s">
        <v>3619</v>
      </c>
      <c r="K3017" s="23"/>
      <c r="L3017" t="s">
        <v>25</v>
      </c>
    </row>
    <row r="3018" spans="1:12" ht="14.4" x14ac:dyDescent="0.3">
      <c r="A3018" t="str">
        <f>VLOOKUP(B3018,'[1]Backbone Architecture'!$C:$D,2,FALSE)</f>
        <v>OPP-002-006</v>
      </c>
      <c r="B3018" t="s">
        <v>5603</v>
      </c>
      <c r="C3018" t="s">
        <v>3632</v>
      </c>
      <c r="D3018" t="s">
        <v>5144</v>
      </c>
      <c r="E3018" t="s">
        <v>25</v>
      </c>
      <c r="F3018" t="s">
        <v>5145</v>
      </c>
      <c r="G3018" t="s">
        <v>5126</v>
      </c>
      <c r="H3018" t="s">
        <v>2006</v>
      </c>
      <c r="J3018" t="s">
        <v>3631</v>
      </c>
      <c r="K3018" s="23"/>
      <c r="L3018" t="s">
        <v>25</v>
      </c>
    </row>
    <row r="3019" spans="1:12" ht="14.4" x14ac:dyDescent="0.3">
      <c r="A3019" t="str">
        <f>VLOOKUP(B3019,'[1]Backbone Architecture'!$C:$D,2,FALSE)</f>
        <v>OPP-002-006</v>
      </c>
      <c r="B3019" t="s">
        <v>5603</v>
      </c>
      <c r="C3019" t="s">
        <v>3641</v>
      </c>
      <c r="D3019" t="s">
        <v>3640</v>
      </c>
      <c r="E3019" t="s">
        <v>25</v>
      </c>
      <c r="F3019" t="s">
        <v>4924</v>
      </c>
      <c r="G3019" t="s">
        <v>5126</v>
      </c>
      <c r="H3019" t="s">
        <v>2006</v>
      </c>
      <c r="J3019" t="s">
        <v>3640</v>
      </c>
      <c r="K3019" s="23"/>
      <c r="L3019" t="s">
        <v>25</v>
      </c>
    </row>
    <row r="3020" spans="1:12" ht="14.4" x14ac:dyDescent="0.3">
      <c r="A3020" t="str">
        <f>VLOOKUP(B3020,'[1]Backbone Architecture'!$C:$D,2,FALSE)</f>
        <v>OPP-002-006</v>
      </c>
      <c r="B3020" t="s">
        <v>5603</v>
      </c>
      <c r="C3020" t="s">
        <v>4004</v>
      </c>
      <c r="D3020" t="s">
        <v>4003</v>
      </c>
      <c r="E3020" t="s">
        <v>25</v>
      </c>
      <c r="F3020" t="s">
        <v>4005</v>
      </c>
      <c r="G3020" t="s">
        <v>5126</v>
      </c>
      <c r="H3020" t="s">
        <v>2006</v>
      </c>
      <c r="J3020" t="s">
        <v>4003</v>
      </c>
      <c r="K3020" s="23" t="s">
        <v>4005</v>
      </c>
      <c r="L3020" t="s">
        <v>25</v>
      </c>
    </row>
    <row r="3021" spans="1:12" ht="14.4" x14ac:dyDescent="0.3">
      <c r="A3021" t="str">
        <f>VLOOKUP(B3021,'[1]Backbone Architecture'!$C:$D,2,FALSE)</f>
        <v>OPP-002-006</v>
      </c>
      <c r="B3021" t="s">
        <v>5603</v>
      </c>
      <c r="C3021" t="s">
        <v>4007</v>
      </c>
      <c r="D3021" t="s">
        <v>4006</v>
      </c>
      <c r="E3021" t="s">
        <v>25</v>
      </c>
      <c r="F3021" t="s">
        <v>4711</v>
      </c>
      <c r="G3021" t="s">
        <v>5126</v>
      </c>
      <c r="H3021" t="s">
        <v>2006</v>
      </c>
      <c r="J3021" t="s">
        <v>4006</v>
      </c>
      <c r="K3021" s="23" t="s">
        <v>5148</v>
      </c>
      <c r="L3021" t="s">
        <v>47</v>
      </c>
    </row>
    <row r="3022" spans="1:12" ht="14.4" x14ac:dyDescent="0.3">
      <c r="A3022" t="str">
        <f>VLOOKUP(B3022,'[1]Backbone Architecture'!$C:$D,2,FALSE)</f>
        <v>OPP-002-006</v>
      </c>
      <c r="B3022" t="s">
        <v>5603</v>
      </c>
      <c r="C3022" t="s">
        <v>4111</v>
      </c>
      <c r="D3022" t="s">
        <v>4110</v>
      </c>
      <c r="E3022" t="s">
        <v>25</v>
      </c>
      <c r="F3022" t="s">
        <v>4112</v>
      </c>
      <c r="G3022" t="s">
        <v>5126</v>
      </c>
      <c r="H3022" t="s">
        <v>2006</v>
      </c>
      <c r="J3022" t="s">
        <v>4110</v>
      </c>
      <c r="K3022" s="23"/>
      <c r="L3022" t="s">
        <v>25</v>
      </c>
    </row>
    <row r="3023" spans="1:12" ht="14.4" x14ac:dyDescent="0.3">
      <c r="A3023" t="str">
        <f>VLOOKUP(B3023,'[1]Backbone Architecture'!$C:$D,2,FALSE)</f>
        <v>OPP-002-005</v>
      </c>
      <c r="B3023" t="s">
        <v>5604</v>
      </c>
      <c r="C3023" t="s">
        <v>31</v>
      </c>
      <c r="D3023" t="s">
        <v>30</v>
      </c>
      <c r="E3023" t="s">
        <v>25</v>
      </c>
      <c r="F3023" t="s">
        <v>32</v>
      </c>
      <c r="G3023" t="s">
        <v>5126</v>
      </c>
      <c r="H3023" t="s">
        <v>2006</v>
      </c>
      <c r="J3023" t="s">
        <v>30</v>
      </c>
      <c r="K3023" s="23"/>
      <c r="L3023" t="s">
        <v>25</v>
      </c>
    </row>
    <row r="3024" spans="1:12" ht="14.4" x14ac:dyDescent="0.3">
      <c r="A3024" t="str">
        <f>VLOOKUP(B3024,'[1]Backbone Architecture'!$C:$D,2,FALSE)</f>
        <v>OPP-002-005</v>
      </c>
      <c r="B3024" t="s">
        <v>5604</v>
      </c>
      <c r="C3024" t="s">
        <v>335</v>
      </c>
      <c r="D3024" t="s">
        <v>334</v>
      </c>
      <c r="E3024" t="s">
        <v>25</v>
      </c>
      <c r="F3024" t="s">
        <v>336</v>
      </c>
      <c r="G3024" t="s">
        <v>5126</v>
      </c>
      <c r="H3024" t="s">
        <v>2006</v>
      </c>
      <c r="J3024" t="s">
        <v>337</v>
      </c>
      <c r="K3024" s="23"/>
      <c r="L3024" t="s">
        <v>25</v>
      </c>
    </row>
    <row r="3025" spans="1:12" ht="14.4" x14ac:dyDescent="0.3">
      <c r="A3025" t="str">
        <f>VLOOKUP(B3025,'[1]Backbone Architecture'!$C:$D,2,FALSE)</f>
        <v>OPP-002-005</v>
      </c>
      <c r="B3025" t="s">
        <v>5604</v>
      </c>
      <c r="C3025" t="s">
        <v>562</v>
      </c>
      <c r="D3025" t="s">
        <v>561</v>
      </c>
      <c r="E3025" t="s">
        <v>25</v>
      </c>
      <c r="F3025" t="s">
        <v>4643</v>
      </c>
      <c r="G3025" t="s">
        <v>5126</v>
      </c>
      <c r="H3025" t="s">
        <v>2006</v>
      </c>
      <c r="J3025" t="s">
        <v>561</v>
      </c>
      <c r="K3025" s="23"/>
      <c r="L3025" t="s">
        <v>25</v>
      </c>
    </row>
    <row r="3026" spans="1:12" ht="14.4" x14ac:dyDescent="0.3">
      <c r="A3026" t="str">
        <f>VLOOKUP(B3026,'[1]Backbone Architecture'!$C:$D,2,FALSE)</f>
        <v>OPP-002-005</v>
      </c>
      <c r="B3026" t="s">
        <v>5604</v>
      </c>
      <c r="C3026" t="s">
        <v>662</v>
      </c>
      <c r="D3026" t="s">
        <v>661</v>
      </c>
      <c r="E3026" t="s">
        <v>47</v>
      </c>
      <c r="F3026" t="s">
        <v>4696</v>
      </c>
      <c r="G3026" t="s">
        <v>5126</v>
      </c>
      <c r="H3026" t="s">
        <v>2006</v>
      </c>
      <c r="J3026" t="s">
        <v>661</v>
      </c>
      <c r="K3026" s="23"/>
      <c r="L3026" t="s">
        <v>25</v>
      </c>
    </row>
    <row r="3027" spans="1:12" ht="14.4" x14ac:dyDescent="0.3">
      <c r="A3027" t="str">
        <f>VLOOKUP(B3027,'[1]Backbone Architecture'!$C:$D,2,FALSE)</f>
        <v>OPP-002-005</v>
      </c>
      <c r="B3027" t="s">
        <v>5604</v>
      </c>
      <c r="C3027" t="s">
        <v>721</v>
      </c>
      <c r="D3027" t="s">
        <v>720</v>
      </c>
      <c r="E3027" t="s">
        <v>47</v>
      </c>
      <c r="F3027" t="s">
        <v>4647</v>
      </c>
      <c r="G3027" t="s">
        <v>5126</v>
      </c>
      <c r="H3027" t="s">
        <v>2006</v>
      </c>
      <c r="J3027" t="s">
        <v>720</v>
      </c>
      <c r="K3027" s="23"/>
      <c r="L3027" t="s">
        <v>47</v>
      </c>
    </row>
    <row r="3028" spans="1:12" ht="14.4" x14ac:dyDescent="0.3">
      <c r="A3028" t="str">
        <f>VLOOKUP(B3028,'[1]Backbone Architecture'!$C:$D,2,FALSE)</f>
        <v>OPP-002-005</v>
      </c>
      <c r="B3028" t="s">
        <v>5604</v>
      </c>
      <c r="C3028" t="s">
        <v>903</v>
      </c>
      <c r="D3028" t="s">
        <v>4965</v>
      </c>
      <c r="E3028" t="s">
        <v>25</v>
      </c>
      <c r="F3028" t="s">
        <v>4966</v>
      </c>
      <c r="G3028" t="s">
        <v>5126</v>
      </c>
      <c r="H3028" t="s">
        <v>2006</v>
      </c>
      <c r="J3028" t="s">
        <v>902</v>
      </c>
      <c r="K3028" s="23"/>
      <c r="L3028" t="s">
        <v>25</v>
      </c>
    </row>
    <row r="3029" spans="1:12" ht="14.4" x14ac:dyDescent="0.3">
      <c r="A3029" t="str">
        <f>VLOOKUP(B3029,'[1]Backbone Architecture'!$C:$D,2,FALSE)</f>
        <v>OPP-002-005</v>
      </c>
      <c r="B3029" t="s">
        <v>5604</v>
      </c>
      <c r="C3029" t="s">
        <v>1043</v>
      </c>
      <c r="D3029" t="s">
        <v>4650</v>
      </c>
      <c r="E3029" t="s">
        <v>47</v>
      </c>
      <c r="F3029" t="s">
        <v>4651</v>
      </c>
      <c r="G3029" t="s">
        <v>5126</v>
      </c>
      <c r="H3029" t="s">
        <v>2006</v>
      </c>
      <c r="J3029" t="s">
        <v>1042</v>
      </c>
      <c r="K3029" s="23" t="s">
        <v>1045</v>
      </c>
      <c r="L3029" t="s">
        <v>47</v>
      </c>
    </row>
    <row r="3030" spans="1:12" ht="14.4" x14ac:dyDescent="0.3">
      <c r="A3030" t="str">
        <f>VLOOKUP(B3030,'[1]Backbone Architecture'!$C:$D,2,FALSE)</f>
        <v>OPP-002-005</v>
      </c>
      <c r="B3030" t="s">
        <v>5604</v>
      </c>
      <c r="C3030" t="s">
        <v>1435</v>
      </c>
      <c r="D3030" t="s">
        <v>5138</v>
      </c>
      <c r="E3030" t="s">
        <v>25</v>
      </c>
      <c r="F3030" t="s">
        <v>5139</v>
      </c>
      <c r="G3030" t="s">
        <v>5126</v>
      </c>
      <c r="H3030" t="s">
        <v>2006</v>
      </c>
      <c r="J3030" t="s">
        <v>1434</v>
      </c>
      <c r="K3030" s="23"/>
      <c r="L3030" t="s">
        <v>25</v>
      </c>
    </row>
    <row r="3031" spans="1:12" ht="14.4" x14ac:dyDescent="0.3">
      <c r="A3031" t="str">
        <f>VLOOKUP(B3031,'[1]Backbone Architecture'!$C:$D,2,FALSE)</f>
        <v>OPP-002-005</v>
      </c>
      <c r="B3031" t="s">
        <v>5604</v>
      </c>
      <c r="C3031" t="s">
        <v>1529</v>
      </c>
      <c r="D3031" t="s">
        <v>1528</v>
      </c>
      <c r="E3031" t="s">
        <v>25</v>
      </c>
      <c r="F3031" t="s">
        <v>1530</v>
      </c>
      <c r="G3031" t="s">
        <v>5126</v>
      </c>
      <c r="H3031" t="s">
        <v>2006</v>
      </c>
      <c r="J3031" t="s">
        <v>1528</v>
      </c>
      <c r="K3031" s="23"/>
      <c r="L3031" t="s">
        <v>25</v>
      </c>
    </row>
    <row r="3032" spans="1:12" ht="14.4" x14ac:dyDescent="0.3">
      <c r="A3032" t="str">
        <f>VLOOKUP(B3032,'[1]Backbone Architecture'!$C:$D,2,FALSE)</f>
        <v>OPP-002-005</v>
      </c>
      <c r="B3032" t="s">
        <v>5604</v>
      </c>
      <c r="C3032" t="s">
        <v>2143</v>
      </c>
      <c r="D3032" t="s">
        <v>2142</v>
      </c>
      <c r="E3032" t="s">
        <v>25</v>
      </c>
      <c r="F3032" t="s">
        <v>2144</v>
      </c>
      <c r="G3032" t="s">
        <v>5126</v>
      </c>
      <c r="H3032" t="s">
        <v>2006</v>
      </c>
      <c r="J3032" t="s">
        <v>2142</v>
      </c>
      <c r="K3032" s="23"/>
      <c r="L3032" t="s">
        <v>25</v>
      </c>
    </row>
    <row r="3033" spans="1:12" ht="14.4" x14ac:dyDescent="0.3">
      <c r="A3033" t="str">
        <f>VLOOKUP(B3033,'[1]Backbone Architecture'!$C:$D,2,FALSE)</f>
        <v>OPP-002-005</v>
      </c>
      <c r="B3033" t="s">
        <v>5604</v>
      </c>
      <c r="C3033" t="s">
        <v>2149</v>
      </c>
      <c r="D3033" t="s">
        <v>2148</v>
      </c>
      <c r="E3033" t="s">
        <v>25</v>
      </c>
      <c r="F3033" t="s">
        <v>2150</v>
      </c>
      <c r="G3033" t="s">
        <v>5126</v>
      </c>
      <c r="H3033" t="s">
        <v>2006</v>
      </c>
      <c r="J3033" t="s">
        <v>2148</v>
      </c>
      <c r="K3033" s="23"/>
      <c r="L3033" t="s">
        <v>25</v>
      </c>
    </row>
    <row r="3034" spans="1:12" ht="14.4" x14ac:dyDescent="0.3">
      <c r="A3034" t="str">
        <f>VLOOKUP(B3034,'[1]Backbone Architecture'!$C:$D,2,FALSE)</f>
        <v>OPP-002-005</v>
      </c>
      <c r="B3034" t="s">
        <v>5604</v>
      </c>
      <c r="C3034" t="s">
        <v>2287</v>
      </c>
      <c r="D3034" t="s">
        <v>2286</v>
      </c>
      <c r="E3034" t="s">
        <v>25</v>
      </c>
      <c r="F3034" t="s">
        <v>4969</v>
      </c>
      <c r="G3034" t="s">
        <v>5126</v>
      </c>
      <c r="H3034" t="s">
        <v>2006</v>
      </c>
      <c r="J3034" t="s">
        <v>2286</v>
      </c>
      <c r="K3034" s="23"/>
      <c r="L3034" t="s">
        <v>25</v>
      </c>
    </row>
    <row r="3035" spans="1:12" ht="14.4" x14ac:dyDescent="0.3">
      <c r="A3035" t="str">
        <f>VLOOKUP(B3035,'[1]Backbone Architecture'!$C:$D,2,FALSE)</f>
        <v>OPP-002-005</v>
      </c>
      <c r="B3035" t="s">
        <v>5604</v>
      </c>
      <c r="C3035" t="s">
        <v>2428</v>
      </c>
      <c r="D3035" t="s">
        <v>2200</v>
      </c>
      <c r="E3035" t="s">
        <v>47</v>
      </c>
      <c r="F3035" t="s">
        <v>4782</v>
      </c>
      <c r="G3035" t="s">
        <v>5126</v>
      </c>
      <c r="H3035" t="s">
        <v>2006</v>
      </c>
      <c r="J3035" t="s">
        <v>5142</v>
      </c>
      <c r="K3035" s="23" t="s">
        <v>5143</v>
      </c>
      <c r="L3035" t="s">
        <v>47</v>
      </c>
    </row>
    <row r="3036" spans="1:12" ht="14.4" x14ac:dyDescent="0.3">
      <c r="A3036" t="str">
        <f>VLOOKUP(B3036,'[1]Backbone Architecture'!$C:$D,2,FALSE)</f>
        <v>OPP-002-005</v>
      </c>
      <c r="B3036" t="s">
        <v>5604</v>
      </c>
      <c r="C3036" t="s">
        <v>3346</v>
      </c>
      <c r="D3036" t="s">
        <v>3345</v>
      </c>
      <c r="E3036" t="s">
        <v>25</v>
      </c>
      <c r="F3036" t="s">
        <v>4783</v>
      </c>
      <c r="G3036" t="s">
        <v>5126</v>
      </c>
      <c r="H3036" t="s">
        <v>2006</v>
      </c>
      <c r="J3036" t="s">
        <v>3345</v>
      </c>
      <c r="K3036" s="23" t="s">
        <v>3347</v>
      </c>
      <c r="L3036" t="s">
        <v>47</v>
      </c>
    </row>
    <row r="3037" spans="1:12" ht="14.4" x14ac:dyDescent="0.3">
      <c r="A3037" t="str">
        <f>VLOOKUP(B3037,'[1]Backbone Architecture'!$C:$D,2,FALSE)</f>
        <v>OPP-002-005</v>
      </c>
      <c r="B3037" t="s">
        <v>5604</v>
      </c>
      <c r="C3037" t="s">
        <v>3376</v>
      </c>
      <c r="D3037" t="s">
        <v>3375</v>
      </c>
      <c r="E3037" t="s">
        <v>25</v>
      </c>
      <c r="F3037" t="s">
        <v>3377</v>
      </c>
      <c r="G3037" t="s">
        <v>5126</v>
      </c>
      <c r="H3037" t="s">
        <v>2006</v>
      </c>
      <c r="J3037" t="s">
        <v>3375</v>
      </c>
      <c r="K3037" s="23"/>
      <c r="L3037" t="s">
        <v>25</v>
      </c>
    </row>
    <row r="3038" spans="1:12" ht="14.4" x14ac:dyDescent="0.3">
      <c r="A3038" t="str">
        <f>VLOOKUP(B3038,'[1]Backbone Architecture'!$C:$D,2,FALSE)</f>
        <v>OPP-002-005</v>
      </c>
      <c r="B3038" t="s">
        <v>5604</v>
      </c>
      <c r="C3038" t="s">
        <v>2920</v>
      </c>
      <c r="D3038" t="s">
        <v>5003</v>
      </c>
      <c r="E3038" t="s">
        <v>25</v>
      </c>
      <c r="F3038" t="s">
        <v>5004</v>
      </c>
      <c r="G3038" t="s">
        <v>5126</v>
      </c>
      <c r="H3038" t="s">
        <v>2006</v>
      </c>
      <c r="J3038" t="s">
        <v>5003</v>
      </c>
      <c r="K3038" s="23" t="s">
        <v>3588</v>
      </c>
      <c r="L3038" t="s">
        <v>25</v>
      </c>
    </row>
    <row r="3039" spans="1:12" ht="14.4" x14ac:dyDescent="0.3">
      <c r="A3039" t="str">
        <f>VLOOKUP(B3039,'[1]Backbone Architecture'!$C:$D,2,FALSE)</f>
        <v>OPP-002-005</v>
      </c>
      <c r="B3039" t="s">
        <v>5604</v>
      </c>
      <c r="C3039" t="s">
        <v>3620</v>
      </c>
      <c r="D3039" t="s">
        <v>3619</v>
      </c>
      <c r="E3039" t="s">
        <v>25</v>
      </c>
      <c r="F3039" t="s">
        <v>4923</v>
      </c>
      <c r="G3039" t="s">
        <v>5126</v>
      </c>
      <c r="H3039" t="s">
        <v>2006</v>
      </c>
      <c r="J3039" t="s">
        <v>3619</v>
      </c>
      <c r="K3039" s="23"/>
      <c r="L3039" t="s">
        <v>25</v>
      </c>
    </row>
    <row r="3040" spans="1:12" ht="14.4" x14ac:dyDescent="0.3">
      <c r="A3040" t="str">
        <f>VLOOKUP(B3040,'[1]Backbone Architecture'!$C:$D,2,FALSE)</f>
        <v>OPP-002-005</v>
      </c>
      <c r="B3040" t="s">
        <v>5604</v>
      </c>
      <c r="C3040" t="s">
        <v>3632</v>
      </c>
      <c r="D3040" t="s">
        <v>5144</v>
      </c>
      <c r="E3040" t="s">
        <v>25</v>
      </c>
      <c r="F3040" t="s">
        <v>5145</v>
      </c>
      <c r="G3040" t="s">
        <v>5126</v>
      </c>
      <c r="H3040" t="s">
        <v>2006</v>
      </c>
      <c r="J3040" t="s">
        <v>3631</v>
      </c>
      <c r="K3040" s="23"/>
      <c r="L3040" t="s">
        <v>25</v>
      </c>
    </row>
    <row r="3041" spans="1:12" ht="14.4" x14ac:dyDescent="0.3">
      <c r="A3041" t="str">
        <f>VLOOKUP(B3041,'[1]Backbone Architecture'!$C:$D,2,FALSE)</f>
        <v>OPP-002-005</v>
      </c>
      <c r="B3041" t="s">
        <v>5604</v>
      </c>
      <c r="C3041" t="s">
        <v>3641</v>
      </c>
      <c r="D3041" t="s">
        <v>3640</v>
      </c>
      <c r="E3041" t="s">
        <v>25</v>
      </c>
      <c r="F3041" t="s">
        <v>4924</v>
      </c>
      <c r="G3041" t="s">
        <v>5126</v>
      </c>
      <c r="H3041" t="s">
        <v>2006</v>
      </c>
      <c r="J3041" t="s">
        <v>3640</v>
      </c>
      <c r="K3041" s="23"/>
      <c r="L3041" t="s">
        <v>25</v>
      </c>
    </row>
    <row r="3042" spans="1:12" ht="14.4" x14ac:dyDescent="0.3">
      <c r="A3042" t="str">
        <f>VLOOKUP(B3042,'[1]Backbone Architecture'!$C:$D,2,FALSE)</f>
        <v>OPP-002-005</v>
      </c>
      <c r="B3042" t="s">
        <v>5604</v>
      </c>
      <c r="C3042" t="s">
        <v>4004</v>
      </c>
      <c r="D3042" t="s">
        <v>4003</v>
      </c>
      <c r="E3042" t="s">
        <v>25</v>
      </c>
      <c r="F3042" t="s">
        <v>4005</v>
      </c>
      <c r="G3042" t="s">
        <v>5126</v>
      </c>
      <c r="H3042" t="s">
        <v>2006</v>
      </c>
      <c r="J3042" t="s">
        <v>4003</v>
      </c>
      <c r="K3042" s="23" t="s">
        <v>4005</v>
      </c>
      <c r="L3042" t="s">
        <v>25</v>
      </c>
    </row>
    <row r="3043" spans="1:12" ht="14.4" x14ac:dyDescent="0.3">
      <c r="A3043" t="str">
        <f>VLOOKUP(B3043,'[1]Backbone Architecture'!$C:$D,2,FALSE)</f>
        <v>OPP-002-005</v>
      </c>
      <c r="B3043" t="s">
        <v>5604</v>
      </c>
      <c r="C3043" t="s">
        <v>4007</v>
      </c>
      <c r="D3043" t="s">
        <v>4006</v>
      </c>
      <c r="E3043" t="s">
        <v>25</v>
      </c>
      <c r="F3043" t="s">
        <v>4711</v>
      </c>
      <c r="G3043" t="s">
        <v>5126</v>
      </c>
      <c r="H3043" t="s">
        <v>2006</v>
      </c>
      <c r="J3043" t="s">
        <v>4006</v>
      </c>
      <c r="K3043" s="23" t="s">
        <v>5148</v>
      </c>
      <c r="L3043" t="s">
        <v>47</v>
      </c>
    </row>
    <row r="3044" spans="1:12" ht="14.4" x14ac:dyDescent="0.3">
      <c r="A3044" t="str">
        <f>VLOOKUP(B3044,'[1]Backbone Architecture'!$C:$D,2,FALSE)</f>
        <v>OPP-002-005</v>
      </c>
      <c r="B3044" t="s">
        <v>5604</v>
      </c>
      <c r="C3044" t="s">
        <v>4111</v>
      </c>
      <c r="D3044" t="s">
        <v>4110</v>
      </c>
      <c r="E3044" t="s">
        <v>25</v>
      </c>
      <c r="F3044" t="s">
        <v>4112</v>
      </c>
      <c r="G3044" t="s">
        <v>5126</v>
      </c>
      <c r="H3044" t="s">
        <v>2006</v>
      </c>
      <c r="J3044" t="s">
        <v>4110</v>
      </c>
      <c r="K3044" s="23"/>
      <c r="L3044" t="s">
        <v>25</v>
      </c>
    </row>
    <row r="3045" spans="1:12" ht="14.4" x14ac:dyDescent="0.3">
      <c r="A3045" t="str">
        <f>VLOOKUP(B3045,'[1]Backbone Architecture'!$C:$D,2,FALSE)</f>
        <v>OPP-003-003</v>
      </c>
      <c r="B3045" t="s">
        <v>5605</v>
      </c>
      <c r="C3045" t="s">
        <v>562</v>
      </c>
      <c r="D3045" t="s">
        <v>561</v>
      </c>
      <c r="E3045" t="s">
        <v>25</v>
      </c>
      <c r="F3045" t="s">
        <v>4643</v>
      </c>
      <c r="G3045" t="s">
        <v>5126</v>
      </c>
      <c r="H3045" t="s">
        <v>5126</v>
      </c>
      <c r="J3045" t="s">
        <v>561</v>
      </c>
      <c r="K3045" s="23"/>
      <c r="L3045" t="s">
        <v>25</v>
      </c>
    </row>
    <row r="3046" spans="1:12" ht="14.4" x14ac:dyDescent="0.3">
      <c r="A3046" t="str">
        <f>VLOOKUP(B3046,'[1]Backbone Architecture'!$C:$D,2,FALSE)</f>
        <v>OPP-003-003</v>
      </c>
      <c r="B3046" t="s">
        <v>5605</v>
      </c>
      <c r="C3046" t="s">
        <v>565</v>
      </c>
      <c r="D3046" t="s">
        <v>564</v>
      </c>
      <c r="E3046" t="s">
        <v>25</v>
      </c>
      <c r="F3046" t="s">
        <v>4770</v>
      </c>
      <c r="G3046" t="s">
        <v>5126</v>
      </c>
      <c r="H3046" t="s">
        <v>5126</v>
      </c>
      <c r="J3046" t="s">
        <v>564</v>
      </c>
      <c r="K3046" s="23"/>
      <c r="L3046" t="s">
        <v>25</v>
      </c>
    </row>
    <row r="3047" spans="1:12" ht="14.4" x14ac:dyDescent="0.3">
      <c r="A3047" t="str">
        <f>VLOOKUP(B3047,'[1]Backbone Architecture'!$C:$D,2,FALSE)</f>
        <v>OPP-003-003</v>
      </c>
      <c r="B3047" t="s">
        <v>5605</v>
      </c>
      <c r="C3047" t="s">
        <v>662</v>
      </c>
      <c r="D3047" t="s">
        <v>661</v>
      </c>
      <c r="E3047" t="s">
        <v>47</v>
      </c>
      <c r="F3047" t="s">
        <v>4696</v>
      </c>
      <c r="G3047" t="s">
        <v>5126</v>
      </c>
      <c r="H3047" t="s">
        <v>5126</v>
      </c>
      <c r="J3047" t="s">
        <v>661</v>
      </c>
      <c r="K3047" s="23"/>
      <c r="L3047" t="s">
        <v>25</v>
      </c>
    </row>
    <row r="3048" spans="1:12" ht="14.4" x14ac:dyDescent="0.3">
      <c r="A3048" t="str">
        <f>VLOOKUP(B3048,'[1]Backbone Architecture'!$C:$D,2,FALSE)</f>
        <v>OPP-003-003</v>
      </c>
      <c r="B3048" t="s">
        <v>5605</v>
      </c>
      <c r="C3048" t="s">
        <v>728</v>
      </c>
      <c r="D3048" t="s">
        <v>727</v>
      </c>
      <c r="E3048" t="s">
        <v>47</v>
      </c>
      <c r="F3048" t="s">
        <v>729</v>
      </c>
      <c r="G3048" t="s">
        <v>5126</v>
      </c>
      <c r="H3048" t="s">
        <v>5126</v>
      </c>
      <c r="J3048" t="s">
        <v>4218</v>
      </c>
      <c r="K3048" s="23" t="s">
        <v>4220</v>
      </c>
      <c r="L3048" t="s">
        <v>47</v>
      </c>
    </row>
    <row r="3049" spans="1:12" ht="14.4" x14ac:dyDescent="0.3">
      <c r="A3049" t="str">
        <f>VLOOKUP(B3049,'[1]Backbone Architecture'!$C:$D,2,FALSE)</f>
        <v>OPP-003-003</v>
      </c>
      <c r="B3049" t="s">
        <v>5605</v>
      </c>
      <c r="C3049" t="s">
        <v>747</v>
      </c>
      <c r="D3049" t="s">
        <v>746</v>
      </c>
      <c r="E3049" t="s">
        <v>25</v>
      </c>
      <c r="F3049" t="s">
        <v>5162</v>
      </c>
      <c r="G3049" t="s">
        <v>5126</v>
      </c>
      <c r="H3049" t="s">
        <v>5126</v>
      </c>
      <c r="J3049" t="s">
        <v>746</v>
      </c>
      <c r="K3049" s="23"/>
      <c r="L3049" t="s">
        <v>25</v>
      </c>
    </row>
    <row r="3050" spans="1:12" ht="14.4" x14ac:dyDescent="0.3">
      <c r="A3050" t="str">
        <f>VLOOKUP(B3050,'[1]Backbone Architecture'!$C:$D,2,FALSE)</f>
        <v>OPP-003-003</v>
      </c>
      <c r="B3050" t="s">
        <v>5605</v>
      </c>
      <c r="C3050" t="s">
        <v>792</v>
      </c>
      <c r="D3050" t="s">
        <v>791</v>
      </c>
      <c r="E3050" t="s">
        <v>25</v>
      </c>
      <c r="F3050" t="s">
        <v>793</v>
      </c>
      <c r="G3050" t="s">
        <v>5126</v>
      </c>
      <c r="H3050" t="s">
        <v>5126</v>
      </c>
      <c r="J3050" t="s">
        <v>791</v>
      </c>
      <c r="K3050" s="23"/>
      <c r="L3050" t="s">
        <v>25</v>
      </c>
    </row>
    <row r="3051" spans="1:12" ht="14.4" x14ac:dyDescent="0.3">
      <c r="A3051" t="str">
        <f>VLOOKUP(B3051,'[1]Backbone Architecture'!$C:$D,2,FALSE)</f>
        <v>OPP-003-003</v>
      </c>
      <c r="B3051" t="s">
        <v>5605</v>
      </c>
      <c r="C3051" t="s">
        <v>915</v>
      </c>
      <c r="D3051" t="s">
        <v>914</v>
      </c>
      <c r="E3051" t="s">
        <v>25</v>
      </c>
      <c r="F3051" t="s">
        <v>4822</v>
      </c>
      <c r="G3051" t="s">
        <v>5126</v>
      </c>
      <c r="H3051" t="s">
        <v>5126</v>
      </c>
      <c r="J3051" t="s">
        <v>914</v>
      </c>
      <c r="K3051" s="23"/>
      <c r="L3051" t="s">
        <v>25</v>
      </c>
    </row>
    <row r="3052" spans="1:12" ht="14.4" x14ac:dyDescent="0.3">
      <c r="A3052" t="str">
        <f>VLOOKUP(B3052,'[1]Backbone Architecture'!$C:$D,2,FALSE)</f>
        <v>OPP-003-003</v>
      </c>
      <c r="B3052" t="s">
        <v>5605</v>
      </c>
      <c r="C3052" t="s">
        <v>994</v>
      </c>
      <c r="D3052" t="s">
        <v>993</v>
      </c>
      <c r="E3052" t="s">
        <v>25</v>
      </c>
      <c r="F3052" t="s">
        <v>5116</v>
      </c>
      <c r="G3052" t="s">
        <v>5126</v>
      </c>
      <c r="H3052" t="s">
        <v>5126</v>
      </c>
      <c r="J3052" t="s">
        <v>993</v>
      </c>
      <c r="K3052" s="23"/>
      <c r="L3052" t="s">
        <v>25</v>
      </c>
    </row>
    <row r="3053" spans="1:12" ht="14.4" x14ac:dyDescent="0.3">
      <c r="A3053" t="str">
        <f>VLOOKUP(B3053,'[1]Backbone Architecture'!$C:$D,2,FALSE)</f>
        <v>OPP-003-003</v>
      </c>
      <c r="B3053" t="s">
        <v>5605</v>
      </c>
      <c r="C3053" t="s">
        <v>1735</v>
      </c>
      <c r="D3053" t="s">
        <v>1737</v>
      </c>
      <c r="E3053" t="s">
        <v>25</v>
      </c>
      <c r="F3053" t="s">
        <v>1736</v>
      </c>
      <c r="G3053" t="s">
        <v>5126</v>
      </c>
      <c r="H3053" t="s">
        <v>5126</v>
      </c>
      <c r="J3053" t="s">
        <v>1734</v>
      </c>
      <c r="K3053" s="23"/>
      <c r="L3053" t="s">
        <v>25</v>
      </c>
    </row>
    <row r="3054" spans="1:12" ht="14.4" x14ac:dyDescent="0.3">
      <c r="A3054" t="str">
        <f>VLOOKUP(B3054,'[1]Backbone Architecture'!$C:$D,2,FALSE)</f>
        <v>OPP-003-003</v>
      </c>
      <c r="B3054" t="s">
        <v>5605</v>
      </c>
      <c r="C3054" t="s">
        <v>2428</v>
      </c>
      <c r="D3054" t="s">
        <v>2200</v>
      </c>
      <c r="E3054" t="s">
        <v>47</v>
      </c>
      <c r="F3054" t="s">
        <v>4782</v>
      </c>
      <c r="G3054" t="s">
        <v>5126</v>
      </c>
      <c r="H3054" t="s">
        <v>5126</v>
      </c>
      <c r="J3054" t="s">
        <v>4215</v>
      </c>
      <c r="K3054" s="23" t="s">
        <v>4217</v>
      </c>
      <c r="L3054" t="s">
        <v>47</v>
      </c>
    </row>
    <row r="3055" spans="1:12" ht="14.4" x14ac:dyDescent="0.3">
      <c r="A3055" t="str">
        <f>VLOOKUP(B3055,'[1]Backbone Architecture'!$C:$D,2,FALSE)</f>
        <v>OPP-003-003</v>
      </c>
      <c r="B3055" t="s">
        <v>5605</v>
      </c>
      <c r="C3055" t="s">
        <v>4774</v>
      </c>
      <c r="D3055" t="s">
        <v>2522</v>
      </c>
      <c r="E3055" t="s">
        <v>25</v>
      </c>
      <c r="F3055" t="s">
        <v>4775</v>
      </c>
      <c r="G3055" t="s">
        <v>5126</v>
      </c>
      <c r="H3055" t="s">
        <v>5126</v>
      </c>
      <c r="J3055" t="s">
        <v>2522</v>
      </c>
      <c r="K3055" s="23" t="s">
        <v>2524</v>
      </c>
      <c r="L3055" t="s">
        <v>47</v>
      </c>
    </row>
    <row r="3056" spans="1:12" ht="14.4" x14ac:dyDescent="0.3">
      <c r="A3056" t="str">
        <f>VLOOKUP(B3056,'[1]Backbone Architecture'!$C:$D,2,FALSE)</f>
        <v>OPP-003-003</v>
      </c>
      <c r="B3056" t="s">
        <v>5605</v>
      </c>
      <c r="C3056" t="s">
        <v>2673</v>
      </c>
      <c r="D3056" t="s">
        <v>2672</v>
      </c>
      <c r="E3056" t="s">
        <v>25</v>
      </c>
      <c r="F3056" t="s">
        <v>2674</v>
      </c>
      <c r="G3056" t="s">
        <v>5126</v>
      </c>
      <c r="H3056" t="s">
        <v>5126</v>
      </c>
      <c r="J3056" t="s">
        <v>2672</v>
      </c>
      <c r="K3056" s="23"/>
      <c r="L3056" t="s">
        <v>25</v>
      </c>
    </row>
    <row r="3057" spans="1:12" ht="14.4" x14ac:dyDescent="0.3">
      <c r="A3057" t="str">
        <f>VLOOKUP(B3057,'[1]Backbone Architecture'!$C:$D,2,FALSE)</f>
        <v>OPP-003-003</v>
      </c>
      <c r="B3057" t="s">
        <v>5605</v>
      </c>
      <c r="C3057" t="s">
        <v>2914</v>
      </c>
      <c r="D3057" t="s">
        <v>2913</v>
      </c>
      <c r="E3057" t="s">
        <v>25</v>
      </c>
      <c r="F3057" t="s">
        <v>5606</v>
      </c>
      <c r="G3057" t="s">
        <v>5126</v>
      </c>
      <c r="H3057" t="s">
        <v>5126</v>
      </c>
      <c r="J3057" t="s">
        <v>2913</v>
      </c>
      <c r="K3057" s="23"/>
      <c r="L3057" t="s">
        <v>25</v>
      </c>
    </row>
    <row r="3058" spans="1:12" ht="14.4" x14ac:dyDescent="0.3">
      <c r="A3058" t="str">
        <f>VLOOKUP(B3058,'[1]Backbone Architecture'!$C:$D,2,FALSE)</f>
        <v>OPP-003-003</v>
      </c>
      <c r="B3058" t="s">
        <v>5605</v>
      </c>
      <c r="C3058" t="s">
        <v>2962</v>
      </c>
      <c r="D3058" t="s">
        <v>2961</v>
      </c>
      <c r="E3058" t="s">
        <v>25</v>
      </c>
      <c r="F3058" t="s">
        <v>5165</v>
      </c>
      <c r="G3058" t="s">
        <v>5126</v>
      </c>
      <c r="H3058" t="s">
        <v>5126</v>
      </c>
      <c r="J3058" t="s">
        <v>2961</v>
      </c>
      <c r="K3058" s="23" t="s">
        <v>2963</v>
      </c>
      <c r="L3058" t="s">
        <v>25</v>
      </c>
    </row>
    <row r="3059" spans="1:12" ht="14.4" x14ac:dyDescent="0.3">
      <c r="A3059" t="str">
        <f>VLOOKUP(B3059,'[1]Backbone Architecture'!$C:$D,2,FALSE)</f>
        <v>OPP-003-003</v>
      </c>
      <c r="B3059" t="s">
        <v>5605</v>
      </c>
      <c r="C3059" t="s">
        <v>3225</v>
      </c>
      <c r="D3059" t="s">
        <v>3224</v>
      </c>
      <c r="E3059" t="s">
        <v>25</v>
      </c>
      <c r="F3059" t="s">
        <v>4681</v>
      </c>
      <c r="G3059" t="s">
        <v>5126</v>
      </c>
      <c r="H3059" t="s">
        <v>5126</v>
      </c>
      <c r="J3059" t="s">
        <v>554</v>
      </c>
      <c r="K3059" s="23" t="s">
        <v>556</v>
      </c>
      <c r="L3059" t="s">
        <v>25</v>
      </c>
    </row>
    <row r="3060" spans="1:12" ht="14.4" x14ac:dyDescent="0.3">
      <c r="A3060" t="str">
        <f>VLOOKUP(B3060,'[1]Backbone Architecture'!$C:$D,2,FALSE)</f>
        <v>OPP-003-003</v>
      </c>
      <c r="B3060" t="s">
        <v>5605</v>
      </c>
      <c r="C3060" t="s">
        <v>3298</v>
      </c>
      <c r="D3060" t="s">
        <v>3297</v>
      </c>
      <c r="E3060" t="s">
        <v>25</v>
      </c>
      <c r="F3060" t="s">
        <v>5134</v>
      </c>
      <c r="G3060" t="s">
        <v>5126</v>
      </c>
      <c r="H3060" t="s">
        <v>5126</v>
      </c>
      <c r="J3060" t="s">
        <v>3297</v>
      </c>
      <c r="K3060" s="23" t="s">
        <v>3299</v>
      </c>
      <c r="L3060" t="s">
        <v>25</v>
      </c>
    </row>
    <row r="3061" spans="1:12" ht="14.4" x14ac:dyDescent="0.3">
      <c r="A3061" t="str">
        <f>VLOOKUP(B3061,'[1]Backbone Architecture'!$C:$D,2,FALSE)</f>
        <v>OPP-003-003</v>
      </c>
      <c r="B3061" t="s">
        <v>5605</v>
      </c>
      <c r="C3061" t="s">
        <v>3313</v>
      </c>
      <c r="D3061" t="s">
        <v>5081</v>
      </c>
      <c r="E3061" t="s">
        <v>25</v>
      </c>
      <c r="F3061" t="s">
        <v>5082</v>
      </c>
      <c r="G3061" t="s">
        <v>5126</v>
      </c>
      <c r="H3061" t="s">
        <v>5126</v>
      </c>
      <c r="J3061" t="s">
        <v>3312</v>
      </c>
      <c r="K3061" s="23"/>
      <c r="L3061" t="s">
        <v>25</v>
      </c>
    </row>
    <row r="3062" spans="1:12" ht="14.4" x14ac:dyDescent="0.3">
      <c r="A3062" t="str">
        <f>VLOOKUP(B3062,'[1]Backbone Architecture'!$C:$D,2,FALSE)</f>
        <v>OPP-003-003</v>
      </c>
      <c r="B3062" t="s">
        <v>5605</v>
      </c>
      <c r="C3062" t="s">
        <v>3587</v>
      </c>
      <c r="D3062" t="s">
        <v>3586</v>
      </c>
      <c r="E3062" t="s">
        <v>25</v>
      </c>
      <c r="F3062" t="s">
        <v>4902</v>
      </c>
      <c r="G3062" t="s">
        <v>5126</v>
      </c>
      <c r="H3062" t="s">
        <v>5126</v>
      </c>
      <c r="J3062" t="s">
        <v>3586</v>
      </c>
      <c r="K3062" s="23" t="s">
        <v>3588</v>
      </c>
      <c r="L3062" t="s">
        <v>25</v>
      </c>
    </row>
    <row r="3063" spans="1:12" ht="14.4" x14ac:dyDescent="0.3">
      <c r="A3063" t="str">
        <f>VLOOKUP(B3063,'[1]Backbone Architecture'!$C:$D,2,FALSE)</f>
        <v>OPP-003-003</v>
      </c>
      <c r="B3063" t="s">
        <v>5605</v>
      </c>
      <c r="C3063" t="s">
        <v>4662</v>
      </c>
      <c r="D3063" t="s">
        <v>4663</v>
      </c>
      <c r="E3063" t="s">
        <v>47</v>
      </c>
      <c r="F3063" t="s">
        <v>4664</v>
      </c>
      <c r="G3063" t="s">
        <v>5126</v>
      </c>
      <c r="H3063" t="s">
        <v>5126</v>
      </c>
      <c r="J3063" t="s">
        <v>4665</v>
      </c>
      <c r="K3063" s="23" t="s">
        <v>3952</v>
      </c>
      <c r="L3063" t="s">
        <v>47</v>
      </c>
    </row>
    <row r="3064" spans="1:12" ht="14.4" x14ac:dyDescent="0.3">
      <c r="A3064" t="str">
        <f>VLOOKUP(B3064,'[1]Backbone Architecture'!$C:$D,2,FALSE)</f>
        <v>OPP-003-003</v>
      </c>
      <c r="B3064" t="s">
        <v>5605</v>
      </c>
      <c r="C3064" t="s">
        <v>4007</v>
      </c>
      <c r="D3064" t="s">
        <v>4006</v>
      </c>
      <c r="E3064" t="s">
        <v>25</v>
      </c>
      <c r="F3064" t="s">
        <v>4711</v>
      </c>
      <c r="G3064" t="s">
        <v>5126</v>
      </c>
      <c r="H3064" t="s">
        <v>5126</v>
      </c>
      <c r="J3064" t="s">
        <v>4006</v>
      </c>
      <c r="K3064" s="23" t="s">
        <v>5148</v>
      </c>
      <c r="L3064" t="s">
        <v>47</v>
      </c>
    </row>
    <row r="3065" spans="1:12" ht="14.4" x14ac:dyDescent="0.3">
      <c r="A3065" t="str">
        <f>VLOOKUP(B3065,'[1]Backbone Architecture'!$C:$D,2,FALSE)</f>
        <v>OPP-003-005</v>
      </c>
      <c r="B3065" t="s">
        <v>5607</v>
      </c>
      <c r="C3065" t="s">
        <v>539</v>
      </c>
      <c r="D3065" t="s">
        <v>541</v>
      </c>
      <c r="E3065" t="s">
        <v>25</v>
      </c>
      <c r="F3065" t="s">
        <v>5161</v>
      </c>
      <c r="G3065" t="s">
        <v>5126</v>
      </c>
      <c r="H3065" t="s">
        <v>5126</v>
      </c>
      <c r="J3065" t="s">
        <v>541</v>
      </c>
      <c r="K3065" t="s">
        <v>542</v>
      </c>
      <c r="L3065" t="s">
        <v>25</v>
      </c>
    </row>
    <row r="3066" spans="1:12" ht="14.4" x14ac:dyDescent="0.3">
      <c r="A3066" t="str">
        <f>VLOOKUP(B3066,'[1]Backbone Architecture'!$C:$D,2,FALSE)</f>
        <v>OPP-003-005</v>
      </c>
      <c r="B3066" t="s">
        <v>5607</v>
      </c>
      <c r="C3066" t="s">
        <v>544</v>
      </c>
      <c r="D3066" t="s">
        <v>5108</v>
      </c>
      <c r="E3066" t="s">
        <v>25</v>
      </c>
      <c r="F3066" t="s">
        <v>5109</v>
      </c>
      <c r="G3066" t="s">
        <v>5126</v>
      </c>
      <c r="H3066" t="s">
        <v>5126</v>
      </c>
      <c r="J3066" t="s">
        <v>543</v>
      </c>
      <c r="K3066" s="23"/>
      <c r="L3066" t="s">
        <v>25</v>
      </c>
    </row>
    <row r="3067" spans="1:12" ht="14.4" x14ac:dyDescent="0.3">
      <c r="A3067" t="str">
        <f>VLOOKUP(B3067,'[1]Backbone Architecture'!$C:$D,2,FALSE)</f>
        <v>OPP-003-005</v>
      </c>
      <c r="B3067" t="s">
        <v>5607</v>
      </c>
      <c r="C3067" t="s">
        <v>558</v>
      </c>
      <c r="D3067" t="s">
        <v>557</v>
      </c>
      <c r="E3067" t="s">
        <v>25</v>
      </c>
      <c r="F3067" t="s">
        <v>559</v>
      </c>
      <c r="G3067" t="s">
        <v>5126</v>
      </c>
      <c r="H3067" t="s">
        <v>5126</v>
      </c>
      <c r="J3067" t="s">
        <v>560</v>
      </c>
      <c r="K3067" s="23"/>
      <c r="L3067" t="s">
        <v>25</v>
      </c>
    </row>
    <row r="3068" spans="1:12" ht="14.4" x14ac:dyDescent="0.3">
      <c r="A3068" t="str">
        <f>VLOOKUP(B3068,'[1]Backbone Architecture'!$C:$D,2,FALSE)</f>
        <v>OPP-003-005</v>
      </c>
      <c r="B3068" t="s">
        <v>5607</v>
      </c>
      <c r="C3068" t="s">
        <v>562</v>
      </c>
      <c r="D3068" t="s">
        <v>561</v>
      </c>
      <c r="E3068" t="s">
        <v>25</v>
      </c>
      <c r="F3068" t="s">
        <v>4643</v>
      </c>
      <c r="G3068" t="s">
        <v>5126</v>
      </c>
      <c r="H3068" t="s">
        <v>5126</v>
      </c>
      <c r="J3068" t="s">
        <v>561</v>
      </c>
      <c r="K3068" s="23"/>
      <c r="L3068" t="s">
        <v>25</v>
      </c>
    </row>
    <row r="3069" spans="1:12" ht="14.4" x14ac:dyDescent="0.3">
      <c r="A3069" t="str">
        <f>VLOOKUP(B3069,'[1]Backbone Architecture'!$C:$D,2,FALSE)</f>
        <v>OPP-003-005</v>
      </c>
      <c r="B3069" t="s">
        <v>5607</v>
      </c>
      <c r="C3069" t="s">
        <v>662</v>
      </c>
      <c r="D3069" t="s">
        <v>661</v>
      </c>
      <c r="E3069" t="s">
        <v>47</v>
      </c>
      <c r="F3069" t="s">
        <v>4696</v>
      </c>
      <c r="G3069" t="s">
        <v>5126</v>
      </c>
      <c r="H3069" t="s">
        <v>5126</v>
      </c>
      <c r="J3069" t="s">
        <v>661</v>
      </c>
      <c r="K3069" s="23"/>
      <c r="L3069" t="s">
        <v>25</v>
      </c>
    </row>
    <row r="3070" spans="1:12" ht="14.4" x14ac:dyDescent="0.3">
      <c r="A3070" t="str">
        <f>VLOOKUP(B3070,'[1]Backbone Architecture'!$C:$D,2,FALSE)</f>
        <v>OPP-003-005</v>
      </c>
      <c r="B3070" t="s">
        <v>5607</v>
      </c>
      <c r="C3070" t="s">
        <v>747</v>
      </c>
      <c r="D3070" t="s">
        <v>746</v>
      </c>
      <c r="E3070" t="s">
        <v>25</v>
      </c>
      <c r="F3070" t="s">
        <v>5162</v>
      </c>
      <c r="G3070" t="s">
        <v>5126</v>
      </c>
      <c r="H3070" t="s">
        <v>5126</v>
      </c>
      <c r="J3070" t="s">
        <v>5608</v>
      </c>
      <c r="K3070" s="23"/>
      <c r="L3070" t="s">
        <v>25</v>
      </c>
    </row>
    <row r="3071" spans="1:12" ht="14.4" x14ac:dyDescent="0.3">
      <c r="A3071" t="str">
        <f>VLOOKUP(B3071,'[1]Backbone Architecture'!$C:$D,2,FALSE)</f>
        <v>OPP-003-005</v>
      </c>
      <c r="B3071" t="s">
        <v>5607</v>
      </c>
      <c r="C3071" t="s">
        <v>792</v>
      </c>
      <c r="D3071" t="s">
        <v>791</v>
      </c>
      <c r="E3071" t="s">
        <v>25</v>
      </c>
      <c r="F3071" t="s">
        <v>793</v>
      </c>
      <c r="G3071" t="s">
        <v>5126</v>
      </c>
      <c r="H3071" t="s">
        <v>5126</v>
      </c>
      <c r="J3071" t="s">
        <v>791</v>
      </c>
      <c r="K3071" s="23"/>
      <c r="L3071" t="s">
        <v>47</v>
      </c>
    </row>
    <row r="3072" spans="1:12" ht="14.4" x14ac:dyDescent="0.3">
      <c r="A3072" t="str">
        <f>VLOOKUP(B3072,'[1]Backbone Architecture'!$C:$D,2,FALSE)</f>
        <v>OPP-003-005</v>
      </c>
      <c r="B3072" t="s">
        <v>5607</v>
      </c>
      <c r="C3072" t="s">
        <v>903</v>
      </c>
      <c r="D3072" t="s">
        <v>4965</v>
      </c>
      <c r="E3072" t="s">
        <v>25</v>
      </c>
      <c r="F3072" t="s">
        <v>4966</v>
      </c>
      <c r="G3072" t="s">
        <v>5126</v>
      </c>
      <c r="H3072" t="s">
        <v>5126</v>
      </c>
      <c r="J3072" t="s">
        <v>902</v>
      </c>
      <c r="K3072" s="23"/>
      <c r="L3072" t="s">
        <v>47</v>
      </c>
    </row>
    <row r="3073" spans="1:12" ht="14.4" x14ac:dyDescent="0.3">
      <c r="A3073" t="str">
        <f>VLOOKUP(B3073,'[1]Backbone Architecture'!$C:$D,2,FALSE)</f>
        <v>OPP-003-005</v>
      </c>
      <c r="B3073" t="s">
        <v>5607</v>
      </c>
      <c r="C3073" t="s">
        <v>1043</v>
      </c>
      <c r="D3073" t="s">
        <v>4650</v>
      </c>
      <c r="E3073" t="s">
        <v>47</v>
      </c>
      <c r="F3073" t="s">
        <v>4651</v>
      </c>
      <c r="G3073" t="s">
        <v>5126</v>
      </c>
      <c r="H3073" t="s">
        <v>5126</v>
      </c>
      <c r="J3073" t="s">
        <v>1042</v>
      </c>
      <c r="K3073" s="23" t="s">
        <v>1045</v>
      </c>
      <c r="L3073" t="s">
        <v>47</v>
      </c>
    </row>
    <row r="3074" spans="1:12" ht="14.4" x14ac:dyDescent="0.3">
      <c r="A3074" t="str">
        <f>VLOOKUP(B3074,'[1]Backbone Architecture'!$C:$D,2,FALSE)</f>
        <v>OPP-003-005</v>
      </c>
      <c r="B3074" t="s">
        <v>5607</v>
      </c>
      <c r="C3074" t="s">
        <v>2911</v>
      </c>
      <c r="D3074" t="s">
        <v>2910</v>
      </c>
      <c r="E3074" t="s">
        <v>25</v>
      </c>
      <c r="F3074" t="s">
        <v>4971</v>
      </c>
      <c r="G3074" t="s">
        <v>5126</v>
      </c>
      <c r="H3074" t="s">
        <v>5126</v>
      </c>
      <c r="J3074" t="s">
        <v>2910</v>
      </c>
      <c r="K3074" s="23"/>
      <c r="L3074" t="s">
        <v>25</v>
      </c>
    </row>
    <row r="3075" spans="1:12" ht="14.4" x14ac:dyDescent="0.3">
      <c r="A3075" t="str">
        <f>VLOOKUP(B3075,'[1]Backbone Architecture'!$C:$D,2,FALSE)</f>
        <v>OPP-003-005</v>
      </c>
      <c r="B3075" t="s">
        <v>5607</v>
      </c>
      <c r="C3075" t="s">
        <v>3225</v>
      </c>
      <c r="D3075" t="s">
        <v>3224</v>
      </c>
      <c r="E3075" t="s">
        <v>25</v>
      </c>
      <c r="F3075" t="s">
        <v>4681</v>
      </c>
      <c r="G3075" t="s">
        <v>5126</v>
      </c>
      <c r="H3075" t="s">
        <v>5126</v>
      </c>
      <c r="J3075" t="s">
        <v>3224</v>
      </c>
      <c r="K3075" s="23" t="s">
        <v>5132</v>
      </c>
      <c r="L3075" t="s">
        <v>25</v>
      </c>
    </row>
    <row r="3076" spans="1:12" ht="14.4" x14ac:dyDescent="0.3">
      <c r="A3076" t="str">
        <f>VLOOKUP(B3076,'[1]Backbone Architecture'!$C:$D,2,FALSE)</f>
        <v>OPP-003-005</v>
      </c>
      <c r="B3076" t="s">
        <v>5607</v>
      </c>
      <c r="C3076" t="s">
        <v>3298</v>
      </c>
      <c r="D3076" t="s">
        <v>3297</v>
      </c>
      <c r="E3076" t="s">
        <v>25</v>
      </c>
      <c r="F3076" t="s">
        <v>5134</v>
      </c>
      <c r="G3076" t="s">
        <v>5126</v>
      </c>
      <c r="H3076" t="s">
        <v>5126</v>
      </c>
      <c r="J3076" t="s">
        <v>3297</v>
      </c>
      <c r="K3076" s="23" t="s">
        <v>3299</v>
      </c>
      <c r="L3076" t="s">
        <v>25</v>
      </c>
    </row>
    <row r="3077" spans="1:12" ht="14.4" x14ac:dyDescent="0.3">
      <c r="A3077" t="str">
        <f>VLOOKUP(B3077,'[1]Backbone Architecture'!$C:$D,2,FALSE)</f>
        <v>OPP-003-005</v>
      </c>
      <c r="B3077" t="s">
        <v>5607</v>
      </c>
      <c r="C3077" t="s">
        <v>3522</v>
      </c>
      <c r="D3077" t="s">
        <v>3521</v>
      </c>
      <c r="E3077" t="s">
        <v>25</v>
      </c>
      <c r="F3077" t="s">
        <v>4747</v>
      </c>
      <c r="G3077" t="s">
        <v>5126</v>
      </c>
      <c r="H3077" t="s">
        <v>5126</v>
      </c>
      <c r="J3077" t="s">
        <v>5609</v>
      </c>
      <c r="K3077" s="23"/>
      <c r="L3077" t="s">
        <v>25</v>
      </c>
    </row>
    <row r="3078" spans="1:12" ht="14.4" x14ac:dyDescent="0.3">
      <c r="A3078" t="str">
        <f>VLOOKUP(B3078,'[1]Backbone Architecture'!$C:$D,2,FALSE)</f>
        <v>OPP-003-005</v>
      </c>
      <c r="B3078" t="s">
        <v>5607</v>
      </c>
      <c r="C3078" t="s">
        <v>3587</v>
      </c>
      <c r="D3078" t="s">
        <v>3586</v>
      </c>
      <c r="E3078" t="s">
        <v>25</v>
      </c>
      <c r="F3078" t="s">
        <v>4902</v>
      </c>
      <c r="G3078" t="s">
        <v>5126</v>
      </c>
      <c r="H3078" t="s">
        <v>5126</v>
      </c>
      <c r="J3078" t="s">
        <v>3586</v>
      </c>
      <c r="K3078" s="23" t="s">
        <v>3588</v>
      </c>
      <c r="L3078" t="s">
        <v>25</v>
      </c>
    </row>
    <row r="3079" spans="1:12" ht="14.4" x14ac:dyDescent="0.3">
      <c r="A3079" t="str">
        <f>VLOOKUP(B3079,'[1]Backbone Architecture'!$C:$D,2,FALSE)</f>
        <v>OPP-003-005</v>
      </c>
      <c r="B3079" t="s">
        <v>5607</v>
      </c>
      <c r="C3079" t="s">
        <v>4662</v>
      </c>
      <c r="D3079" t="s">
        <v>4663</v>
      </c>
      <c r="E3079" t="s">
        <v>47</v>
      </c>
      <c r="F3079" t="s">
        <v>4664</v>
      </c>
      <c r="G3079" t="s">
        <v>5126</v>
      </c>
      <c r="H3079" t="s">
        <v>5126</v>
      </c>
      <c r="J3079" t="s">
        <v>4663</v>
      </c>
      <c r="K3079" s="23" t="s">
        <v>3952</v>
      </c>
      <c r="L3079" t="s">
        <v>47</v>
      </c>
    </row>
    <row r="3080" spans="1:12" ht="14.4" x14ac:dyDescent="0.3">
      <c r="A3080" t="str">
        <f>VLOOKUP(B3080,'[1]Backbone Architecture'!$C:$D,2,FALSE)</f>
        <v>OPP-003-005</v>
      </c>
      <c r="B3080" t="s">
        <v>5607</v>
      </c>
      <c r="C3080" t="s">
        <v>4004</v>
      </c>
      <c r="D3080" t="s">
        <v>4003</v>
      </c>
      <c r="E3080" t="s">
        <v>25</v>
      </c>
      <c r="F3080" t="s">
        <v>4005</v>
      </c>
      <c r="G3080" t="s">
        <v>5126</v>
      </c>
      <c r="H3080" t="s">
        <v>5126</v>
      </c>
      <c r="J3080" t="s">
        <v>4003</v>
      </c>
      <c r="K3080" s="23" t="s">
        <v>4005</v>
      </c>
      <c r="L3080" t="s">
        <v>25</v>
      </c>
    </row>
    <row r="3081" spans="1:12" ht="14.4" x14ac:dyDescent="0.3">
      <c r="A3081" t="str">
        <f>VLOOKUP(B3081,'[1]Backbone Architecture'!$C:$D,2,FALSE)</f>
        <v>OPP-003-005</v>
      </c>
      <c r="B3081" t="s">
        <v>5607</v>
      </c>
      <c r="C3081" t="s">
        <v>4007</v>
      </c>
      <c r="D3081" t="s">
        <v>4006</v>
      </c>
      <c r="E3081" t="s">
        <v>25</v>
      </c>
      <c r="F3081" t="s">
        <v>4711</v>
      </c>
      <c r="G3081" t="s">
        <v>5126</v>
      </c>
      <c r="H3081" t="s">
        <v>5126</v>
      </c>
      <c r="J3081" t="s">
        <v>4006</v>
      </c>
      <c r="K3081" s="23" t="s">
        <v>5148</v>
      </c>
      <c r="L3081" t="s">
        <v>47</v>
      </c>
    </row>
    <row r="3082" spans="1:12" ht="14.4" x14ac:dyDescent="0.3">
      <c r="A3082" t="str">
        <f>VLOOKUP(B3082,'[1]Backbone Architecture'!$C:$D,2,FALSE)</f>
        <v>SAG-005-005</v>
      </c>
      <c r="B3082" t="s">
        <v>5610</v>
      </c>
      <c r="C3082" t="s">
        <v>131</v>
      </c>
      <c r="D3082" t="s">
        <v>130</v>
      </c>
      <c r="E3082" t="s">
        <v>25</v>
      </c>
      <c r="F3082" t="s">
        <v>5298</v>
      </c>
      <c r="G3082" t="s">
        <v>4638</v>
      </c>
      <c r="H3082" t="s">
        <v>5103</v>
      </c>
      <c r="I3082">
        <v>3</v>
      </c>
      <c r="J3082" t="s">
        <v>130</v>
      </c>
      <c r="K3082" s="23" t="s">
        <v>133</v>
      </c>
      <c r="L3082" t="s">
        <v>25</v>
      </c>
    </row>
    <row r="3083" spans="1:12" ht="14.4" x14ac:dyDescent="0.3">
      <c r="A3083" t="str">
        <f>VLOOKUP(B3083,'[1]Backbone Architecture'!$C:$D,2,FALSE)</f>
        <v>SAG-005-005</v>
      </c>
      <c r="B3083" t="s">
        <v>5610</v>
      </c>
      <c r="C3083" t="s">
        <v>526</v>
      </c>
      <c r="D3083" t="s">
        <v>525</v>
      </c>
      <c r="E3083" t="s">
        <v>25</v>
      </c>
      <c r="F3083" t="s">
        <v>4940</v>
      </c>
      <c r="G3083" t="s">
        <v>4638</v>
      </c>
      <c r="H3083" t="s">
        <v>5103</v>
      </c>
      <c r="I3083">
        <v>5</v>
      </c>
      <c r="J3083" t="s">
        <v>525</v>
      </c>
      <c r="K3083" s="23"/>
      <c r="L3083" t="s">
        <v>25</v>
      </c>
    </row>
    <row r="3084" spans="1:12" ht="14.4" x14ac:dyDescent="0.3">
      <c r="A3084" t="str">
        <f>VLOOKUP(B3084,'[1]Backbone Architecture'!$C:$D,2,FALSE)</f>
        <v>SAG-005-005</v>
      </c>
      <c r="B3084" t="s">
        <v>5610</v>
      </c>
      <c r="C3084" t="s">
        <v>1089</v>
      </c>
      <c r="D3084" t="s">
        <v>4652</v>
      </c>
      <c r="E3084" t="s">
        <v>25</v>
      </c>
      <c r="F3084" t="s">
        <v>4653</v>
      </c>
      <c r="G3084" t="s">
        <v>4638</v>
      </c>
      <c r="H3084" t="s">
        <v>5103</v>
      </c>
      <c r="I3084">
        <v>3</v>
      </c>
      <c r="J3084" t="s">
        <v>4654</v>
      </c>
      <c r="K3084" s="23" t="s">
        <v>1092</v>
      </c>
      <c r="L3084" t="s">
        <v>25</v>
      </c>
    </row>
    <row r="3085" spans="1:12" ht="14.4" x14ac:dyDescent="0.3">
      <c r="A3085" t="str">
        <f>VLOOKUP(B3085,'[1]Backbone Architecture'!$C:$D,2,FALSE)</f>
        <v>SAG-005-005</v>
      </c>
      <c r="B3085" t="s">
        <v>5610</v>
      </c>
      <c r="C3085" t="s">
        <v>1112</v>
      </c>
      <c r="D3085" t="s">
        <v>1111</v>
      </c>
      <c r="E3085" t="s">
        <v>25</v>
      </c>
      <c r="F3085" t="s">
        <v>4737</v>
      </c>
      <c r="G3085" t="s">
        <v>4638</v>
      </c>
      <c r="H3085" t="s">
        <v>5103</v>
      </c>
      <c r="I3085">
        <v>3</v>
      </c>
      <c r="J3085" t="s">
        <v>1111</v>
      </c>
      <c r="K3085" s="23" t="s">
        <v>4738</v>
      </c>
      <c r="L3085" t="s">
        <v>25</v>
      </c>
    </row>
    <row r="3086" spans="1:12" ht="14.4" x14ac:dyDescent="0.3">
      <c r="A3086" t="str">
        <f>VLOOKUP(B3086,'[1]Backbone Architecture'!$C:$D,2,FALSE)</f>
        <v>SAG-005-005</v>
      </c>
      <c r="B3086" t="s">
        <v>5610</v>
      </c>
      <c r="C3086" t="s">
        <v>1496</v>
      </c>
      <c r="D3086" t="s">
        <v>1495</v>
      </c>
      <c r="E3086" t="s">
        <v>25</v>
      </c>
      <c r="F3086" t="s">
        <v>1497</v>
      </c>
      <c r="G3086" t="s">
        <v>4638</v>
      </c>
      <c r="H3086" t="s">
        <v>5103</v>
      </c>
      <c r="I3086">
        <v>3</v>
      </c>
      <c r="J3086" t="s">
        <v>1495</v>
      </c>
      <c r="K3086" s="23" t="s">
        <v>1497</v>
      </c>
      <c r="L3086" t="s">
        <v>25</v>
      </c>
    </row>
    <row r="3087" spans="1:12" ht="14.4" x14ac:dyDescent="0.3">
      <c r="A3087" t="str">
        <f>VLOOKUP(B3087,'[1]Backbone Architecture'!$C:$D,2,FALSE)</f>
        <v>SAG-005-005</v>
      </c>
      <c r="B3087" t="s">
        <v>5610</v>
      </c>
      <c r="C3087" t="s">
        <v>3142</v>
      </c>
      <c r="D3087" t="s">
        <v>3141</v>
      </c>
      <c r="E3087" t="s">
        <v>25</v>
      </c>
      <c r="F3087" t="s">
        <v>5611</v>
      </c>
      <c r="G3087" t="s">
        <v>4638</v>
      </c>
      <c r="H3087" t="s">
        <v>5103</v>
      </c>
      <c r="I3087">
        <v>5</v>
      </c>
      <c r="J3087" t="s">
        <v>3141</v>
      </c>
      <c r="K3087" s="23" t="s">
        <v>3143</v>
      </c>
      <c r="L3087" t="s">
        <v>25</v>
      </c>
    </row>
    <row r="3088" spans="1:12" ht="14.4" x14ac:dyDescent="0.3">
      <c r="A3088" t="str">
        <f>VLOOKUP(B3088,'[1]Backbone Architecture'!$C:$D,2,FALSE)</f>
        <v>SAG-005-005</v>
      </c>
      <c r="B3088" t="s">
        <v>5610</v>
      </c>
      <c r="C3088" t="s">
        <v>3160</v>
      </c>
      <c r="D3088" t="s">
        <v>3159</v>
      </c>
      <c r="E3088" t="s">
        <v>25</v>
      </c>
      <c r="F3088" t="s">
        <v>3161</v>
      </c>
      <c r="G3088" t="s">
        <v>4638</v>
      </c>
      <c r="H3088" t="s">
        <v>5103</v>
      </c>
      <c r="I3088">
        <v>5</v>
      </c>
      <c r="J3088" t="s">
        <v>3159</v>
      </c>
      <c r="K3088" s="23" t="s">
        <v>3161</v>
      </c>
      <c r="L3088" t="s">
        <v>25</v>
      </c>
    </row>
    <row r="3089" spans="1:12" ht="14.4" x14ac:dyDescent="0.3">
      <c r="A3089" t="str">
        <f>VLOOKUP(B3089,'[1]Backbone Architecture'!$C:$D,2,FALSE)</f>
        <v>SAG-005-005</v>
      </c>
      <c r="B3089" t="s">
        <v>5610</v>
      </c>
      <c r="C3089" t="s">
        <v>3274</v>
      </c>
      <c r="D3089" t="s">
        <v>3273</v>
      </c>
      <c r="E3089" t="s">
        <v>25</v>
      </c>
      <c r="F3089" t="s">
        <v>3275</v>
      </c>
      <c r="G3089" t="s">
        <v>4638</v>
      </c>
      <c r="H3089" t="s">
        <v>5103</v>
      </c>
      <c r="I3089">
        <v>5</v>
      </c>
      <c r="J3089" t="s">
        <v>3273</v>
      </c>
      <c r="K3089" s="23" t="s">
        <v>3275</v>
      </c>
      <c r="L3089" t="s">
        <v>25</v>
      </c>
    </row>
    <row r="3090" spans="1:12" ht="14.4" x14ac:dyDescent="0.3">
      <c r="A3090" t="str">
        <f>VLOOKUP(B3090,'[1]Backbone Architecture'!$C:$D,2,FALSE)</f>
        <v>SAG-005-005</v>
      </c>
      <c r="B3090" t="s">
        <v>5610</v>
      </c>
      <c r="C3090" t="s">
        <v>3346</v>
      </c>
      <c r="D3090" t="s">
        <v>3345</v>
      </c>
      <c r="E3090" t="s">
        <v>25</v>
      </c>
      <c r="F3090" t="s">
        <v>4783</v>
      </c>
      <c r="G3090" t="s">
        <v>4638</v>
      </c>
      <c r="H3090" t="s">
        <v>5103</v>
      </c>
      <c r="I3090">
        <v>5</v>
      </c>
      <c r="J3090" t="s">
        <v>3345</v>
      </c>
      <c r="K3090" s="23" t="s">
        <v>3347</v>
      </c>
      <c r="L3090" t="s">
        <v>47</v>
      </c>
    </row>
    <row r="3091" spans="1:12" ht="14.4" x14ac:dyDescent="0.3">
      <c r="A3091" t="str">
        <f>VLOOKUP(B3091,'[1]Backbone Architecture'!$C:$D,2,FALSE)</f>
        <v>SAG-005-005</v>
      </c>
      <c r="B3091" t="s">
        <v>5610</v>
      </c>
      <c r="C3091" t="s">
        <v>3535</v>
      </c>
      <c r="D3091" t="s">
        <v>3534</v>
      </c>
      <c r="E3091" t="s">
        <v>25</v>
      </c>
      <c r="F3091" t="s">
        <v>3536</v>
      </c>
      <c r="G3091" t="s">
        <v>4638</v>
      </c>
      <c r="H3091" t="s">
        <v>5103</v>
      </c>
      <c r="I3091">
        <v>5</v>
      </c>
      <c r="J3091" t="s">
        <v>3534</v>
      </c>
      <c r="K3091" s="23" t="s">
        <v>3536</v>
      </c>
      <c r="L3091" t="s">
        <v>25</v>
      </c>
    </row>
    <row r="3092" spans="1:12" ht="14.4" x14ac:dyDescent="0.3">
      <c r="A3092" t="str">
        <f>VLOOKUP(B3092,'[1]Backbone Architecture'!$C:$D,2,FALSE)</f>
        <v>SAG-005-005</v>
      </c>
      <c r="B3092" t="s">
        <v>5610</v>
      </c>
      <c r="C3092" t="s">
        <v>3629</v>
      </c>
      <c r="D3092" t="s">
        <v>3628</v>
      </c>
      <c r="E3092" t="s">
        <v>25</v>
      </c>
      <c r="F3092" t="s">
        <v>3630</v>
      </c>
      <c r="G3092" t="s">
        <v>4638</v>
      </c>
      <c r="H3092" t="s">
        <v>5103</v>
      </c>
      <c r="I3092">
        <v>3</v>
      </c>
      <c r="J3092" t="s">
        <v>3628</v>
      </c>
      <c r="K3092" s="23"/>
      <c r="L3092" t="s">
        <v>25</v>
      </c>
    </row>
    <row r="3093" spans="1:12" ht="14.4" x14ac:dyDescent="0.3">
      <c r="A3093" t="str">
        <f>VLOOKUP(B3093,'[1]Backbone Architecture'!$C:$D,2,FALSE)</f>
        <v>SAG-005-005</v>
      </c>
      <c r="B3093" t="s">
        <v>5610</v>
      </c>
      <c r="C3093" t="s">
        <v>3708</v>
      </c>
      <c r="D3093" t="s">
        <v>3707</v>
      </c>
      <c r="E3093" t="s">
        <v>25</v>
      </c>
      <c r="F3093" t="s">
        <v>3709</v>
      </c>
      <c r="G3093" t="s">
        <v>4638</v>
      </c>
      <c r="H3093" t="s">
        <v>5103</v>
      </c>
      <c r="I3093">
        <v>3</v>
      </c>
      <c r="J3093" t="s">
        <v>3707</v>
      </c>
      <c r="K3093" s="23" t="s">
        <v>3709</v>
      </c>
      <c r="L3093" t="s">
        <v>25</v>
      </c>
    </row>
    <row r="3094" spans="1:12" ht="14.4" x14ac:dyDescent="0.3">
      <c r="A3094" t="str">
        <f>VLOOKUP(B3094,'[1]Backbone Architecture'!$C:$D,2,FALSE)</f>
        <v>SAG-005-005</v>
      </c>
      <c r="B3094" t="s">
        <v>5610</v>
      </c>
      <c r="C3094" t="s">
        <v>3769</v>
      </c>
      <c r="D3094" t="s">
        <v>3768</v>
      </c>
      <c r="E3094" t="s">
        <v>25</v>
      </c>
      <c r="F3094" t="s">
        <v>3770</v>
      </c>
      <c r="G3094" t="s">
        <v>4638</v>
      </c>
      <c r="H3094" t="s">
        <v>5103</v>
      </c>
      <c r="I3094">
        <v>4</v>
      </c>
      <c r="J3094" t="s">
        <v>5612</v>
      </c>
      <c r="K3094" s="23" t="s">
        <v>3770</v>
      </c>
      <c r="L3094" t="s">
        <v>25</v>
      </c>
    </row>
    <row r="3095" spans="1:12" ht="14.4" x14ac:dyDescent="0.3">
      <c r="A3095" t="str">
        <f>VLOOKUP(B3095,'[1]Backbone Architecture'!$C:$D,2,FALSE)</f>
        <v>SAG-005-005</v>
      </c>
      <c r="B3095" t="s">
        <v>5610</v>
      </c>
      <c r="C3095" t="s">
        <v>4007</v>
      </c>
      <c r="D3095" t="s">
        <v>4006</v>
      </c>
      <c r="E3095" t="s">
        <v>25</v>
      </c>
      <c r="F3095" t="s">
        <v>4711</v>
      </c>
      <c r="G3095" t="s">
        <v>4638</v>
      </c>
      <c r="H3095" t="s">
        <v>5103</v>
      </c>
      <c r="I3095">
        <v>3</v>
      </c>
      <c r="J3095" t="s">
        <v>4006</v>
      </c>
      <c r="K3095" s="23" t="s">
        <v>5148</v>
      </c>
      <c r="L3095" t="s">
        <v>47</v>
      </c>
    </row>
    <row r="3096" spans="1:12" ht="14.4" x14ac:dyDescent="0.3">
      <c r="A3096" t="str">
        <f>VLOOKUP(B3096,'[1]Backbone Architecture'!$C:$D,2,FALSE)</f>
        <v>SAG-005-005</v>
      </c>
      <c r="B3096" t="s">
        <v>5610</v>
      </c>
      <c r="C3096" t="s">
        <v>4419</v>
      </c>
      <c r="D3096" t="s">
        <v>4418</v>
      </c>
      <c r="E3096" t="s">
        <v>25</v>
      </c>
      <c r="F3096" t="s">
        <v>4814</v>
      </c>
      <c r="G3096" t="s">
        <v>4638</v>
      </c>
      <c r="H3096" t="s">
        <v>5103</v>
      </c>
      <c r="I3096">
        <v>3</v>
      </c>
      <c r="J3096" t="s">
        <v>5597</v>
      </c>
      <c r="K3096" s="23"/>
      <c r="L3096" t="s">
        <v>25</v>
      </c>
    </row>
    <row r="3097" spans="1:12" ht="14.4" x14ac:dyDescent="0.3">
      <c r="A3097" t="str">
        <f>VLOOKUP(B3097,'[1]Backbone Architecture'!$C:$D,2,FALSE)</f>
        <v>SAG-005-005</v>
      </c>
      <c r="B3097" t="s">
        <v>5610</v>
      </c>
      <c r="C3097" t="s">
        <v>4422</v>
      </c>
      <c r="D3097" t="s">
        <v>4421</v>
      </c>
      <c r="E3097" t="s">
        <v>25</v>
      </c>
      <c r="F3097" t="s">
        <v>4423</v>
      </c>
      <c r="G3097" t="s">
        <v>4638</v>
      </c>
      <c r="H3097" t="s">
        <v>5103</v>
      </c>
      <c r="I3097">
        <v>4</v>
      </c>
      <c r="J3097" t="s">
        <v>5368</v>
      </c>
      <c r="K3097" s="23"/>
      <c r="L3097" t="s">
        <v>25</v>
      </c>
    </row>
    <row r="3098" spans="1:12" ht="14.4" x14ac:dyDescent="0.3">
      <c r="A3098" t="str">
        <f>VLOOKUP(B3098,'[1]Backbone Architecture'!$C:$D,2,FALSE)</f>
        <v>SAG-005-006</v>
      </c>
      <c r="B3098" t="s">
        <v>5613</v>
      </c>
      <c r="C3098" t="s">
        <v>351</v>
      </c>
      <c r="D3098" t="s">
        <v>350</v>
      </c>
      <c r="E3098" t="s">
        <v>25</v>
      </c>
      <c r="F3098" t="s">
        <v>352</v>
      </c>
      <c r="G3098" t="s">
        <v>4638</v>
      </c>
      <c r="H3098" t="s">
        <v>5103</v>
      </c>
      <c r="I3098">
        <v>1</v>
      </c>
      <c r="J3098" t="s">
        <v>350</v>
      </c>
      <c r="K3098" s="23"/>
      <c r="L3098" t="s">
        <v>25</v>
      </c>
    </row>
    <row r="3099" spans="1:12" ht="14.4" x14ac:dyDescent="0.3">
      <c r="A3099" t="str">
        <f>VLOOKUP(B3099,'[1]Backbone Architecture'!$C:$D,2,FALSE)</f>
        <v>SAG-005-006</v>
      </c>
      <c r="B3099" t="s">
        <v>5613</v>
      </c>
      <c r="C3099" t="s">
        <v>526</v>
      </c>
      <c r="D3099" t="s">
        <v>525</v>
      </c>
      <c r="E3099" t="s">
        <v>25</v>
      </c>
      <c r="F3099" t="s">
        <v>4940</v>
      </c>
      <c r="G3099" t="s">
        <v>4638</v>
      </c>
      <c r="H3099" t="s">
        <v>5103</v>
      </c>
      <c r="I3099">
        <v>1</v>
      </c>
      <c r="J3099" t="s">
        <v>525</v>
      </c>
      <c r="K3099" s="23"/>
      <c r="L3099" t="s">
        <v>25</v>
      </c>
    </row>
    <row r="3100" spans="1:12" ht="14.4" x14ac:dyDescent="0.3">
      <c r="A3100" t="str">
        <f>VLOOKUP(B3100,'[1]Backbone Architecture'!$C:$D,2,FALSE)</f>
        <v>SAG-005-006</v>
      </c>
      <c r="B3100" t="s">
        <v>5613</v>
      </c>
      <c r="C3100" t="s">
        <v>1089</v>
      </c>
      <c r="D3100" t="s">
        <v>4652</v>
      </c>
      <c r="E3100" t="s">
        <v>25</v>
      </c>
      <c r="F3100" t="s">
        <v>4653</v>
      </c>
      <c r="G3100" t="s">
        <v>4638</v>
      </c>
      <c r="H3100" t="s">
        <v>5103</v>
      </c>
      <c r="I3100">
        <v>1</v>
      </c>
      <c r="J3100" t="s">
        <v>4654</v>
      </c>
      <c r="K3100" s="23" t="s">
        <v>1092</v>
      </c>
      <c r="L3100" t="s">
        <v>25</v>
      </c>
    </row>
    <row r="3101" spans="1:12" ht="14.4" x14ac:dyDescent="0.3">
      <c r="A3101" t="str">
        <f>VLOOKUP(B3101,'[1]Backbone Architecture'!$C:$D,2,FALSE)</f>
        <v>SAG-005-006</v>
      </c>
      <c r="B3101" t="s">
        <v>5613</v>
      </c>
      <c r="C3101" t="s">
        <v>2550</v>
      </c>
      <c r="D3101" t="s">
        <v>2549</v>
      </c>
      <c r="E3101" t="s">
        <v>25</v>
      </c>
      <c r="F3101" t="s">
        <v>5181</v>
      </c>
      <c r="G3101" t="s">
        <v>4638</v>
      </c>
      <c r="H3101" t="s">
        <v>5103</v>
      </c>
      <c r="I3101">
        <v>2</v>
      </c>
      <c r="J3101" t="s">
        <v>2549</v>
      </c>
      <c r="K3101" s="23" t="s">
        <v>2551</v>
      </c>
      <c r="L3101" t="s">
        <v>25</v>
      </c>
    </row>
    <row r="3102" spans="1:12" ht="14.4" x14ac:dyDescent="0.3">
      <c r="A3102" t="str">
        <f>VLOOKUP(B3102,'[1]Backbone Architecture'!$C:$D,2,FALSE)</f>
        <v>SAG-005-006</v>
      </c>
      <c r="B3102" t="s">
        <v>5613</v>
      </c>
      <c r="C3102" t="s">
        <v>3160</v>
      </c>
      <c r="D3102" t="s">
        <v>3159</v>
      </c>
      <c r="E3102" t="s">
        <v>25</v>
      </c>
      <c r="F3102" t="s">
        <v>3161</v>
      </c>
      <c r="G3102" t="s">
        <v>4638</v>
      </c>
      <c r="H3102" t="s">
        <v>5103</v>
      </c>
      <c r="I3102">
        <v>1</v>
      </c>
      <c r="J3102" t="s">
        <v>3159</v>
      </c>
      <c r="K3102" s="23" t="s">
        <v>3161</v>
      </c>
      <c r="L3102" t="s">
        <v>25</v>
      </c>
    </row>
    <row r="3103" spans="1:12" ht="14.4" x14ac:dyDescent="0.3">
      <c r="A3103" t="str">
        <f>VLOOKUP(B3103,'[1]Backbone Architecture'!$C:$D,2,FALSE)</f>
        <v>SAG-005-006</v>
      </c>
      <c r="B3103" t="s">
        <v>5613</v>
      </c>
      <c r="C3103" t="s">
        <v>3346</v>
      </c>
      <c r="D3103" t="s">
        <v>3345</v>
      </c>
      <c r="E3103" t="s">
        <v>25</v>
      </c>
      <c r="F3103" t="s">
        <v>4783</v>
      </c>
      <c r="G3103" t="s">
        <v>4638</v>
      </c>
      <c r="H3103" t="s">
        <v>5103</v>
      </c>
      <c r="I3103">
        <v>3</v>
      </c>
      <c r="J3103" t="s">
        <v>3345</v>
      </c>
      <c r="K3103" s="23" t="s">
        <v>3347</v>
      </c>
      <c r="L3103" t="s">
        <v>47</v>
      </c>
    </row>
    <row r="3104" spans="1:12" ht="14.4" x14ac:dyDescent="0.3">
      <c r="A3104" t="str">
        <f>VLOOKUP(B3104,'[1]Backbone Architecture'!$C:$D,2,FALSE)</f>
        <v>SAG-005-006</v>
      </c>
      <c r="B3104" t="s">
        <v>5613</v>
      </c>
      <c r="C3104" t="s">
        <v>3367</v>
      </c>
      <c r="D3104" t="s">
        <v>3366</v>
      </c>
      <c r="E3104" t="s">
        <v>25</v>
      </c>
      <c r="F3104" t="s">
        <v>3368</v>
      </c>
      <c r="G3104" t="s">
        <v>4638</v>
      </c>
      <c r="H3104" t="s">
        <v>5103</v>
      </c>
      <c r="I3104">
        <v>3</v>
      </c>
      <c r="J3104" t="s">
        <v>3366</v>
      </c>
      <c r="K3104" s="23"/>
      <c r="L3104" t="s">
        <v>25</v>
      </c>
    </row>
    <row r="3105" spans="1:12" ht="14.4" x14ac:dyDescent="0.3">
      <c r="A3105" t="str">
        <f>VLOOKUP(B3105,'[1]Backbone Architecture'!$C:$D,2,FALSE)</f>
        <v>SAG-005-006</v>
      </c>
      <c r="B3105" t="s">
        <v>5613</v>
      </c>
      <c r="C3105" t="s">
        <v>3370</v>
      </c>
      <c r="D3105" t="s">
        <v>3369</v>
      </c>
      <c r="E3105" t="s">
        <v>25</v>
      </c>
      <c r="F3105" t="s">
        <v>3371</v>
      </c>
      <c r="G3105" t="s">
        <v>4638</v>
      </c>
      <c r="H3105" t="s">
        <v>5103</v>
      </c>
      <c r="I3105">
        <v>1</v>
      </c>
      <c r="J3105" t="s">
        <v>3369</v>
      </c>
      <c r="K3105" s="23"/>
      <c r="L3105" t="s">
        <v>25</v>
      </c>
    </row>
    <row r="3106" spans="1:12" ht="14.4" x14ac:dyDescent="0.3">
      <c r="A3106" t="str">
        <f>VLOOKUP(B3106,'[1]Backbone Architecture'!$C:$D,2,FALSE)</f>
        <v>SAG-005-006</v>
      </c>
      <c r="B3106" t="s">
        <v>5613</v>
      </c>
      <c r="C3106" t="s">
        <v>4007</v>
      </c>
      <c r="D3106" t="s">
        <v>4006</v>
      </c>
      <c r="E3106" t="s">
        <v>25</v>
      </c>
      <c r="F3106" t="s">
        <v>4711</v>
      </c>
      <c r="G3106" t="s">
        <v>4638</v>
      </c>
      <c r="H3106" t="s">
        <v>5103</v>
      </c>
      <c r="I3106">
        <v>3</v>
      </c>
      <c r="J3106" t="s">
        <v>4006</v>
      </c>
      <c r="K3106" s="23" t="s">
        <v>5148</v>
      </c>
      <c r="L3106" t="s">
        <v>47</v>
      </c>
    </row>
    <row r="3107" spans="1:12" ht="14.4" x14ac:dyDescent="0.3">
      <c r="A3107" t="str">
        <f>VLOOKUP(B3107,'[1]Backbone Architecture'!$C:$D,2,FALSE)</f>
        <v>SAG-005-007</v>
      </c>
      <c r="B3107" t="s">
        <v>5614</v>
      </c>
      <c r="C3107" t="s">
        <v>313</v>
      </c>
      <c r="D3107" t="s">
        <v>312</v>
      </c>
      <c r="E3107" t="s">
        <v>25</v>
      </c>
      <c r="F3107" t="s">
        <v>314</v>
      </c>
      <c r="G3107" t="s">
        <v>4638</v>
      </c>
      <c r="H3107" t="s">
        <v>5103</v>
      </c>
      <c r="J3107" t="s">
        <v>312</v>
      </c>
      <c r="K3107" s="23"/>
      <c r="L3107" t="s">
        <v>25</v>
      </c>
    </row>
    <row r="3108" spans="1:12" ht="14.4" x14ac:dyDescent="0.3">
      <c r="A3108" t="str">
        <f>VLOOKUP(B3108,'[1]Backbone Architecture'!$C:$D,2,FALSE)</f>
        <v>SAG-005-007</v>
      </c>
      <c r="B3108" t="s">
        <v>5614</v>
      </c>
      <c r="C3108" t="s">
        <v>461</v>
      </c>
      <c r="D3108" t="s">
        <v>460</v>
      </c>
      <c r="E3108" t="s">
        <v>25</v>
      </c>
      <c r="F3108" t="s">
        <v>462</v>
      </c>
      <c r="G3108" t="s">
        <v>4638</v>
      </c>
      <c r="H3108" t="s">
        <v>5103</v>
      </c>
      <c r="J3108" t="s">
        <v>460</v>
      </c>
      <c r="K3108" s="23"/>
      <c r="L3108" t="s">
        <v>25</v>
      </c>
    </row>
    <row r="3109" spans="1:12" ht="14.4" x14ac:dyDescent="0.3">
      <c r="A3109" t="str">
        <f>VLOOKUP(B3109,'[1]Backbone Architecture'!$C:$D,2,FALSE)</f>
        <v>SAG-005-007</v>
      </c>
      <c r="B3109" t="s">
        <v>5614</v>
      </c>
      <c r="C3109" t="s">
        <v>562</v>
      </c>
      <c r="D3109" t="s">
        <v>561</v>
      </c>
      <c r="E3109" t="s">
        <v>25</v>
      </c>
      <c r="F3109" t="s">
        <v>4643</v>
      </c>
      <c r="G3109" t="s">
        <v>4638</v>
      </c>
      <c r="H3109" t="s">
        <v>5103</v>
      </c>
      <c r="J3109" t="s">
        <v>561</v>
      </c>
      <c r="K3109" s="23"/>
      <c r="L3109" t="s">
        <v>25</v>
      </c>
    </row>
    <row r="3110" spans="1:12" ht="14.4" x14ac:dyDescent="0.3">
      <c r="A3110" t="str">
        <f>VLOOKUP(B3110,'[1]Backbone Architecture'!$C:$D,2,FALSE)</f>
        <v>SAG-005-007</v>
      </c>
      <c r="B3110" t="s">
        <v>5614</v>
      </c>
      <c r="C3110" t="s">
        <v>721</v>
      </c>
      <c r="D3110" t="s">
        <v>720</v>
      </c>
      <c r="E3110" t="s">
        <v>47</v>
      </c>
      <c r="F3110" t="s">
        <v>4647</v>
      </c>
      <c r="G3110" t="s">
        <v>4638</v>
      </c>
      <c r="H3110" t="s">
        <v>5103</v>
      </c>
      <c r="J3110" t="s">
        <v>720</v>
      </c>
      <c r="K3110" s="23"/>
      <c r="L3110" t="s">
        <v>47</v>
      </c>
    </row>
    <row r="3111" spans="1:12" ht="14.4" x14ac:dyDescent="0.3">
      <c r="A3111" t="str">
        <f>VLOOKUP(B3111,'[1]Backbone Architecture'!$C:$D,2,FALSE)</f>
        <v>SAG-005-007</v>
      </c>
      <c r="B3111" t="s">
        <v>5614</v>
      </c>
      <c r="C3111" t="s">
        <v>785</v>
      </c>
      <c r="D3111" t="s">
        <v>784</v>
      </c>
      <c r="E3111" t="s">
        <v>25</v>
      </c>
      <c r="F3111" t="s">
        <v>786</v>
      </c>
      <c r="G3111" t="s">
        <v>4638</v>
      </c>
      <c r="H3111" t="s">
        <v>5103</v>
      </c>
      <c r="J3111" t="s">
        <v>784</v>
      </c>
      <c r="K3111" s="23"/>
      <c r="L3111" t="s">
        <v>25</v>
      </c>
    </row>
    <row r="3112" spans="1:12" ht="14.4" x14ac:dyDescent="0.3">
      <c r="A3112" t="str">
        <f>VLOOKUP(B3112,'[1]Backbone Architecture'!$C:$D,2,FALSE)</f>
        <v>SAG-005-007</v>
      </c>
      <c r="B3112" t="s">
        <v>5614</v>
      </c>
      <c r="C3112" t="s">
        <v>919</v>
      </c>
      <c r="D3112" t="s">
        <v>918</v>
      </c>
      <c r="E3112" t="s">
        <v>25</v>
      </c>
      <c r="F3112" t="s">
        <v>4649</v>
      </c>
      <c r="G3112" t="s">
        <v>4638</v>
      </c>
      <c r="H3112" t="s">
        <v>5103</v>
      </c>
      <c r="J3112" t="s">
        <v>918</v>
      </c>
      <c r="K3112" s="23"/>
      <c r="L3112" t="s">
        <v>47</v>
      </c>
    </row>
    <row r="3113" spans="1:12" ht="14.4" x14ac:dyDescent="0.3">
      <c r="A3113" t="str">
        <f>VLOOKUP(B3113,'[1]Backbone Architecture'!$C:$D,2,FALSE)</f>
        <v>SAG-005-007</v>
      </c>
      <c r="B3113" t="s">
        <v>5614</v>
      </c>
      <c r="C3113" t="s">
        <v>1043</v>
      </c>
      <c r="D3113" t="s">
        <v>4650</v>
      </c>
      <c r="E3113" t="s">
        <v>47</v>
      </c>
      <c r="F3113" t="s">
        <v>4651</v>
      </c>
      <c r="G3113" t="s">
        <v>4638</v>
      </c>
      <c r="H3113" t="s">
        <v>5103</v>
      </c>
      <c r="J3113" t="s">
        <v>1042</v>
      </c>
      <c r="K3113" s="23" t="s">
        <v>1045</v>
      </c>
      <c r="L3113" t="s">
        <v>47</v>
      </c>
    </row>
    <row r="3114" spans="1:12" ht="14.4" x14ac:dyDescent="0.3">
      <c r="A3114" t="str">
        <f>VLOOKUP(B3114,'[1]Backbone Architecture'!$C:$D,2,FALSE)</f>
        <v>SAG-005-007</v>
      </c>
      <c r="B3114" t="s">
        <v>5614</v>
      </c>
      <c r="C3114" t="s">
        <v>1089</v>
      </c>
      <c r="D3114" t="s">
        <v>4652</v>
      </c>
      <c r="E3114" t="s">
        <v>25</v>
      </c>
      <c r="F3114" t="s">
        <v>4653</v>
      </c>
      <c r="G3114" t="s">
        <v>4638</v>
      </c>
      <c r="H3114" t="s">
        <v>5103</v>
      </c>
      <c r="J3114" t="s">
        <v>4654</v>
      </c>
      <c r="K3114" s="23" t="s">
        <v>1092</v>
      </c>
      <c r="L3114" t="s">
        <v>25</v>
      </c>
    </row>
    <row r="3115" spans="1:12" ht="14.4" x14ac:dyDescent="0.3">
      <c r="A3115" t="str">
        <f>VLOOKUP(B3115,'[1]Backbone Architecture'!$C:$D,2,FALSE)</f>
        <v>SAG-005-007</v>
      </c>
      <c r="B3115" t="s">
        <v>5614</v>
      </c>
      <c r="C3115" t="s">
        <v>2426</v>
      </c>
      <c r="D3115" t="s">
        <v>2425</v>
      </c>
      <c r="E3115" t="s">
        <v>25</v>
      </c>
      <c r="F3115" t="s">
        <v>2427</v>
      </c>
      <c r="G3115" t="s">
        <v>4638</v>
      </c>
      <c r="H3115" t="s">
        <v>5103</v>
      </c>
      <c r="J3115" t="s">
        <v>5254</v>
      </c>
      <c r="K3115" s="23"/>
      <c r="L3115" t="s">
        <v>25</v>
      </c>
    </row>
    <row r="3116" spans="1:12" ht="14.4" x14ac:dyDescent="0.3">
      <c r="A3116" t="str">
        <f>VLOOKUP(B3116,'[1]Backbone Architecture'!$C:$D,2,FALSE)</f>
        <v>SAG-005-007</v>
      </c>
      <c r="B3116" t="s">
        <v>5614</v>
      </c>
      <c r="C3116" t="s">
        <v>2572</v>
      </c>
      <c r="D3116" t="s">
        <v>2571</v>
      </c>
      <c r="E3116" t="s">
        <v>25</v>
      </c>
      <c r="F3116" t="s">
        <v>2573</v>
      </c>
      <c r="G3116" t="s">
        <v>4638</v>
      </c>
      <c r="H3116" t="s">
        <v>5103</v>
      </c>
      <c r="J3116" t="s">
        <v>2571</v>
      </c>
      <c r="K3116" s="23"/>
      <c r="L3116" t="s">
        <v>25</v>
      </c>
    </row>
    <row r="3117" spans="1:12" ht="14.4" x14ac:dyDescent="0.3">
      <c r="A3117" t="str">
        <f>VLOOKUP(B3117,'[1]Backbone Architecture'!$C:$D,2,FALSE)</f>
        <v>SAG-005-007</v>
      </c>
      <c r="B3117" t="s">
        <v>5614</v>
      </c>
      <c r="C3117" t="s">
        <v>2594</v>
      </c>
      <c r="D3117" t="s">
        <v>2593</v>
      </c>
      <c r="E3117" t="s">
        <v>25</v>
      </c>
      <c r="F3117" t="s">
        <v>2595</v>
      </c>
      <c r="G3117" t="s">
        <v>4638</v>
      </c>
      <c r="H3117" t="s">
        <v>5103</v>
      </c>
      <c r="J3117" t="s">
        <v>2593</v>
      </c>
      <c r="K3117" s="23"/>
      <c r="L3117" t="s">
        <v>25</v>
      </c>
    </row>
    <row r="3118" spans="1:12" ht="14.4" x14ac:dyDescent="0.3">
      <c r="A3118" t="str">
        <f>VLOOKUP(B3118,'[1]Backbone Architecture'!$C:$D,2,FALSE)</f>
        <v>SAG-005-007</v>
      </c>
      <c r="B3118" t="s">
        <v>5614</v>
      </c>
      <c r="C3118" t="s">
        <v>3298</v>
      </c>
      <c r="D3118" t="s">
        <v>3297</v>
      </c>
      <c r="E3118" t="s">
        <v>25</v>
      </c>
      <c r="F3118" t="s">
        <v>5134</v>
      </c>
      <c r="G3118" t="s">
        <v>4638</v>
      </c>
      <c r="H3118" t="s">
        <v>5103</v>
      </c>
      <c r="J3118" t="s">
        <v>3297</v>
      </c>
      <c r="K3118" s="23" t="s">
        <v>3299</v>
      </c>
      <c r="L3118" t="s">
        <v>47</v>
      </c>
    </row>
    <row r="3119" spans="1:12" ht="14.4" x14ac:dyDescent="0.3">
      <c r="A3119" t="str">
        <f>VLOOKUP(B3119,'[1]Backbone Architecture'!$C:$D,2,FALSE)</f>
        <v>SAG-005-007</v>
      </c>
      <c r="B3119" t="s">
        <v>5614</v>
      </c>
      <c r="C3119" t="s">
        <v>3370</v>
      </c>
      <c r="D3119" t="s">
        <v>3369</v>
      </c>
      <c r="E3119" t="s">
        <v>25</v>
      </c>
      <c r="F3119" t="s">
        <v>3371</v>
      </c>
      <c r="G3119" t="s">
        <v>4638</v>
      </c>
      <c r="H3119" t="s">
        <v>5103</v>
      </c>
      <c r="I3119">
        <v>4</v>
      </c>
      <c r="J3119" t="s">
        <v>3369</v>
      </c>
      <c r="K3119" s="23"/>
      <c r="L3119" t="s">
        <v>25</v>
      </c>
    </row>
    <row r="3120" spans="1:12" ht="14.4" x14ac:dyDescent="0.3">
      <c r="A3120" t="str">
        <f>VLOOKUP(B3120,'[1]Backbone Architecture'!$C:$D,2,FALSE)</f>
        <v>SAG-005-007</v>
      </c>
      <c r="B3120" t="s">
        <v>5614</v>
      </c>
      <c r="C3120" t="s">
        <v>3587</v>
      </c>
      <c r="D3120" t="s">
        <v>3586</v>
      </c>
      <c r="E3120" t="s">
        <v>25</v>
      </c>
      <c r="F3120" t="s">
        <v>4902</v>
      </c>
      <c r="G3120" t="s">
        <v>4638</v>
      </c>
      <c r="H3120" t="s">
        <v>5103</v>
      </c>
      <c r="I3120">
        <v>3</v>
      </c>
      <c r="J3120" t="s">
        <v>3586</v>
      </c>
      <c r="K3120" s="23" t="s">
        <v>3588</v>
      </c>
      <c r="L3120" t="s">
        <v>25</v>
      </c>
    </row>
    <row r="3121" spans="1:12" ht="14.4" x14ac:dyDescent="0.3">
      <c r="A3121" t="str">
        <f>VLOOKUP(B3121,'[1]Backbone Architecture'!$C:$D,2,FALSE)</f>
        <v>SAG-005-007</v>
      </c>
      <c r="B3121" t="s">
        <v>5614</v>
      </c>
      <c r="C3121" t="s">
        <v>3664</v>
      </c>
      <c r="D3121" t="s">
        <v>3663</v>
      </c>
      <c r="E3121" t="s">
        <v>25</v>
      </c>
      <c r="F3121" t="s">
        <v>3660</v>
      </c>
      <c r="G3121" t="s">
        <v>4638</v>
      </c>
      <c r="H3121" t="s">
        <v>5103</v>
      </c>
      <c r="I3121">
        <v>5</v>
      </c>
      <c r="J3121" t="s">
        <v>3663</v>
      </c>
      <c r="K3121" s="23" t="s">
        <v>3660</v>
      </c>
      <c r="L3121" t="s">
        <v>25</v>
      </c>
    </row>
    <row r="3122" spans="1:12" ht="14.4" x14ac:dyDescent="0.3">
      <c r="A3122" t="str">
        <f>VLOOKUP(B3122,'[1]Backbone Architecture'!$C:$D,2,FALSE)</f>
        <v>SAG-005-007</v>
      </c>
      <c r="B3122" t="s">
        <v>5614</v>
      </c>
      <c r="C3122" t="s">
        <v>3905</v>
      </c>
      <c r="D3122" t="s">
        <v>4660</v>
      </c>
      <c r="E3122" t="s">
        <v>25</v>
      </c>
      <c r="F3122" t="s">
        <v>4661</v>
      </c>
      <c r="G3122" t="s">
        <v>4638</v>
      </c>
      <c r="H3122" t="s">
        <v>5103</v>
      </c>
      <c r="I3122">
        <v>5</v>
      </c>
      <c r="J3122" t="s">
        <v>3904</v>
      </c>
      <c r="K3122" s="23" t="s">
        <v>3906</v>
      </c>
      <c r="L3122" t="s">
        <v>25</v>
      </c>
    </row>
    <row r="3123" spans="1:12" ht="14.4" x14ac:dyDescent="0.3">
      <c r="A3123" t="str">
        <f>VLOOKUP(B3123,'[1]Backbone Architecture'!$C:$D,2,FALSE)</f>
        <v>SAG-005-007</v>
      </c>
      <c r="B3123" t="s">
        <v>5614</v>
      </c>
      <c r="C3123" t="s">
        <v>4004</v>
      </c>
      <c r="D3123" t="s">
        <v>4003</v>
      </c>
      <c r="E3123" t="s">
        <v>25</v>
      </c>
      <c r="F3123" t="s">
        <v>4005</v>
      </c>
      <c r="G3123" t="s">
        <v>4638</v>
      </c>
      <c r="H3123" t="s">
        <v>5103</v>
      </c>
      <c r="I3123">
        <v>4</v>
      </c>
      <c r="J3123" t="s">
        <v>4003</v>
      </c>
      <c r="K3123" s="23" t="s">
        <v>4005</v>
      </c>
      <c r="L3123" t="s">
        <v>25</v>
      </c>
    </row>
    <row r="3124" spans="1:12" ht="14.4" x14ac:dyDescent="0.3">
      <c r="A3124" t="str">
        <f>VLOOKUP(B3124,'[1]Backbone Architecture'!$C:$D,2,FALSE)</f>
        <v>SAG-005-007</v>
      </c>
      <c r="B3124" t="s">
        <v>5614</v>
      </c>
      <c r="C3124" t="s">
        <v>4458</v>
      </c>
      <c r="D3124" t="s">
        <v>4457</v>
      </c>
      <c r="E3124" t="s">
        <v>25</v>
      </c>
      <c r="F3124" t="s">
        <v>4459</v>
      </c>
      <c r="G3124" t="s">
        <v>4638</v>
      </c>
      <c r="H3124" t="s">
        <v>5103</v>
      </c>
      <c r="J3124" t="s">
        <v>4457</v>
      </c>
      <c r="K3124" s="23"/>
      <c r="L3124" t="s">
        <v>25</v>
      </c>
    </row>
    <row r="3125" spans="1:12" ht="14.4" x14ac:dyDescent="0.3">
      <c r="A3125" t="str">
        <f>VLOOKUP(B3125,'[1]Backbone Architecture'!$C:$D,2,FALSE)</f>
        <v>OPP-003-007</v>
      </c>
      <c r="B3125" t="s">
        <v>5615</v>
      </c>
      <c r="C3125" t="s">
        <v>39</v>
      </c>
      <c r="D3125" t="s">
        <v>38</v>
      </c>
      <c r="E3125" t="s">
        <v>25</v>
      </c>
      <c r="F3125" t="s">
        <v>40</v>
      </c>
      <c r="G3125" t="s">
        <v>5126</v>
      </c>
      <c r="H3125" t="s">
        <v>5126</v>
      </c>
      <c r="J3125" t="s">
        <v>38</v>
      </c>
      <c r="K3125" s="23" t="s">
        <v>40</v>
      </c>
      <c r="L3125" t="s">
        <v>25</v>
      </c>
    </row>
    <row r="3126" spans="1:12" ht="14.4" x14ac:dyDescent="0.3">
      <c r="A3126" t="str">
        <f>VLOOKUP(B3126,'[1]Backbone Architecture'!$C:$D,2,FALSE)</f>
        <v>OPP-003-007</v>
      </c>
      <c r="B3126" t="s">
        <v>5615</v>
      </c>
      <c r="C3126" t="s">
        <v>309</v>
      </c>
      <c r="D3126" t="s">
        <v>308</v>
      </c>
      <c r="E3126" t="s">
        <v>25</v>
      </c>
      <c r="F3126" t="s">
        <v>310</v>
      </c>
      <c r="G3126" t="s">
        <v>5126</v>
      </c>
      <c r="H3126" t="s">
        <v>5126</v>
      </c>
      <c r="J3126" t="s">
        <v>5175</v>
      </c>
      <c r="K3126" s="23"/>
      <c r="L3126" t="s">
        <v>19</v>
      </c>
    </row>
    <row r="3127" spans="1:12" ht="14.4" x14ac:dyDescent="0.3">
      <c r="A3127" t="str">
        <f>VLOOKUP(B3127,'[1]Backbone Architecture'!$C:$D,2,FALSE)</f>
        <v>OPP-003-007</v>
      </c>
      <c r="B3127" t="s">
        <v>5615</v>
      </c>
      <c r="C3127" t="s">
        <v>662</v>
      </c>
      <c r="D3127" t="s">
        <v>661</v>
      </c>
      <c r="E3127" t="s">
        <v>47</v>
      </c>
      <c r="F3127" t="s">
        <v>4696</v>
      </c>
      <c r="G3127" t="s">
        <v>5126</v>
      </c>
      <c r="H3127" t="s">
        <v>5126</v>
      </c>
      <c r="J3127" t="s">
        <v>661</v>
      </c>
      <c r="K3127" s="23"/>
      <c r="L3127" t="s">
        <v>25</v>
      </c>
    </row>
    <row r="3128" spans="1:12" ht="14.4" x14ac:dyDescent="0.3">
      <c r="A3128" t="str">
        <f>VLOOKUP(B3128,'[1]Backbone Architecture'!$C:$D,2,FALSE)</f>
        <v>OPP-003-007</v>
      </c>
      <c r="B3128" t="s">
        <v>5615</v>
      </c>
      <c r="C3128" t="s">
        <v>792</v>
      </c>
      <c r="D3128" t="s">
        <v>791</v>
      </c>
      <c r="E3128" t="s">
        <v>25</v>
      </c>
      <c r="F3128" t="s">
        <v>793</v>
      </c>
      <c r="G3128" t="s">
        <v>5126</v>
      </c>
      <c r="H3128" t="s">
        <v>5126</v>
      </c>
      <c r="J3128" t="s">
        <v>5616</v>
      </c>
      <c r="K3128" s="23"/>
      <c r="L3128" t="s">
        <v>25</v>
      </c>
    </row>
    <row r="3129" spans="1:12" ht="14.4" x14ac:dyDescent="0.3">
      <c r="A3129" t="str">
        <f>VLOOKUP(B3129,'[1]Backbone Architecture'!$C:$D,2,FALSE)</f>
        <v>OPP-003-007</v>
      </c>
      <c r="B3129" t="s">
        <v>5615</v>
      </c>
      <c r="C3129" t="s">
        <v>795</v>
      </c>
      <c r="D3129" t="s">
        <v>794</v>
      </c>
      <c r="E3129" t="s">
        <v>25</v>
      </c>
      <c r="F3129" t="s">
        <v>4914</v>
      </c>
      <c r="G3129" t="s">
        <v>5126</v>
      </c>
      <c r="H3129" t="s">
        <v>5126</v>
      </c>
      <c r="J3129" t="s">
        <v>3490</v>
      </c>
      <c r="K3129" s="23"/>
      <c r="L3129" t="s">
        <v>25</v>
      </c>
    </row>
    <row r="3130" spans="1:12" ht="14.4" x14ac:dyDescent="0.3">
      <c r="A3130" t="str">
        <f>VLOOKUP(B3130,'[1]Backbone Architecture'!$C:$D,2,FALSE)</f>
        <v>OPP-003-007</v>
      </c>
      <c r="B3130" t="s">
        <v>5615</v>
      </c>
      <c r="C3130" t="s">
        <v>903</v>
      </c>
      <c r="D3130" t="s">
        <v>4965</v>
      </c>
      <c r="E3130" t="s">
        <v>25</v>
      </c>
      <c r="F3130" t="s">
        <v>4966</v>
      </c>
      <c r="G3130" t="s">
        <v>5126</v>
      </c>
      <c r="H3130" t="s">
        <v>5126</v>
      </c>
      <c r="J3130" t="s">
        <v>5176</v>
      </c>
      <c r="K3130" s="23"/>
      <c r="L3130" t="s">
        <v>25</v>
      </c>
    </row>
    <row r="3131" spans="1:12" ht="14.4" x14ac:dyDescent="0.3">
      <c r="A3131" t="str">
        <f>VLOOKUP(B3131,'[1]Backbone Architecture'!$C:$D,2,FALSE)</f>
        <v>OPP-003-007</v>
      </c>
      <c r="B3131" t="s">
        <v>5615</v>
      </c>
      <c r="C3131" t="s">
        <v>1039</v>
      </c>
      <c r="D3131" t="s">
        <v>1038</v>
      </c>
      <c r="E3131" t="s">
        <v>47</v>
      </c>
      <c r="F3131" t="s">
        <v>4736</v>
      </c>
      <c r="G3131" t="s">
        <v>5126</v>
      </c>
      <c r="H3131" t="s">
        <v>5126</v>
      </c>
      <c r="J3131" t="s">
        <v>1038</v>
      </c>
      <c r="K3131" s="23" t="s">
        <v>1041</v>
      </c>
      <c r="L3131" t="s">
        <v>47</v>
      </c>
    </row>
    <row r="3132" spans="1:12" ht="14.4" x14ac:dyDescent="0.3">
      <c r="A3132" t="str">
        <f>VLOOKUP(B3132,'[1]Backbone Architecture'!$C:$D,2,FALSE)</f>
        <v>OPP-003-007</v>
      </c>
      <c r="B3132" t="s">
        <v>5615</v>
      </c>
      <c r="C3132" t="s">
        <v>1043</v>
      </c>
      <c r="D3132" t="s">
        <v>4650</v>
      </c>
      <c r="E3132" t="s">
        <v>47</v>
      </c>
      <c r="F3132" t="s">
        <v>4651</v>
      </c>
      <c r="G3132" t="s">
        <v>5126</v>
      </c>
      <c r="H3132" t="s">
        <v>5126</v>
      </c>
      <c r="J3132" t="s">
        <v>1042</v>
      </c>
      <c r="K3132" s="23" t="s">
        <v>1045</v>
      </c>
      <c r="L3132" t="s">
        <v>47</v>
      </c>
    </row>
    <row r="3133" spans="1:12" ht="14.4" x14ac:dyDescent="0.3">
      <c r="A3133" t="str">
        <f>VLOOKUP(B3133,'[1]Backbone Architecture'!$C:$D,2,FALSE)</f>
        <v>OPP-003-007</v>
      </c>
      <c r="B3133" t="s">
        <v>5615</v>
      </c>
      <c r="C3133" t="s">
        <v>1077</v>
      </c>
      <c r="D3133" t="s">
        <v>1076</v>
      </c>
      <c r="E3133" t="s">
        <v>25</v>
      </c>
      <c r="F3133" t="s">
        <v>5183</v>
      </c>
      <c r="G3133" t="s">
        <v>5126</v>
      </c>
      <c r="H3133" t="s">
        <v>5126</v>
      </c>
      <c r="J3133" t="s">
        <v>1076</v>
      </c>
      <c r="K3133" s="23" t="s">
        <v>1079</v>
      </c>
      <c r="L3133" t="s">
        <v>25</v>
      </c>
    </row>
    <row r="3134" spans="1:12" ht="14.4" x14ac:dyDescent="0.3">
      <c r="A3134" t="str">
        <f>VLOOKUP(B3134,'[1]Backbone Architecture'!$C:$D,2,FALSE)</f>
        <v>OPP-003-007</v>
      </c>
      <c r="B3134" t="s">
        <v>5615</v>
      </c>
      <c r="C3134" t="s">
        <v>1296</v>
      </c>
      <c r="D3134" t="s">
        <v>1295</v>
      </c>
      <c r="E3134" t="s">
        <v>25</v>
      </c>
      <c r="F3134" t="s">
        <v>1297</v>
      </c>
      <c r="G3134" t="s">
        <v>5126</v>
      </c>
      <c r="H3134" t="s">
        <v>5126</v>
      </c>
      <c r="J3134" t="s">
        <v>5177</v>
      </c>
      <c r="K3134" s="23"/>
      <c r="L3134" t="s">
        <v>19</v>
      </c>
    </row>
    <row r="3135" spans="1:12" ht="14.4" x14ac:dyDescent="0.3">
      <c r="A3135" t="str">
        <f>VLOOKUP(B3135,'[1]Backbone Architecture'!$C:$D,2,FALSE)</f>
        <v>OPP-003-007</v>
      </c>
      <c r="B3135" t="s">
        <v>5615</v>
      </c>
      <c r="C3135" t="s">
        <v>533</v>
      </c>
      <c r="D3135" t="s">
        <v>4796</v>
      </c>
      <c r="E3135" t="s">
        <v>25</v>
      </c>
      <c r="F3135" t="s">
        <v>4797</v>
      </c>
      <c r="G3135" t="s">
        <v>5126</v>
      </c>
      <c r="H3135" t="s">
        <v>5126</v>
      </c>
      <c r="J3135" t="s">
        <v>1312</v>
      </c>
      <c r="K3135" s="23"/>
      <c r="L3135" t="s">
        <v>25</v>
      </c>
    </row>
    <row r="3136" spans="1:12" ht="14.4" x14ac:dyDescent="0.3">
      <c r="A3136" t="str">
        <f>VLOOKUP(B3136,'[1]Backbone Architecture'!$C:$D,2,FALSE)</f>
        <v>OPP-003-007</v>
      </c>
      <c r="B3136" t="s">
        <v>5615</v>
      </c>
      <c r="C3136" t="s">
        <v>1735</v>
      </c>
      <c r="D3136" t="s">
        <v>1737</v>
      </c>
      <c r="E3136" t="s">
        <v>25</v>
      </c>
      <c r="F3136" t="s">
        <v>1736</v>
      </c>
      <c r="G3136" t="s">
        <v>5126</v>
      </c>
      <c r="H3136" t="s">
        <v>5126</v>
      </c>
      <c r="J3136" t="s">
        <v>1734</v>
      </c>
      <c r="K3136" s="23"/>
      <c r="L3136" t="s">
        <v>25</v>
      </c>
    </row>
    <row r="3137" spans="1:12" ht="14.4" x14ac:dyDescent="0.3">
      <c r="A3137" t="str">
        <f>VLOOKUP(B3137,'[1]Backbone Architecture'!$C:$D,2,FALSE)</f>
        <v>OPP-003-007</v>
      </c>
      <c r="B3137" t="s">
        <v>5615</v>
      </c>
      <c r="C3137" t="s">
        <v>1950</v>
      </c>
      <c r="D3137" t="s">
        <v>1949</v>
      </c>
      <c r="E3137" t="s">
        <v>25</v>
      </c>
      <c r="F3137" t="s">
        <v>5568</v>
      </c>
      <c r="G3137" t="s">
        <v>5126</v>
      </c>
      <c r="H3137" t="s">
        <v>5126</v>
      </c>
      <c r="J3137" t="s">
        <v>5617</v>
      </c>
      <c r="K3137" s="23"/>
      <c r="L3137" t="s">
        <v>25</v>
      </c>
    </row>
    <row r="3138" spans="1:12" ht="14.4" x14ac:dyDescent="0.3">
      <c r="A3138" t="str">
        <f>VLOOKUP(B3138,'[1]Backbone Architecture'!$C:$D,2,FALSE)</f>
        <v>OPP-003-007</v>
      </c>
      <c r="B3138" t="s">
        <v>5615</v>
      </c>
      <c r="C3138" t="s">
        <v>2428</v>
      </c>
      <c r="D3138" t="s">
        <v>2200</v>
      </c>
      <c r="E3138" t="s">
        <v>47</v>
      </c>
      <c r="F3138" t="s">
        <v>4782</v>
      </c>
      <c r="G3138" t="s">
        <v>5126</v>
      </c>
      <c r="H3138" t="s">
        <v>5126</v>
      </c>
      <c r="J3138" t="s">
        <v>5178</v>
      </c>
      <c r="K3138" s="23" t="s">
        <v>5143</v>
      </c>
      <c r="L3138" t="s">
        <v>47</v>
      </c>
    </row>
    <row r="3139" spans="1:12" ht="14.4" x14ac:dyDescent="0.3">
      <c r="A3139" t="str">
        <f>VLOOKUP(B3139,'[1]Backbone Architecture'!$C:$D,2,FALSE)</f>
        <v>OPP-003-007</v>
      </c>
      <c r="B3139" t="s">
        <v>5615</v>
      </c>
      <c r="C3139" t="s">
        <v>2914</v>
      </c>
      <c r="D3139" t="s">
        <v>2913</v>
      </c>
      <c r="E3139" t="s">
        <v>25</v>
      </c>
      <c r="F3139" t="s">
        <v>5606</v>
      </c>
      <c r="G3139" t="s">
        <v>5126</v>
      </c>
      <c r="H3139" t="s">
        <v>5126</v>
      </c>
      <c r="J3139" t="s">
        <v>5110</v>
      </c>
      <c r="K3139" s="23" t="s">
        <v>5127</v>
      </c>
      <c r="L3139" t="s">
        <v>25</v>
      </c>
    </row>
    <row r="3140" spans="1:12" ht="14.4" x14ac:dyDescent="0.3">
      <c r="A3140" t="str">
        <f>VLOOKUP(B3140,'[1]Backbone Architecture'!$C:$D,2,FALSE)</f>
        <v>OPP-003-007</v>
      </c>
      <c r="B3140" t="s">
        <v>5615</v>
      </c>
      <c r="C3140" t="s">
        <v>3225</v>
      </c>
      <c r="D3140" t="s">
        <v>3224</v>
      </c>
      <c r="E3140" t="s">
        <v>25</v>
      </c>
      <c r="F3140" t="s">
        <v>4681</v>
      </c>
      <c r="G3140" t="s">
        <v>5126</v>
      </c>
      <c r="H3140" t="s">
        <v>5126</v>
      </c>
      <c r="J3140" t="s">
        <v>3224</v>
      </c>
      <c r="K3140" s="23" t="s">
        <v>5132</v>
      </c>
      <c r="L3140" t="s">
        <v>25</v>
      </c>
    </row>
    <row r="3141" spans="1:12" ht="14.4" x14ac:dyDescent="0.3">
      <c r="A3141" t="str">
        <f>VLOOKUP(B3141,'[1]Backbone Architecture'!$C:$D,2,FALSE)</f>
        <v>OPP-003-007</v>
      </c>
      <c r="B3141" t="s">
        <v>5615</v>
      </c>
      <c r="C3141" t="s">
        <v>3274</v>
      </c>
      <c r="D3141" t="s">
        <v>3273</v>
      </c>
      <c r="E3141" t="s">
        <v>25</v>
      </c>
      <c r="F3141" t="s">
        <v>3275</v>
      </c>
      <c r="G3141" t="s">
        <v>5126</v>
      </c>
      <c r="H3141" t="s">
        <v>5126</v>
      </c>
      <c r="J3141" t="s">
        <v>3273</v>
      </c>
      <c r="K3141" s="23" t="s">
        <v>3275</v>
      </c>
      <c r="L3141" t="s">
        <v>25</v>
      </c>
    </row>
    <row r="3142" spans="1:12" ht="14.4" x14ac:dyDescent="0.3">
      <c r="A3142" t="str">
        <f>VLOOKUP(B3142,'[1]Backbone Architecture'!$C:$D,2,FALSE)</f>
        <v>OPP-003-007</v>
      </c>
      <c r="B3142" t="s">
        <v>5615</v>
      </c>
      <c r="C3142" t="s">
        <v>3298</v>
      </c>
      <c r="D3142" t="s">
        <v>3297</v>
      </c>
      <c r="E3142" t="s">
        <v>25</v>
      </c>
      <c r="F3142" t="s">
        <v>5134</v>
      </c>
      <c r="G3142" t="s">
        <v>5126</v>
      </c>
      <c r="H3142" t="s">
        <v>5126</v>
      </c>
      <c r="J3142" t="s">
        <v>3297</v>
      </c>
      <c r="K3142" s="23" t="s">
        <v>3299</v>
      </c>
      <c r="L3142" t="s">
        <v>25</v>
      </c>
    </row>
    <row r="3143" spans="1:12" ht="14.4" x14ac:dyDescent="0.3">
      <c r="A3143" t="str">
        <f>VLOOKUP(B3143,'[1]Backbone Architecture'!$C:$D,2,FALSE)</f>
        <v>OPP-003-007</v>
      </c>
      <c r="B3143" t="s">
        <v>5615</v>
      </c>
      <c r="C3143" t="s">
        <v>3587</v>
      </c>
      <c r="D3143" t="s">
        <v>3586</v>
      </c>
      <c r="E3143" t="s">
        <v>25</v>
      </c>
      <c r="F3143" t="s">
        <v>4902</v>
      </c>
      <c r="G3143" t="s">
        <v>5126</v>
      </c>
      <c r="H3143" t="s">
        <v>5126</v>
      </c>
      <c r="J3143" t="s">
        <v>3586</v>
      </c>
      <c r="K3143" s="23" t="s">
        <v>3588</v>
      </c>
      <c r="L3143" t="s">
        <v>25</v>
      </c>
    </row>
    <row r="3144" spans="1:12" ht="14.4" x14ac:dyDescent="0.3">
      <c r="A3144" t="str">
        <f>VLOOKUP(B3144,'[1]Backbone Architecture'!$C:$D,2,FALSE)</f>
        <v>OPP-003-007</v>
      </c>
      <c r="B3144" t="s">
        <v>5615</v>
      </c>
      <c r="C3144" t="s">
        <v>3650</v>
      </c>
      <c r="D3144" t="s">
        <v>3649</v>
      </c>
      <c r="E3144" t="s">
        <v>25</v>
      </c>
      <c r="F3144" t="s">
        <v>3651</v>
      </c>
      <c r="G3144" t="s">
        <v>5126</v>
      </c>
      <c r="H3144" t="s">
        <v>5126</v>
      </c>
      <c r="J3144" t="s">
        <v>3649</v>
      </c>
      <c r="K3144" s="23"/>
      <c r="L3144" t="s">
        <v>25</v>
      </c>
    </row>
    <row r="3145" spans="1:12" ht="14.4" x14ac:dyDescent="0.3">
      <c r="A3145" t="str">
        <f>VLOOKUP(B3145,'[1]Backbone Architecture'!$C:$D,2,FALSE)</f>
        <v>OPP-003-007</v>
      </c>
      <c r="B3145" t="s">
        <v>5615</v>
      </c>
      <c r="C3145" t="s">
        <v>3754</v>
      </c>
      <c r="D3145" t="s">
        <v>3753</v>
      </c>
      <c r="E3145" t="s">
        <v>25</v>
      </c>
      <c r="F3145" t="s">
        <v>3755</v>
      </c>
      <c r="G3145" t="s">
        <v>5126</v>
      </c>
      <c r="H3145" t="s">
        <v>5126</v>
      </c>
      <c r="J3145" t="s">
        <v>3753</v>
      </c>
      <c r="K3145" s="23" t="s">
        <v>3755</v>
      </c>
      <c r="L3145" t="s">
        <v>25</v>
      </c>
    </row>
    <row r="3146" spans="1:12" ht="14.4" x14ac:dyDescent="0.3">
      <c r="A3146" t="str">
        <f>VLOOKUP(B3146,'[1]Backbone Architecture'!$C:$D,2,FALSE)</f>
        <v>OPP-003-007</v>
      </c>
      <c r="B3146" t="s">
        <v>5615</v>
      </c>
      <c r="C3146" t="s">
        <v>3766</v>
      </c>
      <c r="D3146" t="s">
        <v>3765</v>
      </c>
      <c r="E3146" t="s">
        <v>25</v>
      </c>
      <c r="F3146" t="s">
        <v>3767</v>
      </c>
      <c r="G3146" t="s">
        <v>5126</v>
      </c>
      <c r="H3146" t="s">
        <v>5126</v>
      </c>
      <c r="J3146" t="s">
        <v>3765</v>
      </c>
      <c r="K3146" s="23"/>
      <c r="L3146" t="s">
        <v>25</v>
      </c>
    </row>
    <row r="3147" spans="1:12" ht="14.4" x14ac:dyDescent="0.3">
      <c r="A3147" t="str">
        <f>VLOOKUP(B3147,'[1]Backbone Architecture'!$C:$D,2,FALSE)</f>
        <v>OPP-003-007</v>
      </c>
      <c r="B3147" t="s">
        <v>5615</v>
      </c>
      <c r="C3147" t="s">
        <v>4007</v>
      </c>
      <c r="D3147" t="s">
        <v>4006</v>
      </c>
      <c r="E3147" t="s">
        <v>25</v>
      </c>
      <c r="F3147" t="s">
        <v>4711</v>
      </c>
      <c r="G3147" t="s">
        <v>5126</v>
      </c>
      <c r="H3147" t="s">
        <v>5126</v>
      </c>
      <c r="J3147" t="s">
        <v>5618</v>
      </c>
      <c r="K3147" s="23"/>
      <c r="L3147" t="s">
        <v>25</v>
      </c>
    </row>
    <row r="3148" spans="1:12" ht="14.4" x14ac:dyDescent="0.3">
      <c r="A3148" t="str">
        <f>VLOOKUP(B3148,'[1]Backbone Architecture'!$C:$D,2,FALSE)</f>
        <v>OPP-003-007</v>
      </c>
      <c r="B3148" t="s">
        <v>5615</v>
      </c>
      <c r="C3148" t="s">
        <v>4470</v>
      </c>
      <c r="D3148" t="s">
        <v>4469</v>
      </c>
      <c r="E3148" t="s">
        <v>25</v>
      </c>
      <c r="F3148" t="s">
        <v>4716</v>
      </c>
      <c r="G3148" t="s">
        <v>5126</v>
      </c>
      <c r="H3148" t="s">
        <v>5126</v>
      </c>
      <c r="J3148" t="s">
        <v>4469</v>
      </c>
      <c r="K3148" s="23" t="s">
        <v>4471</v>
      </c>
      <c r="L3148" t="s">
        <v>25</v>
      </c>
    </row>
    <row r="3149" spans="1:12" ht="14.4" x14ac:dyDescent="0.3">
      <c r="A3149" t="str">
        <f>VLOOKUP(B3149,'[1]Backbone Architecture'!$C:$D,2,FALSE)</f>
        <v>SAG-005-008</v>
      </c>
      <c r="B3149" t="s">
        <v>5619</v>
      </c>
      <c r="C3149" t="s">
        <v>536</v>
      </c>
      <c r="D3149" t="s">
        <v>535</v>
      </c>
      <c r="E3149" t="s">
        <v>25</v>
      </c>
      <c r="F3149" t="s">
        <v>4641</v>
      </c>
      <c r="G3149" t="s">
        <v>4638</v>
      </c>
      <c r="H3149" t="s">
        <v>5103</v>
      </c>
      <c r="I3149">
        <v>5</v>
      </c>
      <c r="J3149" t="s">
        <v>535</v>
      </c>
      <c r="K3149" s="23"/>
      <c r="L3149" t="s">
        <v>25</v>
      </c>
    </row>
    <row r="3150" spans="1:12" ht="14.4" x14ac:dyDescent="0.3">
      <c r="A3150" t="str">
        <f>VLOOKUP(B3150,'[1]Backbone Architecture'!$C:$D,2,FALSE)</f>
        <v>SAG-005-008</v>
      </c>
      <c r="B3150" t="s">
        <v>5619</v>
      </c>
      <c r="C3150" t="s">
        <v>536</v>
      </c>
      <c r="D3150" t="s">
        <v>535</v>
      </c>
      <c r="E3150" t="s">
        <v>25</v>
      </c>
      <c r="F3150" t="s">
        <v>4641</v>
      </c>
      <c r="G3150" t="s">
        <v>4638</v>
      </c>
      <c r="H3150" t="s">
        <v>5103</v>
      </c>
      <c r="J3150" t="s">
        <v>535</v>
      </c>
      <c r="K3150" s="23"/>
      <c r="L3150" t="s">
        <v>25</v>
      </c>
    </row>
    <row r="3151" spans="1:12" ht="14.4" x14ac:dyDescent="0.3">
      <c r="A3151" t="str">
        <f>VLOOKUP(B3151,'[1]Backbone Architecture'!$C:$D,2,FALSE)</f>
        <v>SAG-005-008</v>
      </c>
      <c r="B3151" t="s">
        <v>5619</v>
      </c>
      <c r="C3151" t="s">
        <v>1043</v>
      </c>
      <c r="D3151" t="s">
        <v>4650</v>
      </c>
      <c r="E3151" t="s">
        <v>47</v>
      </c>
      <c r="F3151" t="s">
        <v>4651</v>
      </c>
      <c r="G3151" t="s">
        <v>4638</v>
      </c>
      <c r="H3151" t="s">
        <v>5103</v>
      </c>
      <c r="I3151">
        <v>5</v>
      </c>
      <c r="J3151" t="s">
        <v>1042</v>
      </c>
      <c r="K3151" s="23" t="s">
        <v>1045</v>
      </c>
      <c r="L3151" t="s">
        <v>47</v>
      </c>
    </row>
    <row r="3152" spans="1:12" ht="14.4" x14ac:dyDescent="0.3">
      <c r="A3152" t="str">
        <f>VLOOKUP(B3152,'[1]Backbone Architecture'!$C:$D,2,FALSE)</f>
        <v>SAG-005-008</v>
      </c>
      <c r="B3152" t="s">
        <v>5619</v>
      </c>
      <c r="C3152" t="s">
        <v>1043</v>
      </c>
      <c r="D3152" t="s">
        <v>4650</v>
      </c>
      <c r="E3152" t="s">
        <v>47</v>
      </c>
      <c r="F3152" t="s">
        <v>4651</v>
      </c>
      <c r="G3152" t="s">
        <v>4638</v>
      </c>
      <c r="H3152" t="s">
        <v>5103</v>
      </c>
      <c r="J3152" t="s">
        <v>1042</v>
      </c>
      <c r="K3152" s="23" t="s">
        <v>1045</v>
      </c>
      <c r="L3152" t="s">
        <v>47</v>
      </c>
    </row>
    <row r="3153" spans="1:12" ht="14.4" x14ac:dyDescent="0.3">
      <c r="A3153" t="str">
        <f>VLOOKUP(B3153,'[1]Backbone Architecture'!$C:$D,2,FALSE)</f>
        <v>SAG-005-008</v>
      </c>
      <c r="B3153" t="s">
        <v>5619</v>
      </c>
      <c r="C3153" t="s">
        <v>1089</v>
      </c>
      <c r="D3153" t="s">
        <v>4652</v>
      </c>
      <c r="E3153" t="s">
        <v>25</v>
      </c>
      <c r="F3153" t="s">
        <v>4653</v>
      </c>
      <c r="G3153" t="s">
        <v>4638</v>
      </c>
      <c r="H3153" t="s">
        <v>5103</v>
      </c>
      <c r="I3153">
        <v>4</v>
      </c>
      <c r="J3153" t="s">
        <v>4654</v>
      </c>
      <c r="K3153" s="23" t="s">
        <v>1092</v>
      </c>
      <c r="L3153" t="s">
        <v>25</v>
      </c>
    </row>
    <row r="3154" spans="1:12" ht="14.4" x14ac:dyDescent="0.3">
      <c r="A3154" t="str">
        <f>VLOOKUP(B3154,'[1]Backbone Architecture'!$C:$D,2,FALSE)</f>
        <v>SAG-005-008</v>
      </c>
      <c r="B3154" t="s">
        <v>5619</v>
      </c>
      <c r="C3154" t="s">
        <v>1089</v>
      </c>
      <c r="D3154" t="s">
        <v>4652</v>
      </c>
      <c r="E3154" t="s">
        <v>25</v>
      </c>
      <c r="F3154" t="s">
        <v>4653</v>
      </c>
      <c r="G3154" t="s">
        <v>4638</v>
      </c>
      <c r="H3154" t="s">
        <v>5103</v>
      </c>
      <c r="J3154" t="s">
        <v>4654</v>
      </c>
      <c r="K3154" s="23" t="s">
        <v>1092</v>
      </c>
      <c r="L3154" t="s">
        <v>25</v>
      </c>
    </row>
    <row r="3155" spans="1:12" ht="14.4" x14ac:dyDescent="0.3">
      <c r="A3155" t="str">
        <f>VLOOKUP(B3155,'[1]Backbone Architecture'!$C:$D,2,FALSE)</f>
        <v>SAG-005-008</v>
      </c>
      <c r="B3155" t="s">
        <v>5619</v>
      </c>
      <c r="C3155" t="s">
        <v>1094</v>
      </c>
      <c r="D3155" t="s">
        <v>1093</v>
      </c>
      <c r="E3155" t="s">
        <v>25</v>
      </c>
      <c r="F3155" t="s">
        <v>4795</v>
      </c>
      <c r="G3155" t="s">
        <v>4638</v>
      </c>
      <c r="H3155" t="s">
        <v>5103</v>
      </c>
      <c r="I3155">
        <v>5</v>
      </c>
      <c r="J3155" t="s">
        <v>1093</v>
      </c>
      <c r="K3155" s="23" t="s">
        <v>1096</v>
      </c>
      <c r="L3155" t="s">
        <v>25</v>
      </c>
    </row>
    <row r="3156" spans="1:12" ht="14.4" x14ac:dyDescent="0.3">
      <c r="A3156" t="str">
        <f>VLOOKUP(B3156,'[1]Backbone Architecture'!$C:$D,2,FALSE)</f>
        <v>SAG-005-008</v>
      </c>
      <c r="B3156" t="s">
        <v>5619</v>
      </c>
      <c r="C3156" t="s">
        <v>1094</v>
      </c>
      <c r="D3156" t="s">
        <v>1093</v>
      </c>
      <c r="E3156" t="s">
        <v>25</v>
      </c>
      <c r="F3156" t="s">
        <v>4795</v>
      </c>
      <c r="G3156" t="s">
        <v>4638</v>
      </c>
      <c r="H3156" t="s">
        <v>5103</v>
      </c>
      <c r="J3156" t="s">
        <v>1093</v>
      </c>
      <c r="K3156" s="23" t="s">
        <v>1096</v>
      </c>
      <c r="L3156" t="s">
        <v>25</v>
      </c>
    </row>
    <row r="3157" spans="1:12" ht="14.4" x14ac:dyDescent="0.3">
      <c r="A3157" t="str">
        <f>VLOOKUP(B3157,'[1]Backbone Architecture'!$C:$D,2,FALSE)</f>
        <v>SAG-005-008</v>
      </c>
      <c r="B3157" t="s">
        <v>5619</v>
      </c>
      <c r="C3157" t="s">
        <v>1310</v>
      </c>
      <c r="D3157" t="s">
        <v>1309</v>
      </c>
      <c r="E3157" t="s">
        <v>25</v>
      </c>
      <c r="F3157" t="s">
        <v>1311</v>
      </c>
      <c r="G3157" t="s">
        <v>4638</v>
      </c>
      <c r="H3157" t="s">
        <v>5103</v>
      </c>
      <c r="I3157">
        <v>4</v>
      </c>
      <c r="J3157" t="s">
        <v>1309</v>
      </c>
      <c r="K3157" s="23"/>
      <c r="L3157" t="s">
        <v>25</v>
      </c>
    </row>
    <row r="3158" spans="1:12" ht="14.4" x14ac:dyDescent="0.3">
      <c r="A3158" t="str">
        <f>VLOOKUP(B3158,'[1]Backbone Architecture'!$C:$D,2,FALSE)</f>
        <v>SAG-005-008</v>
      </c>
      <c r="B3158" t="s">
        <v>5619</v>
      </c>
      <c r="C3158" t="s">
        <v>1310</v>
      </c>
      <c r="D3158" t="s">
        <v>1309</v>
      </c>
      <c r="E3158" t="s">
        <v>25</v>
      </c>
      <c r="F3158" t="s">
        <v>1311</v>
      </c>
      <c r="G3158" t="s">
        <v>4638</v>
      </c>
      <c r="H3158" t="s">
        <v>5103</v>
      </c>
      <c r="J3158" t="s">
        <v>1309</v>
      </c>
      <c r="K3158" s="23"/>
      <c r="L3158" t="s">
        <v>25</v>
      </c>
    </row>
    <row r="3159" spans="1:12" ht="14.4" x14ac:dyDescent="0.3">
      <c r="A3159" t="str">
        <f>VLOOKUP(B3159,'[1]Backbone Architecture'!$C:$D,2,FALSE)</f>
        <v>SAG-005-008</v>
      </c>
      <c r="B3159" t="s">
        <v>5619</v>
      </c>
      <c r="C3159" t="s">
        <v>2538</v>
      </c>
      <c r="D3159" t="s">
        <v>2537</v>
      </c>
      <c r="E3159" t="s">
        <v>25</v>
      </c>
      <c r="F3159" t="s">
        <v>4655</v>
      </c>
      <c r="G3159" t="s">
        <v>4638</v>
      </c>
      <c r="H3159" t="s">
        <v>5103</v>
      </c>
      <c r="I3159">
        <v>5</v>
      </c>
      <c r="J3159" t="s">
        <v>2537</v>
      </c>
      <c r="K3159" s="23"/>
      <c r="L3159" t="s">
        <v>25</v>
      </c>
    </row>
    <row r="3160" spans="1:12" ht="14.4" x14ac:dyDescent="0.3">
      <c r="A3160" t="str">
        <f>VLOOKUP(B3160,'[1]Backbone Architecture'!$C:$D,2,FALSE)</f>
        <v>SAG-005-008</v>
      </c>
      <c r="B3160" t="s">
        <v>5619</v>
      </c>
      <c r="C3160" t="s">
        <v>2538</v>
      </c>
      <c r="D3160" t="s">
        <v>2537</v>
      </c>
      <c r="E3160" t="s">
        <v>25</v>
      </c>
      <c r="F3160" t="s">
        <v>4655</v>
      </c>
      <c r="G3160" t="s">
        <v>4638</v>
      </c>
      <c r="H3160" t="s">
        <v>5103</v>
      </c>
      <c r="J3160" t="s">
        <v>2537</v>
      </c>
      <c r="K3160" s="23"/>
      <c r="L3160" t="s">
        <v>25</v>
      </c>
    </row>
    <row r="3161" spans="1:12" ht="14.4" x14ac:dyDescent="0.3">
      <c r="A3161" t="str">
        <f>VLOOKUP(B3161,'[1]Backbone Architecture'!$C:$D,2,FALSE)</f>
        <v>SAG-005-008</v>
      </c>
      <c r="B3161" t="s">
        <v>5619</v>
      </c>
      <c r="C3161" t="s">
        <v>3268</v>
      </c>
      <c r="D3161" t="s">
        <v>3267</v>
      </c>
      <c r="E3161" t="s">
        <v>25</v>
      </c>
      <c r="F3161" t="s">
        <v>3269</v>
      </c>
      <c r="G3161" t="s">
        <v>4638</v>
      </c>
      <c r="H3161" t="s">
        <v>5103</v>
      </c>
      <c r="I3161">
        <v>5</v>
      </c>
      <c r="J3161" t="s">
        <v>3267</v>
      </c>
      <c r="K3161" s="23"/>
      <c r="L3161" t="s">
        <v>25</v>
      </c>
    </row>
    <row r="3162" spans="1:12" ht="14.4" x14ac:dyDescent="0.3">
      <c r="A3162" t="str">
        <f>VLOOKUP(B3162,'[1]Backbone Architecture'!$C:$D,2,FALSE)</f>
        <v>SAG-005-008</v>
      </c>
      <c r="B3162" t="s">
        <v>5619</v>
      </c>
      <c r="C3162" t="s">
        <v>3268</v>
      </c>
      <c r="D3162" t="s">
        <v>3267</v>
      </c>
      <c r="E3162" t="s">
        <v>25</v>
      </c>
      <c r="F3162" t="s">
        <v>3269</v>
      </c>
      <c r="G3162" t="s">
        <v>4638</v>
      </c>
      <c r="H3162" t="s">
        <v>5103</v>
      </c>
      <c r="J3162" t="s">
        <v>3267</v>
      </c>
      <c r="K3162" s="23"/>
      <c r="L3162" t="s">
        <v>25</v>
      </c>
    </row>
    <row r="3163" spans="1:12" ht="14.4" x14ac:dyDescent="0.3">
      <c r="A3163" t="str">
        <f>VLOOKUP(B3163,'[1]Backbone Architecture'!$C:$D,2,FALSE)</f>
        <v>SAG-005-008</v>
      </c>
      <c r="B3163" t="s">
        <v>5619</v>
      </c>
      <c r="C3163" t="s">
        <v>4007</v>
      </c>
      <c r="D3163" t="s">
        <v>4006</v>
      </c>
      <c r="E3163" t="s">
        <v>25</v>
      </c>
      <c r="F3163" t="s">
        <v>4711</v>
      </c>
      <c r="G3163" t="s">
        <v>4638</v>
      </c>
      <c r="H3163" t="s">
        <v>5103</v>
      </c>
      <c r="I3163">
        <v>5</v>
      </c>
      <c r="J3163" t="s">
        <v>4006</v>
      </c>
      <c r="K3163" s="23" t="s">
        <v>5148</v>
      </c>
      <c r="L3163" t="s">
        <v>47</v>
      </c>
    </row>
    <row r="3164" spans="1:12" ht="14.4" x14ac:dyDescent="0.3">
      <c r="A3164" t="str">
        <f>VLOOKUP(B3164,'[1]Backbone Architecture'!$C:$D,2,FALSE)</f>
        <v>SAG-005-008</v>
      </c>
      <c r="B3164" t="s">
        <v>5619</v>
      </c>
      <c r="C3164" t="s">
        <v>4007</v>
      </c>
      <c r="D3164" t="s">
        <v>4006</v>
      </c>
      <c r="E3164" t="s">
        <v>25</v>
      </c>
      <c r="F3164" t="s">
        <v>4711</v>
      </c>
      <c r="G3164" t="s">
        <v>4638</v>
      </c>
      <c r="H3164" t="s">
        <v>5103</v>
      </c>
      <c r="J3164" t="s">
        <v>4006</v>
      </c>
      <c r="K3164" s="23" t="s">
        <v>5148</v>
      </c>
      <c r="L3164" t="s">
        <v>47</v>
      </c>
    </row>
    <row r="3165" spans="1:12" ht="14.4" x14ac:dyDescent="0.3">
      <c r="A3165" t="str">
        <f>VLOOKUP(B3165,'[1]Backbone Architecture'!$C:$D,2,FALSE)</f>
        <v>OPP-007-003</v>
      </c>
      <c r="B3165" t="s">
        <v>5620</v>
      </c>
      <c r="C3165" t="s">
        <v>174</v>
      </c>
      <c r="D3165" t="s">
        <v>173</v>
      </c>
      <c r="E3165" t="s">
        <v>47</v>
      </c>
      <c r="F3165" t="s">
        <v>4994</v>
      </c>
      <c r="G3165" t="s">
        <v>5126</v>
      </c>
      <c r="H3165" t="s">
        <v>4605</v>
      </c>
      <c r="J3165" t="s">
        <v>173</v>
      </c>
      <c r="K3165" s="23" t="s">
        <v>175</v>
      </c>
      <c r="L3165" t="s">
        <v>47</v>
      </c>
    </row>
    <row r="3166" spans="1:12" ht="14.4" x14ac:dyDescent="0.3">
      <c r="A3166" t="str">
        <f>VLOOKUP(B3166,'[1]Backbone Architecture'!$C:$D,2,FALSE)</f>
        <v>OPP-007-003</v>
      </c>
      <c r="B3166" t="s">
        <v>5620</v>
      </c>
      <c r="C3166" t="s">
        <v>562</v>
      </c>
      <c r="D3166" t="s">
        <v>561</v>
      </c>
      <c r="E3166" t="s">
        <v>25</v>
      </c>
      <c r="F3166" t="s">
        <v>4643</v>
      </c>
      <c r="G3166" t="s">
        <v>5126</v>
      </c>
      <c r="H3166" t="s">
        <v>4605</v>
      </c>
      <c r="J3166" t="s">
        <v>561</v>
      </c>
      <c r="K3166" s="23"/>
      <c r="L3166" t="s">
        <v>25</v>
      </c>
    </row>
    <row r="3167" spans="1:12" ht="14.4" x14ac:dyDescent="0.3">
      <c r="A3167" t="str">
        <f>VLOOKUP(B3167,'[1]Backbone Architecture'!$C:$D,2,FALSE)</f>
        <v>OPP-007-003</v>
      </c>
      <c r="B3167" t="s">
        <v>5620</v>
      </c>
      <c r="C3167" t="s">
        <v>662</v>
      </c>
      <c r="D3167" t="s">
        <v>661</v>
      </c>
      <c r="E3167" t="s">
        <v>47</v>
      </c>
      <c r="F3167" t="s">
        <v>4696</v>
      </c>
      <c r="G3167" t="s">
        <v>5126</v>
      </c>
      <c r="H3167" t="s">
        <v>4605</v>
      </c>
      <c r="J3167" t="s">
        <v>661</v>
      </c>
      <c r="K3167" s="23"/>
      <c r="L3167" t="s">
        <v>25</v>
      </c>
    </row>
    <row r="3168" spans="1:12" ht="14.4" x14ac:dyDescent="0.3">
      <c r="A3168" t="str">
        <f>VLOOKUP(B3168,'[1]Backbone Architecture'!$C:$D,2,FALSE)</f>
        <v>OPP-007-003</v>
      </c>
      <c r="B3168" t="s">
        <v>5620</v>
      </c>
      <c r="C3168" t="s">
        <v>1296</v>
      </c>
      <c r="D3168" t="s">
        <v>1295</v>
      </c>
      <c r="E3168" t="s">
        <v>25</v>
      </c>
      <c r="F3168" t="s">
        <v>1297</v>
      </c>
      <c r="G3168" t="s">
        <v>5126</v>
      </c>
      <c r="H3168" t="s">
        <v>4605</v>
      </c>
      <c r="J3168" t="s">
        <v>1295</v>
      </c>
      <c r="K3168" s="23"/>
      <c r="L3168" t="s">
        <v>19</v>
      </c>
    </row>
    <row r="3169" spans="1:12" ht="14.4" x14ac:dyDescent="0.3">
      <c r="A3169" t="str">
        <f>VLOOKUP(B3169,'[1]Backbone Architecture'!$C:$D,2,FALSE)</f>
        <v>OPP-007-003</v>
      </c>
      <c r="B3169" t="s">
        <v>5620</v>
      </c>
      <c r="C3169" t="s">
        <v>1454</v>
      </c>
      <c r="D3169" t="s">
        <v>1453</v>
      </c>
      <c r="E3169" t="s">
        <v>25</v>
      </c>
      <c r="F3169" t="s">
        <v>5130</v>
      </c>
      <c r="G3169" t="s">
        <v>5126</v>
      </c>
      <c r="H3169" t="s">
        <v>4605</v>
      </c>
      <c r="J3169" t="s">
        <v>1453</v>
      </c>
      <c r="K3169" s="23" t="s">
        <v>1456</v>
      </c>
      <c r="L3169" t="s">
        <v>47</v>
      </c>
    </row>
    <row r="3170" spans="1:12" ht="14.4" x14ac:dyDescent="0.3">
      <c r="A3170" t="str">
        <f>VLOOKUP(B3170,'[1]Backbone Architecture'!$C:$D,2,FALSE)</f>
        <v>OPP-007-003</v>
      </c>
      <c r="B3170" t="s">
        <v>5620</v>
      </c>
      <c r="C3170" t="s">
        <v>2257</v>
      </c>
      <c r="D3170" t="s">
        <v>4772</v>
      </c>
      <c r="E3170" t="s">
        <v>47</v>
      </c>
      <c r="F3170" t="s">
        <v>4773</v>
      </c>
      <c r="G3170" t="s">
        <v>5126</v>
      </c>
      <c r="H3170" t="s">
        <v>4605</v>
      </c>
      <c r="J3170" t="s">
        <v>2256</v>
      </c>
      <c r="K3170" s="23"/>
      <c r="L3170" t="s">
        <v>47</v>
      </c>
    </row>
    <row r="3171" spans="1:12" ht="14.4" x14ac:dyDescent="0.3">
      <c r="A3171" t="str">
        <f>VLOOKUP(B3171,'[1]Backbone Architecture'!$C:$D,2,FALSE)</f>
        <v>OPP-007-003</v>
      </c>
      <c r="B3171" t="s">
        <v>5620</v>
      </c>
      <c r="C3171" t="s">
        <v>2428</v>
      </c>
      <c r="D3171" t="s">
        <v>2200</v>
      </c>
      <c r="E3171" t="s">
        <v>47</v>
      </c>
      <c r="F3171" t="s">
        <v>4782</v>
      </c>
      <c r="G3171" t="s">
        <v>5126</v>
      </c>
      <c r="H3171" t="s">
        <v>4605</v>
      </c>
      <c r="J3171" t="s">
        <v>5187</v>
      </c>
      <c r="K3171" s="23"/>
      <c r="L3171" t="s">
        <v>47</v>
      </c>
    </row>
    <row r="3172" spans="1:12" ht="14.4" x14ac:dyDescent="0.3">
      <c r="A3172" t="str">
        <f>VLOOKUP(B3172,'[1]Backbone Architecture'!$C:$D,2,FALSE)</f>
        <v>OPP-007-003</v>
      </c>
      <c r="B3172" t="s">
        <v>5620</v>
      </c>
      <c r="C3172" t="s">
        <v>2926</v>
      </c>
      <c r="D3172" t="s">
        <v>2928</v>
      </c>
      <c r="E3172" t="s">
        <v>25</v>
      </c>
      <c r="F3172" t="s">
        <v>4974</v>
      </c>
      <c r="G3172" t="s">
        <v>5126</v>
      </c>
      <c r="H3172" t="s">
        <v>4605</v>
      </c>
      <c r="J3172" t="s">
        <v>2928</v>
      </c>
      <c r="K3172" s="23" t="s">
        <v>5001</v>
      </c>
      <c r="L3172" t="s">
        <v>25</v>
      </c>
    </row>
    <row r="3173" spans="1:12" ht="14.4" x14ac:dyDescent="0.3">
      <c r="A3173" t="str">
        <f>VLOOKUP(B3173,'[1]Backbone Architecture'!$C:$D,2,FALSE)</f>
        <v>OPP-007-003</v>
      </c>
      <c r="B3173" t="s">
        <v>5620</v>
      </c>
      <c r="C3173" t="s">
        <v>2962</v>
      </c>
      <c r="D3173" t="s">
        <v>2961</v>
      </c>
      <c r="E3173" t="s">
        <v>25</v>
      </c>
      <c r="F3173" t="s">
        <v>5165</v>
      </c>
      <c r="G3173" t="s">
        <v>5126</v>
      </c>
      <c r="H3173" t="s">
        <v>4605</v>
      </c>
      <c r="J3173" t="s">
        <v>2961</v>
      </c>
      <c r="K3173" s="23" t="s">
        <v>2963</v>
      </c>
      <c r="L3173" t="s">
        <v>25</v>
      </c>
    </row>
    <row r="3174" spans="1:12" ht="14.4" x14ac:dyDescent="0.3">
      <c r="A3174" t="str">
        <f>VLOOKUP(B3174,'[1]Backbone Architecture'!$C:$D,2,FALSE)</f>
        <v>OPP-007-003</v>
      </c>
      <c r="B3174" t="s">
        <v>5620</v>
      </c>
      <c r="C3174" t="s">
        <v>3225</v>
      </c>
      <c r="D3174" t="s">
        <v>3224</v>
      </c>
      <c r="E3174" t="s">
        <v>25</v>
      </c>
      <c r="F3174" t="s">
        <v>4681</v>
      </c>
      <c r="G3174" t="s">
        <v>5126</v>
      </c>
      <c r="H3174" t="s">
        <v>4605</v>
      </c>
      <c r="J3174" t="s">
        <v>3224</v>
      </c>
      <c r="K3174" s="23" t="s">
        <v>5132</v>
      </c>
      <c r="L3174" t="s">
        <v>25</v>
      </c>
    </row>
    <row r="3175" spans="1:12" ht="14.4" x14ac:dyDescent="0.3">
      <c r="A3175" t="str">
        <f>VLOOKUP(B3175,'[1]Backbone Architecture'!$C:$D,2,FALSE)</f>
        <v>OPP-007-003</v>
      </c>
      <c r="B3175" t="s">
        <v>5620</v>
      </c>
      <c r="C3175" t="s">
        <v>3325</v>
      </c>
      <c r="D3175" t="s">
        <v>5049</v>
      </c>
      <c r="E3175" t="s">
        <v>25</v>
      </c>
      <c r="F3175" t="s">
        <v>5050</v>
      </c>
      <c r="G3175" t="s">
        <v>5126</v>
      </c>
      <c r="H3175" t="s">
        <v>4605</v>
      </c>
      <c r="J3175" t="s">
        <v>5179</v>
      </c>
      <c r="K3175" s="23"/>
      <c r="L3175" t="s">
        <v>47</v>
      </c>
    </row>
    <row r="3176" spans="1:12" ht="14.4" x14ac:dyDescent="0.3">
      <c r="A3176" t="str">
        <f>VLOOKUP(B3176,'[1]Backbone Architecture'!$C:$D,2,FALSE)</f>
        <v>OPP-007-003</v>
      </c>
      <c r="B3176" t="s">
        <v>5620</v>
      </c>
      <c r="C3176" t="s">
        <v>3346</v>
      </c>
      <c r="D3176" t="s">
        <v>3345</v>
      </c>
      <c r="E3176" t="s">
        <v>25</v>
      </c>
      <c r="F3176" t="s">
        <v>4783</v>
      </c>
      <c r="G3176" t="s">
        <v>5126</v>
      </c>
      <c r="H3176" t="s">
        <v>4605</v>
      </c>
      <c r="J3176" t="s">
        <v>3345</v>
      </c>
      <c r="K3176" s="23" t="s">
        <v>3347</v>
      </c>
      <c r="L3176" t="s">
        <v>47</v>
      </c>
    </row>
    <row r="3177" spans="1:12" ht="14.4" x14ac:dyDescent="0.3">
      <c r="A3177" t="str">
        <f>VLOOKUP(B3177,'[1]Backbone Architecture'!$C:$D,2,FALSE)</f>
        <v>OPP-007-003</v>
      </c>
      <c r="B3177" t="s">
        <v>5620</v>
      </c>
      <c r="C3177" t="s">
        <v>4982</v>
      </c>
      <c r="D3177" t="s">
        <v>4983</v>
      </c>
      <c r="E3177" t="s">
        <v>25</v>
      </c>
      <c r="F3177" t="s">
        <v>4984</v>
      </c>
      <c r="G3177" t="s">
        <v>5126</v>
      </c>
      <c r="H3177" t="s">
        <v>4605</v>
      </c>
      <c r="J3177" t="s">
        <v>4983</v>
      </c>
      <c r="K3177" s="23" t="s">
        <v>4985</v>
      </c>
      <c r="L3177" t="s">
        <v>25</v>
      </c>
    </row>
    <row r="3178" spans="1:12" ht="14.4" x14ac:dyDescent="0.3">
      <c r="A3178" t="str">
        <f>VLOOKUP(B3178,'[1]Backbone Architecture'!$C:$D,2,FALSE)</f>
        <v>OPP-007-003</v>
      </c>
      <c r="B3178" t="s">
        <v>5620</v>
      </c>
      <c r="C3178" t="s">
        <v>4013</v>
      </c>
      <c r="D3178" t="s">
        <v>4012</v>
      </c>
      <c r="E3178" t="s">
        <v>47</v>
      </c>
      <c r="F3178" t="s">
        <v>5121</v>
      </c>
      <c r="G3178" t="s">
        <v>5126</v>
      </c>
      <c r="H3178" t="s">
        <v>4605</v>
      </c>
      <c r="J3178" t="s">
        <v>4012</v>
      </c>
      <c r="K3178" s="23"/>
      <c r="L3178" t="s">
        <v>25</v>
      </c>
    </row>
    <row r="3179" spans="1:12" ht="14.4" x14ac:dyDescent="0.3">
      <c r="A3179" t="str">
        <f>VLOOKUP(B3179,'[1]Backbone Architecture'!$C:$D,2,FALSE)</f>
        <v>OPP-007-003</v>
      </c>
      <c r="B3179" t="s">
        <v>5620</v>
      </c>
      <c r="C3179" t="s">
        <v>3526</v>
      </c>
      <c r="D3179" t="s">
        <v>4713</v>
      </c>
      <c r="E3179" t="s">
        <v>47</v>
      </c>
      <c r="F3179" t="s">
        <v>4714</v>
      </c>
      <c r="G3179" t="s">
        <v>5126</v>
      </c>
      <c r="H3179" t="s">
        <v>4605</v>
      </c>
      <c r="J3179" t="s">
        <v>4713</v>
      </c>
      <c r="K3179" s="23" t="s">
        <v>5088</v>
      </c>
      <c r="L3179" t="s">
        <v>47</v>
      </c>
    </row>
    <row r="3180" spans="1:12" ht="14.4" x14ac:dyDescent="0.3">
      <c r="A3180" t="str">
        <f>VLOOKUP(B3180,'[1]Backbone Architecture'!$C:$D,2,FALSE)</f>
        <v>OPP-003-010</v>
      </c>
      <c r="B3180" t="s">
        <v>5621</v>
      </c>
      <c r="C3180" t="s">
        <v>526</v>
      </c>
      <c r="D3180" t="s">
        <v>525</v>
      </c>
      <c r="E3180" t="s">
        <v>25</v>
      </c>
      <c r="F3180" t="s">
        <v>4940</v>
      </c>
      <c r="G3180" t="s">
        <v>5126</v>
      </c>
      <c r="H3180" t="s">
        <v>5126</v>
      </c>
      <c r="J3180" t="s">
        <v>525</v>
      </c>
      <c r="K3180" s="23"/>
      <c r="L3180" t="s">
        <v>25</v>
      </c>
    </row>
    <row r="3181" spans="1:12" ht="14.4" x14ac:dyDescent="0.3">
      <c r="A3181" t="str">
        <f>VLOOKUP(B3181,'[1]Backbone Architecture'!$C:$D,2,FALSE)</f>
        <v>OPP-003-010</v>
      </c>
      <c r="B3181" t="s">
        <v>5621</v>
      </c>
      <c r="C3181" t="s">
        <v>544</v>
      </c>
      <c r="D3181" t="s">
        <v>5108</v>
      </c>
      <c r="E3181" t="s">
        <v>25</v>
      </c>
      <c r="F3181" t="s">
        <v>5109</v>
      </c>
      <c r="G3181" t="s">
        <v>5126</v>
      </c>
      <c r="H3181" t="s">
        <v>5126</v>
      </c>
      <c r="J3181" t="s">
        <v>5622</v>
      </c>
      <c r="K3181" s="23" t="s">
        <v>5127</v>
      </c>
      <c r="L3181" t="s">
        <v>25</v>
      </c>
    </row>
    <row r="3182" spans="1:12" ht="14.4" x14ac:dyDescent="0.3">
      <c r="A3182" t="str">
        <f>VLOOKUP(B3182,'[1]Backbone Architecture'!$C:$D,2,FALSE)</f>
        <v>OPP-003-010</v>
      </c>
      <c r="B3182" t="s">
        <v>5621</v>
      </c>
      <c r="C3182" t="s">
        <v>547</v>
      </c>
      <c r="D3182" t="s">
        <v>546</v>
      </c>
      <c r="E3182" t="s">
        <v>25</v>
      </c>
      <c r="F3182" t="s">
        <v>4642</v>
      </c>
      <c r="G3182" t="s">
        <v>5126</v>
      </c>
      <c r="H3182" t="s">
        <v>5126</v>
      </c>
      <c r="J3182" t="s">
        <v>546</v>
      </c>
      <c r="K3182" s="23"/>
      <c r="L3182" t="s">
        <v>25</v>
      </c>
    </row>
    <row r="3183" spans="1:12" ht="14.4" x14ac:dyDescent="0.3">
      <c r="A3183" t="str">
        <f>VLOOKUP(B3183,'[1]Backbone Architecture'!$C:$D,2,FALSE)</f>
        <v>OPP-003-010</v>
      </c>
      <c r="B3183" t="s">
        <v>5621</v>
      </c>
      <c r="C3183" t="s">
        <v>618</v>
      </c>
      <c r="D3183" t="s">
        <v>617</v>
      </c>
      <c r="E3183" t="s">
        <v>25</v>
      </c>
      <c r="F3183" t="s">
        <v>5028</v>
      </c>
      <c r="G3183" t="s">
        <v>5126</v>
      </c>
      <c r="H3183" t="s">
        <v>5126</v>
      </c>
      <c r="J3183" t="s">
        <v>5623</v>
      </c>
      <c r="K3183" s="23"/>
      <c r="L3183" t="s">
        <v>25</v>
      </c>
    </row>
    <row r="3184" spans="1:12" ht="14.4" x14ac:dyDescent="0.3">
      <c r="A3184" t="str">
        <f>VLOOKUP(B3184,'[1]Backbone Architecture'!$C:$D,2,FALSE)</f>
        <v>OPP-003-010</v>
      </c>
      <c r="B3184" t="s">
        <v>5621</v>
      </c>
      <c r="C3184" t="s">
        <v>662</v>
      </c>
      <c r="D3184" t="s">
        <v>661</v>
      </c>
      <c r="E3184" t="s">
        <v>47</v>
      </c>
      <c r="F3184" t="s">
        <v>4696</v>
      </c>
      <c r="G3184" t="s">
        <v>5126</v>
      </c>
      <c r="H3184" t="s">
        <v>5126</v>
      </c>
      <c r="J3184" t="s">
        <v>661</v>
      </c>
      <c r="K3184" s="23"/>
      <c r="L3184" t="s">
        <v>25</v>
      </c>
    </row>
    <row r="3185" spans="1:12" ht="14.4" x14ac:dyDescent="0.3">
      <c r="A3185" t="str">
        <f>VLOOKUP(B3185,'[1]Backbone Architecture'!$C:$D,2,FALSE)</f>
        <v>OPP-003-010</v>
      </c>
      <c r="B3185" t="s">
        <v>5621</v>
      </c>
      <c r="C3185" t="s">
        <v>1043</v>
      </c>
      <c r="D3185" t="s">
        <v>4650</v>
      </c>
      <c r="E3185" t="s">
        <v>47</v>
      </c>
      <c r="F3185" t="s">
        <v>4651</v>
      </c>
      <c r="G3185" t="s">
        <v>5126</v>
      </c>
      <c r="H3185" t="s">
        <v>5126</v>
      </c>
      <c r="J3185" t="s">
        <v>1042</v>
      </c>
      <c r="K3185" s="23" t="s">
        <v>1045</v>
      </c>
      <c r="L3185" t="s">
        <v>47</v>
      </c>
    </row>
    <row r="3186" spans="1:12" ht="14.4" x14ac:dyDescent="0.3">
      <c r="A3186" t="str">
        <f>VLOOKUP(B3186,'[1]Backbone Architecture'!$C:$D,2,FALSE)</f>
        <v>OPP-003-010</v>
      </c>
      <c r="B3186" t="s">
        <v>5621</v>
      </c>
      <c r="C3186" t="s">
        <v>1089</v>
      </c>
      <c r="D3186" t="s">
        <v>4652</v>
      </c>
      <c r="E3186" t="s">
        <v>25</v>
      </c>
      <c r="F3186" t="s">
        <v>4653</v>
      </c>
      <c r="G3186" t="s">
        <v>5126</v>
      </c>
      <c r="H3186" t="s">
        <v>5126</v>
      </c>
      <c r="J3186" t="s">
        <v>4654</v>
      </c>
      <c r="K3186" s="23" t="s">
        <v>1092</v>
      </c>
      <c r="L3186" t="s">
        <v>25</v>
      </c>
    </row>
    <row r="3187" spans="1:12" ht="14.4" x14ac:dyDescent="0.3">
      <c r="A3187" t="str">
        <f>VLOOKUP(B3187,'[1]Backbone Architecture'!$C:$D,2,FALSE)</f>
        <v>OPP-003-010</v>
      </c>
      <c r="B3187" t="s">
        <v>5621</v>
      </c>
      <c r="C3187" t="s">
        <v>1735</v>
      </c>
      <c r="D3187" t="s">
        <v>1737</v>
      </c>
      <c r="E3187" t="s">
        <v>25</v>
      </c>
      <c r="F3187" t="s">
        <v>1736</v>
      </c>
      <c r="G3187" t="s">
        <v>5126</v>
      </c>
      <c r="H3187" t="s">
        <v>5126</v>
      </c>
      <c r="J3187" t="s">
        <v>1734</v>
      </c>
      <c r="K3187" s="23"/>
      <c r="L3187" t="s">
        <v>25</v>
      </c>
    </row>
    <row r="3188" spans="1:12" ht="14.4" x14ac:dyDescent="0.3">
      <c r="A3188" t="str">
        <f>VLOOKUP(B3188,'[1]Backbone Architecture'!$C:$D,2,FALSE)</f>
        <v>OPP-003-010</v>
      </c>
      <c r="B3188" t="s">
        <v>5621</v>
      </c>
      <c r="C3188" t="s">
        <v>2428</v>
      </c>
      <c r="D3188" t="s">
        <v>2200</v>
      </c>
      <c r="E3188" t="s">
        <v>47</v>
      </c>
      <c r="F3188" t="s">
        <v>4782</v>
      </c>
      <c r="G3188" t="s">
        <v>5126</v>
      </c>
      <c r="H3188" t="s">
        <v>5126</v>
      </c>
      <c r="J3188" t="s">
        <v>4215</v>
      </c>
      <c r="K3188" s="23" t="s">
        <v>4217</v>
      </c>
      <c r="L3188" t="s">
        <v>47</v>
      </c>
    </row>
    <row r="3189" spans="1:12" ht="14.4" x14ac:dyDescent="0.3">
      <c r="A3189" t="str">
        <f>VLOOKUP(B3189,'[1]Backbone Architecture'!$C:$D,2,FALSE)</f>
        <v>OPP-003-010</v>
      </c>
      <c r="B3189" t="s">
        <v>5621</v>
      </c>
      <c r="C3189" t="s">
        <v>2911</v>
      </c>
      <c r="D3189" t="s">
        <v>2910</v>
      </c>
      <c r="E3189" t="s">
        <v>25</v>
      </c>
      <c r="F3189" t="s">
        <v>4971</v>
      </c>
      <c r="G3189" t="s">
        <v>5126</v>
      </c>
      <c r="H3189" t="s">
        <v>5126</v>
      </c>
      <c r="J3189" t="s">
        <v>2910</v>
      </c>
      <c r="K3189" s="23"/>
      <c r="L3189" t="s">
        <v>25</v>
      </c>
    </row>
    <row r="3190" spans="1:12" ht="14.4" x14ac:dyDescent="0.3">
      <c r="A3190" t="str">
        <f>VLOOKUP(B3190,'[1]Backbone Architecture'!$C:$D,2,FALSE)</f>
        <v>OPP-003-010</v>
      </c>
      <c r="B3190" t="s">
        <v>5621</v>
      </c>
      <c r="C3190" t="s">
        <v>3225</v>
      </c>
      <c r="D3190" t="s">
        <v>3224</v>
      </c>
      <c r="E3190" t="s">
        <v>25</v>
      </c>
      <c r="F3190" t="s">
        <v>4681</v>
      </c>
      <c r="G3190" t="s">
        <v>5126</v>
      </c>
      <c r="H3190" t="s">
        <v>5126</v>
      </c>
      <c r="J3190" t="s">
        <v>3224</v>
      </c>
      <c r="K3190" s="23" t="s">
        <v>5132</v>
      </c>
      <c r="L3190" t="s">
        <v>25</v>
      </c>
    </row>
    <row r="3191" spans="1:12" ht="14.4" x14ac:dyDescent="0.3">
      <c r="A3191" t="str">
        <f>VLOOKUP(B3191,'[1]Backbone Architecture'!$C:$D,2,FALSE)</f>
        <v>OPP-003-010</v>
      </c>
      <c r="B3191" t="s">
        <v>5621</v>
      </c>
      <c r="C3191" t="s">
        <v>4982</v>
      </c>
      <c r="D3191" t="s">
        <v>4983</v>
      </c>
      <c r="E3191" t="s">
        <v>25</v>
      </c>
      <c r="F3191" t="s">
        <v>4984</v>
      </c>
      <c r="G3191" t="s">
        <v>5126</v>
      </c>
      <c r="H3191" t="s">
        <v>5126</v>
      </c>
      <c r="J3191" t="s">
        <v>4983</v>
      </c>
      <c r="K3191" s="23" t="s">
        <v>4985</v>
      </c>
      <c r="L3191" t="s">
        <v>25</v>
      </c>
    </row>
    <row r="3192" spans="1:12" ht="14.4" x14ac:dyDescent="0.3">
      <c r="A3192" t="str">
        <f>VLOOKUP(B3192,'[1]Backbone Architecture'!$C:$D,2,FALSE)</f>
        <v>OPP-003-010</v>
      </c>
      <c r="B3192" t="s">
        <v>5621</v>
      </c>
      <c r="C3192" t="s">
        <v>3587</v>
      </c>
      <c r="D3192" t="s">
        <v>3586</v>
      </c>
      <c r="E3192" t="s">
        <v>25</v>
      </c>
      <c r="F3192" t="s">
        <v>4902</v>
      </c>
      <c r="G3192" t="s">
        <v>5126</v>
      </c>
      <c r="H3192" t="s">
        <v>5126</v>
      </c>
      <c r="J3192" t="s">
        <v>3586</v>
      </c>
      <c r="K3192" s="23" t="s">
        <v>3588</v>
      </c>
      <c r="L3192" t="s">
        <v>25</v>
      </c>
    </row>
    <row r="3193" spans="1:12" ht="14.4" x14ac:dyDescent="0.3">
      <c r="A3193" t="str">
        <f>VLOOKUP(B3193,'[1]Backbone Architecture'!$C:$D,2,FALSE)</f>
        <v>OPP-003-010</v>
      </c>
      <c r="B3193" t="s">
        <v>5621</v>
      </c>
      <c r="C3193" t="s">
        <v>3754</v>
      </c>
      <c r="D3193" t="s">
        <v>3753</v>
      </c>
      <c r="E3193" t="s">
        <v>25</v>
      </c>
      <c r="F3193" t="s">
        <v>3755</v>
      </c>
      <c r="G3193" t="s">
        <v>5126</v>
      </c>
      <c r="H3193" t="s">
        <v>5126</v>
      </c>
      <c r="J3193" t="s">
        <v>3753</v>
      </c>
      <c r="K3193" s="23" t="s">
        <v>3755</v>
      </c>
      <c r="L3193" t="s">
        <v>25</v>
      </c>
    </row>
    <row r="3194" spans="1:12" ht="14.4" x14ac:dyDescent="0.3">
      <c r="A3194" t="str">
        <f>VLOOKUP(B3194,'[1]Backbone Architecture'!$C:$D,2,FALSE)</f>
        <v>OPP-003-010</v>
      </c>
      <c r="B3194" t="s">
        <v>5621</v>
      </c>
      <c r="C3194" t="s">
        <v>4662</v>
      </c>
      <c r="D3194" t="s">
        <v>4663</v>
      </c>
      <c r="E3194" t="s">
        <v>47</v>
      </c>
      <c r="F3194" t="s">
        <v>4664</v>
      </c>
      <c r="G3194" t="s">
        <v>5126</v>
      </c>
      <c r="H3194" t="s">
        <v>5126</v>
      </c>
      <c r="J3194" t="s">
        <v>4665</v>
      </c>
      <c r="K3194" s="23" t="s">
        <v>3952</v>
      </c>
      <c r="L3194" t="s">
        <v>47</v>
      </c>
    </row>
    <row r="3195" spans="1:12" ht="14.4" x14ac:dyDescent="0.3">
      <c r="A3195" t="str">
        <f>VLOOKUP(B3195,'[1]Backbone Architecture'!$C:$D,2,FALSE)</f>
        <v>OPP-003-010</v>
      </c>
      <c r="B3195" t="s">
        <v>5621</v>
      </c>
      <c r="C3195" t="s">
        <v>4004</v>
      </c>
      <c r="D3195" t="s">
        <v>4003</v>
      </c>
      <c r="E3195" t="s">
        <v>25</v>
      </c>
      <c r="F3195" t="s">
        <v>4005</v>
      </c>
      <c r="G3195" t="s">
        <v>5126</v>
      </c>
      <c r="H3195" t="s">
        <v>5126</v>
      </c>
      <c r="J3195" t="s">
        <v>4003</v>
      </c>
      <c r="K3195" s="23" t="s">
        <v>4005</v>
      </c>
      <c r="L3195" t="s">
        <v>25</v>
      </c>
    </row>
    <row r="3196" spans="1:12" ht="14.4" x14ac:dyDescent="0.3">
      <c r="A3196" t="str">
        <f>VLOOKUP(B3196,'[1]Backbone Architecture'!$C:$D,2,FALSE)</f>
        <v>OPP-003-010</v>
      </c>
      <c r="B3196" t="s">
        <v>5621</v>
      </c>
      <c r="C3196" t="s">
        <v>4007</v>
      </c>
      <c r="D3196" t="s">
        <v>4006</v>
      </c>
      <c r="E3196" t="s">
        <v>25</v>
      </c>
      <c r="F3196" t="s">
        <v>4711</v>
      </c>
      <c r="G3196" t="s">
        <v>5126</v>
      </c>
      <c r="H3196" t="s">
        <v>5126</v>
      </c>
      <c r="J3196" t="s">
        <v>4006</v>
      </c>
      <c r="K3196" s="23" t="s">
        <v>5148</v>
      </c>
      <c r="L3196" t="s">
        <v>47</v>
      </c>
    </row>
    <row r="3197" spans="1:12" ht="14.4" x14ac:dyDescent="0.3">
      <c r="A3197" t="str">
        <f>VLOOKUP(B3197,'[1]Backbone Architecture'!$C:$D,2,FALSE)</f>
        <v>OPP-003-010</v>
      </c>
      <c r="B3197" t="s">
        <v>5621</v>
      </c>
      <c r="C3197" t="s">
        <v>4186</v>
      </c>
      <c r="D3197" t="s">
        <v>4185</v>
      </c>
      <c r="E3197" t="s">
        <v>25</v>
      </c>
      <c r="F3197" t="s">
        <v>4187</v>
      </c>
      <c r="G3197" t="s">
        <v>5126</v>
      </c>
      <c r="H3197" t="s">
        <v>5126</v>
      </c>
      <c r="J3197" t="s">
        <v>5624</v>
      </c>
      <c r="K3197" s="23"/>
      <c r="L3197" t="s">
        <v>25</v>
      </c>
    </row>
    <row r="3198" spans="1:12" ht="14.4" x14ac:dyDescent="0.3">
      <c r="A3198" t="str">
        <f>VLOOKUP(B3198,'[1]Backbone Architecture'!$C:$D,2,FALSE)</f>
        <v>FIN-001-016</v>
      </c>
      <c r="B3198" t="s">
        <v>5625</v>
      </c>
      <c r="C3198" t="s">
        <v>43</v>
      </c>
      <c r="D3198" t="s">
        <v>42</v>
      </c>
      <c r="E3198" t="s">
        <v>25</v>
      </c>
      <c r="F3198" t="s">
        <v>44</v>
      </c>
      <c r="G3198" t="s">
        <v>4667</v>
      </c>
      <c r="H3198" t="s">
        <v>49</v>
      </c>
      <c r="J3198" t="s">
        <v>42</v>
      </c>
      <c r="K3198" t="s">
        <v>44</v>
      </c>
      <c r="L3198" t="s">
        <v>25</v>
      </c>
    </row>
    <row r="3199" spans="1:12" ht="14.4" x14ac:dyDescent="0.3">
      <c r="A3199" t="str">
        <f>VLOOKUP(B3199,'[1]Backbone Architecture'!$C:$D,2,FALSE)</f>
        <v>FIN-001-016</v>
      </c>
      <c r="B3199" t="s">
        <v>5625</v>
      </c>
      <c r="C3199" t="s">
        <v>46</v>
      </c>
      <c r="D3199" t="s">
        <v>45</v>
      </c>
      <c r="E3199" t="s">
        <v>47</v>
      </c>
      <c r="F3199" t="s">
        <v>5626</v>
      </c>
      <c r="G3199" t="s">
        <v>4667</v>
      </c>
      <c r="H3199" t="s">
        <v>49</v>
      </c>
      <c r="J3199" t="s">
        <v>3497</v>
      </c>
      <c r="K3199" t="s">
        <v>3499</v>
      </c>
      <c r="L3199" t="s">
        <v>47</v>
      </c>
    </row>
    <row r="3200" spans="1:12" ht="14.4" x14ac:dyDescent="0.3">
      <c r="A3200" t="str">
        <f>VLOOKUP(B3200,'[1]Backbone Architecture'!$C:$D,2,FALSE)</f>
        <v>FIN-001-016</v>
      </c>
      <c r="B3200" t="s">
        <v>5625</v>
      </c>
      <c r="C3200" t="s">
        <v>46</v>
      </c>
      <c r="D3200" t="s">
        <v>45</v>
      </c>
      <c r="E3200" t="s">
        <v>47</v>
      </c>
      <c r="F3200" t="s">
        <v>5626</v>
      </c>
      <c r="G3200" t="s">
        <v>5126</v>
      </c>
      <c r="H3200" t="s">
        <v>5336</v>
      </c>
      <c r="J3200" t="s">
        <v>45</v>
      </c>
      <c r="L3200" t="s">
        <v>25</v>
      </c>
    </row>
    <row r="3201" spans="1:12" ht="14.4" x14ac:dyDescent="0.3">
      <c r="A3201" t="str">
        <f>VLOOKUP(B3201,'[1]Backbone Architecture'!$C:$D,2,FALSE)</f>
        <v>FIN-001-016</v>
      </c>
      <c r="B3201" t="s">
        <v>5625</v>
      </c>
      <c r="C3201" t="s">
        <v>46</v>
      </c>
      <c r="D3201" t="s">
        <v>45</v>
      </c>
      <c r="E3201" t="s">
        <v>47</v>
      </c>
      <c r="F3201" t="s">
        <v>5626</v>
      </c>
      <c r="G3201" t="s">
        <v>5126</v>
      </c>
      <c r="H3201" t="s">
        <v>5336</v>
      </c>
      <c r="J3201" t="s">
        <v>45</v>
      </c>
      <c r="L3201" t="s">
        <v>25</v>
      </c>
    </row>
    <row r="3202" spans="1:12" ht="14.4" x14ac:dyDescent="0.3">
      <c r="A3202" t="str">
        <f>VLOOKUP(B3202,'[1]Backbone Architecture'!$C:$D,2,FALSE)</f>
        <v>FIN-001-016</v>
      </c>
      <c r="B3202" t="s">
        <v>5625</v>
      </c>
      <c r="C3202" t="s">
        <v>46</v>
      </c>
      <c r="D3202" t="s">
        <v>45</v>
      </c>
      <c r="E3202" t="s">
        <v>47</v>
      </c>
      <c r="F3202" t="s">
        <v>5626</v>
      </c>
      <c r="G3202" t="s">
        <v>5126</v>
      </c>
      <c r="H3202" t="s">
        <v>5336</v>
      </c>
      <c r="J3202" t="s">
        <v>45</v>
      </c>
      <c r="L3202" t="s">
        <v>25</v>
      </c>
    </row>
    <row r="3203" spans="1:12" ht="14.4" x14ac:dyDescent="0.3">
      <c r="A3203" t="str">
        <f>VLOOKUP(B3203,'[1]Backbone Architecture'!$C:$D,2,FALSE)</f>
        <v>FIN-001-016</v>
      </c>
      <c r="B3203" t="s">
        <v>5625</v>
      </c>
      <c r="C3203" t="s">
        <v>46</v>
      </c>
      <c r="D3203" t="s">
        <v>45</v>
      </c>
      <c r="E3203" t="s">
        <v>47</v>
      </c>
      <c r="F3203" t="s">
        <v>5626</v>
      </c>
      <c r="G3203" t="s">
        <v>5126</v>
      </c>
      <c r="H3203" t="s">
        <v>5336</v>
      </c>
      <c r="J3203" t="s">
        <v>45</v>
      </c>
      <c r="L3203" t="s">
        <v>25</v>
      </c>
    </row>
    <row r="3204" spans="1:12" ht="14.4" x14ac:dyDescent="0.3">
      <c r="A3204" t="str">
        <f>VLOOKUP(B3204,'[1]Backbone Architecture'!$C:$D,2,FALSE)</f>
        <v>FIN-001-016</v>
      </c>
      <c r="B3204" t="s">
        <v>5625</v>
      </c>
      <c r="C3204" t="s">
        <v>46</v>
      </c>
      <c r="D3204" t="s">
        <v>45</v>
      </c>
      <c r="E3204" t="s">
        <v>47</v>
      </c>
      <c r="F3204" t="s">
        <v>5626</v>
      </c>
      <c r="G3204" t="s">
        <v>5126</v>
      </c>
      <c r="H3204" t="s">
        <v>5336</v>
      </c>
      <c r="J3204" t="s">
        <v>45</v>
      </c>
      <c r="L3204" t="s">
        <v>25</v>
      </c>
    </row>
    <row r="3205" spans="1:12" ht="14.4" x14ac:dyDescent="0.3">
      <c r="A3205" t="str">
        <f>VLOOKUP(B3205,'[1]Backbone Architecture'!$C:$D,2,FALSE)</f>
        <v>FIN-001-016</v>
      </c>
      <c r="B3205" t="s">
        <v>5625</v>
      </c>
      <c r="C3205" t="s">
        <v>46</v>
      </c>
      <c r="D3205" t="s">
        <v>45</v>
      </c>
      <c r="E3205" t="s">
        <v>47</v>
      </c>
      <c r="F3205" t="s">
        <v>5626</v>
      </c>
      <c r="G3205" t="s">
        <v>4667</v>
      </c>
      <c r="H3205" t="s">
        <v>49</v>
      </c>
      <c r="J3205" t="s">
        <v>3497</v>
      </c>
      <c r="K3205" t="s">
        <v>3499</v>
      </c>
      <c r="L3205" t="s">
        <v>47</v>
      </c>
    </row>
    <row r="3206" spans="1:12" ht="14.4" x14ac:dyDescent="0.3">
      <c r="A3206" t="str">
        <f>VLOOKUP(B3206,'[1]Backbone Architecture'!$C:$D,2,FALSE)</f>
        <v>FIN-001-016</v>
      </c>
      <c r="B3206" t="s">
        <v>5625</v>
      </c>
      <c r="C3206" t="s">
        <v>46</v>
      </c>
      <c r="D3206" t="s">
        <v>45</v>
      </c>
      <c r="E3206" t="s">
        <v>47</v>
      </c>
      <c r="F3206" t="s">
        <v>5626</v>
      </c>
      <c r="G3206" t="s">
        <v>5126</v>
      </c>
      <c r="H3206" t="s">
        <v>5336</v>
      </c>
      <c r="J3206" t="s">
        <v>45</v>
      </c>
      <c r="L3206" t="s">
        <v>25</v>
      </c>
    </row>
    <row r="3207" spans="1:12" ht="14.4" x14ac:dyDescent="0.3">
      <c r="A3207" t="str">
        <f>VLOOKUP(B3207,'[1]Backbone Architecture'!$C:$D,2,FALSE)</f>
        <v>FIN-001-016</v>
      </c>
      <c r="B3207" t="s">
        <v>5625</v>
      </c>
      <c r="C3207" t="s">
        <v>46</v>
      </c>
      <c r="D3207" t="s">
        <v>45</v>
      </c>
      <c r="E3207" t="s">
        <v>47</v>
      </c>
      <c r="F3207" t="s">
        <v>5626</v>
      </c>
      <c r="G3207" t="s">
        <v>5126</v>
      </c>
      <c r="H3207" t="s">
        <v>5336</v>
      </c>
      <c r="J3207" t="s">
        <v>45</v>
      </c>
      <c r="L3207" t="s">
        <v>25</v>
      </c>
    </row>
    <row r="3208" spans="1:12" ht="14.4" x14ac:dyDescent="0.3">
      <c r="A3208" t="str">
        <f>VLOOKUP(B3208,'[1]Backbone Architecture'!$C:$D,2,FALSE)</f>
        <v>FIN-001-016</v>
      </c>
      <c r="B3208" t="s">
        <v>5625</v>
      </c>
      <c r="C3208" t="s">
        <v>46</v>
      </c>
      <c r="D3208" t="s">
        <v>45</v>
      </c>
      <c r="E3208" t="s">
        <v>47</v>
      </c>
      <c r="F3208" t="s">
        <v>5626</v>
      </c>
      <c r="G3208" t="s">
        <v>5126</v>
      </c>
      <c r="H3208" t="s">
        <v>5336</v>
      </c>
      <c r="J3208" t="s">
        <v>45</v>
      </c>
      <c r="L3208" t="s">
        <v>25</v>
      </c>
    </row>
    <row r="3209" spans="1:12" ht="14.4" x14ac:dyDescent="0.3">
      <c r="A3209" t="str">
        <f>VLOOKUP(B3209,'[1]Backbone Architecture'!$C:$D,2,FALSE)</f>
        <v>FIN-001-016</v>
      </c>
      <c r="B3209" t="s">
        <v>5625</v>
      </c>
      <c r="C3209" t="s">
        <v>46</v>
      </c>
      <c r="D3209" t="s">
        <v>45</v>
      </c>
      <c r="E3209" t="s">
        <v>47</v>
      </c>
      <c r="F3209" t="s">
        <v>5626</v>
      </c>
      <c r="G3209" t="s">
        <v>5126</v>
      </c>
      <c r="H3209" t="s">
        <v>5336</v>
      </c>
      <c r="J3209" t="s">
        <v>45</v>
      </c>
      <c r="L3209" t="s">
        <v>25</v>
      </c>
    </row>
    <row r="3210" spans="1:12" ht="14.4" x14ac:dyDescent="0.3">
      <c r="A3210" t="str">
        <f>VLOOKUP(B3210,'[1]Backbone Architecture'!$C:$D,2,FALSE)</f>
        <v>FIN-001-016</v>
      </c>
      <c r="B3210" t="s">
        <v>5625</v>
      </c>
      <c r="C3210" t="s">
        <v>46</v>
      </c>
      <c r="D3210" t="s">
        <v>45</v>
      </c>
      <c r="E3210" t="s">
        <v>47</v>
      </c>
      <c r="F3210" t="s">
        <v>5626</v>
      </c>
      <c r="G3210" t="s">
        <v>5126</v>
      </c>
      <c r="H3210" t="s">
        <v>5336</v>
      </c>
      <c r="J3210" t="s">
        <v>45</v>
      </c>
      <c r="L3210" t="s">
        <v>25</v>
      </c>
    </row>
    <row r="3211" spans="1:12" ht="14.4" x14ac:dyDescent="0.3">
      <c r="A3211" t="str">
        <f>VLOOKUP(B3211,'[1]Backbone Architecture'!$C:$D,2,FALSE)</f>
        <v>FIN-001-016</v>
      </c>
      <c r="B3211" t="s">
        <v>5625</v>
      </c>
      <c r="C3211" t="s">
        <v>46</v>
      </c>
      <c r="D3211" t="s">
        <v>45</v>
      </c>
      <c r="E3211" t="s">
        <v>47</v>
      </c>
      <c r="F3211" t="s">
        <v>5626</v>
      </c>
      <c r="G3211" t="s">
        <v>5126</v>
      </c>
      <c r="H3211" t="s">
        <v>5336</v>
      </c>
      <c r="J3211" t="s">
        <v>45</v>
      </c>
      <c r="L3211" t="s">
        <v>25</v>
      </c>
    </row>
    <row r="3212" spans="1:12" ht="14.4" x14ac:dyDescent="0.3">
      <c r="A3212" t="str">
        <f>VLOOKUP(B3212,'[1]Backbone Architecture'!$C:$D,2,FALSE)</f>
        <v>FIN-001-016</v>
      </c>
      <c r="B3212" t="s">
        <v>5625</v>
      </c>
      <c r="C3212" t="s">
        <v>46</v>
      </c>
      <c r="D3212" t="s">
        <v>45</v>
      </c>
      <c r="E3212" t="s">
        <v>47</v>
      </c>
      <c r="F3212" t="s">
        <v>5626</v>
      </c>
      <c r="G3212" t="s">
        <v>5126</v>
      </c>
      <c r="H3212" t="s">
        <v>5336</v>
      </c>
      <c r="J3212" t="s">
        <v>45</v>
      </c>
      <c r="L3212" t="s">
        <v>25</v>
      </c>
    </row>
    <row r="3213" spans="1:12" ht="14.4" x14ac:dyDescent="0.3">
      <c r="A3213" t="str">
        <f>VLOOKUP(B3213,'[1]Backbone Architecture'!$C:$D,2,FALSE)</f>
        <v>FIN-001-016</v>
      </c>
      <c r="B3213" t="s">
        <v>5625</v>
      </c>
      <c r="C3213" t="s">
        <v>46</v>
      </c>
      <c r="D3213" t="s">
        <v>45</v>
      </c>
      <c r="E3213" t="s">
        <v>47</v>
      </c>
      <c r="F3213" t="s">
        <v>5626</v>
      </c>
      <c r="G3213" t="s">
        <v>5126</v>
      </c>
      <c r="H3213" t="s">
        <v>5336</v>
      </c>
      <c r="J3213" t="s">
        <v>45</v>
      </c>
      <c r="L3213" t="s">
        <v>25</v>
      </c>
    </row>
    <row r="3214" spans="1:12" ht="14.4" x14ac:dyDescent="0.3">
      <c r="A3214" t="str">
        <f>VLOOKUP(B3214,'[1]Backbone Architecture'!$C:$D,2,FALSE)</f>
        <v>FIN-001-016</v>
      </c>
      <c r="B3214" t="s">
        <v>5625</v>
      </c>
      <c r="C3214" t="s">
        <v>46</v>
      </c>
      <c r="D3214" t="s">
        <v>45</v>
      </c>
      <c r="E3214" t="s">
        <v>47</v>
      </c>
      <c r="F3214" t="s">
        <v>5626</v>
      </c>
      <c r="G3214" t="s">
        <v>5126</v>
      </c>
      <c r="H3214" t="s">
        <v>5336</v>
      </c>
      <c r="J3214" t="s">
        <v>45</v>
      </c>
      <c r="L3214" t="s">
        <v>25</v>
      </c>
    </row>
    <row r="3215" spans="1:12" ht="14.4" x14ac:dyDescent="0.3">
      <c r="A3215" t="str">
        <f>VLOOKUP(B3215,'[1]Backbone Architecture'!$C:$D,2,FALSE)</f>
        <v>FIN-001-016</v>
      </c>
      <c r="B3215" t="s">
        <v>5625</v>
      </c>
      <c r="C3215" t="s">
        <v>69</v>
      </c>
      <c r="D3215" t="s">
        <v>68</v>
      </c>
      <c r="E3215" t="s">
        <v>47</v>
      </c>
      <c r="F3215" t="s">
        <v>4668</v>
      </c>
      <c r="G3215" t="s">
        <v>4667</v>
      </c>
      <c r="H3215" t="s">
        <v>49</v>
      </c>
      <c r="J3215" t="s">
        <v>2173</v>
      </c>
      <c r="K3215" t="s">
        <v>2175</v>
      </c>
      <c r="L3215" t="s">
        <v>47</v>
      </c>
    </row>
    <row r="3216" spans="1:12" ht="14.4" x14ac:dyDescent="0.3">
      <c r="A3216" t="str">
        <f>VLOOKUP(B3216,'[1]Backbone Architecture'!$C:$D,2,FALSE)</f>
        <v>FIN-001-016</v>
      </c>
      <c r="B3216" t="s">
        <v>5625</v>
      </c>
      <c r="C3216" t="s">
        <v>2171</v>
      </c>
      <c r="D3216" t="s">
        <v>4669</v>
      </c>
      <c r="E3216" t="s">
        <v>47</v>
      </c>
      <c r="F3216" t="s">
        <v>4670</v>
      </c>
      <c r="G3216" t="s">
        <v>4667</v>
      </c>
      <c r="H3216" t="s">
        <v>49</v>
      </c>
      <c r="J3216" t="s">
        <v>2170</v>
      </c>
      <c r="K3216" t="s">
        <v>2172</v>
      </c>
      <c r="L3216" t="s">
        <v>47</v>
      </c>
    </row>
    <row r="3217" spans="1:12" ht="14.4" x14ac:dyDescent="0.3">
      <c r="A3217" t="str">
        <f>VLOOKUP(B3217,'[1]Backbone Architecture'!$C:$D,2,FALSE)</f>
        <v>FIN-001-016</v>
      </c>
      <c r="B3217" t="s">
        <v>5625</v>
      </c>
      <c r="C3217" t="s">
        <v>291</v>
      </c>
      <c r="D3217" t="s">
        <v>290</v>
      </c>
      <c r="E3217" t="s">
        <v>47</v>
      </c>
      <c r="F3217" t="s">
        <v>4671</v>
      </c>
      <c r="G3217" t="s">
        <v>4667</v>
      </c>
      <c r="H3217" t="s">
        <v>49</v>
      </c>
      <c r="J3217" t="s">
        <v>4672</v>
      </c>
      <c r="K3217" t="s">
        <v>4673</v>
      </c>
      <c r="L3217" t="s">
        <v>47</v>
      </c>
    </row>
    <row r="3218" spans="1:12" ht="14.4" x14ac:dyDescent="0.3">
      <c r="A3218" t="str">
        <f>VLOOKUP(B3218,'[1]Backbone Architecture'!$C:$D,2,FALSE)</f>
        <v>FIN-001-016</v>
      </c>
      <c r="B3218" t="s">
        <v>5625</v>
      </c>
      <c r="C3218" t="s">
        <v>298</v>
      </c>
      <c r="D3218" t="s">
        <v>297</v>
      </c>
      <c r="E3218" t="s">
        <v>25</v>
      </c>
      <c r="F3218" t="s">
        <v>4674</v>
      </c>
      <c r="G3218" t="s">
        <v>4667</v>
      </c>
      <c r="H3218" t="s">
        <v>49</v>
      </c>
      <c r="J3218" t="s">
        <v>297</v>
      </c>
      <c r="K3218" t="s">
        <v>4675</v>
      </c>
      <c r="L3218" t="s">
        <v>25</v>
      </c>
    </row>
    <row r="3219" spans="1:12" ht="14.4" x14ac:dyDescent="0.3">
      <c r="A3219" t="str">
        <f>VLOOKUP(B3219,'[1]Backbone Architecture'!$C:$D,2,FALSE)</f>
        <v>FIN-001-016</v>
      </c>
      <c r="B3219" t="s">
        <v>5625</v>
      </c>
      <c r="C3219" t="s">
        <v>646</v>
      </c>
      <c r="D3219" t="s">
        <v>645</v>
      </c>
      <c r="E3219" t="s">
        <v>25</v>
      </c>
      <c r="F3219" t="s">
        <v>647</v>
      </c>
      <c r="G3219" t="s">
        <v>4667</v>
      </c>
      <c r="H3219" t="s">
        <v>49</v>
      </c>
      <c r="J3219" t="s">
        <v>5627</v>
      </c>
      <c r="K3219" t="s">
        <v>5628</v>
      </c>
      <c r="L3219" t="s">
        <v>25</v>
      </c>
    </row>
    <row r="3220" spans="1:12" ht="14.4" x14ac:dyDescent="0.3">
      <c r="A3220" t="str">
        <f>VLOOKUP(B3220,'[1]Backbone Architecture'!$C:$D,2,FALSE)</f>
        <v>FIN-001-016</v>
      </c>
      <c r="B3220" t="s">
        <v>5625</v>
      </c>
      <c r="C3220" t="s">
        <v>728</v>
      </c>
      <c r="D3220" t="s">
        <v>727</v>
      </c>
      <c r="E3220" t="s">
        <v>47</v>
      </c>
      <c r="F3220" t="s">
        <v>729</v>
      </c>
      <c r="G3220" t="s">
        <v>4667</v>
      </c>
      <c r="H3220" t="s">
        <v>49</v>
      </c>
      <c r="J3220" t="s">
        <v>4218</v>
      </c>
      <c r="K3220" t="s">
        <v>4677</v>
      </c>
      <c r="L3220" t="s">
        <v>47</v>
      </c>
    </row>
    <row r="3221" spans="1:12" ht="14.4" x14ac:dyDescent="0.3">
      <c r="A3221" t="str">
        <f>VLOOKUP(B3221,'[1]Backbone Architecture'!$C:$D,2,FALSE)</f>
        <v>FIN-001-016</v>
      </c>
      <c r="B3221" t="s">
        <v>5625</v>
      </c>
      <c r="C3221" t="s">
        <v>1723</v>
      </c>
      <c r="D3221" t="s">
        <v>1722</v>
      </c>
      <c r="E3221" t="s">
        <v>25</v>
      </c>
      <c r="F3221" t="s">
        <v>1724</v>
      </c>
      <c r="G3221" t="s">
        <v>4667</v>
      </c>
      <c r="H3221" t="s">
        <v>49</v>
      </c>
      <c r="J3221" t="s">
        <v>1722</v>
      </c>
      <c r="K3221" t="s">
        <v>1724</v>
      </c>
      <c r="L3221" t="s">
        <v>25</v>
      </c>
    </row>
    <row r="3222" spans="1:12" ht="14.4" x14ac:dyDescent="0.3">
      <c r="A3222" t="str">
        <f>VLOOKUP(B3222,'[1]Backbone Architecture'!$C:$D,2,FALSE)</f>
        <v>FIN-001-016</v>
      </c>
      <c r="B3222" t="s">
        <v>5625</v>
      </c>
      <c r="C3222" t="s">
        <v>1729</v>
      </c>
      <c r="D3222" t="s">
        <v>1728</v>
      </c>
      <c r="E3222" t="s">
        <v>25</v>
      </c>
      <c r="F3222" t="s">
        <v>4702</v>
      </c>
      <c r="G3222" t="s">
        <v>4667</v>
      </c>
      <c r="H3222" t="s">
        <v>49</v>
      </c>
      <c r="J3222" t="s">
        <v>1728</v>
      </c>
      <c r="K3222" t="s">
        <v>4703</v>
      </c>
      <c r="L3222" t="s">
        <v>25</v>
      </c>
    </row>
    <row r="3223" spans="1:12" ht="14.4" x14ac:dyDescent="0.3">
      <c r="A3223" t="str">
        <f>VLOOKUP(B3223,'[1]Backbone Architecture'!$C:$D,2,FALSE)</f>
        <v>FIN-001-016</v>
      </c>
      <c r="B3223" t="s">
        <v>5625</v>
      </c>
      <c r="C3223" t="s">
        <v>1742</v>
      </c>
      <c r="D3223" t="s">
        <v>1741</v>
      </c>
      <c r="E3223" t="s">
        <v>25</v>
      </c>
      <c r="F3223" t="s">
        <v>1743</v>
      </c>
      <c r="G3223" t="s">
        <v>4667</v>
      </c>
      <c r="H3223" t="s">
        <v>49</v>
      </c>
      <c r="J3223" t="s">
        <v>1741</v>
      </c>
      <c r="K3223" t="s">
        <v>1743</v>
      </c>
      <c r="L3223" t="s">
        <v>25</v>
      </c>
    </row>
    <row r="3224" spans="1:12" ht="14.4" x14ac:dyDescent="0.3">
      <c r="A3224" t="str">
        <f>VLOOKUP(B3224,'[1]Backbone Architecture'!$C:$D,2,FALSE)</f>
        <v>FIN-001-016</v>
      </c>
      <c r="B3224" t="s">
        <v>5625</v>
      </c>
      <c r="C3224" t="s">
        <v>1745</v>
      </c>
      <c r="D3224" t="s">
        <v>1744</v>
      </c>
      <c r="E3224" t="s">
        <v>25</v>
      </c>
      <c r="F3224" t="s">
        <v>1746</v>
      </c>
      <c r="G3224" t="s">
        <v>4667</v>
      </c>
      <c r="H3224" t="s">
        <v>49</v>
      </c>
      <c r="J3224" t="s">
        <v>1744</v>
      </c>
      <c r="K3224" t="s">
        <v>1746</v>
      </c>
      <c r="L3224" t="s">
        <v>25</v>
      </c>
    </row>
    <row r="3225" spans="1:12" ht="14.4" x14ac:dyDescent="0.3">
      <c r="A3225" t="str">
        <f>VLOOKUP(B3225,'[1]Backbone Architecture'!$C:$D,2,FALSE)</f>
        <v>FIN-001-016</v>
      </c>
      <c r="B3225" t="s">
        <v>5625</v>
      </c>
      <c r="C3225" t="s">
        <v>1835</v>
      </c>
      <c r="D3225" t="s">
        <v>1834</v>
      </c>
      <c r="E3225" t="s">
        <v>25</v>
      </c>
      <c r="F3225" t="s">
        <v>1836</v>
      </c>
      <c r="G3225" t="s">
        <v>4667</v>
      </c>
      <c r="H3225" t="s">
        <v>49</v>
      </c>
      <c r="J3225" t="s">
        <v>1834</v>
      </c>
      <c r="K3225" t="s">
        <v>1836</v>
      </c>
      <c r="L3225" t="s">
        <v>25</v>
      </c>
    </row>
    <row r="3226" spans="1:12" ht="14.4" x14ac:dyDescent="0.3">
      <c r="A3226" t="str">
        <f>VLOOKUP(B3226,'[1]Backbone Architecture'!$C:$D,2,FALSE)</f>
        <v>FIN-001-016</v>
      </c>
      <c r="B3226" t="s">
        <v>5625</v>
      </c>
      <c r="C3226" t="s">
        <v>2236</v>
      </c>
      <c r="D3226" t="s">
        <v>2235</v>
      </c>
      <c r="E3226" t="s">
        <v>25</v>
      </c>
      <c r="F3226" t="s">
        <v>4678</v>
      </c>
      <c r="G3226" t="s">
        <v>4667</v>
      </c>
      <c r="H3226" t="s">
        <v>49</v>
      </c>
      <c r="J3226" t="s">
        <v>2235</v>
      </c>
      <c r="K3226" t="s">
        <v>4679</v>
      </c>
      <c r="L3226" t="s">
        <v>25</v>
      </c>
    </row>
    <row r="3227" spans="1:12" ht="14.4" x14ac:dyDescent="0.3">
      <c r="A3227" t="str">
        <f>VLOOKUP(B3227,'[1]Backbone Architecture'!$C:$D,2,FALSE)</f>
        <v>FIN-001-016</v>
      </c>
      <c r="B3227" t="s">
        <v>5625</v>
      </c>
      <c r="C3227" t="s">
        <v>2242</v>
      </c>
      <c r="D3227" t="s">
        <v>2241</v>
      </c>
      <c r="E3227" t="s">
        <v>25</v>
      </c>
      <c r="F3227" t="s">
        <v>2243</v>
      </c>
      <c r="G3227" t="s">
        <v>4667</v>
      </c>
      <c r="H3227" t="s">
        <v>49</v>
      </c>
      <c r="J3227" t="s">
        <v>2241</v>
      </c>
      <c r="K3227" t="s">
        <v>2243</v>
      </c>
      <c r="L3227" t="s">
        <v>25</v>
      </c>
    </row>
    <row r="3228" spans="1:12" ht="14.4" x14ac:dyDescent="0.3">
      <c r="A3228" t="str">
        <f>VLOOKUP(B3228,'[1]Backbone Architecture'!$C:$D,2,FALSE)</f>
        <v>FIN-001-016</v>
      </c>
      <c r="B3228" t="s">
        <v>5625</v>
      </c>
      <c r="C3228" t="s">
        <v>2688</v>
      </c>
      <c r="D3228" t="s">
        <v>2687</v>
      </c>
      <c r="E3228" t="s">
        <v>19</v>
      </c>
      <c r="F3228" t="s">
        <v>4722</v>
      </c>
      <c r="G3228" t="s">
        <v>4667</v>
      </c>
      <c r="H3228" t="s">
        <v>49</v>
      </c>
      <c r="J3228" t="s">
        <v>2687</v>
      </c>
      <c r="K3228" t="s">
        <v>2689</v>
      </c>
      <c r="L3228" t="s">
        <v>19</v>
      </c>
    </row>
    <row r="3229" spans="1:12" ht="14.4" x14ac:dyDescent="0.3">
      <c r="A3229" t="str">
        <f>VLOOKUP(B3229,'[1]Backbone Architecture'!$C:$D,2,FALSE)</f>
        <v>FIN-001-016</v>
      </c>
      <c r="B3229" t="s">
        <v>5625</v>
      </c>
      <c r="C3229" t="s">
        <v>3424</v>
      </c>
      <c r="D3229" t="s">
        <v>3421</v>
      </c>
      <c r="E3229" t="s">
        <v>47</v>
      </c>
      <c r="F3229" t="s">
        <v>4682</v>
      </c>
      <c r="G3229" t="s">
        <v>4667</v>
      </c>
      <c r="H3229" t="s">
        <v>49</v>
      </c>
      <c r="J3229" t="s">
        <v>3421</v>
      </c>
      <c r="K3229" t="s">
        <v>5629</v>
      </c>
      <c r="L3229" t="s">
        <v>47</v>
      </c>
    </row>
    <row r="3230" spans="1:12" ht="14.4" x14ac:dyDescent="0.3">
      <c r="A3230" t="str">
        <f>VLOOKUP(B3230,'[1]Backbone Architecture'!$C:$D,2,FALSE)</f>
        <v>FIN-001-016</v>
      </c>
      <c r="B3230" t="s">
        <v>5625</v>
      </c>
      <c r="C3230" t="s">
        <v>3565</v>
      </c>
      <c r="D3230" t="s">
        <v>3564</v>
      </c>
      <c r="E3230" t="s">
        <v>47</v>
      </c>
      <c r="F3230" t="s">
        <v>4683</v>
      </c>
      <c r="G3230" t="s">
        <v>4667</v>
      </c>
      <c r="H3230" t="s">
        <v>49</v>
      </c>
      <c r="J3230" t="s">
        <v>3564</v>
      </c>
      <c r="K3230" t="s">
        <v>3566</v>
      </c>
      <c r="L3230" t="s">
        <v>47</v>
      </c>
    </row>
    <row r="3231" spans="1:12" ht="14.4" x14ac:dyDescent="0.3">
      <c r="A3231" t="str">
        <f>VLOOKUP(B3231,'[1]Backbone Architecture'!$C:$D,2,FALSE)</f>
        <v>FIN-001-016</v>
      </c>
      <c r="B3231" t="s">
        <v>5625</v>
      </c>
      <c r="C3231" t="s">
        <v>4198</v>
      </c>
      <c r="D3231" t="s">
        <v>4197</v>
      </c>
      <c r="E3231" t="s">
        <v>25</v>
      </c>
      <c r="F3231" t="s">
        <v>4199</v>
      </c>
      <c r="G3231" t="s">
        <v>4667</v>
      </c>
      <c r="H3231" t="s">
        <v>49</v>
      </c>
      <c r="J3231" t="s">
        <v>4197</v>
      </c>
      <c r="K3231" t="s">
        <v>4199</v>
      </c>
      <c r="L3231" t="s">
        <v>25</v>
      </c>
    </row>
    <row r="3232" spans="1:12" ht="14.4" x14ac:dyDescent="0.3">
      <c r="A3232" t="str">
        <f>VLOOKUP(B3232,'[1]Backbone Architecture'!$C:$D,2,FALSE)</f>
        <v>FIN-001-016</v>
      </c>
      <c r="B3232" t="s">
        <v>5625</v>
      </c>
      <c r="C3232" t="s">
        <v>4413</v>
      </c>
      <c r="D3232" t="s">
        <v>4412</v>
      </c>
      <c r="E3232" t="s">
        <v>25</v>
      </c>
      <c r="F3232" t="s">
        <v>4414</v>
      </c>
      <c r="G3232" t="s">
        <v>4667</v>
      </c>
      <c r="H3232" t="s">
        <v>49</v>
      </c>
      <c r="J3232" t="s">
        <v>4412</v>
      </c>
      <c r="K3232" t="s">
        <v>4414</v>
      </c>
      <c r="L3232" t="s">
        <v>25</v>
      </c>
    </row>
    <row r="3233" spans="1:12" ht="14.4" x14ac:dyDescent="0.3">
      <c r="A3233" t="str">
        <f>VLOOKUP(B3233,'[1]Backbone Architecture'!$C:$D,2,FALSE)</f>
        <v>FIN-001-018</v>
      </c>
      <c r="B3233" t="s">
        <v>5630</v>
      </c>
      <c r="C3233" t="s">
        <v>646</v>
      </c>
      <c r="D3233" t="s">
        <v>645</v>
      </c>
      <c r="E3233" t="s">
        <v>25</v>
      </c>
      <c r="F3233" t="s">
        <v>647</v>
      </c>
      <c r="G3233" t="s">
        <v>4667</v>
      </c>
      <c r="H3233" t="s">
        <v>49</v>
      </c>
      <c r="J3233" t="s">
        <v>645</v>
      </c>
      <c r="K3233" t="s">
        <v>648</v>
      </c>
      <c r="L3233" t="s">
        <v>25</v>
      </c>
    </row>
    <row r="3234" spans="1:12" ht="14.4" x14ac:dyDescent="0.3">
      <c r="A3234" t="str">
        <f>VLOOKUP(B3234,'[1]Backbone Architecture'!$C:$D,2,FALSE)</f>
        <v>FIN-001-018</v>
      </c>
      <c r="B3234" t="s">
        <v>5630</v>
      </c>
      <c r="C3234" t="s">
        <v>795</v>
      </c>
      <c r="D3234" t="s">
        <v>794</v>
      </c>
      <c r="E3234" t="s">
        <v>25</v>
      </c>
      <c r="F3234" t="s">
        <v>4914</v>
      </c>
      <c r="G3234" t="s">
        <v>4667</v>
      </c>
      <c r="H3234" t="s">
        <v>49</v>
      </c>
      <c r="J3234" t="s">
        <v>3490</v>
      </c>
      <c r="K3234" t="s">
        <v>3492</v>
      </c>
      <c r="L3234" t="s">
        <v>25</v>
      </c>
    </row>
    <row r="3235" spans="1:12" ht="14.4" x14ac:dyDescent="0.3">
      <c r="A3235" t="str">
        <f>VLOOKUP(B3235,'[1]Backbone Architecture'!$C:$D,2,FALSE)</f>
        <v>FIN-001-018</v>
      </c>
      <c r="B3235" t="s">
        <v>5630</v>
      </c>
      <c r="C3235" t="s">
        <v>1211</v>
      </c>
      <c r="D3235" t="s">
        <v>1210</v>
      </c>
      <c r="E3235" t="s">
        <v>47</v>
      </c>
      <c r="F3235" t="s">
        <v>4699</v>
      </c>
      <c r="G3235" t="s">
        <v>4667</v>
      </c>
      <c r="H3235" t="s">
        <v>49</v>
      </c>
      <c r="J3235" t="s">
        <v>1213</v>
      </c>
      <c r="K3235" t="s">
        <v>1216</v>
      </c>
      <c r="L3235" t="s">
        <v>47</v>
      </c>
    </row>
    <row r="3236" spans="1:12" ht="14.4" x14ac:dyDescent="0.3">
      <c r="A3236" t="str">
        <f>VLOOKUP(B3236,'[1]Backbone Architecture'!$C:$D,2,FALSE)</f>
        <v>FIN-001-018</v>
      </c>
      <c r="B3236" t="s">
        <v>5630</v>
      </c>
      <c r="C3236" t="s">
        <v>1399</v>
      </c>
      <c r="D3236" t="s">
        <v>1398</v>
      </c>
      <c r="E3236" t="s">
        <v>25</v>
      </c>
      <c r="F3236" t="s">
        <v>1400</v>
      </c>
      <c r="G3236" t="s">
        <v>4667</v>
      </c>
      <c r="H3236" t="s">
        <v>49</v>
      </c>
      <c r="J3236" t="s">
        <v>1401</v>
      </c>
      <c r="K3236" t="s">
        <v>5631</v>
      </c>
      <c r="L3236" t="s">
        <v>47</v>
      </c>
    </row>
    <row r="3237" spans="1:12" ht="14.4" x14ac:dyDescent="0.3">
      <c r="A3237" t="str">
        <f>VLOOKUP(B3237,'[1]Backbone Architecture'!$C:$D,2,FALSE)</f>
        <v>FIN-001-018</v>
      </c>
      <c r="B3237" t="s">
        <v>5630</v>
      </c>
      <c r="C3237" t="s">
        <v>1729</v>
      </c>
      <c r="D3237" t="s">
        <v>1728</v>
      </c>
      <c r="E3237" t="s">
        <v>25</v>
      </c>
      <c r="F3237" t="s">
        <v>4702</v>
      </c>
      <c r="G3237" t="s">
        <v>4667</v>
      </c>
      <c r="H3237" t="s">
        <v>49</v>
      </c>
      <c r="J3237" t="s">
        <v>1728</v>
      </c>
      <c r="K3237" t="s">
        <v>4703</v>
      </c>
      <c r="L3237" t="s">
        <v>25</v>
      </c>
    </row>
    <row r="3238" spans="1:12" ht="14.4" x14ac:dyDescent="0.3">
      <c r="A3238" t="str">
        <f>VLOOKUP(B3238,'[1]Backbone Architecture'!$C:$D,2,FALSE)</f>
        <v>FIN-001-018</v>
      </c>
      <c r="B3238" t="s">
        <v>5630</v>
      </c>
      <c r="C3238" t="s">
        <v>1742</v>
      </c>
      <c r="D3238" t="s">
        <v>1741</v>
      </c>
      <c r="E3238" t="s">
        <v>25</v>
      </c>
      <c r="F3238" t="s">
        <v>1743</v>
      </c>
      <c r="G3238" t="s">
        <v>4667</v>
      </c>
      <c r="H3238" t="s">
        <v>49</v>
      </c>
      <c r="J3238" t="s">
        <v>1741</v>
      </c>
      <c r="K3238" t="s">
        <v>1743</v>
      </c>
      <c r="L3238" t="s">
        <v>25</v>
      </c>
    </row>
    <row r="3239" spans="1:12" ht="14.4" x14ac:dyDescent="0.3">
      <c r="A3239" t="str">
        <f>VLOOKUP(B3239,'[1]Backbone Architecture'!$C:$D,2,FALSE)</f>
        <v>FIN-001-018</v>
      </c>
      <c r="B3239" t="s">
        <v>5630</v>
      </c>
      <c r="C3239" t="s">
        <v>1835</v>
      </c>
      <c r="D3239" t="s">
        <v>1834</v>
      </c>
      <c r="E3239" t="s">
        <v>25</v>
      </c>
      <c r="F3239" t="s">
        <v>1836</v>
      </c>
      <c r="G3239" t="s">
        <v>4667</v>
      </c>
      <c r="H3239" t="s">
        <v>49</v>
      </c>
      <c r="J3239" t="s">
        <v>1834</v>
      </c>
      <c r="K3239" t="s">
        <v>1836</v>
      </c>
      <c r="L3239" t="s">
        <v>25</v>
      </c>
    </row>
    <row r="3240" spans="1:12" ht="14.4" x14ac:dyDescent="0.3">
      <c r="A3240" t="str">
        <f>VLOOKUP(B3240,'[1]Backbone Architecture'!$C:$D,2,FALSE)</f>
        <v>FIN-001-018</v>
      </c>
      <c r="B3240" t="s">
        <v>5630</v>
      </c>
      <c r="C3240" t="s">
        <v>2177</v>
      </c>
      <c r="D3240" t="s">
        <v>5632</v>
      </c>
      <c r="E3240" t="s">
        <v>47</v>
      </c>
      <c r="F3240" t="s">
        <v>5633</v>
      </c>
      <c r="G3240" t="s">
        <v>4667</v>
      </c>
      <c r="H3240" t="s">
        <v>49</v>
      </c>
      <c r="J3240" t="s">
        <v>2176</v>
      </c>
      <c r="K3240" t="s">
        <v>2178</v>
      </c>
      <c r="L3240" t="s">
        <v>47</v>
      </c>
    </row>
    <row r="3241" spans="1:12" ht="14.4" x14ac:dyDescent="0.3">
      <c r="A3241" t="str">
        <f>VLOOKUP(B3241,'[1]Backbone Architecture'!$C:$D,2,FALSE)</f>
        <v>FIN-001-018</v>
      </c>
      <c r="B3241" t="s">
        <v>5630</v>
      </c>
      <c r="C3241" t="s">
        <v>2737</v>
      </c>
      <c r="D3241" t="s">
        <v>4704</v>
      </c>
      <c r="E3241" t="s">
        <v>47</v>
      </c>
      <c r="F3241" t="s">
        <v>4705</v>
      </c>
      <c r="G3241" t="s">
        <v>4667</v>
      </c>
      <c r="H3241" t="s">
        <v>49</v>
      </c>
      <c r="J3241" t="s">
        <v>2736</v>
      </c>
      <c r="K3241" t="s">
        <v>2738</v>
      </c>
      <c r="L3241" t="s">
        <v>47</v>
      </c>
    </row>
    <row r="3242" spans="1:12" ht="14.4" x14ac:dyDescent="0.3">
      <c r="A3242" t="str">
        <f>VLOOKUP(B3242,'[1]Backbone Architecture'!$C:$D,2,FALSE)</f>
        <v>FIN-001-018</v>
      </c>
      <c r="B3242" t="s">
        <v>5630</v>
      </c>
      <c r="C3242" t="s">
        <v>2236</v>
      </c>
      <c r="D3242" t="s">
        <v>2235</v>
      </c>
      <c r="E3242" t="s">
        <v>25</v>
      </c>
      <c r="F3242" t="s">
        <v>4678</v>
      </c>
      <c r="G3242" t="s">
        <v>4667</v>
      </c>
      <c r="H3242" t="s">
        <v>49</v>
      </c>
      <c r="J3242" t="s">
        <v>2235</v>
      </c>
      <c r="K3242" t="s">
        <v>4679</v>
      </c>
      <c r="L3242" t="s">
        <v>25</v>
      </c>
    </row>
    <row r="3243" spans="1:12" ht="14.4" x14ac:dyDescent="0.3">
      <c r="A3243" t="str">
        <f>VLOOKUP(B3243,'[1]Backbone Architecture'!$C:$D,2,FALSE)</f>
        <v>FIN-001-018</v>
      </c>
      <c r="B3243" t="s">
        <v>5630</v>
      </c>
      <c r="C3243" t="s">
        <v>2242</v>
      </c>
      <c r="D3243" t="s">
        <v>2241</v>
      </c>
      <c r="E3243" t="s">
        <v>25</v>
      </c>
      <c r="F3243" t="s">
        <v>2243</v>
      </c>
      <c r="G3243" t="s">
        <v>4667</v>
      </c>
      <c r="H3243" t="s">
        <v>49</v>
      </c>
      <c r="J3243" t="s">
        <v>2241</v>
      </c>
      <c r="K3243" t="s">
        <v>2243</v>
      </c>
      <c r="L3243" t="s">
        <v>25</v>
      </c>
    </row>
    <row r="3244" spans="1:12" ht="14.4" x14ac:dyDescent="0.3">
      <c r="A3244" t="str">
        <f>VLOOKUP(B3244,'[1]Backbone Architecture'!$C:$D,2,FALSE)</f>
        <v>FIN-001-018</v>
      </c>
      <c r="B3244" t="s">
        <v>5630</v>
      </c>
      <c r="C3244" t="s">
        <v>4774</v>
      </c>
      <c r="D3244" t="s">
        <v>2522</v>
      </c>
      <c r="E3244" t="s">
        <v>25</v>
      </c>
      <c r="F3244" t="s">
        <v>4775</v>
      </c>
      <c r="G3244" t="s">
        <v>4667</v>
      </c>
      <c r="H3244" t="s">
        <v>49</v>
      </c>
      <c r="J3244" t="s">
        <v>2522</v>
      </c>
      <c r="K3244" t="s">
        <v>5634</v>
      </c>
      <c r="L3244" t="s">
        <v>47</v>
      </c>
    </row>
    <row r="3245" spans="1:12" ht="14.4" x14ac:dyDescent="0.3">
      <c r="A3245" t="str">
        <f>VLOOKUP(B3245,'[1]Backbone Architecture'!$C:$D,2,FALSE)</f>
        <v>FIN-001-018</v>
      </c>
      <c r="B3245" t="s">
        <v>5630</v>
      </c>
      <c r="C3245" t="s">
        <v>2782</v>
      </c>
      <c r="D3245" t="s">
        <v>2781</v>
      </c>
      <c r="E3245" t="s">
        <v>47</v>
      </c>
      <c r="F3245" t="s">
        <v>4706</v>
      </c>
      <c r="G3245" t="s">
        <v>4667</v>
      </c>
      <c r="H3245" t="s">
        <v>49</v>
      </c>
      <c r="J3245" t="s">
        <v>2781</v>
      </c>
      <c r="K3245" t="s">
        <v>5119</v>
      </c>
      <c r="L3245" t="s">
        <v>47</v>
      </c>
    </row>
    <row r="3246" spans="1:12" ht="14.4" x14ac:dyDescent="0.3">
      <c r="A3246" t="str">
        <f>VLOOKUP(B3246,'[1]Backbone Architecture'!$C:$D,2,FALSE)</f>
        <v>FIN-001-018</v>
      </c>
      <c r="B3246" t="s">
        <v>5630</v>
      </c>
      <c r="C3246" t="s">
        <v>2947</v>
      </c>
      <c r="D3246" t="s">
        <v>2946</v>
      </c>
      <c r="E3246" t="s">
        <v>25</v>
      </c>
      <c r="F3246" t="s">
        <v>2948</v>
      </c>
      <c r="G3246" t="s">
        <v>4667</v>
      </c>
      <c r="H3246" t="s">
        <v>49</v>
      </c>
      <c r="J3246" t="s">
        <v>2949</v>
      </c>
      <c r="K3246" t="s">
        <v>2960</v>
      </c>
      <c r="L3246" t="s">
        <v>47</v>
      </c>
    </row>
    <row r="3247" spans="1:12" ht="14.4" x14ac:dyDescent="0.3">
      <c r="A3247" t="str">
        <f>VLOOKUP(B3247,'[1]Backbone Architecture'!$C:$D,2,FALSE)</f>
        <v>FIN-001-018</v>
      </c>
      <c r="B3247" t="s">
        <v>5630</v>
      </c>
      <c r="C3247" t="s">
        <v>3225</v>
      </c>
      <c r="D3247" t="s">
        <v>3224</v>
      </c>
      <c r="E3247" t="s">
        <v>25</v>
      </c>
      <c r="F3247" t="s">
        <v>4681</v>
      </c>
      <c r="G3247" t="s">
        <v>4667</v>
      </c>
      <c r="H3247" t="s">
        <v>49</v>
      </c>
      <c r="J3247" t="s">
        <v>554</v>
      </c>
      <c r="K3247" t="s">
        <v>4707</v>
      </c>
      <c r="L3247" t="s">
        <v>25</v>
      </c>
    </row>
    <row r="3248" spans="1:12" ht="14.4" x14ac:dyDescent="0.3">
      <c r="A3248" t="str">
        <f>VLOOKUP(B3248,'[1]Backbone Architecture'!$C:$D,2,FALSE)</f>
        <v>FIN-001-018</v>
      </c>
      <c r="B3248" t="s">
        <v>5630</v>
      </c>
      <c r="C3248" t="s">
        <v>3596</v>
      </c>
      <c r="D3248" t="s">
        <v>3595</v>
      </c>
      <c r="E3248" t="s">
        <v>47</v>
      </c>
      <c r="F3248" t="s">
        <v>4710</v>
      </c>
      <c r="G3248" t="s">
        <v>4667</v>
      </c>
      <c r="H3248" t="s">
        <v>49</v>
      </c>
      <c r="J3248" t="s">
        <v>3595</v>
      </c>
      <c r="K3248" t="s">
        <v>3597</v>
      </c>
      <c r="L3248" t="s">
        <v>47</v>
      </c>
    </row>
    <row r="3249" spans="1:12" ht="14.4" x14ac:dyDescent="0.3">
      <c r="A3249" t="str">
        <f>VLOOKUP(B3249,'[1]Backbone Architecture'!$C:$D,2,FALSE)</f>
        <v>FIN-001-018</v>
      </c>
      <c r="B3249" t="s">
        <v>5630</v>
      </c>
      <c r="C3249" t="s">
        <v>3738</v>
      </c>
      <c r="D3249" t="s">
        <v>3737</v>
      </c>
      <c r="E3249" t="s">
        <v>47</v>
      </c>
      <c r="F3249" t="s">
        <v>3739</v>
      </c>
      <c r="G3249" t="s">
        <v>4667</v>
      </c>
      <c r="H3249" t="s">
        <v>49</v>
      </c>
      <c r="J3249" t="s">
        <v>3737</v>
      </c>
      <c r="K3249" t="s">
        <v>3739</v>
      </c>
      <c r="L3249" t="s">
        <v>47</v>
      </c>
    </row>
    <row r="3250" spans="1:12" ht="14.4" x14ac:dyDescent="0.3">
      <c r="A3250" t="str">
        <f>VLOOKUP(B3250,'[1]Backbone Architecture'!$C:$D,2,FALSE)</f>
        <v>FIN-001-018</v>
      </c>
      <c r="B3250" t="s">
        <v>5630</v>
      </c>
      <c r="C3250" t="s">
        <v>3829</v>
      </c>
      <c r="D3250" t="s">
        <v>3828</v>
      </c>
      <c r="E3250" t="s">
        <v>47</v>
      </c>
      <c r="F3250" t="s">
        <v>3830</v>
      </c>
      <c r="G3250" t="s">
        <v>4667</v>
      </c>
      <c r="H3250" t="s">
        <v>49</v>
      </c>
      <c r="J3250" t="s">
        <v>3831</v>
      </c>
      <c r="K3250" t="s">
        <v>3832</v>
      </c>
      <c r="L3250" t="s">
        <v>47</v>
      </c>
    </row>
    <row r="3251" spans="1:12" ht="14.4" x14ac:dyDescent="0.3">
      <c r="A3251" t="str">
        <f>VLOOKUP(B3251,'[1]Backbone Architecture'!$C:$D,2,FALSE)</f>
        <v>FIN-001-018</v>
      </c>
      <c r="B3251" t="s">
        <v>5630</v>
      </c>
      <c r="C3251" t="s">
        <v>4662</v>
      </c>
      <c r="D3251" t="s">
        <v>4663</v>
      </c>
      <c r="E3251" t="s">
        <v>47</v>
      </c>
      <c r="F3251" t="s">
        <v>4664</v>
      </c>
      <c r="G3251" t="s">
        <v>4667</v>
      </c>
      <c r="H3251" t="s">
        <v>49</v>
      </c>
      <c r="J3251" t="s">
        <v>4663</v>
      </c>
      <c r="K3251" t="s">
        <v>5635</v>
      </c>
      <c r="L3251" t="s">
        <v>47</v>
      </c>
    </row>
    <row r="3252" spans="1:12" ht="14.4" x14ac:dyDescent="0.3">
      <c r="A3252" t="str">
        <f>VLOOKUP(B3252,'[1]Backbone Architecture'!$C:$D,2,FALSE)</f>
        <v>FIN-001-018</v>
      </c>
      <c r="B3252" t="s">
        <v>5630</v>
      </c>
      <c r="C3252" t="s">
        <v>4013</v>
      </c>
      <c r="D3252" t="s">
        <v>4012</v>
      </c>
      <c r="E3252" t="s">
        <v>47</v>
      </c>
      <c r="F3252" t="s">
        <v>5121</v>
      </c>
      <c r="G3252" t="s">
        <v>4667</v>
      </c>
      <c r="H3252" t="s">
        <v>49</v>
      </c>
      <c r="J3252" t="s">
        <v>4012</v>
      </c>
      <c r="K3252" t="s">
        <v>4014</v>
      </c>
      <c r="L3252" t="s">
        <v>47</v>
      </c>
    </row>
    <row r="3253" spans="1:12" ht="14.4" x14ac:dyDescent="0.3">
      <c r="A3253" t="str">
        <f>VLOOKUP(B3253,'[1]Backbone Architecture'!$C:$D,2,FALSE)</f>
        <v>FIN-001-020</v>
      </c>
      <c r="B3253" t="s">
        <v>5636</v>
      </c>
      <c r="C3253" t="s">
        <v>43</v>
      </c>
      <c r="D3253" t="s">
        <v>42</v>
      </c>
      <c r="E3253" t="s">
        <v>25</v>
      </c>
      <c r="F3253" t="s">
        <v>44</v>
      </c>
      <c r="G3253" t="s">
        <v>4667</v>
      </c>
      <c r="H3253" t="s">
        <v>49</v>
      </c>
      <c r="J3253" t="s">
        <v>42</v>
      </c>
      <c r="K3253" t="s">
        <v>44</v>
      </c>
      <c r="L3253" t="s">
        <v>25</v>
      </c>
    </row>
    <row r="3254" spans="1:12" ht="14.4" x14ac:dyDescent="0.3">
      <c r="A3254" t="str">
        <f>VLOOKUP(B3254,'[1]Backbone Architecture'!$C:$D,2,FALSE)</f>
        <v>FIN-001-020</v>
      </c>
      <c r="B3254" t="s">
        <v>5636</v>
      </c>
      <c r="C3254" t="s">
        <v>298</v>
      </c>
      <c r="D3254" t="s">
        <v>297</v>
      </c>
      <c r="E3254" t="s">
        <v>25</v>
      </c>
      <c r="F3254" t="s">
        <v>4674</v>
      </c>
      <c r="G3254" t="s">
        <v>4667</v>
      </c>
      <c r="H3254" t="s">
        <v>49</v>
      </c>
      <c r="J3254" t="s">
        <v>297</v>
      </c>
      <c r="K3254" t="s">
        <v>4675</v>
      </c>
      <c r="L3254" t="s">
        <v>25</v>
      </c>
    </row>
    <row r="3255" spans="1:12" ht="14.4" x14ac:dyDescent="0.3">
      <c r="A3255" t="str">
        <f>VLOOKUP(B3255,'[1]Backbone Architecture'!$C:$D,2,FALSE)</f>
        <v>FIN-001-020</v>
      </c>
      <c r="B3255" t="s">
        <v>5636</v>
      </c>
      <c r="C3255" t="s">
        <v>428</v>
      </c>
      <c r="D3255" t="s">
        <v>427</v>
      </c>
      <c r="E3255" t="s">
        <v>25</v>
      </c>
      <c r="F3255" t="s">
        <v>429</v>
      </c>
      <c r="G3255" t="s">
        <v>4667</v>
      </c>
      <c r="H3255" t="s">
        <v>49</v>
      </c>
      <c r="J3255" t="s">
        <v>427</v>
      </c>
      <c r="K3255" t="s">
        <v>429</v>
      </c>
      <c r="L3255" t="s">
        <v>25</v>
      </c>
    </row>
    <row r="3256" spans="1:12" ht="14.4" x14ac:dyDescent="0.3">
      <c r="A3256" t="str">
        <f>VLOOKUP(B3256,'[1]Backbone Architecture'!$C:$D,2,FALSE)</f>
        <v>FIN-001-020</v>
      </c>
      <c r="B3256" t="s">
        <v>5636</v>
      </c>
      <c r="C3256" t="s">
        <v>662</v>
      </c>
      <c r="D3256" t="s">
        <v>661</v>
      </c>
      <c r="E3256" t="s">
        <v>47</v>
      </c>
      <c r="F3256" t="s">
        <v>4696</v>
      </c>
      <c r="G3256" t="s">
        <v>4667</v>
      </c>
      <c r="H3256" t="s">
        <v>49</v>
      </c>
      <c r="J3256" t="s">
        <v>661</v>
      </c>
      <c r="K3256" t="s">
        <v>4697</v>
      </c>
      <c r="L3256" t="s">
        <v>25</v>
      </c>
    </row>
    <row r="3257" spans="1:12" ht="14.4" x14ac:dyDescent="0.3">
      <c r="A3257" t="str">
        <f>VLOOKUP(B3257,'[1]Backbone Architecture'!$C:$D,2,FALSE)</f>
        <v>FIN-001-020</v>
      </c>
      <c r="B3257" t="s">
        <v>5636</v>
      </c>
      <c r="C3257" t="s">
        <v>1039</v>
      </c>
      <c r="D3257" t="s">
        <v>1038</v>
      </c>
      <c r="E3257" t="s">
        <v>47</v>
      </c>
      <c r="F3257" t="s">
        <v>4736</v>
      </c>
      <c r="G3257" t="s">
        <v>4667</v>
      </c>
      <c r="H3257" t="s">
        <v>49</v>
      </c>
      <c r="J3257" t="s">
        <v>1038</v>
      </c>
      <c r="K3257" t="s">
        <v>5637</v>
      </c>
      <c r="L3257" t="s">
        <v>47</v>
      </c>
    </row>
    <row r="3258" spans="1:12" ht="14.4" x14ac:dyDescent="0.3">
      <c r="A3258" t="str">
        <f>VLOOKUP(B3258,'[1]Backbone Architecture'!$C:$D,2,FALSE)</f>
        <v>FIN-001-020</v>
      </c>
      <c r="B3258" t="s">
        <v>5636</v>
      </c>
      <c r="C3258" t="s">
        <v>1211</v>
      </c>
      <c r="D3258" t="s">
        <v>1210</v>
      </c>
      <c r="E3258" t="s">
        <v>47</v>
      </c>
      <c r="F3258" t="s">
        <v>4699</v>
      </c>
      <c r="G3258" t="s">
        <v>4667</v>
      </c>
      <c r="H3258" t="s">
        <v>49</v>
      </c>
      <c r="J3258" t="s">
        <v>2358</v>
      </c>
      <c r="K3258" t="s">
        <v>2360</v>
      </c>
      <c r="L3258" t="s">
        <v>47</v>
      </c>
    </row>
    <row r="3259" spans="1:12" ht="14.4" x14ac:dyDescent="0.3">
      <c r="A3259" t="str">
        <f>VLOOKUP(B3259,'[1]Backbone Architecture'!$C:$D,2,FALSE)</f>
        <v>FIN-001-020</v>
      </c>
      <c r="B3259" t="s">
        <v>5636</v>
      </c>
      <c r="C3259" t="s">
        <v>1399</v>
      </c>
      <c r="D3259" t="s">
        <v>1398</v>
      </c>
      <c r="E3259" t="s">
        <v>25</v>
      </c>
      <c r="F3259" t="s">
        <v>1400</v>
      </c>
      <c r="G3259" t="s">
        <v>4667</v>
      </c>
      <c r="H3259" t="s">
        <v>49</v>
      </c>
      <c r="J3259" t="s">
        <v>1401</v>
      </c>
      <c r="K3259" t="s">
        <v>5631</v>
      </c>
      <c r="L3259" t="s">
        <v>47</v>
      </c>
    </row>
    <row r="3260" spans="1:12" ht="14.4" x14ac:dyDescent="0.3">
      <c r="A3260" t="str">
        <f>VLOOKUP(B3260,'[1]Backbone Architecture'!$C:$D,2,FALSE)</f>
        <v>FIN-001-020</v>
      </c>
      <c r="B3260" t="s">
        <v>5636</v>
      </c>
      <c r="C3260" t="s">
        <v>1729</v>
      </c>
      <c r="D3260" t="s">
        <v>1728</v>
      </c>
      <c r="E3260" t="s">
        <v>25</v>
      </c>
      <c r="F3260" t="s">
        <v>4702</v>
      </c>
      <c r="G3260" t="s">
        <v>4667</v>
      </c>
      <c r="H3260" t="s">
        <v>49</v>
      </c>
      <c r="J3260" t="s">
        <v>1728</v>
      </c>
      <c r="K3260" t="s">
        <v>4703</v>
      </c>
      <c r="L3260" t="s">
        <v>25</v>
      </c>
    </row>
    <row r="3261" spans="1:12" ht="14.4" x14ac:dyDescent="0.3">
      <c r="A3261" t="str">
        <f>VLOOKUP(B3261,'[1]Backbone Architecture'!$C:$D,2,FALSE)</f>
        <v>FIN-001-020</v>
      </c>
      <c r="B3261" t="s">
        <v>5636</v>
      </c>
      <c r="C3261" t="s">
        <v>1742</v>
      </c>
      <c r="D3261" t="s">
        <v>1741</v>
      </c>
      <c r="E3261" t="s">
        <v>25</v>
      </c>
      <c r="F3261" t="s">
        <v>1743</v>
      </c>
      <c r="G3261" t="s">
        <v>4667</v>
      </c>
      <c r="H3261" t="s">
        <v>49</v>
      </c>
      <c r="J3261" t="s">
        <v>1741</v>
      </c>
      <c r="K3261" t="s">
        <v>1743</v>
      </c>
      <c r="L3261" t="s">
        <v>25</v>
      </c>
    </row>
    <row r="3262" spans="1:12" ht="14.4" x14ac:dyDescent="0.3">
      <c r="A3262" t="str">
        <f>VLOOKUP(B3262,'[1]Backbone Architecture'!$C:$D,2,FALSE)</f>
        <v>FIN-001-020</v>
      </c>
      <c r="B3262" t="s">
        <v>5636</v>
      </c>
      <c r="C3262" t="s">
        <v>1745</v>
      </c>
      <c r="D3262" t="s">
        <v>1744</v>
      </c>
      <c r="E3262" t="s">
        <v>25</v>
      </c>
      <c r="F3262" t="s">
        <v>1746</v>
      </c>
      <c r="G3262" t="s">
        <v>4667</v>
      </c>
      <c r="H3262" t="s">
        <v>49</v>
      </c>
      <c r="J3262" t="s">
        <v>1744</v>
      </c>
      <c r="K3262" t="s">
        <v>1746</v>
      </c>
      <c r="L3262" t="s">
        <v>25</v>
      </c>
    </row>
    <row r="3263" spans="1:12" ht="14.4" x14ac:dyDescent="0.3">
      <c r="A3263" t="str">
        <f>VLOOKUP(B3263,'[1]Backbone Architecture'!$C:$D,2,FALSE)</f>
        <v>FIN-001-020</v>
      </c>
      <c r="B3263" t="s">
        <v>5636</v>
      </c>
      <c r="C3263" t="s">
        <v>2152</v>
      </c>
      <c r="D3263" t="s">
        <v>2151</v>
      </c>
      <c r="E3263" t="s">
        <v>47</v>
      </c>
      <c r="F3263" t="s">
        <v>4719</v>
      </c>
      <c r="G3263" t="s">
        <v>4667</v>
      </c>
      <c r="H3263" t="s">
        <v>49</v>
      </c>
      <c r="J3263" t="s">
        <v>4720</v>
      </c>
      <c r="K3263" t="s">
        <v>4721</v>
      </c>
      <c r="L3263" t="s">
        <v>47</v>
      </c>
    </row>
    <row r="3264" spans="1:12" ht="14.4" x14ac:dyDescent="0.3">
      <c r="A3264" t="str">
        <f>VLOOKUP(B3264,'[1]Backbone Architecture'!$C:$D,2,FALSE)</f>
        <v>FIN-001-020</v>
      </c>
      <c r="B3264" t="s">
        <v>5636</v>
      </c>
      <c r="C3264" t="s">
        <v>2177</v>
      </c>
      <c r="D3264" t="s">
        <v>5632</v>
      </c>
      <c r="E3264" t="s">
        <v>47</v>
      </c>
      <c r="F3264" t="s">
        <v>5633</v>
      </c>
      <c r="G3264" t="s">
        <v>4667</v>
      </c>
      <c r="H3264" t="s">
        <v>49</v>
      </c>
      <c r="J3264" t="s">
        <v>2176</v>
      </c>
      <c r="K3264" t="s">
        <v>2178</v>
      </c>
      <c r="L3264" t="s">
        <v>47</v>
      </c>
    </row>
    <row r="3265" spans="1:12" ht="14.4" x14ac:dyDescent="0.3">
      <c r="A3265" t="str">
        <f>VLOOKUP(B3265,'[1]Backbone Architecture'!$C:$D,2,FALSE)</f>
        <v>FIN-001-020</v>
      </c>
      <c r="B3265" t="s">
        <v>5636</v>
      </c>
      <c r="C3265" t="s">
        <v>2236</v>
      </c>
      <c r="D3265" t="s">
        <v>2235</v>
      </c>
      <c r="E3265" t="s">
        <v>25</v>
      </c>
      <c r="F3265" t="s">
        <v>4678</v>
      </c>
      <c r="G3265" t="s">
        <v>4667</v>
      </c>
      <c r="H3265" t="s">
        <v>49</v>
      </c>
      <c r="J3265" t="s">
        <v>2235</v>
      </c>
      <c r="K3265" t="s">
        <v>4679</v>
      </c>
      <c r="L3265" t="s">
        <v>25</v>
      </c>
    </row>
    <row r="3266" spans="1:12" ht="14.4" x14ac:dyDescent="0.3">
      <c r="A3266" t="str">
        <f>VLOOKUP(B3266,'[1]Backbone Architecture'!$C:$D,2,FALSE)</f>
        <v>FIN-001-020</v>
      </c>
      <c r="B3266" t="s">
        <v>5636</v>
      </c>
      <c r="C3266" t="s">
        <v>2242</v>
      </c>
      <c r="D3266" t="s">
        <v>2241</v>
      </c>
      <c r="E3266" t="s">
        <v>25</v>
      </c>
      <c r="F3266" t="s">
        <v>2243</v>
      </c>
      <c r="G3266" t="s">
        <v>4667</v>
      </c>
      <c r="H3266" t="s">
        <v>49</v>
      </c>
      <c r="J3266" t="s">
        <v>2241</v>
      </c>
      <c r="K3266" t="s">
        <v>2243</v>
      </c>
      <c r="L3266" t="s">
        <v>25</v>
      </c>
    </row>
    <row r="3267" spans="1:12" ht="14.4" x14ac:dyDescent="0.3">
      <c r="A3267" t="str">
        <f>VLOOKUP(B3267,'[1]Backbone Architecture'!$C:$D,2,FALSE)</f>
        <v>FIN-001-020</v>
      </c>
      <c r="B3267" t="s">
        <v>5636</v>
      </c>
      <c r="C3267" t="s">
        <v>2688</v>
      </c>
      <c r="D3267" t="s">
        <v>2687</v>
      </c>
      <c r="E3267" t="s">
        <v>19</v>
      </c>
      <c r="F3267" t="s">
        <v>4722</v>
      </c>
      <c r="G3267" t="s">
        <v>4667</v>
      </c>
      <c r="H3267" t="s">
        <v>49</v>
      </c>
      <c r="J3267" t="s">
        <v>2687</v>
      </c>
      <c r="K3267" t="s">
        <v>2689</v>
      </c>
      <c r="L3267" t="s">
        <v>19</v>
      </c>
    </row>
    <row r="3268" spans="1:12" ht="14.4" x14ac:dyDescent="0.3">
      <c r="A3268" t="str">
        <f>VLOOKUP(B3268,'[1]Backbone Architecture'!$C:$D,2,FALSE)</f>
        <v>FIN-001-020</v>
      </c>
      <c r="B3268" t="s">
        <v>5636</v>
      </c>
      <c r="C3268" t="s">
        <v>3108</v>
      </c>
      <c r="D3268" t="s">
        <v>3107</v>
      </c>
      <c r="E3268" t="s">
        <v>47</v>
      </c>
      <c r="F3268" t="s">
        <v>4723</v>
      </c>
      <c r="G3268" t="s">
        <v>4667</v>
      </c>
      <c r="H3268" t="s">
        <v>49</v>
      </c>
      <c r="J3268" t="s">
        <v>3107</v>
      </c>
      <c r="K3268" t="s">
        <v>3109</v>
      </c>
      <c r="L3268" t="s">
        <v>47</v>
      </c>
    </row>
    <row r="3269" spans="1:12" ht="14.4" x14ac:dyDescent="0.3">
      <c r="A3269" t="str">
        <f>VLOOKUP(B3269,'[1]Backbone Architecture'!$C:$D,2,FALSE)</f>
        <v>FIN-001-020</v>
      </c>
      <c r="B3269" t="s">
        <v>5636</v>
      </c>
      <c r="C3269" t="s">
        <v>2956</v>
      </c>
      <c r="D3269" t="s">
        <v>4724</v>
      </c>
      <c r="E3269" t="s">
        <v>47</v>
      </c>
      <c r="F3269" t="s">
        <v>4725</v>
      </c>
      <c r="G3269" t="s">
        <v>4667</v>
      </c>
      <c r="H3269" t="s">
        <v>49</v>
      </c>
      <c r="J3269" t="s">
        <v>2955</v>
      </c>
      <c r="K3269" t="s">
        <v>2957</v>
      </c>
      <c r="L3269" t="s">
        <v>47</v>
      </c>
    </row>
    <row r="3270" spans="1:12" ht="14.4" x14ac:dyDescent="0.3">
      <c r="A3270" t="str">
        <f>VLOOKUP(B3270,'[1]Backbone Architecture'!$C:$D,2,FALSE)</f>
        <v>FIN-001-020</v>
      </c>
      <c r="B3270" t="s">
        <v>5636</v>
      </c>
      <c r="C3270" t="s">
        <v>3203</v>
      </c>
      <c r="D3270" t="s">
        <v>3202</v>
      </c>
      <c r="E3270" t="s">
        <v>47</v>
      </c>
      <c r="F3270" t="s">
        <v>4726</v>
      </c>
      <c r="G3270" t="s">
        <v>4667</v>
      </c>
      <c r="H3270" t="s">
        <v>49</v>
      </c>
      <c r="J3270" t="s">
        <v>5638</v>
      </c>
      <c r="K3270" t="s">
        <v>5639</v>
      </c>
      <c r="L3270" t="s">
        <v>47</v>
      </c>
    </row>
    <row r="3271" spans="1:12" ht="14.4" x14ac:dyDescent="0.3">
      <c r="A3271" t="str">
        <f>VLOOKUP(B3271,'[1]Backbone Architecture'!$C:$D,2,FALSE)</f>
        <v>FIN-001-020</v>
      </c>
      <c r="B3271" t="s">
        <v>5636</v>
      </c>
      <c r="C3271" t="s">
        <v>3738</v>
      </c>
      <c r="D3271" t="s">
        <v>3737</v>
      </c>
      <c r="E3271" t="s">
        <v>47</v>
      </c>
      <c r="F3271" t="s">
        <v>3739</v>
      </c>
      <c r="G3271" t="s">
        <v>4667</v>
      </c>
      <c r="H3271" t="s">
        <v>49</v>
      </c>
      <c r="J3271" t="s">
        <v>3737</v>
      </c>
      <c r="K3271" t="s">
        <v>3739</v>
      </c>
      <c r="L3271" t="s">
        <v>47</v>
      </c>
    </row>
    <row r="3272" spans="1:12" ht="14.4" x14ac:dyDescent="0.3">
      <c r="A3272" t="str">
        <f>VLOOKUP(B3272,'[1]Backbone Architecture'!$C:$D,2,FALSE)</f>
        <v>FIN-001-020</v>
      </c>
      <c r="B3272" t="s">
        <v>5636</v>
      </c>
      <c r="C3272" t="s">
        <v>4198</v>
      </c>
      <c r="D3272" t="s">
        <v>4197</v>
      </c>
      <c r="E3272" t="s">
        <v>25</v>
      </c>
      <c r="F3272" t="s">
        <v>4199</v>
      </c>
      <c r="G3272" t="s">
        <v>4667</v>
      </c>
      <c r="H3272" t="s">
        <v>49</v>
      </c>
      <c r="J3272" t="s">
        <v>4197</v>
      </c>
      <c r="K3272" t="s">
        <v>4199</v>
      </c>
      <c r="L3272" t="s">
        <v>25</v>
      </c>
    </row>
    <row r="3273" spans="1:12" ht="14.4" x14ac:dyDescent="0.3">
      <c r="A3273" t="str">
        <f>VLOOKUP(B3273,'[1]Backbone Architecture'!$C:$D,2,FALSE)</f>
        <v>GMT-001-001</v>
      </c>
      <c r="B3273" t="s">
        <v>5640</v>
      </c>
      <c r="C3273" t="s">
        <v>526</v>
      </c>
      <c r="D3273" t="s">
        <v>525</v>
      </c>
      <c r="E3273" t="s">
        <v>25</v>
      </c>
      <c r="F3273" t="s">
        <v>4940</v>
      </c>
      <c r="G3273" t="s">
        <v>5641</v>
      </c>
      <c r="H3273" t="s">
        <v>5641</v>
      </c>
      <c r="J3273" s="23" t="s">
        <v>525</v>
      </c>
      <c r="K3273" s="23" t="s">
        <v>528</v>
      </c>
      <c r="L3273" t="s">
        <v>25</v>
      </c>
    </row>
    <row r="3274" spans="1:12" ht="14.4" x14ac:dyDescent="0.3">
      <c r="A3274" t="str">
        <f>VLOOKUP(B3274,'[1]Backbone Architecture'!$C:$D,2,FALSE)</f>
        <v>GMT-001-001</v>
      </c>
      <c r="B3274" t="s">
        <v>5640</v>
      </c>
      <c r="C3274" t="s">
        <v>536</v>
      </c>
      <c r="D3274" t="s">
        <v>535</v>
      </c>
      <c r="E3274" t="s">
        <v>25</v>
      </c>
      <c r="F3274" t="s">
        <v>4641</v>
      </c>
      <c r="G3274" t="s">
        <v>5641</v>
      </c>
      <c r="H3274" t="s">
        <v>5641</v>
      </c>
      <c r="J3274" s="23" t="s">
        <v>535</v>
      </c>
      <c r="K3274" s="23" t="s">
        <v>537</v>
      </c>
      <c r="L3274" t="s">
        <v>25</v>
      </c>
    </row>
    <row r="3275" spans="1:12" ht="14.4" x14ac:dyDescent="0.3">
      <c r="A3275" t="str">
        <f>VLOOKUP(B3275,'[1]Backbone Architecture'!$C:$D,2,FALSE)</f>
        <v>GMT-001-001</v>
      </c>
      <c r="B3275" t="s">
        <v>5640</v>
      </c>
      <c r="C3275" t="s">
        <v>562</v>
      </c>
      <c r="D3275" t="s">
        <v>561</v>
      </c>
      <c r="E3275" t="s">
        <v>25</v>
      </c>
      <c r="F3275" t="s">
        <v>4643</v>
      </c>
      <c r="G3275" t="s">
        <v>5641</v>
      </c>
      <c r="H3275" t="s">
        <v>5641</v>
      </c>
      <c r="J3275" s="23" t="s">
        <v>561</v>
      </c>
      <c r="K3275" s="23" t="s">
        <v>563</v>
      </c>
      <c r="L3275" t="s">
        <v>25</v>
      </c>
    </row>
    <row r="3276" spans="1:12" ht="14.4" x14ac:dyDescent="0.3">
      <c r="A3276" t="str">
        <f>VLOOKUP(B3276,'[1]Backbone Architecture'!$C:$D,2,FALSE)</f>
        <v>GMT-001-001</v>
      </c>
      <c r="B3276" t="s">
        <v>5640</v>
      </c>
      <c r="C3276" t="s">
        <v>662</v>
      </c>
      <c r="D3276" t="s">
        <v>661</v>
      </c>
      <c r="E3276" t="s">
        <v>47</v>
      </c>
      <c r="F3276" t="s">
        <v>4696</v>
      </c>
      <c r="G3276" t="s">
        <v>5641</v>
      </c>
      <c r="H3276" t="s">
        <v>5641</v>
      </c>
      <c r="J3276" s="23" t="s">
        <v>661</v>
      </c>
      <c r="K3276" s="23"/>
      <c r="L3276" t="s">
        <v>25</v>
      </c>
    </row>
    <row r="3277" spans="1:12" ht="14.4" x14ac:dyDescent="0.3">
      <c r="A3277" t="str">
        <f>VLOOKUP(B3277,'[1]Backbone Architecture'!$C:$D,2,FALSE)</f>
        <v>GMT-001-001</v>
      </c>
      <c r="B3277" t="s">
        <v>5640</v>
      </c>
      <c r="C3277" t="s">
        <v>721</v>
      </c>
      <c r="D3277" t="s">
        <v>720</v>
      </c>
      <c r="E3277" t="s">
        <v>47</v>
      </c>
      <c r="F3277" t="s">
        <v>4647</v>
      </c>
      <c r="G3277" t="s">
        <v>5641</v>
      </c>
      <c r="H3277" t="s">
        <v>5641</v>
      </c>
      <c r="J3277" s="23" t="s">
        <v>720</v>
      </c>
      <c r="K3277" s="23" t="s">
        <v>5096</v>
      </c>
      <c r="L3277" t="s">
        <v>47</v>
      </c>
    </row>
    <row r="3278" spans="1:12" ht="14.4" x14ac:dyDescent="0.3">
      <c r="A3278" t="str">
        <f>VLOOKUP(B3278,'[1]Backbone Architecture'!$C:$D,2,FALSE)</f>
        <v>GMT-001-001</v>
      </c>
      <c r="B3278" t="s">
        <v>5640</v>
      </c>
      <c r="C3278" t="s">
        <v>785</v>
      </c>
      <c r="D3278" t="s">
        <v>784</v>
      </c>
      <c r="E3278" t="s">
        <v>25</v>
      </c>
      <c r="F3278" t="s">
        <v>786</v>
      </c>
      <c r="G3278" t="s">
        <v>5641</v>
      </c>
      <c r="H3278" t="s">
        <v>5641</v>
      </c>
      <c r="J3278" s="51" t="s">
        <v>784</v>
      </c>
      <c r="K3278" s="23"/>
      <c r="L3278" t="s">
        <v>25</v>
      </c>
    </row>
    <row r="3279" spans="1:12" ht="14.4" x14ac:dyDescent="0.3">
      <c r="A3279" t="str">
        <f>VLOOKUP(B3279,'[1]Backbone Architecture'!$C:$D,2,FALSE)</f>
        <v>GMT-001-001</v>
      </c>
      <c r="B3279" t="s">
        <v>5640</v>
      </c>
      <c r="C3279" t="s">
        <v>903</v>
      </c>
      <c r="D3279" t="s">
        <v>4965</v>
      </c>
      <c r="E3279" t="s">
        <v>25</v>
      </c>
      <c r="F3279" t="s">
        <v>4966</v>
      </c>
      <c r="G3279" t="s">
        <v>5641</v>
      </c>
      <c r="H3279" t="s">
        <v>5641</v>
      </c>
      <c r="J3279" s="23" t="s">
        <v>902</v>
      </c>
      <c r="K3279" s="23"/>
      <c r="L3279" t="s">
        <v>25</v>
      </c>
    </row>
    <row r="3280" spans="1:12" ht="14.4" x14ac:dyDescent="0.3">
      <c r="A3280" t="str">
        <f>VLOOKUP(B3280,'[1]Backbone Architecture'!$C:$D,2,FALSE)</f>
        <v>GMT-001-001</v>
      </c>
      <c r="B3280" t="s">
        <v>5640</v>
      </c>
      <c r="C3280" t="s">
        <v>915</v>
      </c>
      <c r="D3280" t="s">
        <v>914</v>
      </c>
      <c r="E3280" t="s">
        <v>25</v>
      </c>
      <c r="F3280" t="s">
        <v>4822</v>
      </c>
      <c r="G3280" t="s">
        <v>5641</v>
      </c>
      <c r="H3280" t="s">
        <v>5641</v>
      </c>
      <c r="J3280" s="23" t="s">
        <v>914</v>
      </c>
      <c r="K3280" s="23" t="s">
        <v>5029</v>
      </c>
      <c r="L3280" t="s">
        <v>25</v>
      </c>
    </row>
    <row r="3281" spans="1:12" ht="14.4" x14ac:dyDescent="0.3">
      <c r="A3281" t="str">
        <f>VLOOKUP(B3281,'[1]Backbone Architecture'!$C:$D,2,FALSE)</f>
        <v>GMT-001-001</v>
      </c>
      <c r="B3281" t="s">
        <v>5640</v>
      </c>
      <c r="C3281" t="s">
        <v>1043</v>
      </c>
      <c r="D3281" t="s">
        <v>4650</v>
      </c>
      <c r="E3281" t="s">
        <v>47</v>
      </c>
      <c r="F3281" t="s">
        <v>4651</v>
      </c>
      <c r="G3281" t="s">
        <v>5641</v>
      </c>
      <c r="H3281" t="s">
        <v>5641</v>
      </c>
      <c r="J3281" s="23" t="s">
        <v>1042</v>
      </c>
      <c r="K3281" s="23" t="s">
        <v>1045</v>
      </c>
      <c r="L3281" t="s">
        <v>47</v>
      </c>
    </row>
    <row r="3282" spans="1:12" ht="14.4" x14ac:dyDescent="0.3">
      <c r="A3282" t="str">
        <f>VLOOKUP(B3282,'[1]Backbone Architecture'!$C:$D,2,FALSE)</f>
        <v>GMT-001-001</v>
      </c>
      <c r="B3282" t="s">
        <v>5640</v>
      </c>
      <c r="C3282" t="s">
        <v>1089</v>
      </c>
      <c r="D3282" t="s">
        <v>4652</v>
      </c>
      <c r="E3282" t="s">
        <v>25</v>
      </c>
      <c r="F3282" t="s">
        <v>4653</v>
      </c>
      <c r="G3282" t="s">
        <v>5641</v>
      </c>
      <c r="H3282" t="s">
        <v>5641</v>
      </c>
      <c r="J3282" s="23" t="s">
        <v>4654</v>
      </c>
      <c r="K3282" s="23" t="s">
        <v>1092</v>
      </c>
      <c r="L3282" t="s">
        <v>25</v>
      </c>
    </row>
    <row r="3283" spans="1:12" ht="14.4" x14ac:dyDescent="0.3">
      <c r="A3283" t="str">
        <f>VLOOKUP(B3283,'[1]Backbone Architecture'!$C:$D,2,FALSE)</f>
        <v>GMT-001-001</v>
      </c>
      <c r="B3283" t="s">
        <v>5640</v>
      </c>
      <c r="C3283" t="s">
        <v>1112</v>
      </c>
      <c r="D3283" t="s">
        <v>1111</v>
      </c>
      <c r="E3283" t="s">
        <v>25</v>
      </c>
      <c r="F3283" t="s">
        <v>4737</v>
      </c>
      <c r="G3283" t="s">
        <v>5641</v>
      </c>
      <c r="H3283" t="s">
        <v>5641</v>
      </c>
      <c r="J3283" s="23" t="s">
        <v>1111</v>
      </c>
      <c r="K3283" s="23" t="s">
        <v>4738</v>
      </c>
      <c r="L3283" t="s">
        <v>25</v>
      </c>
    </row>
    <row r="3284" spans="1:12" ht="14.4" x14ac:dyDescent="0.3">
      <c r="A3284" t="str">
        <f>VLOOKUP(B3284,'[1]Backbone Architecture'!$C:$D,2,FALSE)</f>
        <v>GMT-001-001</v>
      </c>
      <c r="B3284" t="s">
        <v>5640</v>
      </c>
      <c r="C3284" t="s">
        <v>2428</v>
      </c>
      <c r="D3284" t="s">
        <v>2200</v>
      </c>
      <c r="E3284" t="s">
        <v>47</v>
      </c>
      <c r="F3284" t="s">
        <v>4782</v>
      </c>
      <c r="G3284" t="s">
        <v>5641</v>
      </c>
      <c r="H3284" t="s">
        <v>5641</v>
      </c>
      <c r="J3284" s="51" t="s">
        <v>4215</v>
      </c>
      <c r="K3284" s="23" t="s">
        <v>4217</v>
      </c>
      <c r="L3284" t="s">
        <v>47</v>
      </c>
    </row>
    <row r="3285" spans="1:12" ht="14.4" x14ac:dyDescent="0.3">
      <c r="A3285" t="str">
        <f>VLOOKUP(B3285,'[1]Backbone Architecture'!$C:$D,2,FALSE)</f>
        <v>GMT-001-001</v>
      </c>
      <c r="B3285" t="s">
        <v>5640</v>
      </c>
      <c r="C3285" t="s">
        <v>3225</v>
      </c>
      <c r="D3285" t="s">
        <v>3224</v>
      </c>
      <c r="E3285" t="s">
        <v>25</v>
      </c>
      <c r="F3285" t="s">
        <v>4681</v>
      </c>
      <c r="G3285" t="s">
        <v>5641</v>
      </c>
      <c r="H3285" t="s">
        <v>5641</v>
      </c>
      <c r="J3285" s="23" t="s">
        <v>3224</v>
      </c>
      <c r="K3285" s="23" t="s">
        <v>5132</v>
      </c>
      <c r="L3285" t="s">
        <v>25</v>
      </c>
    </row>
    <row r="3286" spans="1:12" ht="14.4" x14ac:dyDescent="0.3">
      <c r="A3286" t="str">
        <f>VLOOKUP(B3286,'[1]Backbone Architecture'!$C:$D,2,FALSE)</f>
        <v>GMT-001-001</v>
      </c>
      <c r="B3286" t="s">
        <v>5640</v>
      </c>
      <c r="C3286" t="s">
        <v>3298</v>
      </c>
      <c r="D3286" t="s">
        <v>3297</v>
      </c>
      <c r="E3286" t="s">
        <v>25</v>
      </c>
      <c r="F3286" t="s">
        <v>5134</v>
      </c>
      <c r="G3286" t="s">
        <v>5641</v>
      </c>
      <c r="H3286" t="s">
        <v>5641</v>
      </c>
      <c r="J3286" s="23" t="s">
        <v>3297</v>
      </c>
      <c r="K3286" s="23" t="s">
        <v>3299</v>
      </c>
      <c r="L3286" t="s">
        <v>47</v>
      </c>
    </row>
    <row r="3287" spans="1:12" ht="14.4" x14ac:dyDescent="0.3">
      <c r="A3287" t="str">
        <f>VLOOKUP(B3287,'[1]Backbone Architecture'!$C:$D,2,FALSE)</f>
        <v>GMT-001-001</v>
      </c>
      <c r="B3287" t="s">
        <v>5640</v>
      </c>
      <c r="C3287" t="s">
        <v>3346</v>
      </c>
      <c r="D3287" t="s">
        <v>3345</v>
      </c>
      <c r="E3287" t="s">
        <v>25</v>
      </c>
      <c r="F3287" t="s">
        <v>4783</v>
      </c>
      <c r="G3287" t="s">
        <v>5641</v>
      </c>
      <c r="H3287" t="s">
        <v>5641</v>
      </c>
      <c r="J3287" s="23" t="s">
        <v>3345</v>
      </c>
      <c r="K3287" s="23" t="s">
        <v>3347</v>
      </c>
      <c r="L3287" s="23" t="s">
        <v>47</v>
      </c>
    </row>
    <row r="3288" spans="1:12" ht="14.4" x14ac:dyDescent="0.3">
      <c r="A3288" t="str">
        <f>VLOOKUP(B3288,'[1]Backbone Architecture'!$C:$D,2,FALSE)</f>
        <v>GMT-001-001</v>
      </c>
      <c r="B3288" t="s">
        <v>5640</v>
      </c>
      <c r="C3288" t="s">
        <v>3587</v>
      </c>
      <c r="D3288" t="s">
        <v>3586</v>
      </c>
      <c r="E3288" t="s">
        <v>25</v>
      </c>
      <c r="F3288" t="s">
        <v>4902</v>
      </c>
      <c r="G3288" t="s">
        <v>5641</v>
      </c>
      <c r="H3288" t="s">
        <v>5641</v>
      </c>
      <c r="J3288" s="51" t="s">
        <v>3586</v>
      </c>
      <c r="K3288" s="23" t="s">
        <v>3588</v>
      </c>
      <c r="L3288" t="s">
        <v>25</v>
      </c>
    </row>
    <row r="3289" spans="1:12" ht="14.4" x14ac:dyDescent="0.3">
      <c r="A3289" t="str">
        <f>VLOOKUP(B3289,'[1]Backbone Architecture'!$C:$D,2,FALSE)</f>
        <v>GMT-001-001</v>
      </c>
      <c r="B3289" t="s">
        <v>5640</v>
      </c>
      <c r="C3289" t="s">
        <v>4662</v>
      </c>
      <c r="D3289" t="s">
        <v>4663</v>
      </c>
      <c r="E3289" t="s">
        <v>47</v>
      </c>
      <c r="F3289" t="s">
        <v>4664</v>
      </c>
      <c r="G3289" t="s">
        <v>5641</v>
      </c>
      <c r="H3289" t="s">
        <v>5641</v>
      </c>
      <c r="J3289" s="51" t="s">
        <v>4663</v>
      </c>
      <c r="K3289" s="23" t="s">
        <v>3952</v>
      </c>
      <c r="L3289" t="s">
        <v>25</v>
      </c>
    </row>
    <row r="3290" spans="1:12" ht="14.4" x14ac:dyDescent="0.3">
      <c r="A3290" t="str">
        <f>VLOOKUP(B3290,'[1]Backbone Architecture'!$C:$D,2,FALSE)</f>
        <v>GMT-001-001</v>
      </c>
      <c r="B3290" t="s">
        <v>5640</v>
      </c>
      <c r="C3290" t="s">
        <v>4004</v>
      </c>
      <c r="D3290" t="s">
        <v>4003</v>
      </c>
      <c r="E3290" t="s">
        <v>25</v>
      </c>
      <c r="F3290" t="s">
        <v>4005</v>
      </c>
      <c r="G3290" t="s">
        <v>5641</v>
      </c>
      <c r="H3290" t="s">
        <v>5641</v>
      </c>
      <c r="J3290" s="51" t="s">
        <v>4003</v>
      </c>
      <c r="K3290" s="23" t="s">
        <v>4005</v>
      </c>
      <c r="L3290" t="s">
        <v>25</v>
      </c>
    </row>
    <row r="3291" spans="1:12" ht="14.4" x14ac:dyDescent="0.3">
      <c r="A3291" t="str">
        <f>VLOOKUP(B3291,'[1]Backbone Architecture'!$C:$D,2,FALSE)</f>
        <v>GMT-001-001</v>
      </c>
      <c r="B3291" t="s">
        <v>5640</v>
      </c>
      <c r="C3291" t="s">
        <v>4007</v>
      </c>
      <c r="D3291" t="s">
        <v>4006</v>
      </c>
      <c r="E3291" t="s">
        <v>25</v>
      </c>
      <c r="F3291" t="s">
        <v>4711</v>
      </c>
      <c r="G3291" t="s">
        <v>5641</v>
      </c>
      <c r="H3291" t="s">
        <v>5641</v>
      </c>
      <c r="J3291" s="51" t="s">
        <v>4006</v>
      </c>
      <c r="K3291" s="23" t="s">
        <v>5148</v>
      </c>
      <c r="L3291" s="23" t="s">
        <v>47</v>
      </c>
    </row>
    <row r="3292" spans="1:12" ht="14.4" x14ac:dyDescent="0.3">
      <c r="A3292" t="str">
        <f>VLOOKUP(B3292,'[1]Backbone Architecture'!$C:$D,2,FALSE)</f>
        <v>GMT-001-001</v>
      </c>
      <c r="B3292" t="s">
        <v>5640</v>
      </c>
      <c r="C3292" t="s">
        <v>4470</v>
      </c>
      <c r="D3292" t="s">
        <v>4469</v>
      </c>
      <c r="E3292" t="s">
        <v>25</v>
      </c>
      <c r="F3292" t="s">
        <v>4716</v>
      </c>
      <c r="G3292" t="s">
        <v>5641</v>
      </c>
      <c r="H3292" t="s">
        <v>5641</v>
      </c>
      <c r="J3292" s="51" t="s">
        <v>4469</v>
      </c>
      <c r="K3292" s="23" t="s">
        <v>4471</v>
      </c>
      <c r="L3292" t="s">
        <v>25</v>
      </c>
    </row>
    <row r="3293" spans="1:12" ht="14.4" x14ac:dyDescent="0.3">
      <c r="A3293" t="str">
        <f>VLOOKUP(B3293,'[1]Backbone Architecture'!$C:$D,2,FALSE)</f>
        <v>ENV-005-010</v>
      </c>
      <c r="B3293" t="s">
        <v>5642</v>
      </c>
      <c r="C3293" t="s">
        <v>204</v>
      </c>
      <c r="D3293" t="s">
        <v>203</v>
      </c>
      <c r="E3293" t="s">
        <v>19</v>
      </c>
      <c r="F3293" t="s">
        <v>205</v>
      </c>
      <c r="G3293" t="s">
        <v>4733</v>
      </c>
      <c r="H3293" t="s">
        <v>4734</v>
      </c>
      <c r="J3293" t="s">
        <v>203</v>
      </c>
      <c r="K3293" s="23"/>
      <c r="L3293" t="s">
        <v>19</v>
      </c>
    </row>
    <row r="3294" spans="1:12" ht="14.4" x14ac:dyDescent="0.3">
      <c r="A3294" t="str">
        <f>VLOOKUP(B3294,'[1]Backbone Architecture'!$C:$D,2,FALSE)</f>
        <v>ENV-005-010</v>
      </c>
      <c r="B3294" t="s">
        <v>5642</v>
      </c>
      <c r="C3294" t="s">
        <v>1112</v>
      </c>
      <c r="D3294" t="s">
        <v>1111</v>
      </c>
      <c r="E3294" t="s">
        <v>25</v>
      </c>
      <c r="F3294" t="s">
        <v>4737</v>
      </c>
      <c r="G3294" t="s">
        <v>4733</v>
      </c>
      <c r="H3294" t="s">
        <v>4734</v>
      </c>
      <c r="J3294" t="s">
        <v>1111</v>
      </c>
      <c r="K3294" s="23" t="s">
        <v>4738</v>
      </c>
      <c r="L3294" t="s">
        <v>25</v>
      </c>
    </row>
    <row r="3295" spans="1:12" ht="14.4" x14ac:dyDescent="0.3">
      <c r="A3295" t="str">
        <f>VLOOKUP(B3295,'[1]Backbone Architecture'!$C:$D,2,FALSE)</f>
        <v>ENV-005-010</v>
      </c>
      <c r="B3295" t="s">
        <v>5642</v>
      </c>
      <c r="C3295" t="s">
        <v>1211</v>
      </c>
      <c r="D3295" t="s">
        <v>1210</v>
      </c>
      <c r="E3295" t="s">
        <v>47</v>
      </c>
      <c r="F3295" t="s">
        <v>4699</v>
      </c>
      <c r="G3295" t="s">
        <v>4733</v>
      </c>
      <c r="H3295" t="s">
        <v>4734</v>
      </c>
      <c r="J3295" t="s">
        <v>1210</v>
      </c>
      <c r="K3295" s="23"/>
      <c r="L3295" t="s">
        <v>47</v>
      </c>
    </row>
    <row r="3296" spans="1:12" ht="14.4" x14ac:dyDescent="0.3">
      <c r="A3296" t="str">
        <f>VLOOKUP(B3296,'[1]Backbone Architecture'!$C:$D,2,FALSE)</f>
        <v>ENV-005-010</v>
      </c>
      <c r="B3296" t="s">
        <v>5642</v>
      </c>
      <c r="C3296" t="s">
        <v>1378</v>
      </c>
      <c r="D3296" t="s">
        <v>1377</v>
      </c>
      <c r="E3296" t="s">
        <v>25</v>
      </c>
      <c r="F3296" t="s">
        <v>1379</v>
      </c>
      <c r="G3296" t="s">
        <v>4733</v>
      </c>
      <c r="H3296" t="s">
        <v>4734</v>
      </c>
      <c r="J3296" t="s">
        <v>1377</v>
      </c>
      <c r="K3296" s="23"/>
      <c r="L3296" t="s">
        <v>25</v>
      </c>
    </row>
    <row r="3297" spans="1:12" ht="14.4" x14ac:dyDescent="0.3">
      <c r="A3297" t="str">
        <f>VLOOKUP(B3297,'[1]Backbone Architecture'!$C:$D,2,FALSE)</f>
        <v>ENV-005-010</v>
      </c>
      <c r="B3297" t="s">
        <v>5642</v>
      </c>
      <c r="C3297" t="s">
        <v>1532</v>
      </c>
      <c r="D3297" t="s">
        <v>1531</v>
      </c>
      <c r="E3297" t="s">
        <v>25</v>
      </c>
      <c r="F3297" t="s">
        <v>1533</v>
      </c>
      <c r="G3297" t="s">
        <v>4733</v>
      </c>
      <c r="H3297" t="s">
        <v>4734</v>
      </c>
      <c r="J3297" t="s">
        <v>1531</v>
      </c>
      <c r="K3297" s="23"/>
      <c r="L3297" t="s">
        <v>25</v>
      </c>
    </row>
    <row r="3298" spans="1:12" ht="14.4" x14ac:dyDescent="0.3">
      <c r="A3298" t="str">
        <f>VLOOKUP(B3298,'[1]Backbone Architecture'!$C:$D,2,FALSE)</f>
        <v>ENV-005-010</v>
      </c>
      <c r="B3298" t="s">
        <v>5642</v>
      </c>
      <c r="C3298" t="s">
        <v>1544</v>
      </c>
      <c r="D3298" t="s">
        <v>1543</v>
      </c>
      <c r="E3298" t="s">
        <v>25</v>
      </c>
      <c r="F3298" t="s">
        <v>4739</v>
      </c>
      <c r="G3298" t="s">
        <v>4733</v>
      </c>
      <c r="H3298" t="s">
        <v>4734</v>
      </c>
      <c r="J3298" t="s">
        <v>1543</v>
      </c>
      <c r="K3298" s="23"/>
      <c r="L3298" t="s">
        <v>25</v>
      </c>
    </row>
    <row r="3299" spans="1:12" ht="14.4" x14ac:dyDescent="0.3">
      <c r="A3299" t="str">
        <f>VLOOKUP(B3299,'[1]Backbone Architecture'!$C:$D,2,FALSE)</f>
        <v>ENV-005-010</v>
      </c>
      <c r="B3299" t="s">
        <v>5642</v>
      </c>
      <c r="C3299" t="s">
        <v>1841</v>
      </c>
      <c r="D3299" t="s">
        <v>1840</v>
      </c>
      <c r="E3299" t="s">
        <v>25</v>
      </c>
      <c r="F3299" t="s">
        <v>1842</v>
      </c>
      <c r="G3299" t="s">
        <v>4733</v>
      </c>
      <c r="H3299" t="s">
        <v>4734</v>
      </c>
      <c r="J3299" t="s">
        <v>1840</v>
      </c>
      <c r="K3299" s="23"/>
      <c r="L3299" t="s">
        <v>25</v>
      </c>
    </row>
    <row r="3300" spans="1:12" ht="14.4" x14ac:dyDescent="0.3">
      <c r="A3300" t="str">
        <f>VLOOKUP(B3300,'[1]Backbone Architecture'!$C:$D,2,FALSE)</f>
        <v>ENV-005-010</v>
      </c>
      <c r="B3300" t="s">
        <v>5642</v>
      </c>
      <c r="C3300" t="s">
        <v>1856</v>
      </c>
      <c r="D3300" t="s">
        <v>1855</v>
      </c>
      <c r="E3300" t="s">
        <v>25</v>
      </c>
      <c r="F3300" t="s">
        <v>1857</v>
      </c>
      <c r="G3300" t="s">
        <v>4733</v>
      </c>
      <c r="H3300" t="s">
        <v>4734</v>
      </c>
      <c r="J3300" t="s">
        <v>1855</v>
      </c>
      <c r="K3300" s="23"/>
      <c r="L3300" t="s">
        <v>25</v>
      </c>
    </row>
    <row r="3301" spans="1:12" ht="14.4" x14ac:dyDescent="0.3">
      <c r="A3301" t="str">
        <f>VLOOKUP(B3301,'[1]Backbone Architecture'!$C:$D,2,FALSE)</f>
        <v>ENV-005-010</v>
      </c>
      <c r="B3301" t="s">
        <v>5642</v>
      </c>
      <c r="C3301" t="s">
        <v>1977</v>
      </c>
      <c r="D3301" t="s">
        <v>1976</v>
      </c>
      <c r="E3301" t="s">
        <v>25</v>
      </c>
      <c r="F3301" t="s">
        <v>1978</v>
      </c>
      <c r="G3301" t="s">
        <v>4733</v>
      </c>
      <c r="H3301" t="s">
        <v>4734</v>
      </c>
      <c r="J3301" t="s">
        <v>1976</v>
      </c>
      <c r="K3301" s="23"/>
      <c r="L3301" t="s">
        <v>25</v>
      </c>
    </row>
    <row r="3302" spans="1:12" ht="14.4" x14ac:dyDescent="0.3">
      <c r="A3302" t="str">
        <f>VLOOKUP(B3302,'[1]Backbone Architecture'!$C:$D,2,FALSE)</f>
        <v>ENV-005-010</v>
      </c>
      <c r="B3302" t="s">
        <v>5642</v>
      </c>
      <c r="C3302" t="s">
        <v>2107</v>
      </c>
      <c r="D3302" t="s">
        <v>2106</v>
      </c>
      <c r="E3302" t="s">
        <v>25</v>
      </c>
      <c r="F3302" t="s">
        <v>2108</v>
      </c>
      <c r="G3302" t="s">
        <v>4733</v>
      </c>
      <c r="H3302" t="s">
        <v>4734</v>
      </c>
      <c r="J3302" t="s">
        <v>2106</v>
      </c>
      <c r="K3302" s="23"/>
      <c r="L3302" t="s">
        <v>25</v>
      </c>
    </row>
    <row r="3303" spans="1:12" ht="14.4" x14ac:dyDescent="0.3">
      <c r="A3303" t="str">
        <f>VLOOKUP(B3303,'[1]Backbone Architecture'!$C:$D,2,FALSE)</f>
        <v>ENV-005-010</v>
      </c>
      <c r="B3303" t="s">
        <v>5642</v>
      </c>
      <c r="C3303" t="s">
        <v>2722</v>
      </c>
      <c r="D3303" t="s">
        <v>2721</v>
      </c>
      <c r="E3303" t="s">
        <v>19</v>
      </c>
      <c r="F3303" t="s">
        <v>2723</v>
      </c>
      <c r="G3303" t="s">
        <v>4733</v>
      </c>
      <c r="H3303" t="s">
        <v>4734</v>
      </c>
      <c r="J3303" t="s">
        <v>2721</v>
      </c>
      <c r="K3303" s="23"/>
      <c r="L3303" t="s">
        <v>19</v>
      </c>
    </row>
    <row r="3304" spans="1:12" ht="14.4" x14ac:dyDescent="0.3">
      <c r="A3304" t="str">
        <f>VLOOKUP(B3304,'[1]Backbone Architecture'!$C:$D,2,FALSE)</f>
        <v>ENV-005-010</v>
      </c>
      <c r="B3304" t="s">
        <v>5642</v>
      </c>
      <c r="C3304" t="s">
        <v>3203</v>
      </c>
      <c r="D3304" t="s">
        <v>3202</v>
      </c>
      <c r="E3304" t="s">
        <v>47</v>
      </c>
      <c r="F3304" t="s">
        <v>4726</v>
      </c>
      <c r="G3304" t="s">
        <v>4733</v>
      </c>
      <c r="H3304" t="s">
        <v>4734</v>
      </c>
      <c r="J3304" t="s">
        <v>4727</v>
      </c>
      <c r="K3304" s="23" t="s">
        <v>4777</v>
      </c>
      <c r="L3304" t="s">
        <v>47</v>
      </c>
    </row>
    <row r="3305" spans="1:12" ht="14.4" x14ac:dyDescent="0.3">
      <c r="A3305" t="str">
        <f>VLOOKUP(B3305,'[1]Backbone Architecture'!$C:$D,2,FALSE)</f>
        <v>ENV-005-010</v>
      </c>
      <c r="B3305" t="s">
        <v>5642</v>
      </c>
      <c r="C3305" t="s">
        <v>3611</v>
      </c>
      <c r="D3305" t="s">
        <v>3610</v>
      </c>
      <c r="E3305" t="s">
        <v>25</v>
      </c>
      <c r="F3305" t="s">
        <v>3612</v>
      </c>
      <c r="G3305" t="s">
        <v>4733</v>
      </c>
      <c r="H3305" t="s">
        <v>4734</v>
      </c>
      <c r="J3305" t="s">
        <v>3610</v>
      </c>
      <c r="K3305" s="23"/>
      <c r="L3305" t="s">
        <v>25</v>
      </c>
    </row>
    <row r="3306" spans="1:12" ht="14.4" x14ac:dyDescent="0.3">
      <c r="A3306" t="str">
        <f>VLOOKUP(B3306,'[1]Backbone Architecture'!$C:$D,2,FALSE)</f>
        <v>ENV-005-010</v>
      </c>
      <c r="B3306" t="s">
        <v>5642</v>
      </c>
      <c r="C3306" t="s">
        <v>3811</v>
      </c>
      <c r="D3306" t="s">
        <v>3810</v>
      </c>
      <c r="E3306" t="s">
        <v>25</v>
      </c>
      <c r="F3306" t="s">
        <v>5150</v>
      </c>
      <c r="G3306" t="s">
        <v>4733</v>
      </c>
      <c r="H3306" t="s">
        <v>4734</v>
      </c>
      <c r="J3306" t="s">
        <v>5531</v>
      </c>
      <c r="K3306" s="23"/>
      <c r="L3306" t="s">
        <v>25</v>
      </c>
    </row>
    <row r="3307" spans="1:12" ht="14.4" x14ac:dyDescent="0.3">
      <c r="A3307" t="str">
        <f>VLOOKUP(B3307,'[1]Backbone Architecture'!$C:$D,2,FALSE)</f>
        <v>ENV-005-010</v>
      </c>
      <c r="B3307" t="s">
        <v>5642</v>
      </c>
      <c r="C3307" t="s">
        <v>3875</v>
      </c>
      <c r="D3307" t="s">
        <v>3874</v>
      </c>
      <c r="E3307" t="s">
        <v>25</v>
      </c>
      <c r="F3307" t="s">
        <v>5535</v>
      </c>
      <c r="G3307" t="s">
        <v>4733</v>
      </c>
      <c r="H3307" t="s">
        <v>4734</v>
      </c>
      <c r="J3307" t="s">
        <v>3874</v>
      </c>
      <c r="K3307" s="23"/>
      <c r="L3307" t="s">
        <v>25</v>
      </c>
    </row>
    <row r="3308" spans="1:12" ht="14.4" x14ac:dyDescent="0.3">
      <c r="A3308" t="str">
        <f>VLOOKUP(B3308,'[1]Backbone Architecture'!$C:$D,2,FALSE)</f>
        <v>ENV-005-010</v>
      </c>
      <c r="B3308" t="s">
        <v>5642</v>
      </c>
      <c r="C3308" t="s">
        <v>4537</v>
      </c>
      <c r="D3308" t="s">
        <v>4536</v>
      </c>
      <c r="E3308" t="s">
        <v>25</v>
      </c>
      <c r="F3308" t="s">
        <v>5546</v>
      </c>
      <c r="G3308" t="s">
        <v>4733</v>
      </c>
      <c r="H3308" t="s">
        <v>4734</v>
      </c>
      <c r="J3308" t="s">
        <v>4536</v>
      </c>
      <c r="K3308" s="23"/>
      <c r="L3308" t="s">
        <v>25</v>
      </c>
    </row>
    <row r="3309" spans="1:12" ht="14.4" x14ac:dyDescent="0.3">
      <c r="A3309" t="str">
        <f>VLOOKUP(B3309,'[1]Backbone Architecture'!$C:$D,2,FALSE)</f>
        <v>ENV-005-010</v>
      </c>
      <c r="B3309" t="s">
        <v>5642</v>
      </c>
      <c r="C3309" t="s">
        <v>4540</v>
      </c>
      <c r="D3309" t="s">
        <v>4539</v>
      </c>
      <c r="E3309" t="s">
        <v>25</v>
      </c>
      <c r="F3309" t="s">
        <v>5537</v>
      </c>
      <c r="G3309" t="s">
        <v>4733</v>
      </c>
      <c r="H3309" t="s">
        <v>4734</v>
      </c>
      <c r="J3309" t="s">
        <v>4539</v>
      </c>
      <c r="K3309" s="23"/>
      <c r="L3309" t="s">
        <v>25</v>
      </c>
    </row>
    <row r="3310" spans="1:12" ht="14.4" x14ac:dyDescent="0.3">
      <c r="A3310" t="str">
        <f>VLOOKUP(B3310,'[1]Backbone Architecture'!$C:$D,2,FALSE)</f>
        <v>ENG-003-003</v>
      </c>
      <c r="B3310" t="s">
        <v>5643</v>
      </c>
      <c r="C3310" t="s">
        <v>383</v>
      </c>
      <c r="D3310" t="s">
        <v>5201</v>
      </c>
      <c r="E3310" t="s">
        <v>19</v>
      </c>
      <c r="F3310" t="s">
        <v>5202</v>
      </c>
      <c r="G3310" t="s">
        <v>4751</v>
      </c>
      <c r="H3310" t="s">
        <v>5319</v>
      </c>
      <c r="J3310" t="s">
        <v>385</v>
      </c>
      <c r="K3310" s="23"/>
      <c r="L3310" t="s">
        <v>19</v>
      </c>
    </row>
    <row r="3311" spans="1:12" ht="14.4" x14ac:dyDescent="0.3">
      <c r="A3311" t="str">
        <f>VLOOKUP(B3311,'[1]Backbone Architecture'!$C:$D,2,FALSE)</f>
        <v>ENG-003-003</v>
      </c>
      <c r="B3311" t="s">
        <v>5643</v>
      </c>
      <c r="C3311" t="s">
        <v>761</v>
      </c>
      <c r="D3311" t="s">
        <v>760</v>
      </c>
      <c r="E3311" t="s">
        <v>47</v>
      </c>
      <c r="F3311" t="s">
        <v>4685</v>
      </c>
      <c r="G3311" t="s">
        <v>4751</v>
      </c>
      <c r="H3311" t="s">
        <v>5319</v>
      </c>
      <c r="J3311" t="s">
        <v>4755</v>
      </c>
      <c r="K3311" s="23" t="s">
        <v>4756</v>
      </c>
      <c r="L3311" t="s">
        <v>47</v>
      </c>
    </row>
    <row r="3312" spans="1:12" ht="14.4" x14ac:dyDescent="0.3">
      <c r="A3312" t="str">
        <f>VLOOKUP(B3312,'[1]Backbone Architecture'!$C:$D,2,FALSE)</f>
        <v>ENG-003-003</v>
      </c>
      <c r="B3312" t="s">
        <v>5643</v>
      </c>
      <c r="C3312" t="s">
        <v>1112</v>
      </c>
      <c r="D3312" t="s">
        <v>1111</v>
      </c>
      <c r="E3312" t="s">
        <v>25</v>
      </c>
      <c r="F3312" t="s">
        <v>4737</v>
      </c>
      <c r="G3312" t="s">
        <v>4751</v>
      </c>
      <c r="H3312" t="s">
        <v>5319</v>
      </c>
      <c r="J3312" t="s">
        <v>1111</v>
      </c>
      <c r="K3312" s="23" t="s">
        <v>4738</v>
      </c>
      <c r="L3312" t="s">
        <v>25</v>
      </c>
    </row>
    <row r="3313" spans="1:12" ht="14.4" x14ac:dyDescent="0.3">
      <c r="A3313" t="str">
        <f>VLOOKUP(B3313,'[1]Backbone Architecture'!$C:$D,2,FALSE)</f>
        <v>ENG-003-003</v>
      </c>
      <c r="B3313" t="s">
        <v>5643</v>
      </c>
      <c r="C3313" t="s">
        <v>1222</v>
      </c>
      <c r="D3313" t="s">
        <v>1221</v>
      </c>
      <c r="E3313" t="s">
        <v>25</v>
      </c>
      <c r="F3313" t="s">
        <v>1223</v>
      </c>
      <c r="G3313" t="s">
        <v>4751</v>
      </c>
      <c r="H3313" t="s">
        <v>5319</v>
      </c>
      <c r="J3313" t="s">
        <v>1221</v>
      </c>
      <c r="K3313" s="23" t="s">
        <v>1224</v>
      </c>
      <c r="L3313" t="s">
        <v>25</v>
      </c>
    </row>
    <row r="3314" spans="1:12" ht="14.4" x14ac:dyDescent="0.3">
      <c r="A3314" t="str">
        <f>VLOOKUP(B3314,'[1]Backbone Architecture'!$C:$D,2,FALSE)</f>
        <v>ENG-003-003</v>
      </c>
      <c r="B3314" t="s">
        <v>5643</v>
      </c>
      <c r="C3314" t="s">
        <v>1238</v>
      </c>
      <c r="D3314" t="s">
        <v>4757</v>
      </c>
      <c r="E3314" t="s">
        <v>25</v>
      </c>
      <c r="F3314" t="s">
        <v>4758</v>
      </c>
      <c r="G3314" t="s">
        <v>4751</v>
      </c>
      <c r="H3314" t="s">
        <v>5319</v>
      </c>
      <c r="J3314" t="s">
        <v>1240</v>
      </c>
      <c r="K3314" s="23" t="s">
        <v>1241</v>
      </c>
      <c r="L3314" t="s">
        <v>25</v>
      </c>
    </row>
    <row r="3315" spans="1:12" ht="14.4" x14ac:dyDescent="0.3">
      <c r="A3315" t="str">
        <f>VLOOKUP(B3315,'[1]Backbone Architecture'!$C:$D,2,FALSE)</f>
        <v>ENG-003-003</v>
      </c>
      <c r="B3315" t="s">
        <v>5643</v>
      </c>
      <c r="C3315" t="s">
        <v>1514</v>
      </c>
      <c r="D3315" t="s">
        <v>1513</v>
      </c>
      <c r="E3315" t="s">
        <v>25</v>
      </c>
      <c r="F3315" t="s">
        <v>1515</v>
      </c>
      <c r="G3315" t="s">
        <v>4751</v>
      </c>
      <c r="H3315" t="s">
        <v>5319</v>
      </c>
      <c r="J3315" t="s">
        <v>1513</v>
      </c>
      <c r="K3315" s="23" t="s">
        <v>1515</v>
      </c>
      <c r="L3315" t="s">
        <v>25</v>
      </c>
    </row>
    <row r="3316" spans="1:12" ht="14.4" x14ac:dyDescent="0.3">
      <c r="A3316" t="str">
        <f>VLOOKUP(B3316,'[1]Backbone Architecture'!$C:$D,2,FALSE)</f>
        <v>ENG-003-003</v>
      </c>
      <c r="B3316" t="s">
        <v>5643</v>
      </c>
      <c r="C3316" t="s">
        <v>1595</v>
      </c>
      <c r="D3316" t="s">
        <v>1594</v>
      </c>
      <c r="E3316" t="s">
        <v>19</v>
      </c>
      <c r="F3316" t="s">
        <v>1596</v>
      </c>
      <c r="G3316" t="s">
        <v>4751</v>
      </c>
      <c r="H3316" t="s">
        <v>5319</v>
      </c>
      <c r="J3316" t="s">
        <v>1594</v>
      </c>
      <c r="K3316" s="23" t="s">
        <v>1596</v>
      </c>
      <c r="L3316" t="s">
        <v>19</v>
      </c>
    </row>
    <row r="3317" spans="1:12" ht="14.4" x14ac:dyDescent="0.3">
      <c r="A3317" t="str">
        <f>VLOOKUP(B3317,'[1]Backbone Architecture'!$C:$D,2,FALSE)</f>
        <v>ENG-003-003</v>
      </c>
      <c r="B3317" t="s">
        <v>5643</v>
      </c>
      <c r="C3317" t="s">
        <v>1922</v>
      </c>
      <c r="D3317" t="s">
        <v>1921</v>
      </c>
      <c r="E3317" t="s">
        <v>19</v>
      </c>
      <c r="F3317" t="s">
        <v>1923</v>
      </c>
      <c r="G3317" t="s">
        <v>4751</v>
      </c>
      <c r="H3317" t="s">
        <v>5319</v>
      </c>
      <c r="J3317" t="s">
        <v>1921</v>
      </c>
      <c r="K3317" s="23" t="s">
        <v>1923</v>
      </c>
      <c r="L3317" t="s">
        <v>19</v>
      </c>
    </row>
    <row r="3318" spans="1:12" ht="14.4" x14ac:dyDescent="0.3">
      <c r="A3318" t="str">
        <f>VLOOKUP(B3318,'[1]Backbone Architecture'!$C:$D,2,FALSE)</f>
        <v>ENG-003-003</v>
      </c>
      <c r="B3318" t="s">
        <v>5643</v>
      </c>
      <c r="C3318" t="s">
        <v>2004</v>
      </c>
      <c r="D3318" t="s">
        <v>2003</v>
      </c>
      <c r="E3318" t="s">
        <v>25</v>
      </c>
      <c r="F3318" t="s">
        <v>2005</v>
      </c>
      <c r="G3318" t="s">
        <v>4751</v>
      </c>
      <c r="H3318" t="s">
        <v>5319</v>
      </c>
      <c r="J3318" t="s">
        <v>2006</v>
      </c>
      <c r="K3318" s="23" t="s">
        <v>2008</v>
      </c>
      <c r="L3318" t="s">
        <v>47</v>
      </c>
    </row>
    <row r="3319" spans="1:12" ht="14.4" x14ac:dyDescent="0.3">
      <c r="A3319" t="str">
        <f>VLOOKUP(B3319,'[1]Backbone Architecture'!$C:$D,2,FALSE)</f>
        <v>ENG-003-003</v>
      </c>
      <c r="B3319" t="s">
        <v>5643</v>
      </c>
      <c r="C3319" t="s">
        <v>2417</v>
      </c>
      <c r="D3319" t="s">
        <v>2416</v>
      </c>
      <c r="E3319" t="s">
        <v>25</v>
      </c>
      <c r="F3319" t="s">
        <v>2418</v>
      </c>
      <c r="G3319" t="s">
        <v>4751</v>
      </c>
      <c r="H3319" t="s">
        <v>5319</v>
      </c>
      <c r="J3319" t="s">
        <v>2416</v>
      </c>
      <c r="K3319" s="23" t="s">
        <v>2418</v>
      </c>
      <c r="L3319" t="s">
        <v>25</v>
      </c>
    </row>
    <row r="3320" spans="1:12" ht="14.4" x14ac:dyDescent="0.3">
      <c r="A3320" t="str">
        <f>VLOOKUP(B3320,'[1]Backbone Architecture'!$C:$D,2,FALSE)</f>
        <v>ENG-003-003</v>
      </c>
      <c r="B3320" t="s">
        <v>5643</v>
      </c>
      <c r="C3320" t="s">
        <v>2713</v>
      </c>
      <c r="D3320" t="s">
        <v>2712</v>
      </c>
      <c r="E3320" t="s">
        <v>19</v>
      </c>
      <c r="F3320" t="s">
        <v>2714</v>
      </c>
      <c r="G3320" t="s">
        <v>4751</v>
      </c>
      <c r="H3320" t="s">
        <v>5319</v>
      </c>
      <c r="J3320" t="s">
        <v>2712</v>
      </c>
      <c r="K3320" s="23" t="s">
        <v>2714</v>
      </c>
      <c r="L3320" t="s">
        <v>19</v>
      </c>
    </row>
    <row r="3321" spans="1:12" ht="14.4" x14ac:dyDescent="0.3">
      <c r="A3321" t="str">
        <f>VLOOKUP(B3321,'[1]Backbone Architecture'!$C:$D,2,FALSE)</f>
        <v>ENG-003-003</v>
      </c>
      <c r="B3321" t="s">
        <v>5643</v>
      </c>
      <c r="C3321" t="s">
        <v>3081</v>
      </c>
      <c r="D3321" t="s">
        <v>3080</v>
      </c>
      <c r="E3321" t="s">
        <v>19</v>
      </c>
      <c r="F3321" t="s">
        <v>3082</v>
      </c>
      <c r="G3321" t="s">
        <v>4751</v>
      </c>
      <c r="H3321" t="s">
        <v>5319</v>
      </c>
      <c r="J3321" t="s">
        <v>3080</v>
      </c>
      <c r="K3321" s="23"/>
      <c r="L3321" t="s">
        <v>19</v>
      </c>
    </row>
    <row r="3322" spans="1:12" ht="14.4" x14ac:dyDescent="0.3">
      <c r="A3322" t="str">
        <f>VLOOKUP(B3322,'[1]Backbone Architecture'!$C:$D,2,FALSE)</f>
        <v>ENG-003-003</v>
      </c>
      <c r="B3322" t="s">
        <v>5643</v>
      </c>
      <c r="C3322" t="s">
        <v>3203</v>
      </c>
      <c r="D3322" t="s">
        <v>3202</v>
      </c>
      <c r="E3322" t="s">
        <v>47</v>
      </c>
      <c r="F3322" t="s">
        <v>4726</v>
      </c>
      <c r="G3322" t="s">
        <v>4751</v>
      </c>
      <c r="H3322" t="s">
        <v>5319</v>
      </c>
      <c r="J3322" t="s">
        <v>5644</v>
      </c>
      <c r="K3322" s="23"/>
      <c r="L3322" t="s">
        <v>25</v>
      </c>
    </row>
    <row r="3323" spans="1:12" ht="14.4" x14ac:dyDescent="0.3">
      <c r="A3323" t="str">
        <f>VLOOKUP(B3323,'[1]Backbone Architecture'!$C:$D,2,FALSE)</f>
        <v>ENG-003-003</v>
      </c>
      <c r="B3323" t="s">
        <v>5643</v>
      </c>
      <c r="C3323" t="s">
        <v>3225</v>
      </c>
      <c r="D3323" t="s">
        <v>3224</v>
      </c>
      <c r="E3323" t="s">
        <v>25</v>
      </c>
      <c r="F3323" t="s">
        <v>4681</v>
      </c>
      <c r="G3323" t="s">
        <v>4751</v>
      </c>
      <c r="H3323" t="s">
        <v>5319</v>
      </c>
      <c r="J3323" t="s">
        <v>4765</v>
      </c>
      <c r="K3323" s="23" t="s">
        <v>4766</v>
      </c>
      <c r="L3323" t="s">
        <v>25</v>
      </c>
    </row>
    <row r="3324" spans="1:12" ht="14.4" x14ac:dyDescent="0.3">
      <c r="A3324" t="str">
        <f>VLOOKUP(B3324,'[1]Backbone Architecture'!$C:$D,2,FALSE)</f>
        <v>ENG-003-003</v>
      </c>
      <c r="B3324" t="s">
        <v>5643</v>
      </c>
      <c r="C3324" t="s">
        <v>3920</v>
      </c>
      <c r="D3324" t="s">
        <v>3919</v>
      </c>
      <c r="E3324" t="s">
        <v>25</v>
      </c>
      <c r="F3324" t="s">
        <v>3921</v>
      </c>
      <c r="G3324" t="s">
        <v>4751</v>
      </c>
      <c r="H3324" t="s">
        <v>5319</v>
      </c>
      <c r="J3324" t="s">
        <v>3919</v>
      </c>
      <c r="K3324" s="23" t="s">
        <v>3921</v>
      </c>
      <c r="L3324" t="s">
        <v>25</v>
      </c>
    </row>
    <row r="3325" spans="1:12" ht="14.4" x14ac:dyDescent="0.3">
      <c r="A3325" t="str">
        <f>VLOOKUP(B3325,'[1]Backbone Architecture'!$C:$D,2,FALSE)</f>
        <v>ENG-003-003</v>
      </c>
      <c r="B3325" t="s">
        <v>5643</v>
      </c>
      <c r="C3325" t="s">
        <v>4090</v>
      </c>
      <c r="D3325" t="s">
        <v>4089</v>
      </c>
      <c r="E3325" t="s">
        <v>19</v>
      </c>
      <c r="F3325" t="s">
        <v>4091</v>
      </c>
      <c r="G3325" t="s">
        <v>4751</v>
      </c>
      <c r="H3325" t="s">
        <v>5319</v>
      </c>
      <c r="J3325" t="s">
        <v>4089</v>
      </c>
      <c r="K3325" s="23" t="s">
        <v>4091</v>
      </c>
      <c r="L3325" t="s">
        <v>19</v>
      </c>
    </row>
    <row r="3326" spans="1:12" ht="14.4" x14ac:dyDescent="0.3">
      <c r="A3326" t="str">
        <f>VLOOKUP(B3326,'[1]Backbone Architecture'!$C:$D,2,FALSE)</f>
        <v>ENG-003-003</v>
      </c>
      <c r="B3326" t="s">
        <v>5643</v>
      </c>
      <c r="C3326" t="s">
        <v>4311</v>
      </c>
      <c r="D3326" t="s">
        <v>4310</v>
      </c>
      <c r="E3326" t="s">
        <v>25</v>
      </c>
      <c r="F3326" t="s">
        <v>4312</v>
      </c>
      <c r="G3326" t="s">
        <v>4751</v>
      </c>
      <c r="H3326" t="s">
        <v>5319</v>
      </c>
      <c r="J3326" t="s">
        <v>4310</v>
      </c>
      <c r="K3326" s="23" t="s">
        <v>4312</v>
      </c>
      <c r="L3326" t="s">
        <v>25</v>
      </c>
    </row>
    <row r="3327" spans="1:12" ht="14.4" x14ac:dyDescent="0.3">
      <c r="A3327" t="str">
        <f>VLOOKUP(B3327,'[1]Backbone Architecture'!$C:$D,2,FALSE)</f>
        <v>ENV-001-006</v>
      </c>
      <c r="B3327" t="s">
        <v>5645</v>
      </c>
      <c r="C3327" t="s">
        <v>79</v>
      </c>
      <c r="D3327" t="s">
        <v>78</v>
      </c>
      <c r="E3327" t="s">
        <v>47</v>
      </c>
      <c r="F3327" t="s">
        <v>4910</v>
      </c>
      <c r="G3327" t="s">
        <v>4733</v>
      </c>
      <c r="H3327" t="s">
        <v>5518</v>
      </c>
      <c r="J3327" t="s">
        <v>2666</v>
      </c>
      <c r="K3327" s="23" t="s">
        <v>2668</v>
      </c>
      <c r="L3327" s="23" t="s">
        <v>47</v>
      </c>
    </row>
    <row r="3328" spans="1:12" ht="14.4" x14ac:dyDescent="0.3">
      <c r="A3328" t="str">
        <f>VLOOKUP(B3328,'[1]Backbone Architecture'!$C:$D,2,FALSE)</f>
        <v>ENV-001-006</v>
      </c>
      <c r="B3328" t="s">
        <v>5645</v>
      </c>
      <c r="C3328" t="s">
        <v>204</v>
      </c>
      <c r="D3328" t="s">
        <v>203</v>
      </c>
      <c r="E3328" t="s">
        <v>19</v>
      </c>
      <c r="F3328" t="s">
        <v>205</v>
      </c>
      <c r="G3328" t="s">
        <v>4733</v>
      </c>
      <c r="H3328" t="s">
        <v>5518</v>
      </c>
      <c r="J3328" t="s">
        <v>203</v>
      </c>
      <c r="K3328" s="23"/>
      <c r="L3328" t="s">
        <v>19</v>
      </c>
    </row>
    <row r="3329" spans="1:12" ht="14.4" x14ac:dyDescent="0.3">
      <c r="A3329" t="str">
        <f>VLOOKUP(B3329,'[1]Backbone Architecture'!$C:$D,2,FALSE)</f>
        <v>ENV-001-006</v>
      </c>
      <c r="B3329" t="s">
        <v>5645</v>
      </c>
      <c r="C3329" t="s">
        <v>220</v>
      </c>
      <c r="D3329" t="s">
        <v>219</v>
      </c>
      <c r="E3329" t="s">
        <v>19</v>
      </c>
      <c r="F3329" t="s">
        <v>221</v>
      </c>
      <c r="G3329" t="s">
        <v>4733</v>
      </c>
      <c r="H3329" t="s">
        <v>5518</v>
      </c>
      <c r="J3329" t="s">
        <v>219</v>
      </c>
      <c r="K3329" s="23"/>
      <c r="L3329" t="s">
        <v>19</v>
      </c>
    </row>
    <row r="3330" spans="1:12" ht="14.4" x14ac:dyDescent="0.3">
      <c r="A3330" t="str">
        <f>VLOOKUP(B3330,'[1]Backbone Architecture'!$C:$D,2,FALSE)</f>
        <v>ENV-001-006</v>
      </c>
      <c r="B3330" t="s">
        <v>5645</v>
      </c>
      <c r="C3330" t="s">
        <v>223</v>
      </c>
      <c r="D3330" t="s">
        <v>222</v>
      </c>
      <c r="E3330" t="s">
        <v>19</v>
      </c>
      <c r="F3330" t="s">
        <v>224</v>
      </c>
      <c r="G3330" t="s">
        <v>4733</v>
      </c>
      <c r="H3330" t="s">
        <v>5518</v>
      </c>
      <c r="J3330" t="s">
        <v>222</v>
      </c>
      <c r="K3330" s="23"/>
      <c r="L3330" t="s">
        <v>19</v>
      </c>
    </row>
    <row r="3331" spans="1:12" ht="14.4" x14ac:dyDescent="0.3">
      <c r="A3331" t="str">
        <f>VLOOKUP(B3331,'[1]Backbone Architecture'!$C:$D,2,FALSE)</f>
        <v>ENV-001-006</v>
      </c>
      <c r="B3331" t="s">
        <v>5645</v>
      </c>
      <c r="C3331" t="s">
        <v>302</v>
      </c>
      <c r="D3331" t="s">
        <v>586</v>
      </c>
      <c r="E3331" t="s">
        <v>19</v>
      </c>
      <c r="F3331" t="s">
        <v>5095</v>
      </c>
      <c r="G3331" t="s">
        <v>4733</v>
      </c>
      <c r="H3331" t="s">
        <v>5518</v>
      </c>
      <c r="J3331" t="s">
        <v>301</v>
      </c>
      <c r="K3331" s="23"/>
      <c r="L3331" t="s">
        <v>19</v>
      </c>
    </row>
    <row r="3332" spans="1:12" ht="14.4" x14ac:dyDescent="0.3">
      <c r="A3332" t="str">
        <f>VLOOKUP(B3332,'[1]Backbone Architecture'!$C:$D,2,FALSE)</f>
        <v>ENV-001-006</v>
      </c>
      <c r="B3332" t="s">
        <v>5645</v>
      </c>
      <c r="C3332" t="s">
        <v>638</v>
      </c>
      <c r="D3332" t="s">
        <v>637</v>
      </c>
      <c r="E3332" t="s">
        <v>19</v>
      </c>
      <c r="F3332" t="s">
        <v>5527</v>
      </c>
      <c r="G3332" t="s">
        <v>4733</v>
      </c>
      <c r="H3332" t="s">
        <v>5518</v>
      </c>
      <c r="J3332" t="s">
        <v>637</v>
      </c>
      <c r="K3332" s="23"/>
      <c r="L3332" t="s">
        <v>25</v>
      </c>
    </row>
    <row r="3333" spans="1:12" ht="14.4" x14ac:dyDescent="0.3">
      <c r="A3333" t="str">
        <f>VLOOKUP(B3333,'[1]Backbone Architecture'!$C:$D,2,FALSE)</f>
        <v>ENV-001-006</v>
      </c>
      <c r="B3333" t="s">
        <v>5645</v>
      </c>
      <c r="C3333" t="s">
        <v>721</v>
      </c>
      <c r="D3333" t="s">
        <v>720</v>
      </c>
      <c r="E3333" t="s">
        <v>47</v>
      </c>
      <c r="F3333" t="s">
        <v>4647</v>
      </c>
      <c r="G3333" t="s">
        <v>4733</v>
      </c>
      <c r="H3333" t="s">
        <v>5518</v>
      </c>
      <c r="J3333" t="s">
        <v>720</v>
      </c>
      <c r="K3333" s="23"/>
      <c r="L3333" t="s">
        <v>47</v>
      </c>
    </row>
    <row r="3334" spans="1:12" ht="14.4" x14ac:dyDescent="0.3">
      <c r="A3334" t="str">
        <f>VLOOKUP(B3334,'[1]Backbone Architecture'!$C:$D,2,FALSE)</f>
        <v>ENV-001-006</v>
      </c>
      <c r="B3334" t="s">
        <v>5645</v>
      </c>
      <c r="C3334" t="s">
        <v>728</v>
      </c>
      <c r="D3334" t="s">
        <v>727</v>
      </c>
      <c r="E3334" t="s">
        <v>47</v>
      </c>
      <c r="F3334" t="s">
        <v>729</v>
      </c>
      <c r="G3334" t="s">
        <v>4733</v>
      </c>
      <c r="H3334" t="s">
        <v>5518</v>
      </c>
      <c r="J3334" t="s">
        <v>4218</v>
      </c>
      <c r="K3334" s="23" t="s">
        <v>4220</v>
      </c>
      <c r="L3334" t="s">
        <v>47</v>
      </c>
    </row>
    <row r="3335" spans="1:12" ht="14.4" x14ac:dyDescent="0.3">
      <c r="A3335" t="str">
        <f>VLOOKUP(B3335,'[1]Backbone Architecture'!$C:$D,2,FALSE)</f>
        <v>ENV-001-006</v>
      </c>
      <c r="B3335" t="s">
        <v>5645</v>
      </c>
      <c r="C3335" t="s">
        <v>1508</v>
      </c>
      <c r="D3335" t="s">
        <v>1507</v>
      </c>
      <c r="E3335" t="s">
        <v>19</v>
      </c>
      <c r="F3335" t="s">
        <v>1509</v>
      </c>
      <c r="G3335" t="s">
        <v>4733</v>
      </c>
      <c r="H3335" t="s">
        <v>5518</v>
      </c>
      <c r="J3335" t="s">
        <v>1507</v>
      </c>
      <c r="K3335" s="23"/>
      <c r="L3335" t="s">
        <v>19</v>
      </c>
    </row>
    <row r="3336" spans="1:12" ht="14.4" x14ac:dyDescent="0.3">
      <c r="A3336" t="str">
        <f>VLOOKUP(B3336,'[1]Backbone Architecture'!$C:$D,2,FALSE)</f>
        <v>ENV-001-006</v>
      </c>
      <c r="B3336" t="s">
        <v>5645</v>
      </c>
      <c r="C3336" t="s">
        <v>1598</v>
      </c>
      <c r="D3336" t="s">
        <v>1597</v>
      </c>
      <c r="E3336" t="s">
        <v>19</v>
      </c>
      <c r="F3336" t="s">
        <v>1599</v>
      </c>
      <c r="G3336" t="s">
        <v>4733</v>
      </c>
      <c r="H3336" t="s">
        <v>5518</v>
      </c>
      <c r="J3336" t="s">
        <v>1597</v>
      </c>
      <c r="K3336" s="23"/>
      <c r="L3336" t="s">
        <v>19</v>
      </c>
    </row>
    <row r="3337" spans="1:12" ht="14.4" x14ac:dyDescent="0.3">
      <c r="A3337" t="str">
        <f>VLOOKUP(B3337,'[1]Backbone Architecture'!$C:$D,2,FALSE)</f>
        <v>ENV-001-006</v>
      </c>
      <c r="B3337" t="s">
        <v>5645</v>
      </c>
      <c r="C3337" t="s">
        <v>1613</v>
      </c>
      <c r="D3337" t="s">
        <v>1612</v>
      </c>
      <c r="E3337" t="s">
        <v>19</v>
      </c>
      <c r="F3337" t="s">
        <v>4742</v>
      </c>
      <c r="G3337" t="s">
        <v>4733</v>
      </c>
      <c r="H3337" t="s">
        <v>5518</v>
      </c>
      <c r="J3337" t="s">
        <v>1612</v>
      </c>
      <c r="K3337" s="23"/>
      <c r="L3337" t="s">
        <v>19</v>
      </c>
    </row>
    <row r="3338" spans="1:12" ht="14.4" x14ac:dyDescent="0.3">
      <c r="A3338" t="str">
        <f>VLOOKUP(B3338,'[1]Backbone Architecture'!$C:$D,2,FALSE)</f>
        <v>ENV-001-006</v>
      </c>
      <c r="B3338" t="s">
        <v>5645</v>
      </c>
      <c r="C3338" t="s">
        <v>1862</v>
      </c>
      <c r="D3338" t="s">
        <v>1861</v>
      </c>
      <c r="E3338" t="s">
        <v>19</v>
      </c>
      <c r="F3338" t="s">
        <v>1863</v>
      </c>
      <c r="G3338" t="s">
        <v>4733</v>
      </c>
      <c r="H3338" t="s">
        <v>5518</v>
      </c>
      <c r="J3338" t="s">
        <v>1861</v>
      </c>
      <c r="K3338" s="23"/>
      <c r="L3338" t="s">
        <v>19</v>
      </c>
    </row>
    <row r="3339" spans="1:12" ht="14.4" x14ac:dyDescent="0.3">
      <c r="A3339" t="str">
        <f>VLOOKUP(B3339,'[1]Backbone Architecture'!$C:$D,2,FALSE)</f>
        <v>ENV-001-006</v>
      </c>
      <c r="B3339" t="s">
        <v>5645</v>
      </c>
      <c r="C3339" t="s">
        <v>2471</v>
      </c>
      <c r="D3339" t="s">
        <v>2470</v>
      </c>
      <c r="E3339" t="s">
        <v>25</v>
      </c>
      <c r="F3339" t="s">
        <v>2472</v>
      </c>
      <c r="G3339" t="s">
        <v>4733</v>
      </c>
      <c r="H3339" t="s">
        <v>5518</v>
      </c>
      <c r="J3339" t="s">
        <v>2470</v>
      </c>
      <c r="K3339" s="23"/>
      <c r="L3339" t="s">
        <v>25</v>
      </c>
    </row>
    <row r="3340" spans="1:12" ht="14.4" x14ac:dyDescent="0.3">
      <c r="A3340" t="str">
        <f>VLOOKUP(B3340,'[1]Backbone Architecture'!$C:$D,2,FALSE)</f>
        <v>ENV-001-006</v>
      </c>
      <c r="B3340" t="s">
        <v>5645</v>
      </c>
      <c r="C3340" t="s">
        <v>2697</v>
      </c>
      <c r="D3340" t="s">
        <v>2696</v>
      </c>
      <c r="E3340" t="s">
        <v>19</v>
      </c>
      <c r="F3340" t="s">
        <v>2698</v>
      </c>
      <c r="G3340" t="s">
        <v>4733</v>
      </c>
      <c r="H3340" t="s">
        <v>5518</v>
      </c>
      <c r="J3340" t="s">
        <v>2696</v>
      </c>
      <c r="K3340" s="23"/>
      <c r="L3340" t="s">
        <v>19</v>
      </c>
    </row>
    <row r="3341" spans="1:12" ht="14.4" x14ac:dyDescent="0.3">
      <c r="A3341" t="str">
        <f>VLOOKUP(B3341,'[1]Backbone Architecture'!$C:$D,2,FALSE)</f>
        <v>ENV-001-006</v>
      </c>
      <c r="B3341" t="s">
        <v>5645</v>
      </c>
      <c r="C3341" t="s">
        <v>3203</v>
      </c>
      <c r="D3341" t="s">
        <v>3202</v>
      </c>
      <c r="E3341" t="s">
        <v>47</v>
      </c>
      <c r="F3341" t="s">
        <v>4726</v>
      </c>
      <c r="G3341" t="s">
        <v>4733</v>
      </c>
      <c r="H3341" t="s">
        <v>5518</v>
      </c>
      <c r="J3341" t="s">
        <v>4727</v>
      </c>
      <c r="K3341" s="23" t="s">
        <v>4777</v>
      </c>
      <c r="L3341" t="s">
        <v>47</v>
      </c>
    </row>
    <row r="3342" spans="1:12" ht="14.4" x14ac:dyDescent="0.3">
      <c r="A3342" t="str">
        <f>VLOOKUP(B3342,'[1]Backbone Architecture'!$C:$D,2,FALSE)</f>
        <v>ENV-001-006</v>
      </c>
      <c r="B3342" t="s">
        <v>5645</v>
      </c>
      <c r="C3342" t="s">
        <v>3516</v>
      </c>
      <c r="D3342" t="s">
        <v>3515</v>
      </c>
      <c r="E3342" t="s">
        <v>19</v>
      </c>
      <c r="F3342" t="s">
        <v>5525</v>
      </c>
      <c r="G3342" t="s">
        <v>4733</v>
      </c>
      <c r="H3342" t="s">
        <v>5518</v>
      </c>
      <c r="J3342" t="s">
        <v>3515</v>
      </c>
      <c r="K3342" s="23"/>
      <c r="L3342" t="s">
        <v>25</v>
      </c>
    </row>
    <row r="3343" spans="1:12" ht="14.4" x14ac:dyDescent="0.3">
      <c r="A3343" t="str">
        <f>VLOOKUP(B3343,'[1]Backbone Architecture'!$C:$D,2,FALSE)</f>
        <v>ENV-001-006</v>
      </c>
      <c r="B3343" t="s">
        <v>5645</v>
      </c>
      <c r="C3343" t="s">
        <v>3911</v>
      </c>
      <c r="D3343" t="s">
        <v>3910</v>
      </c>
      <c r="E3343" t="s">
        <v>25</v>
      </c>
      <c r="F3343" t="s">
        <v>3912</v>
      </c>
      <c r="G3343" t="s">
        <v>4733</v>
      </c>
      <c r="H3343" t="s">
        <v>5518</v>
      </c>
      <c r="J3343" t="s">
        <v>3910</v>
      </c>
      <c r="K3343" s="23"/>
      <c r="L3343" t="s">
        <v>25</v>
      </c>
    </row>
    <row r="3344" spans="1:12" ht="14.4" x14ac:dyDescent="0.3">
      <c r="A3344" t="str">
        <f>VLOOKUP(B3344,'[1]Backbone Architecture'!$C:$D,2,FALSE)</f>
        <v>ENV-001-006</v>
      </c>
      <c r="B3344" t="s">
        <v>5645</v>
      </c>
      <c r="C3344" t="s">
        <v>4102</v>
      </c>
      <c r="D3344" t="s">
        <v>4101</v>
      </c>
      <c r="E3344" t="s">
        <v>25</v>
      </c>
      <c r="F3344" t="s">
        <v>4103</v>
      </c>
      <c r="G3344" t="s">
        <v>4733</v>
      </c>
      <c r="H3344" t="s">
        <v>5518</v>
      </c>
      <c r="J3344" t="s">
        <v>4101</v>
      </c>
      <c r="K3344" s="23"/>
      <c r="L3344" t="s">
        <v>25</v>
      </c>
    </row>
    <row r="3345" spans="1:12" ht="14.4" x14ac:dyDescent="0.3">
      <c r="A3345" t="str">
        <f>VLOOKUP(B3345,'[1]Backbone Architecture'!$C:$D,2,FALSE)</f>
        <v>ENV-001-006</v>
      </c>
      <c r="B3345" t="s">
        <v>5645</v>
      </c>
      <c r="C3345" t="s">
        <v>4311</v>
      </c>
      <c r="D3345" t="s">
        <v>4310</v>
      </c>
      <c r="E3345" t="s">
        <v>25</v>
      </c>
      <c r="F3345" t="s">
        <v>4312</v>
      </c>
      <c r="G3345" t="s">
        <v>4733</v>
      </c>
      <c r="H3345" t="s">
        <v>5518</v>
      </c>
      <c r="J3345" t="s">
        <v>5536</v>
      </c>
      <c r="K3345" s="23"/>
      <c r="L3345" t="s">
        <v>25</v>
      </c>
    </row>
    <row r="3346" spans="1:12" ht="14.4" x14ac:dyDescent="0.3">
      <c r="A3346" t="str">
        <f>VLOOKUP(B3346,'[1]Backbone Architecture'!$C:$D,2,FALSE)</f>
        <v>ENV-001-006</v>
      </c>
      <c r="B3346" t="s">
        <v>5645</v>
      </c>
      <c r="C3346" t="s">
        <v>4368</v>
      </c>
      <c r="D3346" t="s">
        <v>4367</v>
      </c>
      <c r="E3346" t="s">
        <v>19</v>
      </c>
      <c r="F3346" t="s">
        <v>4369</v>
      </c>
      <c r="G3346" t="s">
        <v>4733</v>
      </c>
      <c r="H3346" t="s">
        <v>5518</v>
      </c>
      <c r="J3346" t="s">
        <v>4367</v>
      </c>
      <c r="K3346" s="23"/>
      <c r="L3346" t="s">
        <v>19</v>
      </c>
    </row>
    <row r="3347" spans="1:12" ht="14.4" x14ac:dyDescent="0.3">
      <c r="A3347" t="str">
        <f>VLOOKUP(B3347,'[1]Backbone Architecture'!$C:$D,2,FALSE)</f>
        <v>ENG-002-013</v>
      </c>
      <c r="B3347" t="s">
        <v>5646</v>
      </c>
      <c r="C3347" t="s">
        <v>364</v>
      </c>
      <c r="D3347" t="s">
        <v>5190</v>
      </c>
      <c r="E3347" t="s">
        <v>19</v>
      </c>
      <c r="F3347" t="s">
        <v>5191</v>
      </c>
      <c r="G3347" t="s">
        <v>4751</v>
      </c>
      <c r="H3347" t="s">
        <v>4752</v>
      </c>
      <c r="J3347" t="s">
        <v>5647</v>
      </c>
      <c r="K3347" s="23"/>
      <c r="L3347" t="s">
        <v>19</v>
      </c>
    </row>
    <row r="3348" spans="1:12" ht="14.4" x14ac:dyDescent="0.3">
      <c r="A3348" t="str">
        <f>VLOOKUP(B3348,'[1]Backbone Architecture'!$C:$D,2,FALSE)</f>
        <v>ENG-002-013</v>
      </c>
      <c r="B3348" t="s">
        <v>5646</v>
      </c>
      <c r="C3348" t="s">
        <v>761</v>
      </c>
      <c r="D3348" t="s">
        <v>760</v>
      </c>
      <c r="E3348" t="s">
        <v>47</v>
      </c>
      <c r="F3348" t="s">
        <v>4685</v>
      </c>
      <c r="G3348" t="s">
        <v>4751</v>
      </c>
      <c r="H3348" t="s">
        <v>4752</v>
      </c>
      <c r="J3348" t="s">
        <v>4755</v>
      </c>
      <c r="K3348" s="23" t="s">
        <v>4756</v>
      </c>
      <c r="L3348" t="s">
        <v>47</v>
      </c>
    </row>
    <row r="3349" spans="1:12" ht="14.4" x14ac:dyDescent="0.3">
      <c r="A3349" t="str">
        <f>VLOOKUP(B3349,'[1]Backbone Architecture'!$C:$D,2,FALSE)</f>
        <v>ENG-002-013</v>
      </c>
      <c r="B3349" t="s">
        <v>5646</v>
      </c>
      <c r="C3349" t="s">
        <v>985</v>
      </c>
      <c r="D3349" t="s">
        <v>984</v>
      </c>
      <c r="E3349" t="s">
        <v>25</v>
      </c>
      <c r="F3349" t="s">
        <v>986</v>
      </c>
      <c r="G3349" t="s">
        <v>4751</v>
      </c>
      <c r="H3349" t="s">
        <v>4752</v>
      </c>
      <c r="J3349" t="s">
        <v>987</v>
      </c>
      <c r="K3349" s="23" t="s">
        <v>988</v>
      </c>
      <c r="L3349" t="s">
        <v>25</v>
      </c>
    </row>
    <row r="3350" spans="1:12" ht="14.4" x14ac:dyDescent="0.3">
      <c r="A3350" t="str">
        <f>VLOOKUP(B3350,'[1]Backbone Architecture'!$C:$D,2,FALSE)</f>
        <v>ENG-002-013</v>
      </c>
      <c r="B3350" t="s">
        <v>5646</v>
      </c>
      <c r="C3350" t="s">
        <v>1112</v>
      </c>
      <c r="D3350" t="s">
        <v>1111</v>
      </c>
      <c r="E3350" t="s">
        <v>25</v>
      </c>
      <c r="F3350" t="s">
        <v>4737</v>
      </c>
      <c r="G3350" t="s">
        <v>4751</v>
      </c>
      <c r="H3350" t="s">
        <v>4752</v>
      </c>
      <c r="J3350" t="s">
        <v>1111</v>
      </c>
      <c r="K3350" s="23" t="s">
        <v>4738</v>
      </c>
      <c r="L3350" t="s">
        <v>25</v>
      </c>
    </row>
    <row r="3351" spans="1:12" ht="14.4" x14ac:dyDescent="0.3">
      <c r="A3351" t="str">
        <f>VLOOKUP(B3351,'[1]Backbone Architecture'!$C:$D,2,FALSE)</f>
        <v>ENG-002-013</v>
      </c>
      <c r="B3351" t="s">
        <v>5646</v>
      </c>
      <c r="C3351" t="s">
        <v>1222</v>
      </c>
      <c r="D3351" t="s">
        <v>1221</v>
      </c>
      <c r="E3351" t="s">
        <v>25</v>
      </c>
      <c r="F3351" t="s">
        <v>1223</v>
      </c>
      <c r="G3351" t="s">
        <v>4751</v>
      </c>
      <c r="H3351" t="s">
        <v>4752</v>
      </c>
      <c r="J3351" t="s">
        <v>1221</v>
      </c>
      <c r="K3351" s="23" t="s">
        <v>1224</v>
      </c>
      <c r="L3351" t="s">
        <v>25</v>
      </c>
    </row>
    <row r="3352" spans="1:12" ht="14.4" x14ac:dyDescent="0.3">
      <c r="A3352" t="str">
        <f>VLOOKUP(B3352,'[1]Backbone Architecture'!$C:$D,2,FALSE)</f>
        <v>ENG-002-013</v>
      </c>
      <c r="B3352" t="s">
        <v>5646</v>
      </c>
      <c r="C3352" t="s">
        <v>1238</v>
      </c>
      <c r="D3352" t="s">
        <v>4757</v>
      </c>
      <c r="E3352" t="s">
        <v>25</v>
      </c>
      <c r="F3352" t="s">
        <v>4758</v>
      </c>
      <c r="G3352" t="s">
        <v>4751</v>
      </c>
      <c r="H3352" t="s">
        <v>4752</v>
      </c>
      <c r="J3352" t="s">
        <v>1240</v>
      </c>
      <c r="K3352" s="23" t="s">
        <v>1241</v>
      </c>
      <c r="L3352" t="s">
        <v>25</v>
      </c>
    </row>
    <row r="3353" spans="1:12" ht="14.4" x14ac:dyDescent="0.3">
      <c r="A3353" t="str">
        <f>VLOOKUP(B3353,'[1]Backbone Architecture'!$C:$D,2,FALSE)</f>
        <v>ENG-002-013</v>
      </c>
      <c r="B3353" t="s">
        <v>5646</v>
      </c>
      <c r="C3353" t="s">
        <v>1243</v>
      </c>
      <c r="D3353" t="s">
        <v>1242</v>
      </c>
      <c r="E3353" t="s">
        <v>25</v>
      </c>
      <c r="F3353" t="s">
        <v>4759</v>
      </c>
      <c r="G3353" t="s">
        <v>4751</v>
      </c>
      <c r="H3353" t="s">
        <v>4752</v>
      </c>
      <c r="J3353" t="s">
        <v>1242</v>
      </c>
      <c r="K3353" s="23" t="s">
        <v>1244</v>
      </c>
      <c r="L3353" t="s">
        <v>19</v>
      </c>
    </row>
    <row r="3354" spans="1:12" ht="14.4" x14ac:dyDescent="0.3">
      <c r="A3354" t="str">
        <f>VLOOKUP(B3354,'[1]Backbone Architecture'!$C:$D,2,FALSE)</f>
        <v>ENG-002-013</v>
      </c>
      <c r="B3354" t="s">
        <v>5646</v>
      </c>
      <c r="C3354" t="s">
        <v>1289</v>
      </c>
      <c r="D3354" t="s">
        <v>1288</v>
      </c>
      <c r="E3354" t="s">
        <v>25</v>
      </c>
      <c r="F3354" t="s">
        <v>4760</v>
      </c>
      <c r="G3354" t="s">
        <v>4751</v>
      </c>
      <c r="H3354" t="s">
        <v>4752</v>
      </c>
      <c r="J3354" t="s">
        <v>4761</v>
      </c>
      <c r="K3354" s="23" t="s">
        <v>4762</v>
      </c>
      <c r="L3354" t="s">
        <v>47</v>
      </c>
    </row>
    <row r="3355" spans="1:12" ht="14.4" x14ac:dyDescent="0.3">
      <c r="A3355" t="str">
        <f>VLOOKUP(B3355,'[1]Backbone Architecture'!$C:$D,2,FALSE)</f>
        <v>ENG-002-013</v>
      </c>
      <c r="B3355" t="s">
        <v>5646</v>
      </c>
      <c r="C3355" t="s">
        <v>1514</v>
      </c>
      <c r="D3355" t="s">
        <v>1513</v>
      </c>
      <c r="E3355" t="s">
        <v>25</v>
      </c>
      <c r="F3355" t="s">
        <v>1515</v>
      </c>
      <c r="G3355" t="s">
        <v>4751</v>
      </c>
      <c r="H3355" t="s">
        <v>4752</v>
      </c>
      <c r="J3355" t="s">
        <v>1513</v>
      </c>
      <c r="K3355" s="23" t="s">
        <v>1515</v>
      </c>
      <c r="L3355" t="s">
        <v>25</v>
      </c>
    </row>
    <row r="3356" spans="1:12" ht="14.4" x14ac:dyDescent="0.3">
      <c r="A3356" t="str">
        <f>VLOOKUP(B3356,'[1]Backbone Architecture'!$C:$D,2,FALSE)</f>
        <v>ENG-002-013</v>
      </c>
      <c r="B3356" t="s">
        <v>5646</v>
      </c>
      <c r="C3356" t="s">
        <v>1799</v>
      </c>
      <c r="D3356" t="s">
        <v>1798</v>
      </c>
      <c r="E3356" t="s">
        <v>25</v>
      </c>
      <c r="F3356" t="s">
        <v>1800</v>
      </c>
      <c r="G3356" t="s">
        <v>4751</v>
      </c>
      <c r="H3356" t="s">
        <v>4752</v>
      </c>
      <c r="J3356" t="s">
        <v>1798</v>
      </c>
      <c r="K3356" s="23"/>
      <c r="L3356" t="s">
        <v>25</v>
      </c>
    </row>
    <row r="3357" spans="1:12" ht="14.4" x14ac:dyDescent="0.3">
      <c r="A3357" t="str">
        <f>VLOOKUP(B3357,'[1]Backbone Architecture'!$C:$D,2,FALSE)</f>
        <v>ENG-002-013</v>
      </c>
      <c r="B3357" t="s">
        <v>5646</v>
      </c>
      <c r="C3357" t="s">
        <v>1877</v>
      </c>
      <c r="D3357" t="s">
        <v>1876</v>
      </c>
      <c r="E3357" t="s">
        <v>25</v>
      </c>
      <c r="F3357" t="s">
        <v>1878</v>
      </c>
      <c r="G3357" t="s">
        <v>4751</v>
      </c>
      <c r="H3357" t="s">
        <v>4752</v>
      </c>
      <c r="J3357" t="s">
        <v>1876</v>
      </c>
      <c r="K3357" s="23"/>
      <c r="L3357" t="s">
        <v>25</v>
      </c>
    </row>
    <row r="3358" spans="1:12" ht="14.4" x14ac:dyDescent="0.3">
      <c r="A3358" t="str">
        <f>VLOOKUP(B3358,'[1]Backbone Architecture'!$C:$D,2,FALSE)</f>
        <v>ENG-002-013</v>
      </c>
      <c r="B3358" t="s">
        <v>5646</v>
      </c>
      <c r="C3358" t="s">
        <v>1880</v>
      </c>
      <c r="D3358" t="s">
        <v>1879</v>
      </c>
      <c r="E3358" t="s">
        <v>19</v>
      </c>
      <c r="F3358" t="s">
        <v>1881</v>
      </c>
      <c r="G3358" t="s">
        <v>4751</v>
      </c>
      <c r="H3358" t="s">
        <v>4752</v>
      </c>
      <c r="J3358" t="s">
        <v>1879</v>
      </c>
      <c r="K3358" s="23"/>
      <c r="L3358" t="s">
        <v>19</v>
      </c>
    </row>
    <row r="3359" spans="1:12" ht="14.4" x14ac:dyDescent="0.3">
      <c r="A3359" t="str">
        <f>VLOOKUP(B3359,'[1]Backbone Architecture'!$C:$D,2,FALSE)</f>
        <v>ENG-002-013</v>
      </c>
      <c r="B3359" t="s">
        <v>5646</v>
      </c>
      <c r="C3359" t="s">
        <v>1968</v>
      </c>
      <c r="D3359" t="s">
        <v>1967</v>
      </c>
      <c r="E3359" t="s">
        <v>25</v>
      </c>
      <c r="F3359" t="s">
        <v>1969</v>
      </c>
      <c r="G3359" t="s">
        <v>4751</v>
      </c>
      <c r="H3359" t="s">
        <v>4752</v>
      </c>
      <c r="J3359" t="s">
        <v>1967</v>
      </c>
      <c r="K3359" s="23"/>
      <c r="L3359" t="s">
        <v>25</v>
      </c>
    </row>
    <row r="3360" spans="1:12" ht="14.4" x14ac:dyDescent="0.3">
      <c r="A3360" t="str">
        <f>VLOOKUP(B3360,'[1]Backbone Architecture'!$C:$D,2,FALSE)</f>
        <v>ENG-002-013</v>
      </c>
      <c r="B3360" t="s">
        <v>5646</v>
      </c>
      <c r="C3360" t="s">
        <v>1971</v>
      </c>
      <c r="D3360" t="s">
        <v>1970</v>
      </c>
      <c r="E3360" t="s">
        <v>19</v>
      </c>
      <c r="F3360" t="s">
        <v>1972</v>
      </c>
      <c r="G3360" t="s">
        <v>4751</v>
      </c>
      <c r="H3360" t="s">
        <v>4752</v>
      </c>
      <c r="J3360" t="s">
        <v>1970</v>
      </c>
      <c r="K3360" s="23"/>
      <c r="L3360" t="s">
        <v>19</v>
      </c>
    </row>
    <row r="3361" spans="1:12" ht="14.4" x14ac:dyDescent="0.3">
      <c r="A3361" t="str">
        <f>VLOOKUP(B3361,'[1]Backbone Architecture'!$C:$D,2,FALSE)</f>
        <v>ENG-002-013</v>
      </c>
      <c r="B3361" t="s">
        <v>5646</v>
      </c>
      <c r="C3361" t="s">
        <v>2004</v>
      </c>
      <c r="D3361" t="s">
        <v>2003</v>
      </c>
      <c r="E3361" t="s">
        <v>25</v>
      </c>
      <c r="F3361" t="s">
        <v>2005</v>
      </c>
      <c r="G3361" t="s">
        <v>4751</v>
      </c>
      <c r="H3361" t="s">
        <v>4752</v>
      </c>
      <c r="J3361" t="s">
        <v>2006</v>
      </c>
      <c r="K3361" s="23" t="s">
        <v>2008</v>
      </c>
      <c r="L3361" t="s">
        <v>47</v>
      </c>
    </row>
    <row r="3362" spans="1:12" ht="14.4" x14ac:dyDescent="0.3">
      <c r="A3362" t="str">
        <f>VLOOKUP(B3362,'[1]Backbone Architecture'!$C:$D,2,FALSE)</f>
        <v>ENG-002-013</v>
      </c>
      <c r="B3362" t="s">
        <v>5646</v>
      </c>
      <c r="C3362" t="s">
        <v>3203</v>
      </c>
      <c r="D3362" t="s">
        <v>3202</v>
      </c>
      <c r="E3362" t="s">
        <v>47</v>
      </c>
      <c r="F3362" t="s">
        <v>4726</v>
      </c>
      <c r="G3362" t="s">
        <v>4751</v>
      </c>
      <c r="H3362" t="s">
        <v>4752</v>
      </c>
      <c r="J3362" t="s">
        <v>5648</v>
      </c>
      <c r="K3362" s="23"/>
      <c r="L3362" t="s">
        <v>47</v>
      </c>
    </row>
    <row r="3363" spans="1:12" ht="14.4" x14ac:dyDescent="0.3">
      <c r="A3363" t="str">
        <f>VLOOKUP(B3363,'[1]Backbone Architecture'!$C:$D,2,FALSE)</f>
        <v>ENG-002-013</v>
      </c>
      <c r="B3363" t="s">
        <v>5646</v>
      </c>
      <c r="C3363" t="s">
        <v>3225</v>
      </c>
      <c r="D3363" t="s">
        <v>3224</v>
      </c>
      <c r="E3363" t="s">
        <v>25</v>
      </c>
      <c r="F3363" t="s">
        <v>4681</v>
      </c>
      <c r="G3363" t="s">
        <v>4751</v>
      </c>
      <c r="H3363" t="s">
        <v>4752</v>
      </c>
      <c r="J3363" t="s">
        <v>4765</v>
      </c>
      <c r="K3363" s="23" t="s">
        <v>4766</v>
      </c>
      <c r="L3363" t="s">
        <v>25</v>
      </c>
    </row>
    <row r="3364" spans="1:12" ht="14.4" x14ac:dyDescent="0.3">
      <c r="A3364" t="str">
        <f>VLOOKUP(B3364,'[1]Backbone Architecture'!$C:$D,2,FALSE)</f>
        <v>ENG-002-013</v>
      </c>
      <c r="B3364" t="s">
        <v>5646</v>
      </c>
      <c r="C3364" t="s">
        <v>3840</v>
      </c>
      <c r="D3364" t="s">
        <v>3839</v>
      </c>
      <c r="E3364" t="s">
        <v>25</v>
      </c>
      <c r="F3364" t="s">
        <v>3841</v>
      </c>
      <c r="G3364" t="s">
        <v>4751</v>
      </c>
      <c r="H3364" t="s">
        <v>4752</v>
      </c>
      <c r="J3364" t="s">
        <v>3839</v>
      </c>
      <c r="K3364" s="23"/>
      <c r="L3364" t="s">
        <v>25</v>
      </c>
    </row>
    <row r="3365" spans="1:12" ht="14.4" x14ac:dyDescent="0.3">
      <c r="A3365" t="str">
        <f>VLOOKUP(B3365,'[1]Backbone Architecture'!$C:$D,2,FALSE)</f>
        <v>ENG-002-013</v>
      </c>
      <c r="B3365" t="s">
        <v>5646</v>
      </c>
      <c r="C3365" t="s">
        <v>3873</v>
      </c>
      <c r="D3365" t="s">
        <v>3872</v>
      </c>
      <c r="E3365" t="s">
        <v>19</v>
      </c>
      <c r="F3365" t="s">
        <v>1890</v>
      </c>
      <c r="G3365" t="s">
        <v>4751</v>
      </c>
      <c r="H3365" t="s">
        <v>4752</v>
      </c>
      <c r="J3365" t="s">
        <v>3872</v>
      </c>
      <c r="K3365" s="23"/>
      <c r="L3365" t="s">
        <v>19</v>
      </c>
    </row>
    <row r="3366" spans="1:12" ht="14.4" x14ac:dyDescent="0.3">
      <c r="A3366" t="str">
        <f>VLOOKUP(B3366,'[1]Backbone Architecture'!$C:$D,2,FALSE)</f>
        <v>ENG-002-013</v>
      </c>
      <c r="B3366" t="s">
        <v>5646</v>
      </c>
      <c r="C3366" t="s">
        <v>3920</v>
      </c>
      <c r="D3366" t="s">
        <v>3919</v>
      </c>
      <c r="E3366" t="s">
        <v>25</v>
      </c>
      <c r="F3366" t="s">
        <v>3921</v>
      </c>
      <c r="G3366" t="s">
        <v>4751</v>
      </c>
      <c r="H3366" t="s">
        <v>4752</v>
      </c>
      <c r="J3366" t="s">
        <v>3919</v>
      </c>
      <c r="K3366" s="23" t="s">
        <v>3921</v>
      </c>
      <c r="L3366" t="s">
        <v>25</v>
      </c>
    </row>
    <row r="3367" spans="1:12" ht="14.4" x14ac:dyDescent="0.3">
      <c r="A3367" t="str">
        <f>VLOOKUP(B3367,'[1]Backbone Architecture'!$C:$D,2,FALSE)</f>
        <v>ENG-003-004</v>
      </c>
      <c r="B3367" t="s">
        <v>5649</v>
      </c>
      <c r="C3367" t="s">
        <v>638</v>
      </c>
      <c r="D3367" t="s">
        <v>637</v>
      </c>
      <c r="E3367" t="s">
        <v>19</v>
      </c>
      <c r="F3367" t="s">
        <v>5527</v>
      </c>
      <c r="G3367" t="s">
        <v>4751</v>
      </c>
      <c r="H3367" t="s">
        <v>5319</v>
      </c>
      <c r="J3367" t="s">
        <v>636</v>
      </c>
      <c r="K3367" s="23"/>
      <c r="L3367" t="s">
        <v>19</v>
      </c>
    </row>
    <row r="3368" spans="1:12" ht="14.4" x14ac:dyDescent="0.3">
      <c r="A3368" t="str">
        <f>VLOOKUP(B3368,'[1]Backbone Architecture'!$C:$D,2,FALSE)</f>
        <v>ENG-003-004</v>
      </c>
      <c r="B3368" t="s">
        <v>5649</v>
      </c>
      <c r="C3368" t="s">
        <v>761</v>
      </c>
      <c r="D3368" t="s">
        <v>760</v>
      </c>
      <c r="E3368" t="s">
        <v>47</v>
      </c>
      <c r="F3368" t="s">
        <v>4685</v>
      </c>
      <c r="G3368" t="s">
        <v>4751</v>
      </c>
      <c r="H3368" t="s">
        <v>5319</v>
      </c>
      <c r="J3368" t="s">
        <v>4755</v>
      </c>
      <c r="K3368" s="23" t="s">
        <v>4756</v>
      </c>
      <c r="L3368" t="s">
        <v>47</v>
      </c>
    </row>
    <row r="3369" spans="1:12" ht="14.4" x14ac:dyDescent="0.3">
      <c r="A3369" t="str">
        <f>VLOOKUP(B3369,'[1]Backbone Architecture'!$C:$D,2,FALSE)</f>
        <v>ENG-003-004</v>
      </c>
      <c r="B3369" t="s">
        <v>5649</v>
      </c>
      <c r="C3369" t="s">
        <v>922</v>
      </c>
      <c r="D3369" t="s">
        <v>921</v>
      </c>
      <c r="E3369" t="s">
        <v>25</v>
      </c>
      <c r="F3369" t="s">
        <v>923</v>
      </c>
      <c r="G3369" t="s">
        <v>4751</v>
      </c>
      <c r="H3369" t="s">
        <v>5319</v>
      </c>
      <c r="J3369" t="s">
        <v>924</v>
      </c>
      <c r="K3369" s="23"/>
      <c r="L3369" t="s">
        <v>25</v>
      </c>
    </row>
    <row r="3370" spans="1:12" ht="14.4" x14ac:dyDescent="0.3">
      <c r="A3370" t="str">
        <f>VLOOKUP(B3370,'[1]Backbone Architecture'!$C:$D,2,FALSE)</f>
        <v>ENG-003-004</v>
      </c>
      <c r="B3370" t="s">
        <v>5649</v>
      </c>
      <c r="C3370" t="s">
        <v>1184</v>
      </c>
      <c r="D3370" t="s">
        <v>1183</v>
      </c>
      <c r="E3370" t="s">
        <v>19</v>
      </c>
      <c r="F3370" t="s">
        <v>1185</v>
      </c>
      <c r="G3370" t="s">
        <v>4751</v>
      </c>
      <c r="H3370" t="s">
        <v>5319</v>
      </c>
      <c r="J3370" t="s">
        <v>5194</v>
      </c>
      <c r="K3370" s="23"/>
      <c r="L3370" t="s">
        <v>25</v>
      </c>
    </row>
    <row r="3371" spans="1:12" ht="14.4" x14ac:dyDescent="0.3">
      <c r="A3371" t="str">
        <f>VLOOKUP(B3371,'[1]Backbone Architecture'!$C:$D,2,FALSE)</f>
        <v>ENG-003-004</v>
      </c>
      <c r="B3371" t="s">
        <v>5649</v>
      </c>
      <c r="C3371" t="s">
        <v>1222</v>
      </c>
      <c r="D3371" t="s">
        <v>1221</v>
      </c>
      <c r="E3371" t="s">
        <v>25</v>
      </c>
      <c r="F3371" t="s">
        <v>1223</v>
      </c>
      <c r="G3371" t="s">
        <v>4751</v>
      </c>
      <c r="H3371" t="s">
        <v>5319</v>
      </c>
      <c r="J3371" t="s">
        <v>1221</v>
      </c>
      <c r="K3371" s="23" t="s">
        <v>1224</v>
      </c>
      <c r="L3371" t="s">
        <v>25</v>
      </c>
    </row>
    <row r="3372" spans="1:12" ht="14.4" x14ac:dyDescent="0.3">
      <c r="A3372" t="str">
        <f>VLOOKUP(B3372,'[1]Backbone Architecture'!$C:$D,2,FALSE)</f>
        <v>ENG-003-004</v>
      </c>
      <c r="B3372" t="s">
        <v>5649</v>
      </c>
      <c r="C3372" t="s">
        <v>1238</v>
      </c>
      <c r="D3372" t="s">
        <v>4757</v>
      </c>
      <c r="E3372" t="s">
        <v>25</v>
      </c>
      <c r="F3372" t="s">
        <v>4758</v>
      </c>
      <c r="G3372" t="s">
        <v>4751</v>
      </c>
      <c r="H3372" t="s">
        <v>5319</v>
      </c>
      <c r="J3372" t="s">
        <v>1240</v>
      </c>
      <c r="K3372" s="23" t="s">
        <v>1241</v>
      </c>
      <c r="L3372" t="s">
        <v>25</v>
      </c>
    </row>
    <row r="3373" spans="1:12" ht="14.4" x14ac:dyDescent="0.3">
      <c r="A3373" t="str">
        <f>VLOOKUP(B3373,'[1]Backbone Architecture'!$C:$D,2,FALSE)</f>
        <v>ENG-003-004</v>
      </c>
      <c r="B3373" t="s">
        <v>5649</v>
      </c>
      <c r="C3373" t="s">
        <v>1243</v>
      </c>
      <c r="D3373" t="s">
        <v>1242</v>
      </c>
      <c r="E3373" t="s">
        <v>25</v>
      </c>
      <c r="F3373" t="s">
        <v>4759</v>
      </c>
      <c r="G3373" t="s">
        <v>4751</v>
      </c>
      <c r="H3373" t="s">
        <v>5319</v>
      </c>
      <c r="J3373" t="s">
        <v>1242</v>
      </c>
      <c r="K3373" s="23" t="s">
        <v>1244</v>
      </c>
      <c r="L3373" t="s">
        <v>19</v>
      </c>
    </row>
    <row r="3374" spans="1:12" ht="14.4" x14ac:dyDescent="0.3">
      <c r="A3374" t="str">
        <f>VLOOKUP(B3374,'[1]Backbone Architecture'!$C:$D,2,FALSE)</f>
        <v>ENG-003-004</v>
      </c>
      <c r="B3374" t="s">
        <v>5649</v>
      </c>
      <c r="C3374" t="s">
        <v>1289</v>
      </c>
      <c r="D3374" t="s">
        <v>1288</v>
      </c>
      <c r="E3374" t="s">
        <v>25</v>
      </c>
      <c r="F3374" t="s">
        <v>4760</v>
      </c>
      <c r="G3374" t="s">
        <v>4751</v>
      </c>
      <c r="H3374" t="s">
        <v>5319</v>
      </c>
      <c r="J3374" t="s">
        <v>4761</v>
      </c>
      <c r="K3374" s="23" t="s">
        <v>4762</v>
      </c>
      <c r="L3374" t="s">
        <v>47</v>
      </c>
    </row>
    <row r="3375" spans="1:12" ht="14.4" x14ac:dyDescent="0.3">
      <c r="A3375" t="str">
        <f>VLOOKUP(B3375,'[1]Backbone Architecture'!$C:$D,2,FALSE)</f>
        <v>ENG-003-004</v>
      </c>
      <c r="B3375" t="s">
        <v>5649</v>
      </c>
      <c r="C3375" t="s">
        <v>1514</v>
      </c>
      <c r="D3375" t="s">
        <v>1513</v>
      </c>
      <c r="E3375" t="s">
        <v>25</v>
      </c>
      <c r="F3375" t="s">
        <v>1515</v>
      </c>
      <c r="G3375" t="s">
        <v>4751</v>
      </c>
      <c r="H3375" t="s">
        <v>5319</v>
      </c>
      <c r="J3375" t="s">
        <v>1513</v>
      </c>
      <c r="K3375" s="23" t="s">
        <v>1515</v>
      </c>
      <c r="L3375" t="s">
        <v>25</v>
      </c>
    </row>
    <row r="3376" spans="1:12" ht="14.4" x14ac:dyDescent="0.3">
      <c r="A3376" t="str">
        <f>VLOOKUP(B3376,'[1]Backbone Architecture'!$C:$D,2,FALSE)</f>
        <v>ENG-003-004</v>
      </c>
      <c r="B3376" t="s">
        <v>5649</v>
      </c>
      <c r="C3376" t="s">
        <v>1901</v>
      </c>
      <c r="D3376" t="s">
        <v>4848</v>
      </c>
      <c r="E3376" t="s">
        <v>19</v>
      </c>
      <c r="F3376" t="s">
        <v>1908</v>
      </c>
      <c r="G3376" t="s">
        <v>4751</v>
      </c>
      <c r="H3376" t="s">
        <v>5319</v>
      </c>
      <c r="J3376" t="s">
        <v>1906</v>
      </c>
      <c r="K3376" s="23"/>
      <c r="L3376" t="s">
        <v>19</v>
      </c>
    </row>
    <row r="3377" spans="1:12" ht="14.4" x14ac:dyDescent="0.3">
      <c r="A3377" t="str">
        <f>VLOOKUP(B3377,'[1]Backbone Architecture'!$C:$D,2,FALSE)</f>
        <v>ENG-003-004</v>
      </c>
      <c r="B3377" t="s">
        <v>5649</v>
      </c>
      <c r="C3377" t="s">
        <v>1823</v>
      </c>
      <c r="D3377" t="s">
        <v>5650</v>
      </c>
      <c r="E3377" t="s">
        <v>19</v>
      </c>
      <c r="F3377" t="s">
        <v>5651</v>
      </c>
      <c r="G3377" t="s">
        <v>4751</v>
      </c>
      <c r="H3377" t="s">
        <v>5319</v>
      </c>
      <c r="J3377" t="s">
        <v>1864</v>
      </c>
      <c r="K3377" s="23"/>
      <c r="L3377" t="s">
        <v>19</v>
      </c>
    </row>
    <row r="3378" spans="1:12" ht="14.4" x14ac:dyDescent="0.3">
      <c r="A3378" t="str">
        <f>VLOOKUP(B3378,'[1]Backbone Architecture'!$C:$D,2,FALSE)</f>
        <v>ENG-003-004</v>
      </c>
      <c r="B3378" t="s">
        <v>5649</v>
      </c>
      <c r="C3378" t="s">
        <v>1895</v>
      </c>
      <c r="D3378" t="s">
        <v>1894</v>
      </c>
      <c r="E3378" t="s">
        <v>19</v>
      </c>
      <c r="F3378" t="s">
        <v>1896</v>
      </c>
      <c r="G3378" t="s">
        <v>4751</v>
      </c>
      <c r="H3378" t="s">
        <v>5319</v>
      </c>
      <c r="J3378" t="s">
        <v>1894</v>
      </c>
      <c r="K3378" s="23"/>
      <c r="L3378" t="s">
        <v>19</v>
      </c>
    </row>
    <row r="3379" spans="1:12" ht="14.4" x14ac:dyDescent="0.3">
      <c r="A3379" t="str">
        <f>VLOOKUP(B3379,'[1]Backbone Architecture'!$C:$D,2,FALSE)</f>
        <v>ENG-003-004</v>
      </c>
      <c r="B3379" t="s">
        <v>5649</v>
      </c>
      <c r="C3379" t="s">
        <v>1898</v>
      </c>
      <c r="D3379" t="s">
        <v>1897</v>
      </c>
      <c r="E3379" t="s">
        <v>19</v>
      </c>
      <c r="F3379" t="s">
        <v>1899</v>
      </c>
      <c r="G3379" t="s">
        <v>4751</v>
      </c>
      <c r="H3379" t="s">
        <v>5319</v>
      </c>
      <c r="J3379" t="s">
        <v>1897</v>
      </c>
      <c r="K3379" s="23"/>
      <c r="L3379" t="s">
        <v>19</v>
      </c>
    </row>
    <row r="3380" spans="1:12" ht="14.4" x14ac:dyDescent="0.3">
      <c r="A3380" t="str">
        <f>VLOOKUP(B3380,'[1]Backbone Architecture'!$C:$D,2,FALSE)</f>
        <v>ENG-003-004</v>
      </c>
      <c r="B3380" t="s">
        <v>5649</v>
      </c>
      <c r="C3380" t="s">
        <v>1904</v>
      </c>
      <c r="D3380" t="s">
        <v>1903</v>
      </c>
      <c r="E3380" t="s">
        <v>19</v>
      </c>
      <c r="F3380" t="s">
        <v>1905</v>
      </c>
      <c r="G3380" t="s">
        <v>4751</v>
      </c>
      <c r="H3380" t="s">
        <v>5319</v>
      </c>
      <c r="J3380" t="s">
        <v>1903</v>
      </c>
      <c r="K3380" s="23"/>
      <c r="L3380" t="s">
        <v>19</v>
      </c>
    </row>
    <row r="3381" spans="1:12" ht="14.4" x14ac:dyDescent="0.3">
      <c r="A3381" t="str">
        <f>VLOOKUP(B3381,'[1]Backbone Architecture'!$C:$D,2,FALSE)</f>
        <v>ENG-003-004</v>
      </c>
      <c r="B3381" t="s">
        <v>5649</v>
      </c>
      <c r="C3381" t="s">
        <v>3203</v>
      </c>
      <c r="D3381" t="s">
        <v>3202</v>
      </c>
      <c r="E3381" t="s">
        <v>47</v>
      </c>
      <c r="F3381" t="s">
        <v>4726</v>
      </c>
      <c r="G3381" t="s">
        <v>4751</v>
      </c>
      <c r="H3381" t="s">
        <v>5319</v>
      </c>
      <c r="J3381" t="s">
        <v>5195</v>
      </c>
      <c r="K3381" s="23"/>
      <c r="L3381" t="s">
        <v>47</v>
      </c>
    </row>
    <row r="3382" spans="1:12" ht="14.4" x14ac:dyDescent="0.3">
      <c r="A3382" t="str">
        <f>VLOOKUP(B3382,'[1]Backbone Architecture'!$C:$D,2,FALSE)</f>
        <v>ENG-003-004</v>
      </c>
      <c r="B3382" t="s">
        <v>5649</v>
      </c>
      <c r="C3382" t="s">
        <v>3225</v>
      </c>
      <c r="D3382" t="s">
        <v>3224</v>
      </c>
      <c r="E3382" t="s">
        <v>25</v>
      </c>
      <c r="F3382" t="s">
        <v>4681</v>
      </c>
      <c r="G3382" t="s">
        <v>4751</v>
      </c>
      <c r="H3382" t="s">
        <v>5319</v>
      </c>
      <c r="J3382" t="s">
        <v>4765</v>
      </c>
      <c r="K3382" s="23" t="s">
        <v>4766</v>
      </c>
      <c r="L3382" t="s">
        <v>25</v>
      </c>
    </row>
    <row r="3383" spans="1:12" ht="14.4" x14ac:dyDescent="0.3">
      <c r="A3383" t="str">
        <f>VLOOKUP(B3383,'[1]Backbone Architecture'!$C:$D,2,FALSE)</f>
        <v>ENG-003-004</v>
      </c>
      <c r="B3383" t="s">
        <v>5649</v>
      </c>
      <c r="C3383" t="s">
        <v>4662</v>
      </c>
      <c r="D3383" t="s">
        <v>4663</v>
      </c>
      <c r="E3383" t="s">
        <v>47</v>
      </c>
      <c r="F3383" t="s">
        <v>4664</v>
      </c>
      <c r="G3383" t="s">
        <v>4751</v>
      </c>
      <c r="H3383" t="s">
        <v>5319</v>
      </c>
      <c r="J3383" t="s">
        <v>4663</v>
      </c>
      <c r="K3383" s="23" t="s">
        <v>3952</v>
      </c>
      <c r="L3383" t="s">
        <v>47</v>
      </c>
    </row>
    <row r="3384" spans="1:12" ht="14.4" x14ac:dyDescent="0.3">
      <c r="A3384" t="str">
        <f>VLOOKUP(B3384,'[1]Backbone Architecture'!$C:$D,2,FALSE)</f>
        <v>ENG-003-004</v>
      </c>
      <c r="B3384" t="s">
        <v>5649</v>
      </c>
      <c r="C3384" t="s">
        <v>4259</v>
      </c>
      <c r="D3384" t="s">
        <v>4258</v>
      </c>
      <c r="E3384" t="s">
        <v>25</v>
      </c>
      <c r="F3384" t="s">
        <v>4260</v>
      </c>
      <c r="G3384" t="s">
        <v>4751</v>
      </c>
      <c r="H3384" t="s">
        <v>5319</v>
      </c>
      <c r="J3384" t="s">
        <v>4258</v>
      </c>
      <c r="K3384" s="23"/>
      <c r="L3384" t="s">
        <v>25</v>
      </c>
    </row>
    <row r="3385" spans="1:12" ht="14.4" x14ac:dyDescent="0.3">
      <c r="A3385" t="str">
        <f>VLOOKUP(B3385,'[1]Backbone Architecture'!$C:$D,2,FALSE)</f>
        <v>SAG-001-008</v>
      </c>
      <c r="B3385" t="s">
        <v>5652</v>
      </c>
      <c r="C3385" t="s">
        <v>34</v>
      </c>
      <c r="D3385" t="s">
        <v>33</v>
      </c>
      <c r="E3385" t="s">
        <v>25</v>
      </c>
      <c r="F3385" t="s">
        <v>35</v>
      </c>
      <c r="G3385" t="s">
        <v>4638</v>
      </c>
      <c r="H3385" t="s">
        <v>4639</v>
      </c>
      <c r="J3385" t="s">
        <v>36</v>
      </c>
      <c r="K3385" s="23"/>
      <c r="L3385" t="s">
        <v>25</v>
      </c>
    </row>
    <row r="3386" spans="1:12" ht="14.4" x14ac:dyDescent="0.3">
      <c r="A3386" t="str">
        <f>VLOOKUP(B3386,'[1]Backbone Architecture'!$C:$D,2,FALSE)</f>
        <v>SAG-001-008</v>
      </c>
      <c r="B3386" t="s">
        <v>5652</v>
      </c>
      <c r="C3386" t="s">
        <v>536</v>
      </c>
      <c r="D3386" t="s">
        <v>535</v>
      </c>
      <c r="E3386" t="s">
        <v>25</v>
      </c>
      <c r="F3386" t="s">
        <v>4641</v>
      </c>
      <c r="G3386" t="s">
        <v>4638</v>
      </c>
      <c r="H3386" t="s">
        <v>4639</v>
      </c>
      <c r="J3386" t="s">
        <v>535</v>
      </c>
      <c r="K3386" s="23"/>
      <c r="L3386" t="s">
        <v>25</v>
      </c>
    </row>
    <row r="3387" spans="1:12" ht="14.4" x14ac:dyDescent="0.3">
      <c r="A3387" t="str">
        <f>VLOOKUP(B3387,'[1]Backbone Architecture'!$C:$D,2,FALSE)</f>
        <v>SAG-001-008</v>
      </c>
      <c r="B3387" t="s">
        <v>5652</v>
      </c>
      <c r="C3387" t="s">
        <v>547</v>
      </c>
      <c r="D3387" t="s">
        <v>546</v>
      </c>
      <c r="E3387" t="s">
        <v>25</v>
      </c>
      <c r="F3387" t="s">
        <v>4642</v>
      </c>
      <c r="G3387" t="s">
        <v>4638</v>
      </c>
      <c r="H3387" t="s">
        <v>4639</v>
      </c>
      <c r="J3387" t="s">
        <v>546</v>
      </c>
      <c r="K3387" s="23"/>
      <c r="L3387" t="s">
        <v>25</v>
      </c>
    </row>
    <row r="3388" spans="1:12" ht="14.4" x14ac:dyDescent="0.3">
      <c r="A3388" t="str">
        <f>VLOOKUP(B3388,'[1]Backbone Architecture'!$C:$D,2,FALSE)</f>
        <v>SAG-001-008</v>
      </c>
      <c r="B3388" t="s">
        <v>5652</v>
      </c>
      <c r="C3388" t="s">
        <v>562</v>
      </c>
      <c r="D3388" t="s">
        <v>561</v>
      </c>
      <c r="E3388" t="s">
        <v>25</v>
      </c>
      <c r="F3388" t="s">
        <v>4643</v>
      </c>
      <c r="G3388" t="s">
        <v>4638</v>
      </c>
      <c r="H3388" t="s">
        <v>4639</v>
      </c>
      <c r="J3388" t="s">
        <v>561</v>
      </c>
      <c r="K3388" s="23"/>
      <c r="L3388" t="s">
        <v>25</v>
      </c>
    </row>
    <row r="3389" spans="1:12" ht="14.4" x14ac:dyDescent="0.3">
      <c r="A3389" t="str">
        <f>VLOOKUP(B3389,'[1]Backbone Architecture'!$C:$D,2,FALSE)</f>
        <v>SAG-001-008</v>
      </c>
      <c r="B3389" t="s">
        <v>5652</v>
      </c>
      <c r="C3389" t="s">
        <v>706</v>
      </c>
      <c r="D3389" t="s">
        <v>4644</v>
      </c>
      <c r="E3389" t="s">
        <v>25</v>
      </c>
      <c r="F3389" t="s">
        <v>4645</v>
      </c>
      <c r="G3389" t="s">
        <v>4638</v>
      </c>
      <c r="H3389" t="s">
        <v>4639</v>
      </c>
      <c r="J3389" t="s">
        <v>4646</v>
      </c>
      <c r="K3389" s="23"/>
      <c r="L3389" t="s">
        <v>25</v>
      </c>
    </row>
    <row r="3390" spans="1:12" ht="14.4" x14ac:dyDescent="0.3">
      <c r="A3390" t="str">
        <f>VLOOKUP(B3390,'[1]Backbone Architecture'!$C:$D,2,FALSE)</f>
        <v>SAG-001-008</v>
      </c>
      <c r="B3390" t="s">
        <v>5652</v>
      </c>
      <c r="C3390" t="s">
        <v>721</v>
      </c>
      <c r="D3390" t="s">
        <v>720</v>
      </c>
      <c r="E3390" t="s">
        <v>47</v>
      </c>
      <c r="F3390" t="s">
        <v>4647</v>
      </c>
      <c r="G3390" t="s">
        <v>4638</v>
      </c>
      <c r="H3390" t="s">
        <v>4639</v>
      </c>
      <c r="J3390" t="s">
        <v>4648</v>
      </c>
      <c r="K3390" s="23"/>
      <c r="L3390" t="s">
        <v>47</v>
      </c>
    </row>
    <row r="3391" spans="1:12" ht="14.4" x14ac:dyDescent="0.3">
      <c r="A3391" t="str">
        <f>VLOOKUP(B3391,'[1]Backbone Architecture'!$C:$D,2,FALSE)</f>
        <v>SAG-001-008</v>
      </c>
      <c r="B3391" t="s">
        <v>5652</v>
      </c>
      <c r="C3391" t="s">
        <v>785</v>
      </c>
      <c r="D3391" t="s">
        <v>784</v>
      </c>
      <c r="E3391" t="s">
        <v>25</v>
      </c>
      <c r="F3391" t="s">
        <v>786</v>
      </c>
      <c r="G3391" t="s">
        <v>4638</v>
      </c>
      <c r="H3391" t="s">
        <v>4639</v>
      </c>
      <c r="J3391" t="s">
        <v>784</v>
      </c>
      <c r="K3391" s="23"/>
      <c r="L3391" t="s">
        <v>25</v>
      </c>
    </row>
    <row r="3392" spans="1:12" ht="14.4" x14ac:dyDescent="0.3">
      <c r="A3392" t="str">
        <f>VLOOKUP(B3392,'[1]Backbone Architecture'!$C:$D,2,FALSE)</f>
        <v>SAG-001-008</v>
      </c>
      <c r="B3392" t="s">
        <v>5652</v>
      </c>
      <c r="C3392" t="s">
        <v>868</v>
      </c>
      <c r="D3392" t="s">
        <v>867</v>
      </c>
      <c r="E3392" t="s">
        <v>25</v>
      </c>
      <c r="F3392" t="s">
        <v>869</v>
      </c>
      <c r="G3392" t="s">
        <v>4638</v>
      </c>
      <c r="H3392" t="s">
        <v>4639</v>
      </c>
      <c r="J3392" t="s">
        <v>870</v>
      </c>
      <c r="K3392" s="23"/>
      <c r="L3392" t="s">
        <v>25</v>
      </c>
    </row>
    <row r="3393" spans="1:12" ht="14.4" x14ac:dyDescent="0.3">
      <c r="A3393" t="str">
        <f>VLOOKUP(B3393,'[1]Backbone Architecture'!$C:$D,2,FALSE)</f>
        <v>SAG-001-008</v>
      </c>
      <c r="B3393" t="s">
        <v>5652</v>
      </c>
      <c r="C3393" t="s">
        <v>919</v>
      </c>
      <c r="D3393" t="s">
        <v>918</v>
      </c>
      <c r="E3393" t="s">
        <v>25</v>
      </c>
      <c r="F3393" t="s">
        <v>4649</v>
      </c>
      <c r="G3393" t="s">
        <v>4638</v>
      </c>
      <c r="H3393" t="s">
        <v>4639</v>
      </c>
      <c r="J3393" t="s">
        <v>918</v>
      </c>
      <c r="K3393" s="23"/>
      <c r="L3393" t="s">
        <v>47</v>
      </c>
    </row>
    <row r="3394" spans="1:12" ht="14.4" x14ac:dyDescent="0.3">
      <c r="A3394" t="str">
        <f>VLOOKUP(B3394,'[1]Backbone Architecture'!$C:$D,2,FALSE)</f>
        <v>SAG-001-008</v>
      </c>
      <c r="B3394" t="s">
        <v>5652</v>
      </c>
      <c r="C3394" t="s">
        <v>1043</v>
      </c>
      <c r="D3394" t="s">
        <v>4650</v>
      </c>
      <c r="E3394" t="s">
        <v>47</v>
      </c>
      <c r="F3394" t="s">
        <v>4651</v>
      </c>
      <c r="G3394" t="s">
        <v>4638</v>
      </c>
      <c r="H3394" t="s">
        <v>4639</v>
      </c>
      <c r="J3394" t="s">
        <v>1042</v>
      </c>
      <c r="K3394" s="23" t="s">
        <v>1045</v>
      </c>
      <c r="L3394" t="s">
        <v>47</v>
      </c>
    </row>
    <row r="3395" spans="1:12" ht="14.4" x14ac:dyDescent="0.3">
      <c r="A3395" t="str">
        <f>VLOOKUP(B3395,'[1]Backbone Architecture'!$C:$D,2,FALSE)</f>
        <v>SAG-001-008</v>
      </c>
      <c r="B3395" t="s">
        <v>5652</v>
      </c>
      <c r="C3395" t="s">
        <v>1050</v>
      </c>
      <c r="D3395" t="s">
        <v>1049</v>
      </c>
      <c r="E3395" t="s">
        <v>25</v>
      </c>
      <c r="F3395" t="s">
        <v>1051</v>
      </c>
      <c r="G3395" t="s">
        <v>4638</v>
      </c>
      <c r="H3395" t="s">
        <v>4639</v>
      </c>
      <c r="J3395" t="s">
        <v>1052</v>
      </c>
      <c r="K3395" s="23"/>
      <c r="L3395" t="s">
        <v>25</v>
      </c>
    </row>
    <row r="3396" spans="1:12" ht="14.4" x14ac:dyDescent="0.3">
      <c r="A3396" t="str">
        <f>VLOOKUP(B3396,'[1]Backbone Architecture'!$C:$D,2,FALSE)</f>
        <v>SAG-001-008</v>
      </c>
      <c r="B3396" t="s">
        <v>5652</v>
      </c>
      <c r="C3396" t="s">
        <v>1089</v>
      </c>
      <c r="D3396" t="s">
        <v>4652</v>
      </c>
      <c r="E3396" t="s">
        <v>25</v>
      </c>
      <c r="F3396" t="s">
        <v>4653</v>
      </c>
      <c r="G3396" t="s">
        <v>4638</v>
      </c>
      <c r="H3396" t="s">
        <v>4639</v>
      </c>
      <c r="J3396" t="s">
        <v>4654</v>
      </c>
      <c r="K3396" s="23" t="s">
        <v>1092</v>
      </c>
      <c r="L3396" t="s">
        <v>25</v>
      </c>
    </row>
    <row r="3397" spans="1:12" ht="14.4" x14ac:dyDescent="0.3">
      <c r="A3397" t="str">
        <f>VLOOKUP(B3397,'[1]Backbone Architecture'!$C:$D,2,FALSE)</f>
        <v>SAG-001-008</v>
      </c>
      <c r="B3397" t="s">
        <v>5652</v>
      </c>
      <c r="C3397" t="s">
        <v>1925</v>
      </c>
      <c r="D3397" t="s">
        <v>1924</v>
      </c>
      <c r="E3397" t="s">
        <v>19</v>
      </c>
      <c r="F3397" t="s">
        <v>1923</v>
      </c>
      <c r="G3397" t="s">
        <v>4638</v>
      </c>
      <c r="H3397" t="s">
        <v>4639</v>
      </c>
      <c r="J3397" t="s">
        <v>1924</v>
      </c>
      <c r="K3397" s="23"/>
      <c r="L3397" t="s">
        <v>25</v>
      </c>
    </row>
    <row r="3398" spans="1:12" ht="14.4" x14ac:dyDescent="0.3">
      <c r="A3398" t="str">
        <f>VLOOKUP(B3398,'[1]Backbone Architecture'!$C:$D,2,FALSE)</f>
        <v>SAG-001-008</v>
      </c>
      <c r="B3398" t="s">
        <v>5652</v>
      </c>
      <c r="C3398" t="s">
        <v>2368</v>
      </c>
      <c r="D3398" t="s">
        <v>2367</v>
      </c>
      <c r="E3398" t="s">
        <v>25</v>
      </c>
      <c r="F3398" t="s">
        <v>2369</v>
      </c>
      <c r="G3398" t="s">
        <v>4638</v>
      </c>
      <c r="H3398" t="s">
        <v>4639</v>
      </c>
      <c r="J3398" t="s">
        <v>2367</v>
      </c>
      <c r="K3398" s="23"/>
      <c r="L3398" t="s">
        <v>25</v>
      </c>
    </row>
    <row r="3399" spans="1:12" ht="14.4" x14ac:dyDescent="0.3">
      <c r="A3399" t="str">
        <f>VLOOKUP(B3399,'[1]Backbone Architecture'!$C:$D,2,FALSE)</f>
        <v>SAG-001-008</v>
      </c>
      <c r="B3399" t="s">
        <v>5652</v>
      </c>
      <c r="C3399" t="s">
        <v>2428</v>
      </c>
      <c r="D3399" t="s">
        <v>2200</v>
      </c>
      <c r="E3399" t="s">
        <v>47</v>
      </c>
      <c r="F3399" t="s">
        <v>4782</v>
      </c>
      <c r="G3399" t="s">
        <v>4638</v>
      </c>
      <c r="H3399" t="s">
        <v>4639</v>
      </c>
      <c r="J3399" t="s">
        <v>2430</v>
      </c>
      <c r="K3399" s="23" t="s">
        <v>2432</v>
      </c>
      <c r="L3399" t="s">
        <v>47</v>
      </c>
    </row>
    <row r="3400" spans="1:12" ht="14.4" x14ac:dyDescent="0.3">
      <c r="A3400" t="str">
        <f>VLOOKUP(B3400,'[1]Backbone Architecture'!$C:$D,2,FALSE)</f>
        <v>SAG-001-008</v>
      </c>
      <c r="B3400" t="s">
        <v>5652</v>
      </c>
      <c r="C3400" t="s">
        <v>2538</v>
      </c>
      <c r="D3400" t="s">
        <v>2537</v>
      </c>
      <c r="E3400" t="s">
        <v>25</v>
      </c>
      <c r="F3400" t="s">
        <v>4655</v>
      </c>
      <c r="G3400" t="s">
        <v>4638</v>
      </c>
      <c r="H3400" t="s">
        <v>4639</v>
      </c>
      <c r="J3400" t="s">
        <v>2537</v>
      </c>
      <c r="K3400" s="23"/>
      <c r="L3400" t="s">
        <v>25</v>
      </c>
    </row>
    <row r="3401" spans="1:12" ht="14.4" x14ac:dyDescent="0.3">
      <c r="A3401" t="str">
        <f>VLOOKUP(B3401,'[1]Backbone Architecture'!$C:$D,2,FALSE)</f>
        <v>SAG-001-008</v>
      </c>
      <c r="B3401" t="s">
        <v>5652</v>
      </c>
      <c r="C3401" t="s">
        <v>2815</v>
      </c>
      <c r="D3401" t="s">
        <v>2814</v>
      </c>
      <c r="E3401" t="s">
        <v>47</v>
      </c>
      <c r="F3401" t="s">
        <v>4656</v>
      </c>
      <c r="G3401" t="s">
        <v>4638</v>
      </c>
      <c r="H3401" t="s">
        <v>4639</v>
      </c>
      <c r="J3401" t="s">
        <v>2814</v>
      </c>
      <c r="K3401" s="23"/>
      <c r="L3401" t="s">
        <v>25</v>
      </c>
    </row>
    <row r="3402" spans="1:12" ht="14.4" x14ac:dyDescent="0.3">
      <c r="A3402" t="str">
        <f>VLOOKUP(B3402,'[1]Backbone Architecture'!$C:$D,2,FALSE)</f>
        <v>SAG-001-008</v>
      </c>
      <c r="B3402" t="s">
        <v>5652</v>
      </c>
      <c r="C3402" t="s">
        <v>1666</v>
      </c>
      <c r="D3402" t="s">
        <v>4657</v>
      </c>
      <c r="E3402" t="s">
        <v>25</v>
      </c>
      <c r="F3402" t="s">
        <v>4658</v>
      </c>
      <c r="G3402" t="s">
        <v>4638</v>
      </c>
      <c r="H3402" t="s">
        <v>4639</v>
      </c>
      <c r="J3402" t="s">
        <v>2979</v>
      </c>
      <c r="K3402" s="23"/>
      <c r="L3402" t="s">
        <v>25</v>
      </c>
    </row>
    <row r="3403" spans="1:12" ht="14.4" x14ac:dyDescent="0.3">
      <c r="A3403" t="str">
        <f>VLOOKUP(B3403,'[1]Backbone Architecture'!$C:$D,2,FALSE)</f>
        <v>SAG-001-008</v>
      </c>
      <c r="B3403" t="s">
        <v>5652</v>
      </c>
      <c r="C3403" t="s">
        <v>3160</v>
      </c>
      <c r="D3403" t="s">
        <v>3159</v>
      </c>
      <c r="E3403" t="s">
        <v>25</v>
      </c>
      <c r="F3403" t="s">
        <v>3161</v>
      </c>
      <c r="G3403" t="s">
        <v>4638</v>
      </c>
      <c r="H3403" t="s">
        <v>4639</v>
      </c>
      <c r="J3403" t="s">
        <v>3159</v>
      </c>
      <c r="K3403" s="23" t="s">
        <v>3161</v>
      </c>
      <c r="L3403" t="s">
        <v>25</v>
      </c>
    </row>
    <row r="3404" spans="1:12" ht="14.4" x14ac:dyDescent="0.3">
      <c r="A3404" t="str">
        <f>VLOOKUP(B3404,'[1]Backbone Architecture'!$C:$D,2,FALSE)</f>
        <v>SAG-001-008</v>
      </c>
      <c r="B3404" t="s">
        <v>5652</v>
      </c>
      <c r="C3404" t="s">
        <v>3283</v>
      </c>
      <c r="D3404" t="s">
        <v>3282</v>
      </c>
      <c r="E3404" t="s">
        <v>25</v>
      </c>
      <c r="F3404" t="s">
        <v>3284</v>
      </c>
      <c r="G3404" t="s">
        <v>4638</v>
      </c>
      <c r="H3404" t="s">
        <v>4639</v>
      </c>
      <c r="J3404" t="s">
        <v>3282</v>
      </c>
      <c r="K3404" s="23"/>
      <c r="L3404" t="s">
        <v>25</v>
      </c>
    </row>
    <row r="3405" spans="1:12" ht="14.4" x14ac:dyDescent="0.3">
      <c r="A3405" t="str">
        <f>VLOOKUP(B3405,'[1]Backbone Architecture'!$C:$D,2,FALSE)</f>
        <v>SAG-001-008</v>
      </c>
      <c r="B3405" t="s">
        <v>5652</v>
      </c>
      <c r="C3405" t="s">
        <v>3662</v>
      </c>
      <c r="D3405" t="s">
        <v>3661</v>
      </c>
      <c r="E3405" t="s">
        <v>25</v>
      </c>
      <c r="F3405" t="s">
        <v>3660</v>
      </c>
      <c r="G3405" t="s">
        <v>4638</v>
      </c>
      <c r="H3405" t="s">
        <v>4639</v>
      </c>
      <c r="J3405" t="s">
        <v>4659</v>
      </c>
      <c r="K3405" s="23" t="s">
        <v>3660</v>
      </c>
      <c r="L3405" t="s">
        <v>25</v>
      </c>
    </row>
    <row r="3406" spans="1:12" ht="14.4" x14ac:dyDescent="0.3">
      <c r="A3406" t="str">
        <f>VLOOKUP(B3406,'[1]Backbone Architecture'!$C:$D,2,FALSE)</f>
        <v>SAG-001-008</v>
      </c>
      <c r="B3406" t="s">
        <v>5652</v>
      </c>
      <c r="C3406" t="s">
        <v>3664</v>
      </c>
      <c r="D3406" t="s">
        <v>3663</v>
      </c>
      <c r="E3406" t="s">
        <v>25</v>
      </c>
      <c r="F3406" t="s">
        <v>3660</v>
      </c>
      <c r="G3406" t="s">
        <v>4638</v>
      </c>
      <c r="H3406" t="s">
        <v>4639</v>
      </c>
      <c r="J3406" t="s">
        <v>3663</v>
      </c>
      <c r="K3406" s="23" t="s">
        <v>3660</v>
      </c>
      <c r="L3406" t="s">
        <v>25</v>
      </c>
    </row>
    <row r="3407" spans="1:12" ht="14.4" x14ac:dyDescent="0.3">
      <c r="A3407" t="str">
        <f>VLOOKUP(B3407,'[1]Backbone Architecture'!$C:$D,2,FALSE)</f>
        <v>SAG-001-008</v>
      </c>
      <c r="B3407" t="s">
        <v>5652</v>
      </c>
      <c r="C3407" t="s">
        <v>3666</v>
      </c>
      <c r="D3407" t="s">
        <v>3665</v>
      </c>
      <c r="E3407" t="s">
        <v>25</v>
      </c>
      <c r="F3407" t="s">
        <v>3667</v>
      </c>
      <c r="G3407" t="s">
        <v>4638</v>
      </c>
      <c r="H3407" t="s">
        <v>4639</v>
      </c>
      <c r="J3407" t="s">
        <v>3665</v>
      </c>
      <c r="K3407" s="23"/>
      <c r="L3407" t="s">
        <v>25</v>
      </c>
    </row>
    <row r="3408" spans="1:12" ht="14.4" x14ac:dyDescent="0.3">
      <c r="A3408" t="str">
        <f>VLOOKUP(B3408,'[1]Backbone Architecture'!$C:$D,2,FALSE)</f>
        <v>SAG-001-008</v>
      </c>
      <c r="B3408" t="s">
        <v>5652</v>
      </c>
      <c r="C3408" t="s">
        <v>3905</v>
      </c>
      <c r="D3408" t="s">
        <v>4660</v>
      </c>
      <c r="E3408" t="s">
        <v>25</v>
      </c>
      <c r="F3408" t="s">
        <v>4661</v>
      </c>
      <c r="G3408" t="s">
        <v>4638</v>
      </c>
      <c r="H3408" t="s">
        <v>4639</v>
      </c>
      <c r="J3408" t="s">
        <v>3904</v>
      </c>
      <c r="K3408" s="23" t="s">
        <v>3906</v>
      </c>
      <c r="L3408" t="s">
        <v>25</v>
      </c>
    </row>
    <row r="3409" spans="1:12" ht="14.4" x14ac:dyDescent="0.3">
      <c r="A3409" t="str">
        <f>VLOOKUP(B3409,'[1]Backbone Architecture'!$C:$D,2,FALSE)</f>
        <v>SAG-001-008</v>
      </c>
      <c r="B3409" t="s">
        <v>5652</v>
      </c>
      <c r="C3409" t="s">
        <v>4662</v>
      </c>
      <c r="D3409" t="s">
        <v>4663</v>
      </c>
      <c r="E3409" t="s">
        <v>47</v>
      </c>
      <c r="F3409" t="s">
        <v>4664</v>
      </c>
      <c r="G3409" t="s">
        <v>4638</v>
      </c>
      <c r="H3409" t="s">
        <v>4639</v>
      </c>
      <c r="J3409" t="s">
        <v>4665</v>
      </c>
      <c r="K3409" s="23" t="s">
        <v>3952</v>
      </c>
      <c r="L3409" t="s">
        <v>25</v>
      </c>
    </row>
    <row r="3410" spans="1:12" ht="14.4" x14ac:dyDescent="0.3">
      <c r="A3410" t="str">
        <f>VLOOKUP(B3410,'[1]Backbone Architecture'!$C:$D,2,FALSE)</f>
        <v>SAG-001-008</v>
      </c>
      <c r="B3410" t="s">
        <v>5652</v>
      </c>
      <c r="C3410" t="s">
        <v>4004</v>
      </c>
      <c r="D3410" t="s">
        <v>4003</v>
      </c>
      <c r="E3410" t="s">
        <v>25</v>
      </c>
      <c r="F3410" t="s">
        <v>4005</v>
      </c>
      <c r="G3410" t="s">
        <v>4638</v>
      </c>
      <c r="H3410" t="s">
        <v>4639</v>
      </c>
      <c r="J3410" t="s">
        <v>4003</v>
      </c>
      <c r="K3410" s="23" t="s">
        <v>4005</v>
      </c>
      <c r="L3410" t="s">
        <v>25</v>
      </c>
    </row>
    <row r="3411" spans="1:12" ht="14.4" x14ac:dyDescent="0.3">
      <c r="A3411" t="str">
        <f>VLOOKUP(B3411,'[1]Backbone Architecture'!$C:$D,2,FALSE)</f>
        <v>FIN-001-021</v>
      </c>
      <c r="B3411" t="s">
        <v>5653</v>
      </c>
      <c r="C3411" t="s">
        <v>53</v>
      </c>
      <c r="D3411" t="s">
        <v>52</v>
      </c>
      <c r="E3411" t="s">
        <v>25</v>
      </c>
      <c r="F3411" t="s">
        <v>54</v>
      </c>
      <c r="G3411" t="s">
        <v>4667</v>
      </c>
      <c r="H3411" t="s">
        <v>49</v>
      </c>
      <c r="J3411" t="s">
        <v>52</v>
      </c>
      <c r="K3411" t="s">
        <v>54</v>
      </c>
      <c r="L3411" t="s">
        <v>25</v>
      </c>
    </row>
    <row r="3412" spans="1:12" ht="14.4" x14ac:dyDescent="0.3">
      <c r="A3412" t="str">
        <f>VLOOKUP(B3412,'[1]Backbone Architecture'!$C:$D,2,FALSE)</f>
        <v>FIN-001-021</v>
      </c>
      <c r="B3412" t="s">
        <v>5653</v>
      </c>
      <c r="C3412" t="s">
        <v>485</v>
      </c>
      <c r="D3412" t="s">
        <v>484</v>
      </c>
      <c r="E3412" t="s">
        <v>25</v>
      </c>
      <c r="F3412" t="s">
        <v>486</v>
      </c>
      <c r="G3412" t="s">
        <v>4667</v>
      </c>
      <c r="H3412" t="s">
        <v>49</v>
      </c>
      <c r="J3412" t="s">
        <v>484</v>
      </c>
      <c r="K3412" t="s">
        <v>487</v>
      </c>
      <c r="L3412" t="s">
        <v>25</v>
      </c>
    </row>
    <row r="3413" spans="1:12" ht="14.4" x14ac:dyDescent="0.3">
      <c r="A3413" t="str">
        <f>VLOOKUP(B3413,'[1]Backbone Architecture'!$C:$D,2,FALSE)</f>
        <v>FIN-001-021</v>
      </c>
      <c r="B3413" t="s">
        <v>5653</v>
      </c>
      <c r="C3413" t="s">
        <v>562</v>
      </c>
      <c r="D3413" t="s">
        <v>561</v>
      </c>
      <c r="E3413" t="s">
        <v>25</v>
      </c>
      <c r="F3413" t="s">
        <v>4643</v>
      </c>
      <c r="G3413" t="s">
        <v>4667</v>
      </c>
      <c r="H3413" t="s">
        <v>49</v>
      </c>
      <c r="J3413" t="s">
        <v>561</v>
      </c>
      <c r="K3413" t="s">
        <v>5654</v>
      </c>
      <c r="L3413" t="s">
        <v>25</v>
      </c>
    </row>
    <row r="3414" spans="1:12" ht="14.4" x14ac:dyDescent="0.3">
      <c r="A3414" t="str">
        <f>VLOOKUP(B3414,'[1]Backbone Architecture'!$C:$D,2,FALSE)</f>
        <v>FIN-001-021</v>
      </c>
      <c r="B3414" t="s">
        <v>5653</v>
      </c>
      <c r="C3414" t="s">
        <v>662</v>
      </c>
      <c r="D3414" t="s">
        <v>661</v>
      </c>
      <c r="E3414" t="s">
        <v>47</v>
      </c>
      <c r="F3414" t="s">
        <v>4696</v>
      </c>
      <c r="G3414" t="s">
        <v>4667</v>
      </c>
      <c r="H3414" t="s">
        <v>49</v>
      </c>
      <c r="J3414" t="s">
        <v>661</v>
      </c>
      <c r="K3414" t="s">
        <v>4697</v>
      </c>
      <c r="L3414" t="s">
        <v>25</v>
      </c>
    </row>
    <row r="3415" spans="1:12" ht="14.4" x14ac:dyDescent="0.3">
      <c r="A3415" t="str">
        <f>VLOOKUP(B3415,'[1]Backbone Architecture'!$C:$D,2,FALSE)</f>
        <v>FIN-001-021</v>
      </c>
      <c r="B3415" t="s">
        <v>5653</v>
      </c>
      <c r="C3415" t="s">
        <v>736</v>
      </c>
      <c r="D3415" t="s">
        <v>735</v>
      </c>
      <c r="E3415" t="s">
        <v>47</v>
      </c>
      <c r="F3415" t="s">
        <v>737</v>
      </c>
      <c r="G3415" t="s">
        <v>4667</v>
      </c>
      <c r="H3415" t="s">
        <v>49</v>
      </c>
      <c r="J3415" t="s">
        <v>5112</v>
      </c>
      <c r="K3415" t="s">
        <v>5113</v>
      </c>
      <c r="L3415" t="s">
        <v>47</v>
      </c>
    </row>
    <row r="3416" spans="1:12" ht="14.4" x14ac:dyDescent="0.3">
      <c r="A3416" t="str">
        <f>VLOOKUP(B3416,'[1]Backbone Architecture'!$C:$D,2,FALSE)</f>
        <v>FIN-001-021</v>
      </c>
      <c r="B3416" t="s">
        <v>5653</v>
      </c>
      <c r="C3416" t="s">
        <v>1043</v>
      </c>
      <c r="D3416" t="s">
        <v>4650</v>
      </c>
      <c r="E3416" t="s">
        <v>47</v>
      </c>
      <c r="F3416" t="s">
        <v>4651</v>
      </c>
      <c r="G3416" t="s">
        <v>4667</v>
      </c>
      <c r="H3416" t="s">
        <v>49</v>
      </c>
      <c r="J3416" t="s">
        <v>1042</v>
      </c>
      <c r="K3416" t="s">
        <v>5655</v>
      </c>
      <c r="L3416" t="s">
        <v>47</v>
      </c>
    </row>
    <row r="3417" spans="1:12" ht="14.4" x14ac:dyDescent="0.3">
      <c r="A3417" t="str">
        <f>VLOOKUP(B3417,'[1]Backbone Architecture'!$C:$D,2,FALSE)</f>
        <v>FIN-001-021</v>
      </c>
      <c r="B3417" t="s">
        <v>5653</v>
      </c>
      <c r="C3417" t="s">
        <v>1505</v>
      </c>
      <c r="D3417" t="s">
        <v>1504</v>
      </c>
      <c r="E3417" t="s">
        <v>47</v>
      </c>
      <c r="F3417" t="s">
        <v>1506</v>
      </c>
      <c r="G3417" t="s">
        <v>4667</v>
      </c>
      <c r="H3417" t="s">
        <v>49</v>
      </c>
      <c r="J3417" t="s">
        <v>1504</v>
      </c>
      <c r="K3417" t="s">
        <v>1506</v>
      </c>
      <c r="L3417" t="s">
        <v>47</v>
      </c>
    </row>
    <row r="3418" spans="1:12" ht="14.4" x14ac:dyDescent="0.3">
      <c r="A3418" t="str">
        <f>VLOOKUP(B3418,'[1]Backbone Architecture'!$C:$D,2,FALSE)</f>
        <v>FIN-001-021</v>
      </c>
      <c r="B3418" t="s">
        <v>5653</v>
      </c>
      <c r="C3418" t="s">
        <v>1729</v>
      </c>
      <c r="D3418" t="s">
        <v>1728</v>
      </c>
      <c r="E3418" t="s">
        <v>25</v>
      </c>
      <c r="F3418" t="s">
        <v>4702</v>
      </c>
      <c r="G3418" t="s">
        <v>4667</v>
      </c>
      <c r="H3418" t="s">
        <v>49</v>
      </c>
      <c r="J3418" t="s">
        <v>1728</v>
      </c>
      <c r="K3418" t="s">
        <v>4703</v>
      </c>
      <c r="L3418" t="s">
        <v>25</v>
      </c>
    </row>
    <row r="3419" spans="1:12" ht="14.4" x14ac:dyDescent="0.3">
      <c r="A3419" t="str">
        <f>VLOOKUP(B3419,'[1]Backbone Architecture'!$C:$D,2,FALSE)</f>
        <v>FIN-001-021</v>
      </c>
      <c r="B3419" t="s">
        <v>5653</v>
      </c>
      <c r="C3419" t="s">
        <v>1742</v>
      </c>
      <c r="D3419" t="s">
        <v>1741</v>
      </c>
      <c r="E3419" t="s">
        <v>25</v>
      </c>
      <c r="F3419" t="s">
        <v>1743</v>
      </c>
      <c r="G3419" t="s">
        <v>4667</v>
      </c>
      <c r="H3419" t="s">
        <v>49</v>
      </c>
      <c r="J3419" t="s">
        <v>1741</v>
      </c>
      <c r="K3419" t="s">
        <v>1743</v>
      </c>
      <c r="L3419" t="s">
        <v>25</v>
      </c>
    </row>
    <row r="3420" spans="1:12" ht="14.4" x14ac:dyDescent="0.3">
      <c r="A3420" t="str">
        <f>VLOOKUP(B3420,'[1]Backbone Architecture'!$C:$D,2,FALSE)</f>
        <v>FIN-001-021</v>
      </c>
      <c r="B3420" t="s">
        <v>5653</v>
      </c>
      <c r="C3420" t="s">
        <v>2236</v>
      </c>
      <c r="D3420" t="s">
        <v>2235</v>
      </c>
      <c r="E3420" t="s">
        <v>25</v>
      </c>
      <c r="F3420" t="s">
        <v>4678</v>
      </c>
      <c r="G3420" t="s">
        <v>4667</v>
      </c>
      <c r="H3420" t="s">
        <v>49</v>
      </c>
      <c r="J3420" t="s">
        <v>2235</v>
      </c>
      <c r="K3420" t="s">
        <v>4679</v>
      </c>
      <c r="L3420" t="s">
        <v>25</v>
      </c>
    </row>
    <row r="3421" spans="1:12" ht="14.4" x14ac:dyDescent="0.3">
      <c r="A3421" t="str">
        <f>VLOOKUP(B3421,'[1]Backbone Architecture'!$C:$D,2,FALSE)</f>
        <v>FIN-001-021</v>
      </c>
      <c r="B3421" t="s">
        <v>5653</v>
      </c>
      <c r="C3421" t="s">
        <v>2428</v>
      </c>
      <c r="D3421" t="s">
        <v>2200</v>
      </c>
      <c r="E3421" t="s">
        <v>47</v>
      </c>
      <c r="F3421" t="s">
        <v>4782</v>
      </c>
      <c r="G3421" t="s">
        <v>4667</v>
      </c>
      <c r="H3421" t="s">
        <v>49</v>
      </c>
      <c r="J3421" t="s">
        <v>5656</v>
      </c>
      <c r="K3421" t="s">
        <v>5115</v>
      </c>
      <c r="L3421" t="s">
        <v>47</v>
      </c>
    </row>
    <row r="3422" spans="1:12" ht="14.4" x14ac:dyDescent="0.3">
      <c r="A3422" t="str">
        <f>VLOOKUP(B3422,'[1]Backbone Architecture'!$C:$D,2,FALSE)</f>
        <v>FIN-001-021</v>
      </c>
      <c r="B3422" t="s">
        <v>5653</v>
      </c>
      <c r="C3422" t="s">
        <v>2929</v>
      </c>
      <c r="D3422" t="s">
        <v>2928</v>
      </c>
      <c r="E3422" t="s">
        <v>25</v>
      </c>
      <c r="F3422" t="s">
        <v>2930</v>
      </c>
      <c r="G3422" t="s">
        <v>4667</v>
      </c>
      <c r="H3422" t="s">
        <v>49</v>
      </c>
      <c r="J3422" t="s">
        <v>2928</v>
      </c>
      <c r="K3422" t="s">
        <v>2930</v>
      </c>
      <c r="L3422" t="s">
        <v>25</v>
      </c>
    </row>
    <row r="3423" spans="1:12" ht="14.4" x14ac:dyDescent="0.3">
      <c r="A3423" t="str">
        <f>VLOOKUP(B3423,'[1]Backbone Architecture'!$C:$D,2,FALSE)</f>
        <v>FIN-001-021</v>
      </c>
      <c r="B3423" t="s">
        <v>5653</v>
      </c>
      <c r="C3423" t="s">
        <v>3225</v>
      </c>
      <c r="D3423" t="s">
        <v>3224</v>
      </c>
      <c r="E3423" t="s">
        <v>25</v>
      </c>
      <c r="F3423" t="s">
        <v>4681</v>
      </c>
      <c r="G3423" t="s">
        <v>4667</v>
      </c>
      <c r="H3423" t="s">
        <v>49</v>
      </c>
      <c r="J3423" t="s">
        <v>554</v>
      </c>
      <c r="K3423" t="s">
        <v>4707</v>
      </c>
      <c r="L3423" t="s">
        <v>25</v>
      </c>
    </row>
    <row r="3424" spans="1:12" ht="14.4" x14ac:dyDescent="0.3">
      <c r="A3424" t="str">
        <f>VLOOKUP(B3424,'[1]Backbone Architecture'!$C:$D,2,FALSE)</f>
        <v>FIN-001-021</v>
      </c>
      <c r="B3424" t="s">
        <v>5653</v>
      </c>
      <c r="C3424" t="s">
        <v>3249</v>
      </c>
      <c r="D3424" t="s">
        <v>3248</v>
      </c>
      <c r="E3424" t="s">
        <v>25</v>
      </c>
      <c r="F3424" t="s">
        <v>3250</v>
      </c>
      <c r="G3424" t="s">
        <v>4667</v>
      </c>
      <c r="H3424" t="s">
        <v>49</v>
      </c>
      <c r="J3424" t="s">
        <v>3248</v>
      </c>
      <c r="K3424" t="s">
        <v>3250</v>
      </c>
      <c r="L3424" t="s">
        <v>25</v>
      </c>
    </row>
    <row r="3425" spans="1:12" ht="14.4" x14ac:dyDescent="0.3">
      <c r="A3425" t="str">
        <f>VLOOKUP(B3425,'[1]Backbone Architecture'!$C:$D,2,FALSE)</f>
        <v>FIN-001-021</v>
      </c>
      <c r="B3425" t="s">
        <v>5653</v>
      </c>
      <c r="C3425" t="s">
        <v>3258</v>
      </c>
      <c r="D3425" t="s">
        <v>3257</v>
      </c>
      <c r="E3425" t="s">
        <v>25</v>
      </c>
      <c r="F3425" t="s">
        <v>4729</v>
      </c>
      <c r="G3425" t="s">
        <v>4667</v>
      </c>
      <c r="H3425" t="s">
        <v>49</v>
      </c>
      <c r="J3425" t="s">
        <v>3257</v>
      </c>
      <c r="K3425" t="s">
        <v>4730</v>
      </c>
      <c r="L3425" t="s">
        <v>25</v>
      </c>
    </row>
    <row r="3426" spans="1:12" ht="14.4" x14ac:dyDescent="0.3">
      <c r="A3426" t="str">
        <f>VLOOKUP(B3426,'[1]Backbone Architecture'!$C:$D,2,FALSE)</f>
        <v>FIN-001-021</v>
      </c>
      <c r="B3426" t="s">
        <v>5653</v>
      </c>
      <c r="C3426" t="s">
        <v>3587</v>
      </c>
      <c r="D3426" t="s">
        <v>3586</v>
      </c>
      <c r="E3426" t="s">
        <v>25</v>
      </c>
      <c r="F3426" t="s">
        <v>4902</v>
      </c>
      <c r="G3426" t="s">
        <v>4667</v>
      </c>
      <c r="H3426" t="s">
        <v>49</v>
      </c>
      <c r="J3426" t="s">
        <v>3586</v>
      </c>
      <c r="K3426" t="s">
        <v>5657</v>
      </c>
      <c r="L3426" t="s">
        <v>25</v>
      </c>
    </row>
    <row r="3427" spans="1:12" ht="14.4" x14ac:dyDescent="0.3">
      <c r="A3427" t="str">
        <f>VLOOKUP(B3427,'[1]Backbone Architecture'!$C:$D,2,FALSE)</f>
        <v>FIN-001-021</v>
      </c>
      <c r="B3427" t="s">
        <v>5653</v>
      </c>
      <c r="C3427" t="s">
        <v>1640</v>
      </c>
      <c r="D3427" t="s">
        <v>5658</v>
      </c>
      <c r="E3427" t="s">
        <v>47</v>
      </c>
      <c r="F3427" t="s">
        <v>5659</v>
      </c>
      <c r="G3427" t="s">
        <v>4667</v>
      </c>
      <c r="H3427" t="s">
        <v>49</v>
      </c>
      <c r="J3427" t="s">
        <v>1639</v>
      </c>
      <c r="K3427" t="s">
        <v>1641</v>
      </c>
      <c r="L3427" t="s">
        <v>47</v>
      </c>
    </row>
    <row r="3428" spans="1:12" ht="14.4" x14ac:dyDescent="0.3">
      <c r="A3428" t="str">
        <f>VLOOKUP(B3428,'[1]Backbone Architecture'!$C:$D,2,FALSE)</f>
        <v>FIN-001-021</v>
      </c>
      <c r="B3428" t="s">
        <v>5653</v>
      </c>
      <c r="C3428" t="s">
        <v>4004</v>
      </c>
      <c r="D3428" t="s">
        <v>4003</v>
      </c>
      <c r="E3428" t="s">
        <v>25</v>
      </c>
      <c r="F3428" t="s">
        <v>4005</v>
      </c>
      <c r="G3428" t="s">
        <v>4667</v>
      </c>
      <c r="H3428" t="s">
        <v>49</v>
      </c>
      <c r="J3428" t="s">
        <v>4003</v>
      </c>
      <c r="K3428" t="s">
        <v>5660</v>
      </c>
      <c r="L3428" t="s">
        <v>25</v>
      </c>
    </row>
    <row r="3429" spans="1:12" ht="14.4" x14ac:dyDescent="0.3">
      <c r="A3429" t="str">
        <f>VLOOKUP(B3429,'[1]Backbone Architecture'!$C:$D,2,FALSE)</f>
        <v>FIN-001-021</v>
      </c>
      <c r="B3429" t="s">
        <v>5653</v>
      </c>
      <c r="C3429" t="s">
        <v>4007</v>
      </c>
      <c r="D3429" t="s">
        <v>4006</v>
      </c>
      <c r="E3429" t="s">
        <v>25</v>
      </c>
      <c r="F3429" t="s">
        <v>4711</v>
      </c>
      <c r="G3429" t="s">
        <v>4667</v>
      </c>
      <c r="H3429" t="s">
        <v>49</v>
      </c>
      <c r="J3429" t="s">
        <v>4006</v>
      </c>
      <c r="K3429" t="s">
        <v>4712</v>
      </c>
      <c r="L3429" t="s">
        <v>47</v>
      </c>
    </row>
    <row r="3430" spans="1:12" ht="14.4" x14ac:dyDescent="0.3">
      <c r="A3430" t="str">
        <f>VLOOKUP(B3430,'[1]Backbone Architecture'!$C:$D,2,FALSE)</f>
        <v>FIN-001-021</v>
      </c>
      <c r="B3430" t="s">
        <v>5653</v>
      </c>
      <c r="C3430" t="s">
        <v>4019</v>
      </c>
      <c r="D3430" t="s">
        <v>4018</v>
      </c>
      <c r="E3430" t="s">
        <v>25</v>
      </c>
      <c r="F3430" t="s">
        <v>5122</v>
      </c>
      <c r="G3430" t="s">
        <v>4667</v>
      </c>
      <c r="H3430" t="s">
        <v>49</v>
      </c>
      <c r="J3430" t="s">
        <v>5123</v>
      </c>
      <c r="K3430" t="s">
        <v>5124</v>
      </c>
      <c r="L3430" t="s">
        <v>47</v>
      </c>
    </row>
    <row r="3431" spans="1:12" ht="14.4" x14ac:dyDescent="0.3">
      <c r="A3431" t="str">
        <f>VLOOKUP(B3431,'[1]Backbone Architecture'!$C:$D,2,FALSE)</f>
        <v>OPP-003-011</v>
      </c>
      <c r="B3431" t="s">
        <v>5661</v>
      </c>
      <c r="C3431" t="s">
        <v>139</v>
      </c>
      <c r="D3431" t="s">
        <v>138</v>
      </c>
      <c r="E3431" t="s">
        <v>19</v>
      </c>
      <c r="F3431" t="s">
        <v>140</v>
      </c>
      <c r="G3431" t="s">
        <v>5126</v>
      </c>
      <c r="H3431" t="s">
        <v>5126</v>
      </c>
      <c r="J3431" t="s">
        <v>141</v>
      </c>
      <c r="K3431" s="23"/>
      <c r="L3431" t="s">
        <v>19</v>
      </c>
    </row>
    <row r="3432" spans="1:12" ht="14.4" x14ac:dyDescent="0.3">
      <c r="A3432" t="str">
        <f>VLOOKUP(B3432,'[1]Backbone Architecture'!$C:$D,2,FALSE)</f>
        <v>OPP-003-011</v>
      </c>
      <c r="B3432" t="s">
        <v>5661</v>
      </c>
      <c r="C3432" t="s">
        <v>662</v>
      </c>
      <c r="D3432" t="s">
        <v>661</v>
      </c>
      <c r="E3432" t="s">
        <v>47</v>
      </c>
      <c r="F3432" t="s">
        <v>4696</v>
      </c>
      <c r="G3432" t="s">
        <v>5126</v>
      </c>
      <c r="H3432" t="s">
        <v>5126</v>
      </c>
      <c r="J3432" t="s">
        <v>661</v>
      </c>
      <c r="K3432" s="23"/>
      <c r="L3432" t="s">
        <v>25</v>
      </c>
    </row>
    <row r="3433" spans="1:12" ht="14.4" x14ac:dyDescent="0.3">
      <c r="A3433" t="str">
        <f>VLOOKUP(B3433,'[1]Backbone Architecture'!$C:$D,2,FALSE)</f>
        <v>OPP-003-011</v>
      </c>
      <c r="B3433" t="s">
        <v>5661</v>
      </c>
      <c r="C3433" t="s">
        <v>1039</v>
      </c>
      <c r="D3433" t="s">
        <v>1038</v>
      </c>
      <c r="E3433" t="s">
        <v>47</v>
      </c>
      <c r="F3433" t="s">
        <v>4736</v>
      </c>
      <c r="G3433" t="s">
        <v>5126</v>
      </c>
      <c r="H3433" t="s">
        <v>5126</v>
      </c>
      <c r="J3433" t="s">
        <v>1038</v>
      </c>
      <c r="K3433" s="23" t="s">
        <v>1041</v>
      </c>
      <c r="L3433" t="s">
        <v>47</v>
      </c>
    </row>
    <row r="3434" spans="1:12" ht="14.4" x14ac:dyDescent="0.3">
      <c r="A3434" t="str">
        <f>VLOOKUP(B3434,'[1]Backbone Architecture'!$C:$D,2,FALSE)</f>
        <v>OPP-003-011</v>
      </c>
      <c r="B3434" t="s">
        <v>5661</v>
      </c>
      <c r="C3434" t="s">
        <v>1043</v>
      </c>
      <c r="D3434" t="s">
        <v>4650</v>
      </c>
      <c r="E3434" t="s">
        <v>47</v>
      </c>
      <c r="F3434" t="s">
        <v>4651</v>
      </c>
      <c r="G3434" t="s">
        <v>5126</v>
      </c>
      <c r="H3434" t="s">
        <v>5126</v>
      </c>
      <c r="J3434" t="s">
        <v>1042</v>
      </c>
      <c r="K3434" s="23" t="s">
        <v>1045</v>
      </c>
      <c r="L3434" t="s">
        <v>47</v>
      </c>
    </row>
    <row r="3435" spans="1:12" ht="14.4" x14ac:dyDescent="0.3">
      <c r="A3435" t="str">
        <f>VLOOKUP(B3435,'[1]Backbone Architecture'!$C:$D,2,FALSE)</f>
        <v>OPP-003-011</v>
      </c>
      <c r="B3435" t="s">
        <v>5661</v>
      </c>
      <c r="C3435" t="s">
        <v>1112</v>
      </c>
      <c r="D3435" t="s">
        <v>1111</v>
      </c>
      <c r="E3435" t="s">
        <v>25</v>
      </c>
      <c r="F3435" t="s">
        <v>4737</v>
      </c>
      <c r="G3435" t="s">
        <v>5126</v>
      </c>
      <c r="H3435" t="s">
        <v>5126</v>
      </c>
      <c r="J3435" t="s">
        <v>1111</v>
      </c>
      <c r="K3435" s="23" t="s">
        <v>4738</v>
      </c>
      <c r="L3435" t="s">
        <v>25</v>
      </c>
    </row>
    <row r="3436" spans="1:12" ht="14.4" x14ac:dyDescent="0.3">
      <c r="A3436" t="str">
        <f>VLOOKUP(B3436,'[1]Backbone Architecture'!$C:$D,2,FALSE)</f>
        <v>OPP-003-011</v>
      </c>
      <c r="B3436" t="s">
        <v>5661</v>
      </c>
      <c r="C3436" t="s">
        <v>1162</v>
      </c>
      <c r="D3436" t="s">
        <v>1161</v>
      </c>
      <c r="E3436" t="s">
        <v>25</v>
      </c>
      <c r="F3436" t="s">
        <v>4826</v>
      </c>
      <c r="G3436" t="s">
        <v>5126</v>
      </c>
      <c r="H3436" t="s">
        <v>5126</v>
      </c>
      <c r="J3436" t="s">
        <v>5662</v>
      </c>
      <c r="K3436" s="23"/>
      <c r="L3436" t="s">
        <v>19</v>
      </c>
    </row>
    <row r="3437" spans="1:12" ht="14.4" x14ac:dyDescent="0.3">
      <c r="A3437" t="str">
        <f>VLOOKUP(B3437,'[1]Backbone Architecture'!$C:$D,2,FALSE)</f>
        <v>OPP-003-011</v>
      </c>
      <c r="B3437" t="s">
        <v>5661</v>
      </c>
      <c r="C3437" t="s">
        <v>1296</v>
      </c>
      <c r="D3437" t="s">
        <v>1295</v>
      </c>
      <c r="E3437" t="s">
        <v>25</v>
      </c>
      <c r="F3437" t="s">
        <v>1297</v>
      </c>
      <c r="G3437" t="s">
        <v>5126</v>
      </c>
      <c r="H3437" t="s">
        <v>5126</v>
      </c>
      <c r="J3437" t="s">
        <v>1295</v>
      </c>
      <c r="K3437" s="23"/>
      <c r="L3437" t="s">
        <v>19</v>
      </c>
    </row>
    <row r="3438" spans="1:12" ht="14.4" x14ac:dyDescent="0.3">
      <c r="A3438" t="str">
        <f>VLOOKUP(B3438,'[1]Backbone Architecture'!$C:$D,2,FALSE)</f>
        <v>OPP-003-011</v>
      </c>
      <c r="B3438" t="s">
        <v>5661</v>
      </c>
      <c r="C3438" t="s">
        <v>1502</v>
      </c>
      <c r="D3438" t="s">
        <v>1501</v>
      </c>
      <c r="E3438" t="s">
        <v>25</v>
      </c>
      <c r="F3438" t="s">
        <v>1503</v>
      </c>
      <c r="G3438" t="s">
        <v>5126</v>
      </c>
      <c r="H3438" t="s">
        <v>5126</v>
      </c>
      <c r="J3438" t="s">
        <v>1501</v>
      </c>
      <c r="K3438" s="23"/>
      <c r="L3438" t="s">
        <v>25</v>
      </c>
    </row>
    <row r="3439" spans="1:12" ht="14.4" x14ac:dyDescent="0.3">
      <c r="A3439" t="str">
        <f>VLOOKUP(B3439,'[1]Backbone Architecture'!$C:$D,2,FALSE)</f>
        <v>OPP-003-011</v>
      </c>
      <c r="B3439" t="s">
        <v>5661</v>
      </c>
      <c r="C3439" t="s">
        <v>1735</v>
      </c>
      <c r="D3439" t="s">
        <v>1737</v>
      </c>
      <c r="E3439" t="s">
        <v>25</v>
      </c>
      <c r="F3439" t="s">
        <v>1736</v>
      </c>
      <c r="G3439" t="s">
        <v>5126</v>
      </c>
      <c r="H3439" t="s">
        <v>5126</v>
      </c>
      <c r="J3439" t="s">
        <v>1734</v>
      </c>
      <c r="K3439" s="23"/>
      <c r="L3439" t="s">
        <v>25</v>
      </c>
    </row>
    <row r="3440" spans="1:12" ht="14.4" x14ac:dyDescent="0.3">
      <c r="A3440" t="str">
        <f>VLOOKUP(B3440,'[1]Backbone Architecture'!$C:$D,2,FALSE)</f>
        <v>OPP-003-011</v>
      </c>
      <c r="B3440" t="s">
        <v>5661</v>
      </c>
      <c r="C3440" t="s">
        <v>1925</v>
      </c>
      <c r="D3440" t="s">
        <v>1924</v>
      </c>
      <c r="E3440" t="s">
        <v>19</v>
      </c>
      <c r="F3440" t="s">
        <v>1923</v>
      </c>
      <c r="G3440" t="s">
        <v>5126</v>
      </c>
      <c r="H3440" t="s">
        <v>5126</v>
      </c>
      <c r="J3440" t="s">
        <v>1924</v>
      </c>
      <c r="K3440" s="23"/>
      <c r="L3440" t="s">
        <v>25</v>
      </c>
    </row>
    <row r="3441" spans="1:12" ht="14.4" x14ac:dyDescent="0.3">
      <c r="A3441" t="str">
        <f>VLOOKUP(B3441,'[1]Backbone Architecture'!$C:$D,2,FALSE)</f>
        <v>OPP-003-011</v>
      </c>
      <c r="B3441" t="s">
        <v>5661</v>
      </c>
      <c r="C3441" t="s">
        <v>2386</v>
      </c>
      <c r="D3441" t="s">
        <v>2385</v>
      </c>
      <c r="E3441" t="s">
        <v>47</v>
      </c>
      <c r="F3441" t="s">
        <v>5601</v>
      </c>
      <c r="G3441" t="s">
        <v>5126</v>
      </c>
      <c r="H3441" t="s">
        <v>5126</v>
      </c>
      <c r="J3441" t="s">
        <v>2385</v>
      </c>
      <c r="K3441" s="23"/>
      <c r="L3441" t="s">
        <v>25</v>
      </c>
    </row>
    <row r="3442" spans="1:12" ht="14.4" x14ac:dyDescent="0.3">
      <c r="A3442" t="str">
        <f>VLOOKUP(B3442,'[1]Backbone Architecture'!$C:$D,2,FALSE)</f>
        <v>OPP-003-011</v>
      </c>
      <c r="B3442" t="s">
        <v>5661</v>
      </c>
      <c r="C3442" t="s">
        <v>2502</v>
      </c>
      <c r="D3442" t="s">
        <v>2501</v>
      </c>
      <c r="E3442" t="s">
        <v>19</v>
      </c>
      <c r="F3442" t="s">
        <v>2503</v>
      </c>
      <c r="G3442" t="s">
        <v>5126</v>
      </c>
      <c r="H3442" t="s">
        <v>5126</v>
      </c>
      <c r="J3442" t="s">
        <v>2501</v>
      </c>
      <c r="K3442" s="23"/>
      <c r="L3442" t="s">
        <v>19</v>
      </c>
    </row>
    <row r="3443" spans="1:12" ht="14.4" x14ac:dyDescent="0.3">
      <c r="A3443" t="str">
        <f>VLOOKUP(B3443,'[1]Backbone Architecture'!$C:$D,2,FALSE)</f>
        <v>OPP-003-011</v>
      </c>
      <c r="B3443" t="s">
        <v>5661</v>
      </c>
      <c r="C3443" t="s">
        <v>555</v>
      </c>
      <c r="D3443" t="s">
        <v>4978</v>
      </c>
      <c r="E3443" t="s">
        <v>25</v>
      </c>
      <c r="F3443" t="s">
        <v>4979</v>
      </c>
      <c r="G3443" t="s">
        <v>5126</v>
      </c>
      <c r="H3443" t="s">
        <v>5126</v>
      </c>
      <c r="J3443" t="s">
        <v>4978</v>
      </c>
      <c r="K3443" s="23"/>
      <c r="L3443" t="s">
        <v>25</v>
      </c>
    </row>
    <row r="3444" spans="1:12" ht="14.4" x14ac:dyDescent="0.3">
      <c r="A3444" t="str">
        <f>VLOOKUP(B3444,'[1]Backbone Architecture'!$C:$D,2,FALSE)</f>
        <v>OPP-003-011</v>
      </c>
      <c r="B3444" t="s">
        <v>5661</v>
      </c>
      <c r="C3444" t="s">
        <v>5219</v>
      </c>
      <c r="D3444" t="s">
        <v>5220</v>
      </c>
      <c r="E3444" t="s">
        <v>25</v>
      </c>
      <c r="F3444" t="s">
        <v>3259</v>
      </c>
      <c r="G3444" t="s">
        <v>5126</v>
      </c>
      <c r="H3444" t="s">
        <v>5126</v>
      </c>
      <c r="J3444" t="s">
        <v>3264</v>
      </c>
      <c r="K3444" s="23"/>
      <c r="L3444" t="s">
        <v>25</v>
      </c>
    </row>
    <row r="3445" spans="1:12" ht="14.4" x14ac:dyDescent="0.3">
      <c r="A3445" t="str">
        <f>VLOOKUP(B3445,'[1]Backbone Architecture'!$C:$D,2,FALSE)</f>
        <v>OPP-003-011</v>
      </c>
      <c r="B3445" t="s">
        <v>5661</v>
      </c>
      <c r="C3445" t="s">
        <v>3274</v>
      </c>
      <c r="D3445" t="s">
        <v>3273</v>
      </c>
      <c r="E3445" t="s">
        <v>25</v>
      </c>
      <c r="F3445" t="s">
        <v>3275</v>
      </c>
      <c r="G3445" t="s">
        <v>5126</v>
      </c>
      <c r="H3445" t="s">
        <v>5126</v>
      </c>
      <c r="J3445" t="s">
        <v>3273</v>
      </c>
      <c r="K3445" s="23" t="s">
        <v>3275</v>
      </c>
      <c r="L3445" t="s">
        <v>25</v>
      </c>
    </row>
    <row r="3446" spans="1:12" ht="14.4" x14ac:dyDescent="0.3">
      <c r="A3446" t="str">
        <f>VLOOKUP(B3446,'[1]Backbone Architecture'!$C:$D,2,FALSE)</f>
        <v>OPP-003-011</v>
      </c>
      <c r="B3446" t="s">
        <v>5661</v>
      </c>
      <c r="C3446" t="s">
        <v>3298</v>
      </c>
      <c r="D3446" t="s">
        <v>3297</v>
      </c>
      <c r="E3446" t="s">
        <v>25</v>
      </c>
      <c r="F3446" t="s">
        <v>5134</v>
      </c>
      <c r="G3446" t="s">
        <v>5126</v>
      </c>
      <c r="H3446" t="s">
        <v>5126</v>
      </c>
      <c r="J3446" t="s">
        <v>3297</v>
      </c>
      <c r="K3446" s="23" t="s">
        <v>3299</v>
      </c>
      <c r="L3446" t="s">
        <v>47</v>
      </c>
    </row>
    <row r="3447" spans="1:12" ht="14.4" x14ac:dyDescent="0.3">
      <c r="A3447" t="str">
        <f>VLOOKUP(B3447,'[1]Backbone Architecture'!$C:$D,2,FALSE)</f>
        <v>OPP-003-011</v>
      </c>
      <c r="B3447" t="s">
        <v>5661</v>
      </c>
      <c r="C3447" t="s">
        <v>3346</v>
      </c>
      <c r="D3447" t="s">
        <v>3345</v>
      </c>
      <c r="E3447" t="s">
        <v>25</v>
      </c>
      <c r="F3447" t="s">
        <v>4783</v>
      </c>
      <c r="G3447" t="s">
        <v>5126</v>
      </c>
      <c r="H3447" t="s">
        <v>5126</v>
      </c>
      <c r="J3447" t="s">
        <v>3345</v>
      </c>
      <c r="K3447" s="23" t="s">
        <v>3347</v>
      </c>
      <c r="L3447" t="s">
        <v>25</v>
      </c>
    </row>
    <row r="3448" spans="1:12" ht="14.4" x14ac:dyDescent="0.3">
      <c r="A3448" t="str">
        <f>VLOOKUP(B3448,'[1]Backbone Architecture'!$C:$D,2,FALSE)</f>
        <v>OPP-003-011</v>
      </c>
      <c r="B3448" t="s">
        <v>5661</v>
      </c>
      <c r="C3448" t="s">
        <v>3754</v>
      </c>
      <c r="D3448" t="s">
        <v>3753</v>
      </c>
      <c r="E3448" t="s">
        <v>25</v>
      </c>
      <c r="F3448" t="s">
        <v>3755</v>
      </c>
      <c r="G3448" t="s">
        <v>5126</v>
      </c>
      <c r="H3448" t="s">
        <v>5126</v>
      </c>
      <c r="J3448" t="s">
        <v>3753</v>
      </c>
      <c r="K3448" s="23" t="s">
        <v>3755</v>
      </c>
      <c r="L3448" t="s">
        <v>25</v>
      </c>
    </row>
    <row r="3449" spans="1:12" ht="14.4" x14ac:dyDescent="0.3">
      <c r="A3449" t="str">
        <f>VLOOKUP(B3449,'[1]Backbone Architecture'!$C:$D,2,FALSE)</f>
        <v>OPP-003-011</v>
      </c>
      <c r="B3449" t="s">
        <v>5661</v>
      </c>
      <c r="C3449" t="s">
        <v>3855</v>
      </c>
      <c r="D3449" t="s">
        <v>3854</v>
      </c>
      <c r="E3449" t="s">
        <v>19</v>
      </c>
      <c r="F3449" t="s">
        <v>4806</v>
      </c>
      <c r="G3449" t="s">
        <v>5126</v>
      </c>
      <c r="H3449" t="s">
        <v>5126</v>
      </c>
      <c r="J3449" t="s">
        <v>3854</v>
      </c>
      <c r="K3449" s="23" t="s">
        <v>3856</v>
      </c>
      <c r="L3449" t="s">
        <v>19</v>
      </c>
    </row>
    <row r="3450" spans="1:12" ht="14.4" x14ac:dyDescent="0.3">
      <c r="A3450" t="str">
        <f>VLOOKUP(B3450,'[1]Backbone Architecture'!$C:$D,2,FALSE)</f>
        <v>OPP-003-011</v>
      </c>
      <c r="B3450" t="s">
        <v>5661</v>
      </c>
      <c r="C3450" t="s">
        <v>4004</v>
      </c>
      <c r="D3450" t="s">
        <v>4003</v>
      </c>
      <c r="E3450" t="s">
        <v>25</v>
      </c>
      <c r="F3450" t="s">
        <v>4005</v>
      </c>
      <c r="G3450" t="s">
        <v>5126</v>
      </c>
      <c r="H3450" t="s">
        <v>5126</v>
      </c>
      <c r="J3450" t="s">
        <v>4003</v>
      </c>
      <c r="K3450" s="23" t="s">
        <v>4005</v>
      </c>
      <c r="L3450" t="s">
        <v>25</v>
      </c>
    </row>
    <row r="3451" spans="1:12" ht="14.4" x14ac:dyDescent="0.3">
      <c r="A3451" t="str">
        <f>VLOOKUP(B3451,'[1]Backbone Architecture'!$C:$D,2,FALSE)</f>
        <v>OPP-003-011</v>
      </c>
      <c r="B3451" t="s">
        <v>5661</v>
      </c>
      <c r="C3451" t="s">
        <v>4007</v>
      </c>
      <c r="D3451" t="s">
        <v>4006</v>
      </c>
      <c r="E3451" t="s">
        <v>25</v>
      </c>
      <c r="F3451" t="s">
        <v>4711</v>
      </c>
      <c r="G3451" t="s">
        <v>5126</v>
      </c>
      <c r="H3451" t="s">
        <v>5126</v>
      </c>
      <c r="J3451" t="s">
        <v>4006</v>
      </c>
      <c r="K3451" s="23" t="s">
        <v>5148</v>
      </c>
      <c r="L3451" t="s">
        <v>47</v>
      </c>
    </row>
    <row r="3452" spans="1:12" ht="14.4" x14ac:dyDescent="0.3">
      <c r="A3452" t="str">
        <f>VLOOKUP(B3452,'[1]Backbone Architecture'!$C:$D,2,FALSE)</f>
        <v>SAG-001-009</v>
      </c>
      <c r="B3452" t="s">
        <v>5663</v>
      </c>
      <c r="C3452" t="s">
        <v>526</v>
      </c>
      <c r="D3452" t="s">
        <v>525</v>
      </c>
      <c r="E3452" t="s">
        <v>25</v>
      </c>
      <c r="F3452" t="s">
        <v>4940</v>
      </c>
      <c r="G3452" t="s">
        <v>4638</v>
      </c>
      <c r="H3452" t="s">
        <v>4639</v>
      </c>
      <c r="J3452" t="s">
        <v>525</v>
      </c>
      <c r="K3452" s="23"/>
      <c r="L3452" t="s">
        <v>25</v>
      </c>
    </row>
    <row r="3453" spans="1:12" ht="14.4" x14ac:dyDescent="0.3">
      <c r="A3453" t="str">
        <f>VLOOKUP(B3453,'[1]Backbone Architecture'!$C:$D,2,FALSE)</f>
        <v>SAG-001-009</v>
      </c>
      <c r="B3453" t="s">
        <v>5663</v>
      </c>
      <c r="C3453" t="s">
        <v>536</v>
      </c>
      <c r="D3453" t="s">
        <v>535</v>
      </c>
      <c r="E3453" t="s">
        <v>25</v>
      </c>
      <c r="F3453" t="s">
        <v>4641</v>
      </c>
      <c r="G3453" t="s">
        <v>4638</v>
      </c>
      <c r="H3453" t="s">
        <v>4639</v>
      </c>
      <c r="J3453" t="s">
        <v>2820</v>
      </c>
      <c r="K3453" s="23"/>
      <c r="L3453" t="s">
        <v>25</v>
      </c>
    </row>
    <row r="3454" spans="1:12" ht="14.4" x14ac:dyDescent="0.3">
      <c r="A3454" t="str">
        <f>VLOOKUP(B3454,'[1]Backbone Architecture'!$C:$D,2,FALSE)</f>
        <v>SAG-001-009</v>
      </c>
      <c r="B3454" t="s">
        <v>5663</v>
      </c>
      <c r="C3454" t="s">
        <v>562</v>
      </c>
      <c r="D3454" t="s">
        <v>561</v>
      </c>
      <c r="E3454" t="s">
        <v>25</v>
      </c>
      <c r="F3454" t="s">
        <v>4643</v>
      </c>
      <c r="G3454" t="s">
        <v>4638</v>
      </c>
      <c r="H3454" t="s">
        <v>4639</v>
      </c>
      <c r="J3454" t="s">
        <v>561</v>
      </c>
      <c r="K3454" s="23"/>
      <c r="L3454" t="s">
        <v>25</v>
      </c>
    </row>
    <row r="3455" spans="1:12" ht="14.4" x14ac:dyDescent="0.3">
      <c r="A3455" t="str">
        <f>VLOOKUP(B3455,'[1]Backbone Architecture'!$C:$D,2,FALSE)</f>
        <v>SAG-001-009</v>
      </c>
      <c r="B3455" t="s">
        <v>5663</v>
      </c>
      <c r="C3455" t="s">
        <v>662</v>
      </c>
      <c r="D3455" t="s">
        <v>661</v>
      </c>
      <c r="E3455" t="s">
        <v>47</v>
      </c>
      <c r="F3455" t="s">
        <v>4696</v>
      </c>
      <c r="G3455" t="s">
        <v>4638</v>
      </c>
      <c r="H3455" t="s">
        <v>4639</v>
      </c>
      <c r="J3455" t="s">
        <v>661</v>
      </c>
      <c r="K3455" s="23"/>
      <c r="L3455" t="s">
        <v>25</v>
      </c>
    </row>
    <row r="3456" spans="1:12" ht="14.4" x14ac:dyDescent="0.3">
      <c r="A3456" t="str">
        <f>VLOOKUP(B3456,'[1]Backbone Architecture'!$C:$D,2,FALSE)</f>
        <v>SAG-001-009</v>
      </c>
      <c r="B3456" t="s">
        <v>5663</v>
      </c>
      <c r="C3456" t="s">
        <v>706</v>
      </c>
      <c r="D3456" t="s">
        <v>4644</v>
      </c>
      <c r="E3456" t="s">
        <v>25</v>
      </c>
      <c r="F3456" t="s">
        <v>4645</v>
      </c>
      <c r="G3456" t="s">
        <v>4638</v>
      </c>
      <c r="H3456" t="s">
        <v>4639</v>
      </c>
      <c r="J3456" t="s">
        <v>4646</v>
      </c>
      <c r="K3456" s="23"/>
      <c r="L3456" t="s">
        <v>25</v>
      </c>
    </row>
    <row r="3457" spans="1:12" ht="14.4" x14ac:dyDescent="0.3">
      <c r="A3457" t="str">
        <f>VLOOKUP(B3457,'[1]Backbone Architecture'!$C:$D,2,FALSE)</f>
        <v>SAG-001-009</v>
      </c>
      <c r="B3457" t="s">
        <v>5663</v>
      </c>
      <c r="C3457" t="s">
        <v>721</v>
      </c>
      <c r="D3457" t="s">
        <v>720</v>
      </c>
      <c r="E3457" t="s">
        <v>47</v>
      </c>
      <c r="F3457" t="s">
        <v>4647</v>
      </c>
      <c r="G3457" t="s">
        <v>4638</v>
      </c>
      <c r="H3457" t="s">
        <v>4639</v>
      </c>
      <c r="J3457" t="s">
        <v>4648</v>
      </c>
      <c r="K3457" s="23"/>
      <c r="L3457" t="s">
        <v>47</v>
      </c>
    </row>
    <row r="3458" spans="1:12" ht="14.4" x14ac:dyDescent="0.3">
      <c r="A3458" t="str">
        <f>VLOOKUP(B3458,'[1]Backbone Architecture'!$C:$D,2,FALSE)</f>
        <v>SAG-001-009</v>
      </c>
      <c r="B3458" t="s">
        <v>5663</v>
      </c>
      <c r="C3458" t="s">
        <v>740</v>
      </c>
      <c r="D3458" t="s">
        <v>739</v>
      </c>
      <c r="E3458" t="s">
        <v>25</v>
      </c>
      <c r="F3458" t="s">
        <v>741</v>
      </c>
      <c r="G3458" t="s">
        <v>4638</v>
      </c>
      <c r="H3458" t="s">
        <v>4639</v>
      </c>
      <c r="J3458" t="s">
        <v>742</v>
      </c>
      <c r="K3458" s="23"/>
      <c r="L3458" t="s">
        <v>25</v>
      </c>
    </row>
    <row r="3459" spans="1:12" ht="14.4" x14ac:dyDescent="0.3">
      <c r="A3459" t="str">
        <f>VLOOKUP(B3459,'[1]Backbone Architecture'!$C:$D,2,FALSE)</f>
        <v>SAG-001-009</v>
      </c>
      <c r="B3459" t="s">
        <v>5663</v>
      </c>
      <c r="C3459" t="s">
        <v>1043</v>
      </c>
      <c r="D3459" t="s">
        <v>4650</v>
      </c>
      <c r="E3459" t="s">
        <v>47</v>
      </c>
      <c r="F3459" t="s">
        <v>4651</v>
      </c>
      <c r="G3459" t="s">
        <v>4638</v>
      </c>
      <c r="H3459" t="s">
        <v>4639</v>
      </c>
      <c r="J3459" t="s">
        <v>1042</v>
      </c>
      <c r="K3459" s="23" t="s">
        <v>1045</v>
      </c>
      <c r="L3459" t="s">
        <v>25</v>
      </c>
    </row>
    <row r="3460" spans="1:12" ht="14.4" x14ac:dyDescent="0.3">
      <c r="A3460" t="str">
        <f>VLOOKUP(B3460,'[1]Backbone Architecture'!$C:$D,2,FALSE)</f>
        <v>SAG-001-009</v>
      </c>
      <c r="B3460" t="s">
        <v>5663</v>
      </c>
      <c r="C3460" t="s">
        <v>1071</v>
      </c>
      <c r="D3460" t="s">
        <v>5215</v>
      </c>
      <c r="E3460" t="s">
        <v>25</v>
      </c>
      <c r="F3460" t="s">
        <v>5216</v>
      </c>
      <c r="G3460" t="s">
        <v>4638</v>
      </c>
      <c r="H3460" t="s">
        <v>4639</v>
      </c>
      <c r="J3460" t="s">
        <v>5217</v>
      </c>
      <c r="K3460" s="23" t="s">
        <v>5218</v>
      </c>
      <c r="L3460" t="s">
        <v>25</v>
      </c>
    </row>
    <row r="3461" spans="1:12" ht="14.4" x14ac:dyDescent="0.3">
      <c r="A3461" t="str">
        <f>VLOOKUP(B3461,'[1]Backbone Architecture'!$C:$D,2,FALSE)</f>
        <v>SAG-001-009</v>
      </c>
      <c r="B3461" t="s">
        <v>5663</v>
      </c>
      <c r="C3461" t="s">
        <v>1089</v>
      </c>
      <c r="D3461" t="s">
        <v>4652</v>
      </c>
      <c r="E3461" t="s">
        <v>25</v>
      </c>
      <c r="F3461" t="s">
        <v>4653</v>
      </c>
      <c r="G3461" t="s">
        <v>4638</v>
      </c>
      <c r="H3461" t="s">
        <v>4639</v>
      </c>
      <c r="J3461" t="s">
        <v>4654</v>
      </c>
      <c r="K3461" s="23" t="s">
        <v>1092</v>
      </c>
      <c r="L3461" t="s">
        <v>25</v>
      </c>
    </row>
    <row r="3462" spans="1:12" ht="14.4" x14ac:dyDescent="0.3">
      <c r="A3462" t="str">
        <f>VLOOKUP(B3462,'[1]Backbone Architecture'!$C:$D,2,FALSE)</f>
        <v>SAG-001-009</v>
      </c>
      <c r="B3462" t="s">
        <v>5663</v>
      </c>
      <c r="C3462" t="s">
        <v>1925</v>
      </c>
      <c r="D3462" t="s">
        <v>1924</v>
      </c>
      <c r="E3462" t="s">
        <v>19</v>
      </c>
      <c r="F3462" t="s">
        <v>1923</v>
      </c>
      <c r="G3462" t="s">
        <v>4638</v>
      </c>
      <c r="H3462" t="s">
        <v>4639</v>
      </c>
      <c r="J3462" t="s">
        <v>1924</v>
      </c>
      <c r="K3462" s="23"/>
      <c r="L3462" t="s">
        <v>25</v>
      </c>
    </row>
    <row r="3463" spans="1:12" ht="14.4" x14ac:dyDescent="0.3">
      <c r="A3463" t="str">
        <f>VLOOKUP(B3463,'[1]Backbone Architecture'!$C:$D,2,FALSE)</f>
        <v>SAG-001-009</v>
      </c>
      <c r="B3463" t="s">
        <v>5663</v>
      </c>
      <c r="C3463" t="s">
        <v>2254</v>
      </c>
      <c r="D3463" t="s">
        <v>2253</v>
      </c>
      <c r="E3463" t="s">
        <v>25</v>
      </c>
      <c r="F3463" t="s">
        <v>2255</v>
      </c>
      <c r="G3463" t="s">
        <v>4638</v>
      </c>
      <c r="H3463" t="s">
        <v>4639</v>
      </c>
      <c r="J3463" t="s">
        <v>5664</v>
      </c>
      <c r="K3463" s="23"/>
      <c r="L3463" t="s">
        <v>25</v>
      </c>
    </row>
    <row r="3464" spans="1:12" ht="14.4" x14ac:dyDescent="0.3">
      <c r="A3464" t="str">
        <f>VLOOKUP(B3464,'[1]Backbone Architecture'!$C:$D,2,FALSE)</f>
        <v>SAG-001-009</v>
      </c>
      <c r="B3464" t="s">
        <v>5663</v>
      </c>
      <c r="C3464" t="s">
        <v>2815</v>
      </c>
      <c r="D3464" t="s">
        <v>2814</v>
      </c>
      <c r="E3464" t="s">
        <v>47</v>
      </c>
      <c r="F3464" t="s">
        <v>4656</v>
      </c>
      <c r="G3464" t="s">
        <v>4638</v>
      </c>
      <c r="H3464" t="s">
        <v>4639</v>
      </c>
      <c r="J3464" t="s">
        <v>2814</v>
      </c>
      <c r="K3464" s="23"/>
      <c r="L3464" t="s">
        <v>25</v>
      </c>
    </row>
    <row r="3465" spans="1:12" ht="14.4" x14ac:dyDescent="0.3">
      <c r="A3465" t="str">
        <f>VLOOKUP(B3465,'[1]Backbone Architecture'!$C:$D,2,FALSE)</f>
        <v>SAG-001-009</v>
      </c>
      <c r="B3465" t="s">
        <v>5663</v>
      </c>
      <c r="C3465" t="s">
        <v>1666</v>
      </c>
      <c r="D3465" t="s">
        <v>4657</v>
      </c>
      <c r="E3465" t="s">
        <v>25</v>
      </c>
      <c r="F3465" t="s">
        <v>4658</v>
      </c>
      <c r="G3465" t="s">
        <v>4638</v>
      </c>
      <c r="H3465" t="s">
        <v>4639</v>
      </c>
      <c r="J3465" t="s">
        <v>2979</v>
      </c>
      <c r="K3465" s="23"/>
      <c r="L3465" t="s">
        <v>25</v>
      </c>
    </row>
    <row r="3466" spans="1:12" ht="14.4" x14ac:dyDescent="0.3">
      <c r="A3466" t="str">
        <f>VLOOKUP(B3466,'[1]Backbone Architecture'!$C:$D,2,FALSE)</f>
        <v>SAG-001-009</v>
      </c>
      <c r="B3466" t="s">
        <v>5663</v>
      </c>
      <c r="C3466" t="s">
        <v>3664</v>
      </c>
      <c r="D3466" t="s">
        <v>3663</v>
      </c>
      <c r="E3466" t="s">
        <v>25</v>
      </c>
      <c r="F3466" t="s">
        <v>3660</v>
      </c>
      <c r="G3466" t="s">
        <v>4638</v>
      </c>
      <c r="H3466" t="s">
        <v>4639</v>
      </c>
      <c r="J3466" t="s">
        <v>3663</v>
      </c>
      <c r="K3466" s="23" t="s">
        <v>3660</v>
      </c>
      <c r="L3466" t="s">
        <v>25</v>
      </c>
    </row>
    <row r="3467" spans="1:12" ht="14.4" x14ac:dyDescent="0.3">
      <c r="A3467" t="str">
        <f>VLOOKUP(B3467,'[1]Backbone Architecture'!$C:$D,2,FALSE)</f>
        <v>SAG-001-009</v>
      </c>
      <c r="B3467" t="s">
        <v>5663</v>
      </c>
      <c r="C3467" t="s">
        <v>4662</v>
      </c>
      <c r="D3467" t="s">
        <v>4663</v>
      </c>
      <c r="E3467" t="s">
        <v>47</v>
      </c>
      <c r="F3467" t="s">
        <v>4664</v>
      </c>
      <c r="G3467" t="s">
        <v>4638</v>
      </c>
      <c r="H3467" t="s">
        <v>4639</v>
      </c>
      <c r="J3467" t="s">
        <v>4665</v>
      </c>
      <c r="K3467" s="23" t="s">
        <v>3952</v>
      </c>
      <c r="L3467" t="s">
        <v>25</v>
      </c>
    </row>
    <row r="3468" spans="1:12" ht="14.4" x14ac:dyDescent="0.3">
      <c r="A3468" t="str">
        <f>VLOOKUP(B3468,'[1]Backbone Architecture'!$C:$D,2,FALSE)</f>
        <v>SAG-001-009</v>
      </c>
      <c r="B3468" t="s">
        <v>5663</v>
      </c>
      <c r="C3468" t="s">
        <v>4007</v>
      </c>
      <c r="D3468" t="s">
        <v>4006</v>
      </c>
      <c r="E3468" t="s">
        <v>25</v>
      </c>
      <c r="F3468" t="s">
        <v>4711</v>
      </c>
      <c r="G3468" t="s">
        <v>4638</v>
      </c>
      <c r="H3468" t="s">
        <v>4639</v>
      </c>
      <c r="J3468" t="s">
        <v>4006</v>
      </c>
      <c r="K3468" s="23" t="s">
        <v>5148</v>
      </c>
      <c r="L3468" t="s">
        <v>47</v>
      </c>
    </row>
    <row r="3469" spans="1:12" ht="14.4" x14ac:dyDescent="0.3">
      <c r="A3469" t="str">
        <f>VLOOKUP(B3469,'[1]Backbone Architecture'!$C:$D,2,FALSE)</f>
        <v>SAG-001-009</v>
      </c>
      <c r="B3469" t="s">
        <v>5663</v>
      </c>
      <c r="C3469" t="s">
        <v>3526</v>
      </c>
      <c r="D3469" t="s">
        <v>4713</v>
      </c>
      <c r="E3469" t="s">
        <v>47</v>
      </c>
      <c r="F3469" t="s">
        <v>4714</v>
      </c>
      <c r="G3469" t="s">
        <v>4638</v>
      </c>
      <c r="H3469" t="s">
        <v>4639</v>
      </c>
      <c r="J3469" t="s">
        <v>4713</v>
      </c>
      <c r="K3469" s="23" t="s">
        <v>5088</v>
      </c>
      <c r="L3469" t="s">
        <v>47</v>
      </c>
    </row>
    <row r="3470" spans="1:12" ht="14.4" x14ac:dyDescent="0.3">
      <c r="A3470" t="str">
        <f>VLOOKUP(B3470,'[1]Backbone Architecture'!$C:$D,2,FALSE)</f>
        <v>PPL-005-001</v>
      </c>
      <c r="B3470" t="s">
        <v>5665</v>
      </c>
      <c r="C3470" t="s">
        <v>662</v>
      </c>
      <c r="D3470" t="s">
        <v>661</v>
      </c>
      <c r="E3470" t="s">
        <v>47</v>
      </c>
      <c r="F3470" t="s">
        <v>4696</v>
      </c>
      <c r="G3470" t="s">
        <v>5468</v>
      </c>
      <c r="H3470" t="s">
        <v>5666</v>
      </c>
      <c r="J3470" t="s">
        <v>661</v>
      </c>
      <c r="K3470" s="23" t="s">
        <v>5470</v>
      </c>
      <c r="L3470" t="s">
        <v>25</v>
      </c>
    </row>
    <row r="3471" spans="1:12" ht="14.4" x14ac:dyDescent="0.3">
      <c r="A3471" t="str">
        <f>VLOOKUP(B3471,'[1]Backbone Architecture'!$C:$D,2,FALSE)</f>
        <v>PPL-005-001</v>
      </c>
      <c r="B3471" t="s">
        <v>5665</v>
      </c>
      <c r="C3471" t="s">
        <v>721</v>
      </c>
      <c r="D3471" t="s">
        <v>720</v>
      </c>
      <c r="E3471" t="s">
        <v>47</v>
      </c>
      <c r="F3471" t="s">
        <v>4647</v>
      </c>
      <c r="G3471" t="s">
        <v>5468</v>
      </c>
      <c r="H3471" t="s">
        <v>5666</v>
      </c>
      <c r="J3471" t="s">
        <v>720</v>
      </c>
      <c r="K3471" s="23" t="s">
        <v>5471</v>
      </c>
      <c r="L3471" t="s">
        <v>47</v>
      </c>
    </row>
    <row r="3472" spans="1:12" ht="14.4" x14ac:dyDescent="0.3">
      <c r="A3472" t="str">
        <f>VLOOKUP(B3472,'[1]Backbone Architecture'!$C:$D,2,FALSE)</f>
        <v>PPL-005-001</v>
      </c>
      <c r="B3472" t="s">
        <v>5665</v>
      </c>
      <c r="C3472" t="s">
        <v>728</v>
      </c>
      <c r="D3472" t="s">
        <v>727</v>
      </c>
      <c r="E3472" t="s">
        <v>47</v>
      </c>
      <c r="F3472" t="s">
        <v>729</v>
      </c>
      <c r="G3472" t="s">
        <v>5468</v>
      </c>
      <c r="H3472" t="s">
        <v>5666</v>
      </c>
      <c r="J3472" t="s">
        <v>5667</v>
      </c>
      <c r="K3472" s="23"/>
      <c r="L3472" t="s">
        <v>47</v>
      </c>
    </row>
    <row r="3473" spans="1:12" ht="14.4" x14ac:dyDescent="0.3">
      <c r="A3473" t="str">
        <f>VLOOKUP(B3473,'[1]Backbone Architecture'!$C:$D,2,FALSE)</f>
        <v>PPL-005-001</v>
      </c>
      <c r="B3473" t="s">
        <v>5665</v>
      </c>
      <c r="C3473" t="s">
        <v>728</v>
      </c>
      <c r="D3473" t="s">
        <v>727</v>
      </c>
      <c r="E3473" t="s">
        <v>47</v>
      </c>
      <c r="F3473" t="s">
        <v>729</v>
      </c>
      <c r="G3473" t="s">
        <v>5468</v>
      </c>
      <c r="H3473" t="s">
        <v>5666</v>
      </c>
      <c r="J3473" t="s">
        <v>4218</v>
      </c>
      <c r="K3473" s="23" t="s">
        <v>4220</v>
      </c>
      <c r="L3473" t="s">
        <v>47</v>
      </c>
    </row>
    <row r="3474" spans="1:12" ht="14.4" x14ac:dyDescent="0.3">
      <c r="A3474" t="str">
        <f>VLOOKUP(B3474,'[1]Backbone Architecture'!$C:$D,2,FALSE)</f>
        <v>PPL-005-001</v>
      </c>
      <c r="B3474" t="s">
        <v>5665</v>
      </c>
      <c r="C3474" t="s">
        <v>761</v>
      </c>
      <c r="D3474" t="s">
        <v>760</v>
      </c>
      <c r="E3474" t="s">
        <v>47</v>
      </c>
      <c r="F3474" t="s">
        <v>4685</v>
      </c>
      <c r="G3474" t="s">
        <v>5468</v>
      </c>
      <c r="H3474" t="s">
        <v>5666</v>
      </c>
      <c r="J3474" t="s">
        <v>760</v>
      </c>
      <c r="K3474" s="23"/>
      <c r="L3474" t="s">
        <v>25</v>
      </c>
    </row>
    <row r="3475" spans="1:12" ht="14.4" x14ac:dyDescent="0.3">
      <c r="A3475" t="str">
        <f>VLOOKUP(B3475,'[1]Backbone Architecture'!$C:$D,2,FALSE)</f>
        <v>PPL-005-001</v>
      </c>
      <c r="B3475" t="s">
        <v>5665</v>
      </c>
      <c r="C3475" t="s">
        <v>876</v>
      </c>
      <c r="D3475" t="s">
        <v>875</v>
      </c>
      <c r="E3475" t="s">
        <v>25</v>
      </c>
      <c r="F3475" t="s">
        <v>5313</v>
      </c>
      <c r="G3475" t="s">
        <v>5468</v>
      </c>
      <c r="H3475" t="s">
        <v>5666</v>
      </c>
      <c r="J3475" t="s">
        <v>5668</v>
      </c>
      <c r="K3475" s="23" t="s">
        <v>874</v>
      </c>
      <c r="L3475" t="s">
        <v>25</v>
      </c>
    </row>
    <row r="3476" spans="1:12" ht="14.4" x14ac:dyDescent="0.3">
      <c r="A3476" t="str">
        <f>VLOOKUP(B3476,'[1]Backbone Architecture'!$C:$D,2,FALSE)</f>
        <v>PPL-005-001</v>
      </c>
      <c r="B3476" t="s">
        <v>5665</v>
      </c>
      <c r="C3476" t="s">
        <v>903</v>
      </c>
      <c r="D3476" t="s">
        <v>4965</v>
      </c>
      <c r="E3476" t="s">
        <v>25</v>
      </c>
      <c r="F3476" t="s">
        <v>4966</v>
      </c>
      <c r="G3476" t="s">
        <v>5468</v>
      </c>
      <c r="H3476" t="s">
        <v>5666</v>
      </c>
      <c r="J3476" t="s">
        <v>902</v>
      </c>
      <c r="K3476" s="23" t="s">
        <v>905</v>
      </c>
      <c r="L3476" t="s">
        <v>25</v>
      </c>
    </row>
    <row r="3477" spans="1:12" ht="14.4" x14ac:dyDescent="0.3">
      <c r="A3477" t="str">
        <f>VLOOKUP(B3477,'[1]Backbone Architecture'!$C:$D,2,FALSE)</f>
        <v>PPL-005-001</v>
      </c>
      <c r="B3477" t="s">
        <v>5665</v>
      </c>
      <c r="C3477" t="s">
        <v>1061</v>
      </c>
      <c r="D3477" t="s">
        <v>1060</v>
      </c>
      <c r="E3477" t="s">
        <v>47</v>
      </c>
      <c r="F3477" t="s">
        <v>1062</v>
      </c>
      <c r="G3477" t="s">
        <v>5468</v>
      </c>
      <c r="H3477" t="s">
        <v>5666</v>
      </c>
      <c r="J3477" t="s">
        <v>1060</v>
      </c>
      <c r="K3477" s="23"/>
      <c r="L3477" t="s">
        <v>47</v>
      </c>
    </row>
    <row r="3478" spans="1:12" ht="14.4" x14ac:dyDescent="0.3">
      <c r="A3478" t="str">
        <f>VLOOKUP(B3478,'[1]Backbone Architecture'!$C:$D,2,FALSE)</f>
        <v>PPL-005-001</v>
      </c>
      <c r="B3478" t="s">
        <v>5665</v>
      </c>
      <c r="C3478" t="s">
        <v>1112</v>
      </c>
      <c r="D3478" t="s">
        <v>1111</v>
      </c>
      <c r="E3478" t="s">
        <v>25</v>
      </c>
      <c r="F3478" t="s">
        <v>4737</v>
      </c>
      <c r="G3478" t="s">
        <v>5468</v>
      </c>
      <c r="H3478" t="s">
        <v>5666</v>
      </c>
      <c r="J3478" t="s">
        <v>1111</v>
      </c>
      <c r="K3478" s="23" t="s">
        <v>5669</v>
      </c>
      <c r="L3478" t="s">
        <v>25</v>
      </c>
    </row>
    <row r="3479" spans="1:12" ht="14.4" x14ac:dyDescent="0.3">
      <c r="A3479" t="str">
        <f>VLOOKUP(B3479,'[1]Backbone Architecture'!$C:$D,2,FALSE)</f>
        <v>PPL-005-001</v>
      </c>
      <c r="B3479" t="s">
        <v>5665</v>
      </c>
      <c r="C3479" t="s">
        <v>1438</v>
      </c>
      <c r="D3479" t="s">
        <v>1437</v>
      </c>
      <c r="E3479" t="s">
        <v>47</v>
      </c>
      <c r="F3479" t="s">
        <v>1439</v>
      </c>
      <c r="G3479" t="s">
        <v>5468</v>
      </c>
      <c r="H3479" t="s">
        <v>5666</v>
      </c>
      <c r="J3479" t="s">
        <v>5670</v>
      </c>
      <c r="K3479" s="23" t="s">
        <v>5671</v>
      </c>
      <c r="L3479" t="s">
        <v>47</v>
      </c>
    </row>
    <row r="3480" spans="1:12" ht="14.4" x14ac:dyDescent="0.3">
      <c r="A3480" t="str">
        <f>VLOOKUP(B3480,'[1]Backbone Architecture'!$C:$D,2,FALSE)</f>
        <v>PPL-005-001</v>
      </c>
      <c r="B3480" t="s">
        <v>5665</v>
      </c>
      <c r="C3480" t="s">
        <v>1684</v>
      </c>
      <c r="D3480" t="s">
        <v>1683</v>
      </c>
      <c r="E3480" t="s">
        <v>47</v>
      </c>
      <c r="F3480" t="s">
        <v>5304</v>
      </c>
      <c r="G3480" t="s">
        <v>5468</v>
      </c>
      <c r="H3480" t="s">
        <v>5666</v>
      </c>
      <c r="J3480" t="s">
        <v>5672</v>
      </c>
      <c r="K3480" s="23"/>
      <c r="L3480" t="s">
        <v>47</v>
      </c>
    </row>
    <row r="3481" spans="1:12" ht="14.4" x14ac:dyDescent="0.3">
      <c r="A3481" t="str">
        <f>VLOOKUP(B3481,'[1]Backbone Architecture'!$C:$D,2,FALSE)</f>
        <v>PPL-005-001</v>
      </c>
      <c r="B3481" t="s">
        <v>5665</v>
      </c>
      <c r="C3481" t="s">
        <v>2131</v>
      </c>
      <c r="D3481" t="s">
        <v>5673</v>
      </c>
      <c r="E3481" t="s">
        <v>25</v>
      </c>
      <c r="F3481" t="s">
        <v>5674</v>
      </c>
      <c r="G3481" t="s">
        <v>5468</v>
      </c>
      <c r="H3481" t="s">
        <v>5666</v>
      </c>
      <c r="J3481" t="s">
        <v>2130</v>
      </c>
      <c r="K3481" s="23"/>
      <c r="L3481" t="s">
        <v>47</v>
      </c>
    </row>
    <row r="3482" spans="1:12" ht="14.4" x14ac:dyDescent="0.3">
      <c r="A3482" t="str">
        <f>VLOOKUP(B3482,'[1]Backbone Architecture'!$C:$D,2,FALSE)</f>
        <v>PPL-005-001</v>
      </c>
      <c r="B3482" t="s">
        <v>5665</v>
      </c>
      <c r="C3482" t="s">
        <v>2152</v>
      </c>
      <c r="D3482" t="s">
        <v>2151</v>
      </c>
      <c r="E3482" t="s">
        <v>47</v>
      </c>
      <c r="F3482" t="s">
        <v>4719</v>
      </c>
      <c r="G3482" t="s">
        <v>5468</v>
      </c>
      <c r="H3482" t="s">
        <v>5666</v>
      </c>
      <c r="J3482" t="s">
        <v>2151</v>
      </c>
      <c r="K3482" s="23"/>
      <c r="L3482" t="s">
        <v>47</v>
      </c>
    </row>
    <row r="3483" spans="1:12" ht="14.4" x14ac:dyDescent="0.3">
      <c r="A3483" t="str">
        <f>VLOOKUP(B3483,'[1]Backbone Architecture'!$C:$D,2,FALSE)</f>
        <v>PPL-005-001</v>
      </c>
      <c r="B3483" t="s">
        <v>5665</v>
      </c>
      <c r="C3483" t="s">
        <v>2438</v>
      </c>
      <c r="D3483" t="s">
        <v>2437</v>
      </c>
      <c r="E3483" t="s">
        <v>47</v>
      </c>
      <c r="F3483" t="s">
        <v>5675</v>
      </c>
      <c r="G3483" t="s">
        <v>5468</v>
      </c>
      <c r="H3483" t="s">
        <v>5666</v>
      </c>
      <c r="J3483" t="s">
        <v>2437</v>
      </c>
      <c r="K3483" s="23"/>
      <c r="L3483" t="s">
        <v>47</v>
      </c>
    </row>
    <row r="3484" spans="1:12" ht="14.4" x14ac:dyDescent="0.3">
      <c r="A3484" t="str">
        <f>VLOOKUP(B3484,'[1]Backbone Architecture'!$C:$D,2,FALSE)</f>
        <v>PPL-005-001</v>
      </c>
      <c r="B3484" t="s">
        <v>5665</v>
      </c>
      <c r="C3484" t="s">
        <v>2202</v>
      </c>
      <c r="D3484" t="s">
        <v>5676</v>
      </c>
      <c r="E3484" t="s">
        <v>25</v>
      </c>
      <c r="F3484" t="s">
        <v>5677</v>
      </c>
      <c r="G3484" t="s">
        <v>5468</v>
      </c>
      <c r="H3484" t="s">
        <v>5666</v>
      </c>
      <c r="J3484" t="s">
        <v>5678</v>
      </c>
      <c r="K3484" s="23"/>
      <c r="L3484" t="s">
        <v>25</v>
      </c>
    </row>
    <row r="3485" spans="1:12" ht="14.4" x14ac:dyDescent="0.3">
      <c r="A3485" t="str">
        <f>VLOOKUP(B3485,'[1]Backbone Architecture'!$C:$D,2,FALSE)</f>
        <v>PPL-005-001</v>
      </c>
      <c r="B3485" t="s">
        <v>5665</v>
      </c>
      <c r="C3485" t="s">
        <v>2749</v>
      </c>
      <c r="D3485" t="s">
        <v>2693</v>
      </c>
      <c r="E3485" t="s">
        <v>19</v>
      </c>
      <c r="F3485" t="s">
        <v>5339</v>
      </c>
      <c r="G3485" t="s">
        <v>5468</v>
      </c>
      <c r="H3485" t="s">
        <v>5666</v>
      </c>
      <c r="J3485" t="s">
        <v>2693</v>
      </c>
      <c r="K3485" s="23" t="s">
        <v>5361</v>
      </c>
      <c r="L3485" t="s">
        <v>19</v>
      </c>
    </row>
    <row r="3486" spans="1:12" ht="14.4" x14ac:dyDescent="0.3">
      <c r="A3486" t="str">
        <f>VLOOKUP(B3486,'[1]Backbone Architecture'!$C:$D,2,FALSE)</f>
        <v>PPL-005-001</v>
      </c>
      <c r="B3486" t="s">
        <v>5665</v>
      </c>
      <c r="C3486" t="s">
        <v>5679</v>
      </c>
      <c r="D3486" t="s">
        <v>5680</v>
      </c>
      <c r="E3486" t="s">
        <v>25</v>
      </c>
      <c r="F3486" t="s">
        <v>5681</v>
      </c>
      <c r="G3486" t="s">
        <v>5468</v>
      </c>
      <c r="H3486" t="s">
        <v>5666</v>
      </c>
      <c r="J3486" t="s">
        <v>83</v>
      </c>
      <c r="K3486" s="23" t="s">
        <v>85</v>
      </c>
      <c r="L3486" t="s">
        <v>25</v>
      </c>
    </row>
    <row r="3487" spans="1:12" ht="14.4" x14ac:dyDescent="0.3">
      <c r="A3487" t="str">
        <f>VLOOKUP(B3487,'[1]Backbone Architecture'!$C:$D,2,FALSE)</f>
        <v>PPL-005-001</v>
      </c>
      <c r="B3487" t="s">
        <v>5665</v>
      </c>
      <c r="C3487" t="s">
        <v>3203</v>
      </c>
      <c r="D3487" t="s">
        <v>3202</v>
      </c>
      <c r="E3487" t="s">
        <v>47</v>
      </c>
      <c r="F3487" t="s">
        <v>4726</v>
      </c>
      <c r="G3487" t="s">
        <v>5468</v>
      </c>
      <c r="H3487" t="s">
        <v>5666</v>
      </c>
      <c r="J3487" t="s">
        <v>4727</v>
      </c>
      <c r="K3487" s="23" t="s">
        <v>4777</v>
      </c>
      <c r="L3487" t="s">
        <v>47</v>
      </c>
    </row>
    <row r="3488" spans="1:12" ht="14.4" x14ac:dyDescent="0.3">
      <c r="A3488" t="str">
        <f>VLOOKUP(B3488,'[1]Backbone Architecture'!$C:$D,2,FALSE)</f>
        <v>PPL-005-001</v>
      </c>
      <c r="B3488" t="s">
        <v>5665</v>
      </c>
      <c r="C3488" t="s">
        <v>3346</v>
      </c>
      <c r="D3488" t="s">
        <v>3345</v>
      </c>
      <c r="E3488" t="s">
        <v>25</v>
      </c>
      <c r="F3488" t="s">
        <v>4783</v>
      </c>
      <c r="G3488" t="s">
        <v>5468</v>
      </c>
      <c r="H3488" t="s">
        <v>5666</v>
      </c>
      <c r="J3488" t="s">
        <v>3345</v>
      </c>
      <c r="K3488" s="23" t="s">
        <v>3347</v>
      </c>
      <c r="L3488" t="s">
        <v>47</v>
      </c>
    </row>
    <row r="3489" spans="1:12" ht="14.4" x14ac:dyDescent="0.3">
      <c r="A3489" t="str">
        <f>VLOOKUP(B3489,'[1]Backbone Architecture'!$C:$D,2,FALSE)</f>
        <v>PPL-005-001</v>
      </c>
      <c r="B3489" t="s">
        <v>5665</v>
      </c>
      <c r="C3489" t="s">
        <v>4662</v>
      </c>
      <c r="D3489" t="s">
        <v>4663</v>
      </c>
      <c r="E3489" t="s">
        <v>47</v>
      </c>
      <c r="F3489" t="s">
        <v>4664</v>
      </c>
      <c r="G3489" t="s">
        <v>5468</v>
      </c>
      <c r="H3489" t="s">
        <v>5666</v>
      </c>
      <c r="J3489" t="s">
        <v>4663</v>
      </c>
      <c r="K3489" s="23" t="s">
        <v>5682</v>
      </c>
      <c r="L3489" t="s">
        <v>25</v>
      </c>
    </row>
    <row r="3490" spans="1:12" ht="14.4" x14ac:dyDescent="0.3">
      <c r="A3490" t="str">
        <f>VLOOKUP(B3490,'[1]Backbone Architecture'!$C:$D,2,FALSE)</f>
        <v>PPL-005-002</v>
      </c>
      <c r="B3490" t="s">
        <v>5683</v>
      </c>
      <c r="C3490" t="s">
        <v>728</v>
      </c>
      <c r="D3490" t="s">
        <v>727</v>
      </c>
      <c r="E3490" t="s">
        <v>47</v>
      </c>
      <c r="F3490" t="s">
        <v>729</v>
      </c>
      <c r="G3490" t="s">
        <v>5468</v>
      </c>
      <c r="H3490" t="s">
        <v>5666</v>
      </c>
      <c r="J3490" t="s">
        <v>5667</v>
      </c>
      <c r="K3490" s="23"/>
      <c r="L3490" t="s">
        <v>47</v>
      </c>
    </row>
    <row r="3491" spans="1:12" ht="14.4" x14ac:dyDescent="0.3">
      <c r="A3491" t="str">
        <f>VLOOKUP(B3491,'[1]Backbone Architecture'!$C:$D,2,FALSE)</f>
        <v>PPL-005-002</v>
      </c>
      <c r="B3491" t="s">
        <v>5683</v>
      </c>
      <c r="C3491" t="s">
        <v>728</v>
      </c>
      <c r="D3491" t="s">
        <v>727</v>
      </c>
      <c r="E3491" t="s">
        <v>47</v>
      </c>
      <c r="F3491" t="s">
        <v>729</v>
      </c>
      <c r="G3491" t="s">
        <v>5468</v>
      </c>
      <c r="H3491" t="s">
        <v>5666</v>
      </c>
      <c r="J3491" t="s">
        <v>4218</v>
      </c>
      <c r="K3491" s="23" t="s">
        <v>4220</v>
      </c>
      <c r="L3491" t="s">
        <v>47</v>
      </c>
    </row>
    <row r="3492" spans="1:12" ht="14.4" x14ac:dyDescent="0.3">
      <c r="A3492" t="str">
        <f>VLOOKUP(B3492,'[1]Backbone Architecture'!$C:$D,2,FALSE)</f>
        <v>PPL-005-002</v>
      </c>
      <c r="B3492" t="s">
        <v>5683</v>
      </c>
      <c r="C3492" t="s">
        <v>761</v>
      </c>
      <c r="D3492" t="s">
        <v>760</v>
      </c>
      <c r="E3492" t="s">
        <v>47</v>
      </c>
      <c r="F3492" t="s">
        <v>4685</v>
      </c>
      <c r="G3492" t="s">
        <v>5468</v>
      </c>
      <c r="H3492" t="s">
        <v>5666</v>
      </c>
      <c r="J3492" t="s">
        <v>760</v>
      </c>
      <c r="K3492" s="23"/>
      <c r="L3492" t="s">
        <v>25</v>
      </c>
    </row>
    <row r="3493" spans="1:12" ht="14.4" x14ac:dyDescent="0.3">
      <c r="A3493" t="str">
        <f>VLOOKUP(B3493,'[1]Backbone Architecture'!$C:$D,2,FALSE)</f>
        <v>PPL-005-002</v>
      </c>
      <c r="B3493" t="s">
        <v>5683</v>
      </c>
      <c r="C3493" t="s">
        <v>876</v>
      </c>
      <c r="D3493" t="s">
        <v>875</v>
      </c>
      <c r="E3493" t="s">
        <v>25</v>
      </c>
      <c r="F3493" t="s">
        <v>5313</v>
      </c>
      <c r="G3493" t="s">
        <v>5468</v>
      </c>
      <c r="H3493" t="s">
        <v>5666</v>
      </c>
      <c r="J3493" t="s">
        <v>871</v>
      </c>
      <c r="K3493" s="23" t="s">
        <v>874</v>
      </c>
      <c r="L3493" t="s">
        <v>25</v>
      </c>
    </row>
    <row r="3494" spans="1:12" ht="14.4" x14ac:dyDescent="0.3">
      <c r="A3494" t="str">
        <f>VLOOKUP(B3494,'[1]Backbone Architecture'!$C:$D,2,FALSE)</f>
        <v>PPL-005-002</v>
      </c>
      <c r="B3494" t="s">
        <v>5683</v>
      </c>
      <c r="C3494" t="s">
        <v>903</v>
      </c>
      <c r="D3494" t="s">
        <v>4965</v>
      </c>
      <c r="E3494" t="s">
        <v>25</v>
      </c>
      <c r="F3494" t="s">
        <v>4966</v>
      </c>
      <c r="G3494" t="s">
        <v>5468</v>
      </c>
      <c r="H3494" t="s">
        <v>5666</v>
      </c>
      <c r="J3494" t="s">
        <v>902</v>
      </c>
      <c r="K3494" s="23" t="s">
        <v>905</v>
      </c>
      <c r="L3494" t="s">
        <v>25</v>
      </c>
    </row>
    <row r="3495" spans="1:12" ht="14.4" x14ac:dyDescent="0.3">
      <c r="A3495" t="str">
        <f>VLOOKUP(B3495,'[1]Backbone Architecture'!$C:$D,2,FALSE)</f>
        <v>PPL-005-002</v>
      </c>
      <c r="B3495" t="s">
        <v>5683</v>
      </c>
      <c r="C3495" t="s">
        <v>1061</v>
      </c>
      <c r="D3495" t="s">
        <v>1060</v>
      </c>
      <c r="E3495" t="s">
        <v>47</v>
      </c>
      <c r="F3495" t="s">
        <v>1062</v>
      </c>
      <c r="G3495" t="s">
        <v>5468</v>
      </c>
      <c r="H3495" t="s">
        <v>5666</v>
      </c>
      <c r="J3495" t="s">
        <v>1060</v>
      </c>
      <c r="K3495" s="23"/>
      <c r="L3495" t="s">
        <v>47</v>
      </c>
    </row>
    <row r="3496" spans="1:12" ht="14.4" x14ac:dyDescent="0.3">
      <c r="A3496" t="str">
        <f>VLOOKUP(B3496,'[1]Backbone Architecture'!$C:$D,2,FALSE)</f>
        <v>PPL-005-002</v>
      </c>
      <c r="B3496" t="s">
        <v>5683</v>
      </c>
      <c r="C3496" t="s">
        <v>1094</v>
      </c>
      <c r="D3496" t="s">
        <v>1093</v>
      </c>
      <c r="E3496" t="s">
        <v>25</v>
      </c>
      <c r="F3496" t="s">
        <v>4795</v>
      </c>
      <c r="G3496" t="s">
        <v>5468</v>
      </c>
      <c r="H3496" t="s">
        <v>5666</v>
      </c>
      <c r="J3496" t="s">
        <v>1093</v>
      </c>
      <c r="K3496" s="23" t="s">
        <v>1096</v>
      </c>
      <c r="L3496" t="s">
        <v>25</v>
      </c>
    </row>
    <row r="3497" spans="1:12" ht="14.4" x14ac:dyDescent="0.3">
      <c r="A3497" t="str">
        <f>VLOOKUP(B3497,'[1]Backbone Architecture'!$C:$D,2,FALSE)</f>
        <v>PPL-005-002</v>
      </c>
      <c r="B3497" t="s">
        <v>5683</v>
      </c>
      <c r="C3497" t="s">
        <v>1112</v>
      </c>
      <c r="D3497" t="s">
        <v>1111</v>
      </c>
      <c r="E3497" t="s">
        <v>25</v>
      </c>
      <c r="F3497" t="s">
        <v>4737</v>
      </c>
      <c r="G3497" t="s">
        <v>5468</v>
      </c>
      <c r="H3497" t="s">
        <v>5666</v>
      </c>
      <c r="J3497" t="s">
        <v>1111</v>
      </c>
      <c r="K3497" s="23" t="s">
        <v>5669</v>
      </c>
      <c r="L3497" t="s">
        <v>25</v>
      </c>
    </row>
    <row r="3498" spans="1:12" ht="14.4" x14ac:dyDescent="0.3">
      <c r="A3498" t="str">
        <f>VLOOKUP(B3498,'[1]Backbone Architecture'!$C:$D,2,FALSE)</f>
        <v>PPL-005-002</v>
      </c>
      <c r="B3498" t="s">
        <v>5683</v>
      </c>
      <c r="C3498" t="s">
        <v>2131</v>
      </c>
      <c r="D3498" t="s">
        <v>5673</v>
      </c>
      <c r="E3498" t="s">
        <v>25</v>
      </c>
      <c r="F3498" t="s">
        <v>5674</v>
      </c>
      <c r="G3498" t="s">
        <v>5468</v>
      </c>
      <c r="H3498" t="s">
        <v>5666</v>
      </c>
      <c r="J3498" t="s">
        <v>2130</v>
      </c>
      <c r="K3498" s="23"/>
      <c r="L3498" t="s">
        <v>47</v>
      </c>
    </row>
    <row r="3499" spans="1:12" ht="14.4" x14ac:dyDescent="0.3">
      <c r="A3499" t="str">
        <f>VLOOKUP(B3499,'[1]Backbone Architecture'!$C:$D,2,FALSE)</f>
        <v>PPL-005-002</v>
      </c>
      <c r="B3499" t="s">
        <v>5683</v>
      </c>
      <c r="C3499" t="s">
        <v>2438</v>
      </c>
      <c r="D3499" t="s">
        <v>2437</v>
      </c>
      <c r="E3499" t="s">
        <v>47</v>
      </c>
      <c r="F3499" t="s">
        <v>5675</v>
      </c>
      <c r="G3499" t="s">
        <v>5468</v>
      </c>
      <c r="H3499" t="s">
        <v>5666</v>
      </c>
      <c r="J3499" t="s">
        <v>2437</v>
      </c>
      <c r="K3499" s="23"/>
      <c r="L3499" t="s">
        <v>47</v>
      </c>
    </row>
    <row r="3500" spans="1:12" ht="14.4" x14ac:dyDescent="0.3">
      <c r="A3500" t="str">
        <f>VLOOKUP(B3500,'[1]Backbone Architecture'!$C:$D,2,FALSE)</f>
        <v>PPL-005-002</v>
      </c>
      <c r="B3500" t="s">
        <v>5683</v>
      </c>
      <c r="C3500" t="s">
        <v>2749</v>
      </c>
      <c r="D3500" t="s">
        <v>2693</v>
      </c>
      <c r="E3500" t="s">
        <v>19</v>
      </c>
      <c r="F3500" t="s">
        <v>5339</v>
      </c>
      <c r="G3500" t="s">
        <v>5468</v>
      </c>
      <c r="H3500" t="s">
        <v>5666</v>
      </c>
      <c r="J3500" t="s">
        <v>2693</v>
      </c>
      <c r="K3500" s="23" t="s">
        <v>5361</v>
      </c>
      <c r="L3500" t="s">
        <v>19</v>
      </c>
    </row>
    <row r="3501" spans="1:12" ht="14.4" x14ac:dyDescent="0.3">
      <c r="A3501" t="str">
        <f>VLOOKUP(B3501,'[1]Backbone Architecture'!$C:$D,2,FALSE)</f>
        <v>PPL-005-002</v>
      </c>
      <c r="B3501" t="s">
        <v>5683</v>
      </c>
      <c r="C3501" t="s">
        <v>5679</v>
      </c>
      <c r="D3501" t="s">
        <v>5680</v>
      </c>
      <c r="E3501" t="s">
        <v>25</v>
      </c>
      <c r="F3501" t="s">
        <v>5681</v>
      </c>
      <c r="G3501" t="s">
        <v>5468</v>
      </c>
      <c r="H3501" t="s">
        <v>5666</v>
      </c>
      <c r="J3501" t="s">
        <v>83</v>
      </c>
      <c r="K3501" s="23" t="s">
        <v>85</v>
      </c>
      <c r="L3501" t="s">
        <v>25</v>
      </c>
    </row>
    <row r="3502" spans="1:12" ht="14.4" x14ac:dyDescent="0.3">
      <c r="A3502" t="str">
        <f>VLOOKUP(B3502,'[1]Backbone Architecture'!$C:$D,2,FALSE)</f>
        <v>PPL-005-002</v>
      </c>
      <c r="B3502" t="s">
        <v>5683</v>
      </c>
      <c r="C3502" t="s">
        <v>3203</v>
      </c>
      <c r="D3502" t="s">
        <v>3202</v>
      </c>
      <c r="E3502" t="s">
        <v>47</v>
      </c>
      <c r="F3502" t="s">
        <v>4726</v>
      </c>
      <c r="G3502" t="s">
        <v>5468</v>
      </c>
      <c r="H3502" t="s">
        <v>5666</v>
      </c>
      <c r="J3502" t="s">
        <v>4727</v>
      </c>
      <c r="K3502" s="23" t="s">
        <v>4777</v>
      </c>
      <c r="L3502" t="s">
        <v>47</v>
      </c>
    </row>
    <row r="3503" spans="1:12" ht="14.4" x14ac:dyDescent="0.3">
      <c r="A3503" t="str">
        <f>VLOOKUP(B3503,'[1]Backbone Architecture'!$C:$D,2,FALSE)</f>
        <v>PPL-005-002</v>
      </c>
      <c r="B3503" t="s">
        <v>5683</v>
      </c>
      <c r="C3503" t="s">
        <v>3295</v>
      </c>
      <c r="D3503" t="s">
        <v>3294</v>
      </c>
      <c r="E3503" t="s">
        <v>25</v>
      </c>
      <c r="F3503" t="s">
        <v>5684</v>
      </c>
      <c r="G3503" t="s">
        <v>5468</v>
      </c>
      <c r="H3503" t="s">
        <v>5666</v>
      </c>
      <c r="J3503" t="s">
        <v>3294</v>
      </c>
      <c r="K3503" s="23"/>
      <c r="L3503" t="s">
        <v>25</v>
      </c>
    </row>
    <row r="3504" spans="1:12" ht="14.4" x14ac:dyDescent="0.3">
      <c r="A3504" t="str">
        <f>VLOOKUP(B3504,'[1]Backbone Architecture'!$C:$D,2,FALSE)</f>
        <v>PPL-005-002</v>
      </c>
      <c r="B3504" t="s">
        <v>5683</v>
      </c>
      <c r="C3504" t="s">
        <v>3316</v>
      </c>
      <c r="D3504" t="s">
        <v>3315</v>
      </c>
      <c r="E3504" t="s">
        <v>25</v>
      </c>
      <c r="F3504" t="s">
        <v>3317</v>
      </c>
      <c r="G3504" t="s">
        <v>5468</v>
      </c>
      <c r="H3504" t="s">
        <v>5666</v>
      </c>
      <c r="J3504" t="s">
        <v>3315</v>
      </c>
      <c r="K3504" s="23" t="s">
        <v>3317</v>
      </c>
      <c r="L3504" t="s">
        <v>25</v>
      </c>
    </row>
    <row r="3505" spans="1:12" ht="14.4" x14ac:dyDescent="0.3">
      <c r="A3505" t="str">
        <f>VLOOKUP(B3505,'[1]Backbone Architecture'!$C:$D,2,FALSE)</f>
        <v>PPL-005-002</v>
      </c>
      <c r="B3505" t="s">
        <v>5683</v>
      </c>
      <c r="C3505" t="s">
        <v>3346</v>
      </c>
      <c r="D3505" t="s">
        <v>3345</v>
      </c>
      <c r="E3505" t="s">
        <v>25</v>
      </c>
      <c r="F3505" t="s">
        <v>4783</v>
      </c>
      <c r="G3505" t="s">
        <v>5468</v>
      </c>
      <c r="H3505" t="s">
        <v>5666</v>
      </c>
      <c r="J3505" t="s">
        <v>3345</v>
      </c>
      <c r="K3505" s="23" t="s">
        <v>3347</v>
      </c>
      <c r="L3505" t="s">
        <v>47</v>
      </c>
    </row>
    <row r="3506" spans="1:12" ht="14.4" x14ac:dyDescent="0.3">
      <c r="A3506" t="str">
        <f>VLOOKUP(B3506,'[1]Backbone Architecture'!$C:$D,2,FALSE)</f>
        <v>PPL-005-002</v>
      </c>
      <c r="B3506" t="s">
        <v>5683</v>
      </c>
      <c r="C3506" t="s">
        <v>4662</v>
      </c>
      <c r="D3506" t="s">
        <v>4663</v>
      </c>
      <c r="E3506" t="s">
        <v>47</v>
      </c>
      <c r="F3506" t="s">
        <v>4664</v>
      </c>
      <c r="G3506" t="s">
        <v>5468</v>
      </c>
      <c r="H3506" t="s">
        <v>5666</v>
      </c>
      <c r="J3506" t="s">
        <v>4663</v>
      </c>
      <c r="K3506" s="23" t="s">
        <v>5682</v>
      </c>
      <c r="L3506" t="s">
        <v>25</v>
      </c>
    </row>
    <row r="3507" spans="1:12" ht="14.4" x14ac:dyDescent="0.3">
      <c r="A3507" t="str">
        <f>VLOOKUP(B3507,'[1]Backbone Architecture'!$C:$D,2,FALSE)</f>
        <v>PPL-005-002</v>
      </c>
      <c r="B3507" t="s">
        <v>5683</v>
      </c>
      <c r="C3507" t="s">
        <v>4305</v>
      </c>
      <c r="D3507" t="s">
        <v>4304</v>
      </c>
      <c r="E3507" t="s">
        <v>47</v>
      </c>
      <c r="F3507" t="s">
        <v>4926</v>
      </c>
      <c r="G3507" t="s">
        <v>5468</v>
      </c>
      <c r="H3507" t="s">
        <v>5666</v>
      </c>
      <c r="J3507" t="s">
        <v>4304</v>
      </c>
      <c r="K3507" s="23" t="s">
        <v>4306</v>
      </c>
      <c r="L3507" t="s">
        <v>47</v>
      </c>
    </row>
    <row r="3508" spans="1:12" ht="14.4" x14ac:dyDescent="0.3">
      <c r="A3508" t="str">
        <f>VLOOKUP(B3508,'[1]Backbone Architecture'!$C:$D,2,FALSE)</f>
        <v>PPL-005-003</v>
      </c>
      <c r="B3508" t="s">
        <v>5685</v>
      </c>
      <c r="C3508" t="s">
        <v>526</v>
      </c>
      <c r="D3508" t="s">
        <v>525</v>
      </c>
      <c r="E3508" t="s">
        <v>25</v>
      </c>
      <c r="F3508" t="s">
        <v>4940</v>
      </c>
      <c r="G3508" t="s">
        <v>5468</v>
      </c>
      <c r="H3508" t="s">
        <v>5666</v>
      </c>
      <c r="J3508" t="s">
        <v>525</v>
      </c>
      <c r="K3508" s="23" t="s">
        <v>528</v>
      </c>
      <c r="L3508" t="s">
        <v>25</v>
      </c>
    </row>
    <row r="3509" spans="1:12" ht="14.4" x14ac:dyDescent="0.3">
      <c r="A3509" t="str">
        <f>VLOOKUP(B3509,'[1]Backbone Architecture'!$C:$D,2,FALSE)</f>
        <v>PPL-005-003</v>
      </c>
      <c r="B3509" t="s">
        <v>5685</v>
      </c>
      <c r="C3509" t="s">
        <v>565</v>
      </c>
      <c r="D3509" t="s">
        <v>564</v>
      </c>
      <c r="E3509" t="s">
        <v>25</v>
      </c>
      <c r="F3509" t="s">
        <v>4770</v>
      </c>
      <c r="G3509" t="s">
        <v>5468</v>
      </c>
      <c r="H3509" t="s">
        <v>5666</v>
      </c>
      <c r="J3509" t="s">
        <v>564</v>
      </c>
      <c r="K3509" s="23" t="s">
        <v>566</v>
      </c>
      <c r="L3509" t="s">
        <v>25</v>
      </c>
    </row>
    <row r="3510" spans="1:12" ht="14.4" x14ac:dyDescent="0.3">
      <c r="A3510" t="str">
        <f>VLOOKUP(B3510,'[1]Backbone Architecture'!$C:$D,2,FALSE)</f>
        <v>PPL-005-003</v>
      </c>
      <c r="B3510" t="s">
        <v>5685</v>
      </c>
      <c r="C3510" t="s">
        <v>662</v>
      </c>
      <c r="D3510" t="s">
        <v>661</v>
      </c>
      <c r="E3510" t="s">
        <v>47</v>
      </c>
      <c r="F3510" t="s">
        <v>4696</v>
      </c>
      <c r="G3510" t="s">
        <v>5468</v>
      </c>
      <c r="H3510" t="s">
        <v>5666</v>
      </c>
      <c r="J3510" t="s">
        <v>661</v>
      </c>
      <c r="K3510" s="23" t="s">
        <v>5470</v>
      </c>
      <c r="L3510" t="s">
        <v>25</v>
      </c>
    </row>
    <row r="3511" spans="1:12" ht="14.4" x14ac:dyDescent="0.3">
      <c r="A3511" t="str">
        <f>VLOOKUP(B3511,'[1]Backbone Architecture'!$C:$D,2,FALSE)</f>
        <v>PPL-005-003</v>
      </c>
      <c r="B3511" t="s">
        <v>5685</v>
      </c>
      <c r="C3511" t="s">
        <v>721</v>
      </c>
      <c r="D3511" t="s">
        <v>720</v>
      </c>
      <c r="E3511" t="s">
        <v>47</v>
      </c>
      <c r="F3511" t="s">
        <v>4647</v>
      </c>
      <c r="G3511" t="s">
        <v>5468</v>
      </c>
      <c r="H3511" t="s">
        <v>5666</v>
      </c>
      <c r="J3511" t="s">
        <v>720</v>
      </c>
      <c r="K3511" s="23" t="s">
        <v>5471</v>
      </c>
      <c r="L3511" t="s">
        <v>47</v>
      </c>
    </row>
    <row r="3512" spans="1:12" ht="14.4" x14ac:dyDescent="0.3">
      <c r="A3512" t="str">
        <f>VLOOKUP(B3512,'[1]Backbone Architecture'!$C:$D,2,FALSE)</f>
        <v>PPL-005-003</v>
      </c>
      <c r="B3512" t="s">
        <v>5685</v>
      </c>
      <c r="C3512" t="s">
        <v>747</v>
      </c>
      <c r="D3512" t="s">
        <v>746</v>
      </c>
      <c r="E3512" t="s">
        <v>25</v>
      </c>
      <c r="F3512" t="s">
        <v>5162</v>
      </c>
      <c r="G3512" t="s">
        <v>5468</v>
      </c>
      <c r="H3512" t="s">
        <v>5666</v>
      </c>
      <c r="J3512" t="s">
        <v>746</v>
      </c>
      <c r="K3512" s="23" t="s">
        <v>749</v>
      </c>
      <c r="L3512" t="s">
        <v>25</v>
      </c>
    </row>
    <row r="3513" spans="1:12" ht="14.4" x14ac:dyDescent="0.3">
      <c r="A3513" t="str">
        <f>VLOOKUP(B3513,'[1]Backbone Architecture'!$C:$D,2,FALSE)</f>
        <v>PPL-005-003</v>
      </c>
      <c r="B3513" t="s">
        <v>5685</v>
      </c>
      <c r="C3513" t="s">
        <v>820</v>
      </c>
      <c r="D3513" t="s">
        <v>819</v>
      </c>
      <c r="E3513" t="s">
        <v>47</v>
      </c>
      <c r="F3513" t="s">
        <v>4698</v>
      </c>
      <c r="G3513" t="s">
        <v>5468</v>
      </c>
      <c r="H3513" t="s">
        <v>5666</v>
      </c>
      <c r="J3513" t="s">
        <v>824</v>
      </c>
      <c r="K3513" s="23" t="s">
        <v>827</v>
      </c>
      <c r="L3513" t="s">
        <v>25</v>
      </c>
    </row>
    <row r="3514" spans="1:12" ht="14.4" x14ac:dyDescent="0.3">
      <c r="A3514" t="str">
        <f>VLOOKUP(B3514,'[1]Backbone Architecture'!$C:$D,2,FALSE)</f>
        <v>PPL-005-003</v>
      </c>
      <c r="B3514" t="s">
        <v>5685</v>
      </c>
      <c r="C3514" t="s">
        <v>1112</v>
      </c>
      <c r="D3514" t="s">
        <v>1111</v>
      </c>
      <c r="E3514" t="s">
        <v>25</v>
      </c>
      <c r="F3514" t="s">
        <v>4737</v>
      </c>
      <c r="G3514" t="s">
        <v>5468</v>
      </c>
      <c r="H3514" t="s">
        <v>5666</v>
      </c>
      <c r="J3514" t="s">
        <v>1111</v>
      </c>
      <c r="K3514" s="23" t="s">
        <v>5669</v>
      </c>
      <c r="L3514" t="s">
        <v>25</v>
      </c>
    </row>
    <row r="3515" spans="1:12" ht="14.4" x14ac:dyDescent="0.3">
      <c r="A3515" t="str">
        <f>VLOOKUP(B3515,'[1]Backbone Architecture'!$C:$D,2,FALSE)</f>
        <v>PPL-005-003</v>
      </c>
      <c r="B3515" t="s">
        <v>5685</v>
      </c>
      <c r="C3515" t="s">
        <v>1187</v>
      </c>
      <c r="D3515" t="s">
        <v>1186</v>
      </c>
      <c r="E3515" t="s">
        <v>19</v>
      </c>
      <c r="F3515" t="s">
        <v>4872</v>
      </c>
      <c r="G3515" t="s">
        <v>5468</v>
      </c>
      <c r="H3515" t="s">
        <v>5666</v>
      </c>
      <c r="J3515" t="s">
        <v>5686</v>
      </c>
      <c r="K3515" s="23" t="s">
        <v>1188</v>
      </c>
      <c r="L3515" t="s">
        <v>25</v>
      </c>
    </row>
    <row r="3516" spans="1:12" ht="14.4" x14ac:dyDescent="0.3">
      <c r="A3516" t="str">
        <f>VLOOKUP(B3516,'[1]Backbone Architecture'!$C:$D,2,FALSE)</f>
        <v>PPL-005-003</v>
      </c>
      <c r="B3516" t="s">
        <v>5685</v>
      </c>
      <c r="C3516" t="s">
        <v>1454</v>
      </c>
      <c r="D3516" t="s">
        <v>1453</v>
      </c>
      <c r="E3516" t="s">
        <v>25</v>
      </c>
      <c r="F3516" t="s">
        <v>5130</v>
      </c>
      <c r="G3516" t="s">
        <v>5468</v>
      </c>
      <c r="H3516" t="s">
        <v>5666</v>
      </c>
      <c r="J3516" t="s">
        <v>1453</v>
      </c>
      <c r="K3516" s="23" t="s">
        <v>1456</v>
      </c>
      <c r="L3516" t="s">
        <v>47</v>
      </c>
    </row>
    <row r="3517" spans="1:12" ht="14.4" x14ac:dyDescent="0.3">
      <c r="A3517" t="str">
        <f>VLOOKUP(B3517,'[1]Backbone Architecture'!$C:$D,2,FALSE)</f>
        <v>PPL-005-003</v>
      </c>
      <c r="B3517" t="s">
        <v>5685</v>
      </c>
      <c r="C3517" t="s">
        <v>1684</v>
      </c>
      <c r="D3517" t="s">
        <v>1683</v>
      </c>
      <c r="E3517" t="s">
        <v>47</v>
      </c>
      <c r="F3517" t="s">
        <v>5304</v>
      </c>
      <c r="G3517" t="s">
        <v>5468</v>
      </c>
      <c r="H3517" t="s">
        <v>5666</v>
      </c>
      <c r="J3517" t="s">
        <v>1683</v>
      </c>
      <c r="K3517" s="23"/>
      <c r="L3517" t="s">
        <v>47</v>
      </c>
    </row>
    <row r="3518" spans="1:12" ht="14.4" x14ac:dyDescent="0.3">
      <c r="A3518" t="str">
        <f>VLOOKUP(B3518,'[1]Backbone Architecture'!$C:$D,2,FALSE)</f>
        <v>PPL-005-003</v>
      </c>
      <c r="B3518" t="s">
        <v>5685</v>
      </c>
      <c r="C3518" t="s">
        <v>2152</v>
      </c>
      <c r="D3518" t="s">
        <v>2151</v>
      </c>
      <c r="E3518" t="s">
        <v>47</v>
      </c>
      <c r="F3518" t="s">
        <v>4719</v>
      </c>
      <c r="G3518" t="s">
        <v>5468</v>
      </c>
      <c r="H3518" t="s">
        <v>5666</v>
      </c>
      <c r="J3518" t="s">
        <v>2151</v>
      </c>
      <c r="K3518" s="23"/>
      <c r="L3518" t="s">
        <v>47</v>
      </c>
    </row>
    <row r="3519" spans="1:12" ht="14.4" x14ac:dyDescent="0.3">
      <c r="A3519" t="str">
        <f>VLOOKUP(B3519,'[1]Backbone Architecture'!$C:$D,2,FALSE)</f>
        <v>PPL-005-003</v>
      </c>
      <c r="B3519" t="s">
        <v>5685</v>
      </c>
      <c r="C3519" t="s">
        <v>2428</v>
      </c>
      <c r="D3519" t="s">
        <v>2200</v>
      </c>
      <c r="E3519" t="s">
        <v>47</v>
      </c>
      <c r="F3519" t="s">
        <v>4782</v>
      </c>
      <c r="G3519" t="s">
        <v>5468</v>
      </c>
      <c r="H3519" t="s">
        <v>5666</v>
      </c>
      <c r="J3519" t="s">
        <v>2200</v>
      </c>
      <c r="K3519" s="23" t="s">
        <v>2429</v>
      </c>
      <c r="L3519" t="s">
        <v>47</v>
      </c>
    </row>
    <row r="3520" spans="1:12" ht="14.4" x14ac:dyDescent="0.3">
      <c r="A3520" t="str">
        <f>VLOOKUP(B3520,'[1]Backbone Architecture'!$C:$D,2,FALSE)</f>
        <v>PPL-005-003</v>
      </c>
      <c r="B3520" t="s">
        <v>5685</v>
      </c>
      <c r="C3520" t="s">
        <v>2428</v>
      </c>
      <c r="D3520" t="s">
        <v>2200</v>
      </c>
      <c r="E3520" t="s">
        <v>47</v>
      </c>
      <c r="F3520" t="s">
        <v>4782</v>
      </c>
      <c r="G3520" t="s">
        <v>5468</v>
      </c>
      <c r="H3520" t="s">
        <v>5666</v>
      </c>
      <c r="J3520" t="s">
        <v>3017</v>
      </c>
      <c r="K3520" s="23"/>
      <c r="L3520" t="s">
        <v>47</v>
      </c>
    </row>
    <row r="3521" spans="1:12" ht="14.4" x14ac:dyDescent="0.3">
      <c r="A3521" t="str">
        <f>VLOOKUP(B3521,'[1]Backbone Architecture'!$C:$D,2,FALSE)</f>
        <v>PPL-005-003</v>
      </c>
      <c r="B3521" t="s">
        <v>5685</v>
      </c>
      <c r="C3521" t="s">
        <v>2431</v>
      </c>
      <c r="D3521" t="s">
        <v>2430</v>
      </c>
      <c r="E3521" t="s">
        <v>25</v>
      </c>
      <c r="F3521" t="s">
        <v>5522</v>
      </c>
      <c r="G3521" t="s">
        <v>5468</v>
      </c>
      <c r="H3521" t="s">
        <v>5666</v>
      </c>
      <c r="J3521" t="s">
        <v>2430</v>
      </c>
      <c r="K3521" s="23" t="s">
        <v>5687</v>
      </c>
      <c r="L3521" t="s">
        <v>47</v>
      </c>
    </row>
    <row r="3522" spans="1:12" ht="14.4" x14ac:dyDescent="0.3">
      <c r="A3522" t="str">
        <f>VLOOKUP(B3522,'[1]Backbone Architecture'!$C:$D,2,FALSE)</f>
        <v>PPL-005-003</v>
      </c>
      <c r="B3522" t="s">
        <v>5685</v>
      </c>
      <c r="C3522" t="s">
        <v>2438</v>
      </c>
      <c r="D3522" t="s">
        <v>2437</v>
      </c>
      <c r="E3522" t="s">
        <v>47</v>
      </c>
      <c r="F3522" t="s">
        <v>5675</v>
      </c>
      <c r="G3522" t="s">
        <v>5468</v>
      </c>
      <c r="H3522" t="s">
        <v>5666</v>
      </c>
      <c r="J3522" t="s">
        <v>2437</v>
      </c>
      <c r="K3522" s="23"/>
      <c r="L3522" t="s">
        <v>47</v>
      </c>
    </row>
    <row r="3523" spans="1:12" ht="14.4" x14ac:dyDescent="0.3">
      <c r="A3523" t="str">
        <f>VLOOKUP(B3523,'[1]Backbone Architecture'!$C:$D,2,FALSE)</f>
        <v>PPL-005-003</v>
      </c>
      <c r="B3523" t="s">
        <v>5685</v>
      </c>
      <c r="C3523" t="s">
        <v>4774</v>
      </c>
      <c r="D3523" t="s">
        <v>2522</v>
      </c>
      <c r="E3523" t="s">
        <v>25</v>
      </c>
      <c r="F3523" t="s">
        <v>4775</v>
      </c>
      <c r="G3523" t="s">
        <v>5468</v>
      </c>
      <c r="H3523" t="s">
        <v>5666</v>
      </c>
      <c r="J3523" t="s">
        <v>2522</v>
      </c>
      <c r="K3523" s="23" t="s">
        <v>2524</v>
      </c>
      <c r="L3523" t="s">
        <v>47</v>
      </c>
    </row>
    <row r="3524" spans="1:12" ht="14.4" x14ac:dyDescent="0.3">
      <c r="A3524" t="str">
        <f>VLOOKUP(B3524,'[1]Backbone Architecture'!$C:$D,2,FALSE)</f>
        <v>PPL-005-003</v>
      </c>
      <c r="B3524" t="s">
        <v>5685</v>
      </c>
      <c r="C3524" t="s">
        <v>3298</v>
      </c>
      <c r="D3524" t="s">
        <v>3297</v>
      </c>
      <c r="E3524" t="s">
        <v>25</v>
      </c>
      <c r="F3524" t="s">
        <v>5134</v>
      </c>
      <c r="G3524" t="s">
        <v>5468</v>
      </c>
      <c r="H3524" t="s">
        <v>5666</v>
      </c>
      <c r="J3524" t="s">
        <v>3297</v>
      </c>
      <c r="K3524" s="23" t="s">
        <v>3299</v>
      </c>
      <c r="L3524" t="s">
        <v>47</v>
      </c>
    </row>
    <row r="3525" spans="1:12" ht="14.4" x14ac:dyDescent="0.3">
      <c r="A3525" t="str">
        <f>VLOOKUP(B3525,'[1]Backbone Architecture'!$C:$D,2,FALSE)</f>
        <v>PPL-005-003</v>
      </c>
      <c r="B3525" t="s">
        <v>5685</v>
      </c>
      <c r="C3525" t="s">
        <v>3587</v>
      </c>
      <c r="D3525" t="s">
        <v>3586</v>
      </c>
      <c r="E3525" t="s">
        <v>25</v>
      </c>
      <c r="F3525" t="s">
        <v>4902</v>
      </c>
      <c r="G3525" t="s">
        <v>5468</v>
      </c>
      <c r="H3525" t="s">
        <v>5666</v>
      </c>
      <c r="J3525" t="s">
        <v>3586</v>
      </c>
      <c r="K3525" s="23" t="s">
        <v>5491</v>
      </c>
      <c r="L3525" t="s">
        <v>25</v>
      </c>
    </row>
    <row r="3526" spans="1:12" ht="14.4" x14ac:dyDescent="0.3">
      <c r="A3526" t="str">
        <f>VLOOKUP(B3526,'[1]Backbone Architecture'!$C:$D,2,FALSE)</f>
        <v>PPL-005-003</v>
      </c>
      <c r="B3526" t="s">
        <v>5685</v>
      </c>
      <c r="C3526" t="s">
        <v>4662</v>
      </c>
      <c r="D3526" t="s">
        <v>4663</v>
      </c>
      <c r="E3526" t="s">
        <v>47</v>
      </c>
      <c r="F3526" t="s">
        <v>4664</v>
      </c>
      <c r="G3526" t="s">
        <v>5468</v>
      </c>
      <c r="H3526" t="s">
        <v>5666</v>
      </c>
      <c r="J3526" t="s">
        <v>4663</v>
      </c>
      <c r="K3526" s="23" t="s">
        <v>5682</v>
      </c>
      <c r="L3526" t="s">
        <v>47</v>
      </c>
    </row>
    <row r="3527" spans="1:12" ht="14.4" x14ac:dyDescent="0.3">
      <c r="A3527" t="str">
        <f>VLOOKUP(B3527,'[1]Backbone Architecture'!$C:$D,2,FALSE)</f>
        <v>PPL-005-003</v>
      </c>
      <c r="B3527" t="s">
        <v>5685</v>
      </c>
      <c r="C3527" t="s">
        <v>4019</v>
      </c>
      <c r="D3527" t="s">
        <v>4018</v>
      </c>
      <c r="E3527" t="s">
        <v>25</v>
      </c>
      <c r="F3527" t="s">
        <v>5122</v>
      </c>
      <c r="G3527" t="s">
        <v>5468</v>
      </c>
      <c r="H3527" t="s">
        <v>5666</v>
      </c>
      <c r="J3527" t="s">
        <v>5688</v>
      </c>
      <c r="K3527" s="23"/>
      <c r="L3527" t="s">
        <v>25</v>
      </c>
    </row>
    <row r="3528" spans="1:12" ht="14.4" x14ac:dyDescent="0.3">
      <c r="A3528" t="str">
        <f>VLOOKUP(B3528,'[1]Backbone Architecture'!$C:$D,2,FALSE)</f>
        <v>PPL-005-003</v>
      </c>
      <c r="B3528" t="s">
        <v>5685</v>
      </c>
      <c r="C3528" t="s">
        <v>4470</v>
      </c>
      <c r="D3528" t="s">
        <v>4469</v>
      </c>
      <c r="E3528" t="s">
        <v>25</v>
      </c>
      <c r="F3528" t="s">
        <v>4716</v>
      </c>
      <c r="G3528" t="s">
        <v>5468</v>
      </c>
      <c r="H3528" t="s">
        <v>5666</v>
      </c>
      <c r="J3528" t="s">
        <v>4469</v>
      </c>
      <c r="K3528" s="23" t="s">
        <v>4471</v>
      </c>
      <c r="L3528" t="s">
        <v>25</v>
      </c>
    </row>
    <row r="3529" spans="1:12" ht="14.4" x14ac:dyDescent="0.3">
      <c r="A3529" t="str">
        <f>VLOOKUP(B3529,'[1]Backbone Architecture'!$C:$D,2,FALSE)</f>
        <v>PPL-005-004</v>
      </c>
      <c r="B3529" t="s">
        <v>5689</v>
      </c>
      <c r="C3529" t="s">
        <v>526</v>
      </c>
      <c r="D3529" t="s">
        <v>525</v>
      </c>
      <c r="E3529" t="s">
        <v>25</v>
      </c>
      <c r="F3529" t="s">
        <v>4940</v>
      </c>
      <c r="G3529" t="s">
        <v>5468</v>
      </c>
      <c r="H3529" t="s">
        <v>5666</v>
      </c>
      <c r="J3529" t="s">
        <v>525</v>
      </c>
      <c r="K3529" s="23" t="s">
        <v>528</v>
      </c>
      <c r="L3529" t="s">
        <v>25</v>
      </c>
    </row>
    <row r="3530" spans="1:12" ht="14.4" x14ac:dyDescent="0.3">
      <c r="A3530" t="str">
        <f>VLOOKUP(B3530,'[1]Backbone Architecture'!$C:$D,2,FALSE)</f>
        <v>PPL-005-004</v>
      </c>
      <c r="B3530" t="s">
        <v>5689</v>
      </c>
      <c r="C3530" t="s">
        <v>565</v>
      </c>
      <c r="D3530" t="s">
        <v>564</v>
      </c>
      <c r="E3530" t="s">
        <v>25</v>
      </c>
      <c r="F3530" t="s">
        <v>4770</v>
      </c>
      <c r="G3530" t="s">
        <v>5468</v>
      </c>
      <c r="H3530" t="s">
        <v>5666</v>
      </c>
      <c r="J3530" t="s">
        <v>564</v>
      </c>
      <c r="K3530" s="23" t="s">
        <v>566</v>
      </c>
      <c r="L3530" t="s">
        <v>25</v>
      </c>
    </row>
    <row r="3531" spans="1:12" ht="14.4" x14ac:dyDescent="0.3">
      <c r="A3531" t="str">
        <f>VLOOKUP(B3531,'[1]Backbone Architecture'!$C:$D,2,FALSE)</f>
        <v>PPL-005-004</v>
      </c>
      <c r="B3531" t="s">
        <v>5689</v>
      </c>
      <c r="C3531" t="s">
        <v>662</v>
      </c>
      <c r="D3531" t="s">
        <v>661</v>
      </c>
      <c r="E3531" t="s">
        <v>47</v>
      </c>
      <c r="F3531" t="s">
        <v>4696</v>
      </c>
      <c r="G3531" t="s">
        <v>5468</v>
      </c>
      <c r="H3531" t="s">
        <v>5666</v>
      </c>
      <c r="J3531" t="s">
        <v>661</v>
      </c>
      <c r="K3531" s="23" t="s">
        <v>5470</v>
      </c>
      <c r="L3531" t="s">
        <v>25</v>
      </c>
    </row>
    <row r="3532" spans="1:12" ht="14.4" x14ac:dyDescent="0.3">
      <c r="A3532" t="str">
        <f>VLOOKUP(B3532,'[1]Backbone Architecture'!$C:$D,2,FALSE)</f>
        <v>PPL-005-004</v>
      </c>
      <c r="B3532" t="s">
        <v>5689</v>
      </c>
      <c r="C3532" t="s">
        <v>721</v>
      </c>
      <c r="D3532" t="s">
        <v>720</v>
      </c>
      <c r="E3532" t="s">
        <v>47</v>
      </c>
      <c r="F3532" t="s">
        <v>4647</v>
      </c>
      <c r="G3532" t="s">
        <v>5468</v>
      </c>
      <c r="H3532" t="s">
        <v>5666</v>
      </c>
      <c r="J3532" t="s">
        <v>720</v>
      </c>
      <c r="K3532" s="23" t="s">
        <v>5471</v>
      </c>
      <c r="L3532" t="s">
        <v>47</v>
      </c>
    </row>
    <row r="3533" spans="1:12" ht="14.4" x14ac:dyDescent="0.3">
      <c r="A3533" t="str">
        <f>VLOOKUP(B3533,'[1]Backbone Architecture'!$C:$D,2,FALSE)</f>
        <v>PPL-005-004</v>
      </c>
      <c r="B3533" t="s">
        <v>5689</v>
      </c>
      <c r="C3533" t="s">
        <v>747</v>
      </c>
      <c r="D3533" t="s">
        <v>746</v>
      </c>
      <c r="E3533" t="s">
        <v>25</v>
      </c>
      <c r="F3533" t="s">
        <v>5162</v>
      </c>
      <c r="G3533" t="s">
        <v>5468</v>
      </c>
      <c r="H3533" t="s">
        <v>5666</v>
      </c>
      <c r="J3533" t="s">
        <v>746</v>
      </c>
      <c r="K3533" s="23" t="s">
        <v>749</v>
      </c>
      <c r="L3533" t="s">
        <v>25</v>
      </c>
    </row>
    <row r="3534" spans="1:12" ht="14.4" x14ac:dyDescent="0.3">
      <c r="A3534" t="str">
        <f>VLOOKUP(B3534,'[1]Backbone Architecture'!$C:$D,2,FALSE)</f>
        <v>PPL-005-004</v>
      </c>
      <c r="B3534" t="s">
        <v>5689</v>
      </c>
      <c r="C3534" t="s">
        <v>820</v>
      </c>
      <c r="D3534" t="s">
        <v>819</v>
      </c>
      <c r="E3534" t="s">
        <v>47</v>
      </c>
      <c r="F3534" t="s">
        <v>4698</v>
      </c>
      <c r="G3534" t="s">
        <v>5468</v>
      </c>
      <c r="H3534" t="s">
        <v>5666</v>
      </c>
      <c r="J3534" t="s">
        <v>824</v>
      </c>
      <c r="K3534" s="23" t="s">
        <v>827</v>
      </c>
      <c r="L3534" t="s">
        <v>25</v>
      </c>
    </row>
    <row r="3535" spans="1:12" ht="14.4" x14ac:dyDescent="0.3">
      <c r="A3535" t="str">
        <f>VLOOKUP(B3535,'[1]Backbone Architecture'!$C:$D,2,FALSE)</f>
        <v>PPL-005-004</v>
      </c>
      <c r="B3535" t="s">
        <v>5689</v>
      </c>
      <c r="C3535" t="s">
        <v>1112</v>
      </c>
      <c r="D3535" t="s">
        <v>1111</v>
      </c>
      <c r="E3535" t="s">
        <v>25</v>
      </c>
      <c r="F3535" t="s">
        <v>4737</v>
      </c>
      <c r="G3535" t="s">
        <v>5468</v>
      </c>
      <c r="H3535" t="s">
        <v>5666</v>
      </c>
      <c r="J3535" t="s">
        <v>1111</v>
      </c>
      <c r="K3535" s="23" t="s">
        <v>5669</v>
      </c>
      <c r="L3535" t="s">
        <v>25</v>
      </c>
    </row>
    <row r="3536" spans="1:12" ht="14.4" x14ac:dyDescent="0.3">
      <c r="A3536" t="str">
        <f>VLOOKUP(B3536,'[1]Backbone Architecture'!$C:$D,2,FALSE)</f>
        <v>PPL-005-004</v>
      </c>
      <c r="B3536" t="s">
        <v>5689</v>
      </c>
      <c r="C3536" t="s">
        <v>1187</v>
      </c>
      <c r="D3536" t="s">
        <v>1186</v>
      </c>
      <c r="E3536" t="s">
        <v>19</v>
      </c>
      <c r="F3536" t="s">
        <v>4872</v>
      </c>
      <c r="G3536" t="s">
        <v>5468</v>
      </c>
      <c r="H3536" t="s">
        <v>5666</v>
      </c>
      <c r="J3536" t="s">
        <v>5686</v>
      </c>
      <c r="K3536" s="23" t="s">
        <v>1188</v>
      </c>
      <c r="L3536" t="s">
        <v>25</v>
      </c>
    </row>
    <row r="3537" spans="1:12" ht="14.4" x14ac:dyDescent="0.3">
      <c r="A3537" t="str">
        <f>VLOOKUP(B3537,'[1]Backbone Architecture'!$C:$D,2,FALSE)</f>
        <v>PPL-005-004</v>
      </c>
      <c r="B3537" t="s">
        <v>5689</v>
      </c>
      <c r="C3537" t="s">
        <v>1438</v>
      </c>
      <c r="D3537" t="s">
        <v>1437</v>
      </c>
      <c r="E3537" t="s">
        <v>47</v>
      </c>
      <c r="F3537" t="s">
        <v>1439</v>
      </c>
      <c r="G3537" t="s">
        <v>5468</v>
      </c>
      <c r="H3537" t="s">
        <v>5666</v>
      </c>
      <c r="J3537" t="s">
        <v>5670</v>
      </c>
      <c r="K3537" s="23" t="s">
        <v>5671</v>
      </c>
      <c r="L3537" t="s">
        <v>47</v>
      </c>
    </row>
    <row r="3538" spans="1:12" ht="14.4" x14ac:dyDescent="0.3">
      <c r="A3538" t="str">
        <f>VLOOKUP(B3538,'[1]Backbone Architecture'!$C:$D,2,FALSE)</f>
        <v>PPL-005-004</v>
      </c>
      <c r="B3538" t="s">
        <v>5689</v>
      </c>
      <c r="C3538" t="s">
        <v>1684</v>
      </c>
      <c r="D3538" t="s">
        <v>1683</v>
      </c>
      <c r="E3538" t="s">
        <v>47</v>
      </c>
      <c r="F3538" t="s">
        <v>5304</v>
      </c>
      <c r="G3538" t="s">
        <v>5468</v>
      </c>
      <c r="H3538" t="s">
        <v>5666</v>
      </c>
      <c r="J3538" t="s">
        <v>5672</v>
      </c>
      <c r="K3538" s="23"/>
      <c r="L3538" t="s">
        <v>47</v>
      </c>
    </row>
    <row r="3539" spans="1:12" ht="14.4" x14ac:dyDescent="0.3">
      <c r="A3539" t="str">
        <f>VLOOKUP(B3539,'[1]Backbone Architecture'!$C:$D,2,FALSE)</f>
        <v>PPL-005-004</v>
      </c>
      <c r="B3539" t="s">
        <v>5689</v>
      </c>
      <c r="C3539" t="s">
        <v>2131</v>
      </c>
      <c r="D3539" t="s">
        <v>5673</v>
      </c>
      <c r="E3539" t="s">
        <v>25</v>
      </c>
      <c r="F3539" t="s">
        <v>5674</v>
      </c>
      <c r="G3539" t="s">
        <v>5468</v>
      </c>
      <c r="H3539" t="s">
        <v>5666</v>
      </c>
      <c r="J3539" t="s">
        <v>2130</v>
      </c>
      <c r="K3539" s="23"/>
      <c r="L3539" t="s">
        <v>47</v>
      </c>
    </row>
    <row r="3540" spans="1:12" ht="14.4" x14ac:dyDescent="0.3">
      <c r="A3540" t="str">
        <f>VLOOKUP(B3540,'[1]Backbone Architecture'!$C:$D,2,FALSE)</f>
        <v>PPL-005-004</v>
      </c>
      <c r="B3540" t="s">
        <v>5689</v>
      </c>
      <c r="C3540" t="s">
        <v>2152</v>
      </c>
      <c r="D3540" t="s">
        <v>2151</v>
      </c>
      <c r="E3540" t="s">
        <v>47</v>
      </c>
      <c r="F3540" t="s">
        <v>4719</v>
      </c>
      <c r="G3540" t="s">
        <v>5468</v>
      </c>
      <c r="H3540" t="s">
        <v>5666</v>
      </c>
      <c r="J3540" t="s">
        <v>2151</v>
      </c>
      <c r="K3540" s="23"/>
      <c r="L3540" t="s">
        <v>47</v>
      </c>
    </row>
    <row r="3541" spans="1:12" ht="14.4" x14ac:dyDescent="0.3">
      <c r="A3541" t="str">
        <f>VLOOKUP(B3541,'[1]Backbone Architecture'!$C:$D,2,FALSE)</f>
        <v>PPL-005-004</v>
      </c>
      <c r="B3541" t="s">
        <v>5689</v>
      </c>
      <c r="C3541" t="s">
        <v>2428</v>
      </c>
      <c r="D3541" t="s">
        <v>2200</v>
      </c>
      <c r="E3541" t="s">
        <v>47</v>
      </c>
      <c r="F3541" t="s">
        <v>4782</v>
      </c>
      <c r="G3541" t="s">
        <v>5468</v>
      </c>
      <c r="H3541" t="s">
        <v>5666</v>
      </c>
      <c r="J3541" t="s">
        <v>2200</v>
      </c>
      <c r="K3541" s="23" t="s">
        <v>2429</v>
      </c>
      <c r="L3541" t="s">
        <v>47</v>
      </c>
    </row>
    <row r="3542" spans="1:12" ht="14.4" x14ac:dyDescent="0.3">
      <c r="A3542" t="str">
        <f>VLOOKUP(B3542,'[1]Backbone Architecture'!$C:$D,2,FALSE)</f>
        <v>PPL-005-004</v>
      </c>
      <c r="B3542" t="s">
        <v>5689</v>
      </c>
      <c r="C3542" t="s">
        <v>2431</v>
      </c>
      <c r="D3542" t="s">
        <v>2430</v>
      </c>
      <c r="E3542" t="s">
        <v>25</v>
      </c>
      <c r="F3542" t="s">
        <v>5522</v>
      </c>
      <c r="G3542" t="s">
        <v>5468</v>
      </c>
      <c r="H3542" t="s">
        <v>5666</v>
      </c>
      <c r="J3542" t="s">
        <v>2430</v>
      </c>
      <c r="K3542" s="23" t="s">
        <v>5687</v>
      </c>
      <c r="L3542" t="s">
        <v>47</v>
      </c>
    </row>
    <row r="3543" spans="1:12" ht="14.4" x14ac:dyDescent="0.3">
      <c r="A3543" t="str">
        <f>VLOOKUP(B3543,'[1]Backbone Architecture'!$C:$D,2,FALSE)</f>
        <v>PPL-005-004</v>
      </c>
      <c r="B3543" t="s">
        <v>5689</v>
      </c>
      <c r="C3543" t="s">
        <v>2438</v>
      </c>
      <c r="D3543" t="s">
        <v>2437</v>
      </c>
      <c r="E3543" t="s">
        <v>47</v>
      </c>
      <c r="F3543" t="s">
        <v>5675</v>
      </c>
      <c r="G3543" t="s">
        <v>5468</v>
      </c>
      <c r="H3543" t="s">
        <v>5666</v>
      </c>
      <c r="J3543" t="s">
        <v>5690</v>
      </c>
      <c r="K3543" s="23"/>
      <c r="L3543" t="s">
        <v>47</v>
      </c>
    </row>
    <row r="3544" spans="1:12" ht="14.4" x14ac:dyDescent="0.3">
      <c r="A3544" t="str">
        <f>VLOOKUP(B3544,'[1]Backbone Architecture'!$C:$D,2,FALSE)</f>
        <v>PPL-005-004</v>
      </c>
      <c r="B3544" t="s">
        <v>5689</v>
      </c>
      <c r="C3544" t="s">
        <v>2202</v>
      </c>
      <c r="D3544" t="s">
        <v>5676</v>
      </c>
      <c r="E3544" t="s">
        <v>25</v>
      </c>
      <c r="F3544" t="s">
        <v>5677</v>
      </c>
      <c r="G3544" t="s">
        <v>5468</v>
      </c>
      <c r="H3544" t="s">
        <v>5666</v>
      </c>
      <c r="J3544" t="s">
        <v>5678</v>
      </c>
      <c r="K3544" s="23"/>
      <c r="L3544" t="s">
        <v>25</v>
      </c>
    </row>
    <row r="3545" spans="1:12" ht="14.4" x14ac:dyDescent="0.3">
      <c r="A3545" t="str">
        <f>VLOOKUP(B3545,'[1]Backbone Architecture'!$C:$D,2,FALSE)</f>
        <v>PPL-005-004</v>
      </c>
      <c r="B3545" t="s">
        <v>5689</v>
      </c>
      <c r="C3545" t="s">
        <v>4774</v>
      </c>
      <c r="D3545" t="s">
        <v>2522</v>
      </c>
      <c r="E3545" t="s">
        <v>25</v>
      </c>
      <c r="F3545" t="s">
        <v>4775</v>
      </c>
      <c r="G3545" t="s">
        <v>5468</v>
      </c>
      <c r="H3545" t="s">
        <v>5666</v>
      </c>
      <c r="J3545" t="s">
        <v>2522</v>
      </c>
      <c r="K3545" s="23" t="s">
        <v>2524</v>
      </c>
      <c r="L3545" t="s">
        <v>47</v>
      </c>
    </row>
    <row r="3546" spans="1:12" ht="14.4" x14ac:dyDescent="0.3">
      <c r="A3546" t="str">
        <f>VLOOKUP(B3546,'[1]Backbone Architecture'!$C:$D,2,FALSE)</f>
        <v>PPL-005-004</v>
      </c>
      <c r="B3546" t="s">
        <v>5689</v>
      </c>
      <c r="C3546" t="s">
        <v>3203</v>
      </c>
      <c r="D3546" t="s">
        <v>3202</v>
      </c>
      <c r="E3546" t="s">
        <v>47</v>
      </c>
      <c r="F3546" t="s">
        <v>4726</v>
      </c>
      <c r="G3546" t="s">
        <v>5468</v>
      </c>
      <c r="H3546" t="s">
        <v>5666</v>
      </c>
      <c r="J3546" t="s">
        <v>4727</v>
      </c>
      <c r="K3546" s="23" t="s">
        <v>4777</v>
      </c>
      <c r="L3546" t="s">
        <v>47</v>
      </c>
    </row>
    <row r="3547" spans="1:12" ht="14.4" x14ac:dyDescent="0.3">
      <c r="A3547" t="str">
        <f>VLOOKUP(B3547,'[1]Backbone Architecture'!$C:$D,2,FALSE)</f>
        <v>PPL-005-004</v>
      </c>
      <c r="B3547" t="s">
        <v>5689</v>
      </c>
      <c r="C3547" t="s">
        <v>3298</v>
      </c>
      <c r="D3547" t="s">
        <v>3297</v>
      </c>
      <c r="E3547" t="s">
        <v>25</v>
      </c>
      <c r="F3547" t="s">
        <v>5134</v>
      </c>
      <c r="G3547" t="s">
        <v>5468</v>
      </c>
      <c r="H3547" t="s">
        <v>5666</v>
      </c>
      <c r="J3547" t="s">
        <v>3297</v>
      </c>
      <c r="K3547" s="23" t="s">
        <v>3299</v>
      </c>
      <c r="L3547" t="s">
        <v>47</v>
      </c>
    </row>
    <row r="3548" spans="1:12" ht="14.4" x14ac:dyDescent="0.3">
      <c r="A3548" t="str">
        <f>VLOOKUP(B3548,'[1]Backbone Architecture'!$C:$D,2,FALSE)</f>
        <v>PPL-005-004</v>
      </c>
      <c r="B3548" t="s">
        <v>5689</v>
      </c>
      <c r="C3548" t="s">
        <v>3587</v>
      </c>
      <c r="D3548" t="s">
        <v>3586</v>
      </c>
      <c r="E3548" t="s">
        <v>25</v>
      </c>
      <c r="F3548" t="s">
        <v>4902</v>
      </c>
      <c r="G3548" t="s">
        <v>5468</v>
      </c>
      <c r="H3548" t="s">
        <v>5666</v>
      </c>
      <c r="J3548" t="s">
        <v>3586</v>
      </c>
      <c r="K3548" s="23" t="s">
        <v>5491</v>
      </c>
      <c r="L3548" t="s">
        <v>25</v>
      </c>
    </row>
    <row r="3549" spans="1:12" ht="14.4" x14ac:dyDescent="0.3">
      <c r="A3549" t="str">
        <f>VLOOKUP(B3549,'[1]Backbone Architecture'!$C:$D,2,FALSE)</f>
        <v>PPL-005-004</v>
      </c>
      <c r="B3549" t="s">
        <v>5689</v>
      </c>
      <c r="C3549" t="s">
        <v>4662</v>
      </c>
      <c r="D3549" t="s">
        <v>4663</v>
      </c>
      <c r="E3549" t="s">
        <v>47</v>
      </c>
      <c r="F3549" t="s">
        <v>4664</v>
      </c>
      <c r="G3549" t="s">
        <v>5468</v>
      </c>
      <c r="H3549" t="s">
        <v>5666</v>
      </c>
      <c r="J3549" t="s">
        <v>4663</v>
      </c>
      <c r="K3549" s="23" t="s">
        <v>5682</v>
      </c>
      <c r="L3549" t="s">
        <v>25</v>
      </c>
    </row>
    <row r="3550" spans="1:12" ht="14.4" x14ac:dyDescent="0.3">
      <c r="A3550" t="str">
        <f>VLOOKUP(B3550,'[1]Backbone Architecture'!$C:$D,2,FALSE)</f>
        <v>PPL-005-004</v>
      </c>
      <c r="B3550" t="s">
        <v>5689</v>
      </c>
      <c r="C3550" t="s">
        <v>4019</v>
      </c>
      <c r="D3550" t="s">
        <v>4018</v>
      </c>
      <c r="E3550" t="s">
        <v>25</v>
      </c>
      <c r="F3550" t="s">
        <v>5122</v>
      </c>
      <c r="G3550" t="s">
        <v>5468</v>
      </c>
      <c r="H3550" t="s">
        <v>5666</v>
      </c>
      <c r="J3550" t="s">
        <v>5691</v>
      </c>
      <c r="K3550" s="23"/>
      <c r="L3550" t="s">
        <v>25</v>
      </c>
    </row>
    <row r="3551" spans="1:12" ht="14.4" x14ac:dyDescent="0.3">
      <c r="A3551" t="str">
        <f>VLOOKUP(B3551,'[1]Backbone Architecture'!$C:$D,2,FALSE)</f>
        <v>PPL-005-004</v>
      </c>
      <c r="B3551" t="s">
        <v>5689</v>
      </c>
      <c r="C3551" t="s">
        <v>4470</v>
      </c>
      <c r="D3551" t="s">
        <v>4469</v>
      </c>
      <c r="E3551" t="s">
        <v>25</v>
      </c>
      <c r="F3551" t="s">
        <v>4716</v>
      </c>
      <c r="G3551" t="s">
        <v>5468</v>
      </c>
      <c r="H3551" t="s">
        <v>5666</v>
      </c>
      <c r="J3551" t="s">
        <v>4469</v>
      </c>
      <c r="K3551" s="23" t="s">
        <v>4471</v>
      </c>
      <c r="L3551" t="s">
        <v>25</v>
      </c>
    </row>
    <row r="3552" spans="1:12" ht="14.4" x14ac:dyDescent="0.3">
      <c r="A3552" t="str">
        <f>VLOOKUP(B3552,'[1]Backbone Architecture'!$C:$D,2,FALSE)</f>
        <v>PPL-005-005</v>
      </c>
      <c r="B3552" t="s">
        <v>5692</v>
      </c>
      <c r="C3552" t="s">
        <v>662</v>
      </c>
      <c r="D3552" t="s">
        <v>661</v>
      </c>
      <c r="E3552" t="s">
        <v>47</v>
      </c>
      <c r="F3552" t="s">
        <v>4696</v>
      </c>
      <c r="G3552" t="s">
        <v>5468</v>
      </c>
      <c r="H3552" t="s">
        <v>5666</v>
      </c>
      <c r="J3552" s="55" t="s">
        <v>661</v>
      </c>
      <c r="K3552" s="23" t="s">
        <v>5470</v>
      </c>
      <c r="L3552" t="s">
        <v>25</v>
      </c>
    </row>
    <row r="3553" spans="1:12" ht="14.4" x14ac:dyDescent="0.3">
      <c r="A3553" t="str">
        <f>VLOOKUP(B3553,'[1]Backbone Architecture'!$C:$D,2,FALSE)</f>
        <v>PPL-005-005</v>
      </c>
      <c r="B3553" t="s">
        <v>5692</v>
      </c>
      <c r="C3553" t="s">
        <v>728</v>
      </c>
      <c r="D3553" t="s">
        <v>727</v>
      </c>
      <c r="E3553" t="s">
        <v>47</v>
      </c>
      <c r="F3553" t="s">
        <v>729</v>
      </c>
      <c r="G3553" t="s">
        <v>5468</v>
      </c>
      <c r="H3553" t="s">
        <v>5666</v>
      </c>
      <c r="J3553" s="55" t="s">
        <v>5667</v>
      </c>
      <c r="K3553" s="23"/>
      <c r="L3553" t="s">
        <v>47</v>
      </c>
    </row>
    <row r="3554" spans="1:12" ht="14.4" x14ac:dyDescent="0.3">
      <c r="A3554" t="str">
        <f>VLOOKUP(B3554,'[1]Backbone Architecture'!$C:$D,2,FALSE)</f>
        <v>PPL-005-005</v>
      </c>
      <c r="B3554" t="s">
        <v>5692</v>
      </c>
      <c r="C3554" t="s">
        <v>728</v>
      </c>
      <c r="D3554" t="s">
        <v>727</v>
      </c>
      <c r="E3554" t="s">
        <v>47</v>
      </c>
      <c r="F3554" t="s">
        <v>729</v>
      </c>
      <c r="G3554" t="s">
        <v>5468</v>
      </c>
      <c r="H3554" t="s">
        <v>5666</v>
      </c>
      <c r="J3554" t="s">
        <v>4218</v>
      </c>
      <c r="K3554" s="23" t="s">
        <v>4220</v>
      </c>
      <c r="L3554" t="s">
        <v>47</v>
      </c>
    </row>
    <row r="3555" spans="1:12" ht="14.4" x14ac:dyDescent="0.3">
      <c r="A3555" t="str">
        <f>VLOOKUP(B3555,'[1]Backbone Architecture'!$C:$D,2,FALSE)</f>
        <v>PPL-005-005</v>
      </c>
      <c r="B3555" t="s">
        <v>5692</v>
      </c>
      <c r="C3555" t="s">
        <v>761</v>
      </c>
      <c r="D3555" t="s">
        <v>760</v>
      </c>
      <c r="E3555" t="s">
        <v>47</v>
      </c>
      <c r="F3555" t="s">
        <v>4685</v>
      </c>
      <c r="G3555" t="s">
        <v>5468</v>
      </c>
      <c r="H3555" t="s">
        <v>5666</v>
      </c>
      <c r="J3555" s="55" t="s">
        <v>760</v>
      </c>
      <c r="K3555" s="23"/>
      <c r="L3555" t="s">
        <v>25</v>
      </c>
    </row>
    <row r="3556" spans="1:12" ht="14.4" x14ac:dyDescent="0.3">
      <c r="A3556" t="str">
        <f>VLOOKUP(B3556,'[1]Backbone Architecture'!$C:$D,2,FALSE)</f>
        <v>PPL-005-005</v>
      </c>
      <c r="B3556" t="s">
        <v>5692</v>
      </c>
      <c r="C3556" t="s">
        <v>876</v>
      </c>
      <c r="D3556" t="s">
        <v>875</v>
      </c>
      <c r="E3556" t="s">
        <v>25</v>
      </c>
      <c r="F3556" t="s">
        <v>5313</v>
      </c>
      <c r="G3556" t="s">
        <v>5468</v>
      </c>
      <c r="H3556" t="s">
        <v>5666</v>
      </c>
      <c r="J3556" s="55" t="s">
        <v>871</v>
      </c>
      <c r="K3556" s="23" t="s">
        <v>874</v>
      </c>
      <c r="L3556" t="s">
        <v>25</v>
      </c>
    </row>
    <row r="3557" spans="1:12" ht="14.4" x14ac:dyDescent="0.3">
      <c r="A3557" t="str">
        <f>VLOOKUP(B3557,'[1]Backbone Architecture'!$C:$D,2,FALSE)</f>
        <v>PPL-005-005</v>
      </c>
      <c r="B3557" t="s">
        <v>5692</v>
      </c>
      <c r="C3557" t="s">
        <v>903</v>
      </c>
      <c r="D3557" t="s">
        <v>4965</v>
      </c>
      <c r="E3557" t="s">
        <v>25</v>
      </c>
      <c r="F3557" t="s">
        <v>4966</v>
      </c>
      <c r="G3557" t="s">
        <v>5468</v>
      </c>
      <c r="H3557" t="s">
        <v>5666</v>
      </c>
      <c r="J3557" s="55" t="s">
        <v>902</v>
      </c>
      <c r="K3557" s="23" t="s">
        <v>905</v>
      </c>
      <c r="L3557" t="s">
        <v>25</v>
      </c>
    </row>
    <row r="3558" spans="1:12" ht="14.4" x14ac:dyDescent="0.3">
      <c r="A3558" t="str">
        <f>VLOOKUP(B3558,'[1]Backbone Architecture'!$C:$D,2,FALSE)</f>
        <v>PPL-005-005</v>
      </c>
      <c r="B3558" t="s">
        <v>5692</v>
      </c>
      <c r="C3558" t="s">
        <v>1061</v>
      </c>
      <c r="D3558" t="s">
        <v>1060</v>
      </c>
      <c r="E3558" t="s">
        <v>47</v>
      </c>
      <c r="F3558" t="s">
        <v>1062</v>
      </c>
      <c r="G3558" t="s">
        <v>5468</v>
      </c>
      <c r="H3558" t="s">
        <v>5666</v>
      </c>
      <c r="J3558" s="55" t="s">
        <v>1060</v>
      </c>
      <c r="K3558" s="23"/>
      <c r="L3558" t="s">
        <v>47</v>
      </c>
    </row>
    <row r="3559" spans="1:12" ht="14.4" x14ac:dyDescent="0.3">
      <c r="A3559" t="str">
        <f>VLOOKUP(B3559,'[1]Backbone Architecture'!$C:$D,2,FALSE)</f>
        <v>PPL-005-005</v>
      </c>
      <c r="B3559" t="s">
        <v>5692</v>
      </c>
      <c r="C3559" t="s">
        <v>1094</v>
      </c>
      <c r="D3559" t="s">
        <v>1093</v>
      </c>
      <c r="E3559" t="s">
        <v>25</v>
      </c>
      <c r="F3559" t="s">
        <v>4795</v>
      </c>
      <c r="G3559" t="s">
        <v>5468</v>
      </c>
      <c r="H3559" t="s">
        <v>5666</v>
      </c>
      <c r="J3559" s="55" t="s">
        <v>1093</v>
      </c>
      <c r="K3559" s="23" t="s">
        <v>1096</v>
      </c>
      <c r="L3559" t="s">
        <v>25</v>
      </c>
    </row>
    <row r="3560" spans="1:12" ht="14.4" x14ac:dyDescent="0.3">
      <c r="A3560" t="str">
        <f>VLOOKUP(B3560,'[1]Backbone Architecture'!$C:$D,2,FALSE)</f>
        <v>PPL-005-005</v>
      </c>
      <c r="B3560" t="s">
        <v>5692</v>
      </c>
      <c r="C3560" t="s">
        <v>1112</v>
      </c>
      <c r="D3560" t="s">
        <v>1111</v>
      </c>
      <c r="E3560" t="s">
        <v>25</v>
      </c>
      <c r="F3560" t="s">
        <v>4737</v>
      </c>
      <c r="G3560" t="s">
        <v>5468</v>
      </c>
      <c r="H3560" t="s">
        <v>5666</v>
      </c>
      <c r="J3560" s="55" t="s">
        <v>1111</v>
      </c>
      <c r="K3560" s="23" t="s">
        <v>5669</v>
      </c>
      <c r="L3560" t="s">
        <v>25</v>
      </c>
    </row>
    <row r="3561" spans="1:12" ht="14.4" x14ac:dyDescent="0.3">
      <c r="A3561" t="str">
        <f>VLOOKUP(B3561,'[1]Backbone Architecture'!$C:$D,2,FALSE)</f>
        <v>PPL-005-005</v>
      </c>
      <c r="B3561" t="s">
        <v>5692</v>
      </c>
      <c r="C3561" t="s">
        <v>1438</v>
      </c>
      <c r="D3561" t="s">
        <v>1437</v>
      </c>
      <c r="E3561" t="s">
        <v>47</v>
      </c>
      <c r="F3561" t="s">
        <v>1439</v>
      </c>
      <c r="G3561" t="s">
        <v>5468</v>
      </c>
      <c r="H3561" t="s">
        <v>5666</v>
      </c>
      <c r="J3561" s="55" t="s">
        <v>1437</v>
      </c>
      <c r="K3561" s="23" t="s">
        <v>5671</v>
      </c>
      <c r="L3561" t="s">
        <v>47</v>
      </c>
    </row>
    <row r="3562" spans="1:12" ht="14.4" x14ac:dyDescent="0.3">
      <c r="A3562" t="str">
        <f>VLOOKUP(B3562,'[1]Backbone Architecture'!$C:$D,2,FALSE)</f>
        <v>PPL-005-005</v>
      </c>
      <c r="B3562" t="s">
        <v>5692</v>
      </c>
      <c r="C3562" t="s">
        <v>1684</v>
      </c>
      <c r="D3562" t="s">
        <v>1683</v>
      </c>
      <c r="E3562" t="s">
        <v>47</v>
      </c>
      <c r="F3562" t="s">
        <v>5304</v>
      </c>
      <c r="G3562" t="s">
        <v>5468</v>
      </c>
      <c r="H3562" t="s">
        <v>5666</v>
      </c>
      <c r="J3562" s="55" t="s">
        <v>1683</v>
      </c>
      <c r="K3562" s="23"/>
      <c r="L3562" t="s">
        <v>47</v>
      </c>
    </row>
    <row r="3563" spans="1:12" ht="14.4" x14ac:dyDescent="0.3">
      <c r="A3563" t="str">
        <f>VLOOKUP(B3563,'[1]Backbone Architecture'!$C:$D,2,FALSE)</f>
        <v>PPL-005-005</v>
      </c>
      <c r="B3563" t="s">
        <v>5692</v>
      </c>
      <c r="C3563" t="s">
        <v>2131</v>
      </c>
      <c r="D3563" t="s">
        <v>5673</v>
      </c>
      <c r="E3563" t="s">
        <v>25</v>
      </c>
      <c r="F3563" t="s">
        <v>5674</v>
      </c>
      <c r="G3563" t="s">
        <v>5468</v>
      </c>
      <c r="H3563" t="s">
        <v>5666</v>
      </c>
      <c r="J3563" t="s">
        <v>2130</v>
      </c>
      <c r="K3563" s="23"/>
      <c r="L3563" t="s">
        <v>47</v>
      </c>
    </row>
    <row r="3564" spans="1:12" ht="14.4" x14ac:dyDescent="0.3">
      <c r="A3564" t="str">
        <f>VLOOKUP(B3564,'[1]Backbone Architecture'!$C:$D,2,FALSE)</f>
        <v>PPL-005-005</v>
      </c>
      <c r="B3564" t="s">
        <v>5692</v>
      </c>
      <c r="C3564" t="s">
        <v>2152</v>
      </c>
      <c r="D3564" t="s">
        <v>2151</v>
      </c>
      <c r="E3564" t="s">
        <v>47</v>
      </c>
      <c r="F3564" t="s">
        <v>4719</v>
      </c>
      <c r="G3564" t="s">
        <v>5468</v>
      </c>
      <c r="H3564" t="s">
        <v>5666</v>
      </c>
      <c r="J3564" t="s">
        <v>2151</v>
      </c>
      <c r="K3564" s="23"/>
      <c r="L3564" t="s">
        <v>47</v>
      </c>
    </row>
    <row r="3565" spans="1:12" ht="14.4" x14ac:dyDescent="0.3">
      <c r="A3565" t="str">
        <f>VLOOKUP(B3565,'[1]Backbone Architecture'!$C:$D,2,FALSE)</f>
        <v>PPL-005-005</v>
      </c>
      <c r="B3565" t="s">
        <v>5692</v>
      </c>
      <c r="C3565" t="s">
        <v>2438</v>
      </c>
      <c r="D3565" t="s">
        <v>2437</v>
      </c>
      <c r="E3565" t="s">
        <v>47</v>
      </c>
      <c r="F3565" t="s">
        <v>5675</v>
      </c>
      <c r="G3565" t="s">
        <v>5468</v>
      </c>
      <c r="H3565" t="s">
        <v>5666</v>
      </c>
      <c r="J3565" t="s">
        <v>2437</v>
      </c>
      <c r="K3565" s="23"/>
      <c r="L3565" t="s">
        <v>47</v>
      </c>
    </row>
    <row r="3566" spans="1:12" ht="14.4" x14ac:dyDescent="0.3">
      <c r="A3566" t="str">
        <f>VLOOKUP(B3566,'[1]Backbone Architecture'!$C:$D,2,FALSE)</f>
        <v>PPL-005-005</v>
      </c>
      <c r="B3566" t="s">
        <v>5692</v>
      </c>
      <c r="C3566" t="s">
        <v>2749</v>
      </c>
      <c r="D3566" t="s">
        <v>2693</v>
      </c>
      <c r="E3566" t="s">
        <v>19</v>
      </c>
      <c r="F3566" t="s">
        <v>5339</v>
      </c>
      <c r="G3566" t="s">
        <v>5468</v>
      </c>
      <c r="H3566" t="s">
        <v>5666</v>
      </c>
      <c r="J3566" t="s">
        <v>2693</v>
      </c>
      <c r="K3566" s="23" t="s">
        <v>5361</v>
      </c>
      <c r="L3566" t="s">
        <v>19</v>
      </c>
    </row>
    <row r="3567" spans="1:12" ht="14.4" x14ac:dyDescent="0.3">
      <c r="A3567" t="str">
        <f>VLOOKUP(B3567,'[1]Backbone Architecture'!$C:$D,2,FALSE)</f>
        <v>PPL-005-005</v>
      </c>
      <c r="B3567" t="s">
        <v>5692</v>
      </c>
      <c r="C3567" t="s">
        <v>3203</v>
      </c>
      <c r="D3567" t="s">
        <v>3202</v>
      </c>
      <c r="E3567" t="s">
        <v>47</v>
      </c>
      <c r="F3567" t="s">
        <v>4726</v>
      </c>
      <c r="G3567" t="s">
        <v>5468</v>
      </c>
      <c r="H3567" t="s">
        <v>5666</v>
      </c>
      <c r="J3567" t="s">
        <v>4727</v>
      </c>
      <c r="K3567" s="23" t="s">
        <v>4777</v>
      </c>
      <c r="L3567" t="s">
        <v>47</v>
      </c>
    </row>
    <row r="3568" spans="1:12" ht="14.4" x14ac:dyDescent="0.3">
      <c r="A3568" t="str">
        <f>VLOOKUP(B3568,'[1]Backbone Architecture'!$C:$D,2,FALSE)</f>
        <v>PPL-005-005</v>
      </c>
      <c r="B3568" t="s">
        <v>5692</v>
      </c>
      <c r="C3568" t="s">
        <v>3295</v>
      </c>
      <c r="D3568" t="s">
        <v>3294</v>
      </c>
      <c r="E3568" t="s">
        <v>25</v>
      </c>
      <c r="F3568" t="s">
        <v>5684</v>
      </c>
      <c r="G3568" t="s">
        <v>5468</v>
      </c>
      <c r="H3568" t="s">
        <v>5666</v>
      </c>
      <c r="J3568" t="s">
        <v>3294</v>
      </c>
      <c r="K3568" s="23"/>
      <c r="L3568" t="s">
        <v>25</v>
      </c>
    </row>
    <row r="3569" spans="1:12" ht="14.4" x14ac:dyDescent="0.3">
      <c r="A3569" t="str">
        <f>VLOOKUP(B3569,'[1]Backbone Architecture'!$C:$D,2,FALSE)</f>
        <v>PPL-005-005</v>
      </c>
      <c r="B3569" t="s">
        <v>5692</v>
      </c>
      <c r="C3569" t="s">
        <v>3316</v>
      </c>
      <c r="D3569" t="s">
        <v>3315</v>
      </c>
      <c r="E3569" t="s">
        <v>25</v>
      </c>
      <c r="F3569" t="s">
        <v>3317</v>
      </c>
      <c r="G3569" t="s">
        <v>5468</v>
      </c>
      <c r="H3569" t="s">
        <v>5666</v>
      </c>
      <c r="J3569" t="s">
        <v>3315</v>
      </c>
      <c r="K3569" s="23" t="s">
        <v>3317</v>
      </c>
      <c r="L3569" t="s">
        <v>25</v>
      </c>
    </row>
    <row r="3570" spans="1:12" ht="14.4" x14ac:dyDescent="0.3">
      <c r="A3570" t="str">
        <f>VLOOKUP(B3570,'[1]Backbone Architecture'!$C:$D,2,FALSE)</f>
        <v>PPL-005-005</v>
      </c>
      <c r="B3570" t="s">
        <v>5692</v>
      </c>
      <c r="C3570" t="s">
        <v>3346</v>
      </c>
      <c r="D3570" t="s">
        <v>3345</v>
      </c>
      <c r="E3570" t="s">
        <v>25</v>
      </c>
      <c r="F3570" t="s">
        <v>4783</v>
      </c>
      <c r="G3570" t="s">
        <v>5468</v>
      </c>
      <c r="H3570" t="s">
        <v>5666</v>
      </c>
      <c r="J3570" t="s">
        <v>3345</v>
      </c>
      <c r="K3570" s="23" t="s">
        <v>3347</v>
      </c>
      <c r="L3570" t="s">
        <v>47</v>
      </c>
    </row>
    <row r="3571" spans="1:12" ht="14.4" x14ac:dyDescent="0.3">
      <c r="A3571" t="str">
        <f>VLOOKUP(B3571,'[1]Backbone Architecture'!$C:$D,2,FALSE)</f>
        <v>PPL-005-005</v>
      </c>
      <c r="B3571" t="s">
        <v>5692</v>
      </c>
      <c r="C3571" t="s">
        <v>4662</v>
      </c>
      <c r="D3571" t="s">
        <v>4663</v>
      </c>
      <c r="E3571" t="s">
        <v>47</v>
      </c>
      <c r="F3571" t="s">
        <v>4664</v>
      </c>
      <c r="G3571" t="s">
        <v>5468</v>
      </c>
      <c r="H3571" t="s">
        <v>5666</v>
      </c>
      <c r="J3571" t="s">
        <v>4663</v>
      </c>
      <c r="K3571" s="23" t="s">
        <v>5682</v>
      </c>
      <c r="L3571" t="s">
        <v>47</v>
      </c>
    </row>
    <row r="3572" spans="1:12" ht="14.4" x14ac:dyDescent="0.3">
      <c r="A3572" t="str">
        <f>VLOOKUP(B3572,'[1]Backbone Architecture'!$C:$D,2,FALSE)</f>
        <v>PPL-005-005</v>
      </c>
      <c r="B3572" t="s">
        <v>5692</v>
      </c>
      <c r="C3572" t="s">
        <v>4305</v>
      </c>
      <c r="D3572" t="s">
        <v>4304</v>
      </c>
      <c r="E3572" t="s">
        <v>47</v>
      </c>
      <c r="F3572" t="s">
        <v>4926</v>
      </c>
      <c r="G3572" t="s">
        <v>5468</v>
      </c>
      <c r="H3572" t="s">
        <v>5666</v>
      </c>
      <c r="J3572" t="s">
        <v>4304</v>
      </c>
      <c r="K3572" s="23" t="s">
        <v>4306</v>
      </c>
      <c r="L3572" t="s">
        <v>47</v>
      </c>
    </row>
    <row r="3573" spans="1:12" ht="14.4" x14ac:dyDescent="0.3">
      <c r="A3573" t="str">
        <f>VLOOKUP(B3573,'[1]Backbone Architecture'!$C:$D,2,FALSE)</f>
        <v>SAG-001-010</v>
      </c>
      <c r="B3573" t="s">
        <v>5693</v>
      </c>
      <c r="C3573" t="s">
        <v>536</v>
      </c>
      <c r="D3573" t="s">
        <v>535</v>
      </c>
      <c r="E3573" t="s">
        <v>25</v>
      </c>
      <c r="F3573" t="s">
        <v>4641</v>
      </c>
      <c r="G3573" t="s">
        <v>4638</v>
      </c>
      <c r="H3573" t="s">
        <v>4639</v>
      </c>
      <c r="J3573" t="s">
        <v>535</v>
      </c>
      <c r="K3573" s="23"/>
      <c r="L3573" t="s">
        <v>25</v>
      </c>
    </row>
    <row r="3574" spans="1:12" ht="14.4" x14ac:dyDescent="0.3">
      <c r="A3574" t="str">
        <f>VLOOKUP(B3574,'[1]Backbone Architecture'!$C:$D,2,FALSE)</f>
        <v>SAG-001-010</v>
      </c>
      <c r="B3574" t="s">
        <v>5693</v>
      </c>
      <c r="C3574" t="s">
        <v>562</v>
      </c>
      <c r="D3574" t="s">
        <v>561</v>
      </c>
      <c r="E3574" t="s">
        <v>25</v>
      </c>
      <c r="F3574" t="s">
        <v>4643</v>
      </c>
      <c r="G3574" t="s">
        <v>4638</v>
      </c>
      <c r="H3574" t="s">
        <v>4639</v>
      </c>
      <c r="J3574" t="s">
        <v>561</v>
      </c>
      <c r="K3574" s="23"/>
      <c r="L3574" t="s">
        <v>25</v>
      </c>
    </row>
    <row r="3575" spans="1:12" ht="14.4" x14ac:dyDescent="0.3">
      <c r="A3575" t="str">
        <f>VLOOKUP(B3575,'[1]Backbone Architecture'!$C:$D,2,FALSE)</f>
        <v>SAG-001-010</v>
      </c>
      <c r="B3575" t="s">
        <v>5693</v>
      </c>
      <c r="C3575" t="s">
        <v>706</v>
      </c>
      <c r="D3575" t="s">
        <v>4644</v>
      </c>
      <c r="E3575" t="s">
        <v>25</v>
      </c>
      <c r="F3575" t="s">
        <v>4645</v>
      </c>
      <c r="G3575" t="s">
        <v>4638</v>
      </c>
      <c r="H3575" t="s">
        <v>4639</v>
      </c>
      <c r="J3575" t="s">
        <v>4646</v>
      </c>
      <c r="K3575" s="23"/>
      <c r="L3575" t="s">
        <v>25</v>
      </c>
    </row>
    <row r="3576" spans="1:12" ht="14.4" x14ac:dyDescent="0.3">
      <c r="A3576" t="str">
        <f>VLOOKUP(B3576,'[1]Backbone Architecture'!$C:$D,2,FALSE)</f>
        <v>SAG-001-010</v>
      </c>
      <c r="B3576" t="s">
        <v>5693</v>
      </c>
      <c r="C3576" t="s">
        <v>721</v>
      </c>
      <c r="D3576" t="s">
        <v>720</v>
      </c>
      <c r="E3576" t="s">
        <v>47</v>
      </c>
      <c r="F3576" t="s">
        <v>4647</v>
      </c>
      <c r="G3576" t="s">
        <v>4638</v>
      </c>
      <c r="H3576" t="s">
        <v>4639</v>
      </c>
      <c r="J3576" t="s">
        <v>4648</v>
      </c>
      <c r="K3576" s="23"/>
      <c r="L3576" t="s">
        <v>47</v>
      </c>
    </row>
    <row r="3577" spans="1:12" ht="14.4" x14ac:dyDescent="0.3">
      <c r="A3577" t="str">
        <f>VLOOKUP(B3577,'[1]Backbone Architecture'!$C:$D,2,FALSE)</f>
        <v>SAG-001-010</v>
      </c>
      <c r="B3577" t="s">
        <v>5693</v>
      </c>
      <c r="C3577" t="s">
        <v>740</v>
      </c>
      <c r="D3577" t="s">
        <v>739</v>
      </c>
      <c r="E3577" t="s">
        <v>25</v>
      </c>
      <c r="F3577" t="s">
        <v>741</v>
      </c>
      <c r="G3577" t="s">
        <v>4638</v>
      </c>
      <c r="H3577" t="s">
        <v>4639</v>
      </c>
      <c r="J3577" t="s">
        <v>742</v>
      </c>
      <c r="K3577" s="23"/>
      <c r="L3577" t="s">
        <v>25</v>
      </c>
    </row>
    <row r="3578" spans="1:12" ht="14.4" x14ac:dyDescent="0.3">
      <c r="A3578" t="str">
        <f>VLOOKUP(B3578,'[1]Backbone Architecture'!$C:$D,2,FALSE)</f>
        <v>SAG-001-010</v>
      </c>
      <c r="B3578" t="s">
        <v>5693</v>
      </c>
      <c r="C3578" t="s">
        <v>785</v>
      </c>
      <c r="D3578" t="s">
        <v>784</v>
      </c>
      <c r="E3578" t="s">
        <v>25</v>
      </c>
      <c r="F3578" t="s">
        <v>786</v>
      </c>
      <c r="G3578" t="s">
        <v>4638</v>
      </c>
      <c r="H3578" t="s">
        <v>4639</v>
      </c>
      <c r="J3578" t="s">
        <v>784</v>
      </c>
      <c r="K3578" s="23"/>
      <c r="L3578" t="s">
        <v>25</v>
      </c>
    </row>
    <row r="3579" spans="1:12" ht="14.4" x14ac:dyDescent="0.3">
      <c r="A3579" t="str">
        <f>VLOOKUP(B3579,'[1]Backbone Architecture'!$C:$D,2,FALSE)</f>
        <v>SAG-001-010</v>
      </c>
      <c r="B3579" t="s">
        <v>5693</v>
      </c>
      <c r="C3579" t="s">
        <v>1043</v>
      </c>
      <c r="D3579" t="s">
        <v>4650</v>
      </c>
      <c r="E3579" t="s">
        <v>47</v>
      </c>
      <c r="F3579" t="s">
        <v>4651</v>
      </c>
      <c r="G3579" t="s">
        <v>4638</v>
      </c>
      <c r="H3579" t="s">
        <v>4639</v>
      </c>
      <c r="J3579" t="s">
        <v>1042</v>
      </c>
      <c r="K3579" s="23" t="s">
        <v>1045</v>
      </c>
      <c r="L3579" t="s">
        <v>47</v>
      </c>
    </row>
    <row r="3580" spans="1:12" ht="14.4" x14ac:dyDescent="0.3">
      <c r="A3580" t="str">
        <f>VLOOKUP(B3580,'[1]Backbone Architecture'!$C:$D,2,FALSE)</f>
        <v>SAG-001-010</v>
      </c>
      <c r="B3580" t="s">
        <v>5693</v>
      </c>
      <c r="C3580" t="s">
        <v>1089</v>
      </c>
      <c r="D3580" t="s">
        <v>4652</v>
      </c>
      <c r="E3580" t="s">
        <v>25</v>
      </c>
      <c r="F3580" t="s">
        <v>4653</v>
      </c>
      <c r="G3580" t="s">
        <v>4638</v>
      </c>
      <c r="H3580" t="s">
        <v>4639</v>
      </c>
      <c r="J3580" t="s">
        <v>4654</v>
      </c>
      <c r="K3580" s="23" t="s">
        <v>1092</v>
      </c>
      <c r="L3580" t="s">
        <v>25</v>
      </c>
    </row>
    <row r="3581" spans="1:12" ht="14.4" x14ac:dyDescent="0.3">
      <c r="A3581" t="str">
        <f>VLOOKUP(B3581,'[1]Backbone Architecture'!$C:$D,2,FALSE)</f>
        <v>SAG-001-010</v>
      </c>
      <c r="B3581" t="s">
        <v>5693</v>
      </c>
      <c r="C3581" t="s">
        <v>1650</v>
      </c>
      <c r="D3581" t="s">
        <v>1649</v>
      </c>
      <c r="E3581" t="s">
        <v>47</v>
      </c>
      <c r="F3581" t="s">
        <v>5280</v>
      </c>
      <c r="G3581" t="s">
        <v>4638</v>
      </c>
      <c r="H3581" t="s">
        <v>4639</v>
      </c>
      <c r="J3581" t="s">
        <v>5281</v>
      </c>
      <c r="K3581" s="23"/>
      <c r="L3581" t="s">
        <v>25</v>
      </c>
    </row>
    <row r="3582" spans="1:12" ht="14.4" x14ac:dyDescent="0.3">
      <c r="A3582" t="str">
        <f>VLOOKUP(B3582,'[1]Backbone Architecture'!$C:$D,2,FALSE)</f>
        <v>SAG-001-010</v>
      </c>
      <c r="B3582" t="s">
        <v>5693</v>
      </c>
      <c r="C3582" t="s">
        <v>1925</v>
      </c>
      <c r="D3582" t="s">
        <v>1924</v>
      </c>
      <c r="E3582" t="s">
        <v>19</v>
      </c>
      <c r="F3582" t="s">
        <v>1923</v>
      </c>
      <c r="G3582" t="s">
        <v>4638</v>
      </c>
      <c r="H3582" t="s">
        <v>4639</v>
      </c>
      <c r="J3582" t="s">
        <v>1924</v>
      </c>
      <c r="K3582" s="23"/>
      <c r="L3582" t="s">
        <v>25</v>
      </c>
    </row>
    <row r="3583" spans="1:12" ht="14.4" x14ac:dyDescent="0.3">
      <c r="A3583" t="str">
        <f>VLOOKUP(B3583,'[1]Backbone Architecture'!$C:$D,2,FALSE)</f>
        <v>SAG-001-010</v>
      </c>
      <c r="B3583" t="s">
        <v>5693</v>
      </c>
      <c r="C3583" t="s">
        <v>2254</v>
      </c>
      <c r="D3583" t="s">
        <v>2253</v>
      </c>
      <c r="E3583" t="s">
        <v>25</v>
      </c>
      <c r="F3583" t="s">
        <v>2255</v>
      </c>
      <c r="G3583" t="s">
        <v>4638</v>
      </c>
      <c r="H3583" t="s">
        <v>4639</v>
      </c>
      <c r="J3583" t="s">
        <v>2253</v>
      </c>
      <c r="K3583" s="23"/>
      <c r="L3583" t="s">
        <v>25</v>
      </c>
    </row>
    <row r="3584" spans="1:12" ht="14.4" x14ac:dyDescent="0.3">
      <c r="A3584" t="str">
        <f>VLOOKUP(B3584,'[1]Backbone Architecture'!$C:$D,2,FALSE)</f>
        <v>SAG-001-010</v>
      </c>
      <c r="B3584" t="s">
        <v>5693</v>
      </c>
      <c r="C3584" t="s">
        <v>2368</v>
      </c>
      <c r="D3584" t="s">
        <v>2367</v>
      </c>
      <c r="E3584" t="s">
        <v>25</v>
      </c>
      <c r="F3584" t="s">
        <v>2369</v>
      </c>
      <c r="G3584" t="s">
        <v>4638</v>
      </c>
      <c r="H3584" t="s">
        <v>4639</v>
      </c>
      <c r="J3584" t="s">
        <v>2367</v>
      </c>
      <c r="K3584" s="23"/>
      <c r="L3584" t="s">
        <v>25</v>
      </c>
    </row>
    <row r="3585" spans="1:12" ht="14.4" x14ac:dyDescent="0.3">
      <c r="A3585" t="str">
        <f>VLOOKUP(B3585,'[1]Backbone Architecture'!$C:$D,2,FALSE)</f>
        <v>SAG-001-010</v>
      </c>
      <c r="B3585" t="s">
        <v>5693</v>
      </c>
      <c r="C3585" t="s">
        <v>2541</v>
      </c>
      <c r="D3585" t="s">
        <v>2540</v>
      </c>
      <c r="E3585" t="s">
        <v>25</v>
      </c>
      <c r="F3585" t="s">
        <v>2542</v>
      </c>
      <c r="G3585" t="s">
        <v>4638</v>
      </c>
      <c r="H3585" t="s">
        <v>4639</v>
      </c>
      <c r="J3585" t="s">
        <v>2540</v>
      </c>
      <c r="K3585" s="23"/>
      <c r="L3585" t="s">
        <v>25</v>
      </c>
    </row>
    <row r="3586" spans="1:12" ht="14.4" x14ac:dyDescent="0.3">
      <c r="A3586" t="str">
        <f>VLOOKUP(B3586,'[1]Backbone Architecture'!$C:$D,2,FALSE)</f>
        <v>SAG-001-010</v>
      </c>
      <c r="B3586" t="s">
        <v>5693</v>
      </c>
      <c r="C3586" t="s">
        <v>2584</v>
      </c>
      <c r="D3586" t="s">
        <v>2583</v>
      </c>
      <c r="E3586" t="s">
        <v>25</v>
      </c>
      <c r="F3586" t="s">
        <v>2585</v>
      </c>
      <c r="G3586" t="s">
        <v>4638</v>
      </c>
      <c r="H3586" t="s">
        <v>4639</v>
      </c>
      <c r="J3586" t="s">
        <v>2583</v>
      </c>
      <c r="K3586" s="23"/>
      <c r="L3586" t="s">
        <v>25</v>
      </c>
    </row>
    <row r="3587" spans="1:12" ht="14.4" x14ac:dyDescent="0.3">
      <c r="A3587" t="str">
        <f>VLOOKUP(B3587,'[1]Backbone Architecture'!$C:$D,2,FALSE)</f>
        <v>SAG-001-010</v>
      </c>
      <c r="B3587" t="s">
        <v>5693</v>
      </c>
      <c r="C3587" t="s">
        <v>2815</v>
      </c>
      <c r="D3587" t="s">
        <v>2814</v>
      </c>
      <c r="E3587" t="s">
        <v>47</v>
      </c>
      <c r="F3587" t="s">
        <v>4656</v>
      </c>
      <c r="G3587" t="s">
        <v>4638</v>
      </c>
      <c r="H3587" t="s">
        <v>4639</v>
      </c>
      <c r="J3587" t="s">
        <v>2814</v>
      </c>
      <c r="K3587" s="23"/>
      <c r="L3587" t="s">
        <v>25</v>
      </c>
    </row>
    <row r="3588" spans="1:12" ht="14.4" x14ac:dyDescent="0.3">
      <c r="A3588" t="str">
        <f>VLOOKUP(B3588,'[1]Backbone Architecture'!$C:$D,2,FALSE)</f>
        <v>SAG-001-010</v>
      </c>
      <c r="B3588" t="s">
        <v>5693</v>
      </c>
      <c r="C3588" t="s">
        <v>3664</v>
      </c>
      <c r="D3588" t="s">
        <v>3663</v>
      </c>
      <c r="E3588" t="s">
        <v>25</v>
      </c>
      <c r="F3588" t="s">
        <v>3660</v>
      </c>
      <c r="G3588" t="s">
        <v>4638</v>
      </c>
      <c r="H3588" t="s">
        <v>4639</v>
      </c>
      <c r="J3588" t="s">
        <v>3663</v>
      </c>
      <c r="K3588" s="23" t="s">
        <v>3660</v>
      </c>
      <c r="L3588" t="s">
        <v>25</v>
      </c>
    </row>
    <row r="3589" spans="1:12" ht="14.4" x14ac:dyDescent="0.3">
      <c r="A3589" t="str">
        <f>VLOOKUP(B3589,'[1]Backbone Architecture'!$C:$D,2,FALSE)</f>
        <v>SAG-001-010</v>
      </c>
      <c r="B3589" t="s">
        <v>5693</v>
      </c>
      <c r="C3589" t="s">
        <v>4662</v>
      </c>
      <c r="D3589" t="s">
        <v>4663</v>
      </c>
      <c r="E3589" t="s">
        <v>47</v>
      </c>
      <c r="F3589" t="s">
        <v>4664</v>
      </c>
      <c r="G3589" t="s">
        <v>4638</v>
      </c>
      <c r="H3589" t="s">
        <v>4639</v>
      </c>
      <c r="J3589" t="s">
        <v>4665</v>
      </c>
      <c r="K3589" s="23" t="s">
        <v>3952</v>
      </c>
      <c r="L3589" t="s">
        <v>25</v>
      </c>
    </row>
    <row r="3590" spans="1:12" ht="14.4" x14ac:dyDescent="0.3">
      <c r="A3590" t="str">
        <f>VLOOKUP(B3590,'[1]Backbone Architecture'!$C:$D,2,FALSE)</f>
        <v>SAG-001-010</v>
      </c>
      <c r="B3590" t="s">
        <v>5693</v>
      </c>
      <c r="C3590" t="s">
        <v>4004</v>
      </c>
      <c r="D3590" t="s">
        <v>4003</v>
      </c>
      <c r="E3590" t="s">
        <v>25</v>
      </c>
      <c r="F3590" t="s">
        <v>4005</v>
      </c>
      <c r="G3590" t="s">
        <v>4638</v>
      </c>
      <c r="H3590" t="s">
        <v>4639</v>
      </c>
      <c r="J3590" t="s">
        <v>4003</v>
      </c>
      <c r="K3590" s="23" t="s">
        <v>4005</v>
      </c>
      <c r="L3590" t="s">
        <v>25</v>
      </c>
    </row>
    <row r="3591" spans="1:12" ht="14.4" x14ac:dyDescent="0.3">
      <c r="A3591" t="str">
        <f>VLOOKUP(B3591,'[1]Backbone Architecture'!$C:$D,2,FALSE)</f>
        <v>SAG-001-010</v>
      </c>
      <c r="B3591" t="s">
        <v>5693</v>
      </c>
      <c r="C3591" t="s">
        <v>4007</v>
      </c>
      <c r="D3591" t="s">
        <v>4006</v>
      </c>
      <c r="E3591" t="s">
        <v>25</v>
      </c>
      <c r="F3591" t="s">
        <v>4711</v>
      </c>
      <c r="G3591" t="s">
        <v>4638</v>
      </c>
      <c r="H3591" t="s">
        <v>4639</v>
      </c>
      <c r="J3591" t="s">
        <v>4006</v>
      </c>
      <c r="K3591" s="23" t="s">
        <v>5148</v>
      </c>
      <c r="L3591" t="s">
        <v>47</v>
      </c>
    </row>
    <row r="3592" spans="1:12" ht="14.4" x14ac:dyDescent="0.3">
      <c r="A3592" t="str">
        <f>VLOOKUP(B3592,'[1]Backbone Architecture'!$C:$D,2,FALSE)</f>
        <v>SAG-001-010</v>
      </c>
      <c r="B3592" t="s">
        <v>5693</v>
      </c>
      <c r="C3592" t="s">
        <v>4298</v>
      </c>
      <c r="D3592" t="s">
        <v>4297</v>
      </c>
      <c r="E3592" t="s">
        <v>47</v>
      </c>
      <c r="F3592" t="s">
        <v>5283</v>
      </c>
      <c r="G3592" t="s">
        <v>4638</v>
      </c>
      <c r="H3592" t="s">
        <v>4639</v>
      </c>
      <c r="J3592" t="s">
        <v>4300</v>
      </c>
      <c r="K3592" s="23"/>
      <c r="L3592" t="s">
        <v>25</v>
      </c>
    </row>
    <row r="3593" spans="1:12" ht="14.4" x14ac:dyDescent="0.3">
      <c r="A3593" t="str">
        <f>VLOOKUP(B3593,'[1]Backbone Architecture'!$C:$D,2,FALSE)</f>
        <v>SAG-003-001</v>
      </c>
      <c r="B3593" t="s">
        <v>5694</v>
      </c>
      <c r="C3593" t="s">
        <v>526</v>
      </c>
      <c r="D3593" t="s">
        <v>525</v>
      </c>
      <c r="E3593" t="s">
        <v>25</v>
      </c>
      <c r="F3593" t="s">
        <v>4940</v>
      </c>
      <c r="G3593" t="s">
        <v>4638</v>
      </c>
      <c r="H3593" t="s">
        <v>5695</v>
      </c>
      <c r="J3593" t="s">
        <v>525</v>
      </c>
      <c r="K3593" s="23"/>
      <c r="L3593" t="s">
        <v>25</v>
      </c>
    </row>
    <row r="3594" spans="1:12" ht="14.4" x14ac:dyDescent="0.3">
      <c r="A3594" t="str">
        <f>VLOOKUP(B3594,'[1]Backbone Architecture'!$C:$D,2,FALSE)</f>
        <v>SAG-003-001</v>
      </c>
      <c r="B3594" t="s">
        <v>5694</v>
      </c>
      <c r="C3594" t="s">
        <v>562</v>
      </c>
      <c r="D3594" t="s">
        <v>561</v>
      </c>
      <c r="E3594" t="s">
        <v>25</v>
      </c>
      <c r="F3594" t="s">
        <v>4643</v>
      </c>
      <c r="G3594" t="s">
        <v>4638</v>
      </c>
      <c r="H3594" t="s">
        <v>5695</v>
      </c>
      <c r="J3594" t="s">
        <v>561</v>
      </c>
      <c r="K3594" s="23"/>
      <c r="L3594" t="s">
        <v>25</v>
      </c>
    </row>
    <row r="3595" spans="1:12" ht="14.4" x14ac:dyDescent="0.3">
      <c r="A3595" t="str">
        <f>VLOOKUP(B3595,'[1]Backbone Architecture'!$C:$D,2,FALSE)</f>
        <v>SAG-003-001</v>
      </c>
      <c r="B3595" t="s">
        <v>5694</v>
      </c>
      <c r="C3595" t="s">
        <v>662</v>
      </c>
      <c r="D3595" t="s">
        <v>661</v>
      </c>
      <c r="E3595" t="s">
        <v>47</v>
      </c>
      <c r="F3595" t="s">
        <v>4696</v>
      </c>
      <c r="G3595" t="s">
        <v>4638</v>
      </c>
      <c r="H3595" t="s">
        <v>5695</v>
      </c>
      <c r="J3595" t="s">
        <v>661</v>
      </c>
      <c r="K3595" s="23"/>
      <c r="L3595" t="s">
        <v>25</v>
      </c>
    </row>
    <row r="3596" spans="1:12" ht="14.4" x14ac:dyDescent="0.3">
      <c r="A3596" t="str">
        <f>VLOOKUP(B3596,'[1]Backbone Architecture'!$C:$D,2,FALSE)</f>
        <v>SAG-003-001</v>
      </c>
      <c r="B3596" t="s">
        <v>5694</v>
      </c>
      <c r="C3596" t="s">
        <v>5696</v>
      </c>
      <c r="D3596" t="s">
        <v>5697</v>
      </c>
      <c r="E3596" t="s">
        <v>25</v>
      </c>
      <c r="F3596" t="s">
        <v>5698</v>
      </c>
      <c r="G3596" t="s">
        <v>4638</v>
      </c>
      <c r="H3596" t="s">
        <v>5695</v>
      </c>
      <c r="J3596" t="s">
        <v>1076</v>
      </c>
      <c r="K3596" s="23" t="s">
        <v>1079</v>
      </c>
      <c r="L3596" t="s">
        <v>25</v>
      </c>
    </row>
    <row r="3597" spans="1:12" ht="14.4" x14ac:dyDescent="0.3">
      <c r="A3597" t="str">
        <f>VLOOKUP(B3597,'[1]Backbone Architecture'!$C:$D,2,FALSE)</f>
        <v>SAG-003-001</v>
      </c>
      <c r="B3597" t="s">
        <v>5694</v>
      </c>
      <c r="C3597" t="s">
        <v>3988</v>
      </c>
      <c r="D3597" t="s">
        <v>5207</v>
      </c>
      <c r="E3597" t="s">
        <v>25</v>
      </c>
      <c r="F3597" t="s">
        <v>5208</v>
      </c>
      <c r="G3597" t="s">
        <v>4638</v>
      </c>
      <c r="H3597" t="s">
        <v>5695</v>
      </c>
      <c r="J3597" t="s">
        <v>3990</v>
      </c>
      <c r="K3597" s="23"/>
      <c r="L3597" t="s">
        <v>25</v>
      </c>
    </row>
    <row r="3598" spans="1:12" ht="14.4" x14ac:dyDescent="0.3">
      <c r="A3598" t="str">
        <f>VLOOKUP(B3598,'[1]Backbone Architecture'!$C:$D,2,FALSE)</f>
        <v>SAG-003-001</v>
      </c>
      <c r="B3598" t="s">
        <v>5694</v>
      </c>
      <c r="C3598" t="s">
        <v>1021</v>
      </c>
      <c r="D3598" t="s">
        <v>1020</v>
      </c>
      <c r="E3598" t="s">
        <v>25</v>
      </c>
      <c r="F3598" t="s">
        <v>1022</v>
      </c>
      <c r="G3598" t="s">
        <v>4638</v>
      </c>
      <c r="H3598" t="s">
        <v>5695</v>
      </c>
      <c r="J3598" t="s">
        <v>5699</v>
      </c>
      <c r="K3598" s="23"/>
      <c r="L3598" t="s">
        <v>47</v>
      </c>
    </row>
    <row r="3599" spans="1:12" ht="14.4" x14ac:dyDescent="0.3">
      <c r="A3599" t="str">
        <f>VLOOKUP(B3599,'[1]Backbone Architecture'!$C:$D,2,FALSE)</f>
        <v>SAG-003-001</v>
      </c>
      <c r="B3599" t="s">
        <v>5694</v>
      </c>
      <c r="C3599" t="s">
        <v>1071</v>
      </c>
      <c r="D3599" t="s">
        <v>5215</v>
      </c>
      <c r="E3599" t="s">
        <v>25</v>
      </c>
      <c r="F3599" t="s">
        <v>5216</v>
      </c>
      <c r="G3599" t="s">
        <v>4638</v>
      </c>
      <c r="H3599" t="s">
        <v>5695</v>
      </c>
      <c r="J3599" t="s">
        <v>1070</v>
      </c>
      <c r="K3599" s="23"/>
      <c r="L3599" t="s">
        <v>25</v>
      </c>
    </row>
    <row r="3600" spans="1:12" ht="14.4" x14ac:dyDescent="0.3">
      <c r="A3600" t="str">
        <f>VLOOKUP(B3600,'[1]Backbone Architecture'!$C:$D,2,FALSE)</f>
        <v>SAG-003-001</v>
      </c>
      <c r="B3600" t="s">
        <v>5694</v>
      </c>
      <c r="C3600" t="s">
        <v>1094</v>
      </c>
      <c r="D3600" t="s">
        <v>1093</v>
      </c>
      <c r="E3600" t="s">
        <v>25</v>
      </c>
      <c r="F3600" t="s">
        <v>4795</v>
      </c>
      <c r="G3600" t="s">
        <v>4638</v>
      </c>
      <c r="H3600" t="s">
        <v>5695</v>
      </c>
      <c r="J3600" t="s">
        <v>1093</v>
      </c>
      <c r="K3600" s="23" t="s">
        <v>1096</v>
      </c>
      <c r="L3600" t="s">
        <v>25</v>
      </c>
    </row>
    <row r="3601" spans="1:12" ht="14.4" x14ac:dyDescent="0.3">
      <c r="A3601" t="str">
        <f>VLOOKUP(B3601,'[1]Backbone Architecture'!$C:$D,2,FALSE)</f>
        <v>SAG-003-001</v>
      </c>
      <c r="B3601" t="s">
        <v>5694</v>
      </c>
      <c r="C3601" t="s">
        <v>1441</v>
      </c>
      <c r="D3601" t="s">
        <v>1440</v>
      </c>
      <c r="E3601" t="s">
        <v>47</v>
      </c>
      <c r="F3601" t="s">
        <v>5700</v>
      </c>
      <c r="G3601" t="s">
        <v>4638</v>
      </c>
      <c r="H3601" t="s">
        <v>5695</v>
      </c>
      <c r="J3601" t="s">
        <v>1440</v>
      </c>
      <c r="K3601" s="23"/>
      <c r="L3601" t="s">
        <v>47</v>
      </c>
    </row>
    <row r="3602" spans="1:12" ht="14.4" x14ac:dyDescent="0.3">
      <c r="A3602" t="str">
        <f>VLOOKUP(B3602,'[1]Backbone Architecture'!$C:$D,2,FALSE)</f>
        <v>SAG-003-001</v>
      </c>
      <c r="B3602" t="s">
        <v>5694</v>
      </c>
      <c r="C3602" t="s">
        <v>1451</v>
      </c>
      <c r="D3602" t="s">
        <v>1450</v>
      </c>
      <c r="E3602" t="s">
        <v>47</v>
      </c>
      <c r="F3602" t="s">
        <v>5701</v>
      </c>
      <c r="G3602" t="s">
        <v>4638</v>
      </c>
      <c r="H3602" t="s">
        <v>5695</v>
      </c>
      <c r="J3602" t="s">
        <v>5702</v>
      </c>
      <c r="K3602" s="23"/>
      <c r="L3602" t="s">
        <v>47</v>
      </c>
    </row>
    <row r="3603" spans="1:12" ht="14.4" x14ac:dyDescent="0.3">
      <c r="A3603" t="str">
        <f>VLOOKUP(B3603,'[1]Backbone Architecture'!$C:$D,2,FALSE)</f>
        <v>SAG-003-001</v>
      </c>
      <c r="B3603" t="s">
        <v>5694</v>
      </c>
      <c r="C3603" t="s">
        <v>2152</v>
      </c>
      <c r="D3603" t="s">
        <v>2151</v>
      </c>
      <c r="E3603" t="s">
        <v>47</v>
      </c>
      <c r="F3603" t="s">
        <v>4719</v>
      </c>
      <c r="G3603" t="s">
        <v>4638</v>
      </c>
      <c r="H3603" t="s">
        <v>5695</v>
      </c>
      <c r="J3603" t="s">
        <v>5703</v>
      </c>
      <c r="K3603" s="23"/>
      <c r="L3603" t="s">
        <v>47</v>
      </c>
    </row>
    <row r="3604" spans="1:12" ht="14.4" x14ac:dyDescent="0.3">
      <c r="A3604" t="str">
        <f>VLOOKUP(B3604,'[1]Backbone Architecture'!$C:$D,2,FALSE)</f>
        <v>SAG-003-001</v>
      </c>
      <c r="B3604" t="s">
        <v>5694</v>
      </c>
      <c r="C3604" t="s">
        <v>2428</v>
      </c>
      <c r="D3604" t="s">
        <v>2200</v>
      </c>
      <c r="E3604" t="s">
        <v>47</v>
      </c>
      <c r="F3604" t="s">
        <v>4782</v>
      </c>
      <c r="G3604" t="s">
        <v>4638</v>
      </c>
      <c r="H3604" t="s">
        <v>5695</v>
      </c>
      <c r="J3604" t="s">
        <v>4215</v>
      </c>
      <c r="K3604" s="23" t="s">
        <v>4217</v>
      </c>
      <c r="L3604" t="s">
        <v>25</v>
      </c>
    </row>
    <row r="3605" spans="1:12" ht="14.4" x14ac:dyDescent="0.3">
      <c r="A3605" t="str">
        <f>VLOOKUP(B3605,'[1]Backbone Architecture'!$C:$D,2,FALSE)</f>
        <v>SAG-003-001</v>
      </c>
      <c r="B3605" t="s">
        <v>5694</v>
      </c>
      <c r="C3605" t="s">
        <v>3298</v>
      </c>
      <c r="D3605" t="s">
        <v>3297</v>
      </c>
      <c r="E3605" t="s">
        <v>25</v>
      </c>
      <c r="F3605" t="s">
        <v>5134</v>
      </c>
      <c r="G3605" t="s">
        <v>4638</v>
      </c>
      <c r="H3605" t="s">
        <v>5695</v>
      </c>
      <c r="J3605" t="s">
        <v>3297</v>
      </c>
      <c r="K3605" s="23" t="s">
        <v>3299</v>
      </c>
      <c r="L3605" t="s">
        <v>47</v>
      </c>
    </row>
    <row r="3606" spans="1:12" ht="14.4" x14ac:dyDescent="0.3">
      <c r="A3606" t="str">
        <f>VLOOKUP(B3606,'[1]Backbone Architecture'!$C:$D,2,FALSE)</f>
        <v>SAG-003-001</v>
      </c>
      <c r="B3606" t="s">
        <v>5694</v>
      </c>
      <c r="C3606" t="s">
        <v>3494</v>
      </c>
      <c r="D3606" t="s">
        <v>3493</v>
      </c>
      <c r="E3606" t="s">
        <v>25</v>
      </c>
      <c r="F3606" t="s">
        <v>4691</v>
      </c>
      <c r="G3606" t="s">
        <v>4638</v>
      </c>
      <c r="H3606" t="s">
        <v>5695</v>
      </c>
      <c r="K3606" s="23"/>
    </row>
    <row r="3607" spans="1:12" ht="14.4" x14ac:dyDescent="0.3">
      <c r="A3607" t="str">
        <f>VLOOKUP(B3607,'[1]Backbone Architecture'!$C:$D,2,FALSE)</f>
        <v>SAG-003-001</v>
      </c>
      <c r="B3607" t="s">
        <v>5694</v>
      </c>
      <c r="C3607" t="s">
        <v>4004</v>
      </c>
      <c r="D3607" t="s">
        <v>4003</v>
      </c>
      <c r="E3607" t="s">
        <v>25</v>
      </c>
      <c r="F3607" t="s">
        <v>4005</v>
      </c>
      <c r="G3607" t="s">
        <v>4638</v>
      </c>
      <c r="H3607" t="s">
        <v>5695</v>
      </c>
      <c r="J3607" t="s">
        <v>5704</v>
      </c>
      <c r="K3607" s="23"/>
      <c r="L3607" t="s">
        <v>25</v>
      </c>
    </row>
    <row r="3608" spans="1:12" ht="14.4" x14ac:dyDescent="0.3">
      <c r="A3608" t="str">
        <f>VLOOKUP(B3608,'[1]Backbone Architecture'!$C:$D,2,FALSE)</f>
        <v>SAG-003-001</v>
      </c>
      <c r="B3608" t="s">
        <v>5694</v>
      </c>
      <c r="C3608" t="s">
        <v>4013</v>
      </c>
      <c r="D3608" t="s">
        <v>4012</v>
      </c>
      <c r="E3608" t="s">
        <v>47</v>
      </c>
      <c r="F3608" t="s">
        <v>5121</v>
      </c>
      <c r="G3608" t="s">
        <v>4638</v>
      </c>
      <c r="H3608" t="s">
        <v>5695</v>
      </c>
      <c r="J3608" t="s">
        <v>4012</v>
      </c>
      <c r="K3608" s="23"/>
      <c r="L3608" t="s">
        <v>47</v>
      </c>
    </row>
    <row r="3609" spans="1:12" ht="14.4" x14ac:dyDescent="0.3">
      <c r="A3609" t="str">
        <f>VLOOKUP(B3609,'[1]Backbone Architecture'!$C:$D,2,FALSE)</f>
        <v>SAG-003-002</v>
      </c>
      <c r="B3609" t="s">
        <v>5705</v>
      </c>
      <c r="C3609" t="s">
        <v>526</v>
      </c>
      <c r="D3609" t="s">
        <v>525</v>
      </c>
      <c r="E3609" t="s">
        <v>25</v>
      </c>
      <c r="F3609" t="s">
        <v>4940</v>
      </c>
      <c r="G3609" t="s">
        <v>4638</v>
      </c>
      <c r="H3609" t="s">
        <v>5695</v>
      </c>
      <c r="J3609" t="s">
        <v>525</v>
      </c>
      <c r="K3609" s="23"/>
      <c r="L3609" t="s">
        <v>25</v>
      </c>
    </row>
    <row r="3610" spans="1:12" ht="14.4" x14ac:dyDescent="0.3">
      <c r="A3610" t="str">
        <f>VLOOKUP(B3610,'[1]Backbone Architecture'!$C:$D,2,FALSE)</f>
        <v>SAG-003-002</v>
      </c>
      <c r="B3610" t="s">
        <v>5705</v>
      </c>
      <c r="C3610" t="s">
        <v>562</v>
      </c>
      <c r="D3610" t="s">
        <v>561</v>
      </c>
      <c r="E3610" t="s">
        <v>25</v>
      </c>
      <c r="F3610" t="s">
        <v>4643</v>
      </c>
      <c r="G3610" t="s">
        <v>4638</v>
      </c>
      <c r="H3610" t="s">
        <v>5695</v>
      </c>
      <c r="J3610" t="s">
        <v>561</v>
      </c>
      <c r="K3610" s="23"/>
      <c r="L3610" t="s">
        <v>25</v>
      </c>
    </row>
    <row r="3611" spans="1:12" ht="14.4" x14ac:dyDescent="0.3">
      <c r="A3611" t="str">
        <f>VLOOKUP(B3611,'[1]Backbone Architecture'!$C:$D,2,FALSE)</f>
        <v>SAG-003-002</v>
      </c>
      <c r="B3611" t="s">
        <v>5705</v>
      </c>
      <c r="C3611" t="s">
        <v>662</v>
      </c>
      <c r="D3611" t="s">
        <v>661</v>
      </c>
      <c r="E3611" t="s">
        <v>47</v>
      </c>
      <c r="F3611" t="s">
        <v>4696</v>
      </c>
      <c r="G3611" t="s">
        <v>4638</v>
      </c>
      <c r="H3611" t="s">
        <v>5695</v>
      </c>
      <c r="J3611" t="s">
        <v>661</v>
      </c>
      <c r="K3611" s="23"/>
      <c r="L3611" t="s">
        <v>25</v>
      </c>
    </row>
    <row r="3612" spans="1:12" ht="14.4" x14ac:dyDescent="0.3">
      <c r="A3612" t="str">
        <f>VLOOKUP(B3612,'[1]Backbone Architecture'!$C:$D,2,FALSE)</f>
        <v>SAG-003-002</v>
      </c>
      <c r="B3612" t="s">
        <v>5705</v>
      </c>
      <c r="C3612" t="s">
        <v>761</v>
      </c>
      <c r="D3612" t="s">
        <v>760</v>
      </c>
      <c r="E3612" t="s">
        <v>47</v>
      </c>
      <c r="F3612" t="s">
        <v>4685</v>
      </c>
      <c r="G3612" t="s">
        <v>4638</v>
      </c>
      <c r="H3612" t="s">
        <v>5695</v>
      </c>
      <c r="J3612" t="s">
        <v>760</v>
      </c>
      <c r="K3612" t="s">
        <v>763</v>
      </c>
      <c r="L3612" t="s">
        <v>47</v>
      </c>
    </row>
    <row r="3613" spans="1:12" ht="14.4" x14ac:dyDescent="0.3">
      <c r="A3613" t="str">
        <f>VLOOKUP(B3613,'[1]Backbone Architecture'!$C:$D,2,FALSE)</f>
        <v>SAG-003-002</v>
      </c>
      <c r="B3613" t="s">
        <v>5705</v>
      </c>
      <c r="C3613" t="s">
        <v>1021</v>
      </c>
      <c r="D3613" t="s">
        <v>1020</v>
      </c>
      <c r="E3613" t="s">
        <v>25</v>
      </c>
      <c r="F3613" t="s">
        <v>1022</v>
      </c>
      <c r="G3613" t="s">
        <v>4638</v>
      </c>
      <c r="H3613" t="s">
        <v>5695</v>
      </c>
      <c r="J3613" t="s">
        <v>5699</v>
      </c>
      <c r="K3613" s="23"/>
      <c r="L3613" t="s">
        <v>47</v>
      </c>
    </row>
    <row r="3614" spans="1:12" ht="14.4" x14ac:dyDescent="0.3">
      <c r="A3614" t="str">
        <f>VLOOKUP(B3614,'[1]Backbone Architecture'!$C:$D,2,FALSE)</f>
        <v>SAG-003-002</v>
      </c>
      <c r="B3614" t="s">
        <v>5705</v>
      </c>
      <c r="C3614" t="s">
        <v>1071</v>
      </c>
      <c r="D3614" t="s">
        <v>5215</v>
      </c>
      <c r="E3614" t="s">
        <v>25</v>
      </c>
      <c r="F3614" t="s">
        <v>5216</v>
      </c>
      <c r="G3614" t="s">
        <v>4638</v>
      </c>
      <c r="H3614" t="s">
        <v>5695</v>
      </c>
      <c r="J3614" t="s">
        <v>1070</v>
      </c>
      <c r="K3614" s="23"/>
      <c r="L3614" t="s">
        <v>25</v>
      </c>
    </row>
    <row r="3615" spans="1:12" ht="14.4" x14ac:dyDescent="0.3">
      <c r="A3615" t="str">
        <f>VLOOKUP(B3615,'[1]Backbone Architecture'!$C:$D,2,FALSE)</f>
        <v>SAG-003-002</v>
      </c>
      <c r="B3615" t="s">
        <v>5705</v>
      </c>
      <c r="C3615" t="s">
        <v>1089</v>
      </c>
      <c r="D3615" t="s">
        <v>4652</v>
      </c>
      <c r="E3615" t="s">
        <v>25</v>
      </c>
      <c r="F3615" t="s">
        <v>4653</v>
      </c>
      <c r="G3615" t="s">
        <v>4638</v>
      </c>
      <c r="H3615" t="s">
        <v>5695</v>
      </c>
      <c r="J3615" t="s">
        <v>1067</v>
      </c>
      <c r="K3615" s="23"/>
      <c r="L3615" t="s">
        <v>25</v>
      </c>
    </row>
    <row r="3616" spans="1:12" ht="14.4" x14ac:dyDescent="0.3">
      <c r="A3616" t="str">
        <f>VLOOKUP(B3616,'[1]Backbone Architecture'!$C:$D,2,FALSE)</f>
        <v>SAG-003-002</v>
      </c>
      <c r="B3616" t="s">
        <v>5705</v>
      </c>
      <c r="C3616" t="s">
        <v>1089</v>
      </c>
      <c r="D3616" t="s">
        <v>4652</v>
      </c>
      <c r="E3616" t="s">
        <v>25</v>
      </c>
      <c r="F3616" t="s">
        <v>4653</v>
      </c>
      <c r="G3616" t="s">
        <v>4638</v>
      </c>
      <c r="H3616" t="s">
        <v>5695</v>
      </c>
      <c r="J3616" t="s">
        <v>1091</v>
      </c>
      <c r="K3616" s="23" t="s">
        <v>1092</v>
      </c>
      <c r="L3616" t="s">
        <v>25</v>
      </c>
    </row>
    <row r="3617" spans="1:12" ht="14.4" x14ac:dyDescent="0.3">
      <c r="A3617" t="str">
        <f>VLOOKUP(B3617,'[1]Backbone Architecture'!$C:$D,2,FALSE)</f>
        <v>SAG-003-002</v>
      </c>
      <c r="B3617" t="s">
        <v>5705</v>
      </c>
      <c r="C3617" t="s">
        <v>1441</v>
      </c>
      <c r="D3617" t="s">
        <v>1440</v>
      </c>
      <c r="E3617" t="s">
        <v>47</v>
      </c>
      <c r="F3617" t="s">
        <v>5700</v>
      </c>
      <c r="G3617" t="s">
        <v>4638</v>
      </c>
      <c r="H3617" t="s">
        <v>5695</v>
      </c>
      <c r="J3617" t="s">
        <v>1440</v>
      </c>
      <c r="K3617" s="23"/>
      <c r="L3617" t="s">
        <v>47</v>
      </c>
    </row>
    <row r="3618" spans="1:12" ht="14.4" x14ac:dyDescent="0.3">
      <c r="A3618" t="str">
        <f>VLOOKUP(B3618,'[1]Backbone Architecture'!$C:$D,2,FALSE)</f>
        <v>SAG-003-002</v>
      </c>
      <c r="B3618" t="s">
        <v>5705</v>
      </c>
      <c r="C3618" t="s">
        <v>2152</v>
      </c>
      <c r="D3618" t="s">
        <v>2151</v>
      </c>
      <c r="E3618" t="s">
        <v>47</v>
      </c>
      <c r="F3618" t="s">
        <v>4719</v>
      </c>
      <c r="G3618" t="s">
        <v>4638</v>
      </c>
      <c r="H3618" t="s">
        <v>5695</v>
      </c>
      <c r="J3618" t="s">
        <v>5703</v>
      </c>
      <c r="K3618" s="23"/>
      <c r="L3618" t="s">
        <v>47</v>
      </c>
    </row>
    <row r="3619" spans="1:12" ht="14.4" x14ac:dyDescent="0.3">
      <c r="A3619" t="str">
        <f>VLOOKUP(B3619,'[1]Backbone Architecture'!$C:$D,2,FALSE)</f>
        <v>SAG-003-002</v>
      </c>
      <c r="B3619" t="s">
        <v>5705</v>
      </c>
      <c r="C3619" t="s">
        <v>2550</v>
      </c>
      <c r="D3619" t="s">
        <v>2549</v>
      </c>
      <c r="E3619" t="s">
        <v>25</v>
      </c>
      <c r="F3619" t="s">
        <v>5181</v>
      </c>
      <c r="G3619" t="s">
        <v>4638</v>
      </c>
      <c r="H3619" t="s">
        <v>5695</v>
      </c>
      <c r="J3619" t="s">
        <v>5706</v>
      </c>
      <c r="K3619" s="23" t="s">
        <v>2551</v>
      </c>
      <c r="L3619" t="s">
        <v>25</v>
      </c>
    </row>
    <row r="3620" spans="1:12" ht="14.4" x14ac:dyDescent="0.3">
      <c r="A3620" t="str">
        <f>VLOOKUP(B3620,'[1]Backbone Architecture'!$C:$D,2,FALSE)</f>
        <v>SAG-003-002</v>
      </c>
      <c r="B3620" t="s">
        <v>5705</v>
      </c>
      <c r="C3620" t="s">
        <v>3175</v>
      </c>
      <c r="D3620" t="s">
        <v>5385</v>
      </c>
      <c r="E3620" t="s">
        <v>47</v>
      </c>
      <c r="F3620" t="s">
        <v>5386</v>
      </c>
      <c r="G3620" t="s">
        <v>4638</v>
      </c>
      <c r="H3620" t="s">
        <v>5695</v>
      </c>
      <c r="J3620" t="s">
        <v>5707</v>
      </c>
      <c r="K3620" s="23"/>
      <c r="L3620" t="s">
        <v>25</v>
      </c>
    </row>
    <row r="3621" spans="1:12" ht="14.4" x14ac:dyDescent="0.3">
      <c r="A3621" t="str">
        <f>VLOOKUP(B3621,'[1]Backbone Architecture'!$C:$D,2,FALSE)</f>
        <v>SAG-003-002</v>
      </c>
      <c r="B3621" t="s">
        <v>5705</v>
      </c>
      <c r="C3621" t="s">
        <v>3203</v>
      </c>
      <c r="D3621" t="s">
        <v>3202</v>
      </c>
      <c r="E3621" t="s">
        <v>47</v>
      </c>
      <c r="F3621" t="s">
        <v>4726</v>
      </c>
      <c r="G3621" t="s">
        <v>4638</v>
      </c>
      <c r="H3621" t="s">
        <v>5695</v>
      </c>
      <c r="J3621" t="s">
        <v>4727</v>
      </c>
      <c r="K3621" s="23" t="s">
        <v>4777</v>
      </c>
      <c r="L3621" t="s">
        <v>47</v>
      </c>
    </row>
    <row r="3622" spans="1:12" ht="14.4" x14ac:dyDescent="0.3">
      <c r="A3622" t="str">
        <f>VLOOKUP(B3622,'[1]Backbone Architecture'!$C:$D,2,FALSE)</f>
        <v>SAG-003-002</v>
      </c>
      <c r="B3622" t="s">
        <v>5705</v>
      </c>
      <c r="C3622" t="s">
        <v>3225</v>
      </c>
      <c r="D3622" t="s">
        <v>3224</v>
      </c>
      <c r="E3622" t="s">
        <v>25</v>
      </c>
      <c r="F3622" t="s">
        <v>4681</v>
      </c>
      <c r="G3622" t="s">
        <v>4638</v>
      </c>
      <c r="H3622" t="s">
        <v>5695</v>
      </c>
      <c r="J3622" t="s">
        <v>3224</v>
      </c>
      <c r="K3622" s="23" t="s">
        <v>5132</v>
      </c>
      <c r="L3622" t="s">
        <v>25</v>
      </c>
    </row>
    <row r="3623" spans="1:12" ht="14.4" x14ac:dyDescent="0.3">
      <c r="A3623" t="str">
        <f>VLOOKUP(B3623,'[1]Backbone Architecture'!$C:$D,2,FALSE)</f>
        <v>SAG-003-002</v>
      </c>
      <c r="B3623" t="s">
        <v>5705</v>
      </c>
      <c r="C3623" t="s">
        <v>3298</v>
      </c>
      <c r="D3623" t="s">
        <v>3297</v>
      </c>
      <c r="E3623" t="s">
        <v>25</v>
      </c>
      <c r="F3623" t="s">
        <v>5134</v>
      </c>
      <c r="G3623" t="s">
        <v>4638</v>
      </c>
      <c r="H3623" t="s">
        <v>5695</v>
      </c>
      <c r="J3623" t="s">
        <v>3297</v>
      </c>
      <c r="K3623" s="23" t="s">
        <v>3299</v>
      </c>
      <c r="L3623" t="s">
        <v>25</v>
      </c>
    </row>
    <row r="3624" spans="1:12" ht="14.4" x14ac:dyDescent="0.3">
      <c r="A3624" t="str">
        <f>VLOOKUP(B3624,'[1]Backbone Architecture'!$C:$D,2,FALSE)</f>
        <v>SAG-003-002</v>
      </c>
      <c r="B3624" t="s">
        <v>5705</v>
      </c>
      <c r="C3624" t="s">
        <v>3346</v>
      </c>
      <c r="D3624" t="s">
        <v>3345</v>
      </c>
      <c r="E3624" t="s">
        <v>25</v>
      </c>
      <c r="F3624" t="s">
        <v>4783</v>
      </c>
      <c r="G3624" t="s">
        <v>4638</v>
      </c>
      <c r="H3624" t="s">
        <v>5695</v>
      </c>
      <c r="J3624" t="s">
        <v>3345</v>
      </c>
      <c r="K3624" s="23" t="s">
        <v>3347</v>
      </c>
      <c r="L3624" t="s">
        <v>47</v>
      </c>
    </row>
    <row r="3625" spans="1:12" ht="14.4" x14ac:dyDescent="0.3">
      <c r="A3625" t="str">
        <f>VLOOKUP(B3625,'[1]Backbone Architecture'!$C:$D,2,FALSE)</f>
        <v>SAG-003-002</v>
      </c>
      <c r="B3625" t="s">
        <v>5705</v>
      </c>
      <c r="C3625" t="s">
        <v>3494</v>
      </c>
      <c r="D3625" t="s">
        <v>3493</v>
      </c>
      <c r="E3625" t="s">
        <v>47</v>
      </c>
      <c r="F3625" t="s">
        <v>4691</v>
      </c>
      <c r="G3625" t="s">
        <v>4638</v>
      </c>
      <c r="H3625" t="s">
        <v>5695</v>
      </c>
      <c r="J3625" t="s">
        <v>5708</v>
      </c>
      <c r="K3625" s="23" t="s">
        <v>4779</v>
      </c>
      <c r="L3625" t="s">
        <v>25</v>
      </c>
    </row>
    <row r="3626" spans="1:12" ht="14.4" x14ac:dyDescent="0.3">
      <c r="A3626" t="str">
        <f>VLOOKUP(B3626,'[1]Backbone Architecture'!$C:$D,2,FALSE)</f>
        <v>SAG-003-002</v>
      </c>
      <c r="B3626" t="s">
        <v>5705</v>
      </c>
      <c r="C3626" t="s">
        <v>3995</v>
      </c>
      <c r="D3626" t="s">
        <v>3994</v>
      </c>
      <c r="E3626" t="s">
        <v>25</v>
      </c>
      <c r="F3626" t="s">
        <v>3996</v>
      </c>
      <c r="G3626" t="s">
        <v>4638</v>
      </c>
      <c r="H3626" t="s">
        <v>5695</v>
      </c>
      <c r="J3626" t="s">
        <v>3994</v>
      </c>
      <c r="K3626" s="23"/>
      <c r="L3626" t="s">
        <v>25</v>
      </c>
    </row>
    <row r="3627" spans="1:12" ht="14.4" x14ac:dyDescent="0.3">
      <c r="A3627" t="str">
        <f>VLOOKUP(B3627,'[1]Backbone Architecture'!$C:$D,2,FALSE)</f>
        <v>SAG-003-002</v>
      </c>
      <c r="B3627" t="s">
        <v>5705</v>
      </c>
      <c r="C3627" t="s">
        <v>4470</v>
      </c>
      <c r="D3627" t="s">
        <v>4469</v>
      </c>
      <c r="E3627" t="s">
        <v>25</v>
      </c>
      <c r="F3627" t="s">
        <v>4716</v>
      </c>
      <c r="G3627" t="s">
        <v>4638</v>
      </c>
      <c r="H3627" t="s">
        <v>5695</v>
      </c>
      <c r="J3627" t="s">
        <v>4469</v>
      </c>
      <c r="K3627" s="23" t="s">
        <v>4471</v>
      </c>
      <c r="L3627" t="s">
        <v>25</v>
      </c>
    </row>
    <row r="3628" spans="1:12" ht="14.4" x14ac:dyDescent="0.3">
      <c r="A3628" t="str">
        <f>VLOOKUP(B3628,'[1]Backbone Architecture'!$C:$D,2,FALSE)</f>
        <v>SAG-003-003</v>
      </c>
      <c r="B3628" t="s">
        <v>5709</v>
      </c>
      <c r="C3628" t="s">
        <v>536</v>
      </c>
      <c r="D3628" t="s">
        <v>535</v>
      </c>
      <c r="E3628" t="s">
        <v>25</v>
      </c>
      <c r="F3628" t="s">
        <v>4641</v>
      </c>
      <c r="G3628" t="s">
        <v>4638</v>
      </c>
      <c r="H3628" t="s">
        <v>5695</v>
      </c>
      <c r="J3628" t="s">
        <v>535</v>
      </c>
      <c r="K3628" s="23"/>
      <c r="L3628" t="s">
        <v>25</v>
      </c>
    </row>
    <row r="3629" spans="1:12" ht="14.4" x14ac:dyDescent="0.3">
      <c r="A3629" t="str">
        <f>VLOOKUP(B3629,'[1]Backbone Architecture'!$C:$D,2,FALSE)</f>
        <v>SAG-003-003</v>
      </c>
      <c r="B3629" t="s">
        <v>5709</v>
      </c>
      <c r="C3629" t="s">
        <v>662</v>
      </c>
      <c r="D3629" t="s">
        <v>661</v>
      </c>
      <c r="E3629" t="s">
        <v>47</v>
      </c>
      <c r="F3629" t="s">
        <v>4696</v>
      </c>
      <c r="G3629" t="s">
        <v>4638</v>
      </c>
      <c r="H3629" t="s">
        <v>5695</v>
      </c>
      <c r="J3629" t="s">
        <v>661</v>
      </c>
      <c r="K3629" s="23"/>
      <c r="L3629" t="s">
        <v>25</v>
      </c>
    </row>
    <row r="3630" spans="1:12" ht="14.4" x14ac:dyDescent="0.3">
      <c r="A3630" t="str">
        <f>VLOOKUP(B3630,'[1]Backbone Architecture'!$C:$D,2,FALSE)</f>
        <v>SAG-003-003</v>
      </c>
      <c r="B3630" t="s">
        <v>5709</v>
      </c>
      <c r="C3630" t="s">
        <v>751</v>
      </c>
      <c r="D3630" t="s">
        <v>750</v>
      </c>
      <c r="E3630" t="s">
        <v>25</v>
      </c>
      <c r="F3630" t="s">
        <v>752</v>
      </c>
      <c r="G3630" t="s">
        <v>4638</v>
      </c>
      <c r="H3630" t="s">
        <v>5695</v>
      </c>
      <c r="J3630" t="s">
        <v>5710</v>
      </c>
      <c r="K3630" s="23"/>
      <c r="L3630" t="s">
        <v>25</v>
      </c>
    </row>
    <row r="3631" spans="1:12" ht="14.4" x14ac:dyDescent="0.3">
      <c r="A3631" t="str">
        <f>VLOOKUP(B3631,'[1]Backbone Architecture'!$C:$D,2,FALSE)</f>
        <v>SAG-003-003</v>
      </c>
      <c r="B3631" t="s">
        <v>5709</v>
      </c>
      <c r="C3631" t="s">
        <v>1077</v>
      </c>
      <c r="D3631" t="s">
        <v>1076</v>
      </c>
      <c r="E3631" t="s">
        <v>25</v>
      </c>
      <c r="F3631" t="s">
        <v>5183</v>
      </c>
      <c r="G3631" t="s">
        <v>4638</v>
      </c>
      <c r="H3631" t="s">
        <v>5695</v>
      </c>
      <c r="J3631" t="s">
        <v>1076</v>
      </c>
      <c r="K3631" s="23" t="s">
        <v>1079</v>
      </c>
      <c r="L3631" t="s">
        <v>25</v>
      </c>
    </row>
    <row r="3632" spans="1:12" ht="14.4" x14ac:dyDescent="0.3">
      <c r="A3632" t="str">
        <f>VLOOKUP(B3632,'[1]Backbone Architecture'!$C:$D,2,FALSE)</f>
        <v>SAG-003-003</v>
      </c>
      <c r="B3632" t="s">
        <v>5709</v>
      </c>
      <c r="C3632" t="s">
        <v>1451</v>
      </c>
      <c r="D3632" t="s">
        <v>1450</v>
      </c>
      <c r="E3632" t="s">
        <v>47</v>
      </c>
      <c r="F3632" t="s">
        <v>5701</v>
      </c>
      <c r="G3632" t="s">
        <v>4638</v>
      </c>
      <c r="H3632" t="s">
        <v>5695</v>
      </c>
      <c r="J3632" t="s">
        <v>1450</v>
      </c>
      <c r="K3632" s="23"/>
      <c r="L3632" t="s">
        <v>25</v>
      </c>
    </row>
    <row r="3633" spans="1:12" ht="14.4" x14ac:dyDescent="0.3">
      <c r="A3633" t="str">
        <f>VLOOKUP(B3633,'[1]Backbone Architecture'!$C:$D,2,FALSE)</f>
        <v>SAG-003-003</v>
      </c>
      <c r="B3633" t="s">
        <v>5709</v>
      </c>
      <c r="C3633" t="s">
        <v>2428</v>
      </c>
      <c r="D3633" t="s">
        <v>2200</v>
      </c>
      <c r="E3633" t="s">
        <v>47</v>
      </c>
      <c r="F3633" t="s">
        <v>4782</v>
      </c>
      <c r="G3633" t="s">
        <v>4638</v>
      </c>
      <c r="H3633" t="s">
        <v>5695</v>
      </c>
      <c r="J3633" t="s">
        <v>2200</v>
      </c>
      <c r="K3633" s="23" t="s">
        <v>2429</v>
      </c>
      <c r="L3633" t="s">
        <v>47</v>
      </c>
    </row>
    <row r="3634" spans="1:12" ht="14.4" x14ac:dyDescent="0.3">
      <c r="A3634" t="str">
        <f>VLOOKUP(B3634,'[1]Backbone Architecture'!$C:$D,2,FALSE)</f>
        <v>SAG-003-003</v>
      </c>
      <c r="B3634" t="s">
        <v>5709</v>
      </c>
      <c r="C3634" t="s">
        <v>2428</v>
      </c>
      <c r="D3634" t="s">
        <v>2200</v>
      </c>
      <c r="E3634" t="s">
        <v>47</v>
      </c>
      <c r="F3634" t="s">
        <v>4782</v>
      </c>
      <c r="G3634" t="s">
        <v>4638</v>
      </c>
      <c r="H3634" t="s">
        <v>5695</v>
      </c>
      <c r="J3634" t="s">
        <v>4215</v>
      </c>
      <c r="K3634" s="23" t="s">
        <v>4217</v>
      </c>
      <c r="L3634" t="s">
        <v>47</v>
      </c>
    </row>
    <row r="3635" spans="1:12" ht="14.4" x14ac:dyDescent="0.3">
      <c r="A3635" t="str">
        <f>VLOOKUP(B3635,'[1]Backbone Architecture'!$C:$D,2,FALSE)</f>
        <v>SAG-003-003</v>
      </c>
      <c r="B3635" t="s">
        <v>5709</v>
      </c>
      <c r="C3635" t="s">
        <v>2782</v>
      </c>
      <c r="D3635" t="s">
        <v>2781</v>
      </c>
      <c r="E3635" t="s">
        <v>47</v>
      </c>
      <c r="F3635" t="s">
        <v>4706</v>
      </c>
      <c r="G3635" t="s">
        <v>4638</v>
      </c>
      <c r="H3635" t="s">
        <v>5695</v>
      </c>
      <c r="J3635" t="s">
        <v>5711</v>
      </c>
      <c r="K3635" s="23"/>
      <c r="L3635" t="s">
        <v>25</v>
      </c>
    </row>
    <row r="3636" spans="1:12" ht="14.4" x14ac:dyDescent="0.3">
      <c r="A3636" t="str">
        <f>VLOOKUP(B3636,'[1]Backbone Architecture'!$C:$D,2,FALSE)</f>
        <v>SAG-003-003</v>
      </c>
      <c r="B3636" t="s">
        <v>5709</v>
      </c>
      <c r="C3636" t="s">
        <v>555</v>
      </c>
      <c r="D3636" t="s">
        <v>4978</v>
      </c>
      <c r="E3636" t="s">
        <v>25</v>
      </c>
      <c r="F3636" t="s">
        <v>4979</v>
      </c>
      <c r="G3636" t="s">
        <v>4638</v>
      </c>
      <c r="H3636" t="s">
        <v>5695</v>
      </c>
      <c r="J3636" t="s">
        <v>4978</v>
      </c>
      <c r="K3636" s="23"/>
      <c r="L3636" t="s">
        <v>25</v>
      </c>
    </row>
    <row r="3637" spans="1:12" ht="14.4" x14ac:dyDescent="0.3">
      <c r="A3637" t="str">
        <f>VLOOKUP(B3637,'[1]Backbone Architecture'!$C:$D,2,FALSE)</f>
        <v>SAG-003-003</v>
      </c>
      <c r="B3637" t="s">
        <v>5709</v>
      </c>
      <c r="C3637" t="s">
        <v>3298</v>
      </c>
      <c r="D3637" t="s">
        <v>3297</v>
      </c>
      <c r="E3637" t="s">
        <v>25</v>
      </c>
      <c r="F3637" t="s">
        <v>5134</v>
      </c>
      <c r="G3637" t="s">
        <v>4638</v>
      </c>
      <c r="H3637" t="s">
        <v>5695</v>
      </c>
      <c r="J3637" t="s">
        <v>3297</v>
      </c>
      <c r="K3637" s="23" t="s">
        <v>3299</v>
      </c>
      <c r="L3637" t="s">
        <v>25</v>
      </c>
    </row>
    <row r="3638" spans="1:12" ht="14.4" x14ac:dyDescent="0.3">
      <c r="A3638" t="str">
        <f>VLOOKUP(B3638,'[1]Backbone Architecture'!$C:$D,2,FALSE)</f>
        <v>SAG-003-003</v>
      </c>
      <c r="B3638" t="s">
        <v>5709</v>
      </c>
      <c r="C3638" t="s">
        <v>3494</v>
      </c>
      <c r="D3638" t="s">
        <v>3493</v>
      </c>
      <c r="E3638" t="s">
        <v>47</v>
      </c>
      <c r="F3638" t="s">
        <v>4691</v>
      </c>
      <c r="G3638" t="s">
        <v>4638</v>
      </c>
      <c r="H3638" t="s">
        <v>5695</v>
      </c>
      <c r="J3638" t="s">
        <v>1457</v>
      </c>
      <c r="K3638" s="23" t="s">
        <v>1459</v>
      </c>
      <c r="L3638" t="s">
        <v>47</v>
      </c>
    </row>
    <row r="3639" spans="1:12" ht="14.4" x14ac:dyDescent="0.3">
      <c r="A3639" t="str">
        <f>VLOOKUP(B3639,'[1]Backbone Architecture'!$C:$D,2,FALSE)</f>
        <v>SAG-003-003</v>
      </c>
      <c r="B3639" t="s">
        <v>5709</v>
      </c>
      <c r="C3639" t="s">
        <v>3494</v>
      </c>
      <c r="D3639" t="s">
        <v>3493</v>
      </c>
      <c r="E3639" t="s">
        <v>25</v>
      </c>
      <c r="F3639" t="s">
        <v>4691</v>
      </c>
      <c r="G3639" t="s">
        <v>4638</v>
      </c>
      <c r="H3639" t="s">
        <v>5695</v>
      </c>
      <c r="K3639" s="23"/>
    </row>
    <row r="3640" spans="1:12" ht="14.4" x14ac:dyDescent="0.3">
      <c r="A3640" t="str">
        <f>VLOOKUP(B3640,'[1]Backbone Architecture'!$C:$D,2,FALSE)</f>
        <v>SAG-003-003</v>
      </c>
      <c r="B3640" t="s">
        <v>5709</v>
      </c>
      <c r="C3640" t="s">
        <v>3587</v>
      </c>
      <c r="D3640" t="s">
        <v>3586</v>
      </c>
      <c r="E3640" t="s">
        <v>25</v>
      </c>
      <c r="F3640" t="s">
        <v>4902</v>
      </c>
      <c r="G3640" t="s">
        <v>4638</v>
      </c>
      <c r="H3640" t="s">
        <v>5695</v>
      </c>
      <c r="J3640" t="s">
        <v>3586</v>
      </c>
      <c r="K3640" s="23" t="s">
        <v>3588</v>
      </c>
      <c r="L3640" t="s">
        <v>25</v>
      </c>
    </row>
    <row r="3641" spans="1:12" ht="14.4" x14ac:dyDescent="0.3">
      <c r="A3641" t="str">
        <f>VLOOKUP(B3641,'[1]Backbone Architecture'!$C:$D,2,FALSE)</f>
        <v>SAG-003-003</v>
      </c>
      <c r="B3641" t="s">
        <v>5709</v>
      </c>
      <c r="C3641" t="s">
        <v>3653</v>
      </c>
      <c r="D3641" t="s">
        <v>3652</v>
      </c>
      <c r="E3641" t="s">
        <v>25</v>
      </c>
      <c r="F3641" t="s">
        <v>5712</v>
      </c>
      <c r="G3641" t="s">
        <v>4638</v>
      </c>
      <c r="H3641" t="s">
        <v>5695</v>
      </c>
      <c r="J3641" t="s">
        <v>3652</v>
      </c>
      <c r="K3641" s="23"/>
      <c r="L3641" t="s">
        <v>25</v>
      </c>
    </row>
    <row r="3642" spans="1:12" ht="14.4" x14ac:dyDescent="0.3">
      <c r="A3642" t="str">
        <f>VLOOKUP(B3642,'[1]Backbone Architecture'!$C:$D,2,FALSE)</f>
        <v>SAG-003-003</v>
      </c>
      <c r="B3642" t="s">
        <v>5709</v>
      </c>
      <c r="C3642" t="s">
        <v>3659</v>
      </c>
      <c r="D3642" t="s">
        <v>3658</v>
      </c>
      <c r="E3642" t="s">
        <v>25</v>
      </c>
      <c r="F3642" t="s">
        <v>3660</v>
      </c>
      <c r="G3642" t="s">
        <v>4638</v>
      </c>
      <c r="H3642" t="s">
        <v>5695</v>
      </c>
      <c r="J3642" t="s">
        <v>3658</v>
      </c>
      <c r="K3642" s="23" t="s">
        <v>3660</v>
      </c>
      <c r="L3642" t="s">
        <v>25</v>
      </c>
    </row>
    <row r="3643" spans="1:12" ht="14.4" x14ac:dyDescent="0.3">
      <c r="A3643" t="str">
        <f>VLOOKUP(B3643,'[1]Backbone Architecture'!$C:$D,2,FALSE)</f>
        <v>SAG-003-003</v>
      </c>
      <c r="B3643" t="s">
        <v>5709</v>
      </c>
      <c r="C3643" t="s">
        <v>3666</v>
      </c>
      <c r="D3643" t="s">
        <v>3665</v>
      </c>
      <c r="E3643" t="s">
        <v>25</v>
      </c>
      <c r="F3643" t="s">
        <v>3667</v>
      </c>
      <c r="G3643" t="s">
        <v>4638</v>
      </c>
      <c r="H3643" t="s">
        <v>5695</v>
      </c>
      <c r="J3643" t="s">
        <v>3665</v>
      </c>
      <c r="K3643" s="23"/>
      <c r="L3643" t="s">
        <v>25</v>
      </c>
    </row>
    <row r="3644" spans="1:12" ht="14.4" x14ac:dyDescent="0.3">
      <c r="A3644" t="str">
        <f>VLOOKUP(B3644,'[1]Backbone Architecture'!$C:$D,2,FALSE)</f>
        <v>SAG-003-003</v>
      </c>
      <c r="B3644" t="s">
        <v>5709</v>
      </c>
      <c r="C3644" t="s">
        <v>3948</v>
      </c>
      <c r="D3644" t="s">
        <v>3947</v>
      </c>
      <c r="E3644" t="s">
        <v>25</v>
      </c>
      <c r="F3644" t="s">
        <v>3949</v>
      </c>
      <c r="G3644" t="s">
        <v>4638</v>
      </c>
      <c r="H3644" t="s">
        <v>5695</v>
      </c>
      <c r="J3644" t="s">
        <v>3947</v>
      </c>
      <c r="K3644" s="23"/>
      <c r="L3644" t="s">
        <v>25</v>
      </c>
    </row>
    <row r="3645" spans="1:12" ht="14.4" x14ac:dyDescent="0.3">
      <c r="A3645" t="str">
        <f>VLOOKUP(B3645,'[1]Backbone Architecture'!$C:$D,2,FALSE)</f>
        <v>SAG-003-003</v>
      </c>
      <c r="B3645" t="s">
        <v>5709</v>
      </c>
      <c r="C3645" t="s">
        <v>4004</v>
      </c>
      <c r="D3645" t="s">
        <v>4003</v>
      </c>
      <c r="E3645" t="s">
        <v>25</v>
      </c>
      <c r="F3645" t="s">
        <v>4005</v>
      </c>
      <c r="G3645" t="s">
        <v>4638</v>
      </c>
      <c r="H3645" t="s">
        <v>5695</v>
      </c>
      <c r="J3645" t="s">
        <v>5704</v>
      </c>
      <c r="K3645" s="23"/>
      <c r="L3645" t="s">
        <v>25</v>
      </c>
    </row>
    <row r="3646" spans="1:12" ht="14.4" x14ac:dyDescent="0.3">
      <c r="A3646" t="str">
        <f>VLOOKUP(B3646,'[1]Backbone Architecture'!$C:$D,2,FALSE)</f>
        <v>SAG-003-003</v>
      </c>
      <c r="B3646" t="s">
        <v>5709</v>
      </c>
      <c r="C3646" t="s">
        <v>4007</v>
      </c>
      <c r="D3646" t="s">
        <v>4006</v>
      </c>
      <c r="E3646" t="s">
        <v>25</v>
      </c>
      <c r="F3646" t="s">
        <v>4711</v>
      </c>
      <c r="G3646" t="s">
        <v>4638</v>
      </c>
      <c r="H3646" t="s">
        <v>5695</v>
      </c>
      <c r="J3646" t="s">
        <v>4006</v>
      </c>
      <c r="K3646" s="23" t="s">
        <v>5148</v>
      </c>
      <c r="L3646" t="s">
        <v>47</v>
      </c>
    </row>
    <row r="3647" spans="1:12" ht="14.4" x14ac:dyDescent="0.3">
      <c r="A3647" t="str">
        <f>VLOOKUP(B3647,'[1]Backbone Architecture'!$C:$D,2,FALSE)</f>
        <v>SAG-003-004</v>
      </c>
      <c r="B3647" t="s">
        <v>5713</v>
      </c>
      <c r="C3647" t="s">
        <v>536</v>
      </c>
      <c r="D3647" t="s">
        <v>535</v>
      </c>
      <c r="E3647" t="s">
        <v>25</v>
      </c>
      <c r="F3647" t="s">
        <v>4641</v>
      </c>
      <c r="G3647" t="s">
        <v>4638</v>
      </c>
      <c r="H3647" t="s">
        <v>5695</v>
      </c>
      <c r="J3647" t="s">
        <v>535</v>
      </c>
      <c r="K3647" s="23"/>
      <c r="L3647" t="s">
        <v>25</v>
      </c>
    </row>
    <row r="3648" spans="1:12" ht="14.4" x14ac:dyDescent="0.3">
      <c r="A3648" t="str">
        <f>VLOOKUP(B3648,'[1]Backbone Architecture'!$C:$D,2,FALSE)</f>
        <v>SAG-003-004</v>
      </c>
      <c r="B3648" t="s">
        <v>5713</v>
      </c>
      <c r="C3648" t="s">
        <v>547</v>
      </c>
      <c r="D3648" t="s">
        <v>546</v>
      </c>
      <c r="E3648" t="s">
        <v>25</v>
      </c>
      <c r="F3648" t="s">
        <v>4642</v>
      </c>
      <c r="G3648" t="s">
        <v>4638</v>
      </c>
      <c r="H3648" t="s">
        <v>5695</v>
      </c>
      <c r="J3648" t="s">
        <v>546</v>
      </c>
      <c r="K3648" s="23"/>
      <c r="L3648" t="s">
        <v>25</v>
      </c>
    </row>
    <row r="3649" spans="1:12" ht="14.4" x14ac:dyDescent="0.3">
      <c r="A3649" t="str">
        <f>VLOOKUP(B3649,'[1]Backbone Architecture'!$C:$D,2,FALSE)</f>
        <v>SAG-003-004</v>
      </c>
      <c r="B3649" t="s">
        <v>5713</v>
      </c>
      <c r="C3649" t="s">
        <v>562</v>
      </c>
      <c r="D3649" t="s">
        <v>561</v>
      </c>
      <c r="E3649" t="s">
        <v>25</v>
      </c>
      <c r="F3649" t="s">
        <v>4643</v>
      </c>
      <c r="G3649" t="s">
        <v>4638</v>
      </c>
      <c r="H3649" t="s">
        <v>5695</v>
      </c>
      <c r="J3649" t="s">
        <v>561</v>
      </c>
      <c r="K3649" s="23"/>
      <c r="L3649" t="s">
        <v>25</v>
      </c>
    </row>
    <row r="3650" spans="1:12" ht="14.4" x14ac:dyDescent="0.3">
      <c r="A3650" t="str">
        <f>VLOOKUP(B3650,'[1]Backbone Architecture'!$C:$D,2,FALSE)</f>
        <v>SAG-003-004</v>
      </c>
      <c r="B3650" t="s">
        <v>5713</v>
      </c>
      <c r="C3650" t="s">
        <v>662</v>
      </c>
      <c r="D3650" t="s">
        <v>661</v>
      </c>
      <c r="E3650" t="s">
        <v>47</v>
      </c>
      <c r="F3650" t="s">
        <v>4696</v>
      </c>
      <c r="G3650" t="s">
        <v>4638</v>
      </c>
      <c r="H3650" t="s">
        <v>5695</v>
      </c>
      <c r="J3650" t="s">
        <v>661</v>
      </c>
      <c r="K3650" s="23"/>
      <c r="L3650" t="s">
        <v>25</v>
      </c>
    </row>
    <row r="3651" spans="1:12" ht="14.4" x14ac:dyDescent="0.3">
      <c r="A3651" t="str">
        <f>VLOOKUP(B3651,'[1]Backbone Architecture'!$C:$D,2,FALSE)</f>
        <v>SAG-003-004</v>
      </c>
      <c r="B3651" t="s">
        <v>5713</v>
      </c>
      <c r="C3651" t="s">
        <v>751</v>
      </c>
      <c r="D3651" t="s">
        <v>750</v>
      </c>
      <c r="E3651" t="s">
        <v>25</v>
      </c>
      <c r="F3651" t="s">
        <v>752</v>
      </c>
      <c r="G3651" t="s">
        <v>4638</v>
      </c>
      <c r="H3651" t="s">
        <v>5695</v>
      </c>
      <c r="J3651" t="s">
        <v>750</v>
      </c>
      <c r="K3651" s="23"/>
      <c r="L3651" t="s">
        <v>25</v>
      </c>
    </row>
    <row r="3652" spans="1:12" ht="14.4" x14ac:dyDescent="0.3">
      <c r="A3652" t="str">
        <f>VLOOKUP(B3652,'[1]Backbone Architecture'!$C:$D,2,FALSE)</f>
        <v>SAG-003-004</v>
      </c>
      <c r="B3652" t="s">
        <v>5713</v>
      </c>
      <c r="C3652" t="s">
        <v>919</v>
      </c>
      <c r="D3652" t="s">
        <v>918</v>
      </c>
      <c r="E3652" t="s">
        <v>25</v>
      </c>
      <c r="F3652" t="s">
        <v>4649</v>
      </c>
      <c r="G3652" t="s">
        <v>4638</v>
      </c>
      <c r="H3652" t="s">
        <v>5695</v>
      </c>
      <c r="J3652" t="s">
        <v>918</v>
      </c>
      <c r="K3652" s="23"/>
      <c r="L3652" t="s">
        <v>47</v>
      </c>
    </row>
    <row r="3653" spans="1:12" ht="14.4" x14ac:dyDescent="0.3">
      <c r="A3653" t="str">
        <f>VLOOKUP(B3653,'[1]Backbone Architecture'!$C:$D,2,FALSE)</f>
        <v>SAG-003-004</v>
      </c>
      <c r="B3653" t="s">
        <v>5713</v>
      </c>
      <c r="C3653" t="s">
        <v>1071</v>
      </c>
      <c r="D3653" t="s">
        <v>5215</v>
      </c>
      <c r="E3653" t="s">
        <v>25</v>
      </c>
      <c r="F3653" t="s">
        <v>5216</v>
      </c>
      <c r="G3653" t="s">
        <v>4638</v>
      </c>
      <c r="H3653" t="s">
        <v>5695</v>
      </c>
      <c r="J3653" t="s">
        <v>5217</v>
      </c>
      <c r="K3653" s="23" t="s">
        <v>5218</v>
      </c>
      <c r="L3653" t="s">
        <v>25</v>
      </c>
    </row>
    <row r="3654" spans="1:12" ht="14.4" x14ac:dyDescent="0.3">
      <c r="A3654" t="str">
        <f>VLOOKUP(B3654,'[1]Backbone Architecture'!$C:$D,2,FALSE)</f>
        <v>SAG-003-004</v>
      </c>
      <c r="B3654" t="s">
        <v>5713</v>
      </c>
      <c r="C3654" t="s">
        <v>1793</v>
      </c>
      <c r="D3654" t="s">
        <v>1792</v>
      </c>
      <c r="E3654" t="s">
        <v>25</v>
      </c>
      <c r="F3654" t="s">
        <v>5184</v>
      </c>
      <c r="G3654" t="s">
        <v>4638</v>
      </c>
      <c r="H3654" t="s">
        <v>5695</v>
      </c>
      <c r="J3654" t="s">
        <v>1792</v>
      </c>
      <c r="K3654" s="23" t="s">
        <v>1794</v>
      </c>
      <c r="L3654" t="s">
        <v>25</v>
      </c>
    </row>
    <row r="3655" spans="1:12" ht="14.4" x14ac:dyDescent="0.3">
      <c r="A3655" t="str">
        <f>VLOOKUP(B3655,'[1]Backbone Architecture'!$C:$D,2,FALSE)</f>
        <v>SAG-003-004</v>
      </c>
      <c r="B3655" t="s">
        <v>5713</v>
      </c>
      <c r="C3655" t="s">
        <v>3188</v>
      </c>
      <c r="D3655" t="s">
        <v>3187</v>
      </c>
      <c r="E3655" t="s">
        <v>25</v>
      </c>
      <c r="F3655" t="s">
        <v>4836</v>
      </c>
      <c r="G3655" t="s">
        <v>4638</v>
      </c>
      <c r="H3655" t="s">
        <v>5695</v>
      </c>
      <c r="J3655" t="s">
        <v>5714</v>
      </c>
      <c r="K3655" s="23"/>
      <c r="L3655" t="s">
        <v>25</v>
      </c>
    </row>
    <row r="3656" spans="1:12" ht="14.4" x14ac:dyDescent="0.3">
      <c r="A3656" t="str">
        <f>VLOOKUP(B3656,'[1]Backbone Architecture'!$C:$D,2,FALSE)</f>
        <v>SAG-003-004</v>
      </c>
      <c r="B3656" t="s">
        <v>5713</v>
      </c>
      <c r="C3656" t="s">
        <v>3203</v>
      </c>
      <c r="D3656" t="s">
        <v>3202</v>
      </c>
      <c r="E3656" t="s">
        <v>47</v>
      </c>
      <c r="F3656" t="s">
        <v>4726</v>
      </c>
      <c r="G3656" t="s">
        <v>4638</v>
      </c>
      <c r="H3656" t="s">
        <v>5695</v>
      </c>
      <c r="J3656" t="s">
        <v>4727</v>
      </c>
      <c r="K3656" s="23" t="s">
        <v>4777</v>
      </c>
      <c r="L3656" t="s">
        <v>47</v>
      </c>
    </row>
    <row r="3657" spans="1:12" ht="14.4" x14ac:dyDescent="0.3">
      <c r="A3657" t="str">
        <f>VLOOKUP(B3657,'[1]Backbone Architecture'!$C:$D,2,FALSE)</f>
        <v>SAG-003-004</v>
      </c>
      <c r="B3657" t="s">
        <v>5713</v>
      </c>
      <c r="C3657" t="s">
        <v>3225</v>
      </c>
      <c r="D3657" t="s">
        <v>3224</v>
      </c>
      <c r="E3657" t="s">
        <v>25</v>
      </c>
      <c r="F3657" t="s">
        <v>4681</v>
      </c>
      <c r="G3657" t="s">
        <v>4638</v>
      </c>
      <c r="H3657" t="s">
        <v>5695</v>
      </c>
      <c r="J3657" t="s">
        <v>3224</v>
      </c>
      <c r="K3657" s="23" t="s">
        <v>5132</v>
      </c>
      <c r="L3657" t="s">
        <v>25</v>
      </c>
    </row>
    <row r="3658" spans="1:12" ht="14.4" x14ac:dyDescent="0.3">
      <c r="A3658" t="str">
        <f>VLOOKUP(B3658,'[1]Backbone Architecture'!$C:$D,2,FALSE)</f>
        <v>SAG-003-004</v>
      </c>
      <c r="B3658" t="s">
        <v>5713</v>
      </c>
      <c r="C3658" t="s">
        <v>3286</v>
      </c>
      <c r="D3658" t="s">
        <v>3285</v>
      </c>
      <c r="E3658" t="s">
        <v>25</v>
      </c>
      <c r="F3658" t="s">
        <v>3287</v>
      </c>
      <c r="G3658" t="s">
        <v>4638</v>
      </c>
      <c r="H3658" t="s">
        <v>5695</v>
      </c>
      <c r="J3658" t="s">
        <v>5715</v>
      </c>
      <c r="K3658" s="23"/>
      <c r="L3658" t="s">
        <v>25</v>
      </c>
    </row>
    <row r="3659" spans="1:12" ht="14.4" x14ac:dyDescent="0.3">
      <c r="A3659" t="str">
        <f>VLOOKUP(B3659,'[1]Backbone Architecture'!$C:$D,2,FALSE)</f>
        <v>SAG-003-004</v>
      </c>
      <c r="B3659" t="s">
        <v>5713</v>
      </c>
      <c r="C3659" t="s">
        <v>3346</v>
      </c>
      <c r="D3659" t="s">
        <v>3345</v>
      </c>
      <c r="E3659" t="s">
        <v>25</v>
      </c>
      <c r="F3659" t="s">
        <v>4783</v>
      </c>
      <c r="G3659" t="s">
        <v>4638</v>
      </c>
      <c r="H3659" t="s">
        <v>5695</v>
      </c>
      <c r="J3659" t="s">
        <v>3345</v>
      </c>
      <c r="K3659" s="23" t="s">
        <v>3347</v>
      </c>
      <c r="L3659" t="s">
        <v>47</v>
      </c>
    </row>
    <row r="3660" spans="1:12" ht="14.4" x14ac:dyDescent="0.3">
      <c r="A3660" t="str">
        <f>VLOOKUP(B3660,'[1]Backbone Architecture'!$C:$D,2,FALSE)</f>
        <v>SAG-003-004</v>
      </c>
      <c r="B3660" t="s">
        <v>5713</v>
      </c>
      <c r="C3660" t="s">
        <v>3587</v>
      </c>
      <c r="D3660" t="s">
        <v>3586</v>
      </c>
      <c r="E3660" t="s">
        <v>25</v>
      </c>
      <c r="F3660" t="s">
        <v>4902</v>
      </c>
      <c r="G3660" t="s">
        <v>4638</v>
      </c>
      <c r="H3660" t="s">
        <v>5695</v>
      </c>
      <c r="J3660" t="s">
        <v>3586</v>
      </c>
      <c r="K3660" s="23" t="s">
        <v>3588</v>
      </c>
      <c r="L3660" t="s">
        <v>25</v>
      </c>
    </row>
    <row r="3661" spans="1:12" ht="14.4" x14ac:dyDescent="0.3">
      <c r="A3661" t="str">
        <f>VLOOKUP(B3661,'[1]Backbone Architecture'!$C:$D,2,FALSE)</f>
        <v>SAG-003-004</v>
      </c>
      <c r="B3661" t="s">
        <v>5713</v>
      </c>
      <c r="C3661" t="s">
        <v>4004</v>
      </c>
      <c r="D3661" t="s">
        <v>4003</v>
      </c>
      <c r="E3661" t="s">
        <v>25</v>
      </c>
      <c r="F3661" t="s">
        <v>4005</v>
      </c>
      <c r="G3661" t="s">
        <v>4638</v>
      </c>
      <c r="H3661" t="s">
        <v>5695</v>
      </c>
      <c r="J3661" t="s">
        <v>4003</v>
      </c>
      <c r="K3661" s="23" t="s">
        <v>4005</v>
      </c>
      <c r="L3661" t="s">
        <v>25</v>
      </c>
    </row>
    <row r="3662" spans="1:12" ht="14.4" x14ac:dyDescent="0.3">
      <c r="A3662" t="str">
        <f>VLOOKUP(B3662,'[1]Backbone Architecture'!$C:$D,2,FALSE)</f>
        <v>SAG-003-004</v>
      </c>
      <c r="B3662" t="s">
        <v>5713</v>
      </c>
      <c r="C3662" t="s">
        <v>4013</v>
      </c>
      <c r="D3662" t="s">
        <v>4012</v>
      </c>
      <c r="E3662" t="s">
        <v>47</v>
      </c>
      <c r="F3662" t="s">
        <v>5121</v>
      </c>
      <c r="G3662" t="s">
        <v>4638</v>
      </c>
      <c r="H3662" t="s">
        <v>5695</v>
      </c>
      <c r="J3662" t="s">
        <v>4012</v>
      </c>
      <c r="K3662" s="23"/>
      <c r="L3662" t="s">
        <v>25</v>
      </c>
    </row>
    <row r="3663" spans="1:12" ht="14.4" x14ac:dyDescent="0.3">
      <c r="A3663" t="str">
        <f>VLOOKUP(B3663,'[1]Backbone Architecture'!$C:$D,2,FALSE)</f>
        <v>SAG-003-004</v>
      </c>
      <c r="B3663" t="s">
        <v>5713</v>
      </c>
      <c r="C3663" t="s">
        <v>3526</v>
      </c>
      <c r="D3663" t="s">
        <v>4713</v>
      </c>
      <c r="E3663" t="s">
        <v>47</v>
      </c>
      <c r="F3663" t="s">
        <v>4714</v>
      </c>
      <c r="G3663" t="s">
        <v>4638</v>
      </c>
      <c r="H3663" t="s">
        <v>5695</v>
      </c>
      <c r="J3663" t="s">
        <v>4713</v>
      </c>
      <c r="K3663" s="23" t="s">
        <v>5088</v>
      </c>
      <c r="L3663" t="s">
        <v>47</v>
      </c>
    </row>
    <row r="3664" spans="1:12" ht="14.4" x14ac:dyDescent="0.3">
      <c r="A3664" t="str">
        <f>VLOOKUP(B3664,'[1]Backbone Architecture'!$C:$D,2,FALSE)</f>
        <v>SAG-003-005</v>
      </c>
      <c r="B3664" t="s">
        <v>5716</v>
      </c>
      <c r="C3664" t="s">
        <v>536</v>
      </c>
      <c r="D3664" t="s">
        <v>535</v>
      </c>
      <c r="E3664" t="s">
        <v>25</v>
      </c>
      <c r="F3664" t="s">
        <v>4641</v>
      </c>
      <c r="G3664" t="s">
        <v>4638</v>
      </c>
      <c r="H3664" t="s">
        <v>5695</v>
      </c>
      <c r="J3664" t="s">
        <v>535</v>
      </c>
      <c r="K3664" s="23"/>
      <c r="L3664" t="s">
        <v>25</v>
      </c>
    </row>
    <row r="3665" spans="1:12" ht="14.4" x14ac:dyDescent="0.3">
      <c r="A3665" t="str">
        <f>VLOOKUP(B3665,'[1]Backbone Architecture'!$C:$D,2,FALSE)</f>
        <v>SAG-003-005</v>
      </c>
      <c r="B3665" t="s">
        <v>5716</v>
      </c>
      <c r="C3665" t="s">
        <v>562</v>
      </c>
      <c r="D3665" t="s">
        <v>561</v>
      </c>
      <c r="E3665" t="s">
        <v>25</v>
      </c>
      <c r="F3665" t="s">
        <v>4643</v>
      </c>
      <c r="G3665" t="s">
        <v>4638</v>
      </c>
      <c r="H3665" t="s">
        <v>5695</v>
      </c>
      <c r="J3665" t="s">
        <v>561</v>
      </c>
      <c r="K3665" s="23"/>
      <c r="L3665" t="s">
        <v>25</v>
      </c>
    </row>
    <row r="3666" spans="1:12" ht="14.4" x14ac:dyDescent="0.3">
      <c r="A3666" t="str">
        <f>VLOOKUP(B3666,'[1]Backbone Architecture'!$C:$D,2,FALSE)</f>
        <v>SAG-003-005</v>
      </c>
      <c r="B3666" t="s">
        <v>5716</v>
      </c>
      <c r="C3666" t="s">
        <v>662</v>
      </c>
      <c r="D3666" t="s">
        <v>661</v>
      </c>
      <c r="E3666" t="s">
        <v>47</v>
      </c>
      <c r="F3666" t="s">
        <v>4696</v>
      </c>
      <c r="G3666" t="s">
        <v>4638</v>
      </c>
      <c r="H3666" t="s">
        <v>5695</v>
      </c>
      <c r="J3666" t="s">
        <v>661</v>
      </c>
      <c r="K3666" s="23"/>
      <c r="L3666" t="s">
        <v>25</v>
      </c>
    </row>
    <row r="3667" spans="1:12" ht="14.4" x14ac:dyDescent="0.3">
      <c r="A3667" t="str">
        <f>VLOOKUP(B3667,'[1]Backbone Architecture'!$C:$D,2,FALSE)</f>
        <v>SAG-003-005</v>
      </c>
      <c r="B3667" t="s">
        <v>5716</v>
      </c>
      <c r="C3667" t="s">
        <v>785</v>
      </c>
      <c r="D3667" t="s">
        <v>784</v>
      </c>
      <c r="E3667" t="s">
        <v>25</v>
      </c>
      <c r="F3667" t="s">
        <v>786</v>
      </c>
      <c r="G3667" t="s">
        <v>4638</v>
      </c>
      <c r="H3667" t="s">
        <v>5695</v>
      </c>
      <c r="J3667" t="s">
        <v>784</v>
      </c>
      <c r="K3667" s="23"/>
      <c r="L3667" t="s">
        <v>25</v>
      </c>
    </row>
    <row r="3668" spans="1:12" ht="14.4" x14ac:dyDescent="0.3">
      <c r="A3668" t="str">
        <f>VLOOKUP(B3668,'[1]Backbone Architecture'!$C:$D,2,FALSE)</f>
        <v>SAG-003-005</v>
      </c>
      <c r="B3668" t="s">
        <v>5716</v>
      </c>
      <c r="C3668" t="s">
        <v>919</v>
      </c>
      <c r="D3668" t="s">
        <v>918</v>
      </c>
      <c r="E3668" t="s">
        <v>25</v>
      </c>
      <c r="F3668" t="s">
        <v>4649</v>
      </c>
      <c r="G3668" t="s">
        <v>4638</v>
      </c>
      <c r="H3668" t="s">
        <v>5695</v>
      </c>
      <c r="J3668" t="s">
        <v>918</v>
      </c>
      <c r="K3668" s="23"/>
      <c r="L3668" t="s">
        <v>47</v>
      </c>
    </row>
    <row r="3669" spans="1:12" ht="14.4" x14ac:dyDescent="0.3">
      <c r="A3669" t="str">
        <f>VLOOKUP(B3669,'[1]Backbone Architecture'!$C:$D,2,FALSE)</f>
        <v>SAG-003-005</v>
      </c>
      <c r="B3669" t="s">
        <v>5716</v>
      </c>
      <c r="C3669" t="s">
        <v>1021</v>
      </c>
      <c r="D3669" t="s">
        <v>1020</v>
      </c>
      <c r="E3669" t="s">
        <v>25</v>
      </c>
      <c r="F3669" t="s">
        <v>1022</v>
      </c>
      <c r="G3669" t="s">
        <v>4638</v>
      </c>
      <c r="H3669" t="s">
        <v>5695</v>
      </c>
      <c r="J3669" t="s">
        <v>1020</v>
      </c>
      <c r="K3669" s="23"/>
      <c r="L3669" t="s">
        <v>47</v>
      </c>
    </row>
    <row r="3670" spans="1:12" ht="14.4" x14ac:dyDescent="0.3">
      <c r="A3670" t="str">
        <f>VLOOKUP(B3670,'[1]Backbone Architecture'!$C:$D,2,FALSE)</f>
        <v>SAG-003-005</v>
      </c>
      <c r="B3670" t="s">
        <v>5716</v>
      </c>
      <c r="C3670" t="s">
        <v>1071</v>
      </c>
      <c r="D3670" t="s">
        <v>5215</v>
      </c>
      <c r="E3670" t="s">
        <v>25</v>
      </c>
      <c r="F3670" t="s">
        <v>5216</v>
      </c>
      <c r="G3670" t="s">
        <v>4638</v>
      </c>
      <c r="H3670" t="s">
        <v>5695</v>
      </c>
      <c r="J3670" t="s">
        <v>5217</v>
      </c>
      <c r="K3670" s="23" t="s">
        <v>5218</v>
      </c>
      <c r="L3670" t="s">
        <v>25</v>
      </c>
    </row>
    <row r="3671" spans="1:12" ht="14.4" x14ac:dyDescent="0.3">
      <c r="A3671" t="str">
        <f>VLOOKUP(B3671,'[1]Backbone Architecture'!$C:$D,2,FALSE)</f>
        <v>SAG-003-005</v>
      </c>
      <c r="B3671" t="s">
        <v>5716</v>
      </c>
      <c r="C3671" t="s">
        <v>1085</v>
      </c>
      <c r="D3671" t="s">
        <v>1084</v>
      </c>
      <c r="E3671" t="s">
        <v>25</v>
      </c>
      <c r="F3671" t="s">
        <v>1086</v>
      </c>
      <c r="G3671" t="s">
        <v>4638</v>
      </c>
      <c r="H3671" t="s">
        <v>5695</v>
      </c>
      <c r="J3671" t="s">
        <v>5274</v>
      </c>
      <c r="K3671" s="23"/>
      <c r="L3671" t="s">
        <v>25</v>
      </c>
    </row>
    <row r="3672" spans="1:12" ht="14.4" x14ac:dyDescent="0.3">
      <c r="A3672" t="str">
        <f>VLOOKUP(B3672,'[1]Backbone Architecture'!$C:$D,2,FALSE)</f>
        <v>SAG-003-005</v>
      </c>
      <c r="B3672" t="s">
        <v>5716</v>
      </c>
      <c r="C3672" t="s">
        <v>1793</v>
      </c>
      <c r="D3672" t="s">
        <v>1792</v>
      </c>
      <c r="E3672" t="s">
        <v>25</v>
      </c>
      <c r="F3672" t="s">
        <v>5184</v>
      </c>
      <c r="G3672" t="s">
        <v>4638</v>
      </c>
      <c r="H3672" t="s">
        <v>5695</v>
      </c>
      <c r="J3672" t="s">
        <v>1792</v>
      </c>
      <c r="K3672" s="23" t="s">
        <v>1794</v>
      </c>
      <c r="L3672" t="s">
        <v>25</v>
      </c>
    </row>
    <row r="3673" spans="1:12" ht="14.4" x14ac:dyDescent="0.3">
      <c r="A3673" t="str">
        <f>VLOOKUP(B3673,'[1]Backbone Architecture'!$C:$D,2,FALSE)</f>
        <v>SAG-003-005</v>
      </c>
      <c r="B3673" t="s">
        <v>5716</v>
      </c>
      <c r="C3673" t="s">
        <v>2550</v>
      </c>
      <c r="D3673" t="s">
        <v>2549</v>
      </c>
      <c r="E3673" t="s">
        <v>25</v>
      </c>
      <c r="F3673" t="s">
        <v>5181</v>
      </c>
      <c r="G3673" t="s">
        <v>4638</v>
      </c>
      <c r="H3673" t="s">
        <v>5695</v>
      </c>
      <c r="J3673" t="s">
        <v>2549</v>
      </c>
      <c r="K3673" s="23" t="s">
        <v>2551</v>
      </c>
      <c r="L3673" t="s">
        <v>25</v>
      </c>
    </row>
    <row r="3674" spans="1:12" ht="14.4" x14ac:dyDescent="0.3">
      <c r="A3674" t="str">
        <f>VLOOKUP(B3674,'[1]Backbone Architecture'!$C:$D,2,FALSE)</f>
        <v>SAG-003-005</v>
      </c>
      <c r="B3674" t="s">
        <v>5716</v>
      </c>
      <c r="C3674" t="s">
        <v>3188</v>
      </c>
      <c r="D3674" t="s">
        <v>3187</v>
      </c>
      <c r="E3674" t="s">
        <v>25</v>
      </c>
      <c r="F3674" t="s">
        <v>4836</v>
      </c>
      <c r="G3674" t="s">
        <v>4638</v>
      </c>
      <c r="H3674" t="s">
        <v>5695</v>
      </c>
      <c r="J3674" t="s">
        <v>5714</v>
      </c>
      <c r="K3674" s="23"/>
      <c r="L3674" t="s">
        <v>25</v>
      </c>
    </row>
    <row r="3675" spans="1:12" ht="14.4" x14ac:dyDescent="0.3">
      <c r="A3675" t="str">
        <f>VLOOKUP(B3675,'[1]Backbone Architecture'!$C:$D,2,FALSE)</f>
        <v>SAG-003-005</v>
      </c>
      <c r="B3675" t="s">
        <v>5716</v>
      </c>
      <c r="C3675" t="s">
        <v>3225</v>
      </c>
      <c r="D3675" t="s">
        <v>3224</v>
      </c>
      <c r="E3675" t="s">
        <v>25</v>
      </c>
      <c r="F3675" t="s">
        <v>4681</v>
      </c>
      <c r="G3675" t="s">
        <v>4638</v>
      </c>
      <c r="H3675" t="s">
        <v>5695</v>
      </c>
      <c r="J3675" t="s">
        <v>3224</v>
      </c>
      <c r="K3675" s="23" t="s">
        <v>5132</v>
      </c>
      <c r="L3675" t="s">
        <v>25</v>
      </c>
    </row>
    <row r="3676" spans="1:12" ht="14.4" x14ac:dyDescent="0.3">
      <c r="A3676" t="str">
        <f>VLOOKUP(B3676,'[1]Backbone Architecture'!$C:$D,2,FALSE)</f>
        <v>SAG-003-005</v>
      </c>
      <c r="B3676" t="s">
        <v>5716</v>
      </c>
      <c r="C3676" t="s">
        <v>4662</v>
      </c>
      <c r="D3676" t="s">
        <v>4663</v>
      </c>
      <c r="E3676" t="s">
        <v>47</v>
      </c>
      <c r="F3676" t="s">
        <v>4664</v>
      </c>
      <c r="G3676" t="s">
        <v>4638</v>
      </c>
      <c r="H3676" t="s">
        <v>5695</v>
      </c>
      <c r="J3676" t="s">
        <v>4665</v>
      </c>
      <c r="K3676" s="23" t="s">
        <v>3952</v>
      </c>
      <c r="L3676" t="s">
        <v>25</v>
      </c>
    </row>
    <row r="3677" spans="1:12" ht="14.4" x14ac:dyDescent="0.3">
      <c r="A3677" t="str">
        <f>VLOOKUP(B3677,'[1]Backbone Architecture'!$C:$D,2,FALSE)</f>
        <v>SAG-003-005</v>
      </c>
      <c r="B3677" t="s">
        <v>5716</v>
      </c>
      <c r="C3677" t="s">
        <v>4007</v>
      </c>
      <c r="D3677" t="s">
        <v>4006</v>
      </c>
      <c r="E3677" t="s">
        <v>25</v>
      </c>
      <c r="F3677" t="s">
        <v>4711</v>
      </c>
      <c r="G3677" t="s">
        <v>4638</v>
      </c>
      <c r="H3677" t="s">
        <v>5695</v>
      </c>
      <c r="J3677" t="s">
        <v>4006</v>
      </c>
      <c r="K3677" s="23" t="s">
        <v>5148</v>
      </c>
      <c r="L3677" t="s">
        <v>47</v>
      </c>
    </row>
    <row r="3678" spans="1:12" ht="14.4" x14ac:dyDescent="0.3">
      <c r="A3678" t="str">
        <f>VLOOKUP(B3678,'[1]Backbone Architecture'!$C:$D,2,FALSE)</f>
        <v>OPP-005-005</v>
      </c>
      <c r="B3678" t="s">
        <v>5717</v>
      </c>
      <c r="C3678" t="s">
        <v>562</v>
      </c>
      <c r="D3678" t="s">
        <v>561</v>
      </c>
      <c r="E3678" t="s">
        <v>25</v>
      </c>
      <c r="F3678" t="s">
        <v>4643</v>
      </c>
      <c r="G3678" t="s">
        <v>5126</v>
      </c>
      <c r="H3678" t="s">
        <v>5336</v>
      </c>
      <c r="J3678" t="s">
        <v>561</v>
      </c>
      <c r="K3678" s="23"/>
      <c r="L3678" t="s">
        <v>25</v>
      </c>
    </row>
    <row r="3679" spans="1:12" ht="14.4" x14ac:dyDescent="0.3">
      <c r="A3679" t="str">
        <f>VLOOKUP(B3679,'[1]Backbone Architecture'!$C:$D,2,FALSE)</f>
        <v>OPP-005-005</v>
      </c>
      <c r="B3679" t="s">
        <v>5717</v>
      </c>
      <c r="C3679" t="s">
        <v>662</v>
      </c>
      <c r="D3679" t="s">
        <v>661</v>
      </c>
      <c r="E3679" t="s">
        <v>47</v>
      </c>
      <c r="F3679" t="s">
        <v>4696</v>
      </c>
      <c r="G3679" t="s">
        <v>5126</v>
      </c>
      <c r="H3679" t="s">
        <v>5336</v>
      </c>
      <c r="J3679" t="s">
        <v>661</v>
      </c>
      <c r="K3679" s="23"/>
      <c r="L3679" t="s">
        <v>25</v>
      </c>
    </row>
    <row r="3680" spans="1:12" ht="14.4" x14ac:dyDescent="0.3">
      <c r="A3680" t="str">
        <f>VLOOKUP(B3680,'[1]Backbone Architecture'!$C:$D,2,FALSE)</f>
        <v>OPP-005-005</v>
      </c>
      <c r="B3680" t="s">
        <v>5717</v>
      </c>
      <c r="C3680" t="s">
        <v>721</v>
      </c>
      <c r="D3680" t="s">
        <v>720</v>
      </c>
      <c r="E3680" t="s">
        <v>47</v>
      </c>
      <c r="F3680" t="s">
        <v>4647</v>
      </c>
      <c r="G3680" t="s">
        <v>5126</v>
      </c>
      <c r="H3680" t="s">
        <v>5336</v>
      </c>
      <c r="J3680" t="s">
        <v>720</v>
      </c>
      <c r="K3680" s="23"/>
      <c r="L3680" t="s">
        <v>47</v>
      </c>
    </row>
    <row r="3681" spans="1:12" ht="14.4" x14ac:dyDescent="0.3">
      <c r="A3681" t="str">
        <f>VLOOKUP(B3681,'[1]Backbone Architecture'!$C:$D,2,FALSE)</f>
        <v>OPP-005-005</v>
      </c>
      <c r="B3681" t="s">
        <v>5717</v>
      </c>
      <c r="C3681" t="s">
        <v>785</v>
      </c>
      <c r="D3681" t="s">
        <v>784</v>
      </c>
      <c r="E3681" t="s">
        <v>25</v>
      </c>
      <c r="F3681" t="s">
        <v>786</v>
      </c>
      <c r="G3681" t="s">
        <v>5126</v>
      </c>
      <c r="H3681" t="s">
        <v>5336</v>
      </c>
      <c r="J3681" t="s">
        <v>784</v>
      </c>
      <c r="K3681" s="23"/>
      <c r="L3681" t="s">
        <v>25</v>
      </c>
    </row>
    <row r="3682" spans="1:12" ht="14.4" x14ac:dyDescent="0.3">
      <c r="A3682" t="str">
        <f>VLOOKUP(B3682,'[1]Backbone Architecture'!$C:$D,2,FALSE)</f>
        <v>OPP-005-005</v>
      </c>
      <c r="B3682" t="s">
        <v>5717</v>
      </c>
      <c r="C3682" t="s">
        <v>820</v>
      </c>
      <c r="D3682" t="s">
        <v>819</v>
      </c>
      <c r="E3682" t="s">
        <v>47</v>
      </c>
      <c r="F3682" t="s">
        <v>4698</v>
      </c>
      <c r="G3682" t="s">
        <v>5126</v>
      </c>
      <c r="H3682" t="s">
        <v>5336</v>
      </c>
      <c r="J3682" t="s">
        <v>824</v>
      </c>
      <c r="K3682" s="23"/>
      <c r="L3682" t="s">
        <v>47</v>
      </c>
    </row>
    <row r="3683" spans="1:12" ht="14.4" x14ac:dyDescent="0.3">
      <c r="A3683" t="str">
        <f>VLOOKUP(B3683,'[1]Backbone Architecture'!$C:$D,2,FALSE)</f>
        <v>OPP-005-005</v>
      </c>
      <c r="B3683" t="s">
        <v>5717</v>
      </c>
      <c r="C3683" t="s">
        <v>1043</v>
      </c>
      <c r="D3683" t="s">
        <v>4650</v>
      </c>
      <c r="E3683" t="s">
        <v>47</v>
      </c>
      <c r="F3683" t="s">
        <v>4651</v>
      </c>
      <c r="G3683" t="s">
        <v>5126</v>
      </c>
      <c r="H3683" t="s">
        <v>5336</v>
      </c>
      <c r="J3683" t="s">
        <v>1042</v>
      </c>
      <c r="K3683" s="23" t="s">
        <v>1045</v>
      </c>
      <c r="L3683" t="s">
        <v>47</v>
      </c>
    </row>
    <row r="3684" spans="1:12" ht="14.4" x14ac:dyDescent="0.3">
      <c r="A3684" t="str">
        <f>VLOOKUP(B3684,'[1]Backbone Architecture'!$C:$D,2,FALSE)</f>
        <v>OPP-005-005</v>
      </c>
      <c r="B3684" t="s">
        <v>5717</v>
      </c>
      <c r="C3684" t="s">
        <v>1112</v>
      </c>
      <c r="D3684" t="s">
        <v>1111</v>
      </c>
      <c r="E3684" t="s">
        <v>25</v>
      </c>
      <c r="F3684" t="s">
        <v>4737</v>
      </c>
      <c r="G3684" t="s">
        <v>5126</v>
      </c>
      <c r="H3684" t="s">
        <v>5336</v>
      </c>
      <c r="J3684" t="s">
        <v>1111</v>
      </c>
      <c r="K3684" s="23" t="s">
        <v>4738</v>
      </c>
      <c r="L3684" t="s">
        <v>25</v>
      </c>
    </row>
    <row r="3685" spans="1:12" ht="14.4" x14ac:dyDescent="0.3">
      <c r="A3685" t="str">
        <f>VLOOKUP(B3685,'[1]Backbone Architecture'!$C:$D,2,FALSE)</f>
        <v>OPP-005-005</v>
      </c>
      <c r="B3685" t="s">
        <v>5717</v>
      </c>
      <c r="C3685" t="s">
        <v>1684</v>
      </c>
      <c r="D3685" t="s">
        <v>1683</v>
      </c>
      <c r="E3685" t="s">
        <v>47</v>
      </c>
      <c r="F3685" t="s">
        <v>5304</v>
      </c>
      <c r="G3685" t="s">
        <v>5126</v>
      </c>
      <c r="H3685" t="s">
        <v>5336</v>
      </c>
      <c r="J3685" t="s">
        <v>1683</v>
      </c>
      <c r="K3685" s="23"/>
      <c r="L3685" t="s">
        <v>25</v>
      </c>
    </row>
    <row r="3686" spans="1:12" ht="14.4" x14ac:dyDescent="0.3">
      <c r="A3686" t="str">
        <f>VLOOKUP(B3686,'[1]Backbone Architecture'!$C:$D,2,FALSE)</f>
        <v>OPP-005-005</v>
      </c>
      <c r="B3686" t="s">
        <v>5717</v>
      </c>
      <c r="C3686" t="s">
        <v>2434</v>
      </c>
      <c r="D3686" t="s">
        <v>2433</v>
      </c>
      <c r="E3686" t="s">
        <v>25</v>
      </c>
      <c r="F3686" t="s">
        <v>4998</v>
      </c>
      <c r="G3686" t="s">
        <v>5126</v>
      </c>
      <c r="H3686" t="s">
        <v>5336</v>
      </c>
      <c r="J3686" t="s">
        <v>4999</v>
      </c>
      <c r="K3686" s="23" t="s">
        <v>5000</v>
      </c>
      <c r="L3686" t="s">
        <v>25</v>
      </c>
    </row>
    <row r="3687" spans="1:12" ht="14.4" x14ac:dyDescent="0.3">
      <c r="A3687" t="str">
        <f>VLOOKUP(B3687,'[1]Backbone Architecture'!$C:$D,2,FALSE)</f>
        <v>OPP-005-005</v>
      </c>
      <c r="B3687" t="s">
        <v>5717</v>
      </c>
      <c r="C3687" t="s">
        <v>2911</v>
      </c>
      <c r="D3687" t="s">
        <v>2910</v>
      </c>
      <c r="E3687" t="s">
        <v>25</v>
      </c>
      <c r="F3687" t="s">
        <v>4971</v>
      </c>
      <c r="G3687" t="s">
        <v>5126</v>
      </c>
      <c r="H3687" t="s">
        <v>5336</v>
      </c>
      <c r="J3687" t="s">
        <v>2910</v>
      </c>
      <c r="K3687" s="23"/>
      <c r="L3687" t="s">
        <v>25</v>
      </c>
    </row>
    <row r="3688" spans="1:12" ht="14.4" x14ac:dyDescent="0.3">
      <c r="A3688" t="str">
        <f>VLOOKUP(B3688,'[1]Backbone Architecture'!$C:$D,2,FALSE)</f>
        <v>OPP-005-005</v>
      </c>
      <c r="B3688" t="s">
        <v>5717</v>
      </c>
      <c r="C3688" t="s">
        <v>3203</v>
      </c>
      <c r="D3688" t="s">
        <v>3202</v>
      </c>
      <c r="E3688" t="s">
        <v>47</v>
      </c>
      <c r="F3688" t="s">
        <v>4726</v>
      </c>
      <c r="G3688" t="s">
        <v>5126</v>
      </c>
      <c r="H3688" t="s">
        <v>5336</v>
      </c>
      <c r="J3688" t="s">
        <v>4727</v>
      </c>
      <c r="K3688" s="23" t="s">
        <v>4777</v>
      </c>
      <c r="L3688" t="s">
        <v>47</v>
      </c>
    </row>
    <row r="3689" spans="1:12" ht="14.4" x14ac:dyDescent="0.3">
      <c r="A3689" t="str">
        <f>VLOOKUP(B3689,'[1]Backbone Architecture'!$C:$D,2,FALSE)</f>
        <v>OPP-005-005</v>
      </c>
      <c r="B3689" t="s">
        <v>5717</v>
      </c>
      <c r="C3689" t="s">
        <v>3222</v>
      </c>
      <c r="D3689" t="s">
        <v>3221</v>
      </c>
      <c r="E3689" t="s">
        <v>25</v>
      </c>
      <c r="F3689" t="s">
        <v>3223</v>
      </c>
      <c r="G3689" t="s">
        <v>5126</v>
      </c>
      <c r="H3689" t="s">
        <v>5336</v>
      </c>
      <c r="J3689" t="s">
        <v>3221</v>
      </c>
      <c r="K3689" s="23"/>
      <c r="L3689" t="s">
        <v>25</v>
      </c>
    </row>
    <row r="3690" spans="1:12" ht="14.4" x14ac:dyDescent="0.3">
      <c r="A3690" t="str">
        <f>VLOOKUP(B3690,'[1]Backbone Architecture'!$C:$D,2,FALSE)</f>
        <v>OPP-005-005</v>
      </c>
      <c r="B3690" t="s">
        <v>5717</v>
      </c>
      <c r="C3690" t="s">
        <v>3225</v>
      </c>
      <c r="D3690" t="s">
        <v>3224</v>
      </c>
      <c r="E3690" t="s">
        <v>25</v>
      </c>
      <c r="F3690" t="s">
        <v>4681</v>
      </c>
      <c r="G3690" t="s">
        <v>5126</v>
      </c>
      <c r="H3690" t="s">
        <v>5336</v>
      </c>
      <c r="J3690" t="s">
        <v>3224</v>
      </c>
      <c r="K3690" s="23" t="s">
        <v>5132</v>
      </c>
      <c r="L3690" t="s">
        <v>25</v>
      </c>
    </row>
    <row r="3691" spans="1:12" ht="14.4" x14ac:dyDescent="0.3">
      <c r="A3691" t="str">
        <f>VLOOKUP(B3691,'[1]Backbone Architecture'!$C:$D,2,FALSE)</f>
        <v>OPP-005-005</v>
      </c>
      <c r="B3691" t="s">
        <v>5717</v>
      </c>
      <c r="C3691" t="s">
        <v>3346</v>
      </c>
      <c r="D3691" t="s">
        <v>3345</v>
      </c>
      <c r="E3691" t="s">
        <v>25</v>
      </c>
      <c r="F3691" t="s">
        <v>4783</v>
      </c>
      <c r="G3691" t="s">
        <v>5126</v>
      </c>
      <c r="H3691" t="s">
        <v>5336</v>
      </c>
      <c r="J3691" t="s">
        <v>3345</v>
      </c>
      <c r="K3691" s="23" t="s">
        <v>3347</v>
      </c>
      <c r="L3691" t="s">
        <v>47</v>
      </c>
    </row>
    <row r="3692" spans="1:12" ht="14.4" x14ac:dyDescent="0.3">
      <c r="A3692" t="str">
        <f>VLOOKUP(B3692,'[1]Backbone Architecture'!$C:$D,2,FALSE)</f>
        <v>OPP-005-005</v>
      </c>
      <c r="B3692" t="s">
        <v>5717</v>
      </c>
      <c r="C3692" t="s">
        <v>4982</v>
      </c>
      <c r="D3692" t="s">
        <v>4983</v>
      </c>
      <c r="E3692" t="s">
        <v>25</v>
      </c>
      <c r="F3692" t="s">
        <v>4984</v>
      </c>
      <c r="G3692" t="s">
        <v>5126</v>
      </c>
      <c r="H3692" t="s">
        <v>5336</v>
      </c>
      <c r="J3692" t="s">
        <v>4983</v>
      </c>
      <c r="K3692" s="23" t="s">
        <v>4985</v>
      </c>
      <c r="L3692" t="s">
        <v>25</v>
      </c>
    </row>
    <row r="3693" spans="1:12" ht="14.4" x14ac:dyDescent="0.3">
      <c r="A3693" t="str">
        <f>VLOOKUP(B3693,'[1]Backbone Architecture'!$C:$D,2,FALSE)</f>
        <v>OPP-005-005</v>
      </c>
      <c r="B3693" t="s">
        <v>5717</v>
      </c>
      <c r="C3693" t="s">
        <v>3620</v>
      </c>
      <c r="D3693" t="s">
        <v>3619</v>
      </c>
      <c r="E3693" t="s">
        <v>25</v>
      </c>
      <c r="F3693" t="s">
        <v>4923</v>
      </c>
      <c r="G3693" t="s">
        <v>5126</v>
      </c>
      <c r="H3693" t="s">
        <v>5336</v>
      </c>
      <c r="J3693" t="s">
        <v>3619</v>
      </c>
      <c r="K3693" s="23"/>
      <c r="L3693" t="s">
        <v>25</v>
      </c>
    </row>
    <row r="3694" spans="1:12" ht="14.4" x14ac:dyDescent="0.3">
      <c r="A3694" t="str">
        <f>VLOOKUP(B3694,'[1]Backbone Architecture'!$C:$D,2,FALSE)</f>
        <v>OPP-005-005</v>
      </c>
      <c r="B3694" t="s">
        <v>5717</v>
      </c>
      <c r="C3694" t="s">
        <v>3976</v>
      </c>
      <c r="D3694" t="s">
        <v>5158</v>
      </c>
      <c r="E3694" t="s">
        <v>19</v>
      </c>
      <c r="F3694" t="s">
        <v>5159</v>
      </c>
      <c r="G3694" t="s">
        <v>5126</v>
      </c>
      <c r="H3694" t="s">
        <v>5336</v>
      </c>
      <c r="J3694" t="s">
        <v>3975</v>
      </c>
      <c r="L3694" t="s">
        <v>25</v>
      </c>
    </row>
    <row r="3695" spans="1:12" ht="14.4" x14ac:dyDescent="0.3">
      <c r="A3695" t="str">
        <f>VLOOKUP(B3695,'[1]Backbone Architecture'!$C:$D,2,FALSE)</f>
        <v>OPP-005-005</v>
      </c>
      <c r="B3695" t="s">
        <v>5717</v>
      </c>
      <c r="C3695" t="s">
        <v>4007</v>
      </c>
      <c r="D3695" t="s">
        <v>4006</v>
      </c>
      <c r="E3695" t="s">
        <v>25</v>
      </c>
      <c r="F3695" t="s">
        <v>4711</v>
      </c>
      <c r="G3695" t="s">
        <v>5126</v>
      </c>
      <c r="H3695" t="s">
        <v>5336</v>
      </c>
      <c r="J3695" t="s">
        <v>4006</v>
      </c>
      <c r="K3695" s="23" t="s">
        <v>5148</v>
      </c>
      <c r="L3695" t="s">
        <v>47</v>
      </c>
    </row>
    <row r="3696" spans="1:12" ht="14.4" x14ac:dyDescent="0.3">
      <c r="A3696" t="str">
        <f>VLOOKUP(B3696,'[1]Backbone Architecture'!$C:$D,2,FALSE)</f>
        <v>OPP-005-005</v>
      </c>
      <c r="B3696" t="s">
        <v>5717</v>
      </c>
      <c r="C3696" t="s">
        <v>4210</v>
      </c>
      <c r="D3696" t="s">
        <v>4209</v>
      </c>
      <c r="E3696" t="s">
        <v>47</v>
      </c>
      <c r="F3696" t="s">
        <v>5295</v>
      </c>
      <c r="G3696" t="s">
        <v>5126</v>
      </c>
      <c r="H3696" t="s">
        <v>5336</v>
      </c>
      <c r="J3696" t="s">
        <v>4209</v>
      </c>
      <c r="K3696" s="23"/>
      <c r="L3696" t="s">
        <v>47</v>
      </c>
    </row>
    <row r="3697" spans="1:12" ht="14.4" x14ac:dyDescent="0.3">
      <c r="A3697" t="str">
        <f>VLOOKUP(B3697,'[1]Backbone Architecture'!$C:$D,2,FALSE)</f>
        <v>OPP-005-005</v>
      </c>
      <c r="B3697" t="s">
        <v>5717</v>
      </c>
      <c r="C3697" t="s">
        <v>4455</v>
      </c>
      <c r="D3697" t="s">
        <v>4454</v>
      </c>
      <c r="E3697" t="s">
        <v>25</v>
      </c>
      <c r="F3697" t="s">
        <v>4456</v>
      </c>
      <c r="G3697" t="s">
        <v>5126</v>
      </c>
      <c r="H3697" t="s">
        <v>5336</v>
      </c>
      <c r="J3697" t="s">
        <v>4454</v>
      </c>
      <c r="K3697" s="23"/>
      <c r="L3697" t="s">
        <v>25</v>
      </c>
    </row>
    <row r="3698" spans="1:12" ht="14.4" x14ac:dyDescent="0.3">
      <c r="A3698" t="str">
        <f>VLOOKUP(B3698,'[1]Backbone Architecture'!$C:$D,2,FALSE)</f>
        <v>SAG-003-007</v>
      </c>
      <c r="B3698" t="s">
        <v>5718</v>
      </c>
      <c r="C3698" t="s">
        <v>131</v>
      </c>
      <c r="D3698" t="s">
        <v>130</v>
      </c>
      <c r="E3698" t="s">
        <v>25</v>
      </c>
      <c r="F3698" t="s">
        <v>5298</v>
      </c>
      <c r="G3698" t="s">
        <v>4638</v>
      </c>
      <c r="H3698" t="s">
        <v>5695</v>
      </c>
      <c r="J3698" t="s">
        <v>135</v>
      </c>
      <c r="K3698" s="23"/>
      <c r="L3698" t="s">
        <v>25</v>
      </c>
    </row>
    <row r="3699" spans="1:12" ht="14.4" x14ac:dyDescent="0.3">
      <c r="A3699" t="str">
        <f>VLOOKUP(B3699,'[1]Backbone Architecture'!$C:$D,2,FALSE)</f>
        <v>SAG-003-007</v>
      </c>
      <c r="B3699" t="s">
        <v>5718</v>
      </c>
      <c r="C3699" t="s">
        <v>526</v>
      </c>
      <c r="D3699" t="s">
        <v>525</v>
      </c>
      <c r="E3699" t="s">
        <v>25</v>
      </c>
      <c r="F3699" t="s">
        <v>4940</v>
      </c>
      <c r="G3699" t="s">
        <v>4638</v>
      </c>
      <c r="H3699" t="s">
        <v>5695</v>
      </c>
      <c r="J3699" t="s">
        <v>525</v>
      </c>
      <c r="K3699" s="23"/>
      <c r="L3699" t="s">
        <v>25</v>
      </c>
    </row>
    <row r="3700" spans="1:12" ht="14.4" x14ac:dyDescent="0.3">
      <c r="A3700" t="str">
        <f>VLOOKUP(B3700,'[1]Backbone Architecture'!$C:$D,2,FALSE)</f>
        <v>SAG-003-007</v>
      </c>
      <c r="B3700" t="s">
        <v>5718</v>
      </c>
      <c r="C3700" t="s">
        <v>3988</v>
      </c>
      <c r="D3700" t="s">
        <v>5207</v>
      </c>
      <c r="E3700" t="s">
        <v>25</v>
      </c>
      <c r="F3700" t="s">
        <v>5208</v>
      </c>
      <c r="G3700" t="s">
        <v>4638</v>
      </c>
      <c r="H3700" t="s">
        <v>5695</v>
      </c>
      <c r="J3700" t="s">
        <v>3990</v>
      </c>
      <c r="K3700" s="23"/>
      <c r="L3700" t="s">
        <v>47</v>
      </c>
    </row>
    <row r="3701" spans="1:12" ht="14.4" x14ac:dyDescent="0.3">
      <c r="A3701" t="str">
        <f>VLOOKUP(B3701,'[1]Backbone Architecture'!$C:$D,2,FALSE)</f>
        <v>SAG-003-007</v>
      </c>
      <c r="B3701" t="s">
        <v>5718</v>
      </c>
      <c r="C3701" t="s">
        <v>785</v>
      </c>
      <c r="D3701" t="s">
        <v>784</v>
      </c>
      <c r="E3701" t="s">
        <v>25</v>
      </c>
      <c r="F3701" t="s">
        <v>786</v>
      </c>
      <c r="G3701" t="s">
        <v>4638</v>
      </c>
      <c r="H3701" t="s">
        <v>5695</v>
      </c>
      <c r="J3701" t="s">
        <v>784</v>
      </c>
      <c r="K3701" s="23"/>
      <c r="L3701" t="s">
        <v>25</v>
      </c>
    </row>
    <row r="3702" spans="1:12" ht="14.4" x14ac:dyDescent="0.3">
      <c r="A3702" t="str">
        <f>VLOOKUP(B3702,'[1]Backbone Architecture'!$C:$D,2,FALSE)</f>
        <v>SAG-003-007</v>
      </c>
      <c r="B3702" t="s">
        <v>5718</v>
      </c>
      <c r="C3702" t="s">
        <v>1021</v>
      </c>
      <c r="D3702" t="s">
        <v>1020</v>
      </c>
      <c r="E3702" t="s">
        <v>25</v>
      </c>
      <c r="F3702" t="s">
        <v>1022</v>
      </c>
      <c r="G3702" t="s">
        <v>4638</v>
      </c>
      <c r="H3702" t="s">
        <v>5695</v>
      </c>
      <c r="J3702" t="s">
        <v>1020</v>
      </c>
      <c r="K3702" s="23"/>
      <c r="L3702" t="s">
        <v>47</v>
      </c>
    </row>
    <row r="3703" spans="1:12" ht="14.4" x14ac:dyDescent="0.3">
      <c r="A3703" t="str">
        <f>VLOOKUP(B3703,'[1]Backbone Architecture'!$C:$D,2,FALSE)</f>
        <v>SAG-003-007</v>
      </c>
      <c r="B3703" t="s">
        <v>5718</v>
      </c>
      <c r="C3703" t="s">
        <v>1071</v>
      </c>
      <c r="D3703" t="s">
        <v>5215</v>
      </c>
      <c r="E3703" t="s">
        <v>25</v>
      </c>
      <c r="F3703" t="s">
        <v>5216</v>
      </c>
      <c r="G3703" t="s">
        <v>4638</v>
      </c>
      <c r="H3703" t="s">
        <v>5695</v>
      </c>
      <c r="J3703" t="s">
        <v>1070</v>
      </c>
      <c r="K3703" s="23"/>
      <c r="L3703" t="s">
        <v>25</v>
      </c>
    </row>
    <row r="3704" spans="1:12" ht="14.4" x14ac:dyDescent="0.3">
      <c r="A3704" t="str">
        <f>VLOOKUP(B3704,'[1]Backbone Architecture'!$C:$D,2,FALSE)</f>
        <v>SAG-003-007</v>
      </c>
      <c r="B3704" t="s">
        <v>5718</v>
      </c>
      <c r="C3704" t="s">
        <v>1085</v>
      </c>
      <c r="D3704" t="s">
        <v>1084</v>
      </c>
      <c r="E3704" t="s">
        <v>25</v>
      </c>
      <c r="F3704" t="s">
        <v>1086</v>
      </c>
      <c r="G3704" t="s">
        <v>4638</v>
      </c>
      <c r="H3704" t="s">
        <v>5695</v>
      </c>
      <c r="J3704" t="s">
        <v>1087</v>
      </c>
      <c r="K3704" s="23"/>
      <c r="L3704" t="s">
        <v>25</v>
      </c>
    </row>
    <row r="3705" spans="1:12" ht="14.4" x14ac:dyDescent="0.3">
      <c r="A3705" t="str">
        <f>VLOOKUP(B3705,'[1]Backbone Architecture'!$C:$D,2,FALSE)</f>
        <v>SAG-003-007</v>
      </c>
      <c r="B3705" t="s">
        <v>5718</v>
      </c>
      <c r="C3705" t="s">
        <v>1089</v>
      </c>
      <c r="D3705" t="s">
        <v>4652</v>
      </c>
      <c r="E3705" t="s">
        <v>25</v>
      </c>
      <c r="F3705" t="s">
        <v>4653</v>
      </c>
      <c r="G3705" t="s">
        <v>4638</v>
      </c>
      <c r="H3705" t="s">
        <v>5695</v>
      </c>
      <c r="J3705" t="s">
        <v>4654</v>
      </c>
      <c r="K3705" s="23" t="s">
        <v>1092</v>
      </c>
      <c r="L3705" t="s">
        <v>25</v>
      </c>
    </row>
    <row r="3706" spans="1:12" ht="14.4" x14ac:dyDescent="0.3">
      <c r="A3706" t="str">
        <f>VLOOKUP(B3706,'[1]Backbone Architecture'!$C:$D,2,FALSE)</f>
        <v>SAG-003-007</v>
      </c>
      <c r="B3706" t="s">
        <v>5718</v>
      </c>
      <c r="C3706" t="s">
        <v>1112</v>
      </c>
      <c r="D3706" t="s">
        <v>1111</v>
      </c>
      <c r="E3706" t="s">
        <v>25</v>
      </c>
      <c r="F3706" t="s">
        <v>4737</v>
      </c>
      <c r="G3706" t="s">
        <v>4638</v>
      </c>
      <c r="H3706" t="s">
        <v>5695</v>
      </c>
      <c r="J3706" t="s">
        <v>1111</v>
      </c>
      <c r="K3706" s="23" t="s">
        <v>4738</v>
      </c>
      <c r="L3706" t="s">
        <v>25</v>
      </c>
    </row>
    <row r="3707" spans="1:12" ht="14.4" x14ac:dyDescent="0.3">
      <c r="A3707" t="str">
        <f>VLOOKUP(B3707,'[1]Backbone Architecture'!$C:$D,2,FALSE)</f>
        <v>SAG-003-007</v>
      </c>
      <c r="B3707" t="s">
        <v>5718</v>
      </c>
      <c r="C3707" t="s">
        <v>1264</v>
      </c>
      <c r="D3707" t="s">
        <v>1263</v>
      </c>
      <c r="E3707" t="s">
        <v>47</v>
      </c>
      <c r="F3707" t="s">
        <v>1265</v>
      </c>
      <c r="G3707" t="s">
        <v>4638</v>
      </c>
      <c r="H3707" t="s">
        <v>5695</v>
      </c>
      <c r="J3707" t="s">
        <v>1263</v>
      </c>
      <c r="K3707" s="23"/>
      <c r="L3707" t="s">
        <v>25</v>
      </c>
    </row>
    <row r="3708" spans="1:12" ht="14.4" x14ac:dyDescent="0.3">
      <c r="A3708" t="str">
        <f>VLOOKUP(B3708,'[1]Backbone Architecture'!$C:$D,2,FALSE)</f>
        <v>SAG-003-007</v>
      </c>
      <c r="B3708" t="s">
        <v>5718</v>
      </c>
      <c r="C3708" t="s">
        <v>1289</v>
      </c>
      <c r="D3708" t="s">
        <v>1288</v>
      </c>
      <c r="E3708" t="s">
        <v>25</v>
      </c>
      <c r="F3708" t="s">
        <v>4760</v>
      </c>
      <c r="G3708" t="s">
        <v>4638</v>
      </c>
      <c r="H3708" t="s">
        <v>5695</v>
      </c>
      <c r="J3708" t="s">
        <v>1288</v>
      </c>
      <c r="K3708" s="23" t="s">
        <v>1291</v>
      </c>
      <c r="L3708" t="s">
        <v>25</v>
      </c>
    </row>
    <row r="3709" spans="1:12" ht="14.4" x14ac:dyDescent="0.3">
      <c r="A3709" t="str">
        <f>VLOOKUP(B3709,'[1]Backbone Architecture'!$C:$D,2,FALSE)</f>
        <v>SAG-003-007</v>
      </c>
      <c r="B3709" t="s">
        <v>5718</v>
      </c>
      <c r="C3709" t="s">
        <v>2314</v>
      </c>
      <c r="D3709" t="s">
        <v>2313</v>
      </c>
      <c r="E3709" t="s">
        <v>25</v>
      </c>
      <c r="F3709" t="s">
        <v>2315</v>
      </c>
      <c r="G3709" t="s">
        <v>4638</v>
      </c>
      <c r="H3709" t="s">
        <v>5695</v>
      </c>
      <c r="J3709" t="s">
        <v>2313</v>
      </c>
      <c r="K3709" s="23" t="s">
        <v>2315</v>
      </c>
      <c r="L3709" t="s">
        <v>25</v>
      </c>
    </row>
    <row r="3710" spans="1:12" ht="14.4" x14ac:dyDescent="0.3">
      <c r="A3710" t="str">
        <f>VLOOKUP(B3710,'[1]Backbone Architecture'!$C:$D,2,FALSE)</f>
        <v>SAG-003-007</v>
      </c>
      <c r="B3710" t="s">
        <v>5718</v>
      </c>
      <c r="C3710" t="s">
        <v>3274</v>
      </c>
      <c r="D3710" t="s">
        <v>3273</v>
      </c>
      <c r="E3710" t="s">
        <v>25</v>
      </c>
      <c r="F3710" t="s">
        <v>3275</v>
      </c>
      <c r="G3710" t="s">
        <v>4638</v>
      </c>
      <c r="H3710" t="s">
        <v>5695</v>
      </c>
      <c r="J3710" t="s">
        <v>3273</v>
      </c>
      <c r="K3710" s="23" t="s">
        <v>3275</v>
      </c>
      <c r="L3710" t="s">
        <v>25</v>
      </c>
    </row>
    <row r="3711" spans="1:12" ht="14.4" x14ac:dyDescent="0.3">
      <c r="A3711" t="str">
        <f>VLOOKUP(B3711,'[1]Backbone Architecture'!$C:$D,2,FALSE)</f>
        <v>SAG-003-007</v>
      </c>
      <c r="B3711" t="s">
        <v>5718</v>
      </c>
      <c r="C3711" t="s">
        <v>3286</v>
      </c>
      <c r="D3711" t="s">
        <v>3285</v>
      </c>
      <c r="E3711" t="s">
        <v>25</v>
      </c>
      <c r="F3711" t="s">
        <v>3287</v>
      </c>
      <c r="G3711" t="s">
        <v>4638</v>
      </c>
      <c r="H3711" t="s">
        <v>5695</v>
      </c>
      <c r="J3711" t="s">
        <v>3285</v>
      </c>
      <c r="K3711" s="23"/>
      <c r="L3711" t="s">
        <v>25</v>
      </c>
    </row>
    <row r="3712" spans="1:12" ht="14.4" x14ac:dyDescent="0.3">
      <c r="A3712" t="str">
        <f>VLOOKUP(B3712,'[1]Backbone Architecture'!$C:$D,2,FALSE)</f>
        <v>SAG-003-007</v>
      </c>
      <c r="B3712" t="s">
        <v>5718</v>
      </c>
      <c r="C3712" t="s">
        <v>3325</v>
      </c>
      <c r="D3712" t="s">
        <v>5049</v>
      </c>
      <c r="E3712" t="s">
        <v>25</v>
      </c>
      <c r="F3712" t="s">
        <v>5050</v>
      </c>
      <c r="G3712" t="s">
        <v>4638</v>
      </c>
      <c r="H3712" t="s">
        <v>5695</v>
      </c>
      <c r="J3712" t="s">
        <v>5179</v>
      </c>
      <c r="K3712" s="23"/>
      <c r="L3712" t="s">
        <v>47</v>
      </c>
    </row>
    <row r="3713" spans="1:12" ht="14.4" x14ac:dyDescent="0.3">
      <c r="A3713" t="str">
        <f>VLOOKUP(B3713,'[1]Backbone Architecture'!$C:$D,2,FALSE)</f>
        <v>SAG-003-007</v>
      </c>
      <c r="B3713" t="s">
        <v>5718</v>
      </c>
      <c r="C3713" t="s">
        <v>3346</v>
      </c>
      <c r="D3713" t="s">
        <v>3345</v>
      </c>
      <c r="E3713" t="s">
        <v>25</v>
      </c>
      <c r="F3713" t="s">
        <v>4783</v>
      </c>
      <c r="G3713" t="s">
        <v>4638</v>
      </c>
      <c r="H3713" t="s">
        <v>5695</v>
      </c>
      <c r="J3713" t="s">
        <v>3345</v>
      </c>
      <c r="K3713" s="23" t="s">
        <v>3347</v>
      </c>
      <c r="L3713" t="s">
        <v>25</v>
      </c>
    </row>
    <row r="3714" spans="1:12" ht="14.4" x14ac:dyDescent="0.3">
      <c r="A3714" t="str">
        <f>VLOOKUP(B3714,'[1]Backbone Architecture'!$C:$D,2,FALSE)</f>
        <v>SAG-003-007</v>
      </c>
      <c r="B3714" t="s">
        <v>5718</v>
      </c>
      <c r="C3714" t="s">
        <v>3494</v>
      </c>
      <c r="D3714" t="s">
        <v>3493</v>
      </c>
      <c r="E3714" t="s">
        <v>47</v>
      </c>
      <c r="F3714" t="s">
        <v>4691</v>
      </c>
      <c r="G3714" t="s">
        <v>4638</v>
      </c>
      <c r="H3714" t="s">
        <v>5695</v>
      </c>
      <c r="J3714" t="s">
        <v>5708</v>
      </c>
      <c r="K3714" s="23" t="s">
        <v>4779</v>
      </c>
      <c r="L3714" t="s">
        <v>25</v>
      </c>
    </row>
    <row r="3715" spans="1:12" ht="14.4" x14ac:dyDescent="0.3">
      <c r="A3715" t="str">
        <f>VLOOKUP(B3715,'[1]Backbone Architecture'!$C:$D,2,FALSE)</f>
        <v>SAG-003-007</v>
      </c>
      <c r="B3715" t="s">
        <v>5718</v>
      </c>
      <c r="C3715" t="s">
        <v>3538</v>
      </c>
      <c r="D3715" t="s">
        <v>3537</v>
      </c>
      <c r="E3715" t="s">
        <v>25</v>
      </c>
      <c r="F3715" t="s">
        <v>3539</v>
      </c>
      <c r="G3715" t="s">
        <v>4638</v>
      </c>
      <c r="H3715" t="s">
        <v>5695</v>
      </c>
      <c r="J3715" t="s">
        <v>3537</v>
      </c>
      <c r="K3715" s="23"/>
      <c r="L3715" t="s">
        <v>25</v>
      </c>
    </row>
    <row r="3716" spans="1:12" ht="14.4" x14ac:dyDescent="0.3">
      <c r="A3716" t="str">
        <f>VLOOKUP(B3716,'[1]Backbone Architecture'!$C:$D,2,FALSE)</f>
        <v>SAG-003-007</v>
      </c>
      <c r="B3716" t="s">
        <v>5718</v>
      </c>
      <c r="C3716" t="s">
        <v>3754</v>
      </c>
      <c r="D3716" t="s">
        <v>3753</v>
      </c>
      <c r="E3716" t="s">
        <v>25</v>
      </c>
      <c r="F3716" t="s">
        <v>3755</v>
      </c>
      <c r="G3716" t="s">
        <v>4638</v>
      </c>
      <c r="H3716" t="s">
        <v>5695</v>
      </c>
      <c r="J3716" t="s">
        <v>3753</v>
      </c>
      <c r="K3716" s="23" t="s">
        <v>3755</v>
      </c>
      <c r="L3716" t="s">
        <v>25</v>
      </c>
    </row>
    <row r="3717" spans="1:12" ht="14.4" x14ac:dyDescent="0.3">
      <c r="A3717" t="str">
        <f>VLOOKUP(B3717,'[1]Backbone Architecture'!$C:$D,2,FALSE)</f>
        <v>SAG-003-007</v>
      </c>
      <c r="B3717" t="s">
        <v>5718</v>
      </c>
      <c r="C3717" t="s">
        <v>4007</v>
      </c>
      <c r="D3717" t="s">
        <v>4006</v>
      </c>
      <c r="E3717" t="s">
        <v>25</v>
      </c>
      <c r="F3717" t="s">
        <v>4711</v>
      </c>
      <c r="G3717" t="s">
        <v>4638</v>
      </c>
      <c r="H3717" t="s">
        <v>5695</v>
      </c>
      <c r="J3717" t="s">
        <v>4006</v>
      </c>
      <c r="K3717" s="23" t="s">
        <v>5148</v>
      </c>
      <c r="L3717" t="s">
        <v>47</v>
      </c>
    </row>
    <row r="3718" spans="1:12" ht="14.4" x14ac:dyDescent="0.3">
      <c r="A3718" t="str">
        <f>VLOOKUP(B3718,'[1]Backbone Architecture'!$C:$D,2,FALSE)</f>
        <v>SAG-003-007</v>
      </c>
      <c r="B3718" t="s">
        <v>5718</v>
      </c>
      <c r="C3718" t="s">
        <v>4422</v>
      </c>
      <c r="D3718" t="s">
        <v>4421</v>
      </c>
      <c r="E3718" t="s">
        <v>25</v>
      </c>
      <c r="F3718" t="s">
        <v>4423</v>
      </c>
      <c r="G3718" t="s">
        <v>4638</v>
      </c>
      <c r="H3718" t="s">
        <v>5695</v>
      </c>
      <c r="J3718" t="s">
        <v>5368</v>
      </c>
      <c r="K3718" s="23"/>
      <c r="L3718" t="s">
        <v>25</v>
      </c>
    </row>
    <row r="3719" spans="1:12" ht="14.4" x14ac:dyDescent="0.3">
      <c r="A3719" t="str">
        <f>VLOOKUP(B3719,'[1]Backbone Architecture'!$C:$D,2,FALSE)</f>
        <v>DIG-007-009</v>
      </c>
      <c r="B3719" s="23" t="s">
        <v>5719</v>
      </c>
      <c r="C3719" t="s">
        <v>536</v>
      </c>
      <c r="D3719" t="s">
        <v>535</v>
      </c>
      <c r="E3719" t="s">
        <v>25</v>
      </c>
      <c r="F3719" t="s">
        <v>4641</v>
      </c>
      <c r="G3719" s="23" t="s">
        <v>4793</v>
      </c>
      <c r="H3719" s="23" t="s">
        <v>5445</v>
      </c>
      <c r="J3719" t="s">
        <v>535</v>
      </c>
      <c r="K3719" t="s">
        <v>537</v>
      </c>
      <c r="L3719" s="23" t="s">
        <v>25</v>
      </c>
    </row>
    <row r="3720" spans="1:12" ht="14.4" x14ac:dyDescent="0.3">
      <c r="A3720" t="str">
        <f>VLOOKUP(B3720,'[1]Backbone Architecture'!$C:$D,2,FALSE)</f>
        <v>DIG-007-009</v>
      </c>
      <c r="B3720" s="23" t="s">
        <v>5719</v>
      </c>
      <c r="C3720" t="s">
        <v>539</v>
      </c>
      <c r="D3720" t="s">
        <v>541</v>
      </c>
      <c r="E3720" t="s">
        <v>25</v>
      </c>
      <c r="F3720" t="s">
        <v>5161</v>
      </c>
      <c r="G3720" s="23" t="s">
        <v>4793</v>
      </c>
      <c r="H3720" s="23" t="s">
        <v>5445</v>
      </c>
      <c r="J3720" s="23" t="s">
        <v>541</v>
      </c>
      <c r="K3720" s="50" t="s">
        <v>542</v>
      </c>
      <c r="L3720" s="23" t="s">
        <v>25</v>
      </c>
    </row>
    <row r="3721" spans="1:12" ht="14.4" x14ac:dyDescent="0.3">
      <c r="A3721" t="str">
        <f>VLOOKUP(B3721,'[1]Backbone Architecture'!$C:$D,2,FALSE)</f>
        <v>DIG-007-009</v>
      </c>
      <c r="B3721" s="23" t="s">
        <v>5719</v>
      </c>
      <c r="C3721" t="s">
        <v>717</v>
      </c>
      <c r="D3721" t="s">
        <v>716</v>
      </c>
      <c r="E3721" t="s">
        <v>19</v>
      </c>
      <c r="F3721" t="s">
        <v>4859</v>
      </c>
      <c r="G3721" s="23" t="s">
        <v>4793</v>
      </c>
      <c r="H3721" s="23" t="s">
        <v>5445</v>
      </c>
      <c r="J3721" s="23" t="s">
        <v>716</v>
      </c>
      <c r="K3721" s="50" t="s">
        <v>719</v>
      </c>
      <c r="L3721" s="23" t="s">
        <v>25</v>
      </c>
    </row>
    <row r="3722" spans="1:12" ht="14.4" x14ac:dyDescent="0.3">
      <c r="A3722" t="str">
        <f>VLOOKUP(B3722,'[1]Backbone Architecture'!$C:$D,2,FALSE)</f>
        <v>DIG-007-009</v>
      </c>
      <c r="B3722" s="23" t="s">
        <v>5719</v>
      </c>
      <c r="C3722" t="s">
        <v>1043</v>
      </c>
      <c r="D3722" t="s">
        <v>4650</v>
      </c>
      <c r="E3722" t="s">
        <v>47</v>
      </c>
      <c r="F3722" t="s">
        <v>4651</v>
      </c>
      <c r="G3722" s="23" t="s">
        <v>4793</v>
      </c>
      <c r="H3722" s="23" t="s">
        <v>5445</v>
      </c>
      <c r="J3722" s="23" t="s">
        <v>1042</v>
      </c>
      <c r="K3722" s="50" t="s">
        <v>1045</v>
      </c>
      <c r="L3722" s="23" t="s">
        <v>47</v>
      </c>
    </row>
    <row r="3723" spans="1:12" ht="14.4" x14ac:dyDescent="0.3">
      <c r="A3723" t="str">
        <f>VLOOKUP(B3723,'[1]Backbone Architecture'!$C:$D,2,FALSE)</f>
        <v>DIG-007-009</v>
      </c>
      <c r="B3723" s="23" t="s">
        <v>5719</v>
      </c>
      <c r="C3723" t="s">
        <v>1089</v>
      </c>
      <c r="D3723" t="s">
        <v>4652</v>
      </c>
      <c r="E3723" t="s">
        <v>25</v>
      </c>
      <c r="F3723" t="s">
        <v>4653</v>
      </c>
      <c r="G3723" s="23" t="s">
        <v>4793</v>
      </c>
      <c r="H3723" s="23" t="s">
        <v>5445</v>
      </c>
      <c r="J3723" s="23" t="s">
        <v>4654</v>
      </c>
      <c r="K3723" s="50" t="s">
        <v>1092</v>
      </c>
      <c r="L3723" s="23" t="s">
        <v>25</v>
      </c>
    </row>
    <row r="3724" spans="1:12" ht="14.4" x14ac:dyDescent="0.3">
      <c r="A3724" t="str">
        <f>VLOOKUP(B3724,'[1]Backbone Architecture'!$C:$D,2,FALSE)</f>
        <v>DIG-007-009</v>
      </c>
      <c r="B3724" s="23" t="s">
        <v>5719</v>
      </c>
      <c r="C3724" t="s">
        <v>1283</v>
      </c>
      <c r="D3724" t="s">
        <v>1282</v>
      </c>
      <c r="E3724" t="s">
        <v>25</v>
      </c>
      <c r="F3724" t="s">
        <v>1284</v>
      </c>
      <c r="G3724" s="23" t="s">
        <v>4793</v>
      </c>
      <c r="H3724" s="23" t="s">
        <v>5445</v>
      </c>
      <c r="J3724" s="23" t="s">
        <v>1282</v>
      </c>
      <c r="K3724" s="50" t="s">
        <v>1284</v>
      </c>
      <c r="L3724" s="23" t="s">
        <v>25</v>
      </c>
    </row>
    <row r="3725" spans="1:12" ht="15.6" customHeight="1" x14ac:dyDescent="0.3">
      <c r="A3725" t="str">
        <f>VLOOKUP(B3725,'[1]Backbone Architecture'!$C:$D,2,FALSE)</f>
        <v>DIG-007-009</v>
      </c>
      <c r="B3725" s="23" t="s">
        <v>5719</v>
      </c>
      <c r="C3725" t="s">
        <v>2155</v>
      </c>
      <c r="D3725" t="s">
        <v>2154</v>
      </c>
      <c r="E3725" t="s">
        <v>25</v>
      </c>
      <c r="F3725" t="s">
        <v>2156</v>
      </c>
      <c r="G3725" s="23" t="s">
        <v>4793</v>
      </c>
      <c r="H3725" s="23" t="s">
        <v>5445</v>
      </c>
      <c r="J3725" s="23" t="s">
        <v>2154</v>
      </c>
      <c r="K3725" s="50" t="s">
        <v>2156</v>
      </c>
      <c r="L3725" s="23" t="s">
        <v>25</v>
      </c>
    </row>
    <row r="3726" spans="1:12" ht="14.4" x14ac:dyDescent="0.3">
      <c r="A3726" t="str">
        <f>VLOOKUP(B3726,'[1]Backbone Architecture'!$C:$D,2,FALSE)</f>
        <v>DIG-007-009</v>
      </c>
      <c r="B3726" s="23" t="s">
        <v>5719</v>
      </c>
      <c r="C3726" t="s">
        <v>2215</v>
      </c>
      <c r="D3726" t="s">
        <v>2214</v>
      </c>
      <c r="E3726" t="s">
        <v>25</v>
      </c>
      <c r="F3726" t="s">
        <v>2216</v>
      </c>
      <c r="G3726" s="23" t="s">
        <v>4793</v>
      </c>
      <c r="H3726" s="23" t="s">
        <v>5445</v>
      </c>
      <c r="J3726" s="23" t="s">
        <v>2214</v>
      </c>
      <c r="K3726" s="50" t="s">
        <v>2216</v>
      </c>
      <c r="L3726" s="23" t="s">
        <v>25</v>
      </c>
    </row>
    <row r="3727" spans="1:12" ht="14.4" x14ac:dyDescent="0.3">
      <c r="A3727" t="str">
        <f>VLOOKUP(B3727,'[1]Backbone Architecture'!$C:$D,2,FALSE)</f>
        <v>DIG-007-009</v>
      </c>
      <c r="B3727" s="23" t="s">
        <v>5719</v>
      </c>
      <c r="C3727" t="s">
        <v>2314</v>
      </c>
      <c r="D3727" t="s">
        <v>2313</v>
      </c>
      <c r="E3727" t="s">
        <v>25</v>
      </c>
      <c r="F3727" t="s">
        <v>2315</v>
      </c>
      <c r="G3727" s="23" t="s">
        <v>4793</v>
      </c>
      <c r="H3727" s="23" t="s">
        <v>5445</v>
      </c>
      <c r="J3727" s="23" t="s">
        <v>2313</v>
      </c>
      <c r="K3727" s="50" t="s">
        <v>2315</v>
      </c>
      <c r="L3727" s="23" t="s">
        <v>25</v>
      </c>
    </row>
    <row r="3728" spans="1:12" ht="14.4" x14ac:dyDescent="0.3">
      <c r="A3728" t="str">
        <f>VLOOKUP(B3728,'[1]Backbone Architecture'!$C:$D,2,FALSE)</f>
        <v>DIG-007-009</v>
      </c>
      <c r="B3728" s="23" t="s">
        <v>5719</v>
      </c>
      <c r="C3728" t="s">
        <v>4774</v>
      </c>
      <c r="D3728" t="s">
        <v>2522</v>
      </c>
      <c r="E3728" t="s">
        <v>25</v>
      </c>
      <c r="F3728" t="s">
        <v>4775</v>
      </c>
      <c r="G3728" s="23" t="s">
        <v>4793</v>
      </c>
      <c r="H3728" s="23" t="s">
        <v>5445</v>
      </c>
      <c r="J3728" s="23" t="s">
        <v>2522</v>
      </c>
      <c r="K3728" t="s">
        <v>2524</v>
      </c>
      <c r="L3728" s="23" t="s">
        <v>47</v>
      </c>
    </row>
    <row r="3729" spans="1:12" ht="14.4" x14ac:dyDescent="0.3">
      <c r="A3729" t="str">
        <f>VLOOKUP(B3729,'[1]Backbone Architecture'!$C:$D,2,FALSE)</f>
        <v>DIG-007-009</v>
      </c>
      <c r="B3729" s="23" t="s">
        <v>5719</v>
      </c>
      <c r="C3729" t="s">
        <v>2926</v>
      </c>
      <c r="D3729" t="s">
        <v>2928</v>
      </c>
      <c r="E3729" t="s">
        <v>25</v>
      </c>
      <c r="F3729" t="s">
        <v>4974</v>
      </c>
      <c r="G3729" s="23" t="s">
        <v>4793</v>
      </c>
      <c r="H3729" s="23" t="s">
        <v>5445</v>
      </c>
      <c r="J3729" s="23" t="s">
        <v>2928</v>
      </c>
      <c r="K3729" t="s">
        <v>5001</v>
      </c>
      <c r="L3729" s="23" t="s">
        <v>25</v>
      </c>
    </row>
    <row r="3730" spans="1:12" ht="14.4" x14ac:dyDescent="0.3">
      <c r="A3730" t="str">
        <f>VLOOKUP(B3730,'[1]Backbone Architecture'!$C:$D,2,FALSE)</f>
        <v>DIG-007-009</v>
      </c>
      <c r="B3730" s="23" t="s">
        <v>5719</v>
      </c>
      <c r="C3730" t="s">
        <v>3160</v>
      </c>
      <c r="D3730" t="s">
        <v>3159</v>
      </c>
      <c r="E3730" t="s">
        <v>25</v>
      </c>
      <c r="F3730" t="s">
        <v>3161</v>
      </c>
      <c r="G3730" s="23" t="s">
        <v>4793</v>
      </c>
      <c r="H3730" s="23" t="s">
        <v>5445</v>
      </c>
      <c r="J3730" s="23" t="s">
        <v>3159</v>
      </c>
      <c r="K3730" s="50" t="s">
        <v>3161</v>
      </c>
      <c r="L3730" s="23" t="s">
        <v>25</v>
      </c>
    </row>
    <row r="3731" spans="1:12" ht="14.4" x14ac:dyDescent="0.3">
      <c r="A3731" t="str">
        <f>VLOOKUP(B3731,'[1]Backbone Architecture'!$C:$D,2,FALSE)</f>
        <v>DIG-007-009</v>
      </c>
      <c r="B3731" s="23" t="s">
        <v>5719</v>
      </c>
      <c r="C3731" t="s">
        <v>3274</v>
      </c>
      <c r="D3731" t="s">
        <v>3273</v>
      </c>
      <c r="E3731" t="s">
        <v>25</v>
      </c>
      <c r="F3731" t="s">
        <v>3275</v>
      </c>
      <c r="G3731" s="23" t="s">
        <v>4793</v>
      </c>
      <c r="H3731" s="23" t="s">
        <v>5445</v>
      </c>
      <c r="J3731" s="23" t="s">
        <v>3273</v>
      </c>
      <c r="K3731" s="50" t="s">
        <v>3275</v>
      </c>
      <c r="L3731" s="23" t="s">
        <v>25</v>
      </c>
    </row>
    <row r="3732" spans="1:12" ht="14.4" x14ac:dyDescent="0.3">
      <c r="A3732" t="str">
        <f>VLOOKUP(B3732,'[1]Backbone Architecture'!$C:$D,2,FALSE)</f>
        <v>DIG-007-009</v>
      </c>
      <c r="B3732" s="23" t="s">
        <v>5719</v>
      </c>
      <c r="C3732" t="s">
        <v>3277</v>
      </c>
      <c r="D3732" t="s">
        <v>3276</v>
      </c>
      <c r="E3732" t="s">
        <v>25</v>
      </c>
      <c r="F3732" t="s">
        <v>3278</v>
      </c>
      <c r="G3732" s="23" t="s">
        <v>4793</v>
      </c>
      <c r="H3732" s="23" t="s">
        <v>5445</v>
      </c>
      <c r="J3732" s="23" t="s">
        <v>3276</v>
      </c>
      <c r="K3732" s="50" t="s">
        <v>3278</v>
      </c>
      <c r="L3732" s="23" t="s">
        <v>25</v>
      </c>
    </row>
    <row r="3733" spans="1:12" ht="14.4" x14ac:dyDescent="0.3">
      <c r="A3733" t="str">
        <f>VLOOKUP(B3733,'[1]Backbone Architecture'!$C:$D,2,FALSE)</f>
        <v>DIG-007-009</v>
      </c>
      <c r="B3733" s="23" t="s">
        <v>5719</v>
      </c>
      <c r="C3733" t="s">
        <v>3346</v>
      </c>
      <c r="D3733" t="s">
        <v>3345</v>
      </c>
      <c r="E3733" t="s">
        <v>25</v>
      </c>
      <c r="F3733" t="s">
        <v>4783</v>
      </c>
      <c r="G3733" s="23" t="s">
        <v>4793</v>
      </c>
      <c r="H3733" s="23" t="s">
        <v>5445</v>
      </c>
      <c r="J3733" t="s">
        <v>3345</v>
      </c>
      <c r="K3733" t="s">
        <v>3347</v>
      </c>
      <c r="L3733" s="23" t="s">
        <v>47</v>
      </c>
    </row>
    <row r="3734" spans="1:12" ht="14.4" x14ac:dyDescent="0.3">
      <c r="A3734" t="str">
        <f>VLOOKUP(B3734,'[1]Backbone Architecture'!$C:$D,2,FALSE)</f>
        <v>DIG-007-009</v>
      </c>
      <c r="B3734" s="23" t="s">
        <v>5719</v>
      </c>
      <c r="C3734" t="s">
        <v>3664</v>
      </c>
      <c r="D3734" t="s">
        <v>3663</v>
      </c>
      <c r="E3734" t="s">
        <v>25</v>
      </c>
      <c r="F3734" t="s">
        <v>3660</v>
      </c>
      <c r="G3734" s="23" t="s">
        <v>4793</v>
      </c>
      <c r="H3734" s="23" t="s">
        <v>5445</v>
      </c>
      <c r="J3734" s="23" t="s">
        <v>3663</v>
      </c>
      <c r="K3734" s="50" t="s">
        <v>3660</v>
      </c>
      <c r="L3734" s="23" t="s">
        <v>25</v>
      </c>
    </row>
    <row r="3735" spans="1:12" ht="14.4" x14ac:dyDescent="0.3">
      <c r="A3735" t="str">
        <f>VLOOKUP(B3735,'[1]Backbone Architecture'!$C:$D,2,FALSE)</f>
        <v>DIG-007-009</v>
      </c>
      <c r="B3735" s="23" t="s">
        <v>5719</v>
      </c>
      <c r="C3735" t="s">
        <v>3754</v>
      </c>
      <c r="D3735" t="s">
        <v>3753</v>
      </c>
      <c r="E3735" t="s">
        <v>25</v>
      </c>
      <c r="F3735" t="s">
        <v>3755</v>
      </c>
      <c r="G3735" s="23" t="s">
        <v>4793</v>
      </c>
      <c r="H3735" s="23" t="s">
        <v>5445</v>
      </c>
      <c r="J3735" s="23" t="s">
        <v>3753</v>
      </c>
      <c r="K3735" s="50" t="s">
        <v>3755</v>
      </c>
      <c r="L3735" s="23" t="s">
        <v>25</v>
      </c>
    </row>
    <row r="3736" spans="1:12" ht="14.4" x14ac:dyDescent="0.3">
      <c r="A3736" t="str">
        <f>VLOOKUP(B3736,'[1]Backbone Architecture'!$C:$D,2,FALSE)</f>
        <v>DIG-007-009</v>
      </c>
      <c r="B3736" s="23" t="s">
        <v>5719</v>
      </c>
      <c r="C3736" t="s">
        <v>4007</v>
      </c>
      <c r="D3736" t="s">
        <v>4006</v>
      </c>
      <c r="E3736" t="s">
        <v>25</v>
      </c>
      <c r="F3736" t="s">
        <v>4711</v>
      </c>
      <c r="G3736" s="23" t="s">
        <v>4793</v>
      </c>
      <c r="H3736" s="23" t="s">
        <v>5445</v>
      </c>
      <c r="J3736" t="s">
        <v>4006</v>
      </c>
      <c r="K3736" t="s">
        <v>5148</v>
      </c>
      <c r="L3736" s="23" t="s">
        <v>47</v>
      </c>
    </row>
    <row r="3737" spans="1:12" ht="14.4" x14ac:dyDescent="0.3">
      <c r="A3737" t="str">
        <f>VLOOKUP(B3737,'[1]Backbone Architecture'!$C:$D,2,FALSE)</f>
        <v>DIG-007-009</v>
      </c>
      <c r="B3737" s="23" t="s">
        <v>5719</v>
      </c>
      <c r="C3737" t="s">
        <v>4422</v>
      </c>
      <c r="D3737" t="s">
        <v>4421</v>
      </c>
      <c r="E3737" t="s">
        <v>25</v>
      </c>
      <c r="F3737" t="s">
        <v>4423</v>
      </c>
      <c r="G3737" s="23" t="s">
        <v>4793</v>
      </c>
      <c r="H3737" s="23" t="s">
        <v>5445</v>
      </c>
      <c r="J3737" s="23" t="s">
        <v>5368</v>
      </c>
      <c r="K3737" s="23" t="s">
        <v>5720</v>
      </c>
      <c r="L3737" s="23" t="s">
        <v>25</v>
      </c>
    </row>
    <row r="3738" spans="1:12" ht="14.4" x14ac:dyDescent="0.3">
      <c r="A3738" t="str">
        <f>VLOOKUP(B3738,'[1]Backbone Architecture'!$C:$D,2,FALSE)</f>
        <v>DIG-007-009</v>
      </c>
      <c r="B3738" s="23" t="s">
        <v>5719</v>
      </c>
      <c r="C3738" t="s">
        <v>4552</v>
      </c>
      <c r="D3738" t="s">
        <v>4551</v>
      </c>
      <c r="E3738" t="s">
        <v>25</v>
      </c>
      <c r="F3738" t="s">
        <v>4553</v>
      </c>
      <c r="G3738" s="23" t="s">
        <v>4793</v>
      </c>
      <c r="H3738" s="23" t="s">
        <v>5445</v>
      </c>
      <c r="J3738" s="23" t="s">
        <v>4551</v>
      </c>
      <c r="K3738" s="23" t="s">
        <v>4553</v>
      </c>
      <c r="L3738" s="23" t="s">
        <v>25</v>
      </c>
    </row>
    <row r="3739" spans="1:12" ht="14.4" x14ac:dyDescent="0.3">
      <c r="A3739" t="str">
        <f>VLOOKUP(B3739,'[1]Backbone Architecture'!$C:$D,2,FALSE)</f>
        <v>OPP-003-012</v>
      </c>
      <c r="B3739" t="s">
        <v>5721</v>
      </c>
      <c r="C3739" t="s">
        <v>39</v>
      </c>
      <c r="D3739" t="s">
        <v>38</v>
      </c>
      <c r="E3739" t="s">
        <v>25</v>
      </c>
      <c r="F3739" t="s">
        <v>40</v>
      </c>
      <c r="G3739" t="s">
        <v>5126</v>
      </c>
      <c r="H3739" t="s">
        <v>5126</v>
      </c>
      <c r="J3739" t="s">
        <v>38</v>
      </c>
      <c r="K3739" s="50" t="s">
        <v>40</v>
      </c>
      <c r="L3739" t="s">
        <v>25</v>
      </c>
    </row>
    <row r="3740" spans="1:12" ht="14.4" x14ac:dyDescent="0.3">
      <c r="A3740" t="str">
        <f>VLOOKUP(B3740,'[1]Backbone Architecture'!$C:$D,2,FALSE)</f>
        <v>OPP-003-012</v>
      </c>
      <c r="B3740" t="s">
        <v>5721</v>
      </c>
      <c r="C3740" t="s">
        <v>536</v>
      </c>
      <c r="D3740" t="s">
        <v>535</v>
      </c>
      <c r="E3740" t="s">
        <v>25</v>
      </c>
      <c r="F3740" t="s">
        <v>4641</v>
      </c>
      <c r="G3740" t="s">
        <v>5126</v>
      </c>
      <c r="H3740" t="s">
        <v>5126</v>
      </c>
      <c r="J3740" t="s">
        <v>535</v>
      </c>
      <c r="L3740" t="s">
        <v>25</v>
      </c>
    </row>
    <row r="3741" spans="1:12" ht="14.4" x14ac:dyDescent="0.3">
      <c r="A3741" t="str">
        <f>VLOOKUP(B3741,'[1]Backbone Architecture'!$C:$D,2,FALSE)</f>
        <v>OPP-003-012</v>
      </c>
      <c r="B3741" t="s">
        <v>5721</v>
      </c>
      <c r="C3741" t="s">
        <v>539</v>
      </c>
      <c r="D3741" t="s">
        <v>541</v>
      </c>
      <c r="E3741" t="s">
        <v>25</v>
      </c>
      <c r="F3741" t="s">
        <v>5161</v>
      </c>
      <c r="G3741" t="s">
        <v>5126</v>
      </c>
      <c r="H3741" t="s">
        <v>5126</v>
      </c>
      <c r="J3741" t="s">
        <v>541</v>
      </c>
      <c r="K3741" s="50" t="s">
        <v>542</v>
      </c>
      <c r="L3741" t="s">
        <v>25</v>
      </c>
    </row>
    <row r="3742" spans="1:12" ht="14.4" x14ac:dyDescent="0.3">
      <c r="A3742" t="str">
        <f>VLOOKUP(B3742,'[1]Backbone Architecture'!$C:$D,2,FALSE)</f>
        <v>OPP-003-012</v>
      </c>
      <c r="B3742" t="s">
        <v>5721</v>
      </c>
      <c r="C3742" t="s">
        <v>565</v>
      </c>
      <c r="D3742" t="s">
        <v>564</v>
      </c>
      <c r="E3742" t="s">
        <v>25</v>
      </c>
      <c r="F3742" t="s">
        <v>4770</v>
      </c>
      <c r="G3742" t="s">
        <v>5126</v>
      </c>
      <c r="H3742" t="s">
        <v>5126</v>
      </c>
      <c r="J3742" t="s">
        <v>564</v>
      </c>
      <c r="L3742" t="s">
        <v>25</v>
      </c>
    </row>
    <row r="3743" spans="1:12" ht="14.4" x14ac:dyDescent="0.3">
      <c r="A3743" t="str">
        <f>VLOOKUP(B3743,'[1]Backbone Architecture'!$C:$D,2,FALSE)</f>
        <v>OPP-003-012</v>
      </c>
      <c r="B3743" t="s">
        <v>5721</v>
      </c>
      <c r="C3743" t="s">
        <v>662</v>
      </c>
      <c r="D3743" t="s">
        <v>661</v>
      </c>
      <c r="E3743" t="s">
        <v>47</v>
      </c>
      <c r="F3743" t="s">
        <v>4696</v>
      </c>
      <c r="G3743" t="s">
        <v>5126</v>
      </c>
      <c r="H3743" t="s">
        <v>5126</v>
      </c>
      <c r="J3743" t="s">
        <v>661</v>
      </c>
      <c r="L3743" t="s">
        <v>25</v>
      </c>
    </row>
    <row r="3744" spans="1:12" ht="14.4" x14ac:dyDescent="0.3">
      <c r="A3744" t="str">
        <f>VLOOKUP(B3744,'[1]Backbone Architecture'!$C:$D,2,FALSE)</f>
        <v>OPP-003-012</v>
      </c>
      <c r="B3744" t="s">
        <v>5721</v>
      </c>
      <c r="C3744" t="s">
        <v>903</v>
      </c>
      <c r="D3744" t="s">
        <v>4965</v>
      </c>
      <c r="E3744" t="s">
        <v>25</v>
      </c>
      <c r="F3744" t="s">
        <v>4966</v>
      </c>
      <c r="G3744" t="s">
        <v>5126</v>
      </c>
      <c r="H3744" t="s">
        <v>5126</v>
      </c>
      <c r="J3744" t="s">
        <v>4996</v>
      </c>
      <c r="L3744" t="s">
        <v>25</v>
      </c>
    </row>
    <row r="3745" spans="1:12" ht="14.4" x14ac:dyDescent="0.3">
      <c r="A3745" t="str">
        <f>VLOOKUP(B3745,'[1]Backbone Architecture'!$C:$D,2,FALSE)</f>
        <v>OPP-003-012</v>
      </c>
      <c r="B3745" t="s">
        <v>5721</v>
      </c>
      <c r="C3745" t="s">
        <v>1089</v>
      </c>
      <c r="D3745" t="s">
        <v>4652</v>
      </c>
      <c r="E3745" t="s">
        <v>25</v>
      </c>
      <c r="F3745" t="s">
        <v>4653</v>
      </c>
      <c r="G3745" t="s">
        <v>5126</v>
      </c>
      <c r="H3745" t="s">
        <v>5126</v>
      </c>
      <c r="J3745" t="s">
        <v>4654</v>
      </c>
      <c r="K3745" s="50" t="s">
        <v>1092</v>
      </c>
      <c r="L3745" t="s">
        <v>25</v>
      </c>
    </row>
    <row r="3746" spans="1:12" ht="14.4" x14ac:dyDescent="0.3">
      <c r="A3746" t="str">
        <f>VLOOKUP(B3746,'[1]Backbone Architecture'!$C:$D,2,FALSE)</f>
        <v>OPP-003-012</v>
      </c>
      <c r="B3746" t="s">
        <v>5721</v>
      </c>
      <c r="C3746" t="s">
        <v>1296</v>
      </c>
      <c r="D3746" t="s">
        <v>1295</v>
      </c>
      <c r="E3746" t="s">
        <v>25</v>
      </c>
      <c r="F3746" t="s">
        <v>1297</v>
      </c>
      <c r="G3746" t="s">
        <v>5126</v>
      </c>
      <c r="H3746" t="s">
        <v>5126</v>
      </c>
      <c r="J3746" t="s">
        <v>5722</v>
      </c>
      <c r="L3746" t="s">
        <v>25</v>
      </c>
    </row>
    <row r="3747" spans="1:12" ht="14.4" x14ac:dyDescent="0.3">
      <c r="A3747" t="str">
        <f>VLOOKUP(B3747,'[1]Backbone Architecture'!$C:$D,2,FALSE)</f>
        <v>OPP-003-012</v>
      </c>
      <c r="B3747" t="s">
        <v>5721</v>
      </c>
      <c r="C3747" t="s">
        <v>3197</v>
      </c>
      <c r="D3747" t="s">
        <v>3196</v>
      </c>
      <c r="E3747" t="s">
        <v>25</v>
      </c>
      <c r="F3747" t="s">
        <v>3198</v>
      </c>
      <c r="G3747" t="s">
        <v>5126</v>
      </c>
      <c r="H3747" t="s">
        <v>5126</v>
      </c>
      <c r="J3747" t="s">
        <v>3196</v>
      </c>
      <c r="L3747" t="s">
        <v>25</v>
      </c>
    </row>
    <row r="3748" spans="1:12" ht="14.4" x14ac:dyDescent="0.3">
      <c r="A3748" t="str">
        <f>VLOOKUP(B3748,'[1]Backbone Architecture'!$C:$D,2,FALSE)</f>
        <v>OPP-003-012</v>
      </c>
      <c r="B3748" t="s">
        <v>5721</v>
      </c>
      <c r="C3748" t="s">
        <v>3225</v>
      </c>
      <c r="D3748" t="s">
        <v>3224</v>
      </c>
      <c r="E3748" t="s">
        <v>25</v>
      </c>
      <c r="F3748" t="s">
        <v>4681</v>
      </c>
      <c r="G3748" t="s">
        <v>5126</v>
      </c>
      <c r="H3748" t="s">
        <v>5126</v>
      </c>
      <c r="J3748" t="s">
        <v>3224</v>
      </c>
      <c r="K3748" t="s">
        <v>5132</v>
      </c>
      <c r="L3748" t="s">
        <v>25</v>
      </c>
    </row>
    <row r="3749" spans="1:12" ht="14.4" x14ac:dyDescent="0.3">
      <c r="A3749" t="str">
        <f>VLOOKUP(B3749,'[1]Backbone Architecture'!$C:$D,2,FALSE)</f>
        <v>OPP-003-012</v>
      </c>
      <c r="B3749" t="s">
        <v>5721</v>
      </c>
      <c r="C3749" t="s">
        <v>3298</v>
      </c>
      <c r="D3749" t="s">
        <v>3297</v>
      </c>
      <c r="E3749" t="s">
        <v>25</v>
      </c>
      <c r="F3749" t="s">
        <v>5134</v>
      </c>
      <c r="G3749" t="s">
        <v>5126</v>
      </c>
      <c r="H3749" t="s">
        <v>5126</v>
      </c>
      <c r="J3749" t="s">
        <v>3297</v>
      </c>
      <c r="K3749" t="s">
        <v>3299</v>
      </c>
      <c r="L3749" t="s">
        <v>47</v>
      </c>
    </row>
    <row r="3750" spans="1:12" ht="14.4" x14ac:dyDescent="0.3">
      <c r="A3750" t="str">
        <f>VLOOKUP(B3750,'[1]Backbone Architecture'!$C:$D,2,FALSE)</f>
        <v>OPP-003-012</v>
      </c>
      <c r="B3750" t="s">
        <v>5721</v>
      </c>
      <c r="C3750" t="s">
        <v>3535</v>
      </c>
      <c r="D3750" t="s">
        <v>3534</v>
      </c>
      <c r="E3750" t="s">
        <v>25</v>
      </c>
      <c r="F3750" t="s">
        <v>3536</v>
      </c>
      <c r="G3750" t="s">
        <v>5126</v>
      </c>
      <c r="H3750" t="s">
        <v>5126</v>
      </c>
      <c r="J3750" t="s">
        <v>3534</v>
      </c>
      <c r="K3750" s="50" t="s">
        <v>3536</v>
      </c>
      <c r="L3750" t="s">
        <v>25</v>
      </c>
    </row>
    <row r="3751" spans="1:12" ht="14.4" x14ac:dyDescent="0.3">
      <c r="A3751" t="str">
        <f>VLOOKUP(B3751,'[1]Backbone Architecture'!$C:$D,2,FALSE)</f>
        <v>OPP-003-012</v>
      </c>
      <c r="B3751" t="s">
        <v>5721</v>
      </c>
      <c r="C3751" t="s">
        <v>3757</v>
      </c>
      <c r="D3751" t="s">
        <v>3756</v>
      </c>
      <c r="E3751" t="s">
        <v>25</v>
      </c>
      <c r="F3751" t="s">
        <v>3758</v>
      </c>
      <c r="G3751" t="s">
        <v>5126</v>
      </c>
      <c r="H3751" t="s">
        <v>5126</v>
      </c>
      <c r="J3751" t="s">
        <v>5723</v>
      </c>
      <c r="L3751" t="s">
        <v>25</v>
      </c>
    </row>
    <row r="3752" spans="1:12" ht="14.4" x14ac:dyDescent="0.3">
      <c r="A3752" t="str">
        <f>VLOOKUP(B3752,'[1]Backbone Architecture'!$C:$D,2,FALSE)</f>
        <v>OPP-003-012</v>
      </c>
      <c r="B3752" t="s">
        <v>5721</v>
      </c>
      <c r="C3752" t="s">
        <v>4662</v>
      </c>
      <c r="D3752" t="s">
        <v>4663</v>
      </c>
      <c r="E3752" t="s">
        <v>47</v>
      </c>
      <c r="F3752" t="s">
        <v>4664</v>
      </c>
      <c r="G3752" t="s">
        <v>5126</v>
      </c>
      <c r="H3752" t="s">
        <v>5126</v>
      </c>
      <c r="J3752" t="s">
        <v>4665</v>
      </c>
      <c r="K3752" t="s">
        <v>3952</v>
      </c>
      <c r="L3752" t="s">
        <v>47</v>
      </c>
    </row>
    <row r="3753" spans="1:12" ht="14.4" x14ac:dyDescent="0.3">
      <c r="A3753" t="str">
        <f>VLOOKUP(B3753,'[1]Backbone Architecture'!$C:$D,2,FALSE)</f>
        <v>OPP-003-012</v>
      </c>
      <c r="B3753" t="s">
        <v>5721</v>
      </c>
      <c r="C3753" t="s">
        <v>4007</v>
      </c>
      <c r="D3753" t="s">
        <v>4006</v>
      </c>
      <c r="E3753" t="s">
        <v>25</v>
      </c>
      <c r="F3753" t="s">
        <v>4711</v>
      </c>
      <c r="G3753" t="s">
        <v>5126</v>
      </c>
      <c r="H3753" t="s">
        <v>5126</v>
      </c>
      <c r="J3753" t="s">
        <v>5724</v>
      </c>
      <c r="K3753" t="s">
        <v>5148</v>
      </c>
      <c r="L3753" t="s">
        <v>25</v>
      </c>
    </row>
    <row r="3754" spans="1:12" ht="14.4" x14ac:dyDescent="0.3">
      <c r="A3754" t="str">
        <f>VLOOKUP(B3754,'[1]Backbone Architecture'!$C:$D,2,FALSE)</f>
        <v>OPP-005-006</v>
      </c>
      <c r="B3754" t="s">
        <v>5725</v>
      </c>
      <c r="C3754" t="s">
        <v>46</v>
      </c>
      <c r="D3754" t="s">
        <v>45</v>
      </c>
      <c r="E3754" t="s">
        <v>47</v>
      </c>
      <c r="F3754" t="s">
        <v>5626</v>
      </c>
      <c r="G3754" t="s">
        <v>5126</v>
      </c>
      <c r="H3754" t="s">
        <v>5336</v>
      </c>
      <c r="J3754" t="s">
        <v>3743</v>
      </c>
      <c r="L3754" t="s">
        <v>47</v>
      </c>
    </row>
    <row r="3755" spans="1:12" ht="14.4" x14ac:dyDescent="0.3">
      <c r="A3755" t="str">
        <f>VLOOKUP(B3755,'[1]Backbone Architecture'!$C:$D,2,FALSE)</f>
        <v>OPP-005-006</v>
      </c>
      <c r="B3755" t="s">
        <v>5725</v>
      </c>
      <c r="C3755" t="s">
        <v>526</v>
      </c>
      <c r="D3755" t="s">
        <v>525</v>
      </c>
      <c r="E3755" t="s">
        <v>25</v>
      </c>
      <c r="F3755" t="s">
        <v>4940</v>
      </c>
      <c r="G3755" t="s">
        <v>5126</v>
      </c>
      <c r="H3755" t="s">
        <v>5336</v>
      </c>
      <c r="J3755" t="s">
        <v>525</v>
      </c>
      <c r="L3755" t="s">
        <v>25</v>
      </c>
    </row>
    <row r="3756" spans="1:12" ht="14.4" x14ac:dyDescent="0.3">
      <c r="A3756" t="str">
        <f>VLOOKUP(B3756,'[1]Backbone Architecture'!$C:$D,2,FALSE)</f>
        <v>OPP-005-006</v>
      </c>
      <c r="B3756" t="s">
        <v>5725</v>
      </c>
      <c r="C3756" t="s">
        <v>662</v>
      </c>
      <c r="D3756" t="s">
        <v>661</v>
      </c>
      <c r="E3756" t="s">
        <v>47</v>
      </c>
      <c r="F3756" t="s">
        <v>4696</v>
      </c>
      <c r="G3756" t="s">
        <v>5126</v>
      </c>
      <c r="H3756" t="s">
        <v>5336</v>
      </c>
      <c r="J3756" t="s">
        <v>661</v>
      </c>
      <c r="L3756" t="s">
        <v>25</v>
      </c>
    </row>
    <row r="3757" spans="1:12" ht="14.4" x14ac:dyDescent="0.3">
      <c r="A3757" t="str">
        <f>VLOOKUP(B3757,'[1]Backbone Architecture'!$C:$D,2,FALSE)</f>
        <v>OPP-005-006</v>
      </c>
      <c r="B3757" t="s">
        <v>5725</v>
      </c>
      <c r="C3757" t="s">
        <v>728</v>
      </c>
      <c r="D3757" t="s">
        <v>727</v>
      </c>
      <c r="E3757" t="s">
        <v>47</v>
      </c>
      <c r="F3757" t="s">
        <v>729</v>
      </c>
      <c r="G3757" t="s">
        <v>5126</v>
      </c>
      <c r="H3757" t="s">
        <v>5336</v>
      </c>
      <c r="J3757" t="s">
        <v>727</v>
      </c>
      <c r="L3757" t="s">
        <v>25</v>
      </c>
    </row>
    <row r="3758" spans="1:12" ht="14.4" x14ac:dyDescent="0.3">
      <c r="A3758" t="str">
        <f>VLOOKUP(B3758,'[1]Backbone Architecture'!$C:$D,2,FALSE)</f>
        <v>OPP-005-006</v>
      </c>
      <c r="B3758" t="s">
        <v>5725</v>
      </c>
      <c r="C3758" t="s">
        <v>761</v>
      </c>
      <c r="D3758" t="s">
        <v>760</v>
      </c>
      <c r="E3758" t="s">
        <v>47</v>
      </c>
      <c r="F3758" t="s">
        <v>4685</v>
      </c>
      <c r="G3758" t="s">
        <v>5126</v>
      </c>
      <c r="H3758" t="s">
        <v>5336</v>
      </c>
      <c r="J3758" t="s">
        <v>5337</v>
      </c>
      <c r="L3758" t="s">
        <v>47</v>
      </c>
    </row>
    <row r="3759" spans="1:12" ht="14.4" x14ac:dyDescent="0.3">
      <c r="A3759" t="str">
        <f>VLOOKUP(B3759,'[1]Backbone Architecture'!$C:$D,2,FALSE)</f>
        <v>OPP-005-006</v>
      </c>
      <c r="B3759" t="s">
        <v>5725</v>
      </c>
      <c r="C3759" t="s">
        <v>820</v>
      </c>
      <c r="D3759" t="s">
        <v>819</v>
      </c>
      <c r="E3759" t="s">
        <v>47</v>
      </c>
      <c r="F3759" t="s">
        <v>4698</v>
      </c>
      <c r="G3759" t="s">
        <v>5126</v>
      </c>
      <c r="H3759" t="s">
        <v>5336</v>
      </c>
      <c r="J3759" t="s">
        <v>824</v>
      </c>
      <c r="L3759" t="s">
        <v>47</v>
      </c>
    </row>
    <row r="3760" spans="1:12" ht="14.4" x14ac:dyDescent="0.3">
      <c r="A3760" t="str">
        <f>VLOOKUP(B3760,'[1]Backbone Architecture'!$C:$D,2,FALSE)</f>
        <v>OPP-005-006</v>
      </c>
      <c r="B3760" t="s">
        <v>5725</v>
      </c>
      <c r="C3760" t="s">
        <v>880</v>
      </c>
      <c r="D3760" t="s">
        <v>879</v>
      </c>
      <c r="E3760" t="s">
        <v>25</v>
      </c>
      <c r="F3760" t="s">
        <v>5442</v>
      </c>
      <c r="G3760" t="s">
        <v>5126</v>
      </c>
      <c r="H3760" t="s">
        <v>5336</v>
      </c>
      <c r="J3760" t="s">
        <v>879</v>
      </c>
      <c r="L3760" t="s">
        <v>25</v>
      </c>
    </row>
    <row r="3761" spans="1:12" ht="14.4" x14ac:dyDescent="0.3">
      <c r="A3761" t="str">
        <f>VLOOKUP(B3761,'[1]Backbone Architecture'!$C:$D,2,FALSE)</f>
        <v>OPP-005-006</v>
      </c>
      <c r="B3761" t="s">
        <v>5725</v>
      </c>
      <c r="C3761" t="s">
        <v>915</v>
      </c>
      <c r="D3761" t="s">
        <v>914</v>
      </c>
      <c r="E3761" t="s">
        <v>25</v>
      </c>
      <c r="F3761" t="s">
        <v>4822</v>
      </c>
      <c r="G3761" t="s">
        <v>5126</v>
      </c>
      <c r="H3761" t="s">
        <v>5336</v>
      </c>
      <c r="J3761" t="s">
        <v>914</v>
      </c>
      <c r="L3761" t="s">
        <v>25</v>
      </c>
    </row>
    <row r="3762" spans="1:12" ht="14.4" x14ac:dyDescent="0.3">
      <c r="A3762" t="str">
        <f>VLOOKUP(B3762,'[1]Backbone Architecture'!$C:$D,2,FALSE)</f>
        <v>OPP-005-006</v>
      </c>
      <c r="B3762" t="s">
        <v>5725</v>
      </c>
      <c r="C3762" t="s">
        <v>1081</v>
      </c>
      <c r="D3762" t="s">
        <v>1080</v>
      </c>
      <c r="E3762" t="s">
        <v>47</v>
      </c>
      <c r="F3762" t="s">
        <v>4688</v>
      </c>
      <c r="G3762" t="s">
        <v>5126</v>
      </c>
      <c r="H3762" t="s">
        <v>5336</v>
      </c>
      <c r="J3762" t="s">
        <v>5726</v>
      </c>
      <c r="L3762" t="s">
        <v>25</v>
      </c>
    </row>
    <row r="3763" spans="1:12" ht="14.4" x14ac:dyDescent="0.3">
      <c r="A3763" t="str">
        <f>VLOOKUP(B3763,'[1]Backbone Architecture'!$C:$D,2,FALSE)</f>
        <v>OPP-005-006</v>
      </c>
      <c r="B3763" t="s">
        <v>5725</v>
      </c>
      <c r="C3763" t="s">
        <v>1303</v>
      </c>
      <c r="D3763" t="s">
        <v>1302</v>
      </c>
      <c r="E3763" t="s">
        <v>47</v>
      </c>
      <c r="F3763" t="s">
        <v>1304</v>
      </c>
      <c r="G3763" t="s">
        <v>5126</v>
      </c>
      <c r="H3763" t="s">
        <v>5336</v>
      </c>
      <c r="J3763" t="s">
        <v>1305</v>
      </c>
      <c r="L3763" t="s">
        <v>47</v>
      </c>
    </row>
    <row r="3764" spans="1:12" ht="14.4" x14ac:dyDescent="0.3">
      <c r="A3764" t="str">
        <f>VLOOKUP(B3764,'[1]Backbone Architecture'!$C:$D,2,FALSE)</f>
        <v>OPP-005-006</v>
      </c>
      <c r="B3764" t="s">
        <v>5725</v>
      </c>
      <c r="C3764" t="s">
        <v>1684</v>
      </c>
      <c r="D3764" t="s">
        <v>1683</v>
      </c>
      <c r="E3764" t="s">
        <v>47</v>
      </c>
      <c r="F3764" t="s">
        <v>5304</v>
      </c>
      <c r="G3764" t="s">
        <v>5126</v>
      </c>
      <c r="H3764" t="s">
        <v>5336</v>
      </c>
      <c r="J3764" t="s">
        <v>1683</v>
      </c>
      <c r="L3764" t="s">
        <v>25</v>
      </c>
    </row>
    <row r="3765" spans="1:12" ht="14.4" x14ac:dyDescent="0.3">
      <c r="A3765" t="str">
        <f>VLOOKUP(B3765,'[1]Backbone Architecture'!$C:$D,2,FALSE)</f>
        <v>OPP-005-006</v>
      </c>
      <c r="B3765" t="s">
        <v>5725</v>
      </c>
      <c r="C3765" t="s">
        <v>2749</v>
      </c>
      <c r="D3765" t="s">
        <v>2693</v>
      </c>
      <c r="E3765" t="s">
        <v>19</v>
      </c>
      <c r="F3765" t="s">
        <v>5339</v>
      </c>
      <c r="G3765" t="s">
        <v>5126</v>
      </c>
      <c r="H3765" t="s">
        <v>5336</v>
      </c>
      <c r="J3765" t="s">
        <v>2748</v>
      </c>
      <c r="L3765" t="s">
        <v>19</v>
      </c>
    </row>
    <row r="3766" spans="1:12" ht="14.4" x14ac:dyDescent="0.3">
      <c r="A3766" t="str">
        <f>VLOOKUP(B3766,'[1]Backbone Architecture'!$C:$D,2,FALSE)</f>
        <v>OPP-005-006</v>
      </c>
      <c r="B3766" t="s">
        <v>5725</v>
      </c>
      <c r="C3766" t="s">
        <v>2755</v>
      </c>
      <c r="D3766" t="s">
        <v>5155</v>
      </c>
      <c r="E3766" t="s">
        <v>19</v>
      </c>
      <c r="F3766" t="s">
        <v>5156</v>
      </c>
      <c r="G3766" t="s">
        <v>5126</v>
      </c>
      <c r="H3766" t="s">
        <v>5336</v>
      </c>
      <c r="J3766" t="s">
        <v>5157</v>
      </c>
      <c r="L3766" t="s">
        <v>19</v>
      </c>
    </row>
    <row r="3767" spans="1:12" ht="14.4" x14ac:dyDescent="0.3">
      <c r="A3767" t="str">
        <f>VLOOKUP(B3767,'[1]Backbone Architecture'!$C:$D,2,FALSE)</f>
        <v>OPP-005-006</v>
      </c>
      <c r="B3767" t="s">
        <v>5725</v>
      </c>
      <c r="C3767" t="s">
        <v>2764</v>
      </c>
      <c r="D3767" t="s">
        <v>2763</v>
      </c>
      <c r="E3767" t="s">
        <v>47</v>
      </c>
      <c r="F3767" t="s">
        <v>5163</v>
      </c>
      <c r="G3767" t="s">
        <v>5126</v>
      </c>
      <c r="H3767" t="s">
        <v>5336</v>
      </c>
      <c r="J3767" t="s">
        <v>2763</v>
      </c>
      <c r="L3767" t="s">
        <v>25</v>
      </c>
    </row>
    <row r="3768" spans="1:12" ht="14.4" x14ac:dyDescent="0.3">
      <c r="A3768" t="str">
        <f>VLOOKUP(B3768,'[1]Backbone Architecture'!$C:$D,2,FALSE)</f>
        <v>OPP-005-006</v>
      </c>
      <c r="B3768" t="s">
        <v>5725</v>
      </c>
      <c r="C3768" t="s">
        <v>2956</v>
      </c>
      <c r="D3768" t="s">
        <v>4724</v>
      </c>
      <c r="E3768" t="s">
        <v>47</v>
      </c>
      <c r="F3768" t="s">
        <v>4725</v>
      </c>
      <c r="G3768" t="s">
        <v>5126</v>
      </c>
      <c r="H3768" t="s">
        <v>5336</v>
      </c>
      <c r="J3768" t="s">
        <v>5727</v>
      </c>
      <c r="L3768" t="s">
        <v>25</v>
      </c>
    </row>
    <row r="3769" spans="1:12" ht="14.4" x14ac:dyDescent="0.3">
      <c r="A3769" t="str">
        <f>VLOOKUP(B3769,'[1]Backbone Architecture'!$C:$D,2,FALSE)</f>
        <v>OPP-005-006</v>
      </c>
      <c r="B3769" t="s">
        <v>5725</v>
      </c>
      <c r="C3769" t="s">
        <v>3225</v>
      </c>
      <c r="D3769" t="s">
        <v>3224</v>
      </c>
      <c r="E3769" t="s">
        <v>25</v>
      </c>
      <c r="F3769" t="s">
        <v>4681</v>
      </c>
      <c r="G3769" t="s">
        <v>5126</v>
      </c>
      <c r="H3769" t="s">
        <v>5336</v>
      </c>
      <c r="J3769" t="s">
        <v>3224</v>
      </c>
      <c r="K3769" t="s">
        <v>5132</v>
      </c>
      <c r="L3769" t="s">
        <v>25</v>
      </c>
    </row>
    <row r="3770" spans="1:12" ht="14.4" x14ac:dyDescent="0.3">
      <c r="A3770" t="str">
        <f>VLOOKUP(B3770,'[1]Backbone Architecture'!$C:$D,2,FALSE)</f>
        <v>OPP-005-006</v>
      </c>
      <c r="B3770" t="s">
        <v>5725</v>
      </c>
      <c r="C3770" t="s">
        <v>555</v>
      </c>
      <c r="D3770" t="s">
        <v>4978</v>
      </c>
      <c r="E3770" t="s">
        <v>25</v>
      </c>
      <c r="F3770" t="s">
        <v>4979</v>
      </c>
      <c r="G3770" t="s">
        <v>5126</v>
      </c>
      <c r="H3770" t="s">
        <v>5336</v>
      </c>
      <c r="J3770" t="s">
        <v>4978</v>
      </c>
      <c r="L3770" t="s">
        <v>25</v>
      </c>
    </row>
    <row r="3771" spans="1:12" ht="14.4" x14ac:dyDescent="0.3">
      <c r="A3771" t="str">
        <f>VLOOKUP(B3771,'[1]Backbone Architecture'!$C:$D,2,FALSE)</f>
        <v>OPP-005-006</v>
      </c>
      <c r="B3771" t="s">
        <v>5725</v>
      </c>
      <c r="C3771" t="s">
        <v>3346</v>
      </c>
      <c r="D3771" t="s">
        <v>3345</v>
      </c>
      <c r="E3771" t="s">
        <v>25</v>
      </c>
      <c r="F3771" t="s">
        <v>4783</v>
      </c>
      <c r="G3771" t="s">
        <v>5126</v>
      </c>
      <c r="H3771" t="s">
        <v>5336</v>
      </c>
      <c r="J3771" t="s">
        <v>3345</v>
      </c>
      <c r="K3771" t="s">
        <v>3347</v>
      </c>
      <c r="L3771" t="s">
        <v>47</v>
      </c>
    </row>
    <row r="3772" spans="1:12" ht="14.4" x14ac:dyDescent="0.3">
      <c r="A3772" t="str">
        <f>VLOOKUP(B3772,'[1]Backbone Architecture'!$C:$D,2,FALSE)</f>
        <v>OPP-005-006</v>
      </c>
      <c r="B3772" t="s">
        <v>5725</v>
      </c>
      <c r="C3772" t="s">
        <v>3413</v>
      </c>
      <c r="D3772" t="s">
        <v>3412</v>
      </c>
      <c r="E3772" t="s">
        <v>25</v>
      </c>
      <c r="F3772" t="s">
        <v>4708</v>
      </c>
      <c r="G3772" t="s">
        <v>5126</v>
      </c>
      <c r="H3772" t="s">
        <v>5336</v>
      </c>
      <c r="J3772" t="s">
        <v>3412</v>
      </c>
      <c r="K3772" t="s">
        <v>3414</v>
      </c>
      <c r="L3772" t="s">
        <v>25</v>
      </c>
    </row>
    <row r="3773" spans="1:12" ht="14.4" x14ac:dyDescent="0.3">
      <c r="A3773" t="str">
        <f>VLOOKUP(B3773,'[1]Backbone Architecture'!$C:$D,2,FALSE)</f>
        <v>OPP-005-006</v>
      </c>
      <c r="B3773" t="s">
        <v>5725</v>
      </c>
      <c r="C3773" t="s">
        <v>3426</v>
      </c>
      <c r="D3773" t="s">
        <v>3425</v>
      </c>
      <c r="E3773" t="s">
        <v>25</v>
      </c>
      <c r="F3773" t="s">
        <v>5728</v>
      </c>
      <c r="G3773" t="s">
        <v>5126</v>
      </c>
      <c r="H3773" t="s">
        <v>5336</v>
      </c>
      <c r="J3773" t="s">
        <v>3425</v>
      </c>
      <c r="L3773" t="s">
        <v>19</v>
      </c>
    </row>
    <row r="3774" spans="1:12" ht="14.4" x14ac:dyDescent="0.3">
      <c r="A3774" t="str">
        <f>VLOOKUP(B3774,'[1]Backbone Architecture'!$C:$D,2,FALSE)</f>
        <v>OPP-005-006</v>
      </c>
      <c r="B3774" t="s">
        <v>5725</v>
      </c>
      <c r="C3774" t="s">
        <v>3535</v>
      </c>
      <c r="D3774" t="s">
        <v>3534</v>
      </c>
      <c r="E3774" t="s">
        <v>25</v>
      </c>
      <c r="F3774" t="s">
        <v>3536</v>
      </c>
      <c r="G3774" t="s">
        <v>5126</v>
      </c>
      <c r="H3774" t="s">
        <v>5336</v>
      </c>
      <c r="J3774" t="s">
        <v>3534</v>
      </c>
      <c r="K3774" s="50" t="s">
        <v>3536</v>
      </c>
      <c r="L3774" t="s">
        <v>25</v>
      </c>
    </row>
    <row r="3775" spans="1:12" ht="14.4" x14ac:dyDescent="0.3">
      <c r="A3775" t="str">
        <f>VLOOKUP(B3775,'[1]Backbone Architecture'!$C:$D,2,FALSE)</f>
        <v>OPP-005-006</v>
      </c>
      <c r="B3775" t="s">
        <v>5725</v>
      </c>
      <c r="C3775" t="s">
        <v>1364</v>
      </c>
      <c r="D3775" t="s">
        <v>5729</v>
      </c>
      <c r="E3775" t="s">
        <v>47</v>
      </c>
      <c r="F3775" t="s">
        <v>5730</v>
      </c>
      <c r="G3775" t="s">
        <v>5126</v>
      </c>
      <c r="H3775" t="s">
        <v>5336</v>
      </c>
      <c r="J3775" t="s">
        <v>5731</v>
      </c>
      <c r="L3775" t="s">
        <v>47</v>
      </c>
    </row>
    <row r="3776" spans="1:12" ht="14.4" x14ac:dyDescent="0.3">
      <c r="A3776" t="str">
        <f>VLOOKUP(B3776,'[1]Backbone Architecture'!$C:$D,2,FALSE)</f>
        <v>OPP-005-006</v>
      </c>
      <c r="B3776" t="s">
        <v>5725</v>
      </c>
      <c r="C3776" t="s">
        <v>3526</v>
      </c>
      <c r="D3776" t="s">
        <v>4713</v>
      </c>
      <c r="E3776" t="s">
        <v>47</v>
      </c>
      <c r="F3776" t="s">
        <v>4714</v>
      </c>
      <c r="G3776" t="s">
        <v>5126</v>
      </c>
      <c r="H3776" t="s">
        <v>5336</v>
      </c>
      <c r="J3776" t="s">
        <v>4713</v>
      </c>
      <c r="K3776" t="s">
        <v>5088</v>
      </c>
      <c r="L3776" t="s">
        <v>47</v>
      </c>
    </row>
    <row r="3777" spans="1:12" ht="14.4" x14ac:dyDescent="0.3">
      <c r="A3777" t="str">
        <f>VLOOKUP(B3777,'[1]Backbone Architecture'!$C:$D,2,FALSE)</f>
        <v>OPP-005-006</v>
      </c>
      <c r="B3777" t="s">
        <v>5725</v>
      </c>
      <c r="C3777" t="s">
        <v>4229</v>
      </c>
      <c r="D3777" t="s">
        <v>4228</v>
      </c>
      <c r="E3777" t="s">
        <v>25</v>
      </c>
      <c r="F3777" t="s">
        <v>5732</v>
      </c>
      <c r="G3777" t="s">
        <v>5126</v>
      </c>
      <c r="H3777" t="s">
        <v>5336</v>
      </c>
      <c r="J3777" t="s">
        <v>4228</v>
      </c>
      <c r="L3777" t="s">
        <v>47</v>
      </c>
    </row>
    <row r="3778" spans="1:12" ht="14.4" x14ac:dyDescent="0.3">
      <c r="A3778" t="str">
        <f>VLOOKUP(B3778,'[1]Backbone Architecture'!$C:$D,2,FALSE)</f>
        <v>OPP-003-019</v>
      </c>
      <c r="B3778" t="s">
        <v>5733</v>
      </c>
      <c r="C3778" t="s">
        <v>536</v>
      </c>
      <c r="D3778" t="s">
        <v>535</v>
      </c>
      <c r="E3778" t="s">
        <v>25</v>
      </c>
      <c r="F3778" t="s">
        <v>4641</v>
      </c>
      <c r="G3778" t="s">
        <v>5126</v>
      </c>
      <c r="H3778" t="s">
        <v>5126</v>
      </c>
      <c r="J3778" t="s">
        <v>535</v>
      </c>
      <c r="L3778" t="s">
        <v>25</v>
      </c>
    </row>
    <row r="3779" spans="1:12" ht="14.4" x14ac:dyDescent="0.3">
      <c r="A3779" t="str">
        <f>VLOOKUP(B3779,'[1]Backbone Architecture'!$C:$D,2,FALSE)</f>
        <v>OPP-003-019</v>
      </c>
      <c r="B3779" t="s">
        <v>5733</v>
      </c>
      <c r="C3779" t="s">
        <v>544</v>
      </c>
      <c r="D3779" t="s">
        <v>5108</v>
      </c>
      <c r="E3779" t="s">
        <v>25</v>
      </c>
      <c r="F3779" t="s">
        <v>5109</v>
      </c>
      <c r="G3779" t="s">
        <v>5126</v>
      </c>
      <c r="H3779" t="s">
        <v>5126</v>
      </c>
      <c r="J3779" t="s">
        <v>5110</v>
      </c>
      <c r="K3779" t="s">
        <v>5127</v>
      </c>
      <c r="L3779" t="s">
        <v>25</v>
      </c>
    </row>
    <row r="3780" spans="1:12" ht="14.4" x14ac:dyDescent="0.3">
      <c r="A3780" t="str">
        <f>VLOOKUP(B3780,'[1]Backbone Architecture'!$C:$D,2,FALSE)</f>
        <v>OPP-003-019</v>
      </c>
      <c r="B3780" t="s">
        <v>5733</v>
      </c>
      <c r="C3780" t="s">
        <v>562</v>
      </c>
      <c r="D3780" t="s">
        <v>561</v>
      </c>
      <c r="E3780" t="s">
        <v>25</v>
      </c>
      <c r="F3780" t="s">
        <v>4643</v>
      </c>
      <c r="G3780" t="s">
        <v>5126</v>
      </c>
      <c r="H3780" t="s">
        <v>5126</v>
      </c>
      <c r="J3780" t="s">
        <v>561</v>
      </c>
      <c r="L3780" t="s">
        <v>25</v>
      </c>
    </row>
    <row r="3781" spans="1:12" ht="14.4" x14ac:dyDescent="0.3">
      <c r="A3781" t="str">
        <f>VLOOKUP(B3781,'[1]Backbone Architecture'!$C:$D,2,FALSE)</f>
        <v>OPP-003-019</v>
      </c>
      <c r="B3781" t="s">
        <v>5733</v>
      </c>
      <c r="C3781" t="s">
        <v>618</v>
      </c>
      <c r="D3781" t="s">
        <v>617</v>
      </c>
      <c r="E3781" t="s">
        <v>25</v>
      </c>
      <c r="F3781" t="s">
        <v>5028</v>
      </c>
      <c r="G3781" t="s">
        <v>5126</v>
      </c>
      <c r="H3781" t="s">
        <v>5126</v>
      </c>
      <c r="J3781" t="s">
        <v>5734</v>
      </c>
      <c r="L3781" t="s">
        <v>25</v>
      </c>
    </row>
    <row r="3782" spans="1:12" ht="14.4" x14ac:dyDescent="0.3">
      <c r="A3782" t="str">
        <f>VLOOKUP(B3782,'[1]Backbone Architecture'!$C:$D,2,FALSE)</f>
        <v>OPP-003-019</v>
      </c>
      <c r="B3782" t="s">
        <v>5733</v>
      </c>
      <c r="C3782" t="s">
        <v>662</v>
      </c>
      <c r="D3782" t="s">
        <v>661</v>
      </c>
      <c r="E3782" t="s">
        <v>47</v>
      </c>
      <c r="F3782" t="s">
        <v>4696</v>
      </c>
      <c r="G3782" t="s">
        <v>5126</v>
      </c>
      <c r="H3782" t="s">
        <v>5126</v>
      </c>
      <c r="J3782" t="s">
        <v>661</v>
      </c>
      <c r="L3782" t="s">
        <v>25</v>
      </c>
    </row>
    <row r="3783" spans="1:12" ht="14.4" x14ac:dyDescent="0.3">
      <c r="A3783" t="str">
        <f>VLOOKUP(B3783,'[1]Backbone Architecture'!$C:$D,2,FALSE)</f>
        <v>OPP-003-019</v>
      </c>
      <c r="B3783" t="s">
        <v>5733</v>
      </c>
      <c r="C3783" t="s">
        <v>721</v>
      </c>
      <c r="D3783" t="s">
        <v>720</v>
      </c>
      <c r="E3783" t="s">
        <v>47</v>
      </c>
      <c r="F3783" t="s">
        <v>4647</v>
      </c>
      <c r="G3783" t="s">
        <v>5126</v>
      </c>
      <c r="H3783" t="s">
        <v>5126</v>
      </c>
      <c r="J3783" t="s">
        <v>720</v>
      </c>
      <c r="L3783" t="s">
        <v>47</v>
      </c>
    </row>
    <row r="3784" spans="1:12" ht="14.4" x14ac:dyDescent="0.3">
      <c r="A3784" t="str">
        <f>VLOOKUP(B3784,'[1]Backbone Architecture'!$C:$D,2,FALSE)</f>
        <v>OPP-003-019</v>
      </c>
      <c r="B3784" t="s">
        <v>5733</v>
      </c>
      <c r="C3784" t="s">
        <v>785</v>
      </c>
      <c r="D3784" t="s">
        <v>784</v>
      </c>
      <c r="E3784" t="s">
        <v>25</v>
      </c>
      <c r="F3784" t="s">
        <v>786</v>
      </c>
      <c r="G3784" t="s">
        <v>5126</v>
      </c>
      <c r="H3784" t="s">
        <v>5126</v>
      </c>
      <c r="J3784" t="s">
        <v>784</v>
      </c>
      <c r="L3784" t="s">
        <v>25</v>
      </c>
    </row>
    <row r="3785" spans="1:12" ht="14.4" x14ac:dyDescent="0.3">
      <c r="A3785" t="str">
        <f>VLOOKUP(B3785,'[1]Backbone Architecture'!$C:$D,2,FALSE)</f>
        <v>OPP-003-019</v>
      </c>
      <c r="B3785" t="s">
        <v>5733</v>
      </c>
      <c r="C3785" t="s">
        <v>903</v>
      </c>
      <c r="D3785" t="s">
        <v>4965</v>
      </c>
      <c r="E3785" t="s">
        <v>25</v>
      </c>
      <c r="F3785" t="s">
        <v>4966</v>
      </c>
      <c r="G3785" t="s">
        <v>5126</v>
      </c>
      <c r="H3785" t="s">
        <v>5126</v>
      </c>
      <c r="J3785" t="s">
        <v>902</v>
      </c>
      <c r="L3785" t="s">
        <v>25</v>
      </c>
    </row>
    <row r="3786" spans="1:12" ht="14.4" x14ac:dyDescent="0.3">
      <c r="A3786" t="str">
        <f>VLOOKUP(B3786,'[1]Backbone Architecture'!$C:$D,2,FALSE)</f>
        <v>OPP-003-019</v>
      </c>
      <c r="B3786" t="s">
        <v>5733</v>
      </c>
      <c r="C3786" t="s">
        <v>1043</v>
      </c>
      <c r="D3786" t="s">
        <v>4650</v>
      </c>
      <c r="E3786" t="s">
        <v>47</v>
      </c>
      <c r="F3786" t="s">
        <v>4651</v>
      </c>
      <c r="G3786" t="s">
        <v>5126</v>
      </c>
      <c r="H3786" t="s">
        <v>5126</v>
      </c>
      <c r="J3786" t="s">
        <v>1042</v>
      </c>
      <c r="K3786" s="50" t="s">
        <v>1045</v>
      </c>
      <c r="L3786" t="s">
        <v>47</v>
      </c>
    </row>
    <row r="3787" spans="1:12" ht="14.4" x14ac:dyDescent="0.3">
      <c r="A3787" t="str">
        <f>VLOOKUP(B3787,'[1]Backbone Architecture'!$C:$D,2,FALSE)</f>
        <v>OPP-003-019</v>
      </c>
      <c r="B3787" t="s">
        <v>5733</v>
      </c>
      <c r="C3787" t="s">
        <v>1735</v>
      </c>
      <c r="D3787" t="s">
        <v>1737</v>
      </c>
      <c r="E3787" t="s">
        <v>25</v>
      </c>
      <c r="F3787" t="s">
        <v>1736</v>
      </c>
      <c r="G3787" t="s">
        <v>5126</v>
      </c>
      <c r="H3787" t="s">
        <v>5126</v>
      </c>
      <c r="J3787" t="s">
        <v>1734</v>
      </c>
      <c r="L3787" t="s">
        <v>25</v>
      </c>
    </row>
    <row r="3788" spans="1:12" ht="14.4" x14ac:dyDescent="0.3">
      <c r="A3788" t="str">
        <f>VLOOKUP(B3788,'[1]Backbone Architecture'!$C:$D,2,FALSE)</f>
        <v>OPP-003-019</v>
      </c>
      <c r="B3788" t="s">
        <v>5733</v>
      </c>
      <c r="C3788" t="s">
        <v>3583</v>
      </c>
      <c r="D3788" t="s">
        <v>3585</v>
      </c>
      <c r="E3788" t="s">
        <v>25</v>
      </c>
      <c r="F3788" t="s">
        <v>3584</v>
      </c>
      <c r="G3788" t="s">
        <v>5126</v>
      </c>
      <c r="H3788" t="s">
        <v>5126</v>
      </c>
      <c r="J3788" t="s">
        <v>3585</v>
      </c>
      <c r="L3788" t="s">
        <v>47</v>
      </c>
    </row>
    <row r="3789" spans="1:12" ht="14.4" x14ac:dyDescent="0.3">
      <c r="A3789" t="str">
        <f>VLOOKUP(B3789,'[1]Backbone Architecture'!$C:$D,2,FALSE)</f>
        <v>OPP-003-019</v>
      </c>
      <c r="B3789" t="s">
        <v>5733</v>
      </c>
      <c r="C3789" t="s">
        <v>2428</v>
      </c>
      <c r="D3789" t="s">
        <v>2200</v>
      </c>
      <c r="E3789" t="s">
        <v>47</v>
      </c>
      <c r="F3789" t="s">
        <v>4782</v>
      </c>
      <c r="G3789" t="s">
        <v>5126</v>
      </c>
      <c r="H3789" t="s">
        <v>5126</v>
      </c>
      <c r="J3789" t="s">
        <v>1816</v>
      </c>
      <c r="L3789" t="s">
        <v>47</v>
      </c>
    </row>
    <row r="3790" spans="1:12" ht="14.4" x14ac:dyDescent="0.3">
      <c r="A3790" t="str">
        <f>VLOOKUP(B3790,'[1]Backbone Architecture'!$C:$D,2,FALSE)</f>
        <v>OPP-003-019</v>
      </c>
      <c r="B3790" t="s">
        <v>5733</v>
      </c>
      <c r="C3790" t="s">
        <v>2428</v>
      </c>
      <c r="D3790" t="s">
        <v>2200</v>
      </c>
      <c r="E3790" t="s">
        <v>47</v>
      </c>
      <c r="F3790" t="s">
        <v>4782</v>
      </c>
      <c r="G3790" t="s">
        <v>5126</v>
      </c>
      <c r="H3790" t="s">
        <v>5126</v>
      </c>
      <c r="J3790" t="s">
        <v>5178</v>
      </c>
      <c r="K3790" t="s">
        <v>5143</v>
      </c>
      <c r="L3790" t="s">
        <v>47</v>
      </c>
    </row>
    <row r="3791" spans="1:12" ht="14.4" x14ac:dyDescent="0.3">
      <c r="A3791" t="str">
        <f>VLOOKUP(B3791,'[1]Backbone Architecture'!$C:$D,2,FALSE)</f>
        <v>OPP-003-019</v>
      </c>
      <c r="B3791" t="s">
        <v>5733</v>
      </c>
      <c r="C3791" t="s">
        <v>2911</v>
      </c>
      <c r="D3791" t="s">
        <v>2910</v>
      </c>
      <c r="E3791" t="s">
        <v>25</v>
      </c>
      <c r="F3791" t="s">
        <v>4971</v>
      </c>
      <c r="G3791" t="s">
        <v>5126</v>
      </c>
      <c r="H3791" t="s">
        <v>5126</v>
      </c>
      <c r="J3791" t="s">
        <v>2910</v>
      </c>
      <c r="L3791" t="s">
        <v>25</v>
      </c>
    </row>
    <row r="3792" spans="1:12" ht="14.4" x14ac:dyDescent="0.3">
      <c r="A3792" t="str">
        <f>VLOOKUP(B3792,'[1]Backbone Architecture'!$C:$D,2,FALSE)</f>
        <v>OPP-003-019</v>
      </c>
      <c r="B3792" t="s">
        <v>5733</v>
      </c>
      <c r="C3792" t="s">
        <v>3225</v>
      </c>
      <c r="D3792" t="s">
        <v>3224</v>
      </c>
      <c r="E3792" t="s">
        <v>25</v>
      </c>
      <c r="F3792" t="s">
        <v>4681</v>
      </c>
      <c r="G3792" t="s">
        <v>5126</v>
      </c>
      <c r="H3792" t="s">
        <v>5126</v>
      </c>
      <c r="J3792" t="s">
        <v>3224</v>
      </c>
      <c r="K3792" t="s">
        <v>5132</v>
      </c>
      <c r="L3792" t="s">
        <v>25</v>
      </c>
    </row>
    <row r="3793" spans="1:12" ht="14.4" x14ac:dyDescent="0.3">
      <c r="A3793" t="str">
        <f>VLOOKUP(B3793,'[1]Backbone Architecture'!$C:$D,2,FALSE)</f>
        <v>OPP-003-019</v>
      </c>
      <c r="B3793" t="s">
        <v>5733</v>
      </c>
      <c r="C3793" t="s">
        <v>3298</v>
      </c>
      <c r="D3793" t="s">
        <v>3297</v>
      </c>
      <c r="E3793" t="s">
        <v>25</v>
      </c>
      <c r="F3793" t="s">
        <v>5134</v>
      </c>
      <c r="G3793" t="s">
        <v>5126</v>
      </c>
      <c r="H3793" t="s">
        <v>5126</v>
      </c>
      <c r="J3793" t="s">
        <v>3297</v>
      </c>
      <c r="K3793" t="s">
        <v>3299</v>
      </c>
      <c r="L3793" t="s">
        <v>47</v>
      </c>
    </row>
    <row r="3794" spans="1:12" ht="14.4" x14ac:dyDescent="0.3">
      <c r="A3794" t="str">
        <f>VLOOKUP(B3794,'[1]Backbone Architecture'!$C:$D,2,FALSE)</f>
        <v>OPP-003-019</v>
      </c>
      <c r="B3794" t="s">
        <v>5733</v>
      </c>
      <c r="C3794" t="s">
        <v>3587</v>
      </c>
      <c r="D3794" t="s">
        <v>3586</v>
      </c>
      <c r="E3794" t="s">
        <v>25</v>
      </c>
      <c r="F3794" t="s">
        <v>4902</v>
      </c>
      <c r="G3794" t="s">
        <v>5126</v>
      </c>
      <c r="H3794" t="s">
        <v>5126</v>
      </c>
      <c r="J3794" t="s">
        <v>3586</v>
      </c>
      <c r="K3794" t="s">
        <v>3588</v>
      </c>
      <c r="L3794" t="s">
        <v>25</v>
      </c>
    </row>
    <row r="3795" spans="1:12" ht="14.4" x14ac:dyDescent="0.3">
      <c r="A3795" t="str">
        <f>VLOOKUP(B3795,'[1]Backbone Architecture'!$C:$D,2,FALSE)</f>
        <v>OPP-003-019</v>
      </c>
      <c r="B3795" t="s">
        <v>5733</v>
      </c>
      <c r="C3795" t="s">
        <v>4662</v>
      </c>
      <c r="D3795" t="s">
        <v>4663</v>
      </c>
      <c r="E3795" t="s">
        <v>47</v>
      </c>
      <c r="F3795" t="s">
        <v>4664</v>
      </c>
      <c r="G3795" t="s">
        <v>5126</v>
      </c>
      <c r="H3795" t="s">
        <v>5126</v>
      </c>
      <c r="J3795" t="s">
        <v>4665</v>
      </c>
      <c r="K3795" t="s">
        <v>3952</v>
      </c>
      <c r="L3795" t="s">
        <v>47</v>
      </c>
    </row>
    <row r="3796" spans="1:12" ht="14.4" x14ac:dyDescent="0.3">
      <c r="A3796" t="str">
        <f>VLOOKUP(B3796,'[1]Backbone Architecture'!$C:$D,2,FALSE)</f>
        <v>OPP-003-019</v>
      </c>
      <c r="B3796" t="s">
        <v>5733</v>
      </c>
      <c r="C3796" t="s">
        <v>4007</v>
      </c>
      <c r="D3796" t="s">
        <v>4006</v>
      </c>
      <c r="E3796" t="s">
        <v>25</v>
      </c>
      <c r="F3796" t="s">
        <v>4711</v>
      </c>
      <c r="G3796" t="s">
        <v>5126</v>
      </c>
      <c r="H3796" t="s">
        <v>5126</v>
      </c>
      <c r="J3796" t="s">
        <v>4006</v>
      </c>
      <c r="K3796" t="s">
        <v>5148</v>
      </c>
      <c r="L3796" t="s">
        <v>25</v>
      </c>
    </row>
    <row r="3797" spans="1:12" ht="14.4" x14ac:dyDescent="0.3">
      <c r="A3797" t="str">
        <f>VLOOKUP(B3797,'[1]Backbone Architecture'!$C:$D,2,FALSE)</f>
        <v>FIN-001-022</v>
      </c>
      <c r="B3797" t="s">
        <v>5735</v>
      </c>
      <c r="C3797" t="s">
        <v>298</v>
      </c>
      <c r="D3797" t="s">
        <v>297</v>
      </c>
      <c r="E3797" t="s">
        <v>25</v>
      </c>
      <c r="F3797" t="s">
        <v>4674</v>
      </c>
      <c r="G3797" t="s">
        <v>4667</v>
      </c>
      <c r="H3797" t="s">
        <v>49</v>
      </c>
      <c r="J3797" t="s">
        <v>297</v>
      </c>
      <c r="K3797" t="s">
        <v>4675</v>
      </c>
      <c r="L3797" t="s">
        <v>25</v>
      </c>
    </row>
    <row r="3798" spans="1:12" ht="14.4" x14ac:dyDescent="0.3">
      <c r="A3798" t="str">
        <f>VLOOKUP(B3798,'[1]Backbone Architecture'!$C:$D,2,FALSE)</f>
        <v>FIN-001-022</v>
      </c>
      <c r="B3798" t="s">
        <v>5735</v>
      </c>
      <c r="C3798" t="s">
        <v>485</v>
      </c>
      <c r="D3798" t="s">
        <v>484</v>
      </c>
      <c r="E3798" t="s">
        <v>25</v>
      </c>
      <c r="F3798" t="s">
        <v>486</v>
      </c>
      <c r="G3798" t="s">
        <v>4667</v>
      </c>
      <c r="H3798" t="s">
        <v>49</v>
      </c>
      <c r="J3798" t="s">
        <v>484</v>
      </c>
      <c r="K3798" t="s">
        <v>487</v>
      </c>
      <c r="L3798" t="s">
        <v>25</v>
      </c>
    </row>
    <row r="3799" spans="1:12" ht="14.4" x14ac:dyDescent="0.3">
      <c r="A3799" t="str">
        <f>VLOOKUP(B3799,'[1]Backbone Architecture'!$C:$D,2,FALSE)</f>
        <v>FIN-001-022</v>
      </c>
      <c r="B3799" t="s">
        <v>5735</v>
      </c>
      <c r="C3799" t="s">
        <v>526</v>
      </c>
      <c r="D3799" t="s">
        <v>525</v>
      </c>
      <c r="E3799" t="s">
        <v>25</v>
      </c>
      <c r="F3799" t="s">
        <v>4940</v>
      </c>
      <c r="G3799" t="s">
        <v>4667</v>
      </c>
      <c r="H3799" t="s">
        <v>49</v>
      </c>
      <c r="J3799" t="s">
        <v>525</v>
      </c>
      <c r="K3799" t="s">
        <v>5736</v>
      </c>
      <c r="L3799" t="s">
        <v>25</v>
      </c>
    </row>
    <row r="3800" spans="1:12" ht="14.4" x14ac:dyDescent="0.3">
      <c r="A3800" t="str">
        <f>VLOOKUP(B3800,'[1]Backbone Architecture'!$C:$D,2,FALSE)</f>
        <v>FIN-001-022</v>
      </c>
      <c r="B3800" t="s">
        <v>5735</v>
      </c>
      <c r="C3800" t="s">
        <v>562</v>
      </c>
      <c r="D3800" t="s">
        <v>561</v>
      </c>
      <c r="E3800" t="s">
        <v>25</v>
      </c>
      <c r="F3800" t="s">
        <v>4643</v>
      </c>
      <c r="G3800" t="s">
        <v>4667</v>
      </c>
      <c r="H3800" t="s">
        <v>49</v>
      </c>
      <c r="J3800" t="s">
        <v>5737</v>
      </c>
      <c r="K3800" t="s">
        <v>5738</v>
      </c>
      <c r="L3800" t="s">
        <v>25</v>
      </c>
    </row>
    <row r="3801" spans="1:12" ht="14.4" x14ac:dyDescent="0.3">
      <c r="A3801" t="str">
        <f>VLOOKUP(B3801,'[1]Backbone Architecture'!$C:$D,2,FALSE)</f>
        <v>FIN-001-022</v>
      </c>
      <c r="B3801" t="s">
        <v>5735</v>
      </c>
      <c r="C3801" t="s">
        <v>728</v>
      </c>
      <c r="D3801" t="s">
        <v>727</v>
      </c>
      <c r="E3801" t="s">
        <v>47</v>
      </c>
      <c r="F3801" t="s">
        <v>729</v>
      </c>
      <c r="G3801" t="s">
        <v>4667</v>
      </c>
      <c r="H3801" t="s">
        <v>49</v>
      </c>
      <c r="J3801" t="s">
        <v>5739</v>
      </c>
      <c r="K3801" t="s">
        <v>5740</v>
      </c>
      <c r="L3801" t="s">
        <v>47</v>
      </c>
    </row>
    <row r="3802" spans="1:12" ht="14.4" x14ac:dyDescent="0.3">
      <c r="A3802" t="str">
        <f>VLOOKUP(B3802,'[1]Backbone Architecture'!$C:$D,2,FALSE)</f>
        <v>FIN-001-022</v>
      </c>
      <c r="B3802" t="s">
        <v>5735</v>
      </c>
      <c r="C3802" t="s">
        <v>736</v>
      </c>
      <c r="D3802" t="s">
        <v>735</v>
      </c>
      <c r="E3802" t="s">
        <v>47</v>
      </c>
      <c r="F3802" t="s">
        <v>737</v>
      </c>
      <c r="G3802" t="s">
        <v>4667</v>
      </c>
      <c r="H3802" t="s">
        <v>49</v>
      </c>
      <c r="J3802" t="s">
        <v>5112</v>
      </c>
      <c r="K3802" t="s">
        <v>5113</v>
      </c>
      <c r="L3802" t="s">
        <v>47</v>
      </c>
    </row>
    <row r="3803" spans="1:12" ht="14.4" x14ac:dyDescent="0.3">
      <c r="A3803" t="str">
        <f>VLOOKUP(B3803,'[1]Backbone Architecture'!$C:$D,2,FALSE)</f>
        <v>FIN-001-022</v>
      </c>
      <c r="B3803" t="s">
        <v>5735</v>
      </c>
      <c r="C3803" t="s">
        <v>1505</v>
      </c>
      <c r="D3803" t="s">
        <v>1504</v>
      </c>
      <c r="E3803" t="s">
        <v>47</v>
      </c>
      <c r="F3803" t="s">
        <v>1506</v>
      </c>
      <c r="G3803" t="s">
        <v>4667</v>
      </c>
      <c r="H3803" t="s">
        <v>49</v>
      </c>
      <c r="J3803" t="s">
        <v>1504</v>
      </c>
      <c r="K3803" t="s">
        <v>1506</v>
      </c>
      <c r="L3803" t="s">
        <v>47</v>
      </c>
    </row>
    <row r="3804" spans="1:12" ht="14.4" x14ac:dyDescent="0.3">
      <c r="A3804" t="str">
        <f>VLOOKUP(B3804,'[1]Backbone Architecture'!$C:$D,2,FALSE)</f>
        <v>FIN-001-022</v>
      </c>
      <c r="B3804" t="s">
        <v>5735</v>
      </c>
      <c r="C3804" t="s">
        <v>1729</v>
      </c>
      <c r="D3804" t="s">
        <v>1728</v>
      </c>
      <c r="E3804" t="s">
        <v>25</v>
      </c>
      <c r="F3804" t="s">
        <v>4702</v>
      </c>
      <c r="G3804" t="s">
        <v>4667</v>
      </c>
      <c r="H3804" t="s">
        <v>49</v>
      </c>
      <c r="J3804" t="s">
        <v>1728</v>
      </c>
      <c r="K3804" t="s">
        <v>4703</v>
      </c>
      <c r="L3804" t="s">
        <v>25</v>
      </c>
    </row>
    <row r="3805" spans="1:12" ht="14.4" x14ac:dyDescent="0.3">
      <c r="A3805" t="str">
        <f>VLOOKUP(B3805,'[1]Backbone Architecture'!$C:$D,2,FALSE)</f>
        <v>FIN-001-022</v>
      </c>
      <c r="B3805" t="s">
        <v>5735</v>
      </c>
      <c r="C3805" t="s">
        <v>1742</v>
      </c>
      <c r="D3805" t="s">
        <v>1741</v>
      </c>
      <c r="E3805" t="s">
        <v>25</v>
      </c>
      <c r="F3805" t="s">
        <v>1743</v>
      </c>
      <c r="G3805" t="s">
        <v>4667</v>
      </c>
      <c r="H3805" t="s">
        <v>49</v>
      </c>
      <c r="J3805" t="s">
        <v>1741</v>
      </c>
      <c r="K3805" t="s">
        <v>1743</v>
      </c>
      <c r="L3805" t="s">
        <v>25</v>
      </c>
    </row>
    <row r="3806" spans="1:12" ht="14.4" x14ac:dyDescent="0.3">
      <c r="A3806" t="str">
        <f>VLOOKUP(B3806,'[1]Backbone Architecture'!$C:$D,2,FALSE)</f>
        <v>FIN-001-022</v>
      </c>
      <c r="B3806" t="s">
        <v>5735</v>
      </c>
      <c r="C3806" t="s">
        <v>1835</v>
      </c>
      <c r="D3806" t="s">
        <v>1834</v>
      </c>
      <c r="E3806" t="s">
        <v>25</v>
      </c>
      <c r="F3806" t="s">
        <v>1836</v>
      </c>
      <c r="G3806" t="s">
        <v>4667</v>
      </c>
      <c r="H3806" t="s">
        <v>49</v>
      </c>
      <c r="J3806" t="s">
        <v>1834</v>
      </c>
      <c r="K3806" t="s">
        <v>1836</v>
      </c>
      <c r="L3806" t="s">
        <v>25</v>
      </c>
    </row>
    <row r="3807" spans="1:12" ht="14.4" x14ac:dyDescent="0.3">
      <c r="A3807" t="str">
        <f>VLOOKUP(B3807,'[1]Backbone Architecture'!$C:$D,2,FALSE)</f>
        <v>FIN-001-022</v>
      </c>
      <c r="B3807" t="s">
        <v>5735</v>
      </c>
      <c r="C3807" t="s">
        <v>2236</v>
      </c>
      <c r="D3807" t="s">
        <v>2235</v>
      </c>
      <c r="E3807" t="s">
        <v>25</v>
      </c>
      <c r="F3807" t="s">
        <v>4678</v>
      </c>
      <c r="G3807" t="s">
        <v>4667</v>
      </c>
      <c r="H3807" t="s">
        <v>49</v>
      </c>
      <c r="J3807" t="s">
        <v>2235</v>
      </c>
      <c r="K3807" t="s">
        <v>4679</v>
      </c>
      <c r="L3807" t="s">
        <v>25</v>
      </c>
    </row>
    <row r="3808" spans="1:12" ht="14.4" x14ac:dyDescent="0.3">
      <c r="A3808" t="str">
        <f>VLOOKUP(B3808,'[1]Backbone Architecture'!$C:$D,2,FALSE)</f>
        <v>FIN-001-022</v>
      </c>
      <c r="B3808" t="s">
        <v>5735</v>
      </c>
      <c r="C3808" t="s">
        <v>2242</v>
      </c>
      <c r="D3808" t="s">
        <v>2241</v>
      </c>
      <c r="E3808" t="s">
        <v>25</v>
      </c>
      <c r="F3808" t="s">
        <v>2243</v>
      </c>
      <c r="G3808" t="s">
        <v>4667</v>
      </c>
      <c r="H3808" t="s">
        <v>49</v>
      </c>
      <c r="J3808" t="s">
        <v>2241</v>
      </c>
      <c r="K3808" t="s">
        <v>2243</v>
      </c>
      <c r="L3808" t="s">
        <v>25</v>
      </c>
    </row>
    <row r="3809" spans="1:12" ht="14.4" x14ac:dyDescent="0.3">
      <c r="A3809" t="str">
        <f>VLOOKUP(B3809,'[1]Backbone Architecture'!$C:$D,2,FALSE)</f>
        <v>FIN-001-022</v>
      </c>
      <c r="B3809" t="s">
        <v>5735</v>
      </c>
      <c r="C3809" t="s">
        <v>2428</v>
      </c>
      <c r="D3809" t="s">
        <v>2200</v>
      </c>
      <c r="E3809" t="s">
        <v>47</v>
      </c>
      <c r="F3809" t="s">
        <v>4782</v>
      </c>
      <c r="G3809" t="s">
        <v>4667</v>
      </c>
      <c r="H3809" t="s">
        <v>49</v>
      </c>
      <c r="J3809" t="s">
        <v>5656</v>
      </c>
      <c r="K3809" t="s">
        <v>5115</v>
      </c>
      <c r="L3809" t="s">
        <v>47</v>
      </c>
    </row>
    <row r="3810" spans="1:12" ht="14.4" x14ac:dyDescent="0.3">
      <c r="A3810" t="str">
        <f>VLOOKUP(B3810,'[1]Backbone Architecture'!$C:$D,2,FALSE)</f>
        <v>FIN-001-022</v>
      </c>
      <c r="B3810" t="s">
        <v>5735</v>
      </c>
      <c r="C3810" t="s">
        <v>3225</v>
      </c>
      <c r="D3810" t="s">
        <v>3224</v>
      </c>
      <c r="E3810" t="s">
        <v>25</v>
      </c>
      <c r="F3810" t="s">
        <v>4681</v>
      </c>
      <c r="G3810" t="s">
        <v>4667</v>
      </c>
      <c r="H3810" t="s">
        <v>49</v>
      </c>
      <c r="J3810" t="s">
        <v>554</v>
      </c>
      <c r="K3810" t="s">
        <v>4707</v>
      </c>
      <c r="L3810" t="s">
        <v>25</v>
      </c>
    </row>
    <row r="3811" spans="1:12" ht="14.4" x14ac:dyDescent="0.3">
      <c r="A3811" t="str">
        <f>VLOOKUP(B3811,'[1]Backbone Architecture'!$C:$D,2,FALSE)</f>
        <v>FIN-001-022</v>
      </c>
      <c r="B3811" t="s">
        <v>5735</v>
      </c>
      <c r="C3811" t="s">
        <v>3577</v>
      </c>
      <c r="D3811" t="s">
        <v>3576</v>
      </c>
      <c r="E3811" t="s">
        <v>25</v>
      </c>
      <c r="F3811" t="s">
        <v>3578</v>
      </c>
      <c r="G3811" t="s">
        <v>4667</v>
      </c>
      <c r="H3811" t="s">
        <v>49</v>
      </c>
      <c r="J3811" t="s">
        <v>3576</v>
      </c>
      <c r="K3811" t="s">
        <v>3578</v>
      </c>
      <c r="L3811" t="s">
        <v>25</v>
      </c>
    </row>
    <row r="3812" spans="1:12" ht="14.4" x14ac:dyDescent="0.3">
      <c r="A3812" t="str">
        <f>VLOOKUP(B3812,'[1]Backbone Architecture'!$C:$D,2,FALSE)</f>
        <v>FIN-001-022</v>
      </c>
      <c r="B3812" t="s">
        <v>5735</v>
      </c>
      <c r="C3812" t="s">
        <v>3587</v>
      </c>
      <c r="D3812" t="s">
        <v>3586</v>
      </c>
      <c r="E3812" t="s">
        <v>25</v>
      </c>
      <c r="F3812" t="s">
        <v>4902</v>
      </c>
      <c r="G3812" t="s">
        <v>4667</v>
      </c>
      <c r="H3812" t="s">
        <v>49</v>
      </c>
      <c r="J3812" t="s">
        <v>3586</v>
      </c>
      <c r="K3812" t="s">
        <v>5657</v>
      </c>
      <c r="L3812" t="s">
        <v>25</v>
      </c>
    </row>
    <row r="3813" spans="1:12" ht="14.4" x14ac:dyDescent="0.3">
      <c r="A3813" t="str">
        <f>VLOOKUP(B3813,'[1]Backbone Architecture'!$C:$D,2,FALSE)</f>
        <v>FIN-001-022</v>
      </c>
      <c r="B3813" t="s">
        <v>5735</v>
      </c>
      <c r="C3813" t="s">
        <v>1640</v>
      </c>
      <c r="D3813" t="s">
        <v>5658</v>
      </c>
      <c r="E3813" t="s">
        <v>47</v>
      </c>
      <c r="F3813" t="s">
        <v>5659</v>
      </c>
      <c r="G3813" t="s">
        <v>4667</v>
      </c>
      <c r="H3813" t="s">
        <v>49</v>
      </c>
      <c r="J3813" t="s">
        <v>1639</v>
      </c>
      <c r="K3813" t="s">
        <v>1641</v>
      </c>
      <c r="L3813" t="s">
        <v>47</v>
      </c>
    </row>
    <row r="3814" spans="1:12" ht="14.4" x14ac:dyDescent="0.3">
      <c r="A3814" t="str">
        <f>VLOOKUP(B3814,'[1]Backbone Architecture'!$C:$D,2,FALSE)</f>
        <v>FIN-001-022</v>
      </c>
      <c r="B3814" t="s">
        <v>5735</v>
      </c>
      <c r="C3814" t="s">
        <v>4007</v>
      </c>
      <c r="D3814" t="s">
        <v>4006</v>
      </c>
      <c r="E3814" t="s">
        <v>25</v>
      </c>
      <c r="F3814" t="s">
        <v>4711</v>
      </c>
      <c r="G3814" t="s">
        <v>4667</v>
      </c>
      <c r="H3814" t="s">
        <v>49</v>
      </c>
      <c r="J3814" t="s">
        <v>4006</v>
      </c>
      <c r="K3814" t="s">
        <v>4712</v>
      </c>
      <c r="L3814" t="s">
        <v>47</v>
      </c>
    </row>
    <row r="3815" spans="1:12" ht="14.4" x14ac:dyDescent="0.3">
      <c r="A3815" t="str">
        <f>VLOOKUP(B3815,'[1]Backbone Architecture'!$C:$D,2,FALSE)</f>
        <v>FIN-001-022</v>
      </c>
      <c r="B3815" t="s">
        <v>5735</v>
      </c>
      <c r="C3815" t="s">
        <v>4019</v>
      </c>
      <c r="D3815" t="s">
        <v>4018</v>
      </c>
      <c r="E3815" t="s">
        <v>25</v>
      </c>
      <c r="F3815" t="s">
        <v>5122</v>
      </c>
      <c r="G3815" t="s">
        <v>4667</v>
      </c>
      <c r="H3815" t="s">
        <v>49</v>
      </c>
      <c r="J3815" t="s">
        <v>5123</v>
      </c>
      <c r="K3815" t="s">
        <v>5124</v>
      </c>
      <c r="L3815" t="s">
        <v>47</v>
      </c>
    </row>
    <row r="3816" spans="1:12" ht="14.4" x14ac:dyDescent="0.3">
      <c r="A3816" t="str">
        <f>VLOOKUP(B3816,'[1]Backbone Architecture'!$C:$D,2,FALSE)</f>
        <v>FIN-001-022</v>
      </c>
      <c r="B3816" t="s">
        <v>5735</v>
      </c>
      <c r="C3816" t="s">
        <v>4413</v>
      </c>
      <c r="D3816" t="s">
        <v>4412</v>
      </c>
      <c r="E3816" t="s">
        <v>25</v>
      </c>
      <c r="F3816" t="s">
        <v>4414</v>
      </c>
      <c r="G3816" t="s">
        <v>4667</v>
      </c>
      <c r="H3816" t="s">
        <v>49</v>
      </c>
      <c r="J3816" t="s">
        <v>4412</v>
      </c>
      <c r="K3816" t="s">
        <v>4414</v>
      </c>
      <c r="L3816" t="s">
        <v>25</v>
      </c>
    </row>
    <row r="3817" spans="1:12" ht="14.4" x14ac:dyDescent="0.3">
      <c r="A3817" t="str">
        <f>VLOOKUP(B3817,'[1]Backbone Architecture'!$C:$D,2,FALSE)</f>
        <v>SAG-003-008</v>
      </c>
      <c r="B3817" t="s">
        <v>5741</v>
      </c>
      <c r="C3817" t="s">
        <v>562</v>
      </c>
      <c r="D3817" t="s">
        <v>561</v>
      </c>
      <c r="E3817" t="s">
        <v>25</v>
      </c>
      <c r="F3817" t="s">
        <v>4643</v>
      </c>
      <c r="G3817" t="s">
        <v>4638</v>
      </c>
      <c r="H3817" t="s">
        <v>5695</v>
      </c>
      <c r="J3817" t="s">
        <v>561</v>
      </c>
      <c r="L3817" t="s">
        <v>25</v>
      </c>
    </row>
    <row r="3818" spans="1:12" ht="14.4" x14ac:dyDescent="0.3">
      <c r="A3818" t="str">
        <f>VLOOKUP(B3818,'[1]Backbone Architecture'!$C:$D,2,FALSE)</f>
        <v>SAG-003-008</v>
      </c>
      <c r="B3818" t="s">
        <v>5741</v>
      </c>
      <c r="C3818" t="s">
        <v>662</v>
      </c>
      <c r="D3818" t="s">
        <v>661</v>
      </c>
      <c r="E3818" t="s">
        <v>47</v>
      </c>
      <c r="F3818" t="s">
        <v>4696</v>
      </c>
      <c r="G3818" t="s">
        <v>4638</v>
      </c>
      <c r="H3818" t="s">
        <v>5695</v>
      </c>
      <c r="J3818" t="s">
        <v>661</v>
      </c>
      <c r="L3818" t="s">
        <v>25</v>
      </c>
    </row>
    <row r="3819" spans="1:12" ht="14.4" x14ac:dyDescent="0.3">
      <c r="A3819" t="str">
        <f>VLOOKUP(B3819,'[1]Backbone Architecture'!$C:$D,2,FALSE)</f>
        <v>SAG-003-008</v>
      </c>
      <c r="B3819" t="s">
        <v>5741</v>
      </c>
      <c r="C3819" t="s">
        <v>3988</v>
      </c>
      <c r="D3819" t="s">
        <v>5207</v>
      </c>
      <c r="E3819" t="s">
        <v>25</v>
      </c>
      <c r="F3819" t="s">
        <v>5208</v>
      </c>
      <c r="G3819" t="s">
        <v>4638</v>
      </c>
      <c r="H3819" t="s">
        <v>5695</v>
      </c>
      <c r="J3819" t="s">
        <v>3987</v>
      </c>
      <c r="L3819" t="s">
        <v>25</v>
      </c>
    </row>
    <row r="3820" spans="1:12" ht="14.4" x14ac:dyDescent="0.3">
      <c r="A3820" t="str">
        <f>VLOOKUP(B3820,'[1]Backbone Architecture'!$C:$D,2,FALSE)</f>
        <v>SAG-003-008</v>
      </c>
      <c r="B3820" t="s">
        <v>5741</v>
      </c>
      <c r="C3820" t="s">
        <v>775</v>
      </c>
      <c r="D3820" t="s">
        <v>774</v>
      </c>
      <c r="E3820" t="s">
        <v>25</v>
      </c>
      <c r="F3820" t="s">
        <v>4735</v>
      </c>
      <c r="G3820" t="s">
        <v>4638</v>
      </c>
      <c r="H3820" t="s">
        <v>5695</v>
      </c>
      <c r="J3820" t="s">
        <v>5742</v>
      </c>
      <c r="L3820" t="s">
        <v>25</v>
      </c>
    </row>
    <row r="3821" spans="1:12" ht="14.4" x14ac:dyDescent="0.3">
      <c r="A3821" t="str">
        <f>VLOOKUP(B3821,'[1]Backbone Architecture'!$C:$D,2,FALSE)</f>
        <v>SAG-003-008</v>
      </c>
      <c r="B3821" t="s">
        <v>5741</v>
      </c>
      <c r="C3821" t="s">
        <v>1112</v>
      </c>
      <c r="D3821" t="s">
        <v>1111</v>
      </c>
      <c r="E3821" t="s">
        <v>25</v>
      </c>
      <c r="F3821" t="s">
        <v>4737</v>
      </c>
      <c r="G3821" t="s">
        <v>4638</v>
      </c>
      <c r="H3821" t="s">
        <v>5695</v>
      </c>
      <c r="J3821" t="s">
        <v>1111</v>
      </c>
      <c r="K3821" s="50" t="s">
        <v>4738</v>
      </c>
      <c r="L3821" t="s">
        <v>25</v>
      </c>
    </row>
    <row r="3822" spans="1:12" ht="14.4" x14ac:dyDescent="0.3">
      <c r="A3822" t="str">
        <f>VLOOKUP(B3822,'[1]Backbone Architecture'!$C:$D,2,FALSE)</f>
        <v>SAG-003-008</v>
      </c>
      <c r="B3822" t="s">
        <v>5741</v>
      </c>
      <c r="C3822" t="s">
        <v>1451</v>
      </c>
      <c r="D3822" t="s">
        <v>1450</v>
      </c>
      <c r="E3822" t="s">
        <v>47</v>
      </c>
      <c r="F3822" t="s">
        <v>5701</v>
      </c>
      <c r="G3822" t="s">
        <v>4638</v>
      </c>
      <c r="H3822" t="s">
        <v>5695</v>
      </c>
      <c r="J3822" t="s">
        <v>5702</v>
      </c>
      <c r="L3822" t="s">
        <v>25</v>
      </c>
    </row>
    <row r="3823" spans="1:12" ht="14.4" x14ac:dyDescent="0.3">
      <c r="A3823" t="str">
        <f>VLOOKUP(B3823,'[1]Backbone Architecture'!$C:$D,2,FALSE)</f>
        <v>SAG-003-008</v>
      </c>
      <c r="B3823" t="s">
        <v>5741</v>
      </c>
      <c r="C3823" t="s">
        <v>2428</v>
      </c>
      <c r="D3823" t="s">
        <v>2200</v>
      </c>
      <c r="E3823" t="s">
        <v>47</v>
      </c>
      <c r="F3823" t="s">
        <v>4782</v>
      </c>
      <c r="G3823" t="s">
        <v>4638</v>
      </c>
      <c r="H3823" t="s">
        <v>5695</v>
      </c>
      <c r="J3823" t="s">
        <v>4215</v>
      </c>
      <c r="K3823" t="s">
        <v>4217</v>
      </c>
      <c r="L3823" t="s">
        <v>25</v>
      </c>
    </row>
    <row r="3824" spans="1:12" ht="14.4" x14ac:dyDescent="0.3">
      <c r="A3824" t="str">
        <f>VLOOKUP(B3824,'[1]Backbone Architecture'!$C:$D,2,FALSE)</f>
        <v>SAG-003-008</v>
      </c>
      <c r="B3824" t="s">
        <v>5741</v>
      </c>
      <c r="C3824" t="s">
        <v>3225</v>
      </c>
      <c r="D3824" t="s">
        <v>3224</v>
      </c>
      <c r="E3824" t="s">
        <v>25</v>
      </c>
      <c r="F3824" t="s">
        <v>4681</v>
      </c>
      <c r="G3824" t="s">
        <v>4638</v>
      </c>
      <c r="H3824" t="s">
        <v>5695</v>
      </c>
      <c r="J3824" t="s">
        <v>3224</v>
      </c>
      <c r="K3824" t="s">
        <v>5132</v>
      </c>
      <c r="L3824" t="s">
        <v>25</v>
      </c>
    </row>
    <row r="3825" spans="1:12" ht="14.4" x14ac:dyDescent="0.3">
      <c r="A3825" t="str">
        <f>VLOOKUP(B3825,'[1]Backbone Architecture'!$C:$D,2,FALSE)</f>
        <v>SAG-003-008</v>
      </c>
      <c r="B3825" t="s">
        <v>5741</v>
      </c>
      <c r="C3825" t="s">
        <v>3298</v>
      </c>
      <c r="D3825" t="s">
        <v>3297</v>
      </c>
      <c r="E3825" t="s">
        <v>25</v>
      </c>
      <c r="F3825" t="s">
        <v>5134</v>
      </c>
      <c r="G3825" t="s">
        <v>4638</v>
      </c>
      <c r="H3825" t="s">
        <v>5695</v>
      </c>
      <c r="J3825" t="s">
        <v>5743</v>
      </c>
      <c r="K3825" t="s">
        <v>3299</v>
      </c>
      <c r="L3825" t="s">
        <v>25</v>
      </c>
    </row>
    <row r="3826" spans="1:12" ht="14.4" x14ac:dyDescent="0.3">
      <c r="A3826" t="str">
        <f>VLOOKUP(B3826,'[1]Backbone Architecture'!$C:$D,2,FALSE)</f>
        <v>SAG-003-008</v>
      </c>
      <c r="B3826" t="s">
        <v>5741</v>
      </c>
      <c r="C3826" t="s">
        <v>3346</v>
      </c>
      <c r="D3826" t="s">
        <v>3345</v>
      </c>
      <c r="E3826" t="s">
        <v>25</v>
      </c>
      <c r="F3826" t="s">
        <v>4783</v>
      </c>
      <c r="G3826" t="s">
        <v>4638</v>
      </c>
      <c r="H3826" t="s">
        <v>5695</v>
      </c>
      <c r="J3826" t="s">
        <v>3345</v>
      </c>
      <c r="K3826" t="s">
        <v>3347</v>
      </c>
      <c r="L3826" t="s">
        <v>47</v>
      </c>
    </row>
    <row r="3827" spans="1:12" ht="14.4" x14ac:dyDescent="0.3">
      <c r="A3827" t="str">
        <f>VLOOKUP(B3827,'[1]Backbone Architecture'!$C:$D,2,FALSE)</f>
        <v>SAG-003-008</v>
      </c>
      <c r="B3827" t="s">
        <v>5741</v>
      </c>
      <c r="C3827" t="s">
        <v>3837</v>
      </c>
      <c r="D3827" t="s">
        <v>3836</v>
      </c>
      <c r="E3827" t="s">
        <v>25</v>
      </c>
      <c r="F3827" t="s">
        <v>3838</v>
      </c>
      <c r="G3827" t="s">
        <v>4638</v>
      </c>
      <c r="H3827" t="s">
        <v>5695</v>
      </c>
      <c r="J3827" t="s">
        <v>3836</v>
      </c>
      <c r="L3827" t="s">
        <v>25</v>
      </c>
    </row>
    <row r="3828" spans="1:12" ht="14.4" x14ac:dyDescent="0.3">
      <c r="A3828" t="str">
        <f>VLOOKUP(B3828,'[1]Backbone Architecture'!$C:$D,2,FALSE)</f>
        <v>SAG-003-008</v>
      </c>
      <c r="B3828" t="s">
        <v>5741</v>
      </c>
      <c r="C3828" t="s">
        <v>4662</v>
      </c>
      <c r="D3828" t="s">
        <v>4663</v>
      </c>
      <c r="E3828" t="s">
        <v>47</v>
      </c>
      <c r="F3828" t="s">
        <v>4664</v>
      </c>
      <c r="G3828" t="s">
        <v>4638</v>
      </c>
      <c r="H3828" t="s">
        <v>5695</v>
      </c>
      <c r="J3828" t="s">
        <v>4663</v>
      </c>
      <c r="K3828" t="s">
        <v>3952</v>
      </c>
      <c r="L3828" t="s">
        <v>25</v>
      </c>
    </row>
    <row r="3829" spans="1:12" ht="14.4" x14ac:dyDescent="0.3">
      <c r="A3829" t="str">
        <f>VLOOKUP(B3829,'[1]Backbone Architecture'!$C:$D,2,FALSE)</f>
        <v>SAG-003-008</v>
      </c>
      <c r="B3829" t="s">
        <v>5741</v>
      </c>
      <c r="C3829" t="s">
        <v>4007</v>
      </c>
      <c r="D3829" t="s">
        <v>4006</v>
      </c>
      <c r="E3829" t="s">
        <v>25</v>
      </c>
      <c r="F3829" t="s">
        <v>4711</v>
      </c>
      <c r="G3829" t="s">
        <v>4638</v>
      </c>
      <c r="H3829" t="s">
        <v>5695</v>
      </c>
      <c r="J3829" t="s">
        <v>4006</v>
      </c>
      <c r="K3829" t="s">
        <v>5148</v>
      </c>
      <c r="L3829" t="s">
        <v>47</v>
      </c>
    </row>
    <row r="3830" spans="1:12" ht="14.4" x14ac:dyDescent="0.3">
      <c r="A3830" t="str">
        <f>VLOOKUP(B3830,'[1]Backbone Architecture'!$C:$D,2,FALSE)</f>
        <v>SAG-003-008</v>
      </c>
      <c r="B3830" t="s">
        <v>5741</v>
      </c>
      <c r="C3830" t="s">
        <v>4013</v>
      </c>
      <c r="D3830" t="s">
        <v>4012</v>
      </c>
      <c r="E3830" t="s">
        <v>47</v>
      </c>
      <c r="F3830" t="s">
        <v>5121</v>
      </c>
      <c r="G3830" t="s">
        <v>4638</v>
      </c>
      <c r="H3830" t="s">
        <v>5695</v>
      </c>
      <c r="J3830" t="s">
        <v>4012</v>
      </c>
      <c r="L3830" t="s">
        <v>47</v>
      </c>
    </row>
    <row r="3831" spans="1:12" ht="14.4" x14ac:dyDescent="0.3">
      <c r="A3831" t="str">
        <f>VLOOKUP(B3831,'[1]Backbone Architecture'!$C:$D,2,FALSE)</f>
        <v>SAG-003-008</v>
      </c>
      <c r="B3831" t="s">
        <v>5741</v>
      </c>
      <c r="C3831" t="s">
        <v>4019</v>
      </c>
      <c r="D3831" t="s">
        <v>4018</v>
      </c>
      <c r="E3831" t="s">
        <v>25</v>
      </c>
      <c r="F3831" t="s">
        <v>5122</v>
      </c>
      <c r="G3831" t="s">
        <v>4638</v>
      </c>
      <c r="H3831" t="s">
        <v>5695</v>
      </c>
      <c r="J3831" t="s">
        <v>5744</v>
      </c>
      <c r="L3831" t="s">
        <v>25</v>
      </c>
    </row>
    <row r="3832" spans="1:12" ht="14.4" x14ac:dyDescent="0.3">
      <c r="A3832" t="str">
        <f>VLOOKUP(B3832,'[1]Backbone Architecture'!$C:$D,2,FALSE)</f>
        <v>SAG-003-009</v>
      </c>
      <c r="B3832" t="s">
        <v>5745</v>
      </c>
      <c r="C3832" t="s">
        <v>131</v>
      </c>
      <c r="D3832" t="s">
        <v>130</v>
      </c>
      <c r="E3832" t="s">
        <v>25</v>
      </c>
      <c r="F3832" t="s">
        <v>5298</v>
      </c>
      <c r="G3832" t="s">
        <v>4638</v>
      </c>
      <c r="H3832" t="s">
        <v>5695</v>
      </c>
      <c r="J3832" t="s">
        <v>5746</v>
      </c>
      <c r="L3832" t="s">
        <v>25</v>
      </c>
    </row>
    <row r="3833" spans="1:12" ht="14.4" x14ac:dyDescent="0.3">
      <c r="A3833" t="str">
        <f>VLOOKUP(B3833,'[1]Backbone Architecture'!$C:$D,2,FALSE)</f>
        <v>SAG-003-009</v>
      </c>
      <c r="B3833" t="s">
        <v>5745</v>
      </c>
      <c r="C3833" t="s">
        <v>232</v>
      </c>
      <c r="D3833" t="s">
        <v>231</v>
      </c>
      <c r="E3833" t="s">
        <v>19</v>
      </c>
      <c r="F3833" t="s">
        <v>233</v>
      </c>
      <c r="G3833" t="s">
        <v>4638</v>
      </c>
      <c r="H3833" t="s">
        <v>5695</v>
      </c>
      <c r="J3833" t="s">
        <v>231</v>
      </c>
      <c r="L3833" t="s">
        <v>19</v>
      </c>
    </row>
    <row r="3834" spans="1:12" ht="14.4" x14ac:dyDescent="0.3">
      <c r="A3834" t="str">
        <f>VLOOKUP(B3834,'[1]Backbone Architecture'!$C:$D,2,FALSE)</f>
        <v>SAG-003-009</v>
      </c>
      <c r="B3834" t="s">
        <v>5745</v>
      </c>
      <c r="C3834" t="s">
        <v>662</v>
      </c>
      <c r="D3834" t="s">
        <v>661</v>
      </c>
      <c r="E3834" t="s">
        <v>47</v>
      </c>
      <c r="F3834" t="s">
        <v>4696</v>
      </c>
      <c r="G3834" t="s">
        <v>4638</v>
      </c>
      <c r="H3834" t="s">
        <v>5695</v>
      </c>
      <c r="J3834" t="s">
        <v>664</v>
      </c>
      <c r="L3834" t="s">
        <v>25</v>
      </c>
    </row>
    <row r="3835" spans="1:12" ht="14.4" x14ac:dyDescent="0.3">
      <c r="A3835" t="str">
        <f>VLOOKUP(B3835,'[1]Backbone Architecture'!$C:$D,2,FALSE)</f>
        <v>SAG-003-009</v>
      </c>
      <c r="B3835" t="s">
        <v>5745</v>
      </c>
      <c r="C3835" t="s">
        <v>761</v>
      </c>
      <c r="D3835" t="s">
        <v>760</v>
      </c>
      <c r="E3835" t="s">
        <v>47</v>
      </c>
      <c r="F3835" t="s">
        <v>4685</v>
      </c>
      <c r="G3835" t="s">
        <v>4638</v>
      </c>
      <c r="H3835" t="s">
        <v>5695</v>
      </c>
      <c r="J3835" t="s">
        <v>760</v>
      </c>
      <c r="K3835" t="s">
        <v>763</v>
      </c>
      <c r="L3835" t="s">
        <v>47</v>
      </c>
    </row>
    <row r="3836" spans="1:12" ht="14.4" x14ac:dyDescent="0.3">
      <c r="A3836" t="str">
        <f>VLOOKUP(B3836,'[1]Backbone Architecture'!$C:$D,2,FALSE)</f>
        <v>SAG-003-009</v>
      </c>
      <c r="B3836" t="s">
        <v>5745</v>
      </c>
      <c r="C3836" t="s">
        <v>775</v>
      </c>
      <c r="D3836" t="s">
        <v>774</v>
      </c>
      <c r="E3836" t="s">
        <v>25</v>
      </c>
      <c r="F3836" t="s">
        <v>4735</v>
      </c>
      <c r="G3836" t="s">
        <v>4638</v>
      </c>
      <c r="H3836" t="s">
        <v>5695</v>
      </c>
      <c r="J3836" t="s">
        <v>5742</v>
      </c>
      <c r="L3836" t="s">
        <v>25</v>
      </c>
    </row>
    <row r="3837" spans="1:12" ht="14.4" x14ac:dyDescent="0.3">
      <c r="A3837" t="str">
        <f>VLOOKUP(B3837,'[1]Backbone Architecture'!$C:$D,2,FALSE)</f>
        <v>SAG-003-009</v>
      </c>
      <c r="B3837" t="s">
        <v>5745</v>
      </c>
      <c r="C3837" t="s">
        <v>876</v>
      </c>
      <c r="D3837" t="s">
        <v>875</v>
      </c>
      <c r="E3837" t="s">
        <v>25</v>
      </c>
      <c r="F3837" t="s">
        <v>5313</v>
      </c>
      <c r="G3837" t="s">
        <v>4638</v>
      </c>
      <c r="H3837" t="s">
        <v>5695</v>
      </c>
      <c r="J3837" t="s">
        <v>878</v>
      </c>
      <c r="L3837" t="s">
        <v>25</v>
      </c>
    </row>
    <row r="3838" spans="1:12" ht="14.4" x14ac:dyDescent="0.3">
      <c r="A3838" t="str">
        <f>VLOOKUP(B3838,'[1]Backbone Architecture'!$C:$D,2,FALSE)</f>
        <v>SAG-003-009</v>
      </c>
      <c r="B3838" t="s">
        <v>5745</v>
      </c>
      <c r="C3838" t="s">
        <v>1021</v>
      </c>
      <c r="D3838" t="s">
        <v>1020</v>
      </c>
      <c r="E3838" t="s">
        <v>25</v>
      </c>
      <c r="F3838" t="s">
        <v>1022</v>
      </c>
      <c r="G3838" t="s">
        <v>4638</v>
      </c>
      <c r="H3838" t="s">
        <v>5695</v>
      </c>
      <c r="J3838" t="s">
        <v>5747</v>
      </c>
      <c r="L3838" t="s">
        <v>47</v>
      </c>
    </row>
    <row r="3839" spans="1:12" ht="14.4" x14ac:dyDescent="0.3">
      <c r="A3839" t="str">
        <f>VLOOKUP(B3839,'[1]Backbone Architecture'!$C:$D,2,FALSE)</f>
        <v>SAG-003-009</v>
      </c>
      <c r="B3839" t="s">
        <v>5745</v>
      </c>
      <c r="C3839" t="s">
        <v>1064</v>
      </c>
      <c r="D3839" t="s">
        <v>1063</v>
      </c>
      <c r="E3839" t="s">
        <v>25</v>
      </c>
      <c r="F3839" t="s">
        <v>1065</v>
      </c>
      <c r="G3839" t="s">
        <v>4638</v>
      </c>
      <c r="H3839" t="s">
        <v>5695</v>
      </c>
      <c r="J3839" t="s">
        <v>1066</v>
      </c>
      <c r="L3839" t="s">
        <v>25</v>
      </c>
    </row>
    <row r="3840" spans="1:12" ht="14.4" x14ac:dyDescent="0.3">
      <c r="A3840" t="str">
        <f>VLOOKUP(B3840,'[1]Backbone Architecture'!$C:$D,2,FALSE)</f>
        <v>SAG-003-009</v>
      </c>
      <c r="B3840" t="s">
        <v>5745</v>
      </c>
      <c r="C3840" t="s">
        <v>1112</v>
      </c>
      <c r="D3840" t="s">
        <v>1111</v>
      </c>
      <c r="E3840" t="s">
        <v>25</v>
      </c>
      <c r="F3840" t="s">
        <v>4737</v>
      </c>
      <c r="G3840" t="s">
        <v>4638</v>
      </c>
      <c r="H3840" t="s">
        <v>5695</v>
      </c>
      <c r="J3840" t="s">
        <v>1111</v>
      </c>
      <c r="K3840" s="50" t="s">
        <v>4738</v>
      </c>
      <c r="L3840" t="s">
        <v>25</v>
      </c>
    </row>
    <row r="3841" spans="1:12" ht="14.4" x14ac:dyDescent="0.3">
      <c r="A3841" t="str">
        <f>VLOOKUP(B3841,'[1]Backbone Architecture'!$C:$D,2,FALSE)</f>
        <v>SAG-003-009</v>
      </c>
      <c r="B3841" t="s">
        <v>5745</v>
      </c>
      <c r="C3841" t="s">
        <v>1451</v>
      </c>
      <c r="D3841" t="s">
        <v>1450</v>
      </c>
      <c r="E3841" t="s">
        <v>47</v>
      </c>
      <c r="F3841" t="s">
        <v>5701</v>
      </c>
      <c r="G3841" t="s">
        <v>4638</v>
      </c>
      <c r="H3841" t="s">
        <v>5695</v>
      </c>
      <c r="J3841" t="s">
        <v>1450</v>
      </c>
      <c r="L3841" t="s">
        <v>25</v>
      </c>
    </row>
    <row r="3842" spans="1:12" ht="14.4" x14ac:dyDescent="0.3">
      <c r="A3842" t="str">
        <f>VLOOKUP(B3842,'[1]Backbone Architecture'!$C:$D,2,FALSE)</f>
        <v>SAG-003-009</v>
      </c>
      <c r="B3842" t="s">
        <v>5745</v>
      </c>
      <c r="C3842" t="s">
        <v>1684</v>
      </c>
      <c r="D3842" t="s">
        <v>1683</v>
      </c>
      <c r="E3842" t="s">
        <v>47</v>
      </c>
      <c r="F3842" t="s">
        <v>5304</v>
      </c>
      <c r="G3842" t="s">
        <v>4638</v>
      </c>
      <c r="H3842" t="s">
        <v>5695</v>
      </c>
      <c r="J3842" t="s">
        <v>5748</v>
      </c>
      <c r="L3842" t="s">
        <v>25</v>
      </c>
    </row>
    <row r="3843" spans="1:12" ht="14.4" x14ac:dyDescent="0.3">
      <c r="A3843" t="str">
        <f>VLOOKUP(B3843,'[1]Backbone Architecture'!$C:$D,2,FALSE)</f>
        <v>SAG-003-009</v>
      </c>
      <c r="B3843" t="s">
        <v>5745</v>
      </c>
      <c r="C3843" t="s">
        <v>2202</v>
      </c>
      <c r="D3843" t="s">
        <v>5676</v>
      </c>
      <c r="E3843" t="s">
        <v>25</v>
      </c>
      <c r="F3843" t="s">
        <v>5677</v>
      </c>
      <c r="G3843" t="s">
        <v>4638</v>
      </c>
      <c r="H3843" t="s">
        <v>5695</v>
      </c>
      <c r="J3843" t="s">
        <v>5749</v>
      </c>
      <c r="L3843" t="s">
        <v>25</v>
      </c>
    </row>
    <row r="3844" spans="1:12" ht="14.4" x14ac:dyDescent="0.3">
      <c r="A3844" t="str">
        <f>VLOOKUP(B3844,'[1]Backbone Architecture'!$C:$D,2,FALSE)</f>
        <v>SAG-003-009</v>
      </c>
      <c r="B3844" t="s">
        <v>5745</v>
      </c>
      <c r="C3844" t="s">
        <v>2202</v>
      </c>
      <c r="D3844" t="s">
        <v>5676</v>
      </c>
      <c r="E3844" t="s">
        <v>25</v>
      </c>
      <c r="F3844" t="s">
        <v>5677</v>
      </c>
      <c r="G3844" t="s">
        <v>4638</v>
      </c>
      <c r="H3844" t="s">
        <v>5695</v>
      </c>
      <c r="J3844" t="s">
        <v>2204</v>
      </c>
      <c r="L3844" t="s">
        <v>25</v>
      </c>
    </row>
    <row r="3845" spans="1:12" ht="14.4" x14ac:dyDescent="0.3">
      <c r="A3845" t="str">
        <f>VLOOKUP(B3845,'[1]Backbone Architecture'!$C:$D,2,FALSE)</f>
        <v>SAG-003-009</v>
      </c>
      <c r="B3845" t="s">
        <v>5745</v>
      </c>
      <c r="C3845" t="s">
        <v>2444</v>
      </c>
      <c r="D3845" t="s">
        <v>2443</v>
      </c>
      <c r="E3845" t="s">
        <v>25</v>
      </c>
      <c r="F3845" t="s">
        <v>2445</v>
      </c>
      <c r="G3845" t="s">
        <v>4638</v>
      </c>
      <c r="H3845" t="s">
        <v>5695</v>
      </c>
      <c r="J3845" t="s">
        <v>5274</v>
      </c>
      <c r="L3845" t="s">
        <v>25</v>
      </c>
    </row>
    <row r="3846" spans="1:12" ht="14.4" x14ac:dyDescent="0.3">
      <c r="A3846" t="str">
        <f>VLOOKUP(B3846,'[1]Backbone Architecture'!$C:$D,2,FALSE)</f>
        <v>SAG-003-009</v>
      </c>
      <c r="B3846" t="s">
        <v>5745</v>
      </c>
      <c r="C3846" t="s">
        <v>3175</v>
      </c>
      <c r="D3846" t="s">
        <v>5385</v>
      </c>
      <c r="E3846" t="s">
        <v>47</v>
      </c>
      <c r="F3846" t="s">
        <v>5386</v>
      </c>
      <c r="G3846" t="s">
        <v>4638</v>
      </c>
      <c r="H3846" t="s">
        <v>5695</v>
      </c>
      <c r="J3846" t="s">
        <v>5707</v>
      </c>
      <c r="L3846" t="s">
        <v>47</v>
      </c>
    </row>
    <row r="3847" spans="1:12" ht="14.4" x14ac:dyDescent="0.3">
      <c r="A3847" t="str">
        <f>VLOOKUP(B3847,'[1]Backbone Architecture'!$C:$D,2,FALSE)</f>
        <v>SAG-003-009</v>
      </c>
      <c r="B3847" t="s">
        <v>5745</v>
      </c>
      <c r="C3847" t="s">
        <v>3203</v>
      </c>
      <c r="D3847" t="s">
        <v>3202</v>
      </c>
      <c r="E3847" t="s">
        <v>47</v>
      </c>
      <c r="F3847" t="s">
        <v>4726</v>
      </c>
      <c r="G3847" t="s">
        <v>4638</v>
      </c>
      <c r="H3847" t="s">
        <v>5695</v>
      </c>
      <c r="J3847" t="s">
        <v>4901</v>
      </c>
      <c r="K3847" t="s">
        <v>4777</v>
      </c>
      <c r="L3847" t="s">
        <v>25</v>
      </c>
    </row>
    <row r="3848" spans="1:12" ht="14.4" x14ac:dyDescent="0.3">
      <c r="A3848" t="str">
        <f>VLOOKUP(B3848,'[1]Backbone Architecture'!$C:$D,2,FALSE)</f>
        <v>SAG-003-009</v>
      </c>
      <c r="B3848" t="s">
        <v>5745</v>
      </c>
      <c r="C3848" t="s">
        <v>3298</v>
      </c>
      <c r="D3848" t="s">
        <v>3297</v>
      </c>
      <c r="E3848" t="s">
        <v>25</v>
      </c>
      <c r="F3848" t="s">
        <v>5134</v>
      </c>
      <c r="G3848" t="s">
        <v>4638</v>
      </c>
      <c r="H3848" t="s">
        <v>5695</v>
      </c>
      <c r="J3848" t="s">
        <v>3297</v>
      </c>
      <c r="K3848" t="s">
        <v>3299</v>
      </c>
      <c r="L3848" t="s">
        <v>47</v>
      </c>
    </row>
    <row r="3849" spans="1:12" ht="14.4" x14ac:dyDescent="0.3">
      <c r="A3849" t="str">
        <f>VLOOKUP(B3849,'[1]Backbone Architecture'!$C:$D,2,FALSE)</f>
        <v>SAG-003-009</v>
      </c>
      <c r="B3849" t="s">
        <v>5745</v>
      </c>
      <c r="C3849" t="s">
        <v>3346</v>
      </c>
      <c r="D3849" t="s">
        <v>3345</v>
      </c>
      <c r="E3849" t="s">
        <v>25</v>
      </c>
      <c r="F3849" t="s">
        <v>4783</v>
      </c>
      <c r="G3849" t="s">
        <v>4638</v>
      </c>
      <c r="H3849" t="s">
        <v>5695</v>
      </c>
      <c r="J3849" t="s">
        <v>3345</v>
      </c>
      <c r="K3849" t="s">
        <v>3347</v>
      </c>
      <c r="L3849" t="s">
        <v>47</v>
      </c>
    </row>
    <row r="3850" spans="1:12" ht="14.4" x14ac:dyDescent="0.3">
      <c r="A3850" t="str">
        <f>VLOOKUP(B3850,'[1]Backbone Architecture'!$C:$D,2,FALSE)</f>
        <v>SAG-003-009</v>
      </c>
      <c r="B3850" t="s">
        <v>5745</v>
      </c>
      <c r="C3850" t="s">
        <v>3544</v>
      </c>
      <c r="D3850" t="s">
        <v>3543</v>
      </c>
      <c r="E3850" t="s">
        <v>25</v>
      </c>
      <c r="F3850" t="s">
        <v>3545</v>
      </c>
      <c r="G3850" t="s">
        <v>4638</v>
      </c>
      <c r="H3850" t="s">
        <v>5695</v>
      </c>
      <c r="J3850" t="s">
        <v>3543</v>
      </c>
      <c r="L3850" t="s">
        <v>25</v>
      </c>
    </row>
    <row r="3851" spans="1:12" ht="14.4" x14ac:dyDescent="0.3">
      <c r="A3851" t="str">
        <f>VLOOKUP(B3851,'[1]Backbone Architecture'!$C:$D,2,FALSE)</f>
        <v>SAG-003-009</v>
      </c>
      <c r="B3851" t="s">
        <v>5745</v>
      </c>
      <c r="C3851" t="s">
        <v>4662</v>
      </c>
      <c r="D3851" t="s">
        <v>4663</v>
      </c>
      <c r="E3851" t="s">
        <v>47</v>
      </c>
      <c r="F3851" t="s">
        <v>4664</v>
      </c>
      <c r="G3851" t="s">
        <v>4638</v>
      </c>
      <c r="H3851" t="s">
        <v>5695</v>
      </c>
      <c r="J3851" t="s">
        <v>4665</v>
      </c>
      <c r="K3851" t="s">
        <v>3952</v>
      </c>
      <c r="L3851" t="s">
        <v>25</v>
      </c>
    </row>
    <row r="3852" spans="1:12" ht="14.4" x14ac:dyDescent="0.3">
      <c r="A3852" t="str">
        <f>VLOOKUP(B3852,'[1]Backbone Architecture'!$C:$D,2,FALSE)</f>
        <v>SAG-003-009</v>
      </c>
      <c r="B3852" t="s">
        <v>5745</v>
      </c>
      <c r="C3852" t="s">
        <v>4422</v>
      </c>
      <c r="D3852" t="s">
        <v>4421</v>
      </c>
      <c r="E3852" t="s">
        <v>25</v>
      </c>
      <c r="F3852" t="s">
        <v>4423</v>
      </c>
      <c r="G3852" t="s">
        <v>4638</v>
      </c>
      <c r="H3852" t="s">
        <v>5695</v>
      </c>
      <c r="J3852" t="s">
        <v>5750</v>
      </c>
      <c r="L3852" t="s">
        <v>25</v>
      </c>
    </row>
    <row r="3853" spans="1:12" ht="14.4" x14ac:dyDescent="0.3">
      <c r="A3853" t="str">
        <f>VLOOKUP(B3853,'[1]Backbone Architecture'!$C:$D,2,FALSE)</f>
        <v>OPP-002-007</v>
      </c>
      <c r="B3853" t="s">
        <v>5751</v>
      </c>
      <c r="C3853" t="s">
        <v>31</v>
      </c>
      <c r="D3853" t="s">
        <v>30</v>
      </c>
      <c r="E3853" t="s">
        <v>25</v>
      </c>
      <c r="F3853" t="s">
        <v>32</v>
      </c>
      <c r="G3853" t="s">
        <v>5126</v>
      </c>
      <c r="H3853" t="s">
        <v>2006</v>
      </c>
      <c r="J3853" t="s">
        <v>30</v>
      </c>
      <c r="L3853" t="s">
        <v>25</v>
      </c>
    </row>
    <row r="3854" spans="1:12" ht="14.4" x14ac:dyDescent="0.3">
      <c r="A3854" t="str">
        <f>VLOOKUP(B3854,'[1]Backbone Architecture'!$C:$D,2,FALSE)</f>
        <v>OPP-002-007</v>
      </c>
      <c r="B3854" t="s">
        <v>5751</v>
      </c>
      <c r="C3854" t="s">
        <v>335</v>
      </c>
      <c r="D3854" t="s">
        <v>334</v>
      </c>
      <c r="E3854" t="s">
        <v>25</v>
      </c>
      <c r="F3854" t="s">
        <v>336</v>
      </c>
      <c r="G3854" t="s">
        <v>5126</v>
      </c>
      <c r="H3854" t="s">
        <v>2006</v>
      </c>
      <c r="J3854" t="s">
        <v>337</v>
      </c>
      <c r="L3854" t="s">
        <v>25</v>
      </c>
    </row>
    <row r="3855" spans="1:12" ht="14.4" x14ac:dyDescent="0.3">
      <c r="A3855" t="str">
        <f>VLOOKUP(B3855,'[1]Backbone Architecture'!$C:$D,2,FALSE)</f>
        <v>OPP-002-007</v>
      </c>
      <c r="B3855" t="s">
        <v>5751</v>
      </c>
      <c r="C3855" t="s">
        <v>562</v>
      </c>
      <c r="D3855" t="s">
        <v>561</v>
      </c>
      <c r="E3855" t="s">
        <v>25</v>
      </c>
      <c r="F3855" t="s">
        <v>4643</v>
      </c>
      <c r="G3855" t="s">
        <v>5126</v>
      </c>
      <c r="H3855" t="s">
        <v>2006</v>
      </c>
      <c r="J3855" t="s">
        <v>561</v>
      </c>
      <c r="L3855" t="s">
        <v>25</v>
      </c>
    </row>
    <row r="3856" spans="1:12" ht="14.4" x14ac:dyDescent="0.3">
      <c r="A3856" t="str">
        <f>VLOOKUP(B3856,'[1]Backbone Architecture'!$C:$D,2,FALSE)</f>
        <v>OPP-002-007</v>
      </c>
      <c r="B3856" t="s">
        <v>5751</v>
      </c>
      <c r="C3856" t="s">
        <v>662</v>
      </c>
      <c r="D3856" t="s">
        <v>661</v>
      </c>
      <c r="E3856" t="s">
        <v>47</v>
      </c>
      <c r="F3856" t="s">
        <v>4696</v>
      </c>
      <c r="G3856" t="s">
        <v>5126</v>
      </c>
      <c r="H3856" t="s">
        <v>2006</v>
      </c>
      <c r="J3856" t="s">
        <v>661</v>
      </c>
      <c r="L3856" t="s">
        <v>25</v>
      </c>
    </row>
    <row r="3857" spans="1:12" ht="14.4" x14ac:dyDescent="0.3">
      <c r="A3857" t="str">
        <f>VLOOKUP(B3857,'[1]Backbone Architecture'!$C:$D,2,FALSE)</f>
        <v>OPP-002-007</v>
      </c>
      <c r="B3857" t="s">
        <v>5751</v>
      </c>
      <c r="C3857" t="s">
        <v>721</v>
      </c>
      <c r="D3857" t="s">
        <v>720</v>
      </c>
      <c r="E3857" t="s">
        <v>47</v>
      </c>
      <c r="F3857" t="s">
        <v>4647</v>
      </c>
      <c r="G3857" t="s">
        <v>5126</v>
      </c>
      <c r="H3857" t="s">
        <v>2006</v>
      </c>
      <c r="J3857" t="s">
        <v>720</v>
      </c>
      <c r="L3857" t="s">
        <v>47</v>
      </c>
    </row>
    <row r="3858" spans="1:12" ht="14.4" x14ac:dyDescent="0.3">
      <c r="A3858" t="str">
        <f>VLOOKUP(B3858,'[1]Backbone Architecture'!$C:$D,2,FALSE)</f>
        <v>OPP-002-007</v>
      </c>
      <c r="B3858" t="s">
        <v>5751</v>
      </c>
      <c r="C3858" t="s">
        <v>903</v>
      </c>
      <c r="D3858" t="s">
        <v>4965</v>
      </c>
      <c r="E3858" t="s">
        <v>25</v>
      </c>
      <c r="F3858" t="s">
        <v>4966</v>
      </c>
      <c r="G3858" t="s">
        <v>5126</v>
      </c>
      <c r="H3858" t="s">
        <v>2006</v>
      </c>
      <c r="J3858" t="s">
        <v>902</v>
      </c>
      <c r="L3858" t="s">
        <v>25</v>
      </c>
    </row>
    <row r="3859" spans="1:12" ht="14.4" x14ac:dyDescent="0.3">
      <c r="A3859" t="str">
        <f>VLOOKUP(B3859,'[1]Backbone Architecture'!$C:$D,2,FALSE)</f>
        <v>OPP-002-007</v>
      </c>
      <c r="B3859" t="s">
        <v>5751</v>
      </c>
      <c r="C3859" t="s">
        <v>1043</v>
      </c>
      <c r="D3859" t="s">
        <v>4650</v>
      </c>
      <c r="E3859" t="s">
        <v>47</v>
      </c>
      <c r="F3859" t="s">
        <v>4651</v>
      </c>
      <c r="G3859" t="s">
        <v>5126</v>
      </c>
      <c r="H3859" t="s">
        <v>2006</v>
      </c>
      <c r="J3859" t="s">
        <v>1042</v>
      </c>
      <c r="K3859" s="50" t="s">
        <v>1045</v>
      </c>
      <c r="L3859" t="s">
        <v>47</v>
      </c>
    </row>
    <row r="3860" spans="1:12" ht="14.4" x14ac:dyDescent="0.3">
      <c r="A3860" t="str">
        <f>VLOOKUP(B3860,'[1]Backbone Architecture'!$C:$D,2,FALSE)</f>
        <v>OPP-002-007</v>
      </c>
      <c r="B3860" t="s">
        <v>5751</v>
      </c>
      <c r="C3860" t="s">
        <v>1435</v>
      </c>
      <c r="D3860" t="s">
        <v>5138</v>
      </c>
      <c r="E3860" t="s">
        <v>25</v>
      </c>
      <c r="F3860" t="s">
        <v>5139</v>
      </c>
      <c r="G3860" t="s">
        <v>5126</v>
      </c>
      <c r="H3860" t="s">
        <v>2006</v>
      </c>
      <c r="J3860" t="s">
        <v>1434</v>
      </c>
      <c r="L3860" t="s">
        <v>25</v>
      </c>
    </row>
    <row r="3861" spans="1:12" ht="14.4" x14ac:dyDescent="0.3">
      <c r="A3861" t="str">
        <f>VLOOKUP(B3861,'[1]Backbone Architecture'!$C:$D,2,FALSE)</f>
        <v>OPP-002-007</v>
      </c>
      <c r="B3861" t="s">
        <v>5751</v>
      </c>
      <c r="C3861" t="s">
        <v>1529</v>
      </c>
      <c r="D3861" t="s">
        <v>1528</v>
      </c>
      <c r="E3861" t="s">
        <v>25</v>
      </c>
      <c r="F3861" t="s">
        <v>1530</v>
      </c>
      <c r="G3861" t="s">
        <v>5126</v>
      </c>
      <c r="H3861" t="s">
        <v>2006</v>
      </c>
      <c r="J3861" t="s">
        <v>1528</v>
      </c>
      <c r="L3861" t="s">
        <v>25</v>
      </c>
    </row>
    <row r="3862" spans="1:12" ht="14.4" x14ac:dyDescent="0.3">
      <c r="A3862" t="str">
        <f>VLOOKUP(B3862,'[1]Backbone Architecture'!$C:$D,2,FALSE)</f>
        <v>OPP-002-007</v>
      </c>
      <c r="B3862" t="s">
        <v>5751</v>
      </c>
      <c r="C3862" t="s">
        <v>2143</v>
      </c>
      <c r="D3862" t="s">
        <v>2142</v>
      </c>
      <c r="E3862" t="s">
        <v>25</v>
      </c>
      <c r="F3862" t="s">
        <v>2144</v>
      </c>
      <c r="G3862" t="s">
        <v>5126</v>
      </c>
      <c r="H3862" t="s">
        <v>2006</v>
      </c>
      <c r="J3862" t="s">
        <v>2142</v>
      </c>
      <c r="L3862" t="s">
        <v>25</v>
      </c>
    </row>
    <row r="3863" spans="1:12" ht="14.4" x14ac:dyDescent="0.3">
      <c r="A3863" t="str">
        <f>VLOOKUP(B3863,'[1]Backbone Architecture'!$C:$D,2,FALSE)</f>
        <v>OPP-002-007</v>
      </c>
      <c r="B3863" t="s">
        <v>5751</v>
      </c>
      <c r="C3863" t="s">
        <v>2149</v>
      </c>
      <c r="D3863" t="s">
        <v>2148</v>
      </c>
      <c r="E3863" t="s">
        <v>25</v>
      </c>
      <c r="F3863" t="s">
        <v>2150</v>
      </c>
      <c r="G3863" t="s">
        <v>5126</v>
      </c>
      <c r="H3863" t="s">
        <v>2006</v>
      </c>
      <c r="J3863" t="s">
        <v>2148</v>
      </c>
      <c r="L3863" t="s">
        <v>25</v>
      </c>
    </row>
    <row r="3864" spans="1:12" ht="14.4" x14ac:dyDescent="0.3">
      <c r="A3864" t="str">
        <f>VLOOKUP(B3864,'[1]Backbone Architecture'!$C:$D,2,FALSE)</f>
        <v>OPP-002-007</v>
      </c>
      <c r="B3864" t="s">
        <v>5751</v>
      </c>
      <c r="C3864" t="s">
        <v>2287</v>
      </c>
      <c r="D3864" t="s">
        <v>2286</v>
      </c>
      <c r="E3864" t="s">
        <v>25</v>
      </c>
      <c r="F3864" t="s">
        <v>4969</v>
      </c>
      <c r="G3864" t="s">
        <v>5126</v>
      </c>
      <c r="H3864" t="s">
        <v>2006</v>
      </c>
      <c r="J3864" t="s">
        <v>2286</v>
      </c>
      <c r="L3864" t="s">
        <v>25</v>
      </c>
    </row>
    <row r="3865" spans="1:12" ht="14.4" x14ac:dyDescent="0.3">
      <c r="A3865" t="str">
        <f>VLOOKUP(B3865,'[1]Backbone Architecture'!$C:$D,2,FALSE)</f>
        <v>OPP-002-007</v>
      </c>
      <c r="B3865" t="s">
        <v>5751</v>
      </c>
      <c r="C3865" t="s">
        <v>2428</v>
      </c>
      <c r="D3865" t="s">
        <v>2200</v>
      </c>
      <c r="E3865" t="s">
        <v>47</v>
      </c>
      <c r="F3865" t="s">
        <v>4782</v>
      </c>
      <c r="G3865" t="s">
        <v>5126</v>
      </c>
      <c r="H3865" t="s">
        <v>2006</v>
      </c>
      <c r="J3865" t="s">
        <v>5142</v>
      </c>
      <c r="K3865" t="s">
        <v>5143</v>
      </c>
      <c r="L3865" t="s">
        <v>47</v>
      </c>
    </row>
    <row r="3866" spans="1:12" ht="14.4" x14ac:dyDescent="0.3">
      <c r="A3866" t="str">
        <f>VLOOKUP(B3866,'[1]Backbone Architecture'!$C:$D,2,FALSE)</f>
        <v>OPP-002-007</v>
      </c>
      <c r="B3866" t="s">
        <v>5751</v>
      </c>
      <c r="C3866" t="s">
        <v>3346</v>
      </c>
      <c r="D3866" t="s">
        <v>3345</v>
      </c>
      <c r="E3866" t="s">
        <v>25</v>
      </c>
      <c r="F3866" t="s">
        <v>4783</v>
      </c>
      <c r="G3866" t="s">
        <v>5126</v>
      </c>
      <c r="H3866" t="s">
        <v>2006</v>
      </c>
      <c r="J3866" t="s">
        <v>3345</v>
      </c>
      <c r="K3866" t="s">
        <v>3347</v>
      </c>
      <c r="L3866" t="s">
        <v>47</v>
      </c>
    </row>
    <row r="3867" spans="1:12" ht="14.4" x14ac:dyDescent="0.3">
      <c r="A3867" t="str">
        <f>VLOOKUP(B3867,'[1]Backbone Architecture'!$C:$D,2,FALSE)</f>
        <v>OPP-002-007</v>
      </c>
      <c r="B3867" t="s">
        <v>5751</v>
      </c>
      <c r="C3867" t="s">
        <v>3376</v>
      </c>
      <c r="D3867" t="s">
        <v>3375</v>
      </c>
      <c r="E3867" t="s">
        <v>25</v>
      </c>
      <c r="F3867" t="s">
        <v>3377</v>
      </c>
      <c r="G3867" t="s">
        <v>5126</v>
      </c>
      <c r="H3867" t="s">
        <v>2006</v>
      </c>
      <c r="J3867" t="s">
        <v>3375</v>
      </c>
      <c r="L3867" t="s">
        <v>25</v>
      </c>
    </row>
    <row r="3868" spans="1:12" ht="14.4" x14ac:dyDescent="0.3">
      <c r="A3868" t="str">
        <f>VLOOKUP(B3868,'[1]Backbone Architecture'!$C:$D,2,FALSE)</f>
        <v>OPP-002-007</v>
      </c>
      <c r="B3868" t="s">
        <v>5751</v>
      </c>
      <c r="C3868" t="s">
        <v>2920</v>
      </c>
      <c r="D3868" t="s">
        <v>5003</v>
      </c>
      <c r="E3868" t="s">
        <v>25</v>
      </c>
      <c r="F3868" t="s">
        <v>5004</v>
      </c>
      <c r="G3868" t="s">
        <v>5126</v>
      </c>
      <c r="H3868" t="s">
        <v>2006</v>
      </c>
      <c r="J3868" t="s">
        <v>5003</v>
      </c>
      <c r="K3868" t="s">
        <v>3588</v>
      </c>
      <c r="L3868" t="s">
        <v>25</v>
      </c>
    </row>
    <row r="3869" spans="1:12" ht="14.4" x14ac:dyDescent="0.3">
      <c r="A3869" t="str">
        <f>VLOOKUP(B3869,'[1]Backbone Architecture'!$C:$D,2,FALSE)</f>
        <v>OPP-002-007</v>
      </c>
      <c r="B3869" t="s">
        <v>5751</v>
      </c>
      <c r="C3869" t="s">
        <v>3620</v>
      </c>
      <c r="D3869" t="s">
        <v>3619</v>
      </c>
      <c r="E3869" t="s">
        <v>25</v>
      </c>
      <c r="F3869" t="s">
        <v>4923</v>
      </c>
      <c r="G3869" t="s">
        <v>5126</v>
      </c>
      <c r="H3869" t="s">
        <v>2006</v>
      </c>
      <c r="J3869" t="s">
        <v>3619</v>
      </c>
      <c r="L3869" t="s">
        <v>25</v>
      </c>
    </row>
    <row r="3870" spans="1:12" ht="14.4" x14ac:dyDescent="0.3">
      <c r="A3870" t="str">
        <f>VLOOKUP(B3870,'[1]Backbone Architecture'!$C:$D,2,FALSE)</f>
        <v>OPP-002-007</v>
      </c>
      <c r="B3870" t="s">
        <v>5751</v>
      </c>
      <c r="C3870" t="s">
        <v>3632</v>
      </c>
      <c r="D3870" t="s">
        <v>5144</v>
      </c>
      <c r="E3870" t="s">
        <v>25</v>
      </c>
      <c r="F3870" t="s">
        <v>5145</v>
      </c>
      <c r="G3870" t="s">
        <v>5126</v>
      </c>
      <c r="H3870" t="s">
        <v>2006</v>
      </c>
      <c r="J3870" t="s">
        <v>3631</v>
      </c>
      <c r="L3870" t="s">
        <v>25</v>
      </c>
    </row>
    <row r="3871" spans="1:12" ht="14.4" x14ac:dyDescent="0.3">
      <c r="A3871" t="str">
        <f>VLOOKUP(B3871,'[1]Backbone Architecture'!$C:$D,2,FALSE)</f>
        <v>OPP-002-007</v>
      </c>
      <c r="B3871" t="s">
        <v>5751</v>
      </c>
      <c r="C3871" t="s">
        <v>3641</v>
      </c>
      <c r="D3871" t="s">
        <v>3640</v>
      </c>
      <c r="E3871" t="s">
        <v>25</v>
      </c>
      <c r="F3871" t="s">
        <v>4924</v>
      </c>
      <c r="G3871" t="s">
        <v>5126</v>
      </c>
      <c r="H3871" t="s">
        <v>2006</v>
      </c>
      <c r="J3871" t="s">
        <v>3640</v>
      </c>
      <c r="L3871" t="s">
        <v>25</v>
      </c>
    </row>
    <row r="3872" spans="1:12" ht="14.4" x14ac:dyDescent="0.3">
      <c r="A3872" t="str">
        <f>VLOOKUP(B3872,'[1]Backbone Architecture'!$C:$D,2,FALSE)</f>
        <v>OPP-002-007</v>
      </c>
      <c r="B3872" t="s">
        <v>5751</v>
      </c>
      <c r="C3872" t="s">
        <v>4004</v>
      </c>
      <c r="D3872" t="s">
        <v>4003</v>
      </c>
      <c r="E3872" t="s">
        <v>25</v>
      </c>
      <c r="F3872" t="s">
        <v>4005</v>
      </c>
      <c r="G3872" t="s">
        <v>5126</v>
      </c>
      <c r="H3872" t="s">
        <v>2006</v>
      </c>
      <c r="J3872" t="s">
        <v>4003</v>
      </c>
      <c r="K3872" s="50" t="s">
        <v>4005</v>
      </c>
      <c r="L3872" t="s">
        <v>25</v>
      </c>
    </row>
    <row r="3873" spans="1:12" ht="14.4" x14ac:dyDescent="0.3">
      <c r="A3873" t="str">
        <f>VLOOKUP(B3873,'[1]Backbone Architecture'!$C:$D,2,FALSE)</f>
        <v>OPP-002-007</v>
      </c>
      <c r="B3873" t="s">
        <v>5751</v>
      </c>
      <c r="C3873" t="s">
        <v>4007</v>
      </c>
      <c r="D3873" t="s">
        <v>4006</v>
      </c>
      <c r="E3873" t="s">
        <v>25</v>
      </c>
      <c r="F3873" t="s">
        <v>4711</v>
      </c>
      <c r="G3873" t="s">
        <v>5126</v>
      </c>
      <c r="H3873" t="s">
        <v>2006</v>
      </c>
      <c r="J3873" t="s">
        <v>4006</v>
      </c>
      <c r="K3873" t="s">
        <v>5148</v>
      </c>
      <c r="L3873" t="s">
        <v>47</v>
      </c>
    </row>
    <row r="3874" spans="1:12" ht="14.4" x14ac:dyDescent="0.3">
      <c r="A3874" t="str">
        <f>VLOOKUP(B3874,'[1]Backbone Architecture'!$C:$D,2,FALSE)</f>
        <v>OPP-002-007</v>
      </c>
      <c r="B3874" t="s">
        <v>5751</v>
      </c>
      <c r="C3874" t="s">
        <v>4111</v>
      </c>
      <c r="D3874" t="s">
        <v>4110</v>
      </c>
      <c r="E3874" t="s">
        <v>25</v>
      </c>
      <c r="F3874" t="s">
        <v>4112</v>
      </c>
      <c r="G3874" t="s">
        <v>5126</v>
      </c>
      <c r="H3874" t="s">
        <v>2006</v>
      </c>
      <c r="J3874" t="s">
        <v>4110</v>
      </c>
      <c r="L3874" t="s">
        <v>25</v>
      </c>
    </row>
    <row r="3875" spans="1:12" ht="14.4" x14ac:dyDescent="0.3">
      <c r="A3875" t="str">
        <f>VLOOKUP(B3875,'[1]Backbone Architecture'!$C:$D,2,FALSE)</f>
        <v>DIG-005-003</v>
      </c>
      <c r="B3875" s="50" t="s">
        <v>5752</v>
      </c>
      <c r="C3875" t="s">
        <v>536</v>
      </c>
      <c r="D3875" t="s">
        <v>535</v>
      </c>
      <c r="E3875" t="s">
        <v>25</v>
      </c>
      <c r="F3875" t="s">
        <v>4641</v>
      </c>
      <c r="G3875" s="23" t="s">
        <v>4793</v>
      </c>
      <c r="H3875" s="50" t="s">
        <v>5094</v>
      </c>
      <c r="J3875" t="s">
        <v>535</v>
      </c>
      <c r="K3875" t="s">
        <v>537</v>
      </c>
      <c r="L3875" s="50" t="s">
        <v>25</v>
      </c>
    </row>
    <row r="3876" spans="1:12" ht="14.4" x14ac:dyDescent="0.3">
      <c r="A3876" t="str">
        <f>VLOOKUP(B3876,'[1]Backbone Architecture'!$C:$D,2,FALSE)</f>
        <v>DIG-005-003</v>
      </c>
      <c r="B3876" s="50" t="s">
        <v>5752</v>
      </c>
      <c r="C3876" t="s">
        <v>717</v>
      </c>
      <c r="D3876" t="s">
        <v>716</v>
      </c>
      <c r="E3876" t="s">
        <v>19</v>
      </c>
      <c r="F3876" t="s">
        <v>4859</v>
      </c>
      <c r="G3876" s="23" t="s">
        <v>4793</v>
      </c>
      <c r="H3876" s="50" t="s">
        <v>5094</v>
      </c>
      <c r="J3876" s="50" t="s">
        <v>716</v>
      </c>
      <c r="K3876" s="50" t="s">
        <v>719</v>
      </c>
      <c r="L3876" s="50" t="s">
        <v>25</v>
      </c>
    </row>
    <row r="3877" spans="1:12" ht="14.4" x14ac:dyDescent="0.3">
      <c r="A3877" t="str">
        <f>VLOOKUP(B3877,'[1]Backbone Architecture'!$C:$D,2,FALSE)</f>
        <v>DIG-005-003</v>
      </c>
      <c r="B3877" s="50" t="s">
        <v>5752</v>
      </c>
      <c r="C3877" t="s">
        <v>721</v>
      </c>
      <c r="D3877" t="s">
        <v>720</v>
      </c>
      <c r="E3877" t="s">
        <v>47</v>
      </c>
      <c r="F3877" t="s">
        <v>4647</v>
      </c>
      <c r="G3877" s="23" t="s">
        <v>4793</v>
      </c>
      <c r="H3877" s="50" t="s">
        <v>5094</v>
      </c>
      <c r="J3877" s="50" t="s">
        <v>720</v>
      </c>
      <c r="K3877" t="s">
        <v>5096</v>
      </c>
      <c r="L3877" s="50" t="s">
        <v>47</v>
      </c>
    </row>
    <row r="3878" spans="1:12" ht="14.4" x14ac:dyDescent="0.3">
      <c r="A3878" t="str">
        <f>VLOOKUP(B3878,'[1]Backbone Architecture'!$C:$D,2,FALSE)</f>
        <v>DIG-005-003</v>
      </c>
      <c r="B3878" s="50" t="s">
        <v>5752</v>
      </c>
      <c r="C3878" t="s">
        <v>533</v>
      </c>
      <c r="D3878" t="s">
        <v>4796</v>
      </c>
      <c r="E3878" t="s">
        <v>25</v>
      </c>
      <c r="F3878" t="s">
        <v>4797</v>
      </c>
      <c r="G3878" s="23" t="s">
        <v>4793</v>
      </c>
      <c r="H3878" s="50" t="s">
        <v>5094</v>
      </c>
      <c r="J3878" s="50" t="s">
        <v>1312</v>
      </c>
      <c r="K3878" s="50" t="s">
        <v>1315</v>
      </c>
      <c r="L3878" s="50" t="s">
        <v>25</v>
      </c>
    </row>
    <row r="3879" spans="1:12" ht="14.4" x14ac:dyDescent="0.3">
      <c r="A3879" t="str">
        <f>VLOOKUP(B3879,'[1]Backbone Architecture'!$C:$D,2,FALSE)</f>
        <v>DIG-005-003</v>
      </c>
      <c r="B3879" s="50" t="s">
        <v>5752</v>
      </c>
      <c r="C3879" t="s">
        <v>1735</v>
      </c>
      <c r="D3879" t="s">
        <v>1737</v>
      </c>
      <c r="E3879" t="s">
        <v>25</v>
      </c>
      <c r="F3879" t="s">
        <v>1736</v>
      </c>
      <c r="G3879" s="23" t="s">
        <v>4793</v>
      </c>
      <c r="H3879" s="50" t="s">
        <v>5094</v>
      </c>
      <c r="J3879" s="50" t="s">
        <v>5753</v>
      </c>
      <c r="K3879" s="50" t="s">
        <v>5754</v>
      </c>
      <c r="L3879" s="50" t="s">
        <v>25</v>
      </c>
    </row>
    <row r="3880" spans="1:12" ht="14.4" x14ac:dyDescent="0.3">
      <c r="A3880" t="str">
        <f>VLOOKUP(B3880,'[1]Backbone Architecture'!$C:$D,2,FALSE)</f>
        <v>DIG-005-003</v>
      </c>
      <c r="B3880" s="50" t="s">
        <v>5752</v>
      </c>
      <c r="C3880" t="s">
        <v>1766</v>
      </c>
      <c r="D3880" t="s">
        <v>1765</v>
      </c>
      <c r="E3880" t="s">
        <v>25</v>
      </c>
      <c r="F3880" t="s">
        <v>1767</v>
      </c>
      <c r="G3880" s="23" t="s">
        <v>4793</v>
      </c>
      <c r="H3880" s="50" t="s">
        <v>5094</v>
      </c>
      <c r="J3880" s="50" t="s">
        <v>1765</v>
      </c>
      <c r="K3880" s="50" t="s">
        <v>1767</v>
      </c>
      <c r="L3880" s="50" t="s">
        <v>25</v>
      </c>
    </row>
    <row r="3881" spans="1:12" ht="14.4" x14ac:dyDescent="0.3">
      <c r="A3881" t="str">
        <f>VLOOKUP(B3881,'[1]Backbone Architecture'!$C:$D,2,FALSE)</f>
        <v>DIG-005-003</v>
      </c>
      <c r="B3881" s="50" t="s">
        <v>5752</v>
      </c>
      <c r="C3881" t="s">
        <v>2311</v>
      </c>
      <c r="D3881" t="s">
        <v>4801</v>
      </c>
      <c r="E3881" t="s">
        <v>25</v>
      </c>
      <c r="F3881" t="s">
        <v>4802</v>
      </c>
      <c r="G3881" s="23" t="s">
        <v>4793</v>
      </c>
      <c r="H3881" s="50" t="s">
        <v>5094</v>
      </c>
      <c r="J3881" s="50" t="s">
        <v>4801</v>
      </c>
      <c r="K3881" s="50" t="s">
        <v>4803</v>
      </c>
      <c r="L3881" s="50" t="s">
        <v>25</v>
      </c>
    </row>
    <row r="3882" spans="1:12" ht="14.4" x14ac:dyDescent="0.3">
      <c r="A3882" t="str">
        <f>VLOOKUP(B3882,'[1]Backbone Architecture'!$C:$D,2,FALSE)</f>
        <v>DIG-005-003</v>
      </c>
      <c r="B3882" s="50" t="s">
        <v>5752</v>
      </c>
      <c r="C3882" t="s">
        <v>2320</v>
      </c>
      <c r="D3882" t="s">
        <v>2319</v>
      </c>
      <c r="E3882" t="s">
        <v>25</v>
      </c>
      <c r="F3882" t="s">
        <v>4804</v>
      </c>
      <c r="G3882" s="23" t="s">
        <v>4793</v>
      </c>
      <c r="H3882" s="50" t="s">
        <v>5094</v>
      </c>
      <c r="J3882" s="50" t="s">
        <v>2319</v>
      </c>
      <c r="K3882" s="50" t="s">
        <v>2321</v>
      </c>
      <c r="L3882" s="50" t="s">
        <v>25</v>
      </c>
    </row>
    <row r="3883" spans="1:12" ht="14.4" x14ac:dyDescent="0.3">
      <c r="A3883" t="str">
        <f>VLOOKUP(B3883,'[1]Backbone Architecture'!$C:$D,2,FALSE)</f>
        <v>DIG-005-003</v>
      </c>
      <c r="B3883" s="50" t="s">
        <v>5752</v>
      </c>
      <c r="C3883" t="s">
        <v>2428</v>
      </c>
      <c r="D3883" t="s">
        <v>2200</v>
      </c>
      <c r="E3883" t="s">
        <v>47</v>
      </c>
      <c r="F3883" t="s">
        <v>4782</v>
      </c>
      <c r="G3883" s="23" t="s">
        <v>4793</v>
      </c>
      <c r="H3883" s="50" t="s">
        <v>5094</v>
      </c>
      <c r="J3883" s="50" t="s">
        <v>4215</v>
      </c>
      <c r="K3883" t="s">
        <v>4217</v>
      </c>
      <c r="L3883" s="50" t="s">
        <v>47</v>
      </c>
    </row>
    <row r="3884" spans="1:12" ht="14.4" x14ac:dyDescent="0.3">
      <c r="A3884" t="str">
        <f>VLOOKUP(B3884,'[1]Backbone Architecture'!$C:$D,2,FALSE)</f>
        <v>DIG-005-003</v>
      </c>
      <c r="B3884" s="50" t="s">
        <v>5752</v>
      </c>
      <c r="C3884" t="s">
        <v>2520</v>
      </c>
      <c r="D3884" t="s">
        <v>2519</v>
      </c>
      <c r="E3884" t="s">
        <v>25</v>
      </c>
      <c r="F3884" t="s">
        <v>2521</v>
      </c>
      <c r="G3884" s="23" t="s">
        <v>4793</v>
      </c>
      <c r="H3884" s="50" t="s">
        <v>5094</v>
      </c>
      <c r="J3884" s="50" t="s">
        <v>2519</v>
      </c>
      <c r="K3884" s="50" t="s">
        <v>2521</v>
      </c>
      <c r="L3884" s="50" t="s">
        <v>25</v>
      </c>
    </row>
    <row r="3885" spans="1:12" ht="14.4" x14ac:dyDescent="0.3">
      <c r="A3885" t="str">
        <f>VLOOKUP(B3885,'[1]Backbone Architecture'!$C:$D,2,FALSE)</f>
        <v>DIG-005-003</v>
      </c>
      <c r="B3885" s="50" t="s">
        <v>5752</v>
      </c>
      <c r="C3885" t="s">
        <v>2800</v>
      </c>
      <c r="D3885" t="s">
        <v>2799</v>
      </c>
      <c r="E3885" t="s">
        <v>25</v>
      </c>
      <c r="F3885" t="s">
        <v>2801</v>
      </c>
      <c r="G3885" s="23" t="s">
        <v>4793</v>
      </c>
      <c r="H3885" s="50" t="s">
        <v>5094</v>
      </c>
      <c r="J3885" s="50" t="s">
        <v>2799</v>
      </c>
      <c r="K3885" s="50" t="s">
        <v>2801</v>
      </c>
      <c r="L3885" s="50" t="s">
        <v>25</v>
      </c>
    </row>
    <row r="3886" spans="1:12" ht="14.4" x14ac:dyDescent="0.3">
      <c r="A3886" t="str">
        <f>VLOOKUP(B3886,'[1]Backbone Architecture'!$C:$D,2,FALSE)</f>
        <v>DIG-005-003</v>
      </c>
      <c r="B3886" s="50" t="s">
        <v>5752</v>
      </c>
      <c r="C3886" t="s">
        <v>2803</v>
      </c>
      <c r="D3886" t="s">
        <v>2802</v>
      </c>
      <c r="E3886" t="s">
        <v>25</v>
      </c>
      <c r="F3886" t="s">
        <v>2804</v>
      </c>
      <c r="G3886" s="23" t="s">
        <v>4793</v>
      </c>
      <c r="H3886" s="50" t="s">
        <v>5094</v>
      </c>
      <c r="J3886" s="50" t="s">
        <v>2802</v>
      </c>
      <c r="K3886" s="50" t="s">
        <v>2804</v>
      </c>
      <c r="L3886" s="50" t="s">
        <v>25</v>
      </c>
    </row>
    <row r="3887" spans="1:12" ht="14.4" x14ac:dyDescent="0.3">
      <c r="A3887" t="str">
        <f>VLOOKUP(B3887,'[1]Backbone Architecture'!$C:$D,2,FALSE)</f>
        <v>DIG-005-003</v>
      </c>
      <c r="B3887" s="50" t="s">
        <v>5752</v>
      </c>
      <c r="C3887" t="s">
        <v>2806</v>
      </c>
      <c r="D3887" t="s">
        <v>2805</v>
      </c>
      <c r="E3887" t="s">
        <v>25</v>
      </c>
      <c r="F3887" t="s">
        <v>2807</v>
      </c>
      <c r="G3887" s="23" t="s">
        <v>4793</v>
      </c>
      <c r="H3887" s="50" t="s">
        <v>5094</v>
      </c>
      <c r="J3887" s="50" t="s">
        <v>2805</v>
      </c>
      <c r="K3887" s="50" t="s">
        <v>2807</v>
      </c>
      <c r="L3887" s="50" t="s">
        <v>25</v>
      </c>
    </row>
    <row r="3888" spans="1:12" ht="14.4" x14ac:dyDescent="0.3">
      <c r="A3888" t="str">
        <f>VLOOKUP(B3888,'[1]Backbone Architecture'!$C:$D,2,FALSE)</f>
        <v>DIG-005-003</v>
      </c>
      <c r="B3888" s="50" t="s">
        <v>5752</v>
      </c>
      <c r="C3888" t="s">
        <v>2926</v>
      </c>
      <c r="D3888" t="s">
        <v>2928</v>
      </c>
      <c r="E3888" t="s">
        <v>25</v>
      </c>
      <c r="F3888" t="s">
        <v>4974</v>
      </c>
      <c r="G3888" s="23" t="s">
        <v>4793</v>
      </c>
      <c r="H3888" s="50" t="s">
        <v>5094</v>
      </c>
      <c r="J3888" s="50" t="s">
        <v>2928</v>
      </c>
      <c r="K3888" t="s">
        <v>5001</v>
      </c>
      <c r="L3888" s="50" t="s">
        <v>25</v>
      </c>
    </row>
    <row r="3889" spans="1:12" ht="14.4" x14ac:dyDescent="0.3">
      <c r="A3889" t="str">
        <f>VLOOKUP(B3889,'[1]Backbone Architecture'!$C:$D,2,FALSE)</f>
        <v>DIG-005-003</v>
      </c>
      <c r="B3889" s="50" t="s">
        <v>5752</v>
      </c>
      <c r="C3889" t="s">
        <v>3203</v>
      </c>
      <c r="D3889" t="s">
        <v>3202</v>
      </c>
      <c r="E3889" t="s">
        <v>47</v>
      </c>
      <c r="F3889" t="s">
        <v>4726</v>
      </c>
      <c r="G3889" s="23" t="s">
        <v>4793</v>
      </c>
      <c r="H3889" s="50" t="s">
        <v>5094</v>
      </c>
      <c r="J3889" t="s">
        <v>4727</v>
      </c>
      <c r="K3889" t="s">
        <v>4777</v>
      </c>
      <c r="L3889" s="50" t="s">
        <v>47</v>
      </c>
    </row>
    <row r="3890" spans="1:12" ht="14.4" x14ac:dyDescent="0.3">
      <c r="A3890" t="str">
        <f>VLOOKUP(B3890,'[1]Backbone Architecture'!$C:$D,2,FALSE)</f>
        <v>DIG-005-003</v>
      </c>
      <c r="B3890" s="50" t="s">
        <v>5752</v>
      </c>
      <c r="C3890" t="s">
        <v>3429</v>
      </c>
      <c r="D3890" t="s">
        <v>3428</v>
      </c>
      <c r="E3890" t="s">
        <v>25</v>
      </c>
      <c r="F3890" t="s">
        <v>3430</v>
      </c>
      <c r="G3890" s="23" t="s">
        <v>4793</v>
      </c>
      <c r="H3890" s="50" t="s">
        <v>5094</v>
      </c>
      <c r="J3890" s="50" t="s">
        <v>3428</v>
      </c>
      <c r="K3890" s="50" t="s">
        <v>3430</v>
      </c>
      <c r="L3890" s="50" t="s">
        <v>25</v>
      </c>
    </row>
    <row r="3891" spans="1:12" ht="14.4" x14ac:dyDescent="0.3">
      <c r="A3891" t="str">
        <f>VLOOKUP(B3891,'[1]Backbone Architecture'!$C:$D,2,FALSE)</f>
        <v>DIG-005-003</v>
      </c>
      <c r="B3891" s="50" t="s">
        <v>5752</v>
      </c>
      <c r="C3891" t="s">
        <v>4007</v>
      </c>
      <c r="D3891" t="s">
        <v>4006</v>
      </c>
      <c r="E3891" t="s">
        <v>25</v>
      </c>
      <c r="F3891" t="s">
        <v>4711</v>
      </c>
      <c r="G3891" s="23" t="s">
        <v>4793</v>
      </c>
      <c r="H3891" s="50" t="s">
        <v>5094</v>
      </c>
      <c r="J3891" t="s">
        <v>4006</v>
      </c>
      <c r="K3891" t="s">
        <v>5148</v>
      </c>
      <c r="L3891" s="50" t="s">
        <v>47</v>
      </c>
    </row>
    <row r="3892" spans="1:12" ht="14.4" x14ac:dyDescent="0.3">
      <c r="A3892" t="str">
        <f>VLOOKUP(B3892,'[1]Backbone Architecture'!$C:$D,2,FALSE)</f>
        <v>DIG-005-003</v>
      </c>
      <c r="B3892" s="50" t="s">
        <v>5752</v>
      </c>
      <c r="C3892" t="s">
        <v>4470</v>
      </c>
      <c r="D3892" t="s">
        <v>4469</v>
      </c>
      <c r="E3892" t="s">
        <v>25</v>
      </c>
      <c r="F3892" t="s">
        <v>4716</v>
      </c>
      <c r="G3892" s="23" t="s">
        <v>4793</v>
      </c>
      <c r="H3892" s="50" t="s">
        <v>5094</v>
      </c>
      <c r="J3892" s="50" t="s">
        <v>4469</v>
      </c>
      <c r="K3892" t="s">
        <v>4471</v>
      </c>
      <c r="L3892" s="50" t="s">
        <v>25</v>
      </c>
    </row>
    <row r="3893" spans="1:12" ht="14.4" x14ac:dyDescent="0.3">
      <c r="A3893" t="str">
        <f>VLOOKUP(B3893,'[1]Backbone Architecture'!$C:$D,2,FALSE)</f>
        <v>DIG-005-003</v>
      </c>
      <c r="B3893" s="50" t="s">
        <v>5752</v>
      </c>
      <c r="C3893" t="s">
        <v>4485</v>
      </c>
      <c r="D3893" t="s">
        <v>4484</v>
      </c>
      <c r="E3893" t="s">
        <v>25</v>
      </c>
      <c r="F3893" t="s">
        <v>4486</v>
      </c>
      <c r="G3893" s="23" t="s">
        <v>4793</v>
      </c>
      <c r="H3893" s="50" t="s">
        <v>5094</v>
      </c>
      <c r="J3893" s="50" t="s">
        <v>4484</v>
      </c>
      <c r="K3893" s="50" t="s">
        <v>4486</v>
      </c>
      <c r="L3893" s="50" t="s">
        <v>25</v>
      </c>
    </row>
    <row r="3894" spans="1:12" ht="14.4" x14ac:dyDescent="0.3">
      <c r="A3894" t="str">
        <f>VLOOKUP(B3894,'[1]Backbone Architecture'!$C:$D,2,FALSE)</f>
        <v>DIG-005-003</v>
      </c>
      <c r="B3894" s="50" t="s">
        <v>5752</v>
      </c>
      <c r="C3894" t="s">
        <v>4582</v>
      </c>
      <c r="D3894" t="s">
        <v>4581</v>
      </c>
      <c r="E3894" t="s">
        <v>25</v>
      </c>
      <c r="F3894" t="s">
        <v>4583</v>
      </c>
      <c r="G3894" s="23" t="s">
        <v>4793</v>
      </c>
      <c r="H3894" s="50" t="s">
        <v>5094</v>
      </c>
      <c r="J3894" s="50" t="s">
        <v>4581</v>
      </c>
      <c r="K3894" s="50" t="s">
        <v>4583</v>
      </c>
      <c r="L3894" s="50" t="s">
        <v>25</v>
      </c>
    </row>
    <row r="3895" spans="1:12" ht="14.4" x14ac:dyDescent="0.3">
      <c r="A3895" t="str">
        <f>VLOOKUP(B3895,'[1]Backbone Architecture'!$C:$D,2,FALSE)</f>
        <v>SAG-005-009</v>
      </c>
      <c r="B3895" t="s">
        <v>5755</v>
      </c>
      <c r="C3895" t="s">
        <v>79</v>
      </c>
      <c r="D3895" t="s">
        <v>78</v>
      </c>
      <c r="E3895" t="s">
        <v>47</v>
      </c>
      <c r="F3895" t="s">
        <v>4910</v>
      </c>
      <c r="G3895" t="s">
        <v>4638</v>
      </c>
      <c r="H3895" t="s">
        <v>5103</v>
      </c>
      <c r="I3895">
        <v>5</v>
      </c>
      <c r="J3895" t="s">
        <v>2666</v>
      </c>
      <c r="K3895" s="50" t="s">
        <v>2668</v>
      </c>
      <c r="L3895" s="23" t="s">
        <v>47</v>
      </c>
    </row>
    <row r="3896" spans="1:12" ht="14.4" x14ac:dyDescent="0.3">
      <c r="A3896" t="str">
        <f>VLOOKUP(B3896,'[1]Backbone Architecture'!$C:$D,2,FALSE)</f>
        <v>SAG-005-009</v>
      </c>
      <c r="B3896" t="s">
        <v>5755</v>
      </c>
      <c r="C3896" t="s">
        <v>562</v>
      </c>
      <c r="D3896" t="s">
        <v>561</v>
      </c>
      <c r="E3896" t="s">
        <v>25</v>
      </c>
      <c r="F3896" t="s">
        <v>4643</v>
      </c>
      <c r="G3896" t="s">
        <v>4638</v>
      </c>
      <c r="H3896" t="s">
        <v>5103</v>
      </c>
      <c r="I3896">
        <v>5</v>
      </c>
      <c r="J3896" t="s">
        <v>561</v>
      </c>
      <c r="L3896" t="s">
        <v>25</v>
      </c>
    </row>
    <row r="3897" spans="1:12" ht="14.4" x14ac:dyDescent="0.3">
      <c r="A3897" t="str">
        <f>VLOOKUP(B3897,'[1]Backbone Architecture'!$C:$D,2,FALSE)</f>
        <v>SAG-005-009</v>
      </c>
      <c r="B3897" t="s">
        <v>5755</v>
      </c>
      <c r="C3897" t="s">
        <v>1071</v>
      </c>
      <c r="D3897" t="s">
        <v>5215</v>
      </c>
      <c r="E3897" t="s">
        <v>25</v>
      </c>
      <c r="F3897" t="s">
        <v>5216</v>
      </c>
      <c r="G3897" t="s">
        <v>4638</v>
      </c>
      <c r="H3897" t="s">
        <v>5103</v>
      </c>
      <c r="I3897">
        <v>5</v>
      </c>
      <c r="J3897" t="s">
        <v>5217</v>
      </c>
      <c r="K3897" t="s">
        <v>5218</v>
      </c>
      <c r="L3897" t="s">
        <v>25</v>
      </c>
    </row>
    <row r="3898" spans="1:12" ht="14.4" x14ac:dyDescent="0.3">
      <c r="A3898" t="str">
        <f>VLOOKUP(B3898,'[1]Backbone Architecture'!$C:$D,2,FALSE)</f>
        <v>SAG-005-009</v>
      </c>
      <c r="B3898" t="s">
        <v>5755</v>
      </c>
      <c r="C3898" t="s">
        <v>1264</v>
      </c>
      <c r="D3898" t="s">
        <v>1263</v>
      </c>
      <c r="E3898" t="s">
        <v>47</v>
      </c>
      <c r="F3898" t="s">
        <v>1265</v>
      </c>
      <c r="G3898" t="s">
        <v>4638</v>
      </c>
      <c r="H3898" t="s">
        <v>5103</v>
      </c>
      <c r="I3898">
        <v>5</v>
      </c>
      <c r="J3898" t="s">
        <v>1263</v>
      </c>
      <c r="L3898" t="s">
        <v>25</v>
      </c>
    </row>
    <row r="3899" spans="1:12" ht="14.4" x14ac:dyDescent="0.3">
      <c r="A3899" t="str">
        <f>VLOOKUP(B3899,'[1]Backbone Architecture'!$C:$D,2,FALSE)</f>
        <v>SAG-005-009</v>
      </c>
      <c r="B3899" t="s">
        <v>5755</v>
      </c>
      <c r="C3899" t="s">
        <v>2538</v>
      </c>
      <c r="D3899" t="s">
        <v>2537</v>
      </c>
      <c r="E3899" t="s">
        <v>25</v>
      </c>
      <c r="F3899" t="s">
        <v>4655</v>
      </c>
      <c r="G3899" t="s">
        <v>4638</v>
      </c>
      <c r="H3899" t="s">
        <v>5103</v>
      </c>
      <c r="I3899">
        <v>5</v>
      </c>
      <c r="J3899" t="s">
        <v>2537</v>
      </c>
      <c r="L3899" t="s">
        <v>25</v>
      </c>
    </row>
    <row r="3900" spans="1:12" ht="14.4" x14ac:dyDescent="0.3">
      <c r="A3900" t="str">
        <f>VLOOKUP(B3900,'[1]Backbone Architecture'!$C:$D,2,FALSE)</f>
        <v>SAG-005-009</v>
      </c>
      <c r="B3900" t="s">
        <v>5755</v>
      </c>
      <c r="C3900" t="s">
        <v>2550</v>
      </c>
      <c r="D3900" t="s">
        <v>2549</v>
      </c>
      <c r="E3900" t="s">
        <v>25</v>
      </c>
      <c r="F3900" t="s">
        <v>5181</v>
      </c>
      <c r="G3900" t="s">
        <v>4638</v>
      </c>
      <c r="H3900" t="s">
        <v>5103</v>
      </c>
      <c r="I3900">
        <v>5</v>
      </c>
      <c r="J3900" t="s">
        <v>2549</v>
      </c>
      <c r="K3900" t="s">
        <v>2551</v>
      </c>
      <c r="L3900" t="s">
        <v>25</v>
      </c>
    </row>
    <row r="3901" spans="1:12" ht="14.4" x14ac:dyDescent="0.3">
      <c r="A3901" t="str">
        <f>VLOOKUP(B3901,'[1]Backbone Architecture'!$C:$D,2,FALSE)</f>
        <v>SAG-005-009</v>
      </c>
      <c r="B3901" t="s">
        <v>5755</v>
      </c>
      <c r="C3901" t="s">
        <v>2553</v>
      </c>
      <c r="D3901" t="s">
        <v>2552</v>
      </c>
      <c r="E3901" t="s">
        <v>25</v>
      </c>
      <c r="F3901" t="s">
        <v>2554</v>
      </c>
      <c r="G3901" t="s">
        <v>4638</v>
      </c>
      <c r="H3901" t="s">
        <v>5103</v>
      </c>
      <c r="I3901">
        <v>3</v>
      </c>
      <c r="J3901" t="s">
        <v>2552</v>
      </c>
      <c r="L3901" t="s">
        <v>25</v>
      </c>
    </row>
    <row r="3902" spans="1:12" ht="14.4" x14ac:dyDescent="0.3">
      <c r="A3902" t="str">
        <f>VLOOKUP(B3902,'[1]Backbone Architecture'!$C:$D,2,FALSE)</f>
        <v>SAG-005-009</v>
      </c>
      <c r="B3902" t="s">
        <v>5755</v>
      </c>
      <c r="C3902" t="s">
        <v>3203</v>
      </c>
      <c r="D3902" t="s">
        <v>3202</v>
      </c>
      <c r="E3902" t="s">
        <v>47</v>
      </c>
      <c r="F3902" t="s">
        <v>4726</v>
      </c>
      <c r="G3902" t="s">
        <v>4638</v>
      </c>
      <c r="H3902" t="s">
        <v>5103</v>
      </c>
      <c r="I3902">
        <v>5</v>
      </c>
      <c r="J3902" t="s">
        <v>4727</v>
      </c>
      <c r="K3902" t="s">
        <v>4777</v>
      </c>
      <c r="L3902" t="s">
        <v>47</v>
      </c>
    </row>
    <row r="3903" spans="1:12" ht="14.4" x14ac:dyDescent="0.3">
      <c r="A3903" t="str">
        <f>VLOOKUP(B3903,'[1]Backbone Architecture'!$C:$D,2,FALSE)</f>
        <v>SAG-005-009</v>
      </c>
      <c r="B3903" t="s">
        <v>5755</v>
      </c>
      <c r="C3903" t="s">
        <v>4007</v>
      </c>
      <c r="D3903" t="s">
        <v>4006</v>
      </c>
      <c r="E3903" t="s">
        <v>25</v>
      </c>
      <c r="F3903" t="s">
        <v>4711</v>
      </c>
      <c r="G3903" t="s">
        <v>4638</v>
      </c>
      <c r="H3903" t="s">
        <v>5103</v>
      </c>
      <c r="I3903">
        <v>5</v>
      </c>
      <c r="J3903" t="s">
        <v>4006</v>
      </c>
      <c r="K3903" t="s">
        <v>5148</v>
      </c>
      <c r="L3903" t="s">
        <v>47</v>
      </c>
    </row>
    <row r="3904" spans="1:12" ht="14.4" x14ac:dyDescent="0.3">
      <c r="A3904" t="str">
        <f>VLOOKUP(B3904,'[1]Backbone Architecture'!$C:$D,2,FALSE)</f>
        <v>PPL-002-010</v>
      </c>
      <c r="B3904" t="s">
        <v>5756</v>
      </c>
      <c r="C3904" t="s">
        <v>662</v>
      </c>
      <c r="D3904" t="s">
        <v>661</v>
      </c>
      <c r="E3904" t="s">
        <v>47</v>
      </c>
      <c r="F3904" t="s">
        <v>4696</v>
      </c>
      <c r="G3904" t="s">
        <v>5468</v>
      </c>
      <c r="H3904" t="s">
        <v>5469</v>
      </c>
      <c r="J3904" t="s">
        <v>661</v>
      </c>
      <c r="K3904" t="s">
        <v>5470</v>
      </c>
      <c r="L3904" t="s">
        <v>25</v>
      </c>
    </row>
    <row r="3905" spans="1:12" ht="14.4" x14ac:dyDescent="0.3">
      <c r="A3905" t="str">
        <f>VLOOKUP(B3905,'[1]Backbone Architecture'!$C:$D,2,FALSE)</f>
        <v>PPL-002-010</v>
      </c>
      <c r="B3905" t="s">
        <v>5756</v>
      </c>
      <c r="C3905" t="s">
        <v>1144</v>
      </c>
      <c r="D3905" t="s">
        <v>1143</v>
      </c>
      <c r="E3905" t="s">
        <v>25</v>
      </c>
      <c r="F3905" t="s">
        <v>5228</v>
      </c>
      <c r="G3905" t="s">
        <v>5468</v>
      </c>
      <c r="H3905" t="s">
        <v>5469</v>
      </c>
      <c r="J3905" t="s">
        <v>1143</v>
      </c>
      <c r="K3905" t="s">
        <v>1146</v>
      </c>
      <c r="L3905" t="s">
        <v>47</v>
      </c>
    </row>
    <row r="3906" spans="1:12" ht="14.4" x14ac:dyDescent="0.3">
      <c r="A3906" t="str">
        <f>VLOOKUP(B3906,'[1]Backbone Architecture'!$C:$D,2,FALSE)</f>
        <v>PPL-002-010</v>
      </c>
      <c r="B3906" t="s">
        <v>5756</v>
      </c>
      <c r="C3906" t="s">
        <v>1454</v>
      </c>
      <c r="D3906" t="s">
        <v>1453</v>
      </c>
      <c r="E3906" t="s">
        <v>25</v>
      </c>
      <c r="F3906" t="s">
        <v>5130</v>
      </c>
      <c r="G3906" t="s">
        <v>5468</v>
      </c>
      <c r="H3906" t="s">
        <v>5469</v>
      </c>
      <c r="J3906" t="s">
        <v>2235</v>
      </c>
      <c r="K3906" t="s">
        <v>5472</v>
      </c>
      <c r="L3906" t="s">
        <v>25</v>
      </c>
    </row>
    <row r="3907" spans="1:12" ht="14.4" x14ac:dyDescent="0.3">
      <c r="A3907" t="str">
        <f>VLOOKUP(B3907,'[1]Backbone Architecture'!$C:$D,2,FALSE)</f>
        <v>PPL-002-010</v>
      </c>
      <c r="B3907" t="s">
        <v>5756</v>
      </c>
      <c r="C3907" t="s">
        <v>1472</v>
      </c>
      <c r="D3907" t="s">
        <v>1471</v>
      </c>
      <c r="E3907" t="s">
        <v>25</v>
      </c>
      <c r="F3907" t="s">
        <v>5474</v>
      </c>
      <c r="G3907" t="s">
        <v>5468</v>
      </c>
      <c r="H3907" t="s">
        <v>5469</v>
      </c>
      <c r="J3907" t="s">
        <v>1471</v>
      </c>
      <c r="K3907" t="s">
        <v>1473</v>
      </c>
      <c r="L3907" t="s">
        <v>25</v>
      </c>
    </row>
    <row r="3908" spans="1:12" ht="14.4" x14ac:dyDescent="0.3">
      <c r="A3908" t="str">
        <f>VLOOKUP(B3908,'[1]Backbone Architecture'!$C:$D,2,FALSE)</f>
        <v>PPL-002-010</v>
      </c>
      <c r="B3908" t="s">
        <v>5756</v>
      </c>
      <c r="C3908" t="s">
        <v>1775</v>
      </c>
      <c r="D3908" t="s">
        <v>1774</v>
      </c>
      <c r="E3908" t="s">
        <v>25</v>
      </c>
      <c r="F3908" t="s">
        <v>1776</v>
      </c>
      <c r="G3908" t="s">
        <v>5468</v>
      </c>
      <c r="H3908" t="s">
        <v>5469</v>
      </c>
      <c r="J3908" t="s">
        <v>1774</v>
      </c>
      <c r="K3908" t="s">
        <v>1776</v>
      </c>
      <c r="L3908" t="s">
        <v>25</v>
      </c>
    </row>
    <row r="3909" spans="1:12" ht="14.4" x14ac:dyDescent="0.3">
      <c r="A3909" t="str">
        <f>VLOOKUP(B3909,'[1]Backbone Architecture'!$C:$D,2,FALSE)</f>
        <v>PPL-002-010</v>
      </c>
      <c r="B3909" t="s">
        <v>5756</v>
      </c>
      <c r="C3909" t="s">
        <v>2428</v>
      </c>
      <c r="D3909" t="s">
        <v>2200</v>
      </c>
      <c r="E3909" t="s">
        <v>47</v>
      </c>
      <c r="F3909" t="s">
        <v>4782</v>
      </c>
      <c r="G3909" t="s">
        <v>5468</v>
      </c>
      <c r="H3909" t="s">
        <v>5469</v>
      </c>
      <c r="J3909" t="s">
        <v>5178</v>
      </c>
      <c r="K3909" t="s">
        <v>5143</v>
      </c>
      <c r="L3909" t="s">
        <v>25</v>
      </c>
    </row>
    <row r="3910" spans="1:12" ht="14.4" x14ac:dyDescent="0.3">
      <c r="A3910" t="str">
        <f>VLOOKUP(B3910,'[1]Backbone Architecture'!$C:$D,2,FALSE)</f>
        <v>PPL-002-010</v>
      </c>
      <c r="B3910" t="s">
        <v>5756</v>
      </c>
      <c r="C3910" t="s">
        <v>2428</v>
      </c>
      <c r="D3910" t="s">
        <v>2200</v>
      </c>
      <c r="E3910" t="s">
        <v>47</v>
      </c>
      <c r="F3910" t="s">
        <v>4782</v>
      </c>
      <c r="G3910" t="s">
        <v>5468</v>
      </c>
      <c r="H3910" t="s">
        <v>5469</v>
      </c>
      <c r="J3910" t="s">
        <v>4215</v>
      </c>
      <c r="K3910" t="s">
        <v>4217</v>
      </c>
      <c r="L3910" t="s">
        <v>47</v>
      </c>
    </row>
    <row r="3911" spans="1:12" ht="14.4" x14ac:dyDescent="0.3">
      <c r="A3911" t="str">
        <f>VLOOKUP(B3911,'[1]Backbone Architecture'!$C:$D,2,FALSE)</f>
        <v>PPL-002-010</v>
      </c>
      <c r="B3911" t="s">
        <v>5756</v>
      </c>
      <c r="C3911" t="s">
        <v>2431</v>
      </c>
      <c r="D3911" t="s">
        <v>2430</v>
      </c>
      <c r="E3911" t="s">
        <v>25</v>
      </c>
      <c r="F3911" t="s">
        <v>5522</v>
      </c>
      <c r="G3911" t="s">
        <v>5468</v>
      </c>
      <c r="H3911" t="s">
        <v>5469</v>
      </c>
      <c r="J3911" t="s">
        <v>2430</v>
      </c>
      <c r="K3911" t="s">
        <v>5687</v>
      </c>
      <c r="L3911" t="s">
        <v>47</v>
      </c>
    </row>
    <row r="3912" spans="1:12" ht="14.4" x14ac:dyDescent="0.3">
      <c r="A3912" t="str">
        <f>VLOOKUP(B3912,'[1]Backbone Architecture'!$C:$D,2,FALSE)</f>
        <v>PPL-002-010</v>
      </c>
      <c r="B3912" t="s">
        <v>5756</v>
      </c>
      <c r="C3912" t="s">
        <v>2496</v>
      </c>
      <c r="D3912" t="s">
        <v>2495</v>
      </c>
      <c r="E3912" t="s">
        <v>25</v>
      </c>
      <c r="F3912" t="s">
        <v>2497</v>
      </c>
      <c r="G3912" t="s">
        <v>5468</v>
      </c>
      <c r="H3912" t="s">
        <v>5469</v>
      </c>
      <c r="J3912" t="s">
        <v>5483</v>
      </c>
      <c r="K3912" t="s">
        <v>2497</v>
      </c>
      <c r="L3912" t="s">
        <v>25</v>
      </c>
    </row>
    <row r="3913" spans="1:12" ht="14.4" x14ac:dyDescent="0.3">
      <c r="A3913" t="str">
        <f>VLOOKUP(B3913,'[1]Backbone Architecture'!$C:$D,2,FALSE)</f>
        <v>PPL-002-010</v>
      </c>
      <c r="B3913" t="s">
        <v>5756</v>
      </c>
      <c r="C3913" t="s">
        <v>5484</v>
      </c>
      <c r="D3913" t="s">
        <v>5485</v>
      </c>
      <c r="E3913" t="s">
        <v>25</v>
      </c>
      <c r="F3913" t="s">
        <v>5486</v>
      </c>
      <c r="G3913" t="s">
        <v>5468</v>
      </c>
      <c r="H3913" t="s">
        <v>5469</v>
      </c>
      <c r="J3913" t="s">
        <v>5487</v>
      </c>
      <c r="K3913" t="s">
        <v>2825</v>
      </c>
      <c r="L3913" t="s">
        <v>25</v>
      </c>
    </row>
    <row r="3914" spans="1:12" ht="14.4" x14ac:dyDescent="0.3">
      <c r="A3914" t="str">
        <f>VLOOKUP(B3914,'[1]Backbone Architecture'!$C:$D,2,FALSE)</f>
        <v>PPL-002-010</v>
      </c>
      <c r="B3914" t="s">
        <v>5756</v>
      </c>
      <c r="C3914" t="s">
        <v>3024</v>
      </c>
      <c r="D3914" t="s">
        <v>5757</v>
      </c>
      <c r="E3914" t="s">
        <v>19</v>
      </c>
      <c r="F3914" t="s">
        <v>5758</v>
      </c>
      <c r="G3914" t="s">
        <v>5468</v>
      </c>
      <c r="H3914" t="s">
        <v>5469</v>
      </c>
      <c r="J3914" t="s">
        <v>3023</v>
      </c>
      <c r="K3914" t="s">
        <v>3025</v>
      </c>
      <c r="L3914" t="s">
        <v>19</v>
      </c>
    </row>
    <row r="3915" spans="1:12" ht="14.4" x14ac:dyDescent="0.3">
      <c r="A3915" t="str">
        <f>VLOOKUP(B3915,'[1]Backbone Architecture'!$C:$D,2,FALSE)</f>
        <v>PPL-002-010</v>
      </c>
      <c r="B3915" t="s">
        <v>5756</v>
      </c>
      <c r="C3915" t="s">
        <v>3015</v>
      </c>
      <c r="D3915" t="s">
        <v>3014</v>
      </c>
      <c r="E3915" t="s">
        <v>25</v>
      </c>
      <c r="F3915" t="s">
        <v>3016</v>
      </c>
      <c r="G3915" t="s">
        <v>5468</v>
      </c>
      <c r="H3915" t="s">
        <v>5469</v>
      </c>
      <c r="J3915" t="s">
        <v>3014</v>
      </c>
      <c r="K3915" t="s">
        <v>3016</v>
      </c>
      <c r="L3915" t="s">
        <v>25</v>
      </c>
    </row>
    <row r="3916" spans="1:12" ht="14.4" x14ac:dyDescent="0.3">
      <c r="A3916" t="str">
        <f>VLOOKUP(B3916,'[1]Backbone Architecture'!$C:$D,2,FALSE)</f>
        <v>PPL-002-010</v>
      </c>
      <c r="B3916" t="s">
        <v>5756</v>
      </c>
      <c r="C3916" t="s">
        <v>3355</v>
      </c>
      <c r="D3916" t="s">
        <v>3354</v>
      </c>
      <c r="E3916" t="s">
        <v>25</v>
      </c>
      <c r="F3916" t="s">
        <v>4981</v>
      </c>
      <c r="G3916" t="s">
        <v>5468</v>
      </c>
      <c r="H3916" t="s">
        <v>5469</v>
      </c>
      <c r="J3916" t="s">
        <v>3354</v>
      </c>
      <c r="K3916" t="s">
        <v>3356</v>
      </c>
      <c r="L3916" t="s">
        <v>47</v>
      </c>
    </row>
    <row r="3917" spans="1:12" ht="14.4" x14ac:dyDescent="0.3">
      <c r="A3917" t="str">
        <f>VLOOKUP(B3917,'[1]Backbone Architecture'!$C:$D,2,FALSE)</f>
        <v>PPL-002-010</v>
      </c>
      <c r="B3917" t="s">
        <v>5756</v>
      </c>
      <c r="C3917" t="s">
        <v>3587</v>
      </c>
      <c r="D3917" t="s">
        <v>3586</v>
      </c>
      <c r="E3917" t="s">
        <v>25</v>
      </c>
      <c r="F3917" t="s">
        <v>4902</v>
      </c>
      <c r="G3917" t="s">
        <v>5468</v>
      </c>
      <c r="H3917" t="s">
        <v>5469</v>
      </c>
      <c r="J3917" t="s">
        <v>3586</v>
      </c>
      <c r="K3917" t="s">
        <v>5491</v>
      </c>
      <c r="L3917" t="s">
        <v>25</v>
      </c>
    </row>
    <row r="3918" spans="1:12" ht="14.4" x14ac:dyDescent="0.3">
      <c r="A3918" t="str">
        <f>VLOOKUP(B3918,'[1]Backbone Architecture'!$C:$D,2,FALSE)</f>
        <v>PPL-002-010</v>
      </c>
      <c r="B3918" t="s">
        <v>5756</v>
      </c>
      <c r="C3918" t="s">
        <v>4606</v>
      </c>
      <c r="D3918" t="s">
        <v>4605</v>
      </c>
      <c r="E3918" t="s">
        <v>25</v>
      </c>
      <c r="F3918" t="s">
        <v>5185</v>
      </c>
      <c r="G3918" t="s">
        <v>5468</v>
      </c>
      <c r="H3918" t="s">
        <v>5469</v>
      </c>
      <c r="J3918" t="s">
        <v>4605</v>
      </c>
      <c r="K3918" t="s">
        <v>4607</v>
      </c>
      <c r="L3918" t="s">
        <v>25</v>
      </c>
    </row>
    <row r="3919" spans="1:12" ht="14.4" x14ac:dyDescent="0.3">
      <c r="A3919" t="str">
        <f>VLOOKUP(B3919,'[1]Backbone Architecture'!$C:$D,2,FALSE)</f>
        <v>SAG-001-011</v>
      </c>
      <c r="B3919" t="s">
        <v>5759</v>
      </c>
      <c r="C3919" t="s">
        <v>523</v>
      </c>
      <c r="D3919" t="s">
        <v>522</v>
      </c>
      <c r="E3919" t="s">
        <v>25</v>
      </c>
      <c r="F3919" t="s">
        <v>524</v>
      </c>
      <c r="G3919" t="s">
        <v>4638</v>
      </c>
      <c r="H3919" t="s">
        <v>4639</v>
      </c>
      <c r="J3919" t="s">
        <v>522</v>
      </c>
      <c r="L3919" t="s">
        <v>25</v>
      </c>
    </row>
    <row r="3920" spans="1:12" ht="14.4" x14ac:dyDescent="0.3">
      <c r="A3920" t="str">
        <f>VLOOKUP(B3920,'[1]Backbone Architecture'!$C:$D,2,FALSE)</f>
        <v>SAG-001-011</v>
      </c>
      <c r="B3920" t="s">
        <v>5759</v>
      </c>
      <c r="C3920" t="s">
        <v>536</v>
      </c>
      <c r="D3920" t="s">
        <v>535</v>
      </c>
      <c r="E3920" t="s">
        <v>25</v>
      </c>
      <c r="F3920" t="s">
        <v>4641</v>
      </c>
      <c r="G3920" t="s">
        <v>4638</v>
      </c>
      <c r="H3920" t="s">
        <v>4639</v>
      </c>
      <c r="J3920" t="s">
        <v>535</v>
      </c>
      <c r="L3920" t="s">
        <v>25</v>
      </c>
    </row>
    <row r="3921" spans="1:12" ht="14.4" x14ac:dyDescent="0.3">
      <c r="A3921" t="str">
        <f>VLOOKUP(B3921,'[1]Backbone Architecture'!$C:$D,2,FALSE)</f>
        <v>SAG-001-011</v>
      </c>
      <c r="B3921" t="s">
        <v>5759</v>
      </c>
      <c r="C3921" t="s">
        <v>562</v>
      </c>
      <c r="D3921" t="s">
        <v>561</v>
      </c>
      <c r="E3921" t="s">
        <v>25</v>
      </c>
      <c r="F3921" t="s">
        <v>4643</v>
      </c>
      <c r="G3921" t="s">
        <v>4638</v>
      </c>
      <c r="H3921" t="s">
        <v>4639</v>
      </c>
      <c r="J3921" t="s">
        <v>561</v>
      </c>
      <c r="L3921" t="s">
        <v>25</v>
      </c>
    </row>
    <row r="3922" spans="1:12" ht="14.4" x14ac:dyDescent="0.3">
      <c r="A3922" t="str">
        <f>VLOOKUP(B3922,'[1]Backbone Architecture'!$C:$D,2,FALSE)</f>
        <v>SAG-001-011</v>
      </c>
      <c r="B3922" t="s">
        <v>5759</v>
      </c>
      <c r="C3922" t="s">
        <v>706</v>
      </c>
      <c r="D3922" t="s">
        <v>4644</v>
      </c>
      <c r="E3922" t="s">
        <v>25</v>
      </c>
      <c r="F3922" t="s">
        <v>4645</v>
      </c>
      <c r="G3922" t="s">
        <v>4638</v>
      </c>
      <c r="H3922" t="s">
        <v>4639</v>
      </c>
      <c r="J3922" t="s">
        <v>4646</v>
      </c>
      <c r="L3922" t="s">
        <v>25</v>
      </c>
    </row>
    <row r="3923" spans="1:12" ht="14.4" x14ac:dyDescent="0.3">
      <c r="A3923" t="str">
        <f>VLOOKUP(B3923,'[1]Backbone Architecture'!$C:$D,2,FALSE)</f>
        <v>SAG-001-011</v>
      </c>
      <c r="B3923" t="s">
        <v>5759</v>
      </c>
      <c r="C3923" t="s">
        <v>721</v>
      </c>
      <c r="D3923" t="s">
        <v>720</v>
      </c>
      <c r="E3923" t="s">
        <v>47</v>
      </c>
      <c r="F3923" t="s">
        <v>4647</v>
      </c>
      <c r="G3923" t="s">
        <v>4638</v>
      </c>
      <c r="H3923" t="s">
        <v>4639</v>
      </c>
      <c r="J3923" t="s">
        <v>4648</v>
      </c>
      <c r="L3923" t="s">
        <v>47</v>
      </c>
    </row>
    <row r="3924" spans="1:12" ht="14.4" x14ac:dyDescent="0.3">
      <c r="A3924" t="str">
        <f>VLOOKUP(B3924,'[1]Backbone Architecture'!$C:$D,2,FALSE)</f>
        <v>SAG-001-011</v>
      </c>
      <c r="B3924" t="s">
        <v>5759</v>
      </c>
      <c r="C3924" t="s">
        <v>785</v>
      </c>
      <c r="D3924" t="s">
        <v>784</v>
      </c>
      <c r="E3924" t="s">
        <v>25</v>
      </c>
      <c r="F3924" t="s">
        <v>786</v>
      </c>
      <c r="G3924" t="s">
        <v>4638</v>
      </c>
      <c r="H3924" t="s">
        <v>4639</v>
      </c>
      <c r="J3924" t="s">
        <v>784</v>
      </c>
      <c r="L3924" t="s">
        <v>25</v>
      </c>
    </row>
    <row r="3925" spans="1:12" ht="14.4" x14ac:dyDescent="0.3">
      <c r="A3925" t="str">
        <f>VLOOKUP(B3925,'[1]Backbone Architecture'!$C:$D,2,FALSE)</f>
        <v>SAG-001-011</v>
      </c>
      <c r="B3925" t="s">
        <v>5759</v>
      </c>
      <c r="C3925" t="s">
        <v>868</v>
      </c>
      <c r="D3925" t="s">
        <v>867</v>
      </c>
      <c r="E3925" t="s">
        <v>25</v>
      </c>
      <c r="F3925" t="s">
        <v>869</v>
      </c>
      <c r="G3925" t="s">
        <v>4638</v>
      </c>
      <c r="H3925" t="s">
        <v>4639</v>
      </c>
      <c r="J3925" t="s">
        <v>870</v>
      </c>
      <c r="L3925" t="s">
        <v>25</v>
      </c>
    </row>
    <row r="3926" spans="1:12" ht="14.4" x14ac:dyDescent="0.3">
      <c r="A3926" t="str">
        <f>VLOOKUP(B3926,'[1]Backbone Architecture'!$C:$D,2,FALSE)</f>
        <v>SAG-001-011</v>
      </c>
      <c r="B3926" t="s">
        <v>5759</v>
      </c>
      <c r="C3926" t="s">
        <v>1043</v>
      </c>
      <c r="D3926" t="s">
        <v>4650</v>
      </c>
      <c r="E3926" t="s">
        <v>47</v>
      </c>
      <c r="F3926" t="s">
        <v>4651</v>
      </c>
      <c r="G3926" t="s">
        <v>4638</v>
      </c>
      <c r="H3926" t="s">
        <v>4639</v>
      </c>
      <c r="J3926" t="s">
        <v>1042</v>
      </c>
      <c r="K3926" s="50" t="s">
        <v>1045</v>
      </c>
      <c r="L3926" t="s">
        <v>47</v>
      </c>
    </row>
    <row r="3927" spans="1:12" ht="14.4" x14ac:dyDescent="0.3">
      <c r="A3927" t="str">
        <f>VLOOKUP(B3927,'[1]Backbone Architecture'!$C:$D,2,FALSE)</f>
        <v>SAG-001-011</v>
      </c>
      <c r="B3927" t="s">
        <v>5759</v>
      </c>
      <c r="C3927" t="s">
        <v>1050</v>
      </c>
      <c r="D3927" t="s">
        <v>1049</v>
      </c>
      <c r="E3927" t="s">
        <v>25</v>
      </c>
      <c r="F3927" t="s">
        <v>1051</v>
      </c>
      <c r="G3927" t="s">
        <v>4638</v>
      </c>
      <c r="H3927" t="s">
        <v>4639</v>
      </c>
      <c r="J3927" t="s">
        <v>1052</v>
      </c>
      <c r="L3927" t="s">
        <v>25</v>
      </c>
    </row>
    <row r="3928" spans="1:12" ht="14.4" x14ac:dyDescent="0.3">
      <c r="A3928" t="str">
        <f>VLOOKUP(B3928,'[1]Backbone Architecture'!$C:$D,2,FALSE)</f>
        <v>SAG-001-011</v>
      </c>
      <c r="B3928" t="s">
        <v>5759</v>
      </c>
      <c r="C3928" t="s">
        <v>1089</v>
      </c>
      <c r="D3928" t="s">
        <v>4652</v>
      </c>
      <c r="E3928" t="s">
        <v>25</v>
      </c>
      <c r="F3928" t="s">
        <v>4653</v>
      </c>
      <c r="G3928" t="s">
        <v>4638</v>
      </c>
      <c r="H3928" t="s">
        <v>4639</v>
      </c>
      <c r="J3928" t="s">
        <v>4654</v>
      </c>
      <c r="K3928" s="50" t="s">
        <v>1092</v>
      </c>
      <c r="L3928" t="s">
        <v>25</v>
      </c>
    </row>
    <row r="3929" spans="1:12" ht="14.4" x14ac:dyDescent="0.3">
      <c r="A3929" t="str">
        <f>VLOOKUP(B3929,'[1]Backbone Architecture'!$C:$D,2,FALSE)</f>
        <v>SAG-001-011</v>
      </c>
      <c r="B3929" t="s">
        <v>5759</v>
      </c>
      <c r="C3929" t="s">
        <v>2254</v>
      </c>
      <c r="D3929" t="s">
        <v>2253</v>
      </c>
      <c r="E3929" t="s">
        <v>25</v>
      </c>
      <c r="F3929" t="s">
        <v>2255</v>
      </c>
      <c r="G3929" t="s">
        <v>4638</v>
      </c>
      <c r="H3929" t="s">
        <v>4639</v>
      </c>
      <c r="J3929" t="s">
        <v>2253</v>
      </c>
      <c r="L3929" t="s">
        <v>25</v>
      </c>
    </row>
    <row r="3930" spans="1:12" ht="14.4" x14ac:dyDescent="0.3">
      <c r="A3930" t="str">
        <f>VLOOKUP(B3930,'[1]Backbone Architecture'!$C:$D,2,FALSE)</f>
        <v>SAG-001-011</v>
      </c>
      <c r="B3930" t="s">
        <v>5759</v>
      </c>
      <c r="C3930" t="s">
        <v>2368</v>
      </c>
      <c r="D3930" t="s">
        <v>2367</v>
      </c>
      <c r="E3930" t="s">
        <v>25</v>
      </c>
      <c r="F3930" t="s">
        <v>2369</v>
      </c>
      <c r="G3930" t="s">
        <v>4638</v>
      </c>
      <c r="H3930" t="s">
        <v>4639</v>
      </c>
      <c r="J3930" t="s">
        <v>2367</v>
      </c>
      <c r="L3930" t="s">
        <v>25</v>
      </c>
    </row>
    <row r="3931" spans="1:12" ht="14.4" x14ac:dyDescent="0.3">
      <c r="A3931" t="str">
        <f>VLOOKUP(B3931,'[1]Backbone Architecture'!$C:$D,2,FALSE)</f>
        <v>SAG-001-011</v>
      </c>
      <c r="B3931" t="s">
        <v>5759</v>
      </c>
      <c r="C3931" t="s">
        <v>2538</v>
      </c>
      <c r="D3931" t="s">
        <v>2537</v>
      </c>
      <c r="E3931" t="s">
        <v>25</v>
      </c>
      <c r="F3931" t="s">
        <v>4655</v>
      </c>
      <c r="G3931" t="s">
        <v>4638</v>
      </c>
      <c r="H3931" t="s">
        <v>4639</v>
      </c>
      <c r="J3931" t="s">
        <v>2537</v>
      </c>
      <c r="L3931" t="s">
        <v>25</v>
      </c>
    </row>
    <row r="3932" spans="1:12" ht="14.4" x14ac:dyDescent="0.3">
      <c r="A3932" t="str">
        <f>VLOOKUP(B3932,'[1]Backbone Architecture'!$C:$D,2,FALSE)</f>
        <v>SAG-001-011</v>
      </c>
      <c r="B3932" t="s">
        <v>5759</v>
      </c>
      <c r="C3932" t="s">
        <v>2541</v>
      </c>
      <c r="D3932" t="s">
        <v>2540</v>
      </c>
      <c r="E3932" t="s">
        <v>25</v>
      </c>
      <c r="F3932" t="s">
        <v>2542</v>
      </c>
      <c r="G3932" t="s">
        <v>4638</v>
      </c>
      <c r="H3932" t="s">
        <v>4639</v>
      </c>
      <c r="J3932" t="s">
        <v>2540</v>
      </c>
      <c r="L3932" t="s">
        <v>25</v>
      </c>
    </row>
    <row r="3933" spans="1:12" ht="14.4" x14ac:dyDescent="0.3">
      <c r="A3933" t="str">
        <f>VLOOKUP(B3933,'[1]Backbone Architecture'!$C:$D,2,FALSE)</f>
        <v>SAG-001-011</v>
      </c>
      <c r="B3933" t="s">
        <v>5759</v>
      </c>
      <c r="C3933" t="s">
        <v>2815</v>
      </c>
      <c r="D3933" t="s">
        <v>2814</v>
      </c>
      <c r="E3933" t="s">
        <v>47</v>
      </c>
      <c r="F3933" t="s">
        <v>4656</v>
      </c>
      <c r="G3933" t="s">
        <v>4638</v>
      </c>
      <c r="H3933" t="s">
        <v>4639</v>
      </c>
      <c r="J3933" t="s">
        <v>2814</v>
      </c>
      <c r="L3933" t="s">
        <v>25</v>
      </c>
    </row>
    <row r="3934" spans="1:12" ht="14.4" x14ac:dyDescent="0.3">
      <c r="A3934" t="str">
        <f>VLOOKUP(B3934,'[1]Backbone Architecture'!$C:$D,2,FALSE)</f>
        <v>SAG-001-011</v>
      </c>
      <c r="B3934" t="s">
        <v>5759</v>
      </c>
      <c r="C3934" t="s">
        <v>3188</v>
      </c>
      <c r="D3934" t="s">
        <v>3187</v>
      </c>
      <c r="E3934" t="s">
        <v>25</v>
      </c>
      <c r="F3934" t="s">
        <v>4836</v>
      </c>
      <c r="G3934" t="s">
        <v>4638</v>
      </c>
      <c r="H3934" t="s">
        <v>4639</v>
      </c>
      <c r="J3934" t="s">
        <v>5714</v>
      </c>
      <c r="L3934" t="s">
        <v>25</v>
      </c>
    </row>
    <row r="3935" spans="1:12" ht="14.4" x14ac:dyDescent="0.3">
      <c r="A3935" t="str">
        <f>VLOOKUP(B3935,'[1]Backbone Architecture'!$C:$D,2,FALSE)</f>
        <v>SAG-001-011</v>
      </c>
      <c r="B3935" t="s">
        <v>5759</v>
      </c>
      <c r="C3935" t="s">
        <v>3574</v>
      </c>
      <c r="D3935" t="s">
        <v>3573</v>
      </c>
      <c r="E3935" t="s">
        <v>25</v>
      </c>
      <c r="F3935" t="s">
        <v>3575</v>
      </c>
      <c r="G3935" t="s">
        <v>4638</v>
      </c>
      <c r="H3935" t="s">
        <v>4639</v>
      </c>
      <c r="J3935" t="s">
        <v>3573</v>
      </c>
      <c r="L3935" t="s">
        <v>25</v>
      </c>
    </row>
    <row r="3936" spans="1:12" ht="14.4" x14ac:dyDescent="0.3">
      <c r="A3936" t="str">
        <f>VLOOKUP(B3936,'[1]Backbone Architecture'!$C:$D,2,FALSE)</f>
        <v>SAG-001-011</v>
      </c>
      <c r="B3936" t="s">
        <v>5759</v>
      </c>
      <c r="C3936" t="s">
        <v>3662</v>
      </c>
      <c r="D3936" t="s">
        <v>3661</v>
      </c>
      <c r="E3936" t="s">
        <v>25</v>
      </c>
      <c r="F3936" t="s">
        <v>3660</v>
      </c>
      <c r="G3936" t="s">
        <v>4638</v>
      </c>
      <c r="H3936" t="s">
        <v>4639</v>
      </c>
      <c r="J3936" t="s">
        <v>4659</v>
      </c>
      <c r="K3936" s="50" t="s">
        <v>3660</v>
      </c>
      <c r="L3936" t="s">
        <v>25</v>
      </c>
    </row>
    <row r="3937" spans="1:12" ht="14.4" x14ac:dyDescent="0.3">
      <c r="A3937" t="str">
        <f>VLOOKUP(B3937,'[1]Backbone Architecture'!$C:$D,2,FALSE)</f>
        <v>SAG-001-011</v>
      </c>
      <c r="B3937" t="s">
        <v>5759</v>
      </c>
      <c r="C3937" t="s">
        <v>3664</v>
      </c>
      <c r="D3937" t="s">
        <v>3663</v>
      </c>
      <c r="E3937" t="s">
        <v>25</v>
      </c>
      <c r="F3937" t="s">
        <v>3660</v>
      </c>
      <c r="G3937" t="s">
        <v>4638</v>
      </c>
      <c r="H3937" t="s">
        <v>4639</v>
      </c>
      <c r="J3937" t="s">
        <v>3663</v>
      </c>
      <c r="K3937" s="50" t="s">
        <v>3660</v>
      </c>
      <c r="L3937" t="s">
        <v>25</v>
      </c>
    </row>
    <row r="3938" spans="1:12" ht="14.4" x14ac:dyDescent="0.3">
      <c r="A3938" t="str">
        <f>VLOOKUP(B3938,'[1]Backbone Architecture'!$C:$D,2,FALSE)</f>
        <v>SAG-001-011</v>
      </c>
      <c r="B3938" t="s">
        <v>5759</v>
      </c>
      <c r="C3938" t="s">
        <v>3666</v>
      </c>
      <c r="D3938" t="s">
        <v>3665</v>
      </c>
      <c r="E3938" t="s">
        <v>25</v>
      </c>
      <c r="F3938" t="s">
        <v>3667</v>
      </c>
      <c r="G3938" t="s">
        <v>4638</v>
      </c>
      <c r="H3938" t="s">
        <v>4639</v>
      </c>
      <c r="J3938" t="s">
        <v>3665</v>
      </c>
      <c r="L3938" t="s">
        <v>25</v>
      </c>
    </row>
    <row r="3939" spans="1:12" ht="14.4" x14ac:dyDescent="0.3">
      <c r="A3939" t="str">
        <f>VLOOKUP(B3939,'[1]Backbone Architecture'!$C:$D,2,FALSE)</f>
        <v>SAG-001-011</v>
      </c>
      <c r="B3939" t="s">
        <v>5759</v>
      </c>
      <c r="C3939" t="s">
        <v>4662</v>
      </c>
      <c r="D3939" t="s">
        <v>4663</v>
      </c>
      <c r="E3939" t="s">
        <v>47</v>
      </c>
      <c r="F3939" t="s">
        <v>4664</v>
      </c>
      <c r="G3939" t="s">
        <v>4638</v>
      </c>
      <c r="H3939" t="s">
        <v>4639</v>
      </c>
      <c r="J3939" t="s">
        <v>4663</v>
      </c>
      <c r="K3939" t="s">
        <v>3952</v>
      </c>
      <c r="L3939" t="s">
        <v>47</v>
      </c>
    </row>
    <row r="3940" spans="1:12" ht="14.4" x14ac:dyDescent="0.3">
      <c r="A3940" t="str">
        <f>VLOOKUP(B3940,'[1]Backbone Architecture'!$C:$D,2,FALSE)</f>
        <v>SAG-001-011</v>
      </c>
      <c r="B3940" t="s">
        <v>5759</v>
      </c>
      <c r="C3940" t="s">
        <v>4662</v>
      </c>
      <c r="D3940" t="s">
        <v>4663</v>
      </c>
      <c r="E3940" t="s">
        <v>47</v>
      </c>
      <c r="F3940" t="s">
        <v>4664</v>
      </c>
      <c r="G3940" t="s">
        <v>4638</v>
      </c>
      <c r="H3940" t="s">
        <v>4639</v>
      </c>
      <c r="J3940" t="s">
        <v>4665</v>
      </c>
      <c r="K3940" t="s">
        <v>3952</v>
      </c>
      <c r="L3940" t="s">
        <v>25</v>
      </c>
    </row>
    <row r="3941" spans="1:12" ht="14.4" x14ac:dyDescent="0.3">
      <c r="A3941" t="str">
        <f>VLOOKUP(B3941,'[1]Backbone Architecture'!$C:$D,2,FALSE)</f>
        <v>SAG-001-012</v>
      </c>
      <c r="B3941" t="s">
        <v>5760</v>
      </c>
      <c r="C3941" t="s">
        <v>536</v>
      </c>
      <c r="D3941" t="s">
        <v>535</v>
      </c>
      <c r="E3941" t="s">
        <v>25</v>
      </c>
      <c r="F3941" t="s">
        <v>4641</v>
      </c>
      <c r="G3941" t="s">
        <v>4638</v>
      </c>
      <c r="H3941" t="s">
        <v>4639</v>
      </c>
      <c r="J3941" t="s">
        <v>535</v>
      </c>
      <c r="L3941" t="s">
        <v>25</v>
      </c>
    </row>
    <row r="3942" spans="1:12" ht="14.4" x14ac:dyDescent="0.3">
      <c r="A3942" t="str">
        <f>VLOOKUP(B3942,'[1]Backbone Architecture'!$C:$D,2,FALSE)</f>
        <v>SAG-001-012</v>
      </c>
      <c r="B3942" t="s">
        <v>5760</v>
      </c>
      <c r="C3942" t="s">
        <v>706</v>
      </c>
      <c r="D3942" t="s">
        <v>4644</v>
      </c>
      <c r="E3942" t="s">
        <v>25</v>
      </c>
      <c r="F3942" t="s">
        <v>4645</v>
      </c>
      <c r="G3942" t="s">
        <v>4638</v>
      </c>
      <c r="H3942" t="s">
        <v>4639</v>
      </c>
      <c r="J3942" t="s">
        <v>4646</v>
      </c>
      <c r="L3942" t="s">
        <v>25</v>
      </c>
    </row>
    <row r="3943" spans="1:12" ht="14.4" x14ac:dyDescent="0.3">
      <c r="A3943" t="str">
        <f>VLOOKUP(B3943,'[1]Backbone Architecture'!$C:$D,2,FALSE)</f>
        <v>SAG-001-012</v>
      </c>
      <c r="B3943" t="s">
        <v>5760</v>
      </c>
      <c r="C3943" t="s">
        <v>721</v>
      </c>
      <c r="D3943" t="s">
        <v>720</v>
      </c>
      <c r="E3943" t="s">
        <v>47</v>
      </c>
      <c r="F3943" t="s">
        <v>4647</v>
      </c>
      <c r="G3943" t="s">
        <v>4638</v>
      </c>
      <c r="H3943" t="s">
        <v>4639</v>
      </c>
      <c r="J3943" t="s">
        <v>4648</v>
      </c>
      <c r="L3943" t="s">
        <v>47</v>
      </c>
    </row>
    <row r="3944" spans="1:12" ht="14.4" x14ac:dyDescent="0.3">
      <c r="A3944" t="str">
        <f>VLOOKUP(B3944,'[1]Backbone Architecture'!$C:$D,2,FALSE)</f>
        <v>SAG-001-012</v>
      </c>
      <c r="B3944" t="s">
        <v>5760</v>
      </c>
      <c r="C3944" t="s">
        <v>785</v>
      </c>
      <c r="D3944" t="s">
        <v>784</v>
      </c>
      <c r="E3944" t="s">
        <v>25</v>
      </c>
      <c r="F3944" t="s">
        <v>786</v>
      </c>
      <c r="G3944" t="s">
        <v>4638</v>
      </c>
      <c r="H3944" t="s">
        <v>4639</v>
      </c>
      <c r="J3944" t="s">
        <v>784</v>
      </c>
      <c r="L3944" t="s">
        <v>25</v>
      </c>
    </row>
    <row r="3945" spans="1:12" ht="14.4" x14ac:dyDescent="0.3">
      <c r="A3945" t="str">
        <f>VLOOKUP(B3945,'[1]Backbone Architecture'!$C:$D,2,FALSE)</f>
        <v>SAG-001-012</v>
      </c>
      <c r="B3945" t="s">
        <v>5760</v>
      </c>
      <c r="C3945" t="s">
        <v>868</v>
      </c>
      <c r="D3945" t="s">
        <v>867</v>
      </c>
      <c r="E3945" t="s">
        <v>25</v>
      </c>
      <c r="F3945" t="s">
        <v>869</v>
      </c>
      <c r="G3945" t="s">
        <v>4638</v>
      </c>
      <c r="H3945" t="s">
        <v>4639</v>
      </c>
      <c r="J3945" t="s">
        <v>870</v>
      </c>
      <c r="L3945" t="s">
        <v>25</v>
      </c>
    </row>
    <row r="3946" spans="1:12" ht="14.4" x14ac:dyDescent="0.3">
      <c r="A3946" t="str">
        <f>VLOOKUP(B3946,'[1]Backbone Architecture'!$C:$D,2,FALSE)</f>
        <v>SAG-001-012</v>
      </c>
      <c r="B3946" t="s">
        <v>5760</v>
      </c>
      <c r="C3946" t="s">
        <v>1043</v>
      </c>
      <c r="D3946" t="s">
        <v>4650</v>
      </c>
      <c r="E3946" t="s">
        <v>47</v>
      </c>
      <c r="F3946" t="s">
        <v>4651</v>
      </c>
      <c r="G3946" t="s">
        <v>4638</v>
      </c>
      <c r="H3946" t="s">
        <v>4639</v>
      </c>
      <c r="J3946" t="s">
        <v>1042</v>
      </c>
      <c r="K3946" s="50" t="s">
        <v>1045</v>
      </c>
      <c r="L3946" t="s">
        <v>47</v>
      </c>
    </row>
    <row r="3947" spans="1:12" ht="14.4" x14ac:dyDescent="0.3">
      <c r="A3947" t="str">
        <f>VLOOKUP(B3947,'[1]Backbone Architecture'!$C:$D,2,FALSE)</f>
        <v>SAG-001-012</v>
      </c>
      <c r="B3947" t="s">
        <v>5760</v>
      </c>
      <c r="C3947" t="s">
        <v>1050</v>
      </c>
      <c r="D3947" t="s">
        <v>1049</v>
      </c>
      <c r="E3947" t="s">
        <v>25</v>
      </c>
      <c r="F3947" t="s">
        <v>1051</v>
      </c>
      <c r="G3947" t="s">
        <v>4638</v>
      </c>
      <c r="H3947" t="s">
        <v>4639</v>
      </c>
      <c r="J3947" t="s">
        <v>1052</v>
      </c>
      <c r="L3947" t="s">
        <v>25</v>
      </c>
    </row>
    <row r="3948" spans="1:12" ht="14.4" x14ac:dyDescent="0.3">
      <c r="A3948" t="str">
        <f>VLOOKUP(B3948,'[1]Backbone Architecture'!$C:$D,2,FALSE)</f>
        <v>SAG-001-012</v>
      </c>
      <c r="B3948" t="s">
        <v>5760</v>
      </c>
      <c r="C3948" t="s">
        <v>1071</v>
      </c>
      <c r="D3948" t="s">
        <v>5215</v>
      </c>
      <c r="E3948" t="s">
        <v>25</v>
      </c>
      <c r="F3948" t="s">
        <v>5216</v>
      </c>
      <c r="G3948" t="s">
        <v>4638</v>
      </c>
      <c r="H3948" t="s">
        <v>4639</v>
      </c>
      <c r="J3948" t="s">
        <v>5217</v>
      </c>
      <c r="K3948" t="s">
        <v>5218</v>
      </c>
      <c r="L3948" t="s">
        <v>25</v>
      </c>
    </row>
    <row r="3949" spans="1:12" ht="14.4" x14ac:dyDescent="0.3">
      <c r="A3949" t="str">
        <f>VLOOKUP(B3949,'[1]Backbone Architecture'!$C:$D,2,FALSE)</f>
        <v>SAG-001-012</v>
      </c>
      <c r="B3949" t="s">
        <v>5760</v>
      </c>
      <c r="C3949" t="s">
        <v>1089</v>
      </c>
      <c r="D3949" t="s">
        <v>4652</v>
      </c>
      <c r="E3949" t="s">
        <v>25</v>
      </c>
      <c r="F3949" t="s">
        <v>4653</v>
      </c>
      <c r="G3949" t="s">
        <v>4638</v>
      </c>
      <c r="H3949" t="s">
        <v>4639</v>
      </c>
      <c r="J3949" t="s">
        <v>4654</v>
      </c>
      <c r="K3949" s="50" t="s">
        <v>1092</v>
      </c>
      <c r="L3949" t="s">
        <v>25</v>
      </c>
    </row>
    <row r="3950" spans="1:12" ht="14.4" x14ac:dyDescent="0.3">
      <c r="A3950" t="str">
        <f>VLOOKUP(B3950,'[1]Backbone Architecture'!$C:$D,2,FALSE)</f>
        <v>SAG-001-012</v>
      </c>
      <c r="B3950" t="s">
        <v>5760</v>
      </c>
      <c r="C3950" t="s">
        <v>2547</v>
      </c>
      <c r="D3950" t="s">
        <v>2546</v>
      </c>
      <c r="E3950" t="s">
        <v>25</v>
      </c>
      <c r="F3950" t="s">
        <v>2548</v>
      </c>
      <c r="G3950" t="s">
        <v>4638</v>
      </c>
      <c r="H3950" t="s">
        <v>4639</v>
      </c>
      <c r="J3950" t="s">
        <v>2546</v>
      </c>
      <c r="L3950" t="s">
        <v>25</v>
      </c>
    </row>
    <row r="3951" spans="1:12" ht="14.4" x14ac:dyDescent="0.3">
      <c r="A3951" t="str">
        <f>VLOOKUP(B3951,'[1]Backbone Architecture'!$C:$D,2,FALSE)</f>
        <v>SAG-001-012</v>
      </c>
      <c r="B3951" t="s">
        <v>5760</v>
      </c>
      <c r="C3951" t="s">
        <v>2550</v>
      </c>
      <c r="D3951" t="s">
        <v>2549</v>
      </c>
      <c r="E3951" t="s">
        <v>25</v>
      </c>
      <c r="F3951" t="s">
        <v>5181</v>
      </c>
      <c r="G3951" t="s">
        <v>4638</v>
      </c>
      <c r="H3951" t="s">
        <v>4639</v>
      </c>
      <c r="J3951" t="s">
        <v>2549</v>
      </c>
      <c r="K3951" t="s">
        <v>2551</v>
      </c>
      <c r="L3951" t="s">
        <v>25</v>
      </c>
    </row>
    <row r="3952" spans="1:12" ht="14.4" x14ac:dyDescent="0.3">
      <c r="A3952" t="str">
        <f>VLOOKUP(B3952,'[1]Backbone Architecture'!$C:$D,2,FALSE)</f>
        <v>SAG-001-012</v>
      </c>
      <c r="B3952" t="s">
        <v>5760</v>
      </c>
      <c r="C3952" t="s">
        <v>2594</v>
      </c>
      <c r="D3952" t="s">
        <v>2593</v>
      </c>
      <c r="E3952" t="s">
        <v>25</v>
      </c>
      <c r="F3952" t="s">
        <v>2595</v>
      </c>
      <c r="G3952" t="s">
        <v>4638</v>
      </c>
      <c r="H3952" t="s">
        <v>4639</v>
      </c>
      <c r="J3952" t="s">
        <v>2593</v>
      </c>
      <c r="L3952" t="s">
        <v>25</v>
      </c>
    </row>
    <row r="3953" spans="1:12" ht="14.4" x14ac:dyDescent="0.3">
      <c r="A3953" t="str">
        <f>VLOOKUP(B3953,'[1]Backbone Architecture'!$C:$D,2,FALSE)</f>
        <v>SAG-001-012</v>
      </c>
      <c r="B3953" t="s">
        <v>5761</v>
      </c>
      <c r="C3953" t="s">
        <v>2815</v>
      </c>
      <c r="D3953" t="s">
        <v>2814</v>
      </c>
      <c r="E3953" t="s">
        <v>47</v>
      </c>
      <c r="F3953" t="s">
        <v>4656</v>
      </c>
      <c r="G3953" t="s">
        <v>4638</v>
      </c>
      <c r="H3953" t="s">
        <v>4639</v>
      </c>
      <c r="J3953" t="s">
        <v>2814</v>
      </c>
      <c r="L3953" t="s">
        <v>25</v>
      </c>
    </row>
    <row r="3954" spans="1:12" ht="14.4" x14ac:dyDescent="0.3">
      <c r="A3954" t="str">
        <f>VLOOKUP(B3954,'[1]Backbone Architecture'!$C:$D,2,FALSE)</f>
        <v>SAG-001-012</v>
      </c>
      <c r="B3954" t="s">
        <v>5760</v>
      </c>
      <c r="C3954" t="s">
        <v>3283</v>
      </c>
      <c r="D3954" t="s">
        <v>3282</v>
      </c>
      <c r="E3954" t="s">
        <v>25</v>
      </c>
      <c r="F3954" t="s">
        <v>3284</v>
      </c>
      <c r="G3954" t="s">
        <v>4638</v>
      </c>
      <c r="H3954" t="s">
        <v>4639</v>
      </c>
      <c r="J3954" t="s">
        <v>3282</v>
      </c>
      <c r="L3954" t="s">
        <v>25</v>
      </c>
    </row>
    <row r="3955" spans="1:12" ht="14.4" x14ac:dyDescent="0.3">
      <c r="A3955" t="str">
        <f>VLOOKUP(B3955,'[1]Backbone Architecture'!$C:$D,2,FALSE)</f>
        <v>SAG-001-012</v>
      </c>
      <c r="B3955" t="s">
        <v>5760</v>
      </c>
      <c r="C3955" t="s">
        <v>3494</v>
      </c>
      <c r="D3955" t="s">
        <v>3493</v>
      </c>
      <c r="E3955" t="s">
        <v>47</v>
      </c>
      <c r="F3955" t="s">
        <v>4691</v>
      </c>
      <c r="G3955" t="s">
        <v>4638</v>
      </c>
      <c r="H3955" t="s">
        <v>4639</v>
      </c>
      <c r="J3955" t="s">
        <v>4778</v>
      </c>
      <c r="K3955" t="s">
        <v>4779</v>
      </c>
      <c r="L3955" t="s">
        <v>47</v>
      </c>
    </row>
    <row r="3956" spans="1:12" ht="14.4" x14ac:dyDescent="0.3">
      <c r="A3956" t="str">
        <f>VLOOKUP(B3956,'[1]Backbone Architecture'!$C:$D,2,FALSE)</f>
        <v>SAG-001-012</v>
      </c>
      <c r="B3956" t="s">
        <v>5760</v>
      </c>
      <c r="C3956" t="s">
        <v>3662</v>
      </c>
      <c r="D3956" t="s">
        <v>3661</v>
      </c>
      <c r="E3956" t="s">
        <v>25</v>
      </c>
      <c r="F3956" t="s">
        <v>3660</v>
      </c>
      <c r="G3956" t="s">
        <v>4638</v>
      </c>
      <c r="H3956" t="s">
        <v>4639</v>
      </c>
      <c r="J3956" t="s">
        <v>4659</v>
      </c>
      <c r="K3956" s="50" t="s">
        <v>3660</v>
      </c>
      <c r="L3956" t="s">
        <v>25</v>
      </c>
    </row>
    <row r="3957" spans="1:12" ht="14.4" x14ac:dyDescent="0.3">
      <c r="A3957" t="str">
        <f>VLOOKUP(B3957,'[1]Backbone Architecture'!$C:$D,2,FALSE)</f>
        <v>SAG-001-012</v>
      </c>
      <c r="B3957" t="s">
        <v>5760</v>
      </c>
      <c r="C3957" t="s">
        <v>3664</v>
      </c>
      <c r="D3957" t="s">
        <v>3663</v>
      </c>
      <c r="E3957" t="s">
        <v>25</v>
      </c>
      <c r="F3957" t="s">
        <v>3660</v>
      </c>
      <c r="G3957" t="s">
        <v>4638</v>
      </c>
      <c r="H3957" t="s">
        <v>4639</v>
      </c>
      <c r="J3957" t="s">
        <v>3663</v>
      </c>
      <c r="K3957" s="50" t="s">
        <v>3660</v>
      </c>
      <c r="L3957" t="s">
        <v>25</v>
      </c>
    </row>
    <row r="3958" spans="1:12" ht="14.4" x14ac:dyDescent="0.3">
      <c r="A3958" t="str">
        <f>VLOOKUP(B3958,'[1]Backbone Architecture'!$C:$D,2,FALSE)</f>
        <v>SAG-001-012</v>
      </c>
      <c r="B3958" t="s">
        <v>5760</v>
      </c>
      <c r="C3958" t="s">
        <v>3905</v>
      </c>
      <c r="D3958" t="s">
        <v>4660</v>
      </c>
      <c r="E3958" t="s">
        <v>25</v>
      </c>
      <c r="F3958" t="s">
        <v>4661</v>
      </c>
      <c r="G3958" t="s">
        <v>4638</v>
      </c>
      <c r="H3958" t="s">
        <v>4639</v>
      </c>
      <c r="J3958" t="s">
        <v>3904</v>
      </c>
      <c r="K3958" t="s">
        <v>3906</v>
      </c>
      <c r="L3958" t="s">
        <v>25</v>
      </c>
    </row>
    <row r="3959" spans="1:12" ht="14.4" x14ac:dyDescent="0.3">
      <c r="A3959" t="str">
        <f>VLOOKUP(B3959,'[1]Backbone Architecture'!$C:$D,2,FALSE)</f>
        <v>SAG-001-012</v>
      </c>
      <c r="B3959" t="s">
        <v>5760</v>
      </c>
      <c r="C3959" t="s">
        <v>4662</v>
      </c>
      <c r="D3959" t="s">
        <v>4663</v>
      </c>
      <c r="E3959" t="s">
        <v>47</v>
      </c>
      <c r="F3959" t="s">
        <v>4664</v>
      </c>
      <c r="G3959" t="s">
        <v>4638</v>
      </c>
      <c r="H3959" t="s">
        <v>4639</v>
      </c>
      <c r="J3959" t="s">
        <v>4665</v>
      </c>
      <c r="K3959" t="s">
        <v>3952</v>
      </c>
      <c r="L3959" t="s">
        <v>25</v>
      </c>
    </row>
    <row r="3960" spans="1:12" ht="14.4" x14ac:dyDescent="0.3">
      <c r="A3960" t="str">
        <f>VLOOKUP(B3960,'[1]Backbone Architecture'!$C:$D,2,FALSE)</f>
        <v>SAG-001-012</v>
      </c>
      <c r="B3960" t="s">
        <v>5760</v>
      </c>
      <c r="C3960" t="s">
        <v>4007</v>
      </c>
      <c r="D3960" t="s">
        <v>4006</v>
      </c>
      <c r="E3960" t="s">
        <v>25</v>
      </c>
      <c r="F3960" t="s">
        <v>4711</v>
      </c>
      <c r="G3960" t="s">
        <v>4638</v>
      </c>
      <c r="H3960" t="s">
        <v>4639</v>
      </c>
      <c r="J3960" t="s">
        <v>4006</v>
      </c>
      <c r="K3960" t="s">
        <v>5148</v>
      </c>
      <c r="L3960" t="s">
        <v>47</v>
      </c>
    </row>
    <row r="3961" spans="1:12" ht="14.4" x14ac:dyDescent="0.3">
      <c r="A3961" t="str">
        <f>VLOOKUP(B3961,'[1]Backbone Architecture'!$C:$D,2,FALSE)</f>
        <v>OPP-003-020</v>
      </c>
      <c r="B3961" t="s">
        <v>5762</v>
      </c>
      <c r="C3961" t="s">
        <v>526</v>
      </c>
      <c r="D3961" t="s">
        <v>525</v>
      </c>
      <c r="E3961" t="s">
        <v>25</v>
      </c>
      <c r="F3961" t="s">
        <v>4940</v>
      </c>
      <c r="G3961" t="s">
        <v>5126</v>
      </c>
      <c r="H3961" t="s">
        <v>5126</v>
      </c>
      <c r="J3961" t="s">
        <v>525</v>
      </c>
      <c r="L3961" t="s">
        <v>25</v>
      </c>
    </row>
    <row r="3962" spans="1:12" ht="14.4" x14ac:dyDescent="0.3">
      <c r="A3962" t="str">
        <f>VLOOKUP(B3962,'[1]Backbone Architecture'!$C:$D,2,FALSE)</f>
        <v>OPP-003-020</v>
      </c>
      <c r="B3962" t="s">
        <v>5762</v>
      </c>
      <c r="C3962" t="s">
        <v>562</v>
      </c>
      <c r="D3962" t="s">
        <v>561</v>
      </c>
      <c r="E3962" t="s">
        <v>25</v>
      </c>
      <c r="F3962" t="s">
        <v>4643</v>
      </c>
      <c r="G3962" t="s">
        <v>5126</v>
      </c>
      <c r="H3962" t="s">
        <v>5126</v>
      </c>
      <c r="J3962" t="s">
        <v>5763</v>
      </c>
      <c r="L3962" t="s">
        <v>25</v>
      </c>
    </row>
    <row r="3963" spans="1:12" ht="14.4" x14ac:dyDescent="0.3">
      <c r="A3963" t="str">
        <f>VLOOKUP(B3963,'[1]Backbone Architecture'!$C:$D,2,FALSE)</f>
        <v>OPP-003-020</v>
      </c>
      <c r="B3963" t="s">
        <v>5762</v>
      </c>
      <c r="C3963" t="s">
        <v>565</v>
      </c>
      <c r="D3963" t="s">
        <v>564</v>
      </c>
      <c r="E3963" t="s">
        <v>25</v>
      </c>
      <c r="F3963" t="s">
        <v>4770</v>
      </c>
      <c r="G3963" t="s">
        <v>5126</v>
      </c>
      <c r="H3963" t="s">
        <v>5126</v>
      </c>
      <c r="J3963" t="s">
        <v>564</v>
      </c>
      <c r="L3963" t="s">
        <v>25</v>
      </c>
    </row>
    <row r="3964" spans="1:12" ht="14.4" x14ac:dyDescent="0.3">
      <c r="A3964" t="str">
        <f>VLOOKUP(B3964,'[1]Backbone Architecture'!$C:$D,2,FALSE)</f>
        <v>OPP-003-020</v>
      </c>
      <c r="B3964" t="s">
        <v>5762</v>
      </c>
      <c r="C3964" t="s">
        <v>662</v>
      </c>
      <c r="D3964" t="s">
        <v>661</v>
      </c>
      <c r="E3964" t="s">
        <v>47</v>
      </c>
      <c r="F3964" t="s">
        <v>4696</v>
      </c>
      <c r="G3964" t="s">
        <v>5126</v>
      </c>
      <c r="H3964" t="s">
        <v>5126</v>
      </c>
      <c r="J3964" t="s">
        <v>661</v>
      </c>
      <c r="L3964" t="s">
        <v>25</v>
      </c>
    </row>
    <row r="3965" spans="1:12" ht="14.4" x14ac:dyDescent="0.3">
      <c r="A3965" t="str">
        <f>VLOOKUP(B3965,'[1]Backbone Architecture'!$C:$D,2,FALSE)</f>
        <v>OPP-003-020</v>
      </c>
      <c r="B3965" t="s">
        <v>5762</v>
      </c>
      <c r="C3965" t="s">
        <v>728</v>
      </c>
      <c r="D3965" t="s">
        <v>727</v>
      </c>
      <c r="E3965" t="s">
        <v>47</v>
      </c>
      <c r="F3965" t="s">
        <v>729</v>
      </c>
      <c r="G3965" t="s">
        <v>5126</v>
      </c>
      <c r="H3965" t="s">
        <v>5126</v>
      </c>
      <c r="J3965" t="s">
        <v>4218</v>
      </c>
      <c r="K3965" t="s">
        <v>4220</v>
      </c>
      <c r="L3965" t="s">
        <v>47</v>
      </c>
    </row>
    <row r="3966" spans="1:12" ht="14.4" x14ac:dyDescent="0.3">
      <c r="A3966" t="str">
        <f>VLOOKUP(B3966,'[1]Backbone Architecture'!$C:$D,2,FALSE)</f>
        <v>OPP-003-020</v>
      </c>
      <c r="B3966" t="s">
        <v>5762</v>
      </c>
      <c r="C3966" t="s">
        <v>792</v>
      </c>
      <c r="D3966" t="s">
        <v>791</v>
      </c>
      <c r="E3966" t="s">
        <v>25</v>
      </c>
      <c r="F3966" t="s">
        <v>793</v>
      </c>
      <c r="G3966" t="s">
        <v>5126</v>
      </c>
      <c r="H3966" t="s">
        <v>5126</v>
      </c>
      <c r="J3966" t="s">
        <v>791</v>
      </c>
      <c r="L3966" t="s">
        <v>25</v>
      </c>
    </row>
    <row r="3967" spans="1:12" ht="14.4" x14ac:dyDescent="0.3">
      <c r="A3967" t="str">
        <f>VLOOKUP(B3967,'[1]Backbone Architecture'!$C:$D,2,FALSE)</f>
        <v>OPP-003-020</v>
      </c>
      <c r="B3967" t="s">
        <v>5762</v>
      </c>
      <c r="C3967" t="s">
        <v>1031</v>
      </c>
      <c r="D3967" t="s">
        <v>1030</v>
      </c>
      <c r="E3967" t="s">
        <v>25</v>
      </c>
      <c r="F3967" t="s">
        <v>5354</v>
      </c>
      <c r="G3967" t="s">
        <v>5126</v>
      </c>
      <c r="H3967" t="s">
        <v>5126</v>
      </c>
      <c r="J3967" t="s">
        <v>1030</v>
      </c>
      <c r="L3967" t="s">
        <v>25</v>
      </c>
    </row>
    <row r="3968" spans="1:12" ht="14.4" x14ac:dyDescent="0.3">
      <c r="A3968" t="str">
        <f>VLOOKUP(B3968,'[1]Backbone Architecture'!$C:$D,2,FALSE)</f>
        <v>OPP-003-020</v>
      </c>
      <c r="B3968" t="s">
        <v>5762</v>
      </c>
      <c r="C3968" t="s">
        <v>1039</v>
      </c>
      <c r="D3968" t="s">
        <v>1038</v>
      </c>
      <c r="E3968" t="s">
        <v>47</v>
      </c>
      <c r="F3968" t="s">
        <v>4736</v>
      </c>
      <c r="G3968" t="s">
        <v>5126</v>
      </c>
      <c r="H3968" t="s">
        <v>5126</v>
      </c>
      <c r="J3968" t="s">
        <v>1038</v>
      </c>
      <c r="K3968" t="s">
        <v>1041</v>
      </c>
      <c r="L3968" t="s">
        <v>47</v>
      </c>
    </row>
    <row r="3969" spans="1:12" ht="14.4" x14ac:dyDescent="0.3">
      <c r="A3969" t="str">
        <f>VLOOKUP(B3969,'[1]Backbone Architecture'!$C:$D,2,FALSE)</f>
        <v>OPP-003-020</v>
      </c>
      <c r="B3969" t="s">
        <v>5762</v>
      </c>
      <c r="C3969" t="s">
        <v>1112</v>
      </c>
      <c r="D3969" t="s">
        <v>1111</v>
      </c>
      <c r="E3969" t="s">
        <v>25</v>
      </c>
      <c r="F3969" t="s">
        <v>4737</v>
      </c>
      <c r="G3969" t="s">
        <v>5126</v>
      </c>
      <c r="H3969" t="s">
        <v>5126</v>
      </c>
      <c r="J3969" t="s">
        <v>1111</v>
      </c>
      <c r="K3969" s="50" t="s">
        <v>4738</v>
      </c>
      <c r="L3969" t="s">
        <v>25</v>
      </c>
    </row>
    <row r="3970" spans="1:12" ht="14.4" x14ac:dyDescent="0.3">
      <c r="A3970" t="str">
        <f>VLOOKUP(B3970,'[1]Backbone Architecture'!$C:$D,2,FALSE)</f>
        <v>OPP-003-020</v>
      </c>
      <c r="B3970" t="s">
        <v>5762</v>
      </c>
      <c r="C3970" t="s">
        <v>1650</v>
      </c>
      <c r="D3970" t="s">
        <v>1649</v>
      </c>
      <c r="E3970" t="s">
        <v>47</v>
      </c>
      <c r="F3970" t="s">
        <v>5280</v>
      </c>
      <c r="G3970" t="s">
        <v>5126</v>
      </c>
      <c r="H3970" t="s">
        <v>5126</v>
      </c>
      <c r="J3970" t="s">
        <v>1649</v>
      </c>
      <c r="L3970" t="s">
        <v>47</v>
      </c>
    </row>
    <row r="3971" spans="1:12" ht="14.4" x14ac:dyDescent="0.3">
      <c r="A3971" t="str">
        <f>VLOOKUP(B3971,'[1]Backbone Architecture'!$C:$D,2,FALSE)</f>
        <v>OPP-003-020</v>
      </c>
      <c r="B3971" t="s">
        <v>5762</v>
      </c>
      <c r="C3971" t="s">
        <v>2308</v>
      </c>
      <c r="D3971" t="s">
        <v>2307</v>
      </c>
      <c r="E3971" t="s">
        <v>25</v>
      </c>
      <c r="F3971" t="s">
        <v>2309</v>
      </c>
      <c r="G3971" t="s">
        <v>5126</v>
      </c>
      <c r="H3971" t="s">
        <v>5126</v>
      </c>
      <c r="J3971" t="s">
        <v>2307</v>
      </c>
      <c r="L3971" t="s">
        <v>25</v>
      </c>
    </row>
    <row r="3972" spans="1:12" ht="14.4" x14ac:dyDescent="0.3">
      <c r="A3972" t="str">
        <f>VLOOKUP(B3972,'[1]Backbone Architecture'!$C:$D,2,FALSE)</f>
        <v>OPP-003-020</v>
      </c>
      <c r="B3972" t="s">
        <v>5762</v>
      </c>
      <c r="C3972" t="s">
        <v>2673</v>
      </c>
      <c r="D3972" t="s">
        <v>2672</v>
      </c>
      <c r="E3972" t="s">
        <v>25</v>
      </c>
      <c r="F3972" t="s">
        <v>2674</v>
      </c>
      <c r="G3972" t="s">
        <v>5126</v>
      </c>
      <c r="H3972" t="s">
        <v>5126</v>
      </c>
      <c r="J3972" t="s">
        <v>2672</v>
      </c>
      <c r="L3972" t="s">
        <v>25</v>
      </c>
    </row>
    <row r="3973" spans="1:12" ht="14.4" x14ac:dyDescent="0.3">
      <c r="A3973" t="str">
        <f>VLOOKUP(B3973,'[1]Backbone Architecture'!$C:$D,2,FALSE)</f>
        <v>OPP-003-020</v>
      </c>
      <c r="B3973" t="s">
        <v>5762</v>
      </c>
      <c r="C3973" t="s">
        <v>2914</v>
      </c>
      <c r="D3973" t="s">
        <v>2913</v>
      </c>
      <c r="E3973" t="s">
        <v>25</v>
      </c>
      <c r="F3973" t="s">
        <v>5606</v>
      </c>
      <c r="G3973" t="s">
        <v>5126</v>
      </c>
      <c r="H3973" t="s">
        <v>5126</v>
      </c>
      <c r="J3973" t="s">
        <v>2913</v>
      </c>
      <c r="L3973" t="s">
        <v>25</v>
      </c>
    </row>
    <row r="3974" spans="1:12" ht="14.4" x14ac:dyDescent="0.3">
      <c r="A3974" t="str">
        <f>VLOOKUP(B3974,'[1]Backbone Architecture'!$C:$D,2,FALSE)</f>
        <v>OPP-003-020</v>
      </c>
      <c r="B3974" t="s">
        <v>5762</v>
      </c>
      <c r="C3974" t="s">
        <v>2962</v>
      </c>
      <c r="D3974" t="s">
        <v>2961</v>
      </c>
      <c r="E3974" t="s">
        <v>25</v>
      </c>
      <c r="F3974" t="s">
        <v>5165</v>
      </c>
      <c r="G3974" t="s">
        <v>5126</v>
      </c>
      <c r="H3974" t="s">
        <v>5126</v>
      </c>
      <c r="J3974" t="s">
        <v>2961</v>
      </c>
      <c r="K3974" t="s">
        <v>2963</v>
      </c>
      <c r="L3974" t="s">
        <v>25</v>
      </c>
    </row>
    <row r="3975" spans="1:12" ht="14.4" x14ac:dyDescent="0.3">
      <c r="A3975" t="str">
        <f>VLOOKUP(B3975,'[1]Backbone Architecture'!$C:$D,2,FALSE)</f>
        <v>OPP-003-020</v>
      </c>
      <c r="B3975" t="s">
        <v>5762</v>
      </c>
      <c r="C3975" t="s">
        <v>3142</v>
      </c>
      <c r="D3975" t="s">
        <v>3141</v>
      </c>
      <c r="E3975" t="s">
        <v>25</v>
      </c>
      <c r="F3975" t="s">
        <v>5611</v>
      </c>
      <c r="G3975" t="s">
        <v>5126</v>
      </c>
      <c r="H3975" t="s">
        <v>5126</v>
      </c>
      <c r="J3975" t="s">
        <v>3141</v>
      </c>
      <c r="K3975" s="50" t="s">
        <v>3143</v>
      </c>
      <c r="L3975" t="s">
        <v>25</v>
      </c>
    </row>
    <row r="3976" spans="1:12" ht="14.4" x14ac:dyDescent="0.3">
      <c r="A3976" t="str">
        <f>VLOOKUP(B3976,'[1]Backbone Architecture'!$C:$D,2,FALSE)</f>
        <v>OPP-003-020</v>
      </c>
      <c r="B3976" t="s">
        <v>5762</v>
      </c>
      <c r="C3976" t="s">
        <v>3225</v>
      </c>
      <c r="D3976" t="s">
        <v>3224</v>
      </c>
      <c r="E3976" t="s">
        <v>25</v>
      </c>
      <c r="F3976" t="s">
        <v>4681</v>
      </c>
      <c r="G3976" t="s">
        <v>5126</v>
      </c>
      <c r="H3976" t="s">
        <v>5126</v>
      </c>
      <c r="J3976" t="s">
        <v>554</v>
      </c>
      <c r="K3976" t="s">
        <v>556</v>
      </c>
      <c r="L3976" t="s">
        <v>25</v>
      </c>
    </row>
    <row r="3977" spans="1:12" ht="14.4" x14ac:dyDescent="0.3">
      <c r="A3977" t="str">
        <f>VLOOKUP(B3977,'[1]Backbone Architecture'!$C:$D,2,FALSE)</f>
        <v>OPP-003-020</v>
      </c>
      <c r="B3977" t="s">
        <v>5762</v>
      </c>
      <c r="C3977" t="s">
        <v>3225</v>
      </c>
      <c r="D3977" t="s">
        <v>3224</v>
      </c>
      <c r="E3977" t="s">
        <v>25</v>
      </c>
      <c r="F3977" t="s">
        <v>4681</v>
      </c>
      <c r="G3977" t="s">
        <v>5126</v>
      </c>
      <c r="H3977" t="s">
        <v>5126</v>
      </c>
      <c r="J3977" t="s">
        <v>3224</v>
      </c>
      <c r="K3977" t="s">
        <v>5132</v>
      </c>
      <c r="L3977" t="s">
        <v>25</v>
      </c>
    </row>
    <row r="3978" spans="1:12" ht="14.4" x14ac:dyDescent="0.3">
      <c r="A3978" t="str">
        <f>VLOOKUP(B3978,'[1]Backbone Architecture'!$C:$D,2,FALSE)</f>
        <v>OPP-003-020</v>
      </c>
      <c r="B3978" t="s">
        <v>5762</v>
      </c>
      <c r="C3978" t="s">
        <v>3298</v>
      </c>
      <c r="D3978" t="s">
        <v>3297</v>
      </c>
      <c r="E3978" t="s">
        <v>25</v>
      </c>
      <c r="F3978" t="s">
        <v>5134</v>
      </c>
      <c r="G3978" t="s">
        <v>5126</v>
      </c>
      <c r="H3978" t="s">
        <v>5126</v>
      </c>
      <c r="J3978" t="s">
        <v>3297</v>
      </c>
      <c r="K3978" t="s">
        <v>3299</v>
      </c>
      <c r="L3978" t="s">
        <v>47</v>
      </c>
    </row>
    <row r="3979" spans="1:12" ht="14.4" x14ac:dyDescent="0.3">
      <c r="A3979" t="str">
        <f>VLOOKUP(B3979,'[1]Backbone Architecture'!$C:$D,2,FALSE)</f>
        <v>OPP-003-020</v>
      </c>
      <c r="B3979" t="s">
        <v>5762</v>
      </c>
      <c r="C3979" t="s">
        <v>4982</v>
      </c>
      <c r="D3979" t="s">
        <v>4983</v>
      </c>
      <c r="E3979" t="s">
        <v>25</v>
      </c>
      <c r="F3979" t="s">
        <v>4984</v>
      </c>
      <c r="G3979" t="s">
        <v>5126</v>
      </c>
      <c r="H3979" t="s">
        <v>5126</v>
      </c>
      <c r="J3979" t="s">
        <v>4983</v>
      </c>
      <c r="K3979" s="50" t="s">
        <v>4985</v>
      </c>
      <c r="L3979" t="s">
        <v>25</v>
      </c>
    </row>
    <row r="3980" spans="1:12" ht="14.4" x14ac:dyDescent="0.3">
      <c r="A3980" t="str">
        <f>VLOOKUP(B3980,'[1]Backbone Architecture'!$C:$D,2,FALSE)</f>
        <v>OPP-003-020</v>
      </c>
      <c r="B3980" t="s">
        <v>5762</v>
      </c>
      <c r="C3980" t="s">
        <v>3587</v>
      </c>
      <c r="D3980" t="s">
        <v>3586</v>
      </c>
      <c r="E3980" t="s">
        <v>25</v>
      </c>
      <c r="F3980" t="s">
        <v>4902</v>
      </c>
      <c r="G3980" t="s">
        <v>5126</v>
      </c>
      <c r="H3980" t="s">
        <v>5126</v>
      </c>
      <c r="J3980" t="s">
        <v>3586</v>
      </c>
      <c r="K3980" t="s">
        <v>3588</v>
      </c>
      <c r="L3980" t="s">
        <v>25</v>
      </c>
    </row>
    <row r="3981" spans="1:12" ht="14.4" x14ac:dyDescent="0.3">
      <c r="A3981" t="str">
        <f>VLOOKUP(B3981,'[1]Backbone Architecture'!$C:$D,2,FALSE)</f>
        <v>OPP-003-020</v>
      </c>
      <c r="B3981" t="s">
        <v>5762</v>
      </c>
      <c r="C3981" t="s">
        <v>4662</v>
      </c>
      <c r="D3981" t="s">
        <v>4663</v>
      </c>
      <c r="E3981" t="s">
        <v>47</v>
      </c>
      <c r="F3981" t="s">
        <v>4664</v>
      </c>
      <c r="G3981" t="s">
        <v>5126</v>
      </c>
      <c r="H3981" t="s">
        <v>5126</v>
      </c>
      <c r="J3981" t="s">
        <v>4665</v>
      </c>
      <c r="K3981" t="s">
        <v>3952</v>
      </c>
      <c r="L3981" t="s">
        <v>47</v>
      </c>
    </row>
    <row r="3982" spans="1:12" ht="14.4" x14ac:dyDescent="0.3">
      <c r="A3982" t="str">
        <f>VLOOKUP(B3982,'[1]Backbone Architecture'!$C:$D,2,FALSE)</f>
        <v>OPP-003-020</v>
      </c>
      <c r="B3982" t="s">
        <v>5762</v>
      </c>
      <c r="C3982" t="s">
        <v>4470</v>
      </c>
      <c r="D3982" t="s">
        <v>4469</v>
      </c>
      <c r="E3982" t="s">
        <v>25</v>
      </c>
      <c r="F3982" t="s">
        <v>4716</v>
      </c>
      <c r="G3982" t="s">
        <v>5126</v>
      </c>
      <c r="H3982" t="s">
        <v>5126</v>
      </c>
      <c r="J3982" t="s">
        <v>4469</v>
      </c>
      <c r="K3982" t="s">
        <v>4471</v>
      </c>
      <c r="L3982" t="s">
        <v>25</v>
      </c>
    </row>
    <row r="3983" spans="1:12" ht="14.4" x14ac:dyDescent="0.3">
      <c r="A3983" t="str">
        <f>VLOOKUP(B3983,'[1]Backbone Architecture'!$C:$D,2,FALSE)</f>
        <v>PPL-002-005</v>
      </c>
      <c r="B3983" t="s">
        <v>5764</v>
      </c>
      <c r="C3983" t="s">
        <v>662</v>
      </c>
      <c r="D3983" t="s">
        <v>661</v>
      </c>
      <c r="E3983" t="s">
        <v>47</v>
      </c>
      <c r="F3983" t="s">
        <v>4696</v>
      </c>
      <c r="G3983" t="s">
        <v>5468</v>
      </c>
      <c r="H3983" t="s">
        <v>5469</v>
      </c>
      <c r="J3983" t="s">
        <v>661</v>
      </c>
      <c r="K3983" t="s">
        <v>5470</v>
      </c>
      <c r="L3983" t="s">
        <v>25</v>
      </c>
    </row>
    <row r="3984" spans="1:12" ht="14.4" x14ac:dyDescent="0.3">
      <c r="A3984" t="str">
        <f>VLOOKUP(B3984,'[1]Backbone Architecture'!$C:$D,2,FALSE)</f>
        <v>PPL-002-005</v>
      </c>
      <c r="B3984" t="s">
        <v>5764</v>
      </c>
      <c r="C3984" t="s">
        <v>706</v>
      </c>
      <c r="D3984" t="s">
        <v>4644</v>
      </c>
      <c r="E3984" t="s">
        <v>25</v>
      </c>
      <c r="F3984" t="s">
        <v>4645</v>
      </c>
      <c r="G3984" t="s">
        <v>5468</v>
      </c>
      <c r="H3984" t="s">
        <v>5469</v>
      </c>
      <c r="J3984" t="s">
        <v>708</v>
      </c>
      <c r="K3984" t="s">
        <v>709</v>
      </c>
      <c r="L3984" t="s">
        <v>25</v>
      </c>
    </row>
    <row r="3985" spans="1:12" ht="14.4" x14ac:dyDescent="0.3">
      <c r="A3985" t="str">
        <f>VLOOKUP(B3985,'[1]Backbone Architecture'!$C:$D,2,FALSE)</f>
        <v>PPL-002-005</v>
      </c>
      <c r="B3985" t="s">
        <v>5764</v>
      </c>
      <c r="C3985" t="s">
        <v>820</v>
      </c>
      <c r="D3985" t="s">
        <v>819</v>
      </c>
      <c r="E3985" t="s">
        <v>47</v>
      </c>
      <c r="F3985" t="s">
        <v>4698</v>
      </c>
      <c r="G3985" t="s">
        <v>5468</v>
      </c>
      <c r="H3985" t="s">
        <v>5469</v>
      </c>
      <c r="J3985" t="s">
        <v>824</v>
      </c>
      <c r="K3985" t="s">
        <v>827</v>
      </c>
      <c r="L3985" t="s">
        <v>25</v>
      </c>
    </row>
    <row r="3986" spans="1:12" ht="14.4" x14ac:dyDescent="0.3">
      <c r="A3986" t="str">
        <f>VLOOKUP(B3986,'[1]Backbone Architecture'!$C:$D,2,FALSE)</f>
        <v>PPL-002-005</v>
      </c>
      <c r="B3986" t="s">
        <v>5764</v>
      </c>
      <c r="C3986" t="s">
        <v>966</v>
      </c>
      <c r="D3986" t="s">
        <v>968</v>
      </c>
      <c r="E3986" t="s">
        <v>25</v>
      </c>
      <c r="F3986" t="s">
        <v>5353</v>
      </c>
      <c r="G3986" t="s">
        <v>5468</v>
      </c>
      <c r="H3986" t="s">
        <v>5469</v>
      </c>
      <c r="J3986" t="s">
        <v>968</v>
      </c>
      <c r="K3986" t="s">
        <v>969</v>
      </c>
      <c r="L3986" t="s">
        <v>25</v>
      </c>
    </row>
    <row r="3987" spans="1:12" ht="14.4" x14ac:dyDescent="0.3">
      <c r="A3987" t="str">
        <f>VLOOKUP(B3987,'[1]Backbone Architecture'!$C:$D,2,FALSE)</f>
        <v>PPL-002-005</v>
      </c>
      <c r="B3987" t="s">
        <v>5764</v>
      </c>
      <c r="C3987" t="s">
        <v>1027</v>
      </c>
      <c r="D3987" t="s">
        <v>1026</v>
      </c>
      <c r="E3987" t="s">
        <v>25</v>
      </c>
      <c r="F3987" t="s">
        <v>1028</v>
      </c>
      <c r="G3987" t="s">
        <v>5468</v>
      </c>
      <c r="H3987" t="s">
        <v>5469</v>
      </c>
      <c r="J3987" t="s">
        <v>1026</v>
      </c>
      <c r="K3987" t="s">
        <v>1029</v>
      </c>
      <c r="L3987" t="s">
        <v>25</v>
      </c>
    </row>
    <row r="3988" spans="1:12" ht="14.4" x14ac:dyDescent="0.3">
      <c r="A3988" t="str">
        <f>VLOOKUP(B3988,'[1]Backbone Architecture'!$C:$D,2,FALSE)</f>
        <v>PPL-002-005</v>
      </c>
      <c r="B3988" t="s">
        <v>5764</v>
      </c>
      <c r="C3988" t="s">
        <v>1144</v>
      </c>
      <c r="D3988" t="s">
        <v>1143</v>
      </c>
      <c r="E3988" t="s">
        <v>25</v>
      </c>
      <c r="F3988" t="s">
        <v>5228</v>
      </c>
      <c r="G3988" t="s">
        <v>5468</v>
      </c>
      <c r="H3988" t="s">
        <v>5469</v>
      </c>
      <c r="J3988" t="s">
        <v>1143</v>
      </c>
      <c r="K3988" t="s">
        <v>1146</v>
      </c>
      <c r="L3988" t="s">
        <v>47</v>
      </c>
    </row>
    <row r="3989" spans="1:12" ht="14.4" x14ac:dyDescent="0.3">
      <c r="A3989" t="str">
        <f>VLOOKUP(B3989,'[1]Backbone Architecture'!$C:$D,2,FALSE)</f>
        <v>PPL-002-005</v>
      </c>
      <c r="B3989" t="s">
        <v>5764</v>
      </c>
      <c r="C3989" t="s">
        <v>1454</v>
      </c>
      <c r="D3989" t="s">
        <v>1453</v>
      </c>
      <c r="E3989" t="s">
        <v>25</v>
      </c>
      <c r="F3989" t="s">
        <v>5130</v>
      </c>
      <c r="G3989" t="s">
        <v>5468</v>
      </c>
      <c r="H3989" t="s">
        <v>5469</v>
      </c>
      <c r="J3989" t="s">
        <v>2235</v>
      </c>
      <c r="K3989" t="s">
        <v>5472</v>
      </c>
      <c r="L3989" t="s">
        <v>25</v>
      </c>
    </row>
    <row r="3990" spans="1:12" ht="14.4" x14ac:dyDescent="0.3">
      <c r="A3990" t="str">
        <f>VLOOKUP(B3990,'[1]Backbone Architecture'!$C:$D,2,FALSE)</f>
        <v>PPL-002-005</v>
      </c>
      <c r="B3990" t="s">
        <v>5764</v>
      </c>
      <c r="C3990" t="s">
        <v>1458</v>
      </c>
      <c r="D3990" t="s">
        <v>1457</v>
      </c>
      <c r="E3990" t="s">
        <v>25</v>
      </c>
      <c r="F3990" t="s">
        <v>5473</v>
      </c>
      <c r="G3990" t="s">
        <v>5468</v>
      </c>
      <c r="H3990" t="s">
        <v>5469</v>
      </c>
      <c r="J3990" t="s">
        <v>1457</v>
      </c>
      <c r="K3990" t="s">
        <v>1459</v>
      </c>
      <c r="L3990" t="s">
        <v>47</v>
      </c>
    </row>
    <row r="3991" spans="1:12" ht="14.4" x14ac:dyDescent="0.3">
      <c r="A3991" t="str">
        <f>VLOOKUP(B3991,'[1]Backbone Architecture'!$C:$D,2,FALSE)</f>
        <v>PPL-002-005</v>
      </c>
      <c r="B3991" t="s">
        <v>5764</v>
      </c>
      <c r="C3991" t="s">
        <v>1469</v>
      </c>
      <c r="D3991" t="s">
        <v>1468</v>
      </c>
      <c r="E3991" t="s">
        <v>25</v>
      </c>
      <c r="F3991" t="s">
        <v>1470</v>
      </c>
      <c r="G3991" t="s">
        <v>5468</v>
      </c>
      <c r="H3991" t="s">
        <v>5469</v>
      </c>
      <c r="J3991" t="s">
        <v>1468</v>
      </c>
      <c r="K3991" t="s">
        <v>1470</v>
      </c>
      <c r="L3991" t="s">
        <v>25</v>
      </c>
    </row>
    <row r="3992" spans="1:12" ht="14.4" x14ac:dyDescent="0.3">
      <c r="A3992" t="str">
        <f>VLOOKUP(B3992,'[1]Backbone Architecture'!$C:$D,2,FALSE)</f>
        <v>PPL-002-005</v>
      </c>
      <c r="B3992" t="s">
        <v>5764</v>
      </c>
      <c r="C3992" t="s">
        <v>1659</v>
      </c>
      <c r="D3992" t="s">
        <v>1658</v>
      </c>
      <c r="E3992" t="s">
        <v>25</v>
      </c>
      <c r="F3992" t="s">
        <v>5765</v>
      </c>
      <c r="G3992" t="s">
        <v>5468</v>
      </c>
      <c r="H3992" t="s">
        <v>5469</v>
      </c>
      <c r="J3992" t="s">
        <v>1658</v>
      </c>
      <c r="K3992" t="s">
        <v>1660</v>
      </c>
      <c r="L3992" t="s">
        <v>25</v>
      </c>
    </row>
    <row r="3993" spans="1:12" ht="14.4" x14ac:dyDescent="0.3">
      <c r="A3993" t="str">
        <f>VLOOKUP(B3993,'[1]Backbone Architecture'!$C:$D,2,FALSE)</f>
        <v>PPL-002-005</v>
      </c>
      <c r="B3993" t="s">
        <v>5764</v>
      </c>
      <c r="C3993" t="s">
        <v>2462</v>
      </c>
      <c r="D3993" t="s">
        <v>2461</v>
      </c>
      <c r="E3993" t="s">
        <v>25</v>
      </c>
      <c r="F3993" t="s">
        <v>5482</v>
      </c>
      <c r="G3993" t="s">
        <v>5468</v>
      </c>
      <c r="H3993" t="s">
        <v>5469</v>
      </c>
      <c r="J3993" t="s">
        <v>2461</v>
      </c>
      <c r="K3993" t="s">
        <v>2463</v>
      </c>
      <c r="L3993" t="s">
        <v>25</v>
      </c>
    </row>
    <row r="3994" spans="1:12" ht="14.4" x14ac:dyDescent="0.3">
      <c r="A3994" t="str">
        <f>VLOOKUP(B3994,'[1]Backbone Architecture'!$C:$D,2,FALSE)</f>
        <v>PPL-002-005</v>
      </c>
      <c r="B3994" t="s">
        <v>5764</v>
      </c>
      <c r="C3994" t="s">
        <v>3587</v>
      </c>
      <c r="D3994" t="s">
        <v>3586</v>
      </c>
      <c r="E3994" t="s">
        <v>25</v>
      </c>
      <c r="F3994" t="s">
        <v>4902</v>
      </c>
      <c r="G3994" t="s">
        <v>5468</v>
      </c>
      <c r="H3994" t="s">
        <v>5469</v>
      </c>
      <c r="J3994" t="s">
        <v>3586</v>
      </c>
      <c r="K3994" t="s">
        <v>5491</v>
      </c>
      <c r="L3994" t="s">
        <v>25</v>
      </c>
    </row>
    <row r="3995" spans="1:12" ht="14.4" x14ac:dyDescent="0.3">
      <c r="A3995" t="str">
        <f>VLOOKUP(B3995,'[1]Backbone Architecture'!$C:$D,2,FALSE)</f>
        <v>PPL-002-005</v>
      </c>
      <c r="B3995" t="s">
        <v>5764</v>
      </c>
      <c r="C3995" t="s">
        <v>4606</v>
      </c>
      <c r="D3995" t="s">
        <v>4605</v>
      </c>
      <c r="E3995" t="s">
        <v>25</v>
      </c>
      <c r="F3995" t="s">
        <v>5185</v>
      </c>
      <c r="G3995" t="s">
        <v>5468</v>
      </c>
      <c r="H3995" t="s">
        <v>5469</v>
      </c>
      <c r="J3995" t="s">
        <v>4605</v>
      </c>
      <c r="K3995" t="s">
        <v>4607</v>
      </c>
      <c r="L3995" t="s">
        <v>25</v>
      </c>
    </row>
    <row r="3996" spans="1:12" ht="14.4" x14ac:dyDescent="0.3">
      <c r="A3996" t="str">
        <f>VLOOKUP(B3996,'[1]Backbone Architecture'!$C:$D,2,FALSE)</f>
        <v>PPL-002-006</v>
      </c>
      <c r="B3996" t="s">
        <v>5766</v>
      </c>
      <c r="C3996" t="s">
        <v>539</v>
      </c>
      <c r="D3996" t="s">
        <v>541</v>
      </c>
      <c r="E3996" t="s">
        <v>25</v>
      </c>
      <c r="F3996" t="s">
        <v>5161</v>
      </c>
      <c r="G3996" t="s">
        <v>5468</v>
      </c>
      <c r="H3996" t="s">
        <v>5469</v>
      </c>
      <c r="J3996" t="s">
        <v>541</v>
      </c>
      <c r="K3996" s="50" t="s">
        <v>542</v>
      </c>
      <c r="L3996" t="s">
        <v>25</v>
      </c>
    </row>
    <row r="3997" spans="1:12" ht="14.4" x14ac:dyDescent="0.3">
      <c r="A3997" t="str">
        <f>VLOOKUP(B3997,'[1]Backbone Architecture'!$C:$D,2,FALSE)</f>
        <v>PPL-002-006</v>
      </c>
      <c r="B3997" t="s">
        <v>5766</v>
      </c>
      <c r="C3997" t="s">
        <v>721</v>
      </c>
      <c r="D3997" t="s">
        <v>720</v>
      </c>
      <c r="E3997" t="s">
        <v>47</v>
      </c>
      <c r="F3997" t="s">
        <v>4647</v>
      </c>
      <c r="G3997" t="s">
        <v>5468</v>
      </c>
      <c r="H3997" t="s">
        <v>5469</v>
      </c>
      <c r="J3997" t="s">
        <v>720</v>
      </c>
      <c r="K3997" t="s">
        <v>5471</v>
      </c>
      <c r="L3997" t="s">
        <v>47</v>
      </c>
    </row>
    <row r="3998" spans="1:12" ht="14.4" x14ac:dyDescent="0.3">
      <c r="A3998" t="str">
        <f>VLOOKUP(B3998,'[1]Backbone Architecture'!$C:$D,2,FALSE)</f>
        <v>PPL-002-006</v>
      </c>
      <c r="B3998" t="s">
        <v>5766</v>
      </c>
      <c r="C3998" t="s">
        <v>761</v>
      </c>
      <c r="D3998" t="s">
        <v>760</v>
      </c>
      <c r="E3998" t="s">
        <v>47</v>
      </c>
      <c r="F3998" t="s">
        <v>4685</v>
      </c>
      <c r="G3998" t="s">
        <v>5468</v>
      </c>
      <c r="H3998" t="s">
        <v>5469</v>
      </c>
      <c r="J3998" t="s">
        <v>5499</v>
      </c>
      <c r="K3998" t="s">
        <v>5500</v>
      </c>
      <c r="L3998" t="s">
        <v>25</v>
      </c>
    </row>
    <row r="3999" spans="1:12" ht="14.4" x14ac:dyDescent="0.3">
      <c r="A3999" t="str">
        <f>VLOOKUP(B3999,'[1]Backbone Architecture'!$C:$D,2,FALSE)</f>
        <v>PPL-002-006</v>
      </c>
      <c r="B3999" t="s">
        <v>5766</v>
      </c>
      <c r="C3999" t="s">
        <v>1039</v>
      </c>
      <c r="D3999" t="s">
        <v>1038</v>
      </c>
      <c r="E3999" t="s">
        <v>47</v>
      </c>
      <c r="F3999" t="s">
        <v>4736</v>
      </c>
      <c r="G3999" t="s">
        <v>5468</v>
      </c>
      <c r="H3999" t="s">
        <v>5469</v>
      </c>
    </row>
    <row r="4000" spans="1:12" ht="14.4" x14ac:dyDescent="0.3">
      <c r="A4000" t="str">
        <f>VLOOKUP(B4000,'[1]Backbone Architecture'!$C:$D,2,FALSE)</f>
        <v>PPL-002-006</v>
      </c>
      <c r="B4000" t="s">
        <v>5766</v>
      </c>
      <c r="C4000" t="s">
        <v>5767</v>
      </c>
      <c r="D4000" t="s">
        <v>5768</v>
      </c>
      <c r="E4000" t="s">
        <v>19</v>
      </c>
      <c r="F4000" t="s">
        <v>5769</v>
      </c>
      <c r="G4000" t="s">
        <v>5468</v>
      </c>
      <c r="H4000" t="s">
        <v>5469</v>
      </c>
    </row>
    <row r="4001" spans="1:12" ht="14.4" x14ac:dyDescent="0.3">
      <c r="A4001" t="str">
        <f>VLOOKUP(B4001,'[1]Backbone Architecture'!$C:$D,2,FALSE)</f>
        <v>PPL-002-006</v>
      </c>
      <c r="B4001" t="s">
        <v>5766</v>
      </c>
      <c r="C4001" t="s">
        <v>1155</v>
      </c>
      <c r="D4001" t="s">
        <v>1154</v>
      </c>
      <c r="E4001" t="s">
        <v>19</v>
      </c>
      <c r="F4001" t="s">
        <v>5770</v>
      </c>
      <c r="G4001" t="s">
        <v>5468</v>
      </c>
      <c r="H4001" t="s">
        <v>5469</v>
      </c>
    </row>
    <row r="4002" spans="1:12" ht="14.4" x14ac:dyDescent="0.3">
      <c r="A4002" t="str">
        <f>VLOOKUP(B4002,'[1]Backbone Architecture'!$C:$D,2,FALSE)</f>
        <v>PPL-002-006</v>
      </c>
      <c r="B4002" t="s">
        <v>5766</v>
      </c>
      <c r="C4002" t="s">
        <v>1162</v>
      </c>
      <c r="D4002" t="s">
        <v>1161</v>
      </c>
      <c r="E4002" t="s">
        <v>25</v>
      </c>
      <c r="F4002" t="s">
        <v>4826</v>
      </c>
      <c r="G4002" t="s">
        <v>5468</v>
      </c>
      <c r="H4002" t="s">
        <v>5469</v>
      </c>
    </row>
    <row r="4003" spans="1:12" ht="14.4" x14ac:dyDescent="0.3">
      <c r="A4003" t="str">
        <f>VLOOKUP(B4003,'[1]Backbone Architecture'!$C:$D,2,FALSE)</f>
        <v>PPL-002-006</v>
      </c>
      <c r="B4003" t="s">
        <v>5766</v>
      </c>
      <c r="C4003" t="s">
        <v>4893</v>
      </c>
      <c r="D4003" t="s">
        <v>4894</v>
      </c>
      <c r="E4003" t="s">
        <v>25</v>
      </c>
      <c r="F4003" t="s">
        <v>4895</v>
      </c>
      <c r="G4003" t="s">
        <v>5468</v>
      </c>
      <c r="H4003" t="s">
        <v>5469</v>
      </c>
    </row>
    <row r="4004" spans="1:12" ht="14.4" x14ac:dyDescent="0.3">
      <c r="A4004" t="str">
        <f>VLOOKUP(B4004,'[1]Backbone Architecture'!$C:$D,2,FALSE)</f>
        <v>PPL-002-006</v>
      </c>
      <c r="B4004" t="s">
        <v>5766</v>
      </c>
      <c r="C4004" t="s">
        <v>5771</v>
      </c>
      <c r="D4004" t="s">
        <v>5772</v>
      </c>
      <c r="E4004" t="s">
        <v>25</v>
      </c>
      <c r="F4004" t="s">
        <v>5773</v>
      </c>
      <c r="G4004" t="s">
        <v>5468</v>
      </c>
      <c r="H4004" t="s">
        <v>5469</v>
      </c>
    </row>
    <row r="4005" spans="1:12" ht="14.4" x14ac:dyDescent="0.3">
      <c r="A4005" t="str">
        <f>VLOOKUP(B4005,'[1]Backbone Architecture'!$C:$D,2,FALSE)</f>
        <v>PPL-002-006</v>
      </c>
      <c r="B4005" t="s">
        <v>5766</v>
      </c>
      <c r="C4005" t="s">
        <v>1187</v>
      </c>
      <c r="D4005" t="s">
        <v>1186</v>
      </c>
      <c r="E4005" t="s">
        <v>19</v>
      </c>
      <c r="F4005" t="s">
        <v>4872</v>
      </c>
      <c r="G4005" t="s">
        <v>5468</v>
      </c>
      <c r="H4005" t="s">
        <v>5469</v>
      </c>
    </row>
    <row r="4006" spans="1:12" ht="14.4" x14ac:dyDescent="0.3">
      <c r="A4006" t="str">
        <f>VLOOKUP(B4006,'[1]Backbone Architecture'!$C:$D,2,FALSE)</f>
        <v>PPL-002-006</v>
      </c>
      <c r="B4006" t="s">
        <v>5766</v>
      </c>
      <c r="C4006" t="s">
        <v>1367</v>
      </c>
      <c r="D4006" t="s">
        <v>1366</v>
      </c>
      <c r="E4006" t="s">
        <v>25</v>
      </c>
      <c r="F4006" t="s">
        <v>5249</v>
      </c>
      <c r="G4006" t="s">
        <v>5468</v>
      </c>
      <c r="H4006" t="s">
        <v>5469</v>
      </c>
      <c r="J4006" t="s">
        <v>1366</v>
      </c>
      <c r="K4006" t="s">
        <v>1368</v>
      </c>
      <c r="L4006" t="s">
        <v>25</v>
      </c>
    </row>
    <row r="4007" spans="1:12" ht="14.4" x14ac:dyDescent="0.3">
      <c r="A4007" t="str">
        <f>VLOOKUP(B4007,'[1]Backbone Architecture'!$C:$D,2,FALSE)</f>
        <v>PPL-002-006</v>
      </c>
      <c r="B4007" t="s">
        <v>5766</v>
      </c>
      <c r="C4007" t="s">
        <v>5774</v>
      </c>
      <c r="D4007" t="s">
        <v>5775</v>
      </c>
      <c r="E4007" t="s">
        <v>25</v>
      </c>
      <c r="F4007" t="s">
        <v>5776</v>
      </c>
      <c r="G4007" t="s">
        <v>5468</v>
      </c>
      <c r="H4007" t="s">
        <v>5469</v>
      </c>
    </row>
    <row r="4008" spans="1:12" ht="14.4" x14ac:dyDescent="0.3">
      <c r="A4008" t="str">
        <f>VLOOKUP(B4008,'[1]Backbone Architecture'!$C:$D,2,FALSE)</f>
        <v>PPL-002-006</v>
      </c>
      <c r="B4008" t="s">
        <v>5766</v>
      </c>
      <c r="C4008" t="s">
        <v>2077</v>
      </c>
      <c r="D4008" t="s">
        <v>5777</v>
      </c>
      <c r="E4008" t="s">
        <v>19</v>
      </c>
      <c r="F4008" t="s">
        <v>5778</v>
      </c>
      <c r="G4008" t="s">
        <v>5468</v>
      </c>
      <c r="H4008" t="s">
        <v>5469</v>
      </c>
      <c r="J4008" t="s">
        <v>5779</v>
      </c>
      <c r="K4008" t="s">
        <v>5780</v>
      </c>
      <c r="L4008" t="s">
        <v>19</v>
      </c>
    </row>
    <row r="4009" spans="1:12" ht="14.4" x14ac:dyDescent="0.3">
      <c r="A4009" t="str">
        <f>VLOOKUP(B4009,'[1]Backbone Architecture'!$C:$D,2,FALSE)</f>
        <v>PPL-002-006</v>
      </c>
      <c r="B4009" t="s">
        <v>5766</v>
      </c>
      <c r="C4009" t="s">
        <v>3148</v>
      </c>
      <c r="D4009" t="s">
        <v>5398</v>
      </c>
      <c r="E4009" t="s">
        <v>19</v>
      </c>
      <c r="F4009" t="s">
        <v>5399</v>
      </c>
      <c r="G4009" t="s">
        <v>5468</v>
      </c>
      <c r="H4009" t="s">
        <v>5469</v>
      </c>
    </row>
    <row r="4010" spans="1:12" ht="14.4" x14ac:dyDescent="0.3">
      <c r="A4010" t="str">
        <f>VLOOKUP(B4010,'[1]Backbone Architecture'!$C:$D,2,FALSE)</f>
        <v>PPL-002-006</v>
      </c>
      <c r="B4010" t="s">
        <v>5766</v>
      </c>
      <c r="C4010" t="s">
        <v>2047</v>
      </c>
      <c r="D4010" t="s">
        <v>5781</v>
      </c>
      <c r="E4010" t="s">
        <v>25</v>
      </c>
      <c r="F4010" t="s">
        <v>5782</v>
      </c>
      <c r="G4010" t="s">
        <v>5468</v>
      </c>
      <c r="H4010" t="s">
        <v>5469</v>
      </c>
    </row>
    <row r="4011" spans="1:12" ht="14.4" x14ac:dyDescent="0.3">
      <c r="A4011" t="str">
        <f>VLOOKUP(B4011,'[1]Backbone Architecture'!$C:$D,2,FALSE)</f>
        <v>PPL-002-006</v>
      </c>
      <c r="B4011" t="s">
        <v>5766</v>
      </c>
      <c r="C4011" t="s">
        <v>2065</v>
      </c>
      <c r="D4011" t="s">
        <v>5783</v>
      </c>
      <c r="E4011" t="s">
        <v>25</v>
      </c>
      <c r="F4011" t="s">
        <v>5784</v>
      </c>
      <c r="G4011" t="s">
        <v>5468</v>
      </c>
      <c r="H4011" t="s">
        <v>5469</v>
      </c>
      <c r="J4011" t="s">
        <v>2064</v>
      </c>
      <c r="K4011" t="s">
        <v>2066</v>
      </c>
      <c r="L4011" t="s">
        <v>25</v>
      </c>
    </row>
    <row r="4012" spans="1:12" ht="14.4" x14ac:dyDescent="0.3">
      <c r="A4012" t="str">
        <f>VLOOKUP(B4012,'[1]Backbone Architecture'!$C:$D,2,FALSE)</f>
        <v>PPL-002-006</v>
      </c>
      <c r="B4012" t="s">
        <v>5766</v>
      </c>
      <c r="C4012" t="s">
        <v>3587</v>
      </c>
      <c r="D4012" t="s">
        <v>3586</v>
      </c>
      <c r="E4012" t="s">
        <v>25</v>
      </c>
      <c r="F4012" t="s">
        <v>4902</v>
      </c>
      <c r="G4012" t="s">
        <v>5468</v>
      </c>
      <c r="H4012" t="s">
        <v>5469</v>
      </c>
      <c r="J4012" t="s">
        <v>3586</v>
      </c>
      <c r="K4012" t="s">
        <v>5491</v>
      </c>
      <c r="L4012" t="s">
        <v>25</v>
      </c>
    </row>
    <row r="4013" spans="1:12" ht="14.4" x14ac:dyDescent="0.3">
      <c r="A4013" t="str">
        <f>VLOOKUP(B4013,'[1]Backbone Architecture'!$C:$D,2,FALSE)</f>
        <v>PPL-002-006</v>
      </c>
      <c r="B4013" t="s">
        <v>5766</v>
      </c>
      <c r="C4013" t="s">
        <v>3951</v>
      </c>
      <c r="D4013" t="s">
        <v>3950</v>
      </c>
      <c r="E4013" t="s">
        <v>47</v>
      </c>
      <c r="F4013" t="s">
        <v>4850</v>
      </c>
      <c r="G4013" t="s">
        <v>5468</v>
      </c>
      <c r="H4013" t="s">
        <v>5469</v>
      </c>
    </row>
    <row r="4014" spans="1:12" ht="14.4" x14ac:dyDescent="0.3">
      <c r="A4014" t="str">
        <f>VLOOKUP(B4014,'[1]Backbone Architecture'!$C:$D,2,FALSE)</f>
        <v>PPL-002-006</v>
      </c>
      <c r="B4014" t="s">
        <v>5766</v>
      </c>
      <c r="C4014" t="s">
        <v>4189</v>
      </c>
      <c r="D4014" t="s">
        <v>4188</v>
      </c>
      <c r="E4014" t="s">
        <v>25</v>
      </c>
      <c r="F4014" t="s">
        <v>5785</v>
      </c>
      <c r="G4014" t="s">
        <v>5468</v>
      </c>
      <c r="H4014" t="s">
        <v>5469</v>
      </c>
      <c r="J4014" t="s">
        <v>4191</v>
      </c>
      <c r="K4014" t="s">
        <v>4193</v>
      </c>
      <c r="L4014" t="s">
        <v>25</v>
      </c>
    </row>
    <row r="4015" spans="1:12" ht="14.4" x14ac:dyDescent="0.3">
      <c r="A4015" t="str">
        <f>VLOOKUP(B4015,'[1]Backbone Architecture'!$C:$D,2,FALSE)</f>
        <v>PPL-002-006</v>
      </c>
      <c r="B4015" t="s">
        <v>5766</v>
      </c>
      <c r="C4015" t="s">
        <v>4606</v>
      </c>
      <c r="D4015" t="s">
        <v>4605</v>
      </c>
      <c r="E4015" t="s">
        <v>25</v>
      </c>
      <c r="F4015" t="s">
        <v>5185</v>
      </c>
      <c r="G4015" t="s">
        <v>5468</v>
      </c>
      <c r="H4015" t="s">
        <v>5469</v>
      </c>
      <c r="J4015" t="s">
        <v>4605</v>
      </c>
      <c r="K4015" t="s">
        <v>4607</v>
      </c>
      <c r="L4015" t="s">
        <v>25</v>
      </c>
    </row>
    <row r="4016" spans="1:12" ht="14.4" x14ac:dyDescent="0.3">
      <c r="A4016" t="str">
        <f>VLOOKUP(B4016,'[1]Backbone Architecture'!$C:$D,2,FALSE)</f>
        <v>PPL-002-008</v>
      </c>
      <c r="B4016" t="s">
        <v>5786</v>
      </c>
      <c r="C4016" t="s">
        <v>539</v>
      </c>
      <c r="D4016" t="s">
        <v>541</v>
      </c>
      <c r="E4016" t="s">
        <v>25</v>
      </c>
      <c r="F4016" t="s">
        <v>5161</v>
      </c>
      <c r="G4016" t="s">
        <v>5468</v>
      </c>
      <c r="H4016" t="s">
        <v>5469</v>
      </c>
    </row>
    <row r="4017" spans="1:8" ht="14.4" x14ac:dyDescent="0.3">
      <c r="A4017" t="str">
        <f>VLOOKUP(B4017,'[1]Backbone Architecture'!$C:$D,2,FALSE)</f>
        <v>PPL-002-008</v>
      </c>
      <c r="B4017" t="s">
        <v>5786</v>
      </c>
      <c r="C4017" t="s">
        <v>721</v>
      </c>
      <c r="D4017" t="s">
        <v>720</v>
      </c>
      <c r="E4017" t="s">
        <v>47</v>
      </c>
      <c r="F4017" t="s">
        <v>4647</v>
      </c>
      <c r="G4017" t="s">
        <v>5468</v>
      </c>
      <c r="H4017" t="s">
        <v>5469</v>
      </c>
    </row>
    <row r="4018" spans="1:8" ht="14.4" x14ac:dyDescent="0.3">
      <c r="A4018" t="str">
        <f>VLOOKUP(B4018,'[1]Backbone Architecture'!$C:$D,2,FALSE)</f>
        <v>PPL-002-008</v>
      </c>
      <c r="B4018" t="s">
        <v>5786</v>
      </c>
      <c r="C4018" t="s">
        <v>761</v>
      </c>
      <c r="D4018" t="s">
        <v>760</v>
      </c>
      <c r="E4018" t="s">
        <v>47</v>
      </c>
      <c r="F4018" t="s">
        <v>4685</v>
      </c>
      <c r="G4018" t="s">
        <v>5468</v>
      </c>
      <c r="H4018" t="s">
        <v>5469</v>
      </c>
    </row>
    <row r="4019" spans="1:8" ht="14.4" x14ac:dyDescent="0.3">
      <c r="A4019" t="str">
        <f>VLOOKUP(B4019,'[1]Backbone Architecture'!$C:$D,2,FALSE)</f>
        <v>PPL-002-008</v>
      </c>
      <c r="B4019" t="s">
        <v>5786</v>
      </c>
      <c r="C4019" t="s">
        <v>1039</v>
      </c>
      <c r="D4019" t="s">
        <v>1038</v>
      </c>
      <c r="E4019" t="s">
        <v>47</v>
      </c>
      <c r="F4019" t="s">
        <v>4736</v>
      </c>
      <c r="G4019" t="s">
        <v>5468</v>
      </c>
      <c r="H4019" t="s">
        <v>5469</v>
      </c>
    </row>
    <row r="4020" spans="1:8" ht="14.4" x14ac:dyDescent="0.3">
      <c r="A4020" t="str">
        <f>VLOOKUP(B4020,'[1]Backbone Architecture'!$C:$D,2,FALSE)</f>
        <v>PPL-002-008</v>
      </c>
      <c r="B4020" t="s">
        <v>5786</v>
      </c>
      <c r="C4020" t="s">
        <v>5767</v>
      </c>
      <c r="D4020" t="s">
        <v>5768</v>
      </c>
      <c r="E4020" t="s">
        <v>19</v>
      </c>
      <c r="F4020" t="s">
        <v>5769</v>
      </c>
      <c r="G4020" t="s">
        <v>5468</v>
      </c>
      <c r="H4020" t="s">
        <v>5469</v>
      </c>
    </row>
    <row r="4021" spans="1:8" ht="14.4" x14ac:dyDescent="0.3">
      <c r="A4021" t="str">
        <f>VLOOKUP(B4021,'[1]Backbone Architecture'!$C:$D,2,FALSE)</f>
        <v>PPL-002-008</v>
      </c>
      <c r="B4021" t="s">
        <v>5786</v>
      </c>
      <c r="C4021" t="s">
        <v>1155</v>
      </c>
      <c r="D4021" t="s">
        <v>1154</v>
      </c>
      <c r="E4021" t="s">
        <v>19</v>
      </c>
      <c r="F4021" t="s">
        <v>5770</v>
      </c>
      <c r="G4021" t="s">
        <v>5468</v>
      </c>
      <c r="H4021" t="s">
        <v>5469</v>
      </c>
    </row>
    <row r="4022" spans="1:8" ht="14.4" x14ac:dyDescent="0.3">
      <c r="A4022" t="str">
        <f>VLOOKUP(B4022,'[1]Backbone Architecture'!$C:$D,2,FALSE)</f>
        <v>PPL-002-008</v>
      </c>
      <c r="B4022" t="s">
        <v>5786</v>
      </c>
      <c r="C4022" t="s">
        <v>1162</v>
      </c>
      <c r="D4022" t="s">
        <v>1161</v>
      </c>
      <c r="E4022" t="s">
        <v>25</v>
      </c>
      <c r="F4022" t="s">
        <v>4826</v>
      </c>
      <c r="G4022" t="s">
        <v>5468</v>
      </c>
      <c r="H4022" t="s">
        <v>5469</v>
      </c>
    </row>
    <row r="4023" spans="1:8" ht="14.4" x14ac:dyDescent="0.3">
      <c r="A4023" t="str">
        <f>VLOOKUP(B4023,'[1]Backbone Architecture'!$C:$D,2,FALSE)</f>
        <v>PPL-002-008</v>
      </c>
      <c r="B4023" t="s">
        <v>5786</v>
      </c>
      <c r="C4023" t="s">
        <v>4893</v>
      </c>
      <c r="D4023" t="s">
        <v>4894</v>
      </c>
      <c r="E4023" t="s">
        <v>25</v>
      </c>
      <c r="F4023" t="s">
        <v>4895</v>
      </c>
      <c r="G4023" t="s">
        <v>5468</v>
      </c>
      <c r="H4023" t="s">
        <v>5469</v>
      </c>
    </row>
    <row r="4024" spans="1:8" ht="14.4" x14ac:dyDescent="0.3">
      <c r="A4024" t="str">
        <f>VLOOKUP(B4024,'[1]Backbone Architecture'!$C:$D,2,FALSE)</f>
        <v>PPL-002-008</v>
      </c>
      <c r="B4024" t="s">
        <v>5786</v>
      </c>
      <c r="C4024" t="s">
        <v>5771</v>
      </c>
      <c r="D4024" t="s">
        <v>5772</v>
      </c>
      <c r="E4024" t="s">
        <v>25</v>
      </c>
      <c r="F4024" t="s">
        <v>5773</v>
      </c>
      <c r="G4024" t="s">
        <v>5468</v>
      </c>
      <c r="H4024" t="s">
        <v>5469</v>
      </c>
    </row>
    <row r="4025" spans="1:8" ht="14.4" x14ac:dyDescent="0.3">
      <c r="A4025" t="str">
        <f>VLOOKUP(B4025,'[1]Backbone Architecture'!$C:$D,2,FALSE)</f>
        <v>PPL-002-008</v>
      </c>
      <c r="B4025" t="s">
        <v>5786</v>
      </c>
      <c r="C4025" t="s">
        <v>1187</v>
      </c>
      <c r="D4025" t="s">
        <v>1186</v>
      </c>
      <c r="E4025" t="s">
        <v>19</v>
      </c>
      <c r="F4025" t="s">
        <v>4872</v>
      </c>
      <c r="G4025" t="s">
        <v>5468</v>
      </c>
      <c r="H4025" t="s">
        <v>5469</v>
      </c>
    </row>
    <row r="4026" spans="1:8" ht="14.4" x14ac:dyDescent="0.3">
      <c r="A4026" t="str">
        <f>VLOOKUP(B4026,'[1]Backbone Architecture'!$C:$D,2,FALSE)</f>
        <v>PPL-002-008</v>
      </c>
      <c r="B4026" t="s">
        <v>5786</v>
      </c>
      <c r="C4026" t="s">
        <v>1367</v>
      </c>
      <c r="D4026" t="s">
        <v>1366</v>
      </c>
      <c r="E4026" t="s">
        <v>25</v>
      </c>
      <c r="F4026" t="s">
        <v>5249</v>
      </c>
      <c r="G4026" t="s">
        <v>5468</v>
      </c>
      <c r="H4026" t="s">
        <v>5469</v>
      </c>
    </row>
    <row r="4027" spans="1:8" ht="14.4" x14ac:dyDescent="0.3">
      <c r="A4027" t="str">
        <f>VLOOKUP(B4027,'[1]Backbone Architecture'!$C:$D,2,FALSE)</f>
        <v>PPL-002-008</v>
      </c>
      <c r="B4027" t="s">
        <v>5786</v>
      </c>
      <c r="C4027" t="s">
        <v>5774</v>
      </c>
      <c r="D4027" t="s">
        <v>5775</v>
      </c>
      <c r="E4027" t="s">
        <v>25</v>
      </c>
      <c r="F4027" t="s">
        <v>5776</v>
      </c>
      <c r="G4027" t="s">
        <v>5468</v>
      </c>
      <c r="H4027" t="s">
        <v>5469</v>
      </c>
    </row>
    <row r="4028" spans="1:8" ht="14.4" x14ac:dyDescent="0.3">
      <c r="A4028" t="str">
        <f>VLOOKUP(B4028,'[1]Backbone Architecture'!$C:$D,2,FALSE)</f>
        <v>PPL-002-008</v>
      </c>
      <c r="B4028" t="s">
        <v>5786</v>
      </c>
      <c r="C4028" t="s">
        <v>2077</v>
      </c>
      <c r="D4028" t="s">
        <v>5777</v>
      </c>
      <c r="E4028" t="s">
        <v>19</v>
      </c>
      <c r="F4028" t="s">
        <v>5778</v>
      </c>
      <c r="G4028" t="s">
        <v>5468</v>
      </c>
      <c r="H4028" t="s">
        <v>5469</v>
      </c>
    </row>
    <row r="4029" spans="1:8" ht="14.4" x14ac:dyDescent="0.3">
      <c r="A4029" t="str">
        <f>VLOOKUP(B4029,'[1]Backbone Architecture'!$C:$D,2,FALSE)</f>
        <v>PPL-002-008</v>
      </c>
      <c r="B4029" t="s">
        <v>5786</v>
      </c>
      <c r="C4029" t="s">
        <v>3148</v>
      </c>
      <c r="D4029" t="s">
        <v>5398</v>
      </c>
      <c r="E4029" t="s">
        <v>19</v>
      </c>
      <c r="F4029" t="s">
        <v>5399</v>
      </c>
      <c r="G4029" t="s">
        <v>5468</v>
      </c>
      <c r="H4029" t="s">
        <v>5469</v>
      </c>
    </row>
    <row r="4030" spans="1:8" ht="14.4" x14ac:dyDescent="0.3">
      <c r="A4030" t="str">
        <f>VLOOKUP(B4030,'[1]Backbone Architecture'!$C:$D,2,FALSE)</f>
        <v>PPL-002-008</v>
      </c>
      <c r="B4030" t="s">
        <v>5786</v>
      </c>
      <c r="C4030" t="s">
        <v>2047</v>
      </c>
      <c r="D4030" t="s">
        <v>5781</v>
      </c>
      <c r="E4030" t="s">
        <v>25</v>
      </c>
      <c r="F4030" t="s">
        <v>5782</v>
      </c>
      <c r="G4030" t="s">
        <v>5468</v>
      </c>
      <c r="H4030" t="s">
        <v>5469</v>
      </c>
    </row>
    <row r="4031" spans="1:8" ht="14.4" x14ac:dyDescent="0.3">
      <c r="A4031" t="str">
        <f>VLOOKUP(B4031,'[1]Backbone Architecture'!$C:$D,2,FALSE)</f>
        <v>PPL-002-008</v>
      </c>
      <c r="B4031" t="s">
        <v>5786</v>
      </c>
      <c r="C4031" t="s">
        <v>2065</v>
      </c>
      <c r="D4031" t="s">
        <v>5783</v>
      </c>
      <c r="E4031" t="s">
        <v>25</v>
      </c>
      <c r="F4031" t="s">
        <v>5784</v>
      </c>
      <c r="G4031" t="s">
        <v>5468</v>
      </c>
      <c r="H4031" t="s">
        <v>5469</v>
      </c>
    </row>
    <row r="4032" spans="1:8" ht="14.4" x14ac:dyDescent="0.3">
      <c r="A4032" t="str">
        <f>VLOOKUP(B4032,'[1]Backbone Architecture'!$C:$D,2,FALSE)</f>
        <v>PPL-002-008</v>
      </c>
      <c r="B4032" t="s">
        <v>5786</v>
      </c>
      <c r="C4032" t="s">
        <v>3587</v>
      </c>
      <c r="D4032" t="s">
        <v>3586</v>
      </c>
      <c r="E4032" t="s">
        <v>25</v>
      </c>
      <c r="F4032" t="s">
        <v>5787</v>
      </c>
      <c r="G4032" t="s">
        <v>5468</v>
      </c>
      <c r="H4032" t="s">
        <v>5469</v>
      </c>
    </row>
    <row r="4033" spans="1:12" ht="14.4" x14ac:dyDescent="0.3">
      <c r="A4033" t="str">
        <f>VLOOKUP(B4033,'[1]Backbone Architecture'!$C:$D,2,FALSE)</f>
        <v>PPL-002-008</v>
      </c>
      <c r="B4033" t="s">
        <v>5786</v>
      </c>
      <c r="C4033" t="s">
        <v>3951</v>
      </c>
      <c r="D4033" t="s">
        <v>3950</v>
      </c>
      <c r="E4033" t="s">
        <v>47</v>
      </c>
      <c r="F4033" t="s">
        <v>4850</v>
      </c>
      <c r="G4033" t="s">
        <v>5468</v>
      </c>
      <c r="H4033" t="s">
        <v>5469</v>
      </c>
    </row>
    <row r="4034" spans="1:12" ht="14.4" x14ac:dyDescent="0.3">
      <c r="A4034" t="str">
        <f>VLOOKUP(B4034,'[1]Backbone Architecture'!$C:$D,2,FALSE)</f>
        <v>PPL-002-008</v>
      </c>
      <c r="B4034" t="s">
        <v>5786</v>
      </c>
      <c r="C4034" t="s">
        <v>4189</v>
      </c>
      <c r="D4034" t="s">
        <v>4188</v>
      </c>
      <c r="E4034" t="s">
        <v>25</v>
      </c>
      <c r="F4034" t="s">
        <v>5785</v>
      </c>
      <c r="G4034" t="s">
        <v>5468</v>
      </c>
      <c r="H4034" t="s">
        <v>5469</v>
      </c>
    </row>
    <row r="4035" spans="1:12" ht="14.4" x14ac:dyDescent="0.3">
      <c r="A4035" t="str">
        <f>VLOOKUP(B4035,'[1]Backbone Architecture'!$C:$D,2,FALSE)</f>
        <v>PPL-002-008</v>
      </c>
      <c r="B4035" t="s">
        <v>5786</v>
      </c>
      <c r="C4035" t="s">
        <v>4606</v>
      </c>
      <c r="D4035" t="s">
        <v>4605</v>
      </c>
      <c r="E4035" t="s">
        <v>25</v>
      </c>
      <c r="F4035" t="s">
        <v>5185</v>
      </c>
      <c r="G4035" t="s">
        <v>5468</v>
      </c>
      <c r="H4035" t="s">
        <v>5469</v>
      </c>
    </row>
    <row r="4036" spans="1:12" ht="14.4" x14ac:dyDescent="0.3">
      <c r="A4036" t="str">
        <f>VLOOKUP(B4036,'[1]Backbone Architecture'!$C:$D,2,FALSE)</f>
        <v>PPL-001-001</v>
      </c>
      <c r="B4036" t="s">
        <v>5788</v>
      </c>
      <c r="C4036" t="s">
        <v>547</v>
      </c>
      <c r="D4036" t="s">
        <v>546</v>
      </c>
      <c r="E4036" t="s">
        <v>25</v>
      </c>
      <c r="F4036" t="s">
        <v>4642</v>
      </c>
      <c r="G4036" t="s">
        <v>5468</v>
      </c>
      <c r="H4036" t="s">
        <v>5789</v>
      </c>
      <c r="J4036" t="s">
        <v>546</v>
      </c>
      <c r="K4036" t="s">
        <v>549</v>
      </c>
      <c r="L4036" t="s">
        <v>25</v>
      </c>
    </row>
    <row r="4037" spans="1:12" ht="14.4" x14ac:dyDescent="0.3">
      <c r="A4037" t="str">
        <f>VLOOKUP(B4037,'[1]Backbone Architecture'!$C:$D,2,FALSE)</f>
        <v>PPL-001-001</v>
      </c>
      <c r="B4037" t="s">
        <v>5788</v>
      </c>
      <c r="C4037" t="s">
        <v>562</v>
      </c>
      <c r="D4037" t="s">
        <v>561</v>
      </c>
      <c r="E4037" t="s">
        <v>25</v>
      </c>
      <c r="F4037" t="s">
        <v>4643</v>
      </c>
      <c r="G4037" t="s">
        <v>5468</v>
      </c>
      <c r="H4037" t="s">
        <v>5789</v>
      </c>
      <c r="J4037" t="s">
        <v>561</v>
      </c>
      <c r="K4037" t="s">
        <v>563</v>
      </c>
      <c r="L4037" t="s">
        <v>25</v>
      </c>
    </row>
    <row r="4038" spans="1:12" ht="14.4" x14ac:dyDescent="0.3">
      <c r="A4038" t="str">
        <f>VLOOKUP(B4038,'[1]Backbone Architecture'!$C:$D,2,FALSE)</f>
        <v>PPL-001-001</v>
      </c>
      <c r="B4038" t="s">
        <v>5788</v>
      </c>
      <c r="C4038" t="s">
        <v>630</v>
      </c>
      <c r="D4038" t="s">
        <v>629</v>
      </c>
      <c r="E4038" t="s">
        <v>25</v>
      </c>
      <c r="F4038" t="s">
        <v>631</v>
      </c>
      <c r="G4038" t="s">
        <v>5468</v>
      </c>
      <c r="H4038" t="s">
        <v>5789</v>
      </c>
      <c r="J4038" t="s">
        <v>629</v>
      </c>
      <c r="K4038" t="s">
        <v>632</v>
      </c>
      <c r="L4038" t="s">
        <v>25</v>
      </c>
    </row>
    <row r="4039" spans="1:12" ht="14.4" x14ac:dyDescent="0.3">
      <c r="A4039" t="str">
        <f>VLOOKUP(B4039,'[1]Backbone Architecture'!$C:$D,2,FALSE)</f>
        <v>PPL-001-001</v>
      </c>
      <c r="B4039" t="s">
        <v>5788</v>
      </c>
      <c r="C4039" t="s">
        <v>1043</v>
      </c>
      <c r="D4039" t="s">
        <v>4650</v>
      </c>
      <c r="E4039" t="s">
        <v>47</v>
      </c>
      <c r="F4039" t="s">
        <v>4651</v>
      </c>
      <c r="G4039" t="s">
        <v>5468</v>
      </c>
      <c r="H4039" t="s">
        <v>5789</v>
      </c>
      <c r="J4039" t="s">
        <v>1042</v>
      </c>
      <c r="K4039" s="50" t="s">
        <v>1045</v>
      </c>
      <c r="L4039" t="s">
        <v>47</v>
      </c>
    </row>
    <row r="4040" spans="1:12" ht="14.4" x14ac:dyDescent="0.3">
      <c r="A4040" t="str">
        <f>VLOOKUP(B4040,'[1]Backbone Architecture'!$C:$D,2,FALSE)</f>
        <v>PPL-001-001</v>
      </c>
      <c r="B4040" t="s">
        <v>5788</v>
      </c>
      <c r="C4040" t="s">
        <v>1454</v>
      </c>
      <c r="D4040" t="s">
        <v>1453</v>
      </c>
      <c r="E4040" t="s">
        <v>25</v>
      </c>
      <c r="F4040" t="s">
        <v>5130</v>
      </c>
      <c r="G4040" t="s">
        <v>5468</v>
      </c>
      <c r="H4040" t="s">
        <v>5789</v>
      </c>
      <c r="J4040" t="s">
        <v>1453</v>
      </c>
      <c r="K4040" t="s">
        <v>1456</v>
      </c>
      <c r="L4040" t="s">
        <v>47</v>
      </c>
    </row>
    <row r="4041" spans="1:12" ht="14.4" x14ac:dyDescent="0.3">
      <c r="A4041" t="str">
        <f>VLOOKUP(B4041,'[1]Backbone Architecture'!$C:$D,2,FALSE)</f>
        <v>PPL-001-001</v>
      </c>
      <c r="B4041" t="s">
        <v>5788</v>
      </c>
      <c r="C4041" t="s">
        <v>1643</v>
      </c>
      <c r="D4041" t="s">
        <v>1642</v>
      </c>
      <c r="E4041" t="s">
        <v>25</v>
      </c>
      <c r="F4041" t="s">
        <v>5790</v>
      </c>
      <c r="G4041" t="s">
        <v>5468</v>
      </c>
      <c r="H4041" t="s">
        <v>5789</v>
      </c>
      <c r="J4041" t="s">
        <v>1642</v>
      </c>
      <c r="K4041" t="s">
        <v>1645</v>
      </c>
      <c r="L4041" t="s">
        <v>47</v>
      </c>
    </row>
    <row r="4042" spans="1:12" ht="14.4" x14ac:dyDescent="0.3">
      <c r="A4042" t="str">
        <f>VLOOKUP(B4042,'[1]Backbone Architecture'!$C:$D,2,FALSE)</f>
        <v>PPL-001-001</v>
      </c>
      <c r="B4042" t="s">
        <v>5788</v>
      </c>
      <c r="C4042" t="s">
        <v>2065</v>
      </c>
      <c r="D4042" t="s">
        <v>5783</v>
      </c>
      <c r="E4042" t="s">
        <v>25</v>
      </c>
      <c r="F4042" t="s">
        <v>5784</v>
      </c>
      <c r="G4042" t="s">
        <v>5468</v>
      </c>
      <c r="H4042" t="s">
        <v>5789</v>
      </c>
      <c r="J4042" t="s">
        <v>2064</v>
      </c>
      <c r="K4042" t="s">
        <v>2066</v>
      </c>
      <c r="L4042" t="s">
        <v>25</v>
      </c>
    </row>
    <row r="4043" spans="1:12" ht="14.4" x14ac:dyDescent="0.3">
      <c r="A4043" t="str">
        <f>VLOOKUP(B4043,'[1]Backbone Architecture'!$C:$D,2,FALSE)</f>
        <v>PPL-001-001</v>
      </c>
      <c r="B4043" t="s">
        <v>5788</v>
      </c>
      <c r="C4043" t="s">
        <v>4004</v>
      </c>
      <c r="D4043" t="s">
        <v>4003</v>
      </c>
      <c r="E4043" t="s">
        <v>25</v>
      </c>
      <c r="F4043" t="s">
        <v>4005</v>
      </c>
      <c r="G4043" t="s">
        <v>5468</v>
      </c>
      <c r="H4043" t="s">
        <v>5789</v>
      </c>
      <c r="J4043" t="s">
        <v>4003</v>
      </c>
      <c r="K4043" t="s">
        <v>5791</v>
      </c>
      <c r="L4043" t="s">
        <v>25</v>
      </c>
    </row>
    <row r="4044" spans="1:12" ht="14.4" x14ac:dyDescent="0.3">
      <c r="A4044" t="str">
        <f>VLOOKUP(B4044,'[1]Backbone Architecture'!$C:$D,2,FALSE)</f>
        <v>PPL-002-009</v>
      </c>
      <c r="B4044" t="s">
        <v>5792</v>
      </c>
      <c r="C4044" t="s">
        <v>63</v>
      </c>
      <c r="D4044" t="s">
        <v>62</v>
      </c>
      <c r="E4044" t="s">
        <v>25</v>
      </c>
      <c r="F4044" t="s">
        <v>64</v>
      </c>
      <c r="G4044" t="s">
        <v>5468</v>
      </c>
      <c r="H4044" t="s">
        <v>5469</v>
      </c>
      <c r="J4044" t="s">
        <v>62</v>
      </c>
      <c r="K4044" t="s">
        <v>64</v>
      </c>
      <c r="L4044" t="s">
        <v>25</v>
      </c>
    </row>
    <row r="4045" spans="1:12" ht="14.4" x14ac:dyDescent="0.3">
      <c r="A4045" t="str">
        <f>VLOOKUP(B4045,'[1]Backbone Architecture'!$C:$D,2,FALSE)</f>
        <v>PPL-002-009</v>
      </c>
      <c r="B4045" t="s">
        <v>5792</v>
      </c>
      <c r="C4045" t="s">
        <v>618</v>
      </c>
      <c r="D4045" t="s">
        <v>617</v>
      </c>
      <c r="E4045" t="s">
        <v>25</v>
      </c>
      <c r="F4045" t="s">
        <v>5028</v>
      </c>
      <c r="G4045" t="s">
        <v>5468</v>
      </c>
      <c r="H4045" t="s">
        <v>5469</v>
      </c>
      <c r="J4045" t="s">
        <v>5365</v>
      </c>
      <c r="K4045" t="s">
        <v>5793</v>
      </c>
      <c r="L4045" t="s">
        <v>47</v>
      </c>
    </row>
    <row r="4046" spans="1:12" ht="14.4" x14ac:dyDescent="0.3">
      <c r="A4046" t="str">
        <f>VLOOKUP(B4046,'[1]Backbone Architecture'!$C:$D,2,FALSE)</f>
        <v>PPL-002-009</v>
      </c>
      <c r="B4046" t="s">
        <v>5792</v>
      </c>
      <c r="C4046" t="s">
        <v>662</v>
      </c>
      <c r="D4046" t="s">
        <v>661</v>
      </c>
      <c r="E4046" t="s">
        <v>47</v>
      </c>
      <c r="F4046" t="s">
        <v>4696</v>
      </c>
      <c r="G4046" t="s">
        <v>5468</v>
      </c>
      <c r="H4046" t="s">
        <v>5469</v>
      </c>
      <c r="J4046" t="s">
        <v>661</v>
      </c>
      <c r="K4046" t="s">
        <v>5470</v>
      </c>
      <c r="L4046" t="s">
        <v>25</v>
      </c>
    </row>
    <row r="4047" spans="1:12" ht="14.4" x14ac:dyDescent="0.3">
      <c r="A4047" t="str">
        <f>VLOOKUP(B4047,'[1]Backbone Architecture'!$C:$D,2,FALSE)</f>
        <v>PPL-002-009</v>
      </c>
      <c r="B4047" t="s">
        <v>5792</v>
      </c>
      <c r="C4047" t="s">
        <v>747</v>
      </c>
      <c r="D4047" t="s">
        <v>746</v>
      </c>
      <c r="E4047" t="s">
        <v>25</v>
      </c>
      <c r="F4047" t="s">
        <v>5162</v>
      </c>
      <c r="G4047" t="s">
        <v>5468</v>
      </c>
      <c r="H4047" t="s">
        <v>5469</v>
      </c>
      <c r="J4047" t="s">
        <v>746</v>
      </c>
      <c r="K4047" t="s">
        <v>749</v>
      </c>
      <c r="L4047" t="s">
        <v>25</v>
      </c>
    </row>
    <row r="4048" spans="1:12" ht="14.4" x14ac:dyDescent="0.3">
      <c r="A4048" t="str">
        <f>VLOOKUP(B4048,'[1]Backbone Architecture'!$C:$D,2,FALSE)</f>
        <v>PPL-002-009</v>
      </c>
      <c r="B4048" t="s">
        <v>5792</v>
      </c>
      <c r="C4048" t="s">
        <v>1027</v>
      </c>
      <c r="D4048" t="s">
        <v>1026</v>
      </c>
      <c r="E4048" t="s">
        <v>25</v>
      </c>
      <c r="F4048" t="s">
        <v>1028</v>
      </c>
      <c r="G4048" t="s">
        <v>5468</v>
      </c>
      <c r="H4048" t="s">
        <v>5469</v>
      </c>
      <c r="J4048" t="s">
        <v>1026</v>
      </c>
      <c r="K4048" t="s">
        <v>1029</v>
      </c>
      <c r="L4048" t="s">
        <v>25</v>
      </c>
    </row>
    <row r="4049" spans="1:12" ht="14.4" x14ac:dyDescent="0.3">
      <c r="A4049" t="str">
        <f>VLOOKUP(B4049,'[1]Backbone Architecture'!$C:$D,2,FALSE)</f>
        <v>PPL-002-009</v>
      </c>
      <c r="B4049" t="s">
        <v>5792</v>
      </c>
      <c r="C4049" t="s">
        <v>1094</v>
      </c>
      <c r="D4049" t="s">
        <v>1093</v>
      </c>
      <c r="E4049" t="s">
        <v>25</v>
      </c>
      <c r="F4049" t="s">
        <v>4795</v>
      </c>
      <c r="G4049" t="s">
        <v>5468</v>
      </c>
      <c r="H4049" t="s">
        <v>5469</v>
      </c>
      <c r="J4049" t="s">
        <v>1093</v>
      </c>
      <c r="K4049" t="s">
        <v>1096</v>
      </c>
      <c r="L4049" t="s">
        <v>25</v>
      </c>
    </row>
    <row r="4050" spans="1:12" ht="14.4" x14ac:dyDescent="0.3">
      <c r="A4050" t="str">
        <f>VLOOKUP(B4050,'[1]Backbone Architecture'!$C:$D,2,FALSE)</f>
        <v>PPL-002-009</v>
      </c>
      <c r="B4050" t="s">
        <v>5792</v>
      </c>
      <c r="C4050" t="s">
        <v>1444</v>
      </c>
      <c r="D4050" t="s">
        <v>5794</v>
      </c>
      <c r="E4050" t="s">
        <v>25</v>
      </c>
      <c r="F4050" t="s">
        <v>5795</v>
      </c>
      <c r="G4050" t="s">
        <v>5468</v>
      </c>
      <c r="H4050" t="s">
        <v>5469</v>
      </c>
      <c r="J4050" t="s">
        <v>1443</v>
      </c>
      <c r="K4050" t="s">
        <v>1445</v>
      </c>
      <c r="L4050" t="s">
        <v>25</v>
      </c>
    </row>
    <row r="4051" spans="1:12" ht="14.4" x14ac:dyDescent="0.3">
      <c r="A4051" t="str">
        <f>VLOOKUP(B4051,'[1]Backbone Architecture'!$C:$D,2,FALSE)</f>
        <v>PPL-002-009</v>
      </c>
      <c r="B4051" t="s">
        <v>5792</v>
      </c>
      <c r="C4051" t="s">
        <v>1454</v>
      </c>
      <c r="D4051" t="s">
        <v>1453</v>
      </c>
      <c r="E4051" t="s">
        <v>25</v>
      </c>
      <c r="F4051" t="s">
        <v>5130</v>
      </c>
      <c r="G4051" t="s">
        <v>5468</v>
      </c>
      <c r="H4051" t="s">
        <v>5469</v>
      </c>
      <c r="J4051" t="s">
        <v>2235</v>
      </c>
      <c r="K4051" t="s">
        <v>5472</v>
      </c>
      <c r="L4051" t="s">
        <v>25</v>
      </c>
    </row>
    <row r="4052" spans="1:12" ht="14.4" x14ac:dyDescent="0.3">
      <c r="A4052" t="str">
        <f>VLOOKUP(B4052,'[1]Backbone Architecture'!$C:$D,2,FALSE)</f>
        <v>PPL-002-009</v>
      </c>
      <c r="B4052" t="s">
        <v>5792</v>
      </c>
      <c r="C4052" t="s">
        <v>1628</v>
      </c>
      <c r="D4052" t="s">
        <v>1627</v>
      </c>
      <c r="E4052" t="s">
        <v>25</v>
      </c>
      <c r="F4052" t="s">
        <v>1629</v>
      </c>
      <c r="G4052" t="s">
        <v>5468</v>
      </c>
      <c r="H4052" t="s">
        <v>5469</v>
      </c>
      <c r="J4052" t="s">
        <v>1627</v>
      </c>
      <c r="K4052" t="s">
        <v>1629</v>
      </c>
      <c r="L4052" t="s">
        <v>25</v>
      </c>
    </row>
    <row r="4053" spans="1:12" ht="14.4" x14ac:dyDescent="0.3">
      <c r="A4053" t="str">
        <f>VLOOKUP(B4053,'[1]Backbone Architecture'!$C:$D,2,FALSE)</f>
        <v>PPL-002-009</v>
      </c>
      <c r="B4053" t="s">
        <v>5792</v>
      </c>
      <c r="C4053" t="s">
        <v>2080</v>
      </c>
      <c r="D4053" t="s">
        <v>2079</v>
      </c>
      <c r="E4053" t="s">
        <v>25</v>
      </c>
      <c r="F4053" t="s">
        <v>5796</v>
      </c>
      <c r="G4053" t="s">
        <v>5468</v>
      </c>
      <c r="H4053" t="s">
        <v>5469</v>
      </c>
      <c r="J4053" t="s">
        <v>2079</v>
      </c>
      <c r="K4053" t="s">
        <v>2081</v>
      </c>
      <c r="L4053" t="s">
        <v>25</v>
      </c>
    </row>
    <row r="4054" spans="1:12" ht="14.4" x14ac:dyDescent="0.3">
      <c r="A4054" t="str">
        <f>VLOOKUP(B4054,'[1]Backbone Architecture'!$C:$D,2,FALSE)</f>
        <v>PPL-002-009</v>
      </c>
      <c r="B4054" t="s">
        <v>5792</v>
      </c>
      <c r="C4054" t="s">
        <v>2263</v>
      </c>
      <c r="D4054" t="s">
        <v>2262</v>
      </c>
      <c r="E4054" t="s">
        <v>25</v>
      </c>
      <c r="F4054" t="s">
        <v>2264</v>
      </c>
      <c r="G4054" t="s">
        <v>5468</v>
      </c>
      <c r="H4054" t="s">
        <v>5469</v>
      </c>
      <c r="J4054" t="s">
        <v>2262</v>
      </c>
      <c r="K4054" t="s">
        <v>2264</v>
      </c>
      <c r="L4054" t="s">
        <v>25</v>
      </c>
    </row>
    <row r="4055" spans="1:12" ht="14.4" x14ac:dyDescent="0.3">
      <c r="A4055" t="str">
        <f>VLOOKUP(B4055,'[1]Backbone Architecture'!$C:$D,2,FALSE)</f>
        <v>PPL-002-009</v>
      </c>
      <c r="B4055" t="s">
        <v>5792</v>
      </c>
      <c r="C4055" t="s">
        <v>2914</v>
      </c>
      <c r="D4055" t="s">
        <v>2913</v>
      </c>
      <c r="E4055" t="s">
        <v>25</v>
      </c>
      <c r="F4055" t="s">
        <v>5606</v>
      </c>
      <c r="G4055" t="s">
        <v>5468</v>
      </c>
      <c r="H4055" t="s">
        <v>5469</v>
      </c>
      <c r="J4055" t="s">
        <v>3239</v>
      </c>
      <c r="K4055" t="s">
        <v>3241</v>
      </c>
      <c r="L4055" t="s">
        <v>25</v>
      </c>
    </row>
    <row r="4056" spans="1:12" ht="14.4" x14ac:dyDescent="0.3">
      <c r="A4056" t="str">
        <f>VLOOKUP(B4056,'[1]Backbone Architecture'!$C:$D,2,FALSE)</f>
        <v>PPL-002-009</v>
      </c>
      <c r="B4056" t="s">
        <v>5792</v>
      </c>
      <c r="C4056" t="s">
        <v>3298</v>
      </c>
      <c r="D4056" t="s">
        <v>3297</v>
      </c>
      <c r="E4056" t="s">
        <v>25</v>
      </c>
      <c r="F4056" t="s">
        <v>5134</v>
      </c>
      <c r="G4056" t="s">
        <v>5468</v>
      </c>
      <c r="H4056" t="s">
        <v>5469</v>
      </c>
      <c r="J4056" t="s">
        <v>3297</v>
      </c>
      <c r="K4056" t="s">
        <v>3299</v>
      </c>
      <c r="L4056" t="s">
        <v>47</v>
      </c>
    </row>
    <row r="4057" spans="1:12" ht="14.4" x14ac:dyDescent="0.3">
      <c r="A4057" t="str">
        <f>VLOOKUP(B4057,'[1]Backbone Architecture'!$C:$D,2,FALSE)</f>
        <v>PPL-002-009</v>
      </c>
      <c r="B4057" t="s">
        <v>5792</v>
      </c>
      <c r="C4057" t="s">
        <v>3587</v>
      </c>
      <c r="D4057" t="s">
        <v>3586</v>
      </c>
      <c r="E4057" t="s">
        <v>25</v>
      </c>
      <c r="F4057" t="s">
        <v>4902</v>
      </c>
      <c r="G4057" t="s">
        <v>5468</v>
      </c>
      <c r="H4057" t="s">
        <v>5469</v>
      </c>
      <c r="J4057" t="s">
        <v>3586</v>
      </c>
      <c r="K4057" t="s">
        <v>5491</v>
      </c>
      <c r="L4057" t="s">
        <v>25</v>
      </c>
    </row>
    <row r="4058" spans="1:12" ht="14.4" x14ac:dyDescent="0.3">
      <c r="A4058" t="str">
        <f>VLOOKUP(B4058,'[1]Backbone Architecture'!$C:$D,2,FALSE)</f>
        <v>PPL-002-009</v>
      </c>
      <c r="B4058" t="s">
        <v>5792</v>
      </c>
      <c r="C4058" t="s">
        <v>3672</v>
      </c>
      <c r="D4058" t="s">
        <v>3671</v>
      </c>
      <c r="E4058" t="s">
        <v>25</v>
      </c>
      <c r="F4058" t="s">
        <v>3673</v>
      </c>
      <c r="G4058" t="s">
        <v>5468</v>
      </c>
      <c r="H4058" t="s">
        <v>5469</v>
      </c>
      <c r="J4058" t="s">
        <v>5797</v>
      </c>
      <c r="K4058" t="s">
        <v>5798</v>
      </c>
      <c r="L4058" t="s">
        <v>19</v>
      </c>
    </row>
    <row r="4059" spans="1:12" ht="14.4" x14ac:dyDescent="0.3">
      <c r="A4059" t="str">
        <f>VLOOKUP(B4059,'[1]Backbone Architecture'!$C:$D,2,FALSE)</f>
        <v>PPL-002-009</v>
      </c>
      <c r="B4059" t="s">
        <v>5792</v>
      </c>
      <c r="C4059" t="s">
        <v>4344</v>
      </c>
      <c r="D4059" t="s">
        <v>4343</v>
      </c>
      <c r="E4059" t="s">
        <v>25</v>
      </c>
      <c r="F4059" t="s">
        <v>4345</v>
      </c>
      <c r="G4059" t="s">
        <v>5468</v>
      </c>
      <c r="H4059" t="s">
        <v>5469</v>
      </c>
      <c r="J4059" t="s">
        <v>4343</v>
      </c>
      <c r="K4059" t="s">
        <v>4345</v>
      </c>
      <c r="L4059" t="s">
        <v>25</v>
      </c>
    </row>
    <row r="4060" spans="1:12" ht="14.4" x14ac:dyDescent="0.3">
      <c r="A4060" t="str">
        <f>VLOOKUP(B4060,'[1]Backbone Architecture'!$C:$D,2,FALSE)</f>
        <v>PPL-002-009</v>
      </c>
      <c r="B4060" t="s">
        <v>5792</v>
      </c>
      <c r="C4060" t="s">
        <v>4606</v>
      </c>
      <c r="D4060" t="s">
        <v>4605</v>
      </c>
      <c r="E4060" t="s">
        <v>25</v>
      </c>
      <c r="F4060" t="s">
        <v>5185</v>
      </c>
      <c r="G4060" t="s">
        <v>5468</v>
      </c>
      <c r="H4060" t="s">
        <v>5469</v>
      </c>
      <c r="J4060" t="s">
        <v>4605</v>
      </c>
      <c r="K4060" t="s">
        <v>4607</v>
      </c>
      <c r="L4060" t="s">
        <v>25</v>
      </c>
    </row>
    <row r="4061" spans="1:12" ht="14.4" x14ac:dyDescent="0.3">
      <c r="A4061" t="str">
        <f>VLOOKUP(B4061,'[1]Backbone Architecture'!$C:$D,2,FALSE)</f>
        <v>PPL-003-001</v>
      </c>
      <c r="B4061" t="s">
        <v>5799</v>
      </c>
      <c r="C4061" t="s">
        <v>342</v>
      </c>
      <c r="D4061" t="s">
        <v>341</v>
      </c>
      <c r="E4061" t="s">
        <v>25</v>
      </c>
      <c r="F4061" t="s">
        <v>5800</v>
      </c>
      <c r="G4061" t="s">
        <v>5468</v>
      </c>
      <c r="H4061" t="s">
        <v>5801</v>
      </c>
      <c r="J4061" s="41" t="s">
        <v>341</v>
      </c>
      <c r="K4061" t="s">
        <v>343</v>
      </c>
      <c r="L4061" t="s">
        <v>25</v>
      </c>
    </row>
    <row r="4062" spans="1:12" ht="14.4" x14ac:dyDescent="0.3">
      <c r="A4062" t="str">
        <f>VLOOKUP(B4062,'[1]Backbone Architecture'!$C:$D,2,FALSE)</f>
        <v>PPL-003-001</v>
      </c>
      <c r="B4062" t="s">
        <v>5799</v>
      </c>
      <c r="C4062" t="s">
        <v>425</v>
      </c>
      <c r="D4062" t="s">
        <v>424</v>
      </c>
      <c r="E4062" t="s">
        <v>25</v>
      </c>
      <c r="F4062" t="s">
        <v>5802</v>
      </c>
      <c r="G4062" t="s">
        <v>5468</v>
      </c>
      <c r="H4062" t="s">
        <v>5801</v>
      </c>
      <c r="J4062" s="41" t="s">
        <v>424</v>
      </c>
      <c r="K4062" t="s">
        <v>426</v>
      </c>
      <c r="L4062" t="s">
        <v>25</v>
      </c>
    </row>
    <row r="4063" spans="1:12" ht="14.4" x14ac:dyDescent="0.3">
      <c r="A4063" t="str">
        <f>VLOOKUP(B4063,'[1]Backbone Architecture'!$C:$D,2,FALSE)</f>
        <v>PPL-003-001</v>
      </c>
      <c r="B4063" t="s">
        <v>5799</v>
      </c>
      <c r="C4063" t="s">
        <v>662</v>
      </c>
      <c r="D4063" t="s">
        <v>661</v>
      </c>
      <c r="E4063" t="s">
        <v>47</v>
      </c>
      <c r="F4063" t="s">
        <v>4696</v>
      </c>
      <c r="G4063" t="s">
        <v>5468</v>
      </c>
      <c r="H4063" t="s">
        <v>5801</v>
      </c>
      <c r="J4063" s="41" t="s">
        <v>661</v>
      </c>
      <c r="K4063" t="s">
        <v>5470</v>
      </c>
      <c r="L4063" t="s">
        <v>25</v>
      </c>
    </row>
    <row r="4064" spans="1:12" ht="14.4" x14ac:dyDescent="0.3">
      <c r="A4064" t="str">
        <f>VLOOKUP(B4064,'[1]Backbone Architecture'!$C:$D,2,FALSE)</f>
        <v>PPL-003-001</v>
      </c>
      <c r="B4064" t="s">
        <v>5799</v>
      </c>
      <c r="C4064" t="s">
        <v>782</v>
      </c>
      <c r="D4064" t="s">
        <v>781</v>
      </c>
      <c r="E4064" t="s">
        <v>25</v>
      </c>
      <c r="F4064" t="s">
        <v>5803</v>
      </c>
      <c r="G4064" t="s">
        <v>5468</v>
      </c>
      <c r="H4064" t="s">
        <v>5801</v>
      </c>
      <c r="J4064" s="41" t="s">
        <v>781</v>
      </c>
      <c r="K4064" t="s">
        <v>783</v>
      </c>
      <c r="L4064" t="s">
        <v>25</v>
      </c>
    </row>
    <row r="4065" spans="1:12" ht="14.4" x14ac:dyDescent="0.3">
      <c r="A4065" t="str">
        <f>VLOOKUP(B4065,'[1]Backbone Architecture'!$C:$D,2,FALSE)</f>
        <v>PPL-003-001</v>
      </c>
      <c r="B4065" t="s">
        <v>5799</v>
      </c>
      <c r="C4065" t="s">
        <v>820</v>
      </c>
      <c r="D4065" t="s">
        <v>819</v>
      </c>
      <c r="E4065" t="s">
        <v>47</v>
      </c>
      <c r="F4065" t="s">
        <v>4698</v>
      </c>
      <c r="G4065" t="s">
        <v>5468</v>
      </c>
      <c r="H4065" t="s">
        <v>5801</v>
      </c>
      <c r="J4065" s="41" t="s">
        <v>824</v>
      </c>
      <c r="K4065" t="s">
        <v>827</v>
      </c>
      <c r="L4065" t="s">
        <v>25</v>
      </c>
    </row>
    <row r="4066" spans="1:12" ht="14.4" x14ac:dyDescent="0.3">
      <c r="A4066" t="str">
        <f>VLOOKUP(B4066,'[1]Backbone Architecture'!$C:$D,2,FALSE)</f>
        <v>PPL-003-001</v>
      </c>
      <c r="B4066" t="s">
        <v>5799</v>
      </c>
      <c r="C4066" t="s">
        <v>1112</v>
      </c>
      <c r="D4066" t="s">
        <v>1111</v>
      </c>
      <c r="E4066" t="s">
        <v>25</v>
      </c>
      <c r="F4066" t="s">
        <v>4737</v>
      </c>
      <c r="G4066" t="s">
        <v>5468</v>
      </c>
      <c r="H4066" t="s">
        <v>5801</v>
      </c>
      <c r="J4066" s="41" t="s">
        <v>1111</v>
      </c>
      <c r="K4066" t="s">
        <v>5669</v>
      </c>
      <c r="L4066" t="s">
        <v>25</v>
      </c>
    </row>
    <row r="4067" spans="1:12" ht="14.4" x14ac:dyDescent="0.3">
      <c r="A4067" t="str">
        <f>VLOOKUP(B4067,'[1]Backbone Architecture'!$C:$D,2,FALSE)</f>
        <v>PPL-003-001</v>
      </c>
      <c r="B4067" t="s">
        <v>5799</v>
      </c>
      <c r="C4067" t="s">
        <v>1444</v>
      </c>
      <c r="D4067" t="s">
        <v>5794</v>
      </c>
      <c r="E4067" t="s">
        <v>25</v>
      </c>
      <c r="F4067" t="s">
        <v>5795</v>
      </c>
      <c r="G4067" t="s">
        <v>5468</v>
      </c>
      <c r="H4067" t="s">
        <v>5801</v>
      </c>
      <c r="J4067" s="41" t="s">
        <v>1443</v>
      </c>
      <c r="K4067" t="s">
        <v>1445</v>
      </c>
      <c r="L4067" t="s">
        <v>25</v>
      </c>
    </row>
    <row r="4068" spans="1:12" ht="14.4" x14ac:dyDescent="0.3">
      <c r="A4068" t="str">
        <f>VLOOKUP(B4068,'[1]Backbone Architecture'!$C:$D,2,FALSE)</f>
        <v>PPL-003-001</v>
      </c>
      <c r="B4068" t="s">
        <v>5799</v>
      </c>
      <c r="C4068" t="s">
        <v>1653</v>
      </c>
      <c r="D4068" t="s">
        <v>5804</v>
      </c>
      <c r="E4068" t="s">
        <v>25</v>
      </c>
      <c r="F4068" t="s">
        <v>5805</v>
      </c>
      <c r="G4068" t="s">
        <v>5468</v>
      </c>
      <c r="H4068" t="s">
        <v>5801</v>
      </c>
      <c r="J4068" s="41" t="s">
        <v>1652</v>
      </c>
      <c r="K4068" t="s">
        <v>1654</v>
      </c>
      <c r="L4068" t="s">
        <v>25</v>
      </c>
    </row>
    <row r="4069" spans="1:12" ht="14.4" x14ac:dyDescent="0.3">
      <c r="A4069" t="str">
        <f>VLOOKUP(B4069,'[1]Backbone Architecture'!$C:$D,2,FALSE)</f>
        <v>PPL-003-001</v>
      </c>
      <c r="B4069" t="s">
        <v>5799</v>
      </c>
      <c r="C4069" t="s">
        <v>1916</v>
      </c>
      <c r="D4069" t="s">
        <v>5806</v>
      </c>
      <c r="E4069" t="s">
        <v>25</v>
      </c>
      <c r="F4069" t="s">
        <v>5807</v>
      </c>
      <c r="G4069" t="s">
        <v>5468</v>
      </c>
      <c r="H4069" t="s">
        <v>5801</v>
      </c>
      <c r="J4069" s="41" t="s">
        <v>1915</v>
      </c>
      <c r="K4069" t="s">
        <v>1917</v>
      </c>
      <c r="L4069" t="s">
        <v>25</v>
      </c>
    </row>
    <row r="4070" spans="1:12" ht="14.4" x14ac:dyDescent="0.3">
      <c r="A4070" t="str">
        <f>VLOOKUP(B4070,'[1]Backbone Architecture'!$C:$D,2,FALSE)</f>
        <v>PPL-003-001</v>
      </c>
      <c r="B4070" t="s">
        <v>5799</v>
      </c>
      <c r="C4070" t="s">
        <v>2344</v>
      </c>
      <c r="D4070" t="s">
        <v>2343</v>
      </c>
      <c r="E4070" t="s">
        <v>25</v>
      </c>
      <c r="F4070" t="s">
        <v>5808</v>
      </c>
      <c r="G4070" t="s">
        <v>5468</v>
      </c>
      <c r="H4070" t="s">
        <v>5801</v>
      </c>
      <c r="J4070" s="41" t="s">
        <v>2343</v>
      </c>
      <c r="K4070" t="s">
        <v>2345</v>
      </c>
      <c r="L4070" t="s">
        <v>25</v>
      </c>
    </row>
    <row r="4071" spans="1:12" ht="14.4" x14ac:dyDescent="0.3">
      <c r="A4071" t="str">
        <f>VLOOKUP(B4071,'[1]Backbone Architecture'!$C:$D,2,FALSE)</f>
        <v>PPL-003-001</v>
      </c>
      <c r="B4071" t="s">
        <v>5799</v>
      </c>
      <c r="C4071" t="s">
        <v>3346</v>
      </c>
      <c r="D4071" t="s">
        <v>3345</v>
      </c>
      <c r="E4071" t="s">
        <v>25</v>
      </c>
      <c r="F4071" t="s">
        <v>4783</v>
      </c>
      <c r="G4071" t="s">
        <v>5468</v>
      </c>
      <c r="H4071" t="s">
        <v>5801</v>
      </c>
      <c r="J4071" s="41" t="s">
        <v>3345</v>
      </c>
      <c r="K4071" t="s">
        <v>3347</v>
      </c>
      <c r="L4071" t="s">
        <v>25</v>
      </c>
    </row>
    <row r="4072" spans="1:12" ht="14.4" x14ac:dyDescent="0.3">
      <c r="A4072" t="str">
        <f>VLOOKUP(B4072,'[1]Backbone Architecture'!$C:$D,2,FALSE)</f>
        <v>PPL-003-001</v>
      </c>
      <c r="B4072" t="s">
        <v>5799</v>
      </c>
      <c r="C4072" t="s">
        <v>3656</v>
      </c>
      <c r="D4072" t="s">
        <v>3655</v>
      </c>
      <c r="E4072" t="s">
        <v>25</v>
      </c>
      <c r="F4072" t="s">
        <v>5809</v>
      </c>
      <c r="G4072" t="s">
        <v>5468</v>
      </c>
      <c r="H4072" t="s">
        <v>5801</v>
      </c>
      <c r="J4072" s="41" t="s">
        <v>3655</v>
      </c>
      <c r="K4072" t="s">
        <v>3657</v>
      </c>
      <c r="L4072" t="s">
        <v>25</v>
      </c>
    </row>
    <row r="4073" spans="1:12" ht="14.4" x14ac:dyDescent="0.3">
      <c r="A4073" t="str">
        <f>VLOOKUP(B4073,'[1]Backbone Architecture'!$C:$D,2,FALSE)</f>
        <v>PPL-003-001</v>
      </c>
      <c r="B4073" t="s">
        <v>5799</v>
      </c>
      <c r="C4073" t="s">
        <v>4662</v>
      </c>
      <c r="D4073" t="s">
        <v>4663</v>
      </c>
      <c r="E4073" t="s">
        <v>47</v>
      </c>
      <c r="F4073" t="s">
        <v>4664</v>
      </c>
      <c r="G4073" t="s">
        <v>5468</v>
      </c>
      <c r="H4073" t="s">
        <v>5801</v>
      </c>
      <c r="J4073" s="41" t="s">
        <v>4663</v>
      </c>
      <c r="K4073" t="s">
        <v>5682</v>
      </c>
      <c r="L4073" t="s">
        <v>25</v>
      </c>
    </row>
    <row r="4074" spans="1:12" ht="14.4" x14ac:dyDescent="0.3">
      <c r="A4074" t="str">
        <f>VLOOKUP(B4074,'[1]Backbone Architecture'!$C:$D,2,FALSE)</f>
        <v>PPL-003-001</v>
      </c>
      <c r="B4074" t="s">
        <v>5799</v>
      </c>
      <c r="C4074" t="s">
        <v>4007</v>
      </c>
      <c r="D4074" t="s">
        <v>4006</v>
      </c>
      <c r="E4074" t="s">
        <v>25</v>
      </c>
      <c r="F4074" t="s">
        <v>4711</v>
      </c>
      <c r="G4074" t="s">
        <v>5468</v>
      </c>
      <c r="H4074" t="s">
        <v>5801</v>
      </c>
      <c r="J4074" s="41" t="s">
        <v>4006</v>
      </c>
      <c r="K4074" t="s">
        <v>5148</v>
      </c>
      <c r="L4074" t="s">
        <v>47</v>
      </c>
    </row>
    <row r="4075" spans="1:12" ht="14.4" x14ac:dyDescent="0.3">
      <c r="A4075" t="str">
        <f>VLOOKUP(B4075,'[1]Backbone Architecture'!$C:$D,2,FALSE)</f>
        <v>PPL-003-001</v>
      </c>
      <c r="B4075" t="s">
        <v>5799</v>
      </c>
      <c r="C4075" t="s">
        <v>5492</v>
      </c>
      <c r="D4075" t="s">
        <v>5493</v>
      </c>
      <c r="E4075" t="s">
        <v>25</v>
      </c>
      <c r="F4075" t="s">
        <v>5494</v>
      </c>
      <c r="G4075" t="s">
        <v>5468</v>
      </c>
      <c r="H4075" t="s">
        <v>5801</v>
      </c>
      <c r="J4075" s="41"/>
    </row>
    <row r="4076" spans="1:12" ht="14.4" x14ac:dyDescent="0.3">
      <c r="A4076" t="str">
        <f>VLOOKUP(B4076,'[1]Backbone Architecture'!$C:$D,2,FALSE)</f>
        <v>PPL-003-001</v>
      </c>
      <c r="B4076" t="s">
        <v>5799</v>
      </c>
      <c r="C4076" t="s">
        <v>3526</v>
      </c>
      <c r="D4076" t="s">
        <v>4713</v>
      </c>
      <c r="E4076" t="s">
        <v>47</v>
      </c>
      <c r="F4076" t="s">
        <v>4714</v>
      </c>
      <c r="G4076" t="s">
        <v>5468</v>
      </c>
      <c r="H4076" t="s">
        <v>5801</v>
      </c>
      <c r="J4076" s="41" t="s">
        <v>4713</v>
      </c>
      <c r="K4076" t="s">
        <v>5810</v>
      </c>
      <c r="L4076" t="s">
        <v>47</v>
      </c>
    </row>
    <row r="4077" spans="1:12" ht="14.4" x14ac:dyDescent="0.3">
      <c r="A4077" t="str">
        <f>VLOOKUP(B4077,'[1]Backbone Architecture'!$C:$D,2,FALSE)</f>
        <v>PPL-003-001</v>
      </c>
      <c r="B4077" t="s">
        <v>5799</v>
      </c>
      <c r="C4077" t="s">
        <v>4470</v>
      </c>
      <c r="D4077" t="s">
        <v>4469</v>
      </c>
      <c r="E4077" t="s">
        <v>25</v>
      </c>
      <c r="F4077" t="s">
        <v>4716</v>
      </c>
      <c r="G4077" t="s">
        <v>5468</v>
      </c>
      <c r="H4077" t="s">
        <v>5801</v>
      </c>
      <c r="J4077" s="41" t="s">
        <v>4469</v>
      </c>
      <c r="K4077" t="s">
        <v>4471</v>
      </c>
      <c r="L4077" t="s">
        <v>25</v>
      </c>
    </row>
    <row r="4078" spans="1:12" ht="14.4" x14ac:dyDescent="0.3">
      <c r="A4078" t="str">
        <f>VLOOKUP(B4078,'[1]Backbone Architecture'!$C:$D,2,FALSE)</f>
        <v>OPP-003-013</v>
      </c>
      <c r="B4078" t="s">
        <v>5811</v>
      </c>
      <c r="C4078" t="s">
        <v>539</v>
      </c>
      <c r="D4078" t="s">
        <v>541</v>
      </c>
      <c r="E4078" t="s">
        <v>25</v>
      </c>
      <c r="F4078" t="s">
        <v>5161</v>
      </c>
      <c r="G4078" t="s">
        <v>5126</v>
      </c>
      <c r="H4078" t="s">
        <v>5126</v>
      </c>
      <c r="J4078" t="s">
        <v>541</v>
      </c>
      <c r="K4078" s="50" t="s">
        <v>542</v>
      </c>
      <c r="L4078" t="s">
        <v>25</v>
      </c>
    </row>
    <row r="4079" spans="1:12" ht="14.4" x14ac:dyDescent="0.3">
      <c r="A4079" t="str">
        <f>VLOOKUP(B4079,'[1]Backbone Architecture'!$C:$D,2,FALSE)</f>
        <v>OPP-003-013</v>
      </c>
      <c r="B4079" t="s">
        <v>5811</v>
      </c>
      <c r="C4079" t="s">
        <v>544</v>
      </c>
      <c r="D4079" t="s">
        <v>5108</v>
      </c>
      <c r="E4079" t="s">
        <v>25</v>
      </c>
      <c r="F4079" t="s">
        <v>5109</v>
      </c>
      <c r="G4079" t="s">
        <v>5126</v>
      </c>
      <c r="H4079" t="s">
        <v>5126</v>
      </c>
      <c r="J4079" t="s">
        <v>5110</v>
      </c>
      <c r="K4079" t="s">
        <v>5127</v>
      </c>
      <c r="L4079" t="s">
        <v>25</v>
      </c>
    </row>
    <row r="4080" spans="1:12" ht="14.4" x14ac:dyDescent="0.3">
      <c r="A4080" t="str">
        <f>VLOOKUP(B4080,'[1]Backbone Architecture'!$C:$D,2,FALSE)</f>
        <v>OPP-003-013</v>
      </c>
      <c r="B4080" t="s">
        <v>5811</v>
      </c>
      <c r="C4080" t="s">
        <v>562</v>
      </c>
      <c r="D4080" t="s">
        <v>561</v>
      </c>
      <c r="E4080" t="s">
        <v>25</v>
      </c>
      <c r="F4080" t="s">
        <v>4643</v>
      </c>
      <c r="G4080" t="s">
        <v>5126</v>
      </c>
      <c r="H4080" t="s">
        <v>5126</v>
      </c>
      <c r="J4080" t="s">
        <v>561</v>
      </c>
      <c r="L4080" t="s">
        <v>25</v>
      </c>
    </row>
    <row r="4081" spans="1:12" ht="14.4" x14ac:dyDescent="0.3">
      <c r="A4081" t="str">
        <f>VLOOKUP(B4081,'[1]Backbone Architecture'!$C:$D,2,FALSE)</f>
        <v>OPP-003-013</v>
      </c>
      <c r="B4081" t="s">
        <v>5811</v>
      </c>
      <c r="C4081" t="s">
        <v>565</v>
      </c>
      <c r="D4081" t="s">
        <v>564</v>
      </c>
      <c r="E4081" t="s">
        <v>25</v>
      </c>
      <c r="F4081" t="s">
        <v>4770</v>
      </c>
      <c r="G4081" t="s">
        <v>5126</v>
      </c>
      <c r="H4081" t="s">
        <v>5126</v>
      </c>
      <c r="J4081" t="s">
        <v>564</v>
      </c>
      <c r="L4081" t="s">
        <v>25</v>
      </c>
    </row>
    <row r="4082" spans="1:12" ht="14.4" x14ac:dyDescent="0.3">
      <c r="A4082" t="str">
        <f>VLOOKUP(B4082,'[1]Backbone Architecture'!$C:$D,2,FALSE)</f>
        <v>OPP-003-013</v>
      </c>
      <c r="B4082" t="s">
        <v>5811</v>
      </c>
      <c r="C4082" t="s">
        <v>662</v>
      </c>
      <c r="D4082" t="s">
        <v>661</v>
      </c>
      <c r="E4082" t="s">
        <v>47</v>
      </c>
      <c r="F4082" t="s">
        <v>4696</v>
      </c>
      <c r="G4082" t="s">
        <v>5126</v>
      </c>
      <c r="H4082" t="s">
        <v>5126</v>
      </c>
      <c r="J4082" t="s">
        <v>661</v>
      </c>
      <c r="L4082" t="s">
        <v>25</v>
      </c>
    </row>
    <row r="4083" spans="1:12" ht="14.4" x14ac:dyDescent="0.3">
      <c r="A4083" t="str">
        <f>VLOOKUP(B4083,'[1]Backbone Architecture'!$C:$D,2,FALSE)</f>
        <v>OPP-003-013</v>
      </c>
      <c r="B4083" t="s">
        <v>5811</v>
      </c>
      <c r="C4083" t="s">
        <v>721</v>
      </c>
      <c r="D4083" t="s">
        <v>720</v>
      </c>
      <c r="E4083" t="s">
        <v>47</v>
      </c>
      <c r="F4083" t="s">
        <v>4647</v>
      </c>
      <c r="G4083" t="s">
        <v>5126</v>
      </c>
      <c r="H4083" t="s">
        <v>5126</v>
      </c>
      <c r="J4083" t="s">
        <v>720</v>
      </c>
      <c r="L4083" t="s">
        <v>47</v>
      </c>
    </row>
    <row r="4084" spans="1:12" ht="14.4" x14ac:dyDescent="0.3">
      <c r="A4084" t="str">
        <f>VLOOKUP(B4084,'[1]Backbone Architecture'!$C:$D,2,FALSE)</f>
        <v>OPP-003-013</v>
      </c>
      <c r="B4084" t="s">
        <v>5811</v>
      </c>
      <c r="C4084" t="s">
        <v>1296</v>
      </c>
      <c r="D4084" t="s">
        <v>1295</v>
      </c>
      <c r="E4084" t="s">
        <v>25</v>
      </c>
      <c r="F4084" t="s">
        <v>1297</v>
      </c>
      <c r="G4084" t="s">
        <v>5126</v>
      </c>
      <c r="H4084" t="s">
        <v>5126</v>
      </c>
      <c r="J4084" t="s">
        <v>1295</v>
      </c>
      <c r="L4084" t="s">
        <v>25</v>
      </c>
    </row>
    <row r="4085" spans="1:12" ht="14.4" x14ac:dyDescent="0.3">
      <c r="A4085" t="str">
        <f>VLOOKUP(B4085,'[1]Backbone Architecture'!$C:$D,2,FALSE)</f>
        <v>OPP-003-013</v>
      </c>
      <c r="B4085" t="s">
        <v>5811</v>
      </c>
      <c r="C4085" t="s">
        <v>1735</v>
      </c>
      <c r="D4085" t="s">
        <v>1737</v>
      </c>
      <c r="E4085" t="s">
        <v>25</v>
      </c>
      <c r="F4085" t="s">
        <v>1736</v>
      </c>
      <c r="G4085" t="s">
        <v>5126</v>
      </c>
      <c r="H4085" t="s">
        <v>5126</v>
      </c>
      <c r="J4085" t="s">
        <v>1734</v>
      </c>
      <c r="L4085" t="s">
        <v>25</v>
      </c>
    </row>
    <row r="4086" spans="1:12" ht="14.4" x14ac:dyDescent="0.3">
      <c r="A4086" t="str">
        <f>VLOOKUP(B4086,'[1]Backbone Architecture'!$C:$D,2,FALSE)</f>
        <v>OPP-003-013</v>
      </c>
      <c r="B4086" t="s">
        <v>5811</v>
      </c>
      <c r="C4086" t="s">
        <v>3583</v>
      </c>
      <c r="D4086" t="s">
        <v>3585</v>
      </c>
      <c r="E4086" t="s">
        <v>25</v>
      </c>
      <c r="F4086" t="s">
        <v>3584</v>
      </c>
      <c r="G4086" t="s">
        <v>5126</v>
      </c>
      <c r="H4086" t="s">
        <v>5126</v>
      </c>
      <c r="J4086" t="s">
        <v>3585</v>
      </c>
      <c r="L4086" t="s">
        <v>25</v>
      </c>
    </row>
    <row r="4087" spans="1:12" ht="14.4" x14ac:dyDescent="0.3">
      <c r="A4087" t="str">
        <f>VLOOKUP(B4087,'[1]Backbone Architecture'!$C:$D,2,FALSE)</f>
        <v>OPP-003-013</v>
      </c>
      <c r="B4087" t="s">
        <v>5811</v>
      </c>
      <c r="C4087" t="s">
        <v>2431</v>
      </c>
      <c r="D4087" t="s">
        <v>2430</v>
      </c>
      <c r="E4087" t="s">
        <v>25</v>
      </c>
      <c r="F4087" t="s">
        <v>5522</v>
      </c>
      <c r="G4087" t="s">
        <v>5126</v>
      </c>
      <c r="H4087" t="s">
        <v>5126</v>
      </c>
      <c r="J4087" t="s">
        <v>2430</v>
      </c>
      <c r="K4087" t="s">
        <v>2432</v>
      </c>
      <c r="L4087" t="s">
        <v>47</v>
      </c>
    </row>
    <row r="4088" spans="1:12" ht="14.4" x14ac:dyDescent="0.3">
      <c r="A4088" t="str">
        <f>VLOOKUP(B4088,'[1]Backbone Architecture'!$C:$D,2,FALSE)</f>
        <v>OPP-003-013</v>
      </c>
      <c r="B4088" t="s">
        <v>5811</v>
      </c>
      <c r="C4088" t="s">
        <v>2911</v>
      </c>
      <c r="D4088" t="s">
        <v>2910</v>
      </c>
      <c r="E4088" t="s">
        <v>25</v>
      </c>
      <c r="F4088" t="s">
        <v>4971</v>
      </c>
      <c r="G4088" t="s">
        <v>5126</v>
      </c>
      <c r="H4088" t="s">
        <v>5126</v>
      </c>
      <c r="J4088" t="s">
        <v>2910</v>
      </c>
      <c r="L4088" t="s">
        <v>25</v>
      </c>
    </row>
    <row r="4089" spans="1:12" ht="14.4" x14ac:dyDescent="0.3">
      <c r="A4089" t="str">
        <f>VLOOKUP(B4089,'[1]Backbone Architecture'!$C:$D,2,FALSE)</f>
        <v>OPP-003-013</v>
      </c>
      <c r="B4089" t="s">
        <v>5811</v>
      </c>
      <c r="C4089" t="s">
        <v>3136</v>
      </c>
      <c r="D4089" t="s">
        <v>3135</v>
      </c>
      <c r="E4089" t="s">
        <v>25</v>
      </c>
      <c r="F4089" t="s">
        <v>3137</v>
      </c>
      <c r="G4089" t="s">
        <v>5126</v>
      </c>
      <c r="H4089" t="s">
        <v>5126</v>
      </c>
      <c r="J4089" t="s">
        <v>3135</v>
      </c>
      <c r="L4089" t="s">
        <v>25</v>
      </c>
    </row>
    <row r="4090" spans="1:12" ht="14.4" x14ac:dyDescent="0.3">
      <c r="A4090" t="str">
        <f>VLOOKUP(B4090,'[1]Backbone Architecture'!$C:$D,2,FALSE)</f>
        <v>OPP-003-013</v>
      </c>
      <c r="B4090" t="s">
        <v>5811</v>
      </c>
      <c r="C4090" t="s">
        <v>3142</v>
      </c>
      <c r="D4090" t="s">
        <v>3141</v>
      </c>
      <c r="E4090" t="s">
        <v>25</v>
      </c>
      <c r="F4090" t="s">
        <v>5611</v>
      </c>
      <c r="G4090" t="s">
        <v>5126</v>
      </c>
      <c r="H4090" t="s">
        <v>5126</v>
      </c>
      <c r="J4090" t="s">
        <v>3141</v>
      </c>
      <c r="K4090" s="50" t="s">
        <v>3143</v>
      </c>
      <c r="L4090" t="s">
        <v>25</v>
      </c>
    </row>
    <row r="4091" spans="1:12" ht="14.4" x14ac:dyDescent="0.3">
      <c r="A4091" t="str">
        <f>VLOOKUP(B4091,'[1]Backbone Architecture'!$C:$D,2,FALSE)</f>
        <v>OPP-003-013</v>
      </c>
      <c r="B4091" t="s">
        <v>5811</v>
      </c>
      <c r="C4091" t="s">
        <v>3225</v>
      </c>
      <c r="D4091" t="s">
        <v>3224</v>
      </c>
      <c r="E4091" t="s">
        <v>25</v>
      </c>
      <c r="F4091" t="s">
        <v>4681</v>
      </c>
      <c r="G4091" t="s">
        <v>5126</v>
      </c>
      <c r="H4091" t="s">
        <v>5126</v>
      </c>
      <c r="J4091" t="s">
        <v>3224</v>
      </c>
      <c r="K4091" t="s">
        <v>5132</v>
      </c>
      <c r="L4091" t="s">
        <v>25</v>
      </c>
    </row>
    <row r="4092" spans="1:12" ht="14.4" x14ac:dyDescent="0.3">
      <c r="A4092" t="str">
        <f>VLOOKUP(B4092,'[1]Backbone Architecture'!$C:$D,2,FALSE)</f>
        <v>OPP-003-013</v>
      </c>
      <c r="B4092" t="s">
        <v>5811</v>
      </c>
      <c r="C4092" t="s">
        <v>3346</v>
      </c>
      <c r="D4092" t="s">
        <v>3345</v>
      </c>
      <c r="E4092" t="s">
        <v>25</v>
      </c>
      <c r="F4092" t="s">
        <v>4783</v>
      </c>
      <c r="G4092" t="s">
        <v>5126</v>
      </c>
      <c r="H4092" t="s">
        <v>5126</v>
      </c>
      <c r="J4092" t="s">
        <v>3345</v>
      </c>
      <c r="K4092" t="s">
        <v>3347</v>
      </c>
      <c r="L4092" t="s">
        <v>47</v>
      </c>
    </row>
    <row r="4093" spans="1:12" ht="14.4" x14ac:dyDescent="0.3">
      <c r="A4093" t="str">
        <f>VLOOKUP(B4093,'[1]Backbone Architecture'!$C:$D,2,FALSE)</f>
        <v>OPP-003-013</v>
      </c>
      <c r="B4093" t="s">
        <v>5811</v>
      </c>
      <c r="C4093" t="s">
        <v>4982</v>
      </c>
      <c r="D4093" t="s">
        <v>4983</v>
      </c>
      <c r="E4093" t="s">
        <v>25</v>
      </c>
      <c r="F4093" t="s">
        <v>4984</v>
      </c>
      <c r="G4093" t="s">
        <v>5126</v>
      </c>
      <c r="H4093" t="s">
        <v>5126</v>
      </c>
      <c r="J4093" t="s">
        <v>4983</v>
      </c>
      <c r="K4093" s="50" t="s">
        <v>4985</v>
      </c>
      <c r="L4093" t="s">
        <v>25</v>
      </c>
    </row>
    <row r="4094" spans="1:12" ht="14.4" x14ac:dyDescent="0.3">
      <c r="A4094" t="str">
        <f>VLOOKUP(B4094,'[1]Backbone Architecture'!$C:$D,2,FALSE)</f>
        <v>OPP-003-013</v>
      </c>
      <c r="B4094" t="s">
        <v>5811</v>
      </c>
      <c r="C4094" t="s">
        <v>4662</v>
      </c>
      <c r="D4094" t="s">
        <v>4663</v>
      </c>
      <c r="E4094" t="s">
        <v>47</v>
      </c>
      <c r="F4094" t="s">
        <v>4664</v>
      </c>
      <c r="G4094" t="s">
        <v>5126</v>
      </c>
      <c r="H4094" t="s">
        <v>5126</v>
      </c>
      <c r="J4094" t="s">
        <v>4663</v>
      </c>
      <c r="K4094" t="s">
        <v>3952</v>
      </c>
      <c r="L4094" t="s">
        <v>47</v>
      </c>
    </row>
    <row r="4095" spans="1:12" ht="14.4" x14ac:dyDescent="0.3">
      <c r="A4095" t="str">
        <f>VLOOKUP(B4095,'[1]Backbone Architecture'!$C:$D,2,FALSE)</f>
        <v>OPP-003-013</v>
      </c>
      <c r="B4095" t="s">
        <v>5811</v>
      </c>
      <c r="C4095" t="s">
        <v>3976</v>
      </c>
      <c r="D4095" t="s">
        <v>5158</v>
      </c>
      <c r="E4095" t="s">
        <v>19</v>
      </c>
      <c r="F4095" t="s">
        <v>5159</v>
      </c>
      <c r="G4095" t="s">
        <v>5126</v>
      </c>
      <c r="H4095" t="s">
        <v>5126</v>
      </c>
      <c r="J4095" t="s">
        <v>3975</v>
      </c>
      <c r="K4095" s="23"/>
      <c r="L4095" t="s">
        <v>25</v>
      </c>
    </row>
    <row r="4096" spans="1:12" ht="14.4" x14ac:dyDescent="0.3">
      <c r="A4096" t="str">
        <f>VLOOKUP(B4096,'[1]Backbone Architecture'!$C:$D,2,FALSE)</f>
        <v>OPP-003-013</v>
      </c>
      <c r="B4096" t="s">
        <v>5811</v>
      </c>
      <c r="C4096" t="s">
        <v>4007</v>
      </c>
      <c r="D4096" t="s">
        <v>4006</v>
      </c>
      <c r="E4096" t="s">
        <v>25</v>
      </c>
      <c r="F4096" t="s">
        <v>4711</v>
      </c>
      <c r="G4096" t="s">
        <v>5126</v>
      </c>
      <c r="H4096" t="s">
        <v>5126</v>
      </c>
      <c r="J4096" t="s">
        <v>4006</v>
      </c>
      <c r="K4096" t="s">
        <v>5148</v>
      </c>
      <c r="L4096" t="s">
        <v>47</v>
      </c>
    </row>
    <row r="4097" spans="1:12" ht="14.4" x14ac:dyDescent="0.3">
      <c r="A4097" t="str">
        <f>VLOOKUP(B4097,'[1]Backbone Architecture'!$C:$D,2,FALSE)</f>
        <v>OPP-003-013</v>
      </c>
      <c r="B4097" t="s">
        <v>5811</v>
      </c>
      <c r="C4097" t="s">
        <v>4192</v>
      </c>
      <c r="D4097" t="s">
        <v>4191</v>
      </c>
      <c r="E4097" t="s">
        <v>25</v>
      </c>
      <c r="F4097" t="s">
        <v>5188</v>
      </c>
      <c r="G4097" t="s">
        <v>5126</v>
      </c>
      <c r="H4097" t="s">
        <v>5126</v>
      </c>
      <c r="J4097" t="s">
        <v>4191</v>
      </c>
      <c r="K4097" t="s">
        <v>4193</v>
      </c>
      <c r="L4097" t="s">
        <v>25</v>
      </c>
    </row>
    <row r="4098" spans="1:12" ht="14.4" x14ac:dyDescent="0.3">
      <c r="A4098" t="str">
        <f>VLOOKUP(B4098,'[1]Backbone Architecture'!$C:$D,2,FALSE)</f>
        <v>OPP-003-013</v>
      </c>
      <c r="B4098" t="s">
        <v>5811</v>
      </c>
      <c r="C4098" t="s">
        <v>3526</v>
      </c>
      <c r="D4098" t="s">
        <v>4713</v>
      </c>
      <c r="E4098" t="s">
        <v>47</v>
      </c>
      <c r="F4098" t="s">
        <v>4714</v>
      </c>
      <c r="G4098" t="s">
        <v>5126</v>
      </c>
      <c r="H4098" t="s">
        <v>5126</v>
      </c>
      <c r="J4098" t="s">
        <v>4713</v>
      </c>
      <c r="K4098" t="s">
        <v>5088</v>
      </c>
      <c r="L4098" t="s">
        <v>47</v>
      </c>
    </row>
    <row r="4099" spans="1:12" ht="14.4" x14ac:dyDescent="0.3">
      <c r="A4099" t="str">
        <f>VLOOKUP(B4099,'[1]Backbone Architecture'!$C:$D,2,FALSE)</f>
        <v>DIG-007-001</v>
      </c>
      <c r="B4099" s="23" t="s">
        <v>5812</v>
      </c>
      <c r="C4099" t="s">
        <v>536</v>
      </c>
      <c r="D4099" t="s">
        <v>535</v>
      </c>
      <c r="E4099" t="s">
        <v>25</v>
      </c>
      <c r="F4099" t="s">
        <v>4641</v>
      </c>
      <c r="G4099" s="23" t="s">
        <v>4793</v>
      </c>
      <c r="H4099" s="23" t="s">
        <v>5445</v>
      </c>
      <c r="J4099" t="s">
        <v>535</v>
      </c>
      <c r="K4099" t="s">
        <v>537</v>
      </c>
      <c r="L4099" s="23" t="s">
        <v>25</v>
      </c>
    </row>
    <row r="4100" spans="1:12" ht="14.4" x14ac:dyDescent="0.3">
      <c r="A4100" t="str">
        <f>VLOOKUP(B4100,'[1]Backbone Architecture'!$C:$D,2,FALSE)</f>
        <v>DIG-007-001</v>
      </c>
      <c r="B4100" s="23" t="s">
        <v>5812</v>
      </c>
      <c r="C4100" t="s">
        <v>539</v>
      </c>
      <c r="D4100" t="s">
        <v>541</v>
      </c>
      <c r="E4100" t="s">
        <v>25</v>
      </c>
      <c r="F4100" t="s">
        <v>5161</v>
      </c>
      <c r="G4100" s="23" t="s">
        <v>4793</v>
      </c>
      <c r="H4100" s="23" t="s">
        <v>5445</v>
      </c>
      <c r="J4100" t="s">
        <v>541</v>
      </c>
      <c r="K4100" s="50" t="s">
        <v>542</v>
      </c>
      <c r="L4100" s="23" t="s">
        <v>25</v>
      </c>
    </row>
    <row r="4101" spans="1:12" ht="14.4" x14ac:dyDescent="0.3">
      <c r="A4101" t="str">
        <f>VLOOKUP(B4101,'[1]Backbone Architecture'!$C:$D,2,FALSE)</f>
        <v>DIG-007-001</v>
      </c>
      <c r="B4101" s="23" t="s">
        <v>5812</v>
      </c>
      <c r="C4101" t="s">
        <v>662</v>
      </c>
      <c r="D4101" t="s">
        <v>661</v>
      </c>
      <c r="E4101" t="s">
        <v>47</v>
      </c>
      <c r="F4101" t="s">
        <v>4696</v>
      </c>
      <c r="G4101" s="23" t="s">
        <v>4793</v>
      </c>
      <c r="H4101" s="23" t="s">
        <v>5445</v>
      </c>
      <c r="J4101" t="s">
        <v>661</v>
      </c>
      <c r="K4101" s="23" t="s">
        <v>5073</v>
      </c>
      <c r="L4101" s="23" t="s">
        <v>25</v>
      </c>
    </row>
    <row r="4102" spans="1:12" ht="14.4" x14ac:dyDescent="0.3">
      <c r="A4102" t="str">
        <f>VLOOKUP(B4102,'[1]Backbone Architecture'!$C:$D,2,FALSE)</f>
        <v>DIG-007-001</v>
      </c>
      <c r="B4102" s="23" t="s">
        <v>5812</v>
      </c>
      <c r="C4102" t="s">
        <v>717</v>
      </c>
      <c r="D4102" t="s">
        <v>716</v>
      </c>
      <c r="E4102" t="s">
        <v>19</v>
      </c>
      <c r="F4102" t="s">
        <v>4859</v>
      </c>
      <c r="G4102" s="23" t="s">
        <v>4793</v>
      </c>
      <c r="H4102" s="23" t="s">
        <v>5445</v>
      </c>
      <c r="J4102" t="s">
        <v>716</v>
      </c>
      <c r="K4102" s="50" t="s">
        <v>719</v>
      </c>
      <c r="L4102" s="23" t="s">
        <v>25</v>
      </c>
    </row>
    <row r="4103" spans="1:12" ht="14.4" x14ac:dyDescent="0.3">
      <c r="A4103" t="str">
        <f>VLOOKUP(B4103,'[1]Backbone Architecture'!$C:$D,2,FALSE)</f>
        <v>DIG-007-001</v>
      </c>
      <c r="B4103" s="23" t="s">
        <v>5812</v>
      </c>
      <c r="C4103" t="s">
        <v>1043</v>
      </c>
      <c r="D4103" t="s">
        <v>4650</v>
      </c>
      <c r="E4103" t="s">
        <v>47</v>
      </c>
      <c r="F4103" t="s">
        <v>4651</v>
      </c>
      <c r="G4103" s="23" t="s">
        <v>4793</v>
      </c>
      <c r="H4103" s="23" t="s">
        <v>5445</v>
      </c>
      <c r="J4103" t="s">
        <v>1042</v>
      </c>
      <c r="K4103" s="50" t="s">
        <v>1045</v>
      </c>
      <c r="L4103" s="23" t="s">
        <v>47</v>
      </c>
    </row>
    <row r="4104" spans="1:12" ht="14.4" x14ac:dyDescent="0.3">
      <c r="A4104" t="str">
        <f>VLOOKUP(B4104,'[1]Backbone Architecture'!$C:$D,2,FALSE)</f>
        <v>DIG-007-001</v>
      </c>
      <c r="B4104" s="23" t="s">
        <v>5812</v>
      </c>
      <c r="C4104" t="s">
        <v>1089</v>
      </c>
      <c r="D4104" t="s">
        <v>4652</v>
      </c>
      <c r="E4104" t="s">
        <v>25</v>
      </c>
      <c r="F4104" t="s">
        <v>4653</v>
      </c>
      <c r="G4104" s="23" t="s">
        <v>4793</v>
      </c>
      <c r="H4104" s="23" t="s">
        <v>5445</v>
      </c>
      <c r="J4104" t="s">
        <v>4654</v>
      </c>
      <c r="K4104" s="50" t="s">
        <v>1092</v>
      </c>
      <c r="L4104" s="23" t="s">
        <v>25</v>
      </c>
    </row>
    <row r="4105" spans="1:12" ht="14.4" x14ac:dyDescent="0.3">
      <c r="A4105" t="str">
        <f>VLOOKUP(B4105,'[1]Backbone Architecture'!$C:$D,2,FALSE)</f>
        <v>DIG-007-001</v>
      </c>
      <c r="B4105" s="23" t="s">
        <v>5812</v>
      </c>
      <c r="C4105" t="s">
        <v>2305</v>
      </c>
      <c r="D4105" t="s">
        <v>2304</v>
      </c>
      <c r="E4105" t="s">
        <v>25</v>
      </c>
      <c r="F4105" t="s">
        <v>2306</v>
      </c>
      <c r="G4105" s="23" t="s">
        <v>4793</v>
      </c>
      <c r="H4105" s="23" t="s">
        <v>5445</v>
      </c>
      <c r="J4105" t="s">
        <v>2304</v>
      </c>
      <c r="K4105" s="50" t="s">
        <v>2306</v>
      </c>
      <c r="L4105" s="23" t="s">
        <v>25</v>
      </c>
    </row>
    <row r="4106" spans="1:12" ht="14.4" x14ac:dyDescent="0.3">
      <c r="A4106" t="str">
        <f>VLOOKUP(B4106,'[1]Backbone Architecture'!$C:$D,2,FALSE)</f>
        <v>DIG-007-001</v>
      </c>
      <c r="B4106" s="23" t="s">
        <v>5812</v>
      </c>
      <c r="C4106" t="s">
        <v>2314</v>
      </c>
      <c r="D4106" t="s">
        <v>2313</v>
      </c>
      <c r="E4106" t="s">
        <v>25</v>
      </c>
      <c r="F4106" t="s">
        <v>2315</v>
      </c>
      <c r="G4106" s="23" t="s">
        <v>4793</v>
      </c>
      <c r="H4106" s="23" t="s">
        <v>5445</v>
      </c>
      <c r="J4106" t="s">
        <v>2313</v>
      </c>
      <c r="K4106" s="50" t="s">
        <v>2315</v>
      </c>
      <c r="L4106" s="23" t="s">
        <v>25</v>
      </c>
    </row>
    <row r="4107" spans="1:12" ht="14.4" x14ac:dyDescent="0.3">
      <c r="A4107" t="str">
        <f>VLOOKUP(B4107,'[1]Backbone Architecture'!$C:$D,2,FALSE)</f>
        <v>DIG-007-001</v>
      </c>
      <c r="B4107" s="23" t="s">
        <v>5812</v>
      </c>
      <c r="C4107" t="s">
        <v>2434</v>
      </c>
      <c r="D4107" t="s">
        <v>2433</v>
      </c>
      <c r="E4107" t="s">
        <v>25</v>
      </c>
      <c r="F4107" t="s">
        <v>4998</v>
      </c>
      <c r="G4107" s="23" t="s">
        <v>4793</v>
      </c>
      <c r="H4107" s="23" t="s">
        <v>5445</v>
      </c>
      <c r="J4107" t="s">
        <v>5813</v>
      </c>
      <c r="K4107" s="50" t="s">
        <v>5814</v>
      </c>
      <c r="L4107" s="23" t="s">
        <v>25</v>
      </c>
    </row>
    <row r="4108" spans="1:12" ht="14.4" x14ac:dyDescent="0.3">
      <c r="A4108" t="str">
        <f>VLOOKUP(B4108,'[1]Backbone Architecture'!$C:$D,2,FALSE)</f>
        <v>DIG-007-001</v>
      </c>
      <c r="B4108" s="23" t="s">
        <v>5812</v>
      </c>
      <c r="C4108" t="s">
        <v>2520</v>
      </c>
      <c r="D4108" t="s">
        <v>2519</v>
      </c>
      <c r="E4108" t="s">
        <v>25</v>
      </c>
      <c r="F4108" t="s">
        <v>2521</v>
      </c>
      <c r="G4108" s="23" t="s">
        <v>4793</v>
      </c>
      <c r="H4108" s="23" t="s">
        <v>5445</v>
      </c>
      <c r="J4108" t="s">
        <v>2519</v>
      </c>
      <c r="K4108" s="50" t="s">
        <v>2521</v>
      </c>
      <c r="L4108" s="23" t="s">
        <v>25</v>
      </c>
    </row>
    <row r="4109" spans="1:12" ht="14.4" x14ac:dyDescent="0.3">
      <c r="A4109" t="str">
        <f>VLOOKUP(B4109,'[1]Backbone Architecture'!$C:$D,2,FALSE)</f>
        <v>DIG-007-001</v>
      </c>
      <c r="B4109" s="23" t="s">
        <v>5812</v>
      </c>
      <c r="C4109" t="s">
        <v>4774</v>
      </c>
      <c r="D4109" t="s">
        <v>2522</v>
      </c>
      <c r="E4109" t="s">
        <v>25</v>
      </c>
      <c r="F4109" t="s">
        <v>4775</v>
      </c>
      <c r="G4109" s="23" t="s">
        <v>4793</v>
      </c>
      <c r="H4109" s="23" t="s">
        <v>5445</v>
      </c>
      <c r="J4109" t="s">
        <v>2522</v>
      </c>
      <c r="K4109" t="s">
        <v>2524</v>
      </c>
      <c r="L4109" s="23" t="s">
        <v>47</v>
      </c>
    </row>
    <row r="4110" spans="1:12" ht="14.4" x14ac:dyDescent="0.3">
      <c r="A4110" t="str">
        <f>VLOOKUP(B4110,'[1]Backbone Architecture'!$C:$D,2,FALSE)</f>
        <v>DIG-007-001</v>
      </c>
      <c r="B4110" s="23" t="s">
        <v>5812</v>
      </c>
      <c r="C4110" t="s">
        <v>2926</v>
      </c>
      <c r="D4110" t="s">
        <v>2928</v>
      </c>
      <c r="E4110" t="s">
        <v>25</v>
      </c>
      <c r="F4110" t="s">
        <v>4974</v>
      </c>
      <c r="G4110" s="23" t="s">
        <v>4793</v>
      </c>
      <c r="H4110" s="23" t="s">
        <v>5445</v>
      </c>
      <c r="J4110" t="s">
        <v>2928</v>
      </c>
      <c r="K4110" t="s">
        <v>5001</v>
      </c>
      <c r="L4110" s="23" t="s">
        <v>25</v>
      </c>
    </row>
    <row r="4111" spans="1:12" ht="14.4" x14ac:dyDescent="0.3">
      <c r="A4111" t="str">
        <f>VLOOKUP(B4111,'[1]Backbone Architecture'!$C:$D,2,FALSE)</f>
        <v>DIG-007-001</v>
      </c>
      <c r="B4111" s="23" t="s">
        <v>5812</v>
      </c>
      <c r="C4111" t="s">
        <v>3142</v>
      </c>
      <c r="D4111" t="s">
        <v>3141</v>
      </c>
      <c r="E4111" t="s">
        <v>25</v>
      </c>
      <c r="F4111" t="s">
        <v>5611</v>
      </c>
      <c r="G4111" s="23" t="s">
        <v>4793</v>
      </c>
      <c r="H4111" s="23" t="s">
        <v>5445</v>
      </c>
      <c r="J4111" t="s">
        <v>3141</v>
      </c>
      <c r="K4111" s="50" t="s">
        <v>3143</v>
      </c>
      <c r="L4111" s="23" t="s">
        <v>25</v>
      </c>
    </row>
    <row r="4112" spans="1:12" ht="14.4" x14ac:dyDescent="0.3">
      <c r="A4112" t="str">
        <f>VLOOKUP(B4112,'[1]Backbone Architecture'!$C:$D,2,FALSE)</f>
        <v>DIG-007-001</v>
      </c>
      <c r="B4112" s="23" t="s">
        <v>5812</v>
      </c>
      <c r="C4112" t="s">
        <v>3265</v>
      </c>
      <c r="D4112" t="s">
        <v>3264</v>
      </c>
      <c r="E4112" t="s">
        <v>25</v>
      </c>
      <c r="F4112" t="s">
        <v>3266</v>
      </c>
      <c r="G4112" s="23" t="s">
        <v>4793</v>
      </c>
      <c r="H4112" s="23" t="s">
        <v>5445</v>
      </c>
      <c r="J4112" t="s">
        <v>3264</v>
      </c>
      <c r="K4112" s="50" t="s">
        <v>3266</v>
      </c>
      <c r="L4112" s="23" t="s">
        <v>25</v>
      </c>
    </row>
    <row r="4113" spans="1:12" ht="14.4" x14ac:dyDescent="0.3">
      <c r="A4113" t="str">
        <f>VLOOKUP(B4113,'[1]Backbone Architecture'!$C:$D,2,FALSE)</f>
        <v>DIG-007-001</v>
      </c>
      <c r="B4113" s="23" t="s">
        <v>5812</v>
      </c>
      <c r="C4113" t="s">
        <v>3298</v>
      </c>
      <c r="D4113" t="s">
        <v>3297</v>
      </c>
      <c r="E4113" t="s">
        <v>25</v>
      </c>
      <c r="F4113" t="s">
        <v>5134</v>
      </c>
      <c r="G4113" s="23" t="s">
        <v>4793</v>
      </c>
      <c r="H4113" s="23" t="s">
        <v>5445</v>
      </c>
      <c r="J4113" t="s">
        <v>3297</v>
      </c>
      <c r="K4113" t="s">
        <v>3299</v>
      </c>
      <c r="L4113" s="23" t="s">
        <v>47</v>
      </c>
    </row>
    <row r="4114" spans="1:12" ht="14.4" x14ac:dyDescent="0.3">
      <c r="A4114" t="str">
        <f>VLOOKUP(B4114,'[1]Backbone Architecture'!$C:$D,2,FALSE)</f>
        <v>DIG-007-001</v>
      </c>
      <c r="B4114" s="23" t="s">
        <v>5812</v>
      </c>
      <c r="C4114" t="s">
        <v>3346</v>
      </c>
      <c r="D4114" t="s">
        <v>3345</v>
      </c>
      <c r="E4114" t="s">
        <v>25</v>
      </c>
      <c r="F4114" t="s">
        <v>4783</v>
      </c>
      <c r="G4114" s="23" t="s">
        <v>4793</v>
      </c>
      <c r="H4114" s="23" t="s">
        <v>5445</v>
      </c>
      <c r="J4114" t="s">
        <v>3345</v>
      </c>
      <c r="K4114" t="s">
        <v>3347</v>
      </c>
      <c r="L4114" s="23" t="s">
        <v>47</v>
      </c>
    </row>
    <row r="4115" spans="1:12" ht="14.4" x14ac:dyDescent="0.3">
      <c r="A4115" t="str">
        <f>VLOOKUP(B4115,'[1]Backbone Architecture'!$C:$D,2,FALSE)</f>
        <v>DIG-007-001</v>
      </c>
      <c r="B4115" s="23" t="s">
        <v>5812</v>
      </c>
      <c r="C4115" t="s">
        <v>4982</v>
      </c>
      <c r="D4115" t="s">
        <v>4983</v>
      </c>
      <c r="E4115" t="s">
        <v>25</v>
      </c>
      <c r="F4115" t="s">
        <v>4984</v>
      </c>
      <c r="G4115" s="23" t="s">
        <v>4793</v>
      </c>
      <c r="H4115" s="23" t="s">
        <v>5445</v>
      </c>
      <c r="J4115" s="23" t="s">
        <v>4983</v>
      </c>
      <c r="K4115" s="50" t="s">
        <v>4985</v>
      </c>
      <c r="L4115" s="23" t="s">
        <v>25</v>
      </c>
    </row>
    <row r="4116" spans="1:12" ht="14.4" x14ac:dyDescent="0.3">
      <c r="A4116" t="str">
        <f>VLOOKUP(B4116,'[1]Backbone Architecture'!$C:$D,2,FALSE)</f>
        <v>DIG-007-001</v>
      </c>
      <c r="B4116" s="23" t="s">
        <v>5812</v>
      </c>
      <c r="C4116" t="s">
        <v>4079</v>
      </c>
      <c r="D4116" t="s">
        <v>4078</v>
      </c>
      <c r="E4116" t="s">
        <v>25</v>
      </c>
      <c r="F4116" t="s">
        <v>5014</v>
      </c>
      <c r="G4116" s="23" t="s">
        <v>4793</v>
      </c>
      <c r="H4116" s="23" t="s">
        <v>5445</v>
      </c>
      <c r="J4116" s="23" t="s">
        <v>5815</v>
      </c>
      <c r="K4116" s="50" t="s">
        <v>5816</v>
      </c>
      <c r="L4116" s="23" t="s">
        <v>25</v>
      </c>
    </row>
    <row r="4117" spans="1:12" ht="14.4" x14ac:dyDescent="0.3">
      <c r="A4117" t="str">
        <f>VLOOKUP(B4117,'[1]Backbone Architecture'!$C:$D,2,FALSE)</f>
        <v>DIG-007-001</v>
      </c>
      <c r="B4117" s="23" t="s">
        <v>5812</v>
      </c>
      <c r="C4117" t="s">
        <v>4422</v>
      </c>
      <c r="D4117" t="s">
        <v>4421</v>
      </c>
      <c r="E4117" t="s">
        <v>25</v>
      </c>
      <c r="F4117" t="s">
        <v>4423</v>
      </c>
      <c r="G4117" s="23" t="s">
        <v>4793</v>
      </c>
      <c r="H4117" s="23" t="s">
        <v>5445</v>
      </c>
      <c r="J4117" s="23" t="s">
        <v>5368</v>
      </c>
      <c r="K4117" s="50" t="s">
        <v>5720</v>
      </c>
      <c r="L4117" s="23" t="s">
        <v>25</v>
      </c>
    </row>
    <row r="4118" spans="1:12" ht="14.4" x14ac:dyDescent="0.3">
      <c r="A4118" t="str">
        <f>VLOOKUP(B4118,'[1]Backbone Architecture'!$C:$D,2,FALSE)</f>
        <v>DIG-007-001</v>
      </c>
      <c r="B4118" s="23" t="s">
        <v>5812</v>
      </c>
      <c r="C4118" t="s">
        <v>4470</v>
      </c>
      <c r="D4118" t="s">
        <v>4469</v>
      </c>
      <c r="E4118" t="s">
        <v>25</v>
      </c>
      <c r="F4118" t="s">
        <v>4716</v>
      </c>
      <c r="G4118" s="23" t="s">
        <v>4793</v>
      </c>
      <c r="H4118" s="23" t="s">
        <v>5445</v>
      </c>
      <c r="J4118" s="23" t="s">
        <v>4469</v>
      </c>
      <c r="K4118" t="s">
        <v>4471</v>
      </c>
      <c r="L4118" s="23" t="s">
        <v>25</v>
      </c>
    </row>
    <row r="4119" spans="1:12" ht="14.4" x14ac:dyDescent="0.3">
      <c r="A4119" t="str">
        <f>VLOOKUP(B4119,'[1]Backbone Architecture'!$C:$D,2,FALSE)</f>
        <v>OPP-003-014</v>
      </c>
      <c r="B4119" t="s">
        <v>5817</v>
      </c>
      <c r="C4119" t="s">
        <v>551</v>
      </c>
      <c r="D4119" t="s">
        <v>550</v>
      </c>
      <c r="E4119" t="s">
        <v>25</v>
      </c>
      <c r="F4119" t="s">
        <v>552</v>
      </c>
      <c r="G4119" t="s">
        <v>5126</v>
      </c>
      <c r="H4119" t="s">
        <v>5126</v>
      </c>
      <c r="J4119" t="s">
        <v>553</v>
      </c>
      <c r="L4119" t="s">
        <v>25</v>
      </c>
    </row>
    <row r="4120" spans="1:12" ht="14.4" x14ac:dyDescent="0.3">
      <c r="A4120" t="str">
        <f>VLOOKUP(B4120,'[1]Backbone Architecture'!$C:$D,2,FALSE)</f>
        <v>OPP-003-014</v>
      </c>
      <c r="B4120" t="s">
        <v>5817</v>
      </c>
      <c r="C4120" t="s">
        <v>562</v>
      </c>
      <c r="D4120" t="s">
        <v>561</v>
      </c>
      <c r="E4120" t="s">
        <v>25</v>
      </c>
      <c r="F4120" t="s">
        <v>4643</v>
      </c>
      <c r="G4120" t="s">
        <v>5126</v>
      </c>
      <c r="H4120" t="s">
        <v>5126</v>
      </c>
      <c r="J4120" t="s">
        <v>561</v>
      </c>
      <c r="L4120" t="s">
        <v>25</v>
      </c>
    </row>
    <row r="4121" spans="1:12" ht="14.4" x14ac:dyDescent="0.3">
      <c r="A4121" t="str">
        <f>VLOOKUP(B4121,'[1]Backbone Architecture'!$C:$D,2,FALSE)</f>
        <v>OPP-003-014</v>
      </c>
      <c r="B4121" t="s">
        <v>5817</v>
      </c>
      <c r="C4121" t="s">
        <v>565</v>
      </c>
      <c r="D4121" t="s">
        <v>564</v>
      </c>
      <c r="E4121" t="s">
        <v>25</v>
      </c>
      <c r="F4121" t="s">
        <v>4770</v>
      </c>
      <c r="G4121" t="s">
        <v>5126</v>
      </c>
      <c r="H4121" t="s">
        <v>5126</v>
      </c>
      <c r="J4121" t="s">
        <v>564</v>
      </c>
      <c r="L4121" t="s">
        <v>25</v>
      </c>
    </row>
    <row r="4122" spans="1:12" ht="14.4" x14ac:dyDescent="0.3">
      <c r="A4122" t="str">
        <f>VLOOKUP(B4122,'[1]Backbone Architecture'!$C:$D,2,FALSE)</f>
        <v>OPP-003-014</v>
      </c>
      <c r="B4122" t="s">
        <v>5817</v>
      </c>
      <c r="C4122" t="s">
        <v>662</v>
      </c>
      <c r="D4122" t="s">
        <v>661</v>
      </c>
      <c r="E4122" t="s">
        <v>47</v>
      </c>
      <c r="F4122" t="s">
        <v>4696</v>
      </c>
      <c r="G4122" t="s">
        <v>5126</v>
      </c>
      <c r="H4122" t="s">
        <v>5126</v>
      </c>
      <c r="J4122" t="s">
        <v>661</v>
      </c>
      <c r="L4122" t="s">
        <v>25</v>
      </c>
    </row>
    <row r="4123" spans="1:12" ht="14.4" x14ac:dyDescent="0.3">
      <c r="A4123" t="str">
        <f>VLOOKUP(B4123,'[1]Backbone Architecture'!$C:$D,2,FALSE)</f>
        <v>OPP-003-014</v>
      </c>
      <c r="B4123" t="s">
        <v>5817</v>
      </c>
      <c r="C4123" t="s">
        <v>721</v>
      </c>
      <c r="D4123" t="s">
        <v>720</v>
      </c>
      <c r="E4123" t="s">
        <v>47</v>
      </c>
      <c r="F4123" t="s">
        <v>4647</v>
      </c>
      <c r="G4123" t="s">
        <v>5126</v>
      </c>
      <c r="H4123" t="s">
        <v>5126</v>
      </c>
      <c r="J4123" t="s">
        <v>5818</v>
      </c>
      <c r="L4123" t="s">
        <v>47</v>
      </c>
    </row>
    <row r="4124" spans="1:12" ht="14.4" x14ac:dyDescent="0.3">
      <c r="A4124" t="str">
        <f>VLOOKUP(B4124,'[1]Backbone Architecture'!$C:$D,2,FALSE)</f>
        <v>OPP-003-014</v>
      </c>
      <c r="B4124" t="s">
        <v>5817</v>
      </c>
      <c r="C4124" t="s">
        <v>795</v>
      </c>
      <c r="D4124" t="s">
        <v>794</v>
      </c>
      <c r="E4124" t="s">
        <v>25</v>
      </c>
      <c r="F4124" t="s">
        <v>4914</v>
      </c>
      <c r="G4124" t="s">
        <v>5126</v>
      </c>
      <c r="H4124" t="s">
        <v>5126</v>
      </c>
    </row>
    <row r="4125" spans="1:12" ht="14.4" x14ac:dyDescent="0.3">
      <c r="A4125" t="str">
        <f>VLOOKUP(B4125,'[1]Backbone Architecture'!$C:$D,2,FALSE)</f>
        <v>OPP-003-014</v>
      </c>
      <c r="B4125" t="s">
        <v>5817</v>
      </c>
      <c r="C4125" t="s">
        <v>903</v>
      </c>
      <c r="D4125" t="s">
        <v>4965</v>
      </c>
      <c r="E4125" t="s">
        <v>25</v>
      </c>
      <c r="F4125" t="s">
        <v>4966</v>
      </c>
      <c r="G4125" t="s">
        <v>5126</v>
      </c>
      <c r="H4125" t="s">
        <v>5126</v>
      </c>
      <c r="J4125" t="s">
        <v>902</v>
      </c>
      <c r="L4125" t="s">
        <v>25</v>
      </c>
    </row>
    <row r="4126" spans="1:12" ht="14.4" x14ac:dyDescent="0.3">
      <c r="A4126" t="str">
        <f>VLOOKUP(B4126,'[1]Backbone Architecture'!$C:$D,2,FALSE)</f>
        <v>OPP-003-014</v>
      </c>
      <c r="B4126" t="s">
        <v>5817</v>
      </c>
      <c r="C4126" t="s">
        <v>1043</v>
      </c>
      <c r="D4126" t="s">
        <v>4650</v>
      </c>
      <c r="E4126" t="s">
        <v>47</v>
      </c>
      <c r="F4126" t="s">
        <v>4651</v>
      </c>
      <c r="G4126" t="s">
        <v>5126</v>
      </c>
      <c r="H4126" t="s">
        <v>5126</v>
      </c>
      <c r="J4126" t="s">
        <v>5819</v>
      </c>
      <c r="K4126" s="50" t="s">
        <v>1045</v>
      </c>
      <c r="L4126" t="s">
        <v>47</v>
      </c>
    </row>
    <row r="4127" spans="1:12" ht="14.4" x14ac:dyDescent="0.3">
      <c r="A4127" t="str">
        <f>VLOOKUP(B4127,'[1]Backbone Architecture'!$C:$D,2,FALSE)</f>
        <v>OPP-003-014</v>
      </c>
      <c r="B4127" t="s">
        <v>5817</v>
      </c>
      <c r="C4127" t="s">
        <v>1947</v>
      </c>
      <c r="D4127" t="s">
        <v>1946</v>
      </c>
      <c r="E4127" t="s">
        <v>25</v>
      </c>
      <c r="F4127" t="s">
        <v>5038</v>
      </c>
      <c r="G4127" t="s">
        <v>5126</v>
      </c>
      <c r="H4127" t="s">
        <v>5126</v>
      </c>
      <c r="J4127" t="s">
        <v>3333</v>
      </c>
      <c r="L4127" t="s">
        <v>25</v>
      </c>
    </row>
    <row r="4128" spans="1:12" ht="14.4" x14ac:dyDescent="0.3">
      <c r="A4128" t="str">
        <f>VLOOKUP(B4128,'[1]Backbone Architecture'!$C:$D,2,FALSE)</f>
        <v>OPP-003-014</v>
      </c>
      <c r="B4128" t="s">
        <v>5817</v>
      </c>
      <c r="C4128" t="s">
        <v>2447</v>
      </c>
      <c r="D4128" t="s">
        <v>5820</v>
      </c>
      <c r="E4128" t="s">
        <v>25</v>
      </c>
      <c r="F4128" t="s">
        <v>5821</v>
      </c>
      <c r="G4128" t="s">
        <v>5126</v>
      </c>
      <c r="H4128" t="s">
        <v>5126</v>
      </c>
      <c r="J4128" t="s">
        <v>5822</v>
      </c>
      <c r="L4128" t="s">
        <v>25</v>
      </c>
    </row>
    <row r="4129" spans="1:12" ht="14.4" x14ac:dyDescent="0.3">
      <c r="A4129" t="str">
        <f>VLOOKUP(B4129,'[1]Backbone Architecture'!$C:$D,2,FALSE)</f>
        <v>OPP-003-014</v>
      </c>
      <c r="B4129" t="s">
        <v>5817</v>
      </c>
      <c r="C4129" t="s">
        <v>3203</v>
      </c>
      <c r="D4129" t="s">
        <v>3202</v>
      </c>
      <c r="E4129" t="s">
        <v>47</v>
      </c>
      <c r="F4129" t="s">
        <v>4726</v>
      </c>
      <c r="G4129" t="s">
        <v>5126</v>
      </c>
      <c r="H4129" t="s">
        <v>5126</v>
      </c>
      <c r="J4129" t="s">
        <v>4727</v>
      </c>
      <c r="K4129" t="s">
        <v>4777</v>
      </c>
      <c r="L4129" t="s">
        <v>47</v>
      </c>
    </row>
    <row r="4130" spans="1:12" ht="14.4" x14ac:dyDescent="0.3">
      <c r="A4130" t="str">
        <f>VLOOKUP(B4130,'[1]Backbone Architecture'!$C:$D,2,FALSE)</f>
        <v>OPP-003-014</v>
      </c>
      <c r="B4130" t="s">
        <v>5817</v>
      </c>
      <c r="C4130" t="s">
        <v>5169</v>
      </c>
      <c r="D4130" t="s">
        <v>5170</v>
      </c>
      <c r="E4130" t="s">
        <v>25</v>
      </c>
      <c r="F4130" t="s">
        <v>5171</v>
      </c>
      <c r="G4130" t="s">
        <v>5126</v>
      </c>
      <c r="H4130" t="s">
        <v>5126</v>
      </c>
      <c r="J4130" t="s">
        <v>5172</v>
      </c>
      <c r="L4130" t="s">
        <v>25</v>
      </c>
    </row>
    <row r="4131" spans="1:12" ht="14.4" x14ac:dyDescent="0.3">
      <c r="A4131" t="str">
        <f>VLOOKUP(B4131,'[1]Backbone Architecture'!$C:$D,2,FALSE)</f>
        <v>OPP-003-014</v>
      </c>
      <c r="B4131" t="s">
        <v>5817</v>
      </c>
      <c r="C4131" t="s">
        <v>3225</v>
      </c>
      <c r="D4131" t="s">
        <v>3224</v>
      </c>
      <c r="E4131" t="s">
        <v>25</v>
      </c>
      <c r="F4131" t="s">
        <v>4681</v>
      </c>
      <c r="G4131" t="s">
        <v>5126</v>
      </c>
      <c r="H4131" t="s">
        <v>5126</v>
      </c>
      <c r="J4131" t="s">
        <v>3224</v>
      </c>
      <c r="K4131" t="s">
        <v>5132</v>
      </c>
      <c r="L4131" t="s">
        <v>25</v>
      </c>
    </row>
    <row r="4132" spans="1:12" ht="14.4" x14ac:dyDescent="0.3">
      <c r="A4132" t="str">
        <f>VLOOKUP(B4132,'[1]Backbone Architecture'!$C:$D,2,FALSE)</f>
        <v>OPP-003-014</v>
      </c>
      <c r="B4132" t="s">
        <v>5817</v>
      </c>
      <c r="C4132" t="s">
        <v>3298</v>
      </c>
      <c r="D4132" t="s">
        <v>3297</v>
      </c>
      <c r="E4132" t="s">
        <v>25</v>
      </c>
      <c r="F4132" t="s">
        <v>5134</v>
      </c>
      <c r="G4132" t="s">
        <v>5126</v>
      </c>
      <c r="H4132" t="s">
        <v>5126</v>
      </c>
      <c r="J4132" t="s">
        <v>3297</v>
      </c>
      <c r="K4132" s="50" t="s">
        <v>5448</v>
      </c>
      <c r="L4132" t="s">
        <v>47</v>
      </c>
    </row>
    <row r="4133" spans="1:12" ht="14.4" x14ac:dyDescent="0.3">
      <c r="A4133" t="str">
        <f>VLOOKUP(B4133,'[1]Backbone Architecture'!$C:$D,2,FALSE)</f>
        <v>OPP-003-014</v>
      </c>
      <c r="B4133" t="s">
        <v>5817</v>
      </c>
      <c r="C4133" t="s">
        <v>3325</v>
      </c>
      <c r="D4133" t="s">
        <v>5049</v>
      </c>
      <c r="E4133" t="s">
        <v>25</v>
      </c>
      <c r="F4133" t="s">
        <v>5050</v>
      </c>
      <c r="G4133" t="s">
        <v>5126</v>
      </c>
      <c r="H4133" t="s">
        <v>5126</v>
      </c>
      <c r="J4133" t="s">
        <v>5179</v>
      </c>
      <c r="L4133" t="s">
        <v>47</v>
      </c>
    </row>
    <row r="4134" spans="1:12" ht="14.4" x14ac:dyDescent="0.3">
      <c r="A4134" t="str">
        <f>VLOOKUP(B4134,'[1]Backbone Architecture'!$C:$D,2,FALSE)</f>
        <v>OPP-003-014</v>
      </c>
      <c r="B4134" t="s">
        <v>5817</v>
      </c>
      <c r="C4134" t="s">
        <v>3328</v>
      </c>
      <c r="D4134" t="s">
        <v>3327</v>
      </c>
      <c r="E4134" t="s">
        <v>25</v>
      </c>
      <c r="F4134" t="s">
        <v>3329</v>
      </c>
      <c r="G4134" t="s">
        <v>5126</v>
      </c>
      <c r="H4134" t="s">
        <v>5126</v>
      </c>
      <c r="J4134" t="s">
        <v>3327</v>
      </c>
      <c r="L4134" t="s">
        <v>25</v>
      </c>
    </row>
    <row r="4135" spans="1:12" ht="14.4" x14ac:dyDescent="0.3">
      <c r="A4135" t="str">
        <f>VLOOKUP(B4135,'[1]Backbone Architecture'!$C:$D,2,FALSE)</f>
        <v>OPP-003-014</v>
      </c>
      <c r="B4135" t="s">
        <v>5817</v>
      </c>
      <c r="C4135" t="s">
        <v>3355</v>
      </c>
      <c r="D4135" t="s">
        <v>3354</v>
      </c>
      <c r="E4135" t="s">
        <v>25</v>
      </c>
      <c r="F4135" t="s">
        <v>4981</v>
      </c>
      <c r="G4135" t="s">
        <v>5126</v>
      </c>
      <c r="H4135" t="s">
        <v>5126</v>
      </c>
      <c r="J4135" t="s">
        <v>3354</v>
      </c>
      <c r="K4135" t="s">
        <v>3356</v>
      </c>
      <c r="L4135" t="s">
        <v>47</v>
      </c>
    </row>
    <row r="4136" spans="1:12" ht="14.4" x14ac:dyDescent="0.3">
      <c r="A4136" t="str">
        <f>VLOOKUP(B4136,'[1]Backbone Architecture'!$C:$D,2,FALSE)</f>
        <v>OPP-003-014</v>
      </c>
      <c r="B4136" t="s">
        <v>5817</v>
      </c>
      <c r="C4136" t="s">
        <v>3587</v>
      </c>
      <c r="D4136" t="s">
        <v>3586</v>
      </c>
      <c r="E4136" t="s">
        <v>25</v>
      </c>
      <c r="F4136" t="s">
        <v>4902</v>
      </c>
      <c r="G4136" t="s">
        <v>5126</v>
      </c>
      <c r="H4136" t="s">
        <v>5126</v>
      </c>
      <c r="J4136" t="s">
        <v>3586</v>
      </c>
      <c r="K4136" t="s">
        <v>3588</v>
      </c>
      <c r="L4136" t="s">
        <v>25</v>
      </c>
    </row>
    <row r="4137" spans="1:12" ht="14.4" x14ac:dyDescent="0.3">
      <c r="A4137" t="str">
        <f>VLOOKUP(B4137,'[1]Backbone Architecture'!$C:$D,2,FALSE)</f>
        <v>OPP-003-014</v>
      </c>
      <c r="B4137" t="s">
        <v>5817</v>
      </c>
      <c r="C4137" t="s">
        <v>4662</v>
      </c>
      <c r="D4137" t="s">
        <v>4663</v>
      </c>
      <c r="E4137" t="s">
        <v>47</v>
      </c>
      <c r="F4137" t="s">
        <v>4664</v>
      </c>
      <c r="G4137" t="s">
        <v>5126</v>
      </c>
      <c r="H4137" t="s">
        <v>5126</v>
      </c>
      <c r="J4137" t="s">
        <v>4665</v>
      </c>
      <c r="K4137" t="s">
        <v>3952</v>
      </c>
      <c r="L4137" t="s">
        <v>47</v>
      </c>
    </row>
    <row r="4138" spans="1:12" ht="14.4" x14ac:dyDescent="0.3">
      <c r="A4138" t="str">
        <f>VLOOKUP(B4138,'[1]Backbone Architecture'!$C:$D,2,FALSE)</f>
        <v>OPP-003-014</v>
      </c>
      <c r="B4138" t="s">
        <v>5817</v>
      </c>
      <c r="C4138" t="s">
        <v>4007</v>
      </c>
      <c r="D4138" t="s">
        <v>4006</v>
      </c>
      <c r="E4138" t="s">
        <v>25</v>
      </c>
      <c r="F4138" t="s">
        <v>4711</v>
      </c>
      <c r="G4138" t="s">
        <v>5126</v>
      </c>
      <c r="H4138" t="s">
        <v>5126</v>
      </c>
      <c r="J4138" t="s">
        <v>4006</v>
      </c>
      <c r="K4138" t="s">
        <v>5148</v>
      </c>
      <c r="L4138" t="s">
        <v>47</v>
      </c>
    </row>
    <row r="4139" spans="1:12" ht="14.4" x14ac:dyDescent="0.3">
      <c r="A4139" t="str">
        <f>VLOOKUP(B4139,'[1]Backbone Architecture'!$C:$D,2,FALSE)</f>
        <v>OPP-005-007</v>
      </c>
      <c r="B4139" t="s">
        <v>5823</v>
      </c>
      <c r="C4139" t="s">
        <v>565</v>
      </c>
      <c r="D4139" t="s">
        <v>564</v>
      </c>
      <c r="E4139" t="s">
        <v>25</v>
      </c>
      <c r="F4139" t="s">
        <v>4770</v>
      </c>
      <c r="G4139" t="s">
        <v>5126</v>
      </c>
      <c r="H4139" t="s">
        <v>5336</v>
      </c>
      <c r="J4139" t="s">
        <v>564</v>
      </c>
      <c r="L4139" t="s">
        <v>25</v>
      </c>
    </row>
    <row r="4140" spans="1:12" ht="14.4" x14ac:dyDescent="0.3">
      <c r="A4140" t="str">
        <f>VLOOKUP(B4140,'[1]Backbone Architecture'!$C:$D,2,FALSE)</f>
        <v>OPP-005-007</v>
      </c>
      <c r="B4140" t="s">
        <v>5823</v>
      </c>
      <c r="C4140" t="s">
        <v>662</v>
      </c>
      <c r="D4140" t="s">
        <v>661</v>
      </c>
      <c r="E4140" t="s">
        <v>47</v>
      </c>
      <c r="F4140" t="s">
        <v>4696</v>
      </c>
      <c r="G4140" t="s">
        <v>5126</v>
      </c>
      <c r="H4140" t="s">
        <v>5336</v>
      </c>
      <c r="J4140" t="s">
        <v>661</v>
      </c>
      <c r="L4140" t="s">
        <v>25</v>
      </c>
    </row>
    <row r="4141" spans="1:12" ht="14.4" x14ac:dyDescent="0.3">
      <c r="A4141" t="str">
        <f>VLOOKUP(B4141,'[1]Backbone Architecture'!$C:$D,2,FALSE)</f>
        <v>OPP-005-007</v>
      </c>
      <c r="B4141" t="s">
        <v>5823</v>
      </c>
      <c r="C4141" t="s">
        <v>761</v>
      </c>
      <c r="D4141" t="s">
        <v>760</v>
      </c>
      <c r="E4141" t="s">
        <v>47</v>
      </c>
      <c r="F4141" t="s">
        <v>4685</v>
      </c>
      <c r="G4141" t="s">
        <v>5126</v>
      </c>
      <c r="H4141" t="s">
        <v>5336</v>
      </c>
      <c r="J4141" t="s">
        <v>5337</v>
      </c>
      <c r="L4141" t="s">
        <v>47</v>
      </c>
    </row>
    <row r="4142" spans="1:12" ht="14.4" x14ac:dyDescent="0.3">
      <c r="A4142" t="str">
        <f>VLOOKUP(B4142,'[1]Backbone Architecture'!$C:$D,2,FALSE)</f>
        <v>OPP-005-007</v>
      </c>
      <c r="B4142" t="s">
        <v>5823</v>
      </c>
      <c r="C4142" t="s">
        <v>820</v>
      </c>
      <c r="D4142" t="s">
        <v>819</v>
      </c>
      <c r="E4142" t="s">
        <v>47</v>
      </c>
      <c r="F4142" t="s">
        <v>4698</v>
      </c>
      <c r="G4142" t="s">
        <v>5126</v>
      </c>
      <c r="H4142" t="s">
        <v>5336</v>
      </c>
      <c r="J4142" t="s">
        <v>824</v>
      </c>
      <c r="L4142" t="s">
        <v>47</v>
      </c>
    </row>
    <row r="4143" spans="1:12" ht="14.4" x14ac:dyDescent="0.3">
      <c r="A4143" t="str">
        <f>VLOOKUP(B4143,'[1]Backbone Architecture'!$C:$D,2,FALSE)</f>
        <v>OPP-005-007</v>
      </c>
      <c r="B4143" t="s">
        <v>5823</v>
      </c>
      <c r="C4143" t="s">
        <v>1043</v>
      </c>
      <c r="D4143" t="s">
        <v>4650</v>
      </c>
      <c r="E4143" t="s">
        <v>47</v>
      </c>
      <c r="F4143" t="s">
        <v>4651</v>
      </c>
      <c r="G4143" t="s">
        <v>5126</v>
      </c>
      <c r="H4143" t="s">
        <v>5336</v>
      </c>
      <c r="J4143" t="s">
        <v>1042</v>
      </c>
      <c r="K4143" s="50" t="s">
        <v>1045</v>
      </c>
      <c r="L4143" t="s">
        <v>47</v>
      </c>
    </row>
    <row r="4144" spans="1:12" ht="14.4" x14ac:dyDescent="0.3">
      <c r="A4144" t="str">
        <f>VLOOKUP(B4144,'[1]Backbone Architecture'!$C:$D,2,FALSE)</f>
        <v>OPP-005-007</v>
      </c>
      <c r="B4144" t="s">
        <v>5823</v>
      </c>
      <c r="C4144" t="s">
        <v>1094</v>
      </c>
      <c r="D4144" t="s">
        <v>1093</v>
      </c>
      <c r="E4144" t="s">
        <v>25</v>
      </c>
      <c r="F4144" t="s">
        <v>4795</v>
      </c>
      <c r="G4144" t="s">
        <v>5126</v>
      </c>
      <c r="H4144" t="s">
        <v>5336</v>
      </c>
      <c r="J4144" t="s">
        <v>1093</v>
      </c>
      <c r="K4144" t="s">
        <v>1096</v>
      </c>
      <c r="L4144" t="s">
        <v>25</v>
      </c>
    </row>
    <row r="4145" spans="1:12" ht="14.4" x14ac:dyDescent="0.3">
      <c r="A4145" t="str">
        <f>VLOOKUP(B4145,'[1]Backbone Architecture'!$C:$D,2,FALSE)</f>
        <v>OPP-005-007</v>
      </c>
      <c r="B4145" t="s">
        <v>5823</v>
      </c>
      <c r="C4145" t="s">
        <v>1112</v>
      </c>
      <c r="D4145" t="s">
        <v>1111</v>
      </c>
      <c r="E4145" t="s">
        <v>25</v>
      </c>
      <c r="F4145" t="s">
        <v>4737</v>
      </c>
      <c r="G4145" t="s">
        <v>5126</v>
      </c>
      <c r="H4145" t="s">
        <v>5336</v>
      </c>
      <c r="J4145" t="s">
        <v>1111</v>
      </c>
      <c r="K4145" s="50" t="s">
        <v>4738</v>
      </c>
      <c r="L4145" t="s">
        <v>19</v>
      </c>
    </row>
    <row r="4146" spans="1:12" ht="14.4" x14ac:dyDescent="0.3">
      <c r="A4146" t="str">
        <f>VLOOKUP(B4146,'[1]Backbone Architecture'!$C:$D,2,FALSE)</f>
        <v>OPP-005-007</v>
      </c>
      <c r="B4146" t="s">
        <v>5823</v>
      </c>
      <c r="C4146" t="s">
        <v>1684</v>
      </c>
      <c r="D4146" t="s">
        <v>1683</v>
      </c>
      <c r="E4146" t="s">
        <v>47</v>
      </c>
      <c r="F4146" t="s">
        <v>5304</v>
      </c>
      <c r="G4146" t="s">
        <v>5126</v>
      </c>
      <c r="H4146" t="s">
        <v>5336</v>
      </c>
      <c r="J4146" t="s">
        <v>1683</v>
      </c>
      <c r="L4146" t="s">
        <v>25</v>
      </c>
    </row>
    <row r="4147" spans="1:12" ht="14.4" x14ac:dyDescent="0.3">
      <c r="A4147" t="str">
        <f>VLOOKUP(B4147,'[1]Backbone Architecture'!$C:$D,2,FALSE)</f>
        <v>OPP-005-007</v>
      </c>
      <c r="B4147" t="s">
        <v>5823</v>
      </c>
      <c r="C4147" t="s">
        <v>2434</v>
      </c>
      <c r="D4147" t="s">
        <v>2433</v>
      </c>
      <c r="E4147" t="s">
        <v>25</v>
      </c>
      <c r="F4147" t="s">
        <v>4998</v>
      </c>
      <c r="G4147" t="s">
        <v>5126</v>
      </c>
      <c r="H4147" t="s">
        <v>5336</v>
      </c>
      <c r="J4147" t="s">
        <v>5338</v>
      </c>
      <c r="L4147" t="s">
        <v>19</v>
      </c>
    </row>
    <row r="4148" spans="1:12" ht="14.4" x14ac:dyDescent="0.3">
      <c r="A4148" t="str">
        <f>VLOOKUP(B4148,'[1]Backbone Architecture'!$C:$D,2,FALSE)</f>
        <v>OPP-005-007</v>
      </c>
      <c r="B4148" t="s">
        <v>5823</v>
      </c>
      <c r="C4148" t="s">
        <v>2434</v>
      </c>
      <c r="D4148" t="s">
        <v>2433</v>
      </c>
      <c r="E4148" t="s">
        <v>25</v>
      </c>
      <c r="F4148" t="s">
        <v>4998</v>
      </c>
      <c r="G4148" t="s">
        <v>5126</v>
      </c>
      <c r="H4148" t="s">
        <v>5336</v>
      </c>
      <c r="J4148" t="s">
        <v>4999</v>
      </c>
      <c r="K4148" s="50" t="s">
        <v>5000</v>
      </c>
      <c r="L4148" t="s">
        <v>25</v>
      </c>
    </row>
    <row r="4149" spans="1:12" ht="14.4" x14ac:dyDescent="0.3">
      <c r="A4149" t="str">
        <f>VLOOKUP(B4149,'[1]Backbone Architecture'!$C:$D,2,FALSE)</f>
        <v>OPP-005-007</v>
      </c>
      <c r="B4149" t="s">
        <v>5823</v>
      </c>
      <c r="C4149" t="s">
        <v>4774</v>
      </c>
      <c r="D4149" t="s">
        <v>2522</v>
      </c>
      <c r="E4149" t="s">
        <v>25</v>
      </c>
      <c r="F4149" t="s">
        <v>4775</v>
      </c>
      <c r="G4149" t="s">
        <v>5126</v>
      </c>
      <c r="H4149" t="s">
        <v>5336</v>
      </c>
      <c r="J4149" t="s">
        <v>2522</v>
      </c>
      <c r="K4149" t="s">
        <v>2524</v>
      </c>
      <c r="L4149" t="s">
        <v>47</v>
      </c>
    </row>
    <row r="4150" spans="1:12" ht="14.4" x14ac:dyDescent="0.3">
      <c r="A4150" t="str">
        <f>VLOOKUP(B4150,'[1]Backbone Architecture'!$C:$D,2,FALSE)</f>
        <v>OPP-005-007</v>
      </c>
      <c r="B4150" t="s">
        <v>5823</v>
      </c>
      <c r="C4150" t="s">
        <v>2749</v>
      </c>
      <c r="D4150" t="s">
        <v>2693</v>
      </c>
      <c r="E4150" t="s">
        <v>19</v>
      </c>
      <c r="F4150" t="s">
        <v>5339</v>
      </c>
      <c r="G4150" t="s">
        <v>5126</v>
      </c>
      <c r="H4150" t="s">
        <v>5336</v>
      </c>
      <c r="J4150" t="s">
        <v>2748</v>
      </c>
      <c r="L4150" t="s">
        <v>19</v>
      </c>
    </row>
    <row r="4151" spans="1:12" ht="14.4" x14ac:dyDescent="0.3">
      <c r="A4151" t="str">
        <f>VLOOKUP(B4151,'[1]Backbone Architecture'!$C:$D,2,FALSE)</f>
        <v>OPP-005-007</v>
      </c>
      <c r="B4151" t="s">
        <v>5823</v>
      </c>
      <c r="C4151" t="s">
        <v>2926</v>
      </c>
      <c r="D4151" t="s">
        <v>2928</v>
      </c>
      <c r="E4151" t="s">
        <v>25</v>
      </c>
      <c r="F4151" t="s">
        <v>4974</v>
      </c>
      <c r="G4151" t="s">
        <v>5126</v>
      </c>
      <c r="H4151" t="s">
        <v>5336</v>
      </c>
      <c r="J4151" t="s">
        <v>2928</v>
      </c>
      <c r="K4151" t="s">
        <v>5001</v>
      </c>
      <c r="L4151" t="s">
        <v>25</v>
      </c>
    </row>
    <row r="4152" spans="1:12" ht="14.4" x14ac:dyDescent="0.3">
      <c r="A4152" t="str">
        <f>VLOOKUP(B4152,'[1]Backbone Architecture'!$C:$D,2,FALSE)</f>
        <v>OPP-005-007</v>
      </c>
      <c r="B4152" t="s">
        <v>5823</v>
      </c>
      <c r="C4152" t="s">
        <v>2956</v>
      </c>
      <c r="D4152" t="s">
        <v>4724</v>
      </c>
      <c r="E4152" t="s">
        <v>47</v>
      </c>
      <c r="F4152" t="s">
        <v>4725</v>
      </c>
      <c r="G4152" t="s">
        <v>5126</v>
      </c>
      <c r="H4152" t="s">
        <v>5336</v>
      </c>
      <c r="J4152" t="s">
        <v>5727</v>
      </c>
      <c r="L4152" t="s">
        <v>25</v>
      </c>
    </row>
    <row r="4153" spans="1:12" ht="14.4" x14ac:dyDescent="0.3">
      <c r="A4153" t="str">
        <f>VLOOKUP(B4153,'[1]Backbone Architecture'!$C:$D,2,FALSE)</f>
        <v>OPP-005-007</v>
      </c>
      <c r="B4153" t="s">
        <v>5823</v>
      </c>
      <c r="C4153" t="s">
        <v>3225</v>
      </c>
      <c r="D4153" t="s">
        <v>3224</v>
      </c>
      <c r="E4153" t="s">
        <v>25</v>
      </c>
      <c r="F4153" t="s">
        <v>4681</v>
      </c>
      <c r="G4153" t="s">
        <v>5126</v>
      </c>
      <c r="H4153" t="s">
        <v>5336</v>
      </c>
      <c r="J4153" t="s">
        <v>554</v>
      </c>
      <c r="K4153" t="s">
        <v>556</v>
      </c>
      <c r="L4153" t="s">
        <v>25</v>
      </c>
    </row>
    <row r="4154" spans="1:12" ht="14.4" x14ac:dyDescent="0.3">
      <c r="A4154" t="str">
        <f>VLOOKUP(B4154,'[1]Backbone Architecture'!$C:$D,2,FALSE)</f>
        <v>OPP-005-007</v>
      </c>
      <c r="B4154" t="s">
        <v>5823</v>
      </c>
      <c r="C4154" t="s">
        <v>3298</v>
      </c>
      <c r="D4154" t="s">
        <v>3297</v>
      </c>
      <c r="E4154" t="s">
        <v>25</v>
      </c>
      <c r="F4154" t="s">
        <v>5134</v>
      </c>
      <c r="G4154" t="s">
        <v>5126</v>
      </c>
      <c r="H4154" t="s">
        <v>5336</v>
      </c>
      <c r="J4154" t="s">
        <v>3297</v>
      </c>
      <c r="K4154" t="s">
        <v>3299</v>
      </c>
      <c r="L4154" t="s">
        <v>47</v>
      </c>
    </row>
    <row r="4155" spans="1:12" ht="14.4" x14ac:dyDescent="0.3">
      <c r="A4155" t="str">
        <f>VLOOKUP(B4155,'[1]Backbone Architecture'!$C:$D,2,FALSE)</f>
        <v>OPP-005-007</v>
      </c>
      <c r="B4155" t="s">
        <v>5823</v>
      </c>
      <c r="C4155" t="s">
        <v>3319</v>
      </c>
      <c r="D4155" t="s">
        <v>3318</v>
      </c>
      <c r="E4155" t="s">
        <v>25</v>
      </c>
      <c r="F4155" t="s">
        <v>3320</v>
      </c>
      <c r="G4155" t="s">
        <v>5126</v>
      </c>
      <c r="H4155" t="s">
        <v>5336</v>
      </c>
      <c r="J4155" t="s">
        <v>3318</v>
      </c>
      <c r="L4155" t="s">
        <v>25</v>
      </c>
    </row>
    <row r="4156" spans="1:12" ht="14.4" x14ac:dyDescent="0.3">
      <c r="A4156" t="str">
        <f>VLOOKUP(B4156,'[1]Backbone Architecture'!$C:$D,2,FALSE)</f>
        <v>OPP-005-007</v>
      </c>
      <c r="B4156" t="s">
        <v>5823</v>
      </c>
      <c r="C4156" t="s">
        <v>3346</v>
      </c>
      <c r="D4156" t="s">
        <v>3345</v>
      </c>
      <c r="E4156" t="s">
        <v>25</v>
      </c>
      <c r="F4156" t="s">
        <v>4783</v>
      </c>
      <c r="G4156" t="s">
        <v>5126</v>
      </c>
      <c r="H4156" t="s">
        <v>5336</v>
      </c>
      <c r="J4156" t="s">
        <v>3345</v>
      </c>
      <c r="K4156" t="s">
        <v>3347</v>
      </c>
      <c r="L4156" t="s">
        <v>47</v>
      </c>
    </row>
    <row r="4157" spans="1:12" ht="14.4" x14ac:dyDescent="0.3">
      <c r="A4157" t="str">
        <f>VLOOKUP(B4157,'[1]Backbone Architecture'!$C:$D,2,FALSE)</f>
        <v>OPP-005-007</v>
      </c>
      <c r="B4157" t="s">
        <v>5823</v>
      </c>
      <c r="C4157" t="s">
        <v>4982</v>
      </c>
      <c r="D4157" t="s">
        <v>4983</v>
      </c>
      <c r="E4157" t="s">
        <v>25</v>
      </c>
      <c r="F4157" t="s">
        <v>4984</v>
      </c>
      <c r="G4157" t="s">
        <v>5126</v>
      </c>
      <c r="H4157" t="s">
        <v>5336</v>
      </c>
      <c r="J4157" t="s">
        <v>4983</v>
      </c>
      <c r="K4157" s="50" t="s">
        <v>4985</v>
      </c>
      <c r="L4157" t="s">
        <v>25</v>
      </c>
    </row>
    <row r="4158" spans="1:12" ht="14.4" x14ac:dyDescent="0.3">
      <c r="A4158" t="str">
        <f>VLOOKUP(B4158,'[1]Backbone Architecture'!$C:$D,2,FALSE)</f>
        <v>OPP-005-007</v>
      </c>
      <c r="B4158" t="s">
        <v>5823</v>
      </c>
      <c r="C4158" t="s">
        <v>4210</v>
      </c>
      <c r="D4158" t="s">
        <v>4209</v>
      </c>
      <c r="E4158" t="s">
        <v>47</v>
      </c>
      <c r="F4158" t="s">
        <v>5295</v>
      </c>
      <c r="G4158" t="s">
        <v>5126</v>
      </c>
      <c r="H4158" t="s">
        <v>5336</v>
      </c>
      <c r="J4158" t="s">
        <v>4209</v>
      </c>
      <c r="L4158" t="s">
        <v>47</v>
      </c>
    </row>
    <row r="4159" spans="1:12" ht="14.4" x14ac:dyDescent="0.3">
      <c r="A4159" t="str">
        <f>VLOOKUP(B4159,'[1]Backbone Architecture'!$C:$D,2,FALSE)</f>
        <v>OPP-005-009</v>
      </c>
      <c r="B4159" t="s">
        <v>5824</v>
      </c>
      <c r="C4159" t="s">
        <v>3693</v>
      </c>
      <c r="D4159" t="s">
        <v>5825</v>
      </c>
      <c r="E4159" t="s">
        <v>25</v>
      </c>
      <c r="F4159" t="s">
        <v>5826</v>
      </c>
      <c r="G4159" t="s">
        <v>5126</v>
      </c>
      <c r="H4159" t="s">
        <v>5336</v>
      </c>
      <c r="J4159" t="s">
        <v>3692</v>
      </c>
      <c r="L4159" t="s">
        <v>25</v>
      </c>
    </row>
    <row r="4160" spans="1:12" ht="14.4" x14ac:dyDescent="0.3">
      <c r="A4160" t="str">
        <f>VLOOKUP(B4160,'[1]Backbone Architecture'!$C:$D,2,FALSE)</f>
        <v>OPP-005-009</v>
      </c>
      <c r="B4160" t="s">
        <v>5824</v>
      </c>
      <c r="C4160" t="s">
        <v>659</v>
      </c>
      <c r="D4160" t="s">
        <v>658</v>
      </c>
      <c r="E4160" t="s">
        <v>25</v>
      </c>
      <c r="F4160" t="s">
        <v>5827</v>
      </c>
      <c r="G4160" t="s">
        <v>5126</v>
      </c>
      <c r="H4160" t="s">
        <v>5336</v>
      </c>
      <c r="J4160" t="s">
        <v>658</v>
      </c>
      <c r="L4160" t="s">
        <v>25</v>
      </c>
    </row>
    <row r="4161" spans="1:12" ht="14.4" x14ac:dyDescent="0.3">
      <c r="A4161" t="str">
        <f>VLOOKUP(B4161,'[1]Backbone Architecture'!$C:$D,2,FALSE)</f>
        <v>OPP-005-009</v>
      </c>
      <c r="B4161" t="s">
        <v>5824</v>
      </c>
      <c r="C4161" t="s">
        <v>662</v>
      </c>
      <c r="D4161" t="s">
        <v>661</v>
      </c>
      <c r="E4161" t="s">
        <v>47</v>
      </c>
      <c r="F4161" t="s">
        <v>4696</v>
      </c>
      <c r="G4161" t="s">
        <v>5126</v>
      </c>
      <c r="H4161" t="s">
        <v>5336</v>
      </c>
      <c r="J4161" t="s">
        <v>661</v>
      </c>
      <c r="L4161" t="s">
        <v>25</v>
      </c>
    </row>
    <row r="4162" spans="1:12" ht="14.4" x14ac:dyDescent="0.3">
      <c r="A4162" t="str">
        <f>VLOOKUP(B4162,'[1]Backbone Architecture'!$C:$D,2,FALSE)</f>
        <v>OPP-005-009</v>
      </c>
      <c r="B4162" t="s">
        <v>5824</v>
      </c>
      <c r="C4162" t="s">
        <v>761</v>
      </c>
      <c r="D4162" t="s">
        <v>760</v>
      </c>
      <c r="E4162" t="s">
        <v>47</v>
      </c>
      <c r="F4162" t="s">
        <v>4685</v>
      </c>
      <c r="G4162" t="s">
        <v>5126</v>
      </c>
      <c r="H4162" t="s">
        <v>5336</v>
      </c>
      <c r="J4162" t="s">
        <v>5337</v>
      </c>
      <c r="L4162" t="s">
        <v>47</v>
      </c>
    </row>
    <row r="4163" spans="1:12" ht="14.4" x14ac:dyDescent="0.3">
      <c r="A4163" t="str">
        <f>VLOOKUP(B4163,'[1]Backbone Architecture'!$C:$D,2,FALSE)</f>
        <v>OPP-005-009</v>
      </c>
      <c r="B4163" t="s">
        <v>5824</v>
      </c>
      <c r="C4163" t="s">
        <v>971</v>
      </c>
      <c r="D4163" t="s">
        <v>973</v>
      </c>
      <c r="E4163" t="s">
        <v>25</v>
      </c>
      <c r="F4163" t="s">
        <v>972</v>
      </c>
      <c r="G4163" t="s">
        <v>5126</v>
      </c>
      <c r="H4163" t="s">
        <v>5336</v>
      </c>
      <c r="J4163" t="s">
        <v>973</v>
      </c>
      <c r="L4163" t="s">
        <v>25</v>
      </c>
    </row>
    <row r="4164" spans="1:12" ht="14.4" x14ac:dyDescent="0.3">
      <c r="A4164" t="str">
        <f>VLOOKUP(B4164,'[1]Backbone Architecture'!$C:$D,2,FALSE)</f>
        <v>OPP-005-009</v>
      </c>
      <c r="B4164" t="s">
        <v>5824</v>
      </c>
      <c r="C4164" t="s">
        <v>1043</v>
      </c>
      <c r="D4164" t="s">
        <v>4650</v>
      </c>
      <c r="E4164" t="s">
        <v>47</v>
      </c>
      <c r="F4164" t="s">
        <v>4651</v>
      </c>
      <c r="G4164" t="s">
        <v>5126</v>
      </c>
      <c r="H4164" t="s">
        <v>5336</v>
      </c>
      <c r="J4164" t="s">
        <v>1042</v>
      </c>
      <c r="K4164" s="50" t="s">
        <v>1045</v>
      </c>
      <c r="L4164" t="s">
        <v>47</v>
      </c>
    </row>
    <row r="4165" spans="1:12" ht="14.4" x14ac:dyDescent="0.3">
      <c r="A4165" t="str">
        <f>VLOOKUP(B4165,'[1]Backbone Architecture'!$C:$D,2,FALSE)</f>
        <v>OPP-005-009</v>
      </c>
      <c r="B4165" t="s">
        <v>5824</v>
      </c>
      <c r="C4165" t="s">
        <v>1116</v>
      </c>
      <c r="D4165" t="s">
        <v>1115</v>
      </c>
      <c r="E4165" t="s">
        <v>19</v>
      </c>
      <c r="F4165" t="s">
        <v>4861</v>
      </c>
      <c r="G4165" t="s">
        <v>5126</v>
      </c>
      <c r="H4165" t="s">
        <v>5336</v>
      </c>
      <c r="J4165" t="s">
        <v>1115</v>
      </c>
      <c r="L4165" t="s">
        <v>25</v>
      </c>
    </row>
    <row r="4166" spans="1:12" ht="14.4" x14ac:dyDescent="0.3">
      <c r="A4166" t="str">
        <f>VLOOKUP(B4166,'[1]Backbone Architecture'!$C:$D,2,FALSE)</f>
        <v>OPP-005-009</v>
      </c>
      <c r="B4166" t="s">
        <v>5824</v>
      </c>
      <c r="C4166" t="s">
        <v>1367</v>
      </c>
      <c r="D4166" t="s">
        <v>1366</v>
      </c>
      <c r="E4166" t="s">
        <v>25</v>
      </c>
      <c r="F4166" t="s">
        <v>5249</v>
      </c>
      <c r="G4166" t="s">
        <v>5126</v>
      </c>
      <c r="H4166" t="s">
        <v>5336</v>
      </c>
      <c r="J4166" t="s">
        <v>1366</v>
      </c>
      <c r="K4166" t="s">
        <v>1368</v>
      </c>
      <c r="L4166" t="s">
        <v>25</v>
      </c>
    </row>
    <row r="4167" spans="1:12" ht="14.4" x14ac:dyDescent="0.3">
      <c r="A4167" t="str">
        <f>VLOOKUP(B4167,'[1]Backbone Architecture'!$C:$D,2,FALSE)</f>
        <v>OPP-005-009</v>
      </c>
      <c r="B4167" t="s">
        <v>5824</v>
      </c>
      <c r="C4167" t="s">
        <v>2434</v>
      </c>
      <c r="D4167" t="s">
        <v>2433</v>
      </c>
      <c r="E4167" t="s">
        <v>25</v>
      </c>
      <c r="F4167" t="s">
        <v>4998</v>
      </c>
      <c r="G4167" t="s">
        <v>5126</v>
      </c>
      <c r="H4167" t="s">
        <v>5336</v>
      </c>
      <c r="J4167" t="s">
        <v>5828</v>
      </c>
      <c r="L4167" t="s">
        <v>25</v>
      </c>
    </row>
    <row r="4168" spans="1:12" ht="14.4" x14ac:dyDescent="0.3">
      <c r="A4168" t="str">
        <f>VLOOKUP(B4168,'[1]Backbone Architecture'!$C:$D,2,FALSE)</f>
        <v>OPP-005-009</v>
      </c>
      <c r="B4168" t="s">
        <v>5824</v>
      </c>
      <c r="C4168" t="s">
        <v>2544</v>
      </c>
      <c r="D4168" t="s">
        <v>2543</v>
      </c>
      <c r="E4168" t="s">
        <v>25</v>
      </c>
      <c r="F4168" t="s">
        <v>2545</v>
      </c>
      <c r="G4168" t="s">
        <v>5126</v>
      </c>
      <c r="H4168" t="s">
        <v>5336</v>
      </c>
      <c r="J4168" t="s">
        <v>2543</v>
      </c>
      <c r="L4168" t="s">
        <v>25</v>
      </c>
    </row>
    <row r="4169" spans="1:12" ht="14.4" x14ac:dyDescent="0.3">
      <c r="A4169" t="str">
        <f>VLOOKUP(B4169,'[1]Backbone Architecture'!$C:$D,2,FALSE)</f>
        <v>OPP-005-009</v>
      </c>
      <c r="B4169" t="s">
        <v>5824</v>
      </c>
      <c r="C4169" t="s">
        <v>3225</v>
      </c>
      <c r="D4169" t="s">
        <v>3224</v>
      </c>
      <c r="E4169" t="s">
        <v>25</v>
      </c>
      <c r="F4169" t="s">
        <v>4681</v>
      </c>
      <c r="G4169" t="s">
        <v>5126</v>
      </c>
      <c r="H4169" t="s">
        <v>5336</v>
      </c>
      <c r="J4169" t="s">
        <v>3224</v>
      </c>
      <c r="K4169" t="s">
        <v>5132</v>
      </c>
      <c r="L4169" t="s">
        <v>25</v>
      </c>
    </row>
    <row r="4170" spans="1:12" ht="14.4" x14ac:dyDescent="0.3">
      <c r="A4170" t="str">
        <f>VLOOKUP(B4170,'[1]Backbone Architecture'!$C:$D,2,FALSE)</f>
        <v>OPP-005-009</v>
      </c>
      <c r="B4170" t="s">
        <v>5824</v>
      </c>
      <c r="C4170" t="s">
        <v>3346</v>
      </c>
      <c r="D4170" t="s">
        <v>3345</v>
      </c>
      <c r="E4170" t="s">
        <v>25</v>
      </c>
      <c r="F4170" t="s">
        <v>4783</v>
      </c>
      <c r="G4170" t="s">
        <v>5126</v>
      </c>
      <c r="H4170" t="s">
        <v>5336</v>
      </c>
      <c r="J4170" t="s">
        <v>3345</v>
      </c>
      <c r="K4170" t="s">
        <v>3347</v>
      </c>
      <c r="L4170" t="s">
        <v>47</v>
      </c>
    </row>
    <row r="4171" spans="1:12" ht="14.4" x14ac:dyDescent="0.3">
      <c r="A4171" t="str">
        <f>VLOOKUP(B4171,'[1]Backbone Architecture'!$C:$D,2,FALSE)</f>
        <v>OPP-005-009</v>
      </c>
      <c r="B4171" t="s">
        <v>5824</v>
      </c>
      <c r="C4171" t="s">
        <v>3413</v>
      </c>
      <c r="D4171" t="s">
        <v>3412</v>
      </c>
      <c r="E4171" t="s">
        <v>25</v>
      </c>
      <c r="F4171" t="s">
        <v>4708</v>
      </c>
      <c r="G4171" t="s">
        <v>5126</v>
      </c>
      <c r="H4171" t="s">
        <v>5336</v>
      </c>
      <c r="J4171" t="s">
        <v>3412</v>
      </c>
      <c r="K4171" t="s">
        <v>3414</v>
      </c>
      <c r="L4171" t="s">
        <v>25</v>
      </c>
    </row>
    <row r="4172" spans="1:12" ht="14.4" x14ac:dyDescent="0.3">
      <c r="A4172" t="str">
        <f>VLOOKUP(B4172,'[1]Backbone Architecture'!$C:$D,2,FALSE)</f>
        <v>OPP-005-009</v>
      </c>
      <c r="B4172" t="s">
        <v>5824</v>
      </c>
      <c r="C4172" t="s">
        <v>3426</v>
      </c>
      <c r="D4172" t="s">
        <v>3425</v>
      </c>
      <c r="E4172" t="s">
        <v>25</v>
      </c>
      <c r="F4172" t="s">
        <v>5728</v>
      </c>
      <c r="G4172" t="s">
        <v>5126</v>
      </c>
      <c r="H4172" t="s">
        <v>5336</v>
      </c>
      <c r="J4172" t="s">
        <v>3431</v>
      </c>
      <c r="L4172" t="s">
        <v>25</v>
      </c>
    </row>
    <row r="4173" spans="1:12" ht="14.4" x14ac:dyDescent="0.3">
      <c r="A4173" t="str">
        <f>VLOOKUP(B4173,'[1]Backbone Architecture'!$C:$D,2,FALSE)</f>
        <v>OPP-005-009</v>
      </c>
      <c r="B4173" t="s">
        <v>5824</v>
      </c>
      <c r="C4173" t="s">
        <v>3491</v>
      </c>
      <c r="D4173" t="s">
        <v>4944</v>
      </c>
      <c r="E4173" t="s">
        <v>25</v>
      </c>
      <c r="F4173" t="s">
        <v>4945</v>
      </c>
      <c r="G4173" t="s">
        <v>5126</v>
      </c>
      <c r="H4173" t="s">
        <v>5336</v>
      </c>
      <c r="J4173" t="s">
        <v>3487</v>
      </c>
      <c r="L4173" t="s">
        <v>25</v>
      </c>
    </row>
    <row r="4174" spans="1:12" ht="14.4" x14ac:dyDescent="0.3">
      <c r="A4174" t="str">
        <f>VLOOKUP(B4174,'[1]Backbone Architecture'!$C:$D,2,FALSE)</f>
        <v>OPP-005-009</v>
      </c>
      <c r="B4174" t="s">
        <v>5824</v>
      </c>
      <c r="C4174" t="s">
        <v>5362</v>
      </c>
      <c r="D4174" t="s">
        <v>5363</v>
      </c>
      <c r="E4174" t="s">
        <v>25</v>
      </c>
      <c r="F4174" t="s">
        <v>5364</v>
      </c>
      <c r="G4174" t="s">
        <v>5126</v>
      </c>
      <c r="H4174" t="s">
        <v>5336</v>
      </c>
    </row>
    <row r="4175" spans="1:12" ht="14.4" x14ac:dyDescent="0.3">
      <c r="A4175" t="str">
        <f>VLOOKUP(B4175,'[1]Backbone Architecture'!$C:$D,2,FALSE)</f>
        <v>OPP-005-009</v>
      </c>
      <c r="B4175" t="s">
        <v>5824</v>
      </c>
      <c r="C4175" t="s">
        <v>3522</v>
      </c>
      <c r="D4175" t="s">
        <v>3521</v>
      </c>
      <c r="E4175" t="s">
        <v>25</v>
      </c>
      <c r="F4175" t="s">
        <v>4747</v>
      </c>
      <c r="G4175" t="s">
        <v>5126</v>
      </c>
      <c r="H4175" t="s">
        <v>5336</v>
      </c>
      <c r="J4175" t="s">
        <v>1741</v>
      </c>
      <c r="L4175" t="s">
        <v>25</v>
      </c>
    </row>
    <row r="4176" spans="1:12" ht="14.4" x14ac:dyDescent="0.3">
      <c r="A4176" t="str">
        <f>VLOOKUP(B4176,'[1]Backbone Architecture'!$C:$D,2,FALSE)</f>
        <v>OPP-005-009</v>
      </c>
      <c r="B4176" t="s">
        <v>5824</v>
      </c>
      <c r="C4176" t="s">
        <v>1364</v>
      </c>
      <c r="D4176" t="s">
        <v>5729</v>
      </c>
      <c r="E4176" t="s">
        <v>47</v>
      </c>
      <c r="F4176" t="s">
        <v>5730</v>
      </c>
      <c r="G4176" t="s">
        <v>5126</v>
      </c>
      <c r="H4176" t="s">
        <v>5336</v>
      </c>
      <c r="J4176" t="s">
        <v>4267</v>
      </c>
      <c r="L4176" t="s">
        <v>47</v>
      </c>
    </row>
    <row r="4177" spans="1:12" ht="14.4" x14ac:dyDescent="0.3">
      <c r="A4177" t="str">
        <f>VLOOKUP(B4177,'[1]Backbone Architecture'!$C:$D,2,FALSE)</f>
        <v>OPP-005-009</v>
      </c>
      <c r="B4177" t="s">
        <v>5824</v>
      </c>
      <c r="C4177" t="s">
        <v>3587</v>
      </c>
      <c r="D4177" t="s">
        <v>3586</v>
      </c>
      <c r="E4177" t="s">
        <v>25</v>
      </c>
      <c r="F4177" t="s">
        <v>4902</v>
      </c>
      <c r="G4177" t="s">
        <v>5126</v>
      </c>
      <c r="H4177" t="s">
        <v>5336</v>
      </c>
      <c r="J4177" t="s">
        <v>3586</v>
      </c>
      <c r="K4177" t="s">
        <v>3588</v>
      </c>
      <c r="L4177" t="s">
        <v>25</v>
      </c>
    </row>
    <row r="4178" spans="1:12" ht="14.4" x14ac:dyDescent="0.3">
      <c r="A4178" t="str">
        <f>VLOOKUP(B4178,'[1]Backbone Architecture'!$C:$D,2,FALSE)</f>
        <v>OPP-005-009</v>
      </c>
      <c r="B4178" t="s">
        <v>5824</v>
      </c>
      <c r="C4178" t="s">
        <v>4470</v>
      </c>
      <c r="D4178" t="s">
        <v>4469</v>
      </c>
      <c r="E4178" t="s">
        <v>25</v>
      </c>
      <c r="F4178" t="s">
        <v>4716</v>
      </c>
      <c r="G4178" t="s">
        <v>5126</v>
      </c>
      <c r="H4178" t="s">
        <v>5336</v>
      </c>
      <c r="J4178" t="s">
        <v>4469</v>
      </c>
      <c r="K4178" t="s">
        <v>4471</v>
      </c>
      <c r="L4178" t="s">
        <v>25</v>
      </c>
    </row>
    <row r="4179" spans="1:12" ht="14.4" x14ac:dyDescent="0.3">
      <c r="A4179" t="str">
        <f>VLOOKUP(B4179,'[1]Backbone Architecture'!$C:$D,2,FALSE)</f>
        <v>OPP-005-008</v>
      </c>
      <c r="B4179" t="s">
        <v>5829</v>
      </c>
      <c r="C4179" t="s">
        <v>562</v>
      </c>
      <c r="D4179" t="s">
        <v>561</v>
      </c>
      <c r="E4179" t="s">
        <v>25</v>
      </c>
      <c r="F4179" t="s">
        <v>4643</v>
      </c>
      <c r="G4179" t="s">
        <v>5126</v>
      </c>
      <c r="H4179" t="s">
        <v>5336</v>
      </c>
      <c r="J4179" t="s">
        <v>561</v>
      </c>
      <c r="L4179" t="s">
        <v>25</v>
      </c>
    </row>
    <row r="4180" spans="1:12" ht="14.4" x14ac:dyDescent="0.3">
      <c r="A4180" t="str">
        <f>VLOOKUP(B4180,'[1]Backbone Architecture'!$C:$D,2,FALSE)</f>
        <v>OPP-005-008</v>
      </c>
      <c r="B4180" t="s">
        <v>5829</v>
      </c>
      <c r="C4180" t="s">
        <v>662</v>
      </c>
      <c r="D4180" t="s">
        <v>661</v>
      </c>
      <c r="E4180" t="s">
        <v>47</v>
      </c>
      <c r="F4180" t="s">
        <v>4696</v>
      </c>
      <c r="G4180" t="s">
        <v>5126</v>
      </c>
      <c r="H4180" t="s">
        <v>5336</v>
      </c>
      <c r="J4180" t="s">
        <v>661</v>
      </c>
      <c r="L4180" t="s">
        <v>25</v>
      </c>
    </row>
    <row r="4181" spans="1:12" ht="14.4" x14ac:dyDescent="0.3">
      <c r="A4181" t="str">
        <f>VLOOKUP(B4181,'[1]Backbone Architecture'!$C:$D,2,FALSE)</f>
        <v>OPP-005-008</v>
      </c>
      <c r="B4181" t="s">
        <v>5829</v>
      </c>
      <c r="C4181" t="s">
        <v>728</v>
      </c>
      <c r="D4181" t="s">
        <v>727</v>
      </c>
      <c r="E4181" t="s">
        <v>47</v>
      </c>
      <c r="F4181" t="s">
        <v>729</v>
      </c>
      <c r="G4181" t="s">
        <v>5126</v>
      </c>
      <c r="H4181" t="s">
        <v>5336</v>
      </c>
      <c r="J4181" t="s">
        <v>727</v>
      </c>
      <c r="L4181" t="s">
        <v>25</v>
      </c>
    </row>
    <row r="4182" spans="1:12" ht="14.4" x14ac:dyDescent="0.3">
      <c r="A4182" t="str">
        <f>VLOOKUP(B4182,'[1]Backbone Architecture'!$C:$D,2,FALSE)</f>
        <v>OPP-005-008</v>
      </c>
      <c r="B4182" t="s">
        <v>5829</v>
      </c>
      <c r="C4182" t="s">
        <v>761</v>
      </c>
      <c r="D4182" t="s">
        <v>760</v>
      </c>
      <c r="E4182" t="s">
        <v>47</v>
      </c>
      <c r="F4182" t="s">
        <v>4685</v>
      </c>
      <c r="G4182" t="s">
        <v>5126</v>
      </c>
      <c r="H4182" t="s">
        <v>5336</v>
      </c>
      <c r="J4182" t="s">
        <v>5337</v>
      </c>
      <c r="L4182" t="s">
        <v>47</v>
      </c>
    </row>
    <row r="4183" spans="1:12" ht="14.4" x14ac:dyDescent="0.3">
      <c r="A4183" t="str">
        <f>VLOOKUP(B4183,'[1]Backbone Architecture'!$C:$D,2,FALSE)</f>
        <v>OPP-005-008</v>
      </c>
      <c r="B4183" t="s">
        <v>5829</v>
      </c>
      <c r="C4183" t="s">
        <v>785</v>
      </c>
      <c r="D4183" t="s">
        <v>784</v>
      </c>
      <c r="E4183" t="s">
        <v>25</v>
      </c>
      <c r="F4183" t="s">
        <v>786</v>
      </c>
      <c r="G4183" t="s">
        <v>5126</v>
      </c>
      <c r="H4183" t="s">
        <v>5336</v>
      </c>
      <c r="J4183" t="s">
        <v>784</v>
      </c>
      <c r="L4183" t="s">
        <v>25</v>
      </c>
    </row>
    <row r="4184" spans="1:12" ht="14.4" x14ac:dyDescent="0.3">
      <c r="A4184" t="str">
        <f>VLOOKUP(B4184,'[1]Backbone Architecture'!$C:$D,2,FALSE)</f>
        <v>OPP-005-008</v>
      </c>
      <c r="B4184" t="s">
        <v>5829</v>
      </c>
      <c r="C4184" t="s">
        <v>820</v>
      </c>
      <c r="D4184" t="s">
        <v>819</v>
      </c>
      <c r="E4184" t="s">
        <v>47</v>
      </c>
      <c r="F4184" t="s">
        <v>4698</v>
      </c>
      <c r="G4184" t="s">
        <v>5126</v>
      </c>
      <c r="H4184" t="s">
        <v>5336</v>
      </c>
      <c r="J4184" t="s">
        <v>824</v>
      </c>
      <c r="L4184" t="s">
        <v>47</v>
      </c>
    </row>
    <row r="4185" spans="1:12" ht="14.4" x14ac:dyDescent="0.3">
      <c r="A4185" t="str">
        <f>VLOOKUP(B4185,'[1]Backbone Architecture'!$C:$D,2,FALSE)</f>
        <v>OPP-005-008</v>
      </c>
      <c r="B4185" t="s">
        <v>5829</v>
      </c>
      <c r="C4185" t="s">
        <v>903</v>
      </c>
      <c r="D4185" t="s">
        <v>4965</v>
      </c>
      <c r="E4185" t="s">
        <v>25</v>
      </c>
      <c r="F4185" t="s">
        <v>4966</v>
      </c>
      <c r="G4185" t="s">
        <v>5126</v>
      </c>
      <c r="H4185" t="s">
        <v>5336</v>
      </c>
      <c r="J4185" t="s">
        <v>902</v>
      </c>
      <c r="L4185" t="s">
        <v>25</v>
      </c>
    </row>
    <row r="4186" spans="1:12" ht="14.4" x14ac:dyDescent="0.3">
      <c r="A4186" t="str">
        <f>VLOOKUP(B4186,'[1]Backbone Architecture'!$C:$D,2,FALSE)</f>
        <v>OPP-005-008</v>
      </c>
      <c r="B4186" t="s">
        <v>5829</v>
      </c>
      <c r="C4186" t="s">
        <v>1043</v>
      </c>
      <c r="D4186" t="s">
        <v>4650</v>
      </c>
      <c r="E4186" t="s">
        <v>47</v>
      </c>
      <c r="F4186" t="s">
        <v>4651</v>
      </c>
      <c r="G4186" t="s">
        <v>5126</v>
      </c>
      <c r="H4186" t="s">
        <v>5336</v>
      </c>
      <c r="J4186" t="s">
        <v>1042</v>
      </c>
      <c r="K4186" s="50" t="s">
        <v>1045</v>
      </c>
      <c r="L4186" t="s">
        <v>47</v>
      </c>
    </row>
    <row r="4187" spans="1:12" ht="14.4" x14ac:dyDescent="0.3">
      <c r="A4187" t="str">
        <f>VLOOKUP(B4187,'[1]Backbone Architecture'!$C:$D,2,FALSE)</f>
        <v>OPP-005-008</v>
      </c>
      <c r="B4187" t="s">
        <v>5829</v>
      </c>
      <c r="C4187" t="s">
        <v>1094</v>
      </c>
      <c r="D4187" t="s">
        <v>1093</v>
      </c>
      <c r="E4187" t="s">
        <v>25</v>
      </c>
      <c r="F4187" t="s">
        <v>4795</v>
      </c>
      <c r="G4187" t="s">
        <v>5126</v>
      </c>
      <c r="H4187" t="s">
        <v>5336</v>
      </c>
      <c r="J4187" t="s">
        <v>1093</v>
      </c>
      <c r="K4187" t="s">
        <v>1096</v>
      </c>
      <c r="L4187" t="s">
        <v>25</v>
      </c>
    </row>
    <row r="4188" spans="1:12" ht="14.4" x14ac:dyDescent="0.3">
      <c r="A4188" t="str">
        <f>VLOOKUP(B4188,'[1]Backbone Architecture'!$C:$D,2,FALSE)</f>
        <v>OPP-005-008</v>
      </c>
      <c r="B4188" t="s">
        <v>5829</v>
      </c>
      <c r="C4188" t="s">
        <v>1112</v>
      </c>
      <c r="D4188" t="s">
        <v>1111</v>
      </c>
      <c r="E4188" t="s">
        <v>25</v>
      </c>
      <c r="F4188" t="s">
        <v>4737</v>
      </c>
      <c r="G4188" t="s">
        <v>5126</v>
      </c>
      <c r="H4188" t="s">
        <v>5336</v>
      </c>
      <c r="J4188" t="s">
        <v>1111</v>
      </c>
      <c r="K4188" s="50" t="s">
        <v>4738</v>
      </c>
      <c r="L4188" t="s">
        <v>25</v>
      </c>
    </row>
    <row r="4189" spans="1:12" ht="14.4" x14ac:dyDescent="0.3">
      <c r="A4189" t="str">
        <f>VLOOKUP(B4189,'[1]Backbone Architecture'!$C:$D,2,FALSE)</f>
        <v>OPP-005-008</v>
      </c>
      <c r="B4189" t="s">
        <v>5829</v>
      </c>
      <c r="C4189" t="s">
        <v>2365</v>
      </c>
      <c r="D4189" t="s">
        <v>2364</v>
      </c>
      <c r="E4189" t="s">
        <v>25</v>
      </c>
      <c r="F4189" t="s">
        <v>2366</v>
      </c>
      <c r="G4189" t="s">
        <v>5126</v>
      </c>
      <c r="H4189" t="s">
        <v>5336</v>
      </c>
      <c r="J4189" t="s">
        <v>2364</v>
      </c>
      <c r="L4189" t="s">
        <v>25</v>
      </c>
    </row>
    <row r="4190" spans="1:12" ht="14.4" x14ac:dyDescent="0.3">
      <c r="A4190" t="str">
        <f>VLOOKUP(B4190,'[1]Backbone Architecture'!$C:$D,2,FALSE)</f>
        <v>OPP-005-008</v>
      </c>
      <c r="B4190" t="s">
        <v>5829</v>
      </c>
      <c r="C4190" t="s">
        <v>2428</v>
      </c>
      <c r="D4190" t="s">
        <v>2200</v>
      </c>
      <c r="E4190" t="s">
        <v>47</v>
      </c>
      <c r="F4190" t="s">
        <v>4782</v>
      </c>
      <c r="G4190" t="s">
        <v>5126</v>
      </c>
      <c r="H4190" t="s">
        <v>5336</v>
      </c>
      <c r="J4190" t="s">
        <v>2200</v>
      </c>
      <c r="K4190" t="s">
        <v>2429</v>
      </c>
      <c r="L4190" t="s">
        <v>25</v>
      </c>
    </row>
    <row r="4191" spans="1:12" ht="14.4" x14ac:dyDescent="0.3">
      <c r="A4191" t="str">
        <f>VLOOKUP(B4191,'[1]Backbone Architecture'!$C:$D,2,FALSE)</f>
        <v>OPP-005-008</v>
      </c>
      <c r="B4191" t="s">
        <v>5829</v>
      </c>
      <c r="C4191" t="s">
        <v>2434</v>
      </c>
      <c r="D4191" t="s">
        <v>2433</v>
      </c>
      <c r="E4191" t="s">
        <v>25</v>
      </c>
      <c r="F4191" t="s">
        <v>4998</v>
      </c>
      <c r="G4191" t="s">
        <v>5126</v>
      </c>
      <c r="H4191" t="s">
        <v>5336</v>
      </c>
      <c r="J4191" t="s">
        <v>4999</v>
      </c>
      <c r="K4191" s="50" t="s">
        <v>5000</v>
      </c>
      <c r="L4191" t="s">
        <v>25</v>
      </c>
    </row>
    <row r="4192" spans="1:12" ht="14.4" x14ac:dyDescent="0.3">
      <c r="A4192" t="str">
        <f>VLOOKUP(B4192,'[1]Backbone Architecture'!$C:$D,2,FALSE)</f>
        <v>OPP-005-008</v>
      </c>
      <c r="B4192" t="s">
        <v>5829</v>
      </c>
      <c r="C4192" t="s">
        <v>4774</v>
      </c>
      <c r="D4192" t="s">
        <v>2522</v>
      </c>
      <c r="E4192" t="s">
        <v>25</v>
      </c>
      <c r="F4192" t="s">
        <v>4775</v>
      </c>
      <c r="G4192" t="s">
        <v>5126</v>
      </c>
      <c r="H4192" t="s">
        <v>5336</v>
      </c>
      <c r="J4192" t="s">
        <v>2522</v>
      </c>
      <c r="K4192" t="s">
        <v>2524</v>
      </c>
      <c r="L4192" t="s">
        <v>47</v>
      </c>
    </row>
    <row r="4193" spans="1:12" ht="14.4" x14ac:dyDescent="0.3">
      <c r="A4193" t="str">
        <f>VLOOKUP(B4193,'[1]Backbone Architecture'!$C:$D,2,FALSE)</f>
        <v>OPP-005-008</v>
      </c>
      <c r="B4193" t="s">
        <v>5829</v>
      </c>
      <c r="C4193" t="s">
        <v>5219</v>
      </c>
      <c r="D4193" t="s">
        <v>5220</v>
      </c>
      <c r="E4193" t="s">
        <v>25</v>
      </c>
      <c r="F4193" t="s">
        <v>3259</v>
      </c>
      <c r="G4193" t="s">
        <v>5126</v>
      </c>
      <c r="H4193" t="s">
        <v>5336</v>
      </c>
      <c r="J4193" t="s">
        <v>3264</v>
      </c>
      <c r="L4193" t="s">
        <v>25</v>
      </c>
    </row>
    <row r="4194" spans="1:12" ht="14.4" x14ac:dyDescent="0.3">
      <c r="A4194" t="str">
        <f>VLOOKUP(B4194,'[1]Backbone Architecture'!$C:$D,2,FALSE)</f>
        <v>OPP-005-008</v>
      </c>
      <c r="B4194" t="s">
        <v>5829</v>
      </c>
      <c r="C4194" t="s">
        <v>3298</v>
      </c>
      <c r="D4194" t="s">
        <v>3297</v>
      </c>
      <c r="E4194" t="s">
        <v>25</v>
      </c>
      <c r="F4194" t="s">
        <v>5134</v>
      </c>
      <c r="G4194" t="s">
        <v>5126</v>
      </c>
      <c r="H4194" t="s">
        <v>5336</v>
      </c>
      <c r="J4194" t="s">
        <v>3297</v>
      </c>
      <c r="K4194" t="s">
        <v>3299</v>
      </c>
      <c r="L4194" t="s">
        <v>47</v>
      </c>
    </row>
    <row r="4195" spans="1:12" ht="14.4" x14ac:dyDescent="0.3">
      <c r="A4195" t="str">
        <f>VLOOKUP(B4195,'[1]Backbone Architecture'!$C:$D,2,FALSE)</f>
        <v>OPP-005-008</v>
      </c>
      <c r="B4195" t="s">
        <v>5829</v>
      </c>
      <c r="C4195" t="s">
        <v>3346</v>
      </c>
      <c r="D4195" t="s">
        <v>3345</v>
      </c>
      <c r="E4195" t="s">
        <v>25</v>
      </c>
      <c r="F4195" t="s">
        <v>4783</v>
      </c>
      <c r="G4195" t="s">
        <v>5126</v>
      </c>
      <c r="H4195" t="s">
        <v>5336</v>
      </c>
      <c r="J4195" t="s">
        <v>3345</v>
      </c>
      <c r="K4195" t="s">
        <v>3347</v>
      </c>
      <c r="L4195" t="s">
        <v>47</v>
      </c>
    </row>
    <row r="4196" spans="1:12" ht="14.4" x14ac:dyDescent="0.3">
      <c r="A4196" t="str">
        <f>VLOOKUP(B4196,'[1]Backbone Architecture'!$C:$D,2,FALSE)</f>
        <v>OPP-005-008</v>
      </c>
      <c r="B4196" t="s">
        <v>5829</v>
      </c>
      <c r="C4196" t="s">
        <v>4982</v>
      </c>
      <c r="D4196" t="s">
        <v>4983</v>
      </c>
      <c r="E4196" t="s">
        <v>25</v>
      </c>
      <c r="F4196" t="s">
        <v>4984</v>
      </c>
      <c r="G4196" t="s">
        <v>5126</v>
      </c>
      <c r="H4196" t="s">
        <v>5336</v>
      </c>
      <c r="J4196" t="s">
        <v>4983</v>
      </c>
      <c r="K4196" s="50" t="s">
        <v>4985</v>
      </c>
      <c r="L4196" t="s">
        <v>25</v>
      </c>
    </row>
    <row r="4197" spans="1:12" ht="14.4" x14ac:dyDescent="0.3">
      <c r="A4197" t="str">
        <f>VLOOKUP(B4197,'[1]Backbone Architecture'!$C:$D,2,FALSE)</f>
        <v>OPP-005-008</v>
      </c>
      <c r="B4197" t="s">
        <v>5829</v>
      </c>
      <c r="C4197" t="s">
        <v>4007</v>
      </c>
      <c r="D4197" t="s">
        <v>4006</v>
      </c>
      <c r="E4197" t="s">
        <v>25</v>
      </c>
      <c r="F4197" t="s">
        <v>4711</v>
      </c>
      <c r="G4197" t="s">
        <v>5126</v>
      </c>
      <c r="H4197" t="s">
        <v>5336</v>
      </c>
      <c r="J4197" t="s">
        <v>4006</v>
      </c>
      <c r="K4197" t="s">
        <v>5148</v>
      </c>
      <c r="L4197" t="s">
        <v>47</v>
      </c>
    </row>
    <row r="4198" spans="1:12" ht="14.4" x14ac:dyDescent="0.3">
      <c r="A4198" t="str">
        <f>VLOOKUP(B4198,'[1]Backbone Architecture'!$C:$D,2,FALSE)</f>
        <v>OPP-005-008</v>
      </c>
      <c r="B4198" t="s">
        <v>5829</v>
      </c>
      <c r="C4198" t="s">
        <v>4079</v>
      </c>
      <c r="D4198" t="s">
        <v>4078</v>
      </c>
      <c r="E4198" t="s">
        <v>25</v>
      </c>
      <c r="F4198" t="s">
        <v>5014</v>
      </c>
      <c r="G4198" t="s">
        <v>5126</v>
      </c>
      <c r="H4198" t="s">
        <v>5336</v>
      </c>
      <c r="J4198" t="s">
        <v>4078</v>
      </c>
      <c r="K4198" s="50" t="s">
        <v>4080</v>
      </c>
      <c r="L4198" t="s">
        <v>25</v>
      </c>
    </row>
    <row r="4199" spans="1:12" ht="14.4" x14ac:dyDescent="0.3">
      <c r="A4199" t="str">
        <f>VLOOKUP(B4199,'[1]Backbone Architecture'!$C:$D,2,FALSE)</f>
        <v>OPP-005-008</v>
      </c>
      <c r="B4199" t="s">
        <v>5829</v>
      </c>
      <c r="C4199" t="s">
        <v>4210</v>
      </c>
      <c r="D4199" t="s">
        <v>4209</v>
      </c>
      <c r="E4199" t="s">
        <v>47</v>
      </c>
      <c r="F4199" t="s">
        <v>5295</v>
      </c>
      <c r="G4199" t="s">
        <v>5126</v>
      </c>
      <c r="H4199" t="s">
        <v>5336</v>
      </c>
      <c r="J4199" t="s">
        <v>4209</v>
      </c>
      <c r="L4199" t="s">
        <v>47</v>
      </c>
    </row>
    <row r="4200" spans="1:12" ht="14.4" x14ac:dyDescent="0.3">
      <c r="A4200" t="str">
        <f>VLOOKUP(B4200,'[1]Backbone Architecture'!$C:$D,2,FALSE)</f>
        <v>OPP-005-008</v>
      </c>
      <c r="B4200" t="s">
        <v>5829</v>
      </c>
      <c r="C4200" t="s">
        <v>4262</v>
      </c>
      <c r="D4200" t="s">
        <v>4261</v>
      </c>
      <c r="E4200" t="s">
        <v>25</v>
      </c>
      <c r="F4200" t="s">
        <v>4263</v>
      </c>
      <c r="G4200" t="s">
        <v>5126</v>
      </c>
      <c r="H4200" t="s">
        <v>5336</v>
      </c>
      <c r="J4200" t="s">
        <v>4261</v>
      </c>
      <c r="L4200" t="s">
        <v>25</v>
      </c>
    </row>
    <row r="4201" spans="1:12" ht="14.4" x14ac:dyDescent="0.3">
      <c r="A4201" t="str">
        <f>VLOOKUP(B4201,'[1]Backbone Architecture'!$C:$D,2,FALSE)</f>
        <v>OPP-005-008</v>
      </c>
      <c r="B4201" t="s">
        <v>5829</v>
      </c>
      <c r="C4201" t="s">
        <v>4455</v>
      </c>
      <c r="D4201" t="s">
        <v>4454</v>
      </c>
      <c r="E4201" t="s">
        <v>25</v>
      </c>
      <c r="F4201" t="s">
        <v>4456</v>
      </c>
      <c r="G4201" t="s">
        <v>5126</v>
      </c>
      <c r="H4201" t="s">
        <v>5336</v>
      </c>
      <c r="J4201" t="s">
        <v>4454</v>
      </c>
      <c r="L4201" t="s">
        <v>25</v>
      </c>
    </row>
    <row r="4202" spans="1:12" ht="14.4" x14ac:dyDescent="0.3">
      <c r="A4202" t="str">
        <f>VLOOKUP(B4202,'[1]Backbone Architecture'!$C:$D,2,FALSE)</f>
        <v>OPP-005-008</v>
      </c>
      <c r="B4202" t="s">
        <v>5829</v>
      </c>
      <c r="C4202" t="s">
        <v>4470</v>
      </c>
      <c r="D4202" t="s">
        <v>4469</v>
      </c>
      <c r="E4202" t="s">
        <v>25</v>
      </c>
      <c r="F4202" t="s">
        <v>4716</v>
      </c>
      <c r="G4202" t="s">
        <v>5126</v>
      </c>
      <c r="H4202" t="s">
        <v>5336</v>
      </c>
      <c r="J4202" t="s">
        <v>4469</v>
      </c>
      <c r="K4202" t="s">
        <v>4471</v>
      </c>
      <c r="L4202" t="s">
        <v>25</v>
      </c>
    </row>
    <row r="4203" spans="1:12" ht="14.4" x14ac:dyDescent="0.3">
      <c r="A4203" t="str">
        <f>VLOOKUP(B4203,'[1]Backbone Architecture'!$C:$D,2,FALSE)</f>
        <v>OPP-005-010</v>
      </c>
      <c r="B4203" t="s">
        <v>5830</v>
      </c>
      <c r="C4203" t="s">
        <v>46</v>
      </c>
      <c r="D4203" t="s">
        <v>45</v>
      </c>
      <c r="E4203" t="s">
        <v>47</v>
      </c>
      <c r="F4203" t="s">
        <v>5626</v>
      </c>
      <c r="G4203" t="s">
        <v>5126</v>
      </c>
      <c r="H4203" t="s">
        <v>5336</v>
      </c>
      <c r="J4203" t="s">
        <v>3743</v>
      </c>
      <c r="L4203" t="s">
        <v>47</v>
      </c>
    </row>
    <row r="4204" spans="1:12" ht="14.4" x14ac:dyDescent="0.3">
      <c r="A4204" t="str">
        <f>VLOOKUP(B4204,'[1]Backbone Architecture'!$C:$D,2,FALSE)</f>
        <v>OPP-005-010</v>
      </c>
      <c r="B4204" t="s">
        <v>5830</v>
      </c>
      <c r="C4204" t="s">
        <v>526</v>
      </c>
      <c r="D4204" t="s">
        <v>525</v>
      </c>
      <c r="E4204" t="s">
        <v>25</v>
      </c>
      <c r="F4204" t="s">
        <v>4940</v>
      </c>
      <c r="G4204" t="s">
        <v>5126</v>
      </c>
      <c r="H4204" t="s">
        <v>5336</v>
      </c>
      <c r="J4204" t="s">
        <v>525</v>
      </c>
      <c r="L4204" t="s">
        <v>25</v>
      </c>
    </row>
    <row r="4205" spans="1:12" ht="14.4" x14ac:dyDescent="0.3">
      <c r="A4205" t="str">
        <f>VLOOKUP(B4205,'[1]Backbone Architecture'!$C:$D,2,FALSE)</f>
        <v>OPP-005-010</v>
      </c>
      <c r="B4205" t="s">
        <v>5830</v>
      </c>
      <c r="C4205" t="s">
        <v>662</v>
      </c>
      <c r="D4205" t="s">
        <v>661</v>
      </c>
      <c r="E4205" t="s">
        <v>47</v>
      </c>
      <c r="F4205" t="s">
        <v>4696</v>
      </c>
      <c r="G4205" t="s">
        <v>5126</v>
      </c>
      <c r="H4205" t="s">
        <v>5336</v>
      </c>
      <c r="J4205" t="s">
        <v>661</v>
      </c>
      <c r="L4205" t="s">
        <v>25</v>
      </c>
    </row>
    <row r="4206" spans="1:12" ht="14.4" x14ac:dyDescent="0.3">
      <c r="A4206" t="str">
        <f>VLOOKUP(B4206,'[1]Backbone Architecture'!$C:$D,2,FALSE)</f>
        <v>OPP-005-010</v>
      </c>
      <c r="B4206" t="s">
        <v>5830</v>
      </c>
      <c r="C4206" t="s">
        <v>721</v>
      </c>
      <c r="D4206" t="s">
        <v>720</v>
      </c>
      <c r="E4206" t="s">
        <v>47</v>
      </c>
      <c r="F4206" t="s">
        <v>4647</v>
      </c>
      <c r="G4206" t="s">
        <v>5126</v>
      </c>
      <c r="H4206" t="s">
        <v>5336</v>
      </c>
      <c r="J4206" t="s">
        <v>720</v>
      </c>
      <c r="L4206" t="s">
        <v>47</v>
      </c>
    </row>
    <row r="4207" spans="1:12" ht="14.4" x14ac:dyDescent="0.3">
      <c r="A4207" t="str">
        <f>VLOOKUP(B4207,'[1]Backbone Architecture'!$C:$D,2,FALSE)</f>
        <v>OPP-005-010</v>
      </c>
      <c r="B4207" t="s">
        <v>5830</v>
      </c>
      <c r="C4207" t="s">
        <v>728</v>
      </c>
      <c r="D4207" t="s">
        <v>727</v>
      </c>
      <c r="E4207" t="s">
        <v>47</v>
      </c>
      <c r="F4207" t="s">
        <v>729</v>
      </c>
      <c r="G4207" t="s">
        <v>5126</v>
      </c>
      <c r="H4207" t="s">
        <v>5336</v>
      </c>
      <c r="J4207" t="s">
        <v>727</v>
      </c>
      <c r="L4207" t="s">
        <v>25</v>
      </c>
    </row>
    <row r="4208" spans="1:12" ht="14.4" x14ac:dyDescent="0.3">
      <c r="A4208" t="str">
        <f>VLOOKUP(B4208,'[1]Backbone Architecture'!$C:$D,2,FALSE)</f>
        <v>OPP-005-010</v>
      </c>
      <c r="B4208" t="s">
        <v>5830</v>
      </c>
      <c r="C4208" t="s">
        <v>761</v>
      </c>
      <c r="D4208" t="s">
        <v>760</v>
      </c>
      <c r="E4208" t="s">
        <v>47</v>
      </c>
      <c r="F4208" t="s">
        <v>4685</v>
      </c>
      <c r="G4208" t="s">
        <v>5126</v>
      </c>
      <c r="H4208" t="s">
        <v>5336</v>
      </c>
      <c r="J4208" t="s">
        <v>5337</v>
      </c>
      <c r="L4208" t="s">
        <v>47</v>
      </c>
    </row>
    <row r="4209" spans="1:12" ht="14.4" x14ac:dyDescent="0.3">
      <c r="A4209" t="str">
        <f>VLOOKUP(B4209,'[1]Backbone Architecture'!$C:$D,2,FALSE)</f>
        <v>OPP-005-010</v>
      </c>
      <c r="B4209" t="s">
        <v>5830</v>
      </c>
      <c r="C4209" t="s">
        <v>820</v>
      </c>
      <c r="D4209" t="s">
        <v>819</v>
      </c>
      <c r="E4209" t="s">
        <v>47</v>
      </c>
      <c r="F4209" t="s">
        <v>4698</v>
      </c>
      <c r="G4209" t="s">
        <v>5126</v>
      </c>
      <c r="H4209" t="s">
        <v>5336</v>
      </c>
      <c r="J4209" t="s">
        <v>824</v>
      </c>
      <c r="L4209" t="s">
        <v>47</v>
      </c>
    </row>
    <row r="4210" spans="1:12" ht="14.4" x14ac:dyDescent="0.3">
      <c r="A4210" t="str">
        <f>VLOOKUP(B4210,'[1]Backbone Architecture'!$C:$D,2,FALSE)</f>
        <v>OPP-005-010</v>
      </c>
      <c r="B4210" t="s">
        <v>5830</v>
      </c>
      <c r="C4210" t="s">
        <v>903</v>
      </c>
      <c r="D4210" t="s">
        <v>4965</v>
      </c>
      <c r="E4210" t="s">
        <v>25</v>
      </c>
      <c r="F4210" t="s">
        <v>4966</v>
      </c>
      <c r="G4210" t="s">
        <v>5126</v>
      </c>
      <c r="H4210" t="s">
        <v>5336</v>
      </c>
      <c r="J4210" t="s">
        <v>902</v>
      </c>
      <c r="L4210" t="s">
        <v>25</v>
      </c>
    </row>
    <row r="4211" spans="1:12" ht="14.4" x14ac:dyDescent="0.3">
      <c r="A4211" t="str">
        <f>VLOOKUP(B4211,'[1]Backbone Architecture'!$C:$D,2,FALSE)</f>
        <v>OPP-005-010</v>
      </c>
      <c r="B4211" t="s">
        <v>5830</v>
      </c>
      <c r="C4211" t="s">
        <v>971</v>
      </c>
      <c r="D4211" t="s">
        <v>973</v>
      </c>
      <c r="E4211" t="s">
        <v>25</v>
      </c>
      <c r="F4211" t="s">
        <v>972</v>
      </c>
      <c r="G4211" t="s">
        <v>5126</v>
      </c>
      <c r="H4211" t="s">
        <v>5336</v>
      </c>
      <c r="J4211" t="s">
        <v>973</v>
      </c>
      <c r="L4211" t="s">
        <v>25</v>
      </c>
    </row>
    <row r="4212" spans="1:12" ht="14.4" x14ac:dyDescent="0.3">
      <c r="A4212" t="str">
        <f>VLOOKUP(B4212,'[1]Backbone Architecture'!$C:$D,2,FALSE)</f>
        <v>OPP-005-010</v>
      </c>
      <c r="B4212" t="s">
        <v>5830</v>
      </c>
      <c r="C4212" t="s">
        <v>1081</v>
      </c>
      <c r="D4212" t="s">
        <v>1080</v>
      </c>
      <c r="E4212" t="s">
        <v>47</v>
      </c>
      <c r="F4212" t="s">
        <v>4688</v>
      </c>
      <c r="G4212" t="s">
        <v>5126</v>
      </c>
      <c r="H4212" t="s">
        <v>5336</v>
      </c>
      <c r="J4212" t="s">
        <v>5726</v>
      </c>
      <c r="L4212" t="s">
        <v>25</v>
      </c>
    </row>
    <row r="4213" spans="1:12" ht="14.4" x14ac:dyDescent="0.3">
      <c r="A4213" t="str">
        <f>VLOOKUP(B4213,'[1]Backbone Architecture'!$C:$D,2,FALSE)</f>
        <v>OPP-005-010</v>
      </c>
      <c r="B4213" t="s">
        <v>5830</v>
      </c>
      <c r="C4213" t="s">
        <v>1094</v>
      </c>
      <c r="D4213" t="s">
        <v>1093</v>
      </c>
      <c r="E4213" t="s">
        <v>25</v>
      </c>
      <c r="F4213" t="s">
        <v>4795</v>
      </c>
      <c r="G4213" t="s">
        <v>5126</v>
      </c>
      <c r="H4213" t="s">
        <v>5336</v>
      </c>
      <c r="J4213" t="s">
        <v>1093</v>
      </c>
      <c r="K4213" t="s">
        <v>1096</v>
      </c>
      <c r="L4213" t="s">
        <v>25</v>
      </c>
    </row>
    <row r="4214" spans="1:12" ht="14.4" x14ac:dyDescent="0.3">
      <c r="A4214" t="str">
        <f>VLOOKUP(B4214,'[1]Backbone Architecture'!$C:$D,2,FALSE)</f>
        <v>OPP-005-010</v>
      </c>
      <c r="B4214" t="s">
        <v>5830</v>
      </c>
      <c r="C4214" t="s">
        <v>1112</v>
      </c>
      <c r="D4214" t="s">
        <v>1111</v>
      </c>
      <c r="E4214" t="s">
        <v>25</v>
      </c>
      <c r="F4214" t="s">
        <v>4737</v>
      </c>
      <c r="G4214" t="s">
        <v>5126</v>
      </c>
      <c r="H4214" t="s">
        <v>5336</v>
      </c>
      <c r="J4214" t="s">
        <v>1111</v>
      </c>
      <c r="K4214" s="50" t="s">
        <v>4738</v>
      </c>
      <c r="L4214" t="s">
        <v>25</v>
      </c>
    </row>
    <row r="4215" spans="1:12" ht="14.4" x14ac:dyDescent="0.3">
      <c r="A4215" t="str">
        <f>VLOOKUP(B4215,'[1]Backbone Architecture'!$C:$D,2,FALSE)</f>
        <v>OPP-005-010</v>
      </c>
      <c r="B4215" t="s">
        <v>5830</v>
      </c>
      <c r="C4215" t="s">
        <v>1303</v>
      </c>
      <c r="D4215" t="s">
        <v>1302</v>
      </c>
      <c r="E4215" t="s">
        <v>47</v>
      </c>
      <c r="F4215" t="s">
        <v>1304</v>
      </c>
      <c r="G4215" t="s">
        <v>5126</v>
      </c>
      <c r="H4215" t="s">
        <v>5336</v>
      </c>
      <c r="J4215" t="s">
        <v>1305</v>
      </c>
      <c r="L4215" t="s">
        <v>47</v>
      </c>
    </row>
    <row r="4216" spans="1:12" ht="14.4" x14ac:dyDescent="0.3">
      <c r="A4216" t="str">
        <f>VLOOKUP(B4216,'[1]Backbone Architecture'!$C:$D,2,FALSE)</f>
        <v>OPP-005-010</v>
      </c>
      <c r="B4216" t="s">
        <v>5830</v>
      </c>
      <c r="C4216" t="s">
        <v>1684</v>
      </c>
      <c r="D4216" t="s">
        <v>1683</v>
      </c>
      <c r="E4216" t="s">
        <v>47</v>
      </c>
      <c r="F4216" t="s">
        <v>5304</v>
      </c>
      <c r="G4216" t="s">
        <v>5126</v>
      </c>
      <c r="H4216" t="s">
        <v>5336</v>
      </c>
      <c r="J4216" t="s">
        <v>1683</v>
      </c>
      <c r="L4216" t="s">
        <v>25</v>
      </c>
    </row>
    <row r="4217" spans="1:12" ht="14.4" x14ac:dyDescent="0.3">
      <c r="A4217" t="str">
        <f>VLOOKUP(B4217,'[1]Backbone Architecture'!$C:$D,2,FALSE)</f>
        <v>OPP-005-010</v>
      </c>
      <c r="B4217" t="s">
        <v>5830</v>
      </c>
      <c r="C4217" t="s">
        <v>2434</v>
      </c>
      <c r="D4217" t="s">
        <v>2433</v>
      </c>
      <c r="E4217" t="s">
        <v>25</v>
      </c>
      <c r="F4217" t="s">
        <v>4998</v>
      </c>
      <c r="G4217" t="s">
        <v>5126</v>
      </c>
      <c r="H4217" t="s">
        <v>5336</v>
      </c>
      <c r="J4217" t="s">
        <v>4999</v>
      </c>
      <c r="K4217" s="50" t="s">
        <v>5000</v>
      </c>
      <c r="L4217" t="s">
        <v>25</v>
      </c>
    </row>
    <row r="4218" spans="1:12" ht="14.4" x14ac:dyDescent="0.3">
      <c r="A4218" t="str">
        <f>VLOOKUP(B4218,'[1]Backbone Architecture'!$C:$D,2,FALSE)</f>
        <v>OPP-005-010</v>
      </c>
      <c r="B4218" t="s">
        <v>5830</v>
      </c>
      <c r="C4218" t="s">
        <v>2688</v>
      </c>
      <c r="D4218" t="s">
        <v>2687</v>
      </c>
      <c r="E4218" t="s">
        <v>19</v>
      </c>
      <c r="F4218" t="s">
        <v>4722</v>
      </c>
      <c r="G4218" t="s">
        <v>5126</v>
      </c>
      <c r="H4218" t="s">
        <v>5336</v>
      </c>
      <c r="J4218" t="s">
        <v>2687</v>
      </c>
      <c r="L4218" t="s">
        <v>19</v>
      </c>
    </row>
    <row r="4219" spans="1:12" ht="14.4" x14ac:dyDescent="0.3">
      <c r="A4219" t="str">
        <f>VLOOKUP(B4219,'[1]Backbone Architecture'!$C:$D,2,FALSE)</f>
        <v>OPP-005-010</v>
      </c>
      <c r="B4219" t="s">
        <v>5830</v>
      </c>
      <c r="C4219" t="s">
        <v>2749</v>
      </c>
      <c r="D4219" t="s">
        <v>2693</v>
      </c>
      <c r="E4219" t="s">
        <v>19</v>
      </c>
      <c r="F4219" t="s">
        <v>5339</v>
      </c>
      <c r="G4219" t="s">
        <v>5126</v>
      </c>
      <c r="H4219" t="s">
        <v>5336</v>
      </c>
      <c r="J4219" t="s">
        <v>2748</v>
      </c>
      <c r="L4219" t="s">
        <v>19</v>
      </c>
    </row>
    <row r="4220" spans="1:12" ht="14.4" x14ac:dyDescent="0.3">
      <c r="A4220" t="str">
        <f>VLOOKUP(B4220,'[1]Backbone Architecture'!$C:$D,2,FALSE)</f>
        <v>OPP-005-010</v>
      </c>
      <c r="B4220" t="s">
        <v>5830</v>
      </c>
      <c r="C4220" t="s">
        <v>2764</v>
      </c>
      <c r="D4220" t="s">
        <v>2763</v>
      </c>
      <c r="E4220" t="s">
        <v>47</v>
      </c>
      <c r="F4220" t="s">
        <v>5163</v>
      </c>
      <c r="G4220" t="s">
        <v>5126</v>
      </c>
      <c r="H4220" t="s">
        <v>5336</v>
      </c>
      <c r="J4220" t="s">
        <v>2763</v>
      </c>
      <c r="L4220" t="s">
        <v>25</v>
      </c>
    </row>
    <row r="4221" spans="1:12" ht="14.4" x14ac:dyDescent="0.3">
      <c r="A4221" t="str">
        <f>VLOOKUP(B4221,'[1]Backbone Architecture'!$C:$D,2,FALSE)</f>
        <v>OPP-005-010</v>
      </c>
      <c r="B4221" t="s">
        <v>5830</v>
      </c>
      <c r="C4221" t="s">
        <v>2926</v>
      </c>
      <c r="D4221" t="s">
        <v>2928</v>
      </c>
      <c r="E4221" t="s">
        <v>25</v>
      </c>
      <c r="F4221" t="s">
        <v>4974</v>
      </c>
      <c r="G4221" t="s">
        <v>5126</v>
      </c>
      <c r="H4221" t="s">
        <v>5336</v>
      </c>
      <c r="J4221" t="s">
        <v>2928</v>
      </c>
      <c r="K4221" t="s">
        <v>5001</v>
      </c>
      <c r="L4221" t="s">
        <v>25</v>
      </c>
    </row>
    <row r="4222" spans="1:12" ht="14.4" x14ac:dyDescent="0.3">
      <c r="A4222" t="str">
        <f>VLOOKUP(B4222,'[1]Backbone Architecture'!$C:$D,2,FALSE)</f>
        <v>OPP-005-010</v>
      </c>
      <c r="B4222" t="s">
        <v>5830</v>
      </c>
      <c r="C4222" t="s">
        <v>2956</v>
      </c>
      <c r="D4222" t="s">
        <v>4724</v>
      </c>
      <c r="E4222" t="s">
        <v>47</v>
      </c>
      <c r="F4222" t="s">
        <v>4725</v>
      </c>
      <c r="G4222" t="s">
        <v>5126</v>
      </c>
      <c r="H4222" t="s">
        <v>5336</v>
      </c>
      <c r="J4222" t="s">
        <v>5727</v>
      </c>
      <c r="L4222" t="s">
        <v>25</v>
      </c>
    </row>
    <row r="4223" spans="1:12" ht="14.4" x14ac:dyDescent="0.3">
      <c r="A4223" t="str">
        <f>VLOOKUP(B4223,'[1]Backbone Architecture'!$C:$D,2,FALSE)</f>
        <v>OPP-005-010</v>
      </c>
      <c r="B4223" t="s">
        <v>5830</v>
      </c>
      <c r="C4223" t="s">
        <v>3228</v>
      </c>
      <c r="D4223" t="s">
        <v>3227</v>
      </c>
      <c r="E4223" t="s">
        <v>25</v>
      </c>
      <c r="F4223" t="s">
        <v>3229</v>
      </c>
      <c r="G4223" t="s">
        <v>5126</v>
      </c>
      <c r="H4223" t="s">
        <v>5336</v>
      </c>
      <c r="J4223" t="s">
        <v>3227</v>
      </c>
      <c r="L4223" t="s">
        <v>25</v>
      </c>
    </row>
    <row r="4224" spans="1:12" ht="14.4" x14ac:dyDescent="0.3">
      <c r="A4224" t="str">
        <f>VLOOKUP(B4224,'[1]Backbone Architecture'!$C:$D,2,FALSE)</f>
        <v>OPP-005-010</v>
      </c>
      <c r="B4224" t="s">
        <v>5830</v>
      </c>
      <c r="C4224" t="s">
        <v>5219</v>
      </c>
      <c r="D4224" t="s">
        <v>5220</v>
      </c>
      <c r="E4224" t="s">
        <v>25</v>
      </c>
      <c r="F4224" t="s">
        <v>3259</v>
      </c>
      <c r="G4224" t="s">
        <v>5126</v>
      </c>
      <c r="H4224" t="s">
        <v>5336</v>
      </c>
      <c r="J4224" t="s">
        <v>3264</v>
      </c>
      <c r="L4224" t="s">
        <v>25</v>
      </c>
    </row>
    <row r="4225" spans="1:12" ht="14.4" x14ac:dyDescent="0.3">
      <c r="A4225" t="str">
        <f>VLOOKUP(B4225,'[1]Backbone Architecture'!$C:$D,2,FALSE)</f>
        <v>OPP-005-010</v>
      </c>
      <c r="B4225" t="s">
        <v>5830</v>
      </c>
      <c r="C4225" t="s">
        <v>3346</v>
      </c>
      <c r="D4225" t="s">
        <v>3345</v>
      </c>
      <c r="E4225" t="s">
        <v>25</v>
      </c>
      <c r="F4225" t="s">
        <v>4783</v>
      </c>
      <c r="G4225" t="s">
        <v>5126</v>
      </c>
      <c r="H4225" t="s">
        <v>5336</v>
      </c>
      <c r="J4225" t="s">
        <v>3345</v>
      </c>
      <c r="K4225" t="s">
        <v>3347</v>
      </c>
      <c r="L4225" t="s">
        <v>47</v>
      </c>
    </row>
    <row r="4226" spans="1:12" ht="14.4" x14ac:dyDescent="0.3">
      <c r="A4226" t="str">
        <f>VLOOKUP(B4226,'[1]Backbone Architecture'!$C:$D,2,FALSE)</f>
        <v>OPP-005-010</v>
      </c>
      <c r="B4226" t="s">
        <v>5830</v>
      </c>
      <c r="C4226" t="s">
        <v>3416</v>
      </c>
      <c r="D4226" t="s">
        <v>3415</v>
      </c>
      <c r="E4226" t="s">
        <v>25</v>
      </c>
      <c r="F4226" t="s">
        <v>3417</v>
      </c>
      <c r="G4226" t="s">
        <v>5126</v>
      </c>
      <c r="H4226" t="s">
        <v>5336</v>
      </c>
      <c r="J4226" t="s">
        <v>3415</v>
      </c>
      <c r="L4226" t="s">
        <v>25</v>
      </c>
    </row>
    <row r="4227" spans="1:12" ht="14.4" x14ac:dyDescent="0.3">
      <c r="A4227" t="str">
        <f>VLOOKUP(B4227,'[1]Backbone Architecture'!$C:$D,2,FALSE)</f>
        <v>OPP-005-010</v>
      </c>
      <c r="B4227" t="s">
        <v>5830</v>
      </c>
      <c r="C4227" t="s">
        <v>3426</v>
      </c>
      <c r="D4227" t="s">
        <v>3425</v>
      </c>
      <c r="E4227" t="s">
        <v>25</v>
      </c>
      <c r="F4227" t="s">
        <v>5728</v>
      </c>
      <c r="G4227" t="s">
        <v>5126</v>
      </c>
      <c r="H4227" t="s">
        <v>5336</v>
      </c>
      <c r="J4227" t="s">
        <v>3425</v>
      </c>
      <c r="L4227" t="s">
        <v>19</v>
      </c>
    </row>
    <row r="4228" spans="1:12" ht="14.4" x14ac:dyDescent="0.3">
      <c r="A4228" t="str">
        <f>VLOOKUP(B4228,'[1]Backbone Architecture'!$C:$D,2,FALSE)</f>
        <v>OPP-005-010</v>
      </c>
      <c r="B4228" t="s">
        <v>5830</v>
      </c>
      <c r="C4228" t="s">
        <v>1364</v>
      </c>
      <c r="D4228" t="s">
        <v>5729</v>
      </c>
      <c r="E4228" t="s">
        <v>47</v>
      </c>
      <c r="F4228" t="s">
        <v>5730</v>
      </c>
      <c r="G4228" t="s">
        <v>5126</v>
      </c>
      <c r="H4228" t="s">
        <v>5336</v>
      </c>
      <c r="J4228" t="s">
        <v>5731</v>
      </c>
      <c r="L4228" t="s">
        <v>47</v>
      </c>
    </row>
    <row r="4229" spans="1:12" ht="14.4" x14ac:dyDescent="0.3">
      <c r="A4229" t="str">
        <f>VLOOKUP(B4229,'[1]Backbone Architecture'!$C:$D,2,FALSE)</f>
        <v>OPP-005-010</v>
      </c>
      <c r="B4229" t="s">
        <v>5830</v>
      </c>
      <c r="C4229" t="s">
        <v>5408</v>
      </c>
      <c r="D4229" t="s">
        <v>3971</v>
      </c>
      <c r="E4229" t="s">
        <v>25</v>
      </c>
      <c r="F4229" t="s">
        <v>5409</v>
      </c>
      <c r="G4229" t="s">
        <v>5126</v>
      </c>
      <c r="H4229" t="s">
        <v>5336</v>
      </c>
      <c r="J4229" t="s">
        <v>5831</v>
      </c>
      <c r="K4229" s="50" t="s">
        <v>5410</v>
      </c>
      <c r="L4229" t="s">
        <v>19</v>
      </c>
    </row>
    <row r="4230" spans="1:12" ht="14.4" x14ac:dyDescent="0.3">
      <c r="A4230" t="str">
        <f>VLOOKUP(B4230,'[1]Backbone Architecture'!$C:$D,2,FALSE)</f>
        <v>OPP-005-010</v>
      </c>
      <c r="B4230" t="s">
        <v>5830</v>
      </c>
      <c r="C4230" t="s">
        <v>4007</v>
      </c>
      <c r="D4230" t="s">
        <v>4006</v>
      </c>
      <c r="E4230" t="s">
        <v>25</v>
      </c>
      <c r="F4230" t="s">
        <v>4711</v>
      </c>
      <c r="G4230" t="s">
        <v>5126</v>
      </c>
      <c r="H4230" t="s">
        <v>5336</v>
      </c>
      <c r="J4230" t="s">
        <v>4006</v>
      </c>
      <c r="K4230" t="s">
        <v>5148</v>
      </c>
      <c r="L4230" t="s">
        <v>47</v>
      </c>
    </row>
    <row r="4231" spans="1:12" ht="14.4" x14ac:dyDescent="0.3">
      <c r="A4231" t="str">
        <f>VLOOKUP(B4231,'[1]Backbone Architecture'!$C:$D,2,FALSE)</f>
        <v>OPP-005-010</v>
      </c>
      <c r="B4231" t="s">
        <v>5830</v>
      </c>
      <c r="C4231" t="s">
        <v>4470</v>
      </c>
      <c r="D4231" t="s">
        <v>4469</v>
      </c>
      <c r="E4231" t="s">
        <v>25</v>
      </c>
      <c r="F4231" t="s">
        <v>4716</v>
      </c>
      <c r="G4231" t="s">
        <v>5126</v>
      </c>
      <c r="H4231" t="s">
        <v>5336</v>
      </c>
      <c r="J4231" t="s">
        <v>4469</v>
      </c>
      <c r="K4231" t="s">
        <v>4471</v>
      </c>
      <c r="L4231" t="s">
        <v>25</v>
      </c>
    </row>
    <row r="4232" spans="1:12" ht="14.4" x14ac:dyDescent="0.3">
      <c r="A4232" t="str">
        <f>VLOOKUP(B4232,'[1]Backbone Architecture'!$C:$D,2,FALSE)</f>
        <v>SAG-003-010</v>
      </c>
      <c r="B4232" t="s">
        <v>5832</v>
      </c>
      <c r="C4232" t="s">
        <v>526</v>
      </c>
      <c r="D4232" t="s">
        <v>525</v>
      </c>
      <c r="E4232" t="s">
        <v>25</v>
      </c>
      <c r="F4232" t="s">
        <v>4940</v>
      </c>
      <c r="G4232" t="s">
        <v>4638</v>
      </c>
      <c r="H4232" t="s">
        <v>5695</v>
      </c>
      <c r="J4232" t="s">
        <v>525</v>
      </c>
      <c r="L4232" t="s">
        <v>25</v>
      </c>
    </row>
    <row r="4233" spans="1:12" ht="14.4" x14ac:dyDescent="0.3">
      <c r="A4233" t="str">
        <f>VLOOKUP(B4233,'[1]Backbone Architecture'!$C:$D,2,FALSE)</f>
        <v>SAG-003-010</v>
      </c>
      <c r="B4233" t="s">
        <v>5832</v>
      </c>
      <c r="C4233" t="s">
        <v>539</v>
      </c>
      <c r="D4233" t="s">
        <v>541</v>
      </c>
      <c r="E4233" t="s">
        <v>25</v>
      </c>
      <c r="F4233" t="s">
        <v>5161</v>
      </c>
      <c r="G4233" t="s">
        <v>4638</v>
      </c>
      <c r="H4233" t="s">
        <v>5695</v>
      </c>
      <c r="J4233" t="s">
        <v>5833</v>
      </c>
      <c r="L4233" t="s">
        <v>25</v>
      </c>
    </row>
    <row r="4234" spans="1:12" ht="14.4" x14ac:dyDescent="0.3">
      <c r="A4234" t="str">
        <f>VLOOKUP(B4234,'[1]Backbone Architecture'!$C:$D,2,FALSE)</f>
        <v>SAG-003-010</v>
      </c>
      <c r="B4234" t="s">
        <v>5832</v>
      </c>
      <c r="C4234" t="s">
        <v>728</v>
      </c>
      <c r="D4234" t="s">
        <v>727</v>
      </c>
      <c r="E4234" t="s">
        <v>47</v>
      </c>
      <c r="F4234" t="s">
        <v>729</v>
      </c>
      <c r="G4234" t="s">
        <v>4638</v>
      </c>
      <c r="H4234" t="s">
        <v>5695</v>
      </c>
      <c r="J4234" t="s">
        <v>4218</v>
      </c>
      <c r="K4234" t="s">
        <v>4220</v>
      </c>
      <c r="L4234" t="s">
        <v>25</v>
      </c>
    </row>
    <row r="4235" spans="1:12" ht="14.4" x14ac:dyDescent="0.3">
      <c r="A4235" t="str">
        <f>VLOOKUP(B4235,'[1]Backbone Architecture'!$C:$D,2,FALSE)</f>
        <v>SAG-003-010</v>
      </c>
      <c r="B4235" t="s">
        <v>5832</v>
      </c>
      <c r="C4235" t="s">
        <v>785</v>
      </c>
      <c r="D4235" t="s">
        <v>784</v>
      </c>
      <c r="E4235" t="s">
        <v>25</v>
      </c>
      <c r="F4235" t="s">
        <v>786</v>
      </c>
      <c r="G4235" t="s">
        <v>4638</v>
      </c>
      <c r="H4235" t="s">
        <v>5695</v>
      </c>
      <c r="J4235" t="s">
        <v>784</v>
      </c>
      <c r="L4235" t="s">
        <v>25</v>
      </c>
    </row>
    <row r="4236" spans="1:12" ht="14.4" x14ac:dyDescent="0.3">
      <c r="A4236" t="str">
        <f>VLOOKUP(B4236,'[1]Backbone Architecture'!$C:$D,2,FALSE)</f>
        <v>SAG-003-010</v>
      </c>
      <c r="B4236" t="s">
        <v>5832</v>
      </c>
      <c r="C4236" t="s">
        <v>789</v>
      </c>
      <c r="D4236" t="s">
        <v>788</v>
      </c>
      <c r="E4236" t="s">
        <v>25</v>
      </c>
      <c r="F4236" t="s">
        <v>790</v>
      </c>
      <c r="G4236" t="s">
        <v>4638</v>
      </c>
      <c r="H4236" t="s">
        <v>5695</v>
      </c>
      <c r="J4236" t="s">
        <v>788</v>
      </c>
      <c r="L4236" t="s">
        <v>25</v>
      </c>
    </row>
    <row r="4237" spans="1:12" ht="14.4" x14ac:dyDescent="0.3">
      <c r="A4237" t="str">
        <f>VLOOKUP(B4237,'[1]Backbone Architecture'!$C:$D,2,FALSE)</f>
        <v>SAG-003-010</v>
      </c>
      <c r="B4237" t="s">
        <v>5832</v>
      </c>
      <c r="C4237" t="s">
        <v>1112</v>
      </c>
      <c r="D4237" t="s">
        <v>1111</v>
      </c>
      <c r="E4237" t="s">
        <v>25</v>
      </c>
      <c r="F4237" t="s">
        <v>4737</v>
      </c>
      <c r="G4237" t="s">
        <v>4638</v>
      </c>
      <c r="H4237" t="s">
        <v>5695</v>
      </c>
      <c r="J4237" t="s">
        <v>1111</v>
      </c>
      <c r="K4237" s="50" t="s">
        <v>4738</v>
      </c>
      <c r="L4237" t="s">
        <v>25</v>
      </c>
    </row>
    <row r="4238" spans="1:12" ht="14.4" x14ac:dyDescent="0.3">
      <c r="A4238" t="str">
        <f>VLOOKUP(B4238,'[1]Backbone Architecture'!$C:$D,2,FALSE)</f>
        <v>SAG-003-010</v>
      </c>
      <c r="B4238" t="s">
        <v>5832</v>
      </c>
      <c r="C4238" t="s">
        <v>1396</v>
      </c>
      <c r="D4238" t="s">
        <v>1395</v>
      </c>
      <c r="E4238" t="s">
        <v>25</v>
      </c>
      <c r="F4238" t="s">
        <v>1397</v>
      </c>
      <c r="G4238" t="s">
        <v>4638</v>
      </c>
      <c r="H4238" t="s">
        <v>5695</v>
      </c>
      <c r="J4238" t="s">
        <v>1395</v>
      </c>
      <c r="L4238" t="s">
        <v>25</v>
      </c>
    </row>
    <row r="4239" spans="1:12" ht="14.4" x14ac:dyDescent="0.3">
      <c r="A4239" t="str">
        <f>VLOOKUP(B4239,'[1]Backbone Architecture'!$C:$D,2,FALSE)</f>
        <v>SAG-003-010</v>
      </c>
      <c r="B4239" t="s">
        <v>5832</v>
      </c>
      <c r="C4239" t="s">
        <v>2374</v>
      </c>
      <c r="D4239" t="s">
        <v>2373</v>
      </c>
      <c r="E4239" t="s">
        <v>25</v>
      </c>
      <c r="F4239" t="s">
        <v>5341</v>
      </c>
      <c r="G4239" t="s">
        <v>4638</v>
      </c>
      <c r="H4239" t="s">
        <v>5695</v>
      </c>
      <c r="J4239" t="s">
        <v>2373</v>
      </c>
      <c r="L4239" t="s">
        <v>25</v>
      </c>
    </row>
    <row r="4240" spans="1:12" ht="14.4" x14ac:dyDescent="0.3">
      <c r="A4240" t="str">
        <f>VLOOKUP(B4240,'[1]Backbone Architecture'!$C:$D,2,FALSE)</f>
        <v>SAG-003-010</v>
      </c>
      <c r="B4240" t="s">
        <v>5832</v>
      </c>
      <c r="C4240" t="s">
        <v>4774</v>
      </c>
      <c r="D4240" t="s">
        <v>2522</v>
      </c>
      <c r="E4240" t="s">
        <v>25</v>
      </c>
      <c r="F4240" t="s">
        <v>4775</v>
      </c>
      <c r="G4240" t="s">
        <v>4638</v>
      </c>
      <c r="H4240" t="s">
        <v>5695</v>
      </c>
      <c r="J4240" t="s">
        <v>2522</v>
      </c>
      <c r="K4240" t="s">
        <v>2524</v>
      </c>
      <c r="L4240" t="s">
        <v>47</v>
      </c>
    </row>
    <row r="4241" spans="1:12" ht="14.4" x14ac:dyDescent="0.3">
      <c r="A4241" t="str">
        <f>VLOOKUP(B4241,'[1]Backbone Architecture'!$C:$D,2,FALSE)</f>
        <v>SAG-003-010</v>
      </c>
      <c r="B4241" t="s">
        <v>5832</v>
      </c>
      <c r="C4241" t="s">
        <v>2538</v>
      </c>
      <c r="D4241" t="s">
        <v>2537</v>
      </c>
      <c r="E4241" t="s">
        <v>25</v>
      </c>
      <c r="F4241" t="s">
        <v>4655</v>
      </c>
      <c r="G4241" t="s">
        <v>4638</v>
      </c>
      <c r="H4241" t="s">
        <v>5695</v>
      </c>
      <c r="J4241" t="s">
        <v>2537</v>
      </c>
      <c r="L4241" t="s">
        <v>25</v>
      </c>
    </row>
    <row r="4242" spans="1:12" ht="14.4" x14ac:dyDescent="0.3">
      <c r="A4242" t="str">
        <f>VLOOKUP(B4242,'[1]Backbone Architecture'!$C:$D,2,FALSE)</f>
        <v>SAG-003-010</v>
      </c>
      <c r="B4242" t="s">
        <v>5832</v>
      </c>
      <c r="C4242" t="s">
        <v>2550</v>
      </c>
      <c r="D4242" t="s">
        <v>2549</v>
      </c>
      <c r="E4242" t="s">
        <v>25</v>
      </c>
      <c r="F4242" t="s">
        <v>5181</v>
      </c>
      <c r="G4242" t="s">
        <v>4638</v>
      </c>
      <c r="H4242" t="s">
        <v>5695</v>
      </c>
      <c r="J4242" t="s">
        <v>2549</v>
      </c>
      <c r="K4242" t="s">
        <v>2551</v>
      </c>
      <c r="L4242" t="s">
        <v>25</v>
      </c>
    </row>
    <row r="4243" spans="1:12" ht="14.4" x14ac:dyDescent="0.3">
      <c r="A4243" t="str">
        <f>VLOOKUP(B4243,'[1]Backbone Architecture'!$C:$D,2,FALSE)</f>
        <v>SAG-003-010</v>
      </c>
      <c r="B4243" t="s">
        <v>5832</v>
      </c>
      <c r="C4243" t="s">
        <v>2553</v>
      </c>
      <c r="D4243" t="s">
        <v>2552</v>
      </c>
      <c r="E4243" t="s">
        <v>25</v>
      </c>
      <c r="F4243" t="s">
        <v>2554</v>
      </c>
      <c r="G4243" t="s">
        <v>4638</v>
      </c>
      <c r="H4243" t="s">
        <v>5695</v>
      </c>
      <c r="J4243" t="s">
        <v>2552</v>
      </c>
      <c r="L4243" t="s">
        <v>25</v>
      </c>
    </row>
    <row r="4244" spans="1:12" ht="14.4" x14ac:dyDescent="0.3">
      <c r="A4244" t="str">
        <f>VLOOKUP(B4244,'[1]Backbone Architecture'!$C:$D,2,FALSE)</f>
        <v>SAG-003-010</v>
      </c>
      <c r="B4244" t="s">
        <v>5832</v>
      </c>
      <c r="C4244" t="s">
        <v>3346</v>
      </c>
      <c r="D4244" t="s">
        <v>3345</v>
      </c>
      <c r="E4244" t="s">
        <v>25</v>
      </c>
      <c r="F4244" t="s">
        <v>4783</v>
      </c>
      <c r="G4244" t="s">
        <v>4638</v>
      </c>
      <c r="H4244" t="s">
        <v>5695</v>
      </c>
      <c r="J4244" t="s">
        <v>3345</v>
      </c>
      <c r="K4244" t="s">
        <v>3347</v>
      </c>
      <c r="L4244" t="s">
        <v>47</v>
      </c>
    </row>
    <row r="4245" spans="1:12" ht="14.4" x14ac:dyDescent="0.3">
      <c r="A4245" t="str">
        <f>VLOOKUP(B4245,'[1]Backbone Architecture'!$C:$D,2,FALSE)</f>
        <v>SAG-003-010</v>
      </c>
      <c r="B4245" t="s">
        <v>5832</v>
      </c>
      <c r="C4245" t="s">
        <v>3435</v>
      </c>
      <c r="D4245" t="s">
        <v>3434</v>
      </c>
      <c r="E4245" t="s">
        <v>25</v>
      </c>
      <c r="F4245" t="s">
        <v>3436</v>
      </c>
      <c r="G4245" t="s">
        <v>4638</v>
      </c>
      <c r="H4245" t="s">
        <v>5695</v>
      </c>
      <c r="J4245" t="s">
        <v>3434</v>
      </c>
      <c r="L4245" t="s">
        <v>25</v>
      </c>
    </row>
    <row r="4246" spans="1:12" ht="14.4" x14ac:dyDescent="0.3">
      <c r="A4246" t="str">
        <f>VLOOKUP(B4246,'[1]Backbone Architecture'!$C:$D,2,FALSE)</f>
        <v>OPP-003-015</v>
      </c>
      <c r="B4246" t="s">
        <v>5834</v>
      </c>
      <c r="C4246" t="s">
        <v>309</v>
      </c>
      <c r="D4246" t="s">
        <v>308</v>
      </c>
      <c r="E4246" t="s">
        <v>25</v>
      </c>
      <c r="F4246" t="s">
        <v>310</v>
      </c>
      <c r="G4246" t="s">
        <v>5126</v>
      </c>
      <c r="H4246" t="s">
        <v>5126</v>
      </c>
      <c r="J4246" t="s">
        <v>5175</v>
      </c>
      <c r="L4246" t="s">
        <v>25</v>
      </c>
    </row>
    <row r="4247" spans="1:12" ht="14.4" x14ac:dyDescent="0.3">
      <c r="A4247" t="str">
        <f>VLOOKUP(B4247,'[1]Backbone Architecture'!$C:$D,2,FALSE)</f>
        <v>OPP-003-015</v>
      </c>
      <c r="B4247" t="s">
        <v>5834</v>
      </c>
      <c r="C4247" t="s">
        <v>536</v>
      </c>
      <c r="D4247" t="s">
        <v>535</v>
      </c>
      <c r="E4247" t="s">
        <v>25</v>
      </c>
      <c r="F4247" t="s">
        <v>4641</v>
      </c>
      <c r="G4247" t="s">
        <v>5126</v>
      </c>
      <c r="H4247" t="s">
        <v>5126</v>
      </c>
      <c r="J4247" t="s">
        <v>535</v>
      </c>
      <c r="L4247" t="s">
        <v>25</v>
      </c>
    </row>
    <row r="4248" spans="1:12" ht="14.4" x14ac:dyDescent="0.3">
      <c r="A4248" t="str">
        <f>VLOOKUP(B4248,'[1]Backbone Architecture'!$C:$D,2,FALSE)</f>
        <v>OPP-003-015</v>
      </c>
      <c r="B4248" t="s">
        <v>5834</v>
      </c>
      <c r="C4248" t="s">
        <v>539</v>
      </c>
      <c r="D4248" t="s">
        <v>541</v>
      </c>
      <c r="E4248" t="s">
        <v>25</v>
      </c>
      <c r="F4248" t="s">
        <v>5161</v>
      </c>
      <c r="G4248" t="s">
        <v>5126</v>
      </c>
      <c r="H4248" t="s">
        <v>5126</v>
      </c>
      <c r="J4248" t="s">
        <v>541</v>
      </c>
      <c r="K4248" s="50" t="s">
        <v>542</v>
      </c>
      <c r="L4248" t="s">
        <v>25</v>
      </c>
    </row>
    <row r="4249" spans="1:12" ht="14.4" x14ac:dyDescent="0.3">
      <c r="A4249" t="str">
        <f>VLOOKUP(B4249,'[1]Backbone Architecture'!$C:$D,2,FALSE)</f>
        <v>OPP-003-015</v>
      </c>
      <c r="B4249" t="s">
        <v>5834</v>
      </c>
      <c r="C4249" t="s">
        <v>565</v>
      </c>
      <c r="D4249" t="s">
        <v>564</v>
      </c>
      <c r="E4249" t="s">
        <v>25</v>
      </c>
      <c r="F4249" t="s">
        <v>4770</v>
      </c>
      <c r="G4249" t="s">
        <v>5126</v>
      </c>
      <c r="H4249" t="s">
        <v>5126</v>
      </c>
      <c r="J4249" t="s">
        <v>564</v>
      </c>
      <c r="L4249" t="s">
        <v>25</v>
      </c>
    </row>
    <row r="4250" spans="1:12" ht="14.4" x14ac:dyDescent="0.3">
      <c r="A4250" t="str">
        <f>VLOOKUP(B4250,'[1]Backbone Architecture'!$C:$D,2,FALSE)</f>
        <v>OPP-003-015</v>
      </c>
      <c r="B4250" t="s">
        <v>5834</v>
      </c>
      <c r="C4250" t="s">
        <v>662</v>
      </c>
      <c r="D4250" t="s">
        <v>661</v>
      </c>
      <c r="E4250" t="s">
        <v>47</v>
      </c>
      <c r="F4250" t="s">
        <v>4696</v>
      </c>
      <c r="G4250" t="s">
        <v>5126</v>
      </c>
      <c r="H4250" t="s">
        <v>5126</v>
      </c>
      <c r="J4250" t="s">
        <v>661</v>
      </c>
      <c r="L4250" t="s">
        <v>25</v>
      </c>
    </row>
    <row r="4251" spans="1:12" ht="14.4" x14ac:dyDescent="0.3">
      <c r="A4251" t="str">
        <f>VLOOKUP(B4251,'[1]Backbone Architecture'!$C:$D,2,FALSE)</f>
        <v>OPP-003-015</v>
      </c>
      <c r="B4251" t="s">
        <v>5834</v>
      </c>
      <c r="C4251" t="s">
        <v>903</v>
      </c>
      <c r="D4251" t="s">
        <v>4965</v>
      </c>
      <c r="E4251" t="s">
        <v>25</v>
      </c>
      <c r="F4251" t="s">
        <v>4966</v>
      </c>
      <c r="G4251" t="s">
        <v>5126</v>
      </c>
      <c r="H4251" t="s">
        <v>5126</v>
      </c>
      <c r="J4251" t="s">
        <v>4996</v>
      </c>
      <c r="L4251" t="s">
        <v>25</v>
      </c>
    </row>
    <row r="4252" spans="1:12" ht="14.4" x14ac:dyDescent="0.3">
      <c r="A4252" t="str">
        <f>VLOOKUP(B4252,'[1]Backbone Architecture'!$C:$D,2,FALSE)</f>
        <v>OPP-003-015</v>
      </c>
      <c r="B4252" t="s">
        <v>5834</v>
      </c>
      <c r="C4252" t="s">
        <v>1039</v>
      </c>
      <c r="D4252" t="s">
        <v>1038</v>
      </c>
      <c r="E4252" t="s">
        <v>47</v>
      </c>
      <c r="F4252" t="s">
        <v>4736</v>
      </c>
      <c r="G4252" t="s">
        <v>5126</v>
      </c>
      <c r="H4252" t="s">
        <v>5126</v>
      </c>
      <c r="J4252" t="s">
        <v>1038</v>
      </c>
      <c r="K4252" t="s">
        <v>1041</v>
      </c>
      <c r="L4252" t="s">
        <v>47</v>
      </c>
    </row>
    <row r="4253" spans="1:12" ht="14.4" x14ac:dyDescent="0.3">
      <c r="A4253" t="str">
        <f>VLOOKUP(B4253,'[1]Backbone Architecture'!$C:$D,2,FALSE)</f>
        <v>OPP-003-015</v>
      </c>
      <c r="B4253" t="s">
        <v>5834</v>
      </c>
      <c r="C4253" t="s">
        <v>1043</v>
      </c>
      <c r="D4253" t="s">
        <v>4650</v>
      </c>
      <c r="E4253" t="s">
        <v>47</v>
      </c>
      <c r="F4253" t="s">
        <v>4651</v>
      </c>
      <c r="G4253" t="s">
        <v>5126</v>
      </c>
      <c r="H4253" t="s">
        <v>5126</v>
      </c>
      <c r="J4253" t="s">
        <v>1042</v>
      </c>
      <c r="K4253" s="50" t="s">
        <v>1045</v>
      </c>
      <c r="L4253" t="s">
        <v>47</v>
      </c>
    </row>
    <row r="4254" spans="1:12" ht="14.4" x14ac:dyDescent="0.3">
      <c r="A4254" t="str">
        <f>VLOOKUP(B4254,'[1]Backbone Architecture'!$C:$D,2,FALSE)</f>
        <v>OPP-003-015</v>
      </c>
      <c r="B4254" t="s">
        <v>5834</v>
      </c>
      <c r="C4254" t="s">
        <v>1089</v>
      </c>
      <c r="D4254" t="s">
        <v>4652</v>
      </c>
      <c r="E4254" t="s">
        <v>25</v>
      </c>
      <c r="F4254" t="s">
        <v>4653</v>
      </c>
      <c r="G4254" t="s">
        <v>5126</v>
      </c>
      <c r="H4254" t="s">
        <v>5126</v>
      </c>
      <c r="J4254" t="s">
        <v>4654</v>
      </c>
      <c r="K4254" s="50" t="s">
        <v>1092</v>
      </c>
      <c r="L4254" t="s">
        <v>25</v>
      </c>
    </row>
    <row r="4255" spans="1:12" ht="14.4" x14ac:dyDescent="0.3">
      <c r="A4255" t="str">
        <f>VLOOKUP(B4255,'[1]Backbone Architecture'!$C:$D,2,FALSE)</f>
        <v>OPP-003-015</v>
      </c>
      <c r="B4255" t="s">
        <v>5834</v>
      </c>
      <c r="C4255" t="s">
        <v>1296</v>
      </c>
      <c r="D4255" t="s">
        <v>1295</v>
      </c>
      <c r="E4255" t="s">
        <v>25</v>
      </c>
      <c r="F4255" t="s">
        <v>1297</v>
      </c>
      <c r="G4255" t="s">
        <v>5126</v>
      </c>
      <c r="H4255" t="s">
        <v>5126</v>
      </c>
      <c r="J4255" t="s">
        <v>5722</v>
      </c>
      <c r="L4255" t="s">
        <v>25</v>
      </c>
    </row>
    <row r="4256" spans="1:12" ht="14.4" x14ac:dyDescent="0.3">
      <c r="A4256" t="str">
        <f>VLOOKUP(B4256,'[1]Backbone Architecture'!$C:$D,2,FALSE)</f>
        <v>OPP-003-015</v>
      </c>
      <c r="B4256" t="s">
        <v>5834</v>
      </c>
      <c r="C4256" t="s">
        <v>1735</v>
      </c>
      <c r="D4256" t="s">
        <v>1737</v>
      </c>
      <c r="E4256" t="s">
        <v>25</v>
      </c>
      <c r="F4256" t="s">
        <v>1736</v>
      </c>
      <c r="G4256" t="s">
        <v>5126</v>
      </c>
      <c r="H4256" t="s">
        <v>5126</v>
      </c>
      <c r="J4256" t="s">
        <v>1734</v>
      </c>
      <c r="L4256" t="s">
        <v>25</v>
      </c>
    </row>
    <row r="4257" spans="1:12" ht="14.4" x14ac:dyDescent="0.3">
      <c r="A4257" t="str">
        <f>VLOOKUP(B4257,'[1]Backbone Architecture'!$C:$D,2,FALSE)</f>
        <v>OPP-003-015</v>
      </c>
      <c r="B4257" t="s">
        <v>5834</v>
      </c>
      <c r="C4257" t="s">
        <v>4774</v>
      </c>
      <c r="D4257" t="s">
        <v>2522</v>
      </c>
      <c r="E4257" t="s">
        <v>25</v>
      </c>
      <c r="F4257" t="s">
        <v>4775</v>
      </c>
      <c r="G4257" t="s">
        <v>5126</v>
      </c>
      <c r="H4257" t="s">
        <v>5126</v>
      </c>
      <c r="J4257" t="s">
        <v>2522</v>
      </c>
      <c r="K4257" t="s">
        <v>2524</v>
      </c>
      <c r="L4257" t="s">
        <v>47</v>
      </c>
    </row>
    <row r="4258" spans="1:12" ht="14.4" x14ac:dyDescent="0.3">
      <c r="A4258" t="str">
        <f>VLOOKUP(B4258,'[1]Backbone Architecture'!$C:$D,2,FALSE)</f>
        <v>OPP-003-015</v>
      </c>
      <c r="B4258" t="s">
        <v>5834</v>
      </c>
      <c r="C4258" t="s">
        <v>3160</v>
      </c>
      <c r="D4258" t="s">
        <v>3159</v>
      </c>
      <c r="E4258" t="s">
        <v>25</v>
      </c>
      <c r="F4258" t="s">
        <v>3161</v>
      </c>
      <c r="G4258" t="s">
        <v>5126</v>
      </c>
      <c r="H4258" t="s">
        <v>5126</v>
      </c>
      <c r="J4258" t="s">
        <v>3159</v>
      </c>
      <c r="K4258" s="50" t="s">
        <v>3161</v>
      </c>
      <c r="L4258" t="s">
        <v>25</v>
      </c>
    </row>
    <row r="4259" spans="1:12" ht="14.4" x14ac:dyDescent="0.3">
      <c r="A4259" t="str">
        <f>VLOOKUP(B4259,'[1]Backbone Architecture'!$C:$D,2,FALSE)</f>
        <v>OPP-003-015</v>
      </c>
      <c r="B4259" t="s">
        <v>5834</v>
      </c>
      <c r="C4259" t="s">
        <v>3225</v>
      </c>
      <c r="D4259" t="s">
        <v>3224</v>
      </c>
      <c r="E4259" t="s">
        <v>25</v>
      </c>
      <c r="F4259" t="s">
        <v>4681</v>
      </c>
      <c r="G4259" t="s">
        <v>5126</v>
      </c>
      <c r="H4259" t="s">
        <v>5126</v>
      </c>
      <c r="J4259" t="s">
        <v>5835</v>
      </c>
      <c r="K4259" s="50" t="s">
        <v>5132</v>
      </c>
      <c r="L4259" t="s">
        <v>25</v>
      </c>
    </row>
    <row r="4260" spans="1:12" ht="14.4" x14ac:dyDescent="0.3">
      <c r="A4260" t="str">
        <f>VLOOKUP(B4260,'[1]Backbone Architecture'!$C:$D,2,FALSE)</f>
        <v>OPP-003-015</v>
      </c>
      <c r="B4260" t="s">
        <v>5834</v>
      </c>
      <c r="C4260" t="s">
        <v>3243</v>
      </c>
      <c r="D4260" t="s">
        <v>3242</v>
      </c>
      <c r="E4260" t="s">
        <v>25</v>
      </c>
      <c r="F4260" t="s">
        <v>5133</v>
      </c>
      <c r="G4260" t="s">
        <v>5126</v>
      </c>
      <c r="H4260" t="s">
        <v>5126</v>
      </c>
      <c r="K4260" s="50"/>
    </row>
    <row r="4261" spans="1:12" ht="14.4" x14ac:dyDescent="0.3">
      <c r="A4261" t="str">
        <f>VLOOKUP(B4261,'[1]Backbone Architecture'!$C:$D,2,FALSE)</f>
        <v>OPP-003-015</v>
      </c>
      <c r="B4261" t="s">
        <v>5834</v>
      </c>
      <c r="C4261" t="s">
        <v>3274</v>
      </c>
      <c r="D4261" t="s">
        <v>3273</v>
      </c>
      <c r="E4261" t="s">
        <v>25</v>
      </c>
      <c r="F4261" t="s">
        <v>3275</v>
      </c>
      <c r="G4261" t="s">
        <v>5126</v>
      </c>
      <c r="H4261" t="s">
        <v>5126</v>
      </c>
      <c r="J4261" t="s">
        <v>3273</v>
      </c>
      <c r="K4261" s="50" t="s">
        <v>3275</v>
      </c>
      <c r="L4261" t="s">
        <v>25</v>
      </c>
    </row>
    <row r="4262" spans="1:12" ht="14.4" x14ac:dyDescent="0.3">
      <c r="A4262" t="str">
        <f>VLOOKUP(B4262,'[1]Backbone Architecture'!$C:$D,2,FALSE)</f>
        <v>OPP-003-015</v>
      </c>
      <c r="B4262" t="s">
        <v>5834</v>
      </c>
      <c r="C4262" t="s">
        <v>3298</v>
      </c>
      <c r="D4262" t="s">
        <v>3297</v>
      </c>
      <c r="E4262" t="s">
        <v>25</v>
      </c>
      <c r="F4262" t="s">
        <v>5134</v>
      </c>
      <c r="G4262" t="s">
        <v>5126</v>
      </c>
      <c r="H4262" t="s">
        <v>5126</v>
      </c>
      <c r="J4262" t="s">
        <v>3306</v>
      </c>
      <c r="L4262" t="s">
        <v>25</v>
      </c>
    </row>
    <row r="4263" spans="1:12" ht="14.4" x14ac:dyDescent="0.3">
      <c r="A4263" t="str">
        <f>VLOOKUP(B4263,'[1]Backbone Architecture'!$C:$D,2,FALSE)</f>
        <v>OPP-003-015</v>
      </c>
      <c r="B4263" t="s">
        <v>5834</v>
      </c>
      <c r="C4263" t="s">
        <v>3754</v>
      </c>
      <c r="D4263" t="s">
        <v>3753</v>
      </c>
      <c r="E4263" t="s">
        <v>25</v>
      </c>
      <c r="F4263" t="s">
        <v>3755</v>
      </c>
      <c r="G4263" t="s">
        <v>5126</v>
      </c>
      <c r="H4263" t="s">
        <v>5126</v>
      </c>
      <c r="J4263" t="s">
        <v>3753</v>
      </c>
      <c r="K4263" s="50" t="s">
        <v>3755</v>
      </c>
      <c r="L4263" t="s">
        <v>25</v>
      </c>
    </row>
    <row r="4264" spans="1:12" ht="14.4" x14ac:dyDescent="0.3">
      <c r="A4264" t="str">
        <f>VLOOKUP(B4264,'[1]Backbone Architecture'!$C:$D,2,FALSE)</f>
        <v>OPP-003-015</v>
      </c>
      <c r="B4264" t="s">
        <v>5834</v>
      </c>
      <c r="C4264" t="s">
        <v>3757</v>
      </c>
      <c r="D4264" t="s">
        <v>3756</v>
      </c>
      <c r="E4264" t="s">
        <v>25</v>
      </c>
      <c r="F4264" t="s">
        <v>3758</v>
      </c>
      <c r="G4264" t="s">
        <v>5126</v>
      </c>
      <c r="H4264" t="s">
        <v>5126</v>
      </c>
      <c r="J4264" t="s">
        <v>5723</v>
      </c>
      <c r="L4264" t="s">
        <v>25</v>
      </c>
    </row>
    <row r="4265" spans="1:12" ht="14.4" x14ac:dyDescent="0.3">
      <c r="A4265" t="str">
        <f>VLOOKUP(B4265,'[1]Backbone Architecture'!$C:$D,2,FALSE)</f>
        <v>OPP-003-015</v>
      </c>
      <c r="B4265" t="s">
        <v>5834</v>
      </c>
      <c r="C4265" t="s">
        <v>3896</v>
      </c>
      <c r="D4265" t="s">
        <v>3895</v>
      </c>
      <c r="E4265" t="s">
        <v>25</v>
      </c>
      <c r="F4265" t="s">
        <v>3897</v>
      </c>
      <c r="G4265" t="s">
        <v>5126</v>
      </c>
      <c r="H4265" t="s">
        <v>5126</v>
      </c>
      <c r="J4265" t="s">
        <v>3895</v>
      </c>
      <c r="L4265" t="s">
        <v>25</v>
      </c>
    </row>
    <row r="4266" spans="1:12" ht="14.4" x14ac:dyDescent="0.3">
      <c r="A4266" t="str">
        <f>VLOOKUP(B4266,'[1]Backbone Architecture'!$C:$D,2,FALSE)</f>
        <v>OPP-003-015</v>
      </c>
      <c r="B4266" t="s">
        <v>5834</v>
      </c>
      <c r="C4266" t="s">
        <v>4662</v>
      </c>
      <c r="D4266" t="s">
        <v>4663</v>
      </c>
      <c r="E4266" t="s">
        <v>47</v>
      </c>
      <c r="F4266" t="s">
        <v>4664</v>
      </c>
      <c r="G4266" t="s">
        <v>5126</v>
      </c>
      <c r="H4266" t="s">
        <v>5126</v>
      </c>
      <c r="J4266" t="s">
        <v>4665</v>
      </c>
      <c r="K4266" t="s">
        <v>3952</v>
      </c>
      <c r="L4266" t="s">
        <v>47</v>
      </c>
    </row>
    <row r="4267" spans="1:12" ht="14.4" x14ac:dyDescent="0.3">
      <c r="A4267" t="str">
        <f>VLOOKUP(B4267,'[1]Backbone Architecture'!$C:$D,2,FALSE)</f>
        <v>OPP-003-015</v>
      </c>
      <c r="B4267" t="s">
        <v>5834</v>
      </c>
      <c r="C4267" t="s">
        <v>4007</v>
      </c>
      <c r="D4267" t="s">
        <v>4006</v>
      </c>
      <c r="E4267" t="s">
        <v>25</v>
      </c>
      <c r="F4267" t="s">
        <v>4711</v>
      </c>
      <c r="G4267" t="s">
        <v>5126</v>
      </c>
      <c r="H4267" t="s">
        <v>5126</v>
      </c>
      <c r="J4267" t="s">
        <v>5836</v>
      </c>
      <c r="L4267" t="s">
        <v>25</v>
      </c>
    </row>
    <row r="4268" spans="1:12" ht="14.4" x14ac:dyDescent="0.3">
      <c r="A4268" t="str">
        <f>VLOOKUP(B4268,'[1]Backbone Architecture'!$C:$D,2,FALSE)</f>
        <v>OPP-003-015</v>
      </c>
      <c r="B4268" t="s">
        <v>5834</v>
      </c>
      <c r="C4268" t="s">
        <v>4019</v>
      </c>
      <c r="D4268" t="s">
        <v>4018</v>
      </c>
      <c r="E4268" t="s">
        <v>25</v>
      </c>
      <c r="F4268" t="s">
        <v>5122</v>
      </c>
      <c r="G4268" t="s">
        <v>5126</v>
      </c>
      <c r="H4268" t="s">
        <v>5126</v>
      </c>
      <c r="J4268" t="s">
        <v>4487</v>
      </c>
      <c r="L4268" t="s">
        <v>47</v>
      </c>
    </row>
    <row r="4269" spans="1:12" ht="14.4" x14ac:dyDescent="0.3">
      <c r="A4269" t="str">
        <f>VLOOKUP(B4269,'[1]Backbone Architecture'!$C:$D,2,FALSE)</f>
        <v>OPP-003-015</v>
      </c>
      <c r="B4269" t="s">
        <v>5834</v>
      </c>
      <c r="C4269" t="s">
        <v>4470</v>
      </c>
      <c r="D4269" t="s">
        <v>4469</v>
      </c>
      <c r="E4269" t="s">
        <v>25</v>
      </c>
      <c r="F4269" t="s">
        <v>4716</v>
      </c>
      <c r="G4269" t="s">
        <v>5126</v>
      </c>
      <c r="H4269" t="s">
        <v>5126</v>
      </c>
      <c r="J4269" t="s">
        <v>4469</v>
      </c>
      <c r="K4269" t="s">
        <v>4471</v>
      </c>
      <c r="L4269" t="s">
        <v>25</v>
      </c>
    </row>
    <row r="4270" spans="1:12" ht="14.4" x14ac:dyDescent="0.3">
      <c r="A4270" t="str">
        <f>VLOOKUP(B4270,'[1]Backbone Architecture'!$C:$D,2,FALSE)</f>
        <v>DIG-004-002</v>
      </c>
      <c r="B4270" s="50" t="s">
        <v>5837</v>
      </c>
      <c r="C4270" t="s">
        <v>536</v>
      </c>
      <c r="D4270" t="s">
        <v>535</v>
      </c>
      <c r="E4270" t="s">
        <v>25</v>
      </c>
      <c r="F4270" t="s">
        <v>4641</v>
      </c>
      <c r="G4270" s="23" t="s">
        <v>4793</v>
      </c>
      <c r="H4270" s="50" t="s">
        <v>5838</v>
      </c>
      <c r="J4270" t="s">
        <v>535</v>
      </c>
      <c r="K4270" t="s">
        <v>537</v>
      </c>
      <c r="L4270" s="50" t="s">
        <v>25</v>
      </c>
    </row>
    <row r="4271" spans="1:12" ht="14.4" x14ac:dyDescent="0.3">
      <c r="A4271" t="str">
        <f>VLOOKUP(B4271,'[1]Backbone Architecture'!$C:$D,2,FALSE)</f>
        <v>DIG-004-002</v>
      </c>
      <c r="B4271" s="50" t="s">
        <v>5837</v>
      </c>
      <c r="C4271" t="s">
        <v>562</v>
      </c>
      <c r="D4271" t="s">
        <v>561</v>
      </c>
      <c r="E4271" t="s">
        <v>25</v>
      </c>
      <c r="F4271" t="s">
        <v>4643</v>
      </c>
      <c r="G4271" s="23" t="s">
        <v>4793</v>
      </c>
      <c r="H4271" s="50" t="s">
        <v>5838</v>
      </c>
      <c r="J4271" s="50" t="s">
        <v>561</v>
      </c>
      <c r="K4271" t="s">
        <v>563</v>
      </c>
      <c r="L4271" s="50" t="s">
        <v>25</v>
      </c>
    </row>
    <row r="4272" spans="1:12" ht="14.4" x14ac:dyDescent="0.3">
      <c r="A4272" t="str">
        <f>VLOOKUP(B4272,'[1]Backbone Architecture'!$C:$D,2,FALSE)</f>
        <v>DIG-004-002</v>
      </c>
      <c r="B4272" s="50" t="s">
        <v>5837</v>
      </c>
      <c r="C4272" t="s">
        <v>662</v>
      </c>
      <c r="D4272" t="s">
        <v>661</v>
      </c>
      <c r="E4272" t="s">
        <v>47</v>
      </c>
      <c r="F4272" t="s">
        <v>4696</v>
      </c>
      <c r="G4272" s="23" t="s">
        <v>4793</v>
      </c>
      <c r="H4272" s="50" t="s">
        <v>5838</v>
      </c>
      <c r="J4272" s="50" t="s">
        <v>661</v>
      </c>
      <c r="K4272" s="23" t="s">
        <v>5073</v>
      </c>
      <c r="L4272" s="50" t="s">
        <v>25</v>
      </c>
    </row>
    <row r="4273" spans="1:12" ht="14.4" x14ac:dyDescent="0.3">
      <c r="A4273" t="str">
        <f>VLOOKUP(B4273,'[1]Backbone Architecture'!$C:$D,2,FALSE)</f>
        <v>DIG-004-002</v>
      </c>
      <c r="B4273" s="50" t="s">
        <v>5837</v>
      </c>
      <c r="C4273" t="s">
        <v>1039</v>
      </c>
      <c r="D4273" t="s">
        <v>1038</v>
      </c>
      <c r="E4273" t="s">
        <v>47</v>
      </c>
      <c r="F4273" t="s">
        <v>4736</v>
      </c>
      <c r="G4273" s="23" t="s">
        <v>4793</v>
      </c>
      <c r="H4273" s="50" t="s">
        <v>5838</v>
      </c>
      <c r="J4273" t="s">
        <v>1038</v>
      </c>
      <c r="K4273" t="s">
        <v>1041</v>
      </c>
      <c r="L4273" s="50" t="s">
        <v>47</v>
      </c>
    </row>
    <row r="4274" spans="1:12" ht="14.4" x14ac:dyDescent="0.3">
      <c r="A4274" t="str">
        <f>VLOOKUP(B4274,'[1]Backbone Architecture'!$C:$D,2,FALSE)</f>
        <v>DIG-004-002</v>
      </c>
      <c r="B4274" s="50" t="s">
        <v>5837</v>
      </c>
      <c r="C4274" t="s">
        <v>1089</v>
      </c>
      <c r="D4274" t="s">
        <v>4652</v>
      </c>
      <c r="E4274" t="s">
        <v>25</v>
      </c>
      <c r="F4274" t="s">
        <v>4653</v>
      </c>
      <c r="G4274" s="23" t="s">
        <v>4793</v>
      </c>
      <c r="H4274" s="50" t="s">
        <v>5838</v>
      </c>
      <c r="J4274" s="50" t="s">
        <v>4654</v>
      </c>
      <c r="K4274" s="50" t="s">
        <v>1092</v>
      </c>
      <c r="L4274" s="50" t="s">
        <v>25</v>
      </c>
    </row>
    <row r="4275" spans="1:12" ht="14.4" x14ac:dyDescent="0.3">
      <c r="A4275" t="str">
        <f>VLOOKUP(B4275,'[1]Backbone Architecture'!$C:$D,2,FALSE)</f>
        <v>DIG-004-002</v>
      </c>
      <c r="B4275" s="50" t="s">
        <v>5837</v>
      </c>
      <c r="C4275" t="s">
        <v>1502</v>
      </c>
      <c r="D4275" t="s">
        <v>1501</v>
      </c>
      <c r="E4275" t="s">
        <v>25</v>
      </c>
      <c r="F4275" t="s">
        <v>1503</v>
      </c>
      <c r="G4275" s="23" t="s">
        <v>4793</v>
      </c>
      <c r="H4275" s="50" t="s">
        <v>5838</v>
      </c>
      <c r="J4275" s="50" t="s">
        <v>1501</v>
      </c>
      <c r="K4275" s="50" t="s">
        <v>5446</v>
      </c>
      <c r="L4275" s="50" t="s">
        <v>25</v>
      </c>
    </row>
    <row r="4276" spans="1:12" ht="14.4" x14ac:dyDescent="0.3">
      <c r="A4276" t="str">
        <f>VLOOKUP(B4276,'[1]Backbone Architecture'!$C:$D,2,FALSE)</f>
        <v>DIG-004-002</v>
      </c>
      <c r="B4276" s="50" t="s">
        <v>5837</v>
      </c>
      <c r="C4276" t="s">
        <v>1650</v>
      </c>
      <c r="D4276" t="s">
        <v>1649</v>
      </c>
      <c r="E4276" t="s">
        <v>47</v>
      </c>
      <c r="F4276" t="s">
        <v>5280</v>
      </c>
      <c r="G4276" s="23" t="s">
        <v>4793</v>
      </c>
      <c r="H4276" s="50" t="s">
        <v>5838</v>
      </c>
      <c r="J4276" s="50" t="s">
        <v>1649</v>
      </c>
      <c r="K4276" s="50" t="s">
        <v>5839</v>
      </c>
      <c r="L4276" s="50" t="s">
        <v>47</v>
      </c>
    </row>
    <row r="4277" spans="1:12" ht="14.4" x14ac:dyDescent="0.3">
      <c r="A4277" t="str">
        <f>VLOOKUP(B4277,'[1]Backbone Architecture'!$C:$D,2,FALSE)</f>
        <v>DIG-004-002</v>
      </c>
      <c r="B4277" s="50" t="s">
        <v>5837</v>
      </c>
      <c r="C4277" t="s">
        <v>1925</v>
      </c>
      <c r="D4277" t="s">
        <v>1924</v>
      </c>
      <c r="E4277" t="s">
        <v>25</v>
      </c>
      <c r="F4277" t="s">
        <v>1926</v>
      </c>
      <c r="G4277" s="23" t="s">
        <v>4793</v>
      </c>
      <c r="H4277" s="50" t="s">
        <v>5838</v>
      </c>
      <c r="J4277" s="50" t="s">
        <v>1924</v>
      </c>
      <c r="K4277" s="50" t="s">
        <v>1927</v>
      </c>
      <c r="L4277" s="50" t="s">
        <v>25</v>
      </c>
    </row>
    <row r="4278" spans="1:12" ht="14.4" x14ac:dyDescent="0.3">
      <c r="A4278" t="str">
        <f>VLOOKUP(B4278,'[1]Backbone Architecture'!$C:$D,2,FALSE)</f>
        <v>DIG-004-002</v>
      </c>
      <c r="B4278" s="50" t="s">
        <v>5837</v>
      </c>
      <c r="C4278" t="s">
        <v>2428</v>
      </c>
      <c r="D4278" t="s">
        <v>2200</v>
      </c>
      <c r="E4278" t="s">
        <v>47</v>
      </c>
      <c r="F4278" t="s">
        <v>4782</v>
      </c>
      <c r="G4278" s="23" t="s">
        <v>4793</v>
      </c>
      <c r="H4278" s="50" t="s">
        <v>5838</v>
      </c>
      <c r="J4278" s="50" t="s">
        <v>4215</v>
      </c>
      <c r="K4278" t="s">
        <v>4217</v>
      </c>
      <c r="L4278" s="50" t="s">
        <v>47</v>
      </c>
    </row>
    <row r="4279" spans="1:12" ht="14.4" x14ac:dyDescent="0.3">
      <c r="A4279" t="str">
        <f>VLOOKUP(B4279,'[1]Backbone Architecture'!$C:$D,2,FALSE)</f>
        <v>DIG-004-002</v>
      </c>
      <c r="B4279" s="50" t="s">
        <v>5837</v>
      </c>
      <c r="C4279" t="s">
        <v>4774</v>
      </c>
      <c r="D4279" t="s">
        <v>2522</v>
      </c>
      <c r="E4279" t="s">
        <v>25</v>
      </c>
      <c r="F4279" t="s">
        <v>4775</v>
      </c>
      <c r="G4279" s="23" t="s">
        <v>4793</v>
      </c>
      <c r="H4279" s="50" t="s">
        <v>5838</v>
      </c>
      <c r="J4279" s="50" t="s">
        <v>2522</v>
      </c>
      <c r="K4279" t="s">
        <v>2524</v>
      </c>
      <c r="L4279" s="23" t="s">
        <v>47</v>
      </c>
    </row>
    <row r="4280" spans="1:12" ht="14.4" x14ac:dyDescent="0.3">
      <c r="A4280" t="str">
        <f>VLOOKUP(B4280,'[1]Backbone Architecture'!$C:$D,2,FALSE)</f>
        <v>DIG-004-002</v>
      </c>
      <c r="B4280" s="50" t="s">
        <v>5837</v>
      </c>
      <c r="C4280" t="s">
        <v>3203</v>
      </c>
      <c r="D4280" t="s">
        <v>3202</v>
      </c>
      <c r="E4280" t="s">
        <v>47</v>
      </c>
      <c r="F4280" t="s">
        <v>4726</v>
      </c>
      <c r="G4280" s="23" t="s">
        <v>4793</v>
      </c>
      <c r="H4280" s="50" t="s">
        <v>5838</v>
      </c>
      <c r="J4280" t="s">
        <v>4727</v>
      </c>
      <c r="K4280" t="s">
        <v>4777</v>
      </c>
      <c r="L4280" s="50" t="s">
        <v>47</v>
      </c>
    </row>
    <row r="4281" spans="1:12" ht="14.4" x14ac:dyDescent="0.3">
      <c r="A4281" t="str">
        <f>VLOOKUP(B4281,'[1]Backbone Architecture'!$C:$D,2,FALSE)</f>
        <v>DIG-004-002</v>
      </c>
      <c r="B4281" s="50" t="s">
        <v>5837</v>
      </c>
      <c r="C4281" t="s">
        <v>3274</v>
      </c>
      <c r="D4281" t="s">
        <v>3273</v>
      </c>
      <c r="E4281" t="s">
        <v>25</v>
      </c>
      <c r="F4281" t="s">
        <v>3275</v>
      </c>
      <c r="G4281" s="23" t="s">
        <v>4793</v>
      </c>
      <c r="H4281" s="50" t="s">
        <v>5838</v>
      </c>
      <c r="J4281" s="50" t="s">
        <v>3273</v>
      </c>
      <c r="K4281" s="50" t="s">
        <v>3275</v>
      </c>
      <c r="L4281" s="50" t="s">
        <v>25</v>
      </c>
    </row>
    <row r="4282" spans="1:12" ht="14.4" x14ac:dyDescent="0.3">
      <c r="A4282" t="str">
        <f>VLOOKUP(B4282,'[1]Backbone Architecture'!$C:$D,2,FALSE)</f>
        <v>DIG-004-002</v>
      </c>
      <c r="B4282" s="50" t="s">
        <v>5837</v>
      </c>
      <c r="C4282" t="s">
        <v>3346</v>
      </c>
      <c r="D4282" t="s">
        <v>3345</v>
      </c>
      <c r="E4282" t="s">
        <v>25</v>
      </c>
      <c r="F4282" t="s">
        <v>4783</v>
      </c>
      <c r="G4282" s="23" t="s">
        <v>4793</v>
      </c>
      <c r="H4282" s="50" t="s">
        <v>5838</v>
      </c>
      <c r="J4282" t="s">
        <v>3345</v>
      </c>
      <c r="K4282" t="s">
        <v>3347</v>
      </c>
      <c r="L4282" s="50" t="s">
        <v>47</v>
      </c>
    </row>
    <row r="4283" spans="1:12" ht="14.4" x14ac:dyDescent="0.3">
      <c r="A4283" t="str">
        <f>VLOOKUP(B4283,'[1]Backbone Architecture'!$C:$D,2,FALSE)</f>
        <v>DIG-004-002</v>
      </c>
      <c r="B4283" s="50" t="s">
        <v>5837</v>
      </c>
      <c r="C4283" t="s">
        <v>3494</v>
      </c>
      <c r="D4283" t="s">
        <v>3493</v>
      </c>
      <c r="E4283" t="s">
        <v>47</v>
      </c>
      <c r="F4283" t="s">
        <v>4691</v>
      </c>
      <c r="G4283" s="23" t="s">
        <v>4793</v>
      </c>
      <c r="H4283" s="50" t="s">
        <v>5838</v>
      </c>
      <c r="J4283" s="50" t="s">
        <v>3493</v>
      </c>
      <c r="K4283" s="50" t="s">
        <v>3496</v>
      </c>
      <c r="L4283" s="50" t="s">
        <v>47</v>
      </c>
    </row>
    <row r="4284" spans="1:12" ht="14.4" x14ac:dyDescent="0.3">
      <c r="A4284" t="str">
        <f>VLOOKUP(B4284,'[1]Backbone Architecture'!$C:$D,2,FALSE)</f>
        <v>DIG-004-002</v>
      </c>
      <c r="B4284" s="50" t="s">
        <v>5837</v>
      </c>
      <c r="C4284" t="s">
        <v>3629</v>
      </c>
      <c r="D4284" t="s">
        <v>3628</v>
      </c>
      <c r="E4284" t="s">
        <v>25</v>
      </c>
      <c r="F4284" t="s">
        <v>3630</v>
      </c>
      <c r="G4284" s="23" t="s">
        <v>4793</v>
      </c>
      <c r="H4284" s="50" t="s">
        <v>5838</v>
      </c>
      <c r="J4284" s="50" t="s">
        <v>3628</v>
      </c>
      <c r="K4284" s="50" t="s">
        <v>3630</v>
      </c>
      <c r="L4284" s="50" t="s">
        <v>25</v>
      </c>
    </row>
    <row r="4285" spans="1:12" ht="14.4" x14ac:dyDescent="0.3">
      <c r="A4285" t="str">
        <f>VLOOKUP(B4285,'[1]Backbone Architecture'!$C:$D,2,FALSE)</f>
        <v>DIG-004-002</v>
      </c>
      <c r="B4285" s="50" t="s">
        <v>5837</v>
      </c>
      <c r="C4285" t="s">
        <v>3905</v>
      </c>
      <c r="D4285" t="s">
        <v>4660</v>
      </c>
      <c r="E4285" t="s">
        <v>25</v>
      </c>
      <c r="F4285" t="s">
        <v>4661</v>
      </c>
      <c r="G4285" s="23" t="s">
        <v>4793</v>
      </c>
      <c r="H4285" s="50" t="s">
        <v>5838</v>
      </c>
      <c r="J4285" s="50" t="s">
        <v>3904</v>
      </c>
      <c r="K4285" t="s">
        <v>3906</v>
      </c>
      <c r="L4285" s="50" t="s">
        <v>25</v>
      </c>
    </row>
    <row r="4286" spans="1:12" ht="14.4" x14ac:dyDescent="0.3">
      <c r="A4286" t="str">
        <f>VLOOKUP(B4286,'[1]Backbone Architecture'!$C:$D,2,FALSE)</f>
        <v>DIG-004-002</v>
      </c>
      <c r="B4286" s="50" t="s">
        <v>5837</v>
      </c>
      <c r="C4286" t="s">
        <v>4004</v>
      </c>
      <c r="D4286" t="s">
        <v>4003</v>
      </c>
      <c r="E4286" t="s">
        <v>25</v>
      </c>
      <c r="F4286" t="s">
        <v>4005</v>
      </c>
      <c r="G4286" s="23" t="s">
        <v>4793</v>
      </c>
      <c r="H4286" s="50" t="s">
        <v>5838</v>
      </c>
      <c r="J4286" s="50" t="s">
        <v>4003</v>
      </c>
      <c r="K4286" s="50" t="s">
        <v>4005</v>
      </c>
      <c r="L4286" s="50" t="s">
        <v>25</v>
      </c>
    </row>
    <row r="4287" spans="1:12" ht="14.4" x14ac:dyDescent="0.3">
      <c r="A4287" t="str">
        <f>VLOOKUP(B4287,'[1]Backbone Architecture'!$C:$D,2,FALSE)</f>
        <v>DIG-004-002</v>
      </c>
      <c r="B4287" s="50" t="s">
        <v>5837</v>
      </c>
      <c r="C4287" t="s">
        <v>4007</v>
      </c>
      <c r="D4287" t="s">
        <v>4006</v>
      </c>
      <c r="E4287" t="s">
        <v>25</v>
      </c>
      <c r="F4287" t="s">
        <v>4711</v>
      </c>
      <c r="G4287" s="23" t="s">
        <v>4793</v>
      </c>
      <c r="H4287" s="50" t="s">
        <v>5838</v>
      </c>
      <c r="J4287" t="s">
        <v>4006</v>
      </c>
      <c r="K4287" t="s">
        <v>5148</v>
      </c>
      <c r="L4287" s="50" t="s">
        <v>47</v>
      </c>
    </row>
    <row r="4288" spans="1:12" ht="14.4" x14ac:dyDescent="0.3">
      <c r="A4288" t="str">
        <f>VLOOKUP(B4288,'[1]Backbone Architecture'!$C:$D,2,FALSE)</f>
        <v>OPP-003-016</v>
      </c>
      <c r="B4288" t="s">
        <v>5840</v>
      </c>
      <c r="C4288" t="s">
        <v>519</v>
      </c>
      <c r="D4288" t="s">
        <v>518</v>
      </c>
      <c r="E4288" t="s">
        <v>25</v>
      </c>
      <c r="F4288" t="s">
        <v>4676</v>
      </c>
      <c r="G4288" t="s">
        <v>5126</v>
      </c>
      <c r="H4288" t="s">
        <v>5126</v>
      </c>
      <c r="J4288" t="s">
        <v>518</v>
      </c>
      <c r="L4288" t="s">
        <v>47</v>
      </c>
    </row>
    <row r="4289" spans="1:12" ht="14.4" x14ac:dyDescent="0.3">
      <c r="A4289" t="str">
        <f>VLOOKUP(B4289,'[1]Backbone Architecture'!$C:$D,2,FALSE)</f>
        <v>OPP-003-016</v>
      </c>
      <c r="B4289" t="s">
        <v>5840</v>
      </c>
      <c r="C4289" t="s">
        <v>526</v>
      </c>
      <c r="D4289" t="s">
        <v>525</v>
      </c>
      <c r="E4289" t="s">
        <v>25</v>
      </c>
      <c r="F4289" t="s">
        <v>4940</v>
      </c>
      <c r="G4289" t="s">
        <v>5126</v>
      </c>
      <c r="H4289" t="s">
        <v>5126</v>
      </c>
      <c r="J4289" t="s">
        <v>525</v>
      </c>
      <c r="L4289" t="s">
        <v>25</v>
      </c>
    </row>
    <row r="4290" spans="1:12" ht="14.4" x14ac:dyDescent="0.3">
      <c r="A4290" t="str">
        <f>VLOOKUP(B4290,'[1]Backbone Architecture'!$C:$D,2,FALSE)</f>
        <v>OPP-003-016</v>
      </c>
      <c r="B4290" t="s">
        <v>5840</v>
      </c>
      <c r="C4290" t="s">
        <v>539</v>
      </c>
      <c r="D4290" t="s">
        <v>541</v>
      </c>
      <c r="E4290" t="s">
        <v>25</v>
      </c>
      <c r="F4290" t="s">
        <v>5161</v>
      </c>
      <c r="G4290" t="s">
        <v>5126</v>
      </c>
      <c r="H4290" t="s">
        <v>5126</v>
      </c>
      <c r="J4290" t="s">
        <v>541</v>
      </c>
      <c r="K4290" s="50" t="s">
        <v>542</v>
      </c>
      <c r="L4290" t="s">
        <v>25</v>
      </c>
    </row>
    <row r="4291" spans="1:12" ht="14.4" x14ac:dyDescent="0.3">
      <c r="A4291" t="str">
        <f>VLOOKUP(B4291,'[1]Backbone Architecture'!$C:$D,2,FALSE)</f>
        <v>OPP-003-016</v>
      </c>
      <c r="B4291" t="s">
        <v>5840</v>
      </c>
      <c r="C4291" t="s">
        <v>662</v>
      </c>
      <c r="D4291" t="s">
        <v>661</v>
      </c>
      <c r="E4291" t="s">
        <v>47</v>
      </c>
      <c r="F4291" t="s">
        <v>4696</v>
      </c>
      <c r="G4291" t="s">
        <v>5126</v>
      </c>
      <c r="H4291" t="s">
        <v>5126</v>
      </c>
      <c r="J4291" t="s">
        <v>661</v>
      </c>
      <c r="L4291" t="s">
        <v>25</v>
      </c>
    </row>
    <row r="4292" spans="1:12" ht="14.4" x14ac:dyDescent="0.3">
      <c r="A4292" t="str">
        <f>VLOOKUP(B4292,'[1]Backbone Architecture'!$C:$D,2,FALSE)</f>
        <v>OPP-003-016</v>
      </c>
      <c r="B4292" t="s">
        <v>5840</v>
      </c>
      <c r="C4292" t="s">
        <v>717</v>
      </c>
      <c r="D4292" t="s">
        <v>716</v>
      </c>
      <c r="E4292" t="s">
        <v>19</v>
      </c>
      <c r="F4292" t="s">
        <v>4859</v>
      </c>
      <c r="G4292" t="s">
        <v>5126</v>
      </c>
      <c r="H4292" t="s">
        <v>5126</v>
      </c>
      <c r="J4292" t="s">
        <v>716</v>
      </c>
      <c r="L4292" t="s">
        <v>25</v>
      </c>
    </row>
    <row r="4293" spans="1:12" ht="14.4" x14ac:dyDescent="0.3">
      <c r="A4293" t="str">
        <f>VLOOKUP(B4293,'[1]Backbone Architecture'!$C:$D,2,FALSE)</f>
        <v>OPP-003-016</v>
      </c>
      <c r="B4293" t="s">
        <v>5840</v>
      </c>
      <c r="C4293" t="s">
        <v>903</v>
      </c>
      <c r="D4293" t="s">
        <v>4965</v>
      </c>
      <c r="E4293" t="s">
        <v>25</v>
      </c>
      <c r="F4293" t="s">
        <v>4966</v>
      </c>
      <c r="G4293" t="s">
        <v>5126</v>
      </c>
      <c r="H4293" t="s">
        <v>5126</v>
      </c>
      <c r="J4293" t="s">
        <v>902</v>
      </c>
      <c r="L4293" t="s">
        <v>25</v>
      </c>
    </row>
    <row r="4294" spans="1:12" ht="14.4" x14ac:dyDescent="0.3">
      <c r="A4294" t="str">
        <f>VLOOKUP(B4294,'[1]Backbone Architecture'!$C:$D,2,FALSE)</f>
        <v>OPP-003-016</v>
      </c>
      <c r="B4294" t="s">
        <v>5840</v>
      </c>
      <c r="C4294" t="s">
        <v>1043</v>
      </c>
      <c r="D4294" t="s">
        <v>4650</v>
      </c>
      <c r="E4294" t="s">
        <v>47</v>
      </c>
      <c r="F4294" t="s">
        <v>4651</v>
      </c>
      <c r="G4294" t="s">
        <v>5126</v>
      </c>
      <c r="H4294" t="s">
        <v>5126</v>
      </c>
      <c r="J4294" t="s">
        <v>1042</v>
      </c>
      <c r="K4294" s="50" t="s">
        <v>1045</v>
      </c>
      <c r="L4294" t="s">
        <v>47</v>
      </c>
    </row>
    <row r="4295" spans="1:12" ht="14.4" x14ac:dyDescent="0.3">
      <c r="A4295" t="str">
        <f>VLOOKUP(B4295,'[1]Backbone Architecture'!$C:$D,2,FALSE)</f>
        <v>OPP-003-016</v>
      </c>
      <c r="B4295" t="s">
        <v>5840</v>
      </c>
      <c r="C4295" t="s">
        <v>1116</v>
      </c>
      <c r="D4295" t="s">
        <v>1115</v>
      </c>
      <c r="E4295" t="s">
        <v>19</v>
      </c>
      <c r="F4295" t="s">
        <v>4861</v>
      </c>
      <c r="G4295" t="s">
        <v>5126</v>
      </c>
      <c r="H4295" t="s">
        <v>5126</v>
      </c>
      <c r="J4295" t="s">
        <v>1115</v>
      </c>
      <c r="L4295" t="s">
        <v>25</v>
      </c>
    </row>
    <row r="4296" spans="1:12" ht="14.4" x14ac:dyDescent="0.3">
      <c r="A4296" t="str">
        <f>VLOOKUP(B4296,'[1]Backbone Architecture'!$C:$D,2,FALSE)</f>
        <v>OPP-003-016</v>
      </c>
      <c r="B4296" t="s">
        <v>5840</v>
      </c>
      <c r="C4296" t="s">
        <v>1162</v>
      </c>
      <c r="D4296" t="s">
        <v>1161</v>
      </c>
      <c r="E4296" t="s">
        <v>25</v>
      </c>
      <c r="F4296" t="s">
        <v>4826</v>
      </c>
      <c r="G4296" t="s">
        <v>5126</v>
      </c>
      <c r="H4296" t="s">
        <v>5126</v>
      </c>
      <c r="J4296" t="s">
        <v>5841</v>
      </c>
      <c r="L4296" t="s">
        <v>25</v>
      </c>
    </row>
    <row r="4297" spans="1:12" ht="14.4" x14ac:dyDescent="0.3">
      <c r="A4297" t="str">
        <f>VLOOKUP(B4297,'[1]Backbone Architecture'!$C:$D,2,FALSE)</f>
        <v>OPP-003-016</v>
      </c>
      <c r="B4297" t="s">
        <v>5840</v>
      </c>
      <c r="C4297" t="s">
        <v>4893</v>
      </c>
      <c r="D4297" t="s">
        <v>4894</v>
      </c>
      <c r="E4297" t="s">
        <v>25</v>
      </c>
      <c r="F4297" t="s">
        <v>4895</v>
      </c>
      <c r="G4297" t="s">
        <v>5126</v>
      </c>
      <c r="H4297" t="s">
        <v>5126</v>
      </c>
      <c r="J4297" t="s">
        <v>4896</v>
      </c>
      <c r="L4297" t="s">
        <v>25</v>
      </c>
    </row>
    <row r="4298" spans="1:12" ht="14.4" x14ac:dyDescent="0.3">
      <c r="A4298" t="str">
        <f>VLOOKUP(B4298,'[1]Backbone Architecture'!$C:$D,2,FALSE)</f>
        <v>OPP-003-016</v>
      </c>
      <c r="B4298" t="s">
        <v>5840</v>
      </c>
      <c r="C4298" t="s">
        <v>1184</v>
      </c>
      <c r="D4298" t="s">
        <v>1183</v>
      </c>
      <c r="E4298" t="s">
        <v>19</v>
      </c>
      <c r="F4298" t="s">
        <v>1185</v>
      </c>
      <c r="G4298" t="s">
        <v>5126</v>
      </c>
      <c r="H4298" t="s">
        <v>5126</v>
      </c>
      <c r="J4298" t="s">
        <v>1183</v>
      </c>
      <c r="L4298" t="s">
        <v>25</v>
      </c>
    </row>
    <row r="4299" spans="1:12" ht="14.4" x14ac:dyDescent="0.3">
      <c r="A4299" t="str">
        <f>VLOOKUP(B4299,'[1]Backbone Architecture'!$C:$D,2,FALSE)</f>
        <v>OPP-003-016</v>
      </c>
      <c r="B4299" t="s">
        <v>5840</v>
      </c>
      <c r="C4299" t="s">
        <v>1296</v>
      </c>
      <c r="D4299" t="s">
        <v>1295</v>
      </c>
      <c r="E4299" t="s">
        <v>25</v>
      </c>
      <c r="F4299" t="s">
        <v>1297</v>
      </c>
      <c r="G4299" t="s">
        <v>5126</v>
      </c>
      <c r="H4299" t="s">
        <v>5126</v>
      </c>
      <c r="J4299" t="s">
        <v>5722</v>
      </c>
      <c r="L4299" t="s">
        <v>25</v>
      </c>
    </row>
    <row r="4300" spans="1:12" ht="14.4" x14ac:dyDescent="0.3">
      <c r="A4300" t="str">
        <f>VLOOKUP(B4300,'[1]Backbone Architecture'!$C:$D,2,FALSE)</f>
        <v>OPP-003-016</v>
      </c>
      <c r="B4300" t="s">
        <v>5840</v>
      </c>
      <c r="C4300" t="s">
        <v>1393</v>
      </c>
      <c r="D4300" t="s">
        <v>1392</v>
      </c>
      <c r="E4300" t="s">
        <v>25</v>
      </c>
      <c r="F4300" t="s">
        <v>1394</v>
      </c>
      <c r="G4300" t="s">
        <v>5126</v>
      </c>
      <c r="H4300" t="s">
        <v>5126</v>
      </c>
      <c r="J4300" t="s">
        <v>1392</v>
      </c>
      <c r="L4300" t="s">
        <v>25</v>
      </c>
    </row>
    <row r="4301" spans="1:12" ht="14.4" x14ac:dyDescent="0.3">
      <c r="A4301" t="str">
        <f>VLOOKUP(B4301,'[1]Backbone Architecture'!$C:$D,2,FALSE)</f>
        <v>OPP-003-016</v>
      </c>
      <c r="B4301" t="s">
        <v>5840</v>
      </c>
      <c r="C4301" t="s">
        <v>3274</v>
      </c>
      <c r="D4301" t="s">
        <v>3273</v>
      </c>
      <c r="E4301" t="s">
        <v>25</v>
      </c>
      <c r="F4301" t="s">
        <v>3275</v>
      </c>
      <c r="G4301" t="s">
        <v>5126</v>
      </c>
      <c r="H4301" t="s">
        <v>5126</v>
      </c>
      <c r="J4301" t="s">
        <v>3273</v>
      </c>
      <c r="K4301" s="50" t="s">
        <v>3275</v>
      </c>
      <c r="L4301" t="s">
        <v>25</v>
      </c>
    </row>
    <row r="4302" spans="1:12" ht="14.4" x14ac:dyDescent="0.3">
      <c r="A4302" t="str">
        <f>VLOOKUP(B4302,'[1]Backbone Architecture'!$C:$D,2,FALSE)</f>
        <v>OPP-003-016</v>
      </c>
      <c r="B4302" t="s">
        <v>5840</v>
      </c>
      <c r="C4302" t="s">
        <v>3298</v>
      </c>
      <c r="D4302" t="s">
        <v>3297</v>
      </c>
      <c r="E4302" t="s">
        <v>25</v>
      </c>
      <c r="F4302" t="s">
        <v>5134</v>
      </c>
      <c r="G4302" t="s">
        <v>5126</v>
      </c>
      <c r="H4302" t="s">
        <v>5126</v>
      </c>
      <c r="J4302" t="s">
        <v>3297</v>
      </c>
      <c r="K4302" s="50" t="s">
        <v>5448</v>
      </c>
      <c r="L4302" t="s">
        <v>25</v>
      </c>
    </row>
    <row r="4303" spans="1:12" ht="14.4" x14ac:dyDescent="0.3">
      <c r="A4303" t="str">
        <f>VLOOKUP(B4303,'[1]Backbone Architecture'!$C:$D,2,FALSE)</f>
        <v>OPP-003-016</v>
      </c>
      <c r="B4303" t="s">
        <v>5840</v>
      </c>
      <c r="C4303" t="s">
        <v>3587</v>
      </c>
      <c r="D4303" t="s">
        <v>3586</v>
      </c>
      <c r="E4303" t="s">
        <v>25</v>
      </c>
      <c r="F4303" t="s">
        <v>4902</v>
      </c>
      <c r="G4303" t="s">
        <v>5126</v>
      </c>
      <c r="H4303" t="s">
        <v>5126</v>
      </c>
      <c r="J4303" t="s">
        <v>3586</v>
      </c>
      <c r="K4303" t="s">
        <v>3588</v>
      </c>
      <c r="L4303" t="s">
        <v>25</v>
      </c>
    </row>
    <row r="4304" spans="1:12" ht="14.4" x14ac:dyDescent="0.3">
      <c r="A4304" t="str">
        <f>VLOOKUP(B4304,'[1]Backbone Architecture'!$C:$D,2,FALSE)</f>
        <v>OPP-003-016</v>
      </c>
      <c r="B4304" t="s">
        <v>5840</v>
      </c>
      <c r="C4304" t="s">
        <v>3757</v>
      </c>
      <c r="D4304" t="s">
        <v>3756</v>
      </c>
      <c r="E4304" t="s">
        <v>25</v>
      </c>
      <c r="F4304" t="s">
        <v>3758</v>
      </c>
      <c r="G4304" t="s">
        <v>5126</v>
      </c>
      <c r="H4304" t="s">
        <v>5126</v>
      </c>
      <c r="J4304" t="s">
        <v>3756</v>
      </c>
      <c r="L4304" t="s">
        <v>25</v>
      </c>
    </row>
    <row r="4305" spans="1:12" ht="14.4" x14ac:dyDescent="0.3">
      <c r="A4305" t="str">
        <f>VLOOKUP(B4305,'[1]Backbone Architecture'!$C:$D,2,FALSE)</f>
        <v>OPP-003-016</v>
      </c>
      <c r="B4305" t="s">
        <v>5840</v>
      </c>
      <c r="C4305" t="s">
        <v>3896</v>
      </c>
      <c r="D4305" t="s">
        <v>3895</v>
      </c>
      <c r="E4305" t="s">
        <v>25</v>
      </c>
      <c r="F4305" t="s">
        <v>3897</v>
      </c>
      <c r="G4305" t="s">
        <v>5126</v>
      </c>
      <c r="H4305" t="s">
        <v>5126</v>
      </c>
      <c r="J4305" t="s">
        <v>3895</v>
      </c>
      <c r="L4305" t="s">
        <v>25</v>
      </c>
    </row>
    <row r="4306" spans="1:12" ht="14.4" x14ac:dyDescent="0.3">
      <c r="A4306" t="str">
        <f>VLOOKUP(B4306,'[1]Backbone Architecture'!$C:$D,2,FALSE)</f>
        <v>OPP-003-016</v>
      </c>
      <c r="B4306" t="s">
        <v>5840</v>
      </c>
      <c r="C4306" t="s">
        <v>4662</v>
      </c>
      <c r="D4306" t="s">
        <v>4663</v>
      </c>
      <c r="E4306" t="s">
        <v>47</v>
      </c>
      <c r="F4306" t="s">
        <v>4664</v>
      </c>
      <c r="G4306" t="s">
        <v>5126</v>
      </c>
      <c r="H4306" t="s">
        <v>5126</v>
      </c>
      <c r="J4306" t="s">
        <v>4663</v>
      </c>
      <c r="K4306" t="s">
        <v>3952</v>
      </c>
      <c r="L4306" t="s">
        <v>47</v>
      </c>
    </row>
    <row r="4307" spans="1:12" ht="14.4" x14ac:dyDescent="0.3">
      <c r="A4307" t="str">
        <f>VLOOKUP(B4307,'[1]Backbone Architecture'!$C:$D,2,FALSE)</f>
        <v>OPP-003-016</v>
      </c>
      <c r="B4307" t="s">
        <v>5840</v>
      </c>
      <c r="C4307" t="s">
        <v>4007</v>
      </c>
      <c r="D4307" t="s">
        <v>4006</v>
      </c>
      <c r="E4307" t="s">
        <v>25</v>
      </c>
      <c r="F4307" t="s">
        <v>4711</v>
      </c>
      <c r="G4307" t="s">
        <v>5126</v>
      </c>
      <c r="H4307" t="s">
        <v>5126</v>
      </c>
      <c r="J4307" t="s">
        <v>5842</v>
      </c>
      <c r="K4307" t="s">
        <v>5148</v>
      </c>
      <c r="L4307" t="s">
        <v>25</v>
      </c>
    </row>
    <row r="4308" spans="1:12" ht="14.4" x14ac:dyDescent="0.3">
      <c r="A4308" t="str">
        <f>VLOOKUP(B4308,'[1]Backbone Architecture'!$C:$D,2,FALSE)</f>
        <v>OPP-003-016</v>
      </c>
      <c r="B4308" t="s">
        <v>5840</v>
      </c>
      <c r="C4308" t="s">
        <v>4153</v>
      </c>
      <c r="D4308" t="s">
        <v>4152</v>
      </c>
      <c r="E4308" t="s">
        <v>19</v>
      </c>
      <c r="F4308" t="s">
        <v>5843</v>
      </c>
      <c r="G4308" t="s">
        <v>5126</v>
      </c>
      <c r="H4308" t="s">
        <v>5126</v>
      </c>
      <c r="J4308" t="s">
        <v>4173</v>
      </c>
      <c r="L4308" t="s">
        <v>25</v>
      </c>
    </row>
    <row r="4309" spans="1:12" ht="14.4" x14ac:dyDescent="0.3">
      <c r="A4309" t="str">
        <f>VLOOKUP(B4309,'[1]Backbone Architecture'!$C:$D,2,FALSE)</f>
        <v>OPP-003-016</v>
      </c>
      <c r="B4309" t="s">
        <v>5840</v>
      </c>
      <c r="C4309" t="s">
        <v>4470</v>
      </c>
      <c r="D4309" t="s">
        <v>4469</v>
      </c>
      <c r="E4309" t="s">
        <v>25</v>
      </c>
      <c r="F4309" t="s">
        <v>4716</v>
      </c>
      <c r="G4309" t="s">
        <v>5126</v>
      </c>
      <c r="H4309" t="s">
        <v>5126</v>
      </c>
      <c r="J4309" t="s">
        <v>4469</v>
      </c>
      <c r="K4309" t="s">
        <v>4471</v>
      </c>
      <c r="L4309" t="s">
        <v>25</v>
      </c>
    </row>
    <row r="4310" spans="1:12" ht="14.4" x14ac:dyDescent="0.3">
      <c r="A4310" t="str">
        <f>VLOOKUP(B4310,'[1]Backbone Architecture'!$C:$D,2,FALSE)</f>
        <v>DIG-007-010</v>
      </c>
      <c r="B4310" s="23" t="s">
        <v>5844</v>
      </c>
      <c r="C4310" t="s">
        <v>131</v>
      </c>
      <c r="D4310" t="s">
        <v>130</v>
      </c>
      <c r="E4310" t="s">
        <v>25</v>
      </c>
      <c r="F4310" t="s">
        <v>5298</v>
      </c>
      <c r="G4310" s="23" t="s">
        <v>4793</v>
      </c>
      <c r="H4310" s="23" t="s">
        <v>5445</v>
      </c>
      <c r="J4310" s="23" t="s">
        <v>130</v>
      </c>
      <c r="K4310" s="50" t="s">
        <v>133</v>
      </c>
      <c r="L4310" s="23" t="s">
        <v>25</v>
      </c>
    </row>
    <row r="4311" spans="1:12" ht="14.4" x14ac:dyDescent="0.3">
      <c r="A4311" t="str">
        <f>VLOOKUP(B4311,'[1]Backbone Architecture'!$C:$D,2,FALSE)</f>
        <v>DIG-007-010</v>
      </c>
      <c r="B4311" s="23" t="s">
        <v>5844</v>
      </c>
      <c r="C4311" t="s">
        <v>539</v>
      </c>
      <c r="D4311" t="s">
        <v>541</v>
      </c>
      <c r="E4311" t="s">
        <v>25</v>
      </c>
      <c r="F4311" t="s">
        <v>5161</v>
      </c>
      <c r="G4311" s="23" t="s">
        <v>4793</v>
      </c>
      <c r="H4311" s="23" t="s">
        <v>5445</v>
      </c>
      <c r="J4311" s="23" t="s">
        <v>541</v>
      </c>
      <c r="K4311" s="50" t="s">
        <v>542</v>
      </c>
      <c r="L4311" s="23" t="s">
        <v>25</v>
      </c>
    </row>
    <row r="4312" spans="1:12" ht="14.4" x14ac:dyDescent="0.3">
      <c r="A4312" t="str">
        <f>VLOOKUP(B4312,'[1]Backbone Architecture'!$C:$D,2,FALSE)</f>
        <v>DIG-007-010</v>
      </c>
      <c r="B4312" s="23" t="s">
        <v>5844</v>
      </c>
      <c r="C4312" t="s">
        <v>717</v>
      </c>
      <c r="D4312" t="s">
        <v>716</v>
      </c>
      <c r="E4312" t="s">
        <v>19</v>
      </c>
      <c r="F4312" t="s">
        <v>4859</v>
      </c>
      <c r="G4312" s="23" t="s">
        <v>4793</v>
      </c>
      <c r="H4312" s="23" t="s">
        <v>5445</v>
      </c>
      <c r="J4312" s="23" t="s">
        <v>716</v>
      </c>
      <c r="K4312" s="50" t="s">
        <v>719</v>
      </c>
      <c r="L4312" s="23" t="s">
        <v>25</v>
      </c>
    </row>
    <row r="4313" spans="1:12" ht="14.4" x14ac:dyDescent="0.3">
      <c r="A4313" t="str">
        <f>VLOOKUP(B4313,'[1]Backbone Architecture'!$C:$D,2,FALSE)</f>
        <v>DIG-007-010</v>
      </c>
      <c r="B4313" s="23" t="s">
        <v>5844</v>
      </c>
      <c r="C4313" t="s">
        <v>907</v>
      </c>
      <c r="D4313" t="s">
        <v>906</v>
      </c>
      <c r="E4313" t="s">
        <v>19</v>
      </c>
      <c r="F4313" t="s">
        <v>908</v>
      </c>
      <c r="G4313" s="23" t="s">
        <v>4793</v>
      </c>
      <c r="H4313" s="23" t="s">
        <v>5445</v>
      </c>
      <c r="J4313" s="23" t="s">
        <v>906</v>
      </c>
      <c r="K4313" s="50" t="s">
        <v>909</v>
      </c>
      <c r="L4313" s="23" t="s">
        <v>25</v>
      </c>
    </row>
    <row r="4314" spans="1:12" ht="14.4" x14ac:dyDescent="0.3">
      <c r="A4314" t="str">
        <f>VLOOKUP(B4314,'[1]Backbone Architecture'!$C:$D,2,FALSE)</f>
        <v>DIG-007-010</v>
      </c>
      <c r="B4314" s="23" t="s">
        <v>5844</v>
      </c>
      <c r="C4314" t="s">
        <v>1328</v>
      </c>
      <c r="D4314" t="s">
        <v>1327</v>
      </c>
      <c r="E4314" t="s">
        <v>25</v>
      </c>
      <c r="F4314" t="s">
        <v>1329</v>
      </c>
      <c r="G4314" s="23" t="s">
        <v>4793</v>
      </c>
      <c r="H4314" s="23" t="s">
        <v>5445</v>
      </c>
      <c r="J4314" s="23" t="s">
        <v>1327</v>
      </c>
      <c r="K4314" s="50" t="s">
        <v>1329</v>
      </c>
      <c r="L4314" s="23" t="s">
        <v>25</v>
      </c>
    </row>
    <row r="4315" spans="1:12" ht="14.4" x14ac:dyDescent="0.3">
      <c r="A4315" t="str">
        <f>VLOOKUP(B4315,'[1]Backbone Architecture'!$C:$D,2,FALSE)</f>
        <v>DIG-007-010</v>
      </c>
      <c r="B4315" s="23" t="s">
        <v>5844</v>
      </c>
      <c r="C4315" t="s">
        <v>1432</v>
      </c>
      <c r="D4315" t="s">
        <v>1431</v>
      </c>
      <c r="E4315" t="s">
        <v>19</v>
      </c>
      <c r="F4315" t="s">
        <v>5845</v>
      </c>
      <c r="G4315" s="23" t="s">
        <v>4793</v>
      </c>
      <c r="H4315" s="23" t="s">
        <v>5445</v>
      </c>
      <c r="J4315" s="23" t="s">
        <v>1431</v>
      </c>
      <c r="K4315" s="50" t="s">
        <v>1433</v>
      </c>
      <c r="L4315" s="23" t="s">
        <v>25</v>
      </c>
    </row>
    <row r="4316" spans="1:12" ht="14.4" x14ac:dyDescent="0.3">
      <c r="A4316" t="str">
        <f>VLOOKUP(B4316,'[1]Backbone Architecture'!$C:$D,2,FALSE)</f>
        <v>DIG-007-010</v>
      </c>
      <c r="B4316" s="23" t="s">
        <v>5844</v>
      </c>
      <c r="C4316" t="s">
        <v>2314</v>
      </c>
      <c r="D4316" t="s">
        <v>2313</v>
      </c>
      <c r="E4316" t="s">
        <v>25</v>
      </c>
      <c r="F4316" t="s">
        <v>2315</v>
      </c>
      <c r="G4316" s="23" t="s">
        <v>4793</v>
      </c>
      <c r="H4316" s="23" t="s">
        <v>5445</v>
      </c>
      <c r="J4316" s="23" t="s">
        <v>2313</v>
      </c>
      <c r="K4316" s="50" t="s">
        <v>2315</v>
      </c>
      <c r="L4316" s="23" t="s">
        <v>25</v>
      </c>
    </row>
    <row r="4317" spans="1:12" ht="14.4" x14ac:dyDescent="0.3">
      <c r="A4317" t="str">
        <f>VLOOKUP(B4317,'[1]Backbone Architecture'!$C:$D,2,FALSE)</f>
        <v>DIG-007-010</v>
      </c>
      <c r="B4317" s="23" t="s">
        <v>5844</v>
      </c>
      <c r="C4317" t="s">
        <v>2860</v>
      </c>
      <c r="D4317" t="s">
        <v>2859</v>
      </c>
      <c r="E4317" t="s">
        <v>25</v>
      </c>
      <c r="F4317" t="s">
        <v>2861</v>
      </c>
      <c r="G4317" s="23" t="s">
        <v>4793</v>
      </c>
      <c r="H4317" s="23" t="s">
        <v>5445</v>
      </c>
      <c r="J4317" s="23" t="s">
        <v>2859</v>
      </c>
      <c r="K4317" s="50" t="s">
        <v>2861</v>
      </c>
      <c r="L4317" s="23" t="s">
        <v>25</v>
      </c>
    </row>
    <row r="4318" spans="1:12" ht="14.4" x14ac:dyDescent="0.3">
      <c r="A4318" t="str">
        <f>VLOOKUP(B4318,'[1]Backbone Architecture'!$C:$D,2,FALSE)</f>
        <v>DIG-007-010</v>
      </c>
      <c r="B4318" s="23" t="s">
        <v>5844</v>
      </c>
      <c r="C4318" t="s">
        <v>3055</v>
      </c>
      <c r="D4318" t="s">
        <v>3054</v>
      </c>
      <c r="E4318" t="s">
        <v>19</v>
      </c>
      <c r="F4318" t="s">
        <v>3056</v>
      </c>
      <c r="G4318" s="23" t="s">
        <v>4793</v>
      </c>
      <c r="H4318" s="23" t="s">
        <v>5445</v>
      </c>
      <c r="J4318" s="23" t="s">
        <v>3054</v>
      </c>
      <c r="K4318" s="50" t="s">
        <v>3056</v>
      </c>
      <c r="L4318" s="23" t="s">
        <v>19</v>
      </c>
    </row>
    <row r="4319" spans="1:12" ht="14.4" x14ac:dyDescent="0.3">
      <c r="A4319" t="str">
        <f>VLOOKUP(B4319,'[1]Backbone Architecture'!$C:$D,2,FALSE)</f>
        <v>DIG-007-010</v>
      </c>
      <c r="B4319" s="23" t="s">
        <v>5844</v>
      </c>
      <c r="C4319" t="s">
        <v>3265</v>
      </c>
      <c r="D4319" t="s">
        <v>3264</v>
      </c>
      <c r="E4319" t="s">
        <v>25</v>
      </c>
      <c r="F4319" t="s">
        <v>3266</v>
      </c>
      <c r="G4319" s="23" t="s">
        <v>4793</v>
      </c>
      <c r="H4319" s="23" t="s">
        <v>5445</v>
      </c>
      <c r="J4319" s="23" t="s">
        <v>3264</v>
      </c>
      <c r="K4319" s="50" t="s">
        <v>3266</v>
      </c>
      <c r="L4319" s="23" t="s">
        <v>25</v>
      </c>
    </row>
    <row r="4320" spans="1:12" ht="14.4" x14ac:dyDescent="0.3">
      <c r="A4320" t="str">
        <f>VLOOKUP(B4320,'[1]Backbone Architecture'!$C:$D,2,FALSE)</f>
        <v>DIG-007-010</v>
      </c>
      <c r="B4320" s="23" t="s">
        <v>5844</v>
      </c>
      <c r="C4320" t="s">
        <v>3274</v>
      </c>
      <c r="D4320" t="s">
        <v>3273</v>
      </c>
      <c r="E4320" t="s">
        <v>25</v>
      </c>
      <c r="F4320" t="s">
        <v>3275</v>
      </c>
      <c r="G4320" s="23" t="s">
        <v>4793</v>
      </c>
      <c r="H4320" s="23" t="s">
        <v>5445</v>
      </c>
      <c r="J4320" s="23" t="s">
        <v>3273</v>
      </c>
      <c r="K4320" s="50" t="s">
        <v>3275</v>
      </c>
      <c r="L4320" s="23" t="s">
        <v>25</v>
      </c>
    </row>
    <row r="4321" spans="1:12" ht="14.4" x14ac:dyDescent="0.3">
      <c r="A4321" t="str">
        <f>VLOOKUP(B4321,'[1]Backbone Architecture'!$C:$D,2,FALSE)</f>
        <v>DIG-007-010</v>
      </c>
      <c r="B4321" s="23" t="s">
        <v>5844</v>
      </c>
      <c r="C4321" t="s">
        <v>3298</v>
      </c>
      <c r="D4321" t="s">
        <v>3297</v>
      </c>
      <c r="E4321" t="s">
        <v>25</v>
      </c>
      <c r="F4321" t="s">
        <v>5134</v>
      </c>
      <c r="G4321" s="23" t="s">
        <v>4793</v>
      </c>
      <c r="H4321" s="23" t="s">
        <v>5445</v>
      </c>
      <c r="J4321" s="23" t="s">
        <v>3297</v>
      </c>
      <c r="K4321" s="50" t="s">
        <v>5448</v>
      </c>
      <c r="L4321" s="23" t="s">
        <v>47</v>
      </c>
    </row>
    <row r="4322" spans="1:12" ht="14.4" x14ac:dyDescent="0.3">
      <c r="A4322" t="str">
        <f>VLOOKUP(B4322,'[1]Backbone Architecture'!$C:$D,2,FALSE)</f>
        <v>DIG-007-010</v>
      </c>
      <c r="B4322" s="23" t="s">
        <v>5844</v>
      </c>
      <c r="C4322" t="s">
        <v>3346</v>
      </c>
      <c r="D4322" t="s">
        <v>3345</v>
      </c>
      <c r="E4322" t="s">
        <v>25</v>
      </c>
      <c r="F4322" t="s">
        <v>4783</v>
      </c>
      <c r="G4322" s="23" t="s">
        <v>4793</v>
      </c>
      <c r="H4322" s="23" t="s">
        <v>5445</v>
      </c>
      <c r="J4322" t="s">
        <v>3345</v>
      </c>
      <c r="K4322" t="s">
        <v>3347</v>
      </c>
      <c r="L4322" s="23" t="s">
        <v>47</v>
      </c>
    </row>
    <row r="4323" spans="1:12" ht="14.4" x14ac:dyDescent="0.3">
      <c r="A4323" t="str">
        <f>VLOOKUP(B4323,'[1]Backbone Architecture'!$C:$D,2,FALSE)</f>
        <v>DIG-007-010</v>
      </c>
      <c r="B4323" s="23" t="s">
        <v>5844</v>
      </c>
      <c r="C4323" t="s">
        <v>3535</v>
      </c>
      <c r="D4323" t="s">
        <v>3534</v>
      </c>
      <c r="E4323" t="s">
        <v>25</v>
      </c>
      <c r="F4323" t="s">
        <v>3536</v>
      </c>
      <c r="G4323" s="23" t="s">
        <v>4793</v>
      </c>
      <c r="H4323" s="23" t="s">
        <v>5445</v>
      </c>
      <c r="J4323" s="23" t="s">
        <v>3534</v>
      </c>
      <c r="K4323" s="50" t="s">
        <v>3536</v>
      </c>
      <c r="L4323" s="23" t="s">
        <v>25</v>
      </c>
    </row>
    <row r="4324" spans="1:12" ht="14.4" x14ac:dyDescent="0.3">
      <c r="A4324" t="str">
        <f>VLOOKUP(B4324,'[1]Backbone Architecture'!$C:$D,2,FALSE)</f>
        <v>DIG-007-010</v>
      </c>
      <c r="B4324" s="23" t="s">
        <v>5844</v>
      </c>
      <c r="C4324" t="s">
        <v>3708</v>
      </c>
      <c r="D4324" t="s">
        <v>3707</v>
      </c>
      <c r="E4324" t="s">
        <v>25</v>
      </c>
      <c r="F4324" t="s">
        <v>3709</v>
      </c>
      <c r="G4324" s="23" t="s">
        <v>4793</v>
      </c>
      <c r="H4324" s="23" t="s">
        <v>5445</v>
      </c>
      <c r="J4324" s="23" t="s">
        <v>3707</v>
      </c>
      <c r="K4324" s="50" t="s">
        <v>3709</v>
      </c>
      <c r="L4324" s="23" t="s">
        <v>25</v>
      </c>
    </row>
    <row r="4325" spans="1:12" ht="14.4" x14ac:dyDescent="0.3">
      <c r="A4325" t="str">
        <f>VLOOKUP(B4325,'[1]Backbone Architecture'!$C:$D,2,FALSE)</f>
        <v>DIG-007-010</v>
      </c>
      <c r="B4325" s="23" t="s">
        <v>5844</v>
      </c>
      <c r="C4325" t="s">
        <v>3769</v>
      </c>
      <c r="D4325" t="s">
        <v>3768</v>
      </c>
      <c r="E4325" t="s">
        <v>25</v>
      </c>
      <c r="F4325" t="s">
        <v>3770</v>
      </c>
      <c r="G4325" s="23" t="s">
        <v>4793</v>
      </c>
      <c r="H4325" s="23" t="s">
        <v>5445</v>
      </c>
      <c r="J4325" s="23" t="s">
        <v>3768</v>
      </c>
      <c r="K4325" s="50" t="s">
        <v>3770</v>
      </c>
      <c r="L4325" s="23" t="s">
        <v>25</v>
      </c>
    </row>
    <row r="4326" spans="1:12" ht="14.4" x14ac:dyDescent="0.3">
      <c r="A4326" t="str">
        <f>VLOOKUP(B4326,'[1]Backbone Architecture'!$C:$D,2,FALSE)</f>
        <v>DIG-007-010</v>
      </c>
      <c r="B4326" s="23" t="s">
        <v>5844</v>
      </c>
      <c r="C4326" t="s">
        <v>3855</v>
      </c>
      <c r="D4326" t="s">
        <v>3854</v>
      </c>
      <c r="E4326" t="s">
        <v>19</v>
      </c>
      <c r="F4326" t="s">
        <v>4806</v>
      </c>
      <c r="G4326" s="23" t="s">
        <v>4793</v>
      </c>
      <c r="H4326" s="23" t="s">
        <v>5445</v>
      </c>
      <c r="J4326" s="23" t="s">
        <v>4807</v>
      </c>
      <c r="K4326" s="50" t="s">
        <v>3856</v>
      </c>
      <c r="L4326" s="23" t="s">
        <v>25</v>
      </c>
    </row>
    <row r="4327" spans="1:12" ht="14.4" x14ac:dyDescent="0.3">
      <c r="A4327" t="str">
        <f>VLOOKUP(B4327,'[1]Backbone Architecture'!$C:$D,2,FALSE)</f>
        <v>DIG-007-010</v>
      </c>
      <c r="B4327" s="23" t="s">
        <v>5844</v>
      </c>
      <c r="C4327" t="s">
        <v>3865</v>
      </c>
      <c r="D4327" t="s">
        <v>3860</v>
      </c>
      <c r="E4327" t="s">
        <v>25</v>
      </c>
      <c r="F4327" t="s">
        <v>3862</v>
      </c>
      <c r="G4327" s="23" t="s">
        <v>4793</v>
      </c>
      <c r="H4327" s="23" t="s">
        <v>5445</v>
      </c>
      <c r="J4327" s="23" t="s">
        <v>3860</v>
      </c>
      <c r="K4327" s="50" t="s">
        <v>3862</v>
      </c>
      <c r="L4327" s="23" t="s">
        <v>25</v>
      </c>
    </row>
    <row r="4328" spans="1:12" ht="14.4" x14ac:dyDescent="0.3">
      <c r="A4328" t="str">
        <f>VLOOKUP(B4328,'[1]Backbone Architecture'!$C:$D,2,FALSE)</f>
        <v>DIG-007-010</v>
      </c>
      <c r="B4328" s="23" t="s">
        <v>5844</v>
      </c>
      <c r="C4328" t="s">
        <v>4007</v>
      </c>
      <c r="D4328" t="s">
        <v>4006</v>
      </c>
      <c r="E4328" t="s">
        <v>25</v>
      </c>
      <c r="F4328" t="s">
        <v>4711</v>
      </c>
      <c r="G4328" s="23" t="s">
        <v>4793</v>
      </c>
      <c r="H4328" s="23" t="s">
        <v>5445</v>
      </c>
      <c r="J4328" t="s">
        <v>4006</v>
      </c>
      <c r="K4328" t="s">
        <v>5148</v>
      </c>
      <c r="L4328" s="23" t="s">
        <v>47</v>
      </c>
    </row>
    <row r="4329" spans="1:12" ht="14.4" x14ac:dyDescent="0.3">
      <c r="A4329" t="str">
        <f>VLOOKUP(B4329,'[1]Backbone Architecture'!$C:$D,2,FALSE)</f>
        <v>DIG-007-010</v>
      </c>
      <c r="B4329" s="23" t="s">
        <v>5844</v>
      </c>
      <c r="C4329" t="s">
        <v>4570</v>
      </c>
      <c r="D4329" t="s">
        <v>4569</v>
      </c>
      <c r="E4329" t="s">
        <v>25</v>
      </c>
      <c r="F4329" t="s">
        <v>4571</v>
      </c>
      <c r="G4329" s="23" t="s">
        <v>4793</v>
      </c>
      <c r="H4329" s="23" t="s">
        <v>5445</v>
      </c>
      <c r="J4329" s="23" t="s">
        <v>4569</v>
      </c>
      <c r="K4329" s="50" t="s">
        <v>4571</v>
      </c>
      <c r="L4329" s="23" t="s">
        <v>25</v>
      </c>
    </row>
    <row r="4330" spans="1:12" ht="14.4" x14ac:dyDescent="0.3">
      <c r="A4330" t="str">
        <f>VLOOKUP(B4330,'[1]Backbone Architecture'!$C:$D,2,FALSE)</f>
        <v>SAG-002-010</v>
      </c>
      <c r="B4330" t="s">
        <v>5846</v>
      </c>
      <c r="C4330" t="s">
        <v>131</v>
      </c>
      <c r="D4330" t="s">
        <v>130</v>
      </c>
      <c r="E4330" t="s">
        <v>25</v>
      </c>
      <c r="F4330" t="s">
        <v>5298</v>
      </c>
      <c r="G4330" t="s">
        <v>4638</v>
      </c>
      <c r="H4330" t="s">
        <v>5292</v>
      </c>
      <c r="J4330" t="s">
        <v>5299</v>
      </c>
      <c r="L4330" t="s">
        <v>25</v>
      </c>
    </row>
    <row r="4331" spans="1:12" ht="14.4" x14ac:dyDescent="0.3">
      <c r="A4331" t="str">
        <f>VLOOKUP(B4331,'[1]Backbone Architecture'!$C:$D,2,FALSE)</f>
        <v>SAG-002-010</v>
      </c>
      <c r="B4331" t="s">
        <v>5846</v>
      </c>
      <c r="C4331" t="s">
        <v>728</v>
      </c>
      <c r="D4331" t="s">
        <v>727</v>
      </c>
      <c r="E4331" t="s">
        <v>47</v>
      </c>
      <c r="F4331" t="s">
        <v>729</v>
      </c>
      <c r="G4331" t="s">
        <v>4638</v>
      </c>
      <c r="H4331" t="s">
        <v>5292</v>
      </c>
      <c r="J4331" t="s">
        <v>4218</v>
      </c>
      <c r="K4331" t="s">
        <v>4220</v>
      </c>
      <c r="L4331" t="s">
        <v>47</v>
      </c>
    </row>
    <row r="4332" spans="1:12" ht="14.4" x14ac:dyDescent="0.3">
      <c r="A4332" t="str">
        <f>VLOOKUP(B4332,'[1]Backbone Architecture'!$C:$D,2,FALSE)</f>
        <v>SAG-002-010</v>
      </c>
      <c r="B4332" t="s">
        <v>5846</v>
      </c>
      <c r="C4332" t="s">
        <v>1094</v>
      </c>
      <c r="D4332" t="s">
        <v>1093</v>
      </c>
      <c r="E4332" t="s">
        <v>25</v>
      </c>
      <c r="F4332" t="s">
        <v>4795</v>
      </c>
      <c r="G4332" t="s">
        <v>4638</v>
      </c>
      <c r="H4332" t="s">
        <v>5292</v>
      </c>
      <c r="J4332" t="s">
        <v>1093</v>
      </c>
      <c r="K4332" t="s">
        <v>1096</v>
      </c>
      <c r="L4332" t="s">
        <v>25</v>
      </c>
    </row>
    <row r="4333" spans="1:12" ht="14.4" x14ac:dyDescent="0.3">
      <c r="A4333" t="str">
        <f>VLOOKUP(B4333,'[1]Backbone Architecture'!$C:$D,2,FALSE)</f>
        <v>SAG-002-010</v>
      </c>
      <c r="B4333" t="s">
        <v>5846</v>
      </c>
      <c r="C4333" t="s">
        <v>1112</v>
      </c>
      <c r="D4333" t="s">
        <v>1111</v>
      </c>
      <c r="E4333" t="s">
        <v>25</v>
      </c>
      <c r="F4333" t="s">
        <v>4737</v>
      </c>
      <c r="G4333" t="s">
        <v>4638</v>
      </c>
      <c r="H4333" t="s">
        <v>5292</v>
      </c>
      <c r="J4333" t="s">
        <v>1111</v>
      </c>
      <c r="K4333" s="50" t="s">
        <v>4738</v>
      </c>
      <c r="L4333" t="s">
        <v>25</v>
      </c>
    </row>
    <row r="4334" spans="1:12" ht="14.4" x14ac:dyDescent="0.3">
      <c r="A4334" t="str">
        <f>VLOOKUP(B4334,'[1]Backbone Architecture'!$C:$D,2,FALSE)</f>
        <v>SAG-002-010</v>
      </c>
      <c r="B4334" t="s">
        <v>5846</v>
      </c>
      <c r="C4334" t="s">
        <v>1264</v>
      </c>
      <c r="D4334" t="s">
        <v>1263</v>
      </c>
      <c r="E4334" t="s">
        <v>47</v>
      </c>
      <c r="F4334" t="s">
        <v>1265</v>
      </c>
      <c r="G4334" t="s">
        <v>4638</v>
      </c>
      <c r="H4334" t="s">
        <v>5292</v>
      </c>
      <c r="J4334" t="s">
        <v>1263</v>
      </c>
      <c r="L4334" t="s">
        <v>25</v>
      </c>
    </row>
    <row r="4335" spans="1:12" ht="14.4" x14ac:dyDescent="0.3">
      <c r="A4335" t="str">
        <f>VLOOKUP(B4335,'[1]Backbone Architecture'!$C:$D,2,FALSE)</f>
        <v>SAG-002-010</v>
      </c>
      <c r="B4335" t="s">
        <v>5846</v>
      </c>
      <c r="C4335" t="s">
        <v>1454</v>
      </c>
      <c r="D4335" t="s">
        <v>1453</v>
      </c>
      <c r="E4335" t="s">
        <v>25</v>
      </c>
      <c r="F4335" t="s">
        <v>5130</v>
      </c>
      <c r="G4335" t="s">
        <v>4638</v>
      </c>
      <c r="H4335" t="s">
        <v>5292</v>
      </c>
      <c r="J4335" t="s">
        <v>5499</v>
      </c>
      <c r="K4335" t="s">
        <v>5500</v>
      </c>
      <c r="L4335" t="s">
        <v>25</v>
      </c>
    </row>
    <row r="4336" spans="1:12" ht="14.4" x14ac:dyDescent="0.3">
      <c r="A4336" t="str">
        <f>VLOOKUP(B4336,'[1]Backbone Architecture'!$C:$D,2,FALSE)</f>
        <v>SAG-002-010</v>
      </c>
      <c r="B4336" t="s">
        <v>5846</v>
      </c>
      <c r="C4336" t="s">
        <v>2550</v>
      </c>
      <c r="D4336" t="s">
        <v>2549</v>
      </c>
      <c r="E4336" t="s">
        <v>25</v>
      </c>
      <c r="F4336" t="s">
        <v>5181</v>
      </c>
      <c r="G4336" t="s">
        <v>4638</v>
      </c>
      <c r="H4336" t="s">
        <v>5292</v>
      </c>
      <c r="J4336" t="s">
        <v>2549</v>
      </c>
      <c r="K4336" t="s">
        <v>2551</v>
      </c>
      <c r="L4336" t="s">
        <v>25</v>
      </c>
    </row>
    <row r="4337" spans="1:12" ht="14.4" x14ac:dyDescent="0.3">
      <c r="A4337" t="str">
        <f>VLOOKUP(B4337,'[1]Backbone Architecture'!$C:$D,2,FALSE)</f>
        <v>SAG-002-010</v>
      </c>
      <c r="B4337" t="s">
        <v>5846</v>
      </c>
      <c r="C4337" t="s">
        <v>2749</v>
      </c>
      <c r="D4337" t="s">
        <v>2693</v>
      </c>
      <c r="E4337" t="s">
        <v>19</v>
      </c>
      <c r="F4337" t="s">
        <v>5339</v>
      </c>
      <c r="G4337" t="s">
        <v>4638</v>
      </c>
      <c r="H4337" t="s">
        <v>5292</v>
      </c>
      <c r="J4337" t="s">
        <v>2693</v>
      </c>
      <c r="K4337" t="s">
        <v>5361</v>
      </c>
      <c r="L4337" t="s">
        <v>19</v>
      </c>
    </row>
    <row r="4338" spans="1:12" ht="14.4" x14ac:dyDescent="0.3">
      <c r="A4338" t="str">
        <f>VLOOKUP(B4338,'[1]Backbone Architecture'!$C:$D,2,FALSE)</f>
        <v>SAG-002-010</v>
      </c>
      <c r="B4338" t="s">
        <v>5846</v>
      </c>
      <c r="C4338" t="s">
        <v>3203</v>
      </c>
      <c r="D4338" t="s">
        <v>3202</v>
      </c>
      <c r="E4338" t="s">
        <v>47</v>
      </c>
      <c r="F4338" t="s">
        <v>4726</v>
      </c>
      <c r="G4338" t="s">
        <v>4638</v>
      </c>
      <c r="H4338" t="s">
        <v>5292</v>
      </c>
      <c r="J4338" t="s">
        <v>4727</v>
      </c>
      <c r="K4338" t="s">
        <v>4777</v>
      </c>
      <c r="L4338" t="s">
        <v>47</v>
      </c>
    </row>
    <row r="4339" spans="1:12" ht="14.4" x14ac:dyDescent="0.3">
      <c r="A4339" t="str">
        <f>VLOOKUP(B4339,'[1]Backbone Architecture'!$C:$D,2,FALSE)</f>
        <v>SAG-002-010</v>
      </c>
      <c r="B4339" t="s">
        <v>5846</v>
      </c>
      <c r="C4339" t="s">
        <v>3760</v>
      </c>
      <c r="D4339" t="s">
        <v>3759</v>
      </c>
      <c r="E4339" t="s">
        <v>25</v>
      </c>
      <c r="F4339" t="s">
        <v>5294</v>
      </c>
      <c r="G4339" t="s">
        <v>4638</v>
      </c>
      <c r="H4339" t="s">
        <v>5292</v>
      </c>
      <c r="J4339" t="s">
        <v>3759</v>
      </c>
      <c r="L4339" t="s">
        <v>25</v>
      </c>
    </row>
    <row r="4340" spans="1:12" ht="14.4" x14ac:dyDescent="0.3">
      <c r="A4340" t="str">
        <f>VLOOKUP(B4340,'[1]Backbone Architecture'!$C:$D,2,FALSE)</f>
        <v>SAG-002-010</v>
      </c>
      <c r="B4340" t="s">
        <v>5846</v>
      </c>
      <c r="C4340" t="s">
        <v>3951</v>
      </c>
      <c r="D4340" t="s">
        <v>3950</v>
      </c>
      <c r="E4340" t="s">
        <v>47</v>
      </c>
      <c r="F4340" t="s">
        <v>4850</v>
      </c>
      <c r="G4340" t="s">
        <v>4638</v>
      </c>
      <c r="H4340" t="s">
        <v>5292</v>
      </c>
      <c r="J4340" t="s">
        <v>3950</v>
      </c>
      <c r="K4340" t="s">
        <v>3952</v>
      </c>
      <c r="L4340" t="s">
        <v>25</v>
      </c>
    </row>
    <row r="4341" spans="1:12" ht="14.4" x14ac:dyDescent="0.3">
      <c r="A4341" t="str">
        <f>VLOOKUP(B4341,'[1]Backbone Architecture'!$C:$D,2,FALSE)</f>
        <v>SAG-002-010</v>
      </c>
      <c r="B4341" t="s">
        <v>5846</v>
      </c>
      <c r="C4341" t="s">
        <v>4662</v>
      </c>
      <c r="D4341" t="s">
        <v>4663</v>
      </c>
      <c r="E4341" t="s">
        <v>47</v>
      </c>
      <c r="F4341" t="s">
        <v>4664</v>
      </c>
      <c r="G4341" t="s">
        <v>4638</v>
      </c>
      <c r="H4341" t="s">
        <v>5292</v>
      </c>
      <c r="J4341" t="s">
        <v>4663</v>
      </c>
      <c r="K4341" t="s">
        <v>3952</v>
      </c>
      <c r="L4341" t="s">
        <v>25</v>
      </c>
    </row>
    <row r="4342" spans="1:12" ht="14.4" x14ac:dyDescent="0.3">
      <c r="A4342" t="str">
        <f>VLOOKUP(B4342,'[1]Backbone Architecture'!$C:$D,2,FALSE)</f>
        <v>PPL-001-002</v>
      </c>
      <c r="B4342" t="s">
        <v>5847</v>
      </c>
      <c r="C4342" t="s">
        <v>519</v>
      </c>
      <c r="D4342" t="s">
        <v>518</v>
      </c>
      <c r="E4342" t="s">
        <v>25</v>
      </c>
      <c r="F4342" t="s">
        <v>4676</v>
      </c>
      <c r="G4342" t="s">
        <v>5468</v>
      </c>
      <c r="H4342" t="s">
        <v>5789</v>
      </c>
      <c r="J4342" t="s">
        <v>518</v>
      </c>
      <c r="L4342" t="s">
        <v>47</v>
      </c>
    </row>
    <row r="4343" spans="1:12" ht="14.4" x14ac:dyDescent="0.3">
      <c r="A4343" t="str">
        <f>VLOOKUP(B4343,'[1]Backbone Architecture'!$C:$D,2,FALSE)</f>
        <v>PPL-001-002</v>
      </c>
      <c r="B4343" t="s">
        <v>5847</v>
      </c>
      <c r="C4343" t="s">
        <v>536</v>
      </c>
      <c r="D4343" t="s">
        <v>535</v>
      </c>
      <c r="E4343" t="s">
        <v>25</v>
      </c>
      <c r="F4343" t="s">
        <v>4641</v>
      </c>
      <c r="G4343" t="s">
        <v>5468</v>
      </c>
      <c r="H4343" t="s">
        <v>5789</v>
      </c>
      <c r="J4343" t="s">
        <v>535</v>
      </c>
      <c r="K4343" t="s">
        <v>537</v>
      </c>
      <c r="L4343" t="s">
        <v>25</v>
      </c>
    </row>
    <row r="4344" spans="1:12" ht="14.4" x14ac:dyDescent="0.3">
      <c r="A4344" t="str">
        <f>VLOOKUP(B4344,'[1]Backbone Architecture'!$C:$D,2,FALSE)</f>
        <v>PPL-001-002</v>
      </c>
      <c r="B4344" t="s">
        <v>5847</v>
      </c>
      <c r="C4344" t="s">
        <v>562</v>
      </c>
      <c r="D4344" t="s">
        <v>561</v>
      </c>
      <c r="E4344" t="s">
        <v>25</v>
      </c>
      <c r="F4344" t="s">
        <v>4643</v>
      </c>
      <c r="G4344" t="s">
        <v>5468</v>
      </c>
      <c r="H4344" t="s">
        <v>5789</v>
      </c>
      <c r="J4344" t="s">
        <v>561</v>
      </c>
      <c r="K4344" t="s">
        <v>563</v>
      </c>
      <c r="L4344" t="s">
        <v>25</v>
      </c>
    </row>
    <row r="4345" spans="1:12" ht="14.4" x14ac:dyDescent="0.3">
      <c r="A4345" t="str">
        <f>VLOOKUP(B4345,'[1]Backbone Architecture'!$C:$D,2,FALSE)</f>
        <v>PPL-001-002</v>
      </c>
      <c r="B4345" t="s">
        <v>5847</v>
      </c>
      <c r="C4345" t="s">
        <v>662</v>
      </c>
      <c r="D4345" t="s">
        <v>661</v>
      </c>
      <c r="E4345" t="s">
        <v>47</v>
      </c>
      <c r="F4345" t="s">
        <v>4696</v>
      </c>
      <c r="G4345" t="s">
        <v>5468</v>
      </c>
      <c r="H4345" t="s">
        <v>5789</v>
      </c>
      <c r="J4345" t="s">
        <v>661</v>
      </c>
      <c r="K4345" t="s">
        <v>5470</v>
      </c>
      <c r="L4345" t="s">
        <v>25</v>
      </c>
    </row>
    <row r="4346" spans="1:12" ht="14.4" x14ac:dyDescent="0.3">
      <c r="A4346" t="str">
        <f>VLOOKUP(B4346,'[1]Backbone Architecture'!$C:$D,2,FALSE)</f>
        <v>PPL-001-002</v>
      </c>
      <c r="B4346" t="s">
        <v>5847</v>
      </c>
      <c r="C4346" t="s">
        <v>761</v>
      </c>
      <c r="D4346" t="s">
        <v>760</v>
      </c>
      <c r="E4346" t="s">
        <v>47</v>
      </c>
      <c r="F4346" t="s">
        <v>4685</v>
      </c>
      <c r="G4346" t="s">
        <v>5468</v>
      </c>
      <c r="H4346" t="s">
        <v>5789</v>
      </c>
      <c r="J4346" t="s">
        <v>760</v>
      </c>
      <c r="L4346" t="s">
        <v>25</v>
      </c>
    </row>
    <row r="4347" spans="1:12" ht="14.4" x14ac:dyDescent="0.3">
      <c r="A4347" t="str">
        <f>VLOOKUP(B4347,'[1]Backbone Architecture'!$C:$D,2,FALSE)</f>
        <v>PPL-001-002</v>
      </c>
      <c r="B4347" t="s">
        <v>5847</v>
      </c>
      <c r="C4347" t="s">
        <v>1039</v>
      </c>
      <c r="D4347" t="s">
        <v>1038</v>
      </c>
      <c r="E4347" t="s">
        <v>47</v>
      </c>
      <c r="F4347" t="s">
        <v>4736</v>
      </c>
      <c r="G4347" t="s">
        <v>5468</v>
      </c>
      <c r="H4347" t="s">
        <v>5789</v>
      </c>
      <c r="J4347" t="s">
        <v>1038</v>
      </c>
      <c r="K4347" t="s">
        <v>1041</v>
      </c>
      <c r="L4347" t="s">
        <v>47</v>
      </c>
    </row>
    <row r="4348" spans="1:12" ht="14.4" x14ac:dyDescent="0.3">
      <c r="A4348" t="str">
        <f>VLOOKUP(B4348,'[1]Backbone Architecture'!$C:$D,2,FALSE)</f>
        <v>PPL-001-002</v>
      </c>
      <c r="B4348" t="s">
        <v>5847</v>
      </c>
      <c r="C4348" t="s">
        <v>1061</v>
      </c>
      <c r="D4348" t="s">
        <v>1060</v>
      </c>
      <c r="E4348" t="s">
        <v>47</v>
      </c>
      <c r="F4348" t="s">
        <v>1062</v>
      </c>
      <c r="G4348" t="s">
        <v>5468</v>
      </c>
      <c r="H4348" t="s">
        <v>5789</v>
      </c>
      <c r="J4348" t="s">
        <v>5848</v>
      </c>
      <c r="L4348" t="s">
        <v>47</v>
      </c>
    </row>
    <row r="4349" spans="1:12" ht="14.4" x14ac:dyDescent="0.3">
      <c r="A4349" t="str">
        <f>VLOOKUP(B4349,'[1]Backbone Architecture'!$C:$D,2,FALSE)</f>
        <v>PPL-001-002</v>
      </c>
      <c r="B4349" t="s">
        <v>5847</v>
      </c>
      <c r="C4349" t="s">
        <v>1112</v>
      </c>
      <c r="D4349" t="s">
        <v>1111</v>
      </c>
      <c r="E4349" t="s">
        <v>25</v>
      </c>
      <c r="F4349" t="s">
        <v>4737</v>
      </c>
      <c r="G4349" t="s">
        <v>5468</v>
      </c>
      <c r="H4349" t="s">
        <v>5789</v>
      </c>
      <c r="J4349" t="s">
        <v>1158</v>
      </c>
      <c r="L4349" t="s">
        <v>25</v>
      </c>
    </row>
    <row r="4350" spans="1:12" ht="14.4" x14ac:dyDescent="0.3">
      <c r="A4350" t="str">
        <f>VLOOKUP(B4350,'[1]Backbone Architecture'!$C:$D,2,FALSE)</f>
        <v>PPL-001-002</v>
      </c>
      <c r="B4350" t="s">
        <v>5847</v>
      </c>
      <c r="C4350" t="s">
        <v>1438</v>
      </c>
      <c r="D4350" t="s">
        <v>1437</v>
      </c>
      <c r="E4350" t="s">
        <v>47</v>
      </c>
      <c r="F4350" t="s">
        <v>1439</v>
      </c>
      <c r="G4350" t="s">
        <v>5468</v>
      </c>
      <c r="H4350" t="s">
        <v>5789</v>
      </c>
      <c r="J4350" t="s">
        <v>1437</v>
      </c>
      <c r="K4350" t="s">
        <v>5671</v>
      </c>
      <c r="L4350" t="s">
        <v>47</v>
      </c>
    </row>
    <row r="4351" spans="1:12" ht="14.4" x14ac:dyDescent="0.3">
      <c r="A4351" t="str">
        <f>VLOOKUP(B4351,'[1]Backbone Architecture'!$C:$D,2,FALSE)</f>
        <v>PPL-001-002</v>
      </c>
      <c r="B4351" t="s">
        <v>5847</v>
      </c>
      <c r="C4351" t="s">
        <v>1454</v>
      </c>
      <c r="D4351" t="s">
        <v>1453</v>
      </c>
      <c r="E4351" t="s">
        <v>25</v>
      </c>
      <c r="F4351" t="s">
        <v>5130</v>
      </c>
      <c r="G4351" t="s">
        <v>5468</v>
      </c>
      <c r="H4351" t="s">
        <v>5789</v>
      </c>
      <c r="J4351" t="s">
        <v>1453</v>
      </c>
      <c r="K4351" t="s">
        <v>1456</v>
      </c>
      <c r="L4351" t="s">
        <v>47</v>
      </c>
    </row>
    <row r="4352" spans="1:12" ht="14.4" x14ac:dyDescent="0.3">
      <c r="A4352" t="str">
        <f>VLOOKUP(B4352,'[1]Backbone Architecture'!$C:$D,2,FALSE)</f>
        <v>PPL-001-002</v>
      </c>
      <c r="B4352" t="s">
        <v>5847</v>
      </c>
      <c r="C4352" t="s">
        <v>1472</v>
      </c>
      <c r="D4352" t="s">
        <v>1471</v>
      </c>
      <c r="E4352" t="s">
        <v>25</v>
      </c>
      <c r="F4352" t="s">
        <v>5474</v>
      </c>
      <c r="G4352" t="s">
        <v>5468</v>
      </c>
      <c r="H4352" t="s">
        <v>5789</v>
      </c>
    </row>
    <row r="4353" spans="1:12" ht="14.4" x14ac:dyDescent="0.3">
      <c r="A4353" t="str">
        <f>VLOOKUP(B4353,'[1]Backbone Architecture'!$C:$D,2,FALSE)</f>
        <v>PPL-001-002</v>
      </c>
      <c r="B4353" t="s">
        <v>5847</v>
      </c>
      <c r="C4353" t="s">
        <v>2050</v>
      </c>
      <c r="D4353" t="s">
        <v>2049</v>
      </c>
      <c r="E4353" t="s">
        <v>25</v>
      </c>
      <c r="F4353" t="s">
        <v>5849</v>
      </c>
      <c r="G4353" t="s">
        <v>5468</v>
      </c>
      <c r="H4353" t="s">
        <v>5789</v>
      </c>
      <c r="J4353" t="s">
        <v>2049</v>
      </c>
      <c r="K4353" t="s">
        <v>2051</v>
      </c>
      <c r="L4353" t="s">
        <v>25</v>
      </c>
    </row>
    <row r="4354" spans="1:12" ht="14.4" x14ac:dyDescent="0.3">
      <c r="A4354" t="str">
        <f>VLOOKUP(B4354,'[1]Backbone Architecture'!$C:$D,2,FALSE)</f>
        <v>PPL-001-002</v>
      </c>
      <c r="B4354" t="s">
        <v>5847</v>
      </c>
      <c r="C4354" t="s">
        <v>2077</v>
      </c>
      <c r="D4354" t="s">
        <v>5850</v>
      </c>
      <c r="E4354" t="s">
        <v>19</v>
      </c>
      <c r="F4354" t="s">
        <v>5778</v>
      </c>
      <c r="G4354" t="s">
        <v>5468</v>
      </c>
      <c r="H4354" t="s">
        <v>5789</v>
      </c>
      <c r="J4354" t="s">
        <v>2076</v>
      </c>
      <c r="K4354" t="s">
        <v>2078</v>
      </c>
      <c r="L4354" t="s">
        <v>25</v>
      </c>
    </row>
    <row r="4355" spans="1:12" ht="14.4" x14ac:dyDescent="0.3">
      <c r="A4355" t="str">
        <f>VLOOKUP(B4355,'[1]Backbone Architecture'!$C:$D,2,FALSE)</f>
        <v>PPL-001-002</v>
      </c>
      <c r="B4355" t="s">
        <v>5847</v>
      </c>
      <c r="C4355" t="s">
        <v>2146</v>
      </c>
      <c r="D4355" t="s">
        <v>2145</v>
      </c>
      <c r="E4355" t="s">
        <v>25</v>
      </c>
      <c r="F4355" t="s">
        <v>5478</v>
      </c>
      <c r="G4355" t="s">
        <v>5468</v>
      </c>
      <c r="H4355" t="s">
        <v>5789</v>
      </c>
      <c r="J4355" t="s">
        <v>2397</v>
      </c>
      <c r="L4355" t="s">
        <v>25</v>
      </c>
    </row>
    <row r="4356" spans="1:12" ht="14.4" x14ac:dyDescent="0.3">
      <c r="A4356" t="str">
        <f>VLOOKUP(B4356,'[1]Backbone Architecture'!$C:$D,2,FALSE)</f>
        <v>PPL-001-002</v>
      </c>
      <c r="B4356" t="s">
        <v>5847</v>
      </c>
      <c r="C4356" t="s">
        <v>2962</v>
      </c>
      <c r="D4356" t="s">
        <v>2961</v>
      </c>
      <c r="E4356" t="s">
        <v>25</v>
      </c>
      <c r="F4356" t="s">
        <v>5165</v>
      </c>
      <c r="G4356" t="s">
        <v>5468</v>
      </c>
      <c r="H4356" t="s">
        <v>5789</v>
      </c>
      <c r="J4356" t="s">
        <v>2961</v>
      </c>
      <c r="K4356" t="s">
        <v>2963</v>
      </c>
      <c r="L4356" t="s">
        <v>25</v>
      </c>
    </row>
    <row r="4357" spans="1:12" ht="14.4" x14ac:dyDescent="0.3">
      <c r="A4357" t="str">
        <f>VLOOKUP(B4357,'[1]Backbone Architecture'!$C:$D,2,FALSE)</f>
        <v>PPL-001-002</v>
      </c>
      <c r="B4357" t="s">
        <v>5847</v>
      </c>
      <c r="C4357" t="s">
        <v>2065</v>
      </c>
      <c r="D4357" t="s">
        <v>5783</v>
      </c>
      <c r="E4357" t="s">
        <v>25</v>
      </c>
      <c r="F4357" t="s">
        <v>5784</v>
      </c>
      <c r="G4357" t="s">
        <v>5468</v>
      </c>
      <c r="H4357" t="s">
        <v>5789</v>
      </c>
      <c r="J4357" t="s">
        <v>2064</v>
      </c>
      <c r="K4357" t="s">
        <v>2066</v>
      </c>
      <c r="L4357" t="s">
        <v>25</v>
      </c>
    </row>
    <row r="4358" spans="1:12" ht="14.4" x14ac:dyDescent="0.3">
      <c r="A4358" t="str">
        <f>VLOOKUP(B4358,'[1]Backbone Architecture'!$C:$D,2,FALSE)</f>
        <v>PPL-001-002</v>
      </c>
      <c r="B4358" t="s">
        <v>5847</v>
      </c>
      <c r="C4358" t="s">
        <v>3203</v>
      </c>
      <c r="D4358" t="s">
        <v>3202</v>
      </c>
      <c r="E4358" t="s">
        <v>47</v>
      </c>
      <c r="F4358" t="s">
        <v>4726</v>
      </c>
      <c r="G4358" t="s">
        <v>5468</v>
      </c>
      <c r="H4358" t="s">
        <v>5789</v>
      </c>
      <c r="J4358" t="s">
        <v>5401</v>
      </c>
      <c r="K4358" t="s">
        <v>4777</v>
      </c>
      <c r="L4358" t="s">
        <v>47</v>
      </c>
    </row>
    <row r="4359" spans="1:12" ht="14.4" x14ac:dyDescent="0.3">
      <c r="A4359" t="str">
        <f>VLOOKUP(B4359,'[1]Backbone Architecture'!$C:$D,2,FALSE)</f>
        <v>PPL-001-002</v>
      </c>
      <c r="B4359" t="s">
        <v>5847</v>
      </c>
      <c r="C4359" t="s">
        <v>3745</v>
      </c>
      <c r="D4359" t="s">
        <v>3744</v>
      </c>
      <c r="E4359" t="s">
        <v>25</v>
      </c>
      <c r="F4359" t="s">
        <v>3746</v>
      </c>
      <c r="G4359" t="s">
        <v>5468</v>
      </c>
      <c r="H4359" t="s">
        <v>5789</v>
      </c>
      <c r="J4359" t="s">
        <v>3744</v>
      </c>
      <c r="L4359" t="s">
        <v>25</v>
      </c>
    </row>
    <row r="4360" spans="1:12" ht="14.4" x14ac:dyDescent="0.3">
      <c r="A4360" t="str">
        <f>VLOOKUP(B4360,'[1]Backbone Architecture'!$C:$D,2,FALSE)</f>
        <v>PPL-001-002</v>
      </c>
      <c r="B4360" t="s">
        <v>5847</v>
      </c>
      <c r="C4360" t="s">
        <v>4192</v>
      </c>
      <c r="D4360" t="s">
        <v>4191</v>
      </c>
      <c r="E4360" t="s">
        <v>25</v>
      </c>
      <c r="F4360" t="s">
        <v>5188</v>
      </c>
      <c r="G4360" t="s">
        <v>5468</v>
      </c>
      <c r="H4360" t="s">
        <v>5789</v>
      </c>
      <c r="J4360" t="s">
        <v>4191</v>
      </c>
      <c r="K4360" t="s">
        <v>4193</v>
      </c>
      <c r="L4360" t="s">
        <v>25</v>
      </c>
    </row>
    <row r="4361" spans="1:12" ht="14.4" x14ac:dyDescent="0.3">
      <c r="A4361" t="str">
        <f>VLOOKUP(B4361,'[1]Backbone Architecture'!$C:$D,2,FALSE)</f>
        <v>PPL-001-002</v>
      </c>
      <c r="B4361" t="s">
        <v>5847</v>
      </c>
      <c r="C4361" t="s">
        <v>5492</v>
      </c>
      <c r="D4361" t="s">
        <v>5493</v>
      </c>
      <c r="E4361" t="s">
        <v>25</v>
      </c>
      <c r="F4361" t="s">
        <v>5494</v>
      </c>
      <c r="G4361" t="s">
        <v>5468</v>
      </c>
      <c r="H4361" t="s">
        <v>5789</v>
      </c>
      <c r="J4361" t="s">
        <v>5110</v>
      </c>
      <c r="K4361" t="s">
        <v>5127</v>
      </c>
      <c r="L4361" t="s">
        <v>25</v>
      </c>
    </row>
    <row r="4362" spans="1:12" ht="14.4" x14ac:dyDescent="0.3">
      <c r="A4362" t="str">
        <f>VLOOKUP(B4362,'[1]Backbone Architecture'!$C:$D,2,FALSE)</f>
        <v>PPL-001-002</v>
      </c>
      <c r="B4362" t="s">
        <v>5847</v>
      </c>
      <c r="C4362" t="s">
        <v>3526</v>
      </c>
      <c r="D4362" t="s">
        <v>4713</v>
      </c>
      <c r="E4362" t="s">
        <v>47</v>
      </c>
      <c r="F4362" t="s">
        <v>4714</v>
      </c>
      <c r="G4362" t="s">
        <v>5468</v>
      </c>
      <c r="H4362" t="s">
        <v>5789</v>
      </c>
      <c r="J4362" t="s">
        <v>4713</v>
      </c>
      <c r="K4362" t="s">
        <v>5810</v>
      </c>
      <c r="L4362" t="s">
        <v>47</v>
      </c>
    </row>
    <row r="4363" spans="1:12" ht="14.4" x14ac:dyDescent="0.3">
      <c r="A4363" t="str">
        <f>VLOOKUP(B4363,'[1]Backbone Architecture'!$C:$D,2,FALSE)</f>
        <v>PPL-001-002</v>
      </c>
      <c r="B4363" t="s">
        <v>5847</v>
      </c>
      <c r="C4363" t="s">
        <v>4606</v>
      </c>
      <c r="D4363" t="s">
        <v>4605</v>
      </c>
      <c r="E4363" t="s">
        <v>25</v>
      </c>
      <c r="F4363" t="s">
        <v>5185</v>
      </c>
      <c r="G4363" t="s">
        <v>5468</v>
      </c>
      <c r="H4363" t="s">
        <v>5789</v>
      </c>
      <c r="J4363" t="s">
        <v>4605</v>
      </c>
      <c r="K4363" t="s">
        <v>4607</v>
      </c>
      <c r="L4363" t="s">
        <v>25</v>
      </c>
    </row>
    <row r="4364" spans="1:12" ht="14.4" x14ac:dyDescent="0.3">
      <c r="A4364" t="str">
        <f>VLOOKUP(B4364,'[1]Backbone Architecture'!$C:$D,2,FALSE)</f>
        <v>OPP-005-011</v>
      </c>
      <c r="B4364" t="s">
        <v>5851</v>
      </c>
      <c r="C4364" t="s">
        <v>526</v>
      </c>
      <c r="D4364" t="s">
        <v>525</v>
      </c>
      <c r="E4364" t="s">
        <v>25</v>
      </c>
      <c r="F4364" t="s">
        <v>4940</v>
      </c>
      <c r="G4364" t="s">
        <v>4638</v>
      </c>
      <c r="H4364" t="s">
        <v>5695</v>
      </c>
      <c r="J4364" t="s">
        <v>525</v>
      </c>
      <c r="L4364" t="s">
        <v>25</v>
      </c>
    </row>
    <row r="4365" spans="1:12" ht="14.4" x14ac:dyDescent="0.3">
      <c r="A4365" t="str">
        <f>VLOOKUP(B4365,'[1]Backbone Architecture'!$C:$D,2,FALSE)</f>
        <v>OPP-005-011</v>
      </c>
      <c r="B4365" t="s">
        <v>5851</v>
      </c>
      <c r="C4365" t="s">
        <v>539</v>
      </c>
      <c r="D4365" t="s">
        <v>541</v>
      </c>
      <c r="E4365" t="s">
        <v>25</v>
      </c>
      <c r="F4365" t="s">
        <v>5161</v>
      </c>
      <c r="G4365" t="s">
        <v>4638</v>
      </c>
      <c r="H4365" t="s">
        <v>5695</v>
      </c>
      <c r="J4365" t="s">
        <v>5833</v>
      </c>
      <c r="L4365" t="s">
        <v>25</v>
      </c>
    </row>
    <row r="4366" spans="1:12" ht="14.4" x14ac:dyDescent="0.3">
      <c r="A4366" t="str">
        <f>VLOOKUP(B4366,'[1]Backbone Architecture'!$C:$D,2,FALSE)</f>
        <v>OPP-005-011</v>
      </c>
      <c r="B4366" t="s">
        <v>5851</v>
      </c>
      <c r="C4366" t="s">
        <v>728</v>
      </c>
      <c r="D4366" t="s">
        <v>727</v>
      </c>
      <c r="E4366" t="s">
        <v>47</v>
      </c>
      <c r="F4366" t="s">
        <v>729</v>
      </c>
      <c r="G4366" t="s">
        <v>4638</v>
      </c>
      <c r="H4366" t="s">
        <v>5695</v>
      </c>
      <c r="J4366" t="s">
        <v>4218</v>
      </c>
      <c r="K4366" t="s">
        <v>4220</v>
      </c>
      <c r="L4366" t="s">
        <v>25</v>
      </c>
    </row>
    <row r="4367" spans="1:12" ht="14.4" x14ac:dyDescent="0.3">
      <c r="A4367" t="str">
        <f>VLOOKUP(B4367,'[1]Backbone Architecture'!$C:$D,2,FALSE)</f>
        <v>OPP-005-011</v>
      </c>
      <c r="B4367" t="s">
        <v>5851</v>
      </c>
      <c r="C4367" t="s">
        <v>785</v>
      </c>
      <c r="D4367" t="s">
        <v>784</v>
      </c>
      <c r="E4367" t="s">
        <v>25</v>
      </c>
      <c r="F4367" t="s">
        <v>786</v>
      </c>
      <c r="G4367" t="s">
        <v>4638</v>
      </c>
      <c r="H4367" t="s">
        <v>5695</v>
      </c>
      <c r="J4367" t="s">
        <v>784</v>
      </c>
      <c r="L4367" t="s">
        <v>25</v>
      </c>
    </row>
    <row r="4368" spans="1:12" ht="14.4" x14ac:dyDescent="0.3">
      <c r="A4368" t="str">
        <f>VLOOKUP(B4368,'[1]Backbone Architecture'!$C:$D,2,FALSE)</f>
        <v>OPP-005-011</v>
      </c>
      <c r="B4368" t="s">
        <v>5851</v>
      </c>
      <c r="C4368" t="s">
        <v>789</v>
      </c>
      <c r="D4368" t="s">
        <v>788</v>
      </c>
      <c r="E4368" t="s">
        <v>25</v>
      </c>
      <c r="F4368" t="s">
        <v>790</v>
      </c>
      <c r="G4368" t="s">
        <v>4638</v>
      </c>
      <c r="H4368" t="s">
        <v>5695</v>
      </c>
      <c r="J4368" t="s">
        <v>788</v>
      </c>
      <c r="L4368" t="s">
        <v>25</v>
      </c>
    </row>
    <row r="4369" spans="1:12" ht="14.4" x14ac:dyDescent="0.3">
      <c r="A4369" t="str">
        <f>VLOOKUP(B4369,'[1]Backbone Architecture'!$C:$D,2,FALSE)</f>
        <v>OPP-005-011</v>
      </c>
      <c r="B4369" t="s">
        <v>5851</v>
      </c>
      <c r="C4369" t="s">
        <v>1112</v>
      </c>
      <c r="D4369" t="s">
        <v>1111</v>
      </c>
      <c r="E4369" t="s">
        <v>25</v>
      </c>
      <c r="F4369" t="s">
        <v>4737</v>
      </c>
      <c r="G4369" t="s">
        <v>4638</v>
      </c>
      <c r="H4369" t="s">
        <v>5695</v>
      </c>
      <c r="J4369" t="s">
        <v>1111</v>
      </c>
      <c r="K4369" s="50" t="s">
        <v>4738</v>
      </c>
      <c r="L4369" t="s">
        <v>25</v>
      </c>
    </row>
    <row r="4370" spans="1:12" ht="14.4" x14ac:dyDescent="0.3">
      <c r="A4370" t="str">
        <f>VLOOKUP(B4370,'[1]Backbone Architecture'!$C:$D,2,FALSE)</f>
        <v>OPP-005-011</v>
      </c>
      <c r="B4370" t="s">
        <v>5851</v>
      </c>
      <c r="C4370" t="s">
        <v>2374</v>
      </c>
      <c r="D4370" t="s">
        <v>2373</v>
      </c>
      <c r="E4370" t="s">
        <v>25</v>
      </c>
      <c r="F4370" t="s">
        <v>5341</v>
      </c>
      <c r="G4370" t="s">
        <v>4638</v>
      </c>
      <c r="H4370" t="s">
        <v>5695</v>
      </c>
      <c r="J4370" t="s">
        <v>2373</v>
      </c>
      <c r="L4370" t="s">
        <v>25</v>
      </c>
    </row>
    <row r="4371" spans="1:12" ht="14.4" x14ac:dyDescent="0.3">
      <c r="A4371" t="str">
        <f>VLOOKUP(B4371,'[1]Backbone Architecture'!$C:$D,2,FALSE)</f>
        <v>OPP-005-011</v>
      </c>
      <c r="B4371" t="s">
        <v>5851</v>
      </c>
      <c r="C4371" t="s">
        <v>2538</v>
      </c>
      <c r="D4371" t="s">
        <v>2537</v>
      </c>
      <c r="E4371" t="s">
        <v>25</v>
      </c>
      <c r="F4371" t="s">
        <v>4655</v>
      </c>
      <c r="G4371" t="s">
        <v>4638</v>
      </c>
      <c r="H4371" t="s">
        <v>5695</v>
      </c>
      <c r="J4371" t="s">
        <v>2537</v>
      </c>
      <c r="L4371" t="s">
        <v>25</v>
      </c>
    </row>
    <row r="4372" spans="1:12" ht="14.4" x14ac:dyDescent="0.3">
      <c r="A4372" t="str">
        <f>VLOOKUP(B4372,'[1]Backbone Architecture'!$C:$D,2,FALSE)</f>
        <v>OPP-005-011</v>
      </c>
      <c r="B4372" t="s">
        <v>5851</v>
      </c>
      <c r="C4372" t="s">
        <v>2550</v>
      </c>
      <c r="D4372" t="s">
        <v>2549</v>
      </c>
      <c r="E4372" t="s">
        <v>25</v>
      </c>
      <c r="F4372" t="s">
        <v>5181</v>
      </c>
      <c r="G4372" t="s">
        <v>4638</v>
      </c>
      <c r="H4372" t="s">
        <v>5695</v>
      </c>
      <c r="J4372" t="s">
        <v>2549</v>
      </c>
      <c r="K4372" t="s">
        <v>2551</v>
      </c>
      <c r="L4372" t="s">
        <v>25</v>
      </c>
    </row>
    <row r="4373" spans="1:12" ht="14.4" x14ac:dyDescent="0.3">
      <c r="A4373" t="str">
        <f>VLOOKUP(B4373,'[1]Backbone Architecture'!$C:$D,2,FALSE)</f>
        <v>OPP-005-011</v>
      </c>
      <c r="B4373" t="s">
        <v>5851</v>
      </c>
      <c r="C4373" t="s">
        <v>2553</v>
      </c>
      <c r="D4373" t="s">
        <v>2552</v>
      </c>
      <c r="E4373" t="s">
        <v>25</v>
      </c>
      <c r="F4373" t="s">
        <v>2554</v>
      </c>
      <c r="G4373" t="s">
        <v>4638</v>
      </c>
      <c r="H4373" t="s">
        <v>5695</v>
      </c>
      <c r="J4373" t="s">
        <v>2552</v>
      </c>
      <c r="L4373" t="s">
        <v>25</v>
      </c>
    </row>
    <row r="4374" spans="1:12" ht="14.4" x14ac:dyDescent="0.3">
      <c r="A4374" t="str">
        <f>VLOOKUP(B4374,'[1]Backbone Architecture'!$C:$D,2,FALSE)</f>
        <v>OPP-005-011</v>
      </c>
      <c r="B4374" t="s">
        <v>5851</v>
      </c>
      <c r="C4374" t="s">
        <v>3148</v>
      </c>
      <c r="D4374" t="s">
        <v>5398</v>
      </c>
      <c r="E4374" t="s">
        <v>19</v>
      </c>
      <c r="F4374" t="s">
        <v>5399</v>
      </c>
      <c r="G4374" t="s">
        <v>4638</v>
      </c>
      <c r="H4374" t="s">
        <v>5695</v>
      </c>
      <c r="J4374" t="s">
        <v>5852</v>
      </c>
      <c r="L4374" t="s">
        <v>25</v>
      </c>
    </row>
    <row r="4375" spans="1:12" ht="14.4" x14ac:dyDescent="0.3">
      <c r="A4375" t="str">
        <f>VLOOKUP(B4375,'[1]Backbone Architecture'!$C:$D,2,FALSE)</f>
        <v>OPP-005-011</v>
      </c>
      <c r="B4375" t="s">
        <v>5851</v>
      </c>
      <c r="C4375" t="s">
        <v>3435</v>
      </c>
      <c r="D4375" t="s">
        <v>3434</v>
      </c>
      <c r="E4375" t="s">
        <v>25</v>
      </c>
      <c r="F4375" t="s">
        <v>3436</v>
      </c>
      <c r="G4375" t="s">
        <v>4638</v>
      </c>
      <c r="H4375" t="s">
        <v>5695</v>
      </c>
      <c r="J4375" t="s">
        <v>3434</v>
      </c>
      <c r="L4375" t="s">
        <v>25</v>
      </c>
    </row>
    <row r="4376" spans="1:12" ht="14.4" x14ac:dyDescent="0.3">
      <c r="A4376" t="str">
        <f>VLOOKUP(B4376,'[1]Backbone Architecture'!$C:$D,2,FALSE)</f>
        <v>SAG-003-011</v>
      </c>
      <c r="B4376" t="s">
        <v>5853</v>
      </c>
      <c r="C4376" t="s">
        <v>481</v>
      </c>
      <c r="D4376" t="s">
        <v>480</v>
      </c>
      <c r="E4376" t="s">
        <v>25</v>
      </c>
      <c r="F4376" t="s">
        <v>482</v>
      </c>
      <c r="G4376" t="s">
        <v>4638</v>
      </c>
      <c r="H4376" t="s">
        <v>5695</v>
      </c>
      <c r="J4376" t="s">
        <v>480</v>
      </c>
      <c r="L4376" t="s">
        <v>25</v>
      </c>
    </row>
    <row r="4377" spans="1:12" ht="14.4" x14ac:dyDescent="0.3">
      <c r="A4377" t="str">
        <f>VLOOKUP(B4377,'[1]Backbone Architecture'!$C:$D,2,FALSE)</f>
        <v>SAG-003-011</v>
      </c>
      <c r="B4377" t="s">
        <v>5853</v>
      </c>
      <c r="C4377" t="s">
        <v>526</v>
      </c>
      <c r="D4377" t="s">
        <v>525</v>
      </c>
      <c r="E4377" t="s">
        <v>25</v>
      </c>
      <c r="F4377" t="s">
        <v>4940</v>
      </c>
      <c r="G4377" t="s">
        <v>4638</v>
      </c>
      <c r="H4377" t="s">
        <v>5695</v>
      </c>
      <c r="J4377" t="s">
        <v>525</v>
      </c>
      <c r="L4377" t="s">
        <v>25</v>
      </c>
    </row>
    <row r="4378" spans="1:12" ht="14.4" x14ac:dyDescent="0.3">
      <c r="A4378" t="str">
        <f>VLOOKUP(B4378,'[1]Backbone Architecture'!$C:$D,2,FALSE)</f>
        <v>SAG-003-011</v>
      </c>
      <c r="B4378" t="s">
        <v>5853</v>
      </c>
      <c r="C4378" t="s">
        <v>539</v>
      </c>
      <c r="D4378" t="s">
        <v>541</v>
      </c>
      <c r="E4378" t="s">
        <v>25</v>
      </c>
      <c r="F4378" t="s">
        <v>5161</v>
      </c>
      <c r="G4378" t="s">
        <v>4638</v>
      </c>
      <c r="H4378" t="s">
        <v>5695</v>
      </c>
      <c r="J4378" t="s">
        <v>5833</v>
      </c>
      <c r="L4378" t="s">
        <v>25</v>
      </c>
    </row>
    <row r="4379" spans="1:12" ht="14.4" x14ac:dyDescent="0.3">
      <c r="A4379" t="str">
        <f>VLOOKUP(B4379,'[1]Backbone Architecture'!$C:$D,2,FALSE)</f>
        <v>SAG-003-011</v>
      </c>
      <c r="B4379" t="s">
        <v>5853</v>
      </c>
      <c r="C4379" t="s">
        <v>562</v>
      </c>
      <c r="D4379" t="s">
        <v>561</v>
      </c>
      <c r="E4379" t="s">
        <v>25</v>
      </c>
      <c r="F4379" t="s">
        <v>4643</v>
      </c>
      <c r="G4379" t="s">
        <v>4638</v>
      </c>
      <c r="H4379" t="s">
        <v>5695</v>
      </c>
      <c r="J4379" t="s">
        <v>561</v>
      </c>
      <c r="L4379" t="s">
        <v>25</v>
      </c>
    </row>
    <row r="4380" spans="1:12" ht="14.4" x14ac:dyDescent="0.3">
      <c r="A4380" t="str">
        <f>VLOOKUP(B4380,'[1]Backbone Architecture'!$C:$D,2,FALSE)</f>
        <v>SAG-003-011</v>
      </c>
      <c r="B4380" t="s">
        <v>5853</v>
      </c>
      <c r="C4380" t="s">
        <v>662</v>
      </c>
      <c r="D4380" t="s">
        <v>661</v>
      </c>
      <c r="E4380" t="s">
        <v>47</v>
      </c>
      <c r="F4380" t="s">
        <v>4696</v>
      </c>
      <c r="G4380" t="s">
        <v>4638</v>
      </c>
      <c r="H4380" t="s">
        <v>5695</v>
      </c>
      <c r="J4380" t="s">
        <v>661</v>
      </c>
      <c r="L4380" t="s">
        <v>47</v>
      </c>
    </row>
    <row r="4381" spans="1:12" ht="14.4" x14ac:dyDescent="0.3">
      <c r="A4381" t="str">
        <f>VLOOKUP(B4381,'[1]Backbone Architecture'!$C:$D,2,FALSE)</f>
        <v>SAG-003-011</v>
      </c>
      <c r="B4381" t="s">
        <v>5853</v>
      </c>
      <c r="C4381" t="s">
        <v>747</v>
      </c>
      <c r="D4381" t="s">
        <v>746</v>
      </c>
      <c r="E4381" t="s">
        <v>25</v>
      </c>
      <c r="F4381" t="s">
        <v>5162</v>
      </c>
      <c r="G4381" t="s">
        <v>4638</v>
      </c>
      <c r="H4381" t="s">
        <v>5695</v>
      </c>
      <c r="J4381" t="s">
        <v>746</v>
      </c>
      <c r="L4381" t="s">
        <v>25</v>
      </c>
    </row>
    <row r="4382" spans="1:12" ht="14.4" x14ac:dyDescent="0.3">
      <c r="A4382" t="str">
        <f>VLOOKUP(B4382,'[1]Backbone Architecture'!$C:$D,2,FALSE)</f>
        <v>SAG-003-011</v>
      </c>
      <c r="B4382" t="s">
        <v>5853</v>
      </c>
      <c r="C4382" t="s">
        <v>3988</v>
      </c>
      <c r="D4382" t="s">
        <v>5207</v>
      </c>
      <c r="E4382" t="s">
        <v>25</v>
      </c>
      <c r="F4382" t="s">
        <v>5208</v>
      </c>
      <c r="G4382" t="s">
        <v>4638</v>
      </c>
      <c r="H4382" t="s">
        <v>5695</v>
      </c>
      <c r="J4382" t="s">
        <v>5209</v>
      </c>
      <c r="L4382" t="s">
        <v>25</v>
      </c>
    </row>
    <row r="4383" spans="1:12" ht="14.4" x14ac:dyDescent="0.3">
      <c r="A4383" t="str">
        <f>VLOOKUP(B4383,'[1]Backbone Architecture'!$C:$D,2,FALSE)</f>
        <v>SAG-003-011</v>
      </c>
      <c r="B4383" t="s">
        <v>5853</v>
      </c>
      <c r="C4383" t="s">
        <v>785</v>
      </c>
      <c r="D4383" t="s">
        <v>784</v>
      </c>
      <c r="E4383" t="s">
        <v>25</v>
      </c>
      <c r="F4383" t="s">
        <v>786</v>
      </c>
      <c r="G4383" t="s">
        <v>4638</v>
      </c>
      <c r="H4383" t="s">
        <v>5695</v>
      </c>
      <c r="J4383" t="s">
        <v>784</v>
      </c>
      <c r="L4383" t="s">
        <v>25</v>
      </c>
    </row>
    <row r="4384" spans="1:12" ht="14.4" x14ac:dyDescent="0.3">
      <c r="A4384" t="str">
        <f>VLOOKUP(B4384,'[1]Backbone Architecture'!$C:$D,2,FALSE)</f>
        <v>SAG-003-011</v>
      </c>
      <c r="B4384" t="s">
        <v>5853</v>
      </c>
      <c r="C4384" t="s">
        <v>789</v>
      </c>
      <c r="D4384" t="s">
        <v>788</v>
      </c>
      <c r="E4384" t="s">
        <v>25</v>
      </c>
      <c r="F4384" t="s">
        <v>790</v>
      </c>
      <c r="G4384" t="s">
        <v>4638</v>
      </c>
      <c r="H4384" t="s">
        <v>5695</v>
      </c>
      <c r="J4384" t="s">
        <v>788</v>
      </c>
      <c r="L4384" t="s">
        <v>25</v>
      </c>
    </row>
    <row r="4385" spans="1:12" ht="14.4" x14ac:dyDescent="0.3">
      <c r="A4385" t="str">
        <f>VLOOKUP(B4385,'[1]Backbone Architecture'!$C:$D,2,FALSE)</f>
        <v>SAG-003-011</v>
      </c>
      <c r="B4385" t="s">
        <v>5853</v>
      </c>
      <c r="C4385" t="s">
        <v>915</v>
      </c>
      <c r="D4385" t="s">
        <v>914</v>
      </c>
      <c r="E4385" t="s">
        <v>25</v>
      </c>
      <c r="F4385" t="s">
        <v>4822</v>
      </c>
      <c r="G4385" t="s">
        <v>4638</v>
      </c>
      <c r="H4385" t="s">
        <v>5695</v>
      </c>
      <c r="J4385" t="s">
        <v>914</v>
      </c>
      <c r="L4385" t="s">
        <v>25</v>
      </c>
    </row>
    <row r="4386" spans="1:12" ht="14.4" x14ac:dyDescent="0.3">
      <c r="A4386" t="str">
        <f>VLOOKUP(B4386,'[1]Backbone Architecture'!$C:$D,2,FALSE)</f>
        <v>SAG-003-011</v>
      </c>
      <c r="B4386" t="s">
        <v>5853</v>
      </c>
      <c r="C4386" t="s">
        <v>1043</v>
      </c>
      <c r="D4386" t="s">
        <v>4650</v>
      </c>
      <c r="E4386" t="s">
        <v>47</v>
      </c>
      <c r="F4386" t="s">
        <v>4651</v>
      </c>
      <c r="G4386" t="s">
        <v>4638</v>
      </c>
      <c r="H4386" t="s">
        <v>5695</v>
      </c>
      <c r="J4386" t="s">
        <v>1042</v>
      </c>
      <c r="K4386" s="50" t="s">
        <v>1045</v>
      </c>
      <c r="L4386" t="s">
        <v>25</v>
      </c>
    </row>
    <row r="4387" spans="1:12" ht="14.4" x14ac:dyDescent="0.3">
      <c r="A4387" t="str">
        <f>VLOOKUP(B4387,'[1]Backbone Architecture'!$C:$D,2,FALSE)</f>
        <v>SAG-003-011</v>
      </c>
      <c r="B4387" t="s">
        <v>5853</v>
      </c>
      <c r="C4387" t="s">
        <v>1112</v>
      </c>
      <c r="D4387" t="s">
        <v>1111</v>
      </c>
      <c r="E4387" t="s">
        <v>25</v>
      </c>
      <c r="F4387" t="s">
        <v>4737</v>
      </c>
      <c r="G4387" t="s">
        <v>4638</v>
      </c>
      <c r="H4387" t="s">
        <v>5695</v>
      </c>
      <c r="J4387" t="s">
        <v>1111</v>
      </c>
      <c r="K4387" s="50" t="s">
        <v>4738</v>
      </c>
      <c r="L4387" t="s">
        <v>25</v>
      </c>
    </row>
    <row r="4388" spans="1:12" ht="14.4" x14ac:dyDescent="0.3">
      <c r="A4388" t="str">
        <f>VLOOKUP(B4388,'[1]Backbone Architecture'!$C:$D,2,FALSE)</f>
        <v>SAG-003-011</v>
      </c>
      <c r="B4388" t="s">
        <v>5853</v>
      </c>
      <c r="C4388" t="s">
        <v>1396</v>
      </c>
      <c r="D4388" t="s">
        <v>1395</v>
      </c>
      <c r="E4388" t="s">
        <v>25</v>
      </c>
      <c r="F4388" t="s">
        <v>1397</v>
      </c>
      <c r="G4388" t="s">
        <v>4638</v>
      </c>
      <c r="H4388" t="s">
        <v>5695</v>
      </c>
      <c r="J4388" t="s">
        <v>1395</v>
      </c>
      <c r="L4388" t="s">
        <v>25</v>
      </c>
    </row>
    <row r="4389" spans="1:12" ht="14.4" x14ac:dyDescent="0.3">
      <c r="A4389" t="str">
        <f>VLOOKUP(B4389,'[1]Backbone Architecture'!$C:$D,2,FALSE)</f>
        <v>SAG-003-011</v>
      </c>
      <c r="B4389" t="s">
        <v>5853</v>
      </c>
      <c r="C4389" t="s">
        <v>1735</v>
      </c>
      <c r="D4389" t="s">
        <v>1737</v>
      </c>
      <c r="E4389" t="s">
        <v>25</v>
      </c>
      <c r="F4389" t="s">
        <v>1736</v>
      </c>
      <c r="G4389" t="s">
        <v>4638</v>
      </c>
      <c r="H4389" t="s">
        <v>5695</v>
      </c>
      <c r="J4389" t="s">
        <v>1734</v>
      </c>
      <c r="L4389" t="s">
        <v>47</v>
      </c>
    </row>
    <row r="4390" spans="1:12" ht="14.4" x14ac:dyDescent="0.3">
      <c r="A4390" t="str">
        <f>VLOOKUP(B4390,'[1]Backbone Architecture'!$C:$D,2,FALSE)</f>
        <v>SAG-003-011</v>
      </c>
      <c r="B4390" t="s">
        <v>5853</v>
      </c>
      <c r="C4390" t="s">
        <v>2374</v>
      </c>
      <c r="D4390" t="s">
        <v>2373</v>
      </c>
      <c r="E4390" t="s">
        <v>25</v>
      </c>
      <c r="F4390" t="s">
        <v>5341</v>
      </c>
      <c r="G4390" t="s">
        <v>4638</v>
      </c>
      <c r="H4390" t="s">
        <v>5695</v>
      </c>
      <c r="J4390" t="s">
        <v>2373</v>
      </c>
      <c r="L4390" t="s">
        <v>25</v>
      </c>
    </row>
    <row r="4391" spans="1:12" ht="14.4" x14ac:dyDescent="0.3">
      <c r="A4391" t="str">
        <f>VLOOKUP(B4391,'[1]Backbone Architecture'!$C:$D,2,FALSE)</f>
        <v>SAG-003-011</v>
      </c>
      <c r="B4391" t="s">
        <v>5853</v>
      </c>
      <c r="C4391" t="s">
        <v>4774</v>
      </c>
      <c r="D4391" t="s">
        <v>2522</v>
      </c>
      <c r="E4391" t="s">
        <v>25</v>
      </c>
      <c r="F4391" t="s">
        <v>4775</v>
      </c>
      <c r="G4391" t="s">
        <v>4638</v>
      </c>
      <c r="H4391" t="s">
        <v>5695</v>
      </c>
      <c r="J4391" t="s">
        <v>2522</v>
      </c>
      <c r="K4391" t="s">
        <v>2524</v>
      </c>
      <c r="L4391" t="s">
        <v>47</v>
      </c>
    </row>
    <row r="4392" spans="1:12" ht="14.4" x14ac:dyDescent="0.3">
      <c r="A4392" t="str">
        <f>VLOOKUP(B4392,'[1]Backbone Architecture'!$C:$D,2,FALSE)</f>
        <v>SAG-003-011</v>
      </c>
      <c r="B4392" t="s">
        <v>5853</v>
      </c>
      <c r="C4392" t="s">
        <v>2538</v>
      </c>
      <c r="D4392" t="s">
        <v>2537</v>
      </c>
      <c r="E4392" t="s">
        <v>25</v>
      </c>
      <c r="F4392" t="s">
        <v>4655</v>
      </c>
      <c r="G4392" t="s">
        <v>4638</v>
      </c>
      <c r="H4392" t="s">
        <v>5695</v>
      </c>
      <c r="J4392" t="s">
        <v>2537</v>
      </c>
      <c r="L4392" t="s">
        <v>25</v>
      </c>
    </row>
    <row r="4393" spans="1:12" ht="14.4" x14ac:dyDescent="0.3">
      <c r="A4393" t="str">
        <f>VLOOKUP(B4393,'[1]Backbone Architecture'!$C:$D,2,FALSE)</f>
        <v>SAG-003-011</v>
      </c>
      <c r="B4393" t="s">
        <v>5853</v>
      </c>
      <c r="C4393" t="s">
        <v>2550</v>
      </c>
      <c r="D4393" t="s">
        <v>2549</v>
      </c>
      <c r="E4393" t="s">
        <v>25</v>
      </c>
      <c r="F4393" t="s">
        <v>5181</v>
      </c>
      <c r="G4393" t="s">
        <v>4638</v>
      </c>
      <c r="H4393" t="s">
        <v>5695</v>
      </c>
      <c r="J4393" t="s">
        <v>2549</v>
      </c>
      <c r="K4393" t="s">
        <v>2551</v>
      </c>
      <c r="L4393" t="s">
        <v>25</v>
      </c>
    </row>
    <row r="4394" spans="1:12" ht="14.4" x14ac:dyDescent="0.3">
      <c r="A4394" t="str">
        <f>VLOOKUP(B4394,'[1]Backbone Architecture'!$C:$D,2,FALSE)</f>
        <v>SAG-003-011</v>
      </c>
      <c r="B4394" t="s">
        <v>5853</v>
      </c>
      <c r="C4394" t="s">
        <v>2553</v>
      </c>
      <c r="D4394" t="s">
        <v>2552</v>
      </c>
      <c r="E4394" t="s">
        <v>25</v>
      </c>
      <c r="F4394" t="s">
        <v>2554</v>
      </c>
      <c r="G4394" t="s">
        <v>4638</v>
      </c>
      <c r="H4394" t="s">
        <v>5695</v>
      </c>
      <c r="J4394" t="s">
        <v>2552</v>
      </c>
      <c r="L4394" t="s">
        <v>25</v>
      </c>
    </row>
    <row r="4395" spans="1:12" ht="14.4" x14ac:dyDescent="0.3">
      <c r="A4395" t="str">
        <f>VLOOKUP(B4395,'[1]Backbone Architecture'!$C:$D,2,FALSE)</f>
        <v>SAG-003-011</v>
      </c>
      <c r="B4395" t="s">
        <v>5853</v>
      </c>
      <c r="C4395" t="s">
        <v>3133</v>
      </c>
      <c r="D4395" t="s">
        <v>3132</v>
      </c>
      <c r="E4395" t="s">
        <v>25</v>
      </c>
      <c r="F4395" t="s">
        <v>5490</v>
      </c>
      <c r="G4395" t="s">
        <v>4638</v>
      </c>
      <c r="H4395" t="s">
        <v>5695</v>
      </c>
      <c r="J4395" t="s">
        <v>3132</v>
      </c>
      <c r="K4395" t="s">
        <v>3134</v>
      </c>
      <c r="L4395" t="s">
        <v>25</v>
      </c>
    </row>
    <row r="4396" spans="1:12" ht="14.4" x14ac:dyDescent="0.3">
      <c r="A4396" t="str">
        <f>VLOOKUP(B4396,'[1]Backbone Architecture'!$C:$D,2,FALSE)</f>
        <v>SAG-003-011</v>
      </c>
      <c r="B4396" t="s">
        <v>5853</v>
      </c>
      <c r="C4396" t="s">
        <v>3225</v>
      </c>
      <c r="D4396" t="s">
        <v>3224</v>
      </c>
      <c r="E4396" t="s">
        <v>25</v>
      </c>
      <c r="F4396" t="s">
        <v>4681</v>
      </c>
      <c r="G4396" t="s">
        <v>4638</v>
      </c>
      <c r="H4396" t="s">
        <v>5695</v>
      </c>
      <c r="J4396" t="s">
        <v>3224</v>
      </c>
      <c r="K4396" t="s">
        <v>5132</v>
      </c>
      <c r="L4396" t="s">
        <v>25</v>
      </c>
    </row>
    <row r="4397" spans="1:12" ht="14.4" x14ac:dyDescent="0.3">
      <c r="A4397" t="str">
        <f>VLOOKUP(B4397,'[1]Backbone Architecture'!$C:$D,2,FALSE)</f>
        <v>SAG-003-011</v>
      </c>
      <c r="B4397" t="s">
        <v>5853</v>
      </c>
      <c r="C4397" t="s">
        <v>3346</v>
      </c>
      <c r="D4397" t="s">
        <v>3345</v>
      </c>
      <c r="E4397" t="s">
        <v>25</v>
      </c>
      <c r="F4397" t="s">
        <v>4783</v>
      </c>
      <c r="G4397" t="s">
        <v>4638</v>
      </c>
      <c r="H4397" t="s">
        <v>5695</v>
      </c>
      <c r="J4397" t="s">
        <v>3345</v>
      </c>
      <c r="K4397" t="s">
        <v>3347</v>
      </c>
      <c r="L4397" t="s">
        <v>47</v>
      </c>
    </row>
    <row r="4398" spans="1:12" ht="14.4" x14ac:dyDescent="0.3">
      <c r="A4398" t="str">
        <f>VLOOKUP(B4398,'[1]Backbone Architecture'!$C:$D,2,FALSE)</f>
        <v>SAG-003-011</v>
      </c>
      <c r="B4398" t="s">
        <v>5853</v>
      </c>
      <c r="C4398" t="s">
        <v>4982</v>
      </c>
      <c r="D4398" t="s">
        <v>4983</v>
      </c>
      <c r="E4398" t="s">
        <v>25</v>
      </c>
      <c r="F4398" t="s">
        <v>4984</v>
      </c>
      <c r="G4398" t="s">
        <v>4638</v>
      </c>
      <c r="H4398" t="s">
        <v>5695</v>
      </c>
      <c r="J4398" t="s">
        <v>4983</v>
      </c>
      <c r="K4398" s="50" t="s">
        <v>4985</v>
      </c>
      <c r="L4398" t="s">
        <v>25</v>
      </c>
    </row>
    <row r="4399" spans="1:12" ht="14.4" x14ac:dyDescent="0.3">
      <c r="A4399" t="str">
        <f>VLOOKUP(B4399,'[1]Backbone Architecture'!$C:$D,2,FALSE)</f>
        <v>SAG-003-011</v>
      </c>
      <c r="B4399" t="s">
        <v>5853</v>
      </c>
      <c r="C4399" t="s">
        <v>4004</v>
      </c>
      <c r="D4399" t="s">
        <v>4003</v>
      </c>
      <c r="E4399" t="s">
        <v>25</v>
      </c>
      <c r="F4399" t="s">
        <v>4005</v>
      </c>
      <c r="G4399" t="s">
        <v>4638</v>
      </c>
      <c r="H4399" t="s">
        <v>5695</v>
      </c>
      <c r="J4399" t="s">
        <v>4003</v>
      </c>
      <c r="K4399" s="50" t="s">
        <v>4005</v>
      </c>
      <c r="L4399" t="s">
        <v>25</v>
      </c>
    </row>
    <row r="4400" spans="1:12" ht="14.4" x14ac:dyDescent="0.3">
      <c r="A4400" t="str">
        <f>VLOOKUP(B4400,'[1]Backbone Architecture'!$C:$D,2,FALSE)</f>
        <v>SAG-003-011</v>
      </c>
      <c r="B4400" t="s">
        <v>5853</v>
      </c>
      <c r="C4400" t="s">
        <v>4007</v>
      </c>
      <c r="D4400" t="s">
        <v>4006</v>
      </c>
      <c r="E4400" t="s">
        <v>25</v>
      </c>
      <c r="F4400" t="s">
        <v>4711</v>
      </c>
      <c r="G4400" t="s">
        <v>4638</v>
      </c>
      <c r="H4400" t="s">
        <v>5695</v>
      </c>
      <c r="J4400" t="s">
        <v>4006</v>
      </c>
      <c r="K4400" t="s">
        <v>5148</v>
      </c>
      <c r="L4400" t="s">
        <v>47</v>
      </c>
    </row>
    <row r="4401" spans="1:12" ht="14.4" x14ac:dyDescent="0.3">
      <c r="A4401" t="str">
        <f>VLOOKUP(B4401,'[1]Backbone Architecture'!$C:$D,2,FALSE)</f>
        <v>SAG-003-011</v>
      </c>
      <c r="B4401" t="s">
        <v>5853</v>
      </c>
      <c r="C4401" t="s">
        <v>4111</v>
      </c>
      <c r="D4401" t="s">
        <v>4110</v>
      </c>
      <c r="E4401" t="s">
        <v>25</v>
      </c>
      <c r="F4401" t="s">
        <v>4112</v>
      </c>
      <c r="G4401" t="s">
        <v>4638</v>
      </c>
      <c r="H4401" t="s">
        <v>5695</v>
      </c>
      <c r="J4401" t="s">
        <v>4110</v>
      </c>
      <c r="L4401" t="s">
        <v>47</v>
      </c>
    </row>
    <row r="4402" spans="1:12" ht="14.4" x14ac:dyDescent="0.3">
      <c r="A4402" t="str">
        <f>VLOOKUP(B4402,'[1]Backbone Architecture'!$C:$D,2,FALSE)</f>
        <v>SAG-003-012</v>
      </c>
      <c r="B4402" t="s">
        <v>5854</v>
      </c>
      <c r="C4402" t="s">
        <v>526</v>
      </c>
      <c r="D4402" t="s">
        <v>525</v>
      </c>
      <c r="E4402" t="s">
        <v>25</v>
      </c>
      <c r="F4402" t="s">
        <v>4940</v>
      </c>
      <c r="G4402" t="s">
        <v>4638</v>
      </c>
      <c r="H4402" t="s">
        <v>5695</v>
      </c>
      <c r="J4402" t="s">
        <v>525</v>
      </c>
      <c r="L4402" t="s">
        <v>25</v>
      </c>
    </row>
    <row r="4403" spans="1:12" ht="14.4" x14ac:dyDescent="0.3">
      <c r="A4403" t="str">
        <f>VLOOKUP(B4403,'[1]Backbone Architecture'!$C:$D,2,FALSE)</f>
        <v>SAG-003-012</v>
      </c>
      <c r="B4403" t="s">
        <v>5854</v>
      </c>
      <c r="C4403" t="s">
        <v>539</v>
      </c>
      <c r="D4403" t="s">
        <v>541</v>
      </c>
      <c r="E4403" t="s">
        <v>25</v>
      </c>
      <c r="F4403" t="s">
        <v>5161</v>
      </c>
      <c r="G4403" t="s">
        <v>4638</v>
      </c>
      <c r="H4403" t="s">
        <v>5695</v>
      </c>
      <c r="J4403" t="s">
        <v>5833</v>
      </c>
      <c r="L4403" t="s">
        <v>25</v>
      </c>
    </row>
    <row r="4404" spans="1:12" ht="14.4" x14ac:dyDescent="0.3">
      <c r="A4404" t="str">
        <f>VLOOKUP(B4404,'[1]Backbone Architecture'!$C:$D,2,FALSE)</f>
        <v>SAG-003-012</v>
      </c>
      <c r="B4404" t="s">
        <v>5854</v>
      </c>
      <c r="C4404" t="s">
        <v>562</v>
      </c>
      <c r="D4404" t="s">
        <v>561</v>
      </c>
      <c r="E4404" t="s">
        <v>25</v>
      </c>
      <c r="F4404" t="s">
        <v>4643</v>
      </c>
      <c r="G4404" t="s">
        <v>4638</v>
      </c>
      <c r="H4404" t="s">
        <v>5695</v>
      </c>
      <c r="J4404" t="s">
        <v>561</v>
      </c>
      <c r="L4404" t="s">
        <v>25</v>
      </c>
    </row>
    <row r="4405" spans="1:12" ht="14.4" x14ac:dyDescent="0.3">
      <c r="A4405" t="str">
        <f>VLOOKUP(B4405,'[1]Backbone Architecture'!$C:$D,2,FALSE)</f>
        <v>SAG-003-012</v>
      </c>
      <c r="B4405" t="s">
        <v>5854</v>
      </c>
      <c r="C4405" t="s">
        <v>662</v>
      </c>
      <c r="D4405" t="s">
        <v>661</v>
      </c>
      <c r="E4405" t="s">
        <v>47</v>
      </c>
      <c r="F4405" t="s">
        <v>4696</v>
      </c>
      <c r="G4405" t="s">
        <v>4638</v>
      </c>
      <c r="H4405" t="s">
        <v>5695</v>
      </c>
      <c r="J4405" t="s">
        <v>661</v>
      </c>
      <c r="L4405" t="s">
        <v>47</v>
      </c>
    </row>
    <row r="4406" spans="1:12" ht="14.4" x14ac:dyDescent="0.3">
      <c r="A4406" t="str">
        <f>VLOOKUP(B4406,'[1]Backbone Architecture'!$C:$D,2,FALSE)</f>
        <v>SAG-003-012</v>
      </c>
      <c r="B4406" t="s">
        <v>5854</v>
      </c>
      <c r="C4406" t="s">
        <v>3988</v>
      </c>
      <c r="D4406" t="s">
        <v>5207</v>
      </c>
      <c r="E4406" t="s">
        <v>25</v>
      </c>
      <c r="F4406" t="s">
        <v>5208</v>
      </c>
      <c r="G4406" t="s">
        <v>4638</v>
      </c>
      <c r="H4406" t="s">
        <v>5695</v>
      </c>
      <c r="J4406" t="s">
        <v>5209</v>
      </c>
      <c r="L4406" t="s">
        <v>25</v>
      </c>
    </row>
    <row r="4407" spans="1:12" ht="14.4" x14ac:dyDescent="0.3">
      <c r="A4407" t="str">
        <f>VLOOKUP(B4407,'[1]Backbone Architecture'!$C:$D,2,FALSE)</f>
        <v>SAG-003-012</v>
      </c>
      <c r="B4407" t="s">
        <v>5854</v>
      </c>
      <c r="C4407" t="s">
        <v>785</v>
      </c>
      <c r="D4407" t="s">
        <v>784</v>
      </c>
      <c r="E4407" t="s">
        <v>25</v>
      </c>
      <c r="F4407" t="s">
        <v>786</v>
      </c>
      <c r="G4407" t="s">
        <v>4638</v>
      </c>
      <c r="H4407" t="s">
        <v>5695</v>
      </c>
      <c r="J4407" t="s">
        <v>784</v>
      </c>
      <c r="L4407" t="s">
        <v>25</v>
      </c>
    </row>
    <row r="4408" spans="1:12" ht="14.4" x14ac:dyDescent="0.3">
      <c r="A4408" t="str">
        <f>VLOOKUP(B4408,'[1]Backbone Architecture'!$C:$D,2,FALSE)</f>
        <v>SAG-003-012</v>
      </c>
      <c r="B4408" t="s">
        <v>5854</v>
      </c>
      <c r="C4408" t="s">
        <v>1043</v>
      </c>
      <c r="D4408" t="s">
        <v>4650</v>
      </c>
      <c r="E4408" t="s">
        <v>47</v>
      </c>
      <c r="F4408" t="s">
        <v>4651</v>
      </c>
      <c r="G4408" t="s">
        <v>4638</v>
      </c>
      <c r="H4408" t="s">
        <v>5695</v>
      </c>
      <c r="J4408" t="s">
        <v>1042</v>
      </c>
      <c r="K4408" s="50" t="s">
        <v>1045</v>
      </c>
      <c r="L4408" t="s">
        <v>25</v>
      </c>
    </row>
    <row r="4409" spans="1:12" ht="14.4" x14ac:dyDescent="0.3">
      <c r="A4409" t="str">
        <f>VLOOKUP(B4409,'[1]Backbone Architecture'!$C:$D,2,FALSE)</f>
        <v>SAG-003-012</v>
      </c>
      <c r="B4409" t="s">
        <v>5854</v>
      </c>
      <c r="C4409" t="s">
        <v>1112</v>
      </c>
      <c r="D4409" t="s">
        <v>1111</v>
      </c>
      <c r="E4409" t="s">
        <v>25</v>
      </c>
      <c r="F4409" t="s">
        <v>4737</v>
      </c>
      <c r="G4409" t="s">
        <v>4638</v>
      </c>
      <c r="H4409" t="s">
        <v>5695</v>
      </c>
      <c r="J4409" t="s">
        <v>1111</v>
      </c>
      <c r="K4409" s="50" t="s">
        <v>4738</v>
      </c>
      <c r="L4409" t="s">
        <v>25</v>
      </c>
    </row>
    <row r="4410" spans="1:12" ht="14.4" x14ac:dyDescent="0.3">
      <c r="A4410" t="str">
        <f>VLOOKUP(B4410,'[1]Backbone Architecture'!$C:$D,2,FALSE)</f>
        <v>SAG-003-012</v>
      </c>
      <c r="B4410" t="s">
        <v>5854</v>
      </c>
      <c r="C4410" t="s">
        <v>4774</v>
      </c>
      <c r="D4410" t="s">
        <v>2522</v>
      </c>
      <c r="E4410" t="s">
        <v>25</v>
      </c>
      <c r="F4410" t="s">
        <v>4775</v>
      </c>
      <c r="G4410" t="s">
        <v>4638</v>
      </c>
      <c r="H4410" t="s">
        <v>5695</v>
      </c>
      <c r="J4410" t="s">
        <v>2522</v>
      </c>
      <c r="K4410" t="s">
        <v>2524</v>
      </c>
      <c r="L4410" t="s">
        <v>47</v>
      </c>
    </row>
    <row r="4411" spans="1:12" ht="14.4" x14ac:dyDescent="0.3">
      <c r="A4411" t="str">
        <f>VLOOKUP(B4411,'[1]Backbone Architecture'!$C:$D,2,FALSE)</f>
        <v>SAG-003-012</v>
      </c>
      <c r="B4411" t="s">
        <v>5854</v>
      </c>
      <c r="C4411" t="s">
        <v>2538</v>
      </c>
      <c r="D4411" t="s">
        <v>2537</v>
      </c>
      <c r="E4411" t="s">
        <v>25</v>
      </c>
      <c r="F4411" t="s">
        <v>4655</v>
      </c>
      <c r="G4411" t="s">
        <v>4638</v>
      </c>
      <c r="H4411" t="s">
        <v>5695</v>
      </c>
      <c r="J4411" t="s">
        <v>2537</v>
      </c>
      <c r="L4411" t="s">
        <v>25</v>
      </c>
    </row>
    <row r="4412" spans="1:12" ht="14.4" x14ac:dyDescent="0.3">
      <c r="A4412" t="str">
        <f>VLOOKUP(B4412,'[1]Backbone Architecture'!$C:$D,2,FALSE)</f>
        <v>SAG-003-012</v>
      </c>
      <c r="B4412" t="s">
        <v>5854</v>
      </c>
      <c r="C4412" t="s">
        <v>3133</v>
      </c>
      <c r="D4412" t="s">
        <v>3132</v>
      </c>
      <c r="E4412" t="s">
        <v>25</v>
      </c>
      <c r="F4412" t="s">
        <v>5490</v>
      </c>
      <c r="G4412" t="s">
        <v>4638</v>
      </c>
      <c r="H4412" t="s">
        <v>5695</v>
      </c>
      <c r="J4412" t="s">
        <v>3132</v>
      </c>
      <c r="K4412" t="s">
        <v>3134</v>
      </c>
      <c r="L4412" t="s">
        <v>25</v>
      </c>
    </row>
    <row r="4413" spans="1:12" ht="14.4" x14ac:dyDescent="0.3">
      <c r="A4413" t="str">
        <f>VLOOKUP(B4413,'[1]Backbone Architecture'!$C:$D,2,FALSE)</f>
        <v>SAG-003-012</v>
      </c>
      <c r="B4413" t="s">
        <v>5854</v>
      </c>
      <c r="C4413" t="s">
        <v>3225</v>
      </c>
      <c r="D4413" t="s">
        <v>3224</v>
      </c>
      <c r="E4413" t="s">
        <v>25</v>
      </c>
      <c r="F4413" t="s">
        <v>4681</v>
      </c>
      <c r="G4413" t="s">
        <v>4638</v>
      </c>
      <c r="H4413" t="s">
        <v>5695</v>
      </c>
      <c r="J4413" t="s">
        <v>3224</v>
      </c>
      <c r="K4413" t="s">
        <v>5132</v>
      </c>
      <c r="L4413" t="s">
        <v>25</v>
      </c>
    </row>
    <row r="4414" spans="1:12" ht="14.4" x14ac:dyDescent="0.3">
      <c r="A4414" t="str">
        <f>VLOOKUP(B4414,'[1]Backbone Architecture'!$C:$D,2,FALSE)</f>
        <v>SAG-003-012</v>
      </c>
      <c r="B4414" t="s">
        <v>5854</v>
      </c>
      <c r="C4414" t="s">
        <v>3346</v>
      </c>
      <c r="D4414" t="s">
        <v>3345</v>
      </c>
      <c r="E4414" t="s">
        <v>25</v>
      </c>
      <c r="F4414" t="s">
        <v>4783</v>
      </c>
      <c r="G4414" t="s">
        <v>4638</v>
      </c>
      <c r="H4414" t="s">
        <v>5695</v>
      </c>
      <c r="J4414" t="s">
        <v>3345</v>
      </c>
      <c r="K4414" t="s">
        <v>3347</v>
      </c>
      <c r="L4414" t="s">
        <v>47</v>
      </c>
    </row>
    <row r="4415" spans="1:12" ht="14.4" x14ac:dyDescent="0.3">
      <c r="A4415" t="str">
        <f>VLOOKUP(B4415,'[1]Backbone Architecture'!$C:$D,2,FALSE)</f>
        <v>SAG-003-012</v>
      </c>
      <c r="B4415" t="s">
        <v>5854</v>
      </c>
      <c r="C4415" t="s">
        <v>4007</v>
      </c>
      <c r="D4415" t="s">
        <v>4006</v>
      </c>
      <c r="E4415" t="s">
        <v>25</v>
      </c>
      <c r="F4415" t="s">
        <v>4711</v>
      </c>
      <c r="G4415" t="s">
        <v>4638</v>
      </c>
      <c r="H4415" t="s">
        <v>5695</v>
      </c>
      <c r="J4415" t="s">
        <v>4006</v>
      </c>
      <c r="K4415" t="s">
        <v>5148</v>
      </c>
      <c r="L4415" t="s">
        <v>47</v>
      </c>
    </row>
    <row r="4416" spans="1:12" ht="14.4" x14ac:dyDescent="0.3">
      <c r="A4416" t="str">
        <f>VLOOKUP(B4416,'[1]Backbone Architecture'!$C:$D,2,FALSE)</f>
        <v>OPP-005-012</v>
      </c>
      <c r="B4416" t="s">
        <v>5855</v>
      </c>
      <c r="C4416" t="s">
        <v>728</v>
      </c>
      <c r="D4416" t="s">
        <v>727</v>
      </c>
      <c r="E4416" t="s">
        <v>47</v>
      </c>
      <c r="F4416" t="s">
        <v>729</v>
      </c>
      <c r="G4416" t="s">
        <v>5126</v>
      </c>
      <c r="H4416" t="s">
        <v>5336</v>
      </c>
      <c r="J4416" t="s">
        <v>727</v>
      </c>
      <c r="L4416" t="s">
        <v>25</v>
      </c>
    </row>
    <row r="4417" spans="1:12" ht="14.4" x14ac:dyDescent="0.3">
      <c r="A4417" t="str">
        <f>VLOOKUP(B4417,'[1]Backbone Architecture'!$C:$D,2,FALSE)</f>
        <v>OPP-005-012</v>
      </c>
      <c r="B4417" t="s">
        <v>5855</v>
      </c>
      <c r="C4417" t="s">
        <v>761</v>
      </c>
      <c r="D4417" t="s">
        <v>760</v>
      </c>
      <c r="E4417" t="s">
        <v>47</v>
      </c>
      <c r="F4417" t="s">
        <v>4685</v>
      </c>
      <c r="G4417" t="s">
        <v>5126</v>
      </c>
      <c r="H4417" t="s">
        <v>5336</v>
      </c>
      <c r="J4417" t="s">
        <v>5337</v>
      </c>
      <c r="L4417" t="s">
        <v>47</v>
      </c>
    </row>
    <row r="4418" spans="1:12" ht="14.4" x14ac:dyDescent="0.3">
      <c r="A4418" t="str">
        <f>VLOOKUP(B4418,'[1]Backbone Architecture'!$C:$D,2,FALSE)</f>
        <v>OPP-005-012</v>
      </c>
      <c r="B4418" t="s">
        <v>5855</v>
      </c>
      <c r="C4418" t="s">
        <v>903</v>
      </c>
      <c r="D4418" t="s">
        <v>4965</v>
      </c>
      <c r="E4418" t="s">
        <v>25</v>
      </c>
      <c r="F4418" t="s">
        <v>4966</v>
      </c>
      <c r="G4418" t="s">
        <v>5126</v>
      </c>
      <c r="H4418" t="s">
        <v>5336</v>
      </c>
      <c r="J4418" t="s">
        <v>902</v>
      </c>
      <c r="L4418" t="s">
        <v>25</v>
      </c>
    </row>
    <row r="4419" spans="1:12" ht="14.4" x14ac:dyDescent="0.3">
      <c r="A4419" t="str">
        <f>VLOOKUP(B4419,'[1]Backbone Architecture'!$C:$D,2,FALSE)</f>
        <v>OPP-005-012</v>
      </c>
      <c r="B4419" t="s">
        <v>5855</v>
      </c>
      <c r="C4419" t="s">
        <v>971</v>
      </c>
      <c r="D4419" t="s">
        <v>973</v>
      </c>
      <c r="E4419" t="s">
        <v>25</v>
      </c>
      <c r="F4419" t="s">
        <v>972</v>
      </c>
      <c r="G4419" t="s">
        <v>5126</v>
      </c>
      <c r="H4419" t="s">
        <v>5336</v>
      </c>
      <c r="J4419" t="s">
        <v>973</v>
      </c>
      <c r="L4419" t="s">
        <v>25</v>
      </c>
    </row>
    <row r="4420" spans="1:12" ht="14.4" x14ac:dyDescent="0.3">
      <c r="A4420" t="str">
        <f>VLOOKUP(B4420,'[1]Backbone Architecture'!$C:$D,2,FALSE)</f>
        <v>OPP-005-012</v>
      </c>
      <c r="B4420" t="s">
        <v>5855</v>
      </c>
      <c r="C4420" t="s">
        <v>1043</v>
      </c>
      <c r="D4420" t="s">
        <v>4650</v>
      </c>
      <c r="E4420" t="s">
        <v>47</v>
      </c>
      <c r="F4420" t="s">
        <v>4651</v>
      </c>
      <c r="G4420" t="s">
        <v>5126</v>
      </c>
      <c r="H4420" t="s">
        <v>5336</v>
      </c>
      <c r="J4420" t="s">
        <v>1042</v>
      </c>
      <c r="K4420" s="50" t="s">
        <v>1045</v>
      </c>
      <c r="L4420" t="s">
        <v>47</v>
      </c>
    </row>
    <row r="4421" spans="1:12" ht="14.4" x14ac:dyDescent="0.3">
      <c r="A4421" t="str">
        <f>VLOOKUP(B4421,'[1]Backbone Architecture'!$C:$D,2,FALSE)</f>
        <v>OPP-005-012</v>
      </c>
      <c r="B4421" t="s">
        <v>5855</v>
      </c>
      <c r="C4421" t="s">
        <v>1690</v>
      </c>
      <c r="D4421" t="s">
        <v>1689</v>
      </c>
      <c r="E4421" t="s">
        <v>25</v>
      </c>
      <c r="F4421" t="s">
        <v>1691</v>
      </c>
      <c r="G4421" t="s">
        <v>5126</v>
      </c>
      <c r="H4421" t="s">
        <v>5336</v>
      </c>
      <c r="J4421" t="s">
        <v>1689</v>
      </c>
      <c r="L4421" t="s">
        <v>25</v>
      </c>
    </row>
    <row r="4422" spans="1:12" ht="14.4" x14ac:dyDescent="0.3">
      <c r="A4422" t="str">
        <f>VLOOKUP(B4422,'[1]Backbone Architecture'!$C:$D,2,FALSE)</f>
        <v>OPP-005-012</v>
      </c>
      <c r="B4422" t="s">
        <v>5855</v>
      </c>
      <c r="C4422" t="s">
        <v>1919</v>
      </c>
      <c r="D4422" t="s">
        <v>1918</v>
      </c>
      <c r="E4422" t="s">
        <v>25</v>
      </c>
      <c r="F4422" t="s">
        <v>1920</v>
      </c>
      <c r="G4422" t="s">
        <v>5126</v>
      </c>
      <c r="H4422" t="s">
        <v>5336</v>
      </c>
      <c r="J4422" t="s">
        <v>1918</v>
      </c>
      <c r="L4422" t="s">
        <v>25</v>
      </c>
    </row>
    <row r="4423" spans="1:12" ht="14.4" x14ac:dyDescent="0.3">
      <c r="A4423" t="str">
        <f>VLOOKUP(B4423,'[1]Backbone Architecture'!$C:$D,2,FALSE)</f>
        <v>OPP-005-012</v>
      </c>
      <c r="B4423" t="s">
        <v>5855</v>
      </c>
      <c r="C4423" t="s">
        <v>2434</v>
      </c>
      <c r="D4423" t="s">
        <v>2433</v>
      </c>
      <c r="E4423" t="s">
        <v>25</v>
      </c>
      <c r="F4423" t="s">
        <v>4998</v>
      </c>
      <c r="G4423" t="s">
        <v>5126</v>
      </c>
      <c r="H4423" t="s">
        <v>5336</v>
      </c>
      <c r="J4423" t="s">
        <v>5828</v>
      </c>
      <c r="L4423" t="s">
        <v>25</v>
      </c>
    </row>
    <row r="4424" spans="1:12" ht="14.4" x14ac:dyDescent="0.3">
      <c r="A4424" t="str">
        <f>VLOOKUP(B4424,'[1]Backbone Architecture'!$C:$D,2,FALSE)</f>
        <v>OPP-005-012</v>
      </c>
      <c r="B4424" t="s">
        <v>5855</v>
      </c>
      <c r="C4424" t="s">
        <v>5856</v>
      </c>
      <c r="D4424" t="s">
        <v>5857</v>
      </c>
      <c r="E4424" t="s">
        <v>25</v>
      </c>
      <c r="F4424" t="s">
        <v>5858</v>
      </c>
      <c r="G4424" t="s">
        <v>5126</v>
      </c>
      <c r="H4424" t="s">
        <v>5336</v>
      </c>
      <c r="J4424" t="s">
        <v>5859</v>
      </c>
      <c r="L4424" t="s">
        <v>25</v>
      </c>
    </row>
    <row r="4425" spans="1:12" ht="14.4" x14ac:dyDescent="0.3">
      <c r="A4425" t="str">
        <f>VLOOKUP(B4425,'[1]Backbone Architecture'!$C:$D,2,FALSE)</f>
        <v>OPP-005-012</v>
      </c>
      <c r="B4425" t="s">
        <v>5855</v>
      </c>
      <c r="C4425" t="s">
        <v>2749</v>
      </c>
      <c r="D4425" t="s">
        <v>2693</v>
      </c>
      <c r="E4425" t="s">
        <v>19</v>
      </c>
      <c r="F4425" t="s">
        <v>5339</v>
      </c>
      <c r="G4425" t="s">
        <v>5126</v>
      </c>
      <c r="H4425" t="s">
        <v>5336</v>
      </c>
      <c r="J4425" t="s">
        <v>2748</v>
      </c>
      <c r="L4425" t="s">
        <v>19</v>
      </c>
    </row>
    <row r="4426" spans="1:12" ht="14.4" x14ac:dyDescent="0.3">
      <c r="A4426" t="str">
        <f>VLOOKUP(B4426,'[1]Backbone Architecture'!$C:$D,2,FALSE)</f>
        <v>OPP-005-012</v>
      </c>
      <c r="B4426" t="s">
        <v>5855</v>
      </c>
      <c r="C4426" t="s">
        <v>2956</v>
      </c>
      <c r="D4426" t="s">
        <v>4724</v>
      </c>
      <c r="E4426" t="s">
        <v>47</v>
      </c>
      <c r="F4426" t="s">
        <v>4725</v>
      </c>
      <c r="G4426" t="s">
        <v>5126</v>
      </c>
      <c r="H4426" t="s">
        <v>5336</v>
      </c>
      <c r="J4426" t="s">
        <v>5727</v>
      </c>
      <c r="L4426" t="s">
        <v>25</v>
      </c>
    </row>
    <row r="4427" spans="1:12" ht="14.4" x14ac:dyDescent="0.3">
      <c r="A4427" t="str">
        <f>VLOOKUP(B4427,'[1]Backbone Architecture'!$C:$D,2,FALSE)</f>
        <v>OPP-005-012</v>
      </c>
      <c r="B4427" t="s">
        <v>5855</v>
      </c>
      <c r="C4427" t="s">
        <v>3292</v>
      </c>
      <c r="D4427" t="s">
        <v>3291</v>
      </c>
      <c r="E4427" t="s">
        <v>25</v>
      </c>
      <c r="F4427" t="s">
        <v>3293</v>
      </c>
      <c r="G4427" t="s">
        <v>5126</v>
      </c>
      <c r="H4427" t="s">
        <v>5336</v>
      </c>
      <c r="J4427" t="s">
        <v>3291</v>
      </c>
      <c r="L4427" t="s">
        <v>25</v>
      </c>
    </row>
    <row r="4428" spans="1:12" ht="14.4" x14ac:dyDescent="0.3">
      <c r="A4428" t="str">
        <f>VLOOKUP(B4428,'[1]Backbone Architecture'!$C:$D,2,FALSE)</f>
        <v>OPP-005-012</v>
      </c>
      <c r="B4428" t="s">
        <v>5855</v>
      </c>
      <c r="C4428" t="s">
        <v>3346</v>
      </c>
      <c r="D4428" t="s">
        <v>3345</v>
      </c>
      <c r="E4428" t="s">
        <v>25</v>
      </c>
      <c r="F4428" t="s">
        <v>4783</v>
      </c>
      <c r="G4428" t="s">
        <v>5126</v>
      </c>
      <c r="H4428" t="s">
        <v>5336</v>
      </c>
      <c r="J4428" t="s">
        <v>3345</v>
      </c>
      <c r="K4428" t="s">
        <v>3347</v>
      </c>
      <c r="L4428" t="s">
        <v>47</v>
      </c>
    </row>
    <row r="4429" spans="1:12" ht="14.4" x14ac:dyDescent="0.3">
      <c r="A4429" t="str">
        <f>VLOOKUP(B4429,'[1]Backbone Architecture'!$C:$D,2,FALSE)</f>
        <v>OPP-005-012</v>
      </c>
      <c r="B4429" t="s">
        <v>5855</v>
      </c>
      <c r="C4429" t="s">
        <v>4982</v>
      </c>
      <c r="D4429" t="s">
        <v>4983</v>
      </c>
      <c r="E4429" t="s">
        <v>25</v>
      </c>
      <c r="F4429" t="s">
        <v>4984</v>
      </c>
      <c r="G4429" t="s">
        <v>5126</v>
      </c>
      <c r="H4429" t="s">
        <v>5336</v>
      </c>
      <c r="J4429" t="s">
        <v>4983</v>
      </c>
      <c r="K4429" s="50" t="s">
        <v>4985</v>
      </c>
      <c r="L4429" t="s">
        <v>25</v>
      </c>
    </row>
    <row r="4430" spans="1:12" ht="14.4" x14ac:dyDescent="0.3">
      <c r="A4430" t="str">
        <f>VLOOKUP(B4430,'[1]Backbone Architecture'!$C:$D,2,FALSE)</f>
        <v>OPP-005-012</v>
      </c>
      <c r="B4430" t="s">
        <v>5855</v>
      </c>
      <c r="C4430" t="s">
        <v>3587</v>
      </c>
      <c r="D4430" t="s">
        <v>3586</v>
      </c>
      <c r="E4430" t="s">
        <v>25</v>
      </c>
      <c r="F4430" t="s">
        <v>4902</v>
      </c>
      <c r="G4430" t="s">
        <v>5126</v>
      </c>
      <c r="H4430" t="s">
        <v>5336</v>
      </c>
      <c r="J4430" t="s">
        <v>3586</v>
      </c>
      <c r="K4430" t="s">
        <v>3588</v>
      </c>
      <c r="L4430" t="s">
        <v>25</v>
      </c>
    </row>
    <row r="4431" spans="1:12" ht="14.4" x14ac:dyDescent="0.3">
      <c r="A4431" t="str">
        <f>VLOOKUP(B4431,'[1]Backbone Architecture'!$C:$D,2,FALSE)</f>
        <v>OPP-005-012</v>
      </c>
      <c r="B4431" t="s">
        <v>5855</v>
      </c>
      <c r="C4431" t="s">
        <v>3976</v>
      </c>
      <c r="D4431" t="s">
        <v>5158</v>
      </c>
      <c r="E4431" t="s">
        <v>19</v>
      </c>
      <c r="F4431" t="s">
        <v>5159</v>
      </c>
      <c r="G4431" t="s">
        <v>5126</v>
      </c>
      <c r="H4431" t="s">
        <v>5336</v>
      </c>
      <c r="J4431" t="s">
        <v>3975</v>
      </c>
      <c r="L4431" t="s">
        <v>25</v>
      </c>
    </row>
    <row r="4432" spans="1:12" ht="14.4" x14ac:dyDescent="0.3">
      <c r="A4432" t="str">
        <f>VLOOKUP(B4432,'[1]Backbone Architecture'!$C:$D,2,FALSE)</f>
        <v>OPP-005-012</v>
      </c>
      <c r="B4432" t="s">
        <v>5855</v>
      </c>
      <c r="C4432" t="s">
        <v>4007</v>
      </c>
      <c r="D4432" t="s">
        <v>4006</v>
      </c>
      <c r="E4432" t="s">
        <v>25</v>
      </c>
      <c r="F4432" t="s">
        <v>4711</v>
      </c>
      <c r="G4432" t="s">
        <v>5126</v>
      </c>
      <c r="H4432" t="s">
        <v>5336</v>
      </c>
      <c r="J4432" t="s">
        <v>4006</v>
      </c>
      <c r="K4432" t="s">
        <v>5148</v>
      </c>
      <c r="L4432" t="s">
        <v>47</v>
      </c>
    </row>
    <row r="4433" spans="1:12" ht="14.4" x14ac:dyDescent="0.3">
      <c r="A4433" t="str">
        <f>VLOOKUP(B4433,'[1]Backbone Architecture'!$C:$D,2,FALSE)</f>
        <v>OPP-005-012</v>
      </c>
      <c r="B4433" t="s">
        <v>5855</v>
      </c>
      <c r="C4433" t="s">
        <v>4070</v>
      </c>
      <c r="D4433" t="s">
        <v>4069</v>
      </c>
      <c r="E4433" t="s">
        <v>25</v>
      </c>
      <c r="F4433" t="s">
        <v>4071</v>
      </c>
      <c r="G4433" t="s">
        <v>5126</v>
      </c>
      <c r="H4433" t="s">
        <v>5336</v>
      </c>
      <c r="J4433" t="s">
        <v>4069</v>
      </c>
      <c r="L4433" t="s">
        <v>25</v>
      </c>
    </row>
    <row r="4434" spans="1:12" ht="14.4" x14ac:dyDescent="0.3">
      <c r="A4434" t="str">
        <f>VLOOKUP(B4434,'[1]Backbone Architecture'!$C:$D,2,FALSE)</f>
        <v>OPP-005-012</v>
      </c>
      <c r="B4434" t="s">
        <v>5855</v>
      </c>
      <c r="C4434" t="s">
        <v>4079</v>
      </c>
      <c r="D4434" t="s">
        <v>4078</v>
      </c>
      <c r="E4434" t="s">
        <v>25</v>
      </c>
      <c r="F4434" t="s">
        <v>5014</v>
      </c>
      <c r="G4434" t="s">
        <v>5126</v>
      </c>
      <c r="H4434" t="s">
        <v>5336</v>
      </c>
      <c r="J4434" t="s">
        <v>4078</v>
      </c>
      <c r="K4434" s="50" t="s">
        <v>4080</v>
      </c>
      <c r="L4434" t="s">
        <v>25</v>
      </c>
    </row>
    <row r="4435" spans="1:12" ht="14.4" x14ac:dyDescent="0.3">
      <c r="A4435" t="str">
        <f>VLOOKUP(B4435,'[1]Backbone Architecture'!$C:$D,2,FALSE)</f>
        <v>OPP-005-012</v>
      </c>
      <c r="B4435" t="s">
        <v>5855</v>
      </c>
      <c r="C4435" t="s">
        <v>4443</v>
      </c>
      <c r="D4435" t="s">
        <v>4442</v>
      </c>
      <c r="E4435" t="s">
        <v>25</v>
      </c>
      <c r="F4435" t="s">
        <v>4444</v>
      </c>
      <c r="G4435" t="s">
        <v>5126</v>
      </c>
      <c r="H4435" t="s">
        <v>5336</v>
      </c>
      <c r="J4435" t="s">
        <v>4442</v>
      </c>
      <c r="L4435" t="s">
        <v>25</v>
      </c>
    </row>
    <row r="4436" spans="1:12" ht="14.4" x14ac:dyDescent="0.3">
      <c r="A4436" t="str">
        <f>VLOOKUP(B4436,'[1]Backbone Architecture'!$C:$D,2,FALSE)</f>
        <v>OPP-005-012</v>
      </c>
      <c r="B4436" t="s">
        <v>5855</v>
      </c>
      <c r="C4436" t="s">
        <v>4455</v>
      </c>
      <c r="D4436" t="s">
        <v>4454</v>
      </c>
      <c r="E4436" t="s">
        <v>25</v>
      </c>
      <c r="F4436" t="s">
        <v>4456</v>
      </c>
      <c r="G4436" t="s">
        <v>5126</v>
      </c>
      <c r="H4436" t="s">
        <v>5336</v>
      </c>
      <c r="J4436" t="s">
        <v>4454</v>
      </c>
      <c r="L4436" t="s">
        <v>25</v>
      </c>
    </row>
    <row r="4437" spans="1:12" ht="14.4" x14ac:dyDescent="0.3">
      <c r="A4437" t="str">
        <f>VLOOKUP(B4437,'[1]Backbone Architecture'!$C:$D,2,FALSE)</f>
        <v>SAG-003-013</v>
      </c>
      <c r="B4437" t="s">
        <v>5860</v>
      </c>
      <c r="C4437" t="s">
        <v>124</v>
      </c>
      <c r="D4437" t="s">
        <v>123</v>
      </c>
      <c r="E4437" t="s">
        <v>47</v>
      </c>
      <c r="F4437" t="s">
        <v>125</v>
      </c>
      <c r="G4437" s="23" t="s">
        <v>4638</v>
      </c>
      <c r="H4437" s="23" t="s">
        <v>5861</v>
      </c>
      <c r="J4437" t="s">
        <v>5862</v>
      </c>
      <c r="K4437" t="s">
        <v>5863</v>
      </c>
      <c r="L4437" t="s">
        <v>47</v>
      </c>
    </row>
    <row r="4438" spans="1:12" ht="14.4" x14ac:dyDescent="0.3">
      <c r="A4438" t="str">
        <f>VLOOKUP(B4438,'[1]Backbone Architecture'!$C:$D,2,FALSE)</f>
        <v>SAG-003-013</v>
      </c>
      <c r="B4438" t="s">
        <v>5860</v>
      </c>
      <c r="C4438" t="s">
        <v>489</v>
      </c>
      <c r="D4438" t="s">
        <v>488</v>
      </c>
      <c r="E4438" t="s">
        <v>25</v>
      </c>
      <c r="F4438" t="s">
        <v>490</v>
      </c>
      <c r="G4438" s="23" t="s">
        <v>4638</v>
      </c>
      <c r="H4438" s="23" t="s">
        <v>5861</v>
      </c>
      <c r="J4438" t="s">
        <v>488</v>
      </c>
      <c r="K4438" t="s">
        <v>490</v>
      </c>
      <c r="L4438" t="s">
        <v>25</v>
      </c>
    </row>
    <row r="4439" spans="1:12" ht="14.4" x14ac:dyDescent="0.3">
      <c r="A4439" t="str">
        <f>VLOOKUP(B4439,'[1]Backbone Architecture'!$C:$D,2,FALSE)</f>
        <v>SAG-003-013</v>
      </c>
      <c r="B4439" t="s">
        <v>5860</v>
      </c>
      <c r="C4439" t="s">
        <v>539</v>
      </c>
      <c r="D4439" t="s">
        <v>541</v>
      </c>
      <c r="E4439" t="s">
        <v>25</v>
      </c>
      <c r="F4439" t="s">
        <v>5161</v>
      </c>
      <c r="G4439" s="23" t="s">
        <v>4638</v>
      </c>
      <c r="H4439" s="23" t="s">
        <v>5861</v>
      </c>
      <c r="J4439" t="s">
        <v>541</v>
      </c>
      <c r="K4439" t="s">
        <v>542</v>
      </c>
      <c r="L4439" t="s">
        <v>25</v>
      </c>
    </row>
    <row r="4440" spans="1:12" ht="14.4" x14ac:dyDescent="0.3">
      <c r="A4440" t="str">
        <f>VLOOKUP(B4440,'[1]Backbone Architecture'!$C:$D,2,FALSE)</f>
        <v>SAG-003-013</v>
      </c>
      <c r="B4440" t="s">
        <v>5860</v>
      </c>
      <c r="C4440" t="s">
        <v>618</v>
      </c>
      <c r="D4440" t="s">
        <v>617</v>
      </c>
      <c r="E4440" t="s">
        <v>25</v>
      </c>
      <c r="F4440" t="s">
        <v>5028</v>
      </c>
      <c r="G4440" s="23" t="s">
        <v>4638</v>
      </c>
      <c r="H4440" s="23" t="s">
        <v>5861</v>
      </c>
      <c r="J4440" t="s">
        <v>1465</v>
      </c>
      <c r="K4440" t="s">
        <v>1467</v>
      </c>
      <c r="L4440" t="s">
        <v>47</v>
      </c>
    </row>
    <row r="4441" spans="1:12" ht="14.4" x14ac:dyDescent="0.3">
      <c r="A4441" t="str">
        <f>VLOOKUP(B4441,'[1]Backbone Architecture'!$C:$D,2,FALSE)</f>
        <v>SAG-003-013</v>
      </c>
      <c r="B4441" t="s">
        <v>5860</v>
      </c>
      <c r="C4441" t="s">
        <v>662</v>
      </c>
      <c r="D4441" t="s">
        <v>661</v>
      </c>
      <c r="E4441" t="s">
        <v>47</v>
      </c>
      <c r="F4441" t="s">
        <v>4696</v>
      </c>
      <c r="G4441" s="23" t="s">
        <v>4638</v>
      </c>
      <c r="H4441" s="23" t="s">
        <v>5861</v>
      </c>
      <c r="J4441" t="s">
        <v>661</v>
      </c>
      <c r="K4441" t="s">
        <v>5864</v>
      </c>
      <c r="L4441" t="s">
        <v>25</v>
      </c>
    </row>
    <row r="4442" spans="1:12" ht="14.4" x14ac:dyDescent="0.3">
      <c r="A4442" t="str">
        <f>VLOOKUP(B4442,'[1]Backbone Architecture'!$C:$D,2,FALSE)</f>
        <v>SAG-003-013</v>
      </c>
      <c r="B4442" t="s">
        <v>5860</v>
      </c>
      <c r="C4442" t="s">
        <v>711</v>
      </c>
      <c r="D4442" t="s">
        <v>710</v>
      </c>
      <c r="E4442" t="s">
        <v>25</v>
      </c>
      <c r="F4442" t="s">
        <v>712</v>
      </c>
      <c r="G4442" s="23" t="s">
        <v>4638</v>
      </c>
      <c r="H4442" s="23" t="s">
        <v>5861</v>
      </c>
      <c r="J4442" t="s">
        <v>710</v>
      </c>
      <c r="K4442" t="s">
        <v>712</v>
      </c>
      <c r="L4442" t="s">
        <v>25</v>
      </c>
    </row>
    <row r="4443" spans="1:12" ht="14.4" x14ac:dyDescent="0.3">
      <c r="A4443" t="str">
        <f>VLOOKUP(B4443,'[1]Backbone Architecture'!$C:$D,2,FALSE)</f>
        <v>SAG-003-013</v>
      </c>
      <c r="B4443" t="s">
        <v>5860</v>
      </c>
      <c r="C4443" t="s">
        <v>775</v>
      </c>
      <c r="D4443" t="s">
        <v>774</v>
      </c>
      <c r="E4443" t="s">
        <v>25</v>
      </c>
      <c r="F4443" t="s">
        <v>4735</v>
      </c>
      <c r="G4443" s="23" t="s">
        <v>4638</v>
      </c>
      <c r="H4443" s="23" t="s">
        <v>5861</v>
      </c>
      <c r="J4443" t="s">
        <v>774</v>
      </c>
      <c r="K4443" t="s">
        <v>777</v>
      </c>
      <c r="L4443" t="s">
        <v>25</v>
      </c>
    </row>
    <row r="4444" spans="1:12" ht="14.4" x14ac:dyDescent="0.3">
      <c r="A4444" t="str">
        <f>VLOOKUP(B4444,'[1]Backbone Architecture'!$C:$D,2,FALSE)</f>
        <v>SAG-003-013</v>
      </c>
      <c r="B4444" t="s">
        <v>5860</v>
      </c>
      <c r="C4444" t="s">
        <v>1610</v>
      </c>
      <c r="D4444" t="s">
        <v>1609</v>
      </c>
      <c r="E4444" t="s">
        <v>25</v>
      </c>
      <c r="F4444" t="s">
        <v>1611</v>
      </c>
      <c r="G4444" s="23" t="s">
        <v>4638</v>
      </c>
      <c r="H4444" s="23" t="s">
        <v>5861</v>
      </c>
      <c r="J4444" t="s">
        <v>1609</v>
      </c>
      <c r="K4444" t="s">
        <v>1611</v>
      </c>
      <c r="L4444" t="s">
        <v>25</v>
      </c>
    </row>
    <row r="4445" spans="1:12" ht="14.4" x14ac:dyDescent="0.3">
      <c r="A4445" t="str">
        <f>VLOOKUP(B4445,'[1]Backbone Architecture'!$C:$D,2,FALSE)</f>
        <v>SAG-003-013</v>
      </c>
      <c r="B4445" t="s">
        <v>5860</v>
      </c>
      <c r="C4445" t="s">
        <v>1892</v>
      </c>
      <c r="D4445" t="s">
        <v>1891</v>
      </c>
      <c r="E4445" t="s">
        <v>25</v>
      </c>
      <c r="F4445" t="s">
        <v>1893</v>
      </c>
      <c r="G4445" s="23" t="s">
        <v>4638</v>
      </c>
      <c r="H4445" s="23" t="s">
        <v>5861</v>
      </c>
      <c r="J4445" t="s">
        <v>1891</v>
      </c>
      <c r="K4445" t="s">
        <v>1893</v>
      </c>
      <c r="L4445" t="s">
        <v>25</v>
      </c>
    </row>
    <row r="4446" spans="1:12" ht="14.4" x14ac:dyDescent="0.3">
      <c r="A4446" t="str">
        <f>VLOOKUP(B4446,'[1]Backbone Architecture'!$C:$D,2,FALSE)</f>
        <v>SAG-003-013</v>
      </c>
      <c r="B4446" t="s">
        <v>5860</v>
      </c>
      <c r="C4446" t="s">
        <v>2119</v>
      </c>
      <c r="D4446" t="s">
        <v>2118</v>
      </c>
      <c r="E4446" t="s">
        <v>25</v>
      </c>
      <c r="F4446" t="s">
        <v>2120</v>
      </c>
      <c r="G4446" s="23" t="s">
        <v>4638</v>
      </c>
      <c r="H4446" s="23" t="s">
        <v>5861</v>
      </c>
      <c r="J4446" t="s">
        <v>2118</v>
      </c>
      <c r="K4446" t="s">
        <v>2120</v>
      </c>
      <c r="L4446" t="s">
        <v>25</v>
      </c>
    </row>
    <row r="4447" spans="1:12" ht="14.4" x14ac:dyDescent="0.3">
      <c r="A4447" t="str">
        <f>VLOOKUP(B4447,'[1]Backbone Architecture'!$C:$D,2,FALSE)</f>
        <v>SAG-003-013</v>
      </c>
      <c r="B4447" t="s">
        <v>5860</v>
      </c>
      <c r="C4447" t="s">
        <v>2428</v>
      </c>
      <c r="D4447" t="s">
        <v>2200</v>
      </c>
      <c r="E4447" t="s">
        <v>47</v>
      </c>
      <c r="F4447" t="s">
        <v>4782</v>
      </c>
      <c r="G4447" s="23" t="s">
        <v>4638</v>
      </c>
      <c r="H4447" s="23" t="s">
        <v>5861</v>
      </c>
      <c r="J4447" t="s">
        <v>5865</v>
      </c>
      <c r="K4447" t="s">
        <v>5866</v>
      </c>
      <c r="L4447" t="s">
        <v>47</v>
      </c>
    </row>
    <row r="4448" spans="1:12" ht="14.4" x14ac:dyDescent="0.3">
      <c r="A4448" t="str">
        <f>VLOOKUP(B4448,'[1]Backbone Architecture'!$C:$D,2,FALSE)</f>
        <v>SAG-003-013</v>
      </c>
      <c r="B4448" t="s">
        <v>5860</v>
      </c>
      <c r="C4448" t="s">
        <v>3203</v>
      </c>
      <c r="D4448" t="s">
        <v>3202</v>
      </c>
      <c r="E4448" t="s">
        <v>47</v>
      </c>
      <c r="F4448" t="s">
        <v>4726</v>
      </c>
      <c r="G4448" s="23" t="s">
        <v>4638</v>
      </c>
      <c r="H4448" s="23" t="s">
        <v>5861</v>
      </c>
      <c r="J4448" t="s">
        <v>3202</v>
      </c>
      <c r="K4448" t="s">
        <v>5867</v>
      </c>
      <c r="L4448" t="s">
        <v>47</v>
      </c>
    </row>
    <row r="4449" spans="1:12" ht="14.4" x14ac:dyDescent="0.3">
      <c r="A4449" t="str">
        <f>VLOOKUP(B4449,'[1]Backbone Architecture'!$C:$D,2,FALSE)</f>
        <v>SAG-003-013</v>
      </c>
      <c r="B4449" t="s">
        <v>5860</v>
      </c>
      <c r="C4449" t="s">
        <v>3298</v>
      </c>
      <c r="D4449" t="s">
        <v>3297</v>
      </c>
      <c r="E4449" t="s">
        <v>25</v>
      </c>
      <c r="F4449" t="s">
        <v>5134</v>
      </c>
      <c r="G4449" s="23" t="s">
        <v>4638</v>
      </c>
      <c r="H4449" s="23" t="s">
        <v>5861</v>
      </c>
      <c r="J4449" t="s">
        <v>3297</v>
      </c>
      <c r="K4449" t="s">
        <v>3299</v>
      </c>
      <c r="L4449" t="s">
        <v>25</v>
      </c>
    </row>
    <row r="4450" spans="1:12" ht="14.4" x14ac:dyDescent="0.3">
      <c r="A4450" t="str">
        <f>VLOOKUP(B4450,'[1]Backbone Architecture'!$C:$D,2,FALSE)</f>
        <v>SAG-003-013</v>
      </c>
      <c r="B4450" t="s">
        <v>5860</v>
      </c>
      <c r="C4450" t="s">
        <v>3346</v>
      </c>
      <c r="D4450" t="s">
        <v>3345</v>
      </c>
      <c r="E4450" t="s">
        <v>25</v>
      </c>
      <c r="F4450" t="s">
        <v>4783</v>
      </c>
      <c r="G4450" s="23" t="s">
        <v>4638</v>
      </c>
      <c r="H4450" s="23" t="s">
        <v>5861</v>
      </c>
      <c r="J4450" t="s">
        <v>3345</v>
      </c>
      <c r="K4450" t="s">
        <v>5868</v>
      </c>
      <c r="L4450" t="s">
        <v>25</v>
      </c>
    </row>
    <row r="4451" spans="1:12" ht="14.4" x14ac:dyDescent="0.3">
      <c r="A4451" t="str">
        <f>VLOOKUP(B4451,'[1]Backbone Architecture'!$C:$D,2,FALSE)</f>
        <v>SAG-003-013</v>
      </c>
      <c r="B4451" t="s">
        <v>5860</v>
      </c>
      <c r="C4451" t="s">
        <v>4982</v>
      </c>
      <c r="D4451" t="s">
        <v>4983</v>
      </c>
      <c r="E4451" t="s">
        <v>25</v>
      </c>
      <c r="F4451" t="s">
        <v>4984</v>
      </c>
      <c r="G4451" s="23" t="s">
        <v>4638</v>
      </c>
      <c r="H4451" s="23" t="s">
        <v>5861</v>
      </c>
      <c r="J4451" t="s">
        <v>4983</v>
      </c>
      <c r="K4451" t="s">
        <v>4985</v>
      </c>
      <c r="L4451" t="s">
        <v>25</v>
      </c>
    </row>
    <row r="4452" spans="1:12" ht="14.4" x14ac:dyDescent="0.3">
      <c r="A4452" t="str">
        <f>VLOOKUP(B4452,'[1]Backbone Architecture'!$C:$D,2,FALSE)</f>
        <v>SAG-003-013</v>
      </c>
      <c r="B4452" t="s">
        <v>5860</v>
      </c>
      <c r="C4452" t="s">
        <v>3587</v>
      </c>
      <c r="D4452" t="s">
        <v>3586</v>
      </c>
      <c r="E4452" t="s">
        <v>25</v>
      </c>
      <c r="F4452" t="s">
        <v>4902</v>
      </c>
      <c r="G4452" s="23" t="s">
        <v>4638</v>
      </c>
      <c r="H4452" s="23" t="s">
        <v>5861</v>
      </c>
      <c r="J4452" t="s">
        <v>3586</v>
      </c>
      <c r="K4452" t="s">
        <v>3588</v>
      </c>
      <c r="L4452" t="s">
        <v>25</v>
      </c>
    </row>
    <row r="4453" spans="1:12" ht="14.4" x14ac:dyDescent="0.3">
      <c r="A4453" t="str">
        <f>VLOOKUP(B4453,'[1]Backbone Architecture'!$C:$D,2,FALSE)</f>
        <v>SAG-003-013</v>
      </c>
      <c r="B4453" t="s">
        <v>5860</v>
      </c>
      <c r="C4453" t="s">
        <v>3951</v>
      </c>
      <c r="D4453" t="s">
        <v>3950</v>
      </c>
      <c r="E4453" t="s">
        <v>47</v>
      </c>
      <c r="F4453" t="s">
        <v>4850</v>
      </c>
      <c r="G4453" s="23" t="s">
        <v>4638</v>
      </c>
      <c r="H4453" s="23" t="s">
        <v>5861</v>
      </c>
      <c r="J4453" t="s">
        <v>5221</v>
      </c>
      <c r="K4453" t="s">
        <v>5869</v>
      </c>
      <c r="L4453" t="s">
        <v>25</v>
      </c>
    </row>
    <row r="4454" spans="1:12" ht="14.4" x14ac:dyDescent="0.3">
      <c r="A4454" t="str">
        <f>VLOOKUP(B4454,'[1]Backbone Architecture'!$C:$D,2,FALSE)</f>
        <v>SAG-003-013</v>
      </c>
      <c r="B4454" t="s">
        <v>5860</v>
      </c>
      <c r="C4454" t="s">
        <v>3998</v>
      </c>
      <c r="D4454" t="s">
        <v>3997</v>
      </c>
      <c r="E4454" t="s">
        <v>25</v>
      </c>
      <c r="F4454" t="s">
        <v>3999</v>
      </c>
      <c r="G4454" s="23" t="s">
        <v>4638</v>
      </c>
      <c r="H4454" s="23" t="s">
        <v>5861</v>
      </c>
      <c r="J4454" t="s">
        <v>3997</v>
      </c>
      <c r="K4454" t="s">
        <v>3999</v>
      </c>
      <c r="L4454" t="s">
        <v>25</v>
      </c>
    </row>
    <row r="4455" spans="1:12" ht="14.4" x14ac:dyDescent="0.3">
      <c r="A4455" t="str">
        <f>VLOOKUP(B4455,'[1]Backbone Architecture'!$C:$D,2,FALSE)</f>
        <v>SAG-003-013</v>
      </c>
      <c r="B4455" t="s">
        <v>5860</v>
      </c>
      <c r="C4455" t="s">
        <v>4019</v>
      </c>
      <c r="D4455" t="s">
        <v>4018</v>
      </c>
      <c r="E4455" t="s">
        <v>25</v>
      </c>
      <c r="F4455" t="s">
        <v>5122</v>
      </c>
      <c r="G4455" s="23" t="s">
        <v>4638</v>
      </c>
      <c r="H4455" s="23" t="s">
        <v>5861</v>
      </c>
      <c r="J4455" t="s">
        <v>4018</v>
      </c>
      <c r="K4455" t="s">
        <v>4020</v>
      </c>
      <c r="L4455" t="s">
        <v>25</v>
      </c>
    </row>
    <row r="4456" spans="1:12" ht="14.4" x14ac:dyDescent="0.3">
      <c r="A4456" t="str">
        <f>VLOOKUP(B4456,'[1]Backbone Architecture'!$C:$D,2,FALSE)</f>
        <v>SAG-003-013</v>
      </c>
      <c r="B4456" t="s">
        <v>5860</v>
      </c>
      <c r="C4456" t="s">
        <v>4120</v>
      </c>
      <c r="D4456" t="s">
        <v>4119</v>
      </c>
      <c r="E4456" t="s">
        <v>25</v>
      </c>
      <c r="F4456" t="s">
        <v>4121</v>
      </c>
      <c r="G4456" s="23" t="s">
        <v>4638</v>
      </c>
      <c r="H4456" s="23" t="s">
        <v>5861</v>
      </c>
      <c r="J4456" t="s">
        <v>4119</v>
      </c>
      <c r="K4456" t="s">
        <v>4121</v>
      </c>
      <c r="L4456" t="s">
        <v>25</v>
      </c>
    </row>
    <row r="4457" spans="1:12" ht="14.4" x14ac:dyDescent="0.3">
      <c r="A4457" t="str">
        <f>VLOOKUP(B4457,'[1]Backbone Architecture'!$C:$D,2,FALSE)</f>
        <v>SAG-003-013</v>
      </c>
      <c r="B4457" t="s">
        <v>5860</v>
      </c>
      <c r="C4457" t="s">
        <v>4126</v>
      </c>
      <c r="D4457" t="s">
        <v>5870</v>
      </c>
      <c r="E4457" t="s">
        <v>25</v>
      </c>
      <c r="F4457" t="s">
        <v>5871</v>
      </c>
      <c r="G4457" s="23" t="s">
        <v>4638</v>
      </c>
      <c r="H4457" s="23" t="s">
        <v>5861</v>
      </c>
      <c r="J4457" t="s">
        <v>4125</v>
      </c>
      <c r="K4457" t="s">
        <v>4127</v>
      </c>
      <c r="L4457" t="s">
        <v>25</v>
      </c>
    </row>
    <row r="4458" spans="1:12" ht="14.4" x14ac:dyDescent="0.3">
      <c r="A4458" t="str">
        <f>VLOOKUP(B4458,'[1]Backbone Architecture'!$C:$D,2,FALSE)</f>
        <v>SAG-005-010</v>
      </c>
      <c r="B4458" t="s">
        <v>5872</v>
      </c>
      <c r="C4458" t="s">
        <v>131</v>
      </c>
      <c r="D4458" t="s">
        <v>130</v>
      </c>
      <c r="E4458" t="s">
        <v>25</v>
      </c>
      <c r="F4458" t="s">
        <v>5298</v>
      </c>
      <c r="G4458" t="s">
        <v>4638</v>
      </c>
      <c r="H4458" t="s">
        <v>5103</v>
      </c>
      <c r="I4458">
        <v>2</v>
      </c>
      <c r="J4458" t="s">
        <v>130</v>
      </c>
      <c r="K4458" s="50" t="s">
        <v>133</v>
      </c>
      <c r="L4458" t="s">
        <v>25</v>
      </c>
    </row>
    <row r="4459" spans="1:12" ht="14.4" x14ac:dyDescent="0.3">
      <c r="A4459" t="str">
        <f>VLOOKUP(B4459,'[1]Backbone Architecture'!$C:$D,2,FALSE)</f>
        <v>SAG-005-010</v>
      </c>
      <c r="B4459" t="s">
        <v>5872</v>
      </c>
      <c r="C4459" t="s">
        <v>539</v>
      </c>
      <c r="D4459" t="s">
        <v>541</v>
      </c>
      <c r="E4459" t="s">
        <v>25</v>
      </c>
      <c r="F4459" t="s">
        <v>5161</v>
      </c>
      <c r="G4459" t="s">
        <v>4638</v>
      </c>
      <c r="H4459" t="s">
        <v>5103</v>
      </c>
      <c r="I4459">
        <v>1</v>
      </c>
      <c r="J4459" t="s">
        <v>541</v>
      </c>
      <c r="K4459" s="50" t="s">
        <v>542</v>
      </c>
      <c r="L4459" t="s">
        <v>25</v>
      </c>
    </row>
    <row r="4460" spans="1:12" ht="14.4" x14ac:dyDescent="0.3">
      <c r="A4460" t="str">
        <f>VLOOKUP(B4460,'[1]Backbone Architecture'!$C:$D,2,FALSE)</f>
        <v>SAG-005-010</v>
      </c>
      <c r="B4460" t="s">
        <v>5872</v>
      </c>
      <c r="C4460" t="s">
        <v>662</v>
      </c>
      <c r="D4460" t="s">
        <v>661</v>
      </c>
      <c r="E4460" t="s">
        <v>47</v>
      </c>
      <c r="F4460" t="s">
        <v>4696</v>
      </c>
      <c r="G4460" t="s">
        <v>4638</v>
      </c>
      <c r="H4460" t="s">
        <v>5103</v>
      </c>
      <c r="I4460">
        <v>3</v>
      </c>
      <c r="J4460" t="s">
        <v>661</v>
      </c>
      <c r="L4460" t="s">
        <v>25</v>
      </c>
    </row>
    <row r="4461" spans="1:12" ht="14.4" x14ac:dyDescent="0.3">
      <c r="A4461" t="str">
        <f>VLOOKUP(B4461,'[1]Backbone Architecture'!$C:$D,2,FALSE)</f>
        <v>SAG-005-010</v>
      </c>
      <c r="B4461" t="s">
        <v>5872</v>
      </c>
      <c r="C4461" t="s">
        <v>1043</v>
      </c>
      <c r="D4461" t="s">
        <v>4650</v>
      </c>
      <c r="E4461" t="s">
        <v>47</v>
      </c>
      <c r="F4461" t="s">
        <v>4651</v>
      </c>
      <c r="G4461" t="s">
        <v>4638</v>
      </c>
      <c r="H4461" t="s">
        <v>5103</v>
      </c>
      <c r="I4461">
        <v>2</v>
      </c>
      <c r="J4461" t="s">
        <v>1042</v>
      </c>
      <c r="K4461" s="50" t="s">
        <v>1045</v>
      </c>
      <c r="L4461" t="s">
        <v>47</v>
      </c>
    </row>
    <row r="4462" spans="1:12" ht="14.4" x14ac:dyDescent="0.3">
      <c r="A4462" t="str">
        <f>VLOOKUP(B4462,'[1]Backbone Architecture'!$C:$D,2,FALSE)</f>
        <v>SAG-005-010</v>
      </c>
      <c r="B4462" t="s">
        <v>5872</v>
      </c>
      <c r="C4462" t="s">
        <v>1496</v>
      </c>
      <c r="D4462" t="s">
        <v>1495</v>
      </c>
      <c r="E4462" t="s">
        <v>25</v>
      </c>
      <c r="F4462" t="s">
        <v>1497</v>
      </c>
      <c r="G4462" t="s">
        <v>4638</v>
      </c>
      <c r="H4462" t="s">
        <v>5103</v>
      </c>
      <c r="I4462">
        <v>4</v>
      </c>
      <c r="J4462" t="s">
        <v>1495</v>
      </c>
      <c r="K4462" s="50" t="s">
        <v>1497</v>
      </c>
      <c r="L4462" t="s">
        <v>25</v>
      </c>
    </row>
    <row r="4463" spans="1:12" ht="14.4" x14ac:dyDescent="0.3">
      <c r="A4463" t="str">
        <f>VLOOKUP(B4463,'[1]Backbone Architecture'!$C:$D,2,FALSE)</f>
        <v>SAG-005-010</v>
      </c>
      <c r="B4463" t="s">
        <v>5872</v>
      </c>
      <c r="C4463" t="s">
        <v>2305</v>
      </c>
      <c r="D4463" t="s">
        <v>2304</v>
      </c>
      <c r="E4463" t="s">
        <v>25</v>
      </c>
      <c r="F4463" t="s">
        <v>2306</v>
      </c>
      <c r="G4463" t="s">
        <v>4638</v>
      </c>
      <c r="H4463" t="s">
        <v>5103</v>
      </c>
      <c r="I4463">
        <v>4</v>
      </c>
      <c r="J4463" t="s">
        <v>2304</v>
      </c>
      <c r="K4463" s="50" t="s">
        <v>2306</v>
      </c>
      <c r="L4463" t="s">
        <v>25</v>
      </c>
    </row>
    <row r="4464" spans="1:12" ht="14.4" x14ac:dyDescent="0.3">
      <c r="A4464" t="str">
        <f>VLOOKUP(B4464,'[1]Backbone Architecture'!$C:$D,2,FALSE)</f>
        <v>SAG-005-010</v>
      </c>
      <c r="B4464" t="s">
        <v>5872</v>
      </c>
      <c r="C4464" t="s">
        <v>2314</v>
      </c>
      <c r="D4464" t="s">
        <v>2313</v>
      </c>
      <c r="E4464" t="s">
        <v>25</v>
      </c>
      <c r="F4464" t="s">
        <v>2315</v>
      </c>
      <c r="G4464" t="s">
        <v>4638</v>
      </c>
      <c r="H4464" t="s">
        <v>5103</v>
      </c>
      <c r="I4464">
        <v>3</v>
      </c>
      <c r="J4464" t="s">
        <v>2313</v>
      </c>
      <c r="K4464" s="50" t="s">
        <v>2315</v>
      </c>
      <c r="L4464" t="s">
        <v>25</v>
      </c>
    </row>
    <row r="4465" spans="1:12" ht="14.4" x14ac:dyDescent="0.3">
      <c r="A4465" t="str">
        <f>VLOOKUP(B4465,'[1]Backbone Architecture'!$C:$D,2,FALSE)</f>
        <v>SAG-005-010</v>
      </c>
      <c r="B4465" t="s">
        <v>5872</v>
      </c>
      <c r="C4465" t="s">
        <v>2926</v>
      </c>
      <c r="D4465" t="s">
        <v>2928</v>
      </c>
      <c r="E4465" t="s">
        <v>25</v>
      </c>
      <c r="F4465" t="s">
        <v>4974</v>
      </c>
      <c r="G4465" t="s">
        <v>4638</v>
      </c>
      <c r="H4465" t="s">
        <v>5103</v>
      </c>
      <c r="I4465">
        <v>2</v>
      </c>
      <c r="J4465" t="s">
        <v>2928</v>
      </c>
      <c r="K4465" t="s">
        <v>5001</v>
      </c>
      <c r="L4465" t="s">
        <v>25</v>
      </c>
    </row>
    <row r="4466" spans="1:12" ht="14.4" x14ac:dyDescent="0.3">
      <c r="A4466" t="str">
        <f>VLOOKUP(B4466,'[1]Backbone Architecture'!$C:$D,2,FALSE)</f>
        <v>SAG-005-010</v>
      </c>
      <c r="B4466" t="s">
        <v>5872</v>
      </c>
      <c r="C4466" t="s">
        <v>3225</v>
      </c>
      <c r="D4466" t="s">
        <v>3224</v>
      </c>
      <c r="E4466" t="s">
        <v>25</v>
      </c>
      <c r="F4466" t="s">
        <v>4681</v>
      </c>
      <c r="G4466" t="s">
        <v>4638</v>
      </c>
      <c r="H4466" t="s">
        <v>5103</v>
      </c>
      <c r="I4466">
        <v>4</v>
      </c>
      <c r="J4466" t="s">
        <v>3224</v>
      </c>
      <c r="K4466" t="s">
        <v>5132</v>
      </c>
      <c r="L4466" t="s">
        <v>25</v>
      </c>
    </row>
    <row r="4467" spans="1:12" ht="14.4" x14ac:dyDescent="0.3">
      <c r="A4467" t="str">
        <f>VLOOKUP(B4467,'[1]Backbone Architecture'!$C:$D,2,FALSE)</f>
        <v>SAG-005-010</v>
      </c>
      <c r="B4467" t="s">
        <v>5872</v>
      </c>
      <c r="C4467" t="s">
        <v>3346</v>
      </c>
      <c r="D4467" t="s">
        <v>3345</v>
      </c>
      <c r="E4467" t="s">
        <v>25</v>
      </c>
      <c r="F4467" t="s">
        <v>4783</v>
      </c>
      <c r="G4467" t="s">
        <v>4638</v>
      </c>
      <c r="H4467" t="s">
        <v>5103</v>
      </c>
      <c r="I4467">
        <v>2</v>
      </c>
      <c r="J4467" t="s">
        <v>3345</v>
      </c>
      <c r="K4467" t="s">
        <v>3347</v>
      </c>
      <c r="L4467" t="s">
        <v>47</v>
      </c>
    </row>
    <row r="4468" spans="1:12" ht="14.4" x14ac:dyDescent="0.3">
      <c r="A4468" t="str">
        <f>VLOOKUP(B4468,'[1]Backbone Architecture'!$C:$D,2,FALSE)</f>
        <v>SAG-005-010</v>
      </c>
      <c r="B4468" t="s">
        <v>5872</v>
      </c>
      <c r="C4468" t="s">
        <v>3535</v>
      </c>
      <c r="D4468" t="s">
        <v>3534</v>
      </c>
      <c r="E4468" t="s">
        <v>25</v>
      </c>
      <c r="F4468" t="s">
        <v>3536</v>
      </c>
      <c r="G4468" t="s">
        <v>4638</v>
      </c>
      <c r="H4468" t="s">
        <v>5103</v>
      </c>
      <c r="I4468">
        <v>3</v>
      </c>
      <c r="J4468" t="s">
        <v>3534</v>
      </c>
      <c r="K4468" s="50" t="s">
        <v>3536</v>
      </c>
      <c r="L4468" t="s">
        <v>25</v>
      </c>
    </row>
    <row r="4469" spans="1:12" ht="14.4" x14ac:dyDescent="0.3">
      <c r="A4469" t="str">
        <f>VLOOKUP(B4469,'[1]Backbone Architecture'!$C:$D,2,FALSE)</f>
        <v>SAG-005-010</v>
      </c>
      <c r="B4469" t="s">
        <v>5872</v>
      </c>
      <c r="C4469" t="s">
        <v>3754</v>
      </c>
      <c r="D4469" t="s">
        <v>3753</v>
      </c>
      <c r="E4469" t="s">
        <v>25</v>
      </c>
      <c r="F4469" t="s">
        <v>3755</v>
      </c>
      <c r="G4469" t="s">
        <v>4638</v>
      </c>
      <c r="H4469" t="s">
        <v>5103</v>
      </c>
      <c r="I4469">
        <v>3</v>
      </c>
      <c r="J4469" t="s">
        <v>3753</v>
      </c>
      <c r="K4469" s="50" t="s">
        <v>3755</v>
      </c>
      <c r="L4469" t="s">
        <v>25</v>
      </c>
    </row>
    <row r="4470" spans="1:12" ht="14.4" x14ac:dyDescent="0.3">
      <c r="A4470" t="str">
        <f>VLOOKUP(B4470,'[1]Backbone Architecture'!$C:$D,2,FALSE)</f>
        <v>SAG-005-010</v>
      </c>
      <c r="B4470" t="s">
        <v>5872</v>
      </c>
      <c r="C4470" t="s">
        <v>3865</v>
      </c>
      <c r="D4470" t="s">
        <v>3860</v>
      </c>
      <c r="E4470" t="s">
        <v>25</v>
      </c>
      <c r="F4470" t="s">
        <v>3862</v>
      </c>
      <c r="G4470" t="s">
        <v>4638</v>
      </c>
      <c r="H4470" t="s">
        <v>5103</v>
      </c>
      <c r="I4470">
        <v>2</v>
      </c>
      <c r="J4470" t="s">
        <v>5873</v>
      </c>
      <c r="L4470" t="s">
        <v>25</v>
      </c>
    </row>
    <row r="4471" spans="1:12" ht="14.4" x14ac:dyDescent="0.3">
      <c r="A4471" t="str">
        <f>VLOOKUP(B4471,'[1]Backbone Architecture'!$C:$D,2,FALSE)</f>
        <v>SAG-005-010</v>
      </c>
      <c r="B4471" t="s">
        <v>5872</v>
      </c>
      <c r="C4471" t="s">
        <v>4662</v>
      </c>
      <c r="D4471" t="s">
        <v>4663</v>
      </c>
      <c r="E4471" t="s">
        <v>47</v>
      </c>
      <c r="F4471" t="s">
        <v>4664</v>
      </c>
      <c r="G4471" t="s">
        <v>4638</v>
      </c>
      <c r="H4471" t="s">
        <v>5103</v>
      </c>
      <c r="I4471">
        <v>2</v>
      </c>
      <c r="J4471" t="s">
        <v>4663</v>
      </c>
      <c r="K4471" t="s">
        <v>3952</v>
      </c>
      <c r="L4471" t="s">
        <v>47</v>
      </c>
    </row>
    <row r="4472" spans="1:12" ht="14.4" x14ac:dyDescent="0.3">
      <c r="A4472" t="str">
        <f>VLOOKUP(B4472,'[1]Backbone Architecture'!$C:$D,2,FALSE)</f>
        <v>SAG-005-010</v>
      </c>
      <c r="B4472" t="s">
        <v>5872</v>
      </c>
      <c r="C4472" t="s">
        <v>4079</v>
      </c>
      <c r="D4472" t="s">
        <v>4078</v>
      </c>
      <c r="E4472" t="s">
        <v>25</v>
      </c>
      <c r="F4472" t="s">
        <v>5014</v>
      </c>
      <c r="G4472" t="s">
        <v>4638</v>
      </c>
      <c r="H4472" t="s">
        <v>5103</v>
      </c>
      <c r="I4472">
        <v>2</v>
      </c>
      <c r="J4472" t="s">
        <v>4078</v>
      </c>
      <c r="K4472" s="50" t="s">
        <v>4080</v>
      </c>
      <c r="L4472" t="s">
        <v>25</v>
      </c>
    </row>
    <row r="4473" spans="1:12" ht="14.4" x14ac:dyDescent="0.3">
      <c r="A4473" t="str">
        <f>VLOOKUP(B4473,'[1]Backbone Architecture'!$C:$D,2,FALSE)</f>
        <v>SAG-005-010</v>
      </c>
      <c r="B4473" t="s">
        <v>5872</v>
      </c>
      <c r="C4473" t="s">
        <v>4153</v>
      </c>
      <c r="D4473" t="s">
        <v>4152</v>
      </c>
      <c r="E4473" t="s">
        <v>19</v>
      </c>
      <c r="F4473" t="s">
        <v>5843</v>
      </c>
      <c r="G4473" t="s">
        <v>4638</v>
      </c>
      <c r="H4473" t="s">
        <v>5103</v>
      </c>
      <c r="I4473">
        <v>4</v>
      </c>
      <c r="J4473" t="s">
        <v>4152</v>
      </c>
      <c r="L4473" t="s">
        <v>25</v>
      </c>
    </row>
    <row r="4474" spans="1:12" ht="14.4" x14ac:dyDescent="0.3">
      <c r="A4474" t="str">
        <f>VLOOKUP(B4474,'[1]Backbone Architecture'!$C:$D,2,FALSE)</f>
        <v>SAG-005-010</v>
      </c>
      <c r="B4474" t="s">
        <v>5872</v>
      </c>
      <c r="C4474" t="s">
        <v>4470</v>
      </c>
      <c r="D4474" t="s">
        <v>4469</v>
      </c>
      <c r="E4474" t="s">
        <v>25</v>
      </c>
      <c r="F4474" t="s">
        <v>4716</v>
      </c>
      <c r="G4474" t="s">
        <v>4638</v>
      </c>
      <c r="H4474" t="s">
        <v>5103</v>
      </c>
      <c r="I4474">
        <v>3</v>
      </c>
      <c r="J4474" t="s">
        <v>4469</v>
      </c>
      <c r="K4474" t="s">
        <v>4471</v>
      </c>
      <c r="L4474" t="s">
        <v>25</v>
      </c>
    </row>
    <row r="4475" spans="1:12" ht="14.4" x14ac:dyDescent="0.3">
      <c r="A4475" t="str">
        <f>VLOOKUP(B4475,'[1]Backbone Architecture'!$C:$D,2,FALSE)</f>
        <v>SAG-005-010</v>
      </c>
      <c r="B4475" t="s">
        <v>5872</v>
      </c>
      <c r="C4475" t="s">
        <v>4485</v>
      </c>
      <c r="D4475" t="s">
        <v>4484</v>
      </c>
      <c r="E4475" t="s">
        <v>25</v>
      </c>
      <c r="F4475" t="s">
        <v>4486</v>
      </c>
      <c r="G4475" t="s">
        <v>4638</v>
      </c>
      <c r="H4475" t="s">
        <v>5103</v>
      </c>
      <c r="I4475">
        <v>3</v>
      </c>
      <c r="J4475" t="s">
        <v>4484</v>
      </c>
      <c r="K4475" s="50" t="s">
        <v>4486</v>
      </c>
      <c r="L4475" t="s">
        <v>25</v>
      </c>
    </row>
    <row r="4476" spans="1:12" ht="14.4" x14ac:dyDescent="0.3">
      <c r="A4476" t="str">
        <f>VLOOKUP(B4476,'[1]Backbone Architecture'!$C:$D,2,FALSE)</f>
        <v>PPL-004-001</v>
      </c>
      <c r="B4476" t="s">
        <v>5874</v>
      </c>
      <c r="C4476" t="s">
        <v>526</v>
      </c>
      <c r="D4476" t="s">
        <v>525</v>
      </c>
      <c r="E4476" t="s">
        <v>25</v>
      </c>
      <c r="F4476" t="s">
        <v>4940</v>
      </c>
      <c r="G4476" t="s">
        <v>5468</v>
      </c>
      <c r="H4476" t="s">
        <v>4185</v>
      </c>
      <c r="J4476" t="s">
        <v>525</v>
      </c>
      <c r="K4476" s="50" t="s">
        <v>528</v>
      </c>
      <c r="L4476" t="s">
        <v>25</v>
      </c>
    </row>
    <row r="4477" spans="1:12" ht="14.4" x14ac:dyDescent="0.3">
      <c r="A4477" t="str">
        <f>VLOOKUP(B4477,'[1]Backbone Architecture'!$C:$D,2,FALSE)</f>
        <v>PPL-004-001</v>
      </c>
      <c r="B4477" t="s">
        <v>5874</v>
      </c>
      <c r="C4477" t="s">
        <v>662</v>
      </c>
      <c r="D4477" t="s">
        <v>661</v>
      </c>
      <c r="E4477" t="s">
        <v>47</v>
      </c>
      <c r="F4477" t="s">
        <v>4696</v>
      </c>
      <c r="G4477" t="s">
        <v>5468</v>
      </c>
      <c r="H4477" t="s">
        <v>4185</v>
      </c>
      <c r="J4477" t="s">
        <v>661</v>
      </c>
      <c r="K4477" t="s">
        <v>5470</v>
      </c>
      <c r="L4477" t="s">
        <v>25</v>
      </c>
    </row>
    <row r="4478" spans="1:12" ht="14.4" x14ac:dyDescent="0.3">
      <c r="A4478" t="str">
        <f>VLOOKUP(B4478,'[1]Backbone Architecture'!$C:$D,2,FALSE)</f>
        <v>PPL-004-001</v>
      </c>
      <c r="B4478" t="s">
        <v>5874</v>
      </c>
      <c r="C4478" t="s">
        <v>721</v>
      </c>
      <c r="D4478" t="s">
        <v>720</v>
      </c>
      <c r="E4478" t="s">
        <v>47</v>
      </c>
      <c r="F4478" t="s">
        <v>4647</v>
      </c>
      <c r="G4478" t="s">
        <v>5468</v>
      </c>
      <c r="H4478" t="s">
        <v>4185</v>
      </c>
      <c r="J4478" t="s">
        <v>720</v>
      </c>
      <c r="K4478" t="s">
        <v>5471</v>
      </c>
      <c r="L4478" t="s">
        <v>47</v>
      </c>
    </row>
    <row r="4479" spans="1:12" ht="14.4" x14ac:dyDescent="0.3">
      <c r="A4479" t="str">
        <f>VLOOKUP(B4479,'[1]Backbone Architecture'!$C:$D,2,FALSE)</f>
        <v>PPL-004-001</v>
      </c>
      <c r="B4479" t="s">
        <v>5874</v>
      </c>
      <c r="C4479" t="s">
        <v>747</v>
      </c>
      <c r="D4479" t="s">
        <v>746</v>
      </c>
      <c r="E4479" t="s">
        <v>25</v>
      </c>
      <c r="F4479" t="s">
        <v>5162</v>
      </c>
      <c r="G4479" t="s">
        <v>5468</v>
      </c>
      <c r="H4479" t="s">
        <v>4185</v>
      </c>
      <c r="J4479" t="s">
        <v>746</v>
      </c>
      <c r="K4479" t="s">
        <v>749</v>
      </c>
      <c r="L4479" t="s">
        <v>25</v>
      </c>
    </row>
    <row r="4480" spans="1:12" ht="14.4" x14ac:dyDescent="0.3">
      <c r="A4480" t="str">
        <f>VLOOKUP(B4480,'[1]Backbone Architecture'!$C:$D,2,FALSE)</f>
        <v>PPL-004-001</v>
      </c>
      <c r="B4480" t="s">
        <v>5874</v>
      </c>
      <c r="C4480" t="s">
        <v>820</v>
      </c>
      <c r="D4480" t="s">
        <v>819</v>
      </c>
      <c r="E4480" t="s">
        <v>47</v>
      </c>
      <c r="F4480" t="s">
        <v>4698</v>
      </c>
      <c r="G4480" t="s">
        <v>5468</v>
      </c>
      <c r="H4480" t="s">
        <v>4185</v>
      </c>
      <c r="J4480" t="s">
        <v>824</v>
      </c>
      <c r="K4480" t="s">
        <v>827</v>
      </c>
      <c r="L4480" t="s">
        <v>25</v>
      </c>
    </row>
    <row r="4481" spans="1:12" ht="14.4" x14ac:dyDescent="0.3">
      <c r="A4481" t="str">
        <f>VLOOKUP(B4481,'[1]Backbone Architecture'!$C:$D,2,FALSE)</f>
        <v>PPL-004-001</v>
      </c>
      <c r="B4481" t="s">
        <v>5874</v>
      </c>
      <c r="C4481" t="s">
        <v>1112</v>
      </c>
      <c r="D4481" t="s">
        <v>1111</v>
      </c>
      <c r="E4481" t="s">
        <v>25</v>
      </c>
      <c r="F4481" t="s">
        <v>4737</v>
      </c>
      <c r="G4481" t="s">
        <v>5468</v>
      </c>
      <c r="H4481" t="s">
        <v>4185</v>
      </c>
      <c r="J4481" t="s">
        <v>1111</v>
      </c>
      <c r="K4481" t="s">
        <v>5669</v>
      </c>
      <c r="L4481" t="s">
        <v>25</v>
      </c>
    </row>
    <row r="4482" spans="1:12" ht="14.4" x14ac:dyDescent="0.3">
      <c r="A4482" t="str">
        <f>VLOOKUP(B4482,'[1]Backbone Architecture'!$C:$D,2,FALSE)</f>
        <v>PPL-004-001</v>
      </c>
      <c r="B4482" t="s">
        <v>5874</v>
      </c>
      <c r="C4482" t="s">
        <v>1187</v>
      </c>
      <c r="D4482" t="s">
        <v>1186</v>
      </c>
      <c r="E4482" t="s">
        <v>19</v>
      </c>
      <c r="F4482" t="s">
        <v>4872</v>
      </c>
      <c r="G4482" t="s">
        <v>5468</v>
      </c>
      <c r="H4482" t="s">
        <v>4185</v>
      </c>
      <c r="J4482" t="s">
        <v>5686</v>
      </c>
      <c r="K4482" s="50" t="s">
        <v>1188</v>
      </c>
      <c r="L4482" t="s">
        <v>25</v>
      </c>
    </row>
    <row r="4483" spans="1:12" ht="14.4" x14ac:dyDescent="0.3">
      <c r="A4483" t="str">
        <f>VLOOKUP(B4483,'[1]Backbone Architecture'!$C:$D,2,FALSE)</f>
        <v>PPL-004-001</v>
      </c>
      <c r="B4483" t="s">
        <v>5874</v>
      </c>
      <c r="C4483" t="s">
        <v>1438</v>
      </c>
      <c r="D4483" t="s">
        <v>1437</v>
      </c>
      <c r="E4483" t="s">
        <v>47</v>
      </c>
      <c r="F4483" t="s">
        <v>1439</v>
      </c>
      <c r="G4483" t="s">
        <v>5468</v>
      </c>
      <c r="H4483" t="s">
        <v>4185</v>
      </c>
      <c r="J4483" t="s">
        <v>1437</v>
      </c>
      <c r="K4483" t="s">
        <v>5671</v>
      </c>
      <c r="L4483" t="s">
        <v>47</v>
      </c>
    </row>
    <row r="4484" spans="1:12" ht="14.4" x14ac:dyDescent="0.3">
      <c r="A4484" t="str">
        <f>VLOOKUP(B4484,'[1]Backbone Architecture'!$C:$D,2,FALSE)</f>
        <v>PPL-004-001</v>
      </c>
      <c r="B4484" t="s">
        <v>5874</v>
      </c>
      <c r="C4484" t="s">
        <v>1454</v>
      </c>
      <c r="D4484" t="s">
        <v>1453</v>
      </c>
      <c r="E4484" t="s">
        <v>25</v>
      </c>
      <c r="F4484" t="s">
        <v>5130</v>
      </c>
      <c r="G4484" t="s">
        <v>5468</v>
      </c>
      <c r="H4484" t="s">
        <v>4185</v>
      </c>
      <c r="J4484" t="s">
        <v>1453</v>
      </c>
      <c r="K4484" t="s">
        <v>1456</v>
      </c>
      <c r="L4484" t="s">
        <v>47</v>
      </c>
    </row>
    <row r="4485" spans="1:12" ht="14.4" x14ac:dyDescent="0.3">
      <c r="A4485" t="str">
        <f>VLOOKUP(B4485,'[1]Backbone Architecture'!$C:$D,2,FALSE)</f>
        <v>PPL-004-001</v>
      </c>
      <c r="B4485" t="s">
        <v>5874</v>
      </c>
      <c r="C4485" t="s">
        <v>2152</v>
      </c>
      <c r="D4485" t="s">
        <v>2151</v>
      </c>
      <c r="E4485" t="s">
        <v>47</v>
      </c>
      <c r="F4485" t="s">
        <v>4719</v>
      </c>
      <c r="G4485" t="s">
        <v>5468</v>
      </c>
      <c r="H4485" t="s">
        <v>4185</v>
      </c>
      <c r="J4485" t="s">
        <v>2151</v>
      </c>
      <c r="L4485" t="s">
        <v>47</v>
      </c>
    </row>
    <row r="4486" spans="1:12" ht="14.4" x14ac:dyDescent="0.3">
      <c r="A4486" t="str">
        <f>VLOOKUP(B4486,'[1]Backbone Architecture'!$C:$D,2,FALSE)</f>
        <v>PPL-004-001</v>
      </c>
      <c r="B4486" t="s">
        <v>5874</v>
      </c>
      <c r="C4486" t="s">
        <v>2428</v>
      </c>
      <c r="D4486" t="s">
        <v>2200</v>
      </c>
      <c r="E4486" t="s">
        <v>47</v>
      </c>
      <c r="F4486" t="s">
        <v>4782</v>
      </c>
      <c r="G4486" t="s">
        <v>5468</v>
      </c>
      <c r="H4486" t="s">
        <v>4185</v>
      </c>
      <c r="J4486" t="s">
        <v>2200</v>
      </c>
      <c r="K4486" t="s">
        <v>2429</v>
      </c>
      <c r="L4486" t="s">
        <v>47</v>
      </c>
    </row>
    <row r="4487" spans="1:12" ht="14.4" x14ac:dyDescent="0.3">
      <c r="A4487" t="str">
        <f>VLOOKUP(B4487,'[1]Backbone Architecture'!$C:$D,2,FALSE)</f>
        <v>PPL-004-001</v>
      </c>
      <c r="B4487" t="s">
        <v>5874</v>
      </c>
      <c r="C4487" t="s">
        <v>2428</v>
      </c>
      <c r="D4487" t="s">
        <v>2200</v>
      </c>
      <c r="E4487" t="s">
        <v>47</v>
      </c>
      <c r="F4487" t="s">
        <v>4782</v>
      </c>
      <c r="G4487" t="s">
        <v>5468</v>
      </c>
      <c r="H4487" t="s">
        <v>4185</v>
      </c>
      <c r="J4487" t="s">
        <v>3017</v>
      </c>
      <c r="L4487" t="s">
        <v>47</v>
      </c>
    </row>
    <row r="4488" spans="1:12" ht="14.4" x14ac:dyDescent="0.3">
      <c r="A4488" t="str">
        <f>VLOOKUP(B4488,'[1]Backbone Architecture'!$C:$D,2,FALSE)</f>
        <v>PPL-004-001</v>
      </c>
      <c r="B4488" t="s">
        <v>5874</v>
      </c>
      <c r="C4488" t="s">
        <v>2438</v>
      </c>
      <c r="D4488" t="s">
        <v>2437</v>
      </c>
      <c r="E4488" t="s">
        <v>47</v>
      </c>
      <c r="F4488" t="s">
        <v>5675</v>
      </c>
      <c r="G4488" t="s">
        <v>5468</v>
      </c>
      <c r="H4488" t="s">
        <v>4185</v>
      </c>
      <c r="J4488" t="s">
        <v>2437</v>
      </c>
      <c r="L4488" t="s">
        <v>47</v>
      </c>
    </row>
    <row r="4489" spans="1:12" ht="14.4" x14ac:dyDescent="0.3">
      <c r="A4489" t="str">
        <f>VLOOKUP(B4489,'[1]Backbone Architecture'!$C:$D,2,FALSE)</f>
        <v>PPL-004-001</v>
      </c>
      <c r="B4489" t="s">
        <v>5874</v>
      </c>
      <c r="C4489" t="s">
        <v>2782</v>
      </c>
      <c r="D4489" t="s">
        <v>2781</v>
      </c>
      <c r="E4489" t="s">
        <v>47</v>
      </c>
      <c r="F4489" t="s">
        <v>4706</v>
      </c>
      <c r="G4489" t="s">
        <v>5468</v>
      </c>
      <c r="H4489" t="s">
        <v>4185</v>
      </c>
      <c r="J4489" t="s">
        <v>5875</v>
      </c>
      <c r="L4489" t="s">
        <v>25</v>
      </c>
    </row>
    <row r="4490" spans="1:12" ht="14.4" x14ac:dyDescent="0.3">
      <c r="A4490" t="str">
        <f>VLOOKUP(B4490,'[1]Backbone Architecture'!$C:$D,2,FALSE)</f>
        <v>PPL-004-001</v>
      </c>
      <c r="B4490" t="s">
        <v>5874</v>
      </c>
      <c r="C4490" t="s">
        <v>3298</v>
      </c>
      <c r="D4490" t="s">
        <v>3297</v>
      </c>
      <c r="E4490" t="s">
        <v>25</v>
      </c>
      <c r="F4490" t="s">
        <v>5134</v>
      </c>
      <c r="G4490" t="s">
        <v>5468</v>
      </c>
      <c r="H4490" t="s">
        <v>4185</v>
      </c>
      <c r="J4490" t="s">
        <v>3297</v>
      </c>
      <c r="K4490" t="s">
        <v>3299</v>
      </c>
      <c r="L4490" t="s">
        <v>47</v>
      </c>
    </row>
    <row r="4491" spans="1:12" ht="14.4" x14ac:dyDescent="0.3">
      <c r="A4491" t="str">
        <f>VLOOKUP(B4491,'[1]Backbone Architecture'!$C:$D,2,FALSE)</f>
        <v>PPL-004-001</v>
      </c>
      <c r="B4491" t="s">
        <v>5874</v>
      </c>
      <c r="C4491" t="s">
        <v>3587</v>
      </c>
      <c r="D4491" t="s">
        <v>3586</v>
      </c>
      <c r="E4491" t="s">
        <v>25</v>
      </c>
      <c r="F4491" t="s">
        <v>4902</v>
      </c>
      <c r="G4491" t="s">
        <v>5468</v>
      </c>
      <c r="H4491" t="s">
        <v>4185</v>
      </c>
      <c r="J4491" t="s">
        <v>3586</v>
      </c>
      <c r="K4491" t="s">
        <v>5491</v>
      </c>
      <c r="L4491" t="s">
        <v>25</v>
      </c>
    </row>
    <row r="4492" spans="1:12" ht="14.4" x14ac:dyDescent="0.3">
      <c r="A4492" t="str">
        <f>VLOOKUP(B4492,'[1]Backbone Architecture'!$C:$D,2,FALSE)</f>
        <v>PPL-004-001</v>
      </c>
      <c r="B4492" t="s">
        <v>5874</v>
      </c>
      <c r="C4492" t="s">
        <v>4662</v>
      </c>
      <c r="D4492" t="s">
        <v>4663</v>
      </c>
      <c r="E4492" t="s">
        <v>47</v>
      </c>
      <c r="F4492" t="s">
        <v>4664</v>
      </c>
      <c r="G4492" t="s">
        <v>5468</v>
      </c>
      <c r="H4492" t="s">
        <v>4185</v>
      </c>
      <c r="J4492" t="s">
        <v>4663</v>
      </c>
      <c r="K4492" t="s">
        <v>5682</v>
      </c>
      <c r="L4492" t="s">
        <v>25</v>
      </c>
    </row>
    <row r="4493" spans="1:12" ht="14.4" x14ac:dyDescent="0.3">
      <c r="A4493" t="str">
        <f>VLOOKUP(B4493,'[1]Backbone Architecture'!$C:$D,2,FALSE)</f>
        <v>PPL-004-001</v>
      </c>
      <c r="B4493" t="s">
        <v>5874</v>
      </c>
      <c r="C4493" t="s">
        <v>4019</v>
      </c>
      <c r="D4493" t="s">
        <v>4018</v>
      </c>
      <c r="E4493" t="s">
        <v>25</v>
      </c>
      <c r="F4493" t="s">
        <v>5122</v>
      </c>
      <c r="G4493" t="s">
        <v>5468</v>
      </c>
      <c r="H4493" t="s">
        <v>4185</v>
      </c>
      <c r="J4493" t="s">
        <v>5876</v>
      </c>
      <c r="L4493" t="s">
        <v>25</v>
      </c>
    </row>
    <row r="4494" spans="1:12" ht="14.4" x14ac:dyDescent="0.3">
      <c r="A4494" t="str">
        <f>VLOOKUP(B4494,'[1]Backbone Architecture'!$C:$D,2,FALSE)</f>
        <v>PPL-004-001</v>
      </c>
      <c r="B4494" t="s">
        <v>5874</v>
      </c>
      <c r="C4494" t="s">
        <v>4189</v>
      </c>
      <c r="D4494" t="s">
        <v>4188</v>
      </c>
      <c r="E4494" t="s">
        <v>25</v>
      </c>
      <c r="F4494" t="s">
        <v>4190</v>
      </c>
      <c r="G4494" t="s">
        <v>5468</v>
      </c>
      <c r="H4494" t="s">
        <v>4185</v>
      </c>
      <c r="J4494" t="s">
        <v>4188</v>
      </c>
      <c r="L4494" t="s">
        <v>25</v>
      </c>
    </row>
    <row r="4495" spans="1:12" ht="14.4" x14ac:dyDescent="0.3">
      <c r="A4495" t="str">
        <f>VLOOKUP(B4495,'[1]Backbone Architecture'!$C:$D,2,FALSE)</f>
        <v>PPL-004-001</v>
      </c>
      <c r="B4495" t="s">
        <v>5874</v>
      </c>
      <c r="C4495" t="s">
        <v>4470</v>
      </c>
      <c r="D4495" t="s">
        <v>4469</v>
      </c>
      <c r="E4495" t="s">
        <v>25</v>
      </c>
      <c r="F4495" t="s">
        <v>4716</v>
      </c>
      <c r="G4495" t="s">
        <v>5468</v>
      </c>
      <c r="H4495" t="s">
        <v>4185</v>
      </c>
      <c r="J4495" t="s">
        <v>4469</v>
      </c>
      <c r="K4495" t="s">
        <v>4471</v>
      </c>
      <c r="L4495" t="s">
        <v>25</v>
      </c>
    </row>
    <row r="4496" spans="1:12" ht="14.4" x14ac:dyDescent="0.3">
      <c r="A4496" t="str">
        <f>VLOOKUP(B4496,'[1]Backbone Architecture'!$C:$D,2,FALSE)</f>
        <v>DIG-005-004</v>
      </c>
      <c r="B4496" s="50" t="s">
        <v>5877</v>
      </c>
      <c r="C4496" t="s">
        <v>131</v>
      </c>
      <c r="D4496" t="s">
        <v>130</v>
      </c>
      <c r="E4496" t="s">
        <v>25</v>
      </c>
      <c r="F4496" t="s">
        <v>5298</v>
      </c>
      <c r="G4496" s="23" t="s">
        <v>4793</v>
      </c>
      <c r="H4496" s="50" t="s">
        <v>5094</v>
      </c>
      <c r="J4496" s="50" t="s">
        <v>130</v>
      </c>
      <c r="K4496" s="50" t="s">
        <v>133</v>
      </c>
      <c r="L4496" s="50" t="s">
        <v>25</v>
      </c>
    </row>
    <row r="4497" spans="1:12" ht="14.4" x14ac:dyDescent="0.3">
      <c r="A4497" t="str">
        <f>VLOOKUP(B4497,'[1]Backbone Architecture'!$C:$D,2,FALSE)</f>
        <v>DIG-005-004</v>
      </c>
      <c r="B4497" s="50" t="s">
        <v>5877</v>
      </c>
      <c r="C4497" t="s">
        <v>526</v>
      </c>
      <c r="D4497" t="s">
        <v>525</v>
      </c>
      <c r="E4497" t="s">
        <v>25</v>
      </c>
      <c r="F4497" t="s">
        <v>4940</v>
      </c>
      <c r="G4497" s="23" t="s">
        <v>4793</v>
      </c>
      <c r="H4497" s="50" t="s">
        <v>5094</v>
      </c>
      <c r="J4497" s="50" t="s">
        <v>525</v>
      </c>
      <c r="K4497" s="50" t="s">
        <v>528</v>
      </c>
      <c r="L4497" s="50" t="s">
        <v>25</v>
      </c>
    </row>
    <row r="4498" spans="1:12" ht="14.4" x14ac:dyDescent="0.3">
      <c r="A4498" t="str">
        <f>VLOOKUP(B4498,'[1]Backbone Architecture'!$C:$D,2,FALSE)</f>
        <v>DIG-005-004</v>
      </c>
      <c r="B4498" s="50" t="s">
        <v>5877</v>
      </c>
      <c r="C4498" t="s">
        <v>536</v>
      </c>
      <c r="D4498" t="s">
        <v>535</v>
      </c>
      <c r="E4498" t="s">
        <v>25</v>
      </c>
      <c r="F4498" t="s">
        <v>4641</v>
      </c>
      <c r="G4498" s="23" t="s">
        <v>4793</v>
      </c>
      <c r="H4498" s="50" t="s">
        <v>5094</v>
      </c>
      <c r="J4498" t="s">
        <v>535</v>
      </c>
      <c r="K4498" t="s">
        <v>537</v>
      </c>
      <c r="L4498" s="50" t="s">
        <v>25</v>
      </c>
    </row>
    <row r="4499" spans="1:12" ht="14.4" x14ac:dyDescent="0.3">
      <c r="A4499" t="str">
        <f>VLOOKUP(B4499,'[1]Backbone Architecture'!$C:$D,2,FALSE)</f>
        <v>DIG-005-004</v>
      </c>
      <c r="B4499" s="23" t="s">
        <v>5877</v>
      </c>
      <c r="C4499" t="s">
        <v>547</v>
      </c>
      <c r="D4499" t="s">
        <v>546</v>
      </c>
      <c r="E4499" t="s">
        <v>25</v>
      </c>
      <c r="F4499" t="s">
        <v>4642</v>
      </c>
      <c r="G4499" s="23" t="s">
        <v>4793</v>
      </c>
      <c r="H4499" s="23" t="s">
        <v>5094</v>
      </c>
      <c r="J4499" s="23" t="s">
        <v>546</v>
      </c>
      <c r="K4499" t="s">
        <v>549</v>
      </c>
      <c r="L4499" s="23" t="s">
        <v>25</v>
      </c>
    </row>
    <row r="4500" spans="1:12" ht="14.4" x14ac:dyDescent="0.3">
      <c r="A4500" t="str">
        <f>VLOOKUP(B4500,'[1]Backbone Architecture'!$C:$D,2,FALSE)</f>
        <v>DIG-005-004</v>
      </c>
      <c r="B4500" s="23" t="s">
        <v>5877</v>
      </c>
      <c r="C4500" t="s">
        <v>547</v>
      </c>
      <c r="D4500" t="s">
        <v>546</v>
      </c>
      <c r="E4500" t="s">
        <v>25</v>
      </c>
      <c r="F4500" t="s">
        <v>4642</v>
      </c>
      <c r="G4500" s="23" t="s">
        <v>4793</v>
      </c>
      <c r="H4500" s="23" t="s">
        <v>5094</v>
      </c>
      <c r="J4500" s="23" t="s">
        <v>546</v>
      </c>
      <c r="K4500" s="50" t="s">
        <v>5878</v>
      </c>
      <c r="L4500" s="23" t="s">
        <v>25</v>
      </c>
    </row>
    <row r="4501" spans="1:12" ht="14.4" x14ac:dyDescent="0.3">
      <c r="A4501" t="str">
        <f>VLOOKUP(B4501,'[1]Backbone Architecture'!$C:$D,2,FALSE)</f>
        <v>DIG-005-004</v>
      </c>
      <c r="B4501" s="50" t="s">
        <v>5877</v>
      </c>
      <c r="C4501" t="s">
        <v>662</v>
      </c>
      <c r="D4501" t="s">
        <v>661</v>
      </c>
      <c r="E4501" t="s">
        <v>47</v>
      </c>
      <c r="F4501" t="s">
        <v>4696</v>
      </c>
      <c r="G4501" s="23" t="s">
        <v>4793</v>
      </c>
      <c r="H4501" s="50" t="s">
        <v>5094</v>
      </c>
      <c r="J4501" s="50" t="s">
        <v>661</v>
      </c>
      <c r="K4501" s="23" t="s">
        <v>5073</v>
      </c>
      <c r="L4501" s="50" t="s">
        <v>25</v>
      </c>
    </row>
    <row r="4502" spans="1:12" ht="14.4" x14ac:dyDescent="0.3">
      <c r="A4502" t="str">
        <f>VLOOKUP(B4502,'[1]Backbone Architecture'!$C:$D,2,FALSE)</f>
        <v>DIG-005-004</v>
      </c>
      <c r="B4502" s="50" t="s">
        <v>5877</v>
      </c>
      <c r="C4502" t="s">
        <v>1043</v>
      </c>
      <c r="D4502" t="s">
        <v>4650</v>
      </c>
      <c r="E4502" t="s">
        <v>47</v>
      </c>
      <c r="F4502" t="s">
        <v>4651</v>
      </c>
      <c r="G4502" s="23" t="s">
        <v>4793</v>
      </c>
      <c r="H4502" s="50" t="s">
        <v>5094</v>
      </c>
      <c r="J4502" s="50" t="s">
        <v>1042</v>
      </c>
      <c r="K4502" s="50" t="s">
        <v>1045</v>
      </c>
      <c r="L4502" s="50" t="s">
        <v>47</v>
      </c>
    </row>
    <row r="4503" spans="1:12" ht="14.4" x14ac:dyDescent="0.3">
      <c r="A4503" t="str">
        <f>VLOOKUP(B4503,'[1]Backbone Architecture'!$C:$D,2,FALSE)</f>
        <v>DIG-005-004</v>
      </c>
      <c r="B4503" s="23" t="s">
        <v>5877</v>
      </c>
      <c r="C4503" t="s">
        <v>1729</v>
      </c>
      <c r="D4503" t="s">
        <v>1728</v>
      </c>
      <c r="E4503" t="s">
        <v>25</v>
      </c>
      <c r="F4503" t="s">
        <v>4702</v>
      </c>
      <c r="G4503" s="23" t="s">
        <v>4793</v>
      </c>
      <c r="H4503" s="23" t="s">
        <v>5094</v>
      </c>
      <c r="J4503" s="23" t="s">
        <v>1728</v>
      </c>
      <c r="K4503" s="50" t="s">
        <v>1730</v>
      </c>
      <c r="L4503" s="23" t="s">
        <v>25</v>
      </c>
    </row>
    <row r="4504" spans="1:12" ht="14.4" x14ac:dyDescent="0.3">
      <c r="A4504" t="str">
        <f>VLOOKUP(B4504,'[1]Backbone Architecture'!$C:$D,2,FALSE)</f>
        <v>DIG-005-004</v>
      </c>
      <c r="B4504" s="23" t="s">
        <v>5877</v>
      </c>
      <c r="C4504" t="s">
        <v>2296</v>
      </c>
      <c r="D4504" t="s">
        <v>2295</v>
      </c>
      <c r="E4504" t="s">
        <v>25</v>
      </c>
      <c r="F4504" t="s">
        <v>2297</v>
      </c>
      <c r="G4504" s="23" t="s">
        <v>4793</v>
      </c>
      <c r="H4504" s="23" t="s">
        <v>5094</v>
      </c>
      <c r="J4504" s="23" t="s">
        <v>2295</v>
      </c>
      <c r="K4504" s="50" t="s">
        <v>2297</v>
      </c>
      <c r="L4504" s="23" t="s">
        <v>25</v>
      </c>
    </row>
    <row r="4505" spans="1:12" ht="14.4" x14ac:dyDescent="0.3">
      <c r="A4505" t="str">
        <f>VLOOKUP(B4505,'[1]Backbone Architecture'!$C:$D,2,FALSE)</f>
        <v>DIG-005-004</v>
      </c>
      <c r="B4505" s="23" t="s">
        <v>5877</v>
      </c>
      <c r="C4505" t="s">
        <v>2305</v>
      </c>
      <c r="D4505" t="s">
        <v>2304</v>
      </c>
      <c r="E4505" t="s">
        <v>25</v>
      </c>
      <c r="F4505" t="s">
        <v>2306</v>
      </c>
      <c r="G4505" s="23" t="s">
        <v>4793</v>
      </c>
      <c r="H4505" s="23" t="s">
        <v>5094</v>
      </c>
      <c r="J4505" s="23" t="s">
        <v>2304</v>
      </c>
      <c r="K4505" s="50" t="s">
        <v>2306</v>
      </c>
      <c r="L4505" s="50" t="s">
        <v>25</v>
      </c>
    </row>
    <row r="4506" spans="1:12" ht="14.4" x14ac:dyDescent="0.3">
      <c r="A4506" t="str">
        <f>VLOOKUP(B4506,'[1]Backbone Architecture'!$C:$D,2,FALSE)</f>
        <v>DIG-005-004</v>
      </c>
      <c r="B4506" s="50" t="s">
        <v>5877</v>
      </c>
      <c r="C4506" t="s">
        <v>2311</v>
      </c>
      <c r="D4506" t="s">
        <v>4801</v>
      </c>
      <c r="E4506" t="s">
        <v>25</v>
      </c>
      <c r="F4506" t="s">
        <v>4802</v>
      </c>
      <c r="G4506" s="23" t="s">
        <v>4793</v>
      </c>
      <c r="H4506" s="50" t="s">
        <v>5094</v>
      </c>
      <c r="J4506" s="50" t="s">
        <v>4801</v>
      </c>
      <c r="K4506" s="50" t="s">
        <v>4803</v>
      </c>
      <c r="L4506" s="50" t="s">
        <v>25</v>
      </c>
    </row>
    <row r="4507" spans="1:12" ht="14.4" x14ac:dyDescent="0.3">
      <c r="A4507" t="str">
        <f>VLOOKUP(B4507,'[1]Backbone Architecture'!$C:$D,2,FALSE)</f>
        <v>DIG-005-004</v>
      </c>
      <c r="B4507" s="50" t="s">
        <v>5877</v>
      </c>
      <c r="C4507" t="s">
        <v>2428</v>
      </c>
      <c r="D4507" t="s">
        <v>2200</v>
      </c>
      <c r="E4507" t="s">
        <v>47</v>
      </c>
      <c r="F4507" t="s">
        <v>4782</v>
      </c>
      <c r="G4507" s="23" t="s">
        <v>4793</v>
      </c>
      <c r="H4507" s="50" t="s">
        <v>5094</v>
      </c>
      <c r="J4507" s="50" t="s">
        <v>4215</v>
      </c>
      <c r="K4507" t="s">
        <v>4217</v>
      </c>
      <c r="L4507" s="50" t="s">
        <v>47</v>
      </c>
    </row>
    <row r="4508" spans="1:12" ht="14.4" x14ac:dyDescent="0.3">
      <c r="A4508" t="str">
        <f>VLOOKUP(B4508,'[1]Backbone Architecture'!$C:$D,2,FALSE)</f>
        <v>DIG-005-004</v>
      </c>
      <c r="B4508" s="23" t="s">
        <v>5877</v>
      </c>
      <c r="C4508" t="s">
        <v>2434</v>
      </c>
      <c r="D4508" t="s">
        <v>2433</v>
      </c>
      <c r="E4508" t="s">
        <v>25</v>
      </c>
      <c r="F4508" t="s">
        <v>4998</v>
      </c>
      <c r="G4508" s="23" t="s">
        <v>4793</v>
      </c>
      <c r="H4508" s="23" t="s">
        <v>5094</v>
      </c>
      <c r="J4508" s="23" t="s">
        <v>2433</v>
      </c>
      <c r="K4508" s="50" t="s">
        <v>2436</v>
      </c>
      <c r="L4508" s="23" t="s">
        <v>25</v>
      </c>
    </row>
    <row r="4509" spans="1:12" ht="14.4" x14ac:dyDescent="0.3">
      <c r="A4509" t="str">
        <f>VLOOKUP(B4509,'[1]Backbone Architecture'!$C:$D,2,FALSE)</f>
        <v>DIG-005-004</v>
      </c>
      <c r="B4509" s="50" t="s">
        <v>5877</v>
      </c>
      <c r="C4509" t="s">
        <v>3142</v>
      </c>
      <c r="D4509" t="s">
        <v>3141</v>
      </c>
      <c r="E4509" t="s">
        <v>25</v>
      </c>
      <c r="F4509" t="s">
        <v>5611</v>
      </c>
      <c r="G4509" s="23" t="s">
        <v>4793</v>
      </c>
      <c r="H4509" s="50" t="s">
        <v>5094</v>
      </c>
      <c r="J4509" s="50" t="s">
        <v>3141</v>
      </c>
      <c r="K4509" s="50" t="s">
        <v>3143</v>
      </c>
      <c r="L4509" s="50" t="s">
        <v>25</v>
      </c>
    </row>
    <row r="4510" spans="1:12" ht="14.4" x14ac:dyDescent="0.3">
      <c r="A4510" t="str">
        <f>VLOOKUP(B4510,'[1]Backbone Architecture'!$C:$D,2,FALSE)</f>
        <v>DIG-005-004</v>
      </c>
      <c r="B4510" s="50" t="s">
        <v>5877</v>
      </c>
      <c r="C4510" t="s">
        <v>3225</v>
      </c>
      <c r="D4510" t="s">
        <v>3224</v>
      </c>
      <c r="E4510" t="s">
        <v>25</v>
      </c>
      <c r="F4510" t="s">
        <v>4681</v>
      </c>
      <c r="G4510" s="23" t="s">
        <v>4793</v>
      </c>
      <c r="H4510" s="50" t="s">
        <v>5094</v>
      </c>
      <c r="J4510" s="50" t="s">
        <v>3224</v>
      </c>
      <c r="K4510" s="50" t="s">
        <v>5132</v>
      </c>
      <c r="L4510" s="50" t="s">
        <v>25</v>
      </c>
    </row>
    <row r="4511" spans="1:12" ht="14.4" x14ac:dyDescent="0.3">
      <c r="A4511" t="str">
        <f>VLOOKUP(B4511,'[1]Backbone Architecture'!$C:$D,2,FALSE)</f>
        <v>DIG-005-004</v>
      </c>
      <c r="B4511" s="50" t="s">
        <v>5877</v>
      </c>
      <c r="C4511" t="s">
        <v>3298</v>
      </c>
      <c r="D4511" t="s">
        <v>3297</v>
      </c>
      <c r="E4511" t="s">
        <v>25</v>
      </c>
      <c r="F4511" t="s">
        <v>5134</v>
      </c>
      <c r="G4511" s="23" t="s">
        <v>4793</v>
      </c>
      <c r="H4511" s="50" t="s">
        <v>5094</v>
      </c>
      <c r="J4511" s="50" t="s">
        <v>3297</v>
      </c>
      <c r="K4511" s="50" t="s">
        <v>5448</v>
      </c>
      <c r="L4511" s="50" t="s">
        <v>47</v>
      </c>
    </row>
    <row r="4512" spans="1:12" ht="14.4" x14ac:dyDescent="0.3">
      <c r="A4512" t="str">
        <f>VLOOKUP(B4512,'[1]Backbone Architecture'!$C:$D,2,FALSE)</f>
        <v>DIG-005-004</v>
      </c>
      <c r="B4512" s="50" t="s">
        <v>5877</v>
      </c>
      <c r="C4512" t="s">
        <v>3346</v>
      </c>
      <c r="D4512" t="s">
        <v>3345</v>
      </c>
      <c r="E4512" t="s">
        <v>25</v>
      </c>
      <c r="F4512" t="s">
        <v>4783</v>
      </c>
      <c r="G4512" s="23" t="s">
        <v>4793</v>
      </c>
      <c r="H4512" s="50" t="s">
        <v>5094</v>
      </c>
      <c r="J4512" t="s">
        <v>3345</v>
      </c>
      <c r="K4512" t="s">
        <v>3347</v>
      </c>
      <c r="L4512" s="50" t="s">
        <v>47</v>
      </c>
    </row>
    <row r="4513" spans="1:12" ht="14.4" x14ac:dyDescent="0.3">
      <c r="A4513" t="str">
        <f>VLOOKUP(B4513,'[1]Backbone Architecture'!$C:$D,2,FALSE)</f>
        <v>DIG-005-004</v>
      </c>
      <c r="B4513" s="50" t="s">
        <v>5877</v>
      </c>
      <c r="C4513" t="s">
        <v>3587</v>
      </c>
      <c r="D4513" t="s">
        <v>3586</v>
      </c>
      <c r="E4513" t="s">
        <v>25</v>
      </c>
      <c r="F4513" t="s">
        <v>4902</v>
      </c>
      <c r="G4513" s="23" t="s">
        <v>4793</v>
      </c>
      <c r="H4513" s="50" t="s">
        <v>5094</v>
      </c>
      <c r="J4513" s="50" t="s">
        <v>3586</v>
      </c>
      <c r="K4513" t="s">
        <v>3588</v>
      </c>
      <c r="L4513" s="50" t="s">
        <v>25</v>
      </c>
    </row>
    <row r="4514" spans="1:12" ht="14.4" x14ac:dyDescent="0.3">
      <c r="A4514" t="str">
        <f>VLOOKUP(B4514,'[1]Backbone Architecture'!$C:$D,2,FALSE)</f>
        <v>DIG-005-004</v>
      </c>
      <c r="B4514" s="50" t="s">
        <v>5877</v>
      </c>
      <c r="C4514" t="s">
        <v>3675</v>
      </c>
      <c r="D4514" t="s">
        <v>3674</v>
      </c>
      <c r="E4514" t="s">
        <v>19</v>
      </c>
      <c r="F4514" t="s">
        <v>3676</v>
      </c>
      <c r="G4514" s="23" t="s">
        <v>4793</v>
      </c>
      <c r="H4514" s="50" t="s">
        <v>5094</v>
      </c>
      <c r="J4514" s="50" t="s">
        <v>3674</v>
      </c>
      <c r="K4514" s="50" t="s">
        <v>3676</v>
      </c>
      <c r="L4514" s="50" t="s">
        <v>19</v>
      </c>
    </row>
    <row r="4515" spans="1:12" ht="14.4" x14ac:dyDescent="0.3">
      <c r="A4515" t="str">
        <f>VLOOKUP(B4515,'[1]Backbone Architecture'!$C:$D,2,FALSE)</f>
        <v>DIG-005-004</v>
      </c>
      <c r="B4515" s="50" t="s">
        <v>5877</v>
      </c>
      <c r="C4515" t="s">
        <v>4007</v>
      </c>
      <c r="D4515" t="s">
        <v>4006</v>
      </c>
      <c r="E4515" t="s">
        <v>25</v>
      </c>
      <c r="F4515" t="s">
        <v>4711</v>
      </c>
      <c r="G4515" s="23" t="s">
        <v>4793</v>
      </c>
      <c r="H4515" s="50" t="s">
        <v>5094</v>
      </c>
      <c r="J4515" t="s">
        <v>4006</v>
      </c>
      <c r="K4515" t="s">
        <v>5148</v>
      </c>
      <c r="L4515" s="50" t="s">
        <v>47</v>
      </c>
    </row>
    <row r="4516" spans="1:12" ht="14.4" x14ac:dyDescent="0.3">
      <c r="A4516" t="str">
        <f>VLOOKUP(B4516,'[1]Backbone Architecture'!$C:$D,2,FALSE)</f>
        <v>DIG-005-004</v>
      </c>
      <c r="B4516" s="50" t="s">
        <v>5877</v>
      </c>
      <c r="C4516" t="s">
        <v>4470</v>
      </c>
      <c r="D4516" t="s">
        <v>4469</v>
      </c>
      <c r="E4516" t="s">
        <v>25</v>
      </c>
      <c r="F4516" t="s">
        <v>4716</v>
      </c>
      <c r="G4516" s="23" t="s">
        <v>4793</v>
      </c>
      <c r="H4516" s="50" t="s">
        <v>5094</v>
      </c>
      <c r="J4516" s="50" t="s">
        <v>4469</v>
      </c>
      <c r="K4516" t="s">
        <v>4471</v>
      </c>
      <c r="L4516" s="50" t="s">
        <v>25</v>
      </c>
    </row>
    <row r="4517" spans="1:12" ht="86.4" x14ac:dyDescent="0.3">
      <c r="A4517" t="str">
        <f>VLOOKUP(B4517,'[1]Backbone Architecture'!$C:$D,2,FALSE)</f>
        <v>DIG-011-003</v>
      </c>
      <c r="B4517" t="s">
        <v>5879</v>
      </c>
      <c r="C4517" t="s">
        <v>174</v>
      </c>
      <c r="D4517" t="s">
        <v>173</v>
      </c>
      <c r="E4517" t="s">
        <v>47</v>
      </c>
      <c r="F4517" t="s">
        <v>5880</v>
      </c>
      <c r="G4517" t="s">
        <v>4793</v>
      </c>
      <c r="H4517" t="s">
        <v>5881</v>
      </c>
      <c r="J4517" s="43" t="s">
        <v>173</v>
      </c>
      <c r="K4517" s="43" t="s">
        <v>5882</v>
      </c>
      <c r="L4517" s="43" t="s">
        <v>47</v>
      </c>
    </row>
    <row r="4518" spans="1:12" ht="57.6" x14ac:dyDescent="0.3">
      <c r="A4518" t="str">
        <f>VLOOKUP(B4518,'[1]Backbone Architecture'!$C:$D,2,FALSE)</f>
        <v>DIG-011-003</v>
      </c>
      <c r="B4518" t="s">
        <v>5879</v>
      </c>
      <c r="C4518" t="s">
        <v>481</v>
      </c>
      <c r="D4518" t="s">
        <v>480</v>
      </c>
      <c r="E4518" t="s">
        <v>25</v>
      </c>
      <c r="F4518" t="s">
        <v>482</v>
      </c>
      <c r="G4518" t="s">
        <v>4793</v>
      </c>
      <c r="H4518" t="s">
        <v>5881</v>
      </c>
      <c r="J4518" s="43" t="s">
        <v>480</v>
      </c>
      <c r="K4518" s="43" t="s">
        <v>5883</v>
      </c>
      <c r="L4518" s="43" t="s">
        <v>25</v>
      </c>
    </row>
    <row r="4519" spans="1:12" ht="14.4" x14ac:dyDescent="0.3">
      <c r="A4519" t="str">
        <f>VLOOKUP(B4519,'[1]Backbone Architecture'!$C:$D,2,FALSE)</f>
        <v>DIG-011-003</v>
      </c>
      <c r="B4519" t="s">
        <v>5879</v>
      </c>
      <c r="C4519" t="s">
        <v>533</v>
      </c>
      <c r="D4519" t="s">
        <v>4796</v>
      </c>
      <c r="E4519" t="s">
        <v>25</v>
      </c>
      <c r="F4519" t="s">
        <v>4797</v>
      </c>
      <c r="G4519" t="s">
        <v>4793</v>
      </c>
      <c r="H4519" t="s">
        <v>5881</v>
      </c>
      <c r="J4519" s="45" t="s">
        <v>4796</v>
      </c>
      <c r="K4519" s="44" t="s">
        <v>5884</v>
      </c>
      <c r="L4519" s="43" t="s">
        <v>25</v>
      </c>
    </row>
    <row r="4520" spans="1:12" ht="14.4" x14ac:dyDescent="0.3">
      <c r="A4520" t="str">
        <f>VLOOKUP(B4520,'[1]Backbone Architecture'!$C:$D,2,FALSE)</f>
        <v>DIG-011-003</v>
      </c>
      <c r="B4520" t="s">
        <v>5879</v>
      </c>
      <c r="C4520" t="s">
        <v>662</v>
      </c>
      <c r="D4520" t="s">
        <v>661</v>
      </c>
      <c r="E4520" t="s">
        <v>47</v>
      </c>
      <c r="F4520" t="s">
        <v>4696</v>
      </c>
      <c r="G4520" t="s">
        <v>4793</v>
      </c>
      <c r="H4520" t="s">
        <v>5881</v>
      </c>
      <c r="J4520" s="43" t="s">
        <v>661</v>
      </c>
      <c r="K4520" s="44" t="s">
        <v>5864</v>
      </c>
      <c r="L4520" s="43" t="s">
        <v>25</v>
      </c>
    </row>
    <row r="4521" spans="1:12" ht="14.4" x14ac:dyDescent="0.3">
      <c r="A4521" t="str">
        <f>VLOOKUP(B4521,'[1]Backbone Architecture'!$C:$D,2,FALSE)</f>
        <v>DIG-011-003</v>
      </c>
      <c r="B4521" t="s">
        <v>5879</v>
      </c>
      <c r="C4521" t="s">
        <v>728</v>
      </c>
      <c r="D4521" t="s">
        <v>727</v>
      </c>
      <c r="E4521" t="s">
        <v>47</v>
      </c>
      <c r="F4521" t="s">
        <v>729</v>
      </c>
      <c r="G4521" t="s">
        <v>4793</v>
      </c>
      <c r="H4521" t="s">
        <v>5881</v>
      </c>
      <c r="J4521" s="43" t="s">
        <v>5885</v>
      </c>
      <c r="K4521" s="44" t="s">
        <v>5886</v>
      </c>
      <c r="L4521" s="43" t="s">
        <v>47</v>
      </c>
    </row>
    <row r="4522" spans="1:12" ht="14.4" x14ac:dyDescent="0.3">
      <c r="A4522" t="str">
        <f>VLOOKUP(B4522,'[1]Backbone Architecture'!$C:$D,2,FALSE)</f>
        <v>DIG-011-003</v>
      </c>
      <c r="B4522" t="s">
        <v>5879</v>
      </c>
      <c r="C4522" t="s">
        <v>761</v>
      </c>
      <c r="D4522" t="s">
        <v>760</v>
      </c>
      <c r="E4522" t="s">
        <v>47</v>
      </c>
      <c r="F4522" t="s">
        <v>4685</v>
      </c>
      <c r="G4522" t="s">
        <v>4793</v>
      </c>
      <c r="H4522" t="s">
        <v>5881</v>
      </c>
      <c r="J4522" s="43" t="s">
        <v>760</v>
      </c>
      <c r="K4522" s="44" t="s">
        <v>763</v>
      </c>
      <c r="L4522" s="43" t="s">
        <v>47</v>
      </c>
    </row>
    <row r="4523" spans="1:12" ht="14.4" x14ac:dyDescent="0.3">
      <c r="A4523" t="str">
        <f>VLOOKUP(B4523,'[1]Backbone Architecture'!$C:$D,2,FALSE)</f>
        <v>DIG-011-003</v>
      </c>
      <c r="B4523" t="s">
        <v>5879</v>
      </c>
      <c r="C4523" t="s">
        <v>795</v>
      </c>
      <c r="D4523" t="s">
        <v>794</v>
      </c>
      <c r="E4523" t="s">
        <v>25</v>
      </c>
      <c r="F4523" t="s">
        <v>4914</v>
      </c>
      <c r="G4523" t="s">
        <v>4793</v>
      </c>
      <c r="H4523" t="s">
        <v>5881</v>
      </c>
      <c r="J4523" s="43" t="s">
        <v>5887</v>
      </c>
      <c r="K4523" s="44" t="s">
        <v>5888</v>
      </c>
      <c r="L4523" s="43" t="s">
        <v>25</v>
      </c>
    </row>
    <row r="4524" spans="1:12" ht="14.4" x14ac:dyDescent="0.3">
      <c r="A4524" t="str">
        <f>VLOOKUP(B4524,'[1]Backbone Architecture'!$C:$D,2,FALSE)</f>
        <v>DIG-011-003</v>
      </c>
      <c r="B4524" t="s">
        <v>5879</v>
      </c>
      <c r="C4524" t="s">
        <v>1098</v>
      </c>
      <c r="D4524" t="s">
        <v>1097</v>
      </c>
      <c r="E4524" t="s">
        <v>25</v>
      </c>
      <c r="F4524" t="s">
        <v>5889</v>
      </c>
      <c r="G4524" t="s">
        <v>4793</v>
      </c>
      <c r="H4524" t="s">
        <v>5881</v>
      </c>
      <c r="J4524" s="43" t="s">
        <v>5890</v>
      </c>
      <c r="K4524" s="44" t="s">
        <v>5891</v>
      </c>
      <c r="L4524" s="43" t="s">
        <v>25</v>
      </c>
    </row>
    <row r="4525" spans="1:12" ht="14.4" x14ac:dyDescent="0.3">
      <c r="A4525" t="str">
        <f>VLOOKUP(B4525,'[1]Backbone Architecture'!$C:$D,2,FALSE)</f>
        <v>DIG-011-003</v>
      </c>
      <c r="B4525" t="s">
        <v>5879</v>
      </c>
      <c r="C4525" t="s">
        <v>2128</v>
      </c>
      <c r="D4525" t="s">
        <v>2127</v>
      </c>
      <c r="E4525" t="s">
        <v>25</v>
      </c>
      <c r="F4525" t="s">
        <v>4799</v>
      </c>
      <c r="G4525" t="s">
        <v>4793</v>
      </c>
      <c r="H4525" t="s">
        <v>5881</v>
      </c>
      <c r="J4525" s="43" t="s">
        <v>2127</v>
      </c>
      <c r="K4525" s="44" t="s">
        <v>5154</v>
      </c>
      <c r="L4525" s="43" t="s">
        <v>25</v>
      </c>
    </row>
    <row r="4526" spans="1:12" ht="14.4" x14ac:dyDescent="0.3">
      <c r="A4526" t="str">
        <f>VLOOKUP(B4526,'[1]Backbone Architecture'!$C:$D,2,FALSE)</f>
        <v>DIG-011-003</v>
      </c>
      <c r="B4526" t="s">
        <v>5879</v>
      </c>
      <c r="C4526" t="s">
        <v>2311</v>
      </c>
      <c r="D4526" t="s">
        <v>4801</v>
      </c>
      <c r="E4526" t="s">
        <v>25</v>
      </c>
      <c r="F4526" t="s">
        <v>4802</v>
      </c>
      <c r="G4526" t="s">
        <v>4793</v>
      </c>
      <c r="H4526" t="s">
        <v>5881</v>
      </c>
      <c r="J4526" s="43" t="s">
        <v>2310</v>
      </c>
      <c r="K4526" s="44" t="s">
        <v>2312</v>
      </c>
      <c r="L4526" s="43" t="s">
        <v>25</v>
      </c>
    </row>
    <row r="4527" spans="1:12" ht="14.4" x14ac:dyDescent="0.3">
      <c r="A4527" t="str">
        <f>VLOOKUP(B4527,'[1]Backbone Architecture'!$C:$D,2,FALSE)</f>
        <v>DIG-011-003</v>
      </c>
      <c r="B4527" t="s">
        <v>5879</v>
      </c>
      <c r="C4527" t="s">
        <v>2428</v>
      </c>
      <c r="D4527" t="s">
        <v>2200</v>
      </c>
      <c r="E4527" t="s">
        <v>47</v>
      </c>
      <c r="F4527" t="s">
        <v>4782</v>
      </c>
      <c r="G4527" t="s">
        <v>4793</v>
      </c>
      <c r="H4527" t="s">
        <v>5881</v>
      </c>
      <c r="J4527" s="43" t="s">
        <v>5865</v>
      </c>
      <c r="K4527" s="44" t="s">
        <v>5866</v>
      </c>
      <c r="L4527" s="43" t="s">
        <v>47</v>
      </c>
    </row>
    <row r="4528" spans="1:12" ht="14.4" x14ac:dyDescent="0.3">
      <c r="A4528" t="str">
        <f>VLOOKUP(B4528,'[1]Backbone Architecture'!$C:$D,2,FALSE)</f>
        <v>DIG-011-003</v>
      </c>
      <c r="B4528" t="s">
        <v>5879</v>
      </c>
      <c r="C4528" t="s">
        <v>2914</v>
      </c>
      <c r="D4528" t="s">
        <v>2913</v>
      </c>
      <c r="E4528" t="s">
        <v>25</v>
      </c>
      <c r="F4528" t="s">
        <v>5606</v>
      </c>
      <c r="G4528" t="s">
        <v>4793</v>
      </c>
      <c r="H4528" t="s">
        <v>5881</v>
      </c>
      <c r="J4528" s="43" t="s">
        <v>5892</v>
      </c>
      <c r="K4528" s="44" t="s">
        <v>5893</v>
      </c>
      <c r="L4528" s="43" t="s">
        <v>25</v>
      </c>
    </row>
    <row r="4529" spans="1:12" ht="14.4" x14ac:dyDescent="0.3">
      <c r="A4529" t="str">
        <f>VLOOKUP(B4529,'[1]Backbone Architecture'!$C:$D,2,FALSE)</f>
        <v>DIG-011-003</v>
      </c>
      <c r="B4529" t="s">
        <v>5879</v>
      </c>
      <c r="C4529" t="s">
        <v>3203</v>
      </c>
      <c r="D4529" t="s">
        <v>3202</v>
      </c>
      <c r="E4529" t="s">
        <v>47</v>
      </c>
      <c r="F4529" t="s">
        <v>4726</v>
      </c>
      <c r="G4529" t="s">
        <v>4793</v>
      </c>
      <c r="H4529" t="s">
        <v>5881</v>
      </c>
      <c r="J4529" s="43" t="s">
        <v>3202</v>
      </c>
      <c r="K4529" s="44" t="s">
        <v>5867</v>
      </c>
      <c r="L4529" s="43" t="s">
        <v>47</v>
      </c>
    </row>
    <row r="4530" spans="1:12" ht="14.4" x14ac:dyDescent="0.3">
      <c r="A4530" t="str">
        <f>VLOOKUP(B4530,'[1]Backbone Architecture'!$C:$D,2,FALSE)</f>
        <v>DIG-011-003</v>
      </c>
      <c r="B4530" t="s">
        <v>5879</v>
      </c>
      <c r="C4530" t="s">
        <v>3346</v>
      </c>
      <c r="D4530" t="s">
        <v>3345</v>
      </c>
      <c r="E4530" t="s">
        <v>25</v>
      </c>
      <c r="F4530" t="s">
        <v>4783</v>
      </c>
      <c r="G4530" t="s">
        <v>4793</v>
      </c>
      <c r="H4530" t="s">
        <v>5881</v>
      </c>
      <c r="J4530" s="43" t="s">
        <v>3345</v>
      </c>
      <c r="K4530" s="44" t="s">
        <v>5894</v>
      </c>
      <c r="L4530" s="43" t="s">
        <v>25</v>
      </c>
    </row>
    <row r="4531" spans="1:12" ht="14.4" x14ac:dyDescent="0.3">
      <c r="A4531" t="str">
        <f>VLOOKUP(B4531,'[1]Backbone Architecture'!$C:$D,2,FALSE)</f>
        <v>DIG-011-003</v>
      </c>
      <c r="B4531" t="s">
        <v>5879</v>
      </c>
      <c r="C4531" t="s">
        <v>3587</v>
      </c>
      <c r="D4531" t="s">
        <v>3586</v>
      </c>
      <c r="E4531" t="s">
        <v>25</v>
      </c>
      <c r="F4531" t="s">
        <v>4902</v>
      </c>
      <c r="G4531" t="s">
        <v>4793</v>
      </c>
      <c r="H4531" t="s">
        <v>5881</v>
      </c>
      <c r="J4531" s="43" t="s">
        <v>3586</v>
      </c>
      <c r="K4531" s="44" t="s">
        <v>5895</v>
      </c>
      <c r="L4531" s="43" t="s">
        <v>25</v>
      </c>
    </row>
    <row r="4532" spans="1:12" ht="14.4" x14ac:dyDescent="0.3">
      <c r="A4532" t="str">
        <f>VLOOKUP(B4532,'[1]Backbone Architecture'!$C:$D,2,FALSE)</f>
        <v>DIG-011-003</v>
      </c>
      <c r="B4532" t="s">
        <v>5879</v>
      </c>
      <c r="C4532" t="s">
        <v>4007</v>
      </c>
      <c r="D4532" t="s">
        <v>4006</v>
      </c>
      <c r="E4532" t="s">
        <v>25</v>
      </c>
      <c r="F4532" t="s">
        <v>4711</v>
      </c>
      <c r="G4532" t="s">
        <v>4793</v>
      </c>
      <c r="H4532" t="s">
        <v>5881</v>
      </c>
      <c r="J4532" s="43" t="s">
        <v>4006</v>
      </c>
      <c r="K4532" s="44" t="s">
        <v>4008</v>
      </c>
      <c r="L4532" s="43" t="s">
        <v>47</v>
      </c>
    </row>
    <row r="4533" spans="1:12" ht="14.4" x14ac:dyDescent="0.3">
      <c r="A4533" t="str">
        <f>VLOOKUP(B4533,'[1]Backbone Architecture'!$C:$D,2,FALSE)</f>
        <v>DIG-011-003</v>
      </c>
      <c r="B4533" t="s">
        <v>5879</v>
      </c>
      <c r="C4533" t="s">
        <v>4470</v>
      </c>
      <c r="D4533" t="s">
        <v>4469</v>
      </c>
      <c r="E4533" t="s">
        <v>25</v>
      </c>
      <c r="F4533" t="s">
        <v>4716</v>
      </c>
      <c r="G4533" t="s">
        <v>4793</v>
      </c>
      <c r="H4533" t="s">
        <v>5881</v>
      </c>
      <c r="J4533" s="43" t="s">
        <v>4469</v>
      </c>
      <c r="K4533" s="44" t="s">
        <v>5896</v>
      </c>
      <c r="L4533" s="43" t="s">
        <v>25</v>
      </c>
    </row>
    <row r="4534" spans="1:12" ht="14.4" x14ac:dyDescent="0.3">
      <c r="A4534" t="str">
        <f>VLOOKUP(B4534,'[1]Backbone Architecture'!$C:$D,2,FALSE)</f>
        <v>OPP-007-005</v>
      </c>
      <c r="B4534" t="s">
        <v>5897</v>
      </c>
      <c r="C4534" t="s">
        <v>562</v>
      </c>
      <c r="D4534" t="s">
        <v>561</v>
      </c>
      <c r="E4534" t="s">
        <v>25</v>
      </c>
      <c r="F4534" t="s">
        <v>4643</v>
      </c>
      <c r="G4534" t="s">
        <v>5126</v>
      </c>
      <c r="H4534" t="s">
        <v>4605</v>
      </c>
      <c r="J4534" t="s">
        <v>561</v>
      </c>
      <c r="L4534" t="s">
        <v>25</v>
      </c>
    </row>
    <row r="4535" spans="1:12" ht="14.4" x14ac:dyDescent="0.3">
      <c r="A4535" t="str">
        <f>VLOOKUP(B4535,'[1]Backbone Architecture'!$C:$D,2,FALSE)</f>
        <v>OPP-007-005</v>
      </c>
      <c r="B4535" t="s">
        <v>5897</v>
      </c>
      <c r="C4535" t="s">
        <v>565</v>
      </c>
      <c r="D4535" t="s">
        <v>564</v>
      </c>
      <c r="E4535" t="s">
        <v>25</v>
      </c>
      <c r="F4535" t="s">
        <v>4770</v>
      </c>
      <c r="G4535" t="s">
        <v>5126</v>
      </c>
      <c r="H4535" t="s">
        <v>4605</v>
      </c>
      <c r="J4535" t="s">
        <v>564</v>
      </c>
      <c r="L4535" t="s">
        <v>25</v>
      </c>
    </row>
    <row r="4536" spans="1:12" ht="14.4" x14ac:dyDescent="0.3">
      <c r="A4536" t="str">
        <f>VLOOKUP(B4536,'[1]Backbone Architecture'!$C:$D,2,FALSE)</f>
        <v>OPP-007-005</v>
      </c>
      <c r="B4536" t="s">
        <v>5897</v>
      </c>
      <c r="C4536" t="s">
        <v>662</v>
      </c>
      <c r="D4536" t="s">
        <v>661</v>
      </c>
      <c r="E4536" t="s">
        <v>47</v>
      </c>
      <c r="F4536" t="s">
        <v>4696</v>
      </c>
      <c r="G4536" t="s">
        <v>5126</v>
      </c>
      <c r="H4536" t="s">
        <v>4605</v>
      </c>
      <c r="J4536" t="s">
        <v>661</v>
      </c>
      <c r="L4536" t="s">
        <v>25</v>
      </c>
    </row>
    <row r="4537" spans="1:12" ht="14.4" x14ac:dyDescent="0.3">
      <c r="A4537" t="str">
        <f>VLOOKUP(B4537,'[1]Backbone Architecture'!$C:$D,2,FALSE)</f>
        <v>OPP-007-005</v>
      </c>
      <c r="B4537" t="s">
        <v>5897</v>
      </c>
      <c r="C4537" t="s">
        <v>721</v>
      </c>
      <c r="D4537" t="s">
        <v>720</v>
      </c>
      <c r="E4537" t="s">
        <v>47</v>
      </c>
      <c r="F4537" t="s">
        <v>4647</v>
      </c>
      <c r="G4537" t="s">
        <v>5126</v>
      </c>
      <c r="H4537" t="s">
        <v>4605</v>
      </c>
      <c r="J4537" t="s">
        <v>720</v>
      </c>
      <c r="L4537" t="s">
        <v>47</v>
      </c>
    </row>
    <row r="4538" spans="1:12" ht="14.4" x14ac:dyDescent="0.3">
      <c r="A4538" t="str">
        <f>VLOOKUP(B4538,'[1]Backbone Architecture'!$C:$D,2,FALSE)</f>
        <v>OPP-007-005</v>
      </c>
      <c r="B4538" t="s">
        <v>5897</v>
      </c>
      <c r="C4538" t="s">
        <v>1043</v>
      </c>
      <c r="D4538" t="s">
        <v>4650</v>
      </c>
      <c r="E4538" t="s">
        <v>47</v>
      </c>
      <c r="F4538" t="s">
        <v>4651</v>
      </c>
      <c r="G4538" t="s">
        <v>5126</v>
      </c>
      <c r="H4538" t="s">
        <v>4605</v>
      </c>
      <c r="J4538" t="s">
        <v>1042</v>
      </c>
      <c r="K4538" s="50" t="s">
        <v>1045</v>
      </c>
      <c r="L4538" t="s">
        <v>47</v>
      </c>
    </row>
    <row r="4539" spans="1:12" ht="14.4" x14ac:dyDescent="0.3">
      <c r="A4539" t="str">
        <f>VLOOKUP(B4539,'[1]Backbone Architecture'!$C:$D,2,FALSE)</f>
        <v>OPP-007-005</v>
      </c>
      <c r="B4539" t="s">
        <v>5897</v>
      </c>
      <c r="C4539" t="s">
        <v>1296</v>
      </c>
      <c r="D4539" t="s">
        <v>1295</v>
      </c>
      <c r="E4539" t="s">
        <v>25</v>
      </c>
      <c r="F4539" t="s">
        <v>1297</v>
      </c>
      <c r="G4539" t="s">
        <v>5126</v>
      </c>
      <c r="H4539" t="s">
        <v>4605</v>
      </c>
      <c r="J4539" t="s">
        <v>1295</v>
      </c>
      <c r="L4539" t="s">
        <v>19</v>
      </c>
    </row>
    <row r="4540" spans="1:12" ht="14.4" x14ac:dyDescent="0.3">
      <c r="A4540" t="str">
        <f>VLOOKUP(B4540,'[1]Backbone Architecture'!$C:$D,2,FALSE)</f>
        <v>OPP-007-005</v>
      </c>
      <c r="B4540" t="s">
        <v>5897</v>
      </c>
      <c r="C4540" t="s">
        <v>1726</v>
      </c>
      <c r="D4540" t="s">
        <v>1725</v>
      </c>
      <c r="E4540" t="s">
        <v>25</v>
      </c>
      <c r="F4540" t="s">
        <v>5898</v>
      </c>
      <c r="G4540" t="s">
        <v>5126</v>
      </c>
      <c r="H4540" t="s">
        <v>4605</v>
      </c>
      <c r="J4540" t="s">
        <v>1725</v>
      </c>
      <c r="L4540" t="s">
        <v>47</v>
      </c>
    </row>
    <row r="4541" spans="1:12" ht="14.4" x14ac:dyDescent="0.3">
      <c r="A4541" t="str">
        <f>VLOOKUP(B4541,'[1]Backbone Architecture'!$C:$D,2,FALSE)</f>
        <v>OPP-007-005</v>
      </c>
      <c r="B4541" t="s">
        <v>5897</v>
      </c>
      <c r="C4541" t="s">
        <v>2428</v>
      </c>
      <c r="D4541" t="s">
        <v>2200</v>
      </c>
      <c r="E4541" t="s">
        <v>47</v>
      </c>
      <c r="F4541" t="s">
        <v>4782</v>
      </c>
      <c r="G4541" t="s">
        <v>5126</v>
      </c>
      <c r="H4541" t="s">
        <v>4605</v>
      </c>
      <c r="J4541" t="s">
        <v>5187</v>
      </c>
      <c r="L4541" t="s">
        <v>47</v>
      </c>
    </row>
    <row r="4542" spans="1:12" ht="14.4" x14ac:dyDescent="0.3">
      <c r="A4542" t="str">
        <f>VLOOKUP(B4542,'[1]Backbone Architecture'!$C:$D,2,FALSE)</f>
        <v>OPP-007-005</v>
      </c>
      <c r="B4542" t="s">
        <v>5897</v>
      </c>
      <c r="C4542" t="s">
        <v>4774</v>
      </c>
      <c r="D4542" t="s">
        <v>2522</v>
      </c>
      <c r="E4542" t="s">
        <v>25</v>
      </c>
      <c r="F4542" t="s">
        <v>4775</v>
      </c>
      <c r="G4542" t="s">
        <v>5126</v>
      </c>
      <c r="H4542" t="s">
        <v>4605</v>
      </c>
      <c r="J4542" t="s">
        <v>2522</v>
      </c>
      <c r="K4542" t="s">
        <v>2524</v>
      </c>
      <c r="L4542" t="s">
        <v>47</v>
      </c>
    </row>
    <row r="4543" spans="1:12" ht="14.4" x14ac:dyDescent="0.3">
      <c r="A4543" t="str">
        <f>VLOOKUP(B4543,'[1]Backbone Architecture'!$C:$D,2,FALSE)</f>
        <v>OPP-007-005</v>
      </c>
      <c r="B4543" t="s">
        <v>5897</v>
      </c>
      <c r="C4543" t="s">
        <v>2926</v>
      </c>
      <c r="D4543" t="s">
        <v>2928</v>
      </c>
      <c r="E4543" t="s">
        <v>25</v>
      </c>
      <c r="F4543" t="s">
        <v>4974</v>
      </c>
      <c r="G4543" t="s">
        <v>5126</v>
      </c>
      <c r="H4543" t="s">
        <v>4605</v>
      </c>
      <c r="J4543" t="s">
        <v>2928</v>
      </c>
      <c r="K4543" t="s">
        <v>5001</v>
      </c>
      <c r="L4543" t="s">
        <v>25</v>
      </c>
    </row>
    <row r="4544" spans="1:12" ht="14.4" x14ac:dyDescent="0.3">
      <c r="A4544" t="str">
        <f>VLOOKUP(B4544,'[1]Backbone Architecture'!$C:$D,2,FALSE)</f>
        <v>OPP-007-005</v>
      </c>
      <c r="B4544" t="s">
        <v>5897</v>
      </c>
      <c r="C4544" t="s">
        <v>2962</v>
      </c>
      <c r="D4544" t="s">
        <v>2961</v>
      </c>
      <c r="E4544" t="s">
        <v>25</v>
      </c>
      <c r="F4544" t="s">
        <v>5165</v>
      </c>
      <c r="G4544" t="s">
        <v>5126</v>
      </c>
      <c r="H4544" t="s">
        <v>4605</v>
      </c>
      <c r="J4544" t="s">
        <v>2961</v>
      </c>
      <c r="K4544" t="s">
        <v>2963</v>
      </c>
      <c r="L4544" t="s">
        <v>25</v>
      </c>
    </row>
    <row r="4545" spans="1:12" ht="14.4" x14ac:dyDescent="0.3">
      <c r="A4545" t="str">
        <f>VLOOKUP(B4545,'[1]Backbone Architecture'!$C:$D,2,FALSE)</f>
        <v>OPP-007-005</v>
      </c>
      <c r="B4545" t="s">
        <v>5897</v>
      </c>
      <c r="C4545" t="s">
        <v>3225</v>
      </c>
      <c r="D4545" t="s">
        <v>3224</v>
      </c>
      <c r="E4545" t="s">
        <v>25</v>
      </c>
      <c r="F4545" t="s">
        <v>4681</v>
      </c>
      <c r="G4545" t="s">
        <v>5126</v>
      </c>
      <c r="H4545" t="s">
        <v>4605</v>
      </c>
      <c r="J4545" t="s">
        <v>3224</v>
      </c>
      <c r="K4545" t="s">
        <v>5132</v>
      </c>
      <c r="L4545" t="s">
        <v>25</v>
      </c>
    </row>
    <row r="4546" spans="1:12" ht="14.4" x14ac:dyDescent="0.3">
      <c r="A4546" t="str">
        <f>VLOOKUP(B4546,'[1]Backbone Architecture'!$C:$D,2,FALSE)</f>
        <v>OPP-007-005</v>
      </c>
      <c r="B4546" t="s">
        <v>5897</v>
      </c>
      <c r="C4546" t="s">
        <v>3298</v>
      </c>
      <c r="D4546" t="s">
        <v>3297</v>
      </c>
      <c r="E4546" t="s">
        <v>25</v>
      </c>
      <c r="F4546" t="s">
        <v>5134</v>
      </c>
      <c r="G4546" t="s">
        <v>5126</v>
      </c>
      <c r="H4546" t="s">
        <v>4605</v>
      </c>
      <c r="J4546" t="s">
        <v>3297</v>
      </c>
      <c r="K4546" s="50" t="s">
        <v>5448</v>
      </c>
      <c r="L4546" t="s">
        <v>47</v>
      </c>
    </row>
    <row r="4547" spans="1:12" ht="14.4" x14ac:dyDescent="0.3">
      <c r="A4547" t="str">
        <f>VLOOKUP(B4547,'[1]Backbone Architecture'!$C:$D,2,FALSE)</f>
        <v>OPP-007-005</v>
      </c>
      <c r="B4547" t="s">
        <v>5897</v>
      </c>
      <c r="C4547" t="s">
        <v>3587</v>
      </c>
      <c r="D4547" t="s">
        <v>3586</v>
      </c>
      <c r="E4547" t="s">
        <v>25</v>
      </c>
      <c r="F4547" t="s">
        <v>4902</v>
      </c>
      <c r="G4547" t="s">
        <v>5126</v>
      </c>
      <c r="H4547" t="s">
        <v>4605</v>
      </c>
      <c r="J4547" t="s">
        <v>3586</v>
      </c>
      <c r="K4547" t="s">
        <v>3588</v>
      </c>
      <c r="L4547" t="s">
        <v>25</v>
      </c>
    </row>
    <row r="4548" spans="1:12" ht="14.4" x14ac:dyDescent="0.3">
      <c r="A4548" t="str">
        <f>VLOOKUP(B4548,'[1]Backbone Architecture'!$C:$D,2,FALSE)</f>
        <v>OPP-007-005</v>
      </c>
      <c r="B4548" t="s">
        <v>5897</v>
      </c>
      <c r="C4548" t="s">
        <v>4662</v>
      </c>
      <c r="D4548" t="s">
        <v>4663</v>
      </c>
      <c r="E4548" t="s">
        <v>47</v>
      </c>
      <c r="F4548" t="s">
        <v>4664</v>
      </c>
      <c r="G4548" t="s">
        <v>5126</v>
      </c>
      <c r="H4548" t="s">
        <v>4605</v>
      </c>
      <c r="J4548" t="s">
        <v>4663</v>
      </c>
      <c r="K4548" t="s">
        <v>3952</v>
      </c>
      <c r="L4548" t="s">
        <v>47</v>
      </c>
    </row>
    <row r="4549" spans="1:12" ht="14.4" x14ac:dyDescent="0.3">
      <c r="A4549" t="str">
        <f>VLOOKUP(B4549,'[1]Backbone Architecture'!$C:$D,2,FALSE)</f>
        <v>OPP-007-005</v>
      </c>
      <c r="B4549" t="s">
        <v>5897</v>
      </c>
      <c r="C4549" t="s">
        <v>4007</v>
      </c>
      <c r="D4549" t="s">
        <v>4006</v>
      </c>
      <c r="E4549" t="s">
        <v>25</v>
      </c>
      <c r="F4549" t="s">
        <v>4711</v>
      </c>
      <c r="G4549" t="s">
        <v>5126</v>
      </c>
      <c r="H4549" t="s">
        <v>4605</v>
      </c>
      <c r="J4549" t="s">
        <v>4006</v>
      </c>
      <c r="K4549" t="s">
        <v>5148</v>
      </c>
      <c r="L4549" t="s">
        <v>47</v>
      </c>
    </row>
    <row r="4550" spans="1:12" ht="14.4" x14ac:dyDescent="0.3">
      <c r="A4550" t="str">
        <f>VLOOKUP(B4550,'[1]Backbone Architecture'!$C:$D,2,FALSE)</f>
        <v>OPP-007-005</v>
      </c>
      <c r="B4550" t="s">
        <v>5897</v>
      </c>
      <c r="C4550" t="s">
        <v>4192</v>
      </c>
      <c r="D4550" t="s">
        <v>4191</v>
      </c>
      <c r="E4550" t="s">
        <v>25</v>
      </c>
      <c r="F4550" t="s">
        <v>5188</v>
      </c>
      <c r="G4550" t="s">
        <v>5126</v>
      </c>
      <c r="H4550" t="s">
        <v>4605</v>
      </c>
      <c r="J4550" t="s">
        <v>4191</v>
      </c>
      <c r="K4550" t="s">
        <v>4193</v>
      </c>
      <c r="L4550" t="s">
        <v>25</v>
      </c>
    </row>
    <row r="4551" spans="1:12" ht="14.4" x14ac:dyDescent="0.3">
      <c r="A4551" t="str">
        <f>VLOOKUP(B4551,'[1]Backbone Architecture'!$C:$D,2,FALSE)</f>
        <v>OPP-007-005</v>
      </c>
      <c r="B4551" t="s">
        <v>5897</v>
      </c>
      <c r="C4551" t="s">
        <v>4371</v>
      </c>
      <c r="D4551" t="s">
        <v>5495</v>
      </c>
      <c r="E4551" t="s">
        <v>25</v>
      </c>
      <c r="F4551" t="s">
        <v>5496</v>
      </c>
      <c r="G4551" t="s">
        <v>5126</v>
      </c>
      <c r="H4551" t="s">
        <v>4605</v>
      </c>
      <c r="J4551" t="s">
        <v>5495</v>
      </c>
      <c r="L4551" t="s">
        <v>47</v>
      </c>
    </row>
    <row r="4552" spans="1:12" ht="14.4" x14ac:dyDescent="0.3">
      <c r="A4552" t="str">
        <f>VLOOKUP(B4552,'[1]Backbone Architecture'!$C:$D,2,FALSE)</f>
        <v>SAG-002-008</v>
      </c>
      <c r="B4552" t="s">
        <v>5899</v>
      </c>
      <c r="C4552" t="s">
        <v>131</v>
      </c>
      <c r="D4552" t="s">
        <v>130</v>
      </c>
      <c r="E4552" t="s">
        <v>25</v>
      </c>
      <c r="F4552" t="s">
        <v>5298</v>
      </c>
      <c r="G4552" t="s">
        <v>4638</v>
      </c>
      <c r="H4552" t="s">
        <v>5292</v>
      </c>
      <c r="J4552" t="s">
        <v>5299</v>
      </c>
      <c r="L4552" t="s">
        <v>25</v>
      </c>
    </row>
    <row r="4553" spans="1:12" ht="14.4" x14ac:dyDescent="0.3">
      <c r="A4553" t="str">
        <f>VLOOKUP(B4553,'[1]Backbone Architecture'!$C:$D,2,FALSE)</f>
        <v>SAG-002-008</v>
      </c>
      <c r="B4553" t="s">
        <v>5899</v>
      </c>
      <c r="C4553" t="s">
        <v>536</v>
      </c>
      <c r="D4553" t="s">
        <v>535</v>
      </c>
      <c r="E4553" t="s">
        <v>25</v>
      </c>
      <c r="F4553" t="s">
        <v>4641</v>
      </c>
      <c r="G4553" t="s">
        <v>4638</v>
      </c>
      <c r="H4553" t="s">
        <v>5292</v>
      </c>
      <c r="J4553" t="s">
        <v>535</v>
      </c>
      <c r="L4553" t="s">
        <v>25</v>
      </c>
    </row>
    <row r="4554" spans="1:12" ht="14.4" x14ac:dyDescent="0.3">
      <c r="A4554" t="str">
        <f>VLOOKUP(B4554,'[1]Backbone Architecture'!$C:$D,2,FALSE)</f>
        <v>SAG-002-008</v>
      </c>
      <c r="B4554" t="s">
        <v>5899</v>
      </c>
      <c r="C4554" t="s">
        <v>785</v>
      </c>
      <c r="D4554" t="s">
        <v>784</v>
      </c>
      <c r="E4554" t="s">
        <v>25</v>
      </c>
      <c r="F4554" t="s">
        <v>786</v>
      </c>
      <c r="G4554" t="s">
        <v>4638</v>
      </c>
      <c r="H4554" t="s">
        <v>5292</v>
      </c>
      <c r="J4554" t="s">
        <v>784</v>
      </c>
      <c r="L4554" t="s">
        <v>25</v>
      </c>
    </row>
    <row r="4555" spans="1:12" ht="14.4" x14ac:dyDescent="0.3">
      <c r="A4555" t="str">
        <f>VLOOKUP(B4555,'[1]Backbone Architecture'!$C:$D,2,FALSE)</f>
        <v>SAG-002-008</v>
      </c>
      <c r="B4555" t="s">
        <v>5899</v>
      </c>
      <c r="C4555" t="s">
        <v>1112</v>
      </c>
      <c r="D4555" t="s">
        <v>1111</v>
      </c>
      <c r="E4555" t="s">
        <v>25</v>
      </c>
      <c r="F4555" t="s">
        <v>4737</v>
      </c>
      <c r="G4555" t="s">
        <v>4638</v>
      </c>
      <c r="H4555" t="s">
        <v>5292</v>
      </c>
      <c r="J4555" t="s">
        <v>1111</v>
      </c>
      <c r="K4555" s="50" t="s">
        <v>4738</v>
      </c>
      <c r="L4555" t="s">
        <v>25</v>
      </c>
    </row>
    <row r="4556" spans="1:12" ht="14.4" x14ac:dyDescent="0.3">
      <c r="A4556" t="str">
        <f>VLOOKUP(B4556,'[1]Backbone Architecture'!$C:$D,2,FALSE)</f>
        <v>SAG-002-008</v>
      </c>
      <c r="B4556" t="s">
        <v>5899</v>
      </c>
      <c r="C4556" t="s">
        <v>1211</v>
      </c>
      <c r="D4556" t="s">
        <v>1210</v>
      </c>
      <c r="E4556" t="s">
        <v>47</v>
      </c>
      <c r="F4556" t="s">
        <v>4699</v>
      </c>
      <c r="G4556" t="s">
        <v>4638</v>
      </c>
      <c r="H4556" t="s">
        <v>5292</v>
      </c>
      <c r="J4556" t="s">
        <v>1210</v>
      </c>
      <c r="L4556" t="s">
        <v>47</v>
      </c>
    </row>
    <row r="4557" spans="1:12" ht="14.4" x14ac:dyDescent="0.3">
      <c r="A4557" t="str">
        <f>VLOOKUP(B4557,'[1]Backbone Architecture'!$C:$D,2,FALSE)</f>
        <v>SAG-002-008</v>
      </c>
      <c r="B4557" t="s">
        <v>5899</v>
      </c>
      <c r="C4557" t="s">
        <v>1264</v>
      </c>
      <c r="D4557" t="s">
        <v>1263</v>
      </c>
      <c r="E4557" t="s">
        <v>47</v>
      </c>
      <c r="F4557" t="s">
        <v>1265</v>
      </c>
      <c r="G4557" t="s">
        <v>4638</v>
      </c>
      <c r="H4557" t="s">
        <v>5292</v>
      </c>
      <c r="J4557" t="s">
        <v>1263</v>
      </c>
      <c r="L4557" t="s">
        <v>25</v>
      </c>
    </row>
    <row r="4558" spans="1:12" ht="14.4" x14ac:dyDescent="0.3">
      <c r="A4558" t="str">
        <f>VLOOKUP(B4558,'[1]Backbone Architecture'!$C:$D,2,FALSE)</f>
        <v>SAG-002-008</v>
      </c>
      <c r="B4558" t="s">
        <v>5899</v>
      </c>
      <c r="C4558" t="s">
        <v>1454</v>
      </c>
      <c r="D4558" t="s">
        <v>1453</v>
      </c>
      <c r="E4558" t="s">
        <v>25</v>
      </c>
      <c r="F4558" t="s">
        <v>5130</v>
      </c>
      <c r="G4558" t="s">
        <v>4638</v>
      </c>
      <c r="H4558" t="s">
        <v>5292</v>
      </c>
      <c r="J4558" t="s">
        <v>5499</v>
      </c>
      <c r="K4558" t="s">
        <v>5500</v>
      </c>
      <c r="L4558" t="s">
        <v>25</v>
      </c>
    </row>
    <row r="4559" spans="1:12" ht="14.4" x14ac:dyDescent="0.3">
      <c r="A4559" t="str">
        <f>VLOOKUP(B4559,'[1]Backbone Architecture'!$C:$D,2,FALSE)</f>
        <v>SAG-002-008</v>
      </c>
      <c r="B4559" t="s">
        <v>5899</v>
      </c>
      <c r="C4559" t="s">
        <v>2550</v>
      </c>
      <c r="D4559" t="s">
        <v>2549</v>
      </c>
      <c r="E4559" t="s">
        <v>25</v>
      </c>
      <c r="F4559" t="s">
        <v>5181</v>
      </c>
      <c r="G4559" t="s">
        <v>4638</v>
      </c>
      <c r="H4559" t="s">
        <v>5292</v>
      </c>
      <c r="J4559" t="s">
        <v>2549</v>
      </c>
      <c r="K4559" t="s">
        <v>2551</v>
      </c>
      <c r="L4559" t="s">
        <v>25</v>
      </c>
    </row>
    <row r="4560" spans="1:12" ht="14.4" x14ac:dyDescent="0.3">
      <c r="A4560" t="str">
        <f>VLOOKUP(B4560,'[1]Backbone Architecture'!$C:$D,2,FALSE)</f>
        <v>SAG-002-008</v>
      </c>
      <c r="B4560" t="s">
        <v>5899</v>
      </c>
      <c r="C4560" t="s">
        <v>2749</v>
      </c>
      <c r="D4560" t="s">
        <v>2693</v>
      </c>
      <c r="E4560" t="s">
        <v>19</v>
      </c>
      <c r="F4560" t="s">
        <v>5339</v>
      </c>
      <c r="G4560" t="s">
        <v>4638</v>
      </c>
      <c r="H4560" t="s">
        <v>5292</v>
      </c>
      <c r="J4560" t="s">
        <v>2693</v>
      </c>
      <c r="K4560" t="s">
        <v>5361</v>
      </c>
      <c r="L4560" t="s">
        <v>19</v>
      </c>
    </row>
    <row r="4561" spans="1:12" ht="14.4" x14ac:dyDescent="0.3">
      <c r="A4561" t="str">
        <f>VLOOKUP(B4561,'[1]Backbone Architecture'!$C:$D,2,FALSE)</f>
        <v>SAG-002-008</v>
      </c>
      <c r="B4561" t="s">
        <v>5899</v>
      </c>
      <c r="C4561" t="s">
        <v>3203</v>
      </c>
      <c r="D4561" t="s">
        <v>3202</v>
      </c>
      <c r="E4561" t="s">
        <v>47</v>
      </c>
      <c r="F4561" t="s">
        <v>4726</v>
      </c>
      <c r="G4561" t="s">
        <v>4638</v>
      </c>
      <c r="H4561" t="s">
        <v>5292</v>
      </c>
      <c r="J4561" t="s">
        <v>4727</v>
      </c>
      <c r="K4561" t="s">
        <v>4777</v>
      </c>
      <c r="L4561" t="s">
        <v>47</v>
      </c>
    </row>
    <row r="4562" spans="1:12" ht="14.4" x14ac:dyDescent="0.3">
      <c r="A4562" t="str">
        <f>VLOOKUP(B4562,'[1]Backbone Architecture'!$C:$D,2,FALSE)</f>
        <v>SAG-002-008</v>
      </c>
      <c r="B4562" t="s">
        <v>5899</v>
      </c>
      <c r="C4562" t="s">
        <v>3494</v>
      </c>
      <c r="D4562" t="s">
        <v>3493</v>
      </c>
      <c r="E4562" t="s">
        <v>47</v>
      </c>
      <c r="F4562" t="s">
        <v>4691</v>
      </c>
      <c r="G4562" t="s">
        <v>4638</v>
      </c>
      <c r="H4562" t="s">
        <v>5292</v>
      </c>
      <c r="J4562" t="s">
        <v>4778</v>
      </c>
      <c r="K4562" t="s">
        <v>4779</v>
      </c>
      <c r="L4562" t="s">
        <v>47</v>
      </c>
    </row>
    <row r="4563" spans="1:12" ht="14.4" x14ac:dyDescent="0.3">
      <c r="A4563" t="str">
        <f>VLOOKUP(B4563,'[1]Backbone Architecture'!$C:$D,2,FALSE)</f>
        <v>SAG-002-008</v>
      </c>
      <c r="B4563" t="s">
        <v>5899</v>
      </c>
      <c r="C4563" t="s">
        <v>3760</v>
      </c>
      <c r="D4563" t="s">
        <v>3759</v>
      </c>
      <c r="E4563" t="s">
        <v>25</v>
      </c>
      <c r="F4563" t="s">
        <v>5294</v>
      </c>
      <c r="G4563" t="s">
        <v>4638</v>
      </c>
      <c r="H4563" t="s">
        <v>5292</v>
      </c>
      <c r="J4563" t="s">
        <v>3759</v>
      </c>
      <c r="L4563" t="s">
        <v>25</v>
      </c>
    </row>
    <row r="4564" spans="1:12" ht="14.4" x14ac:dyDescent="0.3">
      <c r="A4564" t="str">
        <f>VLOOKUP(B4564,'[1]Backbone Architecture'!$C:$D,2,FALSE)</f>
        <v>SAG-002-008</v>
      </c>
      <c r="B4564" t="s">
        <v>5899</v>
      </c>
      <c r="C4564" t="s">
        <v>3951</v>
      </c>
      <c r="D4564" t="s">
        <v>3950</v>
      </c>
      <c r="E4564" t="s">
        <v>47</v>
      </c>
      <c r="F4564" t="s">
        <v>4850</v>
      </c>
      <c r="G4564" t="s">
        <v>4638</v>
      </c>
      <c r="H4564" t="s">
        <v>5292</v>
      </c>
      <c r="J4564" t="s">
        <v>3950</v>
      </c>
      <c r="K4564" t="s">
        <v>3952</v>
      </c>
      <c r="L4564" t="s">
        <v>25</v>
      </c>
    </row>
    <row r="4565" spans="1:12" ht="14.4" x14ac:dyDescent="0.3">
      <c r="A4565" t="str">
        <f>VLOOKUP(B4565,'[1]Backbone Architecture'!$C:$D,2,FALSE)</f>
        <v>SAG-002-008</v>
      </c>
      <c r="B4565" t="s">
        <v>5899</v>
      </c>
      <c r="C4565" t="s">
        <v>4662</v>
      </c>
      <c r="D4565" t="s">
        <v>4663</v>
      </c>
      <c r="E4565" t="s">
        <v>47</v>
      </c>
      <c r="F4565" t="s">
        <v>4664</v>
      </c>
      <c r="G4565" t="s">
        <v>4638</v>
      </c>
      <c r="H4565" t="s">
        <v>5292</v>
      </c>
      <c r="J4565" t="s">
        <v>4663</v>
      </c>
      <c r="K4565" t="s">
        <v>3952</v>
      </c>
      <c r="L4565" t="s">
        <v>25</v>
      </c>
    </row>
    <row r="4566" spans="1:12" ht="14.4" x14ac:dyDescent="0.3">
      <c r="A4566" t="str">
        <f>VLOOKUP(B4566,'[1]Backbone Architecture'!$C:$D,2,FALSE)</f>
        <v>SAG-002-008</v>
      </c>
      <c r="B4566" t="s">
        <v>5899</v>
      </c>
      <c r="C4566" t="s">
        <v>4007</v>
      </c>
      <c r="D4566" t="s">
        <v>4006</v>
      </c>
      <c r="E4566" t="s">
        <v>25</v>
      </c>
      <c r="F4566" t="s">
        <v>4711</v>
      </c>
      <c r="G4566" t="s">
        <v>4638</v>
      </c>
      <c r="H4566" t="s">
        <v>5292</v>
      </c>
      <c r="J4566" t="s">
        <v>4006</v>
      </c>
      <c r="K4566" t="s">
        <v>5148</v>
      </c>
      <c r="L4566" t="s">
        <v>47</v>
      </c>
    </row>
    <row r="4567" spans="1:12" ht="14.4" x14ac:dyDescent="0.3">
      <c r="A4567" t="str">
        <f>VLOOKUP(B4567,'[1]Backbone Architecture'!$C:$D,2,FALSE)</f>
        <v>SAG-002-009</v>
      </c>
      <c r="B4567" t="s">
        <v>5900</v>
      </c>
      <c r="C4567" t="s">
        <v>131</v>
      </c>
      <c r="D4567" t="s">
        <v>130</v>
      </c>
      <c r="E4567" t="s">
        <v>25</v>
      </c>
      <c r="F4567" t="s">
        <v>5298</v>
      </c>
      <c r="G4567" t="s">
        <v>4638</v>
      </c>
      <c r="H4567" t="s">
        <v>5292</v>
      </c>
      <c r="J4567" t="s">
        <v>5299</v>
      </c>
      <c r="L4567" t="s">
        <v>25</v>
      </c>
    </row>
    <row r="4568" spans="1:12" ht="14.4" x14ac:dyDescent="0.3">
      <c r="A4568" t="str">
        <f>VLOOKUP(B4568,'[1]Backbone Architecture'!$C:$D,2,FALSE)</f>
        <v>SAG-002-009</v>
      </c>
      <c r="B4568" t="s">
        <v>5900</v>
      </c>
      <c r="C4568" t="s">
        <v>451</v>
      </c>
      <c r="D4568" t="s">
        <v>450</v>
      </c>
      <c r="E4568" t="s">
        <v>25</v>
      </c>
      <c r="F4568" t="s">
        <v>452</v>
      </c>
      <c r="G4568" t="s">
        <v>4638</v>
      </c>
      <c r="H4568" t="s">
        <v>5292</v>
      </c>
      <c r="J4568" t="s">
        <v>450</v>
      </c>
      <c r="L4568" t="s">
        <v>25</v>
      </c>
    </row>
    <row r="4569" spans="1:12" ht="14.4" x14ac:dyDescent="0.3">
      <c r="A4569" t="str">
        <f>VLOOKUP(B4569,'[1]Backbone Architecture'!$C:$D,2,FALSE)</f>
        <v>SAG-002-009</v>
      </c>
      <c r="B4569" t="s">
        <v>5900</v>
      </c>
      <c r="C4569" t="s">
        <v>461</v>
      </c>
      <c r="D4569" t="s">
        <v>460</v>
      </c>
      <c r="E4569" t="s">
        <v>25</v>
      </c>
      <c r="F4569" t="s">
        <v>462</v>
      </c>
      <c r="G4569" t="s">
        <v>4638</v>
      </c>
      <c r="H4569" t="s">
        <v>5292</v>
      </c>
      <c r="J4569" t="s">
        <v>460</v>
      </c>
      <c r="L4569" t="s">
        <v>25</v>
      </c>
    </row>
    <row r="4570" spans="1:12" ht="14.4" x14ac:dyDescent="0.3">
      <c r="A4570" t="str">
        <f>VLOOKUP(B4570,'[1]Backbone Architecture'!$C:$D,2,FALSE)</f>
        <v>SAG-002-009</v>
      </c>
      <c r="B4570" t="s">
        <v>5900</v>
      </c>
      <c r="C4570" t="s">
        <v>481</v>
      </c>
      <c r="D4570" t="s">
        <v>480</v>
      </c>
      <c r="E4570" t="s">
        <v>25</v>
      </c>
      <c r="F4570" t="s">
        <v>482</v>
      </c>
      <c r="G4570" t="s">
        <v>4638</v>
      </c>
      <c r="H4570" t="s">
        <v>5292</v>
      </c>
      <c r="J4570" t="s">
        <v>480</v>
      </c>
      <c r="L4570" t="s">
        <v>25</v>
      </c>
    </row>
    <row r="4571" spans="1:12" ht="14.4" x14ac:dyDescent="0.3">
      <c r="A4571" t="str">
        <f>VLOOKUP(B4571,'[1]Backbone Architecture'!$C:$D,2,FALSE)</f>
        <v>SAG-002-009</v>
      </c>
      <c r="B4571" t="s">
        <v>5900</v>
      </c>
      <c r="C4571" t="s">
        <v>536</v>
      </c>
      <c r="D4571" t="s">
        <v>535</v>
      </c>
      <c r="E4571" t="s">
        <v>25</v>
      </c>
      <c r="F4571" t="s">
        <v>4641</v>
      </c>
      <c r="G4571" t="s">
        <v>4638</v>
      </c>
      <c r="H4571" t="s">
        <v>5292</v>
      </c>
      <c r="J4571" t="s">
        <v>535</v>
      </c>
      <c r="L4571" t="s">
        <v>25</v>
      </c>
    </row>
    <row r="4572" spans="1:12" ht="14.4" x14ac:dyDescent="0.3">
      <c r="A4572" t="str">
        <f>VLOOKUP(B4572,'[1]Backbone Architecture'!$C:$D,2,FALSE)</f>
        <v>SAG-002-009</v>
      </c>
      <c r="B4572" t="s">
        <v>5900</v>
      </c>
      <c r="C4572" t="s">
        <v>653</v>
      </c>
      <c r="D4572" t="s">
        <v>652</v>
      </c>
      <c r="E4572" t="s">
        <v>25</v>
      </c>
      <c r="F4572" t="s">
        <v>654</v>
      </c>
      <c r="G4572" t="s">
        <v>4638</v>
      </c>
      <c r="H4572" t="s">
        <v>5292</v>
      </c>
      <c r="J4572" t="s">
        <v>652</v>
      </c>
      <c r="L4572" t="s">
        <v>25</v>
      </c>
    </row>
    <row r="4573" spans="1:12" ht="14.4" x14ac:dyDescent="0.3">
      <c r="A4573" t="str">
        <f>VLOOKUP(B4573,'[1]Backbone Architecture'!$C:$D,2,FALSE)</f>
        <v>SAG-002-009</v>
      </c>
      <c r="B4573" t="s">
        <v>5900</v>
      </c>
      <c r="C4573" t="s">
        <v>785</v>
      </c>
      <c r="D4573" t="s">
        <v>784</v>
      </c>
      <c r="E4573" t="s">
        <v>25</v>
      </c>
      <c r="F4573" t="s">
        <v>786</v>
      </c>
      <c r="G4573" t="s">
        <v>4638</v>
      </c>
      <c r="H4573" t="s">
        <v>5292</v>
      </c>
      <c r="J4573" t="s">
        <v>784</v>
      </c>
      <c r="L4573" t="s">
        <v>25</v>
      </c>
    </row>
    <row r="4574" spans="1:12" ht="14.4" x14ac:dyDescent="0.3">
      <c r="A4574" t="str">
        <f>VLOOKUP(B4574,'[1]Backbone Architecture'!$C:$D,2,FALSE)</f>
        <v>SAG-002-009</v>
      </c>
      <c r="B4574" t="s">
        <v>5900</v>
      </c>
      <c r="C4574" t="s">
        <v>1071</v>
      </c>
      <c r="D4574" t="s">
        <v>5215</v>
      </c>
      <c r="E4574" t="s">
        <v>25</v>
      </c>
      <c r="F4574" t="s">
        <v>5216</v>
      </c>
      <c r="G4574" t="s">
        <v>4638</v>
      </c>
      <c r="H4574" t="s">
        <v>5292</v>
      </c>
      <c r="J4574" t="s">
        <v>5217</v>
      </c>
      <c r="K4574" t="s">
        <v>5218</v>
      </c>
      <c r="L4574" t="s">
        <v>25</v>
      </c>
    </row>
    <row r="4575" spans="1:12" ht="14.4" x14ac:dyDescent="0.3">
      <c r="A4575" t="str">
        <f>VLOOKUP(B4575,'[1]Backbone Architecture'!$C:$D,2,FALSE)</f>
        <v>SAG-002-009</v>
      </c>
      <c r="B4575" t="s">
        <v>5900</v>
      </c>
      <c r="C4575" t="s">
        <v>1089</v>
      </c>
      <c r="D4575" t="s">
        <v>4652</v>
      </c>
      <c r="E4575" t="s">
        <v>25</v>
      </c>
      <c r="F4575" t="s">
        <v>4653</v>
      </c>
      <c r="G4575" t="s">
        <v>4638</v>
      </c>
      <c r="H4575" t="s">
        <v>5292</v>
      </c>
      <c r="J4575" t="s">
        <v>4654</v>
      </c>
      <c r="K4575" s="50" t="s">
        <v>1092</v>
      </c>
      <c r="L4575" t="s">
        <v>25</v>
      </c>
    </row>
    <row r="4576" spans="1:12" ht="14.4" x14ac:dyDescent="0.3">
      <c r="A4576" t="str">
        <f>VLOOKUP(B4576,'[1]Backbone Architecture'!$C:$D,2,FALSE)</f>
        <v>SAG-002-009</v>
      </c>
      <c r="B4576" t="s">
        <v>5900</v>
      </c>
      <c r="C4576" t="s">
        <v>1112</v>
      </c>
      <c r="D4576" t="s">
        <v>1111</v>
      </c>
      <c r="E4576" t="s">
        <v>25</v>
      </c>
      <c r="F4576" t="s">
        <v>4737</v>
      </c>
      <c r="G4576" t="s">
        <v>4638</v>
      </c>
      <c r="H4576" t="s">
        <v>5292</v>
      </c>
      <c r="J4576" t="s">
        <v>1111</v>
      </c>
      <c r="K4576" s="50" t="s">
        <v>4738</v>
      </c>
      <c r="L4576" t="s">
        <v>25</v>
      </c>
    </row>
    <row r="4577" spans="1:12" ht="14.4" x14ac:dyDescent="0.3">
      <c r="A4577" t="str">
        <f>VLOOKUP(B4577,'[1]Backbone Architecture'!$C:$D,2,FALSE)</f>
        <v>SAG-002-009</v>
      </c>
      <c r="B4577" t="s">
        <v>5900</v>
      </c>
      <c r="C4577" t="s">
        <v>1211</v>
      </c>
      <c r="D4577" t="s">
        <v>1210</v>
      </c>
      <c r="E4577" t="s">
        <v>47</v>
      </c>
      <c r="F4577" t="s">
        <v>4699</v>
      </c>
      <c r="G4577" t="s">
        <v>4638</v>
      </c>
      <c r="H4577" t="s">
        <v>5292</v>
      </c>
      <c r="J4577" t="s">
        <v>1210</v>
      </c>
      <c r="L4577" t="s">
        <v>47</v>
      </c>
    </row>
    <row r="4578" spans="1:12" ht="14.4" x14ac:dyDescent="0.3">
      <c r="A4578" t="str">
        <f>VLOOKUP(B4578,'[1]Backbone Architecture'!$C:$D,2,FALSE)</f>
        <v>SAG-002-009</v>
      </c>
      <c r="B4578" t="s">
        <v>5900</v>
      </c>
      <c r="C4578" t="s">
        <v>1264</v>
      </c>
      <c r="D4578" t="s">
        <v>1263</v>
      </c>
      <c r="E4578" t="s">
        <v>47</v>
      </c>
      <c r="F4578" t="s">
        <v>1265</v>
      </c>
      <c r="G4578" t="s">
        <v>4638</v>
      </c>
      <c r="H4578" t="s">
        <v>5292</v>
      </c>
      <c r="J4578" t="s">
        <v>1263</v>
      </c>
      <c r="L4578" t="s">
        <v>25</v>
      </c>
    </row>
    <row r="4579" spans="1:12" ht="14.4" x14ac:dyDescent="0.3">
      <c r="A4579" t="str">
        <f>VLOOKUP(B4579,'[1]Backbone Architecture'!$C:$D,2,FALSE)</f>
        <v>SAG-002-009</v>
      </c>
      <c r="B4579" t="s">
        <v>5900</v>
      </c>
      <c r="C4579" t="s">
        <v>1454</v>
      </c>
      <c r="D4579" t="s">
        <v>1453</v>
      </c>
      <c r="E4579" t="s">
        <v>25</v>
      </c>
      <c r="F4579" t="s">
        <v>5130</v>
      </c>
      <c r="G4579" t="s">
        <v>4638</v>
      </c>
      <c r="H4579" t="s">
        <v>5292</v>
      </c>
      <c r="J4579" t="s">
        <v>5499</v>
      </c>
      <c r="K4579" t="s">
        <v>5500</v>
      </c>
      <c r="L4579" t="s">
        <v>25</v>
      </c>
    </row>
    <row r="4580" spans="1:12" ht="14.4" x14ac:dyDescent="0.3">
      <c r="A4580" t="str">
        <f>VLOOKUP(B4580,'[1]Backbone Architecture'!$C:$D,2,FALSE)</f>
        <v>SAG-002-009</v>
      </c>
      <c r="B4580" t="s">
        <v>5900</v>
      </c>
      <c r="C4580" t="s">
        <v>2547</v>
      </c>
      <c r="D4580" t="s">
        <v>2546</v>
      </c>
      <c r="E4580" t="s">
        <v>25</v>
      </c>
      <c r="F4580" t="s">
        <v>2548</v>
      </c>
      <c r="G4580" t="s">
        <v>4638</v>
      </c>
      <c r="H4580" t="s">
        <v>5292</v>
      </c>
      <c r="J4580" t="s">
        <v>2546</v>
      </c>
      <c r="L4580" t="s">
        <v>25</v>
      </c>
    </row>
    <row r="4581" spans="1:12" ht="14.4" x14ac:dyDescent="0.3">
      <c r="A4581" t="str">
        <f>VLOOKUP(B4581,'[1]Backbone Architecture'!$C:$D,2,FALSE)</f>
        <v>SAG-002-009</v>
      </c>
      <c r="B4581" t="s">
        <v>5900</v>
      </c>
      <c r="C4581" t="s">
        <v>2550</v>
      </c>
      <c r="D4581" t="s">
        <v>2549</v>
      </c>
      <c r="E4581" t="s">
        <v>25</v>
      </c>
      <c r="F4581" t="s">
        <v>5181</v>
      </c>
      <c r="G4581" t="s">
        <v>4638</v>
      </c>
      <c r="H4581" t="s">
        <v>5292</v>
      </c>
      <c r="J4581" t="s">
        <v>2549</v>
      </c>
      <c r="K4581" t="s">
        <v>2551</v>
      </c>
      <c r="L4581" t="s">
        <v>25</v>
      </c>
    </row>
    <row r="4582" spans="1:12" ht="14.4" x14ac:dyDescent="0.3">
      <c r="A4582" t="str">
        <f>VLOOKUP(B4582,'[1]Backbone Architecture'!$C:$D,2,FALSE)</f>
        <v>SAG-002-009</v>
      </c>
      <c r="B4582" t="s">
        <v>5900</v>
      </c>
      <c r="C4582" t="s">
        <v>2594</v>
      </c>
      <c r="D4582" t="s">
        <v>2593</v>
      </c>
      <c r="E4582" t="s">
        <v>25</v>
      </c>
      <c r="F4582" t="s">
        <v>2595</v>
      </c>
      <c r="G4582" t="s">
        <v>4638</v>
      </c>
      <c r="H4582" t="s">
        <v>5292</v>
      </c>
      <c r="J4582" t="s">
        <v>2593</v>
      </c>
      <c r="L4582" t="s">
        <v>25</v>
      </c>
    </row>
    <row r="4583" spans="1:12" ht="14.4" x14ac:dyDescent="0.3">
      <c r="A4583" t="str">
        <f>VLOOKUP(B4583,'[1]Backbone Architecture'!$C:$D,2,FALSE)</f>
        <v>SAG-002-009</v>
      </c>
      <c r="B4583" t="s">
        <v>5900</v>
      </c>
      <c r="C4583" t="s">
        <v>2749</v>
      </c>
      <c r="D4583" t="s">
        <v>2693</v>
      </c>
      <c r="E4583" t="s">
        <v>19</v>
      </c>
      <c r="F4583" t="s">
        <v>5339</v>
      </c>
      <c r="G4583" t="s">
        <v>4638</v>
      </c>
      <c r="H4583" t="s">
        <v>5292</v>
      </c>
      <c r="J4583" t="s">
        <v>2693</v>
      </c>
      <c r="K4583" t="s">
        <v>5361</v>
      </c>
      <c r="L4583" t="s">
        <v>19</v>
      </c>
    </row>
    <row r="4584" spans="1:12" ht="14.4" x14ac:dyDescent="0.3">
      <c r="A4584" t="str">
        <f>VLOOKUP(B4584,'[1]Backbone Architecture'!$C:$D,2,FALSE)</f>
        <v>SAG-002-009</v>
      </c>
      <c r="B4584" t="s">
        <v>5900</v>
      </c>
      <c r="C4584" t="s">
        <v>3105</v>
      </c>
      <c r="D4584" t="s">
        <v>3104</v>
      </c>
      <c r="E4584" t="s">
        <v>25</v>
      </c>
      <c r="F4584" t="s">
        <v>3106</v>
      </c>
      <c r="G4584" t="s">
        <v>4638</v>
      </c>
      <c r="H4584" t="s">
        <v>5292</v>
      </c>
      <c r="J4584" t="s">
        <v>3107</v>
      </c>
      <c r="L4584" t="s">
        <v>47</v>
      </c>
    </row>
    <row r="4585" spans="1:12" ht="14.4" x14ac:dyDescent="0.3">
      <c r="A4585" t="str">
        <f>VLOOKUP(B4585,'[1]Backbone Architecture'!$C:$D,2,FALSE)</f>
        <v>SAG-002-009</v>
      </c>
      <c r="B4585" t="s">
        <v>5900</v>
      </c>
      <c r="C4585" t="s">
        <v>3203</v>
      </c>
      <c r="D4585" t="s">
        <v>3202</v>
      </c>
      <c r="E4585" t="s">
        <v>47</v>
      </c>
      <c r="F4585" t="s">
        <v>4726</v>
      </c>
      <c r="G4585" t="s">
        <v>4638</v>
      </c>
      <c r="H4585" t="s">
        <v>5292</v>
      </c>
      <c r="J4585" t="s">
        <v>4727</v>
      </c>
      <c r="K4585" t="s">
        <v>4777</v>
      </c>
      <c r="L4585" t="s">
        <v>47</v>
      </c>
    </row>
    <row r="4586" spans="1:12" ht="14.4" x14ac:dyDescent="0.3">
      <c r="A4586" t="str">
        <f>VLOOKUP(B4586,'[1]Backbone Architecture'!$C:$D,2,FALSE)</f>
        <v>SAG-002-009</v>
      </c>
      <c r="B4586" t="s">
        <v>5900</v>
      </c>
      <c r="C4586" t="s">
        <v>5219</v>
      </c>
      <c r="D4586" t="s">
        <v>5220</v>
      </c>
      <c r="E4586" t="s">
        <v>25</v>
      </c>
      <c r="F4586" t="s">
        <v>3259</v>
      </c>
      <c r="G4586" t="s">
        <v>4638</v>
      </c>
      <c r="H4586" t="s">
        <v>5292</v>
      </c>
      <c r="J4586" t="s">
        <v>3264</v>
      </c>
      <c r="L4586" t="s">
        <v>25</v>
      </c>
    </row>
    <row r="4587" spans="1:12" ht="14.4" x14ac:dyDescent="0.3">
      <c r="A4587" t="str">
        <f>VLOOKUP(B4587,'[1]Backbone Architecture'!$C:$D,2,FALSE)</f>
        <v>SAG-002-009</v>
      </c>
      <c r="B4587" t="s">
        <v>5900</v>
      </c>
      <c r="C4587" t="s">
        <v>3298</v>
      </c>
      <c r="D4587" t="s">
        <v>3297</v>
      </c>
      <c r="E4587" t="s">
        <v>25</v>
      </c>
      <c r="F4587" t="s">
        <v>5134</v>
      </c>
      <c r="G4587" t="s">
        <v>4638</v>
      </c>
      <c r="H4587" t="s">
        <v>5292</v>
      </c>
      <c r="J4587" t="s">
        <v>5901</v>
      </c>
      <c r="K4587" s="50" t="s">
        <v>5448</v>
      </c>
      <c r="L4587" s="50" t="s">
        <v>47</v>
      </c>
    </row>
    <row r="4588" spans="1:12" ht="14.4" x14ac:dyDescent="0.3">
      <c r="A4588" t="str">
        <f>VLOOKUP(B4588,'[1]Backbone Architecture'!$C:$D,2,FALSE)</f>
        <v>SAG-002-009</v>
      </c>
      <c r="B4588" t="s">
        <v>5900</v>
      </c>
      <c r="C4588" t="s">
        <v>3494</v>
      </c>
      <c r="D4588" t="s">
        <v>3493</v>
      </c>
      <c r="E4588" t="s">
        <v>47</v>
      </c>
      <c r="F4588" t="s">
        <v>4691</v>
      </c>
      <c r="G4588" t="s">
        <v>4638</v>
      </c>
      <c r="H4588" t="s">
        <v>5292</v>
      </c>
      <c r="J4588" t="s">
        <v>4778</v>
      </c>
      <c r="K4588" t="s">
        <v>4779</v>
      </c>
      <c r="L4588" t="s">
        <v>47</v>
      </c>
    </row>
    <row r="4589" spans="1:12" ht="14.4" x14ac:dyDescent="0.3">
      <c r="A4589" t="str">
        <f>VLOOKUP(B4589,'[1]Backbone Architecture'!$C:$D,2,FALSE)</f>
        <v>SAG-002-009</v>
      </c>
      <c r="B4589" t="s">
        <v>5900</v>
      </c>
      <c r="C4589" t="s">
        <v>3664</v>
      </c>
      <c r="D4589" t="s">
        <v>3663</v>
      </c>
      <c r="E4589" t="s">
        <v>25</v>
      </c>
      <c r="F4589" t="s">
        <v>3660</v>
      </c>
      <c r="G4589" t="s">
        <v>4638</v>
      </c>
      <c r="H4589" t="s">
        <v>5292</v>
      </c>
      <c r="J4589" t="s">
        <v>3663</v>
      </c>
      <c r="K4589" s="50" t="s">
        <v>3660</v>
      </c>
      <c r="L4589" t="s">
        <v>25</v>
      </c>
    </row>
    <row r="4590" spans="1:12" ht="14.4" x14ac:dyDescent="0.3">
      <c r="A4590" t="str">
        <f>VLOOKUP(B4590,'[1]Backbone Architecture'!$C:$D,2,FALSE)</f>
        <v>SAG-002-009</v>
      </c>
      <c r="B4590" t="s">
        <v>5900</v>
      </c>
      <c r="C4590" t="s">
        <v>3760</v>
      </c>
      <c r="D4590" t="s">
        <v>3759</v>
      </c>
      <c r="E4590" t="s">
        <v>25</v>
      </c>
      <c r="F4590" t="s">
        <v>5294</v>
      </c>
      <c r="G4590" t="s">
        <v>4638</v>
      </c>
      <c r="H4590" t="s">
        <v>5292</v>
      </c>
      <c r="J4590" t="s">
        <v>3759</v>
      </c>
      <c r="L4590" t="s">
        <v>25</v>
      </c>
    </row>
    <row r="4591" spans="1:12" ht="14.4" x14ac:dyDescent="0.3">
      <c r="A4591" t="str">
        <f>VLOOKUP(B4591,'[1]Backbone Architecture'!$C:$D,2,FALSE)</f>
        <v>SAG-002-009</v>
      </c>
      <c r="B4591" t="s">
        <v>5900</v>
      </c>
      <c r="C4591" t="s">
        <v>3905</v>
      </c>
      <c r="D4591" t="s">
        <v>4660</v>
      </c>
      <c r="E4591" t="s">
        <v>25</v>
      </c>
      <c r="F4591" t="s">
        <v>4661</v>
      </c>
      <c r="G4591" t="s">
        <v>4638</v>
      </c>
      <c r="H4591" t="s">
        <v>5292</v>
      </c>
      <c r="J4591" t="s">
        <v>3904</v>
      </c>
      <c r="K4591" t="s">
        <v>3906</v>
      </c>
      <c r="L4591" t="s">
        <v>25</v>
      </c>
    </row>
    <row r="4592" spans="1:12" ht="14.4" x14ac:dyDescent="0.3">
      <c r="A4592" t="str">
        <f>VLOOKUP(B4592,'[1]Backbone Architecture'!$C:$D,2,FALSE)</f>
        <v>SAG-002-009</v>
      </c>
      <c r="B4592" t="s">
        <v>5900</v>
      </c>
      <c r="C4592" t="s">
        <v>4662</v>
      </c>
      <c r="D4592" t="s">
        <v>4663</v>
      </c>
      <c r="E4592" t="s">
        <v>47</v>
      </c>
      <c r="F4592" t="s">
        <v>4664</v>
      </c>
      <c r="G4592" t="s">
        <v>4638</v>
      </c>
      <c r="H4592" t="s">
        <v>5292</v>
      </c>
      <c r="J4592" t="s">
        <v>4663</v>
      </c>
      <c r="K4592" t="s">
        <v>3952</v>
      </c>
      <c r="L4592" t="s">
        <v>25</v>
      </c>
    </row>
    <row r="4593" spans="1:12" ht="14.4" x14ac:dyDescent="0.3">
      <c r="A4593" t="str">
        <f>VLOOKUP(B4593,'[1]Backbone Architecture'!$C:$D,2,FALSE)</f>
        <v>SAG-004-028</v>
      </c>
      <c r="B4593" t="s">
        <v>5902</v>
      </c>
      <c r="C4593" t="s">
        <v>313</v>
      </c>
      <c r="D4593" t="s">
        <v>312</v>
      </c>
      <c r="E4593" t="s">
        <v>25</v>
      </c>
      <c r="F4593" t="s">
        <v>314</v>
      </c>
      <c r="G4593" t="s">
        <v>4638</v>
      </c>
      <c r="H4593" t="s">
        <v>5206</v>
      </c>
      <c r="J4593" t="s">
        <v>312</v>
      </c>
      <c r="L4593" t="s">
        <v>25</v>
      </c>
    </row>
    <row r="4594" spans="1:12" ht="14.4" x14ac:dyDescent="0.3">
      <c r="A4594" t="str">
        <f>VLOOKUP(B4594,'[1]Backbone Architecture'!$C:$D,2,FALSE)</f>
        <v>SAG-004-028</v>
      </c>
      <c r="B4594" t="s">
        <v>5902</v>
      </c>
      <c r="C4594" t="s">
        <v>461</v>
      </c>
      <c r="D4594" t="s">
        <v>460</v>
      </c>
      <c r="E4594" t="s">
        <v>25</v>
      </c>
      <c r="F4594" t="s">
        <v>462</v>
      </c>
      <c r="G4594" t="s">
        <v>4638</v>
      </c>
      <c r="H4594" t="s">
        <v>5206</v>
      </c>
      <c r="J4594" t="s">
        <v>460</v>
      </c>
      <c r="L4594" t="s">
        <v>25</v>
      </c>
    </row>
    <row r="4595" spans="1:12" ht="14.4" x14ac:dyDescent="0.3">
      <c r="A4595" t="str">
        <f>VLOOKUP(B4595,'[1]Backbone Architecture'!$C:$D,2,FALSE)</f>
        <v>SAG-004-028</v>
      </c>
      <c r="B4595" t="s">
        <v>5902</v>
      </c>
      <c r="C4595" t="s">
        <v>470</v>
      </c>
      <c r="D4595" t="s">
        <v>469</v>
      </c>
      <c r="E4595" t="s">
        <v>25</v>
      </c>
      <c r="F4595" t="s">
        <v>471</v>
      </c>
      <c r="G4595" t="s">
        <v>4638</v>
      </c>
      <c r="H4595" t="s">
        <v>5206</v>
      </c>
      <c r="J4595" t="s">
        <v>472</v>
      </c>
      <c r="L4595" t="s">
        <v>25</v>
      </c>
    </row>
    <row r="4596" spans="1:12" ht="14.4" x14ac:dyDescent="0.3">
      <c r="A4596" t="str">
        <f>VLOOKUP(B4596,'[1]Backbone Architecture'!$C:$D,2,FALSE)</f>
        <v>SAG-004-028</v>
      </c>
      <c r="B4596" t="s">
        <v>5902</v>
      </c>
      <c r="C4596" t="s">
        <v>536</v>
      </c>
      <c r="D4596" t="s">
        <v>535</v>
      </c>
      <c r="E4596" t="s">
        <v>25</v>
      </c>
      <c r="F4596" t="s">
        <v>4641</v>
      </c>
      <c r="G4596" t="s">
        <v>4638</v>
      </c>
      <c r="H4596" t="s">
        <v>5206</v>
      </c>
      <c r="J4596" t="s">
        <v>535</v>
      </c>
      <c r="L4596" t="s">
        <v>25</v>
      </c>
    </row>
    <row r="4597" spans="1:12" ht="14.4" x14ac:dyDescent="0.3">
      <c r="A4597" t="str">
        <f>VLOOKUP(B4597,'[1]Backbone Architecture'!$C:$D,2,FALSE)</f>
        <v>SAG-004-028</v>
      </c>
      <c r="B4597" t="s">
        <v>5902</v>
      </c>
      <c r="C4597" t="s">
        <v>761</v>
      </c>
      <c r="D4597" t="s">
        <v>760</v>
      </c>
      <c r="E4597" t="s">
        <v>47</v>
      </c>
      <c r="F4597" t="s">
        <v>4685</v>
      </c>
      <c r="G4597" t="s">
        <v>4638</v>
      </c>
      <c r="H4597" t="s">
        <v>5206</v>
      </c>
      <c r="J4597" t="s">
        <v>5302</v>
      </c>
      <c r="L4597" t="s">
        <v>47</v>
      </c>
    </row>
    <row r="4598" spans="1:12" ht="14.4" x14ac:dyDescent="0.3">
      <c r="A4598" t="str">
        <f>VLOOKUP(B4598,'[1]Backbone Architecture'!$C:$D,2,FALSE)</f>
        <v>SAG-004-028</v>
      </c>
      <c r="B4598" t="s">
        <v>5902</v>
      </c>
      <c r="C4598" t="s">
        <v>3988</v>
      </c>
      <c r="D4598" t="s">
        <v>5207</v>
      </c>
      <c r="E4598" t="s">
        <v>25</v>
      </c>
      <c r="F4598" t="s">
        <v>5208</v>
      </c>
      <c r="G4598" t="s">
        <v>4638</v>
      </c>
      <c r="H4598" t="s">
        <v>5206</v>
      </c>
      <c r="J4598" t="s">
        <v>5209</v>
      </c>
      <c r="L4598" t="s">
        <v>25</v>
      </c>
    </row>
    <row r="4599" spans="1:12" ht="14.4" x14ac:dyDescent="0.3">
      <c r="A4599" t="str">
        <f>VLOOKUP(B4599,'[1]Backbone Architecture'!$C:$D,2,FALSE)</f>
        <v>SAG-004-028</v>
      </c>
      <c r="B4599" t="s">
        <v>5902</v>
      </c>
      <c r="C4599" t="s">
        <v>795</v>
      </c>
      <c r="D4599" t="s">
        <v>794</v>
      </c>
      <c r="E4599" t="s">
        <v>25</v>
      </c>
      <c r="F4599" t="s">
        <v>4914</v>
      </c>
      <c r="G4599" t="s">
        <v>4638</v>
      </c>
      <c r="H4599" t="s">
        <v>5206</v>
      </c>
      <c r="J4599" t="s">
        <v>3490</v>
      </c>
      <c r="L4599" t="s">
        <v>25</v>
      </c>
    </row>
    <row r="4600" spans="1:12" ht="14.4" x14ac:dyDescent="0.3">
      <c r="A4600" t="str">
        <f>VLOOKUP(B4600,'[1]Backbone Architecture'!$C:$D,2,FALSE)</f>
        <v>SAG-004-028</v>
      </c>
      <c r="B4600" t="s">
        <v>5902</v>
      </c>
      <c r="C4600" t="s">
        <v>887</v>
      </c>
      <c r="D4600" t="s">
        <v>5903</v>
      </c>
      <c r="E4600" t="s">
        <v>25</v>
      </c>
      <c r="F4600" t="s">
        <v>5210</v>
      </c>
      <c r="G4600" t="s">
        <v>4638</v>
      </c>
      <c r="H4600" t="s">
        <v>5206</v>
      </c>
      <c r="J4600" t="s">
        <v>886</v>
      </c>
      <c r="L4600" t="s">
        <v>25</v>
      </c>
    </row>
    <row r="4601" spans="1:12" ht="14.4" x14ac:dyDescent="0.3">
      <c r="A4601" t="str">
        <f>VLOOKUP(B4601,'[1]Backbone Architecture'!$C:$D,2,FALSE)</f>
        <v>SAG-004-028</v>
      </c>
      <c r="B4601" t="s">
        <v>5902</v>
      </c>
      <c r="C4601" t="s">
        <v>919</v>
      </c>
      <c r="D4601" t="s">
        <v>918</v>
      </c>
      <c r="E4601" t="s">
        <v>25</v>
      </c>
      <c r="F4601" t="s">
        <v>4649</v>
      </c>
      <c r="G4601" t="s">
        <v>4638</v>
      </c>
      <c r="H4601" t="s">
        <v>5206</v>
      </c>
      <c r="J4601" t="s">
        <v>918</v>
      </c>
      <c r="L4601" t="s">
        <v>47</v>
      </c>
    </row>
    <row r="4602" spans="1:12" ht="14.4" x14ac:dyDescent="0.3">
      <c r="A4602" t="str">
        <f>VLOOKUP(B4602,'[1]Backbone Architecture'!$C:$D,2,FALSE)</f>
        <v>SAG-004-028</v>
      </c>
      <c r="B4602" t="s">
        <v>5902</v>
      </c>
      <c r="C4602" t="s">
        <v>962</v>
      </c>
      <c r="D4602" t="s">
        <v>961</v>
      </c>
      <c r="E4602" t="s">
        <v>25</v>
      </c>
      <c r="F4602" t="s">
        <v>963</v>
      </c>
      <c r="G4602" t="s">
        <v>4638</v>
      </c>
      <c r="H4602" t="s">
        <v>5206</v>
      </c>
      <c r="J4602" t="s">
        <v>964</v>
      </c>
      <c r="L4602" t="s">
        <v>25</v>
      </c>
    </row>
    <row r="4603" spans="1:12" ht="14.4" x14ac:dyDescent="0.3">
      <c r="A4603" t="str">
        <f>VLOOKUP(B4603,'[1]Backbone Architecture'!$C:$D,2,FALSE)</f>
        <v>SAG-004-028</v>
      </c>
      <c r="B4603" t="s">
        <v>5902</v>
      </c>
      <c r="C4603" t="s">
        <v>1043</v>
      </c>
      <c r="D4603" t="s">
        <v>4650</v>
      </c>
      <c r="E4603" t="s">
        <v>47</v>
      </c>
      <c r="F4603" t="s">
        <v>4651</v>
      </c>
      <c r="G4603" t="s">
        <v>4638</v>
      </c>
      <c r="H4603" t="s">
        <v>5206</v>
      </c>
      <c r="J4603" t="s">
        <v>1042</v>
      </c>
      <c r="K4603" s="50" t="s">
        <v>1045</v>
      </c>
      <c r="L4603" t="s">
        <v>47</v>
      </c>
    </row>
    <row r="4604" spans="1:12" ht="14.4" x14ac:dyDescent="0.3">
      <c r="A4604" t="str">
        <f>VLOOKUP(B4604,'[1]Backbone Architecture'!$C:$D,2,FALSE)</f>
        <v>SAG-004-028</v>
      </c>
      <c r="B4604" t="s">
        <v>5902</v>
      </c>
      <c r="C4604" t="s">
        <v>1089</v>
      </c>
      <c r="D4604" t="s">
        <v>4652</v>
      </c>
      <c r="E4604" t="s">
        <v>25</v>
      </c>
      <c r="F4604" t="s">
        <v>4653</v>
      </c>
      <c r="G4604" t="s">
        <v>4638</v>
      </c>
      <c r="H4604" t="s">
        <v>5206</v>
      </c>
      <c r="J4604" t="s">
        <v>4654</v>
      </c>
      <c r="K4604" s="50" t="s">
        <v>1092</v>
      </c>
      <c r="L4604" t="s">
        <v>25</v>
      </c>
    </row>
    <row r="4605" spans="1:12" ht="14.4" x14ac:dyDescent="0.3">
      <c r="A4605" t="str">
        <f>VLOOKUP(B4605,'[1]Backbone Architecture'!$C:$D,2,FALSE)</f>
        <v>SAG-004-028</v>
      </c>
      <c r="B4605" t="s">
        <v>5902</v>
      </c>
      <c r="C4605" t="s">
        <v>1289</v>
      </c>
      <c r="D4605" t="s">
        <v>1288</v>
      </c>
      <c r="E4605" t="s">
        <v>25</v>
      </c>
      <c r="F4605" t="s">
        <v>4760</v>
      </c>
      <c r="G4605" t="s">
        <v>4638</v>
      </c>
      <c r="H4605" t="s">
        <v>5206</v>
      </c>
      <c r="J4605" t="s">
        <v>1288</v>
      </c>
      <c r="K4605" t="s">
        <v>1291</v>
      </c>
      <c r="L4605" t="s">
        <v>25</v>
      </c>
    </row>
    <row r="4606" spans="1:12" ht="14.4" x14ac:dyDescent="0.3">
      <c r="A4606" t="str">
        <f>VLOOKUP(B4606,'[1]Backbone Architecture'!$C:$D,2,FALSE)</f>
        <v>SAG-004-028</v>
      </c>
      <c r="B4606" t="s">
        <v>5902</v>
      </c>
      <c r="C4606" t="s">
        <v>1628</v>
      </c>
      <c r="D4606" t="s">
        <v>1627</v>
      </c>
      <c r="E4606" t="s">
        <v>25</v>
      </c>
      <c r="F4606" t="s">
        <v>1629</v>
      </c>
      <c r="G4606" t="s">
        <v>4638</v>
      </c>
      <c r="H4606" t="s">
        <v>5206</v>
      </c>
      <c r="J4606" t="s">
        <v>1627</v>
      </c>
      <c r="K4606" t="s">
        <v>1629</v>
      </c>
      <c r="L4606" t="s">
        <v>25</v>
      </c>
    </row>
    <row r="4607" spans="1:12" ht="14.4" x14ac:dyDescent="0.3">
      <c r="A4607" t="str">
        <f>VLOOKUP(B4607,'[1]Backbone Architecture'!$C:$D,2,FALSE)</f>
        <v>SAG-004-028</v>
      </c>
      <c r="B4607" t="s">
        <v>5902</v>
      </c>
      <c r="C4607" t="s">
        <v>1684</v>
      </c>
      <c r="D4607" t="s">
        <v>1683</v>
      </c>
      <c r="E4607" t="s">
        <v>47</v>
      </c>
      <c r="F4607" t="s">
        <v>5304</v>
      </c>
      <c r="G4607" t="s">
        <v>4638</v>
      </c>
      <c r="H4607" t="s">
        <v>5206</v>
      </c>
      <c r="J4607" t="s">
        <v>4614</v>
      </c>
      <c r="L4607" t="s">
        <v>25</v>
      </c>
    </row>
    <row r="4608" spans="1:12" ht="14.4" x14ac:dyDescent="0.3">
      <c r="A4608" t="str">
        <f>VLOOKUP(B4608,'[1]Backbone Architecture'!$C:$D,2,FALSE)</f>
        <v>SAG-004-028</v>
      </c>
      <c r="B4608" t="s">
        <v>5902</v>
      </c>
      <c r="C4608" t="s">
        <v>2550</v>
      </c>
      <c r="D4608" t="s">
        <v>2549</v>
      </c>
      <c r="E4608" t="s">
        <v>25</v>
      </c>
      <c r="F4608" t="s">
        <v>5181</v>
      </c>
      <c r="G4608" t="s">
        <v>4638</v>
      </c>
      <c r="H4608" t="s">
        <v>5206</v>
      </c>
      <c r="J4608" t="s">
        <v>2549</v>
      </c>
      <c r="K4608" t="s">
        <v>2551</v>
      </c>
      <c r="L4608" t="s">
        <v>25</v>
      </c>
    </row>
    <row r="4609" spans="1:12" ht="14.4" x14ac:dyDescent="0.3">
      <c r="A4609" t="str">
        <f>VLOOKUP(B4609,'[1]Backbone Architecture'!$C:$D,2,FALSE)</f>
        <v>SAG-004-028</v>
      </c>
      <c r="B4609" t="s">
        <v>5902</v>
      </c>
      <c r="C4609" t="s">
        <v>2584</v>
      </c>
      <c r="D4609" t="s">
        <v>2583</v>
      </c>
      <c r="E4609" t="s">
        <v>25</v>
      </c>
      <c r="F4609" t="s">
        <v>2585</v>
      </c>
      <c r="G4609" t="s">
        <v>4638</v>
      </c>
      <c r="H4609" t="s">
        <v>5206</v>
      </c>
      <c r="J4609" t="s">
        <v>2583</v>
      </c>
      <c r="L4609" t="s">
        <v>25</v>
      </c>
    </row>
    <row r="4610" spans="1:12" ht="14.4" x14ac:dyDescent="0.3">
      <c r="A4610" t="str">
        <f>VLOOKUP(B4610,'[1]Backbone Architecture'!$C:$D,2,FALSE)</f>
        <v>SAG-004-028</v>
      </c>
      <c r="B4610" t="s">
        <v>5902</v>
      </c>
      <c r="C4610" t="s">
        <v>2594</v>
      </c>
      <c r="D4610" t="s">
        <v>2593</v>
      </c>
      <c r="E4610" t="s">
        <v>25</v>
      </c>
      <c r="F4610" t="s">
        <v>2595</v>
      </c>
      <c r="G4610" t="s">
        <v>4638</v>
      </c>
      <c r="H4610" t="s">
        <v>5206</v>
      </c>
      <c r="J4610" t="s">
        <v>2593</v>
      </c>
      <c r="L4610" t="s">
        <v>25</v>
      </c>
    </row>
    <row r="4611" spans="1:12" ht="14.4" x14ac:dyDescent="0.3">
      <c r="A4611" t="str">
        <f>VLOOKUP(B4611,'[1]Backbone Architecture'!$C:$D,2,FALSE)</f>
        <v>SAG-004-028</v>
      </c>
      <c r="B4611" t="s">
        <v>5902</v>
      </c>
      <c r="C4611" t="s">
        <v>2926</v>
      </c>
      <c r="D4611" t="s">
        <v>2928</v>
      </c>
      <c r="E4611" t="s">
        <v>25</v>
      </c>
      <c r="F4611" t="s">
        <v>4974</v>
      </c>
      <c r="G4611" t="s">
        <v>4638</v>
      </c>
      <c r="H4611" t="s">
        <v>5206</v>
      </c>
      <c r="J4611" t="s">
        <v>2928</v>
      </c>
      <c r="K4611" t="s">
        <v>5001</v>
      </c>
      <c r="L4611" t="s">
        <v>25</v>
      </c>
    </row>
    <row r="4612" spans="1:12" ht="14.4" x14ac:dyDescent="0.3">
      <c r="A4612" t="str">
        <f>VLOOKUP(B4612,'[1]Backbone Architecture'!$C:$D,2,FALSE)</f>
        <v>SAG-004-028</v>
      </c>
      <c r="B4612" t="s">
        <v>5902</v>
      </c>
      <c r="C4612" t="s">
        <v>3271</v>
      </c>
      <c r="D4612" t="s">
        <v>3270</v>
      </c>
      <c r="E4612" t="s">
        <v>25</v>
      </c>
      <c r="F4612" t="s">
        <v>3272</v>
      </c>
      <c r="G4612" t="s">
        <v>4638</v>
      </c>
      <c r="H4612" t="s">
        <v>5206</v>
      </c>
      <c r="J4612" t="s">
        <v>3270</v>
      </c>
      <c r="L4612" t="s">
        <v>25</v>
      </c>
    </row>
    <row r="4613" spans="1:12" ht="14.4" x14ac:dyDescent="0.3">
      <c r="A4613" t="str">
        <f>VLOOKUP(B4613,'[1]Backbone Architecture'!$C:$D,2,FALSE)</f>
        <v>SAG-004-028</v>
      </c>
      <c r="B4613" t="s">
        <v>5902</v>
      </c>
      <c r="C4613" t="s">
        <v>3346</v>
      </c>
      <c r="D4613" t="s">
        <v>3345</v>
      </c>
      <c r="E4613" t="s">
        <v>25</v>
      </c>
      <c r="F4613" t="s">
        <v>4783</v>
      </c>
      <c r="G4613" t="s">
        <v>4638</v>
      </c>
      <c r="H4613" t="s">
        <v>5206</v>
      </c>
      <c r="J4613" t="s">
        <v>3345</v>
      </c>
      <c r="K4613" t="s">
        <v>3347</v>
      </c>
      <c r="L4613" t="s">
        <v>47</v>
      </c>
    </row>
    <row r="4614" spans="1:12" ht="14.4" x14ac:dyDescent="0.3">
      <c r="A4614" t="str">
        <f>VLOOKUP(B4614,'[1]Backbone Architecture'!$C:$D,2,FALSE)</f>
        <v>SAG-004-028</v>
      </c>
      <c r="B4614" t="s">
        <v>5902</v>
      </c>
      <c r="C4614" t="s">
        <v>5231</v>
      </c>
      <c r="D4614" t="s">
        <v>5232</v>
      </c>
      <c r="E4614" t="s">
        <v>25</v>
      </c>
      <c r="F4614" t="s">
        <v>5233</v>
      </c>
      <c r="G4614" t="s">
        <v>4638</v>
      </c>
      <c r="H4614" t="s">
        <v>5206</v>
      </c>
      <c r="J4614" t="s">
        <v>5234</v>
      </c>
      <c r="L4614" t="s">
        <v>25</v>
      </c>
    </row>
    <row r="4615" spans="1:12" ht="14.4" x14ac:dyDescent="0.3">
      <c r="A4615" t="str">
        <f>VLOOKUP(B4615,'[1]Backbone Architecture'!$C:$D,2,FALSE)</f>
        <v>SAG-004-028</v>
      </c>
      <c r="B4615" t="s">
        <v>5902</v>
      </c>
      <c r="C4615" t="s">
        <v>4007</v>
      </c>
      <c r="D4615" t="s">
        <v>4006</v>
      </c>
      <c r="E4615" t="s">
        <v>25</v>
      </c>
      <c r="F4615" t="s">
        <v>4711</v>
      </c>
      <c r="G4615" t="s">
        <v>4638</v>
      </c>
      <c r="H4615" t="s">
        <v>5206</v>
      </c>
      <c r="J4615" t="s">
        <v>4006</v>
      </c>
      <c r="K4615" t="s">
        <v>5148</v>
      </c>
      <c r="L4615" t="s">
        <v>47</v>
      </c>
    </row>
    <row r="4616" spans="1:12" ht="14.4" x14ac:dyDescent="0.3">
      <c r="A4616" t="str">
        <f>VLOOKUP(B4616,'[1]Backbone Architecture'!$C:$D,2,FALSE)</f>
        <v>CCM-001-006</v>
      </c>
      <c r="B4616" t="s">
        <v>5904</v>
      </c>
      <c r="C4616" t="s">
        <v>624</v>
      </c>
      <c r="D4616" t="s">
        <v>4818</v>
      </c>
      <c r="E4616" t="s">
        <v>25</v>
      </c>
      <c r="F4616" t="s">
        <v>4819</v>
      </c>
      <c r="G4616" t="s">
        <v>4820</v>
      </c>
      <c r="H4616" t="s">
        <v>4820</v>
      </c>
      <c r="I4616">
        <v>1</v>
      </c>
      <c r="J4616" t="s">
        <v>623</v>
      </c>
      <c r="L4616" t="s">
        <v>19</v>
      </c>
    </row>
    <row r="4617" spans="1:12" ht="14.4" x14ac:dyDescent="0.3">
      <c r="A4617" t="str">
        <f>VLOOKUP(B4617,'[1]Backbone Architecture'!$C:$D,2,FALSE)</f>
        <v>CCM-001-006</v>
      </c>
      <c r="B4617" t="s">
        <v>5904</v>
      </c>
      <c r="C4617" t="s">
        <v>650</v>
      </c>
      <c r="D4617" t="s">
        <v>649</v>
      </c>
      <c r="E4617" t="s">
        <v>25</v>
      </c>
      <c r="F4617" t="s">
        <v>651</v>
      </c>
      <c r="G4617" t="s">
        <v>4820</v>
      </c>
      <c r="H4617" t="s">
        <v>4820</v>
      </c>
      <c r="I4617">
        <v>1</v>
      </c>
      <c r="J4617" t="s">
        <v>649</v>
      </c>
      <c r="L4617" t="s">
        <v>19</v>
      </c>
    </row>
    <row r="4618" spans="1:12" ht="14.4" x14ac:dyDescent="0.3">
      <c r="A4618" t="str">
        <f>VLOOKUP(B4618,'[1]Backbone Architecture'!$C:$D,2,FALSE)</f>
        <v>CCM-001-006</v>
      </c>
      <c r="B4618" t="s">
        <v>5904</v>
      </c>
      <c r="C4618" t="s">
        <v>662</v>
      </c>
      <c r="D4618" t="s">
        <v>661</v>
      </c>
      <c r="E4618" t="s">
        <v>47</v>
      </c>
      <c r="F4618" t="s">
        <v>4696</v>
      </c>
      <c r="G4618" t="s">
        <v>4820</v>
      </c>
      <c r="H4618" t="s">
        <v>4820</v>
      </c>
      <c r="I4618">
        <v>1</v>
      </c>
      <c r="J4618" t="s">
        <v>661</v>
      </c>
      <c r="K4618" t="s">
        <v>4771</v>
      </c>
      <c r="L4618" t="s">
        <v>19</v>
      </c>
    </row>
    <row r="4619" spans="1:12" ht="14.4" x14ac:dyDescent="0.3">
      <c r="A4619" t="str">
        <f>VLOOKUP(B4619,'[1]Backbone Architecture'!$C:$D,2,FALSE)</f>
        <v>CCM-001-006</v>
      </c>
      <c r="B4619" t="s">
        <v>5904</v>
      </c>
      <c r="C4619" t="s">
        <v>820</v>
      </c>
      <c r="D4619" t="s">
        <v>819</v>
      </c>
      <c r="E4619" t="s">
        <v>47</v>
      </c>
      <c r="F4619" t="s">
        <v>4698</v>
      </c>
      <c r="G4619" t="s">
        <v>4820</v>
      </c>
      <c r="H4619" t="s">
        <v>4820</v>
      </c>
      <c r="I4619">
        <v>1</v>
      </c>
      <c r="J4619" t="s">
        <v>4821</v>
      </c>
      <c r="L4619" t="s">
        <v>25</v>
      </c>
    </row>
    <row r="4620" spans="1:12" ht="14.4" x14ac:dyDescent="0.3">
      <c r="A4620" t="str">
        <f>VLOOKUP(B4620,'[1]Backbone Architecture'!$C:$D,2,FALSE)</f>
        <v>CCM-001-006</v>
      </c>
      <c r="B4620" t="s">
        <v>5904</v>
      </c>
      <c r="C4620" t="s">
        <v>915</v>
      </c>
      <c r="D4620" t="s">
        <v>914</v>
      </c>
      <c r="E4620" t="s">
        <v>25</v>
      </c>
      <c r="F4620" t="s">
        <v>4822</v>
      </c>
      <c r="G4620" t="s">
        <v>4820</v>
      </c>
      <c r="H4620" t="s">
        <v>4820</v>
      </c>
      <c r="I4620">
        <v>1</v>
      </c>
      <c r="J4620" t="s">
        <v>914</v>
      </c>
      <c r="K4620" t="s">
        <v>917</v>
      </c>
      <c r="L4620" t="s">
        <v>19</v>
      </c>
    </row>
    <row r="4621" spans="1:12" ht="14.4" x14ac:dyDescent="0.3">
      <c r="A4621" t="str">
        <f>VLOOKUP(B4621,'[1]Backbone Architecture'!$C:$D,2,FALSE)</f>
        <v>CCM-001-006</v>
      </c>
      <c r="B4621" t="s">
        <v>5904</v>
      </c>
      <c r="C4621" t="s">
        <v>1005</v>
      </c>
      <c r="D4621" t="s">
        <v>1004</v>
      </c>
      <c r="E4621" t="s">
        <v>25</v>
      </c>
      <c r="F4621" t="s">
        <v>4823</v>
      </c>
      <c r="G4621" t="s">
        <v>4820</v>
      </c>
      <c r="H4621" t="s">
        <v>4820</v>
      </c>
      <c r="I4621">
        <v>2</v>
      </c>
      <c r="J4621" t="s">
        <v>4824</v>
      </c>
      <c r="L4621" t="s">
        <v>19</v>
      </c>
    </row>
    <row r="4622" spans="1:12" ht="14.4" x14ac:dyDescent="0.3">
      <c r="A4622" t="str">
        <f>VLOOKUP(B4622,'[1]Backbone Architecture'!$C:$D,2,FALSE)</f>
        <v>CCM-001-006</v>
      </c>
      <c r="B4622" t="s">
        <v>5904</v>
      </c>
      <c r="C4622" t="s">
        <v>1008</v>
      </c>
      <c r="D4622" t="s">
        <v>1007</v>
      </c>
      <c r="E4622" t="s">
        <v>25</v>
      </c>
      <c r="F4622" t="s">
        <v>4825</v>
      </c>
      <c r="G4622" t="s">
        <v>4820</v>
      </c>
      <c r="H4622" t="s">
        <v>4820</v>
      </c>
      <c r="I4622">
        <v>1</v>
      </c>
      <c r="J4622" t="s">
        <v>1007</v>
      </c>
      <c r="K4622" t="s">
        <v>1010</v>
      </c>
      <c r="L4622" t="s">
        <v>19</v>
      </c>
    </row>
    <row r="4623" spans="1:12" ht="14.4" x14ac:dyDescent="0.3">
      <c r="A4623" t="str">
        <f>VLOOKUP(B4623,'[1]Backbone Architecture'!$C:$D,2,FALSE)</f>
        <v>CCM-001-006</v>
      </c>
      <c r="B4623" t="s">
        <v>5904</v>
      </c>
      <c r="C4623" t="s">
        <v>1162</v>
      </c>
      <c r="D4623" t="s">
        <v>1161</v>
      </c>
      <c r="E4623" t="s">
        <v>25</v>
      </c>
      <c r="F4623" t="s">
        <v>4826</v>
      </c>
      <c r="G4623" t="s">
        <v>4820</v>
      </c>
      <c r="H4623" t="s">
        <v>4820</v>
      </c>
      <c r="I4623">
        <v>2</v>
      </c>
      <c r="J4623" t="s">
        <v>1161</v>
      </c>
      <c r="L4623" t="s">
        <v>25</v>
      </c>
    </row>
    <row r="4624" spans="1:12" ht="14.4" x14ac:dyDescent="0.3">
      <c r="A4624" t="str">
        <f>VLOOKUP(B4624,'[1]Backbone Architecture'!$C:$D,2,FALSE)</f>
        <v>CCM-001-006</v>
      </c>
      <c r="B4624" t="s">
        <v>5904</v>
      </c>
      <c r="C4624" t="s">
        <v>1699</v>
      </c>
      <c r="D4624" t="s">
        <v>1698</v>
      </c>
      <c r="E4624" t="s">
        <v>25</v>
      </c>
      <c r="F4624" t="s">
        <v>4827</v>
      </c>
      <c r="G4624" t="s">
        <v>4820</v>
      </c>
      <c r="H4624" t="s">
        <v>4820</v>
      </c>
      <c r="I4624">
        <v>2</v>
      </c>
      <c r="J4624" t="s">
        <v>1698</v>
      </c>
      <c r="L4624" t="s">
        <v>19</v>
      </c>
    </row>
    <row r="4625" spans="1:12" ht="14.4" x14ac:dyDescent="0.3">
      <c r="A4625" t="str">
        <f>VLOOKUP(B4625,'[1]Backbone Architecture'!$C:$D,2,FALSE)</f>
        <v>CCM-001-006</v>
      </c>
      <c r="B4625" t="s">
        <v>5904</v>
      </c>
      <c r="C4625" t="s">
        <v>2007</v>
      </c>
      <c r="D4625" t="s">
        <v>4828</v>
      </c>
      <c r="E4625" t="s">
        <v>25</v>
      </c>
      <c r="F4625" t="s">
        <v>4829</v>
      </c>
      <c r="G4625" t="s">
        <v>4820</v>
      </c>
      <c r="H4625" t="s">
        <v>4820</v>
      </c>
      <c r="I4625">
        <v>1</v>
      </c>
      <c r="J4625" t="s">
        <v>2006</v>
      </c>
      <c r="K4625" t="s">
        <v>2008</v>
      </c>
      <c r="L4625" t="s">
        <v>25</v>
      </c>
    </row>
    <row r="4626" spans="1:12" ht="14.4" x14ac:dyDescent="0.3">
      <c r="A4626" t="str">
        <f>VLOOKUP(B4626,'[1]Backbone Architecture'!$C:$D,2,FALSE)</f>
        <v>CCM-001-006</v>
      </c>
      <c r="B4626" t="s">
        <v>5904</v>
      </c>
      <c r="C4626" t="s">
        <v>2428</v>
      </c>
      <c r="D4626" t="s">
        <v>2200</v>
      </c>
      <c r="E4626" t="s">
        <v>47</v>
      </c>
      <c r="F4626" t="s">
        <v>4782</v>
      </c>
      <c r="G4626" t="s">
        <v>4820</v>
      </c>
      <c r="H4626" t="s">
        <v>4820</v>
      </c>
      <c r="I4626">
        <v>1</v>
      </c>
      <c r="J4626" t="s">
        <v>4830</v>
      </c>
      <c r="K4626" t="s">
        <v>2429</v>
      </c>
      <c r="L4626" t="s">
        <v>47</v>
      </c>
    </row>
    <row r="4627" spans="1:12" ht="14.4" x14ac:dyDescent="0.3">
      <c r="A4627" t="str">
        <f>VLOOKUP(B4627,'[1]Backbone Architecture'!$C:$D,2,FALSE)</f>
        <v>CCM-001-006</v>
      </c>
      <c r="B4627" t="s">
        <v>5904</v>
      </c>
      <c r="C4627" t="s">
        <v>2652</v>
      </c>
      <c r="D4627" t="s">
        <v>4831</v>
      </c>
      <c r="E4627" t="s">
        <v>25</v>
      </c>
      <c r="F4627" t="s">
        <v>4832</v>
      </c>
      <c r="G4627" t="s">
        <v>4820</v>
      </c>
      <c r="H4627" t="s">
        <v>4820</v>
      </c>
      <c r="I4627">
        <v>1</v>
      </c>
      <c r="J4627" t="s">
        <v>2651</v>
      </c>
      <c r="L4627" t="s">
        <v>19</v>
      </c>
    </row>
    <row r="4628" spans="1:12" ht="14.4" x14ac:dyDescent="0.3">
      <c r="A4628" t="str">
        <f>VLOOKUP(B4628,'[1]Backbone Architecture'!$C:$D,2,FALSE)</f>
        <v>CCM-001-006</v>
      </c>
      <c r="B4628" t="s">
        <v>5904</v>
      </c>
      <c r="C4628" t="s">
        <v>2782</v>
      </c>
      <c r="D4628" t="s">
        <v>2781</v>
      </c>
      <c r="E4628" t="s">
        <v>47</v>
      </c>
      <c r="F4628" t="s">
        <v>4706</v>
      </c>
      <c r="G4628" t="s">
        <v>4820</v>
      </c>
      <c r="H4628" t="s">
        <v>4820</v>
      </c>
      <c r="I4628">
        <v>2</v>
      </c>
      <c r="J4628" t="s">
        <v>4833</v>
      </c>
      <c r="L4628" t="s">
        <v>25</v>
      </c>
    </row>
    <row r="4629" spans="1:12" ht="14.4" x14ac:dyDescent="0.3">
      <c r="A4629" t="str">
        <f>VLOOKUP(B4629,'[1]Backbone Architecture'!$C:$D,2,FALSE)</f>
        <v>CCM-001-006</v>
      </c>
      <c r="B4629" t="s">
        <v>5904</v>
      </c>
      <c r="C4629" t="s">
        <v>3145</v>
      </c>
      <c r="D4629" t="s">
        <v>4834</v>
      </c>
      <c r="E4629" t="s">
        <v>25</v>
      </c>
      <c r="F4629" t="s">
        <v>4835</v>
      </c>
      <c r="G4629" t="s">
        <v>4820</v>
      </c>
      <c r="H4629" t="s">
        <v>4820</v>
      </c>
      <c r="I4629">
        <v>1</v>
      </c>
      <c r="J4629" t="s">
        <v>3144</v>
      </c>
      <c r="L4629" t="s">
        <v>19</v>
      </c>
    </row>
    <row r="4630" spans="1:12" ht="14.4" x14ac:dyDescent="0.3">
      <c r="A4630" t="str">
        <f>VLOOKUP(B4630,'[1]Backbone Architecture'!$C:$D,2,FALSE)</f>
        <v>CCM-001-006</v>
      </c>
      <c r="B4630" t="s">
        <v>5904</v>
      </c>
      <c r="C4630" t="s">
        <v>3188</v>
      </c>
      <c r="D4630" t="s">
        <v>3187</v>
      </c>
      <c r="E4630" t="s">
        <v>25</v>
      </c>
      <c r="F4630" t="s">
        <v>4836</v>
      </c>
      <c r="G4630" t="s">
        <v>4820</v>
      </c>
      <c r="H4630" t="s">
        <v>4820</v>
      </c>
      <c r="I4630">
        <v>1</v>
      </c>
      <c r="J4630" t="s">
        <v>4837</v>
      </c>
      <c r="L4630" t="s">
        <v>19</v>
      </c>
    </row>
    <row r="4631" spans="1:12" ht="14.4" x14ac:dyDescent="0.3">
      <c r="A4631" t="str">
        <f>VLOOKUP(B4631,'[1]Backbone Architecture'!$C:$D,2,FALSE)</f>
        <v>CCM-001-006</v>
      </c>
      <c r="B4631" t="s">
        <v>5904</v>
      </c>
      <c r="C4631" t="s">
        <v>3258</v>
      </c>
      <c r="D4631" t="s">
        <v>3257</v>
      </c>
      <c r="E4631" t="s">
        <v>25</v>
      </c>
      <c r="F4631" t="s">
        <v>4729</v>
      </c>
      <c r="G4631" t="s">
        <v>4820</v>
      </c>
      <c r="H4631" t="s">
        <v>4820</v>
      </c>
      <c r="I4631">
        <v>1</v>
      </c>
      <c r="J4631" t="s">
        <v>4838</v>
      </c>
      <c r="L4631" t="s">
        <v>19</v>
      </c>
    </row>
    <row r="4632" spans="1:12" ht="14.4" x14ac:dyDescent="0.3">
      <c r="A4632" t="str">
        <f>VLOOKUP(B4632,'[1]Backbone Architecture'!$C:$D,2,FALSE)</f>
        <v>CCM-001-006</v>
      </c>
      <c r="B4632" t="s">
        <v>5904</v>
      </c>
      <c r="C4632" t="s">
        <v>2634</v>
      </c>
      <c r="D4632" t="s">
        <v>4839</v>
      </c>
      <c r="E4632" t="s">
        <v>25</v>
      </c>
      <c r="F4632" t="s">
        <v>4840</v>
      </c>
      <c r="G4632" t="s">
        <v>4820</v>
      </c>
      <c r="H4632" t="s">
        <v>4820</v>
      </c>
      <c r="I4632">
        <v>2</v>
      </c>
      <c r="J4632" t="s">
        <v>2633</v>
      </c>
      <c r="L4632" t="s">
        <v>19</v>
      </c>
    </row>
    <row r="4633" spans="1:12" ht="14.4" x14ac:dyDescent="0.3">
      <c r="A4633" t="str">
        <f>VLOOKUP(B4633,'[1]Backbone Architecture'!$C:$D,2,FALSE)</f>
        <v>CCM-001-006</v>
      </c>
      <c r="B4633" t="s">
        <v>5904</v>
      </c>
      <c r="C4633" t="s">
        <v>4271</v>
      </c>
      <c r="D4633" t="s">
        <v>4270</v>
      </c>
      <c r="E4633" t="s">
        <v>25</v>
      </c>
      <c r="F4633" t="s">
        <v>4272</v>
      </c>
      <c r="G4633" t="s">
        <v>4820</v>
      </c>
      <c r="H4633" t="s">
        <v>4820</v>
      </c>
      <c r="I4633">
        <v>1</v>
      </c>
      <c r="J4633" t="s">
        <v>4841</v>
      </c>
      <c r="L4633" t="s">
        <v>19</v>
      </c>
    </row>
    <row r="4634" spans="1:12" ht="14.4" x14ac:dyDescent="0.3">
      <c r="A4634" t="str">
        <f>VLOOKUP(B4634,'[1]Backbone Architecture'!$C:$D,2,FALSE)</f>
        <v>CCM-001-006</v>
      </c>
      <c r="B4634" t="s">
        <v>5904</v>
      </c>
      <c r="C4634" t="s">
        <v>4446</v>
      </c>
      <c r="D4634" t="s">
        <v>4445</v>
      </c>
      <c r="E4634" t="s">
        <v>25</v>
      </c>
      <c r="F4634" t="s">
        <v>4842</v>
      </c>
      <c r="G4634" t="s">
        <v>4820</v>
      </c>
      <c r="H4634" t="s">
        <v>4820</v>
      </c>
      <c r="I4634">
        <v>1</v>
      </c>
      <c r="J4634" t="s">
        <v>4451</v>
      </c>
      <c r="L4634" t="s">
        <v>19</v>
      </c>
    </row>
    <row r="4635" spans="1:12" ht="14.4" x14ac:dyDescent="0.3">
      <c r="A4635" t="str">
        <f>VLOOKUP(B4635,'[1]Backbone Architecture'!$C:$D,2,FALSE)</f>
        <v>CCM-001-006</v>
      </c>
      <c r="B4635" t="s">
        <v>5904</v>
      </c>
      <c r="C4635" t="s">
        <v>4843</v>
      </c>
      <c r="D4635" t="s">
        <v>4448</v>
      </c>
      <c r="E4635" t="s">
        <v>25</v>
      </c>
      <c r="F4635" t="s">
        <v>4844</v>
      </c>
      <c r="G4635" t="s">
        <v>4820</v>
      </c>
      <c r="H4635" t="s">
        <v>4820</v>
      </c>
    </row>
    <row r="4636" spans="1:12" ht="14.4" x14ac:dyDescent="0.3">
      <c r="A4636" t="str">
        <f>VLOOKUP(B4636,'[1]Backbone Architecture'!$C:$D,2,FALSE)</f>
        <v>CCM-001-006</v>
      </c>
      <c r="B4636" t="s">
        <v>5904</v>
      </c>
      <c r="C4636" t="s">
        <v>4576</v>
      </c>
      <c r="D4636" t="s">
        <v>4575</v>
      </c>
      <c r="E4636" t="s">
        <v>25</v>
      </c>
      <c r="F4636" t="s">
        <v>4845</v>
      </c>
      <c r="G4636" t="s">
        <v>4820</v>
      </c>
      <c r="H4636" t="s">
        <v>4820</v>
      </c>
      <c r="I4636">
        <v>1</v>
      </c>
      <c r="J4636" t="s">
        <v>4575</v>
      </c>
      <c r="L4636" t="s">
        <v>19</v>
      </c>
    </row>
    <row r="4637" spans="1:12" ht="14.4" x14ac:dyDescent="0.3">
      <c r="A4637" t="str">
        <f>VLOOKUP(B4637,'[1]Backbone Architecture'!$C:$D,2,FALSE)</f>
        <v>SAG-004-029</v>
      </c>
      <c r="B4637" t="s">
        <v>5905</v>
      </c>
      <c r="C4637" t="s">
        <v>99</v>
      </c>
      <c r="D4637" t="s">
        <v>98</v>
      </c>
      <c r="E4637" t="s">
        <v>19</v>
      </c>
      <c r="F4637" t="s">
        <v>100</v>
      </c>
      <c r="G4637" t="s">
        <v>4638</v>
      </c>
      <c r="H4637" t="s">
        <v>5206</v>
      </c>
      <c r="J4637" t="s">
        <v>98</v>
      </c>
      <c r="L4637" t="s">
        <v>19</v>
      </c>
    </row>
    <row r="4638" spans="1:12" ht="14.4" x14ac:dyDescent="0.3">
      <c r="A4638" t="str">
        <f>VLOOKUP(B4638,'[1]Backbone Architecture'!$C:$D,2,FALSE)</f>
        <v>SAG-004-029</v>
      </c>
      <c r="B4638" t="s">
        <v>5905</v>
      </c>
      <c r="C4638" t="s">
        <v>102</v>
      </c>
      <c r="D4638" t="s">
        <v>101</v>
      </c>
      <c r="E4638" t="s">
        <v>19</v>
      </c>
      <c r="F4638" t="s">
        <v>103</v>
      </c>
      <c r="G4638" t="s">
        <v>4638</v>
      </c>
      <c r="H4638" t="s">
        <v>5206</v>
      </c>
      <c r="J4638" t="s">
        <v>5224</v>
      </c>
      <c r="L4638" t="s">
        <v>19</v>
      </c>
    </row>
    <row r="4639" spans="1:12" ht="14.4" x14ac:dyDescent="0.3">
      <c r="A4639" t="str">
        <f>VLOOKUP(B4639,'[1]Backbone Architecture'!$C:$D,2,FALSE)</f>
        <v>SAG-004-029</v>
      </c>
      <c r="B4639" t="s">
        <v>5905</v>
      </c>
      <c r="C4639" t="s">
        <v>105</v>
      </c>
      <c r="D4639" t="s">
        <v>104</v>
      </c>
      <c r="E4639" t="s">
        <v>19</v>
      </c>
      <c r="F4639" t="s">
        <v>106</v>
      </c>
      <c r="G4639" t="s">
        <v>4638</v>
      </c>
      <c r="H4639" t="s">
        <v>5206</v>
      </c>
      <c r="J4639" t="s">
        <v>104</v>
      </c>
      <c r="L4639" t="s">
        <v>19</v>
      </c>
    </row>
    <row r="4640" spans="1:12" ht="14.4" x14ac:dyDescent="0.3">
      <c r="A4640" t="str">
        <f>VLOOKUP(B4640,'[1]Backbone Architecture'!$C:$D,2,FALSE)</f>
        <v>SAG-004-029</v>
      </c>
      <c r="B4640" t="s">
        <v>5905</v>
      </c>
      <c r="C4640" t="s">
        <v>118</v>
      </c>
      <c r="D4640" t="s">
        <v>117</v>
      </c>
      <c r="E4640" t="s">
        <v>25</v>
      </c>
      <c r="F4640" t="s">
        <v>119</v>
      </c>
      <c r="G4640" t="s">
        <v>4638</v>
      </c>
      <c r="H4640" t="s">
        <v>5206</v>
      </c>
      <c r="J4640" t="s">
        <v>117</v>
      </c>
      <c r="L4640" t="s">
        <v>25</v>
      </c>
    </row>
    <row r="4641" spans="1:12" ht="14.4" x14ac:dyDescent="0.3">
      <c r="A4641" t="str">
        <f>VLOOKUP(B4641,'[1]Backbone Architecture'!$C:$D,2,FALSE)</f>
        <v>SAG-004-029</v>
      </c>
      <c r="B4641" t="s">
        <v>5905</v>
      </c>
      <c r="C4641" t="s">
        <v>437</v>
      </c>
      <c r="D4641" t="s">
        <v>436</v>
      </c>
      <c r="E4641" t="s">
        <v>25</v>
      </c>
      <c r="F4641" t="s">
        <v>438</v>
      </c>
      <c r="G4641" t="s">
        <v>4638</v>
      </c>
      <c r="H4641" t="s">
        <v>5206</v>
      </c>
      <c r="J4641" t="s">
        <v>436</v>
      </c>
      <c r="L4641" t="s">
        <v>25</v>
      </c>
    </row>
    <row r="4642" spans="1:12" ht="14.4" x14ac:dyDescent="0.3">
      <c r="A4642" t="str">
        <f>VLOOKUP(B4642,'[1]Backbone Architecture'!$C:$D,2,FALSE)</f>
        <v>SAG-004-029</v>
      </c>
      <c r="B4642" t="s">
        <v>5905</v>
      </c>
      <c r="C4642" t="s">
        <v>451</v>
      </c>
      <c r="D4642" t="s">
        <v>450</v>
      </c>
      <c r="E4642" t="s">
        <v>25</v>
      </c>
      <c r="F4642" t="s">
        <v>452</v>
      </c>
      <c r="G4642" t="s">
        <v>4638</v>
      </c>
      <c r="H4642" t="s">
        <v>5206</v>
      </c>
      <c r="J4642" t="s">
        <v>450</v>
      </c>
      <c r="L4642" t="s">
        <v>25</v>
      </c>
    </row>
    <row r="4643" spans="1:12" ht="14.4" x14ac:dyDescent="0.3">
      <c r="A4643" t="str">
        <f>VLOOKUP(B4643,'[1]Backbone Architecture'!$C:$D,2,FALSE)</f>
        <v>SAG-004-029</v>
      </c>
      <c r="B4643" t="s">
        <v>5905</v>
      </c>
      <c r="C4643" t="s">
        <v>457</v>
      </c>
      <c r="D4643" t="s">
        <v>459</v>
      </c>
      <c r="E4643" t="s">
        <v>25</v>
      </c>
      <c r="F4643" t="s">
        <v>458</v>
      </c>
      <c r="G4643" t="s">
        <v>4638</v>
      </c>
      <c r="H4643" t="s">
        <v>5206</v>
      </c>
      <c r="J4643" t="s">
        <v>5367</v>
      </c>
      <c r="L4643" t="s">
        <v>25</v>
      </c>
    </row>
    <row r="4644" spans="1:12" ht="14.4" x14ac:dyDescent="0.3">
      <c r="A4644" t="str">
        <f>VLOOKUP(B4644,'[1]Backbone Architecture'!$C:$D,2,FALSE)</f>
        <v>SAG-004-029</v>
      </c>
      <c r="B4644" t="s">
        <v>5905</v>
      </c>
      <c r="C4644" t="s">
        <v>761</v>
      </c>
      <c r="D4644" t="s">
        <v>760</v>
      </c>
      <c r="E4644" t="s">
        <v>47</v>
      </c>
      <c r="F4644" t="s">
        <v>4685</v>
      </c>
      <c r="G4644" t="s">
        <v>4638</v>
      </c>
      <c r="H4644" t="s">
        <v>5206</v>
      </c>
      <c r="J4644" t="s">
        <v>5302</v>
      </c>
      <c r="L4644" t="s">
        <v>47</v>
      </c>
    </row>
    <row r="4645" spans="1:12" ht="14.4" x14ac:dyDescent="0.3">
      <c r="A4645" t="str">
        <f>VLOOKUP(B4645,'[1]Backbone Architecture'!$C:$D,2,FALSE)</f>
        <v>SAG-004-029</v>
      </c>
      <c r="B4645" t="s">
        <v>5905</v>
      </c>
      <c r="C4645" t="s">
        <v>808</v>
      </c>
      <c r="D4645" t="s">
        <v>807</v>
      </c>
      <c r="E4645" t="s">
        <v>25</v>
      </c>
      <c r="F4645" t="s">
        <v>810</v>
      </c>
      <c r="G4645" t="s">
        <v>4638</v>
      </c>
      <c r="H4645" t="s">
        <v>5206</v>
      </c>
      <c r="J4645" t="s">
        <v>807</v>
      </c>
      <c r="L4645" t="s">
        <v>25</v>
      </c>
    </row>
    <row r="4646" spans="1:12" ht="14.4" x14ac:dyDescent="0.3">
      <c r="A4646" t="str">
        <f>VLOOKUP(B4646,'[1]Backbone Architecture'!$C:$D,2,FALSE)</f>
        <v>SAG-004-029</v>
      </c>
      <c r="B4646" t="s">
        <v>5905</v>
      </c>
      <c r="C4646" t="s">
        <v>812</v>
      </c>
      <c r="D4646" t="s">
        <v>811</v>
      </c>
      <c r="E4646" t="s">
        <v>25</v>
      </c>
      <c r="F4646" t="s">
        <v>814</v>
      </c>
      <c r="G4646" t="s">
        <v>4638</v>
      </c>
      <c r="H4646" t="s">
        <v>5206</v>
      </c>
      <c r="J4646" t="s">
        <v>811</v>
      </c>
      <c r="L4646" t="s">
        <v>25</v>
      </c>
    </row>
    <row r="4647" spans="1:12" ht="14.4" x14ac:dyDescent="0.3">
      <c r="A4647" t="str">
        <f>VLOOKUP(B4647,'[1]Backbone Architecture'!$C:$D,2,FALSE)</f>
        <v>SAG-004-029</v>
      </c>
      <c r="B4647" t="s">
        <v>5905</v>
      </c>
      <c r="C4647" t="s">
        <v>1015</v>
      </c>
      <c r="D4647" t="s">
        <v>1014</v>
      </c>
      <c r="E4647" t="s">
        <v>25</v>
      </c>
      <c r="F4647" t="s">
        <v>1016</v>
      </c>
      <c r="G4647" t="s">
        <v>4638</v>
      </c>
      <c r="H4647" t="s">
        <v>5206</v>
      </c>
      <c r="J4647" t="s">
        <v>1014</v>
      </c>
      <c r="L4647" t="s">
        <v>25</v>
      </c>
    </row>
    <row r="4648" spans="1:12" ht="14.4" x14ac:dyDescent="0.3">
      <c r="A4648" t="str">
        <f>VLOOKUP(B4648,'[1]Backbone Architecture'!$C:$D,2,FALSE)</f>
        <v>SAG-004-029</v>
      </c>
      <c r="B4648" t="s">
        <v>5905</v>
      </c>
      <c r="C4648" t="s">
        <v>1021</v>
      </c>
      <c r="D4648" t="s">
        <v>1020</v>
      </c>
      <c r="E4648" t="s">
        <v>25</v>
      </c>
      <c r="F4648" t="s">
        <v>1022</v>
      </c>
      <c r="G4648" t="s">
        <v>4638</v>
      </c>
      <c r="H4648" t="s">
        <v>5206</v>
      </c>
      <c r="J4648" t="s">
        <v>1020</v>
      </c>
      <c r="L4648" t="s">
        <v>47</v>
      </c>
    </row>
    <row r="4649" spans="1:12" ht="14.4" x14ac:dyDescent="0.3">
      <c r="A4649" t="str">
        <f>VLOOKUP(B4649,'[1]Backbone Architecture'!$C:$D,2,FALSE)</f>
        <v>SAG-004-029</v>
      </c>
      <c r="B4649" t="s">
        <v>5905</v>
      </c>
      <c r="C4649" t="s">
        <v>1246</v>
      </c>
      <c r="D4649" t="s">
        <v>1245</v>
      </c>
      <c r="E4649" t="s">
        <v>25</v>
      </c>
      <c r="F4649" t="s">
        <v>1247</v>
      </c>
      <c r="G4649" t="s">
        <v>4638</v>
      </c>
      <c r="H4649" t="s">
        <v>5206</v>
      </c>
      <c r="J4649" t="s">
        <v>1245</v>
      </c>
      <c r="L4649" t="s">
        <v>25</v>
      </c>
    </row>
    <row r="4650" spans="1:12" ht="14.4" x14ac:dyDescent="0.3">
      <c r="A4650" t="str">
        <f>VLOOKUP(B4650,'[1]Backbone Architecture'!$C:$D,2,FALSE)</f>
        <v>SAG-004-029</v>
      </c>
      <c r="B4650" t="s">
        <v>5905</v>
      </c>
      <c r="C4650" t="s">
        <v>2113</v>
      </c>
      <c r="D4650" t="s">
        <v>2112</v>
      </c>
      <c r="E4650" t="s">
        <v>25</v>
      </c>
      <c r="F4650" t="s">
        <v>2114</v>
      </c>
      <c r="G4650" t="s">
        <v>4638</v>
      </c>
      <c r="H4650" t="s">
        <v>5206</v>
      </c>
      <c r="J4650" t="s">
        <v>2112</v>
      </c>
      <c r="L4650" t="s">
        <v>25</v>
      </c>
    </row>
    <row r="4651" spans="1:12" ht="14.4" x14ac:dyDescent="0.3">
      <c r="A4651" t="str">
        <f>VLOOKUP(B4651,'[1]Backbone Architecture'!$C:$D,2,FALSE)</f>
        <v>SAG-004-029</v>
      </c>
      <c r="B4651" t="s">
        <v>5905</v>
      </c>
      <c r="C4651" t="s">
        <v>2499</v>
      </c>
      <c r="D4651" t="s">
        <v>2498</v>
      </c>
      <c r="E4651" t="s">
        <v>25</v>
      </c>
      <c r="F4651" t="s">
        <v>2500</v>
      </c>
      <c r="G4651" t="s">
        <v>4638</v>
      </c>
      <c r="H4651" t="s">
        <v>5206</v>
      </c>
      <c r="J4651" t="s">
        <v>2498</v>
      </c>
      <c r="L4651" t="s">
        <v>25</v>
      </c>
    </row>
    <row r="4652" spans="1:12" ht="14.4" x14ac:dyDescent="0.3">
      <c r="A4652" t="str">
        <f>VLOOKUP(B4652,'[1]Backbone Architecture'!$C:$D,2,FALSE)</f>
        <v>SAG-004-029</v>
      </c>
      <c r="B4652" t="s">
        <v>5905</v>
      </c>
      <c r="C4652" t="s">
        <v>2572</v>
      </c>
      <c r="D4652" t="s">
        <v>2571</v>
      </c>
      <c r="E4652" t="s">
        <v>25</v>
      </c>
      <c r="F4652" t="s">
        <v>2573</v>
      </c>
      <c r="G4652" t="s">
        <v>4638</v>
      </c>
      <c r="H4652" t="s">
        <v>5206</v>
      </c>
      <c r="J4652" t="s">
        <v>2571</v>
      </c>
      <c r="L4652" t="s">
        <v>25</v>
      </c>
    </row>
    <row r="4653" spans="1:12" ht="14.4" x14ac:dyDescent="0.3">
      <c r="A4653" t="str">
        <f>VLOOKUP(B4653,'[1]Backbone Architecture'!$C:$D,2,FALSE)</f>
        <v>SAG-004-029</v>
      </c>
      <c r="B4653" t="s">
        <v>5905</v>
      </c>
      <c r="C4653" t="s">
        <v>1666</v>
      </c>
      <c r="D4653" t="s">
        <v>4657</v>
      </c>
      <c r="E4653" t="s">
        <v>25</v>
      </c>
      <c r="F4653" t="s">
        <v>4658</v>
      </c>
      <c r="G4653" t="s">
        <v>4638</v>
      </c>
      <c r="H4653" t="s">
        <v>5206</v>
      </c>
      <c r="J4653" t="s">
        <v>1665</v>
      </c>
      <c r="L4653" t="s">
        <v>25</v>
      </c>
    </row>
    <row r="4654" spans="1:12" ht="14.4" x14ac:dyDescent="0.3">
      <c r="A4654" t="str">
        <f>VLOOKUP(B4654,'[1]Backbone Architecture'!$C:$D,2,FALSE)</f>
        <v>SAG-004-029</v>
      </c>
      <c r="B4654" t="s">
        <v>5905</v>
      </c>
      <c r="C4654" t="s">
        <v>4662</v>
      </c>
      <c r="D4654" t="s">
        <v>4663</v>
      </c>
      <c r="E4654" t="s">
        <v>47</v>
      </c>
      <c r="F4654" t="s">
        <v>4664</v>
      </c>
      <c r="G4654" t="s">
        <v>4638</v>
      </c>
      <c r="H4654" t="s">
        <v>5206</v>
      </c>
      <c r="J4654" t="s">
        <v>4663</v>
      </c>
      <c r="K4654" t="s">
        <v>3952</v>
      </c>
      <c r="L4654" t="s">
        <v>25</v>
      </c>
    </row>
    <row r="4655" spans="1:12" ht="14.4" x14ac:dyDescent="0.3">
      <c r="A4655" t="str">
        <f>VLOOKUP(B4655,'[1]Backbone Architecture'!$C:$D,2,FALSE)</f>
        <v>SAG-004-029</v>
      </c>
      <c r="B4655" t="s">
        <v>5905</v>
      </c>
      <c r="C4655" t="s">
        <v>4305</v>
      </c>
      <c r="D4655" t="s">
        <v>4304</v>
      </c>
      <c r="E4655" t="s">
        <v>47</v>
      </c>
      <c r="F4655" t="s">
        <v>4926</v>
      </c>
      <c r="G4655" t="s">
        <v>4638</v>
      </c>
      <c r="H4655" t="s">
        <v>5206</v>
      </c>
      <c r="J4655" t="s">
        <v>4304</v>
      </c>
      <c r="K4655" t="s">
        <v>4306</v>
      </c>
      <c r="L4655" t="s">
        <v>47</v>
      </c>
    </row>
    <row r="4656" spans="1:12" ht="14.4" x14ac:dyDescent="0.3">
      <c r="A4656" t="str">
        <f>VLOOKUP(B4656,'[1]Backbone Architecture'!$C:$D,2,FALSE)</f>
        <v>SAG-004-029</v>
      </c>
      <c r="B4656" t="s">
        <v>5905</v>
      </c>
      <c r="C4656" t="s">
        <v>4395</v>
      </c>
      <c r="D4656" t="s">
        <v>4394</v>
      </c>
      <c r="E4656" t="s">
        <v>25</v>
      </c>
      <c r="F4656" t="s">
        <v>4396</v>
      </c>
      <c r="G4656" t="s">
        <v>4638</v>
      </c>
      <c r="H4656" t="s">
        <v>5206</v>
      </c>
      <c r="J4656" t="s">
        <v>4394</v>
      </c>
      <c r="L4656" t="s">
        <v>25</v>
      </c>
    </row>
    <row r="4657" spans="1:12" ht="14.4" x14ac:dyDescent="0.3">
      <c r="A4657" t="str">
        <f>VLOOKUP(B4657,'[1]Backbone Architecture'!$C:$D,2,FALSE)</f>
        <v>SAG-004-029</v>
      </c>
      <c r="B4657" t="s">
        <v>5905</v>
      </c>
      <c r="C4657" t="s">
        <v>4422</v>
      </c>
      <c r="D4657" t="s">
        <v>4421</v>
      </c>
      <c r="E4657" t="s">
        <v>25</v>
      </c>
      <c r="F4657" t="s">
        <v>4423</v>
      </c>
      <c r="G4657" t="s">
        <v>4638</v>
      </c>
      <c r="H4657" t="s">
        <v>5206</v>
      </c>
      <c r="J4657" t="s">
        <v>5368</v>
      </c>
      <c r="L4657" t="s">
        <v>25</v>
      </c>
    </row>
    <row r="4658" spans="1:12" ht="14.4" x14ac:dyDescent="0.3">
      <c r="A4658" t="str">
        <f>VLOOKUP(B4658,'[1]Backbone Architecture'!$C:$D,2,FALSE)</f>
        <v>SAG-004-029</v>
      </c>
      <c r="B4658" t="s">
        <v>5905</v>
      </c>
      <c r="C4658" t="s">
        <v>4491</v>
      </c>
      <c r="D4658" t="s">
        <v>4490</v>
      </c>
      <c r="E4658" t="s">
        <v>25</v>
      </c>
      <c r="F4658" t="s">
        <v>4492</v>
      </c>
      <c r="G4658" t="s">
        <v>4638</v>
      </c>
      <c r="H4658" t="s">
        <v>5206</v>
      </c>
      <c r="J4658" t="s">
        <v>4490</v>
      </c>
      <c r="L4658" t="s">
        <v>25</v>
      </c>
    </row>
    <row r="4659" spans="1:12" ht="14.4" x14ac:dyDescent="0.3">
      <c r="A4659" t="str">
        <f>VLOOKUP(B4659,'[1]Backbone Architecture'!$C:$D,2,FALSE)</f>
        <v>SAG-004-029</v>
      </c>
      <c r="B4659" t="s">
        <v>5905</v>
      </c>
      <c r="C4659" t="s">
        <v>4561</v>
      </c>
      <c r="D4659" t="s">
        <v>4560</v>
      </c>
      <c r="E4659" t="s">
        <v>25</v>
      </c>
      <c r="F4659" t="s">
        <v>4562</v>
      </c>
      <c r="G4659" t="s">
        <v>4638</v>
      </c>
      <c r="H4659" t="s">
        <v>5206</v>
      </c>
      <c r="J4659" t="s">
        <v>4560</v>
      </c>
      <c r="L4659" t="s">
        <v>25</v>
      </c>
    </row>
    <row r="4660" spans="1:12" ht="14.4" x14ac:dyDescent="0.3">
      <c r="A4660" t="str">
        <f>VLOOKUP(B4660,'[1]Backbone Architecture'!$C:$D,2,FALSE)</f>
        <v>SAG-002-011</v>
      </c>
      <c r="B4660" t="s">
        <v>5906</v>
      </c>
      <c r="C4660" t="s">
        <v>99</v>
      </c>
      <c r="D4660" t="s">
        <v>98</v>
      </c>
      <c r="E4660" t="s">
        <v>19</v>
      </c>
      <c r="F4660" t="s">
        <v>100</v>
      </c>
      <c r="G4660" t="s">
        <v>4638</v>
      </c>
      <c r="H4660" t="s">
        <v>5292</v>
      </c>
      <c r="I4660">
        <v>3</v>
      </c>
      <c r="J4660" t="s">
        <v>98</v>
      </c>
      <c r="L4660" t="s">
        <v>19</v>
      </c>
    </row>
    <row r="4661" spans="1:12" ht="14.4" x14ac:dyDescent="0.3">
      <c r="A4661" t="str">
        <f>VLOOKUP(B4661,'[1]Backbone Architecture'!$C:$D,2,FALSE)</f>
        <v>SAG-002-011</v>
      </c>
      <c r="B4661" t="s">
        <v>5906</v>
      </c>
      <c r="C4661" t="s">
        <v>102</v>
      </c>
      <c r="D4661" t="s">
        <v>101</v>
      </c>
      <c r="E4661" t="s">
        <v>19</v>
      </c>
      <c r="F4661" t="s">
        <v>103</v>
      </c>
      <c r="G4661" t="s">
        <v>4638</v>
      </c>
      <c r="H4661" t="s">
        <v>5292</v>
      </c>
      <c r="I4661">
        <v>2</v>
      </c>
      <c r="J4661" t="s">
        <v>101</v>
      </c>
      <c r="L4661" t="s">
        <v>19</v>
      </c>
    </row>
    <row r="4662" spans="1:12" ht="14.4" x14ac:dyDescent="0.3">
      <c r="A4662" t="str">
        <f>VLOOKUP(B4662,'[1]Backbone Architecture'!$C:$D,2,FALSE)</f>
        <v>SAG-002-011</v>
      </c>
      <c r="B4662" t="s">
        <v>5906</v>
      </c>
      <c r="C4662" t="s">
        <v>105</v>
      </c>
      <c r="D4662" t="s">
        <v>104</v>
      </c>
      <c r="E4662" t="s">
        <v>19</v>
      </c>
      <c r="F4662" t="s">
        <v>106</v>
      </c>
      <c r="G4662" t="s">
        <v>4638</v>
      </c>
      <c r="H4662" t="s">
        <v>5292</v>
      </c>
      <c r="I4662">
        <v>3</v>
      </c>
      <c r="J4662" t="s">
        <v>104</v>
      </c>
      <c r="L4662" t="s">
        <v>19</v>
      </c>
    </row>
    <row r="4663" spans="1:12" ht="14.4" x14ac:dyDescent="0.3">
      <c r="A4663" t="str">
        <f>VLOOKUP(B4663,'[1]Backbone Architecture'!$C:$D,2,FALSE)</f>
        <v>SAG-002-011</v>
      </c>
      <c r="B4663" t="s">
        <v>5906</v>
      </c>
      <c r="C4663" t="s">
        <v>108</v>
      </c>
      <c r="D4663" t="s">
        <v>107</v>
      </c>
      <c r="E4663" t="s">
        <v>19</v>
      </c>
      <c r="F4663" t="s">
        <v>109</v>
      </c>
      <c r="G4663" t="s">
        <v>4638</v>
      </c>
      <c r="H4663" t="s">
        <v>5292</v>
      </c>
      <c r="I4663">
        <v>2</v>
      </c>
      <c r="J4663" t="s">
        <v>107</v>
      </c>
      <c r="L4663" t="s">
        <v>19</v>
      </c>
    </row>
    <row r="4664" spans="1:12" ht="14.4" x14ac:dyDescent="0.3">
      <c r="A4664" t="str">
        <f>VLOOKUP(B4664,'[1]Backbone Architecture'!$C:$D,2,FALSE)</f>
        <v>SAG-002-011</v>
      </c>
      <c r="B4664" t="s">
        <v>5906</v>
      </c>
      <c r="C4664" t="s">
        <v>174</v>
      </c>
      <c r="D4664" t="s">
        <v>173</v>
      </c>
      <c r="E4664" t="s">
        <v>47</v>
      </c>
      <c r="F4664" t="s">
        <v>5880</v>
      </c>
      <c r="G4664" t="s">
        <v>4638</v>
      </c>
      <c r="H4664" t="s">
        <v>5292</v>
      </c>
      <c r="I4664">
        <v>2</v>
      </c>
      <c r="J4664" t="s">
        <v>173</v>
      </c>
      <c r="K4664" t="s">
        <v>175</v>
      </c>
      <c r="L4664" t="s">
        <v>47</v>
      </c>
    </row>
    <row r="4665" spans="1:12" ht="14.4" x14ac:dyDescent="0.3">
      <c r="A4665" t="str">
        <f>VLOOKUP(B4665,'[1]Backbone Architecture'!$C:$D,2,FALSE)</f>
        <v>SAG-002-011</v>
      </c>
      <c r="B4665" t="s">
        <v>5906</v>
      </c>
      <c r="C4665" t="s">
        <v>229</v>
      </c>
      <c r="D4665" t="s">
        <v>228</v>
      </c>
      <c r="E4665" t="s">
        <v>25</v>
      </c>
      <c r="F4665" t="s">
        <v>230</v>
      </c>
      <c r="G4665" t="s">
        <v>4638</v>
      </c>
      <c r="H4665" t="s">
        <v>5292</v>
      </c>
      <c r="I4665">
        <v>2</v>
      </c>
      <c r="J4665" t="s">
        <v>228</v>
      </c>
      <c r="L4665" t="s">
        <v>25</v>
      </c>
    </row>
    <row r="4666" spans="1:12" ht="14.4" x14ac:dyDescent="0.3">
      <c r="A4666" t="str">
        <f>VLOOKUP(B4666,'[1]Backbone Architecture'!$C:$D,2,FALSE)</f>
        <v>SAG-002-011</v>
      </c>
      <c r="B4666" t="s">
        <v>5906</v>
      </c>
      <c r="C4666" t="s">
        <v>451</v>
      </c>
      <c r="D4666" t="s">
        <v>450</v>
      </c>
      <c r="E4666" t="s">
        <v>25</v>
      </c>
      <c r="F4666" t="s">
        <v>452</v>
      </c>
      <c r="G4666" t="s">
        <v>4638</v>
      </c>
      <c r="H4666" t="s">
        <v>5292</v>
      </c>
      <c r="I4666">
        <v>1</v>
      </c>
      <c r="J4666" t="s">
        <v>450</v>
      </c>
      <c r="L4666" t="s">
        <v>25</v>
      </c>
    </row>
    <row r="4667" spans="1:12" ht="14.4" x14ac:dyDescent="0.3">
      <c r="A4667" t="str">
        <f>VLOOKUP(B4667,'[1]Backbone Architecture'!$C:$D,2,FALSE)</f>
        <v>SAG-002-011</v>
      </c>
      <c r="B4667" t="s">
        <v>5906</v>
      </c>
      <c r="C4667" t="s">
        <v>474</v>
      </c>
      <c r="D4667" t="s">
        <v>473</v>
      </c>
      <c r="E4667" t="s">
        <v>25</v>
      </c>
      <c r="F4667" t="s">
        <v>475</v>
      </c>
      <c r="G4667" t="s">
        <v>4638</v>
      </c>
      <c r="H4667" t="s">
        <v>5292</v>
      </c>
      <c r="I4667">
        <v>2</v>
      </c>
      <c r="J4667" t="s">
        <v>5907</v>
      </c>
      <c r="L4667" t="s">
        <v>25</v>
      </c>
    </row>
    <row r="4668" spans="1:12" ht="14.4" x14ac:dyDescent="0.3">
      <c r="A4668" t="str">
        <f>VLOOKUP(B4668,'[1]Backbone Architecture'!$C:$D,2,FALSE)</f>
        <v>SAG-002-011</v>
      </c>
      <c r="B4668" t="s">
        <v>5906</v>
      </c>
      <c r="C4668" t="s">
        <v>804</v>
      </c>
      <c r="D4668" t="s">
        <v>803</v>
      </c>
      <c r="E4668" t="s">
        <v>25</v>
      </c>
      <c r="F4668" t="s">
        <v>806</v>
      </c>
      <c r="G4668" t="s">
        <v>4638</v>
      </c>
      <c r="H4668" t="s">
        <v>5292</v>
      </c>
      <c r="I4668">
        <v>3</v>
      </c>
      <c r="J4668" t="s">
        <v>803</v>
      </c>
      <c r="L4668" t="s">
        <v>25</v>
      </c>
    </row>
    <row r="4669" spans="1:12" ht="14.4" x14ac:dyDescent="0.3">
      <c r="A4669" t="str">
        <f>VLOOKUP(B4669,'[1]Backbone Architecture'!$C:$D,2,FALSE)</f>
        <v>SAG-002-011</v>
      </c>
      <c r="B4669" t="s">
        <v>5906</v>
      </c>
      <c r="C4669" t="s">
        <v>808</v>
      </c>
      <c r="D4669" t="s">
        <v>807</v>
      </c>
      <c r="E4669" t="s">
        <v>25</v>
      </c>
      <c r="F4669" t="s">
        <v>810</v>
      </c>
      <c r="G4669" t="s">
        <v>4638</v>
      </c>
      <c r="H4669" t="s">
        <v>5292</v>
      </c>
      <c r="I4669">
        <v>3</v>
      </c>
      <c r="J4669" t="s">
        <v>807</v>
      </c>
      <c r="L4669" t="s">
        <v>25</v>
      </c>
    </row>
    <row r="4670" spans="1:12" ht="14.4" x14ac:dyDescent="0.3">
      <c r="A4670" t="str">
        <f>VLOOKUP(B4670,'[1]Backbone Architecture'!$C:$D,2,FALSE)</f>
        <v>SAG-002-011</v>
      </c>
      <c r="B4670" t="s">
        <v>5906</v>
      </c>
      <c r="C4670" t="s">
        <v>1015</v>
      </c>
      <c r="D4670" t="s">
        <v>1014</v>
      </c>
      <c r="E4670" t="s">
        <v>25</v>
      </c>
      <c r="F4670" t="s">
        <v>1016</v>
      </c>
      <c r="G4670" t="s">
        <v>4638</v>
      </c>
      <c r="H4670" t="s">
        <v>5292</v>
      </c>
      <c r="I4670">
        <v>1</v>
      </c>
      <c r="J4670" t="s">
        <v>1014</v>
      </c>
      <c r="L4670" t="s">
        <v>25</v>
      </c>
    </row>
    <row r="4671" spans="1:12" ht="14.4" x14ac:dyDescent="0.3">
      <c r="A4671" t="str">
        <f>VLOOKUP(B4671,'[1]Backbone Architecture'!$C:$D,2,FALSE)</f>
        <v>SAG-002-011</v>
      </c>
      <c r="B4671" t="s">
        <v>5906</v>
      </c>
      <c r="C4671" t="s">
        <v>1289</v>
      </c>
      <c r="D4671" t="s">
        <v>1288</v>
      </c>
      <c r="E4671" t="s">
        <v>25</v>
      </c>
      <c r="F4671" t="s">
        <v>4760</v>
      </c>
      <c r="G4671" t="s">
        <v>4638</v>
      </c>
      <c r="H4671" t="s">
        <v>5292</v>
      </c>
      <c r="I4671">
        <v>2</v>
      </c>
      <c r="J4671" t="s">
        <v>1288</v>
      </c>
      <c r="K4671" t="s">
        <v>1291</v>
      </c>
      <c r="L4671" t="s">
        <v>25</v>
      </c>
    </row>
    <row r="4672" spans="1:12" ht="14.4" x14ac:dyDescent="0.3">
      <c r="A4672" t="str">
        <f>VLOOKUP(B4672,'[1]Backbone Architecture'!$C:$D,2,FALSE)</f>
        <v>SAG-002-011</v>
      </c>
      <c r="B4672" t="s">
        <v>5906</v>
      </c>
      <c r="C4672" t="s">
        <v>2221</v>
      </c>
      <c r="D4672" t="s">
        <v>2220</v>
      </c>
      <c r="E4672" t="s">
        <v>25</v>
      </c>
      <c r="F4672" t="s">
        <v>2222</v>
      </c>
      <c r="G4672" t="s">
        <v>4638</v>
      </c>
      <c r="H4672" t="s">
        <v>5292</v>
      </c>
      <c r="I4672">
        <v>3</v>
      </c>
      <c r="J4672" t="s">
        <v>2220</v>
      </c>
      <c r="L4672" t="s">
        <v>25</v>
      </c>
    </row>
    <row r="4673" spans="1:12" ht="14.4" x14ac:dyDescent="0.3">
      <c r="A4673" t="str">
        <f>VLOOKUP(B4673,'[1]Backbone Architecture'!$C:$D,2,FALSE)</f>
        <v>SAG-002-011</v>
      </c>
      <c r="B4673" t="s">
        <v>5906</v>
      </c>
      <c r="C4673" t="s">
        <v>2499</v>
      </c>
      <c r="D4673" t="s">
        <v>2498</v>
      </c>
      <c r="E4673" t="s">
        <v>25</v>
      </c>
      <c r="F4673" t="s">
        <v>2500</v>
      </c>
      <c r="G4673" t="s">
        <v>4638</v>
      </c>
      <c r="H4673" t="s">
        <v>5292</v>
      </c>
      <c r="I4673">
        <v>3</v>
      </c>
      <c r="J4673" t="s">
        <v>2498</v>
      </c>
      <c r="L4673" t="s">
        <v>25</v>
      </c>
    </row>
    <row r="4674" spans="1:12" ht="14.4" x14ac:dyDescent="0.3">
      <c r="A4674" t="str">
        <f>VLOOKUP(B4674,'[1]Backbone Architecture'!$C:$D,2,FALSE)</f>
        <v>SAG-002-011</v>
      </c>
      <c r="B4674" t="s">
        <v>5906</v>
      </c>
      <c r="C4674" t="s">
        <v>2734</v>
      </c>
      <c r="D4674" t="s">
        <v>2733</v>
      </c>
      <c r="E4674" t="s">
        <v>19</v>
      </c>
      <c r="F4674" t="s">
        <v>2735</v>
      </c>
      <c r="G4674" t="s">
        <v>4638</v>
      </c>
      <c r="H4674" t="s">
        <v>5292</v>
      </c>
      <c r="I4674">
        <v>2</v>
      </c>
      <c r="J4674" t="s">
        <v>2733</v>
      </c>
      <c r="L4674" t="s">
        <v>19</v>
      </c>
    </row>
    <row r="4675" spans="1:12" ht="14.4" x14ac:dyDescent="0.3">
      <c r="A4675" t="str">
        <f>VLOOKUP(B4675,'[1]Backbone Architecture'!$C:$D,2,FALSE)</f>
        <v>SAG-002-011</v>
      </c>
      <c r="B4675" t="s">
        <v>5906</v>
      </c>
      <c r="C4675" t="s">
        <v>3203</v>
      </c>
      <c r="D4675" t="s">
        <v>3202</v>
      </c>
      <c r="E4675" t="s">
        <v>47</v>
      </c>
      <c r="F4675" t="s">
        <v>4726</v>
      </c>
      <c r="G4675" t="s">
        <v>4638</v>
      </c>
      <c r="H4675" t="s">
        <v>5292</v>
      </c>
      <c r="I4675">
        <v>3</v>
      </c>
      <c r="J4675" t="s">
        <v>4727</v>
      </c>
      <c r="K4675" t="s">
        <v>4777</v>
      </c>
      <c r="L4675" t="s">
        <v>47</v>
      </c>
    </row>
    <row r="4676" spans="1:12" ht="14.4" x14ac:dyDescent="0.3">
      <c r="A4676" t="str">
        <f>VLOOKUP(B4676,'[1]Backbone Architecture'!$C:$D,2,FALSE)</f>
        <v>SAG-002-011</v>
      </c>
      <c r="B4676" t="s">
        <v>5906</v>
      </c>
      <c r="C4676" t="s">
        <v>3760</v>
      </c>
      <c r="D4676" t="s">
        <v>3759</v>
      </c>
      <c r="E4676" t="s">
        <v>25</v>
      </c>
      <c r="F4676" t="s">
        <v>5294</v>
      </c>
      <c r="G4676" t="s">
        <v>4638</v>
      </c>
      <c r="H4676" t="s">
        <v>5292</v>
      </c>
      <c r="I4676">
        <v>3</v>
      </c>
      <c r="J4676" t="s">
        <v>3759</v>
      </c>
      <c r="L4676" t="s">
        <v>47</v>
      </c>
    </row>
    <row r="4677" spans="1:12" ht="14.4" x14ac:dyDescent="0.3">
      <c r="A4677" t="str">
        <f>VLOOKUP(B4677,'[1]Backbone Architecture'!$C:$D,2,FALSE)</f>
        <v>SAG-002-011</v>
      </c>
      <c r="B4677" t="s">
        <v>5906</v>
      </c>
      <c r="C4677" t="s">
        <v>4395</v>
      </c>
      <c r="D4677" t="s">
        <v>4394</v>
      </c>
      <c r="E4677" t="s">
        <v>25</v>
      </c>
      <c r="F4677" t="s">
        <v>4396</v>
      </c>
      <c r="G4677" t="s">
        <v>4638</v>
      </c>
      <c r="H4677" t="s">
        <v>5292</v>
      </c>
      <c r="I4677">
        <v>3</v>
      </c>
      <c r="J4677" t="s">
        <v>4394</v>
      </c>
      <c r="L4677" t="s">
        <v>25</v>
      </c>
    </row>
    <row r="4678" spans="1:12" ht="14.4" x14ac:dyDescent="0.3">
      <c r="A4678" t="str">
        <f>VLOOKUP(B4678,'[1]Backbone Architecture'!$C:$D,2,FALSE)</f>
        <v>SAG-002-011</v>
      </c>
      <c r="B4678" t="s">
        <v>5906</v>
      </c>
      <c r="C4678" t="s">
        <v>4491</v>
      </c>
      <c r="D4678" t="s">
        <v>4490</v>
      </c>
      <c r="E4678" t="s">
        <v>25</v>
      </c>
      <c r="F4678" t="s">
        <v>4492</v>
      </c>
      <c r="G4678" t="s">
        <v>4638</v>
      </c>
      <c r="H4678" t="s">
        <v>5292</v>
      </c>
      <c r="I4678">
        <v>3</v>
      </c>
      <c r="J4678" t="s">
        <v>4490</v>
      </c>
      <c r="L4678" t="s">
        <v>25</v>
      </c>
    </row>
    <row r="4679" spans="1:12" ht="14.4" x14ac:dyDescent="0.3">
      <c r="A4679" t="str">
        <f>VLOOKUP(B4679,'[1]Backbone Architecture'!$C:$D,2,FALSE)</f>
        <v>SAG-002-011</v>
      </c>
      <c r="B4679" t="s">
        <v>5906</v>
      </c>
      <c r="C4679" t="s">
        <v>4561</v>
      </c>
      <c r="D4679" t="s">
        <v>4560</v>
      </c>
      <c r="E4679" t="s">
        <v>25</v>
      </c>
      <c r="F4679" t="s">
        <v>4562</v>
      </c>
      <c r="G4679" t="s">
        <v>4638</v>
      </c>
      <c r="H4679" t="s">
        <v>5292</v>
      </c>
      <c r="I4679">
        <v>1</v>
      </c>
      <c r="J4679" t="s">
        <v>4560</v>
      </c>
      <c r="L4679" t="s">
        <v>25</v>
      </c>
    </row>
    <row r="4680" spans="1:12" ht="14.4" x14ac:dyDescent="0.3">
      <c r="A4680" t="str">
        <f>VLOOKUP(B4680,'[1]Backbone Architecture'!$C:$D,2,FALSE)</f>
        <v>ENV-004-012</v>
      </c>
      <c r="B4680" t="s">
        <v>5908</v>
      </c>
      <c r="C4680" t="s">
        <v>31</v>
      </c>
      <c r="D4680" t="s">
        <v>30</v>
      </c>
      <c r="E4680" t="s">
        <v>25</v>
      </c>
      <c r="F4680" t="s">
        <v>32</v>
      </c>
      <c r="G4680" t="s">
        <v>4733</v>
      </c>
      <c r="H4680" t="s">
        <v>5508</v>
      </c>
      <c r="J4680" t="s">
        <v>30</v>
      </c>
      <c r="L4680" t="s">
        <v>25</v>
      </c>
    </row>
    <row r="4681" spans="1:12" ht="14.4" x14ac:dyDescent="0.3">
      <c r="A4681" t="str">
        <f>VLOOKUP(B4681,'[1]Backbone Architecture'!$C:$D,2,FALSE)</f>
        <v>ENV-004-012</v>
      </c>
      <c r="B4681" t="s">
        <v>5908</v>
      </c>
      <c r="C4681" t="s">
        <v>152</v>
      </c>
      <c r="D4681" t="s">
        <v>151</v>
      </c>
      <c r="E4681" t="s">
        <v>25</v>
      </c>
      <c r="F4681" t="s">
        <v>153</v>
      </c>
      <c r="G4681" t="s">
        <v>4733</v>
      </c>
      <c r="H4681" t="s">
        <v>5508</v>
      </c>
      <c r="J4681" t="s">
        <v>151</v>
      </c>
      <c r="L4681" t="s">
        <v>25</v>
      </c>
    </row>
    <row r="4682" spans="1:12" ht="14.4" x14ac:dyDescent="0.3">
      <c r="A4682" t="str">
        <f>VLOOKUP(B4682,'[1]Backbone Architecture'!$C:$D,2,FALSE)</f>
        <v>ENV-004-012</v>
      </c>
      <c r="B4682" t="s">
        <v>5908</v>
      </c>
      <c r="C4682" t="s">
        <v>174</v>
      </c>
      <c r="D4682" t="s">
        <v>173</v>
      </c>
      <c r="E4682" t="s">
        <v>47</v>
      </c>
      <c r="F4682" t="s">
        <v>5880</v>
      </c>
      <c r="G4682" t="s">
        <v>4733</v>
      </c>
      <c r="H4682" t="s">
        <v>5508</v>
      </c>
      <c r="J4682" t="s">
        <v>173</v>
      </c>
      <c r="K4682" t="s">
        <v>175</v>
      </c>
      <c r="L4682" t="s">
        <v>47</v>
      </c>
    </row>
    <row r="4683" spans="1:12" ht="14.4" x14ac:dyDescent="0.3">
      <c r="A4683" t="str">
        <f>VLOOKUP(B4683,'[1]Backbone Architecture'!$C:$D,2,FALSE)</f>
        <v>ENV-004-012</v>
      </c>
      <c r="B4683" t="s">
        <v>5908</v>
      </c>
      <c r="C4683" t="s">
        <v>243</v>
      </c>
      <c r="D4683" t="s">
        <v>242</v>
      </c>
      <c r="E4683" t="s">
        <v>25</v>
      </c>
      <c r="F4683" t="s">
        <v>244</v>
      </c>
      <c r="G4683" t="s">
        <v>4733</v>
      </c>
      <c r="H4683" t="s">
        <v>5508</v>
      </c>
      <c r="J4683" t="s">
        <v>245</v>
      </c>
      <c r="L4683" t="s">
        <v>25</v>
      </c>
    </row>
    <row r="4684" spans="1:12" ht="14.4" x14ac:dyDescent="0.3">
      <c r="A4684" t="str">
        <f>VLOOKUP(B4684,'[1]Backbone Architecture'!$C:$D,2,FALSE)</f>
        <v>ENV-004-012</v>
      </c>
      <c r="B4684" t="s">
        <v>5908</v>
      </c>
      <c r="C4684" t="s">
        <v>859</v>
      </c>
      <c r="D4684" t="s">
        <v>858</v>
      </c>
      <c r="E4684" t="s">
        <v>25</v>
      </c>
      <c r="F4684" t="s">
        <v>5509</v>
      </c>
      <c r="G4684" t="s">
        <v>4733</v>
      </c>
      <c r="H4684" t="s">
        <v>5508</v>
      </c>
      <c r="J4684" t="s">
        <v>858</v>
      </c>
      <c r="L4684" t="s">
        <v>25</v>
      </c>
    </row>
    <row r="4685" spans="1:12" ht="14.4" x14ac:dyDescent="0.3">
      <c r="A4685" t="str">
        <f>VLOOKUP(B4685,'[1]Backbone Architecture'!$C:$D,2,FALSE)</f>
        <v>ENV-004-012</v>
      </c>
      <c r="B4685" t="s">
        <v>5908</v>
      </c>
      <c r="C4685" t="s">
        <v>1112</v>
      </c>
      <c r="D4685" t="s">
        <v>1111</v>
      </c>
      <c r="E4685" t="s">
        <v>25</v>
      </c>
      <c r="F4685" t="s">
        <v>4737</v>
      </c>
      <c r="G4685" t="s">
        <v>4733</v>
      </c>
      <c r="H4685" t="s">
        <v>5508</v>
      </c>
      <c r="J4685" t="s">
        <v>1111</v>
      </c>
      <c r="K4685" s="50" t="s">
        <v>4738</v>
      </c>
      <c r="L4685" t="s">
        <v>25</v>
      </c>
    </row>
    <row r="4686" spans="1:12" ht="14.4" x14ac:dyDescent="0.3">
      <c r="A4686" t="str">
        <f>VLOOKUP(B4686,'[1]Backbone Architecture'!$C:$D,2,FALSE)</f>
        <v>ENV-004-012</v>
      </c>
      <c r="B4686" t="s">
        <v>5908</v>
      </c>
      <c r="C4686" t="s">
        <v>1130</v>
      </c>
      <c r="D4686" t="s">
        <v>1129</v>
      </c>
      <c r="E4686" t="s">
        <v>19</v>
      </c>
      <c r="F4686" t="s">
        <v>1131</v>
      </c>
      <c r="G4686" t="s">
        <v>4733</v>
      </c>
      <c r="H4686" t="s">
        <v>5508</v>
      </c>
      <c r="J4686" t="s">
        <v>1129</v>
      </c>
      <c r="L4686" t="s">
        <v>25</v>
      </c>
    </row>
    <row r="4687" spans="1:12" ht="14.4" x14ac:dyDescent="0.3">
      <c r="A4687" t="str">
        <f>VLOOKUP(B4687,'[1]Backbone Architecture'!$C:$D,2,FALSE)</f>
        <v>ENV-004-012</v>
      </c>
      <c r="B4687" t="s">
        <v>5908</v>
      </c>
      <c r="C4687" t="s">
        <v>1435</v>
      </c>
      <c r="D4687" t="s">
        <v>5138</v>
      </c>
      <c r="E4687" t="s">
        <v>25</v>
      </c>
      <c r="F4687" t="s">
        <v>5139</v>
      </c>
      <c r="G4687" t="s">
        <v>4733</v>
      </c>
      <c r="H4687" t="s">
        <v>5508</v>
      </c>
      <c r="J4687" t="s">
        <v>1434</v>
      </c>
      <c r="L4687" t="s">
        <v>25</v>
      </c>
    </row>
    <row r="4688" spans="1:12" ht="14.4" x14ac:dyDescent="0.3">
      <c r="A4688" t="str">
        <f>VLOOKUP(B4688,'[1]Backbone Architecture'!$C:$D,2,FALSE)</f>
        <v>ENV-004-012</v>
      </c>
      <c r="B4688" t="s">
        <v>5908</v>
      </c>
      <c r="C4688" t="s">
        <v>1520</v>
      </c>
      <c r="D4688" t="s">
        <v>1519</v>
      </c>
      <c r="E4688" t="s">
        <v>25</v>
      </c>
      <c r="F4688" t="s">
        <v>1521</v>
      </c>
      <c r="G4688" t="s">
        <v>4733</v>
      </c>
      <c r="H4688" t="s">
        <v>5508</v>
      </c>
      <c r="J4688" t="s">
        <v>1519</v>
      </c>
      <c r="L4688" t="s">
        <v>25</v>
      </c>
    </row>
    <row r="4689" spans="1:12" ht="14.4" x14ac:dyDescent="0.3">
      <c r="A4689" t="str">
        <f>VLOOKUP(B4689,'[1]Backbone Architecture'!$C:$D,2,FALSE)</f>
        <v>ENV-004-012</v>
      </c>
      <c r="B4689" t="s">
        <v>5908</v>
      </c>
      <c r="C4689" t="s">
        <v>1529</v>
      </c>
      <c r="D4689" t="s">
        <v>1528</v>
      </c>
      <c r="E4689" t="s">
        <v>25</v>
      </c>
      <c r="F4689" t="s">
        <v>1530</v>
      </c>
      <c r="G4689" t="s">
        <v>4733</v>
      </c>
      <c r="H4689" t="s">
        <v>5508</v>
      </c>
      <c r="J4689" t="s">
        <v>1528</v>
      </c>
      <c r="L4689" t="s">
        <v>25</v>
      </c>
    </row>
    <row r="4690" spans="1:12" ht="14.4" x14ac:dyDescent="0.3">
      <c r="A4690" t="str">
        <f>VLOOKUP(B4690,'[1]Backbone Architecture'!$C:$D,2,FALSE)</f>
        <v>ENV-004-012</v>
      </c>
      <c r="B4690" t="s">
        <v>5908</v>
      </c>
      <c r="C4690" t="s">
        <v>1995</v>
      </c>
      <c r="D4690" t="s">
        <v>1994</v>
      </c>
      <c r="E4690" t="s">
        <v>25</v>
      </c>
      <c r="F4690" t="s">
        <v>1996</v>
      </c>
      <c r="G4690" t="s">
        <v>4733</v>
      </c>
      <c r="H4690" t="s">
        <v>5508</v>
      </c>
      <c r="J4690" t="s">
        <v>1994</v>
      </c>
      <c r="L4690" t="s">
        <v>25</v>
      </c>
    </row>
    <row r="4691" spans="1:12" ht="14.4" x14ac:dyDescent="0.3">
      <c r="A4691" t="str">
        <f>VLOOKUP(B4691,'[1]Backbone Architecture'!$C:$D,2,FALSE)</f>
        <v>ENV-004-012</v>
      </c>
      <c r="B4691" t="s">
        <v>5908</v>
      </c>
      <c r="C4691" t="s">
        <v>1998</v>
      </c>
      <c r="D4691" t="s">
        <v>5511</v>
      </c>
      <c r="E4691" t="s">
        <v>25</v>
      </c>
      <c r="F4691" t="s">
        <v>5512</v>
      </c>
      <c r="G4691" t="s">
        <v>4733</v>
      </c>
      <c r="H4691" t="s">
        <v>5508</v>
      </c>
      <c r="J4691" t="s">
        <v>1997</v>
      </c>
      <c r="L4691" t="s">
        <v>25</v>
      </c>
    </row>
    <row r="4692" spans="1:12" ht="14.4" x14ac:dyDescent="0.3">
      <c r="A4692" t="str">
        <f>VLOOKUP(B4692,'[1]Backbone Architecture'!$C:$D,2,FALSE)</f>
        <v>ENV-004-012</v>
      </c>
      <c r="B4692" t="s">
        <v>5908</v>
      </c>
      <c r="C4692" t="s">
        <v>2869</v>
      </c>
      <c r="D4692" t="s">
        <v>4745</v>
      </c>
      <c r="E4692" t="s">
        <v>25</v>
      </c>
      <c r="F4692" t="s">
        <v>4746</v>
      </c>
      <c r="G4692" t="s">
        <v>4733</v>
      </c>
      <c r="H4692" t="s">
        <v>5508</v>
      </c>
      <c r="J4692" t="s">
        <v>2868</v>
      </c>
      <c r="L4692" t="s">
        <v>25</v>
      </c>
    </row>
    <row r="4693" spans="1:12" ht="14.4" x14ac:dyDescent="0.3">
      <c r="A4693" t="str">
        <f>VLOOKUP(B4693,'[1]Backbone Architecture'!$C:$D,2,FALSE)</f>
        <v>ENV-004-012</v>
      </c>
      <c r="B4693" t="s">
        <v>5908</v>
      </c>
      <c r="C4693" t="s">
        <v>3203</v>
      </c>
      <c r="D4693" t="s">
        <v>3202</v>
      </c>
      <c r="E4693" t="s">
        <v>47</v>
      </c>
      <c r="F4693" t="s">
        <v>4726</v>
      </c>
      <c r="G4693" t="s">
        <v>4733</v>
      </c>
      <c r="H4693" t="s">
        <v>5508</v>
      </c>
      <c r="J4693" t="s">
        <v>4727</v>
      </c>
      <c r="K4693" t="s">
        <v>4777</v>
      </c>
      <c r="L4693" t="s">
        <v>47</v>
      </c>
    </row>
    <row r="4694" spans="1:12" ht="14.4" x14ac:dyDescent="0.3">
      <c r="A4694" t="str">
        <f>VLOOKUP(B4694,'[1]Backbone Architecture'!$C:$D,2,FALSE)</f>
        <v>ENV-004-012</v>
      </c>
      <c r="B4694" t="s">
        <v>5908</v>
      </c>
      <c r="C4694" t="s">
        <v>3620</v>
      </c>
      <c r="D4694" t="s">
        <v>3619</v>
      </c>
      <c r="E4694" t="s">
        <v>25</v>
      </c>
      <c r="F4694" t="s">
        <v>4923</v>
      </c>
      <c r="G4694" t="s">
        <v>4733</v>
      </c>
      <c r="H4694" t="s">
        <v>5508</v>
      </c>
      <c r="J4694" t="s">
        <v>3619</v>
      </c>
      <c r="L4694" t="s">
        <v>25</v>
      </c>
    </row>
    <row r="4695" spans="1:12" ht="14.4" x14ac:dyDescent="0.3">
      <c r="A4695" t="str">
        <f>VLOOKUP(B4695,'[1]Backbone Architecture'!$C:$D,2,FALSE)</f>
        <v>ENV-004-012</v>
      </c>
      <c r="B4695" t="s">
        <v>5908</v>
      </c>
      <c r="C4695" t="s">
        <v>3641</v>
      </c>
      <c r="D4695" t="s">
        <v>3640</v>
      </c>
      <c r="E4695" t="s">
        <v>25</v>
      </c>
      <c r="F4695" t="s">
        <v>4924</v>
      </c>
      <c r="G4695" t="s">
        <v>4733</v>
      </c>
      <c r="H4695" t="s">
        <v>5508</v>
      </c>
      <c r="J4695" t="s">
        <v>3640</v>
      </c>
      <c r="L4695" t="s">
        <v>25</v>
      </c>
    </row>
    <row r="4696" spans="1:12" ht="14.4" x14ac:dyDescent="0.3">
      <c r="A4696" t="str">
        <f>VLOOKUP(B4696,'[1]Backbone Architecture'!$C:$D,2,FALSE)</f>
        <v>ENV-004-012</v>
      </c>
      <c r="B4696" t="s">
        <v>5908</v>
      </c>
      <c r="C4696" t="s">
        <v>3647</v>
      </c>
      <c r="D4696" t="s">
        <v>5147</v>
      </c>
      <c r="E4696" t="s">
        <v>25</v>
      </c>
      <c r="F4696" t="s">
        <v>3648</v>
      </c>
      <c r="G4696" t="s">
        <v>4733</v>
      </c>
      <c r="H4696" t="s">
        <v>5508</v>
      </c>
      <c r="J4696" t="s">
        <v>3646</v>
      </c>
      <c r="L4696" t="s">
        <v>25</v>
      </c>
    </row>
    <row r="4697" spans="1:12" ht="14.4" x14ac:dyDescent="0.3">
      <c r="A4697" t="str">
        <f>VLOOKUP(B4697,'[1]Backbone Architecture'!$C:$D,2,FALSE)</f>
        <v>ENV-004-012</v>
      </c>
      <c r="B4697" t="s">
        <v>5908</v>
      </c>
      <c r="C4697" t="s">
        <v>3811</v>
      </c>
      <c r="D4697" t="s">
        <v>3810</v>
      </c>
      <c r="E4697" t="s">
        <v>25</v>
      </c>
      <c r="F4697" t="s">
        <v>5150</v>
      </c>
      <c r="G4697" t="s">
        <v>4733</v>
      </c>
      <c r="H4697" t="s">
        <v>5508</v>
      </c>
      <c r="J4697" t="s">
        <v>5151</v>
      </c>
      <c r="L4697" t="s">
        <v>25</v>
      </c>
    </row>
    <row r="4698" spans="1:12" ht="14.4" x14ac:dyDescent="0.3">
      <c r="A4698" t="str">
        <f>VLOOKUP(B4698,'[1]Backbone Architecture'!$C:$D,2,FALSE)</f>
        <v>ENV-004-012</v>
      </c>
      <c r="B4698" t="s">
        <v>5908</v>
      </c>
      <c r="C4698" t="s">
        <v>4368</v>
      </c>
      <c r="D4698" t="s">
        <v>4367</v>
      </c>
      <c r="E4698" t="s">
        <v>19</v>
      </c>
      <c r="F4698" t="s">
        <v>4369</v>
      </c>
      <c r="G4698" t="s">
        <v>4733</v>
      </c>
      <c r="H4698" t="s">
        <v>5508</v>
      </c>
      <c r="J4698" t="s">
        <v>4367</v>
      </c>
      <c r="L4698" t="s">
        <v>19</v>
      </c>
    </row>
    <row r="4699" spans="1:12" ht="14.4" x14ac:dyDescent="0.3">
      <c r="A4699" t="str">
        <f>VLOOKUP(B4699,'[1]Backbone Architecture'!$C:$D,2,FALSE)</f>
        <v>ENG-003-005</v>
      </c>
      <c r="B4699" t="s">
        <v>5909</v>
      </c>
      <c r="C4699" t="s">
        <v>383</v>
      </c>
      <c r="D4699" t="s">
        <v>5201</v>
      </c>
      <c r="E4699" t="s">
        <v>19</v>
      </c>
      <c r="F4699" t="s">
        <v>5202</v>
      </c>
      <c r="G4699" t="s">
        <v>4751</v>
      </c>
      <c r="H4699" t="s">
        <v>4752</v>
      </c>
      <c r="J4699" t="s">
        <v>382</v>
      </c>
      <c r="L4699" t="s">
        <v>19</v>
      </c>
    </row>
    <row r="4700" spans="1:12" ht="14.4" x14ac:dyDescent="0.3">
      <c r="A4700" t="str">
        <f>VLOOKUP(B4700,'[1]Backbone Architecture'!$C:$D,2,FALSE)</f>
        <v>ENG-003-005</v>
      </c>
      <c r="B4700" t="s">
        <v>5909</v>
      </c>
      <c r="C4700" t="s">
        <v>761</v>
      </c>
      <c r="D4700" t="s">
        <v>760</v>
      </c>
      <c r="E4700" t="s">
        <v>47</v>
      </c>
      <c r="F4700" t="s">
        <v>4685</v>
      </c>
      <c r="G4700" t="s">
        <v>4751</v>
      </c>
      <c r="H4700" t="s">
        <v>4752</v>
      </c>
      <c r="J4700" t="s">
        <v>4755</v>
      </c>
      <c r="K4700" t="s">
        <v>4756</v>
      </c>
      <c r="L4700" t="s">
        <v>47</v>
      </c>
    </row>
    <row r="4701" spans="1:12" ht="14.4" x14ac:dyDescent="0.3">
      <c r="A4701" t="str">
        <f>VLOOKUP(B4701,'[1]Backbone Architecture'!$C:$D,2,FALSE)</f>
        <v>ENG-003-005</v>
      </c>
      <c r="B4701" t="s">
        <v>5909</v>
      </c>
      <c r="C4701" t="s">
        <v>985</v>
      </c>
      <c r="D4701" t="s">
        <v>984</v>
      </c>
      <c r="E4701" t="s">
        <v>25</v>
      </c>
      <c r="F4701" t="s">
        <v>986</v>
      </c>
      <c r="G4701" t="s">
        <v>4751</v>
      </c>
      <c r="H4701" t="s">
        <v>4752</v>
      </c>
      <c r="J4701" t="s">
        <v>987</v>
      </c>
      <c r="K4701" t="s">
        <v>988</v>
      </c>
      <c r="L4701" t="s">
        <v>25</v>
      </c>
    </row>
    <row r="4702" spans="1:12" ht="14.4" x14ac:dyDescent="0.3">
      <c r="A4702" t="str">
        <f>VLOOKUP(B4702,'[1]Backbone Architecture'!$C:$D,2,FALSE)</f>
        <v>ENG-003-005</v>
      </c>
      <c r="B4702" t="s">
        <v>5909</v>
      </c>
      <c r="C4702" t="s">
        <v>1222</v>
      </c>
      <c r="D4702" t="s">
        <v>1221</v>
      </c>
      <c r="E4702" t="s">
        <v>25</v>
      </c>
      <c r="F4702" t="s">
        <v>1223</v>
      </c>
      <c r="G4702" t="s">
        <v>4751</v>
      </c>
      <c r="H4702" t="s">
        <v>4752</v>
      </c>
      <c r="J4702" t="s">
        <v>1221</v>
      </c>
      <c r="K4702" t="s">
        <v>1224</v>
      </c>
      <c r="L4702" t="s">
        <v>25</v>
      </c>
    </row>
    <row r="4703" spans="1:12" ht="14.4" x14ac:dyDescent="0.3">
      <c r="A4703" t="str">
        <f>VLOOKUP(B4703,'[1]Backbone Architecture'!$C:$D,2,FALSE)</f>
        <v>ENG-003-005</v>
      </c>
      <c r="B4703" t="s">
        <v>5909</v>
      </c>
      <c r="C4703" t="s">
        <v>1238</v>
      </c>
      <c r="D4703" t="s">
        <v>4757</v>
      </c>
      <c r="E4703" t="s">
        <v>25</v>
      </c>
      <c r="F4703" t="s">
        <v>4758</v>
      </c>
      <c r="G4703" t="s">
        <v>4751</v>
      </c>
      <c r="H4703" t="s">
        <v>4752</v>
      </c>
      <c r="J4703" t="s">
        <v>1240</v>
      </c>
      <c r="K4703" t="s">
        <v>1241</v>
      </c>
      <c r="L4703" t="s">
        <v>25</v>
      </c>
    </row>
    <row r="4704" spans="1:12" ht="14.4" x14ac:dyDescent="0.3">
      <c r="A4704" t="str">
        <f>VLOOKUP(B4704,'[1]Backbone Architecture'!$C:$D,2,FALSE)</f>
        <v>ENG-003-005</v>
      </c>
      <c r="B4704" t="s">
        <v>5909</v>
      </c>
      <c r="C4704" t="s">
        <v>1243</v>
      </c>
      <c r="D4704" t="s">
        <v>1242</v>
      </c>
      <c r="E4704" t="s">
        <v>25</v>
      </c>
      <c r="F4704" t="s">
        <v>4759</v>
      </c>
      <c r="G4704" t="s">
        <v>4751</v>
      </c>
      <c r="H4704" t="s">
        <v>4752</v>
      </c>
      <c r="J4704" t="s">
        <v>1242</v>
      </c>
      <c r="K4704" t="s">
        <v>1244</v>
      </c>
      <c r="L4704" t="s">
        <v>19</v>
      </c>
    </row>
    <row r="4705" spans="1:12" ht="14.4" x14ac:dyDescent="0.3">
      <c r="A4705" t="str">
        <f>VLOOKUP(B4705,'[1]Backbone Architecture'!$C:$D,2,FALSE)</f>
        <v>ENG-003-005</v>
      </c>
      <c r="B4705" t="s">
        <v>5909</v>
      </c>
      <c r="C4705" t="s">
        <v>1289</v>
      </c>
      <c r="D4705" t="s">
        <v>1288</v>
      </c>
      <c r="E4705" t="s">
        <v>25</v>
      </c>
      <c r="F4705" t="s">
        <v>4760</v>
      </c>
      <c r="G4705" t="s">
        <v>4751</v>
      </c>
      <c r="H4705" t="s">
        <v>4752</v>
      </c>
      <c r="J4705" t="s">
        <v>4761</v>
      </c>
      <c r="K4705" t="s">
        <v>4762</v>
      </c>
      <c r="L4705" t="s">
        <v>47</v>
      </c>
    </row>
    <row r="4706" spans="1:12" ht="14.4" x14ac:dyDescent="0.3">
      <c r="A4706" t="str">
        <f>VLOOKUP(B4706,'[1]Backbone Architecture'!$C:$D,2,FALSE)</f>
        <v>ENG-003-005</v>
      </c>
      <c r="B4706" t="s">
        <v>5909</v>
      </c>
      <c r="C4706" t="s">
        <v>1408</v>
      </c>
      <c r="D4706" t="s">
        <v>1407</v>
      </c>
      <c r="E4706" t="s">
        <v>19</v>
      </c>
      <c r="F4706" t="s">
        <v>1409</v>
      </c>
      <c r="G4706" t="s">
        <v>4751</v>
      </c>
      <c r="H4706" t="s">
        <v>4752</v>
      </c>
      <c r="J4706" t="s">
        <v>1407</v>
      </c>
      <c r="L4706" t="s">
        <v>19</v>
      </c>
    </row>
    <row r="4707" spans="1:12" ht="14.4" x14ac:dyDescent="0.3">
      <c r="A4707" t="str">
        <f>VLOOKUP(B4707,'[1]Backbone Architecture'!$C:$D,2,FALSE)</f>
        <v>ENG-003-005</v>
      </c>
      <c r="B4707" t="s">
        <v>5909</v>
      </c>
      <c r="C4707" t="s">
        <v>1414</v>
      </c>
      <c r="D4707" t="s">
        <v>1413</v>
      </c>
      <c r="E4707" t="s">
        <v>19</v>
      </c>
      <c r="F4707" t="s">
        <v>1415</v>
      </c>
      <c r="G4707" t="s">
        <v>4751</v>
      </c>
      <c r="H4707" t="s">
        <v>4752</v>
      </c>
      <c r="J4707" t="s">
        <v>1413</v>
      </c>
      <c r="L4707" t="s">
        <v>19</v>
      </c>
    </row>
    <row r="4708" spans="1:12" ht="14.4" x14ac:dyDescent="0.3">
      <c r="A4708" t="str">
        <f>VLOOKUP(B4708,'[1]Backbone Architecture'!$C:$D,2,FALSE)</f>
        <v>ENG-003-005</v>
      </c>
      <c r="B4708" t="s">
        <v>5909</v>
      </c>
      <c r="C4708" t="s">
        <v>1417</v>
      </c>
      <c r="D4708" t="s">
        <v>1416</v>
      </c>
      <c r="E4708" t="s">
        <v>19</v>
      </c>
      <c r="F4708" t="s">
        <v>1418</v>
      </c>
      <c r="G4708" t="s">
        <v>4751</v>
      </c>
      <c r="H4708" t="s">
        <v>4752</v>
      </c>
      <c r="J4708" t="s">
        <v>1416</v>
      </c>
      <c r="L4708" t="s">
        <v>19</v>
      </c>
    </row>
    <row r="4709" spans="1:12" ht="14.4" x14ac:dyDescent="0.3">
      <c r="A4709" t="str">
        <f>VLOOKUP(B4709,'[1]Backbone Architecture'!$C:$D,2,FALSE)</f>
        <v>ENG-003-005</v>
      </c>
      <c r="B4709" t="s">
        <v>5909</v>
      </c>
      <c r="C4709" t="s">
        <v>1514</v>
      </c>
      <c r="D4709" t="s">
        <v>1513</v>
      </c>
      <c r="E4709" t="s">
        <v>25</v>
      </c>
      <c r="F4709" t="s">
        <v>1515</v>
      </c>
      <c r="G4709" t="s">
        <v>4751</v>
      </c>
      <c r="H4709" t="s">
        <v>4752</v>
      </c>
      <c r="J4709" t="s">
        <v>1513</v>
      </c>
      <c r="K4709" t="s">
        <v>1515</v>
      </c>
      <c r="L4709" t="s">
        <v>25</v>
      </c>
    </row>
    <row r="4710" spans="1:12" ht="14.4" x14ac:dyDescent="0.3">
      <c r="A4710" t="str">
        <f>VLOOKUP(B4710,'[1]Backbone Architecture'!$C:$D,2,FALSE)</f>
        <v>ENG-003-005</v>
      </c>
      <c r="B4710" t="s">
        <v>5909</v>
      </c>
      <c r="C4710" t="s">
        <v>1992</v>
      </c>
      <c r="D4710" t="s">
        <v>1991</v>
      </c>
      <c r="E4710" t="s">
        <v>25</v>
      </c>
      <c r="F4710" t="s">
        <v>1993</v>
      </c>
      <c r="G4710" t="s">
        <v>4751</v>
      </c>
      <c r="H4710" t="s">
        <v>4752</v>
      </c>
      <c r="J4710" t="s">
        <v>1991</v>
      </c>
      <c r="L4710" t="s">
        <v>25</v>
      </c>
    </row>
    <row r="4711" spans="1:12" ht="14.4" x14ac:dyDescent="0.3">
      <c r="A4711" t="str">
        <f>VLOOKUP(B4711,'[1]Backbone Architecture'!$C:$D,2,FALSE)</f>
        <v>ENG-003-005</v>
      </c>
      <c r="B4711" t="s">
        <v>5909</v>
      </c>
      <c r="C4711" t="s">
        <v>2004</v>
      </c>
      <c r="D4711" t="s">
        <v>2003</v>
      </c>
      <c r="E4711" t="s">
        <v>25</v>
      </c>
      <c r="F4711" t="s">
        <v>2005</v>
      </c>
      <c r="G4711" t="s">
        <v>4751</v>
      </c>
      <c r="H4711" t="s">
        <v>4752</v>
      </c>
      <c r="J4711" t="s">
        <v>2006</v>
      </c>
      <c r="K4711" t="s">
        <v>2008</v>
      </c>
      <c r="L4711" t="s">
        <v>47</v>
      </c>
    </row>
    <row r="4712" spans="1:12" ht="14.4" x14ac:dyDescent="0.3">
      <c r="A4712" t="str">
        <f>VLOOKUP(B4712,'[1]Backbone Architecture'!$C:$D,2,FALSE)</f>
        <v>ENG-003-005</v>
      </c>
      <c r="B4712" t="s">
        <v>5909</v>
      </c>
      <c r="C4712" t="s">
        <v>2016</v>
      </c>
      <c r="D4712" t="s">
        <v>2015</v>
      </c>
      <c r="E4712" t="s">
        <v>19</v>
      </c>
      <c r="F4712" t="s">
        <v>2017</v>
      </c>
      <c r="G4712" t="s">
        <v>4751</v>
      </c>
      <c r="H4712" t="s">
        <v>4752</v>
      </c>
      <c r="J4712" t="s">
        <v>2015</v>
      </c>
      <c r="K4712" t="s">
        <v>2017</v>
      </c>
      <c r="L4712" t="s">
        <v>19</v>
      </c>
    </row>
    <row r="4713" spans="1:12" ht="14.4" x14ac:dyDescent="0.3">
      <c r="A4713" t="str">
        <f>VLOOKUP(B4713,'[1]Backbone Architecture'!$C:$D,2,FALSE)</f>
        <v>ENG-003-005</v>
      </c>
      <c r="B4713" t="s">
        <v>5909</v>
      </c>
      <c r="C4713" t="s">
        <v>2664</v>
      </c>
      <c r="D4713" t="s">
        <v>2663</v>
      </c>
      <c r="E4713" t="s">
        <v>19</v>
      </c>
      <c r="F4713" t="s">
        <v>2665</v>
      </c>
      <c r="G4713" t="s">
        <v>4751</v>
      </c>
      <c r="H4713" t="s">
        <v>4752</v>
      </c>
      <c r="J4713" t="s">
        <v>2663</v>
      </c>
      <c r="L4713" t="s">
        <v>19</v>
      </c>
    </row>
    <row r="4714" spans="1:12" ht="14.4" x14ac:dyDescent="0.3">
      <c r="A4714" t="str">
        <f>VLOOKUP(B4714,'[1]Backbone Architecture'!$C:$D,2,FALSE)</f>
        <v>ENG-003-005</v>
      </c>
      <c r="B4714" t="s">
        <v>5909</v>
      </c>
      <c r="C4714" t="s">
        <v>3154</v>
      </c>
      <c r="D4714" t="s">
        <v>3153</v>
      </c>
      <c r="E4714" t="s">
        <v>19</v>
      </c>
      <c r="F4714" t="s">
        <v>3155</v>
      </c>
      <c r="G4714" t="s">
        <v>4751</v>
      </c>
      <c r="H4714" t="s">
        <v>4752</v>
      </c>
      <c r="J4714" t="s">
        <v>3153</v>
      </c>
      <c r="L4714" t="s">
        <v>19</v>
      </c>
    </row>
    <row r="4715" spans="1:12" ht="14.4" x14ac:dyDescent="0.3">
      <c r="A4715" t="str">
        <f>VLOOKUP(B4715,'[1]Backbone Architecture'!$C:$D,2,FALSE)</f>
        <v>ENG-003-005</v>
      </c>
      <c r="B4715" t="s">
        <v>5909</v>
      </c>
      <c r="C4715" t="s">
        <v>3225</v>
      </c>
      <c r="D4715" t="s">
        <v>3224</v>
      </c>
      <c r="E4715" t="s">
        <v>25</v>
      </c>
      <c r="F4715" t="s">
        <v>4681</v>
      </c>
      <c r="G4715" t="s">
        <v>4751</v>
      </c>
      <c r="H4715" t="s">
        <v>4752</v>
      </c>
      <c r="J4715" t="s">
        <v>4765</v>
      </c>
      <c r="K4715" t="s">
        <v>4766</v>
      </c>
      <c r="L4715" t="s">
        <v>25</v>
      </c>
    </row>
    <row r="4716" spans="1:12" ht="14.4" x14ac:dyDescent="0.3">
      <c r="A4716" t="str">
        <f>VLOOKUP(B4716,'[1]Backbone Architecture'!$C:$D,2,FALSE)</f>
        <v>ENG-003-005</v>
      </c>
      <c r="B4716" t="s">
        <v>5909</v>
      </c>
      <c r="C4716" t="s">
        <v>3373</v>
      </c>
      <c r="D4716" t="s">
        <v>3372</v>
      </c>
      <c r="E4716" t="s">
        <v>19</v>
      </c>
      <c r="F4716" t="s">
        <v>3374</v>
      </c>
      <c r="G4716" t="s">
        <v>4751</v>
      </c>
      <c r="H4716" t="s">
        <v>4752</v>
      </c>
      <c r="J4716" t="s">
        <v>3372</v>
      </c>
      <c r="L4716" t="s">
        <v>19</v>
      </c>
    </row>
    <row r="4717" spans="1:12" ht="14.4" x14ac:dyDescent="0.3">
      <c r="A4717" t="str">
        <f>VLOOKUP(B4717,'[1]Backbone Architecture'!$C:$D,2,FALSE)</f>
        <v>ENG-003-005</v>
      </c>
      <c r="B4717" t="s">
        <v>5909</v>
      </c>
      <c r="C4717" t="s">
        <v>3802</v>
      </c>
      <c r="D4717" t="s">
        <v>3801</v>
      </c>
      <c r="E4717" t="s">
        <v>25</v>
      </c>
      <c r="F4717" t="s">
        <v>3803</v>
      </c>
      <c r="G4717" t="s">
        <v>4751</v>
      </c>
      <c r="H4717" t="s">
        <v>4752</v>
      </c>
      <c r="J4717" t="s">
        <v>3801</v>
      </c>
      <c r="L4717" t="s">
        <v>25</v>
      </c>
    </row>
    <row r="4718" spans="1:12" ht="14.4" x14ac:dyDescent="0.3">
      <c r="A4718" t="str">
        <f>VLOOKUP(B4718,'[1]Backbone Architecture'!$C:$D,2,FALSE)</f>
        <v>ENG-003-005</v>
      </c>
      <c r="B4718" t="s">
        <v>5909</v>
      </c>
      <c r="C4718" t="s">
        <v>3920</v>
      </c>
      <c r="D4718" t="s">
        <v>3919</v>
      </c>
      <c r="E4718" t="s">
        <v>25</v>
      </c>
      <c r="F4718" t="s">
        <v>3921</v>
      </c>
      <c r="G4718" t="s">
        <v>4751</v>
      </c>
      <c r="H4718" t="s">
        <v>4752</v>
      </c>
      <c r="J4718" t="s">
        <v>3919</v>
      </c>
      <c r="K4718" t="s">
        <v>3921</v>
      </c>
      <c r="L4718" t="s">
        <v>25</v>
      </c>
    </row>
    <row r="4719" spans="1:12" ht="14.4" x14ac:dyDescent="0.3">
      <c r="A4719" t="str">
        <f>VLOOKUP(B4719,'[1]Backbone Architecture'!$C:$D,2,FALSE)</f>
        <v>DIG-003-003</v>
      </c>
      <c r="B4719" s="50" t="s">
        <v>5910</v>
      </c>
      <c r="C4719" t="s">
        <v>320</v>
      </c>
      <c r="D4719" t="s">
        <v>319</v>
      </c>
      <c r="E4719" t="s">
        <v>25</v>
      </c>
      <c r="F4719" t="s">
        <v>321</v>
      </c>
      <c r="G4719" s="23" t="s">
        <v>4793</v>
      </c>
      <c r="H4719" s="50" t="s">
        <v>4794</v>
      </c>
      <c r="J4719" s="50" t="s">
        <v>319</v>
      </c>
      <c r="K4719" s="50" t="s">
        <v>321</v>
      </c>
      <c r="L4719" s="50" t="s">
        <v>25</v>
      </c>
    </row>
    <row r="4720" spans="1:12" ht="14.4" x14ac:dyDescent="0.3">
      <c r="A4720" t="str">
        <f>VLOOKUP(B4720,'[1]Backbone Architecture'!$C:$D,2,FALSE)</f>
        <v>DIG-003-003</v>
      </c>
      <c r="B4720" s="50" t="s">
        <v>5910</v>
      </c>
      <c r="C4720" t="s">
        <v>717</v>
      </c>
      <c r="D4720" t="s">
        <v>716</v>
      </c>
      <c r="E4720" t="s">
        <v>19</v>
      </c>
      <c r="F4720" t="s">
        <v>4859</v>
      </c>
      <c r="G4720" s="23" t="s">
        <v>4793</v>
      </c>
      <c r="H4720" s="50" t="s">
        <v>4794</v>
      </c>
      <c r="J4720" s="50" t="s">
        <v>716</v>
      </c>
      <c r="K4720" s="50" t="s">
        <v>719</v>
      </c>
      <c r="L4720" s="50" t="s">
        <v>25</v>
      </c>
    </row>
    <row r="4721" spans="1:12" ht="14.4" x14ac:dyDescent="0.3">
      <c r="A4721" t="str">
        <f>VLOOKUP(B4721,'[1]Backbone Architecture'!$C:$D,2,FALSE)</f>
        <v>DIG-003-003</v>
      </c>
      <c r="B4721" s="50" t="s">
        <v>5910</v>
      </c>
      <c r="C4721" t="s">
        <v>1125</v>
      </c>
      <c r="D4721" t="s">
        <v>1124</v>
      </c>
      <c r="E4721" t="s">
        <v>19</v>
      </c>
      <c r="F4721" t="s">
        <v>1126</v>
      </c>
      <c r="G4721" s="23" t="s">
        <v>4793</v>
      </c>
      <c r="H4721" s="50" t="s">
        <v>4794</v>
      </c>
      <c r="J4721" s="50" t="s">
        <v>1127</v>
      </c>
      <c r="K4721" s="50" t="s">
        <v>1128</v>
      </c>
      <c r="L4721" s="50" t="s">
        <v>25</v>
      </c>
    </row>
    <row r="4722" spans="1:12" ht="14.4" x14ac:dyDescent="0.3">
      <c r="A4722" t="str">
        <f>VLOOKUP(B4722,'[1]Backbone Architecture'!$C:$D,2,FALSE)</f>
        <v>DIG-003-003</v>
      </c>
      <c r="B4722" s="50" t="s">
        <v>5910</v>
      </c>
      <c r="C4722" t="s">
        <v>1346</v>
      </c>
      <c r="D4722" t="s">
        <v>1345</v>
      </c>
      <c r="E4722" t="s">
        <v>25</v>
      </c>
      <c r="F4722" t="s">
        <v>1347</v>
      </c>
      <c r="G4722" s="23" t="s">
        <v>4793</v>
      </c>
      <c r="H4722" s="50" t="s">
        <v>4794</v>
      </c>
      <c r="J4722" s="50" t="s">
        <v>1345</v>
      </c>
      <c r="K4722" s="50" t="s">
        <v>1347</v>
      </c>
      <c r="L4722" s="50" t="s">
        <v>25</v>
      </c>
    </row>
    <row r="4723" spans="1:12" ht="14.4" x14ac:dyDescent="0.3">
      <c r="A4723" t="str">
        <f>VLOOKUP(B4723,'[1]Backbone Architecture'!$C:$D,2,FALSE)</f>
        <v>DIG-003-003</v>
      </c>
      <c r="B4723" s="50" t="s">
        <v>5910</v>
      </c>
      <c r="C4723" t="s">
        <v>1496</v>
      </c>
      <c r="D4723" t="s">
        <v>1495</v>
      </c>
      <c r="E4723" t="s">
        <v>25</v>
      </c>
      <c r="F4723" t="s">
        <v>1497</v>
      </c>
      <c r="G4723" s="23" t="s">
        <v>4793</v>
      </c>
      <c r="H4723" s="50" t="s">
        <v>4794</v>
      </c>
      <c r="J4723" s="50" t="s">
        <v>1495</v>
      </c>
      <c r="K4723" s="50" t="s">
        <v>1497</v>
      </c>
      <c r="L4723" s="50" t="s">
        <v>25</v>
      </c>
    </row>
    <row r="4724" spans="1:12" ht="14.4" x14ac:dyDescent="0.3">
      <c r="A4724" t="str">
        <f>VLOOKUP(B4724,'[1]Backbone Architecture'!$C:$D,2,FALSE)</f>
        <v>DIG-003-003</v>
      </c>
      <c r="B4724" s="50" t="s">
        <v>5910</v>
      </c>
      <c r="C4724" t="s">
        <v>2284</v>
      </c>
      <c r="D4724" t="s">
        <v>5911</v>
      </c>
      <c r="E4724" t="s">
        <v>25</v>
      </c>
      <c r="F4724" t="s">
        <v>5912</v>
      </c>
      <c r="G4724" s="23" t="s">
        <v>4793</v>
      </c>
      <c r="H4724" s="50" t="s">
        <v>4794</v>
      </c>
      <c r="J4724" s="50" t="s">
        <v>2283</v>
      </c>
      <c r="K4724" s="50" t="s">
        <v>2285</v>
      </c>
      <c r="L4724" s="50" t="s">
        <v>25</v>
      </c>
    </row>
    <row r="4725" spans="1:12" ht="14.4" x14ac:dyDescent="0.3">
      <c r="A4725" t="str">
        <f>VLOOKUP(B4725,'[1]Backbone Architecture'!$C:$D,2,FALSE)</f>
        <v>DIG-003-003</v>
      </c>
      <c r="B4725" s="50" t="s">
        <v>5910</v>
      </c>
      <c r="C4725" t="s">
        <v>2302</v>
      </c>
      <c r="D4725" t="s">
        <v>2301</v>
      </c>
      <c r="E4725" t="s">
        <v>25</v>
      </c>
      <c r="F4725" t="s">
        <v>2303</v>
      </c>
      <c r="G4725" s="23" t="s">
        <v>4793</v>
      </c>
      <c r="H4725" s="50" t="s">
        <v>4794</v>
      </c>
      <c r="J4725" s="50" t="s">
        <v>2301</v>
      </c>
      <c r="K4725" s="50" t="s">
        <v>2303</v>
      </c>
      <c r="L4725" s="50" t="s">
        <v>25</v>
      </c>
    </row>
    <row r="4726" spans="1:12" ht="14.4" x14ac:dyDescent="0.3">
      <c r="A4726" t="str">
        <f>VLOOKUP(B4726,'[1]Backbone Architecture'!$C:$D,2,FALSE)</f>
        <v>DIG-003-003</v>
      </c>
      <c r="B4726" s="50" t="s">
        <v>5910</v>
      </c>
      <c r="C4726" t="s">
        <v>2305</v>
      </c>
      <c r="D4726" t="s">
        <v>2304</v>
      </c>
      <c r="E4726" t="s">
        <v>25</v>
      </c>
      <c r="F4726" t="s">
        <v>2306</v>
      </c>
      <c r="G4726" s="23" t="s">
        <v>4793</v>
      </c>
      <c r="H4726" s="50" t="s">
        <v>4794</v>
      </c>
      <c r="J4726" s="50" t="s">
        <v>2304</v>
      </c>
      <c r="K4726" s="50" t="s">
        <v>2306</v>
      </c>
      <c r="L4726" s="50" t="s">
        <v>25</v>
      </c>
    </row>
    <row r="4727" spans="1:12" ht="14.4" x14ac:dyDescent="0.3">
      <c r="A4727" t="str">
        <f>VLOOKUP(B4727,'[1]Backbone Architecture'!$C:$D,2,FALSE)</f>
        <v>DIG-003-003</v>
      </c>
      <c r="B4727" s="50" t="s">
        <v>5910</v>
      </c>
      <c r="C4727" t="s">
        <v>2320</v>
      </c>
      <c r="D4727" t="s">
        <v>2319</v>
      </c>
      <c r="E4727" t="s">
        <v>25</v>
      </c>
      <c r="F4727" t="s">
        <v>4804</v>
      </c>
      <c r="G4727" s="23" t="s">
        <v>4793</v>
      </c>
      <c r="H4727" s="50" t="s">
        <v>4794</v>
      </c>
      <c r="J4727" s="50" t="s">
        <v>2319</v>
      </c>
      <c r="K4727" s="50" t="s">
        <v>2321</v>
      </c>
      <c r="L4727" s="50" t="s">
        <v>25</v>
      </c>
    </row>
    <row r="4728" spans="1:12" ht="14.4" x14ac:dyDescent="0.3">
      <c r="A4728" t="str">
        <f>VLOOKUP(B4728,'[1]Backbone Architecture'!$C:$D,2,FALSE)</f>
        <v>DIG-003-003</v>
      </c>
      <c r="B4728" s="50" t="s">
        <v>5910</v>
      </c>
      <c r="C4728" t="s">
        <v>2428</v>
      </c>
      <c r="D4728" t="s">
        <v>2200</v>
      </c>
      <c r="E4728" t="s">
        <v>47</v>
      </c>
      <c r="F4728" t="s">
        <v>4782</v>
      </c>
      <c r="G4728" s="23" t="s">
        <v>4793</v>
      </c>
      <c r="H4728" s="50" t="s">
        <v>4794</v>
      </c>
      <c r="J4728" s="50" t="s">
        <v>2430</v>
      </c>
      <c r="K4728" t="s">
        <v>2432</v>
      </c>
      <c r="L4728" s="50" t="s">
        <v>47</v>
      </c>
    </row>
    <row r="4729" spans="1:12" ht="14.4" x14ac:dyDescent="0.3">
      <c r="A4729" t="str">
        <f>VLOOKUP(B4729,'[1]Backbone Architecture'!$C:$D,2,FALSE)</f>
        <v>DIG-003-003</v>
      </c>
      <c r="B4729" s="50" t="s">
        <v>5910</v>
      </c>
      <c r="C4729" t="s">
        <v>2685</v>
      </c>
      <c r="D4729" t="s">
        <v>2684</v>
      </c>
      <c r="E4729" t="s">
        <v>19</v>
      </c>
      <c r="F4729" t="s">
        <v>5289</v>
      </c>
      <c r="G4729" s="23" t="s">
        <v>4793</v>
      </c>
      <c r="H4729" s="50" t="s">
        <v>4794</v>
      </c>
      <c r="J4729" s="50" t="s">
        <v>2684</v>
      </c>
      <c r="K4729" s="50" t="s">
        <v>2686</v>
      </c>
      <c r="L4729" s="50" t="s">
        <v>19</v>
      </c>
    </row>
    <row r="4730" spans="1:12" ht="14.4" x14ac:dyDescent="0.3">
      <c r="A4730" t="str">
        <f>VLOOKUP(B4730,'[1]Backbone Architecture'!$C:$D,2,FALSE)</f>
        <v>DIG-003-003</v>
      </c>
      <c r="B4730" s="50" t="s">
        <v>5910</v>
      </c>
      <c r="C4730" t="s">
        <v>2812</v>
      </c>
      <c r="D4730" t="s">
        <v>2811</v>
      </c>
      <c r="E4730" t="s">
        <v>25</v>
      </c>
      <c r="F4730" t="s">
        <v>2813</v>
      </c>
      <c r="G4730" s="23" t="s">
        <v>4793</v>
      </c>
      <c r="H4730" s="50" t="s">
        <v>4794</v>
      </c>
      <c r="J4730" s="50" t="s">
        <v>2811</v>
      </c>
      <c r="K4730" s="50" t="s">
        <v>2813</v>
      </c>
      <c r="L4730" s="50" t="s">
        <v>25</v>
      </c>
    </row>
    <row r="4731" spans="1:12" ht="14.4" x14ac:dyDescent="0.3">
      <c r="A4731" t="str">
        <f>VLOOKUP(B4731,'[1]Backbone Architecture'!$C:$D,2,FALSE)</f>
        <v>DIG-003-003</v>
      </c>
      <c r="B4731" s="50" t="s">
        <v>5910</v>
      </c>
      <c r="C4731" t="s">
        <v>2899</v>
      </c>
      <c r="D4731" t="s">
        <v>2898</v>
      </c>
      <c r="E4731" t="s">
        <v>19</v>
      </c>
      <c r="F4731" t="s">
        <v>2900</v>
      </c>
      <c r="G4731" s="23" t="s">
        <v>4793</v>
      </c>
      <c r="H4731" s="50" t="s">
        <v>4794</v>
      </c>
      <c r="J4731" s="50" t="s">
        <v>2898</v>
      </c>
      <c r="K4731" s="50" t="s">
        <v>2900</v>
      </c>
      <c r="L4731" s="50" t="s">
        <v>19</v>
      </c>
    </row>
    <row r="4732" spans="1:12" ht="14.4" x14ac:dyDescent="0.3">
      <c r="A4732" t="str">
        <f>VLOOKUP(B4732,'[1]Backbone Architecture'!$C:$D,2,FALSE)</f>
        <v>DIG-003-003</v>
      </c>
      <c r="B4732" s="50" t="s">
        <v>5910</v>
      </c>
      <c r="C4732" t="s">
        <v>3346</v>
      </c>
      <c r="D4732" t="s">
        <v>3345</v>
      </c>
      <c r="E4732" t="s">
        <v>25</v>
      </c>
      <c r="F4732" t="s">
        <v>4783</v>
      </c>
      <c r="G4732" s="23" t="s">
        <v>4793</v>
      </c>
      <c r="H4732" s="50" t="s">
        <v>4794</v>
      </c>
      <c r="J4732" t="s">
        <v>3345</v>
      </c>
      <c r="K4732" t="s">
        <v>3347</v>
      </c>
      <c r="L4732" s="50" t="s">
        <v>47</v>
      </c>
    </row>
    <row r="4733" spans="1:12" ht="14.4" x14ac:dyDescent="0.3">
      <c r="A4733" t="str">
        <f>VLOOKUP(B4733,'[1]Backbone Architecture'!$C:$D,2,FALSE)</f>
        <v>DIG-003-003</v>
      </c>
      <c r="B4733" s="50" t="s">
        <v>5910</v>
      </c>
      <c r="C4733" t="s">
        <v>3629</v>
      </c>
      <c r="D4733" t="s">
        <v>3628</v>
      </c>
      <c r="E4733" t="s">
        <v>25</v>
      </c>
      <c r="F4733" t="s">
        <v>3630</v>
      </c>
      <c r="G4733" s="23" t="s">
        <v>4793</v>
      </c>
      <c r="H4733" s="50" t="s">
        <v>4794</v>
      </c>
      <c r="J4733" s="50" t="s">
        <v>3628</v>
      </c>
      <c r="K4733" s="50" t="s">
        <v>3630</v>
      </c>
      <c r="L4733" s="50" t="s">
        <v>25</v>
      </c>
    </row>
    <row r="4734" spans="1:12" ht="14.4" x14ac:dyDescent="0.3">
      <c r="A4734" t="str">
        <f>VLOOKUP(B4734,'[1]Backbone Architecture'!$C:$D,2,FALSE)</f>
        <v>DIG-003-003</v>
      </c>
      <c r="B4734" s="50" t="s">
        <v>5910</v>
      </c>
      <c r="C4734" t="s">
        <v>3754</v>
      </c>
      <c r="D4734" t="s">
        <v>3753</v>
      </c>
      <c r="E4734" t="s">
        <v>25</v>
      </c>
      <c r="F4734" t="s">
        <v>3755</v>
      </c>
      <c r="G4734" s="23" t="s">
        <v>4793</v>
      </c>
      <c r="H4734" s="50" t="s">
        <v>4794</v>
      </c>
      <c r="J4734" s="50" t="s">
        <v>3753</v>
      </c>
      <c r="K4734" s="50" t="s">
        <v>3755</v>
      </c>
      <c r="L4734" s="50" t="s">
        <v>25</v>
      </c>
    </row>
    <row r="4735" spans="1:12" ht="14.4" x14ac:dyDescent="0.3">
      <c r="A4735" t="str">
        <f>VLOOKUP(B4735,'[1]Backbone Architecture'!$C:$D,2,FALSE)</f>
        <v>DIG-003-003</v>
      </c>
      <c r="B4735" s="50" t="s">
        <v>5910</v>
      </c>
      <c r="C4735" t="s">
        <v>3905</v>
      </c>
      <c r="D4735" t="s">
        <v>4660</v>
      </c>
      <c r="E4735" t="s">
        <v>25</v>
      </c>
      <c r="F4735" t="s">
        <v>4661</v>
      </c>
      <c r="G4735" s="23" t="s">
        <v>4793</v>
      </c>
      <c r="H4735" s="50" t="s">
        <v>4794</v>
      </c>
      <c r="J4735" s="50" t="s">
        <v>3904</v>
      </c>
      <c r="K4735" t="s">
        <v>3906</v>
      </c>
      <c r="L4735" s="50" t="s">
        <v>25</v>
      </c>
    </row>
    <row r="4736" spans="1:12" ht="14.4" x14ac:dyDescent="0.3">
      <c r="A4736" t="str">
        <f>VLOOKUP(B4736,'[1]Backbone Architecture'!$C:$D,2,FALSE)</f>
        <v>DIG-003-003</v>
      </c>
      <c r="B4736" s="50" t="s">
        <v>5910</v>
      </c>
      <c r="C4736" t="s">
        <v>3526</v>
      </c>
      <c r="D4736" t="s">
        <v>4713</v>
      </c>
      <c r="E4736" t="s">
        <v>47</v>
      </c>
      <c r="F4736" t="s">
        <v>4714</v>
      </c>
      <c r="G4736" s="23" t="s">
        <v>4793</v>
      </c>
      <c r="H4736" s="50" t="s">
        <v>4794</v>
      </c>
      <c r="J4736" s="50" t="s">
        <v>4713</v>
      </c>
      <c r="K4736" t="s">
        <v>5088</v>
      </c>
      <c r="L4736" s="50" t="s">
        <v>47</v>
      </c>
    </row>
    <row r="4737" spans="1:12" ht="14.4" x14ac:dyDescent="0.3">
      <c r="A4737" t="str">
        <f>VLOOKUP(B4737,'[1]Backbone Architecture'!$C:$D,2,FALSE)</f>
        <v>DIG-003-003</v>
      </c>
      <c r="B4737" s="50" t="s">
        <v>5910</v>
      </c>
      <c r="C4737" t="s">
        <v>4485</v>
      </c>
      <c r="D4737" t="s">
        <v>4484</v>
      </c>
      <c r="E4737" t="s">
        <v>25</v>
      </c>
      <c r="F4737" t="s">
        <v>4486</v>
      </c>
      <c r="G4737" s="23" t="s">
        <v>4793</v>
      </c>
      <c r="H4737" s="50" t="s">
        <v>4794</v>
      </c>
      <c r="J4737" s="50" t="s">
        <v>4484</v>
      </c>
      <c r="K4737" s="50" t="s">
        <v>4486</v>
      </c>
      <c r="L4737" s="50" t="s">
        <v>25</v>
      </c>
    </row>
    <row r="4738" spans="1:12" ht="14.4" x14ac:dyDescent="0.3">
      <c r="A4738" t="str">
        <f>VLOOKUP(B4738,'[1]Backbone Architecture'!$C:$D,2,FALSE)</f>
        <v>DIG-003-003</v>
      </c>
      <c r="B4738" s="50" t="s">
        <v>5910</v>
      </c>
      <c r="C4738" t="s">
        <v>4509</v>
      </c>
      <c r="D4738" t="s">
        <v>4508</v>
      </c>
      <c r="E4738" t="s">
        <v>19</v>
      </c>
      <c r="F4738" t="s">
        <v>4510</v>
      </c>
      <c r="G4738" s="23" t="s">
        <v>4793</v>
      </c>
      <c r="H4738" s="50" t="s">
        <v>4794</v>
      </c>
      <c r="J4738" s="50" t="s">
        <v>4508</v>
      </c>
      <c r="K4738" s="50" t="s">
        <v>4510</v>
      </c>
      <c r="L4738" s="50" t="s">
        <v>19</v>
      </c>
    </row>
    <row r="4739" spans="1:12" ht="14.4" x14ac:dyDescent="0.3">
      <c r="A4739" t="str">
        <f>VLOOKUP(B4739,'[1]Backbone Architecture'!$C:$D,2,FALSE)</f>
        <v>ENG-002-014</v>
      </c>
      <c r="B4739" t="s">
        <v>5913</v>
      </c>
      <c r="C4739" t="s">
        <v>364</v>
      </c>
      <c r="D4739" t="s">
        <v>5190</v>
      </c>
      <c r="E4739" t="s">
        <v>19</v>
      </c>
      <c r="F4739" t="s">
        <v>5191</v>
      </c>
      <c r="G4739" t="s">
        <v>4751</v>
      </c>
      <c r="H4739" t="s">
        <v>4752</v>
      </c>
      <c r="J4739" t="s">
        <v>401</v>
      </c>
      <c r="L4739" t="s">
        <v>19</v>
      </c>
    </row>
    <row r="4740" spans="1:12" ht="14.4" x14ac:dyDescent="0.3">
      <c r="A4740" t="str">
        <f>VLOOKUP(B4740,'[1]Backbone Architecture'!$C:$D,2,FALSE)</f>
        <v>ENG-002-014</v>
      </c>
      <c r="B4740" t="s">
        <v>5913</v>
      </c>
      <c r="C4740" t="s">
        <v>761</v>
      </c>
      <c r="D4740" t="s">
        <v>760</v>
      </c>
      <c r="E4740" t="s">
        <v>47</v>
      </c>
      <c r="F4740" t="s">
        <v>4685</v>
      </c>
      <c r="G4740" t="s">
        <v>4751</v>
      </c>
      <c r="H4740" t="s">
        <v>4752</v>
      </c>
      <c r="J4740" t="s">
        <v>4755</v>
      </c>
      <c r="K4740" t="s">
        <v>4756</v>
      </c>
      <c r="L4740" t="s">
        <v>47</v>
      </c>
    </row>
    <row r="4741" spans="1:12" ht="14.4" x14ac:dyDescent="0.3">
      <c r="A4741" t="str">
        <f>VLOOKUP(B4741,'[1]Backbone Architecture'!$C:$D,2,FALSE)</f>
        <v>ENG-002-014</v>
      </c>
      <c r="B4741" t="s">
        <v>5913</v>
      </c>
      <c r="C4741" t="s">
        <v>798</v>
      </c>
      <c r="D4741" t="s">
        <v>797</v>
      </c>
      <c r="E4741" t="s">
        <v>19</v>
      </c>
      <c r="F4741" t="s">
        <v>799</v>
      </c>
      <c r="G4741" t="s">
        <v>4751</v>
      </c>
      <c r="H4741" t="s">
        <v>4752</v>
      </c>
      <c r="J4741" t="s">
        <v>797</v>
      </c>
      <c r="L4741" t="s">
        <v>19</v>
      </c>
    </row>
    <row r="4742" spans="1:12" ht="14.4" x14ac:dyDescent="0.3">
      <c r="A4742" t="str">
        <f>VLOOKUP(B4742,'[1]Backbone Architecture'!$C:$D,2,FALSE)</f>
        <v>ENG-002-014</v>
      </c>
      <c r="B4742" t="s">
        <v>5913</v>
      </c>
      <c r="C4742" t="s">
        <v>985</v>
      </c>
      <c r="D4742" t="s">
        <v>984</v>
      </c>
      <c r="E4742" t="s">
        <v>25</v>
      </c>
      <c r="F4742" t="s">
        <v>986</v>
      </c>
      <c r="G4742" t="s">
        <v>4751</v>
      </c>
      <c r="H4742" t="s">
        <v>4752</v>
      </c>
      <c r="J4742" t="s">
        <v>987</v>
      </c>
      <c r="K4742" t="s">
        <v>988</v>
      </c>
      <c r="L4742" t="s">
        <v>25</v>
      </c>
    </row>
    <row r="4743" spans="1:12" ht="14.4" x14ac:dyDescent="0.3">
      <c r="A4743" t="str">
        <f>VLOOKUP(B4743,'[1]Backbone Architecture'!$C:$D,2,FALSE)</f>
        <v>ENG-002-014</v>
      </c>
      <c r="B4743" t="s">
        <v>5913</v>
      </c>
      <c r="C4743" t="s">
        <v>1222</v>
      </c>
      <c r="D4743" t="s">
        <v>1221</v>
      </c>
      <c r="E4743" t="s">
        <v>25</v>
      </c>
      <c r="F4743" t="s">
        <v>1223</v>
      </c>
      <c r="G4743" t="s">
        <v>4751</v>
      </c>
      <c r="H4743" t="s">
        <v>4752</v>
      </c>
      <c r="J4743" t="s">
        <v>1221</v>
      </c>
      <c r="K4743" t="s">
        <v>1224</v>
      </c>
      <c r="L4743" t="s">
        <v>25</v>
      </c>
    </row>
    <row r="4744" spans="1:12" ht="14.4" x14ac:dyDescent="0.3">
      <c r="A4744" t="str">
        <f>VLOOKUP(B4744,'[1]Backbone Architecture'!$C:$D,2,FALSE)</f>
        <v>ENG-002-014</v>
      </c>
      <c r="B4744" t="s">
        <v>5913</v>
      </c>
      <c r="C4744" t="s">
        <v>1238</v>
      </c>
      <c r="D4744" t="s">
        <v>4757</v>
      </c>
      <c r="E4744" t="s">
        <v>25</v>
      </c>
      <c r="F4744" t="s">
        <v>4758</v>
      </c>
      <c r="G4744" t="s">
        <v>4751</v>
      </c>
      <c r="H4744" t="s">
        <v>4752</v>
      </c>
      <c r="J4744" t="s">
        <v>5914</v>
      </c>
      <c r="L4744" t="s">
        <v>25</v>
      </c>
    </row>
    <row r="4745" spans="1:12" ht="14.4" x14ac:dyDescent="0.3">
      <c r="A4745" t="str">
        <f>VLOOKUP(B4745,'[1]Backbone Architecture'!$C:$D,2,FALSE)</f>
        <v>ENG-002-014</v>
      </c>
      <c r="B4745" t="s">
        <v>5913</v>
      </c>
      <c r="C4745" t="s">
        <v>1243</v>
      </c>
      <c r="D4745" t="s">
        <v>1242</v>
      </c>
      <c r="E4745" t="s">
        <v>25</v>
      </c>
      <c r="F4745" t="s">
        <v>4759</v>
      </c>
      <c r="G4745" t="s">
        <v>4751</v>
      </c>
      <c r="H4745" t="s">
        <v>4752</v>
      </c>
      <c r="J4745" t="s">
        <v>1242</v>
      </c>
      <c r="K4745" t="s">
        <v>1244</v>
      </c>
      <c r="L4745" t="s">
        <v>19</v>
      </c>
    </row>
    <row r="4746" spans="1:12" ht="14.4" x14ac:dyDescent="0.3">
      <c r="A4746" t="str">
        <f>VLOOKUP(B4746,'[1]Backbone Architecture'!$C:$D,2,FALSE)</f>
        <v>ENG-002-014</v>
      </c>
      <c r="B4746" t="s">
        <v>5913</v>
      </c>
      <c r="C4746" t="s">
        <v>1289</v>
      </c>
      <c r="D4746" t="s">
        <v>1288</v>
      </c>
      <c r="E4746" t="s">
        <v>25</v>
      </c>
      <c r="F4746" t="s">
        <v>4760</v>
      </c>
      <c r="G4746" t="s">
        <v>4751</v>
      </c>
      <c r="H4746" t="s">
        <v>4752</v>
      </c>
      <c r="J4746" t="s">
        <v>4761</v>
      </c>
      <c r="K4746" t="s">
        <v>4762</v>
      </c>
      <c r="L4746" t="s">
        <v>47</v>
      </c>
    </row>
    <row r="4747" spans="1:12" ht="14.4" x14ac:dyDescent="0.3">
      <c r="A4747" t="str">
        <f>VLOOKUP(B4747,'[1]Backbone Architecture'!$C:$D,2,FALSE)</f>
        <v>ENG-002-014</v>
      </c>
      <c r="B4747" t="s">
        <v>5913</v>
      </c>
      <c r="C4747" t="s">
        <v>1514</v>
      </c>
      <c r="D4747" t="s">
        <v>1513</v>
      </c>
      <c r="E4747" t="s">
        <v>25</v>
      </c>
      <c r="F4747" t="s">
        <v>1515</v>
      </c>
      <c r="G4747" t="s">
        <v>4751</v>
      </c>
      <c r="H4747" t="s">
        <v>4752</v>
      </c>
      <c r="J4747" t="s">
        <v>1513</v>
      </c>
      <c r="K4747" t="s">
        <v>1515</v>
      </c>
      <c r="L4747" t="s">
        <v>25</v>
      </c>
    </row>
    <row r="4748" spans="1:12" ht="14.4" x14ac:dyDescent="0.3">
      <c r="A4748" t="str">
        <f>VLOOKUP(B4748,'[1]Backbone Architecture'!$C:$D,2,FALSE)</f>
        <v>ENG-002-014</v>
      </c>
      <c r="B4748" t="s">
        <v>5913</v>
      </c>
      <c r="C4748" t="s">
        <v>1778</v>
      </c>
      <c r="D4748" t="s">
        <v>1777</v>
      </c>
      <c r="E4748" t="s">
        <v>19</v>
      </c>
      <c r="F4748" t="s">
        <v>1779</v>
      </c>
      <c r="G4748" t="s">
        <v>4751</v>
      </c>
      <c r="H4748" t="s">
        <v>4752</v>
      </c>
      <c r="J4748" t="s">
        <v>1777</v>
      </c>
      <c r="L4748" t="s">
        <v>19</v>
      </c>
    </row>
    <row r="4749" spans="1:12" ht="14.4" x14ac:dyDescent="0.3">
      <c r="A4749" t="str">
        <f>VLOOKUP(B4749,'[1]Backbone Architecture'!$C:$D,2,FALSE)</f>
        <v>ENG-002-014</v>
      </c>
      <c r="B4749" t="s">
        <v>5913</v>
      </c>
      <c r="C4749" t="s">
        <v>2004</v>
      </c>
      <c r="D4749" t="s">
        <v>2003</v>
      </c>
      <c r="E4749" t="s">
        <v>25</v>
      </c>
      <c r="F4749" t="s">
        <v>2005</v>
      </c>
      <c r="G4749" t="s">
        <v>4751</v>
      </c>
      <c r="H4749" t="s">
        <v>4752</v>
      </c>
      <c r="J4749" t="s">
        <v>2006</v>
      </c>
      <c r="K4749" t="s">
        <v>2008</v>
      </c>
      <c r="L4749" t="s">
        <v>47</v>
      </c>
    </row>
    <row r="4750" spans="1:12" ht="14.4" x14ac:dyDescent="0.3">
      <c r="A4750" t="str">
        <f>VLOOKUP(B4750,'[1]Backbone Architecture'!$C:$D,2,FALSE)</f>
        <v>ENG-002-014</v>
      </c>
      <c r="B4750" t="s">
        <v>5913</v>
      </c>
      <c r="C4750" t="s">
        <v>2101</v>
      </c>
      <c r="D4750" t="s">
        <v>2100</v>
      </c>
      <c r="E4750" t="s">
        <v>19</v>
      </c>
      <c r="F4750" t="s">
        <v>2102</v>
      </c>
      <c r="G4750" t="s">
        <v>4751</v>
      </c>
      <c r="H4750" t="s">
        <v>4752</v>
      </c>
      <c r="J4750" t="s">
        <v>2100</v>
      </c>
      <c r="L4750" t="s">
        <v>19</v>
      </c>
    </row>
    <row r="4751" spans="1:12" ht="14.4" x14ac:dyDescent="0.3">
      <c r="A4751" t="str">
        <f>VLOOKUP(B4751,'[1]Backbone Architecture'!$C:$D,2,FALSE)</f>
        <v>ENG-002-014</v>
      </c>
      <c r="B4751" t="s">
        <v>5913</v>
      </c>
      <c r="C4751" t="s">
        <v>2465</v>
      </c>
      <c r="D4751" t="s">
        <v>2464</v>
      </c>
      <c r="E4751" t="s">
        <v>25</v>
      </c>
      <c r="F4751" t="s">
        <v>2466</v>
      </c>
      <c r="G4751" t="s">
        <v>4751</v>
      </c>
      <c r="H4751" t="s">
        <v>4752</v>
      </c>
      <c r="J4751" t="s">
        <v>2464</v>
      </c>
      <c r="L4751" t="s">
        <v>25</v>
      </c>
    </row>
    <row r="4752" spans="1:12" ht="14.4" x14ac:dyDescent="0.3">
      <c r="A4752" t="str">
        <f>VLOOKUP(B4752,'[1]Backbone Architecture'!$C:$D,2,FALSE)</f>
        <v>ENG-002-014</v>
      </c>
      <c r="B4752" t="s">
        <v>5913</v>
      </c>
      <c r="C4752" t="s">
        <v>2779</v>
      </c>
      <c r="D4752" t="s">
        <v>2778</v>
      </c>
      <c r="E4752" t="s">
        <v>19</v>
      </c>
      <c r="F4752" t="s">
        <v>2780</v>
      </c>
      <c r="G4752" t="s">
        <v>4751</v>
      </c>
      <c r="H4752" t="s">
        <v>4752</v>
      </c>
      <c r="J4752" t="s">
        <v>2778</v>
      </c>
      <c r="L4752" t="s">
        <v>19</v>
      </c>
    </row>
    <row r="4753" spans="1:12" ht="14.4" x14ac:dyDescent="0.3">
      <c r="A4753" t="str">
        <f>VLOOKUP(B4753,'[1]Backbone Architecture'!$C:$D,2,FALSE)</f>
        <v>ENG-002-014</v>
      </c>
      <c r="B4753" t="s">
        <v>5913</v>
      </c>
      <c r="C4753" t="s">
        <v>3225</v>
      </c>
      <c r="D4753" t="s">
        <v>3224</v>
      </c>
      <c r="E4753" t="s">
        <v>25</v>
      </c>
      <c r="F4753" t="s">
        <v>4681</v>
      </c>
      <c r="G4753" t="s">
        <v>4751</v>
      </c>
      <c r="H4753" t="s">
        <v>4752</v>
      </c>
      <c r="J4753" t="s">
        <v>4765</v>
      </c>
      <c r="K4753" t="s">
        <v>4766</v>
      </c>
      <c r="L4753" t="s">
        <v>25</v>
      </c>
    </row>
    <row r="4754" spans="1:12" ht="14.4" x14ac:dyDescent="0.3">
      <c r="A4754" t="str">
        <f>VLOOKUP(B4754,'[1]Backbone Architecture'!$C:$D,2,FALSE)</f>
        <v>ENG-002-014</v>
      </c>
      <c r="B4754" t="s">
        <v>5913</v>
      </c>
      <c r="C4754" t="s">
        <v>3920</v>
      </c>
      <c r="D4754" t="s">
        <v>3919</v>
      </c>
      <c r="E4754" t="s">
        <v>25</v>
      </c>
      <c r="F4754" t="s">
        <v>3921</v>
      </c>
      <c r="G4754" t="s">
        <v>4751</v>
      </c>
      <c r="H4754" t="s">
        <v>4752</v>
      </c>
      <c r="J4754" t="s">
        <v>3919</v>
      </c>
      <c r="K4754" t="s">
        <v>3921</v>
      </c>
      <c r="L4754" t="s">
        <v>25</v>
      </c>
    </row>
    <row r="4755" spans="1:12" ht="14.4" x14ac:dyDescent="0.3">
      <c r="A4755" t="str">
        <f>VLOOKUP(B4755,'[1]Backbone Architecture'!$C:$D,2,FALSE)</f>
        <v>ENG-002-014</v>
      </c>
      <c r="B4755" t="s">
        <v>5913</v>
      </c>
      <c r="C4755" t="s">
        <v>4031</v>
      </c>
      <c r="D4755" t="s">
        <v>4030</v>
      </c>
      <c r="E4755" t="s">
        <v>19</v>
      </c>
      <c r="F4755" t="s">
        <v>4032</v>
      </c>
      <c r="G4755" t="s">
        <v>4751</v>
      </c>
      <c r="H4755" t="s">
        <v>4752</v>
      </c>
      <c r="J4755" t="s">
        <v>4030</v>
      </c>
      <c r="L4755" t="s">
        <v>19</v>
      </c>
    </row>
    <row r="4756" spans="1:12" ht="14.4" x14ac:dyDescent="0.3">
      <c r="A4756" t="str">
        <f>VLOOKUP(B4756,'[1]Backbone Architecture'!$C:$D,2,FALSE)</f>
        <v>ENG-002-014</v>
      </c>
      <c r="B4756" t="s">
        <v>5913</v>
      </c>
      <c r="C4756" t="s">
        <v>4058</v>
      </c>
      <c r="D4756" t="s">
        <v>4057</v>
      </c>
      <c r="E4756" t="s">
        <v>19</v>
      </c>
      <c r="F4756" t="s">
        <v>4059</v>
      </c>
      <c r="G4756" t="s">
        <v>4751</v>
      </c>
      <c r="H4756" t="s">
        <v>4752</v>
      </c>
      <c r="J4756" t="s">
        <v>4057</v>
      </c>
      <c r="L4756" t="s">
        <v>19</v>
      </c>
    </row>
    <row r="4757" spans="1:12" ht="14.4" x14ac:dyDescent="0.3">
      <c r="A4757" t="str">
        <f>VLOOKUP(B4757,'[1]Backbone Architecture'!$C:$D,2,FALSE)</f>
        <v>ENG-002-014</v>
      </c>
      <c r="B4757" t="s">
        <v>5913</v>
      </c>
      <c r="C4757" t="s">
        <v>4531</v>
      </c>
      <c r="D4757" t="s">
        <v>4530</v>
      </c>
      <c r="E4757" t="s">
        <v>19</v>
      </c>
      <c r="F4757" t="s">
        <v>4532</v>
      </c>
      <c r="G4757" t="s">
        <v>4751</v>
      </c>
      <c r="H4757" t="s">
        <v>5237</v>
      </c>
      <c r="J4757" t="s">
        <v>5915</v>
      </c>
      <c r="L4757" t="s">
        <v>19</v>
      </c>
    </row>
    <row r="4758" spans="1:12" ht="14.4" x14ac:dyDescent="0.3">
      <c r="A4758" t="str">
        <f>VLOOKUP(B4758,'[1]Backbone Architecture'!$C:$D,2,FALSE)</f>
        <v>ENG-002-014</v>
      </c>
      <c r="B4758" t="s">
        <v>5913</v>
      </c>
      <c r="C4758" t="s">
        <v>4534</v>
      </c>
      <c r="D4758" t="s">
        <v>4533</v>
      </c>
      <c r="E4758" t="s">
        <v>25</v>
      </c>
      <c r="F4758" t="s">
        <v>5916</v>
      </c>
      <c r="G4758" t="s">
        <v>4751</v>
      </c>
      <c r="H4758" t="s">
        <v>5237</v>
      </c>
      <c r="J4758" t="s">
        <v>5917</v>
      </c>
      <c r="L4758" t="s">
        <v>19</v>
      </c>
    </row>
    <row r="4759" spans="1:12" ht="14.4" x14ac:dyDescent="0.3">
      <c r="A4759" t="str">
        <f>VLOOKUP(B4759,'[1]Backbone Architecture'!$C:$D,2,FALSE)</f>
        <v>ENG-002-015</v>
      </c>
      <c r="B4759" t="s">
        <v>5918</v>
      </c>
      <c r="C4759" t="s">
        <v>383</v>
      </c>
      <c r="D4759" t="s">
        <v>5201</v>
      </c>
      <c r="E4759" t="s">
        <v>19</v>
      </c>
      <c r="F4759" t="s">
        <v>5202</v>
      </c>
      <c r="G4759" t="s">
        <v>4751</v>
      </c>
      <c r="H4759" t="s">
        <v>4752</v>
      </c>
      <c r="J4759" t="s">
        <v>382</v>
      </c>
      <c r="L4759" t="s">
        <v>19</v>
      </c>
    </row>
    <row r="4760" spans="1:12" ht="14.4" x14ac:dyDescent="0.3">
      <c r="A4760" t="str">
        <f>VLOOKUP(B4760,'[1]Backbone Architecture'!$C:$D,2,FALSE)</f>
        <v>ENG-002-015</v>
      </c>
      <c r="B4760" t="s">
        <v>5918</v>
      </c>
      <c r="C4760" t="s">
        <v>761</v>
      </c>
      <c r="D4760" t="s">
        <v>760</v>
      </c>
      <c r="E4760" t="s">
        <v>47</v>
      </c>
      <c r="F4760" t="s">
        <v>4685</v>
      </c>
      <c r="G4760" t="s">
        <v>4751</v>
      </c>
      <c r="H4760" t="s">
        <v>4752</v>
      </c>
      <c r="J4760" t="s">
        <v>4755</v>
      </c>
      <c r="K4760" t="s">
        <v>4756</v>
      </c>
      <c r="L4760" t="s">
        <v>47</v>
      </c>
    </row>
    <row r="4761" spans="1:12" ht="14.4" x14ac:dyDescent="0.3">
      <c r="A4761" t="str">
        <f>VLOOKUP(B4761,'[1]Backbone Architecture'!$C:$D,2,FALSE)</f>
        <v>ENG-002-015</v>
      </c>
      <c r="B4761" t="s">
        <v>5918</v>
      </c>
      <c r="C4761" t="s">
        <v>985</v>
      </c>
      <c r="D4761" t="s">
        <v>984</v>
      </c>
      <c r="E4761" t="s">
        <v>25</v>
      </c>
      <c r="F4761" t="s">
        <v>986</v>
      </c>
      <c r="G4761" t="s">
        <v>4751</v>
      </c>
      <c r="H4761" t="s">
        <v>4752</v>
      </c>
      <c r="J4761" t="s">
        <v>987</v>
      </c>
      <c r="K4761" t="s">
        <v>988</v>
      </c>
      <c r="L4761" t="s">
        <v>25</v>
      </c>
    </row>
    <row r="4762" spans="1:12" ht="14.4" x14ac:dyDescent="0.3">
      <c r="A4762" t="str">
        <f>VLOOKUP(B4762,'[1]Backbone Architecture'!$C:$D,2,FALSE)</f>
        <v>ENG-002-015</v>
      </c>
      <c r="B4762" t="s">
        <v>5918</v>
      </c>
      <c r="C4762" t="s">
        <v>1222</v>
      </c>
      <c r="D4762" t="s">
        <v>1221</v>
      </c>
      <c r="E4762" t="s">
        <v>25</v>
      </c>
      <c r="F4762" t="s">
        <v>1223</v>
      </c>
      <c r="G4762" t="s">
        <v>4751</v>
      </c>
      <c r="H4762" t="s">
        <v>4752</v>
      </c>
      <c r="J4762" t="s">
        <v>1221</v>
      </c>
      <c r="K4762" t="s">
        <v>1224</v>
      </c>
      <c r="L4762" t="s">
        <v>25</v>
      </c>
    </row>
    <row r="4763" spans="1:12" ht="14.4" x14ac:dyDescent="0.3">
      <c r="A4763" t="str">
        <f>VLOOKUP(B4763,'[1]Backbone Architecture'!$C:$D,2,FALSE)</f>
        <v>ENG-002-015</v>
      </c>
      <c r="B4763" t="s">
        <v>5918</v>
      </c>
      <c r="C4763" t="s">
        <v>1238</v>
      </c>
      <c r="D4763" t="s">
        <v>4757</v>
      </c>
      <c r="E4763" t="s">
        <v>25</v>
      </c>
      <c r="F4763" t="s">
        <v>4758</v>
      </c>
      <c r="G4763" t="s">
        <v>4751</v>
      </c>
      <c r="H4763" t="s">
        <v>4752</v>
      </c>
      <c r="J4763" t="s">
        <v>1240</v>
      </c>
      <c r="K4763" t="s">
        <v>1241</v>
      </c>
      <c r="L4763" t="s">
        <v>25</v>
      </c>
    </row>
    <row r="4764" spans="1:12" ht="14.4" x14ac:dyDescent="0.3">
      <c r="A4764" t="str">
        <f>VLOOKUP(B4764,'[1]Backbone Architecture'!$C:$D,2,FALSE)</f>
        <v>ENG-002-015</v>
      </c>
      <c r="B4764" t="s">
        <v>5918</v>
      </c>
      <c r="C4764" t="s">
        <v>1243</v>
      </c>
      <c r="D4764" t="s">
        <v>1242</v>
      </c>
      <c r="E4764" t="s">
        <v>25</v>
      </c>
      <c r="F4764" t="s">
        <v>4759</v>
      </c>
      <c r="G4764" t="s">
        <v>4751</v>
      </c>
      <c r="H4764" t="s">
        <v>4752</v>
      </c>
      <c r="J4764" t="s">
        <v>1242</v>
      </c>
      <c r="K4764" t="s">
        <v>1244</v>
      </c>
      <c r="L4764" t="s">
        <v>19</v>
      </c>
    </row>
    <row r="4765" spans="1:12" ht="14.4" x14ac:dyDescent="0.3">
      <c r="A4765" t="str">
        <f>VLOOKUP(B4765,'[1]Backbone Architecture'!$C:$D,2,FALSE)</f>
        <v>ENG-002-015</v>
      </c>
      <c r="B4765" t="s">
        <v>5918</v>
      </c>
      <c r="C4765" t="s">
        <v>1289</v>
      </c>
      <c r="D4765" t="s">
        <v>1288</v>
      </c>
      <c r="E4765" t="s">
        <v>25</v>
      </c>
      <c r="F4765" t="s">
        <v>4760</v>
      </c>
      <c r="G4765" t="s">
        <v>4751</v>
      </c>
      <c r="H4765" t="s">
        <v>4752</v>
      </c>
      <c r="J4765" t="s">
        <v>4761</v>
      </c>
      <c r="K4765" t="s">
        <v>4762</v>
      </c>
      <c r="L4765" t="s">
        <v>47</v>
      </c>
    </row>
    <row r="4766" spans="1:12" ht="14.4" x14ac:dyDescent="0.3">
      <c r="A4766" t="str">
        <f>VLOOKUP(B4766,'[1]Backbone Architecture'!$C:$D,2,FALSE)</f>
        <v>ENG-002-015</v>
      </c>
      <c r="B4766" t="s">
        <v>5918</v>
      </c>
      <c r="C4766" t="s">
        <v>1514</v>
      </c>
      <c r="D4766" t="s">
        <v>1513</v>
      </c>
      <c r="E4766" t="s">
        <v>25</v>
      </c>
      <c r="F4766" t="s">
        <v>1515</v>
      </c>
      <c r="G4766" t="s">
        <v>4751</v>
      </c>
      <c r="H4766" t="s">
        <v>4752</v>
      </c>
      <c r="J4766" t="s">
        <v>1513</v>
      </c>
      <c r="K4766" t="s">
        <v>1515</v>
      </c>
      <c r="L4766" t="s">
        <v>25</v>
      </c>
    </row>
    <row r="4767" spans="1:12" ht="14.4" x14ac:dyDescent="0.3">
      <c r="A4767" t="str">
        <f>VLOOKUP(B4767,'[1]Backbone Architecture'!$C:$D,2,FALSE)</f>
        <v>ENG-002-015</v>
      </c>
      <c r="B4767" t="s">
        <v>5918</v>
      </c>
      <c r="C4767" t="s">
        <v>1787</v>
      </c>
      <c r="D4767" t="s">
        <v>1786</v>
      </c>
      <c r="E4767" t="s">
        <v>25</v>
      </c>
      <c r="F4767" t="s">
        <v>1788</v>
      </c>
      <c r="G4767" t="s">
        <v>4751</v>
      </c>
      <c r="H4767" t="s">
        <v>4752</v>
      </c>
      <c r="J4767" t="s">
        <v>1786</v>
      </c>
      <c r="L4767" t="s">
        <v>25</v>
      </c>
    </row>
    <row r="4768" spans="1:12" ht="14.4" x14ac:dyDescent="0.3">
      <c r="A4768" t="str">
        <f>VLOOKUP(B4768,'[1]Backbone Architecture'!$C:$D,2,FALSE)</f>
        <v>ENG-002-015</v>
      </c>
      <c r="B4768" t="s">
        <v>5918</v>
      </c>
      <c r="C4768" t="s">
        <v>2004</v>
      </c>
      <c r="D4768" t="s">
        <v>2003</v>
      </c>
      <c r="E4768" t="s">
        <v>25</v>
      </c>
      <c r="F4768" t="s">
        <v>2005</v>
      </c>
      <c r="G4768" t="s">
        <v>4751</v>
      </c>
      <c r="H4768" t="s">
        <v>4752</v>
      </c>
      <c r="J4768" t="s">
        <v>2006</v>
      </c>
      <c r="K4768" t="s">
        <v>2008</v>
      </c>
      <c r="L4768" t="s">
        <v>47</v>
      </c>
    </row>
    <row r="4769" spans="1:12" ht="14.4" x14ac:dyDescent="0.3">
      <c r="A4769" t="str">
        <f>VLOOKUP(B4769,'[1]Backbone Architecture'!$C:$D,2,FALSE)</f>
        <v>ENG-002-015</v>
      </c>
      <c r="B4769" t="s">
        <v>5918</v>
      </c>
      <c r="C4769" t="s">
        <v>2098</v>
      </c>
      <c r="D4769" t="s">
        <v>2097</v>
      </c>
      <c r="E4769" t="s">
        <v>25</v>
      </c>
      <c r="F4769" t="s">
        <v>2099</v>
      </c>
      <c r="G4769" t="s">
        <v>4751</v>
      </c>
      <c r="H4769" t="s">
        <v>4752</v>
      </c>
      <c r="J4769" t="s">
        <v>2097</v>
      </c>
      <c r="L4769" t="s">
        <v>25</v>
      </c>
    </row>
    <row r="4770" spans="1:12" ht="14.4" x14ac:dyDescent="0.3">
      <c r="A4770" t="str">
        <f>VLOOKUP(B4770,'[1]Backbone Architecture'!$C:$D,2,FALSE)</f>
        <v>ENG-002-015</v>
      </c>
      <c r="B4770" t="s">
        <v>5918</v>
      </c>
      <c r="C4770" t="s">
        <v>3087</v>
      </c>
      <c r="D4770" t="s">
        <v>3086</v>
      </c>
      <c r="E4770" t="s">
        <v>25</v>
      </c>
      <c r="F4770" t="s">
        <v>3088</v>
      </c>
      <c r="G4770" t="s">
        <v>4751</v>
      </c>
      <c r="H4770" t="s">
        <v>4752</v>
      </c>
      <c r="J4770" t="s">
        <v>3086</v>
      </c>
      <c r="L4770" t="s">
        <v>25</v>
      </c>
    </row>
    <row r="4771" spans="1:12" ht="14.4" x14ac:dyDescent="0.3">
      <c r="A4771" t="str">
        <f>VLOOKUP(B4771,'[1]Backbone Architecture'!$C:$D,2,FALSE)</f>
        <v>ENG-002-015</v>
      </c>
      <c r="B4771" t="s">
        <v>5918</v>
      </c>
      <c r="C4771" t="s">
        <v>3099</v>
      </c>
      <c r="D4771" t="s">
        <v>3098</v>
      </c>
      <c r="E4771" t="s">
        <v>25</v>
      </c>
      <c r="F4771" t="s">
        <v>3100</v>
      </c>
      <c r="G4771" t="s">
        <v>4751</v>
      </c>
      <c r="H4771" t="s">
        <v>4752</v>
      </c>
      <c r="J4771" t="s">
        <v>3098</v>
      </c>
      <c r="L4771" t="s">
        <v>25</v>
      </c>
    </row>
    <row r="4772" spans="1:12" ht="14.4" x14ac:dyDescent="0.3">
      <c r="A4772" t="str">
        <f>VLOOKUP(B4772,'[1]Backbone Architecture'!$C:$D,2,FALSE)</f>
        <v>ENG-002-015</v>
      </c>
      <c r="B4772" t="s">
        <v>5918</v>
      </c>
      <c r="C4772" t="s">
        <v>3182</v>
      </c>
      <c r="D4772" t="s">
        <v>3181</v>
      </c>
      <c r="E4772" t="s">
        <v>25</v>
      </c>
      <c r="F4772" t="s">
        <v>3183</v>
      </c>
      <c r="G4772" t="s">
        <v>4751</v>
      </c>
      <c r="H4772" t="s">
        <v>4752</v>
      </c>
      <c r="J4772" t="s">
        <v>3181</v>
      </c>
      <c r="L4772" t="s">
        <v>25</v>
      </c>
    </row>
    <row r="4773" spans="1:12" ht="14.4" x14ac:dyDescent="0.3">
      <c r="A4773" t="str">
        <f>VLOOKUP(B4773,'[1]Backbone Architecture'!$C:$D,2,FALSE)</f>
        <v>ENG-002-015</v>
      </c>
      <c r="B4773" t="s">
        <v>5918</v>
      </c>
      <c r="C4773" t="s">
        <v>3225</v>
      </c>
      <c r="D4773" t="s">
        <v>3224</v>
      </c>
      <c r="E4773" t="s">
        <v>25</v>
      </c>
      <c r="F4773" t="s">
        <v>4681</v>
      </c>
      <c r="G4773" t="s">
        <v>4751</v>
      </c>
      <c r="H4773" t="s">
        <v>4752</v>
      </c>
      <c r="J4773" t="s">
        <v>4765</v>
      </c>
      <c r="K4773" t="s">
        <v>4766</v>
      </c>
      <c r="L4773" t="s">
        <v>25</v>
      </c>
    </row>
    <row r="4774" spans="1:12" ht="14.4" x14ac:dyDescent="0.3">
      <c r="A4774" t="str">
        <f>VLOOKUP(B4774,'[1]Backbone Architecture'!$C:$D,2,FALSE)</f>
        <v>ENG-002-015</v>
      </c>
      <c r="B4774" t="s">
        <v>5918</v>
      </c>
      <c r="C4774" t="s">
        <v>3394</v>
      </c>
      <c r="D4774" t="s">
        <v>3393</v>
      </c>
      <c r="E4774" t="s">
        <v>25</v>
      </c>
      <c r="F4774" t="s">
        <v>3395</v>
      </c>
      <c r="G4774" t="s">
        <v>4751</v>
      </c>
      <c r="H4774" t="s">
        <v>4752</v>
      </c>
      <c r="J4774" t="s">
        <v>3393</v>
      </c>
      <c r="L4774" t="s">
        <v>25</v>
      </c>
    </row>
    <row r="4775" spans="1:12" ht="14.4" x14ac:dyDescent="0.3">
      <c r="A4775" t="str">
        <f>VLOOKUP(B4775,'[1]Backbone Architecture'!$C:$D,2,FALSE)</f>
        <v>ENG-002-015</v>
      </c>
      <c r="B4775" t="s">
        <v>5918</v>
      </c>
      <c r="C4775" t="s">
        <v>3920</v>
      </c>
      <c r="D4775" t="s">
        <v>3919</v>
      </c>
      <c r="E4775" t="s">
        <v>25</v>
      </c>
      <c r="F4775" t="s">
        <v>3921</v>
      </c>
      <c r="G4775" t="s">
        <v>4751</v>
      </c>
      <c r="H4775" t="s">
        <v>4752</v>
      </c>
      <c r="J4775" t="s">
        <v>3919</v>
      </c>
      <c r="K4775" t="s">
        <v>3921</v>
      </c>
      <c r="L4775" t="s">
        <v>25</v>
      </c>
    </row>
    <row r="4776" spans="1:12" ht="14.4" x14ac:dyDescent="0.3">
      <c r="A4776" t="str">
        <f>VLOOKUP(B4776,'[1]Backbone Architecture'!$C:$D,2,FALSE)</f>
        <v>ENG-002-015</v>
      </c>
      <c r="B4776" t="s">
        <v>5918</v>
      </c>
      <c r="C4776" t="s">
        <v>4087</v>
      </c>
      <c r="D4776" t="s">
        <v>4086</v>
      </c>
      <c r="E4776" t="s">
        <v>25</v>
      </c>
      <c r="F4776" t="s">
        <v>4088</v>
      </c>
      <c r="G4776" t="s">
        <v>4751</v>
      </c>
      <c r="H4776" t="s">
        <v>4752</v>
      </c>
      <c r="J4776" t="s">
        <v>4086</v>
      </c>
      <c r="L4776" t="s">
        <v>25</v>
      </c>
    </row>
    <row r="4777" spans="1:12" ht="14.4" x14ac:dyDescent="0.3">
      <c r="A4777" t="str">
        <f>VLOOKUP(B4777,'[1]Backbone Architecture'!$C:$D,2,FALSE)</f>
        <v>ENG-002-015</v>
      </c>
      <c r="B4777" t="s">
        <v>5918</v>
      </c>
      <c r="C4777" t="s">
        <v>4165</v>
      </c>
      <c r="D4777" t="s">
        <v>4164</v>
      </c>
      <c r="E4777" t="s">
        <v>25</v>
      </c>
      <c r="F4777" t="s">
        <v>4166</v>
      </c>
      <c r="G4777" t="s">
        <v>4751</v>
      </c>
      <c r="H4777" t="s">
        <v>4752</v>
      </c>
      <c r="J4777" t="s">
        <v>4164</v>
      </c>
      <c r="L4777" t="s">
        <v>25</v>
      </c>
    </row>
    <row r="4778" spans="1:12" ht="14.4" x14ac:dyDescent="0.3">
      <c r="A4778" t="str">
        <f>VLOOKUP(B4778,'[1]Backbone Architecture'!$C:$D,2,FALSE)</f>
        <v>ENG-002-015</v>
      </c>
      <c r="B4778" t="s">
        <v>5918</v>
      </c>
      <c r="C4778" t="s">
        <v>4537</v>
      </c>
      <c r="D4778" t="s">
        <v>4536</v>
      </c>
      <c r="E4778" t="s">
        <v>25</v>
      </c>
      <c r="F4778" t="s">
        <v>4538</v>
      </c>
      <c r="G4778" t="s">
        <v>4751</v>
      </c>
      <c r="H4778" t="s">
        <v>5237</v>
      </c>
      <c r="J4778" t="s">
        <v>4536</v>
      </c>
      <c r="L4778" t="s">
        <v>25</v>
      </c>
    </row>
    <row r="4779" spans="1:12" ht="14.4" x14ac:dyDescent="0.3">
      <c r="A4779" t="str">
        <f>VLOOKUP(B4779,'[1]Backbone Architecture'!$C:$D,2,FALSE)</f>
        <v>ENV-005-011</v>
      </c>
      <c r="B4779" t="s">
        <v>5919</v>
      </c>
      <c r="C4779" t="s">
        <v>174</v>
      </c>
      <c r="D4779" t="s">
        <v>173</v>
      </c>
      <c r="E4779" t="s">
        <v>47</v>
      </c>
      <c r="F4779" t="s">
        <v>5880</v>
      </c>
      <c r="G4779" t="s">
        <v>4733</v>
      </c>
      <c r="H4779" t="s">
        <v>4734</v>
      </c>
      <c r="J4779" t="s">
        <v>173</v>
      </c>
      <c r="K4779" t="s">
        <v>175</v>
      </c>
      <c r="L4779" t="s">
        <v>47</v>
      </c>
    </row>
    <row r="4780" spans="1:12" ht="14.4" x14ac:dyDescent="0.3">
      <c r="A4780" t="str">
        <f>VLOOKUP(B4780,'[1]Backbone Architecture'!$C:$D,2,FALSE)</f>
        <v>ENV-005-011</v>
      </c>
      <c r="B4780" t="s">
        <v>5919</v>
      </c>
      <c r="C4780" t="s">
        <v>1112</v>
      </c>
      <c r="D4780" t="s">
        <v>1111</v>
      </c>
      <c r="E4780" t="s">
        <v>25</v>
      </c>
      <c r="F4780" t="s">
        <v>4737</v>
      </c>
      <c r="G4780" t="s">
        <v>4733</v>
      </c>
      <c r="H4780" t="s">
        <v>4734</v>
      </c>
      <c r="J4780" t="s">
        <v>1111</v>
      </c>
      <c r="K4780" s="50" t="s">
        <v>4738</v>
      </c>
      <c r="L4780" t="s">
        <v>25</v>
      </c>
    </row>
    <row r="4781" spans="1:12" ht="14.4" x14ac:dyDescent="0.3">
      <c r="A4781" t="str">
        <f>VLOOKUP(B4781,'[1]Backbone Architecture'!$C:$D,2,FALSE)</f>
        <v>ENV-005-011</v>
      </c>
      <c r="B4781" t="s">
        <v>5919</v>
      </c>
      <c r="C4781" t="s">
        <v>1130</v>
      </c>
      <c r="D4781" t="s">
        <v>1129</v>
      </c>
      <c r="E4781" t="s">
        <v>19</v>
      </c>
      <c r="F4781" t="s">
        <v>1131</v>
      </c>
      <c r="G4781" t="s">
        <v>4733</v>
      </c>
      <c r="H4781" t="s">
        <v>4734</v>
      </c>
      <c r="J4781" t="s">
        <v>1129</v>
      </c>
      <c r="L4781" t="s">
        <v>25</v>
      </c>
    </row>
    <row r="4782" spans="1:12" ht="14.4" x14ac:dyDescent="0.3">
      <c r="A4782" t="str">
        <f>VLOOKUP(B4782,'[1]Backbone Architecture'!$C:$D,2,FALSE)</f>
        <v>ENV-005-011</v>
      </c>
      <c r="B4782" t="s">
        <v>5919</v>
      </c>
      <c r="C4782" t="s">
        <v>1378</v>
      </c>
      <c r="D4782" t="s">
        <v>1377</v>
      </c>
      <c r="E4782" t="s">
        <v>25</v>
      </c>
      <c r="F4782" t="s">
        <v>1379</v>
      </c>
      <c r="G4782" t="s">
        <v>4733</v>
      </c>
      <c r="H4782" t="s">
        <v>4734</v>
      </c>
      <c r="J4782" t="s">
        <v>1377</v>
      </c>
      <c r="L4782" t="s">
        <v>25</v>
      </c>
    </row>
    <row r="4783" spans="1:12" ht="14.4" x14ac:dyDescent="0.3">
      <c r="A4783" t="str">
        <f>VLOOKUP(B4783,'[1]Backbone Architecture'!$C:$D,2,FALSE)</f>
        <v>ENV-005-011</v>
      </c>
      <c r="B4783" t="s">
        <v>5919</v>
      </c>
      <c r="C4783" t="s">
        <v>1529</v>
      </c>
      <c r="D4783" t="s">
        <v>1528</v>
      </c>
      <c r="E4783" t="s">
        <v>25</v>
      </c>
      <c r="F4783" t="s">
        <v>1530</v>
      </c>
      <c r="G4783" t="s">
        <v>4733</v>
      </c>
      <c r="H4783" t="s">
        <v>4734</v>
      </c>
      <c r="J4783" t="s">
        <v>1528</v>
      </c>
      <c r="L4783" t="s">
        <v>25</v>
      </c>
    </row>
    <row r="4784" spans="1:12" ht="14.4" x14ac:dyDescent="0.3">
      <c r="A4784" t="str">
        <f>VLOOKUP(B4784,'[1]Backbone Architecture'!$C:$D,2,FALSE)</f>
        <v>ENV-005-011</v>
      </c>
      <c r="B4784" t="s">
        <v>5919</v>
      </c>
      <c r="C4784" t="s">
        <v>1532</v>
      </c>
      <c r="D4784" t="s">
        <v>1531</v>
      </c>
      <c r="E4784" t="s">
        <v>25</v>
      </c>
      <c r="F4784" t="s">
        <v>1533</v>
      </c>
      <c r="G4784" t="s">
        <v>4733</v>
      </c>
      <c r="H4784" t="s">
        <v>4734</v>
      </c>
      <c r="J4784" t="s">
        <v>1531</v>
      </c>
      <c r="L4784" t="s">
        <v>25</v>
      </c>
    </row>
    <row r="4785" spans="1:12" ht="14.4" x14ac:dyDescent="0.3">
      <c r="A4785" t="str">
        <f>VLOOKUP(B4785,'[1]Backbone Architecture'!$C:$D,2,FALSE)</f>
        <v>ENV-005-011</v>
      </c>
      <c r="B4785" t="s">
        <v>5919</v>
      </c>
      <c r="C4785" t="s">
        <v>1544</v>
      </c>
      <c r="D4785" t="s">
        <v>1543</v>
      </c>
      <c r="E4785" t="s">
        <v>25</v>
      </c>
      <c r="F4785" t="s">
        <v>4739</v>
      </c>
      <c r="G4785" t="s">
        <v>4733</v>
      </c>
      <c r="H4785" t="s">
        <v>4734</v>
      </c>
      <c r="J4785" t="s">
        <v>1543</v>
      </c>
      <c r="L4785" t="s">
        <v>25</v>
      </c>
    </row>
    <row r="4786" spans="1:12" ht="14.4" x14ac:dyDescent="0.3">
      <c r="A4786" t="str">
        <f>VLOOKUP(B4786,'[1]Backbone Architecture'!$C:$D,2,FALSE)</f>
        <v>ENV-005-011</v>
      </c>
      <c r="B4786" t="s">
        <v>5919</v>
      </c>
      <c r="C4786" t="s">
        <v>1604</v>
      </c>
      <c r="D4786" t="s">
        <v>1603</v>
      </c>
      <c r="E4786" t="s">
        <v>25</v>
      </c>
      <c r="F4786" t="s">
        <v>1605</v>
      </c>
      <c r="G4786" t="s">
        <v>4733</v>
      </c>
      <c r="H4786" t="s">
        <v>4734</v>
      </c>
      <c r="J4786" t="s">
        <v>1603</v>
      </c>
      <c r="L4786" t="s">
        <v>25</v>
      </c>
    </row>
    <row r="4787" spans="1:12" ht="14.4" x14ac:dyDescent="0.3">
      <c r="A4787" t="str">
        <f>VLOOKUP(B4787,'[1]Backbone Architecture'!$C:$D,2,FALSE)</f>
        <v>ENV-005-011</v>
      </c>
      <c r="B4787" t="s">
        <v>5919</v>
      </c>
      <c r="C4787" t="s">
        <v>1901</v>
      </c>
      <c r="D4787" t="s">
        <v>4848</v>
      </c>
      <c r="E4787" t="s">
        <v>19</v>
      </c>
      <c r="F4787" t="s">
        <v>4849</v>
      </c>
      <c r="G4787" t="s">
        <v>4733</v>
      </c>
      <c r="H4787" t="s">
        <v>4734</v>
      </c>
      <c r="J4787" t="s">
        <v>1837</v>
      </c>
      <c r="L4787" t="s">
        <v>25</v>
      </c>
    </row>
    <row r="4788" spans="1:12" ht="14.4" x14ac:dyDescent="0.3">
      <c r="A4788" t="str">
        <f>VLOOKUP(B4788,'[1]Backbone Architecture'!$C:$D,2,FALSE)</f>
        <v>ENV-005-011</v>
      </c>
      <c r="B4788" t="s">
        <v>5919</v>
      </c>
      <c r="C4788" t="s">
        <v>1841</v>
      </c>
      <c r="D4788" t="s">
        <v>1840</v>
      </c>
      <c r="E4788" t="s">
        <v>25</v>
      </c>
      <c r="F4788" t="s">
        <v>1842</v>
      </c>
      <c r="G4788" t="s">
        <v>4733</v>
      </c>
      <c r="H4788" t="s">
        <v>4734</v>
      </c>
      <c r="J4788" t="s">
        <v>1840</v>
      </c>
      <c r="L4788" t="s">
        <v>25</v>
      </c>
    </row>
    <row r="4789" spans="1:12" ht="14.4" x14ac:dyDescent="0.3">
      <c r="A4789" t="str">
        <f>VLOOKUP(B4789,'[1]Backbone Architecture'!$C:$D,2,FALSE)</f>
        <v>ENV-005-011</v>
      </c>
      <c r="B4789" t="s">
        <v>5919</v>
      </c>
      <c r="C4789" t="s">
        <v>1847</v>
      </c>
      <c r="D4789" t="s">
        <v>1846</v>
      </c>
      <c r="E4789" t="s">
        <v>25</v>
      </c>
      <c r="F4789" t="s">
        <v>5561</v>
      </c>
      <c r="G4789" t="s">
        <v>4733</v>
      </c>
      <c r="H4789" t="s">
        <v>4734</v>
      </c>
      <c r="J4789" t="s">
        <v>1846</v>
      </c>
      <c r="L4789" t="s">
        <v>25</v>
      </c>
    </row>
    <row r="4790" spans="1:12" ht="14.4" x14ac:dyDescent="0.3">
      <c r="A4790" t="str">
        <f>VLOOKUP(B4790,'[1]Backbone Architecture'!$C:$D,2,FALSE)</f>
        <v>ENV-005-011</v>
      </c>
      <c r="B4790" t="s">
        <v>5919</v>
      </c>
      <c r="C4790" t="s">
        <v>1974</v>
      </c>
      <c r="D4790" t="s">
        <v>1973</v>
      </c>
      <c r="E4790" t="s">
        <v>25</v>
      </c>
      <c r="F4790" t="s">
        <v>1975</v>
      </c>
      <c r="G4790" t="s">
        <v>4733</v>
      </c>
      <c r="H4790" t="s">
        <v>4734</v>
      </c>
      <c r="J4790" t="s">
        <v>1973</v>
      </c>
      <c r="L4790" t="s">
        <v>25</v>
      </c>
    </row>
    <row r="4791" spans="1:12" ht="14.4" x14ac:dyDescent="0.3">
      <c r="A4791" t="str">
        <f>VLOOKUP(B4791,'[1]Backbone Architecture'!$C:$D,2,FALSE)</f>
        <v>ENV-005-011</v>
      </c>
      <c r="B4791" t="s">
        <v>5919</v>
      </c>
      <c r="C4791" t="s">
        <v>2722</v>
      </c>
      <c r="D4791" t="s">
        <v>2721</v>
      </c>
      <c r="E4791" t="s">
        <v>19</v>
      </c>
      <c r="F4791" t="s">
        <v>2723</v>
      </c>
      <c r="G4791" t="s">
        <v>4733</v>
      </c>
      <c r="H4791" t="s">
        <v>4734</v>
      </c>
      <c r="J4791" t="s">
        <v>2721</v>
      </c>
      <c r="L4791" t="s">
        <v>19</v>
      </c>
    </row>
    <row r="4792" spans="1:12" ht="14.4" x14ac:dyDescent="0.3">
      <c r="A4792" t="str">
        <f>VLOOKUP(B4792,'[1]Backbone Architecture'!$C:$D,2,FALSE)</f>
        <v>ENV-005-011</v>
      </c>
      <c r="B4792" t="s">
        <v>5919</v>
      </c>
      <c r="C4792" t="s">
        <v>3726</v>
      </c>
      <c r="D4792" t="s">
        <v>3725</v>
      </c>
      <c r="E4792" t="s">
        <v>25</v>
      </c>
      <c r="F4792" t="s">
        <v>3727</v>
      </c>
      <c r="G4792" t="s">
        <v>4733</v>
      </c>
      <c r="H4792" t="s">
        <v>4734</v>
      </c>
      <c r="J4792" t="s">
        <v>3725</v>
      </c>
      <c r="L4792" t="s">
        <v>25</v>
      </c>
    </row>
    <row r="4793" spans="1:12" ht="14.4" x14ac:dyDescent="0.3">
      <c r="A4793" t="str">
        <f>VLOOKUP(B4793,'[1]Backbone Architecture'!$C:$D,2,FALSE)</f>
        <v>ENV-005-011</v>
      </c>
      <c r="B4793" t="s">
        <v>5919</v>
      </c>
      <c r="C4793" t="s">
        <v>3811</v>
      </c>
      <c r="D4793" t="s">
        <v>3810</v>
      </c>
      <c r="E4793" t="s">
        <v>25</v>
      </c>
      <c r="F4793" t="s">
        <v>5150</v>
      </c>
      <c r="G4793" t="s">
        <v>4733</v>
      </c>
      <c r="H4793" t="s">
        <v>4734</v>
      </c>
      <c r="J4793" t="s">
        <v>5531</v>
      </c>
      <c r="L4793" t="s">
        <v>25</v>
      </c>
    </row>
    <row r="4794" spans="1:12" ht="14.4" x14ac:dyDescent="0.3">
      <c r="A4794" t="str">
        <f>VLOOKUP(B4794,'[1]Backbone Architecture'!$C:$D,2,FALSE)</f>
        <v>ENV-005-011</v>
      </c>
      <c r="B4794" t="s">
        <v>5919</v>
      </c>
      <c r="C4794" t="s">
        <v>3979</v>
      </c>
      <c r="D4794" t="s">
        <v>3978</v>
      </c>
      <c r="E4794" t="s">
        <v>25</v>
      </c>
      <c r="F4794" t="s">
        <v>3980</v>
      </c>
      <c r="G4794" t="s">
        <v>4733</v>
      </c>
      <c r="H4794" t="s">
        <v>4734</v>
      </c>
      <c r="J4794" t="s">
        <v>3978</v>
      </c>
      <c r="L4794" t="s">
        <v>25</v>
      </c>
    </row>
    <row r="4795" spans="1:12" ht="14.4" x14ac:dyDescent="0.3">
      <c r="A4795" t="str">
        <f>VLOOKUP(B4795,'[1]Backbone Architecture'!$C:$D,2,FALSE)</f>
        <v>ENV-005-011</v>
      </c>
      <c r="B4795" t="s">
        <v>5919</v>
      </c>
      <c r="C4795" t="s">
        <v>4534</v>
      </c>
      <c r="D4795" t="s">
        <v>4533</v>
      </c>
      <c r="E4795" t="s">
        <v>25</v>
      </c>
      <c r="F4795" t="s">
        <v>5916</v>
      </c>
      <c r="G4795" t="s">
        <v>4733</v>
      </c>
      <c r="H4795" t="s">
        <v>4734</v>
      </c>
      <c r="J4795" t="s">
        <v>4533</v>
      </c>
      <c r="L4795" t="s">
        <v>25</v>
      </c>
    </row>
    <row r="4796" spans="1:12" ht="14.4" x14ac:dyDescent="0.3">
      <c r="A4796" t="str">
        <f>VLOOKUP(B4796,'[1]Backbone Architecture'!$C:$D,2,FALSE)</f>
        <v>ENV-005-011</v>
      </c>
      <c r="B4796" t="s">
        <v>5919</v>
      </c>
      <c r="C4796" t="s">
        <v>4537</v>
      </c>
      <c r="D4796" t="s">
        <v>4536</v>
      </c>
      <c r="E4796" t="s">
        <v>25</v>
      </c>
      <c r="F4796" t="s">
        <v>5546</v>
      </c>
      <c r="G4796" t="s">
        <v>4733</v>
      </c>
      <c r="H4796" t="s">
        <v>4734</v>
      </c>
      <c r="J4796" t="s">
        <v>4536</v>
      </c>
      <c r="L4796" t="s">
        <v>25</v>
      </c>
    </row>
    <row r="4797" spans="1:12" ht="14.4" x14ac:dyDescent="0.3">
      <c r="A4797" t="str">
        <f>VLOOKUP(B4797,'[1]Backbone Architecture'!$C:$D,2,FALSE)</f>
        <v>ENV-003-006</v>
      </c>
      <c r="B4797" t="s">
        <v>5920</v>
      </c>
      <c r="C4797" t="s">
        <v>31</v>
      </c>
      <c r="D4797" t="s">
        <v>30</v>
      </c>
      <c r="E4797" t="s">
        <v>25</v>
      </c>
      <c r="F4797" t="s">
        <v>32</v>
      </c>
      <c r="G4797" t="s">
        <v>4733</v>
      </c>
      <c r="H4797" t="s">
        <v>5552</v>
      </c>
      <c r="J4797" t="s">
        <v>30</v>
      </c>
      <c r="L4797" t="s">
        <v>25</v>
      </c>
    </row>
    <row r="4798" spans="1:12" ht="14.4" x14ac:dyDescent="0.3">
      <c r="A4798" t="str">
        <f>VLOOKUP(B4798,'[1]Backbone Architecture'!$C:$D,2,FALSE)</f>
        <v>ENV-003-006</v>
      </c>
      <c r="B4798" t="s">
        <v>5920</v>
      </c>
      <c r="C4798" t="s">
        <v>662</v>
      </c>
      <c r="D4798" t="s">
        <v>661</v>
      </c>
      <c r="E4798" t="s">
        <v>47</v>
      </c>
      <c r="F4798" t="s">
        <v>4696</v>
      </c>
      <c r="G4798" t="s">
        <v>4733</v>
      </c>
      <c r="H4798" t="s">
        <v>5552</v>
      </c>
      <c r="J4798" t="s">
        <v>661</v>
      </c>
      <c r="L4798" t="s">
        <v>25</v>
      </c>
    </row>
    <row r="4799" spans="1:12" ht="14.4" x14ac:dyDescent="0.3">
      <c r="A4799" t="str">
        <f>VLOOKUP(B4799,'[1]Backbone Architecture'!$C:$D,2,FALSE)</f>
        <v>ENV-003-006</v>
      </c>
      <c r="B4799" t="s">
        <v>5920</v>
      </c>
      <c r="C4799" t="s">
        <v>728</v>
      </c>
      <c r="D4799" t="s">
        <v>727</v>
      </c>
      <c r="E4799" t="s">
        <v>47</v>
      </c>
      <c r="F4799" t="s">
        <v>729</v>
      </c>
      <c r="G4799" t="s">
        <v>4733</v>
      </c>
      <c r="H4799" t="s">
        <v>5552</v>
      </c>
      <c r="J4799" t="s">
        <v>4218</v>
      </c>
      <c r="K4799" t="s">
        <v>4220</v>
      </c>
      <c r="L4799" t="s">
        <v>47</v>
      </c>
    </row>
    <row r="4800" spans="1:12" ht="14.4" x14ac:dyDescent="0.3">
      <c r="A4800" t="str">
        <f>VLOOKUP(B4800,'[1]Backbone Architecture'!$C:$D,2,FALSE)</f>
        <v>ENV-003-006</v>
      </c>
      <c r="B4800" t="s">
        <v>5920</v>
      </c>
      <c r="C4800" t="s">
        <v>1094</v>
      </c>
      <c r="D4800" t="s">
        <v>1093</v>
      </c>
      <c r="E4800" t="s">
        <v>25</v>
      </c>
      <c r="F4800" t="s">
        <v>4795</v>
      </c>
      <c r="G4800" t="s">
        <v>4733</v>
      </c>
      <c r="H4800" t="s">
        <v>5552</v>
      </c>
      <c r="J4800" t="s">
        <v>1093</v>
      </c>
      <c r="K4800" t="s">
        <v>1096</v>
      </c>
      <c r="L4800" t="s">
        <v>25</v>
      </c>
    </row>
    <row r="4801" spans="1:12" ht="14.4" x14ac:dyDescent="0.3">
      <c r="A4801" t="str">
        <f>VLOOKUP(B4801,'[1]Backbone Architecture'!$C:$D,2,FALSE)</f>
        <v>ENV-003-006</v>
      </c>
      <c r="B4801" t="s">
        <v>5920</v>
      </c>
      <c r="C4801" t="s">
        <v>1112</v>
      </c>
      <c r="D4801" t="s">
        <v>1111</v>
      </c>
      <c r="E4801" t="s">
        <v>25</v>
      </c>
      <c r="F4801" t="s">
        <v>4737</v>
      </c>
      <c r="G4801" t="s">
        <v>4733</v>
      </c>
      <c r="H4801" t="s">
        <v>5552</v>
      </c>
      <c r="J4801" t="s">
        <v>1111</v>
      </c>
      <c r="K4801" s="50" t="s">
        <v>4738</v>
      </c>
      <c r="L4801" t="s">
        <v>25</v>
      </c>
    </row>
    <row r="4802" spans="1:12" ht="14.4" x14ac:dyDescent="0.3">
      <c r="A4802" t="str">
        <f>VLOOKUP(B4802,'[1]Backbone Architecture'!$C:$D,2,FALSE)</f>
        <v>ENV-003-006</v>
      </c>
      <c r="B4802" t="s">
        <v>5920</v>
      </c>
      <c r="C4802" t="s">
        <v>1435</v>
      </c>
      <c r="D4802" t="s">
        <v>5138</v>
      </c>
      <c r="E4802" t="s">
        <v>25</v>
      </c>
      <c r="F4802" t="s">
        <v>5139</v>
      </c>
      <c r="G4802" t="s">
        <v>4733</v>
      </c>
      <c r="H4802" t="s">
        <v>5552</v>
      </c>
      <c r="J4802" t="s">
        <v>1434</v>
      </c>
      <c r="L4802" t="s">
        <v>25</v>
      </c>
    </row>
    <row r="4803" spans="1:12" ht="14.4" x14ac:dyDescent="0.3">
      <c r="A4803" t="str">
        <f>VLOOKUP(B4803,'[1]Backbone Architecture'!$C:$D,2,FALSE)</f>
        <v>ENV-003-006</v>
      </c>
      <c r="B4803" t="s">
        <v>5920</v>
      </c>
      <c r="C4803" t="s">
        <v>1544</v>
      </c>
      <c r="D4803" t="s">
        <v>1543</v>
      </c>
      <c r="E4803" t="s">
        <v>25</v>
      </c>
      <c r="F4803" t="s">
        <v>4739</v>
      </c>
      <c r="G4803" t="s">
        <v>4733</v>
      </c>
      <c r="H4803" t="s">
        <v>5552</v>
      </c>
      <c r="J4803" t="s">
        <v>1543</v>
      </c>
      <c r="L4803" t="s">
        <v>25</v>
      </c>
    </row>
    <row r="4804" spans="1:12" ht="14.4" x14ac:dyDescent="0.3">
      <c r="A4804" t="str">
        <f>VLOOKUP(B4804,'[1]Backbone Architecture'!$C:$D,2,FALSE)</f>
        <v>ENV-003-006</v>
      </c>
      <c r="B4804" t="s">
        <v>5920</v>
      </c>
      <c r="C4804" t="s">
        <v>1553</v>
      </c>
      <c r="D4804" t="s">
        <v>1552</v>
      </c>
      <c r="E4804" t="s">
        <v>25</v>
      </c>
      <c r="F4804" t="s">
        <v>1554</v>
      </c>
      <c r="G4804" t="s">
        <v>4733</v>
      </c>
      <c r="H4804" t="s">
        <v>5552</v>
      </c>
      <c r="J4804" t="s">
        <v>1552</v>
      </c>
      <c r="L4804" t="s">
        <v>25</v>
      </c>
    </row>
    <row r="4805" spans="1:12" ht="14.4" x14ac:dyDescent="0.3">
      <c r="A4805" t="str">
        <f>VLOOKUP(B4805,'[1]Backbone Architecture'!$C:$D,2,FALSE)</f>
        <v>ENV-003-006</v>
      </c>
      <c r="B4805" t="s">
        <v>5920</v>
      </c>
      <c r="C4805" t="s">
        <v>1684</v>
      </c>
      <c r="D4805" t="s">
        <v>1683</v>
      </c>
      <c r="E4805" t="s">
        <v>47</v>
      </c>
      <c r="F4805" t="s">
        <v>5304</v>
      </c>
      <c r="G4805" t="s">
        <v>4733</v>
      </c>
      <c r="H4805" t="s">
        <v>5552</v>
      </c>
      <c r="J4805" t="s">
        <v>4614</v>
      </c>
      <c r="L4805" t="s">
        <v>25</v>
      </c>
    </row>
    <row r="4806" spans="1:12" ht="14.4" x14ac:dyDescent="0.3">
      <c r="A4806" t="str">
        <f>VLOOKUP(B4806,'[1]Backbone Architecture'!$C:$D,2,FALSE)</f>
        <v>ENV-003-006</v>
      </c>
      <c r="B4806" t="s">
        <v>5920</v>
      </c>
      <c r="C4806" t="s">
        <v>1998</v>
      </c>
      <c r="D4806" t="s">
        <v>5511</v>
      </c>
      <c r="E4806" t="s">
        <v>25</v>
      </c>
      <c r="F4806" t="s">
        <v>5512</v>
      </c>
      <c r="G4806" t="s">
        <v>4733</v>
      </c>
      <c r="H4806" t="s">
        <v>5552</v>
      </c>
      <c r="J4806" t="s">
        <v>1997</v>
      </c>
      <c r="L4806" t="s">
        <v>25</v>
      </c>
    </row>
    <row r="4807" spans="1:12" ht="14.4" x14ac:dyDescent="0.3">
      <c r="A4807" t="str">
        <f>VLOOKUP(B4807,'[1]Backbone Architecture'!$C:$D,2,FALSE)</f>
        <v>ENV-003-006</v>
      </c>
      <c r="B4807" t="s">
        <v>5920</v>
      </c>
      <c r="C4807" t="s">
        <v>2001</v>
      </c>
      <c r="D4807" t="s">
        <v>2000</v>
      </c>
      <c r="E4807" t="s">
        <v>25</v>
      </c>
      <c r="F4807" t="s">
        <v>2002</v>
      </c>
      <c r="G4807" t="s">
        <v>4733</v>
      </c>
      <c r="H4807" t="s">
        <v>5552</v>
      </c>
      <c r="J4807" t="s">
        <v>2000</v>
      </c>
      <c r="L4807" t="s">
        <v>25</v>
      </c>
    </row>
    <row r="4808" spans="1:12" ht="14.4" x14ac:dyDescent="0.3">
      <c r="A4808" t="str">
        <f>VLOOKUP(B4808,'[1]Backbone Architecture'!$C:$D,2,FALSE)</f>
        <v>ENV-003-006</v>
      </c>
      <c r="B4808" t="s">
        <v>5920</v>
      </c>
      <c r="C4808" t="s">
        <v>2149</v>
      </c>
      <c r="D4808" t="s">
        <v>2148</v>
      </c>
      <c r="E4808" t="s">
        <v>25</v>
      </c>
      <c r="F4808" t="s">
        <v>2150</v>
      </c>
      <c r="G4808" t="s">
        <v>4733</v>
      </c>
      <c r="H4808" t="s">
        <v>5552</v>
      </c>
      <c r="J4808" t="s">
        <v>2148</v>
      </c>
      <c r="L4808" t="s">
        <v>25</v>
      </c>
    </row>
    <row r="4809" spans="1:12" ht="14.4" x14ac:dyDescent="0.3">
      <c r="A4809" t="str">
        <f>VLOOKUP(B4809,'[1]Backbone Architecture'!$C:$D,2,FALSE)</f>
        <v>ENV-003-006</v>
      </c>
      <c r="B4809" t="s">
        <v>5920</v>
      </c>
      <c r="C4809" t="s">
        <v>2869</v>
      </c>
      <c r="D4809" t="s">
        <v>4745</v>
      </c>
      <c r="E4809" t="s">
        <v>25</v>
      </c>
      <c r="F4809" t="s">
        <v>4746</v>
      </c>
      <c r="G4809" t="s">
        <v>4733</v>
      </c>
      <c r="H4809" t="s">
        <v>5552</v>
      </c>
      <c r="J4809" t="s">
        <v>2868</v>
      </c>
      <c r="L4809" t="s">
        <v>25</v>
      </c>
    </row>
    <row r="4810" spans="1:12" ht="14.4" x14ac:dyDescent="0.3">
      <c r="A4810" t="str">
        <f>VLOOKUP(B4810,'[1]Backbone Architecture'!$C:$D,2,FALSE)</f>
        <v>ENV-003-006</v>
      </c>
      <c r="B4810" t="s">
        <v>5920</v>
      </c>
      <c r="C4810" t="s">
        <v>3237</v>
      </c>
      <c r="D4810" t="s">
        <v>3236</v>
      </c>
      <c r="E4810" t="s">
        <v>19</v>
      </c>
      <c r="F4810" t="s">
        <v>3238</v>
      </c>
      <c r="G4810" t="s">
        <v>4733</v>
      </c>
      <c r="H4810" t="s">
        <v>5552</v>
      </c>
      <c r="J4810" t="s">
        <v>3236</v>
      </c>
      <c r="L4810" t="s">
        <v>25</v>
      </c>
    </row>
    <row r="4811" spans="1:12" ht="14.4" x14ac:dyDescent="0.3">
      <c r="A4811" t="str">
        <f>VLOOKUP(B4811,'[1]Backbone Architecture'!$C:$D,2,FALSE)</f>
        <v>ENV-003-006</v>
      </c>
      <c r="B4811" t="s">
        <v>5920</v>
      </c>
      <c r="C4811" t="s">
        <v>3295</v>
      </c>
      <c r="D4811" t="s">
        <v>3294</v>
      </c>
      <c r="E4811" t="s">
        <v>25</v>
      </c>
      <c r="F4811" t="s">
        <v>5684</v>
      </c>
      <c r="G4811" t="s">
        <v>4733</v>
      </c>
      <c r="H4811" t="s">
        <v>5552</v>
      </c>
      <c r="J4811" t="s">
        <v>3294</v>
      </c>
      <c r="L4811" t="s">
        <v>25</v>
      </c>
    </row>
    <row r="4812" spans="1:12" ht="14.4" x14ac:dyDescent="0.3">
      <c r="A4812" t="str">
        <f>VLOOKUP(B4812,'[1]Backbone Architecture'!$C:$D,2,FALSE)</f>
        <v>ENV-003-006</v>
      </c>
      <c r="B4812" t="s">
        <v>5920</v>
      </c>
      <c r="C4812" t="s">
        <v>3346</v>
      </c>
      <c r="D4812" t="s">
        <v>3345</v>
      </c>
      <c r="E4812" t="s">
        <v>25</v>
      </c>
      <c r="F4812" t="s">
        <v>4783</v>
      </c>
      <c r="G4812" t="s">
        <v>4733</v>
      </c>
      <c r="H4812" t="s">
        <v>5552</v>
      </c>
      <c r="J4812" t="s">
        <v>3345</v>
      </c>
      <c r="K4812" t="s">
        <v>3347</v>
      </c>
      <c r="L4812" t="s">
        <v>47</v>
      </c>
    </row>
    <row r="4813" spans="1:12" ht="14.4" x14ac:dyDescent="0.3">
      <c r="A4813" t="str">
        <f>VLOOKUP(B4813,'[1]Backbone Architecture'!$C:$D,2,FALSE)</f>
        <v>ENV-003-006</v>
      </c>
      <c r="B4813" t="s">
        <v>5920</v>
      </c>
      <c r="C4813" t="s">
        <v>3507</v>
      </c>
      <c r="D4813" t="s">
        <v>1573</v>
      </c>
      <c r="E4813" t="s">
        <v>25</v>
      </c>
      <c r="F4813" t="s">
        <v>5523</v>
      </c>
      <c r="G4813" t="s">
        <v>4733</v>
      </c>
      <c r="H4813" t="s">
        <v>5552</v>
      </c>
      <c r="J4813" t="s">
        <v>3506</v>
      </c>
      <c r="L4813" t="s">
        <v>25</v>
      </c>
    </row>
    <row r="4814" spans="1:12" ht="14.4" x14ac:dyDescent="0.3">
      <c r="A4814" t="str">
        <f>VLOOKUP(B4814,'[1]Backbone Architecture'!$C:$D,2,FALSE)</f>
        <v>ENV-003-006</v>
      </c>
      <c r="B4814" t="s">
        <v>5920</v>
      </c>
      <c r="C4814" t="s">
        <v>2920</v>
      </c>
      <c r="D4814" t="s">
        <v>5003</v>
      </c>
      <c r="E4814" t="s">
        <v>25</v>
      </c>
      <c r="F4814" t="s">
        <v>5004</v>
      </c>
      <c r="G4814" t="s">
        <v>4733</v>
      </c>
      <c r="H4814" t="s">
        <v>5552</v>
      </c>
      <c r="J4814" t="s">
        <v>5003</v>
      </c>
      <c r="K4814" t="s">
        <v>3588</v>
      </c>
      <c r="L4814" t="s">
        <v>25</v>
      </c>
    </row>
    <row r="4815" spans="1:12" ht="14.4" x14ac:dyDescent="0.3">
      <c r="A4815" t="str">
        <f>VLOOKUP(B4815,'[1]Backbone Architecture'!$C:$D,2,FALSE)</f>
        <v>ENV-003-006</v>
      </c>
      <c r="B4815" t="s">
        <v>5920</v>
      </c>
      <c r="C4815" t="s">
        <v>3638</v>
      </c>
      <c r="D4815" t="s">
        <v>3637</v>
      </c>
      <c r="E4815" t="s">
        <v>25</v>
      </c>
      <c r="F4815" t="s">
        <v>3639</v>
      </c>
      <c r="G4815" t="s">
        <v>4733</v>
      </c>
      <c r="H4815" t="s">
        <v>5552</v>
      </c>
      <c r="J4815" t="s">
        <v>3637</v>
      </c>
      <c r="L4815" t="s">
        <v>25</v>
      </c>
    </row>
    <row r="4816" spans="1:12" ht="14.4" x14ac:dyDescent="0.3">
      <c r="A4816" t="str">
        <f>VLOOKUP(B4816,'[1]Backbone Architecture'!$C:$D,2,FALSE)</f>
        <v>ENV-003-006</v>
      </c>
      <c r="B4816" t="s">
        <v>5920</v>
      </c>
      <c r="C4816" t="s">
        <v>3641</v>
      </c>
      <c r="D4816" t="s">
        <v>3640</v>
      </c>
      <c r="E4816" t="s">
        <v>25</v>
      </c>
      <c r="F4816" t="s">
        <v>4924</v>
      </c>
      <c r="G4816" t="s">
        <v>4733</v>
      </c>
      <c r="H4816" t="s">
        <v>5552</v>
      </c>
      <c r="J4816" t="s">
        <v>3640</v>
      </c>
      <c r="L4816" t="s">
        <v>25</v>
      </c>
    </row>
    <row r="4817" spans="1:12" ht="14.4" x14ac:dyDescent="0.3">
      <c r="A4817" t="str">
        <f>VLOOKUP(B4817,'[1]Backbone Architecture'!$C:$D,2,FALSE)</f>
        <v>ENV-003-006</v>
      </c>
      <c r="B4817" t="s">
        <v>5920</v>
      </c>
      <c r="C4817" t="s">
        <v>4007</v>
      </c>
      <c r="D4817" t="s">
        <v>4006</v>
      </c>
      <c r="E4817" t="s">
        <v>25</v>
      </c>
      <c r="F4817" t="s">
        <v>4711</v>
      </c>
      <c r="G4817" t="s">
        <v>4733</v>
      </c>
      <c r="H4817" t="s">
        <v>5552</v>
      </c>
      <c r="J4817" t="s">
        <v>4006</v>
      </c>
      <c r="K4817" t="s">
        <v>5148</v>
      </c>
      <c r="L4817" t="s">
        <v>47</v>
      </c>
    </row>
    <row r="4818" spans="1:12" ht="14.4" x14ac:dyDescent="0.3">
      <c r="A4818" t="str">
        <f>VLOOKUP(B4818,'[1]Backbone Architecture'!$C:$D,2,FALSE)</f>
        <v>ENG-001-005</v>
      </c>
      <c r="B4818" t="s">
        <v>5921</v>
      </c>
      <c r="C4818" t="s">
        <v>259</v>
      </c>
      <c r="D4818" t="s">
        <v>258</v>
      </c>
      <c r="E4818" t="s">
        <v>25</v>
      </c>
      <c r="F4818" t="s">
        <v>260</v>
      </c>
      <c r="G4818" t="s">
        <v>4751</v>
      </c>
      <c r="H4818" t="s">
        <v>1248</v>
      </c>
      <c r="J4818" t="s">
        <v>261</v>
      </c>
      <c r="L4818" t="s">
        <v>25</v>
      </c>
    </row>
    <row r="4819" spans="1:12" ht="14.4" x14ac:dyDescent="0.3">
      <c r="A4819" t="str">
        <f>VLOOKUP(B4819,'[1]Backbone Architecture'!$C:$D,2,FALSE)</f>
        <v>ENG-001-005</v>
      </c>
      <c r="B4819" t="s">
        <v>5921</v>
      </c>
      <c r="C4819" t="s">
        <v>380</v>
      </c>
      <c r="D4819" t="s">
        <v>5199</v>
      </c>
      <c r="E4819" t="s">
        <v>25</v>
      </c>
      <c r="F4819" t="s">
        <v>5191</v>
      </c>
      <c r="G4819" t="s">
        <v>4751</v>
      </c>
      <c r="H4819" t="s">
        <v>1248</v>
      </c>
      <c r="J4819" t="s">
        <v>378</v>
      </c>
      <c r="L4819" t="s">
        <v>25</v>
      </c>
    </row>
    <row r="4820" spans="1:12" ht="14.4" x14ac:dyDescent="0.3">
      <c r="A4820" t="str">
        <f>VLOOKUP(B4820,'[1]Backbone Architecture'!$C:$D,2,FALSE)</f>
        <v>ENG-001-005</v>
      </c>
      <c r="B4820" t="s">
        <v>5921</v>
      </c>
      <c r="C4820" t="s">
        <v>761</v>
      </c>
      <c r="D4820" t="s">
        <v>760</v>
      </c>
      <c r="E4820" t="s">
        <v>47</v>
      </c>
      <c r="F4820" t="s">
        <v>4685</v>
      </c>
      <c r="G4820" t="s">
        <v>4751</v>
      </c>
      <c r="H4820" t="s">
        <v>1248</v>
      </c>
      <c r="J4820" t="s">
        <v>4755</v>
      </c>
      <c r="K4820" t="s">
        <v>4756</v>
      </c>
      <c r="L4820" t="s">
        <v>47</v>
      </c>
    </row>
    <row r="4821" spans="1:12" ht="14.4" x14ac:dyDescent="0.3">
      <c r="A4821" t="str">
        <f>VLOOKUP(B4821,'[1]Backbone Architecture'!$C:$D,2,FALSE)</f>
        <v>ENG-001-005</v>
      </c>
      <c r="B4821" t="s">
        <v>5921</v>
      </c>
      <c r="C4821" t="s">
        <v>922</v>
      </c>
      <c r="D4821" t="s">
        <v>921</v>
      </c>
      <c r="E4821" t="s">
        <v>25</v>
      </c>
      <c r="F4821" t="s">
        <v>923</v>
      </c>
      <c r="G4821" t="s">
        <v>4751</v>
      </c>
      <c r="H4821" t="s">
        <v>1248</v>
      </c>
      <c r="J4821" t="s">
        <v>924</v>
      </c>
      <c r="L4821" t="s">
        <v>25</v>
      </c>
    </row>
    <row r="4822" spans="1:12" ht="14.4" x14ac:dyDescent="0.3">
      <c r="A4822" t="str">
        <f>VLOOKUP(B4822,'[1]Backbone Architecture'!$C:$D,2,FALSE)</f>
        <v>ENG-001-005</v>
      </c>
      <c r="B4822" t="s">
        <v>5921</v>
      </c>
      <c r="C4822" t="s">
        <v>1184</v>
      </c>
      <c r="D4822" t="s">
        <v>1183</v>
      </c>
      <c r="E4822" t="s">
        <v>19</v>
      </c>
      <c r="F4822" t="s">
        <v>1185</v>
      </c>
      <c r="G4822" t="s">
        <v>4751</v>
      </c>
      <c r="H4822" t="s">
        <v>1248</v>
      </c>
      <c r="J4822" t="s">
        <v>5194</v>
      </c>
      <c r="L4822" t="s">
        <v>25</v>
      </c>
    </row>
    <row r="4823" spans="1:12" ht="14.4" x14ac:dyDescent="0.3">
      <c r="A4823" t="str">
        <f>VLOOKUP(B4823,'[1]Backbone Architecture'!$C:$D,2,FALSE)</f>
        <v>ENG-001-005</v>
      </c>
      <c r="B4823" t="s">
        <v>5921</v>
      </c>
      <c r="C4823" t="s">
        <v>1222</v>
      </c>
      <c r="D4823" t="s">
        <v>1221</v>
      </c>
      <c r="E4823" t="s">
        <v>25</v>
      </c>
      <c r="F4823" t="s">
        <v>1223</v>
      </c>
      <c r="G4823" t="s">
        <v>4751</v>
      </c>
      <c r="H4823" t="s">
        <v>1248</v>
      </c>
      <c r="J4823" t="s">
        <v>1221</v>
      </c>
      <c r="K4823" t="s">
        <v>1224</v>
      </c>
      <c r="L4823" t="s">
        <v>25</v>
      </c>
    </row>
    <row r="4824" spans="1:12" ht="14.4" x14ac:dyDescent="0.3">
      <c r="A4824" t="str">
        <f>VLOOKUP(B4824,'[1]Backbone Architecture'!$C:$D,2,FALSE)</f>
        <v>ENG-001-005</v>
      </c>
      <c r="B4824" t="s">
        <v>5921</v>
      </c>
      <c r="C4824" t="s">
        <v>1238</v>
      </c>
      <c r="D4824" t="s">
        <v>4757</v>
      </c>
      <c r="E4824" t="s">
        <v>25</v>
      </c>
      <c r="F4824" t="s">
        <v>4758</v>
      </c>
      <c r="G4824" t="s">
        <v>4751</v>
      </c>
      <c r="H4824" t="s">
        <v>1248</v>
      </c>
      <c r="J4824" t="s">
        <v>1240</v>
      </c>
      <c r="K4824" t="s">
        <v>1241</v>
      </c>
      <c r="L4824" t="s">
        <v>25</v>
      </c>
    </row>
    <row r="4825" spans="1:12" ht="14.4" x14ac:dyDescent="0.3">
      <c r="A4825" t="str">
        <f>VLOOKUP(B4825,'[1]Backbone Architecture'!$C:$D,2,FALSE)</f>
        <v>ENG-001-005</v>
      </c>
      <c r="B4825" t="s">
        <v>5921</v>
      </c>
      <c r="C4825" t="s">
        <v>1243</v>
      </c>
      <c r="D4825" t="s">
        <v>1242</v>
      </c>
      <c r="E4825" t="s">
        <v>25</v>
      </c>
      <c r="F4825" t="s">
        <v>4759</v>
      </c>
      <c r="G4825" t="s">
        <v>4751</v>
      </c>
      <c r="H4825" t="s">
        <v>1248</v>
      </c>
      <c r="J4825" t="s">
        <v>1242</v>
      </c>
      <c r="K4825" t="s">
        <v>1244</v>
      </c>
      <c r="L4825" t="s">
        <v>19</v>
      </c>
    </row>
    <row r="4826" spans="1:12" ht="14.4" x14ac:dyDescent="0.3">
      <c r="A4826" t="str">
        <f>VLOOKUP(B4826,'[1]Backbone Architecture'!$C:$D,2,FALSE)</f>
        <v>ENG-001-005</v>
      </c>
      <c r="B4826" t="s">
        <v>5921</v>
      </c>
      <c r="C4826" t="s">
        <v>1289</v>
      </c>
      <c r="D4826" t="s">
        <v>1288</v>
      </c>
      <c r="E4826" t="s">
        <v>25</v>
      </c>
      <c r="F4826" t="s">
        <v>4760</v>
      </c>
      <c r="G4826" t="s">
        <v>4751</v>
      </c>
      <c r="H4826" t="s">
        <v>1248</v>
      </c>
      <c r="J4826" t="s">
        <v>4761</v>
      </c>
      <c r="K4826" t="s">
        <v>4762</v>
      </c>
      <c r="L4826" t="s">
        <v>47</v>
      </c>
    </row>
    <row r="4827" spans="1:12" ht="14.4" x14ac:dyDescent="0.3">
      <c r="A4827" t="str">
        <f>VLOOKUP(B4827,'[1]Backbone Architecture'!$C:$D,2,FALSE)</f>
        <v>ENG-001-005</v>
      </c>
      <c r="B4827" t="s">
        <v>5921</v>
      </c>
      <c r="C4827" t="s">
        <v>1514</v>
      </c>
      <c r="D4827" t="s">
        <v>1513</v>
      </c>
      <c r="E4827" t="s">
        <v>25</v>
      </c>
      <c r="F4827" t="s">
        <v>1515</v>
      </c>
      <c r="G4827" t="s">
        <v>4751</v>
      </c>
      <c r="H4827" t="s">
        <v>1248</v>
      </c>
      <c r="J4827" t="s">
        <v>1513</v>
      </c>
      <c r="K4827" t="s">
        <v>1515</v>
      </c>
      <c r="L4827" t="s">
        <v>25</v>
      </c>
    </row>
    <row r="4828" spans="1:12" ht="14.4" x14ac:dyDescent="0.3">
      <c r="A4828" t="str">
        <f>VLOOKUP(B4828,'[1]Backbone Architecture'!$C:$D,2,FALSE)</f>
        <v>ENG-001-005</v>
      </c>
      <c r="B4828" t="s">
        <v>5921</v>
      </c>
      <c r="C4828" t="s">
        <v>2161</v>
      </c>
      <c r="D4828" t="s">
        <v>2160</v>
      </c>
      <c r="E4828" t="s">
        <v>25</v>
      </c>
      <c r="F4828" t="s">
        <v>2162</v>
      </c>
      <c r="G4828" t="s">
        <v>4751</v>
      </c>
      <c r="H4828" t="s">
        <v>1248</v>
      </c>
      <c r="J4828" t="s">
        <v>2160</v>
      </c>
      <c r="L4828" t="s">
        <v>25</v>
      </c>
    </row>
    <row r="4829" spans="1:12" ht="14.4" x14ac:dyDescent="0.3">
      <c r="A4829" t="str">
        <f>VLOOKUP(B4829,'[1]Backbone Architecture'!$C:$D,2,FALSE)</f>
        <v>ENG-001-005</v>
      </c>
      <c r="B4829" t="s">
        <v>5921</v>
      </c>
      <c r="C4829" t="s">
        <v>2953</v>
      </c>
      <c r="D4829" t="s">
        <v>2952</v>
      </c>
      <c r="E4829" t="s">
        <v>25</v>
      </c>
      <c r="F4829" t="s">
        <v>2954</v>
      </c>
      <c r="G4829" t="s">
        <v>4751</v>
      </c>
      <c r="H4829" t="s">
        <v>1248</v>
      </c>
      <c r="J4829" t="s">
        <v>2952</v>
      </c>
      <c r="L4829" t="s">
        <v>25</v>
      </c>
    </row>
    <row r="4830" spans="1:12" ht="14.4" x14ac:dyDescent="0.3">
      <c r="A4830" t="str">
        <f>VLOOKUP(B4830,'[1]Backbone Architecture'!$C:$D,2,FALSE)</f>
        <v>ENG-001-005</v>
      </c>
      <c r="B4830" t="s">
        <v>5921</v>
      </c>
      <c r="C4830" t="s">
        <v>3203</v>
      </c>
      <c r="D4830" t="s">
        <v>3202</v>
      </c>
      <c r="E4830" t="s">
        <v>47</v>
      </c>
      <c r="F4830" t="s">
        <v>4726</v>
      </c>
      <c r="G4830" t="s">
        <v>4751</v>
      </c>
      <c r="H4830" t="s">
        <v>1248</v>
      </c>
      <c r="J4830" t="s">
        <v>5195</v>
      </c>
      <c r="L4830" t="s">
        <v>47</v>
      </c>
    </row>
    <row r="4831" spans="1:12" ht="14.4" x14ac:dyDescent="0.3">
      <c r="A4831" t="str">
        <f>VLOOKUP(B4831,'[1]Backbone Architecture'!$C:$D,2,FALSE)</f>
        <v>ENG-001-005</v>
      </c>
      <c r="B4831" t="s">
        <v>5921</v>
      </c>
      <c r="C4831" t="s">
        <v>3225</v>
      </c>
      <c r="D4831" t="s">
        <v>3224</v>
      </c>
      <c r="E4831" t="s">
        <v>25</v>
      </c>
      <c r="F4831" t="s">
        <v>4681</v>
      </c>
      <c r="G4831" t="s">
        <v>4751</v>
      </c>
      <c r="H4831" t="s">
        <v>1248</v>
      </c>
      <c r="J4831" t="s">
        <v>4765</v>
      </c>
      <c r="K4831" t="s">
        <v>4766</v>
      </c>
      <c r="L4831" t="s">
        <v>25</v>
      </c>
    </row>
    <row r="4832" spans="1:12" ht="14.4" x14ac:dyDescent="0.3">
      <c r="A4832" t="str">
        <f>VLOOKUP(B4832,'[1]Backbone Architecture'!$C:$D,2,FALSE)</f>
        <v>ENG-001-005</v>
      </c>
      <c r="B4832" t="s">
        <v>5921</v>
      </c>
      <c r="C4832" t="s">
        <v>3340</v>
      </c>
      <c r="D4832" t="s">
        <v>3339</v>
      </c>
      <c r="E4832" t="s">
        <v>25</v>
      </c>
      <c r="F4832" t="s">
        <v>3341</v>
      </c>
      <c r="G4832" t="s">
        <v>4751</v>
      </c>
      <c r="H4832" t="s">
        <v>1248</v>
      </c>
      <c r="J4832" t="s">
        <v>5922</v>
      </c>
      <c r="L4832" t="s">
        <v>25</v>
      </c>
    </row>
    <row r="4833" spans="1:12" ht="14.4" x14ac:dyDescent="0.3">
      <c r="A4833" t="str">
        <f>VLOOKUP(B4833,'[1]Backbone Architecture'!$C:$D,2,FALSE)</f>
        <v>ENG-001-005</v>
      </c>
      <c r="B4833" t="s">
        <v>5921</v>
      </c>
      <c r="C4833" t="s">
        <v>4662</v>
      </c>
      <c r="D4833" t="s">
        <v>4663</v>
      </c>
      <c r="E4833" t="s">
        <v>47</v>
      </c>
      <c r="F4833" t="s">
        <v>4664</v>
      </c>
      <c r="G4833" t="s">
        <v>4751</v>
      </c>
      <c r="H4833" t="s">
        <v>1248</v>
      </c>
      <c r="J4833" t="s">
        <v>4663</v>
      </c>
      <c r="K4833" t="s">
        <v>3952</v>
      </c>
      <c r="L4833" t="s">
        <v>47</v>
      </c>
    </row>
    <row r="4834" spans="1:12" ht="14.4" x14ac:dyDescent="0.3">
      <c r="A4834" t="str">
        <f>VLOOKUP(B4834,'[1]Backbone Architecture'!$C:$D,2,FALSE)</f>
        <v>ENG-001-005</v>
      </c>
      <c r="B4834" t="s">
        <v>5921</v>
      </c>
      <c r="C4834" t="s">
        <v>4241</v>
      </c>
      <c r="D4834" t="s">
        <v>4240</v>
      </c>
      <c r="E4834" t="s">
        <v>25</v>
      </c>
      <c r="F4834" t="s">
        <v>5196</v>
      </c>
      <c r="G4834" t="s">
        <v>4751</v>
      </c>
      <c r="H4834" t="s">
        <v>1248</v>
      </c>
      <c r="J4834" t="s">
        <v>5197</v>
      </c>
      <c r="L4834" t="s">
        <v>47</v>
      </c>
    </row>
    <row r="4835" spans="1:12" ht="14.4" x14ac:dyDescent="0.3">
      <c r="A4835" t="str">
        <f>VLOOKUP(B4835,'[1]Backbone Architecture'!$C:$D,2,FALSE)</f>
        <v>ENG-001-005</v>
      </c>
      <c r="B4835" t="s">
        <v>5921</v>
      </c>
      <c r="C4835" t="s">
        <v>4259</v>
      </c>
      <c r="D4835" t="s">
        <v>4258</v>
      </c>
      <c r="E4835" t="s">
        <v>25</v>
      </c>
      <c r="F4835" t="s">
        <v>4260</v>
      </c>
      <c r="G4835" t="s">
        <v>4751</v>
      </c>
      <c r="H4835" t="s">
        <v>1248</v>
      </c>
      <c r="J4835" t="s">
        <v>4258</v>
      </c>
      <c r="L4835" t="s">
        <v>25</v>
      </c>
    </row>
    <row r="4836" spans="1:12" ht="14.4" x14ac:dyDescent="0.3">
      <c r="A4836" t="str">
        <f>VLOOKUP(B4836,'[1]Backbone Architecture'!$C:$D,2,FALSE)</f>
        <v>ENG-002-016</v>
      </c>
      <c r="B4836" t="s">
        <v>5923</v>
      </c>
      <c r="C4836" t="s">
        <v>761</v>
      </c>
      <c r="D4836" t="s">
        <v>760</v>
      </c>
      <c r="E4836" t="s">
        <v>47</v>
      </c>
      <c r="F4836" t="s">
        <v>4685</v>
      </c>
      <c r="G4836" t="s">
        <v>4751</v>
      </c>
      <c r="H4836" t="s">
        <v>4752</v>
      </c>
      <c r="J4836" t="s">
        <v>4755</v>
      </c>
      <c r="K4836" t="s">
        <v>4756</v>
      </c>
      <c r="L4836" t="s">
        <v>47</v>
      </c>
    </row>
    <row r="4837" spans="1:12" ht="14.4" x14ac:dyDescent="0.3">
      <c r="A4837" t="str">
        <f>VLOOKUP(B4837,'[1]Backbone Architecture'!$C:$D,2,FALSE)</f>
        <v>ENG-002-016</v>
      </c>
      <c r="B4837" t="s">
        <v>5923</v>
      </c>
      <c r="C4837" t="s">
        <v>943</v>
      </c>
      <c r="D4837" t="s">
        <v>942</v>
      </c>
      <c r="E4837" t="s">
        <v>19</v>
      </c>
      <c r="F4837" t="s">
        <v>944</v>
      </c>
      <c r="G4837" t="s">
        <v>4751</v>
      </c>
      <c r="H4837" t="s">
        <v>4752</v>
      </c>
      <c r="J4837" t="s">
        <v>942</v>
      </c>
      <c r="L4837" t="s">
        <v>25</v>
      </c>
    </row>
    <row r="4838" spans="1:12" ht="14.4" x14ac:dyDescent="0.3">
      <c r="A4838" t="str">
        <f>VLOOKUP(B4838,'[1]Backbone Architecture'!$C:$D,2,FALSE)</f>
        <v>ENG-002-016</v>
      </c>
      <c r="B4838" t="s">
        <v>5923</v>
      </c>
      <c r="C4838" t="s">
        <v>985</v>
      </c>
      <c r="D4838" t="s">
        <v>984</v>
      </c>
      <c r="E4838" t="s">
        <v>25</v>
      </c>
      <c r="F4838" t="s">
        <v>986</v>
      </c>
      <c r="G4838" t="s">
        <v>4751</v>
      </c>
      <c r="H4838" t="s">
        <v>4752</v>
      </c>
      <c r="J4838" t="s">
        <v>987</v>
      </c>
      <c r="K4838" t="s">
        <v>988</v>
      </c>
      <c r="L4838" t="s">
        <v>25</v>
      </c>
    </row>
    <row r="4839" spans="1:12" ht="14.4" x14ac:dyDescent="0.3">
      <c r="A4839" t="str">
        <f>VLOOKUP(B4839,'[1]Backbone Architecture'!$C:$D,2,FALSE)</f>
        <v>ENG-002-016</v>
      </c>
      <c r="B4839" t="s">
        <v>5923</v>
      </c>
      <c r="C4839" t="s">
        <v>1104</v>
      </c>
      <c r="D4839" t="s">
        <v>1103</v>
      </c>
      <c r="E4839" t="s">
        <v>19</v>
      </c>
      <c r="F4839" t="s">
        <v>4800</v>
      </c>
      <c r="G4839" t="s">
        <v>4751</v>
      </c>
      <c r="H4839" t="s">
        <v>4752</v>
      </c>
      <c r="J4839" t="s">
        <v>2793</v>
      </c>
      <c r="L4839" t="s">
        <v>25</v>
      </c>
    </row>
    <row r="4840" spans="1:12" ht="14.4" x14ac:dyDescent="0.3">
      <c r="A4840" t="str">
        <f>VLOOKUP(B4840,'[1]Backbone Architecture'!$C:$D,2,FALSE)</f>
        <v>ENG-002-016</v>
      </c>
      <c r="B4840" t="s">
        <v>5923</v>
      </c>
      <c r="C4840" t="s">
        <v>1222</v>
      </c>
      <c r="D4840" t="s">
        <v>1221</v>
      </c>
      <c r="E4840" t="s">
        <v>25</v>
      </c>
      <c r="F4840" t="s">
        <v>1223</v>
      </c>
      <c r="G4840" t="s">
        <v>4751</v>
      </c>
      <c r="H4840" t="s">
        <v>4752</v>
      </c>
      <c r="J4840" t="s">
        <v>1221</v>
      </c>
      <c r="K4840" t="s">
        <v>1224</v>
      </c>
      <c r="L4840" t="s">
        <v>25</v>
      </c>
    </row>
    <row r="4841" spans="1:12" ht="14.4" x14ac:dyDescent="0.3">
      <c r="A4841" t="str">
        <f>VLOOKUP(B4841,'[1]Backbone Architecture'!$C:$D,2,FALSE)</f>
        <v>ENG-002-016</v>
      </c>
      <c r="B4841" t="s">
        <v>5923</v>
      </c>
      <c r="C4841" t="s">
        <v>1238</v>
      </c>
      <c r="D4841" t="s">
        <v>4757</v>
      </c>
      <c r="E4841" t="s">
        <v>25</v>
      </c>
      <c r="F4841" t="s">
        <v>4758</v>
      </c>
      <c r="G4841" t="s">
        <v>4751</v>
      </c>
      <c r="H4841" t="s">
        <v>4752</v>
      </c>
      <c r="J4841" t="s">
        <v>1240</v>
      </c>
      <c r="K4841" t="s">
        <v>1241</v>
      </c>
      <c r="L4841" t="s">
        <v>25</v>
      </c>
    </row>
    <row r="4842" spans="1:12" ht="14.4" x14ac:dyDescent="0.3">
      <c r="A4842" t="str">
        <f>VLOOKUP(B4842,'[1]Backbone Architecture'!$C:$D,2,FALSE)</f>
        <v>ENG-002-016</v>
      </c>
      <c r="B4842" t="s">
        <v>5923</v>
      </c>
      <c r="C4842" t="s">
        <v>1243</v>
      </c>
      <c r="D4842" t="s">
        <v>1242</v>
      </c>
      <c r="E4842" t="s">
        <v>25</v>
      </c>
      <c r="F4842" t="s">
        <v>4759</v>
      </c>
      <c r="G4842" t="s">
        <v>4751</v>
      </c>
      <c r="H4842" t="s">
        <v>4752</v>
      </c>
      <c r="J4842" t="s">
        <v>1242</v>
      </c>
      <c r="K4842" t="s">
        <v>1244</v>
      </c>
      <c r="L4842" t="s">
        <v>19</v>
      </c>
    </row>
    <row r="4843" spans="1:12" ht="14.4" x14ac:dyDescent="0.3">
      <c r="A4843" t="str">
        <f>VLOOKUP(B4843,'[1]Backbone Architecture'!$C:$D,2,FALSE)</f>
        <v>ENG-002-016</v>
      </c>
      <c r="B4843" t="s">
        <v>5923</v>
      </c>
      <c r="C4843" t="s">
        <v>1289</v>
      </c>
      <c r="D4843" t="s">
        <v>1288</v>
      </c>
      <c r="E4843" t="s">
        <v>25</v>
      </c>
      <c r="F4843" t="s">
        <v>4760</v>
      </c>
      <c r="G4843" t="s">
        <v>4751</v>
      </c>
      <c r="H4843" t="s">
        <v>4752</v>
      </c>
      <c r="J4843" t="s">
        <v>4761</v>
      </c>
      <c r="K4843" t="s">
        <v>4762</v>
      </c>
      <c r="L4843" t="s">
        <v>47</v>
      </c>
    </row>
    <row r="4844" spans="1:12" ht="14.4" x14ac:dyDescent="0.3">
      <c r="A4844" t="str">
        <f>VLOOKUP(B4844,'[1]Backbone Architecture'!$C:$D,2,FALSE)</f>
        <v>ENG-002-016</v>
      </c>
      <c r="B4844" t="s">
        <v>5923</v>
      </c>
      <c r="C4844" t="s">
        <v>1514</v>
      </c>
      <c r="D4844" t="s">
        <v>1513</v>
      </c>
      <c r="E4844" t="s">
        <v>25</v>
      </c>
      <c r="F4844" t="s">
        <v>1515</v>
      </c>
      <c r="G4844" t="s">
        <v>4751</v>
      </c>
      <c r="H4844" t="s">
        <v>4752</v>
      </c>
      <c r="J4844" t="s">
        <v>1513</v>
      </c>
      <c r="K4844" t="s">
        <v>1515</v>
      </c>
      <c r="L4844" t="s">
        <v>25</v>
      </c>
    </row>
    <row r="4845" spans="1:12" ht="14.4" x14ac:dyDescent="0.3">
      <c r="A4845" t="str">
        <f>VLOOKUP(B4845,'[1]Backbone Architecture'!$C:$D,2,FALSE)</f>
        <v>ENG-002-016</v>
      </c>
      <c r="B4845" t="s">
        <v>5923</v>
      </c>
      <c r="C4845" t="s">
        <v>2004</v>
      </c>
      <c r="D4845" t="s">
        <v>2003</v>
      </c>
      <c r="E4845" t="s">
        <v>25</v>
      </c>
      <c r="F4845" t="s">
        <v>2005</v>
      </c>
      <c r="G4845" t="s">
        <v>4751</v>
      </c>
      <c r="H4845" t="s">
        <v>4752</v>
      </c>
      <c r="J4845" t="s">
        <v>2006</v>
      </c>
      <c r="K4845" t="s">
        <v>2008</v>
      </c>
      <c r="L4845" t="s">
        <v>47</v>
      </c>
    </row>
    <row r="4846" spans="1:12" ht="14.4" x14ac:dyDescent="0.3">
      <c r="A4846" t="str">
        <f>VLOOKUP(B4846,'[1]Backbone Architecture'!$C:$D,2,FALSE)</f>
        <v>ENG-002-016</v>
      </c>
      <c r="B4846" t="s">
        <v>5923</v>
      </c>
      <c r="C4846" t="s">
        <v>2083</v>
      </c>
      <c r="D4846" t="s">
        <v>2082</v>
      </c>
      <c r="E4846" t="s">
        <v>25</v>
      </c>
      <c r="F4846" t="s">
        <v>2084</v>
      </c>
      <c r="G4846" t="s">
        <v>4751</v>
      </c>
      <c r="H4846" t="s">
        <v>4752</v>
      </c>
      <c r="J4846" t="s">
        <v>2082</v>
      </c>
      <c r="L4846" t="s">
        <v>25</v>
      </c>
    </row>
    <row r="4847" spans="1:12" ht="14.4" x14ac:dyDescent="0.3">
      <c r="A4847" t="str">
        <f>VLOOKUP(B4847,'[1]Backbone Architecture'!$C:$D,2,FALSE)</f>
        <v>ENG-002-016</v>
      </c>
      <c r="B4847" t="s">
        <v>5923</v>
      </c>
      <c r="C4847" t="s">
        <v>2209</v>
      </c>
      <c r="D4847" t="s">
        <v>2208</v>
      </c>
      <c r="E4847" t="s">
        <v>25</v>
      </c>
      <c r="F4847" t="s">
        <v>2210</v>
      </c>
      <c r="G4847" t="s">
        <v>4751</v>
      </c>
      <c r="H4847" t="s">
        <v>4752</v>
      </c>
      <c r="J4847" t="s">
        <v>2208</v>
      </c>
      <c r="L4847" t="s">
        <v>25</v>
      </c>
    </row>
    <row r="4848" spans="1:12" ht="14.4" x14ac:dyDescent="0.3">
      <c r="A4848" t="str">
        <f>VLOOKUP(B4848,'[1]Backbone Architecture'!$C:$D,2,FALSE)</f>
        <v>ENG-002-016</v>
      </c>
      <c r="B4848" t="s">
        <v>5923</v>
      </c>
      <c r="C4848" t="s">
        <v>2968</v>
      </c>
      <c r="D4848" t="s">
        <v>2967</v>
      </c>
      <c r="E4848" t="s">
        <v>25</v>
      </c>
      <c r="F4848" t="s">
        <v>2969</v>
      </c>
      <c r="G4848" t="s">
        <v>4751</v>
      </c>
      <c r="H4848" t="s">
        <v>4752</v>
      </c>
      <c r="J4848" t="s">
        <v>5924</v>
      </c>
      <c r="L4848" t="s">
        <v>25</v>
      </c>
    </row>
    <row r="4849" spans="1:12" ht="14.4" x14ac:dyDescent="0.3">
      <c r="A4849" t="str">
        <f>VLOOKUP(B4849,'[1]Backbone Architecture'!$C:$D,2,FALSE)</f>
        <v>ENG-002-016</v>
      </c>
      <c r="B4849" t="s">
        <v>5923</v>
      </c>
      <c r="C4849" t="s">
        <v>3219</v>
      </c>
      <c r="D4849" t="s">
        <v>3218</v>
      </c>
      <c r="E4849" t="s">
        <v>25</v>
      </c>
      <c r="F4849" t="s">
        <v>5002</v>
      </c>
      <c r="G4849" t="s">
        <v>4751</v>
      </c>
      <c r="H4849" t="s">
        <v>4752</v>
      </c>
      <c r="J4849" t="s">
        <v>5925</v>
      </c>
      <c r="L4849" t="s">
        <v>25</v>
      </c>
    </row>
    <row r="4850" spans="1:12" ht="14.4" x14ac:dyDescent="0.3">
      <c r="A4850" t="str">
        <f>VLOOKUP(B4850,'[1]Backbone Architecture'!$C:$D,2,FALSE)</f>
        <v>ENG-002-016</v>
      </c>
      <c r="B4850" t="s">
        <v>5923</v>
      </c>
      <c r="C4850" t="s">
        <v>3225</v>
      </c>
      <c r="D4850" t="s">
        <v>3224</v>
      </c>
      <c r="E4850" t="s">
        <v>25</v>
      </c>
      <c r="F4850" t="s">
        <v>4681</v>
      </c>
      <c r="G4850" t="s">
        <v>4751</v>
      </c>
      <c r="H4850" t="s">
        <v>4752</v>
      </c>
      <c r="J4850" t="s">
        <v>4765</v>
      </c>
      <c r="K4850" t="s">
        <v>4766</v>
      </c>
      <c r="L4850" t="s">
        <v>25</v>
      </c>
    </row>
    <row r="4851" spans="1:12" ht="14.4" x14ac:dyDescent="0.3">
      <c r="A4851" t="str">
        <f>VLOOKUP(B4851,'[1]Backbone Architecture'!$C:$D,2,FALSE)</f>
        <v>ENG-002-016</v>
      </c>
      <c r="B4851" t="s">
        <v>5923</v>
      </c>
      <c r="C4851" t="s">
        <v>3479</v>
      </c>
      <c r="D4851" t="s">
        <v>3478</v>
      </c>
      <c r="E4851" t="s">
        <v>25</v>
      </c>
      <c r="F4851" t="s">
        <v>3480</v>
      </c>
      <c r="G4851" t="s">
        <v>4751</v>
      </c>
      <c r="H4851" t="s">
        <v>4752</v>
      </c>
      <c r="J4851" t="s">
        <v>3478</v>
      </c>
      <c r="L4851" t="s">
        <v>25</v>
      </c>
    </row>
    <row r="4852" spans="1:12" ht="14.4" x14ac:dyDescent="0.3">
      <c r="A4852" t="str">
        <f>VLOOKUP(B4852,'[1]Backbone Architecture'!$C:$D,2,FALSE)</f>
        <v>ENG-002-016</v>
      </c>
      <c r="B4852" t="s">
        <v>5923</v>
      </c>
      <c r="C4852" t="s">
        <v>3684</v>
      </c>
      <c r="D4852" t="s">
        <v>3683</v>
      </c>
      <c r="E4852" t="s">
        <v>25</v>
      </c>
      <c r="F4852" t="s">
        <v>3685</v>
      </c>
      <c r="G4852" t="s">
        <v>4751</v>
      </c>
      <c r="H4852" t="s">
        <v>4752</v>
      </c>
      <c r="J4852" t="s">
        <v>3683</v>
      </c>
      <c r="L4852" t="s">
        <v>19</v>
      </c>
    </row>
    <row r="4853" spans="1:12" ht="14.4" x14ac:dyDescent="0.3">
      <c r="A4853" t="str">
        <f>VLOOKUP(B4853,'[1]Backbone Architecture'!$C:$D,2,FALSE)</f>
        <v>ENG-002-016</v>
      </c>
      <c r="B4853" t="s">
        <v>5923</v>
      </c>
      <c r="C4853" t="s">
        <v>3920</v>
      </c>
      <c r="D4853" t="s">
        <v>3919</v>
      </c>
      <c r="E4853" t="s">
        <v>25</v>
      </c>
      <c r="F4853" t="s">
        <v>3921</v>
      </c>
      <c r="G4853" t="s">
        <v>4751</v>
      </c>
      <c r="H4853" t="s">
        <v>4752</v>
      </c>
      <c r="J4853" t="s">
        <v>3919</v>
      </c>
      <c r="K4853" t="s">
        <v>3921</v>
      </c>
      <c r="L4853" t="s">
        <v>25</v>
      </c>
    </row>
    <row r="4854" spans="1:12" ht="14.4" x14ac:dyDescent="0.3">
      <c r="A4854" t="str">
        <f>VLOOKUP(B4854,'[1]Backbone Architecture'!$C:$D,2,FALSE)</f>
        <v>ENG-002-016</v>
      </c>
      <c r="B4854" t="s">
        <v>5923</v>
      </c>
      <c r="C4854" t="s">
        <v>3960</v>
      </c>
      <c r="D4854" t="s">
        <v>3959</v>
      </c>
      <c r="E4854" t="s">
        <v>25</v>
      </c>
      <c r="F4854" t="s">
        <v>3961</v>
      </c>
      <c r="G4854" t="s">
        <v>4751</v>
      </c>
      <c r="H4854" t="s">
        <v>4752</v>
      </c>
      <c r="J4854" t="s">
        <v>3959</v>
      </c>
      <c r="L4854" t="s">
        <v>25</v>
      </c>
    </row>
    <row r="4855" spans="1:12" ht="14.4" x14ac:dyDescent="0.3">
      <c r="A4855" t="str">
        <f>VLOOKUP(B4855,'[1]Backbone Architecture'!$C:$D,2,FALSE)</f>
        <v>ENG-002-016</v>
      </c>
      <c r="B4855" t="s">
        <v>5923</v>
      </c>
      <c r="C4855" t="s">
        <v>4156</v>
      </c>
      <c r="D4855" t="s">
        <v>4155</v>
      </c>
      <c r="E4855" t="s">
        <v>25</v>
      </c>
      <c r="F4855" t="s">
        <v>4157</v>
      </c>
      <c r="G4855" t="s">
        <v>4751</v>
      </c>
      <c r="H4855" t="s">
        <v>4752</v>
      </c>
      <c r="J4855" t="s">
        <v>4155</v>
      </c>
      <c r="L4855" t="s">
        <v>25</v>
      </c>
    </row>
    <row r="4856" spans="1:12" ht="14.4" x14ac:dyDescent="0.3">
      <c r="A4856" t="str">
        <f>VLOOKUP(B4856,'[1]Backbone Architecture'!$C:$D,2,FALSE)</f>
        <v>SAG-004-030</v>
      </c>
      <c r="B4856" t="s">
        <v>5926</v>
      </c>
      <c r="C4856" t="s">
        <v>461</v>
      </c>
      <c r="D4856" t="s">
        <v>460</v>
      </c>
      <c r="E4856" t="s">
        <v>25</v>
      </c>
      <c r="F4856" t="s">
        <v>462</v>
      </c>
      <c r="G4856" t="s">
        <v>4638</v>
      </c>
      <c r="H4856" t="s">
        <v>5206</v>
      </c>
      <c r="J4856" t="s">
        <v>460</v>
      </c>
      <c r="L4856" t="s">
        <v>25</v>
      </c>
    </row>
    <row r="4857" spans="1:12" ht="14.4" x14ac:dyDescent="0.3">
      <c r="A4857" t="str">
        <f>VLOOKUP(B4857,'[1]Backbone Architecture'!$C:$D,2,FALSE)</f>
        <v>SAG-004-030</v>
      </c>
      <c r="B4857" t="s">
        <v>5926</v>
      </c>
      <c r="C4857" t="s">
        <v>662</v>
      </c>
      <c r="D4857" t="s">
        <v>661</v>
      </c>
      <c r="E4857" t="s">
        <v>47</v>
      </c>
      <c r="F4857" t="s">
        <v>4696</v>
      </c>
      <c r="G4857" t="s">
        <v>4638</v>
      </c>
      <c r="H4857" t="s">
        <v>5206</v>
      </c>
      <c r="J4857" t="s">
        <v>661</v>
      </c>
      <c r="L4857" t="s">
        <v>25</v>
      </c>
    </row>
    <row r="4858" spans="1:12" ht="14.4" x14ac:dyDescent="0.3">
      <c r="A4858" t="str">
        <f>VLOOKUP(B4858,'[1]Backbone Architecture'!$C:$D,2,FALSE)</f>
        <v>SAG-004-030</v>
      </c>
      <c r="B4858" t="s">
        <v>5926</v>
      </c>
      <c r="C4858" t="s">
        <v>761</v>
      </c>
      <c r="D4858" t="s">
        <v>760</v>
      </c>
      <c r="E4858" t="s">
        <v>47</v>
      </c>
      <c r="F4858" t="s">
        <v>4685</v>
      </c>
      <c r="G4858" t="s">
        <v>4638</v>
      </c>
      <c r="H4858" t="s">
        <v>5206</v>
      </c>
      <c r="J4858" t="s">
        <v>5312</v>
      </c>
      <c r="L4858" t="s">
        <v>47</v>
      </c>
    </row>
    <row r="4859" spans="1:12" ht="14.4" x14ac:dyDescent="0.3">
      <c r="A4859" t="str">
        <f>VLOOKUP(B4859,'[1]Backbone Architecture'!$C:$D,2,FALSE)</f>
        <v>SAG-004-030</v>
      </c>
      <c r="B4859" t="s">
        <v>5926</v>
      </c>
      <c r="C4859" t="s">
        <v>3988</v>
      </c>
      <c r="D4859" t="s">
        <v>5207</v>
      </c>
      <c r="E4859" t="s">
        <v>25</v>
      </c>
      <c r="F4859" t="s">
        <v>5208</v>
      </c>
      <c r="G4859" t="s">
        <v>4638</v>
      </c>
      <c r="H4859" t="s">
        <v>5206</v>
      </c>
      <c r="J4859" t="s">
        <v>5302</v>
      </c>
      <c r="L4859" t="s">
        <v>25</v>
      </c>
    </row>
    <row r="4860" spans="1:12" ht="14.4" x14ac:dyDescent="0.3">
      <c r="A4860" t="str">
        <f>VLOOKUP(B4860,'[1]Backbone Architecture'!$C:$D,2,FALSE)</f>
        <v>SAG-004-030</v>
      </c>
      <c r="B4860" t="s">
        <v>5926</v>
      </c>
      <c r="C4860" t="s">
        <v>900</v>
      </c>
      <c r="D4860" t="s">
        <v>899</v>
      </c>
      <c r="E4860" t="s">
        <v>25</v>
      </c>
      <c r="F4860" t="s">
        <v>5346</v>
      </c>
      <c r="G4860" t="s">
        <v>4638</v>
      </c>
      <c r="H4860" t="s">
        <v>5206</v>
      </c>
      <c r="J4860" t="s">
        <v>899</v>
      </c>
      <c r="L4860" t="s">
        <v>25</v>
      </c>
    </row>
    <row r="4861" spans="1:12" ht="14.4" x14ac:dyDescent="0.3">
      <c r="A4861" t="str">
        <f>VLOOKUP(B4861,'[1]Backbone Architecture'!$C:$D,2,FALSE)</f>
        <v>SAG-004-030</v>
      </c>
      <c r="B4861" t="s">
        <v>5926</v>
      </c>
      <c r="C4861" t="s">
        <v>956</v>
      </c>
      <c r="D4861" t="s">
        <v>955</v>
      </c>
      <c r="E4861" t="s">
        <v>25</v>
      </c>
      <c r="F4861" t="s">
        <v>957</v>
      </c>
      <c r="G4861" t="s">
        <v>4638</v>
      </c>
      <c r="H4861" t="s">
        <v>5206</v>
      </c>
      <c r="J4861" t="s">
        <v>955</v>
      </c>
      <c r="L4861" t="s">
        <v>25</v>
      </c>
    </row>
    <row r="4862" spans="1:12" ht="14.4" x14ac:dyDescent="0.3">
      <c r="A4862" t="str">
        <f>VLOOKUP(B4862,'[1]Backbone Architecture'!$C:$D,2,FALSE)</f>
        <v>SAG-004-030</v>
      </c>
      <c r="B4862" t="s">
        <v>5926</v>
      </c>
      <c r="C4862" t="s">
        <v>959</v>
      </c>
      <c r="D4862" t="s">
        <v>958</v>
      </c>
      <c r="E4862" t="s">
        <v>25</v>
      </c>
      <c r="F4862" t="s">
        <v>5314</v>
      </c>
      <c r="G4862" t="s">
        <v>4638</v>
      </c>
      <c r="H4862" t="s">
        <v>5206</v>
      </c>
      <c r="J4862" t="s">
        <v>958</v>
      </c>
      <c r="L4862" t="s">
        <v>25</v>
      </c>
    </row>
    <row r="4863" spans="1:12" ht="14.4" x14ac:dyDescent="0.3">
      <c r="A4863" t="str">
        <f>VLOOKUP(B4863,'[1]Backbone Architecture'!$C:$D,2,FALSE)</f>
        <v>SAG-004-030</v>
      </c>
      <c r="B4863" t="s">
        <v>5926</v>
      </c>
      <c r="C4863" t="s">
        <v>1027</v>
      </c>
      <c r="D4863" t="s">
        <v>1026</v>
      </c>
      <c r="E4863" t="s">
        <v>25</v>
      </c>
      <c r="F4863" t="s">
        <v>1028</v>
      </c>
      <c r="G4863" t="s">
        <v>4638</v>
      </c>
      <c r="H4863" t="s">
        <v>5206</v>
      </c>
      <c r="J4863" t="s">
        <v>1026</v>
      </c>
      <c r="K4863" t="s">
        <v>1029</v>
      </c>
      <c r="L4863" t="s">
        <v>25</v>
      </c>
    </row>
    <row r="4864" spans="1:12" ht="14.4" x14ac:dyDescent="0.3">
      <c r="A4864" t="str">
        <f>VLOOKUP(B4864,'[1]Backbone Architecture'!$C:$D,2,FALSE)</f>
        <v>SAG-004-030</v>
      </c>
      <c r="B4864" t="s">
        <v>5926</v>
      </c>
      <c r="C4864" t="s">
        <v>1429</v>
      </c>
      <c r="D4864" t="s">
        <v>1428</v>
      </c>
      <c r="E4864" t="s">
        <v>25</v>
      </c>
      <c r="F4864" t="s">
        <v>1430</v>
      </c>
      <c r="G4864" t="s">
        <v>4638</v>
      </c>
      <c r="H4864" t="s">
        <v>5206</v>
      </c>
      <c r="J4864" t="s">
        <v>1428</v>
      </c>
      <c r="L4864" t="s">
        <v>25</v>
      </c>
    </row>
    <row r="4865" spans="1:12" ht="14.4" x14ac:dyDescent="0.3">
      <c r="A4865" t="str">
        <f>VLOOKUP(B4865,'[1]Backbone Architecture'!$C:$D,2,FALSE)</f>
        <v>SAG-004-030</v>
      </c>
      <c r="B4865" t="s">
        <v>5926</v>
      </c>
      <c r="C4865" t="s">
        <v>1628</v>
      </c>
      <c r="D4865" t="s">
        <v>1627</v>
      </c>
      <c r="E4865" t="s">
        <v>25</v>
      </c>
      <c r="F4865" t="s">
        <v>1629</v>
      </c>
      <c r="G4865" t="s">
        <v>4638</v>
      </c>
      <c r="H4865" t="s">
        <v>5206</v>
      </c>
      <c r="J4865" t="s">
        <v>1627</v>
      </c>
      <c r="K4865" t="s">
        <v>1629</v>
      </c>
      <c r="L4865" t="s">
        <v>25</v>
      </c>
    </row>
    <row r="4866" spans="1:12" ht="14.4" x14ac:dyDescent="0.3">
      <c r="A4866" t="str">
        <f>VLOOKUP(B4866,'[1]Backbone Architecture'!$C:$D,2,FALSE)</f>
        <v>SAG-004-030</v>
      </c>
      <c r="B4866" t="s">
        <v>5926</v>
      </c>
      <c r="C4866" t="s">
        <v>2266</v>
      </c>
      <c r="D4866" t="s">
        <v>2265</v>
      </c>
      <c r="E4866" t="s">
        <v>25</v>
      </c>
      <c r="F4866" t="s">
        <v>2267</v>
      </c>
      <c r="G4866" t="s">
        <v>4638</v>
      </c>
      <c r="H4866" t="s">
        <v>5206</v>
      </c>
      <c r="J4866" t="s">
        <v>2265</v>
      </c>
      <c r="L4866" t="s">
        <v>25</v>
      </c>
    </row>
    <row r="4867" spans="1:12" ht="14.4" x14ac:dyDescent="0.3">
      <c r="A4867" t="str">
        <f>VLOOKUP(B4867,'[1]Backbone Architecture'!$C:$D,2,FALSE)</f>
        <v>SAG-004-030</v>
      </c>
      <c r="B4867" t="s">
        <v>5926</v>
      </c>
      <c r="C4867" t="s">
        <v>2755</v>
      </c>
      <c r="D4867" t="s">
        <v>5155</v>
      </c>
      <c r="E4867" t="s">
        <v>19</v>
      </c>
      <c r="F4867" t="s">
        <v>5156</v>
      </c>
      <c r="G4867" t="s">
        <v>4638</v>
      </c>
      <c r="H4867" t="s">
        <v>5206</v>
      </c>
      <c r="J4867" t="s">
        <v>3777</v>
      </c>
      <c r="L4867" t="s">
        <v>25</v>
      </c>
    </row>
    <row r="4868" spans="1:12" ht="14.4" x14ac:dyDescent="0.3">
      <c r="A4868" t="str">
        <f>VLOOKUP(B4868,'[1]Backbone Architecture'!$C:$D,2,FALSE)</f>
        <v>SAG-004-030</v>
      </c>
      <c r="B4868" t="s">
        <v>5926</v>
      </c>
      <c r="C4868" t="s">
        <v>3361</v>
      </c>
      <c r="D4868" t="s">
        <v>3360</v>
      </c>
      <c r="E4868" t="s">
        <v>25</v>
      </c>
      <c r="F4868" t="s">
        <v>3362</v>
      </c>
      <c r="G4868" t="s">
        <v>4638</v>
      </c>
      <c r="H4868" t="s">
        <v>5206</v>
      </c>
      <c r="J4868" t="s">
        <v>3360</v>
      </c>
      <c r="L4868" t="s">
        <v>25</v>
      </c>
    </row>
    <row r="4869" spans="1:12" ht="14.4" x14ac:dyDescent="0.3">
      <c r="A4869" t="str">
        <f>VLOOKUP(B4869,'[1]Backbone Architecture'!$C:$D,2,FALSE)</f>
        <v>SAG-004-030</v>
      </c>
      <c r="B4869" t="s">
        <v>5926</v>
      </c>
      <c r="C4869" t="s">
        <v>3951</v>
      </c>
      <c r="D4869" t="s">
        <v>3950</v>
      </c>
      <c r="E4869" t="s">
        <v>47</v>
      </c>
      <c r="F4869" t="s">
        <v>4850</v>
      </c>
      <c r="G4869" t="s">
        <v>4638</v>
      </c>
      <c r="H4869" t="s">
        <v>5206</v>
      </c>
      <c r="J4869" t="s">
        <v>3950</v>
      </c>
      <c r="K4869" t="s">
        <v>3952</v>
      </c>
      <c r="L4869" t="s">
        <v>25</v>
      </c>
    </row>
    <row r="4870" spans="1:12" ht="14.4" x14ac:dyDescent="0.3">
      <c r="A4870" t="str">
        <f>VLOOKUP(B4870,'[1]Backbone Architecture'!$C:$D,2,FALSE)</f>
        <v>SAG-004-030</v>
      </c>
      <c r="B4870" t="s">
        <v>5926</v>
      </c>
      <c r="C4870" t="s">
        <v>4662</v>
      </c>
      <c r="D4870" t="s">
        <v>4663</v>
      </c>
      <c r="E4870" t="s">
        <v>47</v>
      </c>
      <c r="F4870" t="s">
        <v>4664</v>
      </c>
      <c r="G4870" t="s">
        <v>4638</v>
      </c>
      <c r="H4870" t="s">
        <v>5206</v>
      </c>
      <c r="J4870" t="s">
        <v>4663</v>
      </c>
      <c r="K4870" t="s">
        <v>3952</v>
      </c>
      <c r="L4870" t="s">
        <v>47</v>
      </c>
    </row>
    <row r="4871" spans="1:12" ht="14.4" x14ac:dyDescent="0.3">
      <c r="A4871" t="str">
        <f>VLOOKUP(B4871,'[1]Backbone Architecture'!$C:$D,2,FALSE)</f>
        <v>SAG-004-030</v>
      </c>
      <c r="B4871" t="s">
        <v>5926</v>
      </c>
      <c r="C4871" t="s">
        <v>3526</v>
      </c>
      <c r="D4871" t="s">
        <v>4713</v>
      </c>
      <c r="E4871" t="s">
        <v>47</v>
      </c>
      <c r="F4871" t="s">
        <v>4714</v>
      </c>
      <c r="G4871" t="s">
        <v>4638</v>
      </c>
      <c r="H4871" t="s">
        <v>5206</v>
      </c>
      <c r="J4871" t="s">
        <v>4713</v>
      </c>
      <c r="K4871" t="s">
        <v>5088</v>
      </c>
      <c r="L4871" t="s">
        <v>47</v>
      </c>
    </row>
    <row r="4872" spans="1:12" ht="14.4" x14ac:dyDescent="0.3">
      <c r="A4872" t="str">
        <f>VLOOKUP(B4872,'[1]Backbone Architecture'!$C:$D,2,FALSE)</f>
        <v>PPL-002-011</v>
      </c>
      <c r="B4872" t="s">
        <v>5927</v>
      </c>
      <c r="C4872" t="s">
        <v>728</v>
      </c>
      <c r="D4872" t="s">
        <v>727</v>
      </c>
      <c r="E4872" t="s">
        <v>47</v>
      </c>
      <c r="F4872" t="s">
        <v>729</v>
      </c>
      <c r="G4872" t="s">
        <v>5468</v>
      </c>
      <c r="H4872" t="s">
        <v>5469</v>
      </c>
      <c r="J4872" t="s">
        <v>4218</v>
      </c>
      <c r="K4872" t="s">
        <v>4220</v>
      </c>
      <c r="L4872" t="s">
        <v>47</v>
      </c>
    </row>
    <row r="4873" spans="1:12" ht="14.4" x14ac:dyDescent="0.3">
      <c r="A4873" t="str">
        <f>VLOOKUP(B4873,'[1]Backbone Architecture'!$C:$D,2,FALSE)</f>
        <v>PPL-002-011</v>
      </c>
      <c r="B4873" t="s">
        <v>5927</v>
      </c>
      <c r="C4873" t="s">
        <v>1089</v>
      </c>
      <c r="D4873" t="s">
        <v>4652</v>
      </c>
      <c r="E4873" t="s">
        <v>25</v>
      </c>
      <c r="F4873" t="s">
        <v>4653</v>
      </c>
      <c r="G4873" t="s">
        <v>5468</v>
      </c>
      <c r="H4873" t="s">
        <v>5469</v>
      </c>
      <c r="J4873" t="s">
        <v>4654</v>
      </c>
      <c r="K4873" s="50" t="s">
        <v>1092</v>
      </c>
      <c r="L4873" t="s">
        <v>25</v>
      </c>
    </row>
    <row r="4874" spans="1:12" ht="14.4" x14ac:dyDescent="0.3">
      <c r="A4874" t="str">
        <f>VLOOKUP(B4874,'[1]Backbone Architecture'!$C:$D,2,FALSE)</f>
        <v>PPL-002-011</v>
      </c>
      <c r="B4874" t="s">
        <v>5927</v>
      </c>
      <c r="C4874" t="s">
        <v>1144</v>
      </c>
      <c r="D4874" t="s">
        <v>1143</v>
      </c>
      <c r="E4874" t="s">
        <v>25</v>
      </c>
      <c r="F4874" t="s">
        <v>5228</v>
      </c>
      <c r="G4874" t="s">
        <v>5468</v>
      </c>
      <c r="H4874" t="s">
        <v>5469</v>
      </c>
      <c r="J4874" t="s">
        <v>1143</v>
      </c>
      <c r="K4874" t="s">
        <v>1146</v>
      </c>
      <c r="L4874" t="s">
        <v>47</v>
      </c>
    </row>
    <row r="4875" spans="1:12" ht="14.4" x14ac:dyDescent="0.3">
      <c r="A4875" t="str">
        <f>VLOOKUP(B4875,'[1]Backbone Architecture'!$C:$D,2,FALSE)</f>
        <v>PPL-002-011</v>
      </c>
      <c r="B4875" t="s">
        <v>5927</v>
      </c>
      <c r="C4875" t="s">
        <v>1289</v>
      </c>
      <c r="D4875" t="s">
        <v>1288</v>
      </c>
      <c r="E4875" t="s">
        <v>25</v>
      </c>
      <c r="F4875" t="s">
        <v>4760</v>
      </c>
      <c r="G4875" t="s">
        <v>5468</v>
      </c>
      <c r="H4875" t="s">
        <v>5469</v>
      </c>
      <c r="J4875" t="s">
        <v>1288</v>
      </c>
      <c r="K4875" t="s">
        <v>1291</v>
      </c>
      <c r="L4875" t="s">
        <v>47</v>
      </c>
    </row>
    <row r="4876" spans="1:12" ht="14.4" x14ac:dyDescent="0.3">
      <c r="A4876" t="str">
        <f>VLOOKUP(B4876,'[1]Backbone Architecture'!$C:$D,2,FALSE)</f>
        <v>PPL-002-011</v>
      </c>
      <c r="B4876" t="s">
        <v>5927</v>
      </c>
      <c r="C4876" t="s">
        <v>1775</v>
      </c>
      <c r="D4876" t="s">
        <v>1774</v>
      </c>
      <c r="E4876" t="s">
        <v>25</v>
      </c>
      <c r="F4876" t="s">
        <v>1776</v>
      </c>
      <c r="G4876" t="s">
        <v>5468</v>
      </c>
      <c r="H4876" t="s">
        <v>5469</v>
      </c>
      <c r="J4876" t="s">
        <v>1774</v>
      </c>
      <c r="K4876" t="s">
        <v>1776</v>
      </c>
      <c r="L4876" t="s">
        <v>25</v>
      </c>
    </row>
    <row r="4877" spans="1:12" ht="14.4" x14ac:dyDescent="0.3">
      <c r="A4877" t="str">
        <f>VLOOKUP(B4877,'[1]Backbone Architecture'!$C:$D,2,FALSE)</f>
        <v>PPL-002-011</v>
      </c>
      <c r="B4877" t="s">
        <v>5927</v>
      </c>
      <c r="C4877" t="s">
        <v>2428</v>
      </c>
      <c r="D4877" t="s">
        <v>2200</v>
      </c>
      <c r="E4877" t="s">
        <v>47</v>
      </c>
      <c r="F4877" t="s">
        <v>4782</v>
      </c>
      <c r="G4877" t="s">
        <v>5468</v>
      </c>
      <c r="H4877" t="s">
        <v>5469</v>
      </c>
      <c r="J4877" t="s">
        <v>2430</v>
      </c>
      <c r="K4877" t="s">
        <v>5687</v>
      </c>
      <c r="L4877" t="s">
        <v>47</v>
      </c>
    </row>
    <row r="4878" spans="1:12" ht="14.4" x14ac:dyDescent="0.3">
      <c r="A4878" t="str">
        <f>VLOOKUP(B4878,'[1]Backbone Architecture'!$C:$D,2,FALSE)</f>
        <v>PPL-002-011</v>
      </c>
      <c r="B4878" t="s">
        <v>5927</v>
      </c>
      <c r="C4878" t="s">
        <v>2496</v>
      </c>
      <c r="D4878" t="s">
        <v>2495</v>
      </c>
      <c r="E4878" t="s">
        <v>25</v>
      </c>
      <c r="F4878" t="s">
        <v>2497</v>
      </c>
      <c r="G4878" t="s">
        <v>5468</v>
      </c>
      <c r="H4878" t="s">
        <v>5469</v>
      </c>
      <c r="J4878" t="s">
        <v>5483</v>
      </c>
      <c r="K4878" t="s">
        <v>2497</v>
      </c>
      <c r="L4878" t="s">
        <v>25</v>
      </c>
    </row>
    <row r="4879" spans="1:12" ht="14.4" x14ac:dyDescent="0.3">
      <c r="A4879" t="str">
        <f>VLOOKUP(B4879,'[1]Backbone Architecture'!$C:$D,2,FALSE)</f>
        <v>PPL-002-011</v>
      </c>
      <c r="B4879" t="s">
        <v>5927</v>
      </c>
      <c r="C4879" t="s">
        <v>2824</v>
      </c>
      <c r="D4879" t="s">
        <v>2823</v>
      </c>
      <c r="E4879" t="s">
        <v>25</v>
      </c>
      <c r="F4879" t="s">
        <v>2825</v>
      </c>
      <c r="G4879" t="s">
        <v>5468</v>
      </c>
      <c r="H4879" t="s">
        <v>5469</v>
      </c>
      <c r="J4879" t="s">
        <v>5487</v>
      </c>
      <c r="K4879" t="s">
        <v>2825</v>
      </c>
      <c r="L4879" t="s">
        <v>25</v>
      </c>
    </row>
    <row r="4880" spans="1:12" ht="14.4" x14ac:dyDescent="0.3">
      <c r="A4880" t="str">
        <f>VLOOKUP(B4880,'[1]Backbone Architecture'!$C:$D,2,FALSE)</f>
        <v>PPL-002-011</v>
      </c>
      <c r="B4880" t="s">
        <v>5927</v>
      </c>
      <c r="C4880" t="s">
        <v>2926</v>
      </c>
      <c r="D4880" t="s">
        <v>2928</v>
      </c>
      <c r="E4880" t="s">
        <v>25</v>
      </c>
      <c r="F4880" t="s">
        <v>4974</v>
      </c>
      <c r="G4880" t="s">
        <v>5468</v>
      </c>
      <c r="H4880" t="s">
        <v>5469</v>
      </c>
      <c r="J4880" t="s">
        <v>2928</v>
      </c>
      <c r="K4880" t="s">
        <v>5001</v>
      </c>
      <c r="L4880" t="s">
        <v>25</v>
      </c>
    </row>
    <row r="4881" spans="1:12" ht="14.4" x14ac:dyDescent="0.3">
      <c r="A4881" t="str">
        <f>VLOOKUP(B4881,'[1]Backbone Architecture'!$C:$D,2,FALSE)</f>
        <v>PPL-002-011</v>
      </c>
      <c r="B4881" t="s">
        <v>5927</v>
      </c>
      <c r="C4881" t="s">
        <v>3015</v>
      </c>
      <c r="D4881" t="s">
        <v>3014</v>
      </c>
      <c r="E4881" t="s">
        <v>25</v>
      </c>
      <c r="F4881" t="s">
        <v>3016</v>
      </c>
      <c r="G4881" t="s">
        <v>5468</v>
      </c>
      <c r="H4881" t="s">
        <v>5469</v>
      </c>
      <c r="J4881" t="s">
        <v>3014</v>
      </c>
      <c r="K4881" t="s">
        <v>3016</v>
      </c>
      <c r="L4881" t="s">
        <v>25</v>
      </c>
    </row>
    <row r="4882" spans="1:12" ht="14.4" x14ac:dyDescent="0.3">
      <c r="A4882" t="str">
        <f>VLOOKUP(B4882,'[1]Backbone Architecture'!$C:$D,2,FALSE)</f>
        <v>PPL-002-011</v>
      </c>
      <c r="B4882" t="s">
        <v>5927</v>
      </c>
      <c r="C4882" t="s">
        <v>5679</v>
      </c>
      <c r="D4882" t="s">
        <v>5680</v>
      </c>
      <c r="E4882" t="s">
        <v>25</v>
      </c>
      <c r="F4882" t="s">
        <v>5681</v>
      </c>
      <c r="G4882" t="s">
        <v>5468</v>
      </c>
      <c r="H4882" t="s">
        <v>5469</v>
      </c>
      <c r="J4882" t="s">
        <v>83</v>
      </c>
      <c r="K4882" t="s">
        <v>85</v>
      </c>
      <c r="L4882" t="s">
        <v>25</v>
      </c>
    </row>
    <row r="4883" spans="1:12" ht="14.4" x14ac:dyDescent="0.3">
      <c r="A4883" t="str">
        <f>VLOOKUP(B4883,'[1]Backbone Architecture'!$C:$D,2,FALSE)</f>
        <v>PPL-002-011</v>
      </c>
      <c r="B4883" t="s">
        <v>5927</v>
      </c>
      <c r="C4883" t="s">
        <v>3203</v>
      </c>
      <c r="D4883" t="s">
        <v>3202</v>
      </c>
      <c r="E4883" t="s">
        <v>47</v>
      </c>
      <c r="F4883" t="s">
        <v>4726</v>
      </c>
      <c r="G4883" t="s">
        <v>5468</v>
      </c>
      <c r="H4883" t="s">
        <v>5469</v>
      </c>
      <c r="J4883" t="s">
        <v>4727</v>
      </c>
      <c r="K4883" t="s">
        <v>4777</v>
      </c>
      <c r="L4883" t="s">
        <v>47</v>
      </c>
    </row>
    <row r="4884" spans="1:12" ht="14.4" x14ac:dyDescent="0.3">
      <c r="A4884" t="str">
        <f>VLOOKUP(B4884,'[1]Backbone Architecture'!$C:$D,2,FALSE)</f>
        <v>PPL-002-011</v>
      </c>
      <c r="B4884" t="s">
        <v>5927</v>
      </c>
      <c r="C4884" t="s">
        <v>3346</v>
      </c>
      <c r="D4884" t="s">
        <v>3345</v>
      </c>
      <c r="E4884" t="s">
        <v>25</v>
      </c>
      <c r="F4884" t="s">
        <v>4783</v>
      </c>
      <c r="G4884" t="s">
        <v>5468</v>
      </c>
      <c r="H4884" t="s">
        <v>5469</v>
      </c>
      <c r="J4884" t="s">
        <v>2058</v>
      </c>
      <c r="K4884" t="s">
        <v>2060</v>
      </c>
      <c r="L4884" t="s">
        <v>25</v>
      </c>
    </row>
    <row r="4885" spans="1:12" ht="14.4" x14ac:dyDescent="0.3">
      <c r="A4885" t="str">
        <f>VLOOKUP(B4885,'[1]Backbone Architecture'!$C:$D,2,FALSE)</f>
        <v>PPL-002-011</v>
      </c>
      <c r="B4885" t="s">
        <v>5927</v>
      </c>
      <c r="C4885" t="s">
        <v>5492</v>
      </c>
      <c r="D4885" t="s">
        <v>5493</v>
      </c>
      <c r="E4885" t="s">
        <v>25</v>
      </c>
      <c r="F4885" t="s">
        <v>5494</v>
      </c>
      <c r="G4885" t="s">
        <v>5468</v>
      </c>
      <c r="H4885" t="s">
        <v>5469</v>
      </c>
      <c r="J4885" t="s">
        <v>5110</v>
      </c>
      <c r="K4885" t="s">
        <v>5127</v>
      </c>
      <c r="L4885" t="s">
        <v>25</v>
      </c>
    </row>
    <row r="4886" spans="1:12" ht="14.4" x14ac:dyDescent="0.3">
      <c r="A4886" t="str">
        <f>VLOOKUP(B4886,'[1]Backbone Architecture'!$C:$D,2,FALSE)</f>
        <v>PPL-002-011</v>
      </c>
      <c r="B4886" t="s">
        <v>5927</v>
      </c>
      <c r="C4886" t="s">
        <v>4606</v>
      </c>
      <c r="D4886" t="s">
        <v>4605</v>
      </c>
      <c r="E4886" t="s">
        <v>25</v>
      </c>
      <c r="F4886" t="s">
        <v>5185</v>
      </c>
      <c r="G4886" t="s">
        <v>5468</v>
      </c>
      <c r="H4886" t="s">
        <v>5469</v>
      </c>
      <c r="J4886" t="s">
        <v>4605</v>
      </c>
      <c r="K4886" t="s">
        <v>4607</v>
      </c>
      <c r="L4886" t="s">
        <v>25</v>
      </c>
    </row>
    <row r="4887" spans="1:12" ht="14.4" x14ac:dyDescent="0.3">
      <c r="A4887" t="str">
        <f>VLOOKUP(B4887,'[1]Backbone Architecture'!$C:$D,2,FALSE)</f>
        <v>PPL-002-012</v>
      </c>
      <c r="B4887" t="s">
        <v>5928</v>
      </c>
      <c r="C4887" t="s">
        <v>728</v>
      </c>
      <c r="D4887" t="s">
        <v>727</v>
      </c>
      <c r="E4887" t="s">
        <v>47</v>
      </c>
      <c r="F4887" t="s">
        <v>729</v>
      </c>
      <c r="G4887" t="s">
        <v>5468</v>
      </c>
      <c r="H4887" t="s">
        <v>5469</v>
      </c>
      <c r="J4887" t="s">
        <v>4218</v>
      </c>
      <c r="K4887" t="s">
        <v>4220</v>
      </c>
      <c r="L4887" t="s">
        <v>47</v>
      </c>
    </row>
    <row r="4888" spans="1:12" ht="14.4" x14ac:dyDescent="0.3">
      <c r="A4888" t="str">
        <f>VLOOKUP(B4888,'[1]Backbone Architecture'!$C:$D,2,FALSE)</f>
        <v>PPL-002-012</v>
      </c>
      <c r="B4888" t="s">
        <v>5928</v>
      </c>
      <c r="C4888" t="s">
        <v>1461</v>
      </c>
      <c r="D4888" t="s">
        <v>1460</v>
      </c>
      <c r="E4888" t="s">
        <v>25</v>
      </c>
      <c r="F4888" t="s">
        <v>1462</v>
      </c>
      <c r="G4888" t="s">
        <v>5468</v>
      </c>
      <c r="H4888" t="s">
        <v>5469</v>
      </c>
      <c r="J4888" t="s">
        <v>2250</v>
      </c>
      <c r="K4888" t="s">
        <v>2252</v>
      </c>
      <c r="L4888" t="s">
        <v>25</v>
      </c>
    </row>
    <row r="4889" spans="1:12" ht="14.4" x14ac:dyDescent="0.3">
      <c r="A4889" t="str">
        <f>VLOOKUP(B4889,'[1]Backbone Architecture'!$C:$D,2,FALSE)</f>
        <v>PPL-002-012</v>
      </c>
      <c r="B4889" t="s">
        <v>5928</v>
      </c>
      <c r="C4889" t="s">
        <v>1472</v>
      </c>
      <c r="D4889" t="s">
        <v>1471</v>
      </c>
      <c r="E4889" t="s">
        <v>25</v>
      </c>
      <c r="F4889" t="s">
        <v>5474</v>
      </c>
      <c r="G4889" t="s">
        <v>5468</v>
      </c>
      <c r="H4889" t="s">
        <v>5469</v>
      </c>
      <c r="J4889" t="s">
        <v>1471</v>
      </c>
      <c r="K4889" t="s">
        <v>1473</v>
      </c>
      <c r="L4889" t="s">
        <v>25</v>
      </c>
    </row>
    <row r="4890" spans="1:12" ht="14.4" x14ac:dyDescent="0.3">
      <c r="A4890" t="str">
        <f>VLOOKUP(B4890,'[1]Backbone Architecture'!$C:$D,2,FALSE)</f>
        <v>PPL-002-012</v>
      </c>
      <c r="B4890" t="s">
        <v>5928</v>
      </c>
      <c r="C4890" t="s">
        <v>1775</v>
      </c>
      <c r="D4890" t="s">
        <v>1774</v>
      </c>
      <c r="E4890" t="s">
        <v>25</v>
      </c>
      <c r="F4890" t="s">
        <v>1776</v>
      </c>
      <c r="G4890" t="s">
        <v>5468</v>
      </c>
      <c r="H4890" t="s">
        <v>5469</v>
      </c>
      <c r="J4890" t="s">
        <v>1774</v>
      </c>
      <c r="K4890" t="s">
        <v>1776</v>
      </c>
      <c r="L4890" t="s">
        <v>25</v>
      </c>
    </row>
    <row r="4891" spans="1:12" ht="14.4" x14ac:dyDescent="0.3">
      <c r="A4891" t="str">
        <f>VLOOKUP(B4891,'[1]Backbone Architecture'!$C:$D,2,FALSE)</f>
        <v>PPL-002-012</v>
      </c>
      <c r="B4891" t="s">
        <v>5928</v>
      </c>
      <c r="C4891" t="s">
        <v>2428</v>
      </c>
      <c r="D4891" t="s">
        <v>2200</v>
      </c>
      <c r="E4891" t="s">
        <v>47</v>
      </c>
      <c r="F4891" t="s">
        <v>4782</v>
      </c>
      <c r="G4891" t="s">
        <v>5468</v>
      </c>
      <c r="H4891" t="s">
        <v>5469</v>
      </c>
      <c r="J4891" t="s">
        <v>2430</v>
      </c>
      <c r="K4891" t="s">
        <v>5687</v>
      </c>
      <c r="L4891" t="s">
        <v>47</v>
      </c>
    </row>
    <row r="4892" spans="1:12" ht="14.4" x14ac:dyDescent="0.3">
      <c r="A4892" t="str">
        <f>VLOOKUP(B4892,'[1]Backbone Architecture'!$C:$D,2,FALSE)</f>
        <v>PPL-002-012</v>
      </c>
      <c r="B4892" t="s">
        <v>5928</v>
      </c>
      <c r="C4892" t="s">
        <v>2428</v>
      </c>
      <c r="D4892" t="s">
        <v>2200</v>
      </c>
      <c r="E4892" t="s">
        <v>47</v>
      </c>
      <c r="F4892" t="s">
        <v>4782</v>
      </c>
      <c r="G4892" t="s">
        <v>5468</v>
      </c>
      <c r="H4892" t="s">
        <v>5469</v>
      </c>
      <c r="J4892" t="s">
        <v>5178</v>
      </c>
      <c r="K4892" t="s">
        <v>5143</v>
      </c>
      <c r="L4892" t="s">
        <v>25</v>
      </c>
    </row>
    <row r="4893" spans="1:12" ht="14.4" x14ac:dyDescent="0.3">
      <c r="A4893" t="str">
        <f>VLOOKUP(B4893,'[1]Backbone Architecture'!$C:$D,2,FALSE)</f>
        <v>PPL-002-012</v>
      </c>
      <c r="B4893" t="s">
        <v>5928</v>
      </c>
      <c r="C4893" t="s">
        <v>2428</v>
      </c>
      <c r="D4893" t="s">
        <v>2200</v>
      </c>
      <c r="E4893" t="s">
        <v>47</v>
      </c>
      <c r="F4893" t="s">
        <v>4782</v>
      </c>
      <c r="G4893" t="s">
        <v>5468</v>
      </c>
      <c r="H4893" t="s">
        <v>5469</v>
      </c>
      <c r="J4893" t="s">
        <v>4215</v>
      </c>
      <c r="K4893" t="s">
        <v>4217</v>
      </c>
      <c r="L4893" t="s">
        <v>47</v>
      </c>
    </row>
    <row r="4894" spans="1:12" ht="14.4" x14ac:dyDescent="0.3">
      <c r="A4894" t="str">
        <f>VLOOKUP(B4894,'[1]Backbone Architecture'!$C:$D,2,FALSE)</f>
        <v>PPL-002-012</v>
      </c>
      <c r="B4894" t="s">
        <v>5928</v>
      </c>
      <c r="C4894" t="s">
        <v>2496</v>
      </c>
      <c r="D4894" t="s">
        <v>2495</v>
      </c>
      <c r="E4894" t="s">
        <v>25</v>
      </c>
      <c r="F4894" t="s">
        <v>2497</v>
      </c>
      <c r="G4894" t="s">
        <v>5468</v>
      </c>
      <c r="H4894" t="s">
        <v>5469</v>
      </c>
      <c r="J4894" t="s">
        <v>5483</v>
      </c>
      <c r="K4894" t="s">
        <v>2497</v>
      </c>
      <c r="L4894" t="s">
        <v>25</v>
      </c>
    </row>
    <row r="4895" spans="1:12" ht="14.4" x14ac:dyDescent="0.3">
      <c r="A4895" t="str">
        <f>VLOOKUP(B4895,'[1]Backbone Architecture'!$C:$D,2,FALSE)</f>
        <v>PPL-002-012</v>
      </c>
      <c r="B4895" t="s">
        <v>5928</v>
      </c>
      <c r="C4895" t="s">
        <v>5484</v>
      </c>
      <c r="D4895" t="s">
        <v>5485</v>
      </c>
      <c r="E4895" t="s">
        <v>25</v>
      </c>
      <c r="F4895" t="s">
        <v>5486</v>
      </c>
      <c r="G4895" t="s">
        <v>5468</v>
      </c>
      <c r="H4895" t="s">
        <v>5469</v>
      </c>
      <c r="J4895" t="s">
        <v>5487</v>
      </c>
      <c r="K4895" t="s">
        <v>2825</v>
      </c>
      <c r="L4895" t="s">
        <v>25</v>
      </c>
    </row>
    <row r="4896" spans="1:12" ht="14.4" x14ac:dyDescent="0.3">
      <c r="A4896" t="str">
        <f>VLOOKUP(B4896,'[1]Backbone Architecture'!$C:$D,2,FALSE)</f>
        <v>PPL-002-012</v>
      </c>
      <c r="B4896" t="s">
        <v>5928</v>
      </c>
      <c r="C4896" t="s">
        <v>3024</v>
      </c>
      <c r="D4896" t="s">
        <v>5757</v>
      </c>
      <c r="E4896" t="s">
        <v>19</v>
      </c>
      <c r="F4896" t="s">
        <v>5758</v>
      </c>
      <c r="G4896" t="s">
        <v>5468</v>
      </c>
      <c r="H4896" t="s">
        <v>5469</v>
      </c>
      <c r="J4896" t="s">
        <v>3023</v>
      </c>
      <c r="K4896" t="s">
        <v>3025</v>
      </c>
      <c r="L4896" t="s">
        <v>19</v>
      </c>
    </row>
    <row r="4897" spans="1:12" ht="14.4" x14ac:dyDescent="0.3">
      <c r="A4897" t="str">
        <f>VLOOKUP(B4897,'[1]Backbone Architecture'!$C:$D,2,FALSE)</f>
        <v>PPL-002-012</v>
      </c>
      <c r="B4897" t="s">
        <v>5928</v>
      </c>
      <c r="C4897" t="s">
        <v>3015</v>
      </c>
      <c r="D4897" t="s">
        <v>3014</v>
      </c>
      <c r="E4897" t="s">
        <v>25</v>
      </c>
      <c r="F4897" t="s">
        <v>3016</v>
      </c>
      <c r="G4897" t="s">
        <v>5468</v>
      </c>
      <c r="H4897" t="s">
        <v>5469</v>
      </c>
      <c r="J4897" t="s">
        <v>3014</v>
      </c>
      <c r="K4897" t="s">
        <v>3016</v>
      </c>
      <c r="L4897" t="s">
        <v>25</v>
      </c>
    </row>
    <row r="4898" spans="1:12" ht="14.4" x14ac:dyDescent="0.3">
      <c r="A4898" t="str">
        <f>VLOOKUP(B4898,'[1]Backbone Architecture'!$C:$D,2,FALSE)</f>
        <v>PPL-002-012</v>
      </c>
      <c r="B4898" t="s">
        <v>5928</v>
      </c>
      <c r="C4898" t="s">
        <v>4606</v>
      </c>
      <c r="D4898" t="s">
        <v>4605</v>
      </c>
      <c r="E4898" t="s">
        <v>25</v>
      </c>
      <c r="F4898" t="s">
        <v>5185</v>
      </c>
      <c r="G4898" t="s">
        <v>5468</v>
      </c>
      <c r="H4898" t="s">
        <v>5469</v>
      </c>
      <c r="J4898" t="s">
        <v>4605</v>
      </c>
      <c r="K4898" t="s">
        <v>4607</v>
      </c>
      <c r="L4898" t="s">
        <v>25</v>
      </c>
    </row>
    <row r="4899" spans="1:12" ht="14.4" x14ac:dyDescent="0.3">
      <c r="A4899" t="str">
        <f>VLOOKUP(B4899,'[1]Backbone Architecture'!$C:$D,2,FALSE)</f>
        <v>PPL-002-013</v>
      </c>
      <c r="B4899" t="s">
        <v>5929</v>
      </c>
      <c r="C4899" t="s">
        <v>728</v>
      </c>
      <c r="D4899" t="s">
        <v>727</v>
      </c>
      <c r="E4899" t="s">
        <v>47</v>
      </c>
      <c r="F4899" t="s">
        <v>729</v>
      </c>
      <c r="G4899" t="s">
        <v>5468</v>
      </c>
      <c r="H4899" t="s">
        <v>5469</v>
      </c>
      <c r="J4899" t="s">
        <v>4218</v>
      </c>
      <c r="K4899" t="s">
        <v>4220</v>
      </c>
      <c r="L4899" t="s">
        <v>47</v>
      </c>
    </row>
    <row r="4900" spans="1:12" ht="14.4" x14ac:dyDescent="0.3">
      <c r="A4900" t="str">
        <f>VLOOKUP(B4900,'[1]Backbone Architecture'!$C:$D,2,FALSE)</f>
        <v>PPL-002-013</v>
      </c>
      <c r="B4900" t="s">
        <v>5929</v>
      </c>
      <c r="C4900" t="s">
        <v>1089</v>
      </c>
      <c r="D4900" t="s">
        <v>4652</v>
      </c>
      <c r="E4900" t="s">
        <v>25</v>
      </c>
      <c r="F4900" t="s">
        <v>4653</v>
      </c>
      <c r="G4900" t="s">
        <v>5468</v>
      </c>
      <c r="H4900" t="s">
        <v>5469</v>
      </c>
      <c r="J4900" t="s">
        <v>4654</v>
      </c>
      <c r="K4900" s="50" t="s">
        <v>1092</v>
      </c>
      <c r="L4900" t="s">
        <v>25</v>
      </c>
    </row>
    <row r="4901" spans="1:12" ht="14.4" x14ac:dyDescent="0.3">
      <c r="A4901" t="str">
        <f>VLOOKUP(B4901,'[1]Backbone Architecture'!$C:$D,2,FALSE)</f>
        <v>PPL-002-013</v>
      </c>
      <c r="B4901" t="s">
        <v>5929</v>
      </c>
      <c r="C4901" t="s">
        <v>1144</v>
      </c>
      <c r="D4901" t="s">
        <v>1143</v>
      </c>
      <c r="E4901" t="s">
        <v>25</v>
      </c>
      <c r="F4901" t="s">
        <v>5228</v>
      </c>
      <c r="G4901" t="s">
        <v>5468</v>
      </c>
      <c r="H4901" t="s">
        <v>5469</v>
      </c>
      <c r="J4901" t="s">
        <v>1143</v>
      </c>
      <c r="K4901" t="s">
        <v>1146</v>
      </c>
      <c r="L4901" t="s">
        <v>47</v>
      </c>
    </row>
    <row r="4902" spans="1:12" ht="14.4" x14ac:dyDescent="0.3">
      <c r="A4902" t="str">
        <f>VLOOKUP(B4902,'[1]Backbone Architecture'!$C:$D,2,FALSE)</f>
        <v>PPL-002-013</v>
      </c>
      <c r="B4902" t="s">
        <v>5929</v>
      </c>
      <c r="C4902" t="s">
        <v>1289</v>
      </c>
      <c r="D4902" t="s">
        <v>1288</v>
      </c>
      <c r="E4902" t="s">
        <v>25</v>
      </c>
      <c r="F4902" t="s">
        <v>4760</v>
      </c>
      <c r="G4902" t="s">
        <v>5468</v>
      </c>
      <c r="H4902" t="s">
        <v>5469</v>
      </c>
      <c r="J4902" t="s">
        <v>1288</v>
      </c>
      <c r="K4902" t="s">
        <v>1291</v>
      </c>
      <c r="L4902" t="s">
        <v>47</v>
      </c>
    </row>
    <row r="4903" spans="1:12" ht="14.4" x14ac:dyDescent="0.3">
      <c r="A4903" t="str">
        <f>VLOOKUP(B4903,'[1]Backbone Architecture'!$C:$D,2,FALSE)</f>
        <v>PPL-002-013</v>
      </c>
      <c r="B4903" t="s">
        <v>5929</v>
      </c>
      <c r="C4903" t="s">
        <v>1775</v>
      </c>
      <c r="D4903" t="s">
        <v>1774</v>
      </c>
      <c r="E4903" t="s">
        <v>25</v>
      </c>
      <c r="F4903" t="s">
        <v>1776</v>
      </c>
      <c r="G4903" t="s">
        <v>5468</v>
      </c>
      <c r="H4903" t="s">
        <v>5469</v>
      </c>
      <c r="J4903" t="s">
        <v>1774</v>
      </c>
      <c r="K4903" t="s">
        <v>1776</v>
      </c>
      <c r="L4903" t="s">
        <v>25</v>
      </c>
    </row>
    <row r="4904" spans="1:12" ht="14.4" x14ac:dyDescent="0.3">
      <c r="A4904" t="str">
        <f>VLOOKUP(B4904,'[1]Backbone Architecture'!$C:$D,2,FALSE)</f>
        <v>PPL-002-013</v>
      </c>
      <c r="B4904" t="s">
        <v>5929</v>
      </c>
      <c r="C4904" t="s">
        <v>2428</v>
      </c>
      <c r="D4904" t="s">
        <v>2200</v>
      </c>
      <c r="E4904" t="s">
        <v>47</v>
      </c>
      <c r="F4904" t="s">
        <v>4782</v>
      </c>
      <c r="G4904" t="s">
        <v>5468</v>
      </c>
      <c r="H4904" t="s">
        <v>5469</v>
      </c>
      <c r="J4904" t="s">
        <v>2430</v>
      </c>
      <c r="K4904" t="s">
        <v>5687</v>
      </c>
      <c r="L4904" t="s">
        <v>47</v>
      </c>
    </row>
    <row r="4905" spans="1:12" ht="14.4" x14ac:dyDescent="0.3">
      <c r="A4905" t="str">
        <f>VLOOKUP(B4905,'[1]Backbone Architecture'!$C:$D,2,FALSE)</f>
        <v>PPL-002-013</v>
      </c>
      <c r="B4905" t="s">
        <v>5929</v>
      </c>
      <c r="C4905" t="s">
        <v>2428</v>
      </c>
      <c r="D4905" t="s">
        <v>2200</v>
      </c>
      <c r="E4905" t="s">
        <v>47</v>
      </c>
      <c r="F4905" t="s">
        <v>4782</v>
      </c>
      <c r="G4905" t="s">
        <v>5468</v>
      </c>
      <c r="H4905" t="s">
        <v>5469</v>
      </c>
      <c r="J4905" t="s">
        <v>5178</v>
      </c>
      <c r="K4905" t="s">
        <v>5143</v>
      </c>
      <c r="L4905" t="s">
        <v>25</v>
      </c>
    </row>
    <row r="4906" spans="1:12" ht="14.4" x14ac:dyDescent="0.3">
      <c r="A4906" t="str">
        <f>VLOOKUP(B4906,'[1]Backbone Architecture'!$C:$D,2,FALSE)</f>
        <v>PPL-002-013</v>
      </c>
      <c r="B4906" t="s">
        <v>5929</v>
      </c>
      <c r="C4906" t="s">
        <v>2496</v>
      </c>
      <c r="D4906" t="s">
        <v>2495</v>
      </c>
      <c r="E4906" t="s">
        <v>25</v>
      </c>
      <c r="F4906" t="s">
        <v>2497</v>
      </c>
      <c r="G4906" t="s">
        <v>5468</v>
      </c>
      <c r="H4906" t="s">
        <v>5469</v>
      </c>
      <c r="J4906" t="s">
        <v>5483</v>
      </c>
      <c r="K4906" t="s">
        <v>2497</v>
      </c>
      <c r="L4906" t="s">
        <v>25</v>
      </c>
    </row>
    <row r="4907" spans="1:12" ht="14.4" x14ac:dyDescent="0.3">
      <c r="A4907" t="str">
        <f>VLOOKUP(B4907,'[1]Backbone Architecture'!$C:$D,2,FALSE)</f>
        <v>PPL-002-013</v>
      </c>
      <c r="B4907" t="s">
        <v>5929</v>
      </c>
      <c r="C4907" t="s">
        <v>2824</v>
      </c>
      <c r="D4907" t="s">
        <v>2823</v>
      </c>
      <c r="E4907" t="s">
        <v>25</v>
      </c>
      <c r="F4907" t="s">
        <v>2825</v>
      </c>
      <c r="G4907" t="s">
        <v>5468</v>
      </c>
      <c r="H4907" t="s">
        <v>5469</v>
      </c>
      <c r="J4907" t="s">
        <v>2823</v>
      </c>
      <c r="L4907" t="s">
        <v>25</v>
      </c>
    </row>
    <row r="4908" spans="1:12" ht="14.4" x14ac:dyDescent="0.3">
      <c r="A4908" t="str">
        <f>VLOOKUP(B4908,'[1]Backbone Architecture'!$C:$D,2,FALSE)</f>
        <v>PPL-002-013</v>
      </c>
      <c r="B4908" t="s">
        <v>5929</v>
      </c>
      <c r="C4908" t="s">
        <v>2926</v>
      </c>
      <c r="D4908" t="s">
        <v>2928</v>
      </c>
      <c r="E4908" t="s">
        <v>25</v>
      </c>
      <c r="F4908" t="s">
        <v>4974</v>
      </c>
      <c r="G4908" t="s">
        <v>5468</v>
      </c>
      <c r="H4908" t="s">
        <v>5469</v>
      </c>
      <c r="J4908" t="s">
        <v>2928</v>
      </c>
      <c r="K4908" t="s">
        <v>5001</v>
      </c>
      <c r="L4908" t="s">
        <v>25</v>
      </c>
    </row>
    <row r="4909" spans="1:12" ht="14.4" x14ac:dyDescent="0.3">
      <c r="A4909" t="str">
        <f>VLOOKUP(B4909,'[1]Backbone Architecture'!$C:$D,2,FALSE)</f>
        <v>PPL-002-013</v>
      </c>
      <c r="B4909" t="s">
        <v>5929</v>
      </c>
      <c r="C4909" t="s">
        <v>3015</v>
      </c>
      <c r="D4909" t="s">
        <v>3014</v>
      </c>
      <c r="E4909" t="s">
        <v>25</v>
      </c>
      <c r="F4909" t="s">
        <v>3016</v>
      </c>
      <c r="G4909" t="s">
        <v>5468</v>
      </c>
      <c r="H4909" t="s">
        <v>5469</v>
      </c>
      <c r="J4909" t="s">
        <v>3014</v>
      </c>
      <c r="K4909" t="s">
        <v>3016</v>
      </c>
      <c r="L4909" t="s">
        <v>25</v>
      </c>
    </row>
    <row r="4910" spans="1:12" ht="14.4" x14ac:dyDescent="0.3">
      <c r="A4910" t="str">
        <f>VLOOKUP(B4910,'[1]Backbone Architecture'!$C:$D,2,FALSE)</f>
        <v>PPL-002-013</v>
      </c>
      <c r="B4910" t="s">
        <v>5929</v>
      </c>
      <c r="C4910" t="s">
        <v>3346</v>
      </c>
      <c r="D4910" t="s">
        <v>3345</v>
      </c>
      <c r="E4910" t="s">
        <v>25</v>
      </c>
      <c r="F4910" t="s">
        <v>4783</v>
      </c>
      <c r="G4910" t="s">
        <v>5468</v>
      </c>
      <c r="H4910" t="s">
        <v>5469</v>
      </c>
      <c r="J4910" t="s">
        <v>2058</v>
      </c>
      <c r="K4910" t="s">
        <v>2060</v>
      </c>
      <c r="L4910" t="s">
        <v>25</v>
      </c>
    </row>
    <row r="4911" spans="1:12" ht="14.4" x14ac:dyDescent="0.3">
      <c r="A4911" t="str">
        <f>VLOOKUP(B4911,'[1]Backbone Architecture'!$C:$D,2,FALSE)</f>
        <v>PPL-002-013</v>
      </c>
      <c r="B4911" t="s">
        <v>5929</v>
      </c>
      <c r="C4911" t="s">
        <v>5492</v>
      </c>
      <c r="D4911" t="s">
        <v>5493</v>
      </c>
      <c r="E4911" t="s">
        <v>25</v>
      </c>
      <c r="F4911" t="s">
        <v>5494</v>
      </c>
      <c r="G4911" t="s">
        <v>5468</v>
      </c>
      <c r="H4911" t="s">
        <v>5469</v>
      </c>
      <c r="J4911" t="s">
        <v>5110</v>
      </c>
      <c r="K4911" t="s">
        <v>5127</v>
      </c>
      <c r="L4911" t="s">
        <v>25</v>
      </c>
    </row>
    <row r="4912" spans="1:12" ht="14.4" x14ac:dyDescent="0.3">
      <c r="A4912" t="str">
        <f>VLOOKUP(B4912,'[1]Backbone Architecture'!$C:$D,2,FALSE)</f>
        <v>PPL-002-013</v>
      </c>
      <c r="B4912" t="s">
        <v>5929</v>
      </c>
      <c r="C4912" t="s">
        <v>4606</v>
      </c>
      <c r="D4912" t="s">
        <v>4605</v>
      </c>
      <c r="E4912" t="s">
        <v>25</v>
      </c>
      <c r="F4912" t="s">
        <v>5185</v>
      </c>
      <c r="G4912" t="s">
        <v>5468</v>
      </c>
      <c r="H4912" t="s">
        <v>5469</v>
      </c>
      <c r="J4912" t="s">
        <v>4605</v>
      </c>
      <c r="K4912" t="s">
        <v>4607</v>
      </c>
      <c r="L4912" t="s">
        <v>25</v>
      </c>
    </row>
    <row r="4913" spans="1:12" ht="14.4" x14ac:dyDescent="0.3">
      <c r="A4913" t="str">
        <f>VLOOKUP(B4913,'[1]Backbone Architecture'!$C:$D,2,FALSE)</f>
        <v>DIG-002-004</v>
      </c>
      <c r="B4913" s="50" t="s">
        <v>5930</v>
      </c>
      <c r="C4913" t="s">
        <v>190</v>
      </c>
      <c r="D4913" t="s">
        <v>189</v>
      </c>
      <c r="E4913" t="s">
        <v>19</v>
      </c>
      <c r="F4913" t="s">
        <v>191</v>
      </c>
      <c r="G4913" s="23" t="s">
        <v>4793</v>
      </c>
      <c r="H4913" s="23" t="s">
        <v>5256</v>
      </c>
      <c r="J4913" s="50" t="s">
        <v>189</v>
      </c>
      <c r="K4913" s="50" t="s">
        <v>191</v>
      </c>
      <c r="L4913" s="50" t="s">
        <v>19</v>
      </c>
    </row>
    <row r="4914" spans="1:12" ht="14.4" x14ac:dyDescent="0.3">
      <c r="A4914" t="str">
        <f>VLOOKUP(B4914,'[1]Backbone Architecture'!$C:$D,2,FALSE)</f>
        <v>DIG-002-004</v>
      </c>
      <c r="B4914" s="50" t="s">
        <v>5930</v>
      </c>
      <c r="C4914" t="s">
        <v>728</v>
      </c>
      <c r="D4914" t="s">
        <v>727</v>
      </c>
      <c r="E4914" t="s">
        <v>47</v>
      </c>
      <c r="F4914" t="s">
        <v>729</v>
      </c>
      <c r="G4914" s="23" t="s">
        <v>4793</v>
      </c>
      <c r="H4914" s="23" t="s">
        <v>5256</v>
      </c>
      <c r="J4914" s="50" t="s">
        <v>4218</v>
      </c>
      <c r="K4914" t="s">
        <v>4220</v>
      </c>
      <c r="L4914" s="50" t="s">
        <v>47</v>
      </c>
    </row>
    <row r="4915" spans="1:12" ht="14.4" x14ac:dyDescent="0.3">
      <c r="A4915" t="str">
        <f>VLOOKUP(B4915,'[1]Backbone Architecture'!$C:$D,2,FALSE)</f>
        <v>DIG-002-004</v>
      </c>
      <c r="B4915" s="50" t="s">
        <v>5930</v>
      </c>
      <c r="C4915" t="s">
        <v>1039</v>
      </c>
      <c r="D4915" t="s">
        <v>1038</v>
      </c>
      <c r="E4915" t="s">
        <v>47</v>
      </c>
      <c r="F4915" t="s">
        <v>4736</v>
      </c>
      <c r="G4915" s="23" t="s">
        <v>4793</v>
      </c>
      <c r="H4915" s="23" t="s">
        <v>5256</v>
      </c>
      <c r="J4915" t="s">
        <v>1038</v>
      </c>
      <c r="K4915" t="s">
        <v>1041</v>
      </c>
      <c r="L4915" s="50" t="s">
        <v>47</v>
      </c>
    </row>
    <row r="4916" spans="1:12" ht="14.4" x14ac:dyDescent="0.3">
      <c r="A4916" t="str">
        <f>VLOOKUP(B4916,'[1]Backbone Architecture'!$C:$D,2,FALSE)</f>
        <v>DIG-002-004</v>
      </c>
      <c r="B4916" s="50" t="s">
        <v>5930</v>
      </c>
      <c r="C4916" t="s">
        <v>1112</v>
      </c>
      <c r="D4916" t="s">
        <v>1111</v>
      </c>
      <c r="E4916" t="s">
        <v>25</v>
      </c>
      <c r="F4916" t="s">
        <v>4737</v>
      </c>
      <c r="G4916" s="23" t="s">
        <v>4793</v>
      </c>
      <c r="H4916" s="23" t="s">
        <v>5256</v>
      </c>
      <c r="J4916" s="50" t="s">
        <v>1111</v>
      </c>
      <c r="K4916" s="50" t="s">
        <v>4738</v>
      </c>
      <c r="L4916" s="50" t="s">
        <v>25</v>
      </c>
    </row>
    <row r="4917" spans="1:12" ht="14.4" x14ac:dyDescent="0.3">
      <c r="A4917" t="str">
        <f>VLOOKUP(B4917,'[1]Backbone Architecture'!$C:$D,2,FALSE)</f>
        <v>DIG-002-004</v>
      </c>
      <c r="B4917" s="50" t="s">
        <v>5930</v>
      </c>
      <c r="C4917" t="s">
        <v>1169</v>
      </c>
      <c r="D4917" t="s">
        <v>1168</v>
      </c>
      <c r="E4917" t="s">
        <v>19</v>
      </c>
      <c r="F4917" t="s">
        <v>5393</v>
      </c>
      <c r="G4917" s="23" t="s">
        <v>4793</v>
      </c>
      <c r="H4917" s="23" t="s">
        <v>5256</v>
      </c>
      <c r="J4917" s="50" t="s">
        <v>1168</v>
      </c>
      <c r="K4917" s="50" t="s">
        <v>1171</v>
      </c>
      <c r="L4917" s="50" t="s">
        <v>25</v>
      </c>
    </row>
    <row r="4918" spans="1:12" ht="14.4" x14ac:dyDescent="0.3">
      <c r="A4918" t="str">
        <f>VLOOKUP(B4918,'[1]Backbone Architecture'!$C:$D,2,FALSE)</f>
        <v>DIG-002-004</v>
      </c>
      <c r="B4918" s="50" t="s">
        <v>5930</v>
      </c>
      <c r="C4918" t="s">
        <v>1187</v>
      </c>
      <c r="D4918" t="s">
        <v>1186</v>
      </c>
      <c r="E4918" t="s">
        <v>19</v>
      </c>
      <c r="F4918" t="s">
        <v>4872</v>
      </c>
      <c r="G4918" s="23" t="s">
        <v>4793</v>
      </c>
      <c r="H4918" s="23" t="s">
        <v>5256</v>
      </c>
      <c r="J4918" s="50" t="s">
        <v>1186</v>
      </c>
      <c r="K4918" s="50" t="s">
        <v>1188</v>
      </c>
      <c r="L4918" s="50" t="s">
        <v>25</v>
      </c>
    </row>
    <row r="4919" spans="1:12" ht="14.4" x14ac:dyDescent="0.3">
      <c r="A4919" t="str">
        <f>VLOOKUP(B4919,'[1]Backbone Architecture'!$C:$D,2,FALSE)</f>
        <v>DIG-002-004</v>
      </c>
      <c r="B4919" s="50" t="s">
        <v>5930</v>
      </c>
      <c r="C4919" t="s">
        <v>1218</v>
      </c>
      <c r="D4919" t="s">
        <v>1217</v>
      </c>
      <c r="E4919" t="s">
        <v>19</v>
      </c>
      <c r="F4919" t="s">
        <v>1219</v>
      </c>
      <c r="G4919" s="23" t="s">
        <v>4793</v>
      </c>
      <c r="H4919" s="23" t="s">
        <v>5256</v>
      </c>
      <c r="J4919" s="50" t="s">
        <v>1217</v>
      </c>
      <c r="K4919" s="50" t="s">
        <v>1220</v>
      </c>
      <c r="L4919" s="50" t="s">
        <v>25</v>
      </c>
    </row>
    <row r="4920" spans="1:12" ht="14.4" x14ac:dyDescent="0.3">
      <c r="A4920" t="str">
        <f>VLOOKUP(B4920,'[1]Backbone Architecture'!$C:$D,2,FALSE)</f>
        <v>DIG-002-004</v>
      </c>
      <c r="B4920" s="50" t="s">
        <v>5930</v>
      </c>
      <c r="C4920" t="s">
        <v>2332</v>
      </c>
      <c r="D4920" t="s">
        <v>2331</v>
      </c>
      <c r="E4920" t="s">
        <v>19</v>
      </c>
      <c r="F4920" t="s">
        <v>5396</v>
      </c>
      <c r="G4920" s="23" t="s">
        <v>4793</v>
      </c>
      <c r="H4920" s="23" t="s">
        <v>5256</v>
      </c>
      <c r="J4920" s="50" t="s">
        <v>2331</v>
      </c>
      <c r="K4920" s="50" t="s">
        <v>2333</v>
      </c>
      <c r="L4920" s="50" t="s">
        <v>19</v>
      </c>
    </row>
    <row r="4921" spans="1:12" ht="14.4" x14ac:dyDescent="0.3">
      <c r="A4921" t="str">
        <f>VLOOKUP(B4921,'[1]Backbone Architecture'!$C:$D,2,FALSE)</f>
        <v>DIG-002-004</v>
      </c>
      <c r="B4921" s="50" t="s">
        <v>5930</v>
      </c>
      <c r="C4921" t="s">
        <v>2420</v>
      </c>
      <c r="D4921" t="s">
        <v>2419</v>
      </c>
      <c r="E4921" t="s">
        <v>19</v>
      </c>
      <c r="F4921" t="s">
        <v>2421</v>
      </c>
      <c r="G4921" s="23" t="s">
        <v>4793</v>
      </c>
      <c r="H4921" s="23" t="s">
        <v>5256</v>
      </c>
      <c r="J4921" s="50" t="s">
        <v>2419</v>
      </c>
      <c r="K4921" s="50" t="s">
        <v>2421</v>
      </c>
      <c r="L4921" s="50" t="s">
        <v>19</v>
      </c>
    </row>
    <row r="4922" spans="1:12" ht="14.4" x14ac:dyDescent="0.3">
      <c r="A4922" t="str">
        <f>VLOOKUP(B4922,'[1]Backbone Architecture'!$C:$D,2,FALSE)</f>
        <v>DIG-002-004</v>
      </c>
      <c r="B4922" s="50" t="s">
        <v>5930</v>
      </c>
      <c r="C4922" t="s">
        <v>2505</v>
      </c>
      <c r="D4922" t="s">
        <v>4880</v>
      </c>
      <c r="E4922" t="s">
        <v>19</v>
      </c>
      <c r="F4922" t="s">
        <v>4881</v>
      </c>
      <c r="G4922" s="23" t="s">
        <v>4793</v>
      </c>
      <c r="H4922" s="23" t="s">
        <v>5256</v>
      </c>
      <c r="J4922" s="50" t="s">
        <v>4880</v>
      </c>
      <c r="K4922" s="50" t="s">
        <v>5397</v>
      </c>
      <c r="L4922" s="50" t="s">
        <v>25</v>
      </c>
    </row>
    <row r="4923" spans="1:12" ht="14.4" x14ac:dyDescent="0.3">
      <c r="A4923" t="str">
        <f>VLOOKUP(B4923,'[1]Backbone Architecture'!$C:$D,2,FALSE)</f>
        <v>DIG-002-004</v>
      </c>
      <c r="B4923" s="50" t="s">
        <v>5930</v>
      </c>
      <c r="C4923" t="s">
        <v>2625</v>
      </c>
      <c r="D4923" t="s">
        <v>2624</v>
      </c>
      <c r="E4923" t="s">
        <v>19</v>
      </c>
      <c r="F4923" t="s">
        <v>2626</v>
      </c>
      <c r="G4923" s="23" t="s">
        <v>4793</v>
      </c>
      <c r="H4923" s="23" t="s">
        <v>5256</v>
      </c>
      <c r="J4923" s="50" t="s">
        <v>2624</v>
      </c>
      <c r="K4923" s="50" t="s">
        <v>2626</v>
      </c>
      <c r="L4923" s="50" t="s">
        <v>19</v>
      </c>
    </row>
    <row r="4924" spans="1:12" ht="14.4" x14ac:dyDescent="0.3">
      <c r="A4924" t="str">
        <f>VLOOKUP(B4924,'[1]Backbone Architecture'!$C:$D,2,FALSE)</f>
        <v>DIG-002-004</v>
      </c>
      <c r="B4924" s="50" t="s">
        <v>5930</v>
      </c>
      <c r="C4924" t="s">
        <v>2773</v>
      </c>
      <c r="D4924" t="s">
        <v>2772</v>
      </c>
      <c r="E4924" t="s">
        <v>19</v>
      </c>
      <c r="F4924" t="s">
        <v>2774</v>
      </c>
      <c r="G4924" s="23" t="s">
        <v>4793</v>
      </c>
      <c r="H4924" s="23" t="s">
        <v>5256</v>
      </c>
      <c r="J4924" s="50" t="s">
        <v>2772</v>
      </c>
      <c r="K4924" s="50" t="s">
        <v>2774</v>
      </c>
      <c r="L4924" s="50" t="s">
        <v>19</v>
      </c>
    </row>
    <row r="4925" spans="1:12" ht="14.4" x14ac:dyDescent="0.3">
      <c r="A4925" t="str">
        <f>VLOOKUP(B4925,'[1]Backbone Architecture'!$C:$D,2,FALSE)</f>
        <v>DIG-002-004</v>
      </c>
      <c r="B4925" s="50" t="s">
        <v>5930</v>
      </c>
      <c r="C4925" t="s">
        <v>2857</v>
      </c>
      <c r="D4925" t="s">
        <v>2856</v>
      </c>
      <c r="E4925" t="s">
        <v>19</v>
      </c>
      <c r="F4925" t="s">
        <v>2858</v>
      </c>
      <c r="G4925" s="23" t="s">
        <v>4793</v>
      </c>
      <c r="H4925" s="23" t="s">
        <v>5256</v>
      </c>
      <c r="J4925" s="50" t="s">
        <v>2856</v>
      </c>
      <c r="K4925" s="50" t="s">
        <v>2858</v>
      </c>
      <c r="L4925" s="50" t="s">
        <v>19</v>
      </c>
    </row>
    <row r="4926" spans="1:12" ht="14.4" x14ac:dyDescent="0.3">
      <c r="A4926" t="str">
        <f>VLOOKUP(B4926,'[1]Backbone Architecture'!$C:$D,2,FALSE)</f>
        <v>DIG-002-004</v>
      </c>
      <c r="B4926" s="50" t="s">
        <v>5930</v>
      </c>
      <c r="C4926" t="s">
        <v>2977</v>
      </c>
      <c r="D4926" t="s">
        <v>2976</v>
      </c>
      <c r="E4926" t="s">
        <v>19</v>
      </c>
      <c r="F4926" t="s">
        <v>2978</v>
      </c>
      <c r="G4926" s="23" t="s">
        <v>4793</v>
      </c>
      <c r="H4926" s="23" t="s">
        <v>5256</v>
      </c>
      <c r="J4926" s="50" t="s">
        <v>2976</v>
      </c>
      <c r="K4926" s="50" t="s">
        <v>2978</v>
      </c>
      <c r="L4926" s="50" t="s">
        <v>19</v>
      </c>
    </row>
    <row r="4927" spans="1:12" ht="14.4" x14ac:dyDescent="0.3">
      <c r="A4927" t="str">
        <f>VLOOKUP(B4927,'[1]Backbone Architecture'!$C:$D,2,FALSE)</f>
        <v>DIG-002-004</v>
      </c>
      <c r="B4927" s="50" t="s">
        <v>5930</v>
      </c>
      <c r="C4927" t="s">
        <v>3203</v>
      </c>
      <c r="D4927" t="s">
        <v>3202</v>
      </c>
      <c r="E4927" t="s">
        <v>47</v>
      </c>
      <c r="F4927" t="s">
        <v>4726</v>
      </c>
      <c r="G4927" s="23" t="s">
        <v>4793</v>
      </c>
      <c r="H4927" s="23" t="s">
        <v>5256</v>
      </c>
      <c r="J4927" t="s">
        <v>4727</v>
      </c>
      <c r="K4927" t="s">
        <v>4777</v>
      </c>
      <c r="L4927" s="50" t="s">
        <v>47</v>
      </c>
    </row>
    <row r="4928" spans="1:12" ht="14.4" x14ac:dyDescent="0.3">
      <c r="A4928" t="str">
        <f>VLOOKUP(B4928,'[1]Backbone Architecture'!$C:$D,2,FALSE)</f>
        <v>DIG-002-004</v>
      </c>
      <c r="B4928" s="50" t="s">
        <v>5930</v>
      </c>
      <c r="C4928" t="s">
        <v>3407</v>
      </c>
      <c r="D4928" t="s">
        <v>3406</v>
      </c>
      <c r="E4928" t="s">
        <v>19</v>
      </c>
      <c r="F4928" t="s">
        <v>5402</v>
      </c>
      <c r="G4928" s="23" t="s">
        <v>4793</v>
      </c>
      <c r="H4928" s="23" t="s">
        <v>5256</v>
      </c>
      <c r="J4928" s="50" t="s">
        <v>3406</v>
      </c>
      <c r="K4928" s="50" t="s">
        <v>3408</v>
      </c>
      <c r="L4928" s="50" t="s">
        <v>19</v>
      </c>
    </row>
    <row r="4929" spans="1:12" ht="14.4" x14ac:dyDescent="0.3">
      <c r="A4929" t="str">
        <f>VLOOKUP(B4929,'[1]Backbone Architecture'!$C:$D,2,FALSE)</f>
        <v>DIG-002-004</v>
      </c>
      <c r="B4929" s="50" t="s">
        <v>5930</v>
      </c>
      <c r="C4929" t="s">
        <v>3447</v>
      </c>
      <c r="D4929" t="s">
        <v>3446</v>
      </c>
      <c r="E4929" t="s">
        <v>19</v>
      </c>
      <c r="F4929" t="s">
        <v>3448</v>
      </c>
      <c r="G4929" s="23" t="s">
        <v>4793</v>
      </c>
      <c r="H4929" s="23" t="s">
        <v>5256</v>
      </c>
      <c r="J4929" s="50" t="s">
        <v>3446</v>
      </c>
      <c r="K4929" s="50" t="s">
        <v>3448</v>
      </c>
      <c r="L4929" s="50" t="s">
        <v>19</v>
      </c>
    </row>
    <row r="4930" spans="1:12" ht="14.4" x14ac:dyDescent="0.3">
      <c r="A4930" t="str">
        <f>VLOOKUP(B4930,'[1]Backbone Architecture'!$C:$D,2,FALSE)</f>
        <v>DIG-002-004</v>
      </c>
      <c r="B4930" s="50" t="s">
        <v>5930</v>
      </c>
      <c r="C4930" t="s">
        <v>3941</v>
      </c>
      <c r="D4930" t="s">
        <v>3940</v>
      </c>
      <c r="E4930" t="s">
        <v>19</v>
      </c>
      <c r="F4930" t="s">
        <v>3942</v>
      </c>
      <c r="G4930" s="23" t="s">
        <v>4793</v>
      </c>
      <c r="H4930" s="23" t="s">
        <v>5256</v>
      </c>
      <c r="J4930" s="50" t="s">
        <v>5403</v>
      </c>
      <c r="K4930" s="50" t="s">
        <v>5404</v>
      </c>
      <c r="L4930" s="50" t="s">
        <v>19</v>
      </c>
    </row>
    <row r="4931" spans="1:12" ht="14.4" x14ac:dyDescent="0.3">
      <c r="A4931" t="str">
        <f>VLOOKUP(B4931,'[1]Backbone Architecture'!$C:$D,2,FALSE)</f>
        <v>DIG-002-004</v>
      </c>
      <c r="B4931" s="50" t="s">
        <v>5930</v>
      </c>
      <c r="C4931" t="s">
        <v>4180</v>
      </c>
      <c r="D4931" t="s">
        <v>4179</v>
      </c>
      <c r="E4931" t="s">
        <v>19</v>
      </c>
      <c r="F4931" t="s">
        <v>4181</v>
      </c>
      <c r="G4931" s="23" t="s">
        <v>4793</v>
      </c>
      <c r="H4931" s="23" t="s">
        <v>5256</v>
      </c>
      <c r="J4931" s="50" t="s">
        <v>4179</v>
      </c>
      <c r="K4931" s="50" t="s">
        <v>4181</v>
      </c>
      <c r="L4931" s="50" t="s">
        <v>19</v>
      </c>
    </row>
    <row r="4932" spans="1:12" ht="14.4" x14ac:dyDescent="0.3">
      <c r="A4932" t="str">
        <f>VLOOKUP(B4932,'[1]Backbone Architecture'!$C:$D,2,FALSE)</f>
        <v>DIG-002-004</v>
      </c>
      <c r="B4932" s="50" t="s">
        <v>5930</v>
      </c>
      <c r="C4932" t="s">
        <v>4274</v>
      </c>
      <c r="D4932" t="s">
        <v>4273</v>
      </c>
      <c r="E4932" t="s">
        <v>19</v>
      </c>
      <c r="F4932" t="s">
        <v>4275</v>
      </c>
      <c r="G4932" s="23" t="s">
        <v>4793</v>
      </c>
      <c r="H4932" s="23" t="s">
        <v>5256</v>
      </c>
      <c r="J4932" s="50" t="s">
        <v>4273</v>
      </c>
      <c r="K4932" s="50" t="s">
        <v>4275</v>
      </c>
      <c r="L4932" s="50" t="s">
        <v>19</v>
      </c>
    </row>
    <row r="4933" spans="1:12" ht="14.4" x14ac:dyDescent="0.3">
      <c r="A4933" t="str">
        <f>VLOOKUP(B4933,'[1]Backbone Architecture'!$C:$D,2,FALSE)</f>
        <v>SAG-002-012</v>
      </c>
      <c r="B4933" t="s">
        <v>5931</v>
      </c>
      <c r="C4933" t="s">
        <v>99</v>
      </c>
      <c r="D4933" t="s">
        <v>98</v>
      </c>
      <c r="E4933" t="s">
        <v>19</v>
      </c>
      <c r="F4933" t="s">
        <v>100</v>
      </c>
      <c r="G4933" t="s">
        <v>4638</v>
      </c>
      <c r="H4933" t="s">
        <v>5292</v>
      </c>
      <c r="I4933">
        <v>3</v>
      </c>
      <c r="J4933" t="s">
        <v>98</v>
      </c>
      <c r="L4933" t="s">
        <v>19</v>
      </c>
    </row>
    <row r="4934" spans="1:12" ht="14.4" x14ac:dyDescent="0.3">
      <c r="A4934" t="str">
        <f>VLOOKUP(B4934,'[1]Backbone Architecture'!$C:$D,2,FALSE)</f>
        <v>SAG-002-012</v>
      </c>
      <c r="B4934" t="s">
        <v>5931</v>
      </c>
      <c r="C4934" t="s">
        <v>102</v>
      </c>
      <c r="D4934" t="s">
        <v>101</v>
      </c>
      <c r="E4934" t="s">
        <v>19</v>
      </c>
      <c r="F4934" t="s">
        <v>103</v>
      </c>
      <c r="G4934" t="s">
        <v>4638</v>
      </c>
      <c r="H4934" t="s">
        <v>5292</v>
      </c>
      <c r="I4934">
        <v>1</v>
      </c>
      <c r="J4934" t="s">
        <v>101</v>
      </c>
      <c r="L4934" t="s">
        <v>19</v>
      </c>
    </row>
    <row r="4935" spans="1:12" ht="14.4" x14ac:dyDescent="0.3">
      <c r="A4935" t="str">
        <f>VLOOKUP(B4935,'[1]Backbone Architecture'!$C:$D,2,FALSE)</f>
        <v>SAG-002-012</v>
      </c>
      <c r="B4935" t="s">
        <v>5931</v>
      </c>
      <c r="C4935" t="s">
        <v>105</v>
      </c>
      <c r="D4935" t="s">
        <v>104</v>
      </c>
      <c r="E4935" t="s">
        <v>19</v>
      </c>
      <c r="F4935" t="s">
        <v>106</v>
      </c>
      <c r="G4935" t="s">
        <v>4638</v>
      </c>
      <c r="H4935" t="s">
        <v>5292</v>
      </c>
      <c r="I4935">
        <v>3</v>
      </c>
      <c r="J4935" t="s">
        <v>104</v>
      </c>
      <c r="L4935" t="s">
        <v>19</v>
      </c>
    </row>
    <row r="4936" spans="1:12" ht="14.4" x14ac:dyDescent="0.3">
      <c r="A4936" t="str">
        <f>VLOOKUP(B4936,'[1]Backbone Architecture'!$C:$D,2,FALSE)</f>
        <v>SAG-002-012</v>
      </c>
      <c r="B4936" t="s">
        <v>5931</v>
      </c>
      <c r="C4936" t="s">
        <v>451</v>
      </c>
      <c r="D4936" t="s">
        <v>450</v>
      </c>
      <c r="E4936" t="s">
        <v>25</v>
      </c>
      <c r="F4936" t="s">
        <v>452</v>
      </c>
      <c r="G4936" t="s">
        <v>4638</v>
      </c>
      <c r="H4936" t="s">
        <v>5292</v>
      </c>
      <c r="I4936">
        <v>1</v>
      </c>
      <c r="J4936" t="s">
        <v>450</v>
      </c>
      <c r="L4936" t="s">
        <v>25</v>
      </c>
    </row>
    <row r="4937" spans="1:12" ht="14.4" x14ac:dyDescent="0.3">
      <c r="A4937" t="str">
        <f>VLOOKUP(B4937,'[1]Backbone Architecture'!$C:$D,2,FALSE)</f>
        <v>SAG-002-012</v>
      </c>
      <c r="B4937" t="s">
        <v>5931</v>
      </c>
      <c r="C4937" t="s">
        <v>474</v>
      </c>
      <c r="D4937" t="s">
        <v>473</v>
      </c>
      <c r="E4937" t="s">
        <v>25</v>
      </c>
      <c r="F4937" t="s">
        <v>475</v>
      </c>
      <c r="G4937" t="s">
        <v>4638</v>
      </c>
      <c r="H4937" t="s">
        <v>5292</v>
      </c>
      <c r="I4937">
        <v>2</v>
      </c>
      <c r="J4937" t="s">
        <v>5907</v>
      </c>
      <c r="L4937" t="s">
        <v>25</v>
      </c>
    </row>
    <row r="4938" spans="1:12" ht="14.4" x14ac:dyDescent="0.3">
      <c r="A4938" t="str">
        <f>VLOOKUP(B4938,'[1]Backbone Architecture'!$C:$D,2,FALSE)</f>
        <v>SAG-002-012</v>
      </c>
      <c r="B4938" t="s">
        <v>5931</v>
      </c>
      <c r="C4938" t="s">
        <v>728</v>
      </c>
      <c r="D4938" t="s">
        <v>727</v>
      </c>
      <c r="E4938" t="s">
        <v>47</v>
      </c>
      <c r="F4938" t="s">
        <v>729</v>
      </c>
      <c r="G4938" t="s">
        <v>4638</v>
      </c>
      <c r="H4938" t="s">
        <v>5292</v>
      </c>
      <c r="I4938">
        <v>3</v>
      </c>
      <c r="J4938" t="s">
        <v>4218</v>
      </c>
      <c r="K4938" t="s">
        <v>4220</v>
      </c>
      <c r="L4938" t="s">
        <v>47</v>
      </c>
    </row>
    <row r="4939" spans="1:12" ht="14.4" x14ac:dyDescent="0.3">
      <c r="A4939" t="str">
        <f>VLOOKUP(B4939,'[1]Backbone Architecture'!$C:$D,2,FALSE)</f>
        <v>SAG-002-012</v>
      </c>
      <c r="B4939" t="s">
        <v>5931</v>
      </c>
      <c r="C4939" t="s">
        <v>761</v>
      </c>
      <c r="D4939" t="s">
        <v>760</v>
      </c>
      <c r="E4939" t="s">
        <v>47</v>
      </c>
      <c r="F4939" t="s">
        <v>4685</v>
      </c>
      <c r="G4939" t="s">
        <v>4638</v>
      </c>
      <c r="H4939" t="s">
        <v>5292</v>
      </c>
      <c r="I4939">
        <v>3</v>
      </c>
      <c r="J4939" t="s">
        <v>5932</v>
      </c>
      <c r="L4939" t="s">
        <v>47</v>
      </c>
    </row>
    <row r="4940" spans="1:12" ht="14.4" x14ac:dyDescent="0.3">
      <c r="A4940" t="str">
        <f>VLOOKUP(B4940,'[1]Backbone Architecture'!$C:$D,2,FALSE)</f>
        <v>SAG-002-012</v>
      </c>
      <c r="B4940" t="s">
        <v>5931</v>
      </c>
      <c r="C4940" t="s">
        <v>804</v>
      </c>
      <c r="D4940" t="s">
        <v>803</v>
      </c>
      <c r="E4940" t="s">
        <v>25</v>
      </c>
      <c r="F4940" t="s">
        <v>806</v>
      </c>
      <c r="G4940" t="s">
        <v>4638</v>
      </c>
      <c r="H4940" t="s">
        <v>5292</v>
      </c>
      <c r="I4940">
        <v>2</v>
      </c>
      <c r="J4940" t="s">
        <v>803</v>
      </c>
      <c r="L4940" t="s">
        <v>25</v>
      </c>
    </row>
    <row r="4941" spans="1:12" ht="14.4" x14ac:dyDescent="0.3">
      <c r="A4941" t="str">
        <f>VLOOKUP(B4941,'[1]Backbone Architecture'!$C:$D,2,FALSE)</f>
        <v>SAG-002-012</v>
      </c>
      <c r="B4941" t="s">
        <v>5931</v>
      </c>
      <c r="C4941" t="s">
        <v>804</v>
      </c>
      <c r="D4941" t="s">
        <v>803</v>
      </c>
      <c r="E4941" t="s">
        <v>25</v>
      </c>
      <c r="F4941" t="s">
        <v>806</v>
      </c>
      <c r="G4941" t="s">
        <v>4638</v>
      </c>
      <c r="H4941" t="s">
        <v>5292</v>
      </c>
      <c r="I4941">
        <v>3</v>
      </c>
      <c r="J4941" t="s">
        <v>803</v>
      </c>
      <c r="L4941" t="s">
        <v>25</v>
      </c>
    </row>
    <row r="4942" spans="1:12" ht="14.4" x14ac:dyDescent="0.3">
      <c r="A4942" t="str">
        <f>VLOOKUP(B4942,'[1]Backbone Architecture'!$C:$D,2,FALSE)</f>
        <v>SAG-002-012</v>
      </c>
      <c r="B4942" t="s">
        <v>5931</v>
      </c>
      <c r="C4942" t="s">
        <v>808</v>
      </c>
      <c r="D4942" t="s">
        <v>807</v>
      </c>
      <c r="E4942" t="s">
        <v>25</v>
      </c>
      <c r="F4942" t="s">
        <v>810</v>
      </c>
      <c r="G4942" t="s">
        <v>4638</v>
      </c>
      <c r="H4942" t="s">
        <v>5292</v>
      </c>
      <c r="I4942">
        <v>2</v>
      </c>
      <c r="J4942" t="s">
        <v>807</v>
      </c>
      <c r="L4942" t="s">
        <v>25</v>
      </c>
    </row>
    <row r="4943" spans="1:12" ht="14.4" x14ac:dyDescent="0.3">
      <c r="A4943" t="str">
        <f>VLOOKUP(B4943,'[1]Backbone Architecture'!$C:$D,2,FALSE)</f>
        <v>SAG-002-012</v>
      </c>
      <c r="B4943" t="s">
        <v>5931</v>
      </c>
      <c r="C4943" t="s">
        <v>1094</v>
      </c>
      <c r="D4943" t="s">
        <v>1093</v>
      </c>
      <c r="E4943" t="s">
        <v>25</v>
      </c>
      <c r="F4943" t="s">
        <v>4795</v>
      </c>
      <c r="G4943" t="s">
        <v>4638</v>
      </c>
      <c r="H4943" t="s">
        <v>5292</v>
      </c>
      <c r="I4943">
        <v>3</v>
      </c>
      <c r="J4943" t="s">
        <v>5933</v>
      </c>
      <c r="K4943" t="s">
        <v>1096</v>
      </c>
      <c r="L4943" t="s">
        <v>47</v>
      </c>
    </row>
    <row r="4944" spans="1:12" ht="14.4" x14ac:dyDescent="0.3">
      <c r="A4944" t="str">
        <f>VLOOKUP(B4944,'[1]Backbone Architecture'!$C:$D,2,FALSE)</f>
        <v>SAG-002-012</v>
      </c>
      <c r="B4944" t="s">
        <v>5931</v>
      </c>
      <c r="C4944" t="s">
        <v>1961</v>
      </c>
      <c r="D4944" t="s">
        <v>1960</v>
      </c>
      <c r="E4944" t="s">
        <v>25</v>
      </c>
      <c r="F4944" t="s">
        <v>1962</v>
      </c>
      <c r="G4944" t="s">
        <v>4638</v>
      </c>
      <c r="H4944" t="s">
        <v>5292</v>
      </c>
      <c r="I4944">
        <v>3</v>
      </c>
      <c r="J4944" t="s">
        <v>1960</v>
      </c>
      <c r="L4944" t="s">
        <v>25</v>
      </c>
    </row>
    <row r="4945" spans="1:12" ht="14.4" x14ac:dyDescent="0.3">
      <c r="A4945" t="str">
        <f>VLOOKUP(B4945,'[1]Backbone Architecture'!$C:$D,2,FALSE)</f>
        <v>SAG-002-012</v>
      </c>
      <c r="B4945" t="s">
        <v>5931</v>
      </c>
      <c r="C4945" t="s">
        <v>2221</v>
      </c>
      <c r="D4945" t="s">
        <v>2220</v>
      </c>
      <c r="E4945" t="s">
        <v>25</v>
      </c>
      <c r="F4945" t="s">
        <v>2222</v>
      </c>
      <c r="G4945" t="s">
        <v>4638</v>
      </c>
      <c r="H4945" t="s">
        <v>5292</v>
      </c>
      <c r="I4945">
        <v>1</v>
      </c>
      <c r="J4945" t="s">
        <v>2220</v>
      </c>
      <c r="L4945" t="s">
        <v>25</v>
      </c>
    </row>
    <row r="4946" spans="1:12" ht="14.4" x14ac:dyDescent="0.3">
      <c r="A4946" t="str">
        <f>VLOOKUP(B4946,'[1]Backbone Architecture'!$C:$D,2,FALSE)</f>
        <v>SAG-002-012</v>
      </c>
      <c r="B4946" t="s">
        <v>5931</v>
      </c>
      <c r="C4946" t="s">
        <v>2257</v>
      </c>
      <c r="D4946" t="s">
        <v>4772</v>
      </c>
      <c r="E4946" t="s">
        <v>47</v>
      </c>
      <c r="F4946" t="s">
        <v>4773</v>
      </c>
      <c r="G4946" t="s">
        <v>4638</v>
      </c>
      <c r="H4946" t="s">
        <v>5292</v>
      </c>
      <c r="I4946">
        <v>3</v>
      </c>
      <c r="J4946" t="s">
        <v>5395</v>
      </c>
      <c r="L4946" t="s">
        <v>47</v>
      </c>
    </row>
    <row r="4947" spans="1:12" ht="14.4" x14ac:dyDescent="0.3">
      <c r="A4947" t="str">
        <f>VLOOKUP(B4947,'[1]Backbone Architecture'!$C:$D,2,FALSE)</f>
        <v>SAG-002-012</v>
      </c>
      <c r="B4947" t="s">
        <v>5931</v>
      </c>
      <c r="C4947" t="s">
        <v>2499</v>
      </c>
      <c r="D4947" t="s">
        <v>2498</v>
      </c>
      <c r="E4947" t="s">
        <v>25</v>
      </c>
      <c r="F4947" t="s">
        <v>2500</v>
      </c>
      <c r="G4947" t="s">
        <v>4638</v>
      </c>
      <c r="H4947" t="s">
        <v>5292</v>
      </c>
      <c r="I4947">
        <v>2</v>
      </c>
      <c r="J4947" t="s">
        <v>2498</v>
      </c>
      <c r="L4947" t="s">
        <v>25</v>
      </c>
    </row>
    <row r="4948" spans="1:12" ht="14.4" x14ac:dyDescent="0.3">
      <c r="A4948" t="str">
        <f>VLOOKUP(B4948,'[1]Backbone Architecture'!$C:$D,2,FALSE)</f>
        <v>SAG-002-012</v>
      </c>
      <c r="B4948" t="s">
        <v>5931</v>
      </c>
      <c r="C4948" t="s">
        <v>2734</v>
      </c>
      <c r="D4948" t="s">
        <v>2733</v>
      </c>
      <c r="E4948" t="s">
        <v>19</v>
      </c>
      <c r="F4948" t="s">
        <v>2735</v>
      </c>
      <c r="G4948" t="s">
        <v>4638</v>
      </c>
      <c r="H4948" t="s">
        <v>5292</v>
      </c>
      <c r="I4948">
        <v>1</v>
      </c>
      <c r="J4948" t="s">
        <v>2733</v>
      </c>
      <c r="L4948" t="s">
        <v>19</v>
      </c>
    </row>
    <row r="4949" spans="1:12" ht="14.4" x14ac:dyDescent="0.3">
      <c r="A4949" t="str">
        <f>VLOOKUP(B4949,'[1]Backbone Architecture'!$C:$D,2,FALSE)</f>
        <v>SAG-002-012</v>
      </c>
      <c r="B4949" t="s">
        <v>5931</v>
      </c>
      <c r="C4949" t="s">
        <v>3175</v>
      </c>
      <c r="D4949" t="s">
        <v>5385</v>
      </c>
      <c r="E4949" t="s">
        <v>47</v>
      </c>
      <c r="F4949" t="s">
        <v>5386</v>
      </c>
      <c r="G4949" t="s">
        <v>4638</v>
      </c>
      <c r="H4949" t="s">
        <v>5292</v>
      </c>
      <c r="I4949">
        <v>2</v>
      </c>
      <c r="J4949" t="s">
        <v>5934</v>
      </c>
      <c r="L4949" t="s">
        <v>47</v>
      </c>
    </row>
    <row r="4950" spans="1:12" ht="14.4" x14ac:dyDescent="0.3">
      <c r="A4950" t="str">
        <f>VLOOKUP(B4950,'[1]Backbone Architecture'!$C:$D,2,FALSE)</f>
        <v>SAG-002-012</v>
      </c>
      <c r="B4950" t="s">
        <v>5931</v>
      </c>
      <c r="C4950" t="s">
        <v>3203</v>
      </c>
      <c r="D4950" t="s">
        <v>3202</v>
      </c>
      <c r="E4950" t="s">
        <v>47</v>
      </c>
      <c r="F4950" t="s">
        <v>4726</v>
      </c>
      <c r="G4950" t="s">
        <v>4638</v>
      </c>
      <c r="H4950" t="s">
        <v>5292</v>
      </c>
      <c r="I4950">
        <v>3</v>
      </c>
      <c r="J4950" t="s">
        <v>4727</v>
      </c>
      <c r="K4950" t="s">
        <v>4777</v>
      </c>
      <c r="L4950" t="s">
        <v>47</v>
      </c>
    </row>
    <row r="4951" spans="1:12" ht="14.4" x14ac:dyDescent="0.3">
      <c r="A4951" t="str">
        <f>VLOOKUP(B4951,'[1]Backbone Architecture'!$C:$D,2,FALSE)</f>
        <v>SAG-002-012</v>
      </c>
      <c r="B4951" t="s">
        <v>5931</v>
      </c>
      <c r="C4951" t="s">
        <v>4395</v>
      </c>
      <c r="D4951" t="s">
        <v>4394</v>
      </c>
      <c r="E4951" t="s">
        <v>25</v>
      </c>
      <c r="F4951" t="s">
        <v>4396</v>
      </c>
      <c r="G4951" t="s">
        <v>4638</v>
      </c>
      <c r="H4951" t="s">
        <v>5292</v>
      </c>
      <c r="I4951">
        <v>2</v>
      </c>
      <c r="J4951" t="s">
        <v>4394</v>
      </c>
      <c r="L4951" t="s">
        <v>25</v>
      </c>
    </row>
    <row r="4952" spans="1:12" ht="14.4" x14ac:dyDescent="0.3">
      <c r="A4952" t="str">
        <f>VLOOKUP(B4952,'[1]Backbone Architecture'!$C:$D,2,FALSE)</f>
        <v>SAG-002-012</v>
      </c>
      <c r="B4952" t="s">
        <v>5931</v>
      </c>
      <c r="C4952" t="s">
        <v>4491</v>
      </c>
      <c r="D4952" t="s">
        <v>4490</v>
      </c>
      <c r="E4952" t="s">
        <v>25</v>
      </c>
      <c r="F4952" t="s">
        <v>4492</v>
      </c>
      <c r="G4952" t="s">
        <v>4638</v>
      </c>
      <c r="H4952" t="s">
        <v>5292</v>
      </c>
      <c r="I4952">
        <v>2</v>
      </c>
      <c r="J4952" t="s">
        <v>4490</v>
      </c>
      <c r="L4952" t="s">
        <v>25</v>
      </c>
    </row>
    <row r="4953" spans="1:12" ht="14.4" x14ac:dyDescent="0.3">
      <c r="A4953" t="str">
        <f>VLOOKUP(B4953,'[1]Backbone Architecture'!$C:$D,2,FALSE)</f>
        <v>PPM-002-002</v>
      </c>
      <c r="B4953" t="s">
        <v>5935</v>
      </c>
      <c r="C4953" t="s">
        <v>326</v>
      </c>
      <c r="D4953" t="s">
        <v>5022</v>
      </c>
      <c r="E4953" t="s">
        <v>25</v>
      </c>
      <c r="F4953" t="s">
        <v>5023</v>
      </c>
      <c r="G4953" t="s">
        <v>3306</v>
      </c>
      <c r="H4953" t="s">
        <v>3297</v>
      </c>
      <c r="I4953">
        <v>2</v>
      </c>
      <c r="J4953" t="s">
        <v>5022</v>
      </c>
      <c r="L4953" t="s">
        <v>19</v>
      </c>
    </row>
    <row r="4954" spans="1:12" ht="14.4" x14ac:dyDescent="0.3">
      <c r="A4954" t="str">
        <f>VLOOKUP(B4954,'[1]Backbone Architecture'!$C:$D,2,FALSE)</f>
        <v>PPM-002-002</v>
      </c>
      <c r="B4954" t="s">
        <v>5935</v>
      </c>
      <c r="C4954" t="s">
        <v>373</v>
      </c>
      <c r="D4954" t="s">
        <v>372</v>
      </c>
      <c r="E4954" t="s">
        <v>25</v>
      </c>
      <c r="F4954" t="s">
        <v>5024</v>
      </c>
      <c r="G4954" t="s">
        <v>3306</v>
      </c>
      <c r="H4954" t="s">
        <v>3297</v>
      </c>
      <c r="I4954">
        <v>1</v>
      </c>
      <c r="J4954" t="s">
        <v>372</v>
      </c>
      <c r="L4954" t="s">
        <v>19</v>
      </c>
    </row>
    <row r="4955" spans="1:12" ht="14.4" x14ac:dyDescent="0.3">
      <c r="A4955" t="str">
        <f>VLOOKUP(B4955,'[1]Backbone Architecture'!$C:$D,2,FALSE)</f>
        <v>PPM-002-002</v>
      </c>
      <c r="B4955" t="s">
        <v>5935</v>
      </c>
      <c r="C4955" t="s">
        <v>419</v>
      </c>
      <c r="D4955" t="s">
        <v>418</v>
      </c>
      <c r="E4955" t="s">
        <v>25</v>
      </c>
      <c r="F4955" t="s">
        <v>5025</v>
      </c>
      <c r="G4955" t="s">
        <v>3306</v>
      </c>
      <c r="H4955" t="s">
        <v>3297</v>
      </c>
      <c r="I4955">
        <v>1</v>
      </c>
      <c r="J4955" t="s">
        <v>418</v>
      </c>
      <c r="L4955" t="s">
        <v>19</v>
      </c>
    </row>
    <row r="4956" spans="1:12" ht="14.4" x14ac:dyDescent="0.3">
      <c r="A4956" t="str">
        <f>VLOOKUP(B4956,'[1]Backbone Architecture'!$C:$D,2,FALSE)</f>
        <v>PPM-002-002</v>
      </c>
      <c r="B4956" t="s">
        <v>5935</v>
      </c>
      <c r="C4956" t="s">
        <v>530</v>
      </c>
      <c r="D4956" t="s">
        <v>5026</v>
      </c>
      <c r="E4956" t="s">
        <v>25</v>
      </c>
      <c r="F4956" t="s">
        <v>5027</v>
      </c>
      <c r="G4956" t="s">
        <v>3306</v>
      </c>
      <c r="H4956" t="s">
        <v>3297</v>
      </c>
      <c r="I4956">
        <v>2</v>
      </c>
      <c r="J4956" t="s">
        <v>529</v>
      </c>
      <c r="L4956" t="s">
        <v>25</v>
      </c>
    </row>
    <row r="4957" spans="1:12" ht="14.4" x14ac:dyDescent="0.3">
      <c r="A4957" t="str">
        <f>VLOOKUP(B4957,'[1]Backbone Architecture'!$C:$D,2,FALSE)</f>
        <v>PPM-002-002</v>
      </c>
      <c r="B4957" t="s">
        <v>5935</v>
      </c>
      <c r="C4957" t="s">
        <v>618</v>
      </c>
      <c r="D4957" t="s">
        <v>617</v>
      </c>
      <c r="E4957" t="s">
        <v>25</v>
      </c>
      <c r="F4957" t="s">
        <v>5028</v>
      </c>
      <c r="G4957" t="s">
        <v>3306</v>
      </c>
      <c r="H4957" t="s">
        <v>3297</v>
      </c>
      <c r="I4957">
        <v>1</v>
      </c>
      <c r="J4957" t="s">
        <v>617</v>
      </c>
      <c r="L4957" t="s">
        <v>47</v>
      </c>
    </row>
    <row r="4958" spans="1:12" ht="14.4" x14ac:dyDescent="0.3">
      <c r="A4958" t="str">
        <f>VLOOKUP(B4958,'[1]Backbone Architecture'!$C:$D,2,FALSE)</f>
        <v>PPM-002-002</v>
      </c>
      <c r="B4958" t="s">
        <v>5935</v>
      </c>
      <c r="C4958" t="s">
        <v>621</v>
      </c>
      <c r="D4958" t="s">
        <v>620</v>
      </c>
      <c r="E4958" t="s">
        <v>25</v>
      </c>
      <c r="F4958" t="s">
        <v>4941</v>
      </c>
      <c r="G4958" t="s">
        <v>3306</v>
      </c>
      <c r="H4958" t="s">
        <v>3297</v>
      </c>
      <c r="I4958">
        <v>1</v>
      </c>
      <c r="J4958" t="s">
        <v>620</v>
      </c>
      <c r="L4958" t="s">
        <v>19</v>
      </c>
    </row>
    <row r="4959" spans="1:12" ht="14.4" x14ac:dyDescent="0.3">
      <c r="A4959" t="str">
        <f>VLOOKUP(B4959,'[1]Backbone Architecture'!$C:$D,2,FALSE)</f>
        <v>PPM-002-002</v>
      </c>
      <c r="B4959" t="s">
        <v>5935</v>
      </c>
      <c r="C4959" t="s">
        <v>915</v>
      </c>
      <c r="D4959" t="s">
        <v>914</v>
      </c>
      <c r="E4959" t="s">
        <v>25</v>
      </c>
      <c r="F4959" t="s">
        <v>4822</v>
      </c>
      <c r="G4959" t="s">
        <v>3306</v>
      </c>
      <c r="H4959" t="s">
        <v>3297</v>
      </c>
      <c r="I4959">
        <v>1</v>
      </c>
      <c r="J4959" t="s">
        <v>914</v>
      </c>
      <c r="K4959" t="s">
        <v>5029</v>
      </c>
      <c r="L4959" t="s">
        <v>25</v>
      </c>
    </row>
    <row r="4960" spans="1:12" ht="14.4" x14ac:dyDescent="0.3">
      <c r="A4960" t="str">
        <f>VLOOKUP(B4960,'[1]Backbone Architecture'!$C:$D,2,FALSE)</f>
        <v>PPM-002-002</v>
      </c>
      <c r="B4960" t="s">
        <v>5935</v>
      </c>
      <c r="C4960" t="s">
        <v>1249</v>
      </c>
      <c r="D4960" t="s">
        <v>1248</v>
      </c>
      <c r="E4960" t="s">
        <v>25</v>
      </c>
      <c r="F4960" t="s">
        <v>5030</v>
      </c>
      <c r="G4960" t="s">
        <v>3306</v>
      </c>
      <c r="H4960" t="s">
        <v>3297</v>
      </c>
      <c r="I4960">
        <v>1</v>
      </c>
      <c r="J4960" t="s">
        <v>1248</v>
      </c>
      <c r="K4960" t="s">
        <v>5031</v>
      </c>
      <c r="L4960" t="s">
        <v>19</v>
      </c>
    </row>
    <row r="4961" spans="1:12" ht="14.4" x14ac:dyDescent="0.3">
      <c r="A4961" t="str">
        <f>VLOOKUP(B4961,'[1]Backbone Architecture'!$C:$D,2,FALSE)</f>
        <v>PPM-002-002</v>
      </c>
      <c r="B4961" t="s">
        <v>5935</v>
      </c>
      <c r="C4961" t="s">
        <v>5032</v>
      </c>
      <c r="D4961" t="s">
        <v>5033</v>
      </c>
      <c r="E4961" t="s">
        <v>25</v>
      </c>
      <c r="F4961" t="s">
        <v>5030</v>
      </c>
      <c r="G4961" t="s">
        <v>3306</v>
      </c>
      <c r="H4961" t="s">
        <v>3297</v>
      </c>
      <c r="I4961">
        <v>1</v>
      </c>
      <c r="J4961" t="s">
        <v>5033</v>
      </c>
      <c r="K4961" t="s">
        <v>5034</v>
      </c>
      <c r="L4961" t="s">
        <v>25</v>
      </c>
    </row>
    <row r="4962" spans="1:12" ht="14.4" x14ac:dyDescent="0.3">
      <c r="A4962" t="str">
        <f>VLOOKUP(B4962,'[1]Backbone Architecture'!$C:$D,2,FALSE)</f>
        <v>PPM-002-002</v>
      </c>
      <c r="B4962" t="s">
        <v>5935</v>
      </c>
      <c r="C4962" t="s">
        <v>1375</v>
      </c>
      <c r="D4962" t="s">
        <v>1374</v>
      </c>
      <c r="E4962" t="s">
        <v>25</v>
      </c>
      <c r="F4962" t="s">
        <v>5035</v>
      </c>
      <c r="G4962" t="s">
        <v>3306</v>
      </c>
      <c r="H4962" t="s">
        <v>3297</v>
      </c>
      <c r="I4962">
        <v>1</v>
      </c>
      <c r="J4962" t="s">
        <v>4448</v>
      </c>
      <c r="L4962" t="s">
        <v>19</v>
      </c>
    </row>
    <row r="4963" spans="1:12" ht="14.4" x14ac:dyDescent="0.3">
      <c r="A4963" t="str">
        <f>VLOOKUP(B4963,'[1]Backbone Architecture'!$C:$D,2,FALSE)</f>
        <v>PPM-002-002</v>
      </c>
      <c r="B4963" t="s">
        <v>5935</v>
      </c>
      <c r="C4963" t="s">
        <v>1717</v>
      </c>
      <c r="D4963" t="s">
        <v>1716</v>
      </c>
      <c r="E4963" t="s">
        <v>25</v>
      </c>
      <c r="F4963" t="s">
        <v>5036</v>
      </c>
      <c r="G4963" t="s">
        <v>3306</v>
      </c>
      <c r="H4963" t="s">
        <v>3297</v>
      </c>
      <c r="I4963">
        <v>1</v>
      </c>
      <c r="J4963" t="s">
        <v>1716</v>
      </c>
      <c r="L4963" t="s">
        <v>19</v>
      </c>
    </row>
    <row r="4964" spans="1:12" ht="14.4" x14ac:dyDescent="0.3">
      <c r="A4964" t="str">
        <f>VLOOKUP(B4964,'[1]Backbone Architecture'!$C:$D,2,FALSE)</f>
        <v>PPM-002-002</v>
      </c>
      <c r="B4964" t="s">
        <v>5935</v>
      </c>
      <c r="C4964" t="s">
        <v>1805</v>
      </c>
      <c r="D4964" t="s">
        <v>1804</v>
      </c>
      <c r="E4964" t="s">
        <v>25</v>
      </c>
      <c r="F4964" t="s">
        <v>5037</v>
      </c>
      <c r="G4964" t="s">
        <v>3306</v>
      </c>
      <c r="H4964" t="s">
        <v>3297</v>
      </c>
      <c r="I4964">
        <v>1</v>
      </c>
      <c r="J4964" t="s">
        <v>1804</v>
      </c>
      <c r="L4964" t="s">
        <v>19</v>
      </c>
    </row>
    <row r="4965" spans="1:12" ht="14.4" x14ac:dyDescent="0.3">
      <c r="A4965" t="str">
        <f>VLOOKUP(B4965,'[1]Backbone Architecture'!$C:$D,2,FALSE)</f>
        <v>PPM-002-002</v>
      </c>
      <c r="B4965" t="s">
        <v>5935</v>
      </c>
      <c r="C4965" t="s">
        <v>1947</v>
      </c>
      <c r="D4965" t="s">
        <v>1946</v>
      </c>
      <c r="E4965" t="s">
        <v>25</v>
      </c>
      <c r="F4965" t="s">
        <v>5038</v>
      </c>
      <c r="G4965" t="s">
        <v>3306</v>
      </c>
      <c r="H4965" t="s">
        <v>3297</v>
      </c>
      <c r="I4965">
        <v>1</v>
      </c>
      <c r="J4965" t="s">
        <v>1946</v>
      </c>
      <c r="K4965" t="s">
        <v>1948</v>
      </c>
      <c r="L4965" t="s">
        <v>25</v>
      </c>
    </row>
    <row r="4966" spans="1:12" ht="14.4" x14ac:dyDescent="0.3">
      <c r="A4966" t="str">
        <f>VLOOKUP(B4966,'[1]Backbone Architecture'!$C:$D,2,FALSE)</f>
        <v>PPM-002-002</v>
      </c>
      <c r="B4966" t="s">
        <v>5935</v>
      </c>
      <c r="C4966" t="s">
        <v>5039</v>
      </c>
      <c r="D4966" t="s">
        <v>5040</v>
      </c>
      <c r="E4966" t="s">
        <v>25</v>
      </c>
      <c r="F4966" t="s">
        <v>5041</v>
      </c>
      <c r="G4966" t="s">
        <v>3306</v>
      </c>
      <c r="H4966" t="s">
        <v>3297</v>
      </c>
      <c r="I4966">
        <v>1</v>
      </c>
      <c r="J4966" t="s">
        <v>5040</v>
      </c>
      <c r="K4966" t="s">
        <v>2008</v>
      </c>
      <c r="L4966" t="s">
        <v>25</v>
      </c>
    </row>
    <row r="4967" spans="1:12" ht="14.4" x14ac:dyDescent="0.3">
      <c r="A4967" t="str">
        <f>VLOOKUP(B4967,'[1]Backbone Architecture'!$C:$D,2,FALSE)</f>
        <v>PPM-002-002</v>
      </c>
      <c r="B4967" t="s">
        <v>5935</v>
      </c>
      <c r="C4967" t="s">
        <v>5042</v>
      </c>
      <c r="D4967" t="s">
        <v>5043</v>
      </c>
      <c r="E4967" t="s">
        <v>25</v>
      </c>
      <c r="F4967" t="s">
        <v>5044</v>
      </c>
      <c r="G4967" t="s">
        <v>3306</v>
      </c>
      <c r="H4967" t="s">
        <v>3297</v>
      </c>
      <c r="I4967">
        <v>1</v>
      </c>
      <c r="J4967" t="s">
        <v>5045</v>
      </c>
      <c r="K4967" t="s">
        <v>2429</v>
      </c>
      <c r="L4967" t="s">
        <v>47</v>
      </c>
    </row>
    <row r="4968" spans="1:12" ht="14.4" x14ac:dyDescent="0.3">
      <c r="A4968" t="str">
        <f>VLOOKUP(B4968,'[1]Backbone Architecture'!$C:$D,2,FALSE)</f>
        <v>PPM-002-002</v>
      </c>
      <c r="B4968" t="s">
        <v>5935</v>
      </c>
      <c r="C4968" t="s">
        <v>2917</v>
      </c>
      <c r="D4968" t="s">
        <v>2916</v>
      </c>
      <c r="E4968" t="s">
        <v>25</v>
      </c>
      <c r="F4968" t="s">
        <v>5046</v>
      </c>
      <c r="G4968" t="s">
        <v>3306</v>
      </c>
      <c r="H4968" t="s">
        <v>3297</v>
      </c>
      <c r="I4968">
        <v>1</v>
      </c>
      <c r="J4968" t="s">
        <v>2916</v>
      </c>
      <c r="L4968" t="s">
        <v>25</v>
      </c>
    </row>
    <row r="4969" spans="1:12" ht="14.4" x14ac:dyDescent="0.3">
      <c r="A4969" t="str">
        <f>VLOOKUP(B4969,'[1]Backbone Architecture'!$C:$D,2,FALSE)</f>
        <v>PPM-002-002</v>
      </c>
      <c r="B4969" t="s">
        <v>5935</v>
      </c>
      <c r="C4969" t="s">
        <v>3043</v>
      </c>
      <c r="D4969" t="s">
        <v>3042</v>
      </c>
      <c r="E4969" t="s">
        <v>25</v>
      </c>
      <c r="F4969" t="s">
        <v>5047</v>
      </c>
      <c r="G4969" t="s">
        <v>3306</v>
      </c>
      <c r="H4969" t="s">
        <v>3297</v>
      </c>
      <c r="I4969">
        <v>1</v>
      </c>
      <c r="J4969" t="s">
        <v>3042</v>
      </c>
      <c r="K4969" t="s">
        <v>3044</v>
      </c>
      <c r="L4969" t="s">
        <v>25</v>
      </c>
    </row>
    <row r="4970" spans="1:12" ht="14.4" x14ac:dyDescent="0.3">
      <c r="A4970" t="str">
        <f>VLOOKUP(B4970,'[1]Backbone Architecture'!$C:$D,2,FALSE)</f>
        <v>PPM-002-002</v>
      </c>
      <c r="B4970" t="s">
        <v>5935</v>
      </c>
      <c r="C4970" t="s">
        <v>3258</v>
      </c>
      <c r="D4970" t="s">
        <v>3257</v>
      </c>
      <c r="E4970" t="s">
        <v>25</v>
      </c>
      <c r="F4970" t="s">
        <v>4729</v>
      </c>
      <c r="G4970" t="s">
        <v>3306</v>
      </c>
      <c r="H4970" t="s">
        <v>3297</v>
      </c>
      <c r="I4970">
        <v>1</v>
      </c>
      <c r="J4970" t="s">
        <v>3257</v>
      </c>
      <c r="K4970" t="s">
        <v>3259</v>
      </c>
      <c r="L4970" t="s">
        <v>25</v>
      </c>
    </row>
    <row r="4971" spans="1:12" ht="14.4" x14ac:dyDescent="0.3">
      <c r="A4971" t="str">
        <f>VLOOKUP(B4971,'[1]Backbone Architecture'!$C:$D,2,FALSE)</f>
        <v>PPM-002-002</v>
      </c>
      <c r="B4971" t="s">
        <v>5935</v>
      </c>
      <c r="C4971" t="s">
        <v>3301</v>
      </c>
      <c r="D4971" t="s">
        <v>3300</v>
      </c>
      <c r="E4971" t="s">
        <v>25</v>
      </c>
      <c r="F4971" t="s">
        <v>5048</v>
      </c>
      <c r="G4971" t="s">
        <v>3306</v>
      </c>
      <c r="H4971" t="s">
        <v>3297</v>
      </c>
      <c r="I4971">
        <v>1</v>
      </c>
      <c r="J4971" t="s">
        <v>3300</v>
      </c>
      <c r="L4971" t="s">
        <v>19</v>
      </c>
    </row>
    <row r="4972" spans="1:12" ht="14.4" x14ac:dyDescent="0.3">
      <c r="A4972" t="str">
        <f>VLOOKUP(B4972,'[1]Backbone Architecture'!$C:$D,2,FALSE)</f>
        <v>PPM-002-002</v>
      </c>
      <c r="B4972" t="s">
        <v>5935</v>
      </c>
      <c r="C4972" t="s">
        <v>3325</v>
      </c>
      <c r="D4972" t="s">
        <v>5049</v>
      </c>
      <c r="E4972" t="s">
        <v>25</v>
      </c>
      <c r="F4972" t="s">
        <v>5050</v>
      </c>
      <c r="G4972" t="s">
        <v>3306</v>
      </c>
      <c r="H4972" t="s">
        <v>3297</v>
      </c>
      <c r="I4972">
        <v>1</v>
      </c>
      <c r="J4972" t="s">
        <v>5049</v>
      </c>
      <c r="K4972" t="s">
        <v>3326</v>
      </c>
      <c r="L4972" t="s">
        <v>19</v>
      </c>
    </row>
    <row r="4973" spans="1:12" ht="14.4" x14ac:dyDescent="0.3">
      <c r="A4973" t="str">
        <f>VLOOKUP(B4973,'[1]Backbone Architecture'!$C:$D,2,FALSE)</f>
        <v>PPM-002-002</v>
      </c>
      <c r="B4973" t="s">
        <v>5935</v>
      </c>
      <c r="C4973" t="s">
        <v>5051</v>
      </c>
      <c r="D4973" t="s">
        <v>5052</v>
      </c>
      <c r="E4973" t="s">
        <v>25</v>
      </c>
      <c r="F4973" t="s">
        <v>5053</v>
      </c>
      <c r="G4973" t="s">
        <v>3306</v>
      </c>
      <c r="H4973" t="s">
        <v>3297</v>
      </c>
      <c r="I4973">
        <v>2</v>
      </c>
      <c r="J4973" t="s">
        <v>5054</v>
      </c>
      <c r="K4973" t="s">
        <v>3414</v>
      </c>
      <c r="L4973" t="s">
        <v>25</v>
      </c>
    </row>
    <row r="4974" spans="1:12" ht="14.4" x14ac:dyDescent="0.3">
      <c r="A4974" t="str">
        <f>VLOOKUP(B4974,'[1]Backbone Architecture'!$C:$D,2,FALSE)</f>
        <v>PPM-002-002</v>
      </c>
      <c r="B4974" t="s">
        <v>5935</v>
      </c>
      <c r="C4974" t="s">
        <v>3541</v>
      </c>
      <c r="D4974" t="s">
        <v>3540</v>
      </c>
      <c r="E4974" t="s">
        <v>25</v>
      </c>
      <c r="F4974" t="s">
        <v>5055</v>
      </c>
      <c r="G4974" t="s">
        <v>3306</v>
      </c>
      <c r="H4974" t="s">
        <v>3297</v>
      </c>
      <c r="I4974">
        <v>2</v>
      </c>
      <c r="J4974" t="s">
        <v>3540</v>
      </c>
      <c r="K4974" t="s">
        <v>3542</v>
      </c>
      <c r="L4974" t="s">
        <v>25</v>
      </c>
    </row>
    <row r="4975" spans="1:12" ht="14.4" x14ac:dyDescent="0.3">
      <c r="A4975" t="str">
        <f>VLOOKUP(B4975,'[1]Backbone Architecture'!$C:$D,2,FALSE)</f>
        <v>PPM-002-002</v>
      </c>
      <c r="B4975" t="s">
        <v>5935</v>
      </c>
      <c r="C4975" t="s">
        <v>3559</v>
      </c>
      <c r="D4975" t="s">
        <v>3558</v>
      </c>
      <c r="E4975" t="s">
        <v>25</v>
      </c>
      <c r="F4975" t="s">
        <v>5056</v>
      </c>
      <c r="G4975" t="s">
        <v>3306</v>
      </c>
      <c r="H4975" t="s">
        <v>3297</v>
      </c>
      <c r="I4975">
        <v>1</v>
      </c>
      <c r="J4975" t="s">
        <v>3558</v>
      </c>
      <c r="K4975" t="s">
        <v>3560</v>
      </c>
      <c r="L4975" t="s">
        <v>25</v>
      </c>
    </row>
    <row r="4976" spans="1:12" ht="14.4" x14ac:dyDescent="0.3">
      <c r="A4976" t="str">
        <f>VLOOKUP(B4976,'[1]Backbone Architecture'!$C:$D,2,FALSE)</f>
        <v>PPM-002-002</v>
      </c>
      <c r="B4976" t="s">
        <v>5935</v>
      </c>
      <c r="C4976" t="s">
        <v>5057</v>
      </c>
      <c r="D4976" t="s">
        <v>5058</v>
      </c>
      <c r="E4976" t="s">
        <v>25</v>
      </c>
      <c r="F4976" t="s">
        <v>5059</v>
      </c>
      <c r="G4976" t="s">
        <v>3306</v>
      </c>
      <c r="H4976" t="s">
        <v>3297</v>
      </c>
      <c r="I4976">
        <v>1</v>
      </c>
      <c r="J4976" t="s">
        <v>3586</v>
      </c>
      <c r="K4976" t="s">
        <v>3588</v>
      </c>
      <c r="L4976" t="s">
        <v>25</v>
      </c>
    </row>
    <row r="4977" spans="1:12" ht="14.4" x14ac:dyDescent="0.3">
      <c r="A4977" t="str">
        <f>VLOOKUP(B4977,'[1]Backbone Architecture'!$C:$D,2,FALSE)</f>
        <v>PPM-002-002</v>
      </c>
      <c r="B4977" t="s">
        <v>5935</v>
      </c>
      <c r="C4977" t="s">
        <v>3690</v>
      </c>
      <c r="D4977" t="s">
        <v>3689</v>
      </c>
      <c r="E4977" t="s">
        <v>25</v>
      </c>
      <c r="F4977" t="s">
        <v>5060</v>
      </c>
      <c r="G4977" t="s">
        <v>3306</v>
      </c>
      <c r="H4977" t="s">
        <v>3297</v>
      </c>
      <c r="I4977">
        <v>1</v>
      </c>
      <c r="J4977" t="s">
        <v>3689</v>
      </c>
      <c r="K4977" t="s">
        <v>3691</v>
      </c>
      <c r="L4977" t="s">
        <v>25</v>
      </c>
    </row>
    <row r="4978" spans="1:12" ht="14.4" x14ac:dyDescent="0.3">
      <c r="A4978" t="str">
        <f>VLOOKUP(B4978,'[1]Backbone Architecture'!$C:$D,2,FALSE)</f>
        <v>PPM-002-002</v>
      </c>
      <c r="B4978" t="s">
        <v>5935</v>
      </c>
      <c r="C4978" t="s">
        <v>4662</v>
      </c>
      <c r="D4978" t="s">
        <v>4663</v>
      </c>
      <c r="E4978" t="s">
        <v>47</v>
      </c>
      <c r="F4978" t="s">
        <v>4664</v>
      </c>
      <c r="G4978" t="s">
        <v>3306</v>
      </c>
      <c r="H4978" t="s">
        <v>3297</v>
      </c>
      <c r="I4978">
        <v>1</v>
      </c>
      <c r="J4978" t="s">
        <v>5061</v>
      </c>
      <c r="K4978" t="s">
        <v>5062</v>
      </c>
      <c r="L4978" t="s">
        <v>25</v>
      </c>
    </row>
    <row r="4979" spans="1:12" ht="14.4" x14ac:dyDescent="0.3">
      <c r="A4979" t="str">
        <f>VLOOKUP(B4979,'[1]Backbone Architecture'!$C:$D,2,FALSE)</f>
        <v>PPM-002-002</v>
      </c>
      <c r="B4979" t="s">
        <v>5935</v>
      </c>
      <c r="C4979" t="s">
        <v>4079</v>
      </c>
      <c r="D4979" t="s">
        <v>4078</v>
      </c>
      <c r="E4979" t="s">
        <v>25</v>
      </c>
      <c r="F4979" t="s">
        <v>5014</v>
      </c>
      <c r="G4979" t="s">
        <v>3306</v>
      </c>
      <c r="H4979" t="s">
        <v>3297</v>
      </c>
      <c r="I4979">
        <v>1</v>
      </c>
      <c r="J4979" t="s">
        <v>4078</v>
      </c>
      <c r="K4979" s="50" t="s">
        <v>5063</v>
      </c>
      <c r="L4979" t="s">
        <v>25</v>
      </c>
    </row>
    <row r="4980" spans="1:12" ht="14.4" x14ac:dyDescent="0.3">
      <c r="A4980" t="str">
        <f>VLOOKUP(B4980,'[1]Backbone Architecture'!$C:$D,2,FALSE)</f>
        <v>PPM-002-002</v>
      </c>
      <c r="B4980" t="s">
        <v>5935</v>
      </c>
      <c r="C4980" t="s">
        <v>5064</v>
      </c>
      <c r="D4980" t="s">
        <v>5065</v>
      </c>
      <c r="E4980" t="s">
        <v>25</v>
      </c>
      <c r="F4980" t="s">
        <v>5066</v>
      </c>
      <c r="G4980" t="s">
        <v>3306</v>
      </c>
      <c r="H4980" t="s">
        <v>3297</v>
      </c>
      <c r="I4980">
        <v>1</v>
      </c>
      <c r="J4980" t="s">
        <v>4110</v>
      </c>
      <c r="L4980" t="s">
        <v>25</v>
      </c>
    </row>
    <row r="4981" spans="1:12" ht="14.4" x14ac:dyDescent="0.3">
      <c r="A4981" t="str">
        <f>VLOOKUP(B4981,'[1]Backbone Architecture'!$C:$D,2,FALSE)</f>
        <v>PPM-002-002</v>
      </c>
      <c r="B4981" t="s">
        <v>5935</v>
      </c>
      <c r="C4981" t="s">
        <v>5067</v>
      </c>
      <c r="D4981" t="s">
        <v>5068</v>
      </c>
      <c r="E4981" t="s">
        <v>25</v>
      </c>
      <c r="F4981" t="s">
        <v>5069</v>
      </c>
      <c r="G4981" t="s">
        <v>3306</v>
      </c>
      <c r="H4981" t="s">
        <v>3297</v>
      </c>
      <c r="I4981">
        <v>1</v>
      </c>
      <c r="J4981" t="s">
        <v>5068</v>
      </c>
      <c r="K4981" t="s">
        <v>5070</v>
      </c>
      <c r="L4981" t="s">
        <v>25</v>
      </c>
    </row>
    <row r="4982" spans="1:12" ht="14.4" x14ac:dyDescent="0.3">
      <c r="A4982" t="str">
        <f>VLOOKUP(B4982,'[1]Backbone Architecture'!$C:$D,2,FALSE)</f>
        <v>PPM-004-002</v>
      </c>
      <c r="B4982" t="s">
        <v>5936</v>
      </c>
      <c r="C4982" t="s">
        <v>326</v>
      </c>
      <c r="D4982" t="s">
        <v>5022</v>
      </c>
      <c r="E4982" t="s">
        <v>25</v>
      </c>
      <c r="F4982" t="s">
        <v>5023</v>
      </c>
      <c r="G4982" t="s">
        <v>3306</v>
      </c>
      <c r="H4982" t="s">
        <v>3345</v>
      </c>
      <c r="I4982">
        <v>2</v>
      </c>
      <c r="J4982" t="s">
        <v>5022</v>
      </c>
      <c r="L4982" t="s">
        <v>19</v>
      </c>
    </row>
    <row r="4983" spans="1:12" ht="14.4" x14ac:dyDescent="0.3">
      <c r="A4983" t="str">
        <f>VLOOKUP(B4983,'[1]Backbone Architecture'!$C:$D,2,FALSE)</f>
        <v>PPM-004-002</v>
      </c>
      <c r="B4983" t="s">
        <v>5936</v>
      </c>
      <c r="C4983" t="s">
        <v>373</v>
      </c>
      <c r="D4983" t="s">
        <v>372</v>
      </c>
      <c r="E4983" t="s">
        <v>25</v>
      </c>
      <c r="F4983" t="s">
        <v>5024</v>
      </c>
      <c r="G4983" t="s">
        <v>3306</v>
      </c>
      <c r="H4983" t="s">
        <v>3345</v>
      </c>
      <c r="I4983">
        <v>1</v>
      </c>
      <c r="J4983" t="s">
        <v>372</v>
      </c>
      <c r="L4983" t="s">
        <v>19</v>
      </c>
    </row>
    <row r="4984" spans="1:12" ht="14.4" x14ac:dyDescent="0.3">
      <c r="A4984" t="str">
        <f>VLOOKUP(B4984,'[1]Backbone Architecture'!$C:$D,2,FALSE)</f>
        <v>PPM-004-002</v>
      </c>
      <c r="B4984" t="s">
        <v>5936</v>
      </c>
      <c r="C4984" t="s">
        <v>530</v>
      </c>
      <c r="D4984" t="s">
        <v>5026</v>
      </c>
      <c r="E4984" t="s">
        <v>25</v>
      </c>
      <c r="F4984" t="s">
        <v>5027</v>
      </c>
      <c r="G4984" t="s">
        <v>3306</v>
      </c>
      <c r="H4984" t="s">
        <v>3345</v>
      </c>
      <c r="I4984">
        <v>2</v>
      </c>
      <c r="J4984" t="s">
        <v>529</v>
      </c>
      <c r="L4984" t="s">
        <v>25</v>
      </c>
    </row>
    <row r="4985" spans="1:12" ht="14.4" x14ac:dyDescent="0.3">
      <c r="A4985" t="str">
        <f>VLOOKUP(B4985,'[1]Backbone Architecture'!$C:$D,2,FALSE)</f>
        <v>PPM-004-002</v>
      </c>
      <c r="B4985" t="s">
        <v>5936</v>
      </c>
      <c r="C4985" t="s">
        <v>915</v>
      </c>
      <c r="D4985" t="s">
        <v>914</v>
      </c>
      <c r="E4985" t="s">
        <v>25</v>
      </c>
      <c r="F4985" t="s">
        <v>4822</v>
      </c>
      <c r="G4985" t="s">
        <v>3306</v>
      </c>
      <c r="H4985" t="s">
        <v>3345</v>
      </c>
      <c r="I4985">
        <v>1</v>
      </c>
      <c r="J4985" t="s">
        <v>914</v>
      </c>
      <c r="K4985" t="s">
        <v>5029</v>
      </c>
      <c r="L4985" t="s">
        <v>25</v>
      </c>
    </row>
    <row r="4986" spans="1:12" ht="14.4" x14ac:dyDescent="0.3">
      <c r="A4986" t="str">
        <f>VLOOKUP(B4986,'[1]Backbone Architecture'!$C:$D,2,FALSE)</f>
        <v>PPM-004-002</v>
      </c>
      <c r="B4986" t="s">
        <v>5936</v>
      </c>
      <c r="C4986" t="s">
        <v>1249</v>
      </c>
      <c r="D4986" t="s">
        <v>1248</v>
      </c>
      <c r="E4986" t="s">
        <v>25</v>
      </c>
      <c r="F4986" t="s">
        <v>5030</v>
      </c>
      <c r="G4986" t="s">
        <v>3306</v>
      </c>
      <c r="H4986" t="s">
        <v>3345</v>
      </c>
      <c r="I4986">
        <v>1</v>
      </c>
      <c r="J4986" t="s">
        <v>1248</v>
      </c>
      <c r="K4986" t="s">
        <v>5031</v>
      </c>
      <c r="L4986" t="s">
        <v>19</v>
      </c>
    </row>
    <row r="4987" spans="1:12" ht="14.4" x14ac:dyDescent="0.3">
      <c r="A4987" t="str">
        <f>VLOOKUP(B4987,'[1]Backbone Architecture'!$C:$D,2,FALSE)</f>
        <v>PPM-004-002</v>
      </c>
      <c r="B4987" t="s">
        <v>5936</v>
      </c>
      <c r="C4987" t="s">
        <v>5032</v>
      </c>
      <c r="D4987" t="s">
        <v>5033</v>
      </c>
      <c r="E4987" t="s">
        <v>25</v>
      </c>
      <c r="F4987" t="s">
        <v>5030</v>
      </c>
      <c r="G4987" t="s">
        <v>3306</v>
      </c>
      <c r="H4987" t="s">
        <v>3345</v>
      </c>
      <c r="I4987">
        <v>1</v>
      </c>
      <c r="J4987" t="s">
        <v>5033</v>
      </c>
      <c r="K4987" t="s">
        <v>5034</v>
      </c>
      <c r="L4987" t="s">
        <v>25</v>
      </c>
    </row>
    <row r="4988" spans="1:12" ht="14.4" x14ac:dyDescent="0.3">
      <c r="A4988" t="str">
        <f>VLOOKUP(B4988,'[1]Backbone Architecture'!$C:$D,2,FALSE)</f>
        <v>PPM-004-002</v>
      </c>
      <c r="B4988" t="s">
        <v>5936</v>
      </c>
      <c r="C4988" t="s">
        <v>1717</v>
      </c>
      <c r="D4988" t="s">
        <v>1716</v>
      </c>
      <c r="E4988" t="s">
        <v>25</v>
      </c>
      <c r="F4988" t="s">
        <v>5036</v>
      </c>
      <c r="G4988" t="s">
        <v>3306</v>
      </c>
      <c r="H4988" t="s">
        <v>3345</v>
      </c>
      <c r="I4988">
        <v>1</v>
      </c>
      <c r="J4988" t="s">
        <v>1716</v>
      </c>
      <c r="L4988" t="s">
        <v>19</v>
      </c>
    </row>
    <row r="4989" spans="1:12" ht="14.4" x14ac:dyDescent="0.3">
      <c r="A4989" t="str">
        <f>VLOOKUP(B4989,'[1]Backbone Architecture'!$C:$D,2,FALSE)</f>
        <v>PPM-004-002</v>
      </c>
      <c r="B4989" t="s">
        <v>5936</v>
      </c>
      <c r="C4989" t="s">
        <v>1805</v>
      </c>
      <c r="D4989" t="s">
        <v>1804</v>
      </c>
      <c r="E4989" t="s">
        <v>25</v>
      </c>
      <c r="F4989" t="s">
        <v>5037</v>
      </c>
      <c r="G4989" t="s">
        <v>3306</v>
      </c>
      <c r="H4989" t="s">
        <v>3345</v>
      </c>
      <c r="I4989">
        <v>1</v>
      </c>
      <c r="J4989" t="s">
        <v>1804</v>
      </c>
      <c r="L4989" t="s">
        <v>19</v>
      </c>
    </row>
    <row r="4990" spans="1:12" ht="14.4" x14ac:dyDescent="0.3">
      <c r="A4990" t="str">
        <f>VLOOKUP(B4990,'[1]Backbone Architecture'!$C:$D,2,FALSE)</f>
        <v>PPM-004-002</v>
      </c>
      <c r="B4990" t="s">
        <v>5936</v>
      </c>
      <c r="C4990" t="s">
        <v>1947</v>
      </c>
      <c r="D4990" t="s">
        <v>1946</v>
      </c>
      <c r="E4990" t="s">
        <v>25</v>
      </c>
      <c r="F4990" t="s">
        <v>5038</v>
      </c>
      <c r="G4990" t="s">
        <v>3306</v>
      </c>
      <c r="H4990" t="s">
        <v>3345</v>
      </c>
      <c r="I4990">
        <v>1</v>
      </c>
      <c r="J4990" t="s">
        <v>1946</v>
      </c>
      <c r="K4990" t="s">
        <v>1948</v>
      </c>
      <c r="L4990" t="s">
        <v>25</v>
      </c>
    </row>
    <row r="4991" spans="1:12" ht="14.4" x14ac:dyDescent="0.3">
      <c r="A4991" t="str">
        <f>VLOOKUP(B4991,'[1]Backbone Architecture'!$C:$D,2,FALSE)</f>
        <v>PPM-004-002</v>
      </c>
      <c r="B4991" t="s">
        <v>5936</v>
      </c>
      <c r="C4991" t="s">
        <v>5039</v>
      </c>
      <c r="D4991" t="s">
        <v>5040</v>
      </c>
      <c r="E4991" t="s">
        <v>25</v>
      </c>
      <c r="F4991" t="s">
        <v>5041</v>
      </c>
      <c r="G4991" t="s">
        <v>3306</v>
      </c>
      <c r="H4991" t="s">
        <v>3345</v>
      </c>
      <c r="I4991">
        <v>1</v>
      </c>
      <c r="J4991" t="s">
        <v>5040</v>
      </c>
      <c r="K4991" t="s">
        <v>2008</v>
      </c>
      <c r="L4991" t="s">
        <v>25</v>
      </c>
    </row>
    <row r="4992" spans="1:12" ht="14.4" x14ac:dyDescent="0.3">
      <c r="A4992" t="str">
        <f>VLOOKUP(B4992,'[1]Backbone Architecture'!$C:$D,2,FALSE)</f>
        <v>PPM-004-002</v>
      </c>
      <c r="B4992" t="s">
        <v>5936</v>
      </c>
      <c r="C4992" t="s">
        <v>5042</v>
      </c>
      <c r="D4992" t="s">
        <v>5043</v>
      </c>
      <c r="E4992" t="s">
        <v>25</v>
      </c>
      <c r="F4992" t="s">
        <v>5044</v>
      </c>
      <c r="G4992" t="s">
        <v>3306</v>
      </c>
      <c r="H4992" t="s">
        <v>3345</v>
      </c>
      <c r="I4992">
        <v>1</v>
      </c>
      <c r="J4992" t="s">
        <v>5045</v>
      </c>
      <c r="K4992" t="s">
        <v>2429</v>
      </c>
      <c r="L4992" t="s">
        <v>47</v>
      </c>
    </row>
    <row r="4993" spans="1:12" ht="14.4" x14ac:dyDescent="0.3">
      <c r="A4993" t="str">
        <f>VLOOKUP(B4993,'[1]Backbone Architecture'!$C:$D,2,FALSE)</f>
        <v>PPM-004-002</v>
      </c>
      <c r="B4993" t="s">
        <v>5936</v>
      </c>
      <c r="C4993" t="s">
        <v>2917</v>
      </c>
      <c r="D4993" t="s">
        <v>2916</v>
      </c>
      <c r="E4993" t="s">
        <v>25</v>
      </c>
      <c r="F4993" t="s">
        <v>5046</v>
      </c>
      <c r="G4993" t="s">
        <v>3306</v>
      </c>
      <c r="H4993" t="s">
        <v>3345</v>
      </c>
      <c r="I4993">
        <v>1</v>
      </c>
      <c r="J4993" t="s">
        <v>2916</v>
      </c>
      <c r="L4993" t="s">
        <v>25</v>
      </c>
    </row>
    <row r="4994" spans="1:12" ht="14.4" x14ac:dyDescent="0.3">
      <c r="A4994" t="str">
        <f>VLOOKUP(B4994,'[1]Backbone Architecture'!$C:$D,2,FALSE)</f>
        <v>PPM-004-002</v>
      </c>
      <c r="B4994" t="s">
        <v>5936</v>
      </c>
      <c r="C4994" t="s">
        <v>3043</v>
      </c>
      <c r="D4994" t="s">
        <v>3042</v>
      </c>
      <c r="E4994" t="s">
        <v>25</v>
      </c>
      <c r="F4994" t="s">
        <v>5047</v>
      </c>
      <c r="G4994" t="s">
        <v>3306</v>
      </c>
      <c r="H4994" t="s">
        <v>3345</v>
      </c>
      <c r="I4994">
        <v>1</v>
      </c>
      <c r="J4994" t="s">
        <v>3042</v>
      </c>
      <c r="K4994" t="s">
        <v>3044</v>
      </c>
      <c r="L4994" t="s">
        <v>25</v>
      </c>
    </row>
    <row r="4995" spans="1:12" ht="14.4" x14ac:dyDescent="0.3">
      <c r="A4995" t="str">
        <f>VLOOKUP(B4995,'[1]Backbone Architecture'!$C:$D,2,FALSE)</f>
        <v>PPM-004-002</v>
      </c>
      <c r="B4995" t="s">
        <v>5936</v>
      </c>
      <c r="C4995" t="s">
        <v>3258</v>
      </c>
      <c r="D4995" t="s">
        <v>3257</v>
      </c>
      <c r="E4995" t="s">
        <v>25</v>
      </c>
      <c r="F4995" t="s">
        <v>4729</v>
      </c>
      <c r="G4995" t="s">
        <v>3306</v>
      </c>
      <c r="H4995" t="s">
        <v>3345</v>
      </c>
      <c r="I4995">
        <v>1</v>
      </c>
      <c r="J4995" t="s">
        <v>3257</v>
      </c>
      <c r="K4995" t="s">
        <v>3259</v>
      </c>
      <c r="L4995" t="s">
        <v>25</v>
      </c>
    </row>
    <row r="4996" spans="1:12" ht="14.4" x14ac:dyDescent="0.3">
      <c r="A4996" t="str">
        <f>VLOOKUP(B4996,'[1]Backbone Architecture'!$C:$D,2,FALSE)</f>
        <v>PPM-004-002</v>
      </c>
      <c r="B4996" t="s">
        <v>5936</v>
      </c>
      <c r="C4996" t="s">
        <v>3325</v>
      </c>
      <c r="D4996" t="s">
        <v>5049</v>
      </c>
      <c r="E4996" t="s">
        <v>25</v>
      </c>
      <c r="F4996" t="s">
        <v>5050</v>
      </c>
      <c r="G4996" t="s">
        <v>3306</v>
      </c>
      <c r="H4996" t="s">
        <v>3345</v>
      </c>
      <c r="I4996">
        <v>1</v>
      </c>
      <c r="J4996" t="s">
        <v>5049</v>
      </c>
      <c r="K4996" t="s">
        <v>3326</v>
      </c>
      <c r="L4996" t="s">
        <v>19</v>
      </c>
    </row>
    <row r="4997" spans="1:12" ht="14.4" x14ac:dyDescent="0.3">
      <c r="A4997" t="str">
        <f>VLOOKUP(B4997,'[1]Backbone Architecture'!$C:$D,2,FALSE)</f>
        <v>PPM-004-002</v>
      </c>
      <c r="B4997" t="s">
        <v>5936</v>
      </c>
      <c r="C4997" t="s">
        <v>5051</v>
      </c>
      <c r="D4997" t="s">
        <v>5052</v>
      </c>
      <c r="E4997" t="s">
        <v>25</v>
      </c>
      <c r="F4997" t="s">
        <v>5053</v>
      </c>
      <c r="G4997" t="s">
        <v>3306</v>
      </c>
      <c r="H4997" t="s">
        <v>3345</v>
      </c>
      <c r="I4997">
        <v>1</v>
      </c>
      <c r="J4997" t="s">
        <v>5054</v>
      </c>
      <c r="K4997" t="s">
        <v>3414</v>
      </c>
      <c r="L4997" t="s">
        <v>25</v>
      </c>
    </row>
    <row r="4998" spans="1:12" ht="14.4" x14ac:dyDescent="0.3">
      <c r="A4998" t="str">
        <f>VLOOKUP(B4998,'[1]Backbone Architecture'!$C:$D,2,FALSE)</f>
        <v>PPM-004-002</v>
      </c>
      <c r="B4998" t="s">
        <v>5936</v>
      </c>
      <c r="C4998" t="s">
        <v>3541</v>
      </c>
      <c r="D4998" t="s">
        <v>3540</v>
      </c>
      <c r="E4998" t="s">
        <v>25</v>
      </c>
      <c r="F4998" t="s">
        <v>5055</v>
      </c>
      <c r="G4998" t="s">
        <v>3306</v>
      </c>
      <c r="H4998" t="s">
        <v>3345</v>
      </c>
      <c r="I4998">
        <v>2</v>
      </c>
      <c r="J4998" t="s">
        <v>3540</v>
      </c>
      <c r="K4998" t="s">
        <v>3542</v>
      </c>
      <c r="L4998" t="s">
        <v>25</v>
      </c>
    </row>
    <row r="4999" spans="1:12" ht="14.4" x14ac:dyDescent="0.3">
      <c r="A4999" t="str">
        <f>VLOOKUP(B4999,'[1]Backbone Architecture'!$C:$D,2,FALSE)</f>
        <v>PPM-004-002</v>
      </c>
      <c r="B4999" t="s">
        <v>5936</v>
      </c>
      <c r="C4999" t="s">
        <v>5057</v>
      </c>
      <c r="D4999" t="s">
        <v>5058</v>
      </c>
      <c r="E4999" t="s">
        <v>25</v>
      </c>
      <c r="F4999" t="s">
        <v>5059</v>
      </c>
      <c r="G4999" t="s">
        <v>3306</v>
      </c>
      <c r="H4999" t="s">
        <v>3345</v>
      </c>
      <c r="I4999">
        <v>1</v>
      </c>
      <c r="J4999" t="s">
        <v>3586</v>
      </c>
      <c r="K4999" t="s">
        <v>3588</v>
      </c>
      <c r="L4999" t="s">
        <v>25</v>
      </c>
    </row>
    <row r="5000" spans="1:12" ht="14.4" x14ac:dyDescent="0.3">
      <c r="A5000" t="str">
        <f>VLOOKUP(B5000,'[1]Backbone Architecture'!$C:$D,2,FALSE)</f>
        <v>PPM-004-002</v>
      </c>
      <c r="B5000" t="s">
        <v>5936</v>
      </c>
      <c r="C5000" t="s">
        <v>3690</v>
      </c>
      <c r="D5000" t="s">
        <v>3689</v>
      </c>
      <c r="E5000" t="s">
        <v>25</v>
      </c>
      <c r="F5000" t="s">
        <v>5060</v>
      </c>
      <c r="G5000" t="s">
        <v>3306</v>
      </c>
      <c r="H5000" t="s">
        <v>3345</v>
      </c>
      <c r="I5000">
        <v>1</v>
      </c>
      <c r="J5000" t="s">
        <v>3689</v>
      </c>
      <c r="K5000" t="s">
        <v>3691</v>
      </c>
      <c r="L5000" t="s">
        <v>25</v>
      </c>
    </row>
    <row r="5001" spans="1:12" ht="14.4" x14ac:dyDescent="0.3">
      <c r="A5001" t="str">
        <f>VLOOKUP(B5001,'[1]Backbone Architecture'!$C:$D,2,FALSE)</f>
        <v>PPM-004-002</v>
      </c>
      <c r="B5001" t="s">
        <v>5936</v>
      </c>
      <c r="C5001" t="s">
        <v>4662</v>
      </c>
      <c r="D5001" t="s">
        <v>4663</v>
      </c>
      <c r="E5001" t="s">
        <v>47</v>
      </c>
      <c r="F5001" t="s">
        <v>4664</v>
      </c>
      <c r="G5001" t="s">
        <v>3306</v>
      </c>
      <c r="H5001" t="s">
        <v>3345</v>
      </c>
      <c r="I5001">
        <v>1</v>
      </c>
      <c r="J5001" t="s">
        <v>5061</v>
      </c>
      <c r="K5001" t="s">
        <v>5062</v>
      </c>
      <c r="L5001" t="s">
        <v>25</v>
      </c>
    </row>
    <row r="5002" spans="1:12" ht="14.4" x14ac:dyDescent="0.3">
      <c r="A5002" t="str">
        <f>VLOOKUP(B5002,'[1]Backbone Architecture'!$C:$D,2,FALSE)</f>
        <v>PPM-004-002</v>
      </c>
      <c r="B5002" t="s">
        <v>5936</v>
      </c>
      <c r="C5002" t="s">
        <v>5064</v>
      </c>
      <c r="D5002" t="s">
        <v>5065</v>
      </c>
      <c r="E5002" t="s">
        <v>25</v>
      </c>
      <c r="F5002" t="s">
        <v>5066</v>
      </c>
      <c r="G5002" t="s">
        <v>3306</v>
      </c>
      <c r="H5002" t="s">
        <v>3345</v>
      </c>
      <c r="I5002">
        <v>1</v>
      </c>
      <c r="J5002" t="s">
        <v>4110</v>
      </c>
      <c r="L5002" t="s">
        <v>25</v>
      </c>
    </row>
    <row r="5003" spans="1:12" ht="14.4" x14ac:dyDescent="0.3">
      <c r="A5003" t="str">
        <f>VLOOKUP(B5003,'[1]Backbone Architecture'!$C:$D,2,FALSE)</f>
        <v>PPM-004-002</v>
      </c>
      <c r="B5003" t="s">
        <v>5936</v>
      </c>
      <c r="C5003" t="s">
        <v>5067</v>
      </c>
      <c r="D5003" t="s">
        <v>5068</v>
      </c>
      <c r="E5003" t="s">
        <v>25</v>
      </c>
      <c r="F5003" t="s">
        <v>5069</v>
      </c>
      <c r="G5003" t="s">
        <v>3306</v>
      </c>
      <c r="H5003" t="s">
        <v>3345</v>
      </c>
      <c r="I5003">
        <v>1</v>
      </c>
      <c r="J5003" t="s">
        <v>5068</v>
      </c>
      <c r="K5003" t="s">
        <v>5070</v>
      </c>
      <c r="L5003" t="s">
        <v>25</v>
      </c>
    </row>
    <row r="5004" spans="1:12" ht="14.4" x14ac:dyDescent="0.3">
      <c r="A5004" t="str">
        <f>VLOOKUP(B5004,'[1]Backbone Architecture'!$C:$D,2,FALSE)</f>
        <v>DIG-007-006</v>
      </c>
      <c r="B5004" s="23" t="s">
        <v>5937</v>
      </c>
      <c r="C5004" t="s">
        <v>181</v>
      </c>
      <c r="D5004" t="s">
        <v>180</v>
      </c>
      <c r="E5004" t="s">
        <v>19</v>
      </c>
      <c r="F5004" t="s">
        <v>182</v>
      </c>
      <c r="G5004" s="23" t="s">
        <v>4793</v>
      </c>
      <c r="H5004" s="23" t="s">
        <v>5445</v>
      </c>
      <c r="J5004" s="23" t="s">
        <v>180</v>
      </c>
      <c r="K5004" s="50" t="s">
        <v>182</v>
      </c>
      <c r="L5004" s="23" t="s">
        <v>19</v>
      </c>
    </row>
    <row r="5005" spans="1:12" ht="14.4" x14ac:dyDescent="0.3">
      <c r="A5005" t="str">
        <f>VLOOKUP(B5005,'[1]Backbone Architecture'!$C:$D,2,FALSE)</f>
        <v>DIG-007-006</v>
      </c>
      <c r="B5005" s="23" t="s">
        <v>5937</v>
      </c>
      <c r="C5005" t="s">
        <v>431</v>
      </c>
      <c r="D5005" t="s">
        <v>430</v>
      </c>
      <c r="E5005" t="s">
        <v>19</v>
      </c>
      <c r="F5005" t="s">
        <v>432</v>
      </c>
      <c r="G5005" s="23" t="s">
        <v>4793</v>
      </c>
      <c r="H5005" s="23" t="s">
        <v>5445</v>
      </c>
      <c r="J5005" s="23" t="s">
        <v>430</v>
      </c>
      <c r="K5005" s="50" t="s">
        <v>432</v>
      </c>
      <c r="L5005" s="23" t="s">
        <v>19</v>
      </c>
    </row>
    <row r="5006" spans="1:12" ht="14.4" x14ac:dyDescent="0.3">
      <c r="A5006" t="str">
        <f>VLOOKUP(B5006,'[1]Backbone Architecture'!$C:$D,2,FALSE)</f>
        <v>DIG-007-006</v>
      </c>
      <c r="B5006" s="23" t="s">
        <v>5937</v>
      </c>
      <c r="C5006" t="s">
        <v>568</v>
      </c>
      <c r="D5006" t="s">
        <v>567</v>
      </c>
      <c r="E5006" t="s">
        <v>19</v>
      </c>
      <c r="F5006" t="s">
        <v>569</v>
      </c>
      <c r="G5006" s="23" t="s">
        <v>4793</v>
      </c>
      <c r="H5006" s="23" t="s">
        <v>5445</v>
      </c>
      <c r="J5006" s="23" t="s">
        <v>567</v>
      </c>
      <c r="K5006" s="50" t="s">
        <v>570</v>
      </c>
      <c r="L5006" s="23" t="s">
        <v>19</v>
      </c>
    </row>
    <row r="5007" spans="1:12" ht="14.4" x14ac:dyDescent="0.3">
      <c r="A5007" t="str">
        <f>VLOOKUP(B5007,'[1]Backbone Architecture'!$C:$D,2,FALSE)</f>
        <v>DIG-007-006</v>
      </c>
      <c r="B5007" s="23" t="s">
        <v>5937</v>
      </c>
      <c r="C5007" t="s">
        <v>641</v>
      </c>
      <c r="D5007" t="s">
        <v>640</v>
      </c>
      <c r="E5007" t="s">
        <v>19</v>
      </c>
      <c r="F5007" t="s">
        <v>642</v>
      </c>
      <c r="G5007" s="23" t="s">
        <v>4793</v>
      </c>
      <c r="H5007" s="23" t="s">
        <v>5445</v>
      </c>
      <c r="J5007" s="23" t="s">
        <v>643</v>
      </c>
      <c r="K5007" s="50" t="s">
        <v>644</v>
      </c>
      <c r="L5007" s="23" t="s">
        <v>19</v>
      </c>
    </row>
    <row r="5008" spans="1:12" ht="14.4" x14ac:dyDescent="0.3">
      <c r="A5008" t="str">
        <f>VLOOKUP(B5008,'[1]Backbone Architecture'!$C:$D,2,FALSE)</f>
        <v>DIG-007-006</v>
      </c>
      <c r="B5008" s="23" t="s">
        <v>5937</v>
      </c>
      <c r="C5008" t="s">
        <v>721</v>
      </c>
      <c r="D5008" t="s">
        <v>720</v>
      </c>
      <c r="E5008" t="s">
        <v>47</v>
      </c>
      <c r="F5008" t="s">
        <v>4647</v>
      </c>
      <c r="G5008" s="23" t="s">
        <v>4793</v>
      </c>
      <c r="H5008" s="23" t="s">
        <v>5445</v>
      </c>
      <c r="J5008" s="23" t="s">
        <v>720</v>
      </c>
      <c r="K5008" t="s">
        <v>5096</v>
      </c>
      <c r="L5008" s="23" t="s">
        <v>47</v>
      </c>
    </row>
    <row r="5009" spans="1:12" ht="14.4" x14ac:dyDescent="0.3">
      <c r="A5009" t="str">
        <f>VLOOKUP(B5009,'[1]Backbone Architecture'!$C:$D,2,FALSE)</f>
        <v>DIG-007-006</v>
      </c>
      <c r="B5009" s="23" t="s">
        <v>5937</v>
      </c>
      <c r="C5009" t="s">
        <v>728</v>
      </c>
      <c r="D5009" t="s">
        <v>727</v>
      </c>
      <c r="E5009" t="s">
        <v>47</v>
      </c>
      <c r="F5009" t="s">
        <v>729</v>
      </c>
      <c r="G5009" s="23" t="s">
        <v>4793</v>
      </c>
      <c r="H5009" s="23" t="s">
        <v>5445</v>
      </c>
      <c r="J5009" s="23" t="s">
        <v>4218</v>
      </c>
      <c r="K5009" t="s">
        <v>4220</v>
      </c>
      <c r="L5009" s="23" t="s">
        <v>47</v>
      </c>
    </row>
    <row r="5010" spans="1:12" ht="14.4" x14ac:dyDescent="0.3">
      <c r="A5010" t="str">
        <f>VLOOKUP(B5010,'[1]Backbone Architecture'!$C:$D,2,FALSE)</f>
        <v>DIG-007-006</v>
      </c>
      <c r="B5010" s="23" t="s">
        <v>5937</v>
      </c>
      <c r="C5010" t="s">
        <v>1039</v>
      </c>
      <c r="D5010" t="s">
        <v>1038</v>
      </c>
      <c r="E5010" t="s">
        <v>47</v>
      </c>
      <c r="F5010" t="s">
        <v>4736</v>
      </c>
      <c r="G5010" s="23" t="s">
        <v>4793</v>
      </c>
      <c r="H5010" s="23" t="s">
        <v>5445</v>
      </c>
      <c r="J5010" t="s">
        <v>1038</v>
      </c>
      <c r="K5010" t="s">
        <v>1041</v>
      </c>
      <c r="L5010" s="23" t="s">
        <v>47</v>
      </c>
    </row>
    <row r="5011" spans="1:12" ht="14.4" x14ac:dyDescent="0.3">
      <c r="A5011" t="str">
        <f>VLOOKUP(B5011,'[1]Backbone Architecture'!$C:$D,2,FALSE)</f>
        <v>DIG-007-006</v>
      </c>
      <c r="B5011" s="23" t="s">
        <v>5937</v>
      </c>
      <c r="C5011" t="s">
        <v>1910</v>
      </c>
      <c r="D5011" t="s">
        <v>1909</v>
      </c>
      <c r="E5011" t="s">
        <v>19</v>
      </c>
      <c r="F5011" t="s">
        <v>1911</v>
      </c>
      <c r="G5011" s="23" t="s">
        <v>4793</v>
      </c>
      <c r="H5011" s="23" t="s">
        <v>5445</v>
      </c>
      <c r="J5011" s="23" t="s">
        <v>1909</v>
      </c>
      <c r="K5011" s="50" t="s">
        <v>1911</v>
      </c>
      <c r="L5011" s="23" t="s">
        <v>19</v>
      </c>
    </row>
    <row r="5012" spans="1:12" ht="14.4" x14ac:dyDescent="0.3">
      <c r="A5012" t="str">
        <f>VLOOKUP(B5012,'[1]Backbone Architecture'!$C:$D,2,FALSE)</f>
        <v>DIG-007-006</v>
      </c>
      <c r="B5012" s="23" t="s">
        <v>5937</v>
      </c>
      <c r="C5012" t="s">
        <v>2071</v>
      </c>
      <c r="D5012" t="s">
        <v>2070</v>
      </c>
      <c r="E5012" t="s">
        <v>19</v>
      </c>
      <c r="F5012" t="s">
        <v>2072</v>
      </c>
      <c r="G5012" s="23" t="s">
        <v>4793</v>
      </c>
      <c r="H5012" s="23" t="s">
        <v>5445</v>
      </c>
      <c r="J5012" s="23" t="s">
        <v>2070</v>
      </c>
      <c r="K5012" s="50" t="s">
        <v>2072</v>
      </c>
      <c r="L5012" s="23" t="s">
        <v>19</v>
      </c>
    </row>
    <row r="5013" spans="1:12" ht="14.4" x14ac:dyDescent="0.3">
      <c r="A5013" t="str">
        <f>VLOOKUP(B5013,'[1]Backbone Architecture'!$C:$D,2,FALSE)</f>
        <v>DIG-007-006</v>
      </c>
      <c r="B5013" s="23" t="s">
        <v>5937</v>
      </c>
      <c r="C5013" t="s">
        <v>2332</v>
      </c>
      <c r="D5013" t="s">
        <v>2331</v>
      </c>
      <c r="E5013" t="s">
        <v>19</v>
      </c>
      <c r="F5013" t="s">
        <v>5396</v>
      </c>
      <c r="G5013" s="23" t="s">
        <v>4793</v>
      </c>
      <c r="H5013" s="23" t="s">
        <v>5445</v>
      </c>
      <c r="J5013" s="23" t="s">
        <v>2331</v>
      </c>
      <c r="K5013" s="50" t="s">
        <v>2333</v>
      </c>
      <c r="L5013" s="23" t="s">
        <v>19</v>
      </c>
    </row>
    <row r="5014" spans="1:12" ht="14.4" x14ac:dyDescent="0.3">
      <c r="A5014" t="str">
        <f>VLOOKUP(B5014,'[1]Backbone Architecture'!$C:$D,2,FALSE)</f>
        <v>DIG-007-006</v>
      </c>
      <c r="B5014" s="23" t="s">
        <v>5937</v>
      </c>
      <c r="C5014" t="s">
        <v>2353</v>
      </c>
      <c r="D5014" t="s">
        <v>2352</v>
      </c>
      <c r="E5014" t="s">
        <v>19</v>
      </c>
      <c r="F5014" t="s">
        <v>2354</v>
      </c>
      <c r="G5014" s="23" t="s">
        <v>4793</v>
      </c>
      <c r="H5014" s="23" t="s">
        <v>5445</v>
      </c>
      <c r="J5014" s="23" t="s">
        <v>2352</v>
      </c>
      <c r="K5014" s="50" t="s">
        <v>2354</v>
      </c>
      <c r="L5014" s="23" t="s">
        <v>19</v>
      </c>
    </row>
    <row r="5015" spans="1:12" ht="14.4" x14ac:dyDescent="0.3">
      <c r="A5015" t="str">
        <f>VLOOKUP(B5015,'[1]Backbone Architecture'!$C:$D,2,FALSE)</f>
        <v>DIG-007-006</v>
      </c>
      <c r="B5015" s="23" t="s">
        <v>5937</v>
      </c>
      <c r="C5015" t="s">
        <v>2685</v>
      </c>
      <c r="D5015" t="s">
        <v>2684</v>
      </c>
      <c r="E5015" t="s">
        <v>19</v>
      </c>
      <c r="F5015" t="s">
        <v>5289</v>
      </c>
      <c r="G5015" s="23" t="s">
        <v>4793</v>
      </c>
      <c r="H5015" s="23" t="s">
        <v>5445</v>
      </c>
      <c r="J5015" s="23" t="s">
        <v>2684</v>
      </c>
      <c r="K5015" s="50" t="s">
        <v>2686</v>
      </c>
      <c r="L5015" s="23" t="s">
        <v>19</v>
      </c>
    </row>
    <row r="5016" spans="1:12" ht="14.4" x14ac:dyDescent="0.3">
      <c r="A5016" t="str">
        <f>VLOOKUP(B5016,'[1]Backbone Architecture'!$C:$D,2,FALSE)</f>
        <v>DIG-007-006</v>
      </c>
      <c r="B5016" s="23" t="s">
        <v>5937</v>
      </c>
      <c r="C5016" t="s">
        <v>2731</v>
      </c>
      <c r="D5016" t="s">
        <v>2730</v>
      </c>
      <c r="E5016" t="s">
        <v>19</v>
      </c>
      <c r="F5016" t="s">
        <v>2732</v>
      </c>
      <c r="G5016" s="23" t="s">
        <v>4793</v>
      </c>
      <c r="H5016" s="23" t="s">
        <v>5445</v>
      </c>
      <c r="J5016" s="23" t="s">
        <v>2730</v>
      </c>
      <c r="K5016" s="50" t="s">
        <v>2732</v>
      </c>
      <c r="L5016" s="23" t="s">
        <v>19</v>
      </c>
    </row>
    <row r="5017" spans="1:12" ht="14.4" x14ac:dyDescent="0.3">
      <c r="A5017" t="str">
        <f>VLOOKUP(B5017,'[1]Backbone Architecture'!$C:$D,2,FALSE)</f>
        <v>DIG-007-006</v>
      </c>
      <c r="B5017" s="23" t="s">
        <v>5937</v>
      </c>
      <c r="C5017" t="s">
        <v>2833</v>
      </c>
      <c r="D5017" t="s">
        <v>2832</v>
      </c>
      <c r="E5017" t="s">
        <v>19</v>
      </c>
      <c r="F5017" t="s">
        <v>2834</v>
      </c>
      <c r="G5017" s="23" t="s">
        <v>4793</v>
      </c>
      <c r="H5017" s="23" t="s">
        <v>5445</v>
      </c>
      <c r="J5017" s="23" t="s">
        <v>2832</v>
      </c>
      <c r="K5017" s="50" t="s">
        <v>2834</v>
      </c>
      <c r="L5017" s="23" t="s">
        <v>19</v>
      </c>
    </row>
    <row r="5018" spans="1:12" ht="14.4" x14ac:dyDescent="0.3">
      <c r="A5018" t="str">
        <f>VLOOKUP(B5018,'[1]Backbone Architecture'!$C:$D,2,FALSE)</f>
        <v>DIG-007-006</v>
      </c>
      <c r="B5018" s="23" t="s">
        <v>5937</v>
      </c>
      <c r="C5018" t="s">
        <v>3203</v>
      </c>
      <c r="D5018" t="s">
        <v>3202</v>
      </c>
      <c r="E5018" t="s">
        <v>47</v>
      </c>
      <c r="F5018" t="s">
        <v>4726</v>
      </c>
      <c r="G5018" s="23" t="s">
        <v>4793</v>
      </c>
      <c r="H5018" s="23" t="s">
        <v>5445</v>
      </c>
      <c r="J5018" t="s">
        <v>4727</v>
      </c>
      <c r="K5018" t="s">
        <v>4777</v>
      </c>
      <c r="L5018" s="23" t="s">
        <v>47</v>
      </c>
    </row>
    <row r="5019" spans="1:12" ht="14.4" x14ac:dyDescent="0.3">
      <c r="A5019" t="str">
        <f>VLOOKUP(B5019,'[1]Backbone Architecture'!$C:$D,2,FALSE)</f>
        <v>DIG-007-006</v>
      </c>
      <c r="B5019" s="23" t="s">
        <v>5937</v>
      </c>
      <c r="C5019" t="s">
        <v>3407</v>
      </c>
      <c r="D5019" t="s">
        <v>3406</v>
      </c>
      <c r="E5019" t="s">
        <v>19</v>
      </c>
      <c r="F5019" t="s">
        <v>5402</v>
      </c>
      <c r="G5019" s="23" t="s">
        <v>4793</v>
      </c>
      <c r="H5019" s="23" t="s">
        <v>5445</v>
      </c>
      <c r="J5019" s="23" t="s">
        <v>3406</v>
      </c>
      <c r="K5019" s="50" t="s">
        <v>3408</v>
      </c>
      <c r="L5019" s="23" t="s">
        <v>19</v>
      </c>
    </row>
    <row r="5020" spans="1:12" ht="14.4" x14ac:dyDescent="0.3">
      <c r="A5020" t="str">
        <f>VLOOKUP(B5020,'[1]Backbone Architecture'!$C:$D,2,FALSE)</f>
        <v>DIG-007-006</v>
      </c>
      <c r="B5020" s="23" t="s">
        <v>5937</v>
      </c>
      <c r="C5020" t="s">
        <v>3464</v>
      </c>
      <c r="D5020" t="s">
        <v>3463</v>
      </c>
      <c r="E5020" t="s">
        <v>25</v>
      </c>
      <c r="F5020" t="s">
        <v>3465</v>
      </c>
      <c r="G5020" s="23" t="s">
        <v>4793</v>
      </c>
      <c r="H5020" s="23" t="s">
        <v>5445</v>
      </c>
      <c r="J5020" s="23" t="s">
        <v>5938</v>
      </c>
      <c r="K5020" s="50" t="s">
        <v>5939</v>
      </c>
      <c r="L5020" s="23" t="s">
        <v>19</v>
      </c>
    </row>
    <row r="5021" spans="1:12" ht="14.4" x14ac:dyDescent="0.3">
      <c r="A5021" t="str">
        <f>VLOOKUP(B5021,'[1]Backbone Architecture'!$C:$D,2,FALSE)</f>
        <v>DIG-007-006</v>
      </c>
      <c r="B5021" s="23" t="s">
        <v>5937</v>
      </c>
      <c r="C5021" t="s">
        <v>3935</v>
      </c>
      <c r="D5021" t="s">
        <v>3934</v>
      </c>
      <c r="E5021" t="s">
        <v>19</v>
      </c>
      <c r="F5021" t="s">
        <v>3936</v>
      </c>
      <c r="G5021" s="23" t="s">
        <v>4793</v>
      </c>
      <c r="H5021" s="23" t="s">
        <v>5445</v>
      </c>
      <c r="J5021" s="23" t="s">
        <v>3934</v>
      </c>
      <c r="K5021" s="50" t="s">
        <v>3936</v>
      </c>
      <c r="L5021" s="23" t="s">
        <v>19</v>
      </c>
    </row>
    <row r="5022" spans="1:12" ht="14.4" x14ac:dyDescent="0.3">
      <c r="A5022" t="str">
        <f>VLOOKUP(B5022,'[1]Backbone Architecture'!$C:$D,2,FALSE)</f>
        <v>DIG-007-006</v>
      </c>
      <c r="B5022" s="23" t="s">
        <v>5937</v>
      </c>
      <c r="C5022" t="s">
        <v>3941</v>
      </c>
      <c r="D5022" t="s">
        <v>3940</v>
      </c>
      <c r="E5022" t="s">
        <v>19</v>
      </c>
      <c r="F5022" t="s">
        <v>3942</v>
      </c>
      <c r="G5022" s="23" t="s">
        <v>4793</v>
      </c>
      <c r="H5022" s="23" t="s">
        <v>5445</v>
      </c>
      <c r="J5022" s="23" t="s">
        <v>5403</v>
      </c>
      <c r="K5022" s="50" t="s">
        <v>5404</v>
      </c>
      <c r="L5022" s="23" t="s">
        <v>19</v>
      </c>
    </row>
    <row r="5023" spans="1:12" ht="14.4" x14ac:dyDescent="0.3">
      <c r="A5023" t="str">
        <f>VLOOKUP(B5023,'[1]Backbone Architecture'!$C:$D,2,FALSE)</f>
        <v>DIG-007-006</v>
      </c>
      <c r="B5023" s="23" t="s">
        <v>5937</v>
      </c>
      <c r="C5023" t="s">
        <v>4564</v>
      </c>
      <c r="D5023" t="s">
        <v>4563</v>
      </c>
      <c r="E5023" t="s">
        <v>25</v>
      </c>
      <c r="F5023" t="s">
        <v>4565</v>
      </c>
      <c r="G5023" s="23" t="s">
        <v>4793</v>
      </c>
      <c r="H5023" s="23" t="s">
        <v>5445</v>
      </c>
      <c r="J5023" s="23" t="s">
        <v>4563</v>
      </c>
      <c r="K5023" s="50" t="s">
        <v>4565</v>
      </c>
      <c r="L5023" s="23" t="s">
        <v>25</v>
      </c>
    </row>
    <row r="5024" spans="1:12" ht="14.4" x14ac:dyDescent="0.3">
      <c r="A5024" t="str">
        <f>VLOOKUP(B5024,'[1]Backbone Architecture'!$C:$D,2,FALSE)</f>
        <v>SAG-001-014</v>
      </c>
      <c r="B5024" t="s">
        <v>5940</v>
      </c>
      <c r="C5024" t="s">
        <v>34</v>
      </c>
      <c r="D5024" t="s">
        <v>33</v>
      </c>
      <c r="E5024" t="s">
        <v>25</v>
      </c>
      <c r="F5024" t="s">
        <v>35</v>
      </c>
      <c r="G5024" t="s">
        <v>4638</v>
      </c>
      <c r="H5024" t="s">
        <v>4639</v>
      </c>
      <c r="J5024" t="s">
        <v>36</v>
      </c>
      <c r="L5024" t="s">
        <v>25</v>
      </c>
    </row>
    <row r="5025" spans="1:12" ht="14.4" x14ac:dyDescent="0.3">
      <c r="A5025" t="str">
        <f>VLOOKUP(B5025,'[1]Backbone Architecture'!$C:$D,2,FALSE)</f>
        <v>SAG-001-014</v>
      </c>
      <c r="B5025" t="s">
        <v>5940</v>
      </c>
      <c r="C5025" t="s">
        <v>536</v>
      </c>
      <c r="D5025" t="s">
        <v>535</v>
      </c>
      <c r="E5025" t="s">
        <v>25</v>
      </c>
      <c r="F5025" t="s">
        <v>4641</v>
      </c>
      <c r="G5025" t="s">
        <v>4638</v>
      </c>
      <c r="H5025" t="s">
        <v>4639</v>
      </c>
      <c r="J5025" t="s">
        <v>535</v>
      </c>
      <c r="L5025" t="s">
        <v>25</v>
      </c>
    </row>
    <row r="5026" spans="1:12" ht="14.4" x14ac:dyDescent="0.3">
      <c r="A5026" t="str">
        <f>VLOOKUP(B5026,'[1]Backbone Architecture'!$C:$D,2,FALSE)</f>
        <v>SAG-001-014</v>
      </c>
      <c r="B5026" t="s">
        <v>5940</v>
      </c>
      <c r="C5026" t="s">
        <v>547</v>
      </c>
      <c r="D5026" t="s">
        <v>546</v>
      </c>
      <c r="E5026" t="s">
        <v>25</v>
      </c>
      <c r="F5026" t="s">
        <v>4642</v>
      </c>
      <c r="G5026" t="s">
        <v>4638</v>
      </c>
      <c r="H5026" t="s">
        <v>4639</v>
      </c>
      <c r="J5026" t="s">
        <v>546</v>
      </c>
      <c r="L5026" t="s">
        <v>25</v>
      </c>
    </row>
    <row r="5027" spans="1:12" ht="14.4" x14ac:dyDescent="0.3">
      <c r="A5027" t="str">
        <f>VLOOKUP(B5027,'[1]Backbone Architecture'!$C:$D,2,FALSE)</f>
        <v>SAG-001-014</v>
      </c>
      <c r="B5027" t="s">
        <v>5940</v>
      </c>
      <c r="C5027" t="s">
        <v>562</v>
      </c>
      <c r="D5027" t="s">
        <v>561</v>
      </c>
      <c r="E5027" t="s">
        <v>25</v>
      </c>
      <c r="F5027" t="s">
        <v>4643</v>
      </c>
      <c r="G5027" t="s">
        <v>4638</v>
      </c>
      <c r="H5027" t="s">
        <v>4639</v>
      </c>
      <c r="J5027" t="s">
        <v>561</v>
      </c>
      <c r="L5027" t="s">
        <v>25</v>
      </c>
    </row>
    <row r="5028" spans="1:12" ht="14.4" x14ac:dyDescent="0.3">
      <c r="A5028" t="str">
        <f>VLOOKUP(B5028,'[1]Backbone Architecture'!$C:$D,2,FALSE)</f>
        <v>SAG-001-014</v>
      </c>
      <c r="B5028" t="s">
        <v>5940</v>
      </c>
      <c r="C5028" t="s">
        <v>662</v>
      </c>
      <c r="D5028" t="s">
        <v>661</v>
      </c>
      <c r="E5028" t="s">
        <v>47</v>
      </c>
      <c r="F5028" t="s">
        <v>4696</v>
      </c>
      <c r="G5028" t="s">
        <v>4638</v>
      </c>
      <c r="H5028" t="s">
        <v>4639</v>
      </c>
      <c r="J5028" t="s">
        <v>661</v>
      </c>
      <c r="L5028" t="s">
        <v>25</v>
      </c>
    </row>
    <row r="5029" spans="1:12" ht="14.4" x14ac:dyDescent="0.3">
      <c r="A5029" t="str">
        <f>VLOOKUP(B5029,'[1]Backbone Architecture'!$C:$D,2,FALSE)</f>
        <v>SAG-001-014</v>
      </c>
      <c r="B5029" t="s">
        <v>5940</v>
      </c>
      <c r="C5029" t="s">
        <v>706</v>
      </c>
      <c r="D5029" t="s">
        <v>4644</v>
      </c>
      <c r="E5029" t="s">
        <v>25</v>
      </c>
      <c r="F5029" t="s">
        <v>4645</v>
      </c>
      <c r="G5029" t="s">
        <v>4638</v>
      </c>
      <c r="H5029" t="s">
        <v>4639</v>
      </c>
      <c r="J5029" t="s">
        <v>4646</v>
      </c>
      <c r="L5029" t="s">
        <v>25</v>
      </c>
    </row>
    <row r="5030" spans="1:12" ht="14.4" x14ac:dyDescent="0.3">
      <c r="A5030" t="str">
        <f>VLOOKUP(B5030,'[1]Backbone Architecture'!$C:$D,2,FALSE)</f>
        <v>SAG-001-014</v>
      </c>
      <c r="B5030" t="s">
        <v>5940</v>
      </c>
      <c r="C5030" t="s">
        <v>721</v>
      </c>
      <c r="D5030" t="s">
        <v>720</v>
      </c>
      <c r="E5030" t="s">
        <v>47</v>
      </c>
      <c r="F5030" t="s">
        <v>4647</v>
      </c>
      <c r="G5030" t="s">
        <v>4638</v>
      </c>
      <c r="H5030" t="s">
        <v>4639</v>
      </c>
      <c r="J5030" t="s">
        <v>4648</v>
      </c>
      <c r="L5030" t="s">
        <v>47</v>
      </c>
    </row>
    <row r="5031" spans="1:12" ht="14.4" x14ac:dyDescent="0.3">
      <c r="A5031" t="str">
        <f>VLOOKUP(B5031,'[1]Backbone Architecture'!$C:$D,2,FALSE)</f>
        <v>SAG-001-014</v>
      </c>
      <c r="B5031" t="s">
        <v>5940</v>
      </c>
      <c r="C5031" t="s">
        <v>785</v>
      </c>
      <c r="D5031" t="s">
        <v>784</v>
      </c>
      <c r="E5031" t="s">
        <v>25</v>
      </c>
      <c r="F5031" t="s">
        <v>786</v>
      </c>
      <c r="G5031" t="s">
        <v>4638</v>
      </c>
      <c r="H5031" t="s">
        <v>4639</v>
      </c>
      <c r="J5031" t="s">
        <v>784</v>
      </c>
      <c r="L5031" t="s">
        <v>25</v>
      </c>
    </row>
    <row r="5032" spans="1:12" ht="14.4" x14ac:dyDescent="0.3">
      <c r="A5032" t="str">
        <f>VLOOKUP(B5032,'[1]Backbone Architecture'!$C:$D,2,FALSE)</f>
        <v>SAG-001-014</v>
      </c>
      <c r="B5032" t="s">
        <v>5940</v>
      </c>
      <c r="C5032" t="s">
        <v>868</v>
      </c>
      <c r="D5032" t="s">
        <v>867</v>
      </c>
      <c r="E5032" t="s">
        <v>25</v>
      </c>
      <c r="F5032" t="s">
        <v>869</v>
      </c>
      <c r="G5032" t="s">
        <v>4638</v>
      </c>
      <c r="H5032" t="s">
        <v>4639</v>
      </c>
      <c r="J5032" t="s">
        <v>870</v>
      </c>
      <c r="L5032" t="s">
        <v>25</v>
      </c>
    </row>
    <row r="5033" spans="1:12" ht="14.4" x14ac:dyDescent="0.3">
      <c r="A5033" t="str">
        <f>VLOOKUP(B5033,'[1]Backbone Architecture'!$C:$D,2,FALSE)</f>
        <v>SAG-001-014</v>
      </c>
      <c r="B5033" t="s">
        <v>5940</v>
      </c>
      <c r="C5033" t="s">
        <v>919</v>
      </c>
      <c r="D5033" t="s">
        <v>918</v>
      </c>
      <c r="E5033" t="s">
        <v>25</v>
      </c>
      <c r="F5033" t="s">
        <v>4649</v>
      </c>
      <c r="G5033" t="s">
        <v>4638</v>
      </c>
      <c r="H5033" t="s">
        <v>4639</v>
      </c>
      <c r="J5033" t="s">
        <v>918</v>
      </c>
      <c r="L5033" t="s">
        <v>47</v>
      </c>
    </row>
    <row r="5034" spans="1:12" ht="14.4" x14ac:dyDescent="0.3">
      <c r="A5034" t="str">
        <f>VLOOKUP(B5034,'[1]Backbone Architecture'!$C:$D,2,FALSE)</f>
        <v>SAG-001-014</v>
      </c>
      <c r="B5034" t="s">
        <v>5940</v>
      </c>
      <c r="C5034" t="s">
        <v>1050</v>
      </c>
      <c r="D5034" t="s">
        <v>1049</v>
      </c>
      <c r="E5034" t="s">
        <v>25</v>
      </c>
      <c r="F5034" t="s">
        <v>1051</v>
      </c>
      <c r="G5034" t="s">
        <v>4638</v>
      </c>
      <c r="H5034" t="s">
        <v>4639</v>
      </c>
      <c r="J5034" t="s">
        <v>1052</v>
      </c>
      <c r="L5034" t="s">
        <v>25</v>
      </c>
    </row>
    <row r="5035" spans="1:12" ht="14.4" x14ac:dyDescent="0.3">
      <c r="A5035" t="str">
        <f>VLOOKUP(B5035,'[1]Backbone Architecture'!$C:$D,2,FALSE)</f>
        <v>SAG-001-014</v>
      </c>
      <c r="B5035" t="s">
        <v>5940</v>
      </c>
      <c r="C5035" t="s">
        <v>1089</v>
      </c>
      <c r="D5035" t="s">
        <v>4652</v>
      </c>
      <c r="E5035" t="s">
        <v>25</v>
      </c>
      <c r="F5035" t="s">
        <v>4653</v>
      </c>
      <c r="G5035" t="s">
        <v>4638</v>
      </c>
      <c r="H5035" t="s">
        <v>4639</v>
      </c>
      <c r="J5035" t="s">
        <v>4654</v>
      </c>
      <c r="K5035" s="50" t="s">
        <v>1092</v>
      </c>
      <c r="L5035" t="s">
        <v>25</v>
      </c>
    </row>
    <row r="5036" spans="1:12" ht="14.4" x14ac:dyDescent="0.3">
      <c r="A5036" t="str">
        <f>VLOOKUP(B5036,'[1]Backbone Architecture'!$C:$D,2,FALSE)</f>
        <v>SAG-001-014</v>
      </c>
      <c r="B5036" t="s">
        <v>5940</v>
      </c>
      <c r="C5036" t="s">
        <v>2254</v>
      </c>
      <c r="D5036" t="s">
        <v>2253</v>
      </c>
      <c r="E5036" t="s">
        <v>25</v>
      </c>
      <c r="F5036" t="s">
        <v>2255</v>
      </c>
      <c r="G5036" t="s">
        <v>4638</v>
      </c>
      <c r="H5036" t="s">
        <v>4639</v>
      </c>
      <c r="J5036" t="s">
        <v>2253</v>
      </c>
      <c r="L5036" t="s">
        <v>25</v>
      </c>
    </row>
    <row r="5037" spans="1:12" ht="14.4" x14ac:dyDescent="0.3">
      <c r="A5037" t="str">
        <f>VLOOKUP(B5037,'[1]Backbone Architecture'!$C:$D,2,FALSE)</f>
        <v>SAG-001-014</v>
      </c>
      <c r="B5037" t="s">
        <v>5940</v>
      </c>
      <c r="C5037" t="s">
        <v>2368</v>
      </c>
      <c r="D5037" t="s">
        <v>2367</v>
      </c>
      <c r="E5037" t="s">
        <v>25</v>
      </c>
      <c r="F5037" t="s">
        <v>2369</v>
      </c>
      <c r="G5037" t="s">
        <v>4638</v>
      </c>
      <c r="H5037" t="s">
        <v>4639</v>
      </c>
      <c r="J5037" t="s">
        <v>2367</v>
      </c>
      <c r="L5037" t="s">
        <v>25</v>
      </c>
    </row>
    <row r="5038" spans="1:12" ht="14.4" x14ac:dyDescent="0.3">
      <c r="A5038" t="str">
        <f>VLOOKUP(B5038,'[1]Backbone Architecture'!$C:$D,2,FALSE)</f>
        <v>SAG-001-014</v>
      </c>
      <c r="B5038" t="s">
        <v>5940</v>
      </c>
      <c r="C5038" t="s">
        <v>2428</v>
      </c>
      <c r="D5038" t="s">
        <v>2200</v>
      </c>
      <c r="E5038" t="s">
        <v>47</v>
      </c>
      <c r="F5038" t="s">
        <v>4782</v>
      </c>
      <c r="G5038" t="s">
        <v>4638</v>
      </c>
      <c r="H5038" t="s">
        <v>4639</v>
      </c>
      <c r="J5038" t="s">
        <v>4215</v>
      </c>
      <c r="K5038" t="s">
        <v>4217</v>
      </c>
      <c r="L5038" t="s">
        <v>47</v>
      </c>
    </row>
    <row r="5039" spans="1:12" ht="14.4" x14ac:dyDescent="0.3">
      <c r="A5039" t="str">
        <f>VLOOKUP(B5039,'[1]Backbone Architecture'!$C:$D,2,FALSE)</f>
        <v>SAG-001-014</v>
      </c>
      <c r="B5039" t="s">
        <v>5940</v>
      </c>
      <c r="C5039" t="s">
        <v>2550</v>
      </c>
      <c r="D5039" t="s">
        <v>2549</v>
      </c>
      <c r="E5039" t="s">
        <v>25</v>
      </c>
      <c r="F5039" t="s">
        <v>5181</v>
      </c>
      <c r="G5039" t="s">
        <v>4638</v>
      </c>
      <c r="H5039" t="s">
        <v>4639</v>
      </c>
      <c r="J5039" t="s">
        <v>2549</v>
      </c>
      <c r="K5039" t="s">
        <v>2551</v>
      </c>
      <c r="L5039" t="s">
        <v>25</v>
      </c>
    </row>
    <row r="5040" spans="1:12" ht="14.4" x14ac:dyDescent="0.3">
      <c r="A5040" t="str">
        <f>VLOOKUP(B5040,'[1]Backbone Architecture'!$C:$D,2,FALSE)</f>
        <v>SAG-001-014</v>
      </c>
      <c r="B5040" t="s">
        <v>5940</v>
      </c>
      <c r="C5040" t="s">
        <v>2815</v>
      </c>
      <c r="D5040" t="s">
        <v>2814</v>
      </c>
      <c r="E5040" t="s">
        <v>47</v>
      </c>
      <c r="F5040" t="s">
        <v>4656</v>
      </c>
      <c r="G5040" t="s">
        <v>4638</v>
      </c>
      <c r="H5040" t="s">
        <v>4639</v>
      </c>
      <c r="J5040" t="s">
        <v>2814</v>
      </c>
      <c r="L5040" t="s">
        <v>25</v>
      </c>
    </row>
    <row r="5041" spans="1:12" ht="14.4" x14ac:dyDescent="0.3">
      <c r="A5041" t="str">
        <f>VLOOKUP(B5041,'[1]Backbone Architecture'!$C:$D,2,FALSE)</f>
        <v>SAG-001-014</v>
      </c>
      <c r="B5041" t="s">
        <v>5940</v>
      </c>
      <c r="C5041" t="s">
        <v>3283</v>
      </c>
      <c r="D5041" t="s">
        <v>3282</v>
      </c>
      <c r="E5041" t="s">
        <v>25</v>
      </c>
      <c r="F5041" t="s">
        <v>3284</v>
      </c>
      <c r="G5041" t="s">
        <v>4638</v>
      </c>
      <c r="H5041" t="s">
        <v>4639</v>
      </c>
      <c r="J5041" t="s">
        <v>3282</v>
      </c>
      <c r="L5041" t="s">
        <v>25</v>
      </c>
    </row>
    <row r="5042" spans="1:12" ht="14.4" x14ac:dyDescent="0.3">
      <c r="A5042" t="str">
        <f>VLOOKUP(B5042,'[1]Backbone Architecture'!$C:$D,2,FALSE)</f>
        <v>SAG-001-014</v>
      </c>
      <c r="B5042" t="s">
        <v>5940</v>
      </c>
      <c r="C5042" t="s">
        <v>3662</v>
      </c>
      <c r="D5042" t="s">
        <v>3661</v>
      </c>
      <c r="E5042" t="s">
        <v>25</v>
      </c>
      <c r="F5042" t="s">
        <v>3660</v>
      </c>
      <c r="G5042" t="s">
        <v>4638</v>
      </c>
      <c r="H5042" t="s">
        <v>4639</v>
      </c>
      <c r="J5042" t="s">
        <v>3661</v>
      </c>
      <c r="K5042" s="50" t="s">
        <v>3660</v>
      </c>
      <c r="L5042" t="s">
        <v>25</v>
      </c>
    </row>
    <row r="5043" spans="1:12" ht="14.4" x14ac:dyDescent="0.3">
      <c r="A5043" t="str">
        <f>VLOOKUP(B5043,'[1]Backbone Architecture'!$C:$D,2,FALSE)</f>
        <v>SAG-001-014</v>
      </c>
      <c r="B5043" t="s">
        <v>5940</v>
      </c>
      <c r="C5043" t="s">
        <v>3666</v>
      </c>
      <c r="D5043" t="s">
        <v>3665</v>
      </c>
      <c r="E5043" t="s">
        <v>25</v>
      </c>
      <c r="F5043" t="s">
        <v>3667</v>
      </c>
      <c r="G5043" t="s">
        <v>4638</v>
      </c>
      <c r="H5043" t="s">
        <v>4639</v>
      </c>
      <c r="J5043" t="s">
        <v>3665</v>
      </c>
      <c r="L5043" t="s">
        <v>25</v>
      </c>
    </row>
    <row r="5044" spans="1:12" ht="14.4" x14ac:dyDescent="0.3">
      <c r="A5044" t="str">
        <f>VLOOKUP(B5044,'[1]Backbone Architecture'!$C:$D,2,FALSE)</f>
        <v>SAG-001-014</v>
      </c>
      <c r="B5044" t="s">
        <v>5940</v>
      </c>
      <c r="C5044" t="s">
        <v>4662</v>
      </c>
      <c r="D5044" t="s">
        <v>4663</v>
      </c>
      <c r="E5044" t="s">
        <v>47</v>
      </c>
      <c r="F5044" t="s">
        <v>4664</v>
      </c>
      <c r="G5044" t="s">
        <v>4638</v>
      </c>
      <c r="H5044" t="s">
        <v>4639</v>
      </c>
      <c r="J5044" t="s">
        <v>4665</v>
      </c>
      <c r="K5044" t="s">
        <v>3952</v>
      </c>
      <c r="L5044" t="s">
        <v>25</v>
      </c>
    </row>
    <row r="5045" spans="1:12" ht="14.4" x14ac:dyDescent="0.3">
      <c r="A5045" t="str">
        <f>VLOOKUP(B5045,'[1]Backbone Architecture'!$C:$D,2,FALSE)</f>
        <v>SAG-001-014</v>
      </c>
      <c r="B5045" t="s">
        <v>5940</v>
      </c>
      <c r="C5045" t="s">
        <v>4007</v>
      </c>
      <c r="D5045" t="s">
        <v>4006</v>
      </c>
      <c r="E5045" t="s">
        <v>25</v>
      </c>
      <c r="F5045" t="s">
        <v>4711</v>
      </c>
      <c r="G5045" t="s">
        <v>4638</v>
      </c>
      <c r="H5045" t="s">
        <v>4639</v>
      </c>
      <c r="J5045" t="s">
        <v>4006</v>
      </c>
      <c r="K5045" t="s">
        <v>5148</v>
      </c>
      <c r="L5045" t="s">
        <v>25</v>
      </c>
    </row>
    <row r="5046" spans="1:12" ht="14.4" x14ac:dyDescent="0.3">
      <c r="A5046" t="str">
        <f>VLOOKUP(B5046,'[1]Backbone Architecture'!$C:$D,2,FALSE)</f>
        <v>OPP-005-013</v>
      </c>
      <c r="B5046" t="s">
        <v>5941</v>
      </c>
      <c r="C5046" t="s">
        <v>46</v>
      </c>
      <c r="D5046" t="s">
        <v>45</v>
      </c>
      <c r="E5046" t="s">
        <v>47</v>
      </c>
      <c r="F5046" t="s">
        <v>5626</v>
      </c>
      <c r="G5046" t="s">
        <v>5126</v>
      </c>
      <c r="H5046" t="s">
        <v>5336</v>
      </c>
      <c r="J5046" t="s">
        <v>3740</v>
      </c>
      <c r="L5046" t="s">
        <v>47</v>
      </c>
    </row>
    <row r="5047" spans="1:12" ht="14.4" x14ac:dyDescent="0.3">
      <c r="A5047" t="str">
        <f>VLOOKUP(B5047,'[1]Backbone Architecture'!$C:$D,2,FALSE)</f>
        <v>OPP-005-013</v>
      </c>
      <c r="B5047" t="s">
        <v>5941</v>
      </c>
      <c r="C5047" t="s">
        <v>3693</v>
      </c>
      <c r="D5047" t="s">
        <v>5825</v>
      </c>
      <c r="E5047" t="s">
        <v>25</v>
      </c>
      <c r="F5047" t="s">
        <v>5826</v>
      </c>
      <c r="G5047" t="s">
        <v>5126</v>
      </c>
      <c r="H5047" t="s">
        <v>5336</v>
      </c>
      <c r="J5047" t="s">
        <v>3692</v>
      </c>
      <c r="L5047" t="s">
        <v>25</v>
      </c>
    </row>
    <row r="5048" spans="1:12" ht="14.4" x14ac:dyDescent="0.3">
      <c r="A5048" t="str">
        <f>VLOOKUP(B5048,'[1]Backbone Architecture'!$C:$D,2,FALSE)</f>
        <v>OPP-005-013</v>
      </c>
      <c r="B5048" t="s">
        <v>5941</v>
      </c>
      <c r="C5048" t="s">
        <v>662</v>
      </c>
      <c r="D5048" t="s">
        <v>661</v>
      </c>
      <c r="E5048" t="s">
        <v>47</v>
      </c>
      <c r="F5048" t="s">
        <v>4696</v>
      </c>
      <c r="G5048" t="s">
        <v>5126</v>
      </c>
      <c r="H5048" t="s">
        <v>5336</v>
      </c>
      <c r="J5048" t="s">
        <v>661</v>
      </c>
      <c r="L5048" t="s">
        <v>25</v>
      </c>
    </row>
    <row r="5049" spans="1:12" ht="14.4" x14ac:dyDescent="0.3">
      <c r="A5049" t="str">
        <f>VLOOKUP(B5049,'[1]Backbone Architecture'!$C:$D,2,FALSE)</f>
        <v>OPP-005-013</v>
      </c>
      <c r="B5049" t="s">
        <v>5941</v>
      </c>
      <c r="C5049" t="s">
        <v>728</v>
      </c>
      <c r="D5049" t="s">
        <v>727</v>
      </c>
      <c r="E5049" t="s">
        <v>47</v>
      </c>
      <c r="F5049" t="s">
        <v>729</v>
      </c>
      <c r="G5049" t="s">
        <v>5126</v>
      </c>
      <c r="H5049" t="s">
        <v>5336</v>
      </c>
      <c r="J5049" t="s">
        <v>727</v>
      </c>
      <c r="L5049" t="s">
        <v>25</v>
      </c>
    </row>
    <row r="5050" spans="1:12" ht="14.4" x14ac:dyDescent="0.3">
      <c r="A5050" t="str">
        <f>VLOOKUP(B5050,'[1]Backbone Architecture'!$C:$D,2,FALSE)</f>
        <v>OPP-005-013</v>
      </c>
      <c r="B5050" t="s">
        <v>5941</v>
      </c>
      <c r="C5050" t="s">
        <v>761</v>
      </c>
      <c r="D5050" t="s">
        <v>760</v>
      </c>
      <c r="E5050" t="s">
        <v>47</v>
      </c>
      <c r="F5050" t="s">
        <v>4685</v>
      </c>
      <c r="G5050" t="s">
        <v>5126</v>
      </c>
      <c r="H5050" t="s">
        <v>5336</v>
      </c>
      <c r="J5050" t="s">
        <v>5337</v>
      </c>
      <c r="L5050" t="s">
        <v>47</v>
      </c>
    </row>
    <row r="5051" spans="1:12" ht="14.4" x14ac:dyDescent="0.3">
      <c r="A5051" t="str">
        <f>VLOOKUP(B5051,'[1]Backbone Architecture'!$C:$D,2,FALSE)</f>
        <v>OPP-005-013</v>
      </c>
      <c r="B5051" t="s">
        <v>5941</v>
      </c>
      <c r="C5051" t="s">
        <v>903</v>
      </c>
      <c r="D5051" t="s">
        <v>4965</v>
      </c>
      <c r="E5051" t="s">
        <v>25</v>
      </c>
      <c r="F5051" t="s">
        <v>4966</v>
      </c>
      <c r="G5051" t="s">
        <v>5126</v>
      </c>
      <c r="H5051" t="s">
        <v>5336</v>
      </c>
      <c r="J5051" t="s">
        <v>902</v>
      </c>
      <c r="L5051" t="s">
        <v>25</v>
      </c>
    </row>
    <row r="5052" spans="1:12" ht="14.4" x14ac:dyDescent="0.3">
      <c r="A5052" t="str">
        <f>VLOOKUP(B5052,'[1]Backbone Architecture'!$C:$D,2,FALSE)</f>
        <v>OPP-005-013</v>
      </c>
      <c r="B5052" t="s">
        <v>5941</v>
      </c>
      <c r="C5052" t="s">
        <v>971</v>
      </c>
      <c r="D5052" t="s">
        <v>973</v>
      </c>
      <c r="E5052" t="s">
        <v>25</v>
      </c>
      <c r="F5052" t="s">
        <v>972</v>
      </c>
      <c r="G5052" t="s">
        <v>5126</v>
      </c>
      <c r="H5052" t="s">
        <v>5336</v>
      </c>
      <c r="J5052" t="s">
        <v>5942</v>
      </c>
      <c r="L5052" t="s">
        <v>25</v>
      </c>
    </row>
    <row r="5053" spans="1:12" ht="14.4" x14ac:dyDescent="0.3">
      <c r="A5053" t="str">
        <f>VLOOKUP(B5053,'[1]Backbone Architecture'!$C:$D,2,FALSE)</f>
        <v>OPP-005-013</v>
      </c>
      <c r="B5053" t="s">
        <v>5941</v>
      </c>
      <c r="C5053" t="s">
        <v>1112</v>
      </c>
      <c r="D5053" t="s">
        <v>1111</v>
      </c>
      <c r="E5053" t="s">
        <v>25</v>
      </c>
      <c r="F5053" t="s">
        <v>4737</v>
      </c>
      <c r="G5053" t="s">
        <v>5126</v>
      </c>
      <c r="H5053" t="s">
        <v>5336</v>
      </c>
      <c r="J5053" t="s">
        <v>1111</v>
      </c>
      <c r="K5053" s="50" t="s">
        <v>4738</v>
      </c>
      <c r="L5053" t="s">
        <v>25</v>
      </c>
    </row>
    <row r="5054" spans="1:12" ht="14.4" x14ac:dyDescent="0.3">
      <c r="A5054" t="str">
        <f>VLOOKUP(B5054,'[1]Backbone Architecture'!$C:$D,2,FALSE)</f>
        <v>OPP-005-013</v>
      </c>
      <c r="B5054" t="s">
        <v>5941</v>
      </c>
      <c r="C5054" t="s">
        <v>1211</v>
      </c>
      <c r="D5054" t="s">
        <v>1210</v>
      </c>
      <c r="E5054" t="s">
        <v>47</v>
      </c>
      <c r="F5054" t="s">
        <v>4699</v>
      </c>
      <c r="G5054" t="s">
        <v>5126</v>
      </c>
      <c r="H5054" t="s">
        <v>5336</v>
      </c>
      <c r="J5054" t="s">
        <v>1210</v>
      </c>
      <c r="L5054" t="s">
        <v>47</v>
      </c>
    </row>
    <row r="5055" spans="1:12" ht="14.4" x14ac:dyDescent="0.3">
      <c r="A5055" t="str">
        <f>VLOOKUP(B5055,'[1]Backbone Architecture'!$C:$D,2,FALSE)</f>
        <v>OPP-005-013</v>
      </c>
      <c r="B5055" t="s">
        <v>5941</v>
      </c>
      <c r="C5055" t="s">
        <v>1337</v>
      </c>
      <c r="D5055" t="s">
        <v>1336</v>
      </c>
      <c r="E5055" t="s">
        <v>25</v>
      </c>
      <c r="F5055" t="s">
        <v>4917</v>
      </c>
      <c r="G5055" t="s">
        <v>5126</v>
      </c>
      <c r="H5055" t="s">
        <v>5336</v>
      </c>
      <c r="J5055" t="s">
        <v>5943</v>
      </c>
      <c r="L5055" t="s">
        <v>25</v>
      </c>
    </row>
    <row r="5056" spans="1:12" ht="14.4" x14ac:dyDescent="0.3">
      <c r="A5056" t="str">
        <f>VLOOKUP(B5056,'[1]Backbone Architecture'!$C:$D,2,FALSE)</f>
        <v>OPP-005-013</v>
      </c>
      <c r="B5056" t="s">
        <v>5941</v>
      </c>
      <c r="C5056" t="s">
        <v>2287</v>
      </c>
      <c r="D5056" t="s">
        <v>2286</v>
      </c>
      <c r="E5056" t="s">
        <v>25</v>
      </c>
      <c r="F5056" t="s">
        <v>4969</v>
      </c>
      <c r="G5056" t="s">
        <v>5126</v>
      </c>
      <c r="H5056" t="s">
        <v>5336</v>
      </c>
      <c r="J5056" t="s">
        <v>2286</v>
      </c>
      <c r="L5056" t="s">
        <v>25</v>
      </c>
    </row>
    <row r="5057" spans="1:12" ht="14.4" x14ac:dyDescent="0.3">
      <c r="A5057" t="str">
        <f>VLOOKUP(B5057,'[1]Backbone Architecture'!$C:$D,2,FALSE)</f>
        <v>OPP-005-013</v>
      </c>
      <c r="B5057" t="s">
        <v>5941</v>
      </c>
      <c r="C5057" t="s">
        <v>2749</v>
      </c>
      <c r="D5057" t="s">
        <v>2693</v>
      </c>
      <c r="E5057" t="s">
        <v>19</v>
      </c>
      <c r="F5057" t="s">
        <v>5339</v>
      </c>
      <c r="G5057" t="s">
        <v>5126</v>
      </c>
      <c r="H5057" t="s">
        <v>5336</v>
      </c>
      <c r="J5057" t="s">
        <v>2748</v>
      </c>
      <c r="L5057" t="s">
        <v>19</v>
      </c>
    </row>
    <row r="5058" spans="1:12" ht="14.4" x14ac:dyDescent="0.3">
      <c r="A5058" t="str">
        <f>VLOOKUP(B5058,'[1]Backbone Architecture'!$C:$D,2,FALSE)</f>
        <v>OPP-005-013</v>
      </c>
      <c r="B5058" t="s">
        <v>5941</v>
      </c>
      <c r="C5058" t="s">
        <v>2956</v>
      </c>
      <c r="D5058" t="s">
        <v>4724</v>
      </c>
      <c r="E5058" t="s">
        <v>47</v>
      </c>
      <c r="F5058" t="s">
        <v>4725</v>
      </c>
      <c r="G5058" t="s">
        <v>5126</v>
      </c>
      <c r="H5058" t="s">
        <v>5336</v>
      </c>
      <c r="J5058" t="s">
        <v>5727</v>
      </c>
      <c r="L5058" t="s">
        <v>25</v>
      </c>
    </row>
    <row r="5059" spans="1:12" ht="14.4" x14ac:dyDescent="0.3">
      <c r="A5059" t="str">
        <f>VLOOKUP(B5059,'[1]Backbone Architecture'!$C:$D,2,FALSE)</f>
        <v>OPP-005-013</v>
      </c>
      <c r="B5059" t="s">
        <v>5941</v>
      </c>
      <c r="C5059" t="s">
        <v>3225</v>
      </c>
      <c r="D5059" t="s">
        <v>3224</v>
      </c>
      <c r="E5059" t="s">
        <v>25</v>
      </c>
      <c r="F5059" t="s">
        <v>4681</v>
      </c>
      <c r="G5059" t="s">
        <v>5126</v>
      </c>
      <c r="H5059" t="s">
        <v>5336</v>
      </c>
      <c r="J5059" t="s">
        <v>3224</v>
      </c>
      <c r="K5059" t="s">
        <v>5132</v>
      </c>
      <c r="L5059" t="s">
        <v>25</v>
      </c>
    </row>
    <row r="5060" spans="1:12" ht="14.4" x14ac:dyDescent="0.3">
      <c r="A5060" t="str">
        <f>VLOOKUP(B5060,'[1]Backbone Architecture'!$C:$D,2,FALSE)</f>
        <v>OPP-005-013</v>
      </c>
      <c r="B5060" t="s">
        <v>5941</v>
      </c>
      <c r="C5060" t="s">
        <v>3346</v>
      </c>
      <c r="D5060" t="s">
        <v>3345</v>
      </c>
      <c r="E5060" t="s">
        <v>25</v>
      </c>
      <c r="F5060" t="s">
        <v>4783</v>
      </c>
      <c r="G5060" t="s">
        <v>5126</v>
      </c>
      <c r="H5060" t="s">
        <v>5336</v>
      </c>
      <c r="J5060" t="s">
        <v>3345</v>
      </c>
      <c r="K5060" t="s">
        <v>3347</v>
      </c>
      <c r="L5060" t="s">
        <v>47</v>
      </c>
    </row>
    <row r="5061" spans="1:12" ht="14.4" x14ac:dyDescent="0.3">
      <c r="A5061" t="str">
        <f>VLOOKUP(B5061,'[1]Backbone Architecture'!$C:$D,2,FALSE)</f>
        <v>OPP-005-013</v>
      </c>
      <c r="B5061" t="s">
        <v>5941</v>
      </c>
      <c r="C5061" t="s">
        <v>3413</v>
      </c>
      <c r="D5061" t="s">
        <v>3412</v>
      </c>
      <c r="E5061" t="s">
        <v>25</v>
      </c>
      <c r="F5061" t="s">
        <v>4708</v>
      </c>
      <c r="G5061" t="s">
        <v>5126</v>
      </c>
      <c r="H5061" t="s">
        <v>5336</v>
      </c>
      <c r="J5061" t="s">
        <v>3412</v>
      </c>
      <c r="K5061" t="s">
        <v>3414</v>
      </c>
      <c r="L5061" t="s">
        <v>25</v>
      </c>
    </row>
    <row r="5062" spans="1:12" ht="14.4" x14ac:dyDescent="0.3">
      <c r="A5062" t="str">
        <f>VLOOKUP(B5062,'[1]Backbone Architecture'!$C:$D,2,FALSE)</f>
        <v>OPP-005-013</v>
      </c>
      <c r="B5062" t="s">
        <v>5941</v>
      </c>
      <c r="C5062" t="s">
        <v>3416</v>
      </c>
      <c r="D5062" t="s">
        <v>3415</v>
      </c>
      <c r="E5062" t="s">
        <v>25</v>
      </c>
      <c r="F5062" t="s">
        <v>3417</v>
      </c>
      <c r="G5062" t="s">
        <v>5126</v>
      </c>
      <c r="H5062" t="s">
        <v>5336</v>
      </c>
      <c r="J5062" t="s">
        <v>3415</v>
      </c>
      <c r="L5062" t="s">
        <v>25</v>
      </c>
    </row>
    <row r="5063" spans="1:12" ht="14.4" x14ac:dyDescent="0.3">
      <c r="A5063" t="str">
        <f>VLOOKUP(B5063,'[1]Backbone Architecture'!$C:$D,2,FALSE)</f>
        <v>OPP-005-013</v>
      </c>
      <c r="B5063" t="s">
        <v>5941</v>
      </c>
      <c r="C5063" t="s">
        <v>3426</v>
      </c>
      <c r="D5063" t="s">
        <v>3425</v>
      </c>
      <c r="E5063" t="s">
        <v>25</v>
      </c>
      <c r="F5063" t="s">
        <v>5728</v>
      </c>
      <c r="G5063" t="s">
        <v>5126</v>
      </c>
      <c r="H5063" t="s">
        <v>5336</v>
      </c>
      <c r="J5063" t="s">
        <v>3425</v>
      </c>
      <c r="L5063" t="s">
        <v>19</v>
      </c>
    </row>
    <row r="5064" spans="1:12" ht="14.4" x14ac:dyDescent="0.3">
      <c r="A5064" t="str">
        <f>VLOOKUP(B5064,'[1]Backbone Architecture'!$C:$D,2,FALSE)</f>
        <v>OPP-005-013</v>
      </c>
      <c r="B5064" t="s">
        <v>5941</v>
      </c>
      <c r="C5064" t="s">
        <v>3535</v>
      </c>
      <c r="D5064" t="s">
        <v>3534</v>
      </c>
      <c r="E5064" t="s">
        <v>25</v>
      </c>
      <c r="F5064" t="s">
        <v>3536</v>
      </c>
      <c r="G5064" t="s">
        <v>5126</v>
      </c>
      <c r="H5064" t="s">
        <v>5336</v>
      </c>
      <c r="J5064" t="s">
        <v>3534</v>
      </c>
      <c r="K5064" s="50" t="s">
        <v>3536</v>
      </c>
      <c r="L5064" t="s">
        <v>25</v>
      </c>
    </row>
    <row r="5065" spans="1:12" ht="14.4" x14ac:dyDescent="0.3">
      <c r="A5065" t="str">
        <f>VLOOKUP(B5065,'[1]Backbone Architecture'!$C:$D,2,FALSE)</f>
        <v>OPP-005-013</v>
      </c>
      <c r="B5065" t="s">
        <v>5941</v>
      </c>
      <c r="C5065" t="s">
        <v>1364</v>
      </c>
      <c r="D5065" t="s">
        <v>5729</v>
      </c>
      <c r="E5065" t="s">
        <v>47</v>
      </c>
      <c r="F5065" t="s">
        <v>5730</v>
      </c>
      <c r="G5065" t="s">
        <v>5126</v>
      </c>
      <c r="H5065" t="s">
        <v>5336</v>
      </c>
      <c r="J5065" t="s">
        <v>4267</v>
      </c>
      <c r="L5065" t="s">
        <v>47</v>
      </c>
    </row>
    <row r="5066" spans="1:12" ht="14.4" x14ac:dyDescent="0.3">
      <c r="A5066" t="str">
        <f>VLOOKUP(B5066,'[1]Backbone Architecture'!$C:$D,2,FALSE)</f>
        <v>OPP-005-013</v>
      </c>
      <c r="B5066" t="s">
        <v>5941</v>
      </c>
      <c r="C5066" t="s">
        <v>3620</v>
      </c>
      <c r="D5066" t="s">
        <v>3619</v>
      </c>
      <c r="E5066" t="s">
        <v>25</v>
      </c>
      <c r="F5066" t="s">
        <v>4923</v>
      </c>
      <c r="G5066" t="s">
        <v>5126</v>
      </c>
      <c r="H5066" t="s">
        <v>5336</v>
      </c>
      <c r="J5066" t="s">
        <v>3619</v>
      </c>
      <c r="L5066" t="s">
        <v>25</v>
      </c>
    </row>
    <row r="5067" spans="1:12" ht="14.4" x14ac:dyDescent="0.3">
      <c r="A5067" t="str">
        <f>VLOOKUP(B5067,'[1]Backbone Architecture'!$C:$D,2,FALSE)</f>
        <v>OPP-005-013</v>
      </c>
      <c r="B5067" t="s">
        <v>5941</v>
      </c>
      <c r="C5067" t="s">
        <v>4455</v>
      </c>
      <c r="D5067" t="s">
        <v>4454</v>
      </c>
      <c r="E5067" t="s">
        <v>25</v>
      </c>
      <c r="F5067" t="s">
        <v>4456</v>
      </c>
      <c r="G5067" t="s">
        <v>5126</v>
      </c>
      <c r="H5067" t="s">
        <v>5336</v>
      </c>
      <c r="J5067" t="s">
        <v>4454</v>
      </c>
      <c r="L5067" t="s">
        <v>25</v>
      </c>
    </row>
    <row r="5068" spans="1:12" ht="14.4" x14ac:dyDescent="0.3">
      <c r="A5068" t="str">
        <f>VLOOKUP(B5068,'[1]Backbone Architecture'!$C:$D,2,FALSE)</f>
        <v>ENG-002-017</v>
      </c>
      <c r="B5068" t="s">
        <v>5944</v>
      </c>
      <c r="C5068" t="s">
        <v>515</v>
      </c>
      <c r="D5068" t="s">
        <v>514</v>
      </c>
      <c r="E5068" t="s">
        <v>25</v>
      </c>
      <c r="F5068" t="s">
        <v>516</v>
      </c>
      <c r="G5068" t="s">
        <v>4751</v>
      </c>
      <c r="H5068" t="s">
        <v>4752</v>
      </c>
      <c r="J5068" t="s">
        <v>517</v>
      </c>
      <c r="L5068" t="s">
        <v>25</v>
      </c>
    </row>
    <row r="5069" spans="1:12" ht="14.4" x14ac:dyDescent="0.3">
      <c r="A5069" t="str">
        <f>VLOOKUP(B5069,'[1]Backbone Architecture'!$C:$D,2,FALSE)</f>
        <v>ENG-002-017</v>
      </c>
      <c r="B5069" t="s">
        <v>5944</v>
      </c>
      <c r="C5069" t="s">
        <v>761</v>
      </c>
      <c r="D5069" t="s">
        <v>760</v>
      </c>
      <c r="E5069" t="s">
        <v>47</v>
      </c>
      <c r="F5069" t="s">
        <v>4685</v>
      </c>
      <c r="G5069" t="s">
        <v>4751</v>
      </c>
      <c r="H5069" t="s">
        <v>4752</v>
      </c>
      <c r="J5069" t="s">
        <v>4755</v>
      </c>
      <c r="K5069" t="s">
        <v>4756</v>
      </c>
      <c r="L5069" t="s">
        <v>47</v>
      </c>
    </row>
    <row r="5070" spans="1:12" ht="14.4" x14ac:dyDescent="0.3">
      <c r="A5070" t="str">
        <f>VLOOKUP(B5070,'[1]Backbone Architecture'!$C:$D,2,FALSE)</f>
        <v>ENG-002-017</v>
      </c>
      <c r="B5070" t="s">
        <v>5944</v>
      </c>
      <c r="C5070" t="s">
        <v>985</v>
      </c>
      <c r="D5070" t="s">
        <v>984</v>
      </c>
      <c r="E5070" t="s">
        <v>25</v>
      </c>
      <c r="F5070" t="s">
        <v>986</v>
      </c>
      <c r="G5070" t="s">
        <v>4751</v>
      </c>
      <c r="H5070" t="s">
        <v>4752</v>
      </c>
      <c r="J5070" t="s">
        <v>987</v>
      </c>
      <c r="K5070" t="s">
        <v>988</v>
      </c>
      <c r="L5070" t="s">
        <v>25</v>
      </c>
    </row>
    <row r="5071" spans="1:12" ht="14.4" x14ac:dyDescent="0.3">
      <c r="A5071" t="str">
        <f>VLOOKUP(B5071,'[1]Backbone Architecture'!$C:$D,2,FALSE)</f>
        <v>ENG-002-017</v>
      </c>
      <c r="B5071" t="s">
        <v>5944</v>
      </c>
      <c r="C5071" t="s">
        <v>1222</v>
      </c>
      <c r="D5071" t="s">
        <v>1221</v>
      </c>
      <c r="E5071" t="s">
        <v>25</v>
      </c>
      <c r="F5071" t="s">
        <v>1223</v>
      </c>
      <c r="G5071" t="s">
        <v>4751</v>
      </c>
      <c r="H5071" t="s">
        <v>4752</v>
      </c>
      <c r="J5071" t="s">
        <v>1221</v>
      </c>
      <c r="K5071" t="s">
        <v>1224</v>
      </c>
      <c r="L5071" t="s">
        <v>25</v>
      </c>
    </row>
    <row r="5072" spans="1:12" ht="14.4" x14ac:dyDescent="0.3">
      <c r="A5072" t="str">
        <f>VLOOKUP(B5072,'[1]Backbone Architecture'!$C:$D,2,FALSE)</f>
        <v>ENG-002-017</v>
      </c>
      <c r="B5072" t="s">
        <v>5944</v>
      </c>
      <c r="C5072" t="s">
        <v>1243</v>
      </c>
      <c r="D5072" t="s">
        <v>1242</v>
      </c>
      <c r="E5072" t="s">
        <v>25</v>
      </c>
      <c r="F5072" t="s">
        <v>4759</v>
      </c>
      <c r="G5072" t="s">
        <v>4751</v>
      </c>
      <c r="H5072" t="s">
        <v>4752</v>
      </c>
      <c r="J5072" t="s">
        <v>1242</v>
      </c>
      <c r="K5072" t="s">
        <v>1244</v>
      </c>
      <c r="L5072" t="s">
        <v>19</v>
      </c>
    </row>
    <row r="5073" spans="1:12" ht="14.4" x14ac:dyDescent="0.3">
      <c r="A5073" t="str">
        <f>VLOOKUP(B5073,'[1]Backbone Architecture'!$C:$D,2,FALSE)</f>
        <v>ENG-002-017</v>
      </c>
      <c r="B5073" t="s">
        <v>5944</v>
      </c>
      <c r="C5073" t="s">
        <v>1289</v>
      </c>
      <c r="D5073" t="s">
        <v>1288</v>
      </c>
      <c r="E5073" t="s">
        <v>25</v>
      </c>
      <c r="F5073" t="s">
        <v>4760</v>
      </c>
      <c r="G5073" t="s">
        <v>4751</v>
      </c>
      <c r="H5073" t="s">
        <v>4752</v>
      </c>
      <c r="J5073" t="s">
        <v>4761</v>
      </c>
      <c r="K5073" t="s">
        <v>4762</v>
      </c>
      <c r="L5073" t="s">
        <v>47</v>
      </c>
    </row>
    <row r="5074" spans="1:12" ht="14.4" x14ac:dyDescent="0.3">
      <c r="A5074" t="str">
        <f>VLOOKUP(B5074,'[1]Backbone Architecture'!$C:$D,2,FALSE)</f>
        <v>ENG-002-017</v>
      </c>
      <c r="B5074" t="s">
        <v>5944</v>
      </c>
      <c r="C5074" t="s">
        <v>1514</v>
      </c>
      <c r="D5074" t="s">
        <v>1513</v>
      </c>
      <c r="E5074" t="s">
        <v>25</v>
      </c>
      <c r="F5074" t="s">
        <v>1515</v>
      </c>
      <c r="G5074" t="s">
        <v>4751</v>
      </c>
      <c r="H5074" t="s">
        <v>4752</v>
      </c>
      <c r="J5074" t="s">
        <v>1513</v>
      </c>
      <c r="K5074" t="s">
        <v>1515</v>
      </c>
      <c r="L5074" t="s">
        <v>25</v>
      </c>
    </row>
    <row r="5075" spans="1:12" ht="14.4" x14ac:dyDescent="0.3">
      <c r="A5075" t="str">
        <f>VLOOKUP(B5075,'[1]Backbone Architecture'!$C:$D,2,FALSE)</f>
        <v>ENG-002-017</v>
      </c>
      <c r="B5075" t="s">
        <v>5944</v>
      </c>
      <c r="C5075" t="s">
        <v>1586</v>
      </c>
      <c r="D5075" t="s">
        <v>1585</v>
      </c>
      <c r="E5075" t="s">
        <v>25</v>
      </c>
      <c r="F5075" t="s">
        <v>1587</v>
      </c>
      <c r="G5075" t="s">
        <v>4751</v>
      </c>
      <c r="H5075" t="s">
        <v>4752</v>
      </c>
      <c r="J5075" t="s">
        <v>1585</v>
      </c>
      <c r="L5075" t="s">
        <v>25</v>
      </c>
    </row>
    <row r="5076" spans="1:12" ht="14.4" x14ac:dyDescent="0.3">
      <c r="A5076" t="str">
        <f>VLOOKUP(B5076,'[1]Backbone Architecture'!$C:$D,2,FALSE)</f>
        <v>ENG-002-017</v>
      </c>
      <c r="B5076" t="s">
        <v>5944</v>
      </c>
      <c r="C5076" t="s">
        <v>2004</v>
      </c>
      <c r="D5076" t="s">
        <v>2003</v>
      </c>
      <c r="E5076" t="s">
        <v>25</v>
      </c>
      <c r="F5076" t="s">
        <v>2005</v>
      </c>
      <c r="G5076" t="s">
        <v>4751</v>
      </c>
      <c r="H5076" t="s">
        <v>4752</v>
      </c>
      <c r="J5076" t="s">
        <v>2003</v>
      </c>
      <c r="L5076" t="s">
        <v>25</v>
      </c>
    </row>
    <row r="5077" spans="1:12" ht="14.4" x14ac:dyDescent="0.3">
      <c r="A5077" t="str">
        <f>VLOOKUP(B5077,'[1]Backbone Architecture'!$C:$D,2,FALSE)</f>
        <v>ENG-002-017</v>
      </c>
      <c r="B5077" t="s">
        <v>5944</v>
      </c>
      <c r="C5077" t="s">
        <v>2004</v>
      </c>
      <c r="D5077" t="s">
        <v>2003</v>
      </c>
      <c r="E5077" t="s">
        <v>25</v>
      </c>
      <c r="F5077" t="s">
        <v>2005</v>
      </c>
      <c r="G5077" t="s">
        <v>4751</v>
      </c>
      <c r="H5077" t="s">
        <v>4752</v>
      </c>
      <c r="J5077" t="s">
        <v>2006</v>
      </c>
      <c r="K5077" t="s">
        <v>2008</v>
      </c>
      <c r="L5077" t="s">
        <v>47</v>
      </c>
    </row>
    <row r="5078" spans="1:12" ht="14.4" x14ac:dyDescent="0.3">
      <c r="A5078" t="str">
        <f>VLOOKUP(B5078,'[1]Backbone Architecture'!$C:$D,2,FALSE)</f>
        <v>ENG-002-017</v>
      </c>
      <c r="B5078" t="s">
        <v>5944</v>
      </c>
      <c r="C5078" t="s">
        <v>2529</v>
      </c>
      <c r="D5078" t="s">
        <v>2528</v>
      </c>
      <c r="E5078" t="s">
        <v>25</v>
      </c>
      <c r="F5078" t="s">
        <v>2530</v>
      </c>
      <c r="G5078" t="s">
        <v>4751</v>
      </c>
      <c r="H5078" t="s">
        <v>4752</v>
      </c>
      <c r="J5078" t="s">
        <v>2528</v>
      </c>
      <c r="L5078" t="s">
        <v>25</v>
      </c>
    </row>
    <row r="5079" spans="1:12" ht="14.4" x14ac:dyDescent="0.3">
      <c r="A5079" t="str">
        <f>VLOOKUP(B5079,'[1]Backbone Architecture'!$C:$D,2,FALSE)</f>
        <v>ENG-002-017</v>
      </c>
      <c r="B5079" t="s">
        <v>5944</v>
      </c>
      <c r="C5079" t="s">
        <v>2532</v>
      </c>
      <c r="D5079" t="s">
        <v>2531</v>
      </c>
      <c r="E5079" t="s">
        <v>19</v>
      </c>
      <c r="F5079" t="s">
        <v>2533</v>
      </c>
      <c r="G5079" t="s">
        <v>4751</v>
      </c>
      <c r="H5079" t="s">
        <v>4752</v>
      </c>
      <c r="J5079" t="s">
        <v>2531</v>
      </c>
      <c r="L5079" t="s">
        <v>19</v>
      </c>
    </row>
    <row r="5080" spans="1:12" ht="14.4" x14ac:dyDescent="0.3">
      <c r="A5080" t="str">
        <f>VLOOKUP(B5080,'[1]Backbone Architecture'!$C:$D,2,FALSE)</f>
        <v>ENG-002-017</v>
      </c>
      <c r="B5080" t="s">
        <v>5944</v>
      </c>
      <c r="C5080" t="s">
        <v>3061</v>
      </c>
      <c r="D5080" t="s">
        <v>3060</v>
      </c>
      <c r="E5080" t="s">
        <v>25</v>
      </c>
      <c r="F5080" t="s">
        <v>3062</v>
      </c>
      <c r="G5080" t="s">
        <v>4751</v>
      </c>
      <c r="H5080" t="s">
        <v>4752</v>
      </c>
      <c r="J5080" t="s">
        <v>3060</v>
      </c>
      <c r="L5080" t="s">
        <v>25</v>
      </c>
    </row>
    <row r="5081" spans="1:12" ht="14.4" x14ac:dyDescent="0.3">
      <c r="A5081" t="str">
        <f>VLOOKUP(B5081,'[1]Backbone Architecture'!$C:$D,2,FALSE)</f>
        <v>ENG-002-017</v>
      </c>
      <c r="B5081" t="s">
        <v>5944</v>
      </c>
      <c r="C5081" t="s">
        <v>3225</v>
      </c>
      <c r="D5081" t="s">
        <v>3224</v>
      </c>
      <c r="E5081" t="s">
        <v>25</v>
      </c>
      <c r="F5081" t="s">
        <v>4681</v>
      </c>
      <c r="G5081" t="s">
        <v>4751</v>
      </c>
      <c r="H5081" t="s">
        <v>4752</v>
      </c>
      <c r="J5081" t="s">
        <v>4765</v>
      </c>
      <c r="K5081" t="s">
        <v>4766</v>
      </c>
      <c r="L5081" t="s">
        <v>25</v>
      </c>
    </row>
    <row r="5082" spans="1:12" ht="14.4" x14ac:dyDescent="0.3">
      <c r="A5082" t="str">
        <f>VLOOKUP(B5082,'[1]Backbone Architecture'!$C:$D,2,FALSE)</f>
        <v>ENG-002-017</v>
      </c>
      <c r="B5082" t="s">
        <v>5944</v>
      </c>
      <c r="C5082" t="s">
        <v>3231</v>
      </c>
      <c r="D5082" t="s">
        <v>3230</v>
      </c>
      <c r="E5082" t="s">
        <v>25</v>
      </c>
      <c r="F5082" t="s">
        <v>3232</v>
      </c>
      <c r="G5082" t="s">
        <v>4751</v>
      </c>
      <c r="H5082" t="s">
        <v>4752</v>
      </c>
      <c r="J5082" t="s">
        <v>3230</v>
      </c>
      <c r="L5082" t="s">
        <v>25</v>
      </c>
    </row>
    <row r="5083" spans="1:12" ht="14.4" x14ac:dyDescent="0.3">
      <c r="A5083" t="str">
        <f>VLOOKUP(B5083,'[1]Backbone Architecture'!$C:$D,2,FALSE)</f>
        <v>ENG-002-017</v>
      </c>
      <c r="B5083" t="s">
        <v>5944</v>
      </c>
      <c r="C5083" t="s">
        <v>3261</v>
      </c>
      <c r="D5083" t="s">
        <v>3260</v>
      </c>
      <c r="E5083" t="s">
        <v>25</v>
      </c>
      <c r="F5083" t="s">
        <v>3262</v>
      </c>
      <c r="G5083" t="s">
        <v>4751</v>
      </c>
      <c r="H5083" t="s">
        <v>4752</v>
      </c>
      <c r="J5083" t="s">
        <v>3263</v>
      </c>
      <c r="L5083" t="s">
        <v>25</v>
      </c>
    </row>
    <row r="5084" spans="1:12" ht="14.4" x14ac:dyDescent="0.3">
      <c r="A5084" t="str">
        <f>VLOOKUP(B5084,'[1]Backbone Architecture'!$C:$D,2,FALSE)</f>
        <v>ENG-002-017</v>
      </c>
      <c r="B5084" t="s">
        <v>5944</v>
      </c>
      <c r="C5084" t="s">
        <v>3920</v>
      </c>
      <c r="D5084" t="s">
        <v>3919</v>
      </c>
      <c r="E5084" t="s">
        <v>25</v>
      </c>
      <c r="F5084" t="s">
        <v>3921</v>
      </c>
      <c r="G5084" t="s">
        <v>4751</v>
      </c>
      <c r="H5084" t="s">
        <v>4752</v>
      </c>
      <c r="J5084" t="s">
        <v>3919</v>
      </c>
      <c r="K5084" t="s">
        <v>3921</v>
      </c>
      <c r="L5084" t="s">
        <v>25</v>
      </c>
    </row>
    <row r="5085" spans="1:12" ht="14.4" x14ac:dyDescent="0.3">
      <c r="A5085" t="str">
        <f>VLOOKUP(B5085,'[1]Backbone Architecture'!$C:$D,2,FALSE)</f>
        <v>ENG-002-017</v>
      </c>
      <c r="B5085" t="s">
        <v>5944</v>
      </c>
      <c r="C5085" t="s">
        <v>4222</v>
      </c>
      <c r="D5085" t="s">
        <v>4221</v>
      </c>
      <c r="E5085" t="s">
        <v>25</v>
      </c>
      <c r="F5085" t="s">
        <v>4223</v>
      </c>
      <c r="G5085" t="s">
        <v>4751</v>
      </c>
      <c r="H5085" t="s">
        <v>4752</v>
      </c>
      <c r="J5085" t="s">
        <v>4224</v>
      </c>
      <c r="L5085" t="s">
        <v>25</v>
      </c>
    </row>
    <row r="5086" spans="1:12" ht="14.4" x14ac:dyDescent="0.3">
      <c r="A5086" t="str">
        <f>VLOOKUP(B5086,'[1]Backbone Architecture'!$C:$D,2,FALSE)</f>
        <v>ENG-002-017</v>
      </c>
      <c r="B5086" t="s">
        <v>5944</v>
      </c>
      <c r="C5086" t="s">
        <v>4446</v>
      </c>
      <c r="D5086" t="s">
        <v>4445</v>
      </c>
      <c r="E5086" t="s">
        <v>25</v>
      </c>
      <c r="F5086" t="s">
        <v>4842</v>
      </c>
      <c r="G5086" t="s">
        <v>4751</v>
      </c>
      <c r="H5086" t="s">
        <v>5237</v>
      </c>
      <c r="J5086" t="s">
        <v>4445</v>
      </c>
      <c r="L5086" t="s">
        <v>25</v>
      </c>
    </row>
    <row r="5087" spans="1:12" ht="14.4" x14ac:dyDescent="0.3">
      <c r="A5087" t="str">
        <f>VLOOKUP(B5087,'[1]Backbone Architecture'!$C:$D,2,FALSE)</f>
        <v>SAG-002-013</v>
      </c>
      <c r="B5087" t="s">
        <v>5945</v>
      </c>
      <c r="C5087" t="s">
        <v>785</v>
      </c>
      <c r="D5087" t="s">
        <v>784</v>
      </c>
      <c r="E5087" t="s">
        <v>25</v>
      </c>
      <c r="F5087" t="s">
        <v>786</v>
      </c>
      <c r="G5087" t="s">
        <v>4638</v>
      </c>
      <c r="H5087" t="s">
        <v>5292</v>
      </c>
      <c r="J5087" t="s">
        <v>784</v>
      </c>
      <c r="L5087" t="s">
        <v>25</v>
      </c>
    </row>
    <row r="5088" spans="1:12" ht="14.4" x14ac:dyDescent="0.3">
      <c r="A5088" t="str">
        <f>VLOOKUP(B5088,'[1]Backbone Architecture'!$C:$D,2,FALSE)</f>
        <v>SAG-002-013</v>
      </c>
      <c r="B5088" t="s">
        <v>5945</v>
      </c>
      <c r="C5088" t="s">
        <v>789</v>
      </c>
      <c r="D5088" t="s">
        <v>788</v>
      </c>
      <c r="E5088" t="s">
        <v>25</v>
      </c>
      <c r="F5088" t="s">
        <v>790</v>
      </c>
      <c r="G5088" t="s">
        <v>4638</v>
      </c>
      <c r="H5088" t="s">
        <v>5292</v>
      </c>
      <c r="J5088" t="s">
        <v>788</v>
      </c>
      <c r="L5088" t="s">
        <v>25</v>
      </c>
    </row>
    <row r="5089" spans="1:12" ht="14.4" x14ac:dyDescent="0.3">
      <c r="A5089" t="str">
        <f>VLOOKUP(B5089,'[1]Backbone Architecture'!$C:$D,2,FALSE)</f>
        <v>SAG-002-013</v>
      </c>
      <c r="B5089" t="s">
        <v>5945</v>
      </c>
      <c r="C5089" t="s">
        <v>1039</v>
      </c>
      <c r="D5089" t="s">
        <v>1038</v>
      </c>
      <c r="E5089" t="s">
        <v>47</v>
      </c>
      <c r="F5089" t="s">
        <v>4736</v>
      </c>
      <c r="G5089" t="s">
        <v>4638</v>
      </c>
      <c r="H5089" t="s">
        <v>5292</v>
      </c>
      <c r="J5089" t="s">
        <v>1038</v>
      </c>
      <c r="K5089" t="s">
        <v>1041</v>
      </c>
      <c r="L5089" t="s">
        <v>25</v>
      </c>
    </row>
    <row r="5090" spans="1:12" ht="14.4" x14ac:dyDescent="0.3">
      <c r="A5090" t="str">
        <f>VLOOKUP(B5090,'[1]Backbone Architecture'!$C:$D,2,FALSE)</f>
        <v>SAG-002-013</v>
      </c>
      <c r="B5090" t="s">
        <v>5945</v>
      </c>
      <c r="C5090" t="s">
        <v>1211</v>
      </c>
      <c r="D5090" t="s">
        <v>1210</v>
      </c>
      <c r="E5090" t="s">
        <v>47</v>
      </c>
      <c r="F5090" t="s">
        <v>4699</v>
      </c>
      <c r="G5090" t="s">
        <v>4638</v>
      </c>
      <c r="H5090" t="s">
        <v>5292</v>
      </c>
      <c r="J5090" t="s">
        <v>1210</v>
      </c>
      <c r="L5090" t="s">
        <v>25</v>
      </c>
    </row>
    <row r="5091" spans="1:12" ht="14.4" x14ac:dyDescent="0.3">
      <c r="A5091" t="str">
        <f>VLOOKUP(B5091,'[1]Backbone Architecture'!$C:$D,2,FALSE)</f>
        <v>SAG-002-013</v>
      </c>
      <c r="B5091" t="s">
        <v>5945</v>
      </c>
      <c r="C5091" t="s">
        <v>2257</v>
      </c>
      <c r="D5091" t="s">
        <v>4772</v>
      </c>
      <c r="E5091" t="s">
        <v>47</v>
      </c>
      <c r="F5091" t="s">
        <v>4773</v>
      </c>
      <c r="G5091" t="s">
        <v>4638</v>
      </c>
      <c r="H5091" t="s">
        <v>5292</v>
      </c>
      <c r="J5091" t="s">
        <v>5395</v>
      </c>
      <c r="L5091" t="s">
        <v>47</v>
      </c>
    </row>
    <row r="5092" spans="1:12" ht="14.4" x14ac:dyDescent="0.3">
      <c r="A5092" t="str">
        <f>VLOOKUP(B5092,'[1]Backbone Architecture'!$C:$D,2,FALSE)</f>
        <v>SAG-002-013</v>
      </c>
      <c r="B5092" t="s">
        <v>5945</v>
      </c>
      <c r="C5092" t="s">
        <v>2538</v>
      </c>
      <c r="D5092" t="s">
        <v>2537</v>
      </c>
      <c r="E5092" t="s">
        <v>25</v>
      </c>
      <c r="F5092" t="s">
        <v>4655</v>
      </c>
      <c r="G5092" t="s">
        <v>4638</v>
      </c>
      <c r="H5092" t="s">
        <v>5292</v>
      </c>
      <c r="J5092" t="s">
        <v>2537</v>
      </c>
      <c r="L5092" t="s">
        <v>25</v>
      </c>
    </row>
    <row r="5093" spans="1:12" ht="14.4" x14ac:dyDescent="0.3">
      <c r="A5093" t="str">
        <f>VLOOKUP(B5093,'[1]Backbone Architecture'!$C:$D,2,FALSE)</f>
        <v>SAG-002-013</v>
      </c>
      <c r="B5093" t="s">
        <v>5945</v>
      </c>
      <c r="C5093" t="s">
        <v>2550</v>
      </c>
      <c r="D5093" t="s">
        <v>2549</v>
      </c>
      <c r="E5093" t="s">
        <v>25</v>
      </c>
      <c r="F5093" t="s">
        <v>5181</v>
      </c>
      <c r="G5093" t="s">
        <v>4638</v>
      </c>
      <c r="H5093" t="s">
        <v>5292</v>
      </c>
      <c r="J5093" t="s">
        <v>2549</v>
      </c>
      <c r="K5093" t="s">
        <v>2551</v>
      </c>
      <c r="L5093" t="s">
        <v>25</v>
      </c>
    </row>
    <row r="5094" spans="1:12" ht="14.4" x14ac:dyDescent="0.3">
      <c r="A5094" t="str">
        <f>VLOOKUP(B5094,'[1]Backbone Architecture'!$C:$D,2,FALSE)</f>
        <v>SAG-002-013</v>
      </c>
      <c r="B5094" t="s">
        <v>5945</v>
      </c>
      <c r="C5094" t="s">
        <v>2553</v>
      </c>
      <c r="D5094" t="s">
        <v>2552</v>
      </c>
      <c r="E5094" t="s">
        <v>25</v>
      </c>
      <c r="F5094" t="s">
        <v>2554</v>
      </c>
      <c r="G5094" t="s">
        <v>4638</v>
      </c>
      <c r="H5094" t="s">
        <v>5292</v>
      </c>
      <c r="J5094" t="s">
        <v>2552</v>
      </c>
      <c r="L5094" t="s">
        <v>25</v>
      </c>
    </row>
    <row r="5095" spans="1:12" ht="14.4" x14ac:dyDescent="0.3">
      <c r="A5095" t="str">
        <f>VLOOKUP(B5095,'[1]Backbone Architecture'!$C:$D,2,FALSE)</f>
        <v>SAG-002-013</v>
      </c>
      <c r="B5095" t="s">
        <v>5945</v>
      </c>
      <c r="C5095" t="s">
        <v>2749</v>
      </c>
      <c r="D5095" t="s">
        <v>2693</v>
      </c>
      <c r="E5095" t="s">
        <v>19</v>
      </c>
      <c r="F5095" t="s">
        <v>5339</v>
      </c>
      <c r="G5095" t="s">
        <v>4638</v>
      </c>
      <c r="H5095" t="s">
        <v>5292</v>
      </c>
      <c r="J5095" t="s">
        <v>2693</v>
      </c>
      <c r="K5095" t="s">
        <v>5361</v>
      </c>
      <c r="L5095" t="s">
        <v>19</v>
      </c>
    </row>
    <row r="5096" spans="1:12" ht="14.4" x14ac:dyDescent="0.3">
      <c r="A5096" t="str">
        <f>VLOOKUP(B5096,'[1]Backbone Architecture'!$C:$D,2,FALSE)</f>
        <v>SAG-002-013</v>
      </c>
      <c r="B5096" t="s">
        <v>5945</v>
      </c>
      <c r="C5096" t="s">
        <v>3346</v>
      </c>
      <c r="D5096" t="s">
        <v>3345</v>
      </c>
      <c r="E5096" t="s">
        <v>25</v>
      </c>
      <c r="F5096" t="s">
        <v>4783</v>
      </c>
      <c r="G5096" t="s">
        <v>4638</v>
      </c>
      <c r="H5096" t="s">
        <v>5292</v>
      </c>
      <c r="J5096" t="s">
        <v>3345</v>
      </c>
      <c r="K5096" t="s">
        <v>3347</v>
      </c>
      <c r="L5096" t="s">
        <v>47</v>
      </c>
    </row>
    <row r="5097" spans="1:12" ht="14.4" x14ac:dyDescent="0.3">
      <c r="A5097" t="str">
        <f>VLOOKUP(B5097,'[1]Backbone Architecture'!$C:$D,2,FALSE)</f>
        <v>SAG-002-013</v>
      </c>
      <c r="B5097" t="s">
        <v>5945</v>
      </c>
      <c r="C5097" t="s">
        <v>3410</v>
      </c>
      <c r="D5097" t="s">
        <v>3409</v>
      </c>
      <c r="E5097" t="s">
        <v>25</v>
      </c>
      <c r="F5097" t="s">
        <v>3411</v>
      </c>
      <c r="G5097" t="s">
        <v>4638</v>
      </c>
      <c r="H5097" t="s">
        <v>5292</v>
      </c>
      <c r="J5097" t="s">
        <v>3409</v>
      </c>
      <c r="L5097" t="s">
        <v>25</v>
      </c>
    </row>
    <row r="5098" spans="1:12" ht="14.4" x14ac:dyDescent="0.3">
      <c r="A5098" t="str">
        <f>VLOOKUP(B5098,'[1]Backbone Architecture'!$C:$D,2,FALSE)</f>
        <v>SAG-002-014</v>
      </c>
      <c r="B5098" t="s">
        <v>5946</v>
      </c>
      <c r="C5098" t="s">
        <v>728</v>
      </c>
      <c r="D5098" t="s">
        <v>727</v>
      </c>
      <c r="E5098" t="s">
        <v>47</v>
      </c>
      <c r="F5098" t="s">
        <v>729</v>
      </c>
      <c r="G5098" t="s">
        <v>4638</v>
      </c>
      <c r="H5098" t="s">
        <v>5292</v>
      </c>
      <c r="J5098" t="s">
        <v>4218</v>
      </c>
      <c r="K5098" t="s">
        <v>4220</v>
      </c>
      <c r="L5098" t="s">
        <v>47</v>
      </c>
    </row>
    <row r="5099" spans="1:12" ht="14.4" x14ac:dyDescent="0.3">
      <c r="A5099" t="str">
        <f>VLOOKUP(B5099,'[1]Backbone Architecture'!$C:$D,2,FALSE)</f>
        <v>SAG-002-014</v>
      </c>
      <c r="B5099" t="s">
        <v>5946</v>
      </c>
      <c r="C5099" t="s">
        <v>785</v>
      </c>
      <c r="D5099" t="s">
        <v>784</v>
      </c>
      <c r="E5099" t="s">
        <v>25</v>
      </c>
      <c r="F5099" t="s">
        <v>786</v>
      </c>
      <c r="G5099" t="s">
        <v>4638</v>
      </c>
      <c r="H5099" t="s">
        <v>5292</v>
      </c>
      <c r="J5099" t="s">
        <v>784</v>
      </c>
      <c r="L5099" t="s">
        <v>25</v>
      </c>
    </row>
    <row r="5100" spans="1:12" ht="14.4" x14ac:dyDescent="0.3">
      <c r="A5100" t="str">
        <f>VLOOKUP(B5100,'[1]Backbone Architecture'!$C:$D,2,FALSE)</f>
        <v>SAG-002-014</v>
      </c>
      <c r="B5100" t="s">
        <v>5946</v>
      </c>
      <c r="C5100" t="s">
        <v>789</v>
      </c>
      <c r="D5100" t="s">
        <v>788</v>
      </c>
      <c r="E5100" t="s">
        <v>25</v>
      </c>
      <c r="F5100" t="s">
        <v>790</v>
      </c>
      <c r="G5100" t="s">
        <v>4638</v>
      </c>
      <c r="H5100" t="s">
        <v>5292</v>
      </c>
      <c r="J5100" t="s">
        <v>788</v>
      </c>
      <c r="L5100" t="s">
        <v>25</v>
      </c>
    </row>
    <row r="5101" spans="1:12" ht="14.4" x14ac:dyDescent="0.3">
      <c r="A5101" t="str">
        <f>VLOOKUP(B5101,'[1]Backbone Architecture'!$C:$D,2,FALSE)</f>
        <v>SAG-002-014</v>
      </c>
      <c r="B5101" t="s">
        <v>5946</v>
      </c>
      <c r="C5101" t="s">
        <v>2257</v>
      </c>
      <c r="D5101" t="s">
        <v>4772</v>
      </c>
      <c r="E5101" t="s">
        <v>47</v>
      </c>
      <c r="F5101" t="s">
        <v>4773</v>
      </c>
      <c r="G5101" t="s">
        <v>4638</v>
      </c>
      <c r="H5101" t="s">
        <v>5292</v>
      </c>
      <c r="J5101" t="s">
        <v>5395</v>
      </c>
      <c r="L5101" t="s">
        <v>47</v>
      </c>
    </row>
    <row r="5102" spans="1:12" ht="14.4" x14ac:dyDescent="0.3">
      <c r="A5102" t="str">
        <f>VLOOKUP(B5102,'[1]Backbone Architecture'!$C:$D,2,FALSE)</f>
        <v>SAG-002-014</v>
      </c>
      <c r="B5102" t="s">
        <v>5946</v>
      </c>
      <c r="C5102" t="s">
        <v>2538</v>
      </c>
      <c r="D5102" t="s">
        <v>2537</v>
      </c>
      <c r="E5102" t="s">
        <v>25</v>
      </c>
      <c r="F5102" t="s">
        <v>4655</v>
      </c>
      <c r="G5102" t="s">
        <v>4638</v>
      </c>
      <c r="H5102" t="s">
        <v>5292</v>
      </c>
      <c r="J5102" t="s">
        <v>2537</v>
      </c>
      <c r="L5102" t="s">
        <v>25</v>
      </c>
    </row>
    <row r="5103" spans="1:12" ht="14.4" x14ac:dyDescent="0.3">
      <c r="A5103" t="str">
        <f>VLOOKUP(B5103,'[1]Backbone Architecture'!$C:$D,2,FALSE)</f>
        <v>SAG-002-014</v>
      </c>
      <c r="B5103" t="s">
        <v>5946</v>
      </c>
      <c r="C5103" t="s">
        <v>2550</v>
      </c>
      <c r="D5103" t="s">
        <v>2549</v>
      </c>
      <c r="E5103" t="s">
        <v>25</v>
      </c>
      <c r="F5103" t="s">
        <v>5181</v>
      </c>
      <c r="G5103" t="s">
        <v>4638</v>
      </c>
      <c r="H5103" t="s">
        <v>5292</v>
      </c>
      <c r="J5103" t="s">
        <v>2552</v>
      </c>
      <c r="L5103" t="s">
        <v>19</v>
      </c>
    </row>
    <row r="5104" spans="1:12" ht="14.4" x14ac:dyDescent="0.3">
      <c r="A5104" t="str">
        <f>VLOOKUP(B5104,'[1]Backbone Architecture'!$C:$D,2,FALSE)</f>
        <v>SAG-002-014</v>
      </c>
      <c r="B5104" t="s">
        <v>5946</v>
      </c>
      <c r="C5104" t="s">
        <v>2749</v>
      </c>
      <c r="D5104" t="s">
        <v>2693</v>
      </c>
      <c r="E5104" t="s">
        <v>19</v>
      </c>
      <c r="F5104" t="s">
        <v>5339</v>
      </c>
      <c r="G5104" t="s">
        <v>4638</v>
      </c>
      <c r="H5104" t="s">
        <v>5292</v>
      </c>
      <c r="J5104" t="s">
        <v>2693</v>
      </c>
      <c r="K5104" t="s">
        <v>5361</v>
      </c>
      <c r="L5104" t="s">
        <v>19</v>
      </c>
    </row>
    <row r="5105" spans="1:12" ht="14.4" x14ac:dyDescent="0.3">
      <c r="A5105" t="str">
        <f>VLOOKUP(B5105,'[1]Backbone Architecture'!$C:$D,2,FALSE)</f>
        <v>SAG-002-014</v>
      </c>
      <c r="B5105" t="s">
        <v>5946</v>
      </c>
      <c r="C5105" t="s">
        <v>3346</v>
      </c>
      <c r="D5105" t="s">
        <v>3345</v>
      </c>
      <c r="E5105" t="s">
        <v>25</v>
      </c>
      <c r="F5105" t="s">
        <v>4783</v>
      </c>
      <c r="G5105" t="s">
        <v>4638</v>
      </c>
      <c r="H5105" t="s">
        <v>5292</v>
      </c>
      <c r="J5105" t="s">
        <v>3345</v>
      </c>
      <c r="K5105" t="s">
        <v>3347</v>
      </c>
      <c r="L5105" t="s">
        <v>47</v>
      </c>
    </row>
    <row r="5106" spans="1:12" ht="14.4" x14ac:dyDescent="0.3">
      <c r="A5106" t="str">
        <f>VLOOKUP(B5106,'[1]Backbone Architecture'!$C:$D,2,FALSE)</f>
        <v>SAG-002-014</v>
      </c>
      <c r="B5106" t="s">
        <v>5946</v>
      </c>
      <c r="C5106" t="s">
        <v>3410</v>
      </c>
      <c r="D5106" t="s">
        <v>3409</v>
      </c>
      <c r="E5106" t="s">
        <v>25</v>
      </c>
      <c r="F5106" t="s">
        <v>3411</v>
      </c>
      <c r="G5106" t="s">
        <v>4638</v>
      </c>
      <c r="H5106" t="s">
        <v>5292</v>
      </c>
      <c r="J5106" t="s">
        <v>3409</v>
      </c>
      <c r="L5106" t="s">
        <v>25</v>
      </c>
    </row>
    <row r="5107" spans="1:12" ht="14.4" x14ac:dyDescent="0.3">
      <c r="A5107" t="str">
        <f>VLOOKUP(B5107,'[1]Backbone Architecture'!$C:$D,2,FALSE)</f>
        <v>SAG-002-015</v>
      </c>
      <c r="B5107" t="s">
        <v>5947</v>
      </c>
      <c r="C5107" t="s">
        <v>728</v>
      </c>
      <c r="D5107" t="s">
        <v>727</v>
      </c>
      <c r="E5107" t="s">
        <v>47</v>
      </c>
      <c r="F5107" t="s">
        <v>729</v>
      </c>
      <c r="G5107" t="s">
        <v>4638</v>
      </c>
      <c r="H5107" t="s">
        <v>5292</v>
      </c>
      <c r="J5107" t="s">
        <v>4218</v>
      </c>
      <c r="K5107" t="s">
        <v>4220</v>
      </c>
      <c r="L5107" t="s">
        <v>47</v>
      </c>
    </row>
    <row r="5108" spans="1:12" ht="14.4" x14ac:dyDescent="0.3">
      <c r="A5108" t="str">
        <f>VLOOKUP(B5108,'[1]Backbone Architecture'!$C:$D,2,FALSE)</f>
        <v>SAG-002-015</v>
      </c>
      <c r="B5108" t="s">
        <v>5947</v>
      </c>
      <c r="C5108" t="s">
        <v>785</v>
      </c>
      <c r="D5108" t="s">
        <v>784</v>
      </c>
      <c r="E5108" t="s">
        <v>25</v>
      </c>
      <c r="F5108" t="s">
        <v>786</v>
      </c>
      <c r="G5108" t="s">
        <v>4638</v>
      </c>
      <c r="H5108" t="s">
        <v>5292</v>
      </c>
      <c r="J5108" t="s">
        <v>784</v>
      </c>
      <c r="L5108" t="s">
        <v>25</v>
      </c>
    </row>
    <row r="5109" spans="1:12" ht="14.4" x14ac:dyDescent="0.3">
      <c r="A5109" t="str">
        <f>VLOOKUP(B5109,'[1]Backbone Architecture'!$C:$D,2,FALSE)</f>
        <v>SAG-002-015</v>
      </c>
      <c r="B5109" t="s">
        <v>5947</v>
      </c>
      <c r="C5109" t="s">
        <v>789</v>
      </c>
      <c r="D5109" t="s">
        <v>788</v>
      </c>
      <c r="E5109" t="s">
        <v>25</v>
      </c>
      <c r="F5109" t="s">
        <v>790</v>
      </c>
      <c r="G5109" t="s">
        <v>4638</v>
      </c>
      <c r="H5109" t="s">
        <v>5292</v>
      </c>
      <c r="J5109" t="s">
        <v>788</v>
      </c>
      <c r="L5109" t="s">
        <v>25</v>
      </c>
    </row>
    <row r="5110" spans="1:12" ht="14.4" x14ac:dyDescent="0.3">
      <c r="A5110" t="str">
        <f>VLOOKUP(B5110,'[1]Backbone Architecture'!$C:$D,2,FALSE)</f>
        <v>SAG-002-015</v>
      </c>
      <c r="B5110" t="s">
        <v>5947</v>
      </c>
      <c r="C5110" t="s">
        <v>1112</v>
      </c>
      <c r="D5110" t="s">
        <v>1111</v>
      </c>
      <c r="E5110" t="s">
        <v>25</v>
      </c>
      <c r="F5110" t="s">
        <v>4737</v>
      </c>
      <c r="G5110" t="s">
        <v>4638</v>
      </c>
      <c r="H5110" t="s">
        <v>5292</v>
      </c>
      <c r="J5110" t="s">
        <v>1111</v>
      </c>
      <c r="K5110" s="50" t="s">
        <v>4738</v>
      </c>
      <c r="L5110" t="s">
        <v>25</v>
      </c>
    </row>
    <row r="5111" spans="1:12" ht="14.4" x14ac:dyDescent="0.3">
      <c r="A5111" t="str">
        <f>VLOOKUP(B5111,'[1]Backbone Architecture'!$C:$D,2,FALSE)</f>
        <v>SAG-002-015</v>
      </c>
      <c r="B5111" t="s">
        <v>5947</v>
      </c>
      <c r="C5111" t="s">
        <v>1211</v>
      </c>
      <c r="D5111" t="s">
        <v>1210</v>
      </c>
      <c r="E5111" t="s">
        <v>47</v>
      </c>
      <c r="F5111" t="s">
        <v>4699</v>
      </c>
      <c r="G5111" t="s">
        <v>4638</v>
      </c>
      <c r="H5111" t="s">
        <v>5292</v>
      </c>
      <c r="J5111" t="s">
        <v>1210</v>
      </c>
      <c r="L5111" t="s">
        <v>47</v>
      </c>
    </row>
    <row r="5112" spans="1:12" ht="14.4" x14ac:dyDescent="0.3">
      <c r="A5112" t="str">
        <f>VLOOKUP(B5112,'[1]Backbone Architecture'!$C:$D,2,FALSE)</f>
        <v>SAG-002-015</v>
      </c>
      <c r="B5112" t="s">
        <v>5947</v>
      </c>
      <c r="C5112" t="s">
        <v>2257</v>
      </c>
      <c r="D5112" t="s">
        <v>4772</v>
      </c>
      <c r="E5112" t="s">
        <v>47</v>
      </c>
      <c r="F5112" t="s">
        <v>4773</v>
      </c>
      <c r="G5112" t="s">
        <v>4638</v>
      </c>
      <c r="H5112" t="s">
        <v>5292</v>
      </c>
      <c r="J5112" t="s">
        <v>5395</v>
      </c>
      <c r="L5112" t="s">
        <v>47</v>
      </c>
    </row>
    <row r="5113" spans="1:12" ht="14.4" x14ac:dyDescent="0.3">
      <c r="A5113" t="str">
        <f>VLOOKUP(B5113,'[1]Backbone Architecture'!$C:$D,2,FALSE)</f>
        <v>SAG-002-015</v>
      </c>
      <c r="B5113" t="s">
        <v>5947</v>
      </c>
      <c r="C5113" t="s">
        <v>2538</v>
      </c>
      <c r="D5113" t="s">
        <v>2537</v>
      </c>
      <c r="E5113" t="s">
        <v>25</v>
      </c>
      <c r="F5113" t="s">
        <v>4655</v>
      </c>
      <c r="G5113" t="s">
        <v>4638</v>
      </c>
      <c r="H5113" t="s">
        <v>5292</v>
      </c>
      <c r="J5113" t="s">
        <v>2537</v>
      </c>
      <c r="L5113" t="s">
        <v>25</v>
      </c>
    </row>
    <row r="5114" spans="1:12" ht="14.4" x14ac:dyDescent="0.3">
      <c r="A5114" t="str">
        <f>VLOOKUP(B5114,'[1]Backbone Architecture'!$C:$D,2,FALSE)</f>
        <v>SAG-002-015</v>
      </c>
      <c r="B5114" t="s">
        <v>5947</v>
      </c>
      <c r="C5114" t="s">
        <v>2550</v>
      </c>
      <c r="D5114" t="s">
        <v>2549</v>
      </c>
      <c r="E5114" t="s">
        <v>25</v>
      </c>
      <c r="F5114" t="s">
        <v>5181</v>
      </c>
      <c r="G5114" t="s">
        <v>4638</v>
      </c>
      <c r="H5114" t="s">
        <v>5292</v>
      </c>
      <c r="J5114" t="s">
        <v>2552</v>
      </c>
      <c r="L5114" t="s">
        <v>19</v>
      </c>
    </row>
    <row r="5115" spans="1:12" ht="14.4" x14ac:dyDescent="0.3">
      <c r="A5115" t="str">
        <f>VLOOKUP(B5115,'[1]Backbone Architecture'!$C:$D,2,FALSE)</f>
        <v>SAG-002-015</v>
      </c>
      <c r="B5115" t="s">
        <v>5947</v>
      </c>
      <c r="C5115" t="s">
        <v>2749</v>
      </c>
      <c r="D5115" t="s">
        <v>2693</v>
      </c>
      <c r="E5115" t="s">
        <v>19</v>
      </c>
      <c r="F5115" t="s">
        <v>5339</v>
      </c>
      <c r="G5115" t="s">
        <v>4638</v>
      </c>
      <c r="H5115" t="s">
        <v>5292</v>
      </c>
      <c r="J5115" t="s">
        <v>2693</v>
      </c>
      <c r="K5115" t="s">
        <v>5361</v>
      </c>
      <c r="L5115" t="s">
        <v>19</v>
      </c>
    </row>
    <row r="5116" spans="1:12" ht="14.4" x14ac:dyDescent="0.3">
      <c r="A5116" t="str">
        <f>VLOOKUP(B5116,'[1]Backbone Architecture'!$C:$D,2,FALSE)</f>
        <v>SAG-002-015</v>
      </c>
      <c r="B5116" t="s">
        <v>5947</v>
      </c>
      <c r="C5116" t="s">
        <v>3203</v>
      </c>
      <c r="D5116" t="s">
        <v>3202</v>
      </c>
      <c r="E5116" t="s">
        <v>47</v>
      </c>
      <c r="F5116" t="s">
        <v>4726</v>
      </c>
      <c r="G5116" t="s">
        <v>4638</v>
      </c>
      <c r="H5116" t="s">
        <v>5292</v>
      </c>
      <c r="J5116" t="s">
        <v>5401</v>
      </c>
      <c r="K5116" t="s">
        <v>4777</v>
      </c>
      <c r="L5116" t="s">
        <v>47</v>
      </c>
    </row>
    <row r="5117" spans="1:12" ht="14.4" x14ac:dyDescent="0.3">
      <c r="A5117" t="str">
        <f>VLOOKUP(B5117,'[1]Backbone Architecture'!$C:$D,2,FALSE)</f>
        <v>SAG-002-015</v>
      </c>
      <c r="B5117" t="s">
        <v>5947</v>
      </c>
      <c r="C5117" t="s">
        <v>3346</v>
      </c>
      <c r="D5117" t="s">
        <v>3345</v>
      </c>
      <c r="E5117" t="s">
        <v>25</v>
      </c>
      <c r="F5117" t="s">
        <v>4783</v>
      </c>
      <c r="G5117" t="s">
        <v>4638</v>
      </c>
      <c r="H5117" t="s">
        <v>5292</v>
      </c>
      <c r="J5117" t="s">
        <v>3345</v>
      </c>
      <c r="K5117" t="s">
        <v>3347</v>
      </c>
      <c r="L5117" t="s">
        <v>47</v>
      </c>
    </row>
    <row r="5118" spans="1:12" ht="14.4" x14ac:dyDescent="0.3">
      <c r="A5118" t="str">
        <f>VLOOKUP(B5118,'[1]Backbone Architecture'!$C:$D,2,FALSE)</f>
        <v>SAG-002-015</v>
      </c>
      <c r="B5118" t="s">
        <v>5947</v>
      </c>
      <c r="C5118" t="s">
        <v>3410</v>
      </c>
      <c r="D5118" t="s">
        <v>3409</v>
      </c>
      <c r="E5118" t="s">
        <v>25</v>
      </c>
      <c r="F5118" t="s">
        <v>3411</v>
      </c>
      <c r="G5118" t="s">
        <v>4638</v>
      </c>
      <c r="H5118" t="s">
        <v>5292</v>
      </c>
      <c r="J5118" t="s">
        <v>3409</v>
      </c>
      <c r="L5118" t="s">
        <v>25</v>
      </c>
    </row>
    <row r="5119" spans="1:12" ht="14.4" x14ac:dyDescent="0.3">
      <c r="A5119" t="str">
        <f>VLOOKUP(B5119,'[1]Backbone Architecture'!$C:$D,2,FALSE)</f>
        <v>SAG-004-031</v>
      </c>
      <c r="B5119" t="s">
        <v>5948</v>
      </c>
      <c r="C5119" t="s">
        <v>121</v>
      </c>
      <c r="D5119" t="s">
        <v>120</v>
      </c>
      <c r="E5119" t="s">
        <v>25</v>
      </c>
      <c r="F5119" t="s">
        <v>122</v>
      </c>
      <c r="G5119" t="s">
        <v>4638</v>
      </c>
      <c r="H5119" t="s">
        <v>5206</v>
      </c>
      <c r="J5119" t="s">
        <v>120</v>
      </c>
      <c r="L5119" t="s">
        <v>25</v>
      </c>
    </row>
    <row r="5120" spans="1:12" ht="14.4" x14ac:dyDescent="0.3">
      <c r="A5120" t="str">
        <f>VLOOKUP(B5120,'[1]Backbone Architecture'!$C:$D,2,FALSE)</f>
        <v>SAG-004-031</v>
      </c>
      <c r="B5120" t="s">
        <v>5948</v>
      </c>
      <c r="C5120" t="s">
        <v>454</v>
      </c>
      <c r="D5120" t="s">
        <v>453</v>
      </c>
      <c r="E5120" t="s">
        <v>25</v>
      </c>
      <c r="F5120" t="s">
        <v>455</v>
      </c>
      <c r="G5120" t="s">
        <v>4638</v>
      </c>
      <c r="H5120" t="s">
        <v>5206</v>
      </c>
      <c r="J5120" t="s">
        <v>453</v>
      </c>
      <c r="L5120" t="s">
        <v>25</v>
      </c>
    </row>
    <row r="5121" spans="1:12" ht="14.4" x14ac:dyDescent="0.3">
      <c r="A5121" t="str">
        <f>VLOOKUP(B5121,'[1]Backbone Architecture'!$C:$D,2,FALSE)</f>
        <v>SAG-004-031</v>
      </c>
      <c r="B5121" t="s">
        <v>5948</v>
      </c>
      <c r="C5121" t="s">
        <v>562</v>
      </c>
      <c r="D5121" t="s">
        <v>561</v>
      </c>
      <c r="E5121" t="s">
        <v>25</v>
      </c>
      <c r="F5121" t="s">
        <v>4643</v>
      </c>
      <c r="G5121" t="s">
        <v>4638</v>
      </c>
      <c r="H5121" t="s">
        <v>5206</v>
      </c>
      <c r="J5121" t="s">
        <v>561</v>
      </c>
      <c r="L5121" t="s">
        <v>25</v>
      </c>
    </row>
    <row r="5122" spans="1:12" ht="14.4" x14ac:dyDescent="0.3">
      <c r="A5122" t="str">
        <f>VLOOKUP(B5122,'[1]Backbone Architecture'!$C:$D,2,FALSE)</f>
        <v>SAG-004-031</v>
      </c>
      <c r="B5122" t="s">
        <v>5948</v>
      </c>
      <c r="C5122" t="s">
        <v>3988</v>
      </c>
      <c r="D5122" t="s">
        <v>5207</v>
      </c>
      <c r="E5122" t="s">
        <v>25</v>
      </c>
      <c r="F5122" t="s">
        <v>5208</v>
      </c>
      <c r="G5122" t="s">
        <v>4638</v>
      </c>
      <c r="H5122" t="s">
        <v>5206</v>
      </c>
      <c r="J5122" t="s">
        <v>5302</v>
      </c>
      <c r="L5122" t="s">
        <v>47</v>
      </c>
    </row>
    <row r="5123" spans="1:12" ht="14.4" x14ac:dyDescent="0.3">
      <c r="A5123" t="str">
        <f>VLOOKUP(B5123,'[1]Backbone Architecture'!$C:$D,2,FALSE)</f>
        <v>SAG-004-031</v>
      </c>
      <c r="B5123" t="s">
        <v>5948</v>
      </c>
      <c r="C5123" t="s">
        <v>785</v>
      </c>
      <c r="D5123" t="s">
        <v>784</v>
      </c>
      <c r="E5123" t="s">
        <v>25</v>
      </c>
      <c r="F5123" t="s">
        <v>786</v>
      </c>
      <c r="G5123" t="s">
        <v>4638</v>
      </c>
      <c r="H5123" t="s">
        <v>5206</v>
      </c>
      <c r="J5123" t="s">
        <v>784</v>
      </c>
      <c r="L5123" t="s">
        <v>25</v>
      </c>
    </row>
    <row r="5124" spans="1:12" ht="14.4" x14ac:dyDescent="0.3">
      <c r="A5124" t="str">
        <f>VLOOKUP(B5124,'[1]Backbone Architecture'!$C:$D,2,FALSE)</f>
        <v>SAG-004-031</v>
      </c>
      <c r="B5124" t="s">
        <v>5948</v>
      </c>
      <c r="C5124" t="s">
        <v>789</v>
      </c>
      <c r="D5124" t="s">
        <v>788</v>
      </c>
      <c r="E5124" t="s">
        <v>25</v>
      </c>
      <c r="F5124" t="s">
        <v>790</v>
      </c>
      <c r="G5124" t="s">
        <v>4638</v>
      </c>
      <c r="H5124" t="s">
        <v>5206</v>
      </c>
      <c r="J5124" t="s">
        <v>788</v>
      </c>
      <c r="L5124" t="s">
        <v>25</v>
      </c>
    </row>
    <row r="5125" spans="1:12" ht="14.4" x14ac:dyDescent="0.3">
      <c r="A5125" t="str">
        <f>VLOOKUP(B5125,'[1]Backbone Architecture'!$C:$D,2,FALSE)</f>
        <v>SAG-004-031</v>
      </c>
      <c r="B5125" t="s">
        <v>5948</v>
      </c>
      <c r="C5125" t="s">
        <v>1021</v>
      </c>
      <c r="D5125" t="s">
        <v>1020</v>
      </c>
      <c r="E5125" t="s">
        <v>25</v>
      </c>
      <c r="F5125" t="s">
        <v>1022</v>
      </c>
      <c r="G5125" t="s">
        <v>4638</v>
      </c>
      <c r="H5125" t="s">
        <v>5206</v>
      </c>
      <c r="J5125" t="s">
        <v>1020</v>
      </c>
      <c r="L5125" t="s">
        <v>47</v>
      </c>
    </row>
    <row r="5126" spans="1:12" ht="14.4" x14ac:dyDescent="0.3">
      <c r="A5126" t="str">
        <f>VLOOKUP(B5126,'[1]Backbone Architecture'!$C:$D,2,FALSE)</f>
        <v>SAG-004-031</v>
      </c>
      <c r="B5126" t="s">
        <v>5948</v>
      </c>
      <c r="C5126" t="s">
        <v>1071</v>
      </c>
      <c r="D5126" t="s">
        <v>5215</v>
      </c>
      <c r="E5126" t="s">
        <v>25</v>
      </c>
      <c r="F5126" t="s">
        <v>5216</v>
      </c>
      <c r="G5126" t="s">
        <v>4638</v>
      </c>
      <c r="H5126" t="s">
        <v>5206</v>
      </c>
      <c r="J5126" t="s">
        <v>5217</v>
      </c>
      <c r="K5126" t="s">
        <v>5218</v>
      </c>
      <c r="L5126" t="s">
        <v>25</v>
      </c>
    </row>
    <row r="5127" spans="1:12" ht="14.4" x14ac:dyDescent="0.3">
      <c r="A5127" t="str">
        <f>VLOOKUP(B5127,'[1]Backbone Architecture'!$C:$D,2,FALSE)</f>
        <v>SAG-004-031</v>
      </c>
      <c r="B5127" t="s">
        <v>5948</v>
      </c>
      <c r="C5127" t="s">
        <v>1112</v>
      </c>
      <c r="D5127" t="s">
        <v>1111</v>
      </c>
      <c r="E5127" t="s">
        <v>25</v>
      </c>
      <c r="F5127" t="s">
        <v>4737</v>
      </c>
      <c r="G5127" t="s">
        <v>4638</v>
      </c>
      <c r="H5127" t="s">
        <v>5206</v>
      </c>
      <c r="J5127" t="s">
        <v>1111</v>
      </c>
      <c r="K5127" s="50" t="s">
        <v>4738</v>
      </c>
      <c r="L5127" t="s">
        <v>25</v>
      </c>
    </row>
    <row r="5128" spans="1:12" ht="14.4" x14ac:dyDescent="0.3">
      <c r="A5128" t="str">
        <f>VLOOKUP(B5128,'[1]Backbone Architecture'!$C:$D,2,FALSE)</f>
        <v>SAG-004-031</v>
      </c>
      <c r="B5128" t="s">
        <v>5948</v>
      </c>
      <c r="C5128" t="s">
        <v>2572</v>
      </c>
      <c r="D5128" t="s">
        <v>2571</v>
      </c>
      <c r="E5128" t="s">
        <v>25</v>
      </c>
      <c r="F5128" t="s">
        <v>2573</v>
      </c>
      <c r="G5128" t="s">
        <v>4638</v>
      </c>
      <c r="H5128" t="s">
        <v>5206</v>
      </c>
      <c r="J5128" t="s">
        <v>2571</v>
      </c>
      <c r="L5128" t="s">
        <v>25</v>
      </c>
    </row>
    <row r="5129" spans="1:12" ht="14.4" x14ac:dyDescent="0.3">
      <c r="A5129" t="str">
        <f>VLOOKUP(B5129,'[1]Backbone Architecture'!$C:$D,2,FALSE)</f>
        <v>SAG-004-031</v>
      </c>
      <c r="B5129" t="s">
        <v>5948</v>
      </c>
      <c r="C5129" t="s">
        <v>2594</v>
      </c>
      <c r="D5129" t="s">
        <v>2593</v>
      </c>
      <c r="E5129" t="s">
        <v>25</v>
      </c>
      <c r="F5129" t="s">
        <v>2595</v>
      </c>
      <c r="G5129" t="s">
        <v>4638</v>
      </c>
      <c r="H5129" t="s">
        <v>5206</v>
      </c>
      <c r="J5129" t="s">
        <v>2593</v>
      </c>
      <c r="L5129" t="s">
        <v>25</v>
      </c>
    </row>
    <row r="5130" spans="1:12" ht="14.4" x14ac:dyDescent="0.3">
      <c r="A5130" t="str">
        <f>VLOOKUP(B5130,'[1]Backbone Architecture'!$C:$D,2,FALSE)</f>
        <v>SAG-004-031</v>
      </c>
      <c r="B5130" t="s">
        <v>5948</v>
      </c>
      <c r="C5130" t="s">
        <v>3435</v>
      </c>
      <c r="D5130" t="s">
        <v>3434</v>
      </c>
      <c r="E5130" t="s">
        <v>25</v>
      </c>
      <c r="F5130" t="s">
        <v>3436</v>
      </c>
      <c r="G5130" t="s">
        <v>4638</v>
      </c>
      <c r="H5130" t="s">
        <v>5206</v>
      </c>
      <c r="J5130" t="s">
        <v>3434</v>
      </c>
      <c r="L5130" t="s">
        <v>25</v>
      </c>
    </row>
    <row r="5131" spans="1:12" ht="14.4" x14ac:dyDescent="0.3">
      <c r="A5131" t="str">
        <f>VLOOKUP(B5131,'[1]Backbone Architecture'!$C:$D,2,FALSE)</f>
        <v>SAG-004-031</v>
      </c>
      <c r="B5131" t="s">
        <v>5948</v>
      </c>
      <c r="C5131" t="s">
        <v>3444</v>
      </c>
      <c r="D5131" t="s">
        <v>3443</v>
      </c>
      <c r="E5131" t="s">
        <v>25</v>
      </c>
      <c r="F5131" t="s">
        <v>3445</v>
      </c>
      <c r="G5131" t="s">
        <v>4638</v>
      </c>
      <c r="H5131" t="s">
        <v>5206</v>
      </c>
      <c r="J5131" t="s">
        <v>3443</v>
      </c>
      <c r="L5131" t="s">
        <v>25</v>
      </c>
    </row>
    <row r="5132" spans="1:12" ht="14.4" x14ac:dyDescent="0.3">
      <c r="A5132" t="str">
        <f>VLOOKUP(B5132,'[1]Backbone Architecture'!$C:$D,2,FALSE)</f>
        <v>SAG-004-031</v>
      </c>
      <c r="B5132" t="s">
        <v>5948</v>
      </c>
      <c r="C5132" t="s">
        <v>3729</v>
      </c>
      <c r="D5132" t="s">
        <v>3728</v>
      </c>
      <c r="E5132" t="s">
        <v>25</v>
      </c>
      <c r="F5132" t="s">
        <v>3730</v>
      </c>
      <c r="G5132" t="s">
        <v>4638</v>
      </c>
      <c r="H5132" t="s">
        <v>5206</v>
      </c>
      <c r="J5132" t="s">
        <v>3728</v>
      </c>
      <c r="L5132" t="s">
        <v>25</v>
      </c>
    </row>
    <row r="5133" spans="1:12" ht="14.4" x14ac:dyDescent="0.3">
      <c r="A5133" t="str">
        <f>VLOOKUP(B5133,'[1]Backbone Architecture'!$C:$D,2,FALSE)</f>
        <v>SAG-001-015</v>
      </c>
      <c r="B5133" t="s">
        <v>5949</v>
      </c>
      <c r="C5133" t="s">
        <v>39</v>
      </c>
      <c r="D5133" t="s">
        <v>38</v>
      </c>
      <c r="E5133" t="s">
        <v>25</v>
      </c>
      <c r="F5133" t="s">
        <v>40</v>
      </c>
      <c r="G5133" t="s">
        <v>4638</v>
      </c>
      <c r="H5133" t="s">
        <v>4639</v>
      </c>
      <c r="J5133" t="s">
        <v>38</v>
      </c>
      <c r="K5133" s="50" t="s">
        <v>40</v>
      </c>
      <c r="L5133" t="s">
        <v>25</v>
      </c>
    </row>
    <row r="5134" spans="1:12" ht="14.4" x14ac:dyDescent="0.3">
      <c r="A5134" t="str">
        <f>VLOOKUP(B5134,'[1]Backbone Architecture'!$C:$D,2,FALSE)</f>
        <v>SAG-001-015</v>
      </c>
      <c r="B5134" t="s">
        <v>5949</v>
      </c>
      <c r="C5134" t="s">
        <v>544</v>
      </c>
      <c r="D5134" t="s">
        <v>5108</v>
      </c>
      <c r="E5134" t="s">
        <v>25</v>
      </c>
      <c r="F5134" t="s">
        <v>5109</v>
      </c>
      <c r="G5134" t="s">
        <v>4638</v>
      </c>
      <c r="H5134" t="s">
        <v>4639</v>
      </c>
      <c r="J5134" t="s">
        <v>5110</v>
      </c>
      <c r="K5134" t="s">
        <v>5127</v>
      </c>
      <c r="L5134" t="s">
        <v>25</v>
      </c>
    </row>
    <row r="5135" spans="1:12" ht="14.4" x14ac:dyDescent="0.3">
      <c r="A5135" t="str">
        <f>VLOOKUP(B5135,'[1]Backbone Architecture'!$C:$D,2,FALSE)</f>
        <v>SAG-001-015</v>
      </c>
      <c r="B5135" t="s">
        <v>5949</v>
      </c>
      <c r="C5135" t="s">
        <v>662</v>
      </c>
      <c r="D5135" t="s">
        <v>661</v>
      </c>
      <c r="E5135" t="s">
        <v>47</v>
      </c>
      <c r="F5135" t="s">
        <v>4696</v>
      </c>
      <c r="G5135" t="s">
        <v>4638</v>
      </c>
      <c r="H5135" t="s">
        <v>4639</v>
      </c>
      <c r="J5135" t="s">
        <v>661</v>
      </c>
      <c r="L5135" t="s">
        <v>25</v>
      </c>
    </row>
    <row r="5136" spans="1:12" ht="14.4" x14ac:dyDescent="0.3">
      <c r="A5136" t="str">
        <f>VLOOKUP(B5136,'[1]Backbone Architecture'!$C:$D,2,FALSE)</f>
        <v>SAG-001-015</v>
      </c>
      <c r="B5136" t="s">
        <v>5949</v>
      </c>
      <c r="C5136" t="s">
        <v>706</v>
      </c>
      <c r="D5136" t="s">
        <v>4644</v>
      </c>
      <c r="E5136" t="s">
        <v>25</v>
      </c>
      <c r="F5136" t="s">
        <v>4645</v>
      </c>
      <c r="G5136" t="s">
        <v>4638</v>
      </c>
      <c r="H5136" t="s">
        <v>4639</v>
      </c>
      <c r="J5136" t="s">
        <v>4646</v>
      </c>
      <c r="L5136" t="s">
        <v>25</v>
      </c>
    </row>
    <row r="5137" spans="1:12" ht="14.4" x14ac:dyDescent="0.3">
      <c r="A5137" t="str">
        <f>VLOOKUP(B5137,'[1]Backbone Architecture'!$C:$D,2,FALSE)</f>
        <v>SAG-001-015</v>
      </c>
      <c r="B5137" t="s">
        <v>5949</v>
      </c>
      <c r="C5137" t="s">
        <v>721</v>
      </c>
      <c r="D5137" t="s">
        <v>720</v>
      </c>
      <c r="E5137" t="s">
        <v>47</v>
      </c>
      <c r="F5137" t="s">
        <v>4647</v>
      </c>
      <c r="G5137" t="s">
        <v>4638</v>
      </c>
      <c r="H5137" t="s">
        <v>4639</v>
      </c>
      <c r="J5137" t="s">
        <v>720</v>
      </c>
      <c r="L5137" t="s">
        <v>47</v>
      </c>
    </row>
    <row r="5138" spans="1:12" ht="14.4" x14ac:dyDescent="0.3">
      <c r="A5138" t="str">
        <f>VLOOKUP(B5138,'[1]Backbone Architecture'!$C:$D,2,FALSE)</f>
        <v>SAG-001-015</v>
      </c>
      <c r="B5138" t="s">
        <v>5949</v>
      </c>
      <c r="C5138" t="s">
        <v>868</v>
      </c>
      <c r="D5138" t="s">
        <v>867</v>
      </c>
      <c r="E5138" t="s">
        <v>25</v>
      </c>
      <c r="F5138" t="s">
        <v>869</v>
      </c>
      <c r="G5138" t="s">
        <v>4638</v>
      </c>
      <c r="H5138" t="s">
        <v>4639</v>
      </c>
      <c r="J5138" t="s">
        <v>870</v>
      </c>
      <c r="L5138" t="s">
        <v>25</v>
      </c>
    </row>
    <row r="5139" spans="1:12" ht="14.4" x14ac:dyDescent="0.3">
      <c r="A5139" t="str">
        <f>VLOOKUP(B5139,'[1]Backbone Architecture'!$C:$D,2,FALSE)</f>
        <v>SAG-001-015</v>
      </c>
      <c r="B5139" t="s">
        <v>5949</v>
      </c>
      <c r="C5139" t="s">
        <v>915</v>
      </c>
      <c r="D5139" t="s">
        <v>914</v>
      </c>
      <c r="E5139" t="s">
        <v>25</v>
      </c>
      <c r="F5139" t="s">
        <v>4822</v>
      </c>
      <c r="G5139" t="s">
        <v>4638</v>
      </c>
      <c r="H5139" t="s">
        <v>4639</v>
      </c>
      <c r="J5139" t="s">
        <v>914</v>
      </c>
      <c r="L5139" t="s">
        <v>25</v>
      </c>
    </row>
    <row r="5140" spans="1:12" ht="14.4" x14ac:dyDescent="0.3">
      <c r="A5140" t="str">
        <f>VLOOKUP(B5140,'[1]Backbone Architecture'!$C:$D,2,FALSE)</f>
        <v>SAG-001-015</v>
      </c>
      <c r="B5140" t="s">
        <v>5949</v>
      </c>
      <c r="C5140" t="s">
        <v>919</v>
      </c>
      <c r="D5140" t="s">
        <v>918</v>
      </c>
      <c r="E5140" t="s">
        <v>25</v>
      </c>
      <c r="F5140" t="s">
        <v>4649</v>
      </c>
      <c r="G5140" t="s">
        <v>4638</v>
      </c>
      <c r="H5140" t="s">
        <v>4639</v>
      </c>
      <c r="J5140" t="s">
        <v>918</v>
      </c>
      <c r="L5140" t="s">
        <v>47</v>
      </c>
    </row>
    <row r="5141" spans="1:12" ht="14.4" x14ac:dyDescent="0.3">
      <c r="A5141" t="str">
        <f>VLOOKUP(B5141,'[1]Backbone Architecture'!$C:$D,2,FALSE)</f>
        <v>SAG-001-015</v>
      </c>
      <c r="B5141" t="s">
        <v>5949</v>
      </c>
      <c r="C5141" t="s">
        <v>1043</v>
      </c>
      <c r="D5141" t="s">
        <v>4650</v>
      </c>
      <c r="E5141" t="s">
        <v>47</v>
      </c>
      <c r="F5141" t="s">
        <v>4651</v>
      </c>
      <c r="G5141" t="s">
        <v>4638</v>
      </c>
      <c r="H5141" t="s">
        <v>4639</v>
      </c>
      <c r="J5141" t="s">
        <v>1042</v>
      </c>
      <c r="K5141" s="50" t="s">
        <v>1045</v>
      </c>
      <c r="L5141" t="s">
        <v>47</v>
      </c>
    </row>
    <row r="5142" spans="1:12" ht="14.4" x14ac:dyDescent="0.3">
      <c r="A5142" t="str">
        <f>VLOOKUP(B5142,'[1]Backbone Architecture'!$C:$D,2,FALSE)</f>
        <v>SAG-001-015</v>
      </c>
      <c r="B5142" t="s">
        <v>5949</v>
      </c>
      <c r="C5142" t="s">
        <v>1050</v>
      </c>
      <c r="D5142" t="s">
        <v>1049</v>
      </c>
      <c r="E5142" t="s">
        <v>25</v>
      </c>
      <c r="F5142" t="s">
        <v>1051</v>
      </c>
      <c r="G5142" t="s">
        <v>4638</v>
      </c>
      <c r="H5142" t="s">
        <v>4639</v>
      </c>
      <c r="J5142" t="s">
        <v>1052</v>
      </c>
      <c r="L5142" t="s">
        <v>25</v>
      </c>
    </row>
    <row r="5143" spans="1:12" ht="14.4" x14ac:dyDescent="0.3">
      <c r="A5143" t="str">
        <f>VLOOKUP(B5143,'[1]Backbone Architecture'!$C:$D,2,FALSE)</f>
        <v>SAG-001-015</v>
      </c>
      <c r="B5143" t="s">
        <v>5949</v>
      </c>
      <c r="C5143" t="s">
        <v>2254</v>
      </c>
      <c r="D5143" t="s">
        <v>2253</v>
      </c>
      <c r="E5143" t="s">
        <v>25</v>
      </c>
      <c r="F5143" t="s">
        <v>2255</v>
      </c>
      <c r="G5143" t="s">
        <v>4638</v>
      </c>
      <c r="H5143" t="s">
        <v>4639</v>
      </c>
      <c r="J5143" t="s">
        <v>2253</v>
      </c>
      <c r="L5143" t="s">
        <v>25</v>
      </c>
    </row>
    <row r="5144" spans="1:12" ht="14.4" x14ac:dyDescent="0.3">
      <c r="A5144" t="str">
        <f>VLOOKUP(B5144,'[1]Backbone Architecture'!$C:$D,2,FALSE)</f>
        <v>SAG-001-015</v>
      </c>
      <c r="B5144" t="s">
        <v>5949</v>
      </c>
      <c r="C5144" t="s">
        <v>2368</v>
      </c>
      <c r="D5144" t="s">
        <v>2367</v>
      </c>
      <c r="E5144" t="s">
        <v>25</v>
      </c>
      <c r="F5144" t="s">
        <v>2369</v>
      </c>
      <c r="G5144" t="s">
        <v>4638</v>
      </c>
      <c r="H5144" t="s">
        <v>4639</v>
      </c>
      <c r="J5144" t="s">
        <v>2367</v>
      </c>
      <c r="L5144" t="s">
        <v>25</v>
      </c>
    </row>
    <row r="5145" spans="1:12" ht="14.4" x14ac:dyDescent="0.3">
      <c r="A5145" t="str">
        <f>VLOOKUP(B5145,'[1]Backbone Architecture'!$C:$D,2,FALSE)</f>
        <v>SAG-001-015</v>
      </c>
      <c r="B5145" t="s">
        <v>5949</v>
      </c>
      <c r="C5145" t="s">
        <v>2538</v>
      </c>
      <c r="D5145" t="s">
        <v>2537</v>
      </c>
      <c r="E5145" t="s">
        <v>25</v>
      </c>
      <c r="F5145" t="s">
        <v>4655</v>
      </c>
      <c r="G5145" t="s">
        <v>4638</v>
      </c>
      <c r="H5145" t="s">
        <v>4639</v>
      </c>
      <c r="J5145" t="s">
        <v>2537</v>
      </c>
      <c r="L5145" t="s">
        <v>25</v>
      </c>
    </row>
    <row r="5146" spans="1:12" ht="14.4" x14ac:dyDescent="0.3">
      <c r="A5146" t="str">
        <f>VLOOKUP(B5146,'[1]Backbone Architecture'!$C:$D,2,FALSE)</f>
        <v>SAG-001-015</v>
      </c>
      <c r="B5146" t="s">
        <v>5949</v>
      </c>
      <c r="C5146" t="s">
        <v>2594</v>
      </c>
      <c r="D5146" t="s">
        <v>2593</v>
      </c>
      <c r="E5146" t="s">
        <v>25</v>
      </c>
      <c r="F5146" t="s">
        <v>2595</v>
      </c>
      <c r="G5146" t="s">
        <v>4638</v>
      </c>
      <c r="H5146" t="s">
        <v>4639</v>
      </c>
      <c r="J5146" t="s">
        <v>2593</v>
      </c>
      <c r="L5146" t="s">
        <v>25</v>
      </c>
    </row>
    <row r="5147" spans="1:12" ht="14.4" x14ac:dyDescent="0.3">
      <c r="A5147" t="str">
        <f>VLOOKUP(B5147,'[1]Backbone Architecture'!$C:$D,2,FALSE)</f>
        <v>SAG-001-015</v>
      </c>
      <c r="B5147" t="s">
        <v>5949</v>
      </c>
      <c r="C5147" t="s">
        <v>2815</v>
      </c>
      <c r="D5147" t="s">
        <v>2814</v>
      </c>
      <c r="E5147" t="s">
        <v>47</v>
      </c>
      <c r="F5147" t="s">
        <v>4656</v>
      </c>
      <c r="G5147" t="s">
        <v>4638</v>
      </c>
      <c r="H5147" t="s">
        <v>4639</v>
      </c>
      <c r="J5147" t="s">
        <v>2814</v>
      </c>
      <c r="L5147" t="s">
        <v>25</v>
      </c>
    </row>
    <row r="5148" spans="1:12" ht="14.4" x14ac:dyDescent="0.3">
      <c r="A5148" t="str">
        <f>VLOOKUP(B5148,'[1]Backbone Architecture'!$C:$D,2,FALSE)</f>
        <v>SAG-001-015</v>
      </c>
      <c r="B5148" t="s">
        <v>5949</v>
      </c>
      <c r="C5148" t="s">
        <v>3225</v>
      </c>
      <c r="D5148" t="s">
        <v>3224</v>
      </c>
      <c r="E5148" t="s">
        <v>25</v>
      </c>
      <c r="F5148" t="s">
        <v>4681</v>
      </c>
      <c r="G5148" t="s">
        <v>4638</v>
      </c>
      <c r="H5148" t="s">
        <v>4639</v>
      </c>
      <c r="J5148" t="s">
        <v>3224</v>
      </c>
      <c r="K5148" t="s">
        <v>5132</v>
      </c>
      <c r="L5148" t="s">
        <v>25</v>
      </c>
    </row>
    <row r="5149" spans="1:12" ht="14.4" x14ac:dyDescent="0.3">
      <c r="A5149" t="str">
        <f>VLOOKUP(B5149,'[1]Backbone Architecture'!$C:$D,2,FALSE)</f>
        <v>SAG-001-015</v>
      </c>
      <c r="B5149" t="s">
        <v>5949</v>
      </c>
      <c r="C5149" t="s">
        <v>3283</v>
      </c>
      <c r="D5149" t="s">
        <v>3282</v>
      </c>
      <c r="E5149" t="s">
        <v>25</v>
      </c>
      <c r="F5149" t="s">
        <v>3284</v>
      </c>
      <c r="G5149" t="s">
        <v>4638</v>
      </c>
      <c r="H5149" t="s">
        <v>4639</v>
      </c>
      <c r="J5149" t="s">
        <v>3282</v>
      </c>
      <c r="L5149" t="s">
        <v>25</v>
      </c>
    </row>
    <row r="5150" spans="1:12" ht="14.4" x14ac:dyDescent="0.3">
      <c r="A5150" t="str">
        <f>VLOOKUP(B5150,'[1]Backbone Architecture'!$C:$D,2,FALSE)</f>
        <v>SAG-001-015</v>
      </c>
      <c r="B5150" t="s">
        <v>5949</v>
      </c>
      <c r="C5150" t="s">
        <v>3662</v>
      </c>
      <c r="D5150" t="s">
        <v>3661</v>
      </c>
      <c r="E5150" t="s">
        <v>25</v>
      </c>
      <c r="F5150" t="s">
        <v>3660</v>
      </c>
      <c r="G5150" t="s">
        <v>4638</v>
      </c>
      <c r="H5150" t="s">
        <v>4639</v>
      </c>
      <c r="J5150" t="s">
        <v>3661</v>
      </c>
      <c r="K5150" s="50" t="s">
        <v>3660</v>
      </c>
      <c r="L5150" t="s">
        <v>25</v>
      </c>
    </row>
    <row r="5151" spans="1:12" ht="14.4" x14ac:dyDescent="0.3">
      <c r="A5151" t="str">
        <f>VLOOKUP(B5151,'[1]Backbone Architecture'!$C:$D,2,FALSE)</f>
        <v>SAG-001-015</v>
      </c>
      <c r="B5151" t="s">
        <v>5949</v>
      </c>
      <c r="C5151" t="s">
        <v>3664</v>
      </c>
      <c r="D5151" t="s">
        <v>3663</v>
      </c>
      <c r="E5151" t="s">
        <v>25</v>
      </c>
      <c r="F5151" t="s">
        <v>3660</v>
      </c>
      <c r="G5151" t="s">
        <v>4638</v>
      </c>
      <c r="H5151" t="s">
        <v>4639</v>
      </c>
      <c r="J5151" t="s">
        <v>3663</v>
      </c>
      <c r="K5151" s="50" t="s">
        <v>3660</v>
      </c>
      <c r="L5151" t="s">
        <v>25</v>
      </c>
    </row>
    <row r="5152" spans="1:12" ht="14.4" x14ac:dyDescent="0.3">
      <c r="A5152" t="str">
        <f>VLOOKUP(B5152,'[1]Backbone Architecture'!$C:$D,2,FALSE)</f>
        <v>SAG-001-015</v>
      </c>
      <c r="B5152" t="s">
        <v>5949</v>
      </c>
      <c r="C5152" t="s">
        <v>3666</v>
      </c>
      <c r="D5152" t="s">
        <v>3665</v>
      </c>
      <c r="E5152" t="s">
        <v>25</v>
      </c>
      <c r="F5152" t="s">
        <v>3667</v>
      </c>
      <c r="G5152" t="s">
        <v>4638</v>
      </c>
      <c r="H5152" t="s">
        <v>4639</v>
      </c>
      <c r="J5152" t="s">
        <v>3665</v>
      </c>
      <c r="L5152" t="s">
        <v>25</v>
      </c>
    </row>
    <row r="5153" spans="1:12" ht="14.4" x14ac:dyDescent="0.3">
      <c r="A5153" t="str">
        <f>VLOOKUP(B5153,'[1]Backbone Architecture'!$C:$D,2,FALSE)</f>
        <v>SAG-001-015</v>
      </c>
      <c r="B5153" t="s">
        <v>5949</v>
      </c>
      <c r="C5153" t="s">
        <v>4662</v>
      </c>
      <c r="D5153" t="s">
        <v>4663</v>
      </c>
      <c r="E5153" t="s">
        <v>47</v>
      </c>
      <c r="F5153" t="s">
        <v>4664</v>
      </c>
      <c r="G5153" t="s">
        <v>4638</v>
      </c>
      <c r="H5153" t="s">
        <v>4639</v>
      </c>
      <c r="J5153" t="s">
        <v>4665</v>
      </c>
      <c r="K5153" t="s">
        <v>3952</v>
      </c>
      <c r="L5153" t="s">
        <v>25</v>
      </c>
    </row>
    <row r="5154" spans="1:12" ht="14.4" x14ac:dyDescent="0.3">
      <c r="A5154" t="str">
        <f>VLOOKUP(B5154,'[1]Backbone Architecture'!$C:$D,2,FALSE)</f>
        <v>SAG-001-015</v>
      </c>
      <c r="B5154" t="s">
        <v>5949</v>
      </c>
      <c r="C5154" t="s">
        <v>4007</v>
      </c>
      <c r="D5154" t="s">
        <v>4006</v>
      </c>
      <c r="E5154" t="s">
        <v>25</v>
      </c>
      <c r="F5154" t="s">
        <v>4711</v>
      </c>
      <c r="G5154" t="s">
        <v>4638</v>
      </c>
      <c r="H5154" t="s">
        <v>4639</v>
      </c>
      <c r="J5154" t="s">
        <v>4006</v>
      </c>
      <c r="K5154" t="s">
        <v>5148</v>
      </c>
      <c r="L5154" t="s">
        <v>47</v>
      </c>
    </row>
    <row r="5155" spans="1:12" ht="14.4" x14ac:dyDescent="0.3">
      <c r="A5155" t="str">
        <f>VLOOKUP(B5155,'[1]Backbone Architecture'!$C:$D,2,FALSE)</f>
        <v>SAG-004-032</v>
      </c>
      <c r="B5155" t="s">
        <v>5950</v>
      </c>
      <c r="C5155" t="s">
        <v>39</v>
      </c>
      <c r="D5155" t="s">
        <v>38</v>
      </c>
      <c r="E5155" t="s">
        <v>25</v>
      </c>
      <c r="F5155" t="s">
        <v>40</v>
      </c>
      <c r="G5155" t="s">
        <v>4638</v>
      </c>
      <c r="H5155" t="s">
        <v>5206</v>
      </c>
      <c r="J5155" t="s">
        <v>38</v>
      </c>
      <c r="K5155" s="50" t="s">
        <v>40</v>
      </c>
      <c r="L5155" t="s">
        <v>25</v>
      </c>
    </row>
    <row r="5156" spans="1:12" ht="14.4" x14ac:dyDescent="0.3">
      <c r="A5156" t="str">
        <f>VLOOKUP(B5156,'[1]Backbone Architecture'!$C:$D,2,FALSE)</f>
        <v>SAG-004-032</v>
      </c>
      <c r="B5156" t="s">
        <v>5950</v>
      </c>
      <c r="C5156" t="s">
        <v>118</v>
      </c>
      <c r="D5156" t="s">
        <v>117</v>
      </c>
      <c r="E5156" t="s">
        <v>25</v>
      </c>
      <c r="F5156" t="s">
        <v>119</v>
      </c>
      <c r="G5156" t="s">
        <v>4638</v>
      </c>
      <c r="H5156" t="s">
        <v>5206</v>
      </c>
      <c r="J5156" t="s">
        <v>117</v>
      </c>
      <c r="L5156" t="s">
        <v>25</v>
      </c>
    </row>
    <row r="5157" spans="1:12" ht="14.4" x14ac:dyDescent="0.3">
      <c r="A5157" t="str">
        <f>VLOOKUP(B5157,'[1]Backbone Architecture'!$C:$D,2,FALSE)</f>
        <v>SAG-004-032</v>
      </c>
      <c r="B5157" t="s">
        <v>5950</v>
      </c>
      <c r="C5157" t="s">
        <v>461</v>
      </c>
      <c r="D5157" t="s">
        <v>460</v>
      </c>
      <c r="E5157" t="s">
        <v>25</v>
      </c>
      <c r="F5157" t="s">
        <v>462</v>
      </c>
      <c r="G5157" t="s">
        <v>4638</v>
      </c>
      <c r="H5157" t="s">
        <v>5206</v>
      </c>
      <c r="J5157" t="s">
        <v>460</v>
      </c>
      <c r="L5157" t="s">
        <v>25</v>
      </c>
    </row>
    <row r="5158" spans="1:12" ht="14.4" x14ac:dyDescent="0.3">
      <c r="A5158" t="str">
        <f>VLOOKUP(B5158,'[1]Backbone Architecture'!$C:$D,2,FALSE)</f>
        <v>SAG-004-032</v>
      </c>
      <c r="B5158" t="s">
        <v>5950</v>
      </c>
      <c r="C5158" t="s">
        <v>562</v>
      </c>
      <c r="D5158" t="s">
        <v>561</v>
      </c>
      <c r="E5158" t="s">
        <v>25</v>
      </c>
      <c r="F5158" t="s">
        <v>4643</v>
      </c>
      <c r="G5158" t="s">
        <v>4638</v>
      </c>
      <c r="H5158" t="s">
        <v>5206</v>
      </c>
      <c r="J5158" t="s">
        <v>561</v>
      </c>
      <c r="L5158" t="s">
        <v>25</v>
      </c>
    </row>
    <row r="5159" spans="1:12" ht="14.4" x14ac:dyDescent="0.3">
      <c r="A5159" t="str">
        <f>VLOOKUP(B5159,'[1]Backbone Architecture'!$C:$D,2,FALSE)</f>
        <v>SAG-004-032</v>
      </c>
      <c r="B5159" t="s">
        <v>5950</v>
      </c>
      <c r="C5159" t="s">
        <v>608</v>
      </c>
      <c r="D5159" t="s">
        <v>607</v>
      </c>
      <c r="E5159" t="s">
        <v>25</v>
      </c>
      <c r="F5159" t="s">
        <v>609</v>
      </c>
      <c r="G5159" t="s">
        <v>4638</v>
      </c>
      <c r="H5159" t="s">
        <v>5206</v>
      </c>
      <c r="J5159" t="s">
        <v>607</v>
      </c>
      <c r="L5159" t="s">
        <v>25</v>
      </c>
    </row>
    <row r="5160" spans="1:12" ht="14.4" x14ac:dyDescent="0.3">
      <c r="A5160" t="str">
        <f>VLOOKUP(B5160,'[1]Backbone Architecture'!$C:$D,2,FALSE)</f>
        <v>SAG-004-032</v>
      </c>
      <c r="B5160" t="s">
        <v>5950</v>
      </c>
      <c r="C5160" t="s">
        <v>761</v>
      </c>
      <c r="D5160" t="s">
        <v>760</v>
      </c>
      <c r="E5160" t="s">
        <v>47</v>
      </c>
      <c r="F5160" t="s">
        <v>4685</v>
      </c>
      <c r="G5160" t="s">
        <v>4638</v>
      </c>
      <c r="H5160" t="s">
        <v>5206</v>
      </c>
      <c r="J5160" t="s">
        <v>5312</v>
      </c>
      <c r="L5160" t="s">
        <v>47</v>
      </c>
    </row>
    <row r="5161" spans="1:12" ht="14.4" x14ac:dyDescent="0.3">
      <c r="A5161" t="str">
        <f>VLOOKUP(B5161,'[1]Backbone Architecture'!$C:$D,2,FALSE)</f>
        <v>SAG-004-032</v>
      </c>
      <c r="B5161" t="s">
        <v>5950</v>
      </c>
      <c r="C5161" t="s">
        <v>761</v>
      </c>
      <c r="D5161" t="s">
        <v>760</v>
      </c>
      <c r="E5161" t="s">
        <v>47</v>
      </c>
      <c r="F5161" t="s">
        <v>4685</v>
      </c>
      <c r="G5161" t="s">
        <v>4638</v>
      </c>
      <c r="H5161" t="s">
        <v>5206</v>
      </c>
      <c r="J5161" t="s">
        <v>5302</v>
      </c>
      <c r="L5161" t="s">
        <v>25</v>
      </c>
    </row>
    <row r="5162" spans="1:12" ht="14.4" x14ac:dyDescent="0.3">
      <c r="A5162" t="str">
        <f>VLOOKUP(B5162,'[1]Backbone Architecture'!$C:$D,2,FALSE)</f>
        <v>SAG-004-032</v>
      </c>
      <c r="B5162" t="s">
        <v>5950</v>
      </c>
      <c r="C5162" t="s">
        <v>3988</v>
      </c>
      <c r="D5162" t="s">
        <v>5207</v>
      </c>
      <c r="E5162" t="s">
        <v>25</v>
      </c>
      <c r="F5162" t="s">
        <v>5208</v>
      </c>
      <c r="G5162" t="s">
        <v>4638</v>
      </c>
      <c r="H5162" t="s">
        <v>5206</v>
      </c>
      <c r="J5162" t="s">
        <v>5209</v>
      </c>
      <c r="L5162" t="s">
        <v>25</v>
      </c>
    </row>
    <row r="5163" spans="1:12" ht="14.4" x14ac:dyDescent="0.3">
      <c r="A5163" t="str">
        <f>VLOOKUP(B5163,'[1]Backbone Architecture'!$C:$D,2,FALSE)</f>
        <v>SAG-004-032</v>
      </c>
      <c r="B5163" t="s">
        <v>5950</v>
      </c>
      <c r="C5163" t="s">
        <v>1283</v>
      </c>
      <c r="D5163" t="s">
        <v>1282</v>
      </c>
      <c r="E5163" t="s">
        <v>25</v>
      </c>
      <c r="F5163" t="s">
        <v>1284</v>
      </c>
      <c r="G5163" t="s">
        <v>4638</v>
      </c>
      <c r="H5163" t="s">
        <v>5206</v>
      </c>
      <c r="J5163" t="s">
        <v>1282</v>
      </c>
      <c r="K5163" s="50" t="s">
        <v>1284</v>
      </c>
      <c r="L5163" t="s">
        <v>25</v>
      </c>
    </row>
    <row r="5164" spans="1:12" ht="14.4" x14ac:dyDescent="0.3">
      <c r="A5164" t="str">
        <f>VLOOKUP(B5164,'[1]Backbone Architecture'!$C:$D,2,FALSE)</f>
        <v>SAG-004-032</v>
      </c>
      <c r="B5164" t="s">
        <v>5950</v>
      </c>
      <c r="C5164" t="s">
        <v>1429</v>
      </c>
      <c r="D5164" t="s">
        <v>1428</v>
      </c>
      <c r="E5164" t="s">
        <v>25</v>
      </c>
      <c r="F5164" t="s">
        <v>1430</v>
      </c>
      <c r="G5164" t="s">
        <v>4638</v>
      </c>
      <c r="H5164" t="s">
        <v>5206</v>
      </c>
      <c r="J5164" t="s">
        <v>1428</v>
      </c>
      <c r="L5164" t="s">
        <v>25</v>
      </c>
    </row>
    <row r="5165" spans="1:12" ht="14.4" x14ac:dyDescent="0.3">
      <c r="A5165" t="str">
        <f>VLOOKUP(B5165,'[1]Backbone Architecture'!$C:$D,2,FALSE)</f>
        <v>SAG-004-032</v>
      </c>
      <c r="B5165" t="s">
        <v>5950</v>
      </c>
      <c r="C5165" t="s">
        <v>1628</v>
      </c>
      <c r="D5165" t="s">
        <v>1627</v>
      </c>
      <c r="E5165" t="s">
        <v>25</v>
      </c>
      <c r="F5165" t="s">
        <v>1629</v>
      </c>
      <c r="G5165" t="s">
        <v>4638</v>
      </c>
      <c r="H5165" t="s">
        <v>5206</v>
      </c>
      <c r="J5165" t="s">
        <v>1627</v>
      </c>
      <c r="K5165" t="s">
        <v>1629</v>
      </c>
      <c r="L5165" t="s">
        <v>25</v>
      </c>
    </row>
    <row r="5166" spans="1:12" ht="14.4" x14ac:dyDescent="0.3">
      <c r="A5166" t="str">
        <f>VLOOKUP(B5166,'[1]Backbone Architecture'!$C:$D,2,FALSE)</f>
        <v>SAG-004-032</v>
      </c>
      <c r="B5166" t="s">
        <v>5950</v>
      </c>
      <c r="C5166" t="s">
        <v>2215</v>
      </c>
      <c r="D5166" t="s">
        <v>2214</v>
      </c>
      <c r="E5166" t="s">
        <v>25</v>
      </c>
      <c r="F5166" t="s">
        <v>2216</v>
      </c>
      <c r="G5166" t="s">
        <v>4638</v>
      </c>
      <c r="H5166" t="s">
        <v>5206</v>
      </c>
      <c r="J5166" t="s">
        <v>2214</v>
      </c>
      <c r="K5166" s="50" t="s">
        <v>2216</v>
      </c>
      <c r="L5166" t="s">
        <v>25</v>
      </c>
    </row>
    <row r="5167" spans="1:12" ht="14.4" x14ac:dyDescent="0.3">
      <c r="A5167" t="str">
        <f>VLOOKUP(B5167,'[1]Backbone Architecture'!$C:$D,2,FALSE)</f>
        <v>SAG-004-032</v>
      </c>
      <c r="B5167" t="s">
        <v>5950</v>
      </c>
      <c r="C5167" t="s">
        <v>2550</v>
      </c>
      <c r="D5167" t="s">
        <v>2549</v>
      </c>
      <c r="E5167" t="s">
        <v>25</v>
      </c>
      <c r="F5167" t="s">
        <v>5181</v>
      </c>
      <c r="G5167" t="s">
        <v>4638</v>
      </c>
      <c r="H5167" t="s">
        <v>5206</v>
      </c>
      <c r="J5167" t="s">
        <v>2549</v>
      </c>
      <c r="K5167" t="s">
        <v>2551</v>
      </c>
      <c r="L5167" t="s">
        <v>25</v>
      </c>
    </row>
    <row r="5168" spans="1:12" ht="14.4" x14ac:dyDescent="0.3">
      <c r="A5168" t="str">
        <f>VLOOKUP(B5168,'[1]Backbone Architecture'!$C:$D,2,FALSE)</f>
        <v>SAG-004-032</v>
      </c>
      <c r="B5168" t="s">
        <v>5950</v>
      </c>
      <c r="C5168" t="s">
        <v>2594</v>
      </c>
      <c r="D5168" t="s">
        <v>2593</v>
      </c>
      <c r="E5168" t="s">
        <v>25</v>
      </c>
      <c r="F5168" t="s">
        <v>2595</v>
      </c>
      <c r="G5168" t="s">
        <v>4638</v>
      </c>
      <c r="H5168" t="s">
        <v>5206</v>
      </c>
      <c r="J5168" t="s">
        <v>2593</v>
      </c>
      <c r="L5168" t="s">
        <v>25</v>
      </c>
    </row>
    <row r="5169" spans="1:12" ht="14.4" x14ac:dyDescent="0.3">
      <c r="A5169" t="str">
        <f>VLOOKUP(B5169,'[1]Backbone Architecture'!$C:$D,2,FALSE)</f>
        <v>SAG-004-032</v>
      </c>
      <c r="B5169" t="s">
        <v>5950</v>
      </c>
      <c r="C5169" t="s">
        <v>2661</v>
      </c>
      <c r="D5169" t="s">
        <v>2660</v>
      </c>
      <c r="E5169" t="s">
        <v>25</v>
      </c>
      <c r="F5169" t="s">
        <v>2662</v>
      </c>
      <c r="G5169" t="s">
        <v>4638</v>
      </c>
      <c r="H5169" t="s">
        <v>5206</v>
      </c>
      <c r="J5169" t="s">
        <v>2660</v>
      </c>
      <c r="L5169" t="s">
        <v>25</v>
      </c>
    </row>
    <row r="5170" spans="1:12" ht="14.4" x14ac:dyDescent="0.3">
      <c r="A5170" t="str">
        <f>VLOOKUP(B5170,'[1]Backbone Architecture'!$C:$D,2,FALSE)</f>
        <v>SAG-004-032</v>
      </c>
      <c r="B5170" t="s">
        <v>5950</v>
      </c>
      <c r="C5170" t="s">
        <v>1666</v>
      </c>
      <c r="D5170" t="s">
        <v>4657</v>
      </c>
      <c r="E5170" t="s">
        <v>25</v>
      </c>
      <c r="F5170" t="s">
        <v>4658</v>
      </c>
      <c r="G5170" t="s">
        <v>4638</v>
      </c>
      <c r="H5170" t="s">
        <v>5206</v>
      </c>
      <c r="J5170" t="s">
        <v>1665</v>
      </c>
      <c r="L5170" t="s">
        <v>25</v>
      </c>
    </row>
    <row r="5171" spans="1:12" ht="14.4" x14ac:dyDescent="0.3">
      <c r="A5171" t="str">
        <f>VLOOKUP(B5171,'[1]Backbone Architecture'!$C:$D,2,FALSE)</f>
        <v>SAG-004-032</v>
      </c>
      <c r="B5171" t="s">
        <v>5950</v>
      </c>
      <c r="C5171" t="s">
        <v>3346</v>
      </c>
      <c r="D5171" t="s">
        <v>3345</v>
      </c>
      <c r="E5171" t="s">
        <v>25</v>
      </c>
      <c r="F5171" t="s">
        <v>4783</v>
      </c>
      <c r="G5171" t="s">
        <v>4638</v>
      </c>
      <c r="H5171" t="s">
        <v>5206</v>
      </c>
      <c r="J5171" t="s">
        <v>3345</v>
      </c>
      <c r="K5171" t="s">
        <v>3347</v>
      </c>
      <c r="L5171" t="s">
        <v>47</v>
      </c>
    </row>
    <row r="5172" spans="1:12" ht="14.4" x14ac:dyDescent="0.3">
      <c r="A5172" t="str">
        <f>VLOOKUP(B5172,'[1]Backbone Architecture'!$C:$D,2,FALSE)</f>
        <v>SAG-004-032</v>
      </c>
      <c r="B5172" t="s">
        <v>5950</v>
      </c>
      <c r="C5172" t="s">
        <v>3385</v>
      </c>
      <c r="D5172" t="s">
        <v>3384</v>
      </c>
      <c r="E5172" t="s">
        <v>25</v>
      </c>
      <c r="F5172" t="s">
        <v>3386</v>
      </c>
      <c r="G5172" t="s">
        <v>4638</v>
      </c>
      <c r="H5172" t="s">
        <v>5206</v>
      </c>
      <c r="J5172" t="s">
        <v>3384</v>
      </c>
      <c r="L5172" t="s">
        <v>25</v>
      </c>
    </row>
    <row r="5173" spans="1:12" ht="14.4" x14ac:dyDescent="0.3">
      <c r="A5173" t="str">
        <f>VLOOKUP(B5173,'[1]Backbone Architecture'!$C:$D,2,FALSE)</f>
        <v>SAG-004-032</v>
      </c>
      <c r="B5173" t="s">
        <v>5950</v>
      </c>
      <c r="C5173" t="s">
        <v>5231</v>
      </c>
      <c r="D5173" t="s">
        <v>5232</v>
      </c>
      <c r="E5173" t="s">
        <v>25</v>
      </c>
      <c r="F5173" t="s">
        <v>5233</v>
      </c>
      <c r="G5173" t="s">
        <v>4638</v>
      </c>
      <c r="H5173" t="s">
        <v>5206</v>
      </c>
      <c r="J5173" t="s">
        <v>5234</v>
      </c>
      <c r="L5173" t="s">
        <v>25</v>
      </c>
    </row>
    <row r="5174" spans="1:12" ht="14.4" x14ac:dyDescent="0.3">
      <c r="A5174" t="str">
        <f>VLOOKUP(B5174,'[1]Backbone Architecture'!$C:$D,2,FALSE)</f>
        <v>SAG-004-032</v>
      </c>
      <c r="B5174" t="s">
        <v>5950</v>
      </c>
      <c r="C5174" t="s">
        <v>4662</v>
      </c>
      <c r="D5174" t="s">
        <v>4663</v>
      </c>
      <c r="E5174" t="s">
        <v>47</v>
      </c>
      <c r="F5174" t="s">
        <v>4664</v>
      </c>
      <c r="G5174" t="s">
        <v>4638</v>
      </c>
      <c r="H5174" t="s">
        <v>5206</v>
      </c>
      <c r="J5174" t="s">
        <v>4663</v>
      </c>
      <c r="K5174" t="s">
        <v>3952</v>
      </c>
      <c r="L5174" t="s">
        <v>25</v>
      </c>
    </row>
    <row r="5175" spans="1:12" ht="14.4" x14ac:dyDescent="0.3">
      <c r="A5175" t="str">
        <f>VLOOKUP(B5175,'[1]Backbone Architecture'!$C:$D,2,FALSE)</f>
        <v>SAG-004-032</v>
      </c>
      <c r="B5175" t="s">
        <v>5950</v>
      </c>
      <c r="C5175" t="s">
        <v>4007</v>
      </c>
      <c r="D5175" t="s">
        <v>4006</v>
      </c>
      <c r="E5175" t="s">
        <v>25</v>
      </c>
      <c r="F5175" t="s">
        <v>4711</v>
      </c>
      <c r="G5175" t="s">
        <v>4638</v>
      </c>
      <c r="H5175" t="s">
        <v>5206</v>
      </c>
      <c r="J5175" t="s">
        <v>4006</v>
      </c>
      <c r="K5175" t="s">
        <v>5148</v>
      </c>
      <c r="L5175" t="s">
        <v>47</v>
      </c>
    </row>
    <row r="5176" spans="1:12" ht="14.4" x14ac:dyDescent="0.3">
      <c r="A5176" t="str">
        <f>VLOOKUP(B5176,'[1]Backbone Architecture'!$C:$D,2,FALSE)</f>
        <v>SAG-004-032</v>
      </c>
      <c r="B5176" t="s">
        <v>5950</v>
      </c>
      <c r="C5176" t="s">
        <v>3526</v>
      </c>
      <c r="D5176" t="s">
        <v>4713</v>
      </c>
      <c r="E5176" t="s">
        <v>47</v>
      </c>
      <c r="F5176" t="s">
        <v>4714</v>
      </c>
      <c r="G5176" t="s">
        <v>4638</v>
      </c>
      <c r="H5176" t="s">
        <v>5206</v>
      </c>
      <c r="J5176" t="s">
        <v>4713</v>
      </c>
      <c r="K5176" t="s">
        <v>5088</v>
      </c>
      <c r="L5176" t="s">
        <v>47</v>
      </c>
    </row>
    <row r="5177" spans="1:12" ht="14.4" x14ac:dyDescent="0.3">
      <c r="A5177" t="str">
        <f>VLOOKUP(B5177,'[1]Backbone Architecture'!$C:$D,2,FALSE)</f>
        <v>SAG-004-034</v>
      </c>
      <c r="B5177" t="s">
        <v>5951</v>
      </c>
      <c r="C5177" t="s">
        <v>118</v>
      </c>
      <c r="D5177" t="s">
        <v>117</v>
      </c>
      <c r="E5177" t="s">
        <v>25</v>
      </c>
      <c r="F5177" t="s">
        <v>119</v>
      </c>
      <c r="G5177" t="s">
        <v>4638</v>
      </c>
      <c r="H5177" t="s">
        <v>5206</v>
      </c>
      <c r="J5177" t="s">
        <v>117</v>
      </c>
      <c r="L5177" t="s">
        <v>25</v>
      </c>
    </row>
    <row r="5178" spans="1:12" ht="14.4" x14ac:dyDescent="0.3">
      <c r="A5178" t="str">
        <f>VLOOKUP(B5178,'[1]Backbone Architecture'!$C:$D,2,FALSE)</f>
        <v>SAG-004-034</v>
      </c>
      <c r="B5178" t="s">
        <v>5951</v>
      </c>
      <c r="C5178" t="s">
        <v>461</v>
      </c>
      <c r="D5178" t="s">
        <v>460</v>
      </c>
      <c r="E5178" t="s">
        <v>25</v>
      </c>
      <c r="F5178" t="s">
        <v>462</v>
      </c>
      <c r="G5178" t="s">
        <v>4638</v>
      </c>
      <c r="H5178" t="s">
        <v>5206</v>
      </c>
      <c r="J5178" t="s">
        <v>460</v>
      </c>
      <c r="L5178" t="s">
        <v>25</v>
      </c>
    </row>
    <row r="5179" spans="1:12" ht="14.4" x14ac:dyDescent="0.3">
      <c r="A5179" t="str">
        <f>VLOOKUP(B5179,'[1]Backbone Architecture'!$C:$D,2,FALSE)</f>
        <v>SAG-004-034</v>
      </c>
      <c r="B5179" t="s">
        <v>5951</v>
      </c>
      <c r="C5179" t="s">
        <v>608</v>
      </c>
      <c r="D5179" t="s">
        <v>607</v>
      </c>
      <c r="E5179" t="s">
        <v>25</v>
      </c>
      <c r="F5179" t="s">
        <v>609</v>
      </c>
      <c r="G5179" t="s">
        <v>4638</v>
      </c>
      <c r="H5179" t="s">
        <v>5206</v>
      </c>
      <c r="J5179" t="s">
        <v>607</v>
      </c>
      <c r="L5179" t="s">
        <v>25</v>
      </c>
    </row>
    <row r="5180" spans="1:12" ht="14.4" x14ac:dyDescent="0.3">
      <c r="A5180" t="str">
        <f>VLOOKUP(B5180,'[1]Backbone Architecture'!$C:$D,2,FALSE)</f>
        <v>SAG-004-034</v>
      </c>
      <c r="B5180" t="s">
        <v>5951</v>
      </c>
      <c r="C5180" t="s">
        <v>785</v>
      </c>
      <c r="D5180" t="s">
        <v>784</v>
      </c>
      <c r="E5180" t="s">
        <v>25</v>
      </c>
      <c r="F5180" t="s">
        <v>786</v>
      </c>
      <c r="G5180" t="s">
        <v>4638</v>
      </c>
      <c r="H5180" t="s">
        <v>5206</v>
      </c>
      <c r="J5180" t="s">
        <v>784</v>
      </c>
      <c r="L5180" t="s">
        <v>25</v>
      </c>
    </row>
    <row r="5181" spans="1:12" ht="14.4" x14ac:dyDescent="0.3">
      <c r="A5181" t="str">
        <f>VLOOKUP(B5181,'[1]Backbone Architecture'!$C:$D,2,FALSE)</f>
        <v>SAG-004-034</v>
      </c>
      <c r="B5181" t="s">
        <v>5951</v>
      </c>
      <c r="C5181" t="s">
        <v>1043</v>
      </c>
      <c r="D5181" t="s">
        <v>4650</v>
      </c>
      <c r="E5181" t="s">
        <v>47</v>
      </c>
      <c r="F5181" t="s">
        <v>4651</v>
      </c>
      <c r="G5181" t="s">
        <v>4638</v>
      </c>
      <c r="H5181" t="s">
        <v>5206</v>
      </c>
      <c r="J5181" t="s">
        <v>1042</v>
      </c>
      <c r="K5181" s="50" t="s">
        <v>1045</v>
      </c>
      <c r="L5181" t="s">
        <v>47</v>
      </c>
    </row>
    <row r="5182" spans="1:12" ht="14.4" x14ac:dyDescent="0.3">
      <c r="A5182" t="str">
        <f>VLOOKUP(B5182,'[1]Backbone Architecture'!$C:$D,2,FALSE)</f>
        <v>SAG-004-034</v>
      </c>
      <c r="B5182" t="s">
        <v>5951</v>
      </c>
      <c r="C5182" t="s">
        <v>1089</v>
      </c>
      <c r="D5182" t="s">
        <v>4652</v>
      </c>
      <c r="E5182" t="s">
        <v>25</v>
      </c>
      <c r="F5182" t="s">
        <v>4653</v>
      </c>
      <c r="G5182" t="s">
        <v>4638</v>
      </c>
      <c r="H5182" t="s">
        <v>5206</v>
      </c>
      <c r="J5182" t="s">
        <v>4654</v>
      </c>
      <c r="K5182" s="50" t="s">
        <v>1092</v>
      </c>
      <c r="L5182" t="s">
        <v>25</v>
      </c>
    </row>
    <row r="5183" spans="1:12" ht="14.4" x14ac:dyDescent="0.3">
      <c r="A5183" t="str">
        <f>VLOOKUP(B5183,'[1]Backbone Architecture'!$C:$D,2,FALSE)</f>
        <v>SAG-004-034</v>
      </c>
      <c r="B5183" t="s">
        <v>5951</v>
      </c>
      <c r="C5183" t="s">
        <v>1631</v>
      </c>
      <c r="D5183" t="s">
        <v>1630</v>
      </c>
      <c r="E5183" t="s">
        <v>25</v>
      </c>
      <c r="F5183" t="s">
        <v>1632</v>
      </c>
      <c r="G5183" t="s">
        <v>4638</v>
      </c>
      <c r="H5183" t="s">
        <v>5206</v>
      </c>
      <c r="J5183" t="s">
        <v>1630</v>
      </c>
      <c r="K5183" t="s">
        <v>1632</v>
      </c>
      <c r="L5183" t="s">
        <v>25</v>
      </c>
    </row>
    <row r="5184" spans="1:12" ht="14.4" x14ac:dyDescent="0.3">
      <c r="A5184" t="str">
        <f>VLOOKUP(B5184,'[1]Backbone Architecture'!$C:$D,2,FALSE)</f>
        <v>SAG-004-034</v>
      </c>
      <c r="B5184" t="s">
        <v>5951</v>
      </c>
      <c r="C5184" t="s">
        <v>2215</v>
      </c>
      <c r="D5184" t="s">
        <v>2214</v>
      </c>
      <c r="E5184" t="s">
        <v>25</v>
      </c>
      <c r="F5184" t="s">
        <v>2216</v>
      </c>
      <c r="G5184" t="s">
        <v>4638</v>
      </c>
      <c r="H5184" t="s">
        <v>5206</v>
      </c>
      <c r="J5184" t="s">
        <v>2214</v>
      </c>
      <c r="K5184" s="50" t="s">
        <v>2216</v>
      </c>
      <c r="L5184" t="s">
        <v>25</v>
      </c>
    </row>
    <row r="5185" spans="1:12" ht="14.4" x14ac:dyDescent="0.3">
      <c r="A5185" t="str">
        <f>VLOOKUP(B5185,'[1]Backbone Architecture'!$C:$D,2,FALSE)</f>
        <v>SAG-004-034</v>
      </c>
      <c r="B5185" t="s">
        <v>5951</v>
      </c>
      <c r="C5185" t="s">
        <v>2550</v>
      </c>
      <c r="D5185" t="s">
        <v>2549</v>
      </c>
      <c r="E5185" t="s">
        <v>25</v>
      </c>
      <c r="F5185" t="s">
        <v>5181</v>
      </c>
      <c r="G5185" t="s">
        <v>4638</v>
      </c>
      <c r="H5185" t="s">
        <v>5206</v>
      </c>
      <c r="J5185" t="s">
        <v>2549</v>
      </c>
      <c r="K5185" t="s">
        <v>2551</v>
      </c>
      <c r="L5185" t="s">
        <v>25</v>
      </c>
    </row>
    <row r="5186" spans="1:12" ht="14.4" x14ac:dyDescent="0.3">
      <c r="A5186" t="str">
        <f>VLOOKUP(B5186,'[1]Backbone Architecture'!$C:$D,2,FALSE)</f>
        <v>SAG-004-034</v>
      </c>
      <c r="B5186" t="s">
        <v>5951</v>
      </c>
      <c r="C5186" t="s">
        <v>2566</v>
      </c>
      <c r="D5186" t="s">
        <v>2565</v>
      </c>
      <c r="E5186" t="s">
        <v>25</v>
      </c>
      <c r="F5186" t="s">
        <v>2567</v>
      </c>
      <c r="G5186" t="s">
        <v>4638</v>
      </c>
      <c r="H5186" t="s">
        <v>5206</v>
      </c>
      <c r="J5186" t="s">
        <v>2565</v>
      </c>
      <c r="L5186" t="s">
        <v>25</v>
      </c>
    </row>
    <row r="5187" spans="1:12" ht="14.4" x14ac:dyDescent="0.3">
      <c r="A5187" t="str">
        <f>VLOOKUP(B5187,'[1]Backbone Architecture'!$C:$D,2,FALSE)</f>
        <v>SAG-004-034</v>
      </c>
      <c r="B5187" t="s">
        <v>5951</v>
      </c>
      <c r="C5187" t="s">
        <v>2572</v>
      </c>
      <c r="D5187" t="s">
        <v>2571</v>
      </c>
      <c r="E5187" t="s">
        <v>25</v>
      </c>
      <c r="F5187" t="s">
        <v>2573</v>
      </c>
      <c r="G5187" t="s">
        <v>4638</v>
      </c>
      <c r="H5187" t="s">
        <v>5206</v>
      </c>
      <c r="J5187" t="s">
        <v>2571</v>
      </c>
      <c r="L5187" t="s">
        <v>25</v>
      </c>
    </row>
    <row r="5188" spans="1:12" ht="14.4" x14ac:dyDescent="0.3">
      <c r="A5188" t="str">
        <f>VLOOKUP(B5188,'[1]Backbone Architecture'!$C:$D,2,FALSE)</f>
        <v>SAG-004-034</v>
      </c>
      <c r="B5188" t="s">
        <v>5951</v>
      </c>
      <c r="C5188" t="s">
        <v>2578</v>
      </c>
      <c r="D5188" t="s">
        <v>2577</v>
      </c>
      <c r="E5188" t="s">
        <v>25</v>
      </c>
      <c r="F5188" t="s">
        <v>2579</v>
      </c>
      <c r="G5188" t="s">
        <v>4638</v>
      </c>
      <c r="H5188" t="s">
        <v>5206</v>
      </c>
      <c r="J5188" t="s">
        <v>2577</v>
      </c>
      <c r="L5188" t="s">
        <v>25</v>
      </c>
    </row>
    <row r="5189" spans="1:12" ht="14.4" x14ac:dyDescent="0.3">
      <c r="A5189" t="str">
        <f>VLOOKUP(B5189,'[1]Backbone Architecture'!$C:$D,2,FALSE)</f>
        <v>SAG-004-034</v>
      </c>
      <c r="B5189" t="s">
        <v>5951</v>
      </c>
      <c r="C5189" t="s">
        <v>2591</v>
      </c>
      <c r="D5189" t="s">
        <v>2590</v>
      </c>
      <c r="E5189" t="s">
        <v>25</v>
      </c>
      <c r="F5189" t="s">
        <v>2592</v>
      </c>
      <c r="G5189" t="s">
        <v>4638</v>
      </c>
      <c r="H5189" t="s">
        <v>5206</v>
      </c>
      <c r="J5189" t="s">
        <v>2590</v>
      </c>
      <c r="L5189" t="s">
        <v>25</v>
      </c>
    </row>
    <row r="5190" spans="1:12" ht="14.4" x14ac:dyDescent="0.3">
      <c r="A5190" t="str">
        <f>VLOOKUP(B5190,'[1]Backbone Architecture'!$C:$D,2,FALSE)</f>
        <v>SAG-004-034</v>
      </c>
      <c r="B5190" t="s">
        <v>5951</v>
      </c>
      <c r="C5190" t="s">
        <v>2594</v>
      </c>
      <c r="D5190" t="s">
        <v>2593</v>
      </c>
      <c r="E5190" t="s">
        <v>25</v>
      </c>
      <c r="F5190" t="s">
        <v>2595</v>
      </c>
      <c r="G5190" t="s">
        <v>4638</v>
      </c>
      <c r="H5190" t="s">
        <v>5206</v>
      </c>
      <c r="J5190" t="s">
        <v>2593</v>
      </c>
      <c r="L5190" t="s">
        <v>25</v>
      </c>
    </row>
    <row r="5191" spans="1:12" ht="14.4" x14ac:dyDescent="0.3">
      <c r="A5191" t="str">
        <f>VLOOKUP(B5191,'[1]Backbone Architecture'!$C:$D,2,FALSE)</f>
        <v>SAG-004-034</v>
      </c>
      <c r="B5191" t="s">
        <v>5951</v>
      </c>
      <c r="C5191" t="s">
        <v>2658</v>
      </c>
      <c r="D5191" t="s">
        <v>2657</v>
      </c>
      <c r="E5191" t="s">
        <v>25</v>
      </c>
      <c r="F5191" t="s">
        <v>2659</v>
      </c>
      <c r="G5191" t="s">
        <v>4638</v>
      </c>
      <c r="H5191" t="s">
        <v>5206</v>
      </c>
      <c r="J5191" t="s">
        <v>2657</v>
      </c>
      <c r="L5191" t="s">
        <v>25</v>
      </c>
    </row>
    <row r="5192" spans="1:12" ht="14.4" x14ac:dyDescent="0.3">
      <c r="A5192" t="str">
        <f>VLOOKUP(B5192,'[1]Backbone Architecture'!$C:$D,2,FALSE)</f>
        <v>SAG-004-034</v>
      </c>
      <c r="B5192" t="s">
        <v>5951</v>
      </c>
      <c r="C5192" t="s">
        <v>2878</v>
      </c>
      <c r="D5192" t="s">
        <v>2877</v>
      </c>
      <c r="E5192" t="s">
        <v>25</v>
      </c>
      <c r="F5192" t="s">
        <v>2879</v>
      </c>
      <c r="G5192" t="s">
        <v>4638</v>
      </c>
      <c r="H5192" t="s">
        <v>5206</v>
      </c>
      <c r="J5192" t="s">
        <v>2877</v>
      </c>
      <c r="L5192" t="s">
        <v>25</v>
      </c>
    </row>
    <row r="5193" spans="1:12" ht="14.4" x14ac:dyDescent="0.3">
      <c r="A5193" t="str">
        <f>VLOOKUP(B5193,'[1]Backbone Architecture'!$C:$D,2,FALSE)</f>
        <v>SAG-004-034</v>
      </c>
      <c r="B5193" t="s">
        <v>5951</v>
      </c>
      <c r="C5193" t="s">
        <v>1666</v>
      </c>
      <c r="D5193" t="s">
        <v>4657</v>
      </c>
      <c r="E5193" t="s">
        <v>25</v>
      </c>
      <c r="F5193" t="s">
        <v>4658</v>
      </c>
      <c r="G5193" t="s">
        <v>4638</v>
      </c>
      <c r="H5193" t="s">
        <v>5206</v>
      </c>
      <c r="J5193" t="s">
        <v>1665</v>
      </c>
      <c r="L5193" t="s">
        <v>25</v>
      </c>
    </row>
    <row r="5194" spans="1:12" ht="14.4" x14ac:dyDescent="0.3">
      <c r="A5194" t="str">
        <f>VLOOKUP(B5194,'[1]Backbone Architecture'!$C:$D,2,FALSE)</f>
        <v>SAG-004-034</v>
      </c>
      <c r="B5194" t="s">
        <v>5951</v>
      </c>
      <c r="C5194" t="s">
        <v>3058</v>
      </c>
      <c r="D5194" t="s">
        <v>3057</v>
      </c>
      <c r="E5194" t="s">
        <v>25</v>
      </c>
      <c r="F5194" t="s">
        <v>3059</v>
      </c>
      <c r="G5194" t="s">
        <v>4638</v>
      </c>
      <c r="H5194" t="s">
        <v>5206</v>
      </c>
      <c r="J5194" t="s">
        <v>3057</v>
      </c>
      <c r="L5194" t="s">
        <v>25</v>
      </c>
    </row>
    <row r="5195" spans="1:12" ht="14.4" x14ac:dyDescent="0.3">
      <c r="A5195" t="str">
        <f>VLOOKUP(B5195,'[1]Backbone Architecture'!$C:$D,2,FALSE)</f>
        <v>SAG-004-034</v>
      </c>
      <c r="B5195" t="s">
        <v>5951</v>
      </c>
      <c r="C5195" t="s">
        <v>3346</v>
      </c>
      <c r="D5195" t="s">
        <v>3345</v>
      </c>
      <c r="E5195" t="s">
        <v>25</v>
      </c>
      <c r="F5195" t="s">
        <v>4783</v>
      </c>
      <c r="G5195" t="s">
        <v>4638</v>
      </c>
      <c r="H5195" t="s">
        <v>5206</v>
      </c>
      <c r="J5195" t="s">
        <v>3345</v>
      </c>
      <c r="K5195" t="s">
        <v>3347</v>
      </c>
      <c r="L5195" t="s">
        <v>47</v>
      </c>
    </row>
    <row r="5196" spans="1:12" ht="14.4" x14ac:dyDescent="0.3">
      <c r="A5196" t="str">
        <f>VLOOKUP(B5196,'[1]Backbone Architecture'!$C:$D,2,FALSE)</f>
        <v>SAG-004-034</v>
      </c>
      <c r="B5196" t="s">
        <v>5951</v>
      </c>
      <c r="C5196" t="s">
        <v>4662</v>
      </c>
      <c r="D5196" t="s">
        <v>4663</v>
      </c>
      <c r="E5196" t="s">
        <v>47</v>
      </c>
      <c r="F5196" t="s">
        <v>4664</v>
      </c>
      <c r="G5196" t="s">
        <v>4638</v>
      </c>
      <c r="H5196" t="s">
        <v>5206</v>
      </c>
      <c r="J5196" t="s">
        <v>4663</v>
      </c>
      <c r="K5196" t="s">
        <v>3952</v>
      </c>
      <c r="L5196" t="s">
        <v>25</v>
      </c>
    </row>
    <row r="5197" spans="1:12" ht="14.4" x14ac:dyDescent="0.3">
      <c r="A5197" t="str">
        <f>VLOOKUP(B5197,'[1]Backbone Architecture'!$C:$D,2,FALSE)</f>
        <v>SAG-004-034</v>
      </c>
      <c r="B5197" t="s">
        <v>5951</v>
      </c>
      <c r="C5197" t="s">
        <v>4007</v>
      </c>
      <c r="D5197" t="s">
        <v>4006</v>
      </c>
      <c r="E5197" t="s">
        <v>25</v>
      </c>
      <c r="F5197" t="s">
        <v>4711</v>
      </c>
      <c r="G5197" t="s">
        <v>4638</v>
      </c>
      <c r="H5197" t="s">
        <v>5206</v>
      </c>
      <c r="J5197" t="s">
        <v>4006</v>
      </c>
      <c r="K5197" t="s">
        <v>5148</v>
      </c>
      <c r="L5197" t="s">
        <v>47</v>
      </c>
    </row>
    <row r="5198" spans="1:12" ht="14.4" x14ac:dyDescent="0.3">
      <c r="A5198" t="str">
        <f>VLOOKUP(B5198,'[1]Backbone Architecture'!$C:$D,2,FALSE)</f>
        <v>SAG-004-034</v>
      </c>
      <c r="B5198" t="s">
        <v>5951</v>
      </c>
      <c r="C5198" t="s">
        <v>4425</v>
      </c>
      <c r="D5198" t="s">
        <v>4424</v>
      </c>
      <c r="E5198" t="s">
        <v>25</v>
      </c>
      <c r="F5198" t="s">
        <v>5273</v>
      </c>
      <c r="G5198" t="s">
        <v>4638</v>
      </c>
      <c r="H5198" t="s">
        <v>5206</v>
      </c>
      <c r="J5198" t="s">
        <v>5274</v>
      </c>
      <c r="L5198" t="s">
        <v>25</v>
      </c>
    </row>
    <row r="5199" spans="1:12" ht="14.4" x14ac:dyDescent="0.3">
      <c r="A5199" t="str">
        <f>VLOOKUP(B5199,'[1]Backbone Architecture'!$C:$D,2,FALSE)</f>
        <v>SAG-004-035</v>
      </c>
      <c r="B5199" t="s">
        <v>5952</v>
      </c>
      <c r="C5199" t="s">
        <v>118</v>
      </c>
      <c r="D5199" t="s">
        <v>117</v>
      </c>
      <c r="E5199" t="s">
        <v>25</v>
      </c>
      <c r="F5199" t="s">
        <v>119</v>
      </c>
      <c r="G5199" t="s">
        <v>4638</v>
      </c>
      <c r="H5199" t="s">
        <v>5206</v>
      </c>
      <c r="J5199" t="s">
        <v>117</v>
      </c>
      <c r="L5199" t="s">
        <v>25</v>
      </c>
    </row>
    <row r="5200" spans="1:12" ht="14.4" x14ac:dyDescent="0.3">
      <c r="A5200" t="str">
        <f>VLOOKUP(B5200,'[1]Backbone Architecture'!$C:$D,2,FALSE)</f>
        <v>SAG-004-035</v>
      </c>
      <c r="B5200" t="s">
        <v>5952</v>
      </c>
      <c r="C5200" t="s">
        <v>562</v>
      </c>
      <c r="D5200" t="s">
        <v>561</v>
      </c>
      <c r="E5200" t="s">
        <v>25</v>
      </c>
      <c r="F5200" t="s">
        <v>4643</v>
      </c>
      <c r="G5200" t="s">
        <v>4638</v>
      </c>
      <c r="H5200" t="s">
        <v>5206</v>
      </c>
      <c r="J5200" t="s">
        <v>561</v>
      </c>
      <c r="L5200" t="s">
        <v>25</v>
      </c>
    </row>
    <row r="5201" spans="1:12" ht="14.4" x14ac:dyDescent="0.3">
      <c r="A5201" t="str">
        <f>VLOOKUP(B5201,'[1]Backbone Architecture'!$C:$D,2,FALSE)</f>
        <v>SAG-004-035</v>
      </c>
      <c r="B5201" t="s">
        <v>5952</v>
      </c>
      <c r="C5201" t="s">
        <v>608</v>
      </c>
      <c r="D5201" t="s">
        <v>607</v>
      </c>
      <c r="E5201" t="s">
        <v>25</v>
      </c>
      <c r="F5201" t="s">
        <v>609</v>
      </c>
      <c r="G5201" t="s">
        <v>4638</v>
      </c>
      <c r="H5201" t="s">
        <v>5206</v>
      </c>
      <c r="J5201" t="s">
        <v>607</v>
      </c>
      <c r="L5201" t="s">
        <v>25</v>
      </c>
    </row>
    <row r="5202" spans="1:12" ht="14.4" x14ac:dyDescent="0.3">
      <c r="A5202" t="str">
        <f>VLOOKUP(B5202,'[1]Backbone Architecture'!$C:$D,2,FALSE)</f>
        <v>SAG-004-035</v>
      </c>
      <c r="B5202" t="s">
        <v>5952</v>
      </c>
      <c r="C5202" t="s">
        <v>3988</v>
      </c>
      <c r="D5202" t="s">
        <v>5207</v>
      </c>
      <c r="E5202" t="s">
        <v>25</v>
      </c>
      <c r="F5202" t="s">
        <v>5208</v>
      </c>
      <c r="G5202" t="s">
        <v>4638</v>
      </c>
      <c r="H5202" t="s">
        <v>5206</v>
      </c>
      <c r="J5202" t="s">
        <v>5302</v>
      </c>
      <c r="L5202" t="s">
        <v>25</v>
      </c>
    </row>
    <row r="5203" spans="1:12" ht="14.4" x14ac:dyDescent="0.3">
      <c r="A5203" t="str">
        <f>VLOOKUP(B5203,'[1]Backbone Architecture'!$C:$D,2,FALSE)</f>
        <v>SAG-004-035</v>
      </c>
      <c r="B5203" t="s">
        <v>5952</v>
      </c>
      <c r="C5203" t="s">
        <v>1307</v>
      </c>
      <c r="D5203" t="s">
        <v>1306</v>
      </c>
      <c r="E5203" t="s">
        <v>25</v>
      </c>
      <c r="F5203" t="s">
        <v>1308</v>
      </c>
      <c r="G5203" t="s">
        <v>4638</v>
      </c>
      <c r="H5203" t="s">
        <v>5206</v>
      </c>
      <c r="J5203" t="s">
        <v>1306</v>
      </c>
      <c r="L5203" t="s">
        <v>25</v>
      </c>
    </row>
    <row r="5204" spans="1:12" ht="14.4" x14ac:dyDescent="0.3">
      <c r="A5204" t="str">
        <f>VLOOKUP(B5204,'[1]Backbone Architecture'!$C:$D,2,FALSE)</f>
        <v>SAG-004-035</v>
      </c>
      <c r="B5204" t="s">
        <v>5952</v>
      </c>
      <c r="C5204" t="s">
        <v>1429</v>
      </c>
      <c r="D5204" t="s">
        <v>1428</v>
      </c>
      <c r="E5204" t="s">
        <v>25</v>
      </c>
      <c r="F5204" t="s">
        <v>1430</v>
      </c>
      <c r="G5204" t="s">
        <v>4638</v>
      </c>
      <c r="H5204" t="s">
        <v>5206</v>
      </c>
      <c r="J5204" t="s">
        <v>1428</v>
      </c>
      <c r="L5204" t="s">
        <v>25</v>
      </c>
    </row>
    <row r="5205" spans="1:12" ht="14.4" x14ac:dyDescent="0.3">
      <c r="A5205" t="str">
        <f>VLOOKUP(B5205,'[1]Backbone Architecture'!$C:$D,2,FALSE)</f>
        <v>SAG-004-035</v>
      </c>
      <c r="B5205" t="s">
        <v>5952</v>
      </c>
      <c r="C5205" t="s">
        <v>2215</v>
      </c>
      <c r="D5205" t="s">
        <v>2214</v>
      </c>
      <c r="E5205" t="s">
        <v>25</v>
      </c>
      <c r="F5205" t="s">
        <v>2216</v>
      </c>
      <c r="G5205" t="s">
        <v>4638</v>
      </c>
      <c r="H5205" t="s">
        <v>5206</v>
      </c>
      <c r="J5205" t="s">
        <v>2214</v>
      </c>
      <c r="K5205" s="50" t="s">
        <v>2216</v>
      </c>
      <c r="L5205" t="s">
        <v>25</v>
      </c>
    </row>
    <row r="5206" spans="1:12" ht="14.4" x14ac:dyDescent="0.3">
      <c r="A5206" t="str">
        <f>VLOOKUP(B5206,'[1]Backbone Architecture'!$C:$D,2,FALSE)</f>
        <v>SAG-004-035</v>
      </c>
      <c r="B5206" t="s">
        <v>5952</v>
      </c>
      <c r="C5206" t="s">
        <v>2428</v>
      </c>
      <c r="D5206" t="s">
        <v>2200</v>
      </c>
      <c r="E5206" t="s">
        <v>47</v>
      </c>
      <c r="F5206" t="s">
        <v>4782</v>
      </c>
      <c r="G5206" t="s">
        <v>4638</v>
      </c>
      <c r="H5206" t="s">
        <v>5206</v>
      </c>
      <c r="J5206" t="s">
        <v>4215</v>
      </c>
      <c r="K5206" t="s">
        <v>4217</v>
      </c>
      <c r="L5206" t="s">
        <v>47</v>
      </c>
    </row>
    <row r="5207" spans="1:12" ht="14.4" x14ac:dyDescent="0.3">
      <c r="A5207" t="str">
        <f>VLOOKUP(B5207,'[1]Backbone Architecture'!$C:$D,2,FALSE)</f>
        <v>SAG-004-035</v>
      </c>
      <c r="B5207" t="s">
        <v>5952</v>
      </c>
      <c r="C5207" t="s">
        <v>2550</v>
      </c>
      <c r="D5207" t="s">
        <v>2549</v>
      </c>
      <c r="E5207" t="s">
        <v>25</v>
      </c>
      <c r="F5207" t="s">
        <v>5181</v>
      </c>
      <c r="G5207" t="s">
        <v>4638</v>
      </c>
      <c r="H5207" t="s">
        <v>5206</v>
      </c>
      <c r="J5207" t="s">
        <v>2549</v>
      </c>
      <c r="K5207" t="s">
        <v>2551</v>
      </c>
      <c r="L5207" t="s">
        <v>25</v>
      </c>
    </row>
    <row r="5208" spans="1:12" ht="14.4" x14ac:dyDescent="0.3">
      <c r="A5208" t="str">
        <f>VLOOKUP(B5208,'[1]Backbone Architecture'!$C:$D,2,FALSE)</f>
        <v>SAG-004-035</v>
      </c>
      <c r="B5208" t="s">
        <v>5952</v>
      </c>
      <c r="C5208" t="s">
        <v>2553</v>
      </c>
      <c r="D5208" t="s">
        <v>2552</v>
      </c>
      <c r="E5208" t="s">
        <v>25</v>
      </c>
      <c r="F5208" t="s">
        <v>2554</v>
      </c>
      <c r="G5208" t="s">
        <v>4638</v>
      </c>
      <c r="H5208" t="s">
        <v>5206</v>
      </c>
      <c r="J5208" t="s">
        <v>2552</v>
      </c>
      <c r="L5208" t="s">
        <v>25</v>
      </c>
    </row>
    <row r="5209" spans="1:12" ht="14.4" x14ac:dyDescent="0.3">
      <c r="A5209" t="str">
        <f>VLOOKUP(B5209,'[1]Backbone Architecture'!$C:$D,2,FALSE)</f>
        <v>SAG-004-035</v>
      </c>
      <c r="B5209" t="s">
        <v>5952</v>
      </c>
      <c r="C5209" t="s">
        <v>2572</v>
      </c>
      <c r="D5209" t="s">
        <v>2571</v>
      </c>
      <c r="E5209" t="s">
        <v>25</v>
      </c>
      <c r="F5209" t="s">
        <v>2573</v>
      </c>
      <c r="G5209" t="s">
        <v>4638</v>
      </c>
      <c r="H5209" t="s">
        <v>5206</v>
      </c>
      <c r="J5209" t="s">
        <v>2571</v>
      </c>
      <c r="L5209" t="s">
        <v>25</v>
      </c>
    </row>
    <row r="5210" spans="1:12" ht="14.4" x14ac:dyDescent="0.3">
      <c r="A5210" t="str">
        <f>VLOOKUP(B5210,'[1]Backbone Architecture'!$C:$D,2,FALSE)</f>
        <v>SAG-004-035</v>
      </c>
      <c r="B5210" t="s">
        <v>5952</v>
      </c>
      <c r="C5210" t="s">
        <v>2594</v>
      </c>
      <c r="D5210" t="s">
        <v>2593</v>
      </c>
      <c r="E5210" t="s">
        <v>25</v>
      </c>
      <c r="F5210" t="s">
        <v>2595</v>
      </c>
      <c r="G5210" t="s">
        <v>4638</v>
      </c>
      <c r="H5210" t="s">
        <v>5206</v>
      </c>
      <c r="J5210" t="s">
        <v>2593</v>
      </c>
      <c r="L5210" t="s">
        <v>25</v>
      </c>
    </row>
    <row r="5211" spans="1:12" ht="14.4" x14ac:dyDescent="0.3">
      <c r="A5211" t="str">
        <f>VLOOKUP(B5211,'[1]Backbone Architecture'!$C:$D,2,FALSE)</f>
        <v>SAG-004-035</v>
      </c>
      <c r="B5211" t="s">
        <v>5952</v>
      </c>
      <c r="C5211" t="s">
        <v>1666</v>
      </c>
      <c r="D5211" t="s">
        <v>4657</v>
      </c>
      <c r="E5211" t="s">
        <v>25</v>
      </c>
      <c r="F5211" t="s">
        <v>4658</v>
      </c>
      <c r="G5211" t="s">
        <v>4638</v>
      </c>
      <c r="H5211" t="s">
        <v>5206</v>
      </c>
      <c r="J5211" t="s">
        <v>1665</v>
      </c>
      <c r="L5211" t="s">
        <v>25</v>
      </c>
    </row>
    <row r="5212" spans="1:12" ht="14.4" x14ac:dyDescent="0.3">
      <c r="A5212" t="str">
        <f>VLOOKUP(B5212,'[1]Backbone Architecture'!$C:$D,2,FALSE)</f>
        <v>SAG-004-035</v>
      </c>
      <c r="B5212" t="s">
        <v>5952</v>
      </c>
      <c r="C5212" t="s">
        <v>3346</v>
      </c>
      <c r="D5212" t="s">
        <v>3345</v>
      </c>
      <c r="E5212" t="s">
        <v>25</v>
      </c>
      <c r="F5212" t="s">
        <v>4783</v>
      </c>
      <c r="G5212" t="s">
        <v>4638</v>
      </c>
      <c r="H5212" t="s">
        <v>5206</v>
      </c>
      <c r="J5212" t="s">
        <v>3345</v>
      </c>
      <c r="K5212" t="s">
        <v>3347</v>
      </c>
      <c r="L5212" t="s">
        <v>47</v>
      </c>
    </row>
    <row r="5213" spans="1:12" ht="14.4" x14ac:dyDescent="0.3">
      <c r="A5213" t="str">
        <f>VLOOKUP(B5213,'[1]Backbone Architecture'!$C:$D,2,FALSE)</f>
        <v>SAG-004-035</v>
      </c>
      <c r="B5213" t="s">
        <v>5952</v>
      </c>
      <c r="C5213" t="s">
        <v>5231</v>
      </c>
      <c r="D5213" t="s">
        <v>5232</v>
      </c>
      <c r="E5213" t="s">
        <v>25</v>
      </c>
      <c r="F5213" t="s">
        <v>5233</v>
      </c>
      <c r="G5213" t="s">
        <v>4638</v>
      </c>
      <c r="H5213" t="s">
        <v>5206</v>
      </c>
      <c r="J5213" t="s">
        <v>5234</v>
      </c>
      <c r="L5213" t="s">
        <v>25</v>
      </c>
    </row>
    <row r="5214" spans="1:12" ht="14.4" x14ac:dyDescent="0.3">
      <c r="A5214" t="str">
        <f>VLOOKUP(B5214,'[1]Backbone Architecture'!$C:$D,2,FALSE)</f>
        <v>SAG-004-035</v>
      </c>
      <c r="B5214" t="s">
        <v>5952</v>
      </c>
      <c r="C5214" t="s">
        <v>4662</v>
      </c>
      <c r="D5214" t="s">
        <v>4663</v>
      </c>
      <c r="E5214" t="s">
        <v>47</v>
      </c>
      <c r="F5214" t="s">
        <v>4664</v>
      </c>
      <c r="G5214" t="s">
        <v>4638</v>
      </c>
      <c r="H5214" t="s">
        <v>5206</v>
      </c>
      <c r="J5214" t="s">
        <v>5306</v>
      </c>
      <c r="K5214" t="s">
        <v>3952</v>
      </c>
      <c r="L5214" t="s">
        <v>25</v>
      </c>
    </row>
    <row r="5215" spans="1:12" ht="14.4" x14ac:dyDescent="0.3">
      <c r="A5215" t="str">
        <f>VLOOKUP(B5215,'[1]Backbone Architecture'!$C:$D,2,FALSE)</f>
        <v>SAG-004-035</v>
      </c>
      <c r="B5215" t="s">
        <v>5952</v>
      </c>
      <c r="C5215" t="s">
        <v>4007</v>
      </c>
      <c r="D5215" t="s">
        <v>4006</v>
      </c>
      <c r="E5215" t="s">
        <v>25</v>
      </c>
      <c r="F5215" t="s">
        <v>4711</v>
      </c>
      <c r="G5215" t="s">
        <v>4638</v>
      </c>
      <c r="H5215" t="s">
        <v>5206</v>
      </c>
      <c r="J5215" t="s">
        <v>4006</v>
      </c>
      <c r="K5215" t="s">
        <v>5148</v>
      </c>
      <c r="L5215" t="s">
        <v>47</v>
      </c>
    </row>
    <row r="5216" spans="1:12" ht="14.4" x14ac:dyDescent="0.3">
      <c r="A5216" t="str">
        <f>VLOOKUP(B5216,'[1]Backbone Architecture'!$C:$D,2,FALSE)</f>
        <v>SAG-004-036</v>
      </c>
      <c r="B5216" t="s">
        <v>5953</v>
      </c>
      <c r="C5216" t="s">
        <v>481</v>
      </c>
      <c r="D5216" t="s">
        <v>480</v>
      </c>
      <c r="E5216" t="s">
        <v>25</v>
      </c>
      <c r="F5216" t="s">
        <v>482</v>
      </c>
      <c r="G5216" t="s">
        <v>4638</v>
      </c>
      <c r="H5216" t="s">
        <v>5206</v>
      </c>
      <c r="J5216" t="s">
        <v>480</v>
      </c>
      <c r="L5216" t="s">
        <v>25</v>
      </c>
    </row>
    <row r="5217" spans="1:12" ht="14.4" x14ac:dyDescent="0.3">
      <c r="A5217" t="str">
        <f>VLOOKUP(B5217,'[1]Backbone Architecture'!$C:$D,2,FALSE)</f>
        <v>SAG-004-036</v>
      </c>
      <c r="B5217" t="s">
        <v>5953</v>
      </c>
      <c r="C5217" t="s">
        <v>662</v>
      </c>
      <c r="D5217" t="s">
        <v>661</v>
      </c>
      <c r="E5217" t="s">
        <v>47</v>
      </c>
      <c r="F5217" t="s">
        <v>4696</v>
      </c>
      <c r="G5217" t="s">
        <v>4638</v>
      </c>
      <c r="H5217" t="s">
        <v>5206</v>
      </c>
      <c r="J5217" t="s">
        <v>661</v>
      </c>
      <c r="L5217" t="s">
        <v>47</v>
      </c>
    </row>
    <row r="5218" spans="1:12" ht="14.4" x14ac:dyDescent="0.3">
      <c r="A5218" t="str">
        <f>VLOOKUP(B5218,'[1]Backbone Architecture'!$C:$D,2,FALSE)</f>
        <v>SAG-004-036</v>
      </c>
      <c r="B5218" t="s">
        <v>5953</v>
      </c>
      <c r="C5218" t="s">
        <v>3988</v>
      </c>
      <c r="D5218" t="s">
        <v>5207</v>
      </c>
      <c r="E5218" t="s">
        <v>25</v>
      </c>
      <c r="F5218" t="s">
        <v>5208</v>
      </c>
      <c r="G5218" t="s">
        <v>4638</v>
      </c>
      <c r="H5218" t="s">
        <v>5206</v>
      </c>
      <c r="J5218" t="s">
        <v>5302</v>
      </c>
      <c r="L5218" t="s">
        <v>25</v>
      </c>
    </row>
    <row r="5219" spans="1:12" ht="14.4" x14ac:dyDescent="0.3">
      <c r="A5219" t="str">
        <f>VLOOKUP(B5219,'[1]Backbone Architecture'!$C:$D,2,FALSE)</f>
        <v>SAG-004-036</v>
      </c>
      <c r="B5219" t="s">
        <v>5953</v>
      </c>
      <c r="C5219" t="s">
        <v>795</v>
      </c>
      <c r="D5219" t="s">
        <v>794</v>
      </c>
      <c r="E5219" t="s">
        <v>25</v>
      </c>
      <c r="F5219" t="s">
        <v>4914</v>
      </c>
      <c r="G5219" t="s">
        <v>4638</v>
      </c>
      <c r="H5219" t="s">
        <v>5206</v>
      </c>
      <c r="J5219" t="s">
        <v>3490</v>
      </c>
      <c r="L5219" t="s">
        <v>25</v>
      </c>
    </row>
    <row r="5220" spans="1:12" ht="14.4" x14ac:dyDescent="0.3">
      <c r="A5220" t="str">
        <f>VLOOKUP(B5220,'[1]Backbone Architecture'!$C:$D,2,FALSE)</f>
        <v>SAG-004-036</v>
      </c>
      <c r="B5220" t="s">
        <v>5953</v>
      </c>
      <c r="C5220" t="s">
        <v>919</v>
      </c>
      <c r="D5220" t="s">
        <v>918</v>
      </c>
      <c r="E5220" t="s">
        <v>25</v>
      </c>
      <c r="F5220" t="s">
        <v>4649</v>
      </c>
      <c r="G5220" t="s">
        <v>4638</v>
      </c>
      <c r="H5220" t="s">
        <v>5206</v>
      </c>
      <c r="J5220" t="s">
        <v>918</v>
      </c>
      <c r="L5220" t="s">
        <v>47</v>
      </c>
    </row>
    <row r="5221" spans="1:12" ht="14.4" x14ac:dyDescent="0.3">
      <c r="A5221" t="str">
        <f>VLOOKUP(B5221,'[1]Backbone Architecture'!$C:$D,2,FALSE)</f>
        <v>SAG-004-036</v>
      </c>
      <c r="B5221" t="s">
        <v>5953</v>
      </c>
      <c r="C5221" t="s">
        <v>1043</v>
      </c>
      <c r="D5221" t="s">
        <v>4650</v>
      </c>
      <c r="E5221" t="s">
        <v>47</v>
      </c>
      <c r="F5221" t="s">
        <v>4651</v>
      </c>
      <c r="G5221" t="s">
        <v>4638</v>
      </c>
      <c r="H5221" t="s">
        <v>5206</v>
      </c>
      <c r="J5221" t="s">
        <v>1042</v>
      </c>
      <c r="K5221" s="50" t="s">
        <v>1045</v>
      </c>
      <c r="L5221" t="s">
        <v>25</v>
      </c>
    </row>
    <row r="5222" spans="1:12" ht="14.4" x14ac:dyDescent="0.3">
      <c r="A5222" t="str">
        <f>VLOOKUP(B5222,'[1]Backbone Architecture'!$C:$D,2,FALSE)</f>
        <v>SAG-004-036</v>
      </c>
      <c r="B5222" t="s">
        <v>5953</v>
      </c>
      <c r="C5222" t="s">
        <v>1116</v>
      </c>
      <c r="D5222" t="s">
        <v>1115</v>
      </c>
      <c r="E5222" t="s">
        <v>19</v>
      </c>
      <c r="F5222" t="s">
        <v>4861</v>
      </c>
      <c r="G5222" t="s">
        <v>4638</v>
      </c>
      <c r="H5222" t="s">
        <v>5206</v>
      </c>
      <c r="J5222" t="s">
        <v>1115</v>
      </c>
      <c r="L5222" t="s">
        <v>25</v>
      </c>
    </row>
    <row r="5223" spans="1:12" ht="14.4" x14ac:dyDescent="0.3">
      <c r="A5223" t="str">
        <f>VLOOKUP(B5223,'[1]Backbone Architecture'!$C:$D,2,FALSE)</f>
        <v>SAG-004-036</v>
      </c>
      <c r="B5223" t="s">
        <v>5953</v>
      </c>
      <c r="C5223" t="s">
        <v>1229</v>
      </c>
      <c r="D5223" t="s">
        <v>1228</v>
      </c>
      <c r="E5223" t="s">
        <v>25</v>
      </c>
      <c r="F5223" t="s">
        <v>1230</v>
      </c>
      <c r="G5223" t="s">
        <v>4638</v>
      </c>
      <c r="H5223" t="s">
        <v>5206</v>
      </c>
      <c r="J5223" t="s">
        <v>1228</v>
      </c>
      <c r="L5223" t="s">
        <v>25</v>
      </c>
    </row>
    <row r="5224" spans="1:12" ht="14.4" x14ac:dyDescent="0.3">
      <c r="A5224" t="str">
        <f>VLOOKUP(B5224,'[1]Backbone Architecture'!$C:$D,2,FALSE)</f>
        <v>SAG-004-036</v>
      </c>
      <c r="B5224" t="s">
        <v>5953</v>
      </c>
      <c r="C5224" t="s">
        <v>1684</v>
      </c>
      <c r="D5224" t="s">
        <v>1683</v>
      </c>
      <c r="E5224" t="s">
        <v>47</v>
      </c>
      <c r="F5224" t="s">
        <v>5304</v>
      </c>
      <c r="G5224" t="s">
        <v>4638</v>
      </c>
      <c r="H5224" t="s">
        <v>5206</v>
      </c>
      <c r="J5224" t="s">
        <v>4614</v>
      </c>
      <c r="L5224" t="s">
        <v>25</v>
      </c>
    </row>
    <row r="5225" spans="1:12" ht="14.4" x14ac:dyDescent="0.3">
      <c r="A5225" t="str">
        <f>VLOOKUP(B5225,'[1]Backbone Architecture'!$C:$D,2,FALSE)</f>
        <v>SAG-004-036</v>
      </c>
      <c r="B5225" t="s">
        <v>5953</v>
      </c>
      <c r="C5225" t="s">
        <v>2152</v>
      </c>
      <c r="D5225" t="s">
        <v>2151</v>
      </c>
      <c r="E5225" t="s">
        <v>47</v>
      </c>
      <c r="F5225" t="s">
        <v>4719</v>
      </c>
      <c r="G5225" t="s">
        <v>4638</v>
      </c>
      <c r="H5225" t="s">
        <v>5206</v>
      </c>
      <c r="J5225" t="s">
        <v>5305</v>
      </c>
      <c r="L5225" t="s">
        <v>25</v>
      </c>
    </row>
    <row r="5226" spans="1:12" ht="14.4" x14ac:dyDescent="0.3">
      <c r="A5226" t="str">
        <f>VLOOKUP(B5226,'[1]Backbone Architecture'!$C:$D,2,FALSE)</f>
        <v>SAG-004-036</v>
      </c>
      <c r="B5226" t="s">
        <v>5953</v>
      </c>
      <c r="C5226" t="s">
        <v>2428</v>
      </c>
      <c r="D5226" t="s">
        <v>2200</v>
      </c>
      <c r="E5226" t="s">
        <v>47</v>
      </c>
      <c r="F5226" t="s">
        <v>4782</v>
      </c>
      <c r="G5226" t="s">
        <v>4638</v>
      </c>
      <c r="H5226" t="s">
        <v>5206</v>
      </c>
      <c r="J5226" t="s">
        <v>4215</v>
      </c>
      <c r="K5226" t="s">
        <v>4217</v>
      </c>
      <c r="L5226" t="s">
        <v>47</v>
      </c>
    </row>
    <row r="5227" spans="1:12" ht="14.4" x14ac:dyDescent="0.3">
      <c r="A5227" t="str">
        <f>VLOOKUP(B5227,'[1]Backbone Architecture'!$C:$D,2,FALSE)</f>
        <v>SAG-004-036</v>
      </c>
      <c r="B5227" t="s">
        <v>5953</v>
      </c>
      <c r="C5227" t="s">
        <v>2566</v>
      </c>
      <c r="D5227" t="s">
        <v>2565</v>
      </c>
      <c r="E5227" t="s">
        <v>25</v>
      </c>
      <c r="F5227" t="s">
        <v>2567</v>
      </c>
      <c r="G5227" t="s">
        <v>4638</v>
      </c>
      <c r="H5227" t="s">
        <v>5206</v>
      </c>
      <c r="J5227" t="s">
        <v>2565</v>
      </c>
      <c r="L5227" t="s">
        <v>25</v>
      </c>
    </row>
    <row r="5228" spans="1:12" ht="14.4" x14ac:dyDescent="0.3">
      <c r="A5228" t="str">
        <f>VLOOKUP(B5228,'[1]Backbone Architecture'!$C:$D,2,FALSE)</f>
        <v>SAG-004-036</v>
      </c>
      <c r="B5228" t="s">
        <v>5953</v>
      </c>
      <c r="C5228" t="s">
        <v>2584</v>
      </c>
      <c r="D5228" t="s">
        <v>2583</v>
      </c>
      <c r="E5228" t="s">
        <v>25</v>
      </c>
      <c r="F5228" t="s">
        <v>2585</v>
      </c>
      <c r="G5228" t="s">
        <v>4638</v>
      </c>
      <c r="H5228" t="s">
        <v>5206</v>
      </c>
      <c r="J5228" t="s">
        <v>2583</v>
      </c>
      <c r="L5228" t="s">
        <v>25</v>
      </c>
    </row>
    <row r="5229" spans="1:12" ht="14.4" x14ac:dyDescent="0.3">
      <c r="A5229" t="str">
        <f>VLOOKUP(B5229,'[1]Backbone Architecture'!$C:$D,2,FALSE)</f>
        <v>SAG-004-036</v>
      </c>
      <c r="B5229" t="s">
        <v>5953</v>
      </c>
      <c r="C5229" t="s">
        <v>2926</v>
      </c>
      <c r="D5229" t="s">
        <v>2928</v>
      </c>
      <c r="E5229" t="s">
        <v>25</v>
      </c>
      <c r="F5229" t="s">
        <v>4974</v>
      </c>
      <c r="G5229" t="s">
        <v>4638</v>
      </c>
      <c r="H5229" t="s">
        <v>5206</v>
      </c>
      <c r="J5229" t="s">
        <v>2928</v>
      </c>
      <c r="K5229" t="s">
        <v>5001</v>
      </c>
      <c r="L5229" t="s">
        <v>25</v>
      </c>
    </row>
    <row r="5230" spans="1:12" ht="14.4" x14ac:dyDescent="0.3">
      <c r="A5230" t="str">
        <f>VLOOKUP(B5230,'[1]Backbone Architecture'!$C:$D,2,FALSE)</f>
        <v>SAG-004-036</v>
      </c>
      <c r="B5230" t="s">
        <v>5953</v>
      </c>
      <c r="C5230" t="s">
        <v>3225</v>
      </c>
      <c r="D5230" t="s">
        <v>3224</v>
      </c>
      <c r="E5230" t="s">
        <v>25</v>
      </c>
      <c r="F5230" t="s">
        <v>4681</v>
      </c>
      <c r="G5230" t="s">
        <v>4638</v>
      </c>
      <c r="H5230" t="s">
        <v>5206</v>
      </c>
      <c r="J5230" t="s">
        <v>3224</v>
      </c>
      <c r="K5230" t="s">
        <v>5132</v>
      </c>
      <c r="L5230" t="s">
        <v>25</v>
      </c>
    </row>
    <row r="5231" spans="1:12" ht="14.4" x14ac:dyDescent="0.3">
      <c r="A5231" t="str">
        <f>VLOOKUP(B5231,'[1]Backbone Architecture'!$C:$D,2,FALSE)</f>
        <v>SAG-004-036</v>
      </c>
      <c r="B5231" t="s">
        <v>5953</v>
      </c>
      <c r="C5231" t="s">
        <v>3346</v>
      </c>
      <c r="D5231" t="s">
        <v>3345</v>
      </c>
      <c r="E5231" t="s">
        <v>25</v>
      </c>
      <c r="F5231" t="s">
        <v>4783</v>
      </c>
      <c r="G5231" t="s">
        <v>4638</v>
      </c>
      <c r="H5231" t="s">
        <v>5206</v>
      </c>
      <c r="J5231" t="s">
        <v>3345</v>
      </c>
      <c r="K5231" t="s">
        <v>3347</v>
      </c>
      <c r="L5231" t="s">
        <v>47</v>
      </c>
    </row>
    <row r="5232" spans="1:12" ht="14.4" x14ac:dyDescent="0.3">
      <c r="A5232" t="str">
        <f>VLOOKUP(B5232,'[1]Backbone Architecture'!$C:$D,2,FALSE)</f>
        <v>SAG-004-036</v>
      </c>
      <c r="B5232" t="s">
        <v>5953</v>
      </c>
      <c r="C5232" t="s">
        <v>3587</v>
      </c>
      <c r="D5232" t="s">
        <v>3586</v>
      </c>
      <c r="E5232" t="s">
        <v>25</v>
      </c>
      <c r="F5232" t="s">
        <v>4902</v>
      </c>
      <c r="G5232" t="s">
        <v>4638</v>
      </c>
      <c r="H5232" t="s">
        <v>5206</v>
      </c>
      <c r="J5232" t="s">
        <v>3586</v>
      </c>
      <c r="K5232" t="s">
        <v>3588</v>
      </c>
      <c r="L5232" t="s">
        <v>25</v>
      </c>
    </row>
    <row r="5233" spans="1:12" ht="14.4" x14ac:dyDescent="0.3">
      <c r="A5233" t="str">
        <f>VLOOKUP(B5233,'[1]Backbone Architecture'!$C:$D,2,FALSE)</f>
        <v>SAG-004-036</v>
      </c>
      <c r="B5233" t="s">
        <v>5953</v>
      </c>
      <c r="C5233" t="s">
        <v>4662</v>
      </c>
      <c r="D5233" t="s">
        <v>4663</v>
      </c>
      <c r="E5233" t="s">
        <v>47</v>
      </c>
      <c r="F5233" t="s">
        <v>4664</v>
      </c>
      <c r="G5233" t="s">
        <v>4638</v>
      </c>
      <c r="H5233" t="s">
        <v>5206</v>
      </c>
      <c r="J5233" t="s">
        <v>5306</v>
      </c>
      <c r="K5233" t="s">
        <v>3952</v>
      </c>
      <c r="L5233" t="s">
        <v>25</v>
      </c>
    </row>
    <row r="5234" spans="1:12" ht="14.4" x14ac:dyDescent="0.3">
      <c r="A5234" t="str">
        <f>VLOOKUP(B5234,'[1]Backbone Architecture'!$C:$D,2,FALSE)</f>
        <v>SAG-004-036</v>
      </c>
      <c r="B5234" t="s">
        <v>5953</v>
      </c>
      <c r="C5234" t="s">
        <v>4007</v>
      </c>
      <c r="D5234" t="s">
        <v>4006</v>
      </c>
      <c r="E5234" t="s">
        <v>25</v>
      </c>
      <c r="F5234" t="s">
        <v>4711</v>
      </c>
      <c r="G5234" t="s">
        <v>4638</v>
      </c>
      <c r="H5234" t="s">
        <v>5206</v>
      </c>
      <c r="J5234" t="s">
        <v>4006</v>
      </c>
      <c r="K5234" t="s">
        <v>5148</v>
      </c>
      <c r="L5234" t="s">
        <v>47</v>
      </c>
    </row>
    <row r="5235" spans="1:12" ht="14.4" x14ac:dyDescent="0.3">
      <c r="A5235" t="str">
        <f>VLOOKUP(B5235,'[1]Backbone Architecture'!$C:$D,2,FALSE)</f>
        <v>SAG-004-036</v>
      </c>
      <c r="B5235" t="s">
        <v>5953</v>
      </c>
      <c r="C5235" t="s">
        <v>4192</v>
      </c>
      <c r="D5235" t="s">
        <v>4191</v>
      </c>
      <c r="E5235" t="s">
        <v>25</v>
      </c>
      <c r="F5235" t="s">
        <v>5188</v>
      </c>
      <c r="G5235" t="s">
        <v>4638</v>
      </c>
      <c r="H5235" t="s">
        <v>5206</v>
      </c>
      <c r="J5235" t="s">
        <v>4191</v>
      </c>
      <c r="K5235" t="s">
        <v>4193</v>
      </c>
      <c r="L5235" t="s">
        <v>25</v>
      </c>
    </row>
    <row r="5236" spans="1:12" ht="14.4" x14ac:dyDescent="0.3">
      <c r="A5236" t="str">
        <f>VLOOKUP(B5236,'[1]Backbone Architecture'!$C:$D,2,FALSE)</f>
        <v>SAG-004-037</v>
      </c>
      <c r="B5236" t="s">
        <v>5954</v>
      </c>
      <c r="C5236" t="s">
        <v>131</v>
      </c>
      <c r="D5236" t="s">
        <v>130</v>
      </c>
      <c r="E5236" t="s">
        <v>25</v>
      </c>
      <c r="F5236" t="s">
        <v>5298</v>
      </c>
      <c r="G5236" t="s">
        <v>4638</v>
      </c>
      <c r="H5236" t="s">
        <v>5206</v>
      </c>
      <c r="J5236" t="s">
        <v>135</v>
      </c>
      <c r="L5236" t="s">
        <v>25</v>
      </c>
    </row>
    <row r="5237" spans="1:12" ht="14.4" x14ac:dyDescent="0.3">
      <c r="A5237" t="str">
        <f>VLOOKUP(B5237,'[1]Backbone Architecture'!$C:$D,2,FALSE)</f>
        <v>SAG-004-037</v>
      </c>
      <c r="B5237" t="s">
        <v>5954</v>
      </c>
      <c r="C5237" t="s">
        <v>761</v>
      </c>
      <c r="D5237" t="s">
        <v>760</v>
      </c>
      <c r="E5237" t="s">
        <v>47</v>
      </c>
      <c r="F5237" t="s">
        <v>4685</v>
      </c>
      <c r="G5237" t="s">
        <v>4638</v>
      </c>
      <c r="H5237" t="s">
        <v>5206</v>
      </c>
      <c r="J5237" t="s">
        <v>5302</v>
      </c>
      <c r="L5237" t="s">
        <v>25</v>
      </c>
    </row>
    <row r="5238" spans="1:12" ht="14.4" x14ac:dyDescent="0.3">
      <c r="A5238" t="str">
        <f>VLOOKUP(B5238,'[1]Backbone Architecture'!$C:$D,2,FALSE)</f>
        <v>SAG-004-037</v>
      </c>
      <c r="B5238" t="s">
        <v>5954</v>
      </c>
      <c r="C5238" t="s">
        <v>1684</v>
      </c>
      <c r="D5238" t="s">
        <v>1683</v>
      </c>
      <c r="E5238" t="s">
        <v>47</v>
      </c>
      <c r="F5238" t="s">
        <v>5304</v>
      </c>
      <c r="G5238" t="s">
        <v>4638</v>
      </c>
      <c r="H5238" t="s">
        <v>5206</v>
      </c>
      <c r="J5238" t="s">
        <v>4614</v>
      </c>
      <c r="L5238" t="s">
        <v>25</v>
      </c>
    </row>
    <row r="5239" spans="1:12" ht="14.4" x14ac:dyDescent="0.3">
      <c r="A5239" t="str">
        <f>VLOOKUP(B5239,'[1]Backbone Architecture'!$C:$D,2,FALSE)</f>
        <v>SAG-004-037</v>
      </c>
      <c r="B5239" t="s">
        <v>5954</v>
      </c>
      <c r="C5239" t="s">
        <v>2152</v>
      </c>
      <c r="D5239" t="s">
        <v>2151</v>
      </c>
      <c r="E5239" t="s">
        <v>47</v>
      </c>
      <c r="F5239" t="s">
        <v>4719</v>
      </c>
      <c r="G5239" t="s">
        <v>4638</v>
      </c>
      <c r="H5239" t="s">
        <v>5206</v>
      </c>
      <c r="J5239" t="s">
        <v>5305</v>
      </c>
      <c r="L5239" t="s">
        <v>25</v>
      </c>
    </row>
    <row r="5240" spans="1:12" ht="14.4" x14ac:dyDescent="0.3">
      <c r="A5240" t="str">
        <f>VLOOKUP(B5240,'[1]Backbone Architecture'!$C:$D,2,FALSE)</f>
        <v>SAG-004-037</v>
      </c>
      <c r="B5240" t="s">
        <v>5954</v>
      </c>
      <c r="C5240" t="s">
        <v>2749</v>
      </c>
      <c r="D5240" t="s">
        <v>2693</v>
      </c>
      <c r="E5240" t="s">
        <v>19</v>
      </c>
      <c r="F5240" t="s">
        <v>5339</v>
      </c>
      <c r="G5240" t="s">
        <v>4638</v>
      </c>
      <c r="H5240" t="s">
        <v>5206</v>
      </c>
      <c r="J5240" t="s">
        <v>2693</v>
      </c>
      <c r="K5240" t="s">
        <v>5361</v>
      </c>
      <c r="L5240" t="s">
        <v>19</v>
      </c>
    </row>
    <row r="5241" spans="1:12" ht="14.4" x14ac:dyDescent="0.3">
      <c r="A5241" t="str">
        <f>VLOOKUP(B5241,'[1]Backbone Architecture'!$C:$D,2,FALSE)</f>
        <v>SAG-004-037</v>
      </c>
      <c r="B5241" t="s">
        <v>5954</v>
      </c>
      <c r="C5241" t="s">
        <v>2782</v>
      </c>
      <c r="D5241" t="s">
        <v>2781</v>
      </c>
      <c r="E5241" t="s">
        <v>47</v>
      </c>
      <c r="F5241" t="s">
        <v>4706</v>
      </c>
      <c r="G5241" t="s">
        <v>4638</v>
      </c>
      <c r="H5241" t="s">
        <v>5206</v>
      </c>
      <c r="J5241" t="s">
        <v>2781</v>
      </c>
      <c r="L5241" t="s">
        <v>47</v>
      </c>
    </row>
    <row r="5242" spans="1:12" ht="14.4" x14ac:dyDescent="0.3">
      <c r="A5242" t="str">
        <f>VLOOKUP(B5242,'[1]Backbone Architecture'!$C:$D,2,FALSE)</f>
        <v>SAG-004-037</v>
      </c>
      <c r="B5242" t="s">
        <v>5954</v>
      </c>
      <c r="C5242" t="s">
        <v>3298</v>
      </c>
      <c r="D5242" t="s">
        <v>3297</v>
      </c>
      <c r="E5242" t="s">
        <v>25</v>
      </c>
      <c r="F5242" t="s">
        <v>5134</v>
      </c>
      <c r="G5242" t="s">
        <v>4638</v>
      </c>
      <c r="H5242" t="s">
        <v>5206</v>
      </c>
      <c r="J5242" t="s">
        <v>3297</v>
      </c>
      <c r="K5242" t="s">
        <v>3299</v>
      </c>
      <c r="L5242" t="s">
        <v>25</v>
      </c>
    </row>
    <row r="5243" spans="1:12" ht="14.4" x14ac:dyDescent="0.3">
      <c r="A5243" t="str">
        <f>VLOOKUP(B5243,'[1]Backbone Architecture'!$C:$D,2,FALSE)</f>
        <v>SAG-004-037</v>
      </c>
      <c r="B5243" t="s">
        <v>5954</v>
      </c>
      <c r="C5243" t="s">
        <v>3346</v>
      </c>
      <c r="D5243" t="s">
        <v>3345</v>
      </c>
      <c r="E5243" t="s">
        <v>25</v>
      </c>
      <c r="F5243" t="s">
        <v>4783</v>
      </c>
      <c r="G5243" t="s">
        <v>4638</v>
      </c>
      <c r="H5243" t="s">
        <v>5206</v>
      </c>
      <c r="J5243" t="s">
        <v>3345</v>
      </c>
      <c r="K5243" t="s">
        <v>3347</v>
      </c>
      <c r="L5243" t="s">
        <v>47</v>
      </c>
    </row>
    <row r="5244" spans="1:12" ht="14.4" x14ac:dyDescent="0.3">
      <c r="A5244" t="str">
        <f>VLOOKUP(B5244,'[1]Backbone Architecture'!$C:$D,2,FALSE)</f>
        <v>SAG-004-037</v>
      </c>
      <c r="B5244" t="s">
        <v>5954</v>
      </c>
      <c r="C5244" t="s">
        <v>3587</v>
      </c>
      <c r="D5244" t="s">
        <v>3586</v>
      </c>
      <c r="E5244" t="s">
        <v>25</v>
      </c>
      <c r="F5244" t="s">
        <v>4902</v>
      </c>
      <c r="G5244" t="s">
        <v>4638</v>
      </c>
      <c r="H5244" t="s">
        <v>5206</v>
      </c>
      <c r="J5244" t="s">
        <v>3586</v>
      </c>
      <c r="K5244" t="s">
        <v>3588</v>
      </c>
      <c r="L5244" t="s">
        <v>25</v>
      </c>
    </row>
    <row r="5245" spans="1:12" ht="14.4" x14ac:dyDescent="0.3">
      <c r="A5245" t="str">
        <f>VLOOKUP(B5245,'[1]Backbone Architecture'!$C:$D,2,FALSE)</f>
        <v>SAG-004-037</v>
      </c>
      <c r="B5245" t="s">
        <v>5954</v>
      </c>
      <c r="C5245" t="s">
        <v>4662</v>
      </c>
      <c r="D5245" t="s">
        <v>4663</v>
      </c>
      <c r="E5245" t="s">
        <v>47</v>
      </c>
      <c r="F5245" t="s">
        <v>4664</v>
      </c>
      <c r="G5245" t="s">
        <v>4638</v>
      </c>
      <c r="H5245" t="s">
        <v>5206</v>
      </c>
      <c r="J5245" t="s">
        <v>4663</v>
      </c>
      <c r="K5245" t="s">
        <v>3952</v>
      </c>
      <c r="L5245" t="s">
        <v>25</v>
      </c>
    </row>
    <row r="5246" spans="1:12" ht="14.4" x14ac:dyDescent="0.3">
      <c r="A5246" t="str">
        <f>VLOOKUP(B5246,'[1]Backbone Architecture'!$C:$D,2,FALSE)</f>
        <v>SAG-004-037</v>
      </c>
      <c r="B5246" t="s">
        <v>5954</v>
      </c>
      <c r="C5246" t="s">
        <v>3526</v>
      </c>
      <c r="D5246" t="s">
        <v>4713</v>
      </c>
      <c r="E5246" t="s">
        <v>47</v>
      </c>
      <c r="F5246" t="s">
        <v>4714</v>
      </c>
      <c r="G5246" t="s">
        <v>4638</v>
      </c>
      <c r="H5246" t="s">
        <v>5206</v>
      </c>
      <c r="J5246" t="s">
        <v>4713</v>
      </c>
      <c r="K5246" t="s">
        <v>5088</v>
      </c>
      <c r="L5246" t="s">
        <v>47</v>
      </c>
    </row>
    <row r="5247" spans="1:12" ht="14.4" x14ac:dyDescent="0.3">
      <c r="A5247" t="s">
        <v>5955</v>
      </c>
      <c r="B5247" t="s">
        <v>5956</v>
      </c>
      <c r="C5247" t="s">
        <v>676</v>
      </c>
      <c r="D5247" t="s">
        <v>675</v>
      </c>
      <c r="E5247" t="s">
        <v>25</v>
      </c>
      <c r="F5247" t="s">
        <v>677</v>
      </c>
      <c r="G5247" t="s">
        <v>4751</v>
      </c>
      <c r="H5247" t="s">
        <v>5319</v>
      </c>
      <c r="J5247" t="s">
        <v>675</v>
      </c>
      <c r="L5247" t="s">
        <v>25</v>
      </c>
    </row>
    <row r="5248" spans="1:12" ht="14.4" x14ac:dyDescent="0.3">
      <c r="A5248" t="s">
        <v>5955</v>
      </c>
      <c r="B5248" t="s">
        <v>5956</v>
      </c>
      <c r="C5248" t="s">
        <v>761</v>
      </c>
      <c r="D5248" t="s">
        <v>760</v>
      </c>
      <c r="E5248" t="s">
        <v>47</v>
      </c>
      <c r="F5248" t="s">
        <v>4685</v>
      </c>
      <c r="G5248" t="s">
        <v>4751</v>
      </c>
      <c r="H5248" t="s">
        <v>5319</v>
      </c>
      <c r="J5248" t="s">
        <v>4755</v>
      </c>
      <c r="K5248" t="s">
        <v>4756</v>
      </c>
      <c r="L5248" t="s">
        <v>47</v>
      </c>
    </row>
    <row r="5249" spans="1:12" ht="14.4" x14ac:dyDescent="0.3">
      <c r="A5249" t="s">
        <v>5955</v>
      </c>
      <c r="B5249" t="s">
        <v>5956</v>
      </c>
      <c r="C5249" t="s">
        <v>975</v>
      </c>
      <c r="D5249" t="s">
        <v>974</v>
      </c>
      <c r="E5249" t="s">
        <v>19</v>
      </c>
      <c r="F5249" t="s">
        <v>976</v>
      </c>
      <c r="G5249" t="s">
        <v>4751</v>
      </c>
      <c r="H5249" t="s">
        <v>5319</v>
      </c>
      <c r="J5249" t="s">
        <v>974</v>
      </c>
      <c r="L5249" t="s">
        <v>25</v>
      </c>
    </row>
    <row r="5250" spans="1:12" ht="14.4" x14ac:dyDescent="0.3">
      <c r="A5250" t="s">
        <v>5955</v>
      </c>
      <c r="B5250" t="s">
        <v>5956</v>
      </c>
      <c r="C5250" t="s">
        <v>985</v>
      </c>
      <c r="D5250" t="s">
        <v>984</v>
      </c>
      <c r="E5250" t="s">
        <v>25</v>
      </c>
      <c r="F5250" t="s">
        <v>986</v>
      </c>
      <c r="G5250" t="s">
        <v>4751</v>
      </c>
      <c r="H5250" t="s">
        <v>5319</v>
      </c>
      <c r="J5250" t="s">
        <v>987</v>
      </c>
      <c r="K5250" t="s">
        <v>988</v>
      </c>
      <c r="L5250" t="s">
        <v>25</v>
      </c>
    </row>
    <row r="5251" spans="1:12" ht="14.4" x14ac:dyDescent="0.3">
      <c r="A5251" t="s">
        <v>5955</v>
      </c>
      <c r="B5251" t="s">
        <v>5956</v>
      </c>
      <c r="C5251" t="s">
        <v>1222</v>
      </c>
      <c r="D5251" t="s">
        <v>1221</v>
      </c>
      <c r="E5251" t="s">
        <v>25</v>
      </c>
      <c r="F5251" t="s">
        <v>1223</v>
      </c>
      <c r="G5251" t="s">
        <v>4751</v>
      </c>
      <c r="H5251" t="s">
        <v>5319</v>
      </c>
      <c r="J5251" t="s">
        <v>1221</v>
      </c>
      <c r="K5251" t="s">
        <v>1224</v>
      </c>
      <c r="L5251" t="s">
        <v>25</v>
      </c>
    </row>
    <row r="5252" spans="1:12" ht="14.4" x14ac:dyDescent="0.3">
      <c r="A5252" t="s">
        <v>5955</v>
      </c>
      <c r="B5252" t="s">
        <v>5956</v>
      </c>
      <c r="C5252" t="s">
        <v>1238</v>
      </c>
      <c r="D5252" t="s">
        <v>4757</v>
      </c>
      <c r="E5252" t="s">
        <v>25</v>
      </c>
      <c r="F5252" t="s">
        <v>4758</v>
      </c>
      <c r="G5252" t="s">
        <v>4751</v>
      </c>
      <c r="H5252" t="s">
        <v>5319</v>
      </c>
      <c r="J5252" t="s">
        <v>1240</v>
      </c>
      <c r="K5252" t="s">
        <v>1241</v>
      </c>
      <c r="L5252" t="s">
        <v>25</v>
      </c>
    </row>
    <row r="5253" spans="1:12" ht="14.4" x14ac:dyDescent="0.3">
      <c r="A5253" t="s">
        <v>5955</v>
      </c>
      <c r="B5253" t="s">
        <v>5956</v>
      </c>
      <c r="C5253" t="s">
        <v>1243</v>
      </c>
      <c r="D5253" t="s">
        <v>1242</v>
      </c>
      <c r="E5253" t="s">
        <v>25</v>
      </c>
      <c r="F5253" t="s">
        <v>4759</v>
      </c>
      <c r="G5253" t="s">
        <v>4751</v>
      </c>
      <c r="H5253" t="s">
        <v>5319</v>
      </c>
      <c r="J5253" t="s">
        <v>1242</v>
      </c>
      <c r="K5253" t="s">
        <v>1244</v>
      </c>
      <c r="L5253" t="s">
        <v>19</v>
      </c>
    </row>
    <row r="5254" spans="1:12" ht="14.4" x14ac:dyDescent="0.3">
      <c r="A5254" t="s">
        <v>5955</v>
      </c>
      <c r="B5254" t="s">
        <v>5956</v>
      </c>
      <c r="C5254" t="s">
        <v>1289</v>
      </c>
      <c r="D5254" t="s">
        <v>1288</v>
      </c>
      <c r="E5254" t="s">
        <v>25</v>
      </c>
      <c r="F5254" t="s">
        <v>4760</v>
      </c>
      <c r="G5254" t="s">
        <v>4751</v>
      </c>
      <c r="H5254" t="s">
        <v>5319</v>
      </c>
      <c r="J5254" t="s">
        <v>4761</v>
      </c>
      <c r="K5254" t="s">
        <v>4762</v>
      </c>
      <c r="L5254" t="s">
        <v>47</v>
      </c>
    </row>
    <row r="5255" spans="1:12" ht="14.4" x14ac:dyDescent="0.3">
      <c r="A5255" t="s">
        <v>5955</v>
      </c>
      <c r="B5255" t="s">
        <v>5956</v>
      </c>
      <c r="C5255" t="s">
        <v>1514</v>
      </c>
      <c r="D5255" t="s">
        <v>1513</v>
      </c>
      <c r="E5255" t="s">
        <v>25</v>
      </c>
      <c r="F5255" t="s">
        <v>1515</v>
      </c>
      <c r="G5255" t="s">
        <v>4751</v>
      </c>
      <c r="H5255" t="s">
        <v>5319</v>
      </c>
      <c r="J5255" t="s">
        <v>1513</v>
      </c>
      <c r="K5255" t="s">
        <v>1515</v>
      </c>
      <c r="L5255" t="s">
        <v>25</v>
      </c>
    </row>
    <row r="5256" spans="1:12" ht="14.4" x14ac:dyDescent="0.3">
      <c r="A5256" t="s">
        <v>5955</v>
      </c>
      <c r="B5256" t="s">
        <v>5956</v>
      </c>
      <c r="C5256" t="s">
        <v>2004</v>
      </c>
      <c r="D5256" t="s">
        <v>2003</v>
      </c>
      <c r="E5256" t="s">
        <v>25</v>
      </c>
      <c r="F5256" t="s">
        <v>2005</v>
      </c>
      <c r="G5256" t="s">
        <v>4751</v>
      </c>
      <c r="H5256" t="s">
        <v>5319</v>
      </c>
      <c r="J5256" t="s">
        <v>2006</v>
      </c>
      <c r="K5256" t="s">
        <v>2008</v>
      </c>
      <c r="L5256" t="s">
        <v>47</v>
      </c>
    </row>
    <row r="5257" spans="1:12" ht="14.4" x14ac:dyDescent="0.3">
      <c r="A5257" t="s">
        <v>5955</v>
      </c>
      <c r="B5257" t="s">
        <v>5956</v>
      </c>
      <c r="C5257" t="s">
        <v>2606</v>
      </c>
      <c r="D5257" t="s">
        <v>2605</v>
      </c>
      <c r="E5257" t="s">
        <v>25</v>
      </c>
      <c r="F5257" t="s">
        <v>2607</v>
      </c>
      <c r="G5257" t="s">
        <v>4751</v>
      </c>
      <c r="H5257" t="s">
        <v>5319</v>
      </c>
      <c r="J5257" t="s">
        <v>2605</v>
      </c>
      <c r="L5257" t="s">
        <v>25</v>
      </c>
    </row>
    <row r="5258" spans="1:12" ht="14.4" x14ac:dyDescent="0.3">
      <c r="A5258" t="s">
        <v>5955</v>
      </c>
      <c r="B5258" t="s">
        <v>5956</v>
      </c>
      <c r="C5258" t="s">
        <v>2609</v>
      </c>
      <c r="D5258" t="s">
        <v>5240</v>
      </c>
      <c r="E5258" t="s">
        <v>25</v>
      </c>
      <c r="F5258" t="s">
        <v>5241</v>
      </c>
      <c r="G5258" t="s">
        <v>4751</v>
      </c>
      <c r="H5258" t="s">
        <v>5319</v>
      </c>
      <c r="J5258" t="s">
        <v>5857</v>
      </c>
      <c r="L5258" t="s">
        <v>25</v>
      </c>
    </row>
    <row r="5259" spans="1:12" ht="14.4" x14ac:dyDescent="0.3">
      <c r="A5259" t="s">
        <v>5955</v>
      </c>
      <c r="B5259" t="s">
        <v>5956</v>
      </c>
      <c r="C5259" t="s">
        <v>2619</v>
      </c>
      <c r="D5259" t="s">
        <v>5957</v>
      </c>
      <c r="E5259" t="s">
        <v>25</v>
      </c>
      <c r="F5259" t="s">
        <v>5958</v>
      </c>
      <c r="G5259" t="s">
        <v>4751</v>
      </c>
      <c r="H5259" t="s">
        <v>5319</v>
      </c>
      <c r="J5259" t="s">
        <v>2618</v>
      </c>
      <c r="L5259" t="s">
        <v>25</v>
      </c>
    </row>
    <row r="5260" spans="1:12" ht="14.4" x14ac:dyDescent="0.3">
      <c r="A5260" t="s">
        <v>5955</v>
      </c>
      <c r="B5260" t="s">
        <v>5956</v>
      </c>
      <c r="C5260" t="s">
        <v>3084</v>
      </c>
      <c r="D5260" t="s">
        <v>3083</v>
      </c>
      <c r="E5260" t="s">
        <v>25</v>
      </c>
      <c r="F5260" t="s">
        <v>3085</v>
      </c>
      <c r="G5260" t="s">
        <v>4751</v>
      </c>
      <c r="H5260" t="s">
        <v>5319</v>
      </c>
      <c r="J5260" t="s">
        <v>3083</v>
      </c>
      <c r="L5260" t="s">
        <v>25</v>
      </c>
    </row>
    <row r="5261" spans="1:12" ht="14.4" x14ac:dyDescent="0.3">
      <c r="A5261" t="s">
        <v>5955</v>
      </c>
      <c r="B5261" t="s">
        <v>5956</v>
      </c>
      <c r="C5261" t="s">
        <v>3203</v>
      </c>
      <c r="D5261" t="s">
        <v>3202</v>
      </c>
      <c r="E5261" t="s">
        <v>47</v>
      </c>
      <c r="F5261" t="s">
        <v>4726</v>
      </c>
      <c r="G5261" t="s">
        <v>4751</v>
      </c>
      <c r="H5261" t="s">
        <v>5319</v>
      </c>
      <c r="J5261" t="s">
        <v>5959</v>
      </c>
      <c r="L5261" t="s">
        <v>47</v>
      </c>
    </row>
    <row r="5262" spans="1:12" ht="14.4" x14ac:dyDescent="0.3">
      <c r="A5262" t="s">
        <v>5955</v>
      </c>
      <c r="B5262" t="s">
        <v>5956</v>
      </c>
      <c r="C5262" t="s">
        <v>3225</v>
      </c>
      <c r="D5262" t="s">
        <v>3224</v>
      </c>
      <c r="E5262" t="s">
        <v>25</v>
      </c>
      <c r="F5262" t="s">
        <v>4681</v>
      </c>
      <c r="G5262" t="s">
        <v>4751</v>
      </c>
      <c r="H5262" t="s">
        <v>5319</v>
      </c>
      <c r="J5262" t="s">
        <v>4765</v>
      </c>
      <c r="K5262" t="s">
        <v>4766</v>
      </c>
      <c r="L5262" t="s">
        <v>25</v>
      </c>
    </row>
    <row r="5263" spans="1:12" ht="14.4" x14ac:dyDescent="0.3">
      <c r="A5263" t="s">
        <v>5955</v>
      </c>
      <c r="B5263" t="s">
        <v>5956</v>
      </c>
      <c r="C5263" t="s">
        <v>3547</v>
      </c>
      <c r="D5263" t="s">
        <v>3546</v>
      </c>
      <c r="E5263" t="s">
        <v>25</v>
      </c>
      <c r="F5263" t="s">
        <v>3548</v>
      </c>
      <c r="G5263" t="s">
        <v>4751</v>
      </c>
      <c r="H5263" t="s">
        <v>5319</v>
      </c>
      <c r="J5263" t="s">
        <v>3546</v>
      </c>
      <c r="L5263" t="s">
        <v>25</v>
      </c>
    </row>
    <row r="5264" spans="1:12" ht="14.4" x14ac:dyDescent="0.3">
      <c r="A5264" t="s">
        <v>5955</v>
      </c>
      <c r="B5264" t="s">
        <v>5956</v>
      </c>
      <c r="C5264" t="s">
        <v>3920</v>
      </c>
      <c r="D5264" t="s">
        <v>3919</v>
      </c>
      <c r="E5264" t="s">
        <v>25</v>
      </c>
      <c r="F5264" t="s">
        <v>3921</v>
      </c>
      <c r="G5264" t="s">
        <v>4751</v>
      </c>
      <c r="H5264" t="s">
        <v>5319</v>
      </c>
      <c r="J5264" t="s">
        <v>3919</v>
      </c>
      <c r="K5264" t="s">
        <v>3921</v>
      </c>
      <c r="L5264" t="s">
        <v>25</v>
      </c>
    </row>
    <row r="5265" spans="1:12" ht="14.4" x14ac:dyDescent="0.3">
      <c r="A5265" t="s">
        <v>5955</v>
      </c>
      <c r="B5265" t="s">
        <v>5956</v>
      </c>
      <c r="C5265" t="s">
        <v>4292</v>
      </c>
      <c r="D5265" t="s">
        <v>4291</v>
      </c>
      <c r="E5265" t="s">
        <v>25</v>
      </c>
      <c r="F5265" t="s">
        <v>4293</v>
      </c>
      <c r="G5265" t="s">
        <v>4751</v>
      </c>
      <c r="H5265" t="s">
        <v>5319</v>
      </c>
      <c r="J5265" t="s">
        <v>4291</v>
      </c>
      <c r="L5265" t="s">
        <v>25</v>
      </c>
    </row>
    <row r="5266" spans="1:12" ht="14.4" x14ac:dyDescent="0.3">
      <c r="A5266" t="s">
        <v>5955</v>
      </c>
      <c r="B5266" t="s">
        <v>5956</v>
      </c>
      <c r="C5266" t="s">
        <v>4401</v>
      </c>
      <c r="D5266" t="s">
        <v>4400</v>
      </c>
      <c r="E5266" t="s">
        <v>25</v>
      </c>
      <c r="F5266" t="s">
        <v>4402</v>
      </c>
      <c r="G5266" t="s">
        <v>4751</v>
      </c>
      <c r="H5266" t="s">
        <v>5319</v>
      </c>
      <c r="J5266" t="s">
        <v>4400</v>
      </c>
      <c r="L5266" t="s">
        <v>25</v>
      </c>
    </row>
    <row r="5267" spans="1:12" ht="14.4" x14ac:dyDescent="0.3">
      <c r="A5267" t="str">
        <f>VLOOKUP(B5267,'[1]Backbone Architecture'!$C:$D,2,FALSE)</f>
        <v>ENG-002-019</v>
      </c>
      <c r="B5267" t="s">
        <v>5960</v>
      </c>
      <c r="C5267" t="s">
        <v>383</v>
      </c>
      <c r="D5267" t="s">
        <v>5201</v>
      </c>
      <c r="E5267" t="s">
        <v>19</v>
      </c>
      <c r="F5267" t="s">
        <v>5202</v>
      </c>
      <c r="G5267" t="s">
        <v>4751</v>
      </c>
      <c r="H5267" t="s">
        <v>4752</v>
      </c>
      <c r="J5267" t="s">
        <v>385</v>
      </c>
      <c r="L5267" t="s">
        <v>19</v>
      </c>
    </row>
    <row r="5268" spans="1:12" ht="14.4" x14ac:dyDescent="0.3">
      <c r="A5268" t="str">
        <f>VLOOKUP(B5268,'[1]Backbone Architecture'!$C:$D,2,FALSE)</f>
        <v>ENG-002-019</v>
      </c>
      <c r="B5268" t="s">
        <v>5960</v>
      </c>
      <c r="C5268" t="s">
        <v>761</v>
      </c>
      <c r="D5268" t="s">
        <v>760</v>
      </c>
      <c r="E5268" t="s">
        <v>47</v>
      </c>
      <c r="F5268" t="s">
        <v>4685</v>
      </c>
      <c r="G5268" t="s">
        <v>4751</v>
      </c>
      <c r="H5268" t="s">
        <v>4752</v>
      </c>
      <c r="J5268" t="s">
        <v>4755</v>
      </c>
      <c r="K5268" t="s">
        <v>4756</v>
      </c>
      <c r="L5268" t="s">
        <v>47</v>
      </c>
    </row>
    <row r="5269" spans="1:12" ht="14.4" x14ac:dyDescent="0.3">
      <c r="A5269" t="str">
        <f>VLOOKUP(B5269,'[1]Backbone Architecture'!$C:$D,2,FALSE)</f>
        <v>ENG-002-019</v>
      </c>
      <c r="B5269" t="s">
        <v>5960</v>
      </c>
      <c r="C5269" t="s">
        <v>985</v>
      </c>
      <c r="D5269" t="s">
        <v>984</v>
      </c>
      <c r="E5269" t="s">
        <v>25</v>
      </c>
      <c r="F5269" t="s">
        <v>986</v>
      </c>
      <c r="G5269" t="s">
        <v>4751</v>
      </c>
      <c r="H5269" t="s">
        <v>4752</v>
      </c>
      <c r="J5269" t="s">
        <v>987</v>
      </c>
      <c r="K5269" t="s">
        <v>988</v>
      </c>
      <c r="L5269" t="s">
        <v>25</v>
      </c>
    </row>
    <row r="5270" spans="1:12" ht="14.4" x14ac:dyDescent="0.3">
      <c r="A5270" t="str">
        <f>VLOOKUP(B5270,'[1]Backbone Architecture'!$C:$D,2,FALSE)</f>
        <v>ENG-002-019</v>
      </c>
      <c r="B5270" t="s">
        <v>5960</v>
      </c>
      <c r="C5270" t="s">
        <v>1222</v>
      </c>
      <c r="D5270" t="s">
        <v>1221</v>
      </c>
      <c r="E5270" t="s">
        <v>25</v>
      </c>
      <c r="F5270" t="s">
        <v>1223</v>
      </c>
      <c r="G5270" t="s">
        <v>4751</v>
      </c>
      <c r="H5270" t="s">
        <v>4752</v>
      </c>
      <c r="J5270" t="s">
        <v>1221</v>
      </c>
      <c r="K5270" t="s">
        <v>1224</v>
      </c>
      <c r="L5270" t="s">
        <v>25</v>
      </c>
    </row>
    <row r="5271" spans="1:12" ht="14.4" x14ac:dyDescent="0.3">
      <c r="A5271" t="str">
        <f>VLOOKUP(B5271,'[1]Backbone Architecture'!$C:$D,2,FALSE)</f>
        <v>ENG-002-019</v>
      </c>
      <c r="B5271" t="s">
        <v>5960</v>
      </c>
      <c r="C5271" t="s">
        <v>1238</v>
      </c>
      <c r="D5271" t="s">
        <v>4757</v>
      </c>
      <c r="E5271" t="s">
        <v>25</v>
      </c>
      <c r="F5271" t="s">
        <v>4758</v>
      </c>
      <c r="G5271" t="s">
        <v>4751</v>
      </c>
      <c r="H5271" t="s">
        <v>4752</v>
      </c>
      <c r="J5271" t="s">
        <v>1240</v>
      </c>
      <c r="K5271" t="s">
        <v>1241</v>
      </c>
      <c r="L5271" t="s">
        <v>25</v>
      </c>
    </row>
    <row r="5272" spans="1:12" ht="14.4" x14ac:dyDescent="0.3">
      <c r="A5272" t="str">
        <f>VLOOKUP(B5272,'[1]Backbone Architecture'!$C:$D,2,FALSE)</f>
        <v>ENG-002-019</v>
      </c>
      <c r="B5272" t="s">
        <v>5960</v>
      </c>
      <c r="C5272" t="s">
        <v>1243</v>
      </c>
      <c r="D5272" t="s">
        <v>1242</v>
      </c>
      <c r="E5272" t="s">
        <v>25</v>
      </c>
      <c r="F5272" t="s">
        <v>4759</v>
      </c>
      <c r="G5272" t="s">
        <v>4751</v>
      </c>
      <c r="H5272" t="s">
        <v>4752</v>
      </c>
      <c r="J5272" t="s">
        <v>1242</v>
      </c>
      <c r="K5272" t="s">
        <v>1244</v>
      </c>
      <c r="L5272" t="s">
        <v>19</v>
      </c>
    </row>
    <row r="5273" spans="1:12" ht="14.4" x14ac:dyDescent="0.3">
      <c r="A5273" t="str">
        <f>VLOOKUP(B5273,'[1]Backbone Architecture'!$C:$D,2,FALSE)</f>
        <v>ENG-002-019</v>
      </c>
      <c r="B5273" t="s">
        <v>5960</v>
      </c>
      <c r="C5273" t="s">
        <v>1289</v>
      </c>
      <c r="D5273" t="s">
        <v>1288</v>
      </c>
      <c r="E5273" t="s">
        <v>25</v>
      </c>
      <c r="F5273" t="s">
        <v>4760</v>
      </c>
      <c r="G5273" t="s">
        <v>4751</v>
      </c>
      <c r="H5273" t="s">
        <v>4752</v>
      </c>
      <c r="J5273" t="s">
        <v>4761</v>
      </c>
      <c r="K5273" t="s">
        <v>4762</v>
      </c>
      <c r="L5273" t="s">
        <v>47</v>
      </c>
    </row>
    <row r="5274" spans="1:12" ht="14.4" x14ac:dyDescent="0.3">
      <c r="A5274" t="str">
        <f>VLOOKUP(B5274,'[1]Backbone Architecture'!$C:$D,2,FALSE)</f>
        <v>ENG-002-019</v>
      </c>
      <c r="B5274" t="s">
        <v>5960</v>
      </c>
      <c r="C5274" t="s">
        <v>1514</v>
      </c>
      <c r="D5274" t="s">
        <v>1513</v>
      </c>
      <c r="E5274" t="s">
        <v>25</v>
      </c>
      <c r="F5274" t="s">
        <v>1515</v>
      </c>
      <c r="G5274" t="s">
        <v>4751</v>
      </c>
      <c r="H5274" t="s">
        <v>4752</v>
      </c>
      <c r="J5274" t="s">
        <v>1513</v>
      </c>
      <c r="K5274" t="s">
        <v>1515</v>
      </c>
      <c r="L5274" t="s">
        <v>25</v>
      </c>
    </row>
    <row r="5275" spans="1:12" ht="14.4" x14ac:dyDescent="0.3">
      <c r="A5275" t="str">
        <f>VLOOKUP(B5275,'[1]Backbone Architecture'!$C:$D,2,FALSE)</f>
        <v>ENG-002-019</v>
      </c>
      <c r="B5275" t="s">
        <v>5960</v>
      </c>
      <c r="C5275" t="s">
        <v>2004</v>
      </c>
      <c r="D5275" t="s">
        <v>2003</v>
      </c>
      <c r="E5275" t="s">
        <v>25</v>
      </c>
      <c r="F5275" t="s">
        <v>2005</v>
      </c>
      <c r="G5275" t="s">
        <v>4751</v>
      </c>
      <c r="H5275" t="s">
        <v>4752</v>
      </c>
      <c r="J5275" t="s">
        <v>2006</v>
      </c>
      <c r="K5275" t="s">
        <v>2008</v>
      </c>
      <c r="L5275" t="s">
        <v>47</v>
      </c>
    </row>
    <row r="5276" spans="1:12" ht="14.4" x14ac:dyDescent="0.3">
      <c r="A5276" t="str">
        <f>VLOOKUP(B5276,'[1]Backbone Architecture'!$C:$D,2,FALSE)</f>
        <v>ENG-002-019</v>
      </c>
      <c r="B5276" t="s">
        <v>5960</v>
      </c>
      <c r="C5276" t="s">
        <v>2508</v>
      </c>
      <c r="D5276" t="s">
        <v>2507</v>
      </c>
      <c r="E5276" t="s">
        <v>25</v>
      </c>
      <c r="F5276" t="s">
        <v>2509</v>
      </c>
      <c r="G5276" t="s">
        <v>4751</v>
      </c>
      <c r="H5276" t="s">
        <v>4752</v>
      </c>
      <c r="J5276" t="s">
        <v>2507</v>
      </c>
      <c r="L5276" t="s">
        <v>25</v>
      </c>
    </row>
    <row r="5277" spans="1:12" ht="14.4" x14ac:dyDescent="0.3">
      <c r="A5277" t="str">
        <f>VLOOKUP(B5277,'[1]Backbone Architecture'!$C:$D,2,FALSE)</f>
        <v>ENG-002-019</v>
      </c>
      <c r="B5277" t="s">
        <v>5960</v>
      </c>
      <c r="C5277" t="s">
        <v>2526</v>
      </c>
      <c r="D5277" t="s">
        <v>2525</v>
      </c>
      <c r="E5277" t="s">
        <v>25</v>
      </c>
      <c r="F5277" t="s">
        <v>2527</v>
      </c>
      <c r="G5277" t="s">
        <v>4751</v>
      </c>
      <c r="H5277" t="s">
        <v>4752</v>
      </c>
      <c r="J5277" t="s">
        <v>2525</v>
      </c>
      <c r="L5277" t="s">
        <v>25</v>
      </c>
    </row>
    <row r="5278" spans="1:12" ht="14.4" x14ac:dyDescent="0.3">
      <c r="A5278" t="str">
        <f>VLOOKUP(B5278,'[1]Backbone Architecture'!$C:$D,2,FALSE)</f>
        <v>ENG-002-019</v>
      </c>
      <c r="B5278" t="s">
        <v>5960</v>
      </c>
      <c r="C5278" t="s">
        <v>5856</v>
      </c>
      <c r="D5278" t="s">
        <v>5857</v>
      </c>
      <c r="E5278" t="s">
        <v>25</v>
      </c>
      <c r="F5278" t="s">
        <v>5858</v>
      </c>
      <c r="G5278" t="s">
        <v>4751</v>
      </c>
      <c r="H5278" t="s">
        <v>4752</v>
      </c>
      <c r="J5278" t="s">
        <v>5961</v>
      </c>
      <c r="L5278" t="s">
        <v>25</v>
      </c>
    </row>
    <row r="5279" spans="1:12" ht="14.4" x14ac:dyDescent="0.3">
      <c r="A5279" t="str">
        <f>VLOOKUP(B5279,'[1]Backbone Architecture'!$C:$D,2,FALSE)</f>
        <v>ENG-002-019</v>
      </c>
      <c r="B5279" t="s">
        <v>5960</v>
      </c>
      <c r="C5279" t="s">
        <v>2643</v>
      </c>
      <c r="D5279" t="s">
        <v>2642</v>
      </c>
      <c r="E5279" t="s">
        <v>25</v>
      </c>
      <c r="F5279" t="s">
        <v>2644</v>
      </c>
      <c r="G5279" t="s">
        <v>4751</v>
      </c>
      <c r="H5279" t="s">
        <v>4752</v>
      </c>
      <c r="J5279" t="s">
        <v>2642</v>
      </c>
      <c r="L5279" t="s">
        <v>25</v>
      </c>
    </row>
    <row r="5280" spans="1:12" ht="14.4" x14ac:dyDescent="0.3">
      <c r="A5280" t="str">
        <f>VLOOKUP(B5280,'[1]Backbone Architecture'!$C:$D,2,FALSE)</f>
        <v>ENG-002-019</v>
      </c>
      <c r="B5280" t="s">
        <v>5960</v>
      </c>
      <c r="C5280" t="s">
        <v>2646</v>
      </c>
      <c r="D5280" t="s">
        <v>2645</v>
      </c>
      <c r="E5280" t="s">
        <v>25</v>
      </c>
      <c r="F5280" t="s">
        <v>2647</v>
      </c>
      <c r="G5280" t="s">
        <v>4751</v>
      </c>
      <c r="H5280" t="s">
        <v>4752</v>
      </c>
      <c r="J5280" t="s">
        <v>2645</v>
      </c>
      <c r="L5280" t="s">
        <v>25</v>
      </c>
    </row>
    <row r="5281" spans="1:12" ht="14.4" x14ac:dyDescent="0.3">
      <c r="A5281" t="str">
        <f>VLOOKUP(B5281,'[1]Backbone Architecture'!$C:$D,2,FALSE)</f>
        <v>ENG-002-019</v>
      </c>
      <c r="B5281" t="s">
        <v>5960</v>
      </c>
      <c r="C5281" t="s">
        <v>2649</v>
      </c>
      <c r="D5281" t="s">
        <v>2648</v>
      </c>
      <c r="E5281" t="s">
        <v>25</v>
      </c>
      <c r="F5281" t="s">
        <v>2650</v>
      </c>
      <c r="G5281" t="s">
        <v>4751</v>
      </c>
      <c r="H5281" t="s">
        <v>4752</v>
      </c>
      <c r="J5281" t="s">
        <v>2648</v>
      </c>
      <c r="L5281" t="s">
        <v>25</v>
      </c>
    </row>
    <row r="5282" spans="1:12" ht="14.4" x14ac:dyDescent="0.3">
      <c r="A5282" t="str">
        <f>VLOOKUP(B5282,'[1]Backbone Architecture'!$C:$D,2,FALSE)</f>
        <v>ENG-002-019</v>
      </c>
      <c r="B5282" t="s">
        <v>5960</v>
      </c>
      <c r="C5282" t="s">
        <v>3225</v>
      </c>
      <c r="D5282" t="s">
        <v>3224</v>
      </c>
      <c r="E5282" t="s">
        <v>25</v>
      </c>
      <c r="F5282" t="s">
        <v>4681</v>
      </c>
      <c r="G5282" t="s">
        <v>4751</v>
      </c>
      <c r="H5282" t="s">
        <v>4752</v>
      </c>
      <c r="J5282" t="s">
        <v>4765</v>
      </c>
      <c r="K5282" t="s">
        <v>4766</v>
      </c>
      <c r="L5282" t="s">
        <v>25</v>
      </c>
    </row>
    <row r="5283" spans="1:12" ht="14.4" x14ac:dyDescent="0.3">
      <c r="A5283" t="str">
        <f>VLOOKUP(B5283,'[1]Backbone Architecture'!$C:$D,2,FALSE)</f>
        <v>ENG-002-019</v>
      </c>
      <c r="B5283" t="s">
        <v>5960</v>
      </c>
      <c r="C5283" t="s">
        <v>3252</v>
      </c>
      <c r="D5283" t="s">
        <v>3251</v>
      </c>
      <c r="E5283" t="s">
        <v>25</v>
      </c>
      <c r="F5283" t="s">
        <v>3253</v>
      </c>
      <c r="G5283" t="s">
        <v>4751</v>
      </c>
      <c r="H5283" t="s">
        <v>4752</v>
      </c>
      <c r="J5283" t="s">
        <v>3251</v>
      </c>
      <c r="L5283" t="s">
        <v>25</v>
      </c>
    </row>
    <row r="5284" spans="1:12" ht="14.4" x14ac:dyDescent="0.3">
      <c r="A5284" t="str">
        <f>VLOOKUP(B5284,'[1]Backbone Architecture'!$C:$D,2,FALSE)</f>
        <v>ENG-002-019</v>
      </c>
      <c r="B5284" t="s">
        <v>5960</v>
      </c>
      <c r="C5284" t="s">
        <v>3887</v>
      </c>
      <c r="D5284" t="s">
        <v>3886</v>
      </c>
      <c r="E5284" t="s">
        <v>25</v>
      </c>
      <c r="F5284" t="s">
        <v>3888</v>
      </c>
      <c r="G5284" t="s">
        <v>4751</v>
      </c>
      <c r="H5284" t="s">
        <v>4752</v>
      </c>
      <c r="J5284" t="s">
        <v>3886</v>
      </c>
      <c r="L5284" t="s">
        <v>25</v>
      </c>
    </row>
    <row r="5285" spans="1:12" ht="14.4" x14ac:dyDescent="0.3">
      <c r="A5285" t="str">
        <f>VLOOKUP(B5285,'[1]Backbone Architecture'!$C:$D,2,FALSE)</f>
        <v>ENG-002-019</v>
      </c>
      <c r="B5285" t="s">
        <v>5960</v>
      </c>
      <c r="C5285" t="s">
        <v>3920</v>
      </c>
      <c r="D5285" t="s">
        <v>3919</v>
      </c>
      <c r="E5285" t="s">
        <v>25</v>
      </c>
      <c r="F5285" t="s">
        <v>3921</v>
      </c>
      <c r="G5285" t="s">
        <v>4751</v>
      </c>
      <c r="H5285" t="s">
        <v>4752</v>
      </c>
      <c r="J5285" t="s">
        <v>3919</v>
      </c>
      <c r="K5285" t="s">
        <v>3921</v>
      </c>
      <c r="L5285" t="s">
        <v>25</v>
      </c>
    </row>
    <row r="5286" spans="1:12" ht="14.4" x14ac:dyDescent="0.3">
      <c r="A5286" t="str">
        <f>VLOOKUP(B5286,'[1]Backbone Architecture'!$C:$D,2,FALSE)</f>
        <v>ENG-002-020</v>
      </c>
      <c r="B5286" t="s">
        <v>5962</v>
      </c>
      <c r="C5286" t="s">
        <v>761</v>
      </c>
      <c r="D5286" t="s">
        <v>760</v>
      </c>
      <c r="E5286" t="s">
        <v>47</v>
      </c>
      <c r="F5286" t="s">
        <v>4685</v>
      </c>
      <c r="G5286" t="s">
        <v>4751</v>
      </c>
      <c r="H5286" t="s">
        <v>4752</v>
      </c>
      <c r="J5286" t="s">
        <v>4755</v>
      </c>
      <c r="K5286" t="s">
        <v>4756</v>
      </c>
      <c r="L5286" t="s">
        <v>47</v>
      </c>
    </row>
    <row r="5287" spans="1:12" ht="14.4" x14ac:dyDescent="0.3">
      <c r="A5287" t="str">
        <f>VLOOKUP(B5287,'[1]Backbone Architecture'!$C:$D,2,FALSE)</f>
        <v>ENG-002-020</v>
      </c>
      <c r="B5287" t="s">
        <v>5962</v>
      </c>
      <c r="C5287" t="s">
        <v>978</v>
      </c>
      <c r="D5287" t="s">
        <v>977</v>
      </c>
      <c r="E5287" t="s">
        <v>25</v>
      </c>
      <c r="F5287" t="s">
        <v>979</v>
      </c>
      <c r="G5287" t="s">
        <v>4751</v>
      </c>
      <c r="H5287" t="s">
        <v>4752</v>
      </c>
      <c r="J5287" t="s">
        <v>977</v>
      </c>
      <c r="L5287" t="s">
        <v>19</v>
      </c>
    </row>
    <row r="5288" spans="1:12" ht="14.4" x14ac:dyDescent="0.3">
      <c r="A5288" t="str">
        <f>VLOOKUP(B5288,'[1]Backbone Architecture'!$C:$D,2,FALSE)</f>
        <v>ENG-002-020</v>
      </c>
      <c r="B5288" t="s">
        <v>5962</v>
      </c>
      <c r="C5288" t="s">
        <v>985</v>
      </c>
      <c r="D5288" t="s">
        <v>984</v>
      </c>
      <c r="E5288" t="s">
        <v>25</v>
      </c>
      <c r="F5288" t="s">
        <v>986</v>
      </c>
      <c r="G5288" t="s">
        <v>4751</v>
      </c>
      <c r="H5288" t="s">
        <v>4752</v>
      </c>
      <c r="J5288" t="s">
        <v>987</v>
      </c>
      <c r="K5288" t="s">
        <v>988</v>
      </c>
      <c r="L5288" t="s">
        <v>25</v>
      </c>
    </row>
    <row r="5289" spans="1:12" ht="14.4" x14ac:dyDescent="0.3">
      <c r="A5289" t="str">
        <f>VLOOKUP(B5289,'[1]Backbone Architecture'!$C:$D,2,FALSE)</f>
        <v>ENG-002-020</v>
      </c>
      <c r="B5289" t="s">
        <v>5962</v>
      </c>
      <c r="C5289" t="s">
        <v>1036</v>
      </c>
      <c r="D5289" t="s">
        <v>1035</v>
      </c>
      <c r="E5289" t="s">
        <v>19</v>
      </c>
      <c r="F5289" t="s">
        <v>1037</v>
      </c>
      <c r="G5289" t="s">
        <v>4751</v>
      </c>
      <c r="H5289" t="s">
        <v>4752</v>
      </c>
      <c r="J5289" t="s">
        <v>1035</v>
      </c>
      <c r="L5289" t="s">
        <v>19</v>
      </c>
    </row>
    <row r="5290" spans="1:12" ht="14.4" x14ac:dyDescent="0.3">
      <c r="A5290" t="str">
        <f>VLOOKUP(B5290,'[1]Backbone Architecture'!$C:$D,2,FALSE)</f>
        <v>ENG-002-020</v>
      </c>
      <c r="B5290" t="s">
        <v>5962</v>
      </c>
      <c r="C5290" t="s">
        <v>1222</v>
      </c>
      <c r="D5290" t="s">
        <v>1221</v>
      </c>
      <c r="E5290" t="s">
        <v>25</v>
      </c>
      <c r="F5290" t="s">
        <v>1223</v>
      </c>
      <c r="G5290" t="s">
        <v>4751</v>
      </c>
      <c r="H5290" t="s">
        <v>4752</v>
      </c>
      <c r="J5290" t="s">
        <v>1221</v>
      </c>
      <c r="K5290" t="s">
        <v>1224</v>
      </c>
      <c r="L5290" t="s">
        <v>25</v>
      </c>
    </row>
    <row r="5291" spans="1:12" ht="14.4" x14ac:dyDescent="0.3">
      <c r="A5291" t="str">
        <f>VLOOKUP(B5291,'[1]Backbone Architecture'!$C:$D,2,FALSE)</f>
        <v>ENG-002-020</v>
      </c>
      <c r="B5291" t="s">
        <v>5962</v>
      </c>
      <c r="C5291" t="s">
        <v>1238</v>
      </c>
      <c r="D5291" t="s">
        <v>4757</v>
      </c>
      <c r="E5291" t="s">
        <v>25</v>
      </c>
      <c r="F5291" t="s">
        <v>4758</v>
      </c>
      <c r="G5291" t="s">
        <v>4751</v>
      </c>
      <c r="H5291" t="s">
        <v>4752</v>
      </c>
      <c r="J5291" t="s">
        <v>1240</v>
      </c>
      <c r="K5291" t="s">
        <v>1241</v>
      </c>
      <c r="L5291" t="s">
        <v>25</v>
      </c>
    </row>
    <row r="5292" spans="1:12" ht="14.4" x14ac:dyDescent="0.3">
      <c r="A5292" t="str">
        <f>VLOOKUP(B5292,'[1]Backbone Architecture'!$C:$D,2,FALSE)</f>
        <v>ENG-002-020</v>
      </c>
      <c r="B5292" t="s">
        <v>5962</v>
      </c>
      <c r="C5292" t="s">
        <v>1243</v>
      </c>
      <c r="D5292" t="s">
        <v>1242</v>
      </c>
      <c r="E5292" t="s">
        <v>25</v>
      </c>
      <c r="F5292" t="s">
        <v>4759</v>
      </c>
      <c r="G5292" t="s">
        <v>4751</v>
      </c>
      <c r="H5292" t="s">
        <v>4752</v>
      </c>
      <c r="J5292" t="s">
        <v>1242</v>
      </c>
      <c r="K5292" t="s">
        <v>1244</v>
      </c>
      <c r="L5292" t="s">
        <v>19</v>
      </c>
    </row>
    <row r="5293" spans="1:12" ht="14.4" x14ac:dyDescent="0.3">
      <c r="A5293" t="str">
        <f>VLOOKUP(B5293,'[1]Backbone Architecture'!$C:$D,2,FALSE)</f>
        <v>ENG-002-020</v>
      </c>
      <c r="B5293" t="s">
        <v>5962</v>
      </c>
      <c r="C5293" t="s">
        <v>1289</v>
      </c>
      <c r="D5293" t="s">
        <v>1288</v>
      </c>
      <c r="E5293" t="s">
        <v>25</v>
      </c>
      <c r="F5293" t="s">
        <v>4760</v>
      </c>
      <c r="G5293" t="s">
        <v>4751</v>
      </c>
      <c r="H5293" t="s">
        <v>4752</v>
      </c>
      <c r="J5293" t="s">
        <v>4761</v>
      </c>
      <c r="K5293" t="s">
        <v>4762</v>
      </c>
      <c r="L5293" t="s">
        <v>47</v>
      </c>
    </row>
    <row r="5294" spans="1:12" ht="14.4" x14ac:dyDescent="0.3">
      <c r="A5294" t="str">
        <f>VLOOKUP(B5294,'[1]Backbone Architecture'!$C:$D,2,FALSE)</f>
        <v>ENG-002-020</v>
      </c>
      <c r="B5294" t="s">
        <v>5962</v>
      </c>
      <c r="C5294" t="s">
        <v>1514</v>
      </c>
      <c r="D5294" t="s">
        <v>1513</v>
      </c>
      <c r="E5294" t="s">
        <v>25</v>
      </c>
      <c r="F5294" t="s">
        <v>1515</v>
      </c>
      <c r="G5294" t="s">
        <v>4751</v>
      </c>
      <c r="H5294" t="s">
        <v>4752</v>
      </c>
      <c r="J5294" t="s">
        <v>1513</v>
      </c>
      <c r="K5294" t="s">
        <v>1515</v>
      </c>
      <c r="L5294" t="s">
        <v>25</v>
      </c>
    </row>
    <row r="5295" spans="1:12" ht="14.4" x14ac:dyDescent="0.3">
      <c r="A5295" t="str">
        <f>VLOOKUP(B5295,'[1]Backbone Architecture'!$C:$D,2,FALSE)</f>
        <v>ENG-002-020</v>
      </c>
      <c r="B5295" t="s">
        <v>5962</v>
      </c>
      <c r="C5295" t="s">
        <v>1687</v>
      </c>
      <c r="D5295" t="s">
        <v>1686</v>
      </c>
      <c r="E5295" t="s">
        <v>25</v>
      </c>
      <c r="F5295" t="s">
        <v>4968</v>
      </c>
      <c r="G5295" t="s">
        <v>4751</v>
      </c>
      <c r="H5295" t="s">
        <v>4752</v>
      </c>
      <c r="J5295" t="s">
        <v>1686</v>
      </c>
      <c r="L5295" t="s">
        <v>19</v>
      </c>
    </row>
    <row r="5296" spans="1:12" ht="14.4" x14ac:dyDescent="0.3">
      <c r="A5296" t="str">
        <f>VLOOKUP(B5296,'[1]Backbone Architecture'!$C:$D,2,FALSE)</f>
        <v>ENG-002-020</v>
      </c>
      <c r="B5296" t="s">
        <v>5962</v>
      </c>
      <c r="C5296" t="s">
        <v>2004</v>
      </c>
      <c r="D5296" t="s">
        <v>2003</v>
      </c>
      <c r="E5296" t="s">
        <v>25</v>
      </c>
      <c r="F5296" t="s">
        <v>2005</v>
      </c>
      <c r="G5296" t="s">
        <v>4751</v>
      </c>
      <c r="H5296" t="s">
        <v>4752</v>
      </c>
      <c r="J5296" t="s">
        <v>2006</v>
      </c>
      <c r="K5296" t="s">
        <v>2008</v>
      </c>
      <c r="L5296" t="s">
        <v>47</v>
      </c>
    </row>
    <row r="5297" spans="1:12" ht="14.4" x14ac:dyDescent="0.3">
      <c r="A5297" t="str">
        <f>VLOOKUP(B5297,'[1]Backbone Architecture'!$C:$D,2,FALSE)</f>
        <v>ENG-002-020</v>
      </c>
      <c r="B5297" t="s">
        <v>5962</v>
      </c>
      <c r="C5297" t="s">
        <v>2600</v>
      </c>
      <c r="D5297" t="s">
        <v>2599</v>
      </c>
      <c r="E5297" t="s">
        <v>19</v>
      </c>
      <c r="F5297" t="s">
        <v>2601</v>
      </c>
      <c r="G5297" t="s">
        <v>4751</v>
      </c>
      <c r="H5297" t="s">
        <v>4752</v>
      </c>
      <c r="J5297" t="s">
        <v>2599</v>
      </c>
      <c r="L5297" t="s">
        <v>19</v>
      </c>
    </row>
    <row r="5298" spans="1:12" ht="14.4" x14ac:dyDescent="0.3">
      <c r="A5298" t="str">
        <f>VLOOKUP(B5298,'[1]Backbone Architecture'!$C:$D,2,FALSE)</f>
        <v>ENG-002-020</v>
      </c>
      <c r="B5298" t="s">
        <v>5962</v>
      </c>
      <c r="C5298" t="s">
        <v>2603</v>
      </c>
      <c r="D5298" t="s">
        <v>2602</v>
      </c>
      <c r="E5298" t="s">
        <v>19</v>
      </c>
      <c r="F5298" t="s">
        <v>2604</v>
      </c>
      <c r="G5298" t="s">
        <v>4751</v>
      </c>
      <c r="H5298" t="s">
        <v>4752</v>
      </c>
      <c r="J5298" t="s">
        <v>2602</v>
      </c>
      <c r="L5298" t="s">
        <v>19</v>
      </c>
    </row>
    <row r="5299" spans="1:12" ht="14.4" x14ac:dyDescent="0.3">
      <c r="A5299" t="str">
        <f>VLOOKUP(B5299,'[1]Backbone Architecture'!$C:$D,2,FALSE)</f>
        <v>ENG-002-020</v>
      </c>
      <c r="B5299" t="s">
        <v>5962</v>
      </c>
      <c r="C5299" t="s">
        <v>2719</v>
      </c>
      <c r="D5299" t="s">
        <v>2718</v>
      </c>
      <c r="E5299" t="s">
        <v>19</v>
      </c>
      <c r="F5299" t="s">
        <v>2720</v>
      </c>
      <c r="G5299" t="s">
        <v>4751</v>
      </c>
      <c r="H5299" t="s">
        <v>4752</v>
      </c>
      <c r="J5299" t="s">
        <v>2718</v>
      </c>
      <c r="L5299" t="s">
        <v>19</v>
      </c>
    </row>
    <row r="5300" spans="1:12" ht="14.4" x14ac:dyDescent="0.3">
      <c r="A5300" t="str">
        <f>VLOOKUP(B5300,'[1]Backbone Architecture'!$C:$D,2,FALSE)</f>
        <v>ENG-002-020</v>
      </c>
      <c r="B5300" t="s">
        <v>5962</v>
      </c>
      <c r="C5300" t="s">
        <v>2968</v>
      </c>
      <c r="D5300" t="s">
        <v>2967</v>
      </c>
      <c r="E5300" t="s">
        <v>25</v>
      </c>
      <c r="F5300" t="s">
        <v>2969</v>
      </c>
      <c r="G5300" t="s">
        <v>4751</v>
      </c>
      <c r="H5300" t="s">
        <v>4752</v>
      </c>
      <c r="J5300" t="s">
        <v>5924</v>
      </c>
      <c r="L5300" t="s">
        <v>25</v>
      </c>
    </row>
    <row r="5301" spans="1:12" ht="14.4" x14ac:dyDescent="0.3">
      <c r="A5301" t="str">
        <f>VLOOKUP(B5301,'[1]Backbone Architecture'!$C:$D,2,FALSE)</f>
        <v>ENG-002-020</v>
      </c>
      <c r="B5301" t="s">
        <v>5962</v>
      </c>
      <c r="C5301" t="s">
        <v>3210</v>
      </c>
      <c r="D5301" t="s">
        <v>3209</v>
      </c>
      <c r="E5301" t="s">
        <v>19</v>
      </c>
      <c r="F5301" t="s">
        <v>3211</v>
      </c>
      <c r="G5301" t="s">
        <v>4751</v>
      </c>
      <c r="H5301" t="s">
        <v>4752</v>
      </c>
      <c r="J5301" t="s">
        <v>3209</v>
      </c>
      <c r="L5301" t="s">
        <v>19</v>
      </c>
    </row>
    <row r="5302" spans="1:12" ht="14.4" x14ac:dyDescent="0.3">
      <c r="A5302" t="str">
        <f>VLOOKUP(B5302,'[1]Backbone Architecture'!$C:$D,2,FALSE)</f>
        <v>ENG-002-020</v>
      </c>
      <c r="B5302" t="s">
        <v>5962</v>
      </c>
      <c r="C5302" t="s">
        <v>3225</v>
      </c>
      <c r="D5302" t="s">
        <v>3224</v>
      </c>
      <c r="E5302" t="s">
        <v>25</v>
      </c>
      <c r="F5302" t="s">
        <v>4681</v>
      </c>
      <c r="G5302" t="s">
        <v>4751</v>
      </c>
      <c r="H5302" t="s">
        <v>4752</v>
      </c>
      <c r="J5302" t="s">
        <v>4765</v>
      </c>
      <c r="K5302" t="s">
        <v>4766</v>
      </c>
      <c r="L5302" t="s">
        <v>25</v>
      </c>
    </row>
    <row r="5303" spans="1:12" ht="14.4" x14ac:dyDescent="0.3">
      <c r="A5303" t="str">
        <f>VLOOKUP(B5303,'[1]Backbone Architecture'!$C:$D,2,FALSE)</f>
        <v>ENG-002-020</v>
      </c>
      <c r="B5303" t="s">
        <v>5962</v>
      </c>
      <c r="C5303" t="s">
        <v>3920</v>
      </c>
      <c r="D5303" t="s">
        <v>3919</v>
      </c>
      <c r="E5303" t="s">
        <v>25</v>
      </c>
      <c r="F5303" t="s">
        <v>3921</v>
      </c>
      <c r="G5303" t="s">
        <v>4751</v>
      </c>
      <c r="H5303" t="s">
        <v>4752</v>
      </c>
      <c r="J5303" t="s">
        <v>3919</v>
      </c>
      <c r="K5303" t="s">
        <v>3921</v>
      </c>
      <c r="L5303" t="s">
        <v>25</v>
      </c>
    </row>
    <row r="5304" spans="1:12" ht="14.4" x14ac:dyDescent="0.3">
      <c r="A5304" t="str">
        <f>VLOOKUP(B5304,'[1]Backbone Architecture'!$C:$D,2,FALSE)</f>
        <v>ENG-002-020</v>
      </c>
      <c r="B5304" t="s">
        <v>5962</v>
      </c>
      <c r="C5304" t="s">
        <v>4052</v>
      </c>
      <c r="D5304" t="s">
        <v>4051</v>
      </c>
      <c r="E5304" t="s">
        <v>19</v>
      </c>
      <c r="F5304" t="s">
        <v>4053</v>
      </c>
      <c r="G5304" t="s">
        <v>4751</v>
      </c>
      <c r="H5304" t="s">
        <v>4752</v>
      </c>
      <c r="J5304" t="s">
        <v>4051</v>
      </c>
      <c r="L5304" t="s">
        <v>19</v>
      </c>
    </row>
    <row r="5305" spans="1:12" ht="14.4" x14ac:dyDescent="0.3">
      <c r="A5305" t="str">
        <f>VLOOKUP(B5305,'[1]Backbone Architecture'!$C:$D,2,FALSE)</f>
        <v>ENG-002-021</v>
      </c>
      <c r="B5305" t="s">
        <v>5963</v>
      </c>
      <c r="C5305" t="s">
        <v>761</v>
      </c>
      <c r="D5305" t="s">
        <v>760</v>
      </c>
      <c r="E5305" t="s">
        <v>47</v>
      </c>
      <c r="F5305" t="s">
        <v>4685</v>
      </c>
      <c r="G5305" t="s">
        <v>4751</v>
      </c>
      <c r="H5305" t="s">
        <v>4752</v>
      </c>
      <c r="J5305" t="s">
        <v>4755</v>
      </c>
      <c r="K5305" t="s">
        <v>4756</v>
      </c>
      <c r="L5305" t="s">
        <v>47</v>
      </c>
    </row>
    <row r="5306" spans="1:12" ht="14.4" x14ac:dyDescent="0.3">
      <c r="A5306" t="str">
        <f>VLOOKUP(B5306,'[1]Backbone Architecture'!$C:$D,2,FALSE)</f>
        <v>ENG-002-021</v>
      </c>
      <c r="B5306" t="s">
        <v>5963</v>
      </c>
      <c r="C5306" t="s">
        <v>985</v>
      </c>
      <c r="D5306" t="s">
        <v>984</v>
      </c>
      <c r="E5306" t="s">
        <v>25</v>
      </c>
      <c r="F5306" t="s">
        <v>986</v>
      </c>
      <c r="G5306" t="s">
        <v>4751</v>
      </c>
      <c r="H5306" t="s">
        <v>4752</v>
      </c>
      <c r="J5306" t="s">
        <v>987</v>
      </c>
      <c r="K5306" t="s">
        <v>988</v>
      </c>
      <c r="L5306" t="s">
        <v>25</v>
      </c>
    </row>
    <row r="5307" spans="1:12" ht="14.4" x14ac:dyDescent="0.3">
      <c r="A5307" t="str">
        <f>VLOOKUP(B5307,'[1]Backbone Architecture'!$C:$D,2,FALSE)</f>
        <v>ENG-002-021</v>
      </c>
      <c r="B5307" t="s">
        <v>5963</v>
      </c>
      <c r="C5307" t="s">
        <v>1036</v>
      </c>
      <c r="D5307" t="s">
        <v>1035</v>
      </c>
      <c r="E5307" t="s">
        <v>19</v>
      </c>
      <c r="F5307" t="s">
        <v>1037</v>
      </c>
      <c r="G5307" t="s">
        <v>4751</v>
      </c>
      <c r="H5307" t="s">
        <v>4752</v>
      </c>
      <c r="J5307" t="s">
        <v>1035</v>
      </c>
      <c r="L5307" t="s">
        <v>19</v>
      </c>
    </row>
    <row r="5308" spans="1:12" ht="14.4" x14ac:dyDescent="0.3">
      <c r="A5308" t="str">
        <f>VLOOKUP(B5308,'[1]Backbone Architecture'!$C:$D,2,FALSE)</f>
        <v>ENG-002-021</v>
      </c>
      <c r="B5308" t="s">
        <v>5963</v>
      </c>
      <c r="C5308" t="s">
        <v>1222</v>
      </c>
      <c r="D5308" t="s">
        <v>1221</v>
      </c>
      <c r="E5308" t="s">
        <v>25</v>
      </c>
      <c r="F5308" t="s">
        <v>1223</v>
      </c>
      <c r="G5308" t="s">
        <v>4751</v>
      </c>
      <c r="H5308" t="s">
        <v>4752</v>
      </c>
      <c r="J5308" t="s">
        <v>1221</v>
      </c>
      <c r="K5308" t="s">
        <v>1224</v>
      </c>
      <c r="L5308" t="s">
        <v>25</v>
      </c>
    </row>
    <row r="5309" spans="1:12" ht="14.4" x14ac:dyDescent="0.3">
      <c r="A5309" t="str">
        <f>VLOOKUP(B5309,'[1]Backbone Architecture'!$C:$D,2,FALSE)</f>
        <v>ENG-002-021</v>
      </c>
      <c r="B5309" t="s">
        <v>5963</v>
      </c>
      <c r="C5309" t="s">
        <v>1243</v>
      </c>
      <c r="D5309" t="s">
        <v>1242</v>
      </c>
      <c r="E5309" t="s">
        <v>25</v>
      </c>
      <c r="F5309" t="s">
        <v>4759</v>
      </c>
      <c r="G5309" t="s">
        <v>4751</v>
      </c>
      <c r="H5309" t="s">
        <v>4752</v>
      </c>
      <c r="J5309" t="s">
        <v>1242</v>
      </c>
      <c r="K5309" t="s">
        <v>1244</v>
      </c>
      <c r="L5309" t="s">
        <v>19</v>
      </c>
    </row>
    <row r="5310" spans="1:12" ht="14.4" x14ac:dyDescent="0.3">
      <c r="A5310" t="str">
        <f>VLOOKUP(B5310,'[1]Backbone Architecture'!$C:$D,2,FALSE)</f>
        <v>ENG-002-021</v>
      </c>
      <c r="B5310" t="s">
        <v>5963</v>
      </c>
      <c r="C5310" t="s">
        <v>1289</v>
      </c>
      <c r="D5310" t="s">
        <v>1288</v>
      </c>
      <c r="E5310" t="s">
        <v>25</v>
      </c>
      <c r="F5310" t="s">
        <v>4760</v>
      </c>
      <c r="G5310" t="s">
        <v>4751</v>
      </c>
      <c r="H5310" t="s">
        <v>4752</v>
      </c>
      <c r="J5310" t="s">
        <v>4761</v>
      </c>
      <c r="K5310" t="s">
        <v>4762</v>
      </c>
      <c r="L5310" t="s">
        <v>47</v>
      </c>
    </row>
    <row r="5311" spans="1:12" ht="14.4" x14ac:dyDescent="0.3">
      <c r="A5311" t="str">
        <f>VLOOKUP(B5311,'[1]Backbone Architecture'!$C:$D,2,FALSE)</f>
        <v>ENG-002-021</v>
      </c>
      <c r="B5311" t="s">
        <v>5963</v>
      </c>
      <c r="C5311" t="s">
        <v>1514</v>
      </c>
      <c r="D5311" t="s">
        <v>1513</v>
      </c>
      <c r="E5311" t="s">
        <v>25</v>
      </c>
      <c r="F5311" t="s">
        <v>1515</v>
      </c>
      <c r="G5311" t="s">
        <v>4751</v>
      </c>
      <c r="H5311" t="s">
        <v>4752</v>
      </c>
      <c r="J5311" t="s">
        <v>1513</v>
      </c>
      <c r="K5311" t="s">
        <v>1515</v>
      </c>
      <c r="L5311" t="s">
        <v>25</v>
      </c>
    </row>
    <row r="5312" spans="1:12" ht="14.4" x14ac:dyDescent="0.3">
      <c r="A5312" t="str">
        <f>VLOOKUP(B5312,'[1]Backbone Architecture'!$C:$D,2,FALSE)</f>
        <v>ENG-002-021</v>
      </c>
      <c r="B5312" t="s">
        <v>5963</v>
      </c>
      <c r="C5312" t="s">
        <v>1844</v>
      </c>
      <c r="D5312" t="s">
        <v>1843</v>
      </c>
      <c r="E5312" t="s">
        <v>25</v>
      </c>
      <c r="F5312" t="s">
        <v>1845</v>
      </c>
      <c r="G5312" t="s">
        <v>4751</v>
      </c>
      <c r="H5312" t="s">
        <v>4752</v>
      </c>
      <c r="J5312" t="s">
        <v>1843</v>
      </c>
      <c r="L5312" t="s">
        <v>25</v>
      </c>
    </row>
    <row r="5313" spans="1:12" ht="14.4" x14ac:dyDescent="0.3">
      <c r="A5313" t="str">
        <f>VLOOKUP(B5313,'[1]Backbone Architecture'!$C:$D,2,FALSE)</f>
        <v>ENG-002-021</v>
      </c>
      <c r="B5313" t="s">
        <v>5963</v>
      </c>
      <c r="C5313" t="s">
        <v>1874</v>
      </c>
      <c r="D5313" t="s">
        <v>1873</v>
      </c>
      <c r="E5313" t="s">
        <v>25</v>
      </c>
      <c r="F5313" t="s">
        <v>1875</v>
      </c>
      <c r="G5313" t="s">
        <v>4751</v>
      </c>
      <c r="H5313" t="s">
        <v>4752</v>
      </c>
      <c r="J5313" t="s">
        <v>1873</v>
      </c>
      <c r="L5313" t="s">
        <v>25</v>
      </c>
    </row>
    <row r="5314" spans="1:12" ht="14.4" x14ac:dyDescent="0.3">
      <c r="A5314" t="str">
        <f>VLOOKUP(B5314,'[1]Backbone Architecture'!$C:$D,2,FALSE)</f>
        <v>ENG-002-021</v>
      </c>
      <c r="B5314" t="s">
        <v>5963</v>
      </c>
      <c r="C5314" t="s">
        <v>1992</v>
      </c>
      <c r="D5314" t="s">
        <v>1991</v>
      </c>
      <c r="E5314" t="s">
        <v>25</v>
      </c>
      <c r="F5314" t="s">
        <v>1993</v>
      </c>
      <c r="G5314" t="s">
        <v>4751</v>
      </c>
      <c r="H5314" t="s">
        <v>4752</v>
      </c>
      <c r="J5314" t="s">
        <v>1991</v>
      </c>
      <c r="L5314" t="s">
        <v>25</v>
      </c>
    </row>
    <row r="5315" spans="1:12" ht="14.4" x14ac:dyDescent="0.3">
      <c r="A5315" t="str">
        <f>VLOOKUP(B5315,'[1]Backbone Architecture'!$C:$D,2,FALSE)</f>
        <v>ENG-002-021</v>
      </c>
      <c r="B5315" t="s">
        <v>5963</v>
      </c>
      <c r="C5315" t="s">
        <v>2004</v>
      </c>
      <c r="D5315" t="s">
        <v>2003</v>
      </c>
      <c r="E5315" t="s">
        <v>25</v>
      </c>
      <c r="F5315" t="s">
        <v>2005</v>
      </c>
      <c r="G5315" t="s">
        <v>4751</v>
      </c>
      <c r="H5315" t="s">
        <v>4752</v>
      </c>
      <c r="J5315" t="s">
        <v>2006</v>
      </c>
      <c r="K5315" t="s">
        <v>2008</v>
      </c>
      <c r="L5315" t="s">
        <v>47</v>
      </c>
    </row>
    <row r="5316" spans="1:12" ht="14.4" x14ac:dyDescent="0.3">
      <c r="A5316" t="str">
        <f>VLOOKUP(B5316,'[1]Backbone Architecture'!$C:$D,2,FALSE)</f>
        <v>ENG-002-021</v>
      </c>
      <c r="B5316" t="s">
        <v>5963</v>
      </c>
      <c r="C5316" t="s">
        <v>2110</v>
      </c>
      <c r="D5316" t="s">
        <v>2109</v>
      </c>
      <c r="E5316" t="s">
        <v>25</v>
      </c>
      <c r="F5316" t="s">
        <v>2111</v>
      </c>
      <c r="G5316" t="s">
        <v>4751</v>
      </c>
      <c r="H5316" t="s">
        <v>4752</v>
      </c>
      <c r="J5316" t="s">
        <v>5964</v>
      </c>
      <c r="L5316" t="s">
        <v>25</v>
      </c>
    </row>
    <row r="5317" spans="1:12" ht="14.4" x14ac:dyDescent="0.3">
      <c r="A5317" t="str">
        <f>VLOOKUP(B5317,'[1]Backbone Architecture'!$C:$D,2,FALSE)</f>
        <v>ENG-002-021</v>
      </c>
      <c r="B5317" t="s">
        <v>5963</v>
      </c>
      <c r="C5317" t="s">
        <v>2704</v>
      </c>
      <c r="D5317" t="s">
        <v>2703</v>
      </c>
      <c r="E5317" t="s">
        <v>25</v>
      </c>
      <c r="F5317" t="s">
        <v>2705</v>
      </c>
      <c r="G5317" t="s">
        <v>4751</v>
      </c>
      <c r="H5317" t="s">
        <v>4752</v>
      </c>
      <c r="J5317" t="s">
        <v>2703</v>
      </c>
      <c r="L5317" t="s">
        <v>25</v>
      </c>
    </row>
    <row r="5318" spans="1:12" ht="14.4" x14ac:dyDescent="0.3">
      <c r="A5318" t="str">
        <f>VLOOKUP(B5318,'[1]Backbone Architecture'!$C:$D,2,FALSE)</f>
        <v>ENG-002-021</v>
      </c>
      <c r="B5318" t="s">
        <v>5963</v>
      </c>
      <c r="C5318" t="s">
        <v>2707</v>
      </c>
      <c r="D5318" t="s">
        <v>2706</v>
      </c>
      <c r="E5318" t="s">
        <v>25</v>
      </c>
      <c r="F5318" t="s">
        <v>2708</v>
      </c>
      <c r="G5318" t="s">
        <v>4751</v>
      </c>
      <c r="H5318" t="s">
        <v>4752</v>
      </c>
      <c r="J5318" t="s">
        <v>2706</v>
      </c>
      <c r="L5318" t="s">
        <v>25</v>
      </c>
    </row>
    <row r="5319" spans="1:12" ht="14.4" x14ac:dyDescent="0.3">
      <c r="A5319" t="str">
        <f>VLOOKUP(B5319,'[1]Backbone Architecture'!$C:$D,2,FALSE)</f>
        <v>ENG-002-021</v>
      </c>
      <c r="B5319" t="s">
        <v>5963</v>
      </c>
      <c r="C5319" t="s">
        <v>2710</v>
      </c>
      <c r="D5319" t="s">
        <v>2709</v>
      </c>
      <c r="E5319" t="s">
        <v>25</v>
      </c>
      <c r="F5319" t="s">
        <v>2711</v>
      </c>
      <c r="G5319" t="s">
        <v>4751</v>
      </c>
      <c r="H5319" t="s">
        <v>4752</v>
      </c>
      <c r="J5319" t="s">
        <v>2709</v>
      </c>
      <c r="L5319" t="s">
        <v>25</v>
      </c>
    </row>
    <row r="5320" spans="1:12" ht="14.4" x14ac:dyDescent="0.3">
      <c r="A5320" t="str">
        <f>VLOOKUP(B5320,'[1]Backbone Architecture'!$C:$D,2,FALSE)</f>
        <v>ENG-002-021</v>
      </c>
      <c r="B5320" t="s">
        <v>5963</v>
      </c>
      <c r="C5320" t="s">
        <v>3225</v>
      </c>
      <c r="D5320" t="s">
        <v>3224</v>
      </c>
      <c r="E5320" t="s">
        <v>25</v>
      </c>
      <c r="F5320" t="s">
        <v>4681</v>
      </c>
      <c r="G5320" t="s">
        <v>4751</v>
      </c>
      <c r="H5320" t="s">
        <v>4752</v>
      </c>
      <c r="J5320" t="s">
        <v>4765</v>
      </c>
      <c r="K5320" t="s">
        <v>4766</v>
      </c>
      <c r="L5320" t="s">
        <v>25</v>
      </c>
    </row>
    <row r="5321" spans="1:12" ht="14.4" x14ac:dyDescent="0.3">
      <c r="A5321" t="str">
        <f>VLOOKUP(B5321,'[1]Backbone Architecture'!$C:$D,2,FALSE)</f>
        <v>ENG-002-021</v>
      </c>
      <c r="B5321" t="s">
        <v>5963</v>
      </c>
      <c r="C5321" t="s">
        <v>3470</v>
      </c>
      <c r="D5321" t="s">
        <v>3469</v>
      </c>
      <c r="E5321" t="s">
        <v>25</v>
      </c>
      <c r="F5321" t="s">
        <v>3471</v>
      </c>
      <c r="G5321" t="s">
        <v>4751</v>
      </c>
      <c r="H5321" t="s">
        <v>4752</v>
      </c>
      <c r="J5321" t="s">
        <v>3469</v>
      </c>
      <c r="L5321" t="s">
        <v>25</v>
      </c>
    </row>
    <row r="5322" spans="1:12" ht="14.4" x14ac:dyDescent="0.3">
      <c r="A5322" t="str">
        <f>VLOOKUP(B5322,'[1]Backbone Architecture'!$C:$D,2,FALSE)</f>
        <v>ENG-002-021</v>
      </c>
      <c r="B5322" t="s">
        <v>5963</v>
      </c>
      <c r="C5322" t="s">
        <v>3559</v>
      </c>
      <c r="D5322" t="s">
        <v>3558</v>
      </c>
      <c r="E5322" t="s">
        <v>25</v>
      </c>
      <c r="F5322" t="s">
        <v>5056</v>
      </c>
      <c r="G5322" t="s">
        <v>4751</v>
      </c>
      <c r="H5322" t="s">
        <v>4752</v>
      </c>
      <c r="J5322" t="s">
        <v>5965</v>
      </c>
      <c r="L5322" t="s">
        <v>25</v>
      </c>
    </row>
    <row r="5323" spans="1:12" ht="14.4" x14ac:dyDescent="0.3">
      <c r="A5323" t="str">
        <f>VLOOKUP(B5323,'[1]Backbone Architecture'!$C:$D,2,FALSE)</f>
        <v>ENG-002-021</v>
      </c>
      <c r="B5323" t="s">
        <v>5963</v>
      </c>
      <c r="C5323" t="s">
        <v>3920</v>
      </c>
      <c r="D5323" t="s">
        <v>3919</v>
      </c>
      <c r="E5323" t="s">
        <v>25</v>
      </c>
      <c r="F5323" t="s">
        <v>3921</v>
      </c>
      <c r="G5323" t="s">
        <v>4751</v>
      </c>
      <c r="H5323" t="s">
        <v>4752</v>
      </c>
      <c r="J5323" t="s">
        <v>3919</v>
      </c>
      <c r="K5323" t="s">
        <v>3921</v>
      </c>
      <c r="L5323" t="s">
        <v>25</v>
      </c>
    </row>
    <row r="5324" spans="1:12" ht="14.4" x14ac:dyDescent="0.3">
      <c r="A5324" t="str">
        <f>VLOOKUP(B5324,'[1]Backbone Architecture'!$C:$D,2,FALSE)</f>
        <v>ADV-002-003</v>
      </c>
      <c r="B5324" t="s">
        <v>5966</v>
      </c>
      <c r="C5324" t="s">
        <v>174</v>
      </c>
      <c r="D5324" t="s">
        <v>173</v>
      </c>
      <c r="E5324" t="s">
        <v>47</v>
      </c>
      <c r="F5324" t="s">
        <v>5880</v>
      </c>
      <c r="G5324" t="s">
        <v>4768</v>
      </c>
      <c r="H5324" t="s">
        <v>5244</v>
      </c>
      <c r="J5324" t="s">
        <v>4995</v>
      </c>
      <c r="K5324" t="s">
        <v>175</v>
      </c>
      <c r="L5324" t="s">
        <v>25</v>
      </c>
    </row>
    <row r="5325" spans="1:12" ht="14.4" x14ac:dyDescent="0.3">
      <c r="A5325" t="str">
        <f>VLOOKUP(B5325,'[1]Backbone Architecture'!$C:$D,2,FALSE)</f>
        <v>ADV-002-003</v>
      </c>
      <c r="B5325" t="s">
        <v>5966</v>
      </c>
      <c r="C5325" t="s">
        <v>536</v>
      </c>
      <c r="D5325" t="s">
        <v>535</v>
      </c>
      <c r="E5325" t="s">
        <v>25</v>
      </c>
      <c r="F5325" t="s">
        <v>4641</v>
      </c>
      <c r="G5325" t="s">
        <v>4768</v>
      </c>
      <c r="H5325" t="s">
        <v>5244</v>
      </c>
      <c r="J5325" t="s">
        <v>535</v>
      </c>
      <c r="K5325" t="s">
        <v>537</v>
      </c>
      <c r="L5325" t="s">
        <v>25</v>
      </c>
    </row>
    <row r="5326" spans="1:12" ht="14.4" x14ac:dyDescent="0.3">
      <c r="A5326" t="str">
        <f>VLOOKUP(B5326,'[1]Backbone Architecture'!$C:$D,2,FALSE)</f>
        <v>ADV-002-003</v>
      </c>
      <c r="B5326" t="s">
        <v>5966</v>
      </c>
      <c r="C5326" t="s">
        <v>539</v>
      </c>
      <c r="D5326" t="s">
        <v>541</v>
      </c>
      <c r="E5326" t="s">
        <v>25</v>
      </c>
      <c r="F5326" t="s">
        <v>5161</v>
      </c>
      <c r="G5326" t="s">
        <v>4768</v>
      </c>
      <c r="H5326" t="s">
        <v>5244</v>
      </c>
      <c r="J5326" t="s">
        <v>541</v>
      </c>
      <c r="K5326" s="50" t="s">
        <v>542</v>
      </c>
      <c r="L5326" t="s">
        <v>25</v>
      </c>
    </row>
    <row r="5327" spans="1:12" ht="14.4" x14ac:dyDescent="0.3">
      <c r="A5327" t="str">
        <f>VLOOKUP(B5327,'[1]Backbone Architecture'!$C:$D,2,FALSE)</f>
        <v>ADV-002-003</v>
      </c>
      <c r="B5327" t="s">
        <v>5966</v>
      </c>
      <c r="C5327" t="s">
        <v>627</v>
      </c>
      <c r="D5327" t="s">
        <v>626</v>
      </c>
      <c r="E5327" t="s">
        <v>25</v>
      </c>
      <c r="F5327" t="s">
        <v>5967</v>
      </c>
      <c r="G5327" t="s">
        <v>4768</v>
      </c>
      <c r="H5327" t="s">
        <v>5244</v>
      </c>
      <c r="J5327" t="s">
        <v>626</v>
      </c>
      <c r="K5327" t="s">
        <v>628</v>
      </c>
      <c r="L5327" t="s">
        <v>25</v>
      </c>
    </row>
    <row r="5328" spans="1:12" ht="14.4" x14ac:dyDescent="0.3">
      <c r="A5328" t="str">
        <f>VLOOKUP(B5328,'[1]Backbone Architecture'!$C:$D,2,FALSE)</f>
        <v>ADV-002-003</v>
      </c>
      <c r="B5328" t="s">
        <v>5966</v>
      </c>
      <c r="C5328" t="s">
        <v>721</v>
      </c>
      <c r="D5328" t="s">
        <v>720</v>
      </c>
      <c r="E5328" t="s">
        <v>47</v>
      </c>
      <c r="F5328" t="s">
        <v>4647</v>
      </c>
      <c r="G5328" t="s">
        <v>4768</v>
      </c>
      <c r="H5328" t="s">
        <v>5244</v>
      </c>
      <c r="J5328" t="s">
        <v>720</v>
      </c>
      <c r="K5328" t="s">
        <v>5096</v>
      </c>
      <c r="L5328" t="s">
        <v>47</v>
      </c>
    </row>
    <row r="5329" spans="1:12" ht="14.4" x14ac:dyDescent="0.3">
      <c r="A5329" t="str">
        <f>VLOOKUP(B5329,'[1]Backbone Architecture'!$C:$D,2,FALSE)</f>
        <v>ADV-002-003</v>
      </c>
      <c r="B5329" t="s">
        <v>5966</v>
      </c>
      <c r="C5329" t="s">
        <v>1039</v>
      </c>
      <c r="D5329" t="s">
        <v>1038</v>
      </c>
      <c r="E5329" t="s">
        <v>47</v>
      </c>
      <c r="F5329" t="s">
        <v>4736</v>
      </c>
      <c r="G5329" t="s">
        <v>4768</v>
      </c>
      <c r="H5329" t="s">
        <v>5244</v>
      </c>
      <c r="J5329" t="s">
        <v>1038</v>
      </c>
      <c r="K5329" t="s">
        <v>1041</v>
      </c>
      <c r="L5329" t="s">
        <v>47</v>
      </c>
    </row>
    <row r="5330" spans="1:12" ht="14.4" x14ac:dyDescent="0.3">
      <c r="A5330" t="str">
        <f>VLOOKUP(B5330,'[1]Backbone Architecture'!$C:$D,2,FALSE)</f>
        <v>ADV-002-003</v>
      </c>
      <c r="B5330" t="s">
        <v>5966</v>
      </c>
      <c r="C5330" t="s">
        <v>1077</v>
      </c>
      <c r="D5330" t="s">
        <v>1076</v>
      </c>
      <c r="E5330" t="s">
        <v>25</v>
      </c>
      <c r="F5330" t="s">
        <v>5183</v>
      </c>
      <c r="G5330" t="s">
        <v>4768</v>
      </c>
      <c r="H5330" t="s">
        <v>5244</v>
      </c>
      <c r="J5330" t="s">
        <v>1076</v>
      </c>
      <c r="K5330" t="s">
        <v>1079</v>
      </c>
      <c r="L5330" t="s">
        <v>25</v>
      </c>
    </row>
    <row r="5331" spans="1:12" ht="14.4" x14ac:dyDescent="0.3">
      <c r="A5331" t="str">
        <f>VLOOKUP(B5331,'[1]Backbone Architecture'!$C:$D,2,FALSE)</f>
        <v>ADV-002-003</v>
      </c>
      <c r="B5331" t="s">
        <v>5966</v>
      </c>
      <c r="C5331" t="s">
        <v>1112</v>
      </c>
      <c r="D5331" t="s">
        <v>1111</v>
      </c>
      <c r="E5331" t="s">
        <v>25</v>
      </c>
      <c r="F5331" t="s">
        <v>4737</v>
      </c>
      <c r="G5331" t="s">
        <v>4768</v>
      </c>
      <c r="H5331" t="s">
        <v>5244</v>
      </c>
      <c r="J5331" t="s">
        <v>4997</v>
      </c>
      <c r="K5331" s="50" t="s">
        <v>4738</v>
      </c>
      <c r="L5331" t="s">
        <v>25</v>
      </c>
    </row>
    <row r="5332" spans="1:12" ht="14.4" x14ac:dyDescent="0.3">
      <c r="A5332" t="str">
        <f>VLOOKUP(B5332,'[1]Backbone Architecture'!$C:$D,2,FALSE)</f>
        <v>ADV-002-003</v>
      </c>
      <c r="B5332" t="s">
        <v>5966</v>
      </c>
      <c r="C5332" t="s">
        <v>1169</v>
      </c>
      <c r="D5332" t="s">
        <v>1168</v>
      </c>
      <c r="E5332" t="s">
        <v>19</v>
      </c>
      <c r="F5332" t="s">
        <v>5393</v>
      </c>
      <c r="G5332" t="s">
        <v>4768</v>
      </c>
      <c r="H5332" t="s">
        <v>5244</v>
      </c>
      <c r="J5332" t="s">
        <v>5968</v>
      </c>
      <c r="L5332" t="s">
        <v>25</v>
      </c>
    </row>
    <row r="5333" spans="1:12" ht="14.4" x14ac:dyDescent="0.3">
      <c r="A5333" t="str">
        <f>VLOOKUP(B5333,'[1]Backbone Architecture'!$C:$D,2,FALSE)</f>
        <v>ADV-002-003</v>
      </c>
      <c r="B5333" t="s">
        <v>5966</v>
      </c>
      <c r="C5333" t="s">
        <v>1173</v>
      </c>
      <c r="D5333" t="s">
        <v>1172</v>
      </c>
      <c r="E5333" t="s">
        <v>19</v>
      </c>
      <c r="F5333" t="s">
        <v>4870</v>
      </c>
      <c r="G5333" t="s">
        <v>4768</v>
      </c>
      <c r="H5333" t="s">
        <v>5244</v>
      </c>
      <c r="J5333" t="s">
        <v>1172</v>
      </c>
      <c r="K5333" s="50"/>
      <c r="L5333" t="s">
        <v>19</v>
      </c>
    </row>
    <row r="5334" spans="1:12" ht="14.4" x14ac:dyDescent="0.3">
      <c r="A5334" t="str">
        <f>VLOOKUP(B5334,'[1]Backbone Architecture'!$C:$D,2,FALSE)</f>
        <v>ADV-002-003</v>
      </c>
      <c r="B5334" t="s">
        <v>5966</v>
      </c>
      <c r="C5334" t="s">
        <v>1544</v>
      </c>
      <c r="D5334" t="s">
        <v>1543</v>
      </c>
      <c r="E5334" t="s">
        <v>25</v>
      </c>
      <c r="F5334" t="s">
        <v>4739</v>
      </c>
      <c r="G5334" t="s">
        <v>4768</v>
      </c>
      <c r="H5334" t="s">
        <v>5244</v>
      </c>
      <c r="J5334" t="s">
        <v>1543</v>
      </c>
      <c r="K5334" t="s">
        <v>1545</v>
      </c>
      <c r="L5334" t="s">
        <v>25</v>
      </c>
    </row>
    <row r="5335" spans="1:12" ht="14.4" x14ac:dyDescent="0.3">
      <c r="A5335" t="str">
        <f>VLOOKUP(B5335,'[1]Backbone Architecture'!$C:$D,2,FALSE)</f>
        <v>ADV-002-003</v>
      </c>
      <c r="B5335" t="s">
        <v>5966</v>
      </c>
      <c r="C5335" t="s">
        <v>1702</v>
      </c>
      <c r="D5335" t="s">
        <v>1701</v>
      </c>
      <c r="E5335" t="s">
        <v>25</v>
      </c>
      <c r="F5335" t="s">
        <v>4743</v>
      </c>
      <c r="G5335" t="s">
        <v>4768</v>
      </c>
      <c r="H5335" t="s">
        <v>5244</v>
      </c>
      <c r="J5335" t="s">
        <v>1701</v>
      </c>
      <c r="K5335" t="s">
        <v>1703</v>
      </c>
      <c r="L5335" t="s">
        <v>25</v>
      </c>
    </row>
    <row r="5336" spans="1:12" ht="14.4" x14ac:dyDescent="0.3">
      <c r="A5336" t="str">
        <f>VLOOKUP(B5336,'[1]Backbone Architecture'!$C:$D,2,FALSE)</f>
        <v>ADV-002-003</v>
      </c>
      <c r="B5336" t="s">
        <v>5966</v>
      </c>
      <c r="C5336" t="s">
        <v>1739</v>
      </c>
      <c r="D5336" t="s">
        <v>1738</v>
      </c>
      <c r="E5336" t="s">
        <v>19</v>
      </c>
      <c r="F5336" t="s">
        <v>5969</v>
      </c>
      <c r="G5336" t="s">
        <v>4768</v>
      </c>
      <c r="H5336" t="s">
        <v>5244</v>
      </c>
      <c r="J5336" t="s">
        <v>1738</v>
      </c>
      <c r="K5336" t="s">
        <v>1740</v>
      </c>
      <c r="L5336" t="s">
        <v>25</v>
      </c>
    </row>
    <row r="5337" spans="1:12" ht="14.4" x14ac:dyDescent="0.3">
      <c r="A5337" t="str">
        <f>VLOOKUP(B5337,'[1]Backbone Architecture'!$C:$D,2,FALSE)</f>
        <v>ADV-002-003</v>
      </c>
      <c r="B5337" t="s">
        <v>5966</v>
      </c>
      <c r="C5337" t="s">
        <v>1793</v>
      </c>
      <c r="D5337" t="s">
        <v>1792</v>
      </c>
      <c r="E5337" t="s">
        <v>25</v>
      </c>
      <c r="F5337" t="s">
        <v>5184</v>
      </c>
      <c r="G5337" t="s">
        <v>4768</v>
      </c>
      <c r="H5337" t="s">
        <v>5244</v>
      </c>
      <c r="J5337" t="s">
        <v>1792</v>
      </c>
      <c r="K5337" s="50" t="s">
        <v>1794</v>
      </c>
      <c r="L5337" t="s">
        <v>25</v>
      </c>
    </row>
    <row r="5338" spans="1:12" ht="14.4" x14ac:dyDescent="0.3">
      <c r="A5338" t="str">
        <f>VLOOKUP(B5338,'[1]Backbone Architecture'!$C:$D,2,FALSE)</f>
        <v>ADV-002-003</v>
      </c>
      <c r="B5338" t="s">
        <v>5966</v>
      </c>
      <c r="C5338" t="s">
        <v>2428</v>
      </c>
      <c r="D5338" t="s">
        <v>2200</v>
      </c>
      <c r="E5338" t="s">
        <v>47</v>
      </c>
      <c r="F5338" t="s">
        <v>4782</v>
      </c>
      <c r="G5338" t="s">
        <v>4768</v>
      </c>
      <c r="H5338" t="s">
        <v>5244</v>
      </c>
      <c r="J5338" t="s">
        <v>2200</v>
      </c>
      <c r="K5338" t="s">
        <v>2429</v>
      </c>
      <c r="L5338" t="s">
        <v>47</v>
      </c>
    </row>
    <row r="5339" spans="1:12" ht="14.4" x14ac:dyDescent="0.3">
      <c r="A5339" t="str">
        <f>VLOOKUP(B5339,'[1]Backbone Architecture'!$C:$D,2,FALSE)</f>
        <v>ADV-002-003</v>
      </c>
      <c r="B5339" t="s">
        <v>5966</v>
      </c>
      <c r="C5339" t="s">
        <v>3133</v>
      </c>
      <c r="D5339" t="s">
        <v>3132</v>
      </c>
      <c r="E5339" t="s">
        <v>25</v>
      </c>
      <c r="F5339" t="s">
        <v>5490</v>
      </c>
      <c r="G5339" t="s">
        <v>4768</v>
      </c>
      <c r="H5339" t="s">
        <v>5244</v>
      </c>
      <c r="J5339" t="s">
        <v>3132</v>
      </c>
      <c r="K5339" t="s">
        <v>3134</v>
      </c>
      <c r="L5339" t="s">
        <v>25</v>
      </c>
    </row>
    <row r="5340" spans="1:12" ht="14.4" x14ac:dyDescent="0.3">
      <c r="A5340" t="str">
        <f>VLOOKUP(B5340,'[1]Backbone Architecture'!$C:$D,2,FALSE)</f>
        <v>ADV-002-003</v>
      </c>
      <c r="B5340" t="s">
        <v>5966</v>
      </c>
      <c r="C5340" t="s">
        <v>3203</v>
      </c>
      <c r="D5340" t="s">
        <v>3202</v>
      </c>
      <c r="E5340" t="s">
        <v>47</v>
      </c>
      <c r="F5340" t="s">
        <v>4726</v>
      </c>
      <c r="G5340" t="s">
        <v>4768</v>
      </c>
      <c r="H5340" t="s">
        <v>5244</v>
      </c>
      <c r="J5340" t="s">
        <v>4727</v>
      </c>
      <c r="K5340" t="s">
        <v>4777</v>
      </c>
      <c r="L5340" t="s">
        <v>47</v>
      </c>
    </row>
    <row r="5341" spans="1:12" ht="14.4" x14ac:dyDescent="0.3">
      <c r="A5341" t="str">
        <f>VLOOKUP(B5341,'[1]Backbone Architecture'!$C:$D,2,FALSE)</f>
        <v>ADV-002-003</v>
      </c>
      <c r="B5341" t="s">
        <v>5966</v>
      </c>
      <c r="C5341" t="s">
        <v>3905</v>
      </c>
      <c r="D5341" t="s">
        <v>4660</v>
      </c>
      <c r="E5341" t="s">
        <v>25</v>
      </c>
      <c r="F5341" t="s">
        <v>4661</v>
      </c>
      <c r="G5341" t="s">
        <v>4768</v>
      </c>
      <c r="H5341" t="s">
        <v>5244</v>
      </c>
      <c r="J5341" t="s">
        <v>3904</v>
      </c>
      <c r="K5341" t="s">
        <v>3906</v>
      </c>
      <c r="L5341" t="s">
        <v>25</v>
      </c>
    </row>
    <row r="5342" spans="1:12" ht="14.4" x14ac:dyDescent="0.3">
      <c r="A5342" t="str">
        <f>VLOOKUP(B5342,'[1]Backbone Architecture'!$C:$D,2,FALSE)</f>
        <v>ADV-002-003</v>
      </c>
      <c r="B5342" t="s">
        <v>5966</v>
      </c>
      <c r="C5342" t="s">
        <v>3951</v>
      </c>
      <c r="D5342" t="s">
        <v>3950</v>
      </c>
      <c r="E5342" t="s">
        <v>47</v>
      </c>
      <c r="F5342" t="s">
        <v>4850</v>
      </c>
      <c r="G5342" t="s">
        <v>4768</v>
      </c>
      <c r="H5342" t="s">
        <v>5244</v>
      </c>
      <c r="J5342" t="s">
        <v>3950</v>
      </c>
      <c r="K5342" t="s">
        <v>5252</v>
      </c>
      <c r="L5342" t="s">
        <v>47</v>
      </c>
    </row>
    <row r="5343" spans="1:12" ht="14.4" x14ac:dyDescent="0.3">
      <c r="A5343" t="str">
        <f>VLOOKUP(B5343,'[1]Backbone Architecture'!$C:$D,2,FALSE)</f>
        <v>ADV-002-003</v>
      </c>
      <c r="B5343" t="s">
        <v>5966</v>
      </c>
      <c r="C5343" t="s">
        <v>3992</v>
      </c>
      <c r="D5343" t="s">
        <v>3991</v>
      </c>
      <c r="E5343" t="s">
        <v>25</v>
      </c>
      <c r="F5343" t="s">
        <v>4784</v>
      </c>
      <c r="G5343" t="s">
        <v>4768</v>
      </c>
      <c r="H5343" t="s">
        <v>5244</v>
      </c>
      <c r="J5343" t="s">
        <v>3991</v>
      </c>
      <c r="K5343" t="s">
        <v>3993</v>
      </c>
      <c r="L5343" t="s">
        <v>25</v>
      </c>
    </row>
    <row r="5344" spans="1:12" ht="14.4" x14ac:dyDescent="0.3">
      <c r="A5344" t="str">
        <f>VLOOKUP(B5344,'[1]Backbone Architecture'!$C:$D,2,FALSE)</f>
        <v>ADV-002-003</v>
      </c>
      <c r="B5344" t="s">
        <v>5966</v>
      </c>
      <c r="C5344" t="s">
        <v>4129</v>
      </c>
      <c r="D5344" t="s">
        <v>4128</v>
      </c>
      <c r="E5344" t="s">
        <v>25</v>
      </c>
      <c r="F5344" t="s">
        <v>5549</v>
      </c>
      <c r="G5344" t="s">
        <v>4768</v>
      </c>
      <c r="H5344" t="s">
        <v>5244</v>
      </c>
      <c r="J5344" t="s">
        <v>4128</v>
      </c>
      <c r="K5344" t="s">
        <v>4130</v>
      </c>
      <c r="L5344" t="s">
        <v>25</v>
      </c>
    </row>
    <row r="5345" spans="1:12" ht="14.4" x14ac:dyDescent="0.3">
      <c r="A5345" t="str">
        <f>VLOOKUP(B5345,'[1]Backbone Architecture'!$C:$D,2,FALSE)</f>
        <v>ADV-002-003</v>
      </c>
      <c r="B5345" t="s">
        <v>5966</v>
      </c>
      <c r="C5345" t="s">
        <v>4332</v>
      </c>
      <c r="D5345" t="s">
        <v>4331</v>
      </c>
      <c r="E5345" t="s">
        <v>19</v>
      </c>
      <c r="F5345" t="s">
        <v>5970</v>
      </c>
      <c r="G5345" t="s">
        <v>4768</v>
      </c>
      <c r="H5345" t="s">
        <v>5244</v>
      </c>
      <c r="J5345" t="s">
        <v>4331</v>
      </c>
      <c r="L5345" t="s">
        <v>25</v>
      </c>
    </row>
    <row r="5346" spans="1:12" ht="14.4" x14ac:dyDescent="0.3">
      <c r="A5346" t="str">
        <f>VLOOKUP(B5346,'[1]Backbone Architecture'!$C:$D,2,FALSE)</f>
        <v>ADV-002-003</v>
      </c>
      <c r="B5346" t="s">
        <v>5966</v>
      </c>
      <c r="C5346" t="s">
        <v>4347</v>
      </c>
      <c r="D5346" t="s">
        <v>5971</v>
      </c>
      <c r="E5346" t="s">
        <v>19</v>
      </c>
      <c r="F5346" t="s">
        <v>5972</v>
      </c>
      <c r="G5346" t="s">
        <v>4768</v>
      </c>
      <c r="H5346" t="s">
        <v>5244</v>
      </c>
      <c r="J5346" t="s">
        <v>4346</v>
      </c>
      <c r="L5346" t="s">
        <v>25</v>
      </c>
    </row>
    <row r="5347" spans="1:12" ht="14.4" x14ac:dyDescent="0.3">
      <c r="A5347" t="str">
        <f>VLOOKUP(B5347,'[1]Backbone Architecture'!$C:$D,2,FALSE)</f>
        <v>DIG-005-005</v>
      </c>
      <c r="B5347" s="23" t="s">
        <v>5973</v>
      </c>
      <c r="C5347" t="s">
        <v>76</v>
      </c>
      <c r="D5347" t="s">
        <v>75</v>
      </c>
      <c r="E5347" t="s">
        <v>19</v>
      </c>
      <c r="F5347" t="s">
        <v>77</v>
      </c>
      <c r="G5347" s="23" t="s">
        <v>4793</v>
      </c>
      <c r="H5347" s="23" t="s">
        <v>5094</v>
      </c>
      <c r="J5347" s="23" t="s">
        <v>75</v>
      </c>
      <c r="K5347" s="50" t="s">
        <v>77</v>
      </c>
      <c r="L5347" s="23" t="s">
        <v>19</v>
      </c>
    </row>
    <row r="5348" spans="1:12" ht="14.4" x14ac:dyDescent="0.3">
      <c r="A5348" t="str">
        <f>VLOOKUP(B5348,'[1]Backbone Architecture'!$C:$D,2,FALSE)</f>
        <v>DIG-005-005</v>
      </c>
      <c r="B5348" s="23" t="s">
        <v>5973</v>
      </c>
      <c r="C5348" t="s">
        <v>79</v>
      </c>
      <c r="D5348" t="s">
        <v>78</v>
      </c>
      <c r="E5348" t="s">
        <v>47</v>
      </c>
      <c r="F5348" t="s">
        <v>4910</v>
      </c>
      <c r="G5348" s="23" t="s">
        <v>4793</v>
      </c>
      <c r="H5348" s="23" t="s">
        <v>5094</v>
      </c>
      <c r="J5348" s="23" t="s">
        <v>2666</v>
      </c>
      <c r="K5348" s="50" t="s">
        <v>2668</v>
      </c>
      <c r="L5348" s="23" t="s">
        <v>47</v>
      </c>
    </row>
    <row r="5349" spans="1:12" ht="14.4" x14ac:dyDescent="0.3">
      <c r="A5349" t="str">
        <f>VLOOKUP(B5349,'[1]Backbone Architecture'!$C:$D,2,FALSE)</f>
        <v>DIG-005-005</v>
      </c>
      <c r="B5349" s="23" t="s">
        <v>5973</v>
      </c>
      <c r="C5349" t="s">
        <v>689</v>
      </c>
      <c r="D5349" t="s">
        <v>688</v>
      </c>
      <c r="E5349" t="s">
        <v>25</v>
      </c>
      <c r="F5349" t="s">
        <v>690</v>
      </c>
      <c r="G5349" s="23" t="s">
        <v>4793</v>
      </c>
      <c r="H5349" s="23" t="s">
        <v>5094</v>
      </c>
      <c r="J5349" s="23" t="s">
        <v>691</v>
      </c>
      <c r="K5349" s="50" t="s">
        <v>692</v>
      </c>
      <c r="L5349" s="23" t="s">
        <v>25</v>
      </c>
    </row>
    <row r="5350" spans="1:12" ht="14.4" x14ac:dyDescent="0.3">
      <c r="A5350" t="str">
        <f>VLOOKUP(B5350,'[1]Backbone Architecture'!$C:$D,2,FALSE)</f>
        <v>DIG-005-005</v>
      </c>
      <c r="B5350" s="23" t="s">
        <v>5973</v>
      </c>
      <c r="C5350" t="s">
        <v>728</v>
      </c>
      <c r="D5350" t="s">
        <v>727</v>
      </c>
      <c r="E5350" t="s">
        <v>47</v>
      </c>
      <c r="F5350" t="s">
        <v>729</v>
      </c>
      <c r="G5350" s="23" t="s">
        <v>4793</v>
      </c>
      <c r="H5350" s="23" t="s">
        <v>5094</v>
      </c>
      <c r="J5350" s="23" t="s">
        <v>4218</v>
      </c>
      <c r="K5350" t="s">
        <v>4220</v>
      </c>
      <c r="L5350" s="23" t="s">
        <v>47</v>
      </c>
    </row>
    <row r="5351" spans="1:12" ht="14.4" x14ac:dyDescent="0.3">
      <c r="A5351" t="str">
        <f>VLOOKUP(B5351,'[1]Backbone Architecture'!$C:$D,2,FALSE)</f>
        <v>DIG-005-005</v>
      </c>
      <c r="B5351" s="23" t="s">
        <v>5973</v>
      </c>
      <c r="C5351" t="s">
        <v>1125</v>
      </c>
      <c r="D5351" t="s">
        <v>1124</v>
      </c>
      <c r="E5351" t="s">
        <v>19</v>
      </c>
      <c r="F5351" t="s">
        <v>1126</v>
      </c>
      <c r="G5351" s="23" t="s">
        <v>4793</v>
      </c>
      <c r="H5351" s="23" t="s">
        <v>5094</v>
      </c>
      <c r="J5351" s="23" t="s">
        <v>1127</v>
      </c>
      <c r="K5351" s="50" t="s">
        <v>1128</v>
      </c>
      <c r="L5351" s="23" t="s">
        <v>25</v>
      </c>
    </row>
    <row r="5352" spans="1:12" ht="14.4" x14ac:dyDescent="0.3">
      <c r="A5352" t="str">
        <f>VLOOKUP(B5352,'[1]Backbone Architecture'!$C:$D,2,FALSE)</f>
        <v>DIG-005-005</v>
      </c>
      <c r="B5352" s="23" t="s">
        <v>5973</v>
      </c>
      <c r="C5352" t="s">
        <v>1343</v>
      </c>
      <c r="D5352" t="s">
        <v>1342</v>
      </c>
      <c r="E5352" t="s">
        <v>25</v>
      </c>
      <c r="F5352" t="s">
        <v>1344</v>
      </c>
      <c r="G5352" s="23" t="s">
        <v>4793</v>
      </c>
      <c r="H5352" s="23" t="s">
        <v>5094</v>
      </c>
      <c r="J5352" s="23" t="s">
        <v>1342</v>
      </c>
      <c r="K5352" s="50" t="s">
        <v>1344</v>
      </c>
      <c r="L5352" s="23" t="s">
        <v>25</v>
      </c>
    </row>
    <row r="5353" spans="1:12" ht="14.4" x14ac:dyDescent="0.3">
      <c r="A5353" t="str">
        <f>VLOOKUP(B5353,'[1]Backbone Architecture'!$C:$D,2,FALSE)</f>
        <v>DIG-005-005</v>
      </c>
      <c r="B5353" s="23" t="s">
        <v>5973</v>
      </c>
      <c r="C5353" t="s">
        <v>1766</v>
      </c>
      <c r="D5353" t="s">
        <v>1765</v>
      </c>
      <c r="E5353" t="s">
        <v>25</v>
      </c>
      <c r="F5353" t="s">
        <v>1767</v>
      </c>
      <c r="G5353" s="23" t="s">
        <v>4793</v>
      </c>
      <c r="H5353" s="23" t="s">
        <v>5094</v>
      </c>
      <c r="J5353" s="23" t="s">
        <v>1765</v>
      </c>
      <c r="K5353" s="50" t="s">
        <v>1767</v>
      </c>
      <c r="L5353" s="23" t="s">
        <v>25</v>
      </c>
    </row>
    <row r="5354" spans="1:12" ht="14.4" x14ac:dyDescent="0.3">
      <c r="A5354" t="str">
        <f>VLOOKUP(B5354,'[1]Backbone Architecture'!$C:$D,2,FALSE)</f>
        <v>DIG-005-005</v>
      </c>
      <c r="B5354" s="23" t="s">
        <v>5973</v>
      </c>
      <c r="C5354" t="s">
        <v>2320</v>
      </c>
      <c r="D5354" t="s">
        <v>2319</v>
      </c>
      <c r="E5354" t="s">
        <v>25</v>
      </c>
      <c r="F5354" t="s">
        <v>4804</v>
      </c>
      <c r="G5354" s="23" t="s">
        <v>4793</v>
      </c>
      <c r="H5354" s="23" t="s">
        <v>5094</v>
      </c>
      <c r="J5354" s="23" t="s">
        <v>2319</v>
      </c>
      <c r="K5354" s="50" t="s">
        <v>2321</v>
      </c>
      <c r="L5354" s="23" t="s">
        <v>25</v>
      </c>
    </row>
    <row r="5355" spans="1:12" ht="14.4" x14ac:dyDescent="0.3">
      <c r="A5355" t="str">
        <f>VLOOKUP(B5355,'[1]Backbone Architecture'!$C:$D,2,FALSE)</f>
        <v>DIG-005-005</v>
      </c>
      <c r="B5355" s="23" t="s">
        <v>5973</v>
      </c>
      <c r="C5355" t="s">
        <v>2803</v>
      </c>
      <c r="D5355" t="s">
        <v>2802</v>
      </c>
      <c r="E5355" t="s">
        <v>25</v>
      </c>
      <c r="F5355" t="s">
        <v>2804</v>
      </c>
      <c r="G5355" s="23" t="s">
        <v>4793</v>
      </c>
      <c r="H5355" s="23" t="s">
        <v>5094</v>
      </c>
      <c r="J5355" s="23" t="s">
        <v>2802</v>
      </c>
      <c r="K5355" s="50" t="s">
        <v>2804</v>
      </c>
      <c r="L5355" s="23" t="s">
        <v>25</v>
      </c>
    </row>
    <row r="5356" spans="1:12" ht="14.4" x14ac:dyDescent="0.3">
      <c r="A5356" t="str">
        <f>VLOOKUP(B5356,'[1]Backbone Architecture'!$C:$D,2,FALSE)</f>
        <v>DIG-005-005</v>
      </c>
      <c r="B5356" s="23" t="s">
        <v>5973</v>
      </c>
      <c r="C5356" t="s">
        <v>2965</v>
      </c>
      <c r="D5356" t="s">
        <v>2964</v>
      </c>
      <c r="E5356" t="s">
        <v>25</v>
      </c>
      <c r="F5356" t="s">
        <v>2966</v>
      </c>
      <c r="G5356" s="23" t="s">
        <v>4793</v>
      </c>
      <c r="H5356" s="23" t="s">
        <v>5094</v>
      </c>
      <c r="J5356" s="23" t="s">
        <v>2964</v>
      </c>
      <c r="K5356" s="50" t="s">
        <v>2966</v>
      </c>
      <c r="L5356" s="23" t="s">
        <v>25</v>
      </c>
    </row>
    <row r="5357" spans="1:12" ht="14.4" x14ac:dyDescent="0.3">
      <c r="A5357" t="str">
        <f>VLOOKUP(B5357,'[1]Backbone Architecture'!$C:$D,2,FALSE)</f>
        <v>DIG-005-005</v>
      </c>
      <c r="B5357" s="23" t="s">
        <v>5973</v>
      </c>
      <c r="C5357" t="s">
        <v>3203</v>
      </c>
      <c r="D5357" t="s">
        <v>3202</v>
      </c>
      <c r="E5357" t="s">
        <v>47</v>
      </c>
      <c r="F5357" t="s">
        <v>4726</v>
      </c>
      <c r="G5357" s="23" t="s">
        <v>4793</v>
      </c>
      <c r="H5357" s="23" t="s">
        <v>5094</v>
      </c>
      <c r="J5357" t="s">
        <v>4727</v>
      </c>
      <c r="K5357" t="s">
        <v>4777</v>
      </c>
      <c r="L5357" s="23" t="s">
        <v>47</v>
      </c>
    </row>
    <row r="5358" spans="1:12" ht="14.4" x14ac:dyDescent="0.3">
      <c r="A5358" t="str">
        <f>VLOOKUP(B5358,'[1]Backbone Architecture'!$C:$D,2,FALSE)</f>
        <v>DIG-005-005</v>
      </c>
      <c r="B5358" s="23" t="s">
        <v>5973</v>
      </c>
      <c r="C5358" t="s">
        <v>3429</v>
      </c>
      <c r="D5358" t="s">
        <v>3428</v>
      </c>
      <c r="E5358" t="s">
        <v>25</v>
      </c>
      <c r="F5358" t="s">
        <v>3430</v>
      </c>
      <c r="G5358" s="23" t="s">
        <v>4793</v>
      </c>
      <c r="H5358" s="23" t="s">
        <v>5094</v>
      </c>
      <c r="J5358" s="23" t="s">
        <v>3428</v>
      </c>
      <c r="K5358" s="50" t="s">
        <v>3430</v>
      </c>
      <c r="L5358" s="23" t="s">
        <v>25</v>
      </c>
    </row>
    <row r="5359" spans="1:12" ht="14.4" x14ac:dyDescent="0.3">
      <c r="A5359" t="str">
        <f>VLOOKUP(B5359,'[1]Backbone Architecture'!$C:$D,2,FALSE)</f>
        <v>DIG-005-005</v>
      </c>
      <c r="B5359" s="23" t="s">
        <v>5973</v>
      </c>
      <c r="C5359" t="s">
        <v>3623</v>
      </c>
      <c r="D5359" t="s">
        <v>3622</v>
      </c>
      <c r="E5359" t="s">
        <v>25</v>
      </c>
      <c r="F5359" t="s">
        <v>3624</v>
      </c>
      <c r="G5359" s="23" t="s">
        <v>4793</v>
      </c>
      <c r="H5359" s="23" t="s">
        <v>5094</v>
      </c>
      <c r="J5359" s="23" t="s">
        <v>3622</v>
      </c>
      <c r="K5359" s="50" t="s">
        <v>3624</v>
      </c>
      <c r="L5359" s="23" t="s">
        <v>25</v>
      </c>
    </row>
    <row r="5360" spans="1:12" ht="14.4" x14ac:dyDescent="0.3">
      <c r="A5360" t="str">
        <f>VLOOKUP(B5360,'[1]Backbone Architecture'!$C:$D,2,FALSE)</f>
        <v>DIG-005-005</v>
      </c>
      <c r="B5360" s="23" t="s">
        <v>5973</v>
      </c>
      <c r="C5360" t="s">
        <v>4132</v>
      </c>
      <c r="D5360" t="s">
        <v>4131</v>
      </c>
      <c r="E5360" t="s">
        <v>25</v>
      </c>
      <c r="F5360" t="s">
        <v>4133</v>
      </c>
      <c r="G5360" s="23" t="s">
        <v>4793</v>
      </c>
      <c r="H5360" s="23" t="s">
        <v>5094</v>
      </c>
      <c r="J5360" s="23" t="s">
        <v>4131</v>
      </c>
      <c r="K5360" s="50" t="s">
        <v>4133</v>
      </c>
      <c r="L5360" s="23" t="s">
        <v>25</v>
      </c>
    </row>
    <row r="5361" spans="1:12" ht="14.4" x14ac:dyDescent="0.3">
      <c r="A5361" t="str">
        <f>VLOOKUP(B5361,'[1]Backbone Architecture'!$C:$D,2,FALSE)</f>
        <v>DIG-005-005</v>
      </c>
      <c r="B5361" s="23" t="s">
        <v>5973</v>
      </c>
      <c r="C5361" t="s">
        <v>4138</v>
      </c>
      <c r="D5361" t="s">
        <v>4137</v>
      </c>
      <c r="E5361" t="s">
        <v>25</v>
      </c>
      <c r="F5361" t="s">
        <v>4810</v>
      </c>
      <c r="G5361" s="23" t="s">
        <v>4793</v>
      </c>
      <c r="H5361" s="23" t="s">
        <v>5094</v>
      </c>
      <c r="J5361" s="23" t="s">
        <v>4137</v>
      </c>
      <c r="K5361" s="50" t="s">
        <v>4139</v>
      </c>
      <c r="L5361" s="23" t="s">
        <v>25</v>
      </c>
    </row>
    <row r="5362" spans="1:12" ht="14.4" x14ac:dyDescent="0.3">
      <c r="A5362" t="str">
        <f>VLOOKUP(B5362,'[1]Backbone Architecture'!$C:$D,2,FALSE)</f>
        <v>DIG-005-005</v>
      </c>
      <c r="B5362" s="23" t="s">
        <v>5973</v>
      </c>
      <c r="C5362" t="s">
        <v>4207</v>
      </c>
      <c r="D5362" t="s">
        <v>4206</v>
      </c>
      <c r="E5362" t="s">
        <v>25</v>
      </c>
      <c r="F5362" t="s">
        <v>4208</v>
      </c>
      <c r="G5362" s="23" t="s">
        <v>4793</v>
      </c>
      <c r="H5362" s="23" t="s">
        <v>5094</v>
      </c>
      <c r="J5362" s="23" t="s">
        <v>4206</v>
      </c>
      <c r="K5362" s="50" t="s">
        <v>4208</v>
      </c>
      <c r="L5362" s="23" t="s">
        <v>25</v>
      </c>
    </row>
    <row r="5363" spans="1:12" ht="14.4" x14ac:dyDescent="0.3">
      <c r="A5363" t="str">
        <f>VLOOKUP(B5363,'[1]Backbone Architecture'!$C:$D,2,FALSE)</f>
        <v>DIG-005-005</v>
      </c>
      <c r="B5363" s="23" t="s">
        <v>5973</v>
      </c>
      <c r="C5363" t="s">
        <v>4374</v>
      </c>
      <c r="D5363" t="s">
        <v>4373</v>
      </c>
      <c r="E5363" t="s">
        <v>19</v>
      </c>
      <c r="F5363" t="s">
        <v>4813</v>
      </c>
      <c r="G5363" s="23" t="s">
        <v>4793</v>
      </c>
      <c r="H5363" s="23" t="s">
        <v>5094</v>
      </c>
      <c r="J5363" s="23" t="s">
        <v>4373</v>
      </c>
      <c r="K5363" s="50" t="s">
        <v>4375</v>
      </c>
      <c r="L5363" s="23" t="s">
        <v>25</v>
      </c>
    </row>
    <row r="5364" spans="1:12" ht="14.4" x14ac:dyDescent="0.3">
      <c r="A5364" t="str">
        <f>VLOOKUP(B5364,'[1]Backbone Architecture'!$C:$D,2,FALSE)</f>
        <v>DIG-005-005</v>
      </c>
      <c r="B5364" s="23" t="s">
        <v>5973</v>
      </c>
      <c r="C5364" t="s">
        <v>4509</v>
      </c>
      <c r="D5364" t="s">
        <v>4508</v>
      </c>
      <c r="E5364" t="s">
        <v>19</v>
      </c>
      <c r="F5364" t="s">
        <v>4510</v>
      </c>
      <c r="G5364" s="23" t="s">
        <v>4793</v>
      </c>
      <c r="H5364" s="23" t="s">
        <v>5094</v>
      </c>
      <c r="J5364" s="23" t="s">
        <v>4508</v>
      </c>
      <c r="K5364" s="50" t="s">
        <v>4510</v>
      </c>
      <c r="L5364" s="23" t="s">
        <v>19</v>
      </c>
    </row>
    <row r="5365" spans="1:12" ht="14.4" x14ac:dyDescent="0.3">
      <c r="A5365" t="str">
        <f>VLOOKUP(B5365,'[1]Backbone Architecture'!$C:$D,2,FALSE)</f>
        <v>DIG-005-005</v>
      </c>
      <c r="B5365" s="23" t="s">
        <v>5973</v>
      </c>
      <c r="C5365" t="s">
        <v>4515</v>
      </c>
      <c r="D5365" t="s">
        <v>4815</v>
      </c>
      <c r="E5365" t="s">
        <v>25</v>
      </c>
      <c r="F5365" t="s">
        <v>4816</v>
      </c>
      <c r="G5365" s="23" t="s">
        <v>4793</v>
      </c>
      <c r="H5365" s="23" t="s">
        <v>5094</v>
      </c>
      <c r="J5365" s="23" t="s">
        <v>4514</v>
      </c>
      <c r="K5365" s="50" t="s">
        <v>4516</v>
      </c>
      <c r="L5365" s="23" t="s">
        <v>25</v>
      </c>
    </row>
    <row r="5366" spans="1:12" ht="14.4" x14ac:dyDescent="0.3">
      <c r="A5366" t="str">
        <f>VLOOKUP(B5366,'[1]Backbone Architecture'!$C:$D,2,FALSE)</f>
        <v>DIG-005-005</v>
      </c>
      <c r="B5366" s="23" t="s">
        <v>5973</v>
      </c>
      <c r="C5366" t="s">
        <v>4588</v>
      </c>
      <c r="D5366" t="s">
        <v>4587</v>
      </c>
      <c r="E5366" t="s">
        <v>25</v>
      </c>
      <c r="F5366" t="s">
        <v>4589</v>
      </c>
      <c r="G5366" s="23" t="s">
        <v>4793</v>
      </c>
      <c r="H5366" s="23" t="s">
        <v>5094</v>
      </c>
      <c r="J5366" s="23" t="s">
        <v>4587</v>
      </c>
      <c r="K5366" s="50" t="s">
        <v>4589</v>
      </c>
      <c r="L5366" s="23" t="s">
        <v>25</v>
      </c>
    </row>
    <row r="5367" spans="1:12" ht="14.4" x14ac:dyDescent="0.3">
      <c r="A5367" t="str">
        <f>VLOOKUP(B5367,'[1]Backbone Architecture'!$C:$D,2,FALSE)</f>
        <v>DIG-005-006</v>
      </c>
      <c r="B5367" t="s">
        <v>5974</v>
      </c>
      <c r="C5367" t="s">
        <v>39</v>
      </c>
      <c r="D5367" t="s">
        <v>38</v>
      </c>
      <c r="E5367" t="s">
        <v>25</v>
      </c>
      <c r="F5367" t="s">
        <v>40</v>
      </c>
      <c r="G5367" t="s">
        <v>4793</v>
      </c>
      <c r="H5367" t="s">
        <v>5094</v>
      </c>
      <c r="J5367" t="s">
        <v>38</v>
      </c>
      <c r="K5367" s="23" t="s">
        <v>40</v>
      </c>
      <c r="L5367" t="s">
        <v>25</v>
      </c>
    </row>
    <row r="5368" spans="1:12" ht="14.4" x14ac:dyDescent="0.3">
      <c r="A5368" t="str">
        <f>VLOOKUP(B5368,'[1]Backbone Architecture'!$C:$D,2,FALSE)</f>
        <v>DIG-005-006</v>
      </c>
      <c r="B5368" t="s">
        <v>5974</v>
      </c>
      <c r="C5368" t="s">
        <v>536</v>
      </c>
      <c r="D5368" t="s">
        <v>535</v>
      </c>
      <c r="E5368" t="s">
        <v>25</v>
      </c>
      <c r="F5368" t="s">
        <v>4641</v>
      </c>
      <c r="G5368" t="s">
        <v>4793</v>
      </c>
      <c r="H5368" t="s">
        <v>5094</v>
      </c>
      <c r="J5368" t="s">
        <v>535</v>
      </c>
      <c r="K5368" s="23" t="s">
        <v>537</v>
      </c>
      <c r="L5368" t="s">
        <v>25</v>
      </c>
    </row>
    <row r="5369" spans="1:12" ht="14.4" x14ac:dyDescent="0.3">
      <c r="A5369" t="str">
        <f>VLOOKUP(B5369,'[1]Backbone Architecture'!$C:$D,2,FALSE)</f>
        <v>DIG-005-006</v>
      </c>
      <c r="B5369" t="s">
        <v>5974</v>
      </c>
      <c r="C5369" t="s">
        <v>717</v>
      </c>
      <c r="D5369" t="s">
        <v>716</v>
      </c>
      <c r="E5369" t="s">
        <v>19</v>
      </c>
      <c r="F5369" t="s">
        <v>4859</v>
      </c>
      <c r="G5369" t="s">
        <v>4793</v>
      </c>
      <c r="H5369" t="s">
        <v>5094</v>
      </c>
      <c r="J5369" t="s">
        <v>716</v>
      </c>
      <c r="K5369" s="23" t="s">
        <v>719</v>
      </c>
      <c r="L5369" t="s">
        <v>25</v>
      </c>
    </row>
    <row r="5370" spans="1:12" ht="14.4" x14ac:dyDescent="0.3">
      <c r="A5370" t="str">
        <f>VLOOKUP(B5370,'[1]Backbone Architecture'!$C:$D,2,FALSE)</f>
        <v>DIG-005-006</v>
      </c>
      <c r="B5370" t="s">
        <v>5974</v>
      </c>
      <c r="C5370" t="s">
        <v>1043</v>
      </c>
      <c r="D5370" t="s">
        <v>4650</v>
      </c>
      <c r="E5370" t="s">
        <v>47</v>
      </c>
      <c r="F5370" t="s">
        <v>4651</v>
      </c>
      <c r="G5370" t="s">
        <v>4793</v>
      </c>
      <c r="H5370" t="s">
        <v>5094</v>
      </c>
      <c r="J5370" t="s">
        <v>1042</v>
      </c>
      <c r="K5370" s="23" t="s">
        <v>1045</v>
      </c>
      <c r="L5370" t="s">
        <v>47</v>
      </c>
    </row>
    <row r="5371" spans="1:12" ht="14.4" x14ac:dyDescent="0.3">
      <c r="A5371" t="str">
        <f>VLOOKUP(B5371,'[1]Backbone Architecture'!$C:$D,2,FALSE)</f>
        <v>DIG-005-006</v>
      </c>
      <c r="B5371" t="s">
        <v>5974</v>
      </c>
      <c r="C5371" t="s">
        <v>533</v>
      </c>
      <c r="D5371" t="s">
        <v>4796</v>
      </c>
      <c r="E5371" t="s">
        <v>25</v>
      </c>
      <c r="F5371" t="s">
        <v>4797</v>
      </c>
      <c r="G5371" t="s">
        <v>4793</v>
      </c>
      <c r="H5371" t="s">
        <v>5094</v>
      </c>
      <c r="J5371" t="s">
        <v>1312</v>
      </c>
      <c r="K5371" s="23" t="s">
        <v>1315</v>
      </c>
      <c r="L5371" t="s">
        <v>25</v>
      </c>
    </row>
    <row r="5372" spans="1:12" ht="14.4" x14ac:dyDescent="0.3">
      <c r="A5372" t="str">
        <f>VLOOKUP(B5372,'[1]Backbone Architecture'!$C:$D,2,FALSE)</f>
        <v>DIG-005-006</v>
      </c>
      <c r="B5372" t="s">
        <v>5974</v>
      </c>
      <c r="C5372" t="s">
        <v>1619</v>
      </c>
      <c r="D5372" t="s">
        <v>1618</v>
      </c>
      <c r="E5372" t="s">
        <v>25</v>
      </c>
      <c r="F5372" t="s">
        <v>1620</v>
      </c>
      <c r="G5372" t="s">
        <v>4793</v>
      </c>
      <c r="H5372" t="s">
        <v>5094</v>
      </c>
      <c r="J5372" t="s">
        <v>1618</v>
      </c>
      <c r="K5372" s="23" t="s">
        <v>1620</v>
      </c>
      <c r="L5372" t="s">
        <v>25</v>
      </c>
    </row>
    <row r="5373" spans="1:12" ht="14.4" x14ac:dyDescent="0.3">
      <c r="A5373" t="str">
        <f>VLOOKUP(B5373,'[1]Backbone Architecture'!$C:$D,2,FALSE)</f>
        <v>DIG-005-006</v>
      </c>
      <c r="B5373" t="s">
        <v>5974</v>
      </c>
      <c r="C5373" t="s">
        <v>1766</v>
      </c>
      <c r="D5373" t="s">
        <v>1765</v>
      </c>
      <c r="E5373" t="s">
        <v>25</v>
      </c>
      <c r="F5373" t="s">
        <v>1767</v>
      </c>
      <c r="G5373" t="s">
        <v>4793</v>
      </c>
      <c r="H5373" t="s">
        <v>5094</v>
      </c>
      <c r="J5373" t="s">
        <v>1765</v>
      </c>
      <c r="K5373" s="23" t="s">
        <v>1767</v>
      </c>
      <c r="L5373" t="s">
        <v>25</v>
      </c>
    </row>
    <row r="5374" spans="1:12" ht="14.4" x14ac:dyDescent="0.3">
      <c r="A5374" t="str">
        <f>VLOOKUP(B5374,'[1]Backbone Architecture'!$C:$D,2,FALSE)</f>
        <v>DIG-005-006</v>
      </c>
      <c r="B5374" t="s">
        <v>5974</v>
      </c>
      <c r="C5374" t="s">
        <v>2311</v>
      </c>
      <c r="D5374" t="s">
        <v>4801</v>
      </c>
      <c r="E5374" t="s">
        <v>25</v>
      </c>
      <c r="F5374" t="s">
        <v>4802</v>
      </c>
      <c r="G5374" t="s">
        <v>4793</v>
      </c>
      <c r="H5374" t="s">
        <v>5094</v>
      </c>
      <c r="J5374" t="s">
        <v>4801</v>
      </c>
      <c r="K5374" s="23" t="s">
        <v>4803</v>
      </c>
      <c r="L5374" t="s">
        <v>25</v>
      </c>
    </row>
    <row r="5375" spans="1:12" ht="14.4" x14ac:dyDescent="0.3">
      <c r="A5375" t="str">
        <f>VLOOKUP(B5375,'[1]Backbone Architecture'!$C:$D,2,FALSE)</f>
        <v>DIG-005-006</v>
      </c>
      <c r="B5375" t="s">
        <v>5974</v>
      </c>
      <c r="C5375" t="s">
        <v>2320</v>
      </c>
      <c r="D5375" t="s">
        <v>2319</v>
      </c>
      <c r="E5375" t="s">
        <v>25</v>
      </c>
      <c r="F5375" t="s">
        <v>4804</v>
      </c>
      <c r="G5375" t="s">
        <v>4793</v>
      </c>
      <c r="H5375" t="s">
        <v>5094</v>
      </c>
      <c r="J5375" t="s">
        <v>2319</v>
      </c>
      <c r="K5375" s="23" t="s">
        <v>2321</v>
      </c>
      <c r="L5375" t="s">
        <v>25</v>
      </c>
    </row>
    <row r="5376" spans="1:12" ht="14.4" x14ac:dyDescent="0.3">
      <c r="A5376" t="str">
        <f>VLOOKUP(B5376,'[1]Backbone Architecture'!$C:$D,2,FALSE)</f>
        <v>DIG-005-006</v>
      </c>
      <c r="B5376" t="s">
        <v>5974</v>
      </c>
      <c r="C5376" t="s">
        <v>2520</v>
      </c>
      <c r="D5376" t="s">
        <v>2519</v>
      </c>
      <c r="E5376" t="s">
        <v>25</v>
      </c>
      <c r="F5376" t="s">
        <v>2521</v>
      </c>
      <c r="G5376" t="s">
        <v>4793</v>
      </c>
      <c r="H5376" t="s">
        <v>5094</v>
      </c>
      <c r="J5376" t="s">
        <v>2519</v>
      </c>
      <c r="K5376" s="23" t="s">
        <v>2521</v>
      </c>
      <c r="L5376" t="s">
        <v>25</v>
      </c>
    </row>
    <row r="5377" spans="1:12" ht="14.4" x14ac:dyDescent="0.3">
      <c r="A5377" t="str">
        <f>VLOOKUP(B5377,'[1]Backbone Architecture'!$C:$D,2,FALSE)</f>
        <v>DIG-005-006</v>
      </c>
      <c r="B5377" t="s">
        <v>5974</v>
      </c>
      <c r="C5377" t="s">
        <v>2746</v>
      </c>
      <c r="D5377" t="s">
        <v>2745</v>
      </c>
      <c r="E5377" t="s">
        <v>25</v>
      </c>
      <c r="F5377" t="s">
        <v>2747</v>
      </c>
      <c r="G5377" t="s">
        <v>4793</v>
      </c>
      <c r="H5377" t="s">
        <v>5094</v>
      </c>
      <c r="J5377" t="s">
        <v>2745</v>
      </c>
      <c r="K5377" s="23" t="s">
        <v>2747</v>
      </c>
      <c r="L5377" t="s">
        <v>25</v>
      </c>
    </row>
    <row r="5378" spans="1:12" ht="14.4" x14ac:dyDescent="0.3">
      <c r="A5378" t="str">
        <f>VLOOKUP(B5378,'[1]Backbone Architecture'!$C:$D,2,FALSE)</f>
        <v>DIG-005-006</v>
      </c>
      <c r="B5378" t="s">
        <v>5974</v>
      </c>
      <c r="C5378" t="s">
        <v>2803</v>
      </c>
      <c r="D5378" t="s">
        <v>2802</v>
      </c>
      <c r="E5378" t="s">
        <v>25</v>
      </c>
      <c r="F5378" t="s">
        <v>2804</v>
      </c>
      <c r="G5378" t="s">
        <v>4793</v>
      </c>
      <c r="H5378" t="s">
        <v>5094</v>
      </c>
      <c r="J5378" t="s">
        <v>2802</v>
      </c>
      <c r="K5378" s="23" t="s">
        <v>2804</v>
      </c>
      <c r="L5378" t="s">
        <v>25</v>
      </c>
    </row>
    <row r="5379" spans="1:12" ht="14.4" x14ac:dyDescent="0.3">
      <c r="A5379" t="str">
        <f>VLOOKUP(B5379,'[1]Backbone Architecture'!$C:$D,2,FALSE)</f>
        <v>DIG-005-006</v>
      </c>
      <c r="B5379" t="s">
        <v>5974</v>
      </c>
      <c r="C5379" t="s">
        <v>2806</v>
      </c>
      <c r="D5379" t="s">
        <v>2805</v>
      </c>
      <c r="E5379" t="s">
        <v>25</v>
      </c>
      <c r="F5379" t="s">
        <v>2807</v>
      </c>
      <c r="G5379" t="s">
        <v>4793</v>
      </c>
      <c r="H5379" t="s">
        <v>5094</v>
      </c>
      <c r="J5379" t="s">
        <v>2805</v>
      </c>
      <c r="K5379" s="23" t="s">
        <v>2807</v>
      </c>
      <c r="L5379" t="s">
        <v>25</v>
      </c>
    </row>
    <row r="5380" spans="1:12" ht="14.4" x14ac:dyDescent="0.3">
      <c r="A5380" t="str">
        <f>VLOOKUP(B5380,'[1]Backbone Architecture'!$C:$D,2,FALSE)</f>
        <v>DIG-005-006</v>
      </c>
      <c r="B5380" t="s">
        <v>5974</v>
      </c>
      <c r="C5380" t="s">
        <v>2926</v>
      </c>
      <c r="D5380" t="s">
        <v>2928</v>
      </c>
      <c r="E5380" t="s">
        <v>25</v>
      </c>
      <c r="F5380" t="s">
        <v>4974</v>
      </c>
      <c r="G5380" t="s">
        <v>4793</v>
      </c>
      <c r="H5380" t="s">
        <v>5094</v>
      </c>
      <c r="J5380" t="s">
        <v>2928</v>
      </c>
      <c r="K5380" s="23" t="s">
        <v>5001</v>
      </c>
      <c r="L5380" t="s">
        <v>25</v>
      </c>
    </row>
    <row r="5381" spans="1:12" ht="14.4" x14ac:dyDescent="0.3">
      <c r="A5381" t="str">
        <f>VLOOKUP(B5381,'[1]Backbone Architecture'!$C:$D,2,FALSE)</f>
        <v>DIG-005-006</v>
      </c>
      <c r="B5381" t="s">
        <v>5974</v>
      </c>
      <c r="C5381" t="s">
        <v>3203</v>
      </c>
      <c r="D5381" t="s">
        <v>3202</v>
      </c>
      <c r="E5381" t="s">
        <v>47</v>
      </c>
      <c r="F5381" t="s">
        <v>4726</v>
      </c>
      <c r="G5381" t="s">
        <v>4793</v>
      </c>
      <c r="H5381" t="s">
        <v>5094</v>
      </c>
      <c r="J5381" t="s">
        <v>4727</v>
      </c>
      <c r="K5381" s="23" t="s">
        <v>4777</v>
      </c>
      <c r="L5381" t="s">
        <v>47</v>
      </c>
    </row>
    <row r="5382" spans="1:12" ht="14.4" x14ac:dyDescent="0.3">
      <c r="A5382" t="str">
        <f>VLOOKUP(B5382,'[1]Backbone Architecture'!$C:$D,2,FALSE)</f>
        <v>DIG-005-006</v>
      </c>
      <c r="B5382" t="s">
        <v>5974</v>
      </c>
      <c r="C5382" t="s">
        <v>4007</v>
      </c>
      <c r="D5382" t="s">
        <v>4006</v>
      </c>
      <c r="E5382" t="s">
        <v>25</v>
      </c>
      <c r="F5382" t="s">
        <v>4711</v>
      </c>
      <c r="G5382" t="s">
        <v>4793</v>
      </c>
      <c r="H5382" t="s">
        <v>5094</v>
      </c>
      <c r="J5382" t="s">
        <v>4006</v>
      </c>
      <c r="K5382" s="23" t="s">
        <v>5148</v>
      </c>
      <c r="L5382" t="s">
        <v>47</v>
      </c>
    </row>
    <row r="5383" spans="1:12" ht="14.4" x14ac:dyDescent="0.3">
      <c r="A5383" t="str">
        <f>VLOOKUP(B5383,'[1]Backbone Architecture'!$C:$D,2,FALSE)</f>
        <v>DIG-005-006</v>
      </c>
      <c r="B5383" t="s">
        <v>5974</v>
      </c>
      <c r="C5383" t="s">
        <v>4470</v>
      </c>
      <c r="D5383" t="s">
        <v>4469</v>
      </c>
      <c r="E5383" t="s">
        <v>25</v>
      </c>
      <c r="F5383" t="s">
        <v>4716</v>
      </c>
      <c r="G5383" t="s">
        <v>4793</v>
      </c>
      <c r="H5383" t="s">
        <v>5094</v>
      </c>
      <c r="J5383" t="s">
        <v>4469</v>
      </c>
      <c r="K5383" s="23" t="s">
        <v>4471</v>
      </c>
      <c r="L5383" t="s">
        <v>25</v>
      </c>
    </row>
    <row r="5384" spans="1:12" ht="14.4" x14ac:dyDescent="0.3">
      <c r="A5384" t="str">
        <f>VLOOKUP(B5384,'[1]Backbone Architecture'!$C:$D,2,FALSE)</f>
        <v>DIG-005-006</v>
      </c>
      <c r="B5384" t="s">
        <v>5974</v>
      </c>
      <c r="C5384" t="s">
        <v>4509</v>
      </c>
      <c r="D5384" t="s">
        <v>4508</v>
      </c>
      <c r="E5384" t="s">
        <v>19</v>
      </c>
      <c r="F5384" t="s">
        <v>4510</v>
      </c>
      <c r="G5384" t="s">
        <v>4793</v>
      </c>
      <c r="H5384" t="s">
        <v>5094</v>
      </c>
      <c r="J5384" t="s">
        <v>4508</v>
      </c>
      <c r="K5384" s="23" t="s">
        <v>4510</v>
      </c>
      <c r="L5384" t="s">
        <v>19</v>
      </c>
    </row>
    <row r="5385" spans="1:12" ht="14.4" x14ac:dyDescent="0.3">
      <c r="A5385" t="str">
        <f>VLOOKUP(B5385,'[1]Backbone Architecture'!$C:$D,2,FALSE)</f>
        <v>DIG-005-006</v>
      </c>
      <c r="B5385" t="s">
        <v>5974</v>
      </c>
      <c r="C5385" t="s">
        <v>4512</v>
      </c>
      <c r="D5385" t="s">
        <v>4511</v>
      </c>
      <c r="E5385" t="s">
        <v>25</v>
      </c>
      <c r="F5385" t="s">
        <v>4513</v>
      </c>
      <c r="G5385" t="s">
        <v>4793</v>
      </c>
      <c r="H5385" t="s">
        <v>5094</v>
      </c>
      <c r="J5385" t="s">
        <v>4511</v>
      </c>
      <c r="K5385" s="23" t="s">
        <v>4513</v>
      </c>
      <c r="L5385" t="s">
        <v>25</v>
      </c>
    </row>
    <row r="5386" spans="1:12" ht="14.4" x14ac:dyDescent="0.3">
      <c r="A5386" t="str">
        <f>VLOOKUP(B5386,'[1]Backbone Architecture'!$C:$D,2,FALSE)</f>
        <v>DIG-005-006</v>
      </c>
      <c r="B5386" t="s">
        <v>5974</v>
      </c>
      <c r="C5386" t="s">
        <v>4515</v>
      </c>
      <c r="D5386" t="s">
        <v>4815</v>
      </c>
      <c r="E5386" t="s">
        <v>25</v>
      </c>
      <c r="F5386" t="s">
        <v>4816</v>
      </c>
      <c r="G5386" t="s">
        <v>4793</v>
      </c>
      <c r="H5386" t="s">
        <v>5094</v>
      </c>
      <c r="J5386" t="s">
        <v>4514</v>
      </c>
      <c r="K5386" s="23" t="s">
        <v>4516</v>
      </c>
      <c r="L5386" t="s">
        <v>25</v>
      </c>
    </row>
    <row r="5387" spans="1:12" ht="14.4" x14ac:dyDescent="0.3">
      <c r="A5387" t="str">
        <f>VLOOKUP(B5387,'[1]Backbone Architecture'!$C:$D,2,FALSE)</f>
        <v>ENG-002-022</v>
      </c>
      <c r="B5387" t="s">
        <v>5975</v>
      </c>
      <c r="C5387" t="s">
        <v>332</v>
      </c>
      <c r="D5387" t="s">
        <v>331</v>
      </c>
      <c r="E5387" t="s">
        <v>25</v>
      </c>
      <c r="F5387" t="s">
        <v>333</v>
      </c>
      <c r="G5387" t="s">
        <v>4751</v>
      </c>
      <c r="H5387" t="s">
        <v>4752</v>
      </c>
      <c r="J5387" t="s">
        <v>331</v>
      </c>
      <c r="L5387" t="s">
        <v>25</v>
      </c>
    </row>
    <row r="5388" spans="1:12" ht="14.4" x14ac:dyDescent="0.3">
      <c r="A5388" t="str">
        <f>VLOOKUP(B5388,'[1]Backbone Architecture'!$C:$D,2,FALSE)</f>
        <v>ENG-002-022</v>
      </c>
      <c r="B5388" t="s">
        <v>5975</v>
      </c>
      <c r="C5388" t="s">
        <v>422</v>
      </c>
      <c r="D5388" t="s">
        <v>421</v>
      </c>
      <c r="E5388" t="s">
        <v>25</v>
      </c>
      <c r="F5388" t="s">
        <v>423</v>
      </c>
      <c r="G5388" t="s">
        <v>4751</v>
      </c>
      <c r="H5388" t="s">
        <v>4752</v>
      </c>
      <c r="J5388" t="s">
        <v>421</v>
      </c>
      <c r="L5388" t="s">
        <v>25</v>
      </c>
    </row>
    <row r="5389" spans="1:12" ht="14.4" x14ac:dyDescent="0.3">
      <c r="A5389" t="str">
        <f>VLOOKUP(B5389,'[1]Backbone Architecture'!$C:$D,2,FALSE)</f>
        <v>ENG-002-022</v>
      </c>
      <c r="B5389" t="s">
        <v>5975</v>
      </c>
      <c r="C5389" t="s">
        <v>583</v>
      </c>
      <c r="D5389" t="s">
        <v>5976</v>
      </c>
      <c r="E5389" t="s">
        <v>19</v>
      </c>
      <c r="F5389" t="s">
        <v>5977</v>
      </c>
      <c r="G5389" t="s">
        <v>4751</v>
      </c>
      <c r="H5389" t="s">
        <v>4752</v>
      </c>
      <c r="J5389" t="s">
        <v>585</v>
      </c>
      <c r="L5389" t="s">
        <v>25</v>
      </c>
    </row>
    <row r="5390" spans="1:12" ht="14.4" x14ac:dyDescent="0.3">
      <c r="A5390" t="str">
        <f>VLOOKUP(B5390,'[1]Backbone Architecture'!$C:$D,2,FALSE)</f>
        <v>ENG-002-022</v>
      </c>
      <c r="B5390" t="s">
        <v>5975</v>
      </c>
      <c r="C5390" t="s">
        <v>761</v>
      </c>
      <c r="D5390" t="s">
        <v>760</v>
      </c>
      <c r="E5390" t="s">
        <v>47</v>
      </c>
      <c r="F5390" t="s">
        <v>4685</v>
      </c>
      <c r="G5390" t="s">
        <v>4751</v>
      </c>
      <c r="H5390" t="s">
        <v>4752</v>
      </c>
      <c r="J5390" t="s">
        <v>4755</v>
      </c>
      <c r="K5390" t="s">
        <v>4756</v>
      </c>
      <c r="L5390" t="s">
        <v>47</v>
      </c>
    </row>
    <row r="5391" spans="1:12" ht="14.4" x14ac:dyDescent="0.3">
      <c r="A5391" t="str">
        <f>VLOOKUP(B5391,'[1]Backbone Architecture'!$C:$D,2,FALSE)</f>
        <v>ENG-002-022</v>
      </c>
      <c r="B5391" t="s">
        <v>5975</v>
      </c>
      <c r="C5391" t="s">
        <v>985</v>
      </c>
      <c r="D5391" t="s">
        <v>984</v>
      </c>
      <c r="E5391" t="s">
        <v>25</v>
      </c>
      <c r="F5391" t="s">
        <v>986</v>
      </c>
      <c r="G5391" t="s">
        <v>4751</v>
      </c>
      <c r="H5391" t="s">
        <v>4752</v>
      </c>
      <c r="J5391" t="s">
        <v>987</v>
      </c>
      <c r="K5391" t="s">
        <v>988</v>
      </c>
      <c r="L5391" t="s">
        <v>25</v>
      </c>
    </row>
    <row r="5392" spans="1:12" ht="14.4" x14ac:dyDescent="0.3">
      <c r="A5392" t="str">
        <f>VLOOKUP(B5392,'[1]Backbone Architecture'!$C:$D,2,FALSE)</f>
        <v>ENG-002-022</v>
      </c>
      <c r="B5392" t="s">
        <v>5975</v>
      </c>
      <c r="C5392" t="s">
        <v>1047</v>
      </c>
      <c r="D5392" t="s">
        <v>1046</v>
      </c>
      <c r="E5392" t="s">
        <v>25</v>
      </c>
      <c r="F5392" t="s">
        <v>1048</v>
      </c>
      <c r="G5392" t="s">
        <v>4751</v>
      </c>
      <c r="H5392" t="s">
        <v>4752</v>
      </c>
      <c r="J5392" t="s">
        <v>1046</v>
      </c>
      <c r="L5392" t="s">
        <v>25</v>
      </c>
    </row>
    <row r="5393" spans="1:12" ht="14.4" x14ac:dyDescent="0.3">
      <c r="A5393" t="str">
        <f>VLOOKUP(B5393,'[1]Backbone Architecture'!$C:$D,2,FALSE)</f>
        <v>ENG-002-022</v>
      </c>
      <c r="B5393" t="s">
        <v>5975</v>
      </c>
      <c r="C5393" t="s">
        <v>1222</v>
      </c>
      <c r="D5393" t="s">
        <v>1221</v>
      </c>
      <c r="E5393" t="s">
        <v>25</v>
      </c>
      <c r="F5393" t="s">
        <v>1223</v>
      </c>
      <c r="G5393" t="s">
        <v>4751</v>
      </c>
      <c r="H5393" t="s">
        <v>4752</v>
      </c>
      <c r="J5393" t="s">
        <v>1221</v>
      </c>
      <c r="K5393" t="s">
        <v>1224</v>
      </c>
      <c r="L5393" t="s">
        <v>25</v>
      </c>
    </row>
    <row r="5394" spans="1:12" ht="14.4" x14ac:dyDescent="0.3">
      <c r="A5394" t="str">
        <f>VLOOKUP(B5394,'[1]Backbone Architecture'!$C:$D,2,FALSE)</f>
        <v>ENG-002-022</v>
      </c>
      <c r="B5394" t="s">
        <v>5975</v>
      </c>
      <c r="C5394" t="s">
        <v>1238</v>
      </c>
      <c r="D5394" t="s">
        <v>4757</v>
      </c>
      <c r="E5394" t="s">
        <v>25</v>
      </c>
      <c r="F5394" t="s">
        <v>4758</v>
      </c>
      <c r="G5394" t="s">
        <v>4751</v>
      </c>
      <c r="H5394" t="s">
        <v>4752</v>
      </c>
      <c r="J5394" t="s">
        <v>1240</v>
      </c>
      <c r="K5394" t="s">
        <v>1241</v>
      </c>
      <c r="L5394" t="s">
        <v>25</v>
      </c>
    </row>
    <row r="5395" spans="1:12" ht="14.4" x14ac:dyDescent="0.3">
      <c r="A5395" t="str">
        <f>VLOOKUP(B5395,'[1]Backbone Architecture'!$C:$D,2,FALSE)</f>
        <v>ENG-002-022</v>
      </c>
      <c r="B5395" t="s">
        <v>5975</v>
      </c>
      <c r="C5395" t="s">
        <v>1243</v>
      </c>
      <c r="D5395" t="s">
        <v>1242</v>
      </c>
      <c r="E5395" t="s">
        <v>25</v>
      </c>
      <c r="F5395" t="s">
        <v>4759</v>
      </c>
      <c r="G5395" t="s">
        <v>4751</v>
      </c>
      <c r="H5395" t="s">
        <v>4752</v>
      </c>
      <c r="J5395" t="s">
        <v>1242</v>
      </c>
      <c r="K5395" t="s">
        <v>1244</v>
      </c>
      <c r="L5395" t="s">
        <v>19</v>
      </c>
    </row>
    <row r="5396" spans="1:12" ht="14.4" x14ac:dyDescent="0.3">
      <c r="A5396" t="str">
        <f>VLOOKUP(B5396,'[1]Backbone Architecture'!$C:$D,2,FALSE)</f>
        <v>ENG-002-022</v>
      </c>
      <c r="B5396" t="s">
        <v>5975</v>
      </c>
      <c r="C5396" t="s">
        <v>1289</v>
      </c>
      <c r="D5396" t="s">
        <v>1288</v>
      </c>
      <c r="E5396" t="s">
        <v>25</v>
      </c>
      <c r="F5396" t="s">
        <v>4760</v>
      </c>
      <c r="G5396" t="s">
        <v>4751</v>
      </c>
      <c r="H5396" t="s">
        <v>4752</v>
      </c>
      <c r="J5396" t="s">
        <v>4761</v>
      </c>
      <c r="K5396" t="s">
        <v>4762</v>
      </c>
      <c r="L5396" t="s">
        <v>47</v>
      </c>
    </row>
    <row r="5397" spans="1:12" ht="14.4" x14ac:dyDescent="0.3">
      <c r="A5397" t="str">
        <f>VLOOKUP(B5397,'[1]Backbone Architecture'!$C:$D,2,FALSE)</f>
        <v>ENG-002-022</v>
      </c>
      <c r="B5397" t="s">
        <v>5975</v>
      </c>
      <c r="C5397" t="s">
        <v>1514</v>
      </c>
      <c r="D5397" t="s">
        <v>1513</v>
      </c>
      <c r="E5397" t="s">
        <v>25</v>
      </c>
      <c r="F5397" t="s">
        <v>1515</v>
      </c>
      <c r="G5397" t="s">
        <v>4751</v>
      </c>
      <c r="H5397" t="s">
        <v>4752</v>
      </c>
      <c r="J5397" t="s">
        <v>1513</v>
      </c>
      <c r="K5397" t="s">
        <v>1515</v>
      </c>
      <c r="L5397" t="s">
        <v>25</v>
      </c>
    </row>
    <row r="5398" spans="1:12" ht="14.4" x14ac:dyDescent="0.3">
      <c r="A5398" t="str">
        <f>VLOOKUP(B5398,'[1]Backbone Architecture'!$C:$D,2,FALSE)</f>
        <v>ENG-002-022</v>
      </c>
      <c r="B5398" t="s">
        <v>5975</v>
      </c>
      <c r="C5398" t="s">
        <v>2004</v>
      </c>
      <c r="D5398" t="s">
        <v>2003</v>
      </c>
      <c r="E5398" t="s">
        <v>25</v>
      </c>
      <c r="F5398" t="s">
        <v>2005</v>
      </c>
      <c r="G5398" t="s">
        <v>4751</v>
      </c>
      <c r="H5398" t="s">
        <v>4752</v>
      </c>
      <c r="J5398" t="s">
        <v>2006</v>
      </c>
      <c r="K5398" t="s">
        <v>2008</v>
      </c>
      <c r="L5398" t="s">
        <v>47</v>
      </c>
    </row>
    <row r="5399" spans="1:12" ht="14.4" x14ac:dyDescent="0.3">
      <c r="A5399" t="str">
        <f>VLOOKUP(B5399,'[1]Backbone Architecture'!$C:$D,2,FALSE)</f>
        <v>ENG-002-022</v>
      </c>
      <c r="B5399" t="s">
        <v>5975</v>
      </c>
      <c r="C5399" t="s">
        <v>2423</v>
      </c>
      <c r="D5399" t="s">
        <v>2422</v>
      </c>
      <c r="E5399" t="s">
        <v>25</v>
      </c>
      <c r="F5399" t="s">
        <v>2424</v>
      </c>
      <c r="G5399" t="s">
        <v>4751</v>
      </c>
      <c r="H5399" t="s">
        <v>4752</v>
      </c>
      <c r="J5399" t="s">
        <v>2422</v>
      </c>
      <c r="L5399" t="s">
        <v>25</v>
      </c>
    </row>
    <row r="5400" spans="1:12" ht="14.4" x14ac:dyDescent="0.3">
      <c r="A5400" t="str">
        <f>VLOOKUP(B5400,'[1]Backbone Architecture'!$C:$D,2,FALSE)</f>
        <v>ENG-002-022</v>
      </c>
      <c r="B5400" t="s">
        <v>5975</v>
      </c>
      <c r="C5400" t="s">
        <v>3225</v>
      </c>
      <c r="D5400" t="s">
        <v>3224</v>
      </c>
      <c r="E5400" t="s">
        <v>25</v>
      </c>
      <c r="F5400" t="s">
        <v>4681</v>
      </c>
      <c r="G5400" t="s">
        <v>4751</v>
      </c>
      <c r="H5400" t="s">
        <v>4752</v>
      </c>
      <c r="J5400" t="s">
        <v>4765</v>
      </c>
      <c r="K5400" t="s">
        <v>4766</v>
      </c>
      <c r="L5400" t="s">
        <v>25</v>
      </c>
    </row>
    <row r="5401" spans="1:12" ht="14.4" x14ac:dyDescent="0.3">
      <c r="A5401" t="str">
        <f>VLOOKUP(B5401,'[1]Backbone Architecture'!$C:$D,2,FALSE)</f>
        <v>ENG-002-022</v>
      </c>
      <c r="B5401" t="s">
        <v>5975</v>
      </c>
      <c r="C5401" t="s">
        <v>3920</v>
      </c>
      <c r="D5401" t="s">
        <v>3919</v>
      </c>
      <c r="E5401" t="s">
        <v>25</v>
      </c>
      <c r="F5401" t="s">
        <v>3921</v>
      </c>
      <c r="G5401" t="s">
        <v>4751</v>
      </c>
      <c r="H5401" t="s">
        <v>4752</v>
      </c>
      <c r="J5401" t="s">
        <v>3919</v>
      </c>
      <c r="K5401" t="s">
        <v>3921</v>
      </c>
      <c r="L5401" t="s">
        <v>25</v>
      </c>
    </row>
    <row r="5402" spans="1:12" ht="14.4" x14ac:dyDescent="0.3">
      <c r="A5402" t="str">
        <f>VLOOKUP(B5402,'[1]Backbone Architecture'!$C:$D,2,FALSE)</f>
        <v>ENG-002-022</v>
      </c>
      <c r="B5402" t="s">
        <v>5975</v>
      </c>
      <c r="C5402" t="s">
        <v>4135</v>
      </c>
      <c r="D5402" t="s">
        <v>4134</v>
      </c>
      <c r="E5402" t="s">
        <v>25</v>
      </c>
      <c r="F5402" t="s">
        <v>4136</v>
      </c>
      <c r="G5402" t="s">
        <v>4751</v>
      </c>
      <c r="H5402" t="s">
        <v>4752</v>
      </c>
      <c r="J5402" t="s">
        <v>4134</v>
      </c>
      <c r="L5402" t="s">
        <v>25</v>
      </c>
    </row>
    <row r="5403" spans="1:12" ht="14.4" x14ac:dyDescent="0.3">
      <c r="A5403" t="str">
        <f>VLOOKUP(B5403,'[1]Backbone Architecture'!$C:$D,2,FALSE)</f>
        <v>ENG-002-022</v>
      </c>
      <c r="B5403" t="s">
        <v>5975</v>
      </c>
      <c r="C5403" t="s">
        <v>4150</v>
      </c>
      <c r="D5403" t="s">
        <v>4149</v>
      </c>
      <c r="E5403" t="s">
        <v>25</v>
      </c>
      <c r="F5403" t="s">
        <v>4151</v>
      </c>
      <c r="G5403" t="s">
        <v>4751</v>
      </c>
      <c r="H5403" t="s">
        <v>4752</v>
      </c>
      <c r="J5403" t="s">
        <v>4149</v>
      </c>
      <c r="L5403" t="s">
        <v>25</v>
      </c>
    </row>
    <row r="5404" spans="1:12" ht="14.4" x14ac:dyDescent="0.3">
      <c r="A5404" t="str">
        <f>VLOOKUP(B5404,'[1]Backbone Architecture'!$C:$D,2,FALSE)</f>
        <v>DIG-004-003</v>
      </c>
      <c r="B5404" s="50" t="s">
        <v>5978</v>
      </c>
      <c r="C5404" t="s">
        <v>39</v>
      </c>
      <c r="D5404" t="s">
        <v>38</v>
      </c>
      <c r="E5404" t="s">
        <v>25</v>
      </c>
      <c r="F5404" t="s">
        <v>40</v>
      </c>
      <c r="G5404" s="23" t="s">
        <v>4793</v>
      </c>
      <c r="H5404" s="50" t="s">
        <v>5838</v>
      </c>
      <c r="J5404" s="50" t="s">
        <v>38</v>
      </c>
      <c r="K5404" s="50" t="s">
        <v>40</v>
      </c>
      <c r="L5404" s="50" t="s">
        <v>25</v>
      </c>
    </row>
    <row r="5405" spans="1:12" ht="14.4" x14ac:dyDescent="0.3">
      <c r="A5405" t="str">
        <f>VLOOKUP(B5405,'[1]Backbone Architecture'!$C:$D,2,FALSE)</f>
        <v>DIG-004-003</v>
      </c>
      <c r="B5405" s="50" t="s">
        <v>5978</v>
      </c>
      <c r="C5405" t="s">
        <v>485</v>
      </c>
      <c r="D5405" t="s">
        <v>484</v>
      </c>
      <c r="E5405" t="s">
        <v>25</v>
      </c>
      <c r="F5405" t="s">
        <v>486</v>
      </c>
      <c r="G5405" s="23" t="s">
        <v>4793</v>
      </c>
      <c r="H5405" s="50" t="s">
        <v>5838</v>
      </c>
      <c r="J5405" s="50" t="s">
        <v>484</v>
      </c>
      <c r="K5405" s="50" t="s">
        <v>5979</v>
      </c>
      <c r="L5405" s="50" t="s">
        <v>25</v>
      </c>
    </row>
    <row r="5406" spans="1:12" ht="14.4" x14ac:dyDescent="0.3">
      <c r="A5406" t="str">
        <f>VLOOKUP(B5406,'[1]Backbone Architecture'!$C:$D,2,FALSE)</f>
        <v>DIG-004-003</v>
      </c>
      <c r="B5406" s="50" t="s">
        <v>5978</v>
      </c>
      <c r="C5406" t="s">
        <v>662</v>
      </c>
      <c r="D5406" t="s">
        <v>661</v>
      </c>
      <c r="E5406" t="s">
        <v>47</v>
      </c>
      <c r="F5406" t="s">
        <v>4696</v>
      </c>
      <c r="G5406" s="23" t="s">
        <v>4793</v>
      </c>
      <c r="H5406" s="50" t="s">
        <v>5838</v>
      </c>
      <c r="J5406" s="50" t="s">
        <v>661</v>
      </c>
      <c r="K5406" s="23" t="s">
        <v>5073</v>
      </c>
      <c r="L5406" s="50" t="s">
        <v>25</v>
      </c>
    </row>
    <row r="5407" spans="1:12" ht="14.4" x14ac:dyDescent="0.3">
      <c r="A5407" t="str">
        <f>VLOOKUP(B5407,'[1]Backbone Architecture'!$C:$D,2,FALSE)</f>
        <v>DIG-004-003</v>
      </c>
      <c r="B5407" s="50" t="s">
        <v>5978</v>
      </c>
      <c r="C5407" t="s">
        <v>903</v>
      </c>
      <c r="D5407" t="s">
        <v>4965</v>
      </c>
      <c r="E5407" t="s">
        <v>25</v>
      </c>
      <c r="F5407" t="s">
        <v>4966</v>
      </c>
      <c r="G5407" s="23" t="s">
        <v>4793</v>
      </c>
      <c r="H5407" s="50" t="s">
        <v>5838</v>
      </c>
      <c r="J5407" s="50" t="s">
        <v>902</v>
      </c>
      <c r="K5407" t="s">
        <v>905</v>
      </c>
      <c r="L5407" s="50" t="s">
        <v>25</v>
      </c>
    </row>
    <row r="5408" spans="1:12" ht="14.4" x14ac:dyDescent="0.3">
      <c r="A5408" t="str">
        <f>VLOOKUP(B5408,'[1]Backbone Architecture'!$C:$D,2,FALSE)</f>
        <v>DIG-004-003</v>
      </c>
      <c r="B5408" s="50" t="s">
        <v>5978</v>
      </c>
      <c r="C5408" t="s">
        <v>1077</v>
      </c>
      <c r="D5408" t="s">
        <v>1076</v>
      </c>
      <c r="E5408" t="s">
        <v>25</v>
      </c>
      <c r="F5408" t="s">
        <v>5183</v>
      </c>
      <c r="G5408" s="23" t="s">
        <v>4793</v>
      </c>
      <c r="H5408" s="50" t="s">
        <v>5838</v>
      </c>
      <c r="J5408" s="50" t="s">
        <v>1076</v>
      </c>
      <c r="K5408" t="s">
        <v>1079</v>
      </c>
      <c r="L5408" s="50" t="s">
        <v>25</v>
      </c>
    </row>
    <row r="5409" spans="1:12" ht="14.4" x14ac:dyDescent="0.3">
      <c r="A5409" t="str">
        <f>VLOOKUP(B5409,'[1]Backbone Architecture'!$C:$D,2,FALSE)</f>
        <v>DIG-004-003</v>
      </c>
      <c r="B5409" s="50" t="s">
        <v>5978</v>
      </c>
      <c r="C5409" t="s">
        <v>1089</v>
      </c>
      <c r="D5409" t="s">
        <v>4652</v>
      </c>
      <c r="E5409" t="s">
        <v>25</v>
      </c>
      <c r="F5409" t="s">
        <v>4653</v>
      </c>
      <c r="G5409" s="23" t="s">
        <v>4793</v>
      </c>
      <c r="H5409" s="50" t="s">
        <v>5838</v>
      </c>
      <c r="J5409" s="50" t="s">
        <v>4654</v>
      </c>
      <c r="K5409" s="50" t="s">
        <v>1092</v>
      </c>
      <c r="L5409" s="50" t="s">
        <v>25</v>
      </c>
    </row>
    <row r="5410" spans="1:12" ht="14.4" x14ac:dyDescent="0.3">
      <c r="A5410" t="str">
        <f>VLOOKUP(B5410,'[1]Backbone Architecture'!$C:$D,2,FALSE)</f>
        <v>DIG-004-003</v>
      </c>
      <c r="B5410" s="50" t="s">
        <v>5978</v>
      </c>
      <c r="C5410" t="s">
        <v>2320</v>
      </c>
      <c r="D5410" t="s">
        <v>2319</v>
      </c>
      <c r="E5410" t="s">
        <v>25</v>
      </c>
      <c r="F5410" t="s">
        <v>4804</v>
      </c>
      <c r="G5410" s="23" t="s">
        <v>4793</v>
      </c>
      <c r="H5410" s="50" t="s">
        <v>5838</v>
      </c>
      <c r="J5410" s="50" t="s">
        <v>2319</v>
      </c>
      <c r="K5410" s="50" t="s">
        <v>2321</v>
      </c>
      <c r="L5410" s="50" t="s">
        <v>25</v>
      </c>
    </row>
    <row r="5411" spans="1:12" ht="14.4" x14ac:dyDescent="0.3">
      <c r="A5411" t="str">
        <f>VLOOKUP(B5411,'[1]Backbone Architecture'!$C:$D,2,FALSE)</f>
        <v>DIG-004-003</v>
      </c>
      <c r="B5411" s="50" t="s">
        <v>5978</v>
      </c>
      <c r="C5411" t="s">
        <v>2434</v>
      </c>
      <c r="D5411" t="s">
        <v>2433</v>
      </c>
      <c r="E5411" t="s">
        <v>25</v>
      </c>
      <c r="F5411" t="s">
        <v>4998</v>
      </c>
      <c r="G5411" s="23" t="s">
        <v>4793</v>
      </c>
      <c r="H5411" s="50" t="s">
        <v>5838</v>
      </c>
      <c r="J5411" s="50" t="s">
        <v>4999</v>
      </c>
      <c r="K5411" s="50" t="s">
        <v>5000</v>
      </c>
      <c r="L5411" s="50" t="s">
        <v>25</v>
      </c>
    </row>
    <row r="5412" spans="1:12" ht="14.4" x14ac:dyDescent="0.3">
      <c r="A5412" t="str">
        <f>VLOOKUP(B5412,'[1]Backbone Architecture'!$C:$D,2,FALSE)</f>
        <v>DIG-004-003</v>
      </c>
      <c r="B5412" s="50" t="s">
        <v>5978</v>
      </c>
      <c r="C5412" t="s">
        <v>2496</v>
      </c>
      <c r="D5412" t="s">
        <v>2495</v>
      </c>
      <c r="E5412" t="s">
        <v>25</v>
      </c>
      <c r="F5412" t="s">
        <v>2497</v>
      </c>
      <c r="G5412" s="23" t="s">
        <v>4793</v>
      </c>
      <c r="H5412" s="50" t="s">
        <v>5838</v>
      </c>
      <c r="J5412" s="50" t="s">
        <v>5483</v>
      </c>
      <c r="K5412" t="s">
        <v>2497</v>
      </c>
      <c r="L5412" s="50" t="s">
        <v>25</v>
      </c>
    </row>
    <row r="5413" spans="1:12" ht="14.4" x14ac:dyDescent="0.3">
      <c r="A5413" t="str">
        <f>VLOOKUP(B5413,'[1]Backbone Architecture'!$C:$D,2,FALSE)</f>
        <v>DIG-004-003</v>
      </c>
      <c r="B5413" s="50" t="s">
        <v>5978</v>
      </c>
      <c r="C5413" t="s">
        <v>2914</v>
      </c>
      <c r="D5413" t="s">
        <v>2913</v>
      </c>
      <c r="E5413" t="s">
        <v>25</v>
      </c>
      <c r="F5413" t="s">
        <v>5606</v>
      </c>
      <c r="G5413" s="23" t="s">
        <v>4793</v>
      </c>
      <c r="H5413" s="50" t="s">
        <v>5838</v>
      </c>
      <c r="J5413" s="50" t="s">
        <v>5110</v>
      </c>
      <c r="K5413" t="s">
        <v>5127</v>
      </c>
      <c r="L5413" s="50" t="s">
        <v>25</v>
      </c>
    </row>
    <row r="5414" spans="1:12" ht="14.4" x14ac:dyDescent="0.3">
      <c r="A5414" t="str">
        <f>VLOOKUP(B5414,'[1]Backbone Architecture'!$C:$D,2,FALSE)</f>
        <v>DIG-004-003</v>
      </c>
      <c r="B5414" s="50" t="s">
        <v>5978</v>
      </c>
      <c r="C5414" t="s">
        <v>2941</v>
      </c>
      <c r="D5414" t="s">
        <v>2940</v>
      </c>
      <c r="E5414" t="s">
        <v>19</v>
      </c>
      <c r="F5414" t="s">
        <v>2942</v>
      </c>
      <c r="G5414" s="23" t="s">
        <v>4793</v>
      </c>
      <c r="H5414" s="50" t="s">
        <v>5838</v>
      </c>
      <c r="J5414" s="50" t="s">
        <v>2940</v>
      </c>
      <c r="K5414" s="50" t="s">
        <v>2942</v>
      </c>
      <c r="L5414" s="50" t="s">
        <v>19</v>
      </c>
    </row>
    <row r="5415" spans="1:12" ht="14.4" x14ac:dyDescent="0.3">
      <c r="A5415" t="str">
        <f>VLOOKUP(B5415,'[1]Backbone Architecture'!$C:$D,2,FALSE)</f>
        <v>DIG-004-003</v>
      </c>
      <c r="B5415" s="50" t="s">
        <v>5978</v>
      </c>
      <c r="C5415" t="s">
        <v>3203</v>
      </c>
      <c r="D5415" t="s">
        <v>3202</v>
      </c>
      <c r="E5415" t="s">
        <v>47</v>
      </c>
      <c r="F5415" t="s">
        <v>4726</v>
      </c>
      <c r="G5415" s="23" t="s">
        <v>4793</v>
      </c>
      <c r="H5415" s="50" t="s">
        <v>5838</v>
      </c>
      <c r="J5415" t="s">
        <v>4727</v>
      </c>
      <c r="K5415" t="s">
        <v>4777</v>
      </c>
      <c r="L5415" s="50" t="s">
        <v>47</v>
      </c>
    </row>
    <row r="5416" spans="1:12" ht="14.4" x14ac:dyDescent="0.3">
      <c r="A5416" t="str">
        <f>VLOOKUP(B5416,'[1]Backbone Architecture'!$C:$D,2,FALSE)</f>
        <v>DIG-004-003</v>
      </c>
      <c r="B5416" s="50" t="s">
        <v>5978</v>
      </c>
      <c r="C5416" t="s">
        <v>3225</v>
      </c>
      <c r="D5416" t="s">
        <v>3224</v>
      </c>
      <c r="E5416" t="s">
        <v>25</v>
      </c>
      <c r="F5416" t="s">
        <v>4681</v>
      </c>
      <c r="G5416" s="23" t="s">
        <v>4793</v>
      </c>
      <c r="H5416" s="50" t="s">
        <v>5838</v>
      </c>
      <c r="J5416" s="50" t="s">
        <v>3224</v>
      </c>
      <c r="K5416" s="50" t="s">
        <v>5132</v>
      </c>
      <c r="L5416" s="50" t="s">
        <v>25</v>
      </c>
    </row>
    <row r="5417" spans="1:12" ht="14.4" x14ac:dyDescent="0.3">
      <c r="A5417" t="str">
        <f>VLOOKUP(B5417,'[1]Backbone Architecture'!$C:$D,2,FALSE)</f>
        <v>DIG-004-003</v>
      </c>
      <c r="B5417" s="50" t="s">
        <v>5978</v>
      </c>
      <c r="C5417" t="s">
        <v>3258</v>
      </c>
      <c r="D5417" t="s">
        <v>3257</v>
      </c>
      <c r="E5417" t="s">
        <v>25</v>
      </c>
      <c r="F5417" t="s">
        <v>4729</v>
      </c>
      <c r="G5417" s="23" t="s">
        <v>4793</v>
      </c>
      <c r="H5417" s="50" t="s">
        <v>5838</v>
      </c>
      <c r="J5417" s="50" t="s">
        <v>3257</v>
      </c>
      <c r="K5417" t="s">
        <v>5251</v>
      </c>
      <c r="L5417" s="50" t="s">
        <v>25</v>
      </c>
    </row>
    <row r="5418" spans="1:12" ht="14.4" x14ac:dyDescent="0.3">
      <c r="A5418" t="str">
        <f>VLOOKUP(B5418,'[1]Backbone Architecture'!$C:$D,2,FALSE)</f>
        <v>DIG-004-003</v>
      </c>
      <c r="B5418" s="50" t="s">
        <v>5978</v>
      </c>
      <c r="C5418" t="s">
        <v>3346</v>
      </c>
      <c r="D5418" t="s">
        <v>3345</v>
      </c>
      <c r="E5418" t="s">
        <v>25</v>
      </c>
      <c r="F5418" t="s">
        <v>4783</v>
      </c>
      <c r="G5418" s="23" t="s">
        <v>4793</v>
      </c>
      <c r="H5418" s="50" t="s">
        <v>5838</v>
      </c>
      <c r="J5418" t="s">
        <v>3345</v>
      </c>
      <c r="K5418" t="s">
        <v>3347</v>
      </c>
      <c r="L5418" s="50" t="s">
        <v>47</v>
      </c>
    </row>
    <row r="5419" spans="1:12" ht="14.4" x14ac:dyDescent="0.3">
      <c r="A5419" t="str">
        <f>VLOOKUP(B5419,'[1]Backbone Architecture'!$C:$D,2,FALSE)</f>
        <v>DIG-004-003</v>
      </c>
      <c r="B5419" s="50" t="s">
        <v>5978</v>
      </c>
      <c r="C5419" t="s">
        <v>4982</v>
      </c>
      <c r="D5419" t="s">
        <v>4983</v>
      </c>
      <c r="E5419" t="s">
        <v>25</v>
      </c>
      <c r="F5419" t="s">
        <v>4984</v>
      </c>
      <c r="G5419" s="23" t="s">
        <v>4793</v>
      </c>
      <c r="H5419" s="50" t="s">
        <v>5838</v>
      </c>
      <c r="J5419" s="50" t="s">
        <v>4983</v>
      </c>
      <c r="K5419" s="50" t="s">
        <v>4985</v>
      </c>
      <c r="L5419" s="50" t="s">
        <v>25</v>
      </c>
    </row>
    <row r="5420" spans="1:12" ht="14.4" x14ac:dyDescent="0.3">
      <c r="A5420" t="str">
        <f>VLOOKUP(B5420,'[1]Backbone Architecture'!$C:$D,2,FALSE)</f>
        <v>DIG-004-003</v>
      </c>
      <c r="B5420" s="50" t="s">
        <v>5978</v>
      </c>
      <c r="C5420" t="s">
        <v>3587</v>
      </c>
      <c r="D5420" t="s">
        <v>3586</v>
      </c>
      <c r="E5420" t="s">
        <v>25</v>
      </c>
      <c r="F5420" t="s">
        <v>4902</v>
      </c>
      <c r="G5420" s="23" t="s">
        <v>4793</v>
      </c>
      <c r="H5420" s="50" t="s">
        <v>5838</v>
      </c>
      <c r="J5420" s="50" t="s">
        <v>3586</v>
      </c>
      <c r="K5420" t="s">
        <v>3588</v>
      </c>
      <c r="L5420" s="50" t="s">
        <v>25</v>
      </c>
    </row>
    <row r="5421" spans="1:12" ht="14.4" x14ac:dyDescent="0.3">
      <c r="A5421" t="str">
        <f>VLOOKUP(B5421,'[1]Backbone Architecture'!$C:$D,2,FALSE)</f>
        <v>DIG-004-003</v>
      </c>
      <c r="B5421" s="50" t="s">
        <v>5978</v>
      </c>
      <c r="C5421" t="s">
        <v>4007</v>
      </c>
      <c r="D5421" t="s">
        <v>4006</v>
      </c>
      <c r="E5421" t="s">
        <v>25</v>
      </c>
      <c r="F5421" t="s">
        <v>4711</v>
      </c>
      <c r="G5421" s="23" t="s">
        <v>4793</v>
      </c>
      <c r="H5421" s="50" t="s">
        <v>5838</v>
      </c>
      <c r="J5421" t="s">
        <v>4006</v>
      </c>
      <c r="K5421" t="s">
        <v>5148</v>
      </c>
      <c r="L5421" s="50" t="s">
        <v>47</v>
      </c>
    </row>
    <row r="5422" spans="1:12" ht="14.4" x14ac:dyDescent="0.3">
      <c r="A5422" t="str">
        <f>VLOOKUP(B5422,'[1]Backbone Architecture'!$C:$D,2,FALSE)</f>
        <v>DIG-004-003</v>
      </c>
      <c r="B5422" s="50" t="s">
        <v>5978</v>
      </c>
      <c r="C5422" t="s">
        <v>4079</v>
      </c>
      <c r="D5422" t="s">
        <v>4078</v>
      </c>
      <c r="E5422" t="s">
        <v>25</v>
      </c>
      <c r="F5422" t="s">
        <v>5014</v>
      </c>
      <c r="G5422" s="23" t="s">
        <v>4793</v>
      </c>
      <c r="H5422" s="50" t="s">
        <v>5838</v>
      </c>
      <c r="J5422" s="50" t="s">
        <v>4078</v>
      </c>
      <c r="K5422" s="50" t="s">
        <v>4080</v>
      </c>
      <c r="L5422" s="50" t="s">
        <v>25</v>
      </c>
    </row>
    <row r="5423" spans="1:12" ht="14.4" x14ac:dyDescent="0.3">
      <c r="A5423" t="str">
        <f>VLOOKUP(B5423,'[1]Backbone Architecture'!$C:$D,2,FALSE)</f>
        <v>DIG-004-003</v>
      </c>
      <c r="B5423" s="50" t="s">
        <v>5978</v>
      </c>
      <c r="C5423" t="s">
        <v>4470</v>
      </c>
      <c r="D5423" t="s">
        <v>4469</v>
      </c>
      <c r="E5423" t="s">
        <v>25</v>
      </c>
      <c r="F5423" t="s">
        <v>4716</v>
      </c>
      <c r="G5423" s="23" t="s">
        <v>4793</v>
      </c>
      <c r="H5423" s="50" t="s">
        <v>5838</v>
      </c>
      <c r="J5423" s="50" t="s">
        <v>4469</v>
      </c>
      <c r="K5423" t="s">
        <v>4471</v>
      </c>
      <c r="L5423" s="50" t="s">
        <v>25</v>
      </c>
    </row>
    <row r="5424" spans="1:12" ht="14.4" x14ac:dyDescent="0.3">
      <c r="A5424" t="str">
        <f>VLOOKUP(B5424,'[1]Backbone Architecture'!$C:$D,2,FALSE)</f>
        <v>SAG-002-016</v>
      </c>
      <c r="B5424" t="s">
        <v>5980</v>
      </c>
      <c r="C5424" t="s">
        <v>69</v>
      </c>
      <c r="D5424" t="s">
        <v>68</v>
      </c>
      <c r="E5424" t="s">
        <v>47</v>
      </c>
      <c r="F5424" t="s">
        <v>4668</v>
      </c>
      <c r="G5424" t="s">
        <v>4638</v>
      </c>
      <c r="H5424" t="s">
        <v>5292</v>
      </c>
      <c r="I5424">
        <v>3</v>
      </c>
      <c r="J5424" t="s">
        <v>68</v>
      </c>
      <c r="L5424" t="s">
        <v>47</v>
      </c>
    </row>
    <row r="5425" spans="1:12" ht="14.4" x14ac:dyDescent="0.3">
      <c r="A5425" t="str">
        <f>VLOOKUP(B5425,'[1]Backbone Architecture'!$C:$D,2,FALSE)</f>
        <v>SAG-002-016</v>
      </c>
      <c r="B5425" t="s">
        <v>5980</v>
      </c>
      <c r="C5425" t="s">
        <v>87</v>
      </c>
      <c r="D5425" t="s">
        <v>86</v>
      </c>
      <c r="E5425" t="s">
        <v>19</v>
      </c>
      <c r="F5425" t="s">
        <v>88</v>
      </c>
      <c r="G5425" t="s">
        <v>4638</v>
      </c>
      <c r="H5425" t="s">
        <v>5292</v>
      </c>
      <c r="I5425">
        <v>3</v>
      </c>
      <c r="J5425" t="s">
        <v>86</v>
      </c>
      <c r="L5425" t="s">
        <v>19</v>
      </c>
    </row>
    <row r="5426" spans="1:12" ht="14.4" x14ac:dyDescent="0.3">
      <c r="A5426" t="str">
        <f>VLOOKUP(B5426,'[1]Backbone Architecture'!$C:$D,2,FALSE)</f>
        <v>SAG-002-016</v>
      </c>
      <c r="B5426" t="s">
        <v>5980</v>
      </c>
      <c r="C5426" t="s">
        <v>174</v>
      </c>
      <c r="D5426" t="s">
        <v>173</v>
      </c>
      <c r="E5426" t="s">
        <v>47</v>
      </c>
      <c r="F5426" t="s">
        <v>5880</v>
      </c>
      <c r="G5426" t="s">
        <v>4638</v>
      </c>
      <c r="H5426" t="s">
        <v>5292</v>
      </c>
      <c r="I5426">
        <v>3</v>
      </c>
      <c r="J5426" t="s">
        <v>4995</v>
      </c>
      <c r="K5426" t="s">
        <v>175</v>
      </c>
      <c r="L5426" t="s">
        <v>5981</v>
      </c>
    </row>
    <row r="5427" spans="1:12" ht="14.4" x14ac:dyDescent="0.3">
      <c r="A5427" t="str">
        <f>VLOOKUP(B5427,'[1]Backbone Architecture'!$C:$D,2,FALSE)</f>
        <v>SAG-002-016</v>
      </c>
      <c r="B5427" t="s">
        <v>5980</v>
      </c>
      <c r="C5427" t="s">
        <v>357</v>
      </c>
      <c r="D5427" t="s">
        <v>356</v>
      </c>
      <c r="E5427" t="s">
        <v>25</v>
      </c>
      <c r="F5427" t="s">
        <v>358</v>
      </c>
      <c r="G5427" t="s">
        <v>4638</v>
      </c>
      <c r="H5427" t="s">
        <v>5292</v>
      </c>
      <c r="I5427">
        <v>2</v>
      </c>
      <c r="J5427" t="s">
        <v>356</v>
      </c>
      <c r="L5427" t="s">
        <v>25</v>
      </c>
    </row>
    <row r="5428" spans="1:12" ht="14.4" x14ac:dyDescent="0.3">
      <c r="A5428" t="str">
        <f>VLOOKUP(B5428,'[1]Backbone Architecture'!$C:$D,2,FALSE)</f>
        <v>SAG-002-016</v>
      </c>
      <c r="B5428" t="s">
        <v>5980</v>
      </c>
      <c r="C5428" t="s">
        <v>728</v>
      </c>
      <c r="D5428" t="s">
        <v>727</v>
      </c>
      <c r="E5428" t="s">
        <v>47</v>
      </c>
      <c r="F5428" t="s">
        <v>729</v>
      </c>
      <c r="G5428" t="s">
        <v>4638</v>
      </c>
      <c r="H5428" t="s">
        <v>5292</v>
      </c>
      <c r="I5428">
        <v>4</v>
      </c>
      <c r="J5428" t="s">
        <v>4218</v>
      </c>
      <c r="K5428" t="s">
        <v>4220</v>
      </c>
      <c r="L5428" t="s">
        <v>47</v>
      </c>
    </row>
    <row r="5429" spans="1:12" ht="14.4" x14ac:dyDescent="0.3">
      <c r="A5429" t="str">
        <f>VLOOKUP(B5429,'[1]Backbone Architecture'!$C:$D,2,FALSE)</f>
        <v>SAG-002-016</v>
      </c>
      <c r="B5429" t="s">
        <v>5980</v>
      </c>
      <c r="C5429" t="s">
        <v>761</v>
      </c>
      <c r="D5429" t="s">
        <v>760</v>
      </c>
      <c r="E5429" t="s">
        <v>47</v>
      </c>
      <c r="F5429" t="s">
        <v>4685</v>
      </c>
      <c r="G5429" t="s">
        <v>4638</v>
      </c>
      <c r="H5429" t="s">
        <v>5292</v>
      </c>
      <c r="I5429">
        <v>3</v>
      </c>
      <c r="J5429" t="s">
        <v>5348</v>
      </c>
      <c r="L5429" t="s">
        <v>47</v>
      </c>
    </row>
    <row r="5430" spans="1:12" ht="14.4" x14ac:dyDescent="0.3">
      <c r="A5430" t="str">
        <f>VLOOKUP(B5430,'[1]Backbone Architecture'!$C:$D,2,FALSE)</f>
        <v>SAG-002-016</v>
      </c>
      <c r="B5430" t="s">
        <v>5980</v>
      </c>
      <c r="C5430" t="s">
        <v>880</v>
      </c>
      <c r="D5430" t="s">
        <v>879</v>
      </c>
      <c r="E5430" t="s">
        <v>25</v>
      </c>
      <c r="F5430" t="s">
        <v>5442</v>
      </c>
      <c r="G5430" t="s">
        <v>4638</v>
      </c>
      <c r="H5430" t="s">
        <v>5292</v>
      </c>
      <c r="I5430">
        <v>5</v>
      </c>
      <c r="J5430" t="s">
        <v>879</v>
      </c>
      <c r="L5430" t="s">
        <v>25</v>
      </c>
    </row>
    <row r="5431" spans="1:12" ht="14.4" x14ac:dyDescent="0.3">
      <c r="A5431" t="str">
        <f>VLOOKUP(B5431,'[1]Backbone Architecture'!$C:$D,2,FALSE)</f>
        <v>SAG-002-016</v>
      </c>
      <c r="B5431" t="s">
        <v>5980</v>
      </c>
      <c r="C5431" t="s">
        <v>1039</v>
      </c>
      <c r="D5431" t="s">
        <v>1038</v>
      </c>
      <c r="E5431" t="s">
        <v>47</v>
      </c>
      <c r="F5431" t="s">
        <v>4736</v>
      </c>
      <c r="G5431" t="s">
        <v>4638</v>
      </c>
      <c r="H5431" t="s">
        <v>5292</v>
      </c>
      <c r="I5431">
        <v>4</v>
      </c>
      <c r="J5431" t="s">
        <v>1038</v>
      </c>
      <c r="K5431" t="s">
        <v>1041</v>
      </c>
      <c r="L5431" t="s">
        <v>47</v>
      </c>
    </row>
    <row r="5432" spans="1:12" ht="14.4" x14ac:dyDescent="0.3">
      <c r="A5432" t="str">
        <f>VLOOKUP(B5432,'[1]Backbone Architecture'!$C:$D,2,FALSE)</f>
        <v>SAG-002-016</v>
      </c>
      <c r="B5432" t="s">
        <v>5980</v>
      </c>
      <c r="C5432" t="s">
        <v>1094</v>
      </c>
      <c r="D5432" t="s">
        <v>1093</v>
      </c>
      <c r="E5432" t="s">
        <v>25</v>
      </c>
      <c r="F5432" t="s">
        <v>4795</v>
      </c>
      <c r="G5432" t="s">
        <v>4638</v>
      </c>
      <c r="H5432" t="s">
        <v>5292</v>
      </c>
      <c r="I5432">
        <v>3</v>
      </c>
      <c r="J5432" t="s">
        <v>1093</v>
      </c>
      <c r="K5432" t="s">
        <v>1096</v>
      </c>
      <c r="L5432" t="s">
        <v>47</v>
      </c>
    </row>
    <row r="5433" spans="1:12" ht="14.4" x14ac:dyDescent="0.3">
      <c r="A5433" t="str">
        <f>VLOOKUP(B5433,'[1]Backbone Architecture'!$C:$D,2,FALSE)</f>
        <v>SAG-002-016</v>
      </c>
      <c r="B5433" t="s">
        <v>5980</v>
      </c>
      <c r="C5433" t="s">
        <v>1211</v>
      </c>
      <c r="D5433" t="s">
        <v>1210</v>
      </c>
      <c r="E5433" t="s">
        <v>47</v>
      </c>
      <c r="F5433" t="s">
        <v>4699</v>
      </c>
      <c r="G5433" t="s">
        <v>4638</v>
      </c>
      <c r="H5433" t="s">
        <v>5292</v>
      </c>
      <c r="I5433">
        <v>4</v>
      </c>
      <c r="J5433" t="s">
        <v>1210</v>
      </c>
      <c r="L5433" t="s">
        <v>47</v>
      </c>
    </row>
    <row r="5434" spans="1:12" ht="14.4" x14ac:dyDescent="0.3">
      <c r="A5434" t="str">
        <f>VLOOKUP(B5434,'[1]Backbone Architecture'!$C:$D,2,FALSE)</f>
        <v>SAG-002-016</v>
      </c>
      <c r="B5434" t="s">
        <v>5980</v>
      </c>
      <c r="C5434" t="s">
        <v>1264</v>
      </c>
      <c r="D5434" t="s">
        <v>1263</v>
      </c>
      <c r="E5434" t="s">
        <v>47</v>
      </c>
      <c r="F5434" t="s">
        <v>1265</v>
      </c>
      <c r="G5434" t="s">
        <v>4638</v>
      </c>
      <c r="H5434" t="s">
        <v>5292</v>
      </c>
      <c r="I5434">
        <v>3</v>
      </c>
      <c r="J5434" t="s">
        <v>1263</v>
      </c>
      <c r="L5434" t="s">
        <v>47</v>
      </c>
    </row>
    <row r="5435" spans="1:12" ht="14.4" x14ac:dyDescent="0.3">
      <c r="A5435" t="str">
        <f>VLOOKUP(B5435,'[1]Backbone Architecture'!$C:$D,2,FALSE)</f>
        <v>SAG-002-016</v>
      </c>
      <c r="B5435" t="s">
        <v>5980</v>
      </c>
      <c r="C5435" t="s">
        <v>1337</v>
      </c>
      <c r="D5435" t="s">
        <v>1336</v>
      </c>
      <c r="E5435" t="s">
        <v>25</v>
      </c>
      <c r="F5435" t="s">
        <v>4917</v>
      </c>
      <c r="G5435" t="s">
        <v>4638</v>
      </c>
      <c r="H5435" t="s">
        <v>5292</v>
      </c>
      <c r="I5435">
        <v>4</v>
      </c>
      <c r="J5435" t="s">
        <v>1336</v>
      </c>
      <c r="L5435" t="s">
        <v>25</v>
      </c>
    </row>
    <row r="5436" spans="1:12" ht="14.4" x14ac:dyDescent="0.3">
      <c r="A5436" t="str">
        <f>VLOOKUP(B5436,'[1]Backbone Architecture'!$C:$D,2,FALSE)</f>
        <v>SAG-002-016</v>
      </c>
      <c r="B5436" t="s">
        <v>5980</v>
      </c>
      <c r="C5436" t="s">
        <v>1438</v>
      </c>
      <c r="D5436" t="s">
        <v>1437</v>
      </c>
      <c r="E5436" t="s">
        <v>47</v>
      </c>
      <c r="F5436" t="s">
        <v>1439</v>
      </c>
      <c r="G5436" t="s">
        <v>4638</v>
      </c>
      <c r="H5436" t="s">
        <v>5292</v>
      </c>
      <c r="I5436">
        <v>4</v>
      </c>
      <c r="J5436" t="s">
        <v>1437</v>
      </c>
      <c r="K5436" t="s">
        <v>5671</v>
      </c>
      <c r="L5436" t="s">
        <v>47</v>
      </c>
    </row>
    <row r="5437" spans="1:12" ht="14.4" x14ac:dyDescent="0.3">
      <c r="A5437" t="str">
        <f>VLOOKUP(B5437,'[1]Backbone Architecture'!$C:$D,2,FALSE)</f>
        <v>SAG-002-016</v>
      </c>
      <c r="B5437" t="s">
        <v>5980</v>
      </c>
      <c r="C5437" t="s">
        <v>1631</v>
      </c>
      <c r="D5437" t="s">
        <v>1630</v>
      </c>
      <c r="E5437" t="s">
        <v>25</v>
      </c>
      <c r="F5437" t="s">
        <v>1632</v>
      </c>
      <c r="G5437" t="s">
        <v>4638</v>
      </c>
      <c r="H5437" t="s">
        <v>5292</v>
      </c>
      <c r="J5437" t="s">
        <v>1630</v>
      </c>
      <c r="K5437" t="s">
        <v>1632</v>
      </c>
      <c r="L5437" t="s">
        <v>25</v>
      </c>
    </row>
    <row r="5438" spans="1:12" ht="14.4" x14ac:dyDescent="0.3">
      <c r="A5438" t="str">
        <f>VLOOKUP(B5438,'[1]Backbone Architecture'!$C:$D,2,FALSE)</f>
        <v>SAG-002-016</v>
      </c>
      <c r="B5438" t="s">
        <v>5980</v>
      </c>
      <c r="C5438" t="s">
        <v>2257</v>
      </c>
      <c r="D5438" t="s">
        <v>4772</v>
      </c>
      <c r="E5438" t="s">
        <v>47</v>
      </c>
      <c r="F5438" t="s">
        <v>4773</v>
      </c>
      <c r="G5438" t="s">
        <v>4638</v>
      </c>
      <c r="H5438" t="s">
        <v>5292</v>
      </c>
      <c r="I5438">
        <v>4</v>
      </c>
      <c r="J5438" t="s">
        <v>5395</v>
      </c>
      <c r="L5438" t="s">
        <v>47</v>
      </c>
    </row>
    <row r="5439" spans="1:12" ht="14.4" x14ac:dyDescent="0.3">
      <c r="A5439" t="str">
        <f>VLOOKUP(B5439,'[1]Backbone Architecture'!$C:$D,2,FALSE)</f>
        <v>SAG-002-016</v>
      </c>
      <c r="B5439" t="s">
        <v>5980</v>
      </c>
      <c r="C5439" t="s">
        <v>2368</v>
      </c>
      <c r="D5439" t="s">
        <v>2367</v>
      </c>
      <c r="E5439" t="s">
        <v>25</v>
      </c>
      <c r="F5439" t="s">
        <v>2369</v>
      </c>
      <c r="G5439" t="s">
        <v>4638</v>
      </c>
      <c r="H5439" t="s">
        <v>5292</v>
      </c>
      <c r="I5439">
        <v>4</v>
      </c>
      <c r="J5439" t="s">
        <v>2367</v>
      </c>
      <c r="L5439" t="s">
        <v>25</v>
      </c>
    </row>
    <row r="5440" spans="1:12" ht="14.4" x14ac:dyDescent="0.3">
      <c r="A5440" t="str">
        <f>VLOOKUP(B5440,'[1]Backbone Architecture'!$C:$D,2,FALSE)</f>
        <v>SAG-002-016</v>
      </c>
      <c r="B5440" t="s">
        <v>5980</v>
      </c>
      <c r="C5440" t="s">
        <v>2749</v>
      </c>
      <c r="D5440" t="s">
        <v>2693</v>
      </c>
      <c r="E5440" t="s">
        <v>19</v>
      </c>
      <c r="F5440" t="s">
        <v>5339</v>
      </c>
      <c r="G5440" t="s">
        <v>4638</v>
      </c>
      <c r="H5440" t="s">
        <v>5292</v>
      </c>
      <c r="I5440">
        <v>3</v>
      </c>
      <c r="J5440" t="s">
        <v>2693</v>
      </c>
      <c r="K5440" t="s">
        <v>5361</v>
      </c>
      <c r="L5440" t="s">
        <v>19</v>
      </c>
    </row>
    <row r="5441" spans="1:12" ht="14.4" x14ac:dyDescent="0.3">
      <c r="A5441" t="str">
        <f>VLOOKUP(B5441,'[1]Backbone Architecture'!$C:$D,2,FALSE)</f>
        <v>SAG-002-016</v>
      </c>
      <c r="B5441" t="s">
        <v>5980</v>
      </c>
      <c r="C5441" t="s">
        <v>3203</v>
      </c>
      <c r="D5441" t="s">
        <v>3202</v>
      </c>
      <c r="E5441" t="s">
        <v>47</v>
      </c>
      <c r="F5441" t="s">
        <v>4726</v>
      </c>
      <c r="G5441" t="s">
        <v>4638</v>
      </c>
      <c r="H5441" t="s">
        <v>5292</v>
      </c>
      <c r="I5441">
        <v>4</v>
      </c>
      <c r="J5441" t="s">
        <v>4727</v>
      </c>
      <c r="K5441" t="s">
        <v>4777</v>
      </c>
      <c r="L5441" t="s">
        <v>47</v>
      </c>
    </row>
    <row r="5442" spans="1:12" ht="14.4" x14ac:dyDescent="0.3">
      <c r="A5442" t="str">
        <f>VLOOKUP(B5442,'[1]Backbone Architecture'!$C:$D,2,FALSE)</f>
        <v>SAG-002-016</v>
      </c>
      <c r="B5442" t="s">
        <v>5980</v>
      </c>
      <c r="C5442" t="s">
        <v>3541</v>
      </c>
      <c r="D5442" t="s">
        <v>3540</v>
      </c>
      <c r="E5442" t="s">
        <v>25</v>
      </c>
      <c r="F5442" t="s">
        <v>5055</v>
      </c>
      <c r="G5442" t="s">
        <v>4638</v>
      </c>
      <c r="H5442" t="s">
        <v>5292</v>
      </c>
      <c r="I5442">
        <v>3</v>
      </c>
      <c r="J5442" t="s">
        <v>3540</v>
      </c>
      <c r="K5442" t="s">
        <v>3542</v>
      </c>
      <c r="L5442" t="s">
        <v>25</v>
      </c>
    </row>
    <row r="5443" spans="1:12" ht="14.4" x14ac:dyDescent="0.3">
      <c r="A5443" t="str">
        <f>VLOOKUP(B5443,'[1]Backbone Architecture'!$C:$D,2,FALSE)</f>
        <v>SAG-002-016</v>
      </c>
      <c r="B5443" t="s">
        <v>5980</v>
      </c>
      <c r="C5443" t="s">
        <v>3760</v>
      </c>
      <c r="D5443" t="s">
        <v>3759</v>
      </c>
      <c r="E5443" t="s">
        <v>25</v>
      </c>
      <c r="F5443" t="s">
        <v>5294</v>
      </c>
      <c r="G5443" t="s">
        <v>4638</v>
      </c>
      <c r="H5443" t="s">
        <v>5292</v>
      </c>
      <c r="I5443">
        <v>4</v>
      </c>
      <c r="J5443" t="s">
        <v>3759</v>
      </c>
      <c r="L5443" t="s">
        <v>47</v>
      </c>
    </row>
    <row r="5444" spans="1:12" ht="14.4" x14ac:dyDescent="0.3">
      <c r="A5444" t="str">
        <f>VLOOKUP(B5444,'[1]Backbone Architecture'!$C:$D,2,FALSE)</f>
        <v>SAG-002-016</v>
      </c>
      <c r="B5444" t="s">
        <v>5980</v>
      </c>
      <c r="C5444" t="s">
        <v>3951</v>
      </c>
      <c r="D5444" t="s">
        <v>3950</v>
      </c>
      <c r="E5444" t="s">
        <v>47</v>
      </c>
      <c r="F5444" t="s">
        <v>4850</v>
      </c>
      <c r="G5444" t="s">
        <v>4638</v>
      </c>
      <c r="H5444" t="s">
        <v>5292</v>
      </c>
      <c r="I5444">
        <v>3</v>
      </c>
      <c r="J5444" t="s">
        <v>3950</v>
      </c>
      <c r="K5444" t="s">
        <v>3952</v>
      </c>
      <c r="L5444" t="s">
        <v>25</v>
      </c>
    </row>
    <row r="5445" spans="1:12" ht="14.4" x14ac:dyDescent="0.3">
      <c r="A5445" t="str">
        <f>VLOOKUP(B5445,'[1]Backbone Architecture'!$C:$D,2,FALSE)</f>
        <v>SAG-002-017</v>
      </c>
      <c r="B5445" t="s">
        <v>5982</v>
      </c>
      <c r="C5445" t="s">
        <v>69</v>
      </c>
      <c r="D5445" t="s">
        <v>68</v>
      </c>
      <c r="E5445" t="s">
        <v>47</v>
      </c>
      <c r="F5445" t="s">
        <v>4668</v>
      </c>
      <c r="G5445" t="s">
        <v>4638</v>
      </c>
      <c r="H5445" t="s">
        <v>5292</v>
      </c>
      <c r="I5445">
        <v>3</v>
      </c>
      <c r="J5445" t="s">
        <v>68</v>
      </c>
      <c r="L5445" t="s">
        <v>25</v>
      </c>
    </row>
    <row r="5446" spans="1:12" ht="14.4" x14ac:dyDescent="0.3">
      <c r="A5446" t="str">
        <f>VLOOKUP(B5446,'[1]Backbone Architecture'!$C:$D,2,FALSE)</f>
        <v>SAG-002-017</v>
      </c>
      <c r="B5446" t="s">
        <v>5982</v>
      </c>
      <c r="C5446" t="s">
        <v>87</v>
      </c>
      <c r="D5446" t="s">
        <v>86</v>
      </c>
      <c r="E5446" t="s">
        <v>19</v>
      </c>
      <c r="F5446" t="s">
        <v>88</v>
      </c>
      <c r="G5446" t="s">
        <v>4638</v>
      </c>
      <c r="H5446" t="s">
        <v>5292</v>
      </c>
      <c r="I5446">
        <v>3</v>
      </c>
      <c r="J5446" t="s">
        <v>86</v>
      </c>
      <c r="L5446" t="s">
        <v>19</v>
      </c>
    </row>
    <row r="5447" spans="1:12" ht="14.4" x14ac:dyDescent="0.3">
      <c r="A5447" t="str">
        <f>VLOOKUP(B5447,'[1]Backbone Architecture'!$C:$D,2,FALSE)</f>
        <v>SAG-002-017</v>
      </c>
      <c r="B5447" t="s">
        <v>5982</v>
      </c>
      <c r="C5447" t="s">
        <v>174</v>
      </c>
      <c r="D5447" t="s">
        <v>173</v>
      </c>
      <c r="E5447" t="s">
        <v>47</v>
      </c>
      <c r="F5447" t="s">
        <v>5880</v>
      </c>
      <c r="G5447" t="s">
        <v>4638</v>
      </c>
      <c r="H5447" t="s">
        <v>5292</v>
      </c>
      <c r="I5447">
        <v>3</v>
      </c>
      <c r="J5447" t="s">
        <v>4995</v>
      </c>
      <c r="K5447" t="s">
        <v>175</v>
      </c>
      <c r="L5447" t="s">
        <v>5981</v>
      </c>
    </row>
    <row r="5448" spans="1:12" ht="14.4" x14ac:dyDescent="0.3">
      <c r="A5448" t="str">
        <f>VLOOKUP(B5448,'[1]Backbone Architecture'!$C:$D,2,FALSE)</f>
        <v>SAG-002-017</v>
      </c>
      <c r="B5448" t="s">
        <v>5982</v>
      </c>
      <c r="C5448" t="s">
        <v>357</v>
      </c>
      <c r="D5448" t="s">
        <v>356</v>
      </c>
      <c r="E5448" t="s">
        <v>25</v>
      </c>
      <c r="F5448" t="s">
        <v>358</v>
      </c>
      <c r="G5448" t="s">
        <v>4638</v>
      </c>
      <c r="H5448" t="s">
        <v>5292</v>
      </c>
      <c r="I5448">
        <v>2</v>
      </c>
      <c r="J5448" t="s">
        <v>356</v>
      </c>
      <c r="L5448" t="s">
        <v>25</v>
      </c>
    </row>
    <row r="5449" spans="1:12" ht="14.4" x14ac:dyDescent="0.3">
      <c r="A5449" t="str">
        <f>VLOOKUP(B5449,'[1]Backbone Architecture'!$C:$D,2,FALSE)</f>
        <v>SAG-002-017</v>
      </c>
      <c r="B5449" t="s">
        <v>5982</v>
      </c>
      <c r="C5449" t="s">
        <v>728</v>
      </c>
      <c r="D5449" t="s">
        <v>727</v>
      </c>
      <c r="E5449" t="s">
        <v>47</v>
      </c>
      <c r="F5449" t="s">
        <v>729</v>
      </c>
      <c r="G5449" t="s">
        <v>4638</v>
      </c>
      <c r="H5449" t="s">
        <v>5292</v>
      </c>
      <c r="I5449">
        <v>4</v>
      </c>
      <c r="J5449" t="s">
        <v>4218</v>
      </c>
      <c r="K5449" t="s">
        <v>4220</v>
      </c>
      <c r="L5449" t="s">
        <v>47</v>
      </c>
    </row>
    <row r="5450" spans="1:12" ht="14.4" x14ac:dyDescent="0.3">
      <c r="A5450" t="str">
        <f>VLOOKUP(B5450,'[1]Backbone Architecture'!$C:$D,2,FALSE)</f>
        <v>SAG-002-017</v>
      </c>
      <c r="B5450" t="s">
        <v>5982</v>
      </c>
      <c r="C5450" t="s">
        <v>761</v>
      </c>
      <c r="D5450" t="s">
        <v>760</v>
      </c>
      <c r="E5450" t="s">
        <v>47</v>
      </c>
      <c r="F5450" t="s">
        <v>4685</v>
      </c>
      <c r="G5450" t="s">
        <v>4638</v>
      </c>
      <c r="H5450" t="s">
        <v>5292</v>
      </c>
      <c r="I5450">
        <v>3</v>
      </c>
      <c r="J5450" t="s">
        <v>5348</v>
      </c>
      <c r="L5450" t="s">
        <v>47</v>
      </c>
    </row>
    <row r="5451" spans="1:12" ht="14.4" x14ac:dyDescent="0.3">
      <c r="A5451" t="str">
        <f>VLOOKUP(B5451,'[1]Backbone Architecture'!$C:$D,2,FALSE)</f>
        <v>SAG-002-017</v>
      </c>
      <c r="B5451" t="s">
        <v>5982</v>
      </c>
      <c r="C5451" t="s">
        <v>880</v>
      </c>
      <c r="D5451" t="s">
        <v>879</v>
      </c>
      <c r="E5451" t="s">
        <v>25</v>
      </c>
      <c r="F5451" t="s">
        <v>5442</v>
      </c>
      <c r="G5451" t="s">
        <v>4638</v>
      </c>
      <c r="H5451" t="s">
        <v>5292</v>
      </c>
      <c r="I5451">
        <v>5</v>
      </c>
      <c r="J5451" t="s">
        <v>879</v>
      </c>
      <c r="L5451" t="s">
        <v>25</v>
      </c>
    </row>
    <row r="5452" spans="1:12" ht="14.4" x14ac:dyDescent="0.3">
      <c r="A5452" t="str">
        <f>VLOOKUP(B5452,'[1]Backbone Architecture'!$C:$D,2,FALSE)</f>
        <v>SAG-002-017</v>
      </c>
      <c r="B5452" t="s">
        <v>5982</v>
      </c>
      <c r="C5452" t="s">
        <v>1039</v>
      </c>
      <c r="D5452" t="s">
        <v>1038</v>
      </c>
      <c r="E5452" t="s">
        <v>47</v>
      </c>
      <c r="F5452" t="s">
        <v>4736</v>
      </c>
      <c r="G5452" t="s">
        <v>4638</v>
      </c>
      <c r="H5452" t="s">
        <v>5292</v>
      </c>
      <c r="I5452">
        <v>4</v>
      </c>
      <c r="J5452" t="s">
        <v>1038</v>
      </c>
      <c r="K5452" t="s">
        <v>1041</v>
      </c>
      <c r="L5452" t="s">
        <v>47</v>
      </c>
    </row>
    <row r="5453" spans="1:12" ht="14.4" x14ac:dyDescent="0.3">
      <c r="A5453" t="str">
        <f>VLOOKUP(B5453,'[1]Backbone Architecture'!$C:$D,2,FALSE)</f>
        <v>SAG-002-017</v>
      </c>
      <c r="B5453" t="s">
        <v>5982</v>
      </c>
      <c r="C5453" t="s">
        <v>1094</v>
      </c>
      <c r="D5453" t="s">
        <v>1093</v>
      </c>
      <c r="E5453" t="s">
        <v>25</v>
      </c>
      <c r="F5453" t="s">
        <v>4795</v>
      </c>
      <c r="G5453" t="s">
        <v>4638</v>
      </c>
      <c r="H5453" t="s">
        <v>5292</v>
      </c>
      <c r="I5453">
        <v>3</v>
      </c>
      <c r="J5453" t="s">
        <v>1093</v>
      </c>
      <c r="K5453" t="s">
        <v>1096</v>
      </c>
      <c r="L5453" t="s">
        <v>47</v>
      </c>
    </row>
    <row r="5454" spans="1:12" ht="14.4" x14ac:dyDescent="0.3">
      <c r="A5454" t="str">
        <f>VLOOKUP(B5454,'[1]Backbone Architecture'!$C:$D,2,FALSE)</f>
        <v>SAG-002-017</v>
      </c>
      <c r="B5454" t="s">
        <v>5982</v>
      </c>
      <c r="C5454" t="s">
        <v>1211</v>
      </c>
      <c r="D5454" t="s">
        <v>1210</v>
      </c>
      <c r="E5454" t="s">
        <v>47</v>
      </c>
      <c r="F5454" t="s">
        <v>4699</v>
      </c>
      <c r="G5454" t="s">
        <v>4638</v>
      </c>
      <c r="H5454" t="s">
        <v>5292</v>
      </c>
      <c r="I5454">
        <v>4</v>
      </c>
      <c r="J5454" t="s">
        <v>1210</v>
      </c>
      <c r="L5454" t="s">
        <v>25</v>
      </c>
    </row>
    <row r="5455" spans="1:12" ht="14.4" x14ac:dyDescent="0.3">
      <c r="A5455" t="str">
        <f>VLOOKUP(B5455,'[1]Backbone Architecture'!$C:$D,2,FALSE)</f>
        <v>SAG-002-017</v>
      </c>
      <c r="B5455" t="s">
        <v>5982</v>
      </c>
      <c r="C5455" t="s">
        <v>1264</v>
      </c>
      <c r="D5455" t="s">
        <v>1263</v>
      </c>
      <c r="E5455" t="s">
        <v>47</v>
      </c>
      <c r="F5455" t="s">
        <v>1265</v>
      </c>
      <c r="G5455" t="s">
        <v>4638</v>
      </c>
      <c r="H5455" t="s">
        <v>5292</v>
      </c>
      <c r="I5455">
        <v>3</v>
      </c>
      <c r="J5455" t="s">
        <v>1263</v>
      </c>
      <c r="L5455" t="s">
        <v>47</v>
      </c>
    </row>
    <row r="5456" spans="1:12" ht="14.4" x14ac:dyDescent="0.3">
      <c r="A5456" t="str">
        <f>VLOOKUP(B5456,'[1]Backbone Architecture'!$C:$D,2,FALSE)</f>
        <v>SAG-002-017</v>
      </c>
      <c r="B5456" t="s">
        <v>5982</v>
      </c>
      <c r="C5456" t="s">
        <v>1337</v>
      </c>
      <c r="D5456" t="s">
        <v>1336</v>
      </c>
      <c r="E5456" t="s">
        <v>25</v>
      </c>
      <c r="F5456" t="s">
        <v>4917</v>
      </c>
      <c r="G5456" t="s">
        <v>4638</v>
      </c>
      <c r="H5456" t="s">
        <v>5292</v>
      </c>
      <c r="I5456">
        <v>4</v>
      </c>
      <c r="J5456" t="s">
        <v>1336</v>
      </c>
      <c r="L5456" t="s">
        <v>25</v>
      </c>
    </row>
    <row r="5457" spans="1:12" ht="14.4" x14ac:dyDescent="0.3">
      <c r="A5457" t="str">
        <f>VLOOKUP(B5457,'[1]Backbone Architecture'!$C:$D,2,FALSE)</f>
        <v>SAG-002-017</v>
      </c>
      <c r="B5457" t="s">
        <v>5982</v>
      </c>
      <c r="C5457" t="s">
        <v>1438</v>
      </c>
      <c r="D5457" t="s">
        <v>1437</v>
      </c>
      <c r="E5457" t="s">
        <v>47</v>
      </c>
      <c r="F5457" t="s">
        <v>1439</v>
      </c>
      <c r="G5457" t="s">
        <v>4638</v>
      </c>
      <c r="H5457" t="s">
        <v>5292</v>
      </c>
      <c r="I5457">
        <v>4</v>
      </c>
      <c r="J5457" t="s">
        <v>1437</v>
      </c>
      <c r="K5457" t="s">
        <v>5671</v>
      </c>
      <c r="L5457" t="s">
        <v>47</v>
      </c>
    </row>
    <row r="5458" spans="1:12" ht="14.4" x14ac:dyDescent="0.3">
      <c r="A5458" t="str">
        <f>VLOOKUP(B5458,'[1]Backbone Architecture'!$C:$D,2,FALSE)</f>
        <v>SAG-002-017</v>
      </c>
      <c r="B5458" t="s">
        <v>5982</v>
      </c>
      <c r="C5458" t="s">
        <v>2257</v>
      </c>
      <c r="D5458" t="s">
        <v>4772</v>
      </c>
      <c r="E5458" t="s">
        <v>47</v>
      </c>
      <c r="F5458" t="s">
        <v>4773</v>
      </c>
      <c r="G5458" t="s">
        <v>4638</v>
      </c>
      <c r="H5458" t="s">
        <v>5292</v>
      </c>
      <c r="I5458">
        <v>4</v>
      </c>
      <c r="J5458" t="s">
        <v>5395</v>
      </c>
      <c r="L5458" t="s">
        <v>47</v>
      </c>
    </row>
    <row r="5459" spans="1:12" ht="14.4" x14ac:dyDescent="0.3">
      <c r="A5459" t="str">
        <f>VLOOKUP(B5459,'[1]Backbone Architecture'!$C:$D,2,FALSE)</f>
        <v>SAG-002-017</v>
      </c>
      <c r="B5459" t="s">
        <v>5982</v>
      </c>
      <c r="C5459" t="s">
        <v>2368</v>
      </c>
      <c r="D5459" t="s">
        <v>2367</v>
      </c>
      <c r="E5459" t="s">
        <v>25</v>
      </c>
      <c r="F5459" t="s">
        <v>2369</v>
      </c>
      <c r="G5459" t="s">
        <v>4638</v>
      </c>
      <c r="H5459" t="s">
        <v>5292</v>
      </c>
      <c r="I5459">
        <v>4</v>
      </c>
      <c r="J5459" t="s">
        <v>2367</v>
      </c>
      <c r="L5459" t="s">
        <v>25</v>
      </c>
    </row>
    <row r="5460" spans="1:12" ht="14.4" x14ac:dyDescent="0.3">
      <c r="A5460" t="str">
        <f>VLOOKUP(B5460,'[1]Backbone Architecture'!$C:$D,2,FALSE)</f>
        <v>SAG-002-017</v>
      </c>
      <c r="B5460" t="s">
        <v>5982</v>
      </c>
      <c r="C5460" t="s">
        <v>2749</v>
      </c>
      <c r="D5460" t="s">
        <v>2693</v>
      </c>
      <c r="E5460" t="s">
        <v>19</v>
      </c>
      <c r="F5460" t="s">
        <v>5339</v>
      </c>
      <c r="G5460" t="s">
        <v>4638</v>
      </c>
      <c r="H5460" t="s">
        <v>5292</v>
      </c>
      <c r="I5460">
        <v>3</v>
      </c>
      <c r="J5460" t="s">
        <v>2693</v>
      </c>
      <c r="K5460" t="s">
        <v>5361</v>
      </c>
      <c r="L5460" t="s">
        <v>19</v>
      </c>
    </row>
    <row r="5461" spans="1:12" ht="14.4" x14ac:dyDescent="0.3">
      <c r="A5461" t="str">
        <f>VLOOKUP(B5461,'[1]Backbone Architecture'!$C:$D,2,FALSE)</f>
        <v>SAG-002-017</v>
      </c>
      <c r="B5461" t="s">
        <v>5982</v>
      </c>
      <c r="C5461" t="s">
        <v>3203</v>
      </c>
      <c r="D5461" t="s">
        <v>3202</v>
      </c>
      <c r="E5461" t="s">
        <v>47</v>
      </c>
      <c r="F5461" t="s">
        <v>4726</v>
      </c>
      <c r="G5461" t="s">
        <v>4638</v>
      </c>
      <c r="H5461" t="s">
        <v>5292</v>
      </c>
      <c r="I5461">
        <v>4</v>
      </c>
      <c r="J5461" t="s">
        <v>4727</v>
      </c>
      <c r="K5461" t="s">
        <v>4777</v>
      </c>
      <c r="L5461" t="s">
        <v>47</v>
      </c>
    </row>
    <row r="5462" spans="1:12" ht="14.4" x14ac:dyDescent="0.3">
      <c r="A5462" t="str">
        <f>VLOOKUP(B5462,'[1]Backbone Architecture'!$C:$D,2,FALSE)</f>
        <v>SAG-002-017</v>
      </c>
      <c r="B5462" t="s">
        <v>5982</v>
      </c>
      <c r="C5462" t="s">
        <v>3541</v>
      </c>
      <c r="D5462" t="s">
        <v>3540</v>
      </c>
      <c r="E5462" t="s">
        <v>25</v>
      </c>
      <c r="F5462" t="s">
        <v>5055</v>
      </c>
      <c r="G5462" t="s">
        <v>4638</v>
      </c>
      <c r="H5462" t="s">
        <v>5292</v>
      </c>
      <c r="I5462">
        <v>3</v>
      </c>
      <c r="J5462" t="s">
        <v>3540</v>
      </c>
      <c r="K5462" t="s">
        <v>3542</v>
      </c>
      <c r="L5462" t="s">
        <v>25</v>
      </c>
    </row>
    <row r="5463" spans="1:12" ht="14.4" x14ac:dyDescent="0.3">
      <c r="A5463" t="str">
        <f>VLOOKUP(B5463,'[1]Backbone Architecture'!$C:$D,2,FALSE)</f>
        <v>SAG-002-017</v>
      </c>
      <c r="B5463" t="s">
        <v>5982</v>
      </c>
      <c r="C5463" t="s">
        <v>3760</v>
      </c>
      <c r="D5463" t="s">
        <v>3759</v>
      </c>
      <c r="E5463" t="s">
        <v>25</v>
      </c>
      <c r="F5463" t="s">
        <v>5294</v>
      </c>
      <c r="G5463" t="s">
        <v>4638</v>
      </c>
      <c r="H5463" t="s">
        <v>5292</v>
      </c>
      <c r="I5463">
        <v>4</v>
      </c>
      <c r="J5463" t="s">
        <v>3759</v>
      </c>
      <c r="L5463" t="s">
        <v>47</v>
      </c>
    </row>
    <row r="5464" spans="1:12" ht="14.4" x14ac:dyDescent="0.3">
      <c r="A5464" t="str">
        <f>VLOOKUP(B5464,'[1]Backbone Architecture'!$C:$D,2,FALSE)</f>
        <v>SAG-002-017</v>
      </c>
      <c r="B5464" t="s">
        <v>5982</v>
      </c>
      <c r="C5464" t="s">
        <v>3951</v>
      </c>
      <c r="D5464" t="s">
        <v>3950</v>
      </c>
      <c r="E5464" t="s">
        <v>47</v>
      </c>
      <c r="F5464" t="s">
        <v>4850</v>
      </c>
      <c r="G5464" t="s">
        <v>4638</v>
      </c>
      <c r="H5464" t="s">
        <v>5292</v>
      </c>
      <c r="I5464">
        <v>3</v>
      </c>
      <c r="J5464" t="s">
        <v>3950</v>
      </c>
      <c r="K5464" t="s">
        <v>3952</v>
      </c>
      <c r="L5464" t="s">
        <v>25</v>
      </c>
    </row>
    <row r="5465" spans="1:12" ht="14.4" x14ac:dyDescent="0.3">
      <c r="A5465" t="str">
        <f>VLOOKUP(B5465,'[1]Backbone Architecture'!$C:$D,2,FALSE)</f>
        <v>SAG-004-038</v>
      </c>
      <c r="B5465" t="s">
        <v>5983</v>
      </c>
      <c r="C5465" t="s">
        <v>481</v>
      </c>
      <c r="D5465" t="s">
        <v>480</v>
      </c>
      <c r="E5465" t="s">
        <v>25</v>
      </c>
      <c r="F5465" t="s">
        <v>482</v>
      </c>
      <c r="G5465" t="s">
        <v>4638</v>
      </c>
      <c r="H5465" t="s">
        <v>5206</v>
      </c>
      <c r="J5465" t="s">
        <v>5984</v>
      </c>
      <c r="L5465" t="s">
        <v>25</v>
      </c>
    </row>
    <row r="5466" spans="1:12" ht="14.4" x14ac:dyDescent="0.3">
      <c r="A5466" t="str">
        <f>VLOOKUP(B5466,'[1]Backbone Architecture'!$C:$D,2,FALSE)</f>
        <v>SAG-004-038</v>
      </c>
      <c r="B5466" t="s">
        <v>5983</v>
      </c>
      <c r="C5466" t="s">
        <v>594</v>
      </c>
      <c r="D5466" t="s">
        <v>593</v>
      </c>
      <c r="E5466" t="s">
        <v>25</v>
      </c>
      <c r="F5466" t="s">
        <v>595</v>
      </c>
      <c r="G5466" t="s">
        <v>4638</v>
      </c>
      <c r="H5466" t="s">
        <v>5206</v>
      </c>
      <c r="J5466" t="s">
        <v>596</v>
      </c>
      <c r="L5466" t="s">
        <v>25</v>
      </c>
    </row>
    <row r="5467" spans="1:12" ht="14.4" x14ac:dyDescent="0.3">
      <c r="A5467" t="str">
        <f>VLOOKUP(B5467,'[1]Backbone Architecture'!$C:$D,2,FALSE)</f>
        <v>SAG-004-038</v>
      </c>
      <c r="B5467" t="s">
        <v>5983</v>
      </c>
      <c r="C5467" t="s">
        <v>601</v>
      </c>
      <c r="D5467" t="s">
        <v>600</v>
      </c>
      <c r="E5467" t="s">
        <v>25</v>
      </c>
      <c r="F5467" t="s">
        <v>602</v>
      </c>
      <c r="G5467" t="s">
        <v>4638</v>
      </c>
      <c r="H5467" t="s">
        <v>5206</v>
      </c>
      <c r="J5467" t="s">
        <v>600</v>
      </c>
      <c r="L5467" t="s">
        <v>25</v>
      </c>
    </row>
    <row r="5468" spans="1:12" ht="14.4" x14ac:dyDescent="0.3">
      <c r="A5468" t="str">
        <f>VLOOKUP(B5468,'[1]Backbone Architecture'!$C:$D,2,FALSE)</f>
        <v>SAG-004-038</v>
      </c>
      <c r="B5468" t="s">
        <v>5983</v>
      </c>
      <c r="C5468" t="s">
        <v>887</v>
      </c>
      <c r="D5468" t="s">
        <v>886</v>
      </c>
      <c r="E5468" t="s">
        <v>25</v>
      </c>
      <c r="F5468" t="s">
        <v>5210</v>
      </c>
      <c r="G5468" t="s">
        <v>4638</v>
      </c>
      <c r="H5468" t="s">
        <v>5206</v>
      </c>
      <c r="J5468" t="s">
        <v>886</v>
      </c>
      <c r="L5468" t="s">
        <v>25</v>
      </c>
    </row>
    <row r="5469" spans="1:12" ht="14.4" x14ac:dyDescent="0.3">
      <c r="A5469" t="str">
        <f>VLOOKUP(B5469,'[1]Backbone Architecture'!$C:$D,2,FALSE)</f>
        <v>SAG-004-038</v>
      </c>
      <c r="B5469" t="s">
        <v>5983</v>
      </c>
      <c r="C5469" t="s">
        <v>949</v>
      </c>
      <c r="D5469" t="s">
        <v>948</v>
      </c>
      <c r="E5469" t="s">
        <v>25</v>
      </c>
      <c r="F5469" t="s">
        <v>950</v>
      </c>
      <c r="G5469" t="s">
        <v>4638</v>
      </c>
      <c r="H5469" t="s">
        <v>5206</v>
      </c>
      <c r="J5469" t="s">
        <v>948</v>
      </c>
      <c r="L5469" t="s">
        <v>25</v>
      </c>
    </row>
    <row r="5470" spans="1:12" ht="14.4" x14ac:dyDescent="0.3">
      <c r="A5470" t="str">
        <f>VLOOKUP(B5470,'[1]Backbone Architecture'!$C:$D,2,FALSE)</f>
        <v>SAG-004-038</v>
      </c>
      <c r="B5470" t="s">
        <v>5983</v>
      </c>
      <c r="C5470" t="s">
        <v>1112</v>
      </c>
      <c r="D5470" t="s">
        <v>1111</v>
      </c>
      <c r="E5470" t="s">
        <v>25</v>
      </c>
      <c r="F5470" t="s">
        <v>4737</v>
      </c>
      <c r="G5470" t="s">
        <v>4638</v>
      </c>
      <c r="H5470" t="s">
        <v>5206</v>
      </c>
      <c r="J5470" t="s">
        <v>1111</v>
      </c>
      <c r="K5470" s="50" t="s">
        <v>4738</v>
      </c>
      <c r="L5470" t="s">
        <v>25</v>
      </c>
    </row>
    <row r="5471" spans="1:12" ht="14.4" x14ac:dyDescent="0.3">
      <c r="A5471" t="str">
        <f>VLOOKUP(B5471,'[1]Backbone Architecture'!$C:$D,2,FALSE)</f>
        <v>SAG-004-038</v>
      </c>
      <c r="B5471" t="s">
        <v>5983</v>
      </c>
      <c r="C5471" t="s">
        <v>1283</v>
      </c>
      <c r="D5471" t="s">
        <v>1282</v>
      </c>
      <c r="E5471" t="s">
        <v>25</v>
      </c>
      <c r="F5471" t="s">
        <v>1284</v>
      </c>
      <c r="G5471" t="s">
        <v>4638</v>
      </c>
      <c r="H5471" t="s">
        <v>5206</v>
      </c>
      <c r="J5471" t="s">
        <v>1282</v>
      </c>
      <c r="K5471" s="50" t="s">
        <v>1284</v>
      </c>
      <c r="L5471" t="s">
        <v>25</v>
      </c>
    </row>
    <row r="5472" spans="1:12" ht="14.4" x14ac:dyDescent="0.3">
      <c r="A5472" t="str">
        <f>VLOOKUP(B5472,'[1]Backbone Architecture'!$C:$D,2,FALSE)</f>
        <v>SAG-004-038</v>
      </c>
      <c r="B5472" t="s">
        <v>5983</v>
      </c>
      <c r="C5472" t="s">
        <v>1289</v>
      </c>
      <c r="D5472" t="s">
        <v>1288</v>
      </c>
      <c r="E5472" t="s">
        <v>25</v>
      </c>
      <c r="F5472" t="s">
        <v>4760</v>
      </c>
      <c r="G5472" t="s">
        <v>4638</v>
      </c>
      <c r="H5472" t="s">
        <v>5206</v>
      </c>
      <c r="J5472" t="s">
        <v>1288</v>
      </c>
      <c r="K5472" t="s">
        <v>1291</v>
      </c>
      <c r="L5472" t="s">
        <v>25</v>
      </c>
    </row>
    <row r="5473" spans="1:12" ht="14.4" x14ac:dyDescent="0.3">
      <c r="A5473" t="str">
        <f>VLOOKUP(B5473,'[1]Backbone Architecture'!$C:$D,2,FALSE)</f>
        <v>SAG-004-038</v>
      </c>
      <c r="B5473" t="s">
        <v>5983</v>
      </c>
      <c r="C5473" t="s">
        <v>1317</v>
      </c>
      <c r="D5473" t="s">
        <v>1316</v>
      </c>
      <c r="E5473" t="s">
        <v>25</v>
      </c>
      <c r="F5473" t="s">
        <v>1318</v>
      </c>
      <c r="G5473" t="s">
        <v>4638</v>
      </c>
      <c r="H5473" t="s">
        <v>5206</v>
      </c>
      <c r="J5473" t="s">
        <v>1316</v>
      </c>
      <c r="L5473" t="s">
        <v>25</v>
      </c>
    </row>
    <row r="5474" spans="1:12" ht="14.4" x14ac:dyDescent="0.3">
      <c r="A5474" t="str">
        <f>VLOOKUP(B5474,'[1]Backbone Architecture'!$C:$D,2,FALSE)</f>
        <v>SAG-004-038</v>
      </c>
      <c r="B5474" t="s">
        <v>5983</v>
      </c>
      <c r="C5474" t="s">
        <v>1681</v>
      </c>
      <c r="D5474" t="s">
        <v>1680</v>
      </c>
      <c r="E5474" t="s">
        <v>19</v>
      </c>
      <c r="F5474" t="s">
        <v>1682</v>
      </c>
      <c r="G5474" t="s">
        <v>4638</v>
      </c>
      <c r="H5474" t="s">
        <v>5206</v>
      </c>
      <c r="J5474" t="s">
        <v>1680</v>
      </c>
      <c r="L5474" t="s">
        <v>19</v>
      </c>
    </row>
    <row r="5475" spans="1:12" ht="14.4" x14ac:dyDescent="0.3">
      <c r="A5475" t="str">
        <f>VLOOKUP(B5475,'[1]Backbone Architecture'!$C:$D,2,FALSE)</f>
        <v>SAG-004-038</v>
      </c>
      <c r="B5475" t="s">
        <v>5983</v>
      </c>
      <c r="C5475" t="s">
        <v>1932</v>
      </c>
      <c r="D5475" t="s">
        <v>1931</v>
      </c>
      <c r="E5475" t="s">
        <v>25</v>
      </c>
      <c r="F5475" t="s">
        <v>1933</v>
      </c>
      <c r="G5475" t="s">
        <v>4638</v>
      </c>
      <c r="H5475" t="s">
        <v>5206</v>
      </c>
      <c r="J5475" t="s">
        <v>1931</v>
      </c>
      <c r="L5475" t="s">
        <v>25</v>
      </c>
    </row>
    <row r="5476" spans="1:12" ht="14.4" x14ac:dyDescent="0.3">
      <c r="A5476" t="str">
        <f>VLOOKUP(B5476,'[1]Backbone Architecture'!$C:$D,2,FALSE)</f>
        <v>SAG-004-038</v>
      </c>
      <c r="B5476" t="s">
        <v>5983</v>
      </c>
      <c r="C5476" t="s">
        <v>5438</v>
      </c>
      <c r="D5476" t="s">
        <v>1937</v>
      </c>
      <c r="E5476" t="s">
        <v>25</v>
      </c>
      <c r="F5476" t="s">
        <v>5439</v>
      </c>
      <c r="G5476" t="s">
        <v>4638</v>
      </c>
      <c r="H5476" t="s">
        <v>5206</v>
      </c>
      <c r="J5476" t="s">
        <v>1937</v>
      </c>
      <c r="L5476" t="s">
        <v>19</v>
      </c>
    </row>
    <row r="5477" spans="1:12" ht="14.4" x14ac:dyDescent="0.3">
      <c r="A5477" t="str">
        <f>VLOOKUP(B5477,'[1]Backbone Architecture'!$C:$D,2,FALSE)</f>
        <v>SAG-004-038</v>
      </c>
      <c r="B5477" t="s">
        <v>5983</v>
      </c>
      <c r="C5477" t="s">
        <v>2426</v>
      </c>
      <c r="D5477" t="s">
        <v>2425</v>
      </c>
      <c r="E5477" t="s">
        <v>25</v>
      </c>
      <c r="F5477" t="s">
        <v>2427</v>
      </c>
      <c r="G5477" t="s">
        <v>4638</v>
      </c>
      <c r="H5477" t="s">
        <v>5206</v>
      </c>
      <c r="J5477" t="s">
        <v>5254</v>
      </c>
      <c r="L5477" t="s">
        <v>25</v>
      </c>
    </row>
    <row r="5478" spans="1:12" ht="14.4" x14ac:dyDescent="0.3">
      <c r="A5478" t="str">
        <f>VLOOKUP(B5478,'[1]Backbone Architecture'!$C:$D,2,FALSE)</f>
        <v>SAG-004-038</v>
      </c>
      <c r="B5478" t="s">
        <v>5983</v>
      </c>
      <c r="C5478" t="s">
        <v>2480</v>
      </c>
      <c r="D5478" t="s">
        <v>2479</v>
      </c>
      <c r="E5478" t="s">
        <v>25</v>
      </c>
      <c r="F5478" t="s">
        <v>2481</v>
      </c>
      <c r="G5478" t="s">
        <v>4638</v>
      </c>
      <c r="H5478" t="s">
        <v>5206</v>
      </c>
      <c r="J5478" t="s">
        <v>2479</v>
      </c>
      <c r="L5478" t="s">
        <v>25</v>
      </c>
    </row>
    <row r="5479" spans="1:12" ht="14.4" x14ac:dyDescent="0.3">
      <c r="A5479" t="str">
        <f>VLOOKUP(B5479,'[1]Backbone Architecture'!$C:$D,2,FALSE)</f>
        <v>SAG-004-038</v>
      </c>
      <c r="B5479" t="s">
        <v>5983</v>
      </c>
      <c r="C5479" t="s">
        <v>2575</v>
      </c>
      <c r="D5479" t="s">
        <v>2574</v>
      </c>
      <c r="E5479" t="s">
        <v>25</v>
      </c>
      <c r="F5479" t="s">
        <v>2576</v>
      </c>
      <c r="G5479" t="s">
        <v>4638</v>
      </c>
      <c r="H5479" t="s">
        <v>5206</v>
      </c>
      <c r="J5479" t="s">
        <v>2574</v>
      </c>
      <c r="L5479" t="s">
        <v>25</v>
      </c>
    </row>
    <row r="5480" spans="1:12" ht="14.4" x14ac:dyDescent="0.3">
      <c r="A5480" t="str">
        <f>VLOOKUP(B5480,'[1]Backbone Architecture'!$C:$D,2,FALSE)</f>
        <v>SAG-004-038</v>
      </c>
      <c r="B5480" t="s">
        <v>5983</v>
      </c>
      <c r="C5480" t="s">
        <v>2658</v>
      </c>
      <c r="D5480" t="s">
        <v>2657</v>
      </c>
      <c r="E5480" t="s">
        <v>25</v>
      </c>
      <c r="F5480" t="s">
        <v>2659</v>
      </c>
      <c r="G5480" t="s">
        <v>4638</v>
      </c>
      <c r="H5480" t="s">
        <v>5206</v>
      </c>
      <c r="J5480" t="s">
        <v>2657</v>
      </c>
      <c r="L5480" t="s">
        <v>25</v>
      </c>
    </row>
    <row r="5481" spans="1:12" ht="14.4" x14ac:dyDescent="0.3">
      <c r="A5481" t="str">
        <f>VLOOKUP(B5481,'[1]Backbone Architecture'!$C:$D,2,FALSE)</f>
        <v>SAG-004-038</v>
      </c>
      <c r="B5481" t="s">
        <v>5983</v>
      </c>
      <c r="C5481" t="s">
        <v>2881</v>
      </c>
      <c r="D5481" t="s">
        <v>2880</v>
      </c>
      <c r="E5481" t="s">
        <v>25</v>
      </c>
      <c r="F5481" t="s">
        <v>2882</v>
      </c>
      <c r="G5481" t="s">
        <v>4638</v>
      </c>
      <c r="H5481" t="s">
        <v>5206</v>
      </c>
      <c r="J5481" t="s">
        <v>2880</v>
      </c>
      <c r="L5481" t="s">
        <v>25</v>
      </c>
    </row>
    <row r="5482" spans="1:12" ht="14.4" x14ac:dyDescent="0.3">
      <c r="A5482" t="str">
        <f>VLOOKUP(B5482,'[1]Backbone Architecture'!$C:$D,2,FALSE)</f>
        <v>SAG-004-038</v>
      </c>
      <c r="B5482" t="s">
        <v>5983</v>
      </c>
      <c r="C5482" t="s">
        <v>3004</v>
      </c>
      <c r="D5482" t="s">
        <v>3003</v>
      </c>
      <c r="E5482" t="s">
        <v>25</v>
      </c>
      <c r="F5482" t="s">
        <v>3005</v>
      </c>
      <c r="G5482" t="s">
        <v>4638</v>
      </c>
      <c r="H5482" t="s">
        <v>5206</v>
      </c>
      <c r="J5482" t="s">
        <v>3003</v>
      </c>
      <c r="L5482" t="s">
        <v>25</v>
      </c>
    </row>
    <row r="5483" spans="1:12" ht="14.4" x14ac:dyDescent="0.3">
      <c r="A5483" t="str">
        <f>VLOOKUP(B5483,'[1]Backbone Architecture'!$C:$D,2,FALSE)</f>
        <v>SAG-004-038</v>
      </c>
      <c r="B5483" t="s">
        <v>5983</v>
      </c>
      <c r="C5483" t="s">
        <v>3346</v>
      </c>
      <c r="D5483" t="s">
        <v>3345</v>
      </c>
      <c r="E5483" t="s">
        <v>25</v>
      </c>
      <c r="F5483" t="s">
        <v>4783</v>
      </c>
      <c r="G5483" t="s">
        <v>4638</v>
      </c>
      <c r="H5483" t="s">
        <v>5206</v>
      </c>
      <c r="J5483" t="s">
        <v>3345</v>
      </c>
      <c r="K5483" t="s">
        <v>3347</v>
      </c>
      <c r="L5483" t="s">
        <v>47</v>
      </c>
    </row>
    <row r="5484" spans="1:12" ht="14.4" x14ac:dyDescent="0.3">
      <c r="A5484" t="str">
        <f>VLOOKUP(B5484,'[1]Backbone Architecture'!$C:$D,2,FALSE)</f>
        <v>SAG-004-038</v>
      </c>
      <c r="B5484" t="s">
        <v>5983</v>
      </c>
      <c r="C5484" t="s">
        <v>3714</v>
      </c>
      <c r="D5484" t="s">
        <v>3713</v>
      </c>
      <c r="E5484" t="s">
        <v>25</v>
      </c>
      <c r="F5484" t="s">
        <v>3715</v>
      </c>
      <c r="G5484" t="s">
        <v>4638</v>
      </c>
      <c r="H5484" t="s">
        <v>5206</v>
      </c>
      <c r="J5484" t="s">
        <v>5985</v>
      </c>
      <c r="L5484" t="s">
        <v>25</v>
      </c>
    </row>
    <row r="5485" spans="1:12" ht="14.4" x14ac:dyDescent="0.3">
      <c r="A5485" t="str">
        <f>VLOOKUP(B5485,'[1]Backbone Architecture'!$C:$D,2,FALSE)</f>
        <v>SAG-004-038</v>
      </c>
      <c r="B5485" t="s">
        <v>5983</v>
      </c>
      <c r="C5485" t="s">
        <v>5231</v>
      </c>
      <c r="D5485" t="s">
        <v>5232</v>
      </c>
      <c r="E5485" t="s">
        <v>25</v>
      </c>
      <c r="F5485" t="s">
        <v>5233</v>
      </c>
      <c r="G5485" t="s">
        <v>4638</v>
      </c>
      <c r="H5485" t="s">
        <v>5206</v>
      </c>
      <c r="J5485" t="s">
        <v>5234</v>
      </c>
      <c r="L5485" t="s">
        <v>25</v>
      </c>
    </row>
    <row r="5486" spans="1:12" ht="14.4" x14ac:dyDescent="0.3">
      <c r="A5486" t="str">
        <f>VLOOKUP(B5486,'[1]Backbone Architecture'!$C:$D,2,FALSE)</f>
        <v>SAG-004-038</v>
      </c>
      <c r="B5486" t="s">
        <v>5983</v>
      </c>
      <c r="C5486" t="s">
        <v>4662</v>
      </c>
      <c r="D5486" t="s">
        <v>4663</v>
      </c>
      <c r="E5486" t="s">
        <v>47</v>
      </c>
      <c r="F5486" t="s">
        <v>4664</v>
      </c>
      <c r="G5486" t="s">
        <v>4638</v>
      </c>
      <c r="H5486" t="s">
        <v>5206</v>
      </c>
      <c r="J5486" t="s">
        <v>4663</v>
      </c>
      <c r="K5486" t="s">
        <v>3952</v>
      </c>
      <c r="L5486" t="s">
        <v>47</v>
      </c>
    </row>
    <row r="5487" spans="1:12" ht="14.4" x14ac:dyDescent="0.3">
      <c r="A5487" t="str">
        <f>VLOOKUP(B5487,'[1]Backbone Architecture'!$C:$D,2,FALSE)</f>
        <v>SAG-004-038</v>
      </c>
      <c r="B5487" t="s">
        <v>5983</v>
      </c>
      <c r="C5487" t="s">
        <v>4007</v>
      </c>
      <c r="D5487" t="s">
        <v>4006</v>
      </c>
      <c r="E5487" t="s">
        <v>25</v>
      </c>
      <c r="F5487" t="s">
        <v>4711</v>
      </c>
      <c r="G5487" t="s">
        <v>4638</v>
      </c>
      <c r="H5487" t="s">
        <v>5206</v>
      </c>
      <c r="J5487" t="s">
        <v>4006</v>
      </c>
      <c r="K5487" t="s">
        <v>5148</v>
      </c>
      <c r="L5487" t="s">
        <v>47</v>
      </c>
    </row>
    <row r="5488" spans="1:12" ht="14.4" x14ac:dyDescent="0.3">
      <c r="A5488" t="str">
        <f>VLOOKUP(B5488,'[1]Backbone Architecture'!$C:$D,2,FALSE)</f>
        <v>SAG-004-038</v>
      </c>
      <c r="B5488" t="s">
        <v>5983</v>
      </c>
      <c r="C5488" t="s">
        <v>4392</v>
      </c>
      <c r="D5488" t="s">
        <v>4391</v>
      </c>
      <c r="E5488" t="s">
        <v>19</v>
      </c>
      <c r="F5488" t="s">
        <v>4393</v>
      </c>
      <c r="G5488" t="s">
        <v>4638</v>
      </c>
      <c r="H5488" t="s">
        <v>5206</v>
      </c>
      <c r="J5488" t="s">
        <v>4391</v>
      </c>
      <c r="L5488" t="s">
        <v>19</v>
      </c>
    </row>
    <row r="5489" spans="1:12" ht="14.4" x14ac:dyDescent="0.3">
      <c r="A5489" t="str">
        <f>VLOOKUP(B5489,'[1]Backbone Architecture'!$C:$D,2,FALSE)</f>
        <v>ENG-002-023</v>
      </c>
      <c r="B5489" t="s">
        <v>5986</v>
      </c>
      <c r="C5489" t="s">
        <v>383</v>
      </c>
      <c r="D5489" t="s">
        <v>5201</v>
      </c>
      <c r="E5489" t="s">
        <v>19</v>
      </c>
      <c r="F5489" t="s">
        <v>5202</v>
      </c>
      <c r="G5489" t="s">
        <v>4751</v>
      </c>
      <c r="H5489" t="s">
        <v>4752</v>
      </c>
      <c r="J5489" t="s">
        <v>382</v>
      </c>
      <c r="L5489" t="s">
        <v>19</v>
      </c>
    </row>
    <row r="5490" spans="1:12" ht="14.4" x14ac:dyDescent="0.3">
      <c r="A5490" t="str">
        <f>VLOOKUP(B5490,'[1]Backbone Architecture'!$C:$D,2,FALSE)</f>
        <v>ENG-002-023</v>
      </c>
      <c r="B5490" t="s">
        <v>5986</v>
      </c>
      <c r="C5490" t="s">
        <v>761</v>
      </c>
      <c r="D5490" t="s">
        <v>760</v>
      </c>
      <c r="E5490" t="s">
        <v>47</v>
      </c>
      <c r="F5490" t="s">
        <v>4685</v>
      </c>
      <c r="G5490" t="s">
        <v>4751</v>
      </c>
      <c r="H5490" t="s">
        <v>4752</v>
      </c>
      <c r="J5490" t="s">
        <v>4755</v>
      </c>
      <c r="K5490" t="s">
        <v>4756</v>
      </c>
      <c r="L5490" t="s">
        <v>47</v>
      </c>
    </row>
    <row r="5491" spans="1:12" ht="14.4" x14ac:dyDescent="0.3">
      <c r="A5491" t="str">
        <f>VLOOKUP(B5491,'[1]Backbone Architecture'!$C:$D,2,FALSE)</f>
        <v>ENG-002-023</v>
      </c>
      <c r="B5491" t="s">
        <v>5986</v>
      </c>
      <c r="C5491" t="s">
        <v>985</v>
      </c>
      <c r="D5491" t="s">
        <v>984</v>
      </c>
      <c r="E5491" t="s">
        <v>25</v>
      </c>
      <c r="F5491" t="s">
        <v>986</v>
      </c>
      <c r="G5491" t="s">
        <v>4751</v>
      </c>
      <c r="H5491" t="s">
        <v>4752</v>
      </c>
      <c r="J5491" t="s">
        <v>987</v>
      </c>
      <c r="K5491" t="s">
        <v>988</v>
      </c>
      <c r="L5491" t="s">
        <v>25</v>
      </c>
    </row>
    <row r="5492" spans="1:12" ht="14.4" x14ac:dyDescent="0.3">
      <c r="A5492" t="str">
        <f>VLOOKUP(B5492,'[1]Backbone Architecture'!$C:$D,2,FALSE)</f>
        <v>ENG-002-023</v>
      </c>
      <c r="B5492" t="s">
        <v>5986</v>
      </c>
      <c r="C5492" t="s">
        <v>1222</v>
      </c>
      <c r="D5492" t="s">
        <v>1221</v>
      </c>
      <c r="E5492" t="s">
        <v>25</v>
      </c>
      <c r="F5492" t="s">
        <v>1223</v>
      </c>
      <c r="G5492" t="s">
        <v>4751</v>
      </c>
      <c r="H5492" t="s">
        <v>4752</v>
      </c>
      <c r="J5492" t="s">
        <v>1221</v>
      </c>
      <c r="K5492" t="s">
        <v>1224</v>
      </c>
      <c r="L5492" t="s">
        <v>25</v>
      </c>
    </row>
    <row r="5493" spans="1:12" ht="14.4" x14ac:dyDescent="0.3">
      <c r="A5493" t="str">
        <f>VLOOKUP(B5493,'[1]Backbone Architecture'!$C:$D,2,FALSE)</f>
        <v>ENG-002-023</v>
      </c>
      <c r="B5493" t="s">
        <v>5986</v>
      </c>
      <c r="C5493" t="s">
        <v>1238</v>
      </c>
      <c r="D5493" t="s">
        <v>4757</v>
      </c>
      <c r="E5493" t="s">
        <v>25</v>
      </c>
      <c r="F5493" t="s">
        <v>4758</v>
      </c>
      <c r="G5493" t="s">
        <v>4751</v>
      </c>
      <c r="H5493" t="s">
        <v>4752</v>
      </c>
      <c r="J5493" t="s">
        <v>1240</v>
      </c>
      <c r="K5493" t="s">
        <v>1241</v>
      </c>
      <c r="L5493" t="s">
        <v>25</v>
      </c>
    </row>
    <row r="5494" spans="1:12" ht="14.4" x14ac:dyDescent="0.3">
      <c r="A5494" t="str">
        <f>VLOOKUP(B5494,'[1]Backbone Architecture'!$C:$D,2,FALSE)</f>
        <v>ENG-002-023</v>
      </c>
      <c r="B5494" t="s">
        <v>5986</v>
      </c>
      <c r="C5494" t="s">
        <v>1243</v>
      </c>
      <c r="D5494" t="s">
        <v>1242</v>
      </c>
      <c r="E5494" t="s">
        <v>25</v>
      </c>
      <c r="F5494" t="s">
        <v>4759</v>
      </c>
      <c r="G5494" t="s">
        <v>4751</v>
      </c>
      <c r="H5494" t="s">
        <v>4752</v>
      </c>
      <c r="J5494" t="s">
        <v>1242</v>
      </c>
      <c r="K5494" t="s">
        <v>1244</v>
      </c>
      <c r="L5494" t="s">
        <v>19</v>
      </c>
    </row>
    <row r="5495" spans="1:12" ht="14.4" x14ac:dyDescent="0.3">
      <c r="A5495" t="str">
        <f>VLOOKUP(B5495,'[1]Backbone Architecture'!$C:$D,2,FALSE)</f>
        <v>ENG-002-023</v>
      </c>
      <c r="B5495" t="s">
        <v>5986</v>
      </c>
      <c r="C5495" t="s">
        <v>1289</v>
      </c>
      <c r="D5495" t="s">
        <v>1288</v>
      </c>
      <c r="E5495" t="s">
        <v>25</v>
      </c>
      <c r="F5495" t="s">
        <v>4760</v>
      </c>
      <c r="G5495" t="s">
        <v>4751</v>
      </c>
      <c r="H5495" t="s">
        <v>4752</v>
      </c>
      <c r="J5495" t="s">
        <v>4761</v>
      </c>
      <c r="K5495" t="s">
        <v>4762</v>
      </c>
      <c r="L5495" t="s">
        <v>47</v>
      </c>
    </row>
    <row r="5496" spans="1:12" ht="14.4" x14ac:dyDescent="0.3">
      <c r="A5496" t="str">
        <f>VLOOKUP(B5496,'[1]Backbone Architecture'!$C:$D,2,FALSE)</f>
        <v>ENG-002-023</v>
      </c>
      <c r="B5496" t="s">
        <v>5986</v>
      </c>
      <c r="C5496" t="s">
        <v>1514</v>
      </c>
      <c r="D5496" t="s">
        <v>1513</v>
      </c>
      <c r="E5496" t="s">
        <v>25</v>
      </c>
      <c r="F5496" t="s">
        <v>1515</v>
      </c>
      <c r="G5496" t="s">
        <v>4751</v>
      </c>
      <c r="H5496" t="s">
        <v>4752</v>
      </c>
      <c r="J5496" t="s">
        <v>1513</v>
      </c>
      <c r="K5496" t="s">
        <v>1515</v>
      </c>
      <c r="L5496" t="s">
        <v>25</v>
      </c>
    </row>
    <row r="5497" spans="1:12" ht="14.4" x14ac:dyDescent="0.3">
      <c r="A5497" t="str">
        <f>VLOOKUP(B5497,'[1]Backbone Architecture'!$C:$D,2,FALSE)</f>
        <v>ENG-002-023</v>
      </c>
      <c r="B5497" t="s">
        <v>5986</v>
      </c>
      <c r="C5497" t="s">
        <v>1886</v>
      </c>
      <c r="D5497" t="s">
        <v>1885</v>
      </c>
      <c r="E5497" t="s">
        <v>25</v>
      </c>
      <c r="F5497" t="s">
        <v>1887</v>
      </c>
      <c r="G5497" t="s">
        <v>4751</v>
      </c>
      <c r="H5497" t="s">
        <v>4752</v>
      </c>
      <c r="J5497" t="s">
        <v>1885</v>
      </c>
      <c r="L5497" t="s">
        <v>25</v>
      </c>
    </row>
    <row r="5498" spans="1:12" ht="14.4" x14ac:dyDescent="0.3">
      <c r="A5498" t="str">
        <f>VLOOKUP(B5498,'[1]Backbone Architecture'!$C:$D,2,FALSE)</f>
        <v>ENG-002-023</v>
      </c>
      <c r="B5498" t="s">
        <v>5986</v>
      </c>
      <c r="C5498" t="s">
        <v>2004</v>
      </c>
      <c r="D5498" t="s">
        <v>2003</v>
      </c>
      <c r="E5498" t="s">
        <v>25</v>
      </c>
      <c r="F5498" t="s">
        <v>2005</v>
      </c>
      <c r="G5498" t="s">
        <v>4751</v>
      </c>
      <c r="H5498" t="s">
        <v>4752</v>
      </c>
      <c r="J5498" t="s">
        <v>2006</v>
      </c>
      <c r="K5498" t="s">
        <v>2008</v>
      </c>
      <c r="L5498" t="s">
        <v>47</v>
      </c>
    </row>
    <row r="5499" spans="1:12" ht="14.4" x14ac:dyDescent="0.3">
      <c r="A5499" t="str">
        <f>VLOOKUP(B5499,'[1]Backbone Architecture'!$C:$D,2,FALSE)</f>
        <v>ENG-002-023</v>
      </c>
      <c r="B5499" t="s">
        <v>5986</v>
      </c>
      <c r="C5499" t="s">
        <v>2224</v>
      </c>
      <c r="D5499" t="s">
        <v>2223</v>
      </c>
      <c r="E5499" t="s">
        <v>25</v>
      </c>
      <c r="F5499" t="s">
        <v>2225</v>
      </c>
      <c r="G5499" t="s">
        <v>4751</v>
      </c>
      <c r="H5499" t="s">
        <v>4752</v>
      </c>
      <c r="J5499" t="s">
        <v>2223</v>
      </c>
      <c r="L5499" t="s">
        <v>25</v>
      </c>
    </row>
    <row r="5500" spans="1:12" ht="14.4" x14ac:dyDescent="0.3">
      <c r="A5500" t="str">
        <f>VLOOKUP(B5500,'[1]Backbone Architecture'!$C:$D,2,FALSE)</f>
        <v>ENG-002-023</v>
      </c>
      <c r="B5500" t="s">
        <v>5986</v>
      </c>
      <c r="C5500" t="s">
        <v>2989</v>
      </c>
      <c r="D5500" t="s">
        <v>2988</v>
      </c>
      <c r="E5500" t="s">
        <v>25</v>
      </c>
      <c r="F5500" t="s">
        <v>2990</v>
      </c>
      <c r="G5500" t="s">
        <v>4751</v>
      </c>
      <c r="H5500" t="s">
        <v>4752</v>
      </c>
      <c r="J5500" t="s">
        <v>2988</v>
      </c>
      <c r="L5500" t="s">
        <v>25</v>
      </c>
    </row>
    <row r="5501" spans="1:12" ht="14.4" x14ac:dyDescent="0.3">
      <c r="A5501" t="str">
        <f>VLOOKUP(B5501,'[1]Backbone Architecture'!$C:$D,2,FALSE)</f>
        <v>ENG-002-023</v>
      </c>
      <c r="B5501" t="s">
        <v>5986</v>
      </c>
      <c r="C5501" t="s">
        <v>2992</v>
      </c>
      <c r="D5501" t="s">
        <v>2991</v>
      </c>
      <c r="E5501" t="s">
        <v>25</v>
      </c>
      <c r="F5501" t="s">
        <v>2993</v>
      </c>
      <c r="G5501" t="s">
        <v>4751</v>
      </c>
      <c r="H5501" t="s">
        <v>4752</v>
      </c>
      <c r="J5501" t="s">
        <v>2991</v>
      </c>
      <c r="L5501" t="s">
        <v>25</v>
      </c>
    </row>
    <row r="5502" spans="1:12" ht="14.4" x14ac:dyDescent="0.3">
      <c r="A5502" t="str">
        <f>VLOOKUP(B5502,'[1]Backbone Architecture'!$C:$D,2,FALSE)</f>
        <v>ENG-002-023</v>
      </c>
      <c r="B5502" t="s">
        <v>5986</v>
      </c>
      <c r="C5502" t="s">
        <v>2995</v>
      </c>
      <c r="D5502" t="s">
        <v>2994</v>
      </c>
      <c r="E5502" t="s">
        <v>25</v>
      </c>
      <c r="F5502" t="s">
        <v>2996</v>
      </c>
      <c r="G5502" t="s">
        <v>4751</v>
      </c>
      <c r="H5502" t="s">
        <v>4752</v>
      </c>
      <c r="J5502" t="s">
        <v>2994</v>
      </c>
      <c r="L5502" t="s">
        <v>25</v>
      </c>
    </row>
    <row r="5503" spans="1:12" ht="14.4" x14ac:dyDescent="0.3">
      <c r="A5503" t="str">
        <f>VLOOKUP(B5503,'[1]Backbone Architecture'!$C:$D,2,FALSE)</f>
        <v>ENG-002-023</v>
      </c>
      <c r="B5503" t="s">
        <v>5986</v>
      </c>
      <c r="C5503" t="s">
        <v>2998</v>
      </c>
      <c r="D5503" t="s">
        <v>2997</v>
      </c>
      <c r="E5503" t="s">
        <v>25</v>
      </c>
      <c r="F5503" t="s">
        <v>2999</v>
      </c>
      <c r="G5503" t="s">
        <v>4751</v>
      </c>
      <c r="H5503" t="s">
        <v>4752</v>
      </c>
      <c r="J5503" t="s">
        <v>2997</v>
      </c>
      <c r="L5503" t="s">
        <v>25</v>
      </c>
    </row>
    <row r="5504" spans="1:12" ht="14.4" x14ac:dyDescent="0.3">
      <c r="A5504" t="str">
        <f>VLOOKUP(B5504,'[1]Backbone Architecture'!$C:$D,2,FALSE)</f>
        <v>ENG-002-023</v>
      </c>
      <c r="B5504" t="s">
        <v>5986</v>
      </c>
      <c r="C5504" t="s">
        <v>3225</v>
      </c>
      <c r="D5504" t="s">
        <v>3224</v>
      </c>
      <c r="E5504" t="s">
        <v>25</v>
      </c>
      <c r="F5504" t="s">
        <v>4681</v>
      </c>
      <c r="G5504" t="s">
        <v>4751</v>
      </c>
      <c r="H5504" t="s">
        <v>4752</v>
      </c>
      <c r="J5504" t="s">
        <v>4765</v>
      </c>
      <c r="K5504" t="s">
        <v>4766</v>
      </c>
      <c r="L5504" t="s">
        <v>25</v>
      </c>
    </row>
    <row r="5505" spans="1:12" ht="14.4" x14ac:dyDescent="0.3">
      <c r="A5505" t="str">
        <f>VLOOKUP(B5505,'[1]Backbone Architecture'!$C:$D,2,FALSE)</f>
        <v>ENG-002-023</v>
      </c>
      <c r="B5505" t="s">
        <v>5986</v>
      </c>
      <c r="C5505" t="s">
        <v>3920</v>
      </c>
      <c r="D5505" t="s">
        <v>3919</v>
      </c>
      <c r="E5505" t="s">
        <v>25</v>
      </c>
      <c r="F5505" t="s">
        <v>3921</v>
      </c>
      <c r="G5505" t="s">
        <v>4751</v>
      </c>
      <c r="H5505" t="s">
        <v>4752</v>
      </c>
      <c r="J5505" t="s">
        <v>3919</v>
      </c>
      <c r="K5505" t="s">
        <v>3921</v>
      </c>
      <c r="L5505" t="s">
        <v>25</v>
      </c>
    </row>
    <row r="5506" spans="1:12" ht="14.4" x14ac:dyDescent="0.3">
      <c r="A5506" t="str">
        <f>VLOOKUP(B5506,'[1]Backbone Architecture'!$C:$D,2,FALSE)</f>
        <v>ENG-002-023</v>
      </c>
      <c r="B5506" t="s">
        <v>5986</v>
      </c>
      <c r="C5506" t="s">
        <v>4061</v>
      </c>
      <c r="D5506" t="s">
        <v>4060</v>
      </c>
      <c r="E5506" t="s">
        <v>25</v>
      </c>
      <c r="F5506" t="s">
        <v>4062</v>
      </c>
      <c r="G5506" t="s">
        <v>4751</v>
      </c>
      <c r="H5506" t="s">
        <v>4752</v>
      </c>
      <c r="J5506" t="s">
        <v>4060</v>
      </c>
      <c r="L5506" t="s">
        <v>25</v>
      </c>
    </row>
    <row r="5507" spans="1:12" ht="14.4" x14ac:dyDescent="0.3">
      <c r="A5507" t="str">
        <f>VLOOKUP(B5507,'[1]Backbone Architecture'!$C:$D,2,FALSE)</f>
        <v>ENG-002-023</v>
      </c>
      <c r="B5507" t="s">
        <v>5986</v>
      </c>
      <c r="C5507" t="s">
        <v>4323</v>
      </c>
      <c r="D5507" t="s">
        <v>4322</v>
      </c>
      <c r="E5507" t="s">
        <v>25</v>
      </c>
      <c r="F5507" t="s">
        <v>4324</v>
      </c>
      <c r="G5507" t="s">
        <v>4751</v>
      </c>
      <c r="H5507" t="s">
        <v>5237</v>
      </c>
      <c r="J5507" t="s">
        <v>5987</v>
      </c>
      <c r="L5507" t="s">
        <v>25</v>
      </c>
    </row>
    <row r="5508" spans="1:12" ht="14.4" x14ac:dyDescent="0.3">
      <c r="A5508" t="str">
        <f>VLOOKUP(B5508,'[1]Backbone Architecture'!$C:$D,2,FALSE)</f>
        <v>PPL-002-014</v>
      </c>
      <c r="B5508" t="s">
        <v>5988</v>
      </c>
      <c r="C5508" t="s">
        <v>298</v>
      </c>
      <c r="D5508" t="s">
        <v>297</v>
      </c>
      <c r="E5508" t="s">
        <v>25</v>
      </c>
      <c r="F5508" t="s">
        <v>4674</v>
      </c>
      <c r="G5508" t="s">
        <v>5468</v>
      </c>
      <c r="H5508" t="s">
        <v>5469</v>
      </c>
      <c r="J5508" t="s">
        <v>297</v>
      </c>
      <c r="K5508" t="s">
        <v>5989</v>
      </c>
      <c r="L5508" t="s">
        <v>25</v>
      </c>
    </row>
    <row r="5509" spans="1:12" ht="14.4" x14ac:dyDescent="0.3">
      <c r="A5509" t="str">
        <f>VLOOKUP(B5509,'[1]Backbone Architecture'!$C:$D,2,FALSE)</f>
        <v>PPL-002-014</v>
      </c>
      <c r="B5509" t="s">
        <v>5988</v>
      </c>
      <c r="C5509" t="s">
        <v>323</v>
      </c>
      <c r="D5509" t="s">
        <v>322</v>
      </c>
      <c r="E5509" t="s">
        <v>25</v>
      </c>
      <c r="F5509" t="s">
        <v>324</v>
      </c>
      <c r="G5509" t="s">
        <v>5468</v>
      </c>
      <c r="H5509" t="s">
        <v>5469</v>
      </c>
      <c r="J5509" t="s">
        <v>322</v>
      </c>
      <c r="K5509" t="s">
        <v>324</v>
      </c>
      <c r="L5509" t="s">
        <v>25</v>
      </c>
    </row>
    <row r="5510" spans="1:12" ht="14.4" x14ac:dyDescent="0.3">
      <c r="A5510" t="str">
        <f>VLOOKUP(B5510,'[1]Backbone Architecture'!$C:$D,2,FALSE)</f>
        <v>PPL-002-014</v>
      </c>
      <c r="B5510" t="s">
        <v>5988</v>
      </c>
      <c r="C5510" t="s">
        <v>1289</v>
      </c>
      <c r="D5510" t="s">
        <v>1288</v>
      </c>
      <c r="E5510" t="s">
        <v>25</v>
      </c>
      <c r="F5510" t="s">
        <v>4760</v>
      </c>
      <c r="G5510" t="s">
        <v>5468</v>
      </c>
      <c r="H5510" t="s">
        <v>5469</v>
      </c>
      <c r="J5510" t="s">
        <v>1288</v>
      </c>
      <c r="K5510" t="s">
        <v>1291</v>
      </c>
      <c r="L5510" t="s">
        <v>47</v>
      </c>
    </row>
    <row r="5511" spans="1:12" ht="14.4" x14ac:dyDescent="0.3">
      <c r="A5511" t="str">
        <f>VLOOKUP(B5511,'[1]Backbone Architecture'!$C:$D,2,FALSE)</f>
        <v>PPL-002-014</v>
      </c>
      <c r="B5511" t="s">
        <v>5988</v>
      </c>
      <c r="C5511" t="s">
        <v>1447</v>
      </c>
      <c r="D5511" t="s">
        <v>1446</v>
      </c>
      <c r="E5511" t="s">
        <v>25</v>
      </c>
      <c r="F5511" t="s">
        <v>5990</v>
      </c>
      <c r="G5511" t="s">
        <v>5468</v>
      </c>
      <c r="H5511" t="s">
        <v>5469</v>
      </c>
      <c r="J5511" t="s">
        <v>1449</v>
      </c>
      <c r="K5511" t="s">
        <v>1448</v>
      </c>
      <c r="L5511" t="s">
        <v>25</v>
      </c>
    </row>
    <row r="5512" spans="1:12" ht="14.4" x14ac:dyDescent="0.3">
      <c r="A5512" t="str">
        <f>VLOOKUP(B5512,'[1]Backbone Architecture'!$C:$D,2,FALSE)</f>
        <v>PPL-002-014</v>
      </c>
      <c r="B5512" t="s">
        <v>5988</v>
      </c>
      <c r="C5512" t="s">
        <v>1458</v>
      </c>
      <c r="D5512" t="s">
        <v>1457</v>
      </c>
      <c r="E5512" t="s">
        <v>25</v>
      </c>
      <c r="F5512" t="s">
        <v>5473</v>
      </c>
      <c r="G5512" t="s">
        <v>5468</v>
      </c>
      <c r="H5512" t="s">
        <v>5469</v>
      </c>
      <c r="J5512" t="s">
        <v>1457</v>
      </c>
      <c r="K5512" t="s">
        <v>1459</v>
      </c>
      <c r="L5512" t="s">
        <v>47</v>
      </c>
    </row>
    <row r="5513" spans="1:12" ht="14.4" x14ac:dyDescent="0.3">
      <c r="A5513" t="str">
        <f>VLOOKUP(B5513,'[1]Backbone Architecture'!$C:$D,2,FALSE)</f>
        <v>PPL-002-014</v>
      </c>
      <c r="B5513" t="s">
        <v>5988</v>
      </c>
      <c r="C5513" t="s">
        <v>1469</v>
      </c>
      <c r="D5513" t="s">
        <v>1468</v>
      </c>
      <c r="E5513" t="s">
        <v>25</v>
      </c>
      <c r="F5513" t="s">
        <v>1470</v>
      </c>
      <c r="G5513" t="s">
        <v>5468</v>
      </c>
      <c r="H5513" t="s">
        <v>5469</v>
      </c>
      <c r="J5513" t="s">
        <v>1468</v>
      </c>
      <c r="K5513" t="s">
        <v>1470</v>
      </c>
      <c r="L5513" t="s">
        <v>25</v>
      </c>
    </row>
    <row r="5514" spans="1:12" ht="14.4" x14ac:dyDescent="0.3">
      <c r="A5514" t="str">
        <f>VLOOKUP(B5514,'[1]Backbone Architecture'!$C:$D,2,FALSE)</f>
        <v>PPL-002-014</v>
      </c>
      <c r="B5514" t="s">
        <v>5988</v>
      </c>
      <c r="C5514" t="s">
        <v>1659</v>
      </c>
      <c r="D5514" t="s">
        <v>1658</v>
      </c>
      <c r="E5514" t="s">
        <v>25</v>
      </c>
      <c r="F5514" t="s">
        <v>5765</v>
      </c>
      <c r="G5514" t="s">
        <v>5468</v>
      </c>
      <c r="H5514" t="s">
        <v>5469</v>
      </c>
      <c r="J5514" t="s">
        <v>1658</v>
      </c>
      <c r="K5514" t="s">
        <v>1660</v>
      </c>
      <c r="L5514" t="s">
        <v>25</v>
      </c>
    </row>
    <row r="5515" spans="1:12" ht="14.4" x14ac:dyDescent="0.3">
      <c r="A5515" t="str">
        <f>VLOOKUP(B5515,'[1]Backbone Architecture'!$C:$D,2,FALSE)</f>
        <v>PPL-002-014</v>
      </c>
      <c r="B5515" t="s">
        <v>5988</v>
      </c>
      <c r="C5515" t="s">
        <v>2462</v>
      </c>
      <c r="D5515" t="s">
        <v>2461</v>
      </c>
      <c r="E5515" t="s">
        <v>25</v>
      </c>
      <c r="F5515" t="s">
        <v>5482</v>
      </c>
      <c r="G5515" t="s">
        <v>5468</v>
      </c>
      <c r="H5515" t="s">
        <v>5469</v>
      </c>
      <c r="J5515" t="s">
        <v>2461</v>
      </c>
      <c r="K5515" t="s">
        <v>2463</v>
      </c>
      <c r="L5515" t="s">
        <v>25</v>
      </c>
    </row>
    <row r="5516" spans="1:12" ht="14.4" x14ac:dyDescent="0.3">
      <c r="A5516" t="str">
        <f>VLOOKUP(B5516,'[1]Backbone Architecture'!$C:$D,2,FALSE)</f>
        <v>PPL-002-014</v>
      </c>
      <c r="B5516" t="s">
        <v>5988</v>
      </c>
      <c r="C5516" t="s">
        <v>3007</v>
      </c>
      <c r="D5516" t="s">
        <v>3006</v>
      </c>
      <c r="E5516" t="s">
        <v>25</v>
      </c>
      <c r="F5516" t="s">
        <v>3008</v>
      </c>
      <c r="G5516" t="s">
        <v>5468</v>
      </c>
      <c r="H5516" t="s">
        <v>5469</v>
      </c>
      <c r="J5516" t="s">
        <v>3009</v>
      </c>
      <c r="K5516" t="s">
        <v>3010</v>
      </c>
      <c r="L5516" t="s">
        <v>25</v>
      </c>
    </row>
    <row r="5517" spans="1:12" ht="14.4" x14ac:dyDescent="0.3">
      <c r="A5517" t="str">
        <f>VLOOKUP(B5517,'[1]Backbone Architecture'!$C:$D,2,FALSE)</f>
        <v>PPL-002-014</v>
      </c>
      <c r="B5517" t="s">
        <v>5988</v>
      </c>
      <c r="C5517" t="s">
        <v>3225</v>
      </c>
      <c r="D5517" t="s">
        <v>3224</v>
      </c>
      <c r="E5517" t="s">
        <v>25</v>
      </c>
      <c r="F5517" t="s">
        <v>4681</v>
      </c>
      <c r="G5517" t="s">
        <v>5468</v>
      </c>
      <c r="H5517" t="s">
        <v>5469</v>
      </c>
      <c r="J5517" t="s">
        <v>554</v>
      </c>
      <c r="K5517" t="s">
        <v>556</v>
      </c>
      <c r="L5517" t="s">
        <v>25</v>
      </c>
    </row>
    <row r="5518" spans="1:12" ht="14.4" x14ac:dyDescent="0.3">
      <c r="A5518" t="str">
        <f>VLOOKUP(B5518,'[1]Backbone Architecture'!$C:$D,2,FALSE)</f>
        <v>PPL-002-014</v>
      </c>
      <c r="B5518" t="s">
        <v>5988</v>
      </c>
      <c r="C5518" t="s">
        <v>4606</v>
      </c>
      <c r="D5518" t="s">
        <v>4605</v>
      </c>
      <c r="E5518" t="s">
        <v>25</v>
      </c>
      <c r="F5518" t="s">
        <v>5185</v>
      </c>
      <c r="G5518" t="s">
        <v>5468</v>
      </c>
      <c r="H5518" t="s">
        <v>5469</v>
      </c>
      <c r="J5518" t="s">
        <v>4605</v>
      </c>
      <c r="K5518" t="s">
        <v>4607</v>
      </c>
      <c r="L5518" t="s">
        <v>25</v>
      </c>
    </row>
    <row r="5519" spans="1:12" ht="14.4" x14ac:dyDescent="0.3">
      <c r="A5519" t="str">
        <f>VLOOKUP(B5519,'[1]Backbone Architecture'!$C:$D,2,FALSE)</f>
        <v>PPL-002-015</v>
      </c>
      <c r="B5519" t="s">
        <v>5991</v>
      </c>
      <c r="C5519" t="s">
        <v>323</v>
      </c>
      <c r="D5519" t="s">
        <v>322</v>
      </c>
      <c r="E5519" t="s">
        <v>25</v>
      </c>
      <c r="F5519" t="s">
        <v>324</v>
      </c>
      <c r="G5519" t="s">
        <v>5468</v>
      </c>
      <c r="H5519" t="s">
        <v>5469</v>
      </c>
      <c r="J5519" t="s">
        <v>322</v>
      </c>
      <c r="K5519" t="s">
        <v>324</v>
      </c>
      <c r="L5519" t="s">
        <v>25</v>
      </c>
    </row>
    <row r="5520" spans="1:12" ht="14.4" x14ac:dyDescent="0.3">
      <c r="A5520" t="str">
        <f>VLOOKUP(B5520,'[1]Backbone Architecture'!$C:$D,2,FALSE)</f>
        <v>PPL-002-015</v>
      </c>
      <c r="B5520" t="s">
        <v>5991</v>
      </c>
      <c r="C5520" t="s">
        <v>706</v>
      </c>
      <c r="D5520" t="s">
        <v>4644</v>
      </c>
      <c r="E5520" t="s">
        <v>25</v>
      </c>
      <c r="F5520" t="s">
        <v>4645</v>
      </c>
      <c r="G5520" t="s">
        <v>5468</v>
      </c>
      <c r="H5520" t="s">
        <v>5469</v>
      </c>
      <c r="J5520" t="s">
        <v>708</v>
      </c>
      <c r="K5520" t="s">
        <v>709</v>
      </c>
      <c r="L5520" t="s">
        <v>25</v>
      </c>
    </row>
    <row r="5521" spans="1:12" ht="14.4" x14ac:dyDescent="0.3">
      <c r="A5521" t="str">
        <f>VLOOKUP(B5521,'[1]Backbone Architecture'!$C:$D,2,FALSE)</f>
        <v>PPL-002-015</v>
      </c>
      <c r="B5521" t="s">
        <v>5991</v>
      </c>
      <c r="C5521" t="s">
        <v>820</v>
      </c>
      <c r="D5521" t="s">
        <v>819</v>
      </c>
      <c r="E5521" t="s">
        <v>47</v>
      </c>
      <c r="F5521" t="s">
        <v>4698</v>
      </c>
      <c r="G5521" t="s">
        <v>5468</v>
      </c>
      <c r="H5521" t="s">
        <v>5469</v>
      </c>
      <c r="J5521" t="s">
        <v>824</v>
      </c>
      <c r="K5521" t="s">
        <v>827</v>
      </c>
      <c r="L5521" t="s">
        <v>25</v>
      </c>
    </row>
    <row r="5522" spans="1:12" ht="14.4" x14ac:dyDescent="0.3">
      <c r="A5522" t="str">
        <f>VLOOKUP(B5522,'[1]Backbone Architecture'!$C:$D,2,FALSE)</f>
        <v>PPL-002-015</v>
      </c>
      <c r="B5522" t="s">
        <v>5991</v>
      </c>
      <c r="C5522" t="s">
        <v>1144</v>
      </c>
      <c r="D5522" t="s">
        <v>1143</v>
      </c>
      <c r="E5522" t="s">
        <v>25</v>
      </c>
      <c r="F5522" t="s">
        <v>5228</v>
      </c>
      <c r="G5522" t="s">
        <v>5468</v>
      </c>
      <c r="H5522" t="s">
        <v>5469</v>
      </c>
      <c r="J5522" t="s">
        <v>1143</v>
      </c>
      <c r="K5522" t="s">
        <v>1146</v>
      </c>
      <c r="L5522" t="s">
        <v>47</v>
      </c>
    </row>
    <row r="5523" spans="1:12" ht="14.4" x14ac:dyDescent="0.3">
      <c r="A5523" t="str">
        <f>VLOOKUP(B5523,'[1]Backbone Architecture'!$C:$D,2,FALSE)</f>
        <v>PPL-002-015</v>
      </c>
      <c r="B5523" t="s">
        <v>5991</v>
      </c>
      <c r="C5523" t="s">
        <v>1289</v>
      </c>
      <c r="D5523" t="s">
        <v>1288</v>
      </c>
      <c r="E5523" t="s">
        <v>25</v>
      </c>
      <c r="F5523" t="s">
        <v>4760</v>
      </c>
      <c r="G5523" t="s">
        <v>5468</v>
      </c>
      <c r="H5523" t="s">
        <v>5469</v>
      </c>
      <c r="J5523" t="s">
        <v>1288</v>
      </c>
      <c r="K5523" t="s">
        <v>1291</v>
      </c>
      <c r="L5523" t="s">
        <v>47</v>
      </c>
    </row>
    <row r="5524" spans="1:12" ht="14.4" x14ac:dyDescent="0.3">
      <c r="A5524" t="str">
        <f>VLOOKUP(B5524,'[1]Backbone Architecture'!$C:$D,2,FALSE)</f>
        <v>PPL-002-015</v>
      </c>
      <c r="B5524" t="s">
        <v>5991</v>
      </c>
      <c r="C5524" t="s">
        <v>1454</v>
      </c>
      <c r="D5524" t="s">
        <v>1453</v>
      </c>
      <c r="E5524" t="s">
        <v>25</v>
      </c>
      <c r="F5524" t="s">
        <v>5130</v>
      </c>
      <c r="G5524" t="s">
        <v>5468</v>
      </c>
      <c r="H5524" t="s">
        <v>5469</v>
      </c>
      <c r="J5524" t="s">
        <v>2235</v>
      </c>
      <c r="K5524" t="s">
        <v>5472</v>
      </c>
      <c r="L5524" t="s">
        <v>25</v>
      </c>
    </row>
    <row r="5525" spans="1:12" ht="14.4" x14ac:dyDescent="0.3">
      <c r="A5525" t="str">
        <f>VLOOKUP(B5525,'[1]Backbone Architecture'!$C:$D,2,FALSE)</f>
        <v>PPL-002-015</v>
      </c>
      <c r="B5525" t="s">
        <v>5991</v>
      </c>
      <c r="C5525" t="s">
        <v>1458</v>
      </c>
      <c r="D5525" t="s">
        <v>1457</v>
      </c>
      <c r="E5525" t="s">
        <v>25</v>
      </c>
      <c r="F5525" t="s">
        <v>5473</v>
      </c>
      <c r="G5525" t="s">
        <v>5468</v>
      </c>
      <c r="H5525" t="s">
        <v>5469</v>
      </c>
      <c r="J5525" t="s">
        <v>1457</v>
      </c>
      <c r="K5525" t="s">
        <v>1459</v>
      </c>
      <c r="L5525" t="s">
        <v>47</v>
      </c>
    </row>
    <row r="5526" spans="1:12" ht="14.4" x14ac:dyDescent="0.3">
      <c r="A5526" t="str">
        <f>VLOOKUP(B5526,'[1]Backbone Architecture'!$C:$D,2,FALSE)</f>
        <v>PPL-002-015</v>
      </c>
      <c r="B5526" t="s">
        <v>5991</v>
      </c>
      <c r="C5526" t="s">
        <v>1461</v>
      </c>
      <c r="D5526" t="s">
        <v>1460</v>
      </c>
      <c r="E5526" t="s">
        <v>25</v>
      </c>
      <c r="F5526" t="s">
        <v>1462</v>
      </c>
      <c r="G5526" t="s">
        <v>5468</v>
      </c>
      <c r="H5526" t="s">
        <v>5469</v>
      </c>
      <c r="J5526" t="s">
        <v>2250</v>
      </c>
      <c r="K5526" t="s">
        <v>2252</v>
      </c>
      <c r="L5526" t="s">
        <v>25</v>
      </c>
    </row>
    <row r="5527" spans="1:12" ht="14.4" x14ac:dyDescent="0.3">
      <c r="A5527" t="str">
        <f>VLOOKUP(B5527,'[1]Backbone Architecture'!$C:$D,2,FALSE)</f>
        <v>PPL-002-015</v>
      </c>
      <c r="B5527" t="s">
        <v>5991</v>
      </c>
      <c r="C5527" t="s">
        <v>1469</v>
      </c>
      <c r="D5527" t="s">
        <v>1468</v>
      </c>
      <c r="E5527" t="s">
        <v>25</v>
      </c>
      <c r="F5527" t="s">
        <v>1470</v>
      </c>
      <c r="G5527" t="s">
        <v>5468</v>
      </c>
      <c r="H5527" t="s">
        <v>5469</v>
      </c>
      <c r="J5527" t="s">
        <v>1468</v>
      </c>
      <c r="K5527" t="s">
        <v>1470</v>
      </c>
      <c r="L5527" t="s">
        <v>25</v>
      </c>
    </row>
    <row r="5528" spans="1:12" ht="14.4" x14ac:dyDescent="0.3">
      <c r="A5528" t="str">
        <f>VLOOKUP(B5528,'[1]Backbone Architecture'!$C:$D,2,FALSE)</f>
        <v>PPL-002-015</v>
      </c>
      <c r="B5528" t="s">
        <v>5991</v>
      </c>
      <c r="C5528" t="s">
        <v>1472</v>
      </c>
      <c r="D5528" t="s">
        <v>1471</v>
      </c>
      <c r="E5528" t="s">
        <v>25</v>
      </c>
      <c r="F5528" t="s">
        <v>5474</v>
      </c>
      <c r="G5528" t="s">
        <v>5468</v>
      </c>
      <c r="H5528" t="s">
        <v>5469</v>
      </c>
      <c r="J5528" t="s">
        <v>1471</v>
      </c>
      <c r="K5528" t="s">
        <v>1473</v>
      </c>
      <c r="L5528" t="s">
        <v>25</v>
      </c>
    </row>
    <row r="5529" spans="1:12" ht="14.4" x14ac:dyDescent="0.3">
      <c r="A5529" t="str">
        <f>VLOOKUP(B5529,'[1]Backbone Architecture'!$C:$D,2,FALSE)</f>
        <v>PPL-002-015</v>
      </c>
      <c r="B5529" t="s">
        <v>5991</v>
      </c>
      <c r="C5529" t="s">
        <v>1659</v>
      </c>
      <c r="D5529" t="s">
        <v>1658</v>
      </c>
      <c r="E5529" t="s">
        <v>25</v>
      </c>
      <c r="F5529" t="s">
        <v>5765</v>
      </c>
      <c r="G5529" t="s">
        <v>5468</v>
      </c>
      <c r="H5529" t="s">
        <v>5469</v>
      </c>
      <c r="J5529" t="s">
        <v>1658</v>
      </c>
      <c r="K5529" t="s">
        <v>1660</v>
      </c>
      <c r="L5529" t="s">
        <v>25</v>
      </c>
    </row>
    <row r="5530" spans="1:12" ht="14.4" x14ac:dyDescent="0.3">
      <c r="A5530" t="str">
        <f>VLOOKUP(B5530,'[1]Backbone Architecture'!$C:$D,2,FALSE)</f>
        <v>PPL-002-015</v>
      </c>
      <c r="B5530" t="s">
        <v>5991</v>
      </c>
      <c r="C5530" t="s">
        <v>2462</v>
      </c>
      <c r="D5530" t="s">
        <v>2461</v>
      </c>
      <c r="E5530" t="s">
        <v>25</v>
      </c>
      <c r="F5530" t="s">
        <v>5482</v>
      </c>
      <c r="G5530" t="s">
        <v>5468</v>
      </c>
      <c r="H5530" t="s">
        <v>5469</v>
      </c>
      <c r="J5530" t="s">
        <v>2461</v>
      </c>
      <c r="K5530" t="s">
        <v>2463</v>
      </c>
      <c r="L5530" t="s">
        <v>25</v>
      </c>
    </row>
    <row r="5531" spans="1:12" ht="14.4" x14ac:dyDescent="0.3">
      <c r="A5531" t="str">
        <f>VLOOKUP(B5531,'[1]Backbone Architecture'!$C:$D,2,FALSE)</f>
        <v>PPL-002-015</v>
      </c>
      <c r="B5531" t="s">
        <v>5991</v>
      </c>
      <c r="C5531" t="s">
        <v>3007</v>
      </c>
      <c r="D5531" t="s">
        <v>3006</v>
      </c>
      <c r="E5531" t="s">
        <v>25</v>
      </c>
      <c r="F5531" t="s">
        <v>3008</v>
      </c>
      <c r="G5531" t="s">
        <v>5468</v>
      </c>
      <c r="H5531" t="s">
        <v>5469</v>
      </c>
      <c r="J5531" t="s">
        <v>3009</v>
      </c>
      <c r="K5531" t="s">
        <v>3010</v>
      </c>
      <c r="L5531" t="s">
        <v>25</v>
      </c>
    </row>
    <row r="5532" spans="1:12" ht="14.4" x14ac:dyDescent="0.3">
      <c r="A5532" t="str">
        <f>VLOOKUP(B5532,'[1]Backbone Architecture'!$C:$D,2,FALSE)</f>
        <v>PPL-002-015</v>
      </c>
      <c r="B5532" t="s">
        <v>5991</v>
      </c>
      <c r="C5532" t="s">
        <v>4606</v>
      </c>
      <c r="D5532" t="s">
        <v>4605</v>
      </c>
      <c r="E5532" t="s">
        <v>25</v>
      </c>
      <c r="F5532" t="s">
        <v>5185</v>
      </c>
      <c r="G5532" t="s">
        <v>5468</v>
      </c>
      <c r="H5532" t="s">
        <v>5469</v>
      </c>
      <c r="J5532" t="s">
        <v>4605</v>
      </c>
      <c r="K5532" t="s">
        <v>4607</v>
      </c>
      <c r="L5532" t="s">
        <v>25</v>
      </c>
    </row>
    <row r="5533" spans="1:12" ht="14.4" x14ac:dyDescent="0.3">
      <c r="A5533" t="str">
        <f>VLOOKUP(B5533,'[1]Backbone Architecture'!$C:$D,2,FALSE)</f>
        <v>PPL-002-016</v>
      </c>
      <c r="B5533" t="s">
        <v>5992</v>
      </c>
      <c r="C5533" t="s">
        <v>323</v>
      </c>
      <c r="D5533" t="s">
        <v>322</v>
      </c>
      <c r="E5533" t="s">
        <v>25</v>
      </c>
      <c r="F5533" t="s">
        <v>324</v>
      </c>
      <c r="G5533" t="s">
        <v>5468</v>
      </c>
      <c r="H5533" t="s">
        <v>5469</v>
      </c>
      <c r="J5533" t="s">
        <v>322</v>
      </c>
      <c r="K5533" t="s">
        <v>324</v>
      </c>
      <c r="L5533" t="s">
        <v>25</v>
      </c>
    </row>
    <row r="5534" spans="1:12" ht="14.4" x14ac:dyDescent="0.3">
      <c r="A5534" t="str">
        <f>VLOOKUP(B5534,'[1]Backbone Architecture'!$C:$D,2,FALSE)</f>
        <v>PPL-002-016</v>
      </c>
      <c r="B5534" t="s">
        <v>5992</v>
      </c>
      <c r="C5534" t="s">
        <v>706</v>
      </c>
      <c r="D5534" t="s">
        <v>4644</v>
      </c>
      <c r="E5534" t="s">
        <v>25</v>
      </c>
      <c r="F5534" t="s">
        <v>4645</v>
      </c>
      <c r="G5534" t="s">
        <v>5468</v>
      </c>
      <c r="H5534" t="s">
        <v>5469</v>
      </c>
      <c r="J5534" t="s">
        <v>708</v>
      </c>
      <c r="K5534" t="s">
        <v>709</v>
      </c>
      <c r="L5534" t="s">
        <v>25</v>
      </c>
    </row>
    <row r="5535" spans="1:12" ht="14.4" x14ac:dyDescent="0.3">
      <c r="A5535" t="str">
        <f>VLOOKUP(B5535,'[1]Backbone Architecture'!$C:$D,2,FALSE)</f>
        <v>PPL-002-016</v>
      </c>
      <c r="B5535" t="s">
        <v>5992</v>
      </c>
      <c r="C5535" t="s">
        <v>1289</v>
      </c>
      <c r="D5535" t="s">
        <v>1288</v>
      </c>
      <c r="E5535" t="s">
        <v>25</v>
      </c>
      <c r="F5535" t="s">
        <v>4760</v>
      </c>
      <c r="G5535" t="s">
        <v>5468</v>
      </c>
      <c r="H5535" t="s">
        <v>5469</v>
      </c>
      <c r="J5535" t="s">
        <v>1288</v>
      </c>
      <c r="K5535" t="s">
        <v>1291</v>
      </c>
      <c r="L5535" t="s">
        <v>47</v>
      </c>
    </row>
    <row r="5536" spans="1:12" ht="14.4" x14ac:dyDescent="0.3">
      <c r="A5536" t="str">
        <f>VLOOKUP(B5536,'[1]Backbone Architecture'!$C:$D,2,FALSE)</f>
        <v>PPL-002-016</v>
      </c>
      <c r="B5536" t="s">
        <v>5992</v>
      </c>
      <c r="C5536" t="s">
        <v>1447</v>
      </c>
      <c r="D5536" t="s">
        <v>1446</v>
      </c>
      <c r="E5536" t="s">
        <v>25</v>
      </c>
      <c r="F5536" t="s">
        <v>5990</v>
      </c>
      <c r="G5536" t="s">
        <v>5468</v>
      </c>
      <c r="H5536" t="s">
        <v>5469</v>
      </c>
      <c r="J5536" t="s">
        <v>1449</v>
      </c>
      <c r="K5536" t="s">
        <v>1448</v>
      </c>
      <c r="L5536" t="s">
        <v>25</v>
      </c>
    </row>
    <row r="5537" spans="1:12" ht="14.4" x14ac:dyDescent="0.3">
      <c r="A5537" t="str">
        <f>VLOOKUP(B5537,'[1]Backbone Architecture'!$C:$D,2,FALSE)</f>
        <v>PPL-002-016</v>
      </c>
      <c r="B5537" t="s">
        <v>5992</v>
      </c>
      <c r="C5537" t="s">
        <v>1454</v>
      </c>
      <c r="D5537" t="s">
        <v>1453</v>
      </c>
      <c r="E5537" t="s">
        <v>25</v>
      </c>
      <c r="F5537" t="s">
        <v>5130</v>
      </c>
      <c r="G5537" t="s">
        <v>5468</v>
      </c>
      <c r="H5537" t="s">
        <v>5469</v>
      </c>
      <c r="J5537" t="s">
        <v>2235</v>
      </c>
      <c r="K5537" t="s">
        <v>5472</v>
      </c>
      <c r="L5537" t="s">
        <v>25</v>
      </c>
    </row>
    <row r="5538" spans="1:12" ht="14.4" x14ac:dyDescent="0.3">
      <c r="A5538" t="str">
        <f>VLOOKUP(B5538,'[1]Backbone Architecture'!$C:$D,2,FALSE)</f>
        <v>PPL-002-016</v>
      </c>
      <c r="B5538" t="s">
        <v>5992</v>
      </c>
      <c r="C5538" t="s">
        <v>1458</v>
      </c>
      <c r="D5538" t="s">
        <v>1457</v>
      </c>
      <c r="E5538" t="s">
        <v>25</v>
      </c>
      <c r="F5538" t="s">
        <v>5473</v>
      </c>
      <c r="G5538" t="s">
        <v>5468</v>
      </c>
      <c r="H5538" t="s">
        <v>5469</v>
      </c>
      <c r="J5538" t="s">
        <v>1457</v>
      </c>
      <c r="K5538" t="s">
        <v>1459</v>
      </c>
      <c r="L5538" t="s">
        <v>47</v>
      </c>
    </row>
    <row r="5539" spans="1:12" ht="14.4" x14ac:dyDescent="0.3">
      <c r="A5539" t="str">
        <f>VLOOKUP(B5539,'[1]Backbone Architecture'!$C:$D,2,FALSE)</f>
        <v>PPL-002-016</v>
      </c>
      <c r="B5539" t="s">
        <v>5992</v>
      </c>
      <c r="C5539" t="s">
        <v>1469</v>
      </c>
      <c r="D5539" t="s">
        <v>1468</v>
      </c>
      <c r="E5539" t="s">
        <v>25</v>
      </c>
      <c r="F5539" t="s">
        <v>1470</v>
      </c>
      <c r="G5539" t="s">
        <v>5468</v>
      </c>
      <c r="H5539" t="s">
        <v>5469</v>
      </c>
      <c r="J5539" t="s">
        <v>1468</v>
      </c>
      <c r="K5539" t="s">
        <v>1470</v>
      </c>
      <c r="L5539" t="s">
        <v>25</v>
      </c>
    </row>
    <row r="5540" spans="1:12" ht="14.4" x14ac:dyDescent="0.3">
      <c r="A5540" t="str">
        <f>VLOOKUP(B5540,'[1]Backbone Architecture'!$C:$D,2,FALSE)</f>
        <v>PPL-002-016</v>
      </c>
      <c r="B5540" t="s">
        <v>5992</v>
      </c>
      <c r="C5540" t="s">
        <v>1659</v>
      </c>
      <c r="D5540" t="s">
        <v>1658</v>
      </c>
      <c r="E5540" t="s">
        <v>25</v>
      </c>
      <c r="F5540" t="s">
        <v>5765</v>
      </c>
      <c r="G5540" t="s">
        <v>5468</v>
      </c>
      <c r="H5540" t="s">
        <v>5469</v>
      </c>
      <c r="J5540" t="s">
        <v>1658</v>
      </c>
      <c r="K5540" t="s">
        <v>1660</v>
      </c>
      <c r="L5540" t="s">
        <v>25</v>
      </c>
    </row>
    <row r="5541" spans="1:12" ht="14.4" x14ac:dyDescent="0.3">
      <c r="A5541" t="str">
        <f>VLOOKUP(B5541,'[1]Backbone Architecture'!$C:$D,2,FALSE)</f>
        <v>PPL-002-016</v>
      </c>
      <c r="B5541" t="s">
        <v>5992</v>
      </c>
      <c r="C5541" t="s">
        <v>2462</v>
      </c>
      <c r="D5541" t="s">
        <v>2461</v>
      </c>
      <c r="E5541" t="s">
        <v>25</v>
      </c>
      <c r="F5541" t="s">
        <v>5482</v>
      </c>
      <c r="G5541" t="s">
        <v>5468</v>
      </c>
      <c r="H5541" t="s">
        <v>5469</v>
      </c>
      <c r="J5541" t="s">
        <v>2461</v>
      </c>
      <c r="K5541" t="s">
        <v>2463</v>
      </c>
      <c r="L5541" t="s">
        <v>25</v>
      </c>
    </row>
    <row r="5542" spans="1:12" ht="14.4" x14ac:dyDescent="0.3">
      <c r="A5542" t="str">
        <f>VLOOKUP(B5542,'[1]Backbone Architecture'!$C:$D,2,FALSE)</f>
        <v>PPL-002-016</v>
      </c>
      <c r="B5542" t="s">
        <v>5992</v>
      </c>
      <c r="C5542" t="s">
        <v>3007</v>
      </c>
      <c r="D5542" t="s">
        <v>3006</v>
      </c>
      <c r="E5542" t="s">
        <v>25</v>
      </c>
      <c r="F5542" t="s">
        <v>3008</v>
      </c>
      <c r="G5542" t="s">
        <v>5468</v>
      </c>
      <c r="H5542" t="s">
        <v>5469</v>
      </c>
      <c r="J5542" t="s">
        <v>3009</v>
      </c>
      <c r="K5542" t="s">
        <v>3010</v>
      </c>
      <c r="L5542" t="s">
        <v>25</v>
      </c>
    </row>
    <row r="5543" spans="1:12" ht="14.4" x14ac:dyDescent="0.3">
      <c r="A5543" t="str">
        <f>VLOOKUP(B5543,'[1]Backbone Architecture'!$C:$D,2,FALSE)</f>
        <v>PPL-002-016</v>
      </c>
      <c r="B5543" t="s">
        <v>5992</v>
      </c>
      <c r="C5543" t="s">
        <v>3225</v>
      </c>
      <c r="D5543" t="s">
        <v>3224</v>
      </c>
      <c r="E5543" t="s">
        <v>25</v>
      </c>
      <c r="F5543" t="s">
        <v>4681</v>
      </c>
      <c r="G5543" t="s">
        <v>5468</v>
      </c>
      <c r="H5543" t="s">
        <v>5469</v>
      </c>
      <c r="J5543" t="s">
        <v>554</v>
      </c>
      <c r="K5543" t="s">
        <v>556</v>
      </c>
      <c r="L5543" t="s">
        <v>25</v>
      </c>
    </row>
    <row r="5544" spans="1:12" ht="14.4" x14ac:dyDescent="0.3">
      <c r="A5544" t="str">
        <f>VLOOKUP(B5544,'[1]Backbone Architecture'!$C:$D,2,FALSE)</f>
        <v>PPL-002-016</v>
      </c>
      <c r="B5544" t="s">
        <v>5992</v>
      </c>
      <c r="C5544" t="s">
        <v>4606</v>
      </c>
      <c r="D5544" t="s">
        <v>4605</v>
      </c>
      <c r="E5544" t="s">
        <v>25</v>
      </c>
      <c r="F5544" t="s">
        <v>5185</v>
      </c>
      <c r="G5544" t="s">
        <v>5468</v>
      </c>
      <c r="H5544" t="s">
        <v>5469</v>
      </c>
      <c r="J5544" t="s">
        <v>4605</v>
      </c>
      <c r="K5544" t="s">
        <v>4607</v>
      </c>
      <c r="L5544" t="s">
        <v>25</v>
      </c>
    </row>
    <row r="5545" spans="1:12" ht="14.4" x14ac:dyDescent="0.3">
      <c r="A5545" t="str">
        <f>VLOOKUP(B5545,'[1]Backbone Architecture'!$C:$D,2,FALSE)</f>
        <v>PPL-002-017</v>
      </c>
      <c r="B5545" t="s">
        <v>5993</v>
      </c>
      <c r="C5545" t="s">
        <v>291</v>
      </c>
      <c r="D5545" t="s">
        <v>290</v>
      </c>
      <c r="E5545" t="s">
        <v>47</v>
      </c>
      <c r="F5545" t="s">
        <v>4671</v>
      </c>
      <c r="G5545" t="s">
        <v>5468</v>
      </c>
      <c r="H5545" t="s">
        <v>5469</v>
      </c>
    </row>
    <row r="5546" spans="1:12" ht="14.4" x14ac:dyDescent="0.3">
      <c r="A5546" t="str">
        <f>VLOOKUP(B5546,'[1]Backbone Architecture'!$C:$D,2,FALSE)</f>
        <v>PPL-002-017</v>
      </c>
      <c r="B5546" t="s">
        <v>5993</v>
      </c>
      <c r="C5546" t="s">
        <v>539</v>
      </c>
      <c r="D5546" t="s">
        <v>541</v>
      </c>
      <c r="E5546" t="s">
        <v>25</v>
      </c>
      <c r="F5546" t="s">
        <v>5161</v>
      </c>
      <c r="G5546" t="s">
        <v>5468</v>
      </c>
      <c r="H5546" t="s">
        <v>5469</v>
      </c>
      <c r="J5546" t="s">
        <v>720</v>
      </c>
      <c r="K5546" t="s">
        <v>5471</v>
      </c>
      <c r="L5546" t="s">
        <v>47</v>
      </c>
    </row>
    <row r="5547" spans="1:12" ht="14.4" x14ac:dyDescent="0.3">
      <c r="A5547" t="str">
        <f>VLOOKUP(B5547,'[1]Backbone Architecture'!$C:$D,2,FALSE)</f>
        <v>PPL-002-017</v>
      </c>
      <c r="B5547" t="s">
        <v>5993</v>
      </c>
      <c r="C5547" t="s">
        <v>721</v>
      </c>
      <c r="D5547" t="s">
        <v>720</v>
      </c>
      <c r="E5547" t="s">
        <v>47</v>
      </c>
      <c r="F5547" t="s">
        <v>4647</v>
      </c>
      <c r="G5547" t="s">
        <v>5468</v>
      </c>
      <c r="H5547" t="s">
        <v>5469</v>
      </c>
    </row>
    <row r="5548" spans="1:12" ht="14.4" x14ac:dyDescent="0.3">
      <c r="A5548" t="str">
        <f>VLOOKUP(B5548,'[1]Backbone Architecture'!$C:$D,2,FALSE)</f>
        <v>PPL-002-017</v>
      </c>
      <c r="B5548" t="s">
        <v>5993</v>
      </c>
      <c r="C5548" t="s">
        <v>761</v>
      </c>
      <c r="D5548" t="s">
        <v>760</v>
      </c>
      <c r="E5548" t="s">
        <v>47</v>
      </c>
      <c r="F5548" t="s">
        <v>4685</v>
      </c>
      <c r="G5548" t="s">
        <v>5468</v>
      </c>
      <c r="H5548" t="s">
        <v>5469</v>
      </c>
    </row>
    <row r="5549" spans="1:12" ht="14.4" x14ac:dyDescent="0.3">
      <c r="A5549" t="str">
        <f>VLOOKUP(B5549,'[1]Backbone Architecture'!$C:$D,2,FALSE)</f>
        <v>PPL-002-017</v>
      </c>
      <c r="B5549" t="s">
        <v>5993</v>
      </c>
      <c r="C5549" t="s">
        <v>911</v>
      </c>
      <c r="D5549" t="s">
        <v>910</v>
      </c>
      <c r="E5549" t="s">
        <v>47</v>
      </c>
      <c r="F5549" t="s">
        <v>912</v>
      </c>
      <c r="G5549" t="s">
        <v>5468</v>
      </c>
      <c r="H5549" t="s">
        <v>5469</v>
      </c>
    </row>
    <row r="5550" spans="1:12" ht="14.4" x14ac:dyDescent="0.3">
      <c r="A5550" t="str">
        <f>VLOOKUP(B5550,'[1]Backbone Architecture'!$C:$D,2,FALSE)</f>
        <v>PPL-002-017</v>
      </c>
      <c r="B5550" t="s">
        <v>5993</v>
      </c>
      <c r="C5550" t="s">
        <v>1039</v>
      </c>
      <c r="D5550" t="s">
        <v>1038</v>
      </c>
      <c r="E5550" t="s">
        <v>47</v>
      </c>
      <c r="F5550" t="s">
        <v>4736</v>
      </c>
      <c r="G5550" t="s">
        <v>5468</v>
      </c>
      <c r="H5550" t="s">
        <v>5469</v>
      </c>
    </row>
    <row r="5551" spans="1:12" ht="14.4" x14ac:dyDescent="0.3">
      <c r="A5551" t="str">
        <f>VLOOKUP(B5551,'[1]Backbone Architecture'!$C:$D,2,FALSE)</f>
        <v>PPL-002-017</v>
      </c>
      <c r="B5551" t="s">
        <v>5993</v>
      </c>
      <c r="C5551" t="s">
        <v>5767</v>
      </c>
      <c r="D5551" t="s">
        <v>5768</v>
      </c>
      <c r="E5551" t="s">
        <v>19</v>
      </c>
      <c r="F5551" t="s">
        <v>5769</v>
      </c>
      <c r="G5551" t="s">
        <v>5468</v>
      </c>
      <c r="H5551" t="s">
        <v>5469</v>
      </c>
    </row>
    <row r="5552" spans="1:12" ht="14.4" x14ac:dyDescent="0.3">
      <c r="A5552" t="str">
        <f>VLOOKUP(B5552,'[1]Backbone Architecture'!$C:$D,2,FALSE)</f>
        <v>PPL-002-017</v>
      </c>
      <c r="B5552" t="s">
        <v>5993</v>
      </c>
      <c r="C5552" t="s">
        <v>5994</v>
      </c>
      <c r="D5552" t="s">
        <v>5995</v>
      </c>
      <c r="E5552" t="s">
        <v>19</v>
      </c>
      <c r="F5552" t="s">
        <v>5996</v>
      </c>
      <c r="G5552" t="s">
        <v>5468</v>
      </c>
      <c r="H5552" t="s">
        <v>5469</v>
      </c>
    </row>
    <row r="5553" spans="1:12" ht="14.4" x14ac:dyDescent="0.3">
      <c r="A5553" t="str">
        <f>VLOOKUP(B5553,'[1]Backbone Architecture'!$C:$D,2,FALSE)</f>
        <v>PPL-002-017</v>
      </c>
      <c r="B5553" t="s">
        <v>5993</v>
      </c>
      <c r="C5553" t="s">
        <v>1162</v>
      </c>
      <c r="D5553" t="s">
        <v>1161</v>
      </c>
      <c r="E5553" t="s">
        <v>25</v>
      </c>
      <c r="F5553" t="s">
        <v>4826</v>
      </c>
      <c r="G5553" t="s">
        <v>5468</v>
      </c>
      <c r="H5553" t="s">
        <v>5469</v>
      </c>
    </row>
    <row r="5554" spans="1:12" ht="14.4" x14ac:dyDescent="0.3">
      <c r="A5554" t="str">
        <f>VLOOKUP(B5554,'[1]Backbone Architecture'!$C:$D,2,FALSE)</f>
        <v>PPL-002-017</v>
      </c>
      <c r="B5554" t="s">
        <v>5993</v>
      </c>
      <c r="C5554" t="s">
        <v>4893</v>
      </c>
      <c r="D5554" t="s">
        <v>4894</v>
      </c>
      <c r="E5554" t="s">
        <v>25</v>
      </c>
      <c r="F5554" t="s">
        <v>4895</v>
      </c>
      <c r="G5554" t="s">
        <v>5468</v>
      </c>
      <c r="H5554" t="s">
        <v>5469</v>
      </c>
    </row>
    <row r="5555" spans="1:12" ht="14.4" x14ac:dyDescent="0.3">
      <c r="A5555" t="str">
        <f>VLOOKUP(B5555,'[1]Backbone Architecture'!$C:$D,2,FALSE)</f>
        <v>PPL-002-017</v>
      </c>
      <c r="B5555" t="s">
        <v>5993</v>
      </c>
      <c r="C5555" t="s">
        <v>5771</v>
      </c>
      <c r="D5555" t="s">
        <v>5772</v>
      </c>
      <c r="E5555" t="s">
        <v>25</v>
      </c>
      <c r="F5555" t="s">
        <v>5773</v>
      </c>
      <c r="G5555" t="s">
        <v>5468</v>
      </c>
      <c r="H5555" t="s">
        <v>5469</v>
      </c>
    </row>
    <row r="5556" spans="1:12" ht="14.4" x14ac:dyDescent="0.3">
      <c r="A5556" t="str">
        <f>VLOOKUP(B5556,'[1]Backbone Architecture'!$C:$D,2,FALSE)</f>
        <v>PPL-002-017</v>
      </c>
      <c r="B5556" t="s">
        <v>5993</v>
      </c>
      <c r="C5556" t="s">
        <v>1187</v>
      </c>
      <c r="D5556" t="s">
        <v>1186</v>
      </c>
      <c r="E5556" t="s">
        <v>19</v>
      </c>
      <c r="F5556" t="s">
        <v>4872</v>
      </c>
      <c r="G5556" t="s">
        <v>5468</v>
      </c>
      <c r="H5556" t="s">
        <v>5469</v>
      </c>
    </row>
    <row r="5557" spans="1:12" ht="14.4" x14ac:dyDescent="0.3">
      <c r="A5557" t="str">
        <f>VLOOKUP(B5557,'[1]Backbone Architecture'!$C:$D,2,FALSE)</f>
        <v>PPL-002-017</v>
      </c>
      <c r="B5557" t="s">
        <v>5993</v>
      </c>
      <c r="C5557" t="s">
        <v>1367</v>
      </c>
      <c r="D5557" t="s">
        <v>1366</v>
      </c>
      <c r="E5557" t="s">
        <v>25</v>
      </c>
      <c r="F5557" t="s">
        <v>5249</v>
      </c>
      <c r="G5557" t="s">
        <v>5468</v>
      </c>
      <c r="H5557" t="s">
        <v>5469</v>
      </c>
    </row>
    <row r="5558" spans="1:12" ht="14.4" x14ac:dyDescent="0.3">
      <c r="A5558" t="str">
        <f>VLOOKUP(B5558,'[1]Backbone Architecture'!$C:$D,2,FALSE)</f>
        <v>PPL-002-017</v>
      </c>
      <c r="B5558" t="s">
        <v>5993</v>
      </c>
      <c r="C5558" t="s">
        <v>2077</v>
      </c>
      <c r="D5558" t="s">
        <v>5777</v>
      </c>
      <c r="E5558" t="s">
        <v>19</v>
      </c>
      <c r="F5558" t="s">
        <v>5778</v>
      </c>
      <c r="G5558" t="s">
        <v>5468</v>
      </c>
      <c r="H5558" t="s">
        <v>5469</v>
      </c>
    </row>
    <row r="5559" spans="1:12" ht="14.4" x14ac:dyDescent="0.3">
      <c r="A5559" t="str">
        <f>VLOOKUP(B5559,'[1]Backbone Architecture'!$C:$D,2,FALSE)</f>
        <v>PPL-002-017</v>
      </c>
      <c r="B5559" t="s">
        <v>5993</v>
      </c>
      <c r="C5559" t="s">
        <v>3148</v>
      </c>
      <c r="D5559" t="s">
        <v>5398</v>
      </c>
      <c r="E5559" t="s">
        <v>19</v>
      </c>
      <c r="F5559" t="s">
        <v>5399</v>
      </c>
      <c r="G5559" t="s">
        <v>5468</v>
      </c>
      <c r="H5559" t="s">
        <v>5469</v>
      </c>
    </row>
    <row r="5560" spans="1:12" ht="14.4" x14ac:dyDescent="0.3">
      <c r="A5560" t="str">
        <f>VLOOKUP(B5560,'[1]Backbone Architecture'!$C:$D,2,FALSE)</f>
        <v>PPL-002-017</v>
      </c>
      <c r="B5560" t="s">
        <v>5993</v>
      </c>
      <c r="C5560" t="s">
        <v>2047</v>
      </c>
      <c r="D5560" t="s">
        <v>5781</v>
      </c>
      <c r="E5560" t="s">
        <v>25</v>
      </c>
      <c r="F5560" t="s">
        <v>5782</v>
      </c>
      <c r="G5560" t="s">
        <v>5468</v>
      </c>
      <c r="H5560" t="s">
        <v>5469</v>
      </c>
    </row>
    <row r="5561" spans="1:12" ht="14.4" x14ac:dyDescent="0.3">
      <c r="A5561" t="str">
        <f>VLOOKUP(B5561,'[1]Backbone Architecture'!$C:$D,2,FALSE)</f>
        <v>PPL-002-017</v>
      </c>
      <c r="B5561" t="s">
        <v>5993</v>
      </c>
      <c r="C5561" t="s">
        <v>3522</v>
      </c>
      <c r="D5561" t="s">
        <v>3521</v>
      </c>
      <c r="E5561" t="s">
        <v>25</v>
      </c>
      <c r="F5561" t="s">
        <v>4747</v>
      </c>
      <c r="G5561" t="s">
        <v>5468</v>
      </c>
      <c r="H5561" t="s">
        <v>5469</v>
      </c>
    </row>
    <row r="5562" spans="1:12" ht="14.4" x14ac:dyDescent="0.3">
      <c r="A5562" t="str">
        <f>VLOOKUP(B5562,'[1]Backbone Architecture'!$C:$D,2,FALSE)</f>
        <v>PPL-002-017</v>
      </c>
      <c r="B5562" t="s">
        <v>5993</v>
      </c>
      <c r="C5562" t="s">
        <v>3587</v>
      </c>
      <c r="D5562" t="s">
        <v>3586</v>
      </c>
      <c r="E5562" t="s">
        <v>25</v>
      </c>
      <c r="F5562" t="s">
        <v>5787</v>
      </c>
      <c r="G5562" t="s">
        <v>5468</v>
      </c>
      <c r="H5562" t="s">
        <v>5469</v>
      </c>
    </row>
    <row r="5563" spans="1:12" ht="14.4" x14ac:dyDescent="0.3">
      <c r="A5563" t="str">
        <f>VLOOKUP(B5563,'[1]Backbone Architecture'!$C:$D,2,FALSE)</f>
        <v>PPL-002-017</v>
      </c>
      <c r="B5563" t="s">
        <v>5993</v>
      </c>
      <c r="C5563" t="s">
        <v>3951</v>
      </c>
      <c r="D5563" t="s">
        <v>3950</v>
      </c>
      <c r="E5563" t="s">
        <v>47</v>
      </c>
      <c r="F5563" t="s">
        <v>4850</v>
      </c>
      <c r="G5563" t="s">
        <v>5468</v>
      </c>
      <c r="H5563" t="s">
        <v>5469</v>
      </c>
    </row>
    <row r="5564" spans="1:12" ht="14.4" x14ac:dyDescent="0.3">
      <c r="A5564" t="str">
        <f>VLOOKUP(B5564,'[1]Backbone Architecture'!$C:$D,2,FALSE)</f>
        <v>PPL-002-017</v>
      </c>
      <c r="B5564" t="s">
        <v>5993</v>
      </c>
      <c r="C5564" t="s">
        <v>4606</v>
      </c>
      <c r="D5564" t="s">
        <v>4605</v>
      </c>
      <c r="E5564" t="s">
        <v>25</v>
      </c>
      <c r="F5564" t="s">
        <v>5185</v>
      </c>
      <c r="G5564" t="s">
        <v>5468</v>
      </c>
      <c r="H5564" t="s">
        <v>5469</v>
      </c>
    </row>
    <row r="5565" spans="1:12" ht="14.4" x14ac:dyDescent="0.3">
      <c r="A5565" t="str">
        <f>VLOOKUP(B5565,'[1]Backbone Architecture'!$C:$D,2,FALSE)</f>
        <v>PPL-001-003</v>
      </c>
      <c r="B5565" t="s">
        <v>5997</v>
      </c>
      <c r="C5565" t="s">
        <v>662</v>
      </c>
      <c r="D5565" t="s">
        <v>661</v>
      </c>
      <c r="E5565" t="s">
        <v>47</v>
      </c>
      <c r="F5565" t="s">
        <v>4696</v>
      </c>
      <c r="G5565" t="s">
        <v>5468</v>
      </c>
      <c r="H5565" t="s">
        <v>5789</v>
      </c>
      <c r="J5565" t="s">
        <v>661</v>
      </c>
      <c r="K5565" t="s">
        <v>5470</v>
      </c>
      <c r="L5565" t="s">
        <v>25</v>
      </c>
    </row>
    <row r="5566" spans="1:12" ht="14.4" x14ac:dyDescent="0.3">
      <c r="A5566" t="str">
        <f>VLOOKUP(B5566,'[1]Backbone Architecture'!$C:$D,2,FALSE)</f>
        <v>PPL-001-003</v>
      </c>
      <c r="B5566" t="s">
        <v>5997</v>
      </c>
      <c r="C5566" t="s">
        <v>761</v>
      </c>
      <c r="D5566" t="s">
        <v>760</v>
      </c>
      <c r="E5566" t="s">
        <v>47</v>
      </c>
      <c r="F5566" t="s">
        <v>4685</v>
      </c>
      <c r="G5566" t="s">
        <v>5468</v>
      </c>
      <c r="H5566" t="s">
        <v>5789</v>
      </c>
      <c r="J5566" t="s">
        <v>760</v>
      </c>
      <c r="L5566" t="s">
        <v>25</v>
      </c>
    </row>
    <row r="5567" spans="1:12" ht="14.4" x14ac:dyDescent="0.3">
      <c r="A5567" t="str">
        <f>VLOOKUP(B5567,'[1]Backbone Architecture'!$C:$D,2,FALSE)</f>
        <v>PPL-001-003</v>
      </c>
      <c r="B5567" t="s">
        <v>5997</v>
      </c>
      <c r="C5567" t="s">
        <v>1039</v>
      </c>
      <c r="D5567" t="s">
        <v>1038</v>
      </c>
      <c r="E5567" t="s">
        <v>47</v>
      </c>
      <c r="F5567" t="s">
        <v>4736</v>
      </c>
      <c r="G5567" t="s">
        <v>5468</v>
      </c>
      <c r="H5567" t="s">
        <v>5789</v>
      </c>
      <c r="J5567" t="s">
        <v>1038</v>
      </c>
      <c r="K5567" t="s">
        <v>1041</v>
      </c>
      <c r="L5567" t="s">
        <v>47</v>
      </c>
    </row>
    <row r="5568" spans="1:12" ht="14.4" x14ac:dyDescent="0.3">
      <c r="A5568" t="str">
        <f>VLOOKUP(B5568,'[1]Backbone Architecture'!$C:$D,2,FALSE)</f>
        <v>PPL-001-003</v>
      </c>
      <c r="B5568" t="s">
        <v>5997</v>
      </c>
      <c r="C5568" t="s">
        <v>1112</v>
      </c>
      <c r="D5568" t="s">
        <v>1111</v>
      </c>
      <c r="E5568" t="s">
        <v>25</v>
      </c>
      <c r="F5568" t="s">
        <v>4737</v>
      </c>
      <c r="G5568" t="s">
        <v>5468</v>
      </c>
      <c r="H5568" t="s">
        <v>5789</v>
      </c>
      <c r="J5568" t="s">
        <v>1158</v>
      </c>
      <c r="L5568" t="s">
        <v>25</v>
      </c>
    </row>
    <row r="5569" spans="1:12" ht="14.4" x14ac:dyDescent="0.3">
      <c r="A5569" t="str">
        <f>VLOOKUP(B5569,'[1]Backbone Architecture'!$C:$D,2,FALSE)</f>
        <v>PPL-001-003</v>
      </c>
      <c r="B5569" t="s">
        <v>5997</v>
      </c>
      <c r="C5569" t="s">
        <v>1438</v>
      </c>
      <c r="D5569" t="s">
        <v>1437</v>
      </c>
      <c r="E5569" t="s">
        <v>47</v>
      </c>
      <c r="F5569" t="s">
        <v>1439</v>
      </c>
      <c r="G5569" t="s">
        <v>5468</v>
      </c>
      <c r="H5569" t="s">
        <v>5789</v>
      </c>
      <c r="J5569" t="s">
        <v>5998</v>
      </c>
      <c r="K5569" t="s">
        <v>5671</v>
      </c>
      <c r="L5569" t="s">
        <v>47</v>
      </c>
    </row>
    <row r="5570" spans="1:12" ht="14.4" x14ac:dyDescent="0.3">
      <c r="A5570" t="str">
        <f>VLOOKUP(B5570,'[1]Backbone Architecture'!$C:$D,2,FALSE)</f>
        <v>PPL-001-003</v>
      </c>
      <c r="B5570" t="s">
        <v>5997</v>
      </c>
      <c r="C5570" t="s">
        <v>1454</v>
      </c>
      <c r="D5570" t="s">
        <v>1453</v>
      </c>
      <c r="E5570" t="s">
        <v>25</v>
      </c>
      <c r="F5570" t="s">
        <v>5130</v>
      </c>
      <c r="G5570" t="s">
        <v>5468</v>
      </c>
      <c r="H5570" t="s">
        <v>5789</v>
      </c>
      <c r="J5570" t="s">
        <v>1453</v>
      </c>
      <c r="K5570" t="s">
        <v>1456</v>
      </c>
      <c r="L5570" t="s">
        <v>47</v>
      </c>
    </row>
    <row r="5571" spans="1:12" ht="14.4" x14ac:dyDescent="0.3">
      <c r="A5571" t="str">
        <f>VLOOKUP(B5571,'[1]Backbone Architecture'!$C:$D,2,FALSE)</f>
        <v>PPL-001-003</v>
      </c>
      <c r="B5571" t="s">
        <v>5997</v>
      </c>
      <c r="C5571" t="s">
        <v>1472</v>
      </c>
      <c r="D5571" t="s">
        <v>1471</v>
      </c>
      <c r="E5571" t="s">
        <v>25</v>
      </c>
      <c r="F5571" t="s">
        <v>5474</v>
      </c>
      <c r="G5571" t="s">
        <v>5468</v>
      </c>
      <c r="H5571" t="s">
        <v>5789</v>
      </c>
    </row>
    <row r="5572" spans="1:12" ht="14.4" x14ac:dyDescent="0.3">
      <c r="A5572" t="str">
        <f>VLOOKUP(B5572,'[1]Backbone Architecture'!$C:$D,2,FALSE)</f>
        <v>PPL-001-003</v>
      </c>
      <c r="B5572" t="s">
        <v>5997</v>
      </c>
      <c r="C5572" t="s">
        <v>2050</v>
      </c>
      <c r="D5572" t="s">
        <v>2049</v>
      </c>
      <c r="E5572" t="s">
        <v>25</v>
      </c>
      <c r="F5572" t="s">
        <v>5849</v>
      </c>
      <c r="G5572" t="s">
        <v>5468</v>
      </c>
      <c r="H5572" t="s">
        <v>5789</v>
      </c>
      <c r="J5572" t="s">
        <v>2049</v>
      </c>
      <c r="K5572" t="s">
        <v>2051</v>
      </c>
      <c r="L5572" t="s">
        <v>25</v>
      </c>
    </row>
    <row r="5573" spans="1:12" ht="14.4" x14ac:dyDescent="0.3">
      <c r="A5573" t="str">
        <f>VLOOKUP(B5573,'[1]Backbone Architecture'!$C:$D,2,FALSE)</f>
        <v>PPL-001-003</v>
      </c>
      <c r="B5573" t="s">
        <v>5997</v>
      </c>
      <c r="C5573" t="s">
        <v>2077</v>
      </c>
      <c r="D5573" t="s">
        <v>5850</v>
      </c>
      <c r="E5573" t="s">
        <v>19</v>
      </c>
      <c r="F5573" t="s">
        <v>5778</v>
      </c>
      <c r="G5573" t="s">
        <v>5468</v>
      </c>
      <c r="H5573" t="s">
        <v>5789</v>
      </c>
      <c r="J5573" t="s">
        <v>2076</v>
      </c>
      <c r="K5573" t="s">
        <v>2078</v>
      </c>
      <c r="L5573" t="s">
        <v>25</v>
      </c>
    </row>
    <row r="5574" spans="1:12" ht="14.4" x14ac:dyDescent="0.3">
      <c r="A5574" t="str">
        <f>VLOOKUP(B5574,'[1]Backbone Architecture'!$C:$D,2,FALSE)</f>
        <v>PPL-001-003</v>
      </c>
      <c r="B5574" t="s">
        <v>5997</v>
      </c>
      <c r="C5574" t="s">
        <v>2146</v>
      </c>
      <c r="D5574" t="s">
        <v>2145</v>
      </c>
      <c r="E5574" t="s">
        <v>25</v>
      </c>
      <c r="F5574" t="s">
        <v>5478</v>
      </c>
      <c r="G5574" t="s">
        <v>5468</v>
      </c>
      <c r="H5574" t="s">
        <v>5789</v>
      </c>
      <c r="J5574" t="s">
        <v>5501</v>
      </c>
      <c r="K5574" t="s">
        <v>5502</v>
      </c>
      <c r="L5574" t="s">
        <v>25</v>
      </c>
    </row>
    <row r="5575" spans="1:12" ht="14.4" x14ac:dyDescent="0.3">
      <c r="A5575" t="str">
        <f>VLOOKUP(B5575,'[1]Backbone Architecture'!$C:$D,2,FALSE)</f>
        <v>PPL-001-003</v>
      </c>
      <c r="B5575" t="s">
        <v>5997</v>
      </c>
      <c r="C5575" t="s">
        <v>2962</v>
      </c>
      <c r="D5575" t="s">
        <v>2961</v>
      </c>
      <c r="E5575" t="s">
        <v>25</v>
      </c>
      <c r="F5575" t="s">
        <v>5165</v>
      </c>
      <c r="G5575" t="s">
        <v>5468</v>
      </c>
      <c r="H5575" t="s">
        <v>5789</v>
      </c>
      <c r="J5575" t="s">
        <v>2961</v>
      </c>
      <c r="K5575" t="s">
        <v>2963</v>
      </c>
      <c r="L5575" t="s">
        <v>25</v>
      </c>
    </row>
    <row r="5576" spans="1:12" ht="14.4" x14ac:dyDescent="0.3">
      <c r="A5576" t="str">
        <f>VLOOKUP(B5576,'[1]Backbone Architecture'!$C:$D,2,FALSE)</f>
        <v>PPL-001-003</v>
      </c>
      <c r="B5576" t="s">
        <v>5997</v>
      </c>
      <c r="C5576" t="s">
        <v>2056</v>
      </c>
      <c r="D5576" t="s">
        <v>5488</v>
      </c>
      <c r="E5576" t="s">
        <v>25</v>
      </c>
      <c r="F5576" t="s">
        <v>5489</v>
      </c>
      <c r="G5576" t="s">
        <v>5468</v>
      </c>
      <c r="H5576" t="s">
        <v>5789</v>
      </c>
      <c r="J5576" t="s">
        <v>2055</v>
      </c>
      <c r="K5576" t="s">
        <v>2057</v>
      </c>
      <c r="L5576" t="s">
        <v>25</v>
      </c>
    </row>
    <row r="5577" spans="1:12" ht="14.4" x14ac:dyDescent="0.3">
      <c r="A5577" t="str">
        <f>VLOOKUP(B5577,'[1]Backbone Architecture'!$C:$D,2,FALSE)</f>
        <v>PPL-001-003</v>
      </c>
      <c r="B5577" t="s">
        <v>5997</v>
      </c>
      <c r="C5577" t="s">
        <v>3021</v>
      </c>
      <c r="D5577" t="s">
        <v>3020</v>
      </c>
      <c r="E5577" t="s">
        <v>25</v>
      </c>
      <c r="F5577" t="s">
        <v>5999</v>
      </c>
      <c r="G5577" t="s">
        <v>5468</v>
      </c>
      <c r="H5577" t="s">
        <v>5789</v>
      </c>
      <c r="J5577" t="s">
        <v>3020</v>
      </c>
      <c r="K5577" t="s">
        <v>3022</v>
      </c>
      <c r="L5577" t="s">
        <v>25</v>
      </c>
    </row>
    <row r="5578" spans="1:12" ht="14.4" x14ac:dyDescent="0.3">
      <c r="A5578" t="str">
        <f>VLOOKUP(B5578,'[1]Backbone Architecture'!$C:$D,2,FALSE)</f>
        <v>PPL-001-003</v>
      </c>
      <c r="B5578" t="s">
        <v>5997</v>
      </c>
      <c r="C5578" t="s">
        <v>3203</v>
      </c>
      <c r="D5578" t="s">
        <v>3202</v>
      </c>
      <c r="E5578" t="s">
        <v>47</v>
      </c>
      <c r="F5578" t="s">
        <v>4726</v>
      </c>
      <c r="G5578" t="s">
        <v>5468</v>
      </c>
      <c r="H5578" t="s">
        <v>5789</v>
      </c>
      <c r="J5578" t="s">
        <v>4727</v>
      </c>
      <c r="K5578" t="s">
        <v>4777</v>
      </c>
      <c r="L5578" t="s">
        <v>47</v>
      </c>
    </row>
    <row r="5579" spans="1:12" ht="14.4" x14ac:dyDescent="0.3">
      <c r="A5579" t="str">
        <f>VLOOKUP(B5579,'[1]Backbone Architecture'!$C:$D,2,FALSE)</f>
        <v>PPL-001-003</v>
      </c>
      <c r="B5579" t="s">
        <v>5997</v>
      </c>
      <c r="C5579" t="s">
        <v>4186</v>
      </c>
      <c r="D5579" t="s">
        <v>4185</v>
      </c>
      <c r="E5579" t="s">
        <v>25</v>
      </c>
      <c r="F5579" t="s">
        <v>4187</v>
      </c>
      <c r="G5579" t="s">
        <v>5468</v>
      </c>
      <c r="H5579" t="s">
        <v>5789</v>
      </c>
      <c r="J5579" t="s">
        <v>4185</v>
      </c>
      <c r="K5579" t="s">
        <v>4187</v>
      </c>
      <c r="L5579" t="s">
        <v>25</v>
      </c>
    </row>
    <row r="5580" spans="1:12" ht="14.4" x14ac:dyDescent="0.3">
      <c r="A5580" t="str">
        <f>VLOOKUP(B5580,'[1]Backbone Architecture'!$C:$D,2,FALSE)</f>
        <v>PPL-001-003</v>
      </c>
      <c r="B5580" t="s">
        <v>5997</v>
      </c>
      <c r="C5580" t="s">
        <v>4192</v>
      </c>
      <c r="D5580" t="s">
        <v>4191</v>
      </c>
      <c r="E5580" t="s">
        <v>25</v>
      </c>
      <c r="F5580" t="s">
        <v>5188</v>
      </c>
      <c r="G5580" t="s">
        <v>5468</v>
      </c>
      <c r="H5580" t="s">
        <v>5789</v>
      </c>
      <c r="J5580" t="s">
        <v>4191</v>
      </c>
      <c r="K5580" t="s">
        <v>4193</v>
      </c>
      <c r="L5580" t="s">
        <v>25</v>
      </c>
    </row>
    <row r="5581" spans="1:12" ht="14.4" x14ac:dyDescent="0.3">
      <c r="A5581" t="str">
        <f>VLOOKUP(B5581,'[1]Backbone Architecture'!$C:$D,2,FALSE)</f>
        <v>PPL-001-003</v>
      </c>
      <c r="B5581" t="s">
        <v>5997</v>
      </c>
      <c r="C5581" t="s">
        <v>5492</v>
      </c>
      <c r="D5581" t="s">
        <v>5493</v>
      </c>
      <c r="E5581" t="s">
        <v>25</v>
      </c>
      <c r="F5581" t="s">
        <v>5494</v>
      </c>
      <c r="G5581" t="s">
        <v>5468</v>
      </c>
      <c r="H5581" t="s">
        <v>5789</v>
      </c>
      <c r="J5581" t="s">
        <v>5110</v>
      </c>
      <c r="K5581" t="s">
        <v>5127</v>
      </c>
      <c r="L5581" t="s">
        <v>25</v>
      </c>
    </row>
    <row r="5582" spans="1:12" ht="14.4" x14ac:dyDescent="0.3">
      <c r="A5582" t="str">
        <f>VLOOKUP(B5582,'[1]Backbone Architecture'!$C:$D,2,FALSE)</f>
        <v>PPL-001-003</v>
      </c>
      <c r="B5582" t="s">
        <v>5997</v>
      </c>
      <c r="C5582" t="s">
        <v>4195</v>
      </c>
      <c r="D5582" t="s">
        <v>4194</v>
      </c>
      <c r="E5582" t="s">
        <v>25</v>
      </c>
      <c r="F5582" t="s">
        <v>4196</v>
      </c>
      <c r="G5582" t="s">
        <v>5468</v>
      </c>
      <c r="H5582" t="s">
        <v>5789</v>
      </c>
      <c r="J5582" t="s">
        <v>4194</v>
      </c>
      <c r="K5582" t="s">
        <v>4196</v>
      </c>
      <c r="L5582" t="s">
        <v>25</v>
      </c>
    </row>
    <row r="5583" spans="1:12" ht="14.4" x14ac:dyDescent="0.3">
      <c r="A5583" t="str">
        <f>VLOOKUP(B5583,'[1]Backbone Architecture'!$C:$D,2,FALSE)</f>
        <v>PPL-002-018</v>
      </c>
      <c r="B5583" t="s">
        <v>6000</v>
      </c>
      <c r="C5583" t="s">
        <v>79</v>
      </c>
      <c r="D5583" t="s">
        <v>78</v>
      </c>
      <c r="E5583" t="s">
        <v>47</v>
      </c>
      <c r="F5583" t="s">
        <v>4910</v>
      </c>
      <c r="G5583" t="s">
        <v>5468</v>
      </c>
      <c r="H5583" t="s">
        <v>5469</v>
      </c>
      <c r="J5583" t="s">
        <v>78</v>
      </c>
      <c r="K5583" t="s">
        <v>81</v>
      </c>
      <c r="L5583" s="54" t="s">
        <v>47</v>
      </c>
    </row>
    <row r="5584" spans="1:12" ht="14.4" x14ac:dyDescent="0.3">
      <c r="A5584" t="str">
        <f>VLOOKUP(B5584,'[1]Backbone Architecture'!$C:$D,2,FALSE)</f>
        <v>PPL-002-018</v>
      </c>
      <c r="B5584" t="s">
        <v>6000</v>
      </c>
      <c r="C5584" t="s">
        <v>131</v>
      </c>
      <c r="D5584" t="s">
        <v>130</v>
      </c>
      <c r="E5584" t="s">
        <v>25</v>
      </c>
      <c r="F5584" t="s">
        <v>5298</v>
      </c>
      <c r="G5584" t="s">
        <v>5468</v>
      </c>
      <c r="H5584" t="s">
        <v>5469</v>
      </c>
      <c r="J5584" t="s">
        <v>6001</v>
      </c>
      <c r="K5584" t="s">
        <v>6002</v>
      </c>
      <c r="L5584" s="54" t="s">
        <v>19</v>
      </c>
    </row>
    <row r="5585" spans="1:12" ht="14.4" x14ac:dyDescent="0.3">
      <c r="A5585" t="str">
        <f>VLOOKUP(B5585,'[1]Backbone Architecture'!$C:$D,2,FALSE)</f>
        <v>PPL-002-018</v>
      </c>
      <c r="B5585" t="s">
        <v>6000</v>
      </c>
      <c r="C5585" t="s">
        <v>761</v>
      </c>
      <c r="D5585" t="s">
        <v>760</v>
      </c>
      <c r="E5585" t="s">
        <v>47</v>
      </c>
      <c r="F5585" t="s">
        <v>4685</v>
      </c>
      <c r="G5585" t="s">
        <v>5468</v>
      </c>
      <c r="H5585" t="s">
        <v>5469</v>
      </c>
      <c r="J5585" t="s">
        <v>760</v>
      </c>
      <c r="L5585" s="54" t="s">
        <v>47</v>
      </c>
    </row>
    <row r="5586" spans="1:12" ht="14.4" x14ac:dyDescent="0.3">
      <c r="A5586" t="str">
        <f>VLOOKUP(B5586,'[1]Backbone Architecture'!$C:$D,2,FALSE)</f>
        <v>PPL-002-018</v>
      </c>
      <c r="B5586" t="s">
        <v>6000</v>
      </c>
      <c r="C5586" t="s">
        <v>820</v>
      </c>
      <c r="D5586" t="s">
        <v>819</v>
      </c>
      <c r="E5586" t="s">
        <v>47</v>
      </c>
      <c r="F5586" t="s">
        <v>4698</v>
      </c>
      <c r="G5586" t="s">
        <v>5468</v>
      </c>
      <c r="H5586" t="s">
        <v>5469</v>
      </c>
      <c r="J5586" t="s">
        <v>6003</v>
      </c>
      <c r="L5586" s="54" t="s">
        <v>47</v>
      </c>
    </row>
    <row r="5587" spans="1:12" ht="14.4" x14ac:dyDescent="0.3">
      <c r="A5587" t="str">
        <f>VLOOKUP(B5587,'[1]Backbone Architecture'!$C:$D,2,FALSE)</f>
        <v>PPL-002-018</v>
      </c>
      <c r="B5587" t="s">
        <v>6000</v>
      </c>
      <c r="C5587" t="s">
        <v>1112</v>
      </c>
      <c r="D5587" t="s">
        <v>1111</v>
      </c>
      <c r="E5587" t="s">
        <v>25</v>
      </c>
      <c r="F5587" t="s">
        <v>4737</v>
      </c>
      <c r="G5587" t="s">
        <v>5468</v>
      </c>
      <c r="H5587" t="s">
        <v>5469</v>
      </c>
      <c r="J5587" t="s">
        <v>4997</v>
      </c>
      <c r="L5587" s="54" t="s">
        <v>19</v>
      </c>
    </row>
    <row r="5588" spans="1:12" ht="14.4" x14ac:dyDescent="0.3">
      <c r="A5588" t="str">
        <f>VLOOKUP(B5588,'[1]Backbone Architecture'!$C:$D,2,FALSE)</f>
        <v>PPL-002-018</v>
      </c>
      <c r="B5588" t="s">
        <v>6000</v>
      </c>
      <c r="C5588" t="s">
        <v>1438</v>
      </c>
      <c r="D5588" t="s">
        <v>1437</v>
      </c>
      <c r="E5588" t="s">
        <v>47</v>
      </c>
      <c r="F5588" t="s">
        <v>1439</v>
      </c>
      <c r="G5588" t="s">
        <v>5468</v>
      </c>
      <c r="H5588" t="s">
        <v>5469</v>
      </c>
      <c r="J5588" t="s">
        <v>5998</v>
      </c>
      <c r="L5588" s="54" t="s">
        <v>47</v>
      </c>
    </row>
    <row r="5589" spans="1:12" ht="14.4" x14ac:dyDescent="0.3">
      <c r="A5589" t="str">
        <f>VLOOKUP(B5589,'[1]Backbone Architecture'!$C:$D,2,FALSE)</f>
        <v>PPL-002-018</v>
      </c>
      <c r="B5589" t="s">
        <v>6000</v>
      </c>
      <c r="C5589" t="s">
        <v>2428</v>
      </c>
      <c r="D5589" t="s">
        <v>2200</v>
      </c>
      <c r="E5589" t="s">
        <v>47</v>
      </c>
      <c r="F5589" t="s">
        <v>4782</v>
      </c>
      <c r="G5589" t="s">
        <v>5468</v>
      </c>
      <c r="H5589" t="s">
        <v>5469</v>
      </c>
      <c r="J5589" t="s">
        <v>2200</v>
      </c>
      <c r="L5589" s="54" t="s">
        <v>47</v>
      </c>
    </row>
    <row r="5590" spans="1:12" ht="14.4" x14ac:dyDescent="0.3">
      <c r="A5590" t="str">
        <f>VLOOKUP(B5590,'[1]Backbone Architecture'!$C:$D,2,FALSE)</f>
        <v>PPL-002-018</v>
      </c>
      <c r="B5590" t="s">
        <v>6000</v>
      </c>
      <c r="C5590" t="s">
        <v>3043</v>
      </c>
      <c r="D5590" t="s">
        <v>3042</v>
      </c>
      <c r="E5590" t="s">
        <v>25</v>
      </c>
      <c r="F5590" t="s">
        <v>5047</v>
      </c>
      <c r="G5590" t="s">
        <v>5468</v>
      </c>
      <c r="H5590" t="s">
        <v>5469</v>
      </c>
      <c r="J5590" t="s">
        <v>3048</v>
      </c>
      <c r="K5590" t="s">
        <v>3050</v>
      </c>
      <c r="L5590" s="54" t="s">
        <v>25</v>
      </c>
    </row>
    <row r="5591" spans="1:12" ht="14.4" x14ac:dyDescent="0.3">
      <c r="A5591" t="str">
        <f>VLOOKUP(B5591,'[1]Backbone Architecture'!$C:$D,2,FALSE)</f>
        <v>PPL-002-018</v>
      </c>
      <c r="B5591" t="s">
        <v>6000</v>
      </c>
      <c r="C5591" t="s">
        <v>3203</v>
      </c>
      <c r="D5591" t="s">
        <v>3202</v>
      </c>
      <c r="E5591" t="s">
        <v>47</v>
      </c>
      <c r="F5591" t="s">
        <v>4726</v>
      </c>
      <c r="G5591" t="s">
        <v>5468</v>
      </c>
      <c r="H5591" t="s">
        <v>5469</v>
      </c>
      <c r="J5591" t="s">
        <v>3205</v>
      </c>
      <c r="L5591" s="54" t="s">
        <v>47</v>
      </c>
    </row>
    <row r="5592" spans="1:12" ht="14.4" x14ac:dyDescent="0.3">
      <c r="A5592" t="str">
        <f>VLOOKUP(B5592,'[1]Backbone Architecture'!$C:$D,2,FALSE)</f>
        <v>PPL-002-018</v>
      </c>
      <c r="B5592" t="s">
        <v>6000</v>
      </c>
      <c r="C5592" t="s">
        <v>3349</v>
      </c>
      <c r="D5592" t="s">
        <v>6004</v>
      </c>
      <c r="E5592" t="s">
        <v>19</v>
      </c>
      <c r="F5592" t="s">
        <v>6005</v>
      </c>
      <c r="G5592" t="s">
        <v>5468</v>
      </c>
      <c r="H5592" t="s">
        <v>5469</v>
      </c>
      <c r="J5592" t="s">
        <v>3348</v>
      </c>
      <c r="K5592" t="s">
        <v>3350</v>
      </c>
      <c r="L5592" s="54" t="s">
        <v>19</v>
      </c>
    </row>
    <row r="5593" spans="1:12" ht="14.4" x14ac:dyDescent="0.3">
      <c r="A5593" t="str">
        <f>VLOOKUP(B5593,'[1]Backbone Architecture'!$C:$D,2,FALSE)</f>
        <v>PPL-002-018</v>
      </c>
      <c r="B5593" t="s">
        <v>6000</v>
      </c>
      <c r="C5593" t="s">
        <v>3355</v>
      </c>
      <c r="D5593" t="s">
        <v>3354</v>
      </c>
      <c r="E5593" t="s">
        <v>25</v>
      </c>
      <c r="F5593" t="s">
        <v>4981</v>
      </c>
      <c r="G5593" t="s">
        <v>5468</v>
      </c>
      <c r="H5593" t="s">
        <v>5469</v>
      </c>
      <c r="J5593" t="s">
        <v>5530</v>
      </c>
      <c r="L5593" s="54" t="s">
        <v>25</v>
      </c>
    </row>
    <row r="5594" spans="1:12" ht="14.4" x14ac:dyDescent="0.3">
      <c r="A5594" t="str">
        <f>VLOOKUP(B5594,'[1]Backbone Architecture'!$C:$D,2,FALSE)</f>
        <v>PPL-002-018</v>
      </c>
      <c r="B5594" t="s">
        <v>6000</v>
      </c>
      <c r="C5594" t="s">
        <v>3413</v>
      </c>
      <c r="D5594" t="s">
        <v>3412</v>
      </c>
      <c r="E5594" t="s">
        <v>25</v>
      </c>
      <c r="F5594" t="s">
        <v>4708</v>
      </c>
      <c r="G5594" t="s">
        <v>5468</v>
      </c>
      <c r="H5594" t="s">
        <v>5469</v>
      </c>
      <c r="J5594" t="s">
        <v>6006</v>
      </c>
      <c r="L5594" s="54" t="s">
        <v>25</v>
      </c>
    </row>
    <row r="5595" spans="1:12" ht="14.4" x14ac:dyDescent="0.3">
      <c r="A5595" t="str">
        <f>VLOOKUP(B5595,'[1]Backbone Architecture'!$C:$D,2,FALSE)</f>
        <v>PPL-002-018</v>
      </c>
      <c r="B5595" t="s">
        <v>6000</v>
      </c>
      <c r="C5595" t="s">
        <v>3559</v>
      </c>
      <c r="D5595" t="s">
        <v>3558</v>
      </c>
      <c r="E5595" t="s">
        <v>25</v>
      </c>
      <c r="F5595" t="s">
        <v>5056</v>
      </c>
      <c r="G5595" t="s">
        <v>5468</v>
      </c>
      <c r="H5595" t="s">
        <v>5469</v>
      </c>
      <c r="J5595" t="s">
        <v>6007</v>
      </c>
      <c r="K5595" t="s">
        <v>6008</v>
      </c>
      <c r="L5595" s="54" t="s">
        <v>25</v>
      </c>
    </row>
    <row r="5596" spans="1:12" ht="14.4" x14ac:dyDescent="0.3">
      <c r="A5596" t="str">
        <f>VLOOKUP(B5596,'[1]Backbone Architecture'!$C:$D,2,FALSE)</f>
        <v>PPL-002-018</v>
      </c>
      <c r="B5596" t="s">
        <v>6000</v>
      </c>
      <c r="C5596" t="s">
        <v>3562</v>
      </c>
      <c r="D5596" t="s">
        <v>3561</v>
      </c>
      <c r="E5596" t="s">
        <v>19</v>
      </c>
      <c r="F5596" t="s">
        <v>3563</v>
      </c>
      <c r="G5596" t="s">
        <v>5468</v>
      </c>
      <c r="H5596" t="s">
        <v>5469</v>
      </c>
      <c r="J5596" t="s">
        <v>3561</v>
      </c>
      <c r="K5596" t="s">
        <v>3563</v>
      </c>
      <c r="L5596" s="54" t="s">
        <v>19</v>
      </c>
    </row>
    <row r="5597" spans="1:12" ht="14.4" x14ac:dyDescent="0.3">
      <c r="A5597" t="str">
        <f>VLOOKUP(B5597,'[1]Backbone Architecture'!$C:$D,2,FALSE)</f>
        <v>PPL-002-018</v>
      </c>
      <c r="B5597" t="s">
        <v>6000</v>
      </c>
      <c r="C5597" t="s">
        <v>3590</v>
      </c>
      <c r="D5597" t="s">
        <v>6009</v>
      </c>
      <c r="E5597" t="s">
        <v>19</v>
      </c>
      <c r="F5597" t="s">
        <v>6010</v>
      </c>
      <c r="G5597" t="s">
        <v>5468</v>
      </c>
      <c r="H5597" t="s">
        <v>5469</v>
      </c>
      <c r="J5597" t="s">
        <v>3589</v>
      </c>
      <c r="K5597" t="s">
        <v>3591</v>
      </c>
      <c r="L5597" s="54" t="s">
        <v>19</v>
      </c>
    </row>
    <row r="5598" spans="1:12" ht="14.4" x14ac:dyDescent="0.3">
      <c r="A5598" t="str">
        <f>VLOOKUP(B5598,'[1]Backbone Architecture'!$C:$D,2,FALSE)</f>
        <v>PPL-002-018</v>
      </c>
      <c r="B5598" t="s">
        <v>6000</v>
      </c>
      <c r="C5598" t="s">
        <v>3690</v>
      </c>
      <c r="D5598" t="s">
        <v>3689</v>
      </c>
      <c r="E5598" t="s">
        <v>25</v>
      </c>
      <c r="F5598" t="s">
        <v>5060</v>
      </c>
      <c r="G5598" t="s">
        <v>5468</v>
      </c>
      <c r="H5598" t="s">
        <v>5469</v>
      </c>
      <c r="J5598" t="s">
        <v>1822</v>
      </c>
      <c r="K5598" t="s">
        <v>1824</v>
      </c>
      <c r="L5598" s="54" t="s">
        <v>19</v>
      </c>
    </row>
    <row r="5599" spans="1:12" ht="14.4" x14ac:dyDescent="0.3">
      <c r="A5599" t="str">
        <f>VLOOKUP(B5599,'[1]Backbone Architecture'!$C:$D,2,FALSE)</f>
        <v>PPL-002-018</v>
      </c>
      <c r="B5599" t="s">
        <v>6000</v>
      </c>
      <c r="C5599" t="s">
        <v>4662</v>
      </c>
      <c r="D5599" t="s">
        <v>4663</v>
      </c>
      <c r="E5599" t="s">
        <v>47</v>
      </c>
      <c r="F5599" t="s">
        <v>4664</v>
      </c>
      <c r="G5599" t="s">
        <v>5468</v>
      </c>
      <c r="H5599" t="s">
        <v>5469</v>
      </c>
      <c r="J5599" t="s">
        <v>4665</v>
      </c>
      <c r="L5599" s="54" t="s">
        <v>25</v>
      </c>
    </row>
    <row r="5600" spans="1:12" ht="14.4" x14ac:dyDescent="0.3">
      <c r="A5600" t="str">
        <f>VLOOKUP(B5600,'[1]Backbone Architecture'!$C:$D,2,FALSE)</f>
        <v>PPL-002-018</v>
      </c>
      <c r="B5600" t="s">
        <v>6000</v>
      </c>
      <c r="C5600" t="s">
        <v>3526</v>
      </c>
      <c r="D5600" t="s">
        <v>4713</v>
      </c>
      <c r="E5600" t="s">
        <v>47</v>
      </c>
      <c r="F5600" t="s">
        <v>4714</v>
      </c>
      <c r="G5600" t="s">
        <v>5468</v>
      </c>
      <c r="H5600" t="s">
        <v>5469</v>
      </c>
      <c r="J5600" t="s">
        <v>6011</v>
      </c>
      <c r="L5600" s="54" t="s">
        <v>47</v>
      </c>
    </row>
    <row r="5601" spans="1:12" ht="14.4" x14ac:dyDescent="0.3">
      <c r="A5601" t="str">
        <f>VLOOKUP(B5601,'[1]Backbone Architecture'!$C:$D,2,FALSE)</f>
        <v>PPL-002-018</v>
      </c>
      <c r="B5601" t="s">
        <v>6000</v>
      </c>
      <c r="C5601" t="s">
        <v>4305</v>
      </c>
      <c r="D5601" t="s">
        <v>4304</v>
      </c>
      <c r="E5601" t="s">
        <v>47</v>
      </c>
      <c r="F5601" t="s">
        <v>4926</v>
      </c>
      <c r="G5601" t="s">
        <v>5468</v>
      </c>
      <c r="H5601" t="s">
        <v>5469</v>
      </c>
      <c r="J5601" t="s">
        <v>4927</v>
      </c>
      <c r="L5601" s="54" t="s">
        <v>47</v>
      </c>
    </row>
    <row r="5602" spans="1:12" ht="14.4" x14ac:dyDescent="0.3">
      <c r="A5602" t="str">
        <f>VLOOKUP(B5602,'[1]Backbone Architecture'!$C:$D,2,FALSE)</f>
        <v>PPL-002-019</v>
      </c>
      <c r="B5602" t="s">
        <v>6012</v>
      </c>
      <c r="C5602" t="s">
        <v>174</v>
      </c>
      <c r="D5602" t="s">
        <v>173</v>
      </c>
      <c r="E5602" t="s">
        <v>47</v>
      </c>
      <c r="F5602" t="s">
        <v>5880</v>
      </c>
      <c r="G5602" t="s">
        <v>5468</v>
      </c>
      <c r="H5602" t="s">
        <v>5469</v>
      </c>
      <c r="J5602" t="s">
        <v>173</v>
      </c>
      <c r="K5602" t="s">
        <v>175</v>
      </c>
      <c r="L5602" t="s">
        <v>47</v>
      </c>
    </row>
    <row r="5603" spans="1:12" ht="14.4" x14ac:dyDescent="0.3">
      <c r="A5603" t="str">
        <f>VLOOKUP(B5603,'[1]Backbone Architecture'!$C:$D,2,FALSE)</f>
        <v>PPL-002-019</v>
      </c>
      <c r="B5603" t="s">
        <v>6012</v>
      </c>
      <c r="C5603" t="s">
        <v>721</v>
      </c>
      <c r="D5603" t="s">
        <v>720</v>
      </c>
      <c r="E5603" t="s">
        <v>47</v>
      </c>
      <c r="F5603" t="s">
        <v>4647</v>
      </c>
      <c r="G5603" t="s">
        <v>5468</v>
      </c>
      <c r="H5603" t="s">
        <v>5469</v>
      </c>
      <c r="J5603" t="s">
        <v>720</v>
      </c>
      <c r="K5603" t="s">
        <v>5471</v>
      </c>
      <c r="L5603" t="s">
        <v>47</v>
      </c>
    </row>
    <row r="5604" spans="1:12" ht="14.4" x14ac:dyDescent="0.3">
      <c r="A5604" t="str">
        <f>VLOOKUP(B5604,'[1]Backbone Architecture'!$C:$D,2,FALSE)</f>
        <v>PPL-002-019</v>
      </c>
      <c r="B5604" t="s">
        <v>6012</v>
      </c>
      <c r="C5604" t="s">
        <v>1444</v>
      </c>
      <c r="D5604" t="s">
        <v>5794</v>
      </c>
      <c r="E5604" t="s">
        <v>25</v>
      </c>
      <c r="F5604" t="s">
        <v>5795</v>
      </c>
      <c r="G5604" t="s">
        <v>5468</v>
      </c>
      <c r="H5604" t="s">
        <v>5469</v>
      </c>
      <c r="J5604" t="s">
        <v>1443</v>
      </c>
      <c r="K5604" t="s">
        <v>1445</v>
      </c>
      <c r="L5604" t="s">
        <v>25</v>
      </c>
    </row>
    <row r="5605" spans="1:12" ht="14.4" x14ac:dyDescent="0.3">
      <c r="A5605" t="str">
        <f>VLOOKUP(B5605,'[1]Backbone Architecture'!$C:$D,2,FALSE)</f>
        <v>PPL-002-019</v>
      </c>
      <c r="B5605" t="s">
        <v>6012</v>
      </c>
      <c r="C5605" t="s">
        <v>1454</v>
      </c>
      <c r="D5605" t="s">
        <v>1453</v>
      </c>
      <c r="E5605" t="s">
        <v>25</v>
      </c>
      <c r="F5605" t="s">
        <v>5130</v>
      </c>
      <c r="G5605" t="s">
        <v>5468</v>
      </c>
      <c r="H5605" t="s">
        <v>5469</v>
      </c>
      <c r="J5605" t="s">
        <v>2235</v>
      </c>
      <c r="K5605" t="s">
        <v>5472</v>
      </c>
      <c r="L5605" t="s">
        <v>25</v>
      </c>
    </row>
    <row r="5606" spans="1:12" ht="14.4" x14ac:dyDescent="0.3">
      <c r="A5606" t="str">
        <f>VLOOKUP(B5606,'[1]Backbone Architecture'!$C:$D,2,FALSE)</f>
        <v>PPL-002-019</v>
      </c>
      <c r="B5606" t="s">
        <v>6012</v>
      </c>
      <c r="C5606" t="s">
        <v>1461</v>
      </c>
      <c r="D5606" t="s">
        <v>1460</v>
      </c>
      <c r="E5606" t="s">
        <v>25</v>
      </c>
      <c r="F5606" t="s">
        <v>1462</v>
      </c>
      <c r="G5606" t="s">
        <v>5468</v>
      </c>
      <c r="H5606" t="s">
        <v>5469</v>
      </c>
      <c r="J5606" t="s">
        <v>2250</v>
      </c>
      <c r="K5606" t="s">
        <v>2252</v>
      </c>
      <c r="L5606" t="s">
        <v>25</v>
      </c>
    </row>
    <row r="5607" spans="1:12" ht="14.4" x14ac:dyDescent="0.3">
      <c r="A5607" t="str">
        <f>VLOOKUP(B5607,'[1]Backbone Architecture'!$C:$D,2,FALSE)</f>
        <v>PPL-002-019</v>
      </c>
      <c r="B5607" t="s">
        <v>6012</v>
      </c>
      <c r="C5607" t="s">
        <v>1631</v>
      </c>
      <c r="D5607" t="s">
        <v>1630</v>
      </c>
      <c r="E5607" t="s">
        <v>25</v>
      </c>
      <c r="F5607" t="s">
        <v>1632</v>
      </c>
      <c r="G5607" t="s">
        <v>5468</v>
      </c>
      <c r="H5607" t="s">
        <v>5469</v>
      </c>
      <c r="J5607" t="s">
        <v>1630</v>
      </c>
      <c r="K5607" t="s">
        <v>1632</v>
      </c>
      <c r="L5607" t="s">
        <v>25</v>
      </c>
    </row>
    <row r="5608" spans="1:12" ht="14.4" x14ac:dyDescent="0.3">
      <c r="A5608" t="str">
        <f>VLOOKUP(B5608,'[1]Backbone Architecture'!$C:$D,2,FALSE)</f>
        <v>PPL-002-019</v>
      </c>
      <c r="B5608" t="s">
        <v>6012</v>
      </c>
      <c r="C5608" t="s">
        <v>2146</v>
      </c>
      <c r="D5608" t="s">
        <v>2145</v>
      </c>
      <c r="E5608" t="s">
        <v>25</v>
      </c>
      <c r="F5608" t="s">
        <v>5478</v>
      </c>
      <c r="G5608" t="s">
        <v>5468</v>
      </c>
      <c r="H5608" t="s">
        <v>5469</v>
      </c>
      <c r="J5608" t="s">
        <v>6013</v>
      </c>
      <c r="K5608" t="s">
        <v>5480</v>
      </c>
      <c r="L5608" t="s">
        <v>25</v>
      </c>
    </row>
    <row r="5609" spans="1:12" ht="14.4" x14ac:dyDescent="0.3">
      <c r="A5609" t="str">
        <f>VLOOKUP(B5609,'[1]Backbone Architecture'!$C:$D,2,FALSE)</f>
        <v>PPL-002-019</v>
      </c>
      <c r="B5609" t="s">
        <v>6012</v>
      </c>
      <c r="C5609" t="s">
        <v>2941</v>
      </c>
      <c r="D5609" t="s">
        <v>2940</v>
      </c>
      <c r="E5609" t="s">
        <v>19</v>
      </c>
      <c r="F5609" t="s">
        <v>2942</v>
      </c>
      <c r="G5609" t="s">
        <v>5468</v>
      </c>
      <c r="H5609" t="s">
        <v>5469</v>
      </c>
      <c r="J5609" t="s">
        <v>5779</v>
      </c>
      <c r="K5609" t="s">
        <v>5780</v>
      </c>
      <c r="L5609" t="s">
        <v>19</v>
      </c>
    </row>
    <row r="5610" spans="1:12" ht="14.4" x14ac:dyDescent="0.3">
      <c r="A5610" t="str">
        <f>VLOOKUP(B5610,'[1]Backbone Architecture'!$C:$D,2,FALSE)</f>
        <v>PPL-002-019</v>
      </c>
      <c r="B5610" t="s">
        <v>6012</v>
      </c>
      <c r="C5610" t="s">
        <v>3012</v>
      </c>
      <c r="D5610" t="s">
        <v>3011</v>
      </c>
      <c r="E5610" t="s">
        <v>25</v>
      </c>
      <c r="F5610" t="s">
        <v>3013</v>
      </c>
      <c r="G5610" t="s">
        <v>5468</v>
      </c>
      <c r="H5610" t="s">
        <v>5469</v>
      </c>
      <c r="J5610" t="s">
        <v>3011</v>
      </c>
      <c r="K5610" t="s">
        <v>3013</v>
      </c>
      <c r="L5610" t="s">
        <v>25</v>
      </c>
    </row>
    <row r="5611" spans="1:12" ht="14.4" x14ac:dyDescent="0.3">
      <c r="A5611" t="str">
        <f>VLOOKUP(B5611,'[1]Backbone Architecture'!$C:$D,2,FALSE)</f>
        <v>PPL-002-019</v>
      </c>
      <c r="B5611" t="s">
        <v>6012</v>
      </c>
      <c r="C5611" t="s">
        <v>2065</v>
      </c>
      <c r="D5611" t="s">
        <v>5783</v>
      </c>
      <c r="E5611" t="s">
        <v>25</v>
      </c>
      <c r="F5611" t="s">
        <v>5784</v>
      </c>
      <c r="G5611" t="s">
        <v>5468</v>
      </c>
      <c r="H5611" t="s">
        <v>5469</v>
      </c>
      <c r="J5611" t="s">
        <v>2064</v>
      </c>
      <c r="K5611" t="s">
        <v>2066</v>
      </c>
      <c r="L5611" t="s">
        <v>25</v>
      </c>
    </row>
    <row r="5612" spans="1:12" ht="14.4" x14ac:dyDescent="0.3">
      <c r="A5612" t="str">
        <f>VLOOKUP(B5612,'[1]Backbone Architecture'!$C:$D,2,FALSE)</f>
        <v>PPL-002-019</v>
      </c>
      <c r="B5612" t="s">
        <v>6012</v>
      </c>
      <c r="C5612" t="s">
        <v>3346</v>
      </c>
      <c r="D5612" t="s">
        <v>3345</v>
      </c>
      <c r="E5612" t="s">
        <v>25</v>
      </c>
      <c r="F5612" t="s">
        <v>4783</v>
      </c>
      <c r="G5612" t="s">
        <v>5468</v>
      </c>
      <c r="H5612" t="s">
        <v>5469</v>
      </c>
      <c r="J5612" t="s">
        <v>2058</v>
      </c>
      <c r="K5612" t="s">
        <v>2060</v>
      </c>
      <c r="L5612" t="s">
        <v>25</v>
      </c>
    </row>
    <row r="5613" spans="1:12" ht="14.4" x14ac:dyDescent="0.3">
      <c r="A5613" t="str">
        <f>VLOOKUP(B5613,'[1]Backbone Architecture'!$C:$D,2,FALSE)</f>
        <v>PPL-002-019</v>
      </c>
      <c r="B5613" t="s">
        <v>6012</v>
      </c>
      <c r="C5613" t="s">
        <v>3476</v>
      </c>
      <c r="D5613" t="s">
        <v>3475</v>
      </c>
      <c r="E5613" t="s">
        <v>25</v>
      </c>
      <c r="F5613" t="s">
        <v>3477</v>
      </c>
      <c r="G5613" t="s">
        <v>5468</v>
      </c>
      <c r="H5613" t="s">
        <v>5469</v>
      </c>
      <c r="J5613" t="s">
        <v>3475</v>
      </c>
      <c r="K5613" t="s">
        <v>3477</v>
      </c>
      <c r="L5613" t="s">
        <v>25</v>
      </c>
    </row>
    <row r="5614" spans="1:12" ht="14.4" x14ac:dyDescent="0.3">
      <c r="A5614" t="str">
        <f>VLOOKUP(B5614,'[1]Backbone Architecture'!$C:$D,2,FALSE)</f>
        <v>PPL-002-019</v>
      </c>
      <c r="B5614" t="s">
        <v>6012</v>
      </c>
      <c r="C5614" t="s">
        <v>3672</v>
      </c>
      <c r="D5614" t="s">
        <v>3671</v>
      </c>
      <c r="E5614" t="s">
        <v>25</v>
      </c>
      <c r="F5614" t="s">
        <v>3673</v>
      </c>
      <c r="G5614" t="s">
        <v>5468</v>
      </c>
      <c r="H5614" t="s">
        <v>5469</v>
      </c>
      <c r="J5614" t="s">
        <v>3671</v>
      </c>
      <c r="K5614" t="s">
        <v>3673</v>
      </c>
      <c r="L5614" t="s">
        <v>25</v>
      </c>
    </row>
    <row r="5615" spans="1:12" ht="14.4" x14ac:dyDescent="0.3">
      <c r="A5615" t="str">
        <f>VLOOKUP(B5615,'[1]Backbone Architecture'!$C:$D,2,FALSE)</f>
        <v>PPL-002-019</v>
      </c>
      <c r="B5615" t="s">
        <v>6012</v>
      </c>
      <c r="C5615" t="s">
        <v>3672</v>
      </c>
      <c r="D5615" t="s">
        <v>3671</v>
      </c>
      <c r="E5615" t="s">
        <v>25</v>
      </c>
      <c r="F5615" t="s">
        <v>3673</v>
      </c>
      <c r="G5615" t="s">
        <v>5468</v>
      </c>
      <c r="H5615" t="s">
        <v>5469</v>
      </c>
      <c r="J5615" t="s">
        <v>5797</v>
      </c>
      <c r="K5615" t="s">
        <v>5798</v>
      </c>
      <c r="L5615" t="s">
        <v>19</v>
      </c>
    </row>
    <row r="5616" spans="1:12" ht="14.4" x14ac:dyDescent="0.3">
      <c r="A5616" t="str">
        <f>VLOOKUP(B5616,'[1]Backbone Architecture'!$C:$D,2,FALSE)</f>
        <v>PPL-002-019</v>
      </c>
      <c r="B5616" t="s">
        <v>6012</v>
      </c>
      <c r="C5616" t="s">
        <v>4662</v>
      </c>
      <c r="D5616" t="s">
        <v>4663</v>
      </c>
      <c r="E5616" t="s">
        <v>47</v>
      </c>
      <c r="F5616" t="s">
        <v>4664</v>
      </c>
      <c r="G5616" t="s">
        <v>5468</v>
      </c>
      <c r="H5616" t="s">
        <v>5469</v>
      </c>
      <c r="J5616" t="s">
        <v>4663</v>
      </c>
      <c r="K5616" t="s">
        <v>5682</v>
      </c>
      <c r="L5616" t="s">
        <v>25</v>
      </c>
    </row>
    <row r="5617" spans="1:12" ht="14.4" x14ac:dyDescent="0.3">
      <c r="A5617" t="str">
        <f>VLOOKUP(B5617,'[1]Backbone Architecture'!$C:$D,2,FALSE)</f>
        <v>PPL-002-019</v>
      </c>
      <c r="B5617" t="s">
        <v>6012</v>
      </c>
      <c r="C5617" t="s">
        <v>4371</v>
      </c>
      <c r="D5617" t="s">
        <v>5495</v>
      </c>
      <c r="E5617" t="s">
        <v>25</v>
      </c>
      <c r="F5617" t="s">
        <v>5496</v>
      </c>
      <c r="G5617" t="s">
        <v>5468</v>
      </c>
      <c r="H5617" t="s">
        <v>5469</v>
      </c>
      <c r="J5617" t="s">
        <v>5365</v>
      </c>
      <c r="K5617" t="s">
        <v>5793</v>
      </c>
      <c r="L5617" t="s">
        <v>47</v>
      </c>
    </row>
    <row r="5618" spans="1:12" ht="14.4" x14ac:dyDescent="0.3">
      <c r="A5618" t="str">
        <f>VLOOKUP(B5618,'[1]Backbone Architecture'!$C:$D,2,FALSE)</f>
        <v>PPL-002-019</v>
      </c>
      <c r="B5618" t="s">
        <v>6012</v>
      </c>
      <c r="C5618" t="s">
        <v>4606</v>
      </c>
      <c r="D5618" t="s">
        <v>4605</v>
      </c>
      <c r="E5618" t="s">
        <v>25</v>
      </c>
      <c r="F5618" t="s">
        <v>5185</v>
      </c>
      <c r="G5618" t="s">
        <v>5468</v>
      </c>
      <c r="H5618" t="s">
        <v>5469</v>
      </c>
      <c r="J5618" t="s">
        <v>4605</v>
      </c>
      <c r="K5618" t="s">
        <v>4607</v>
      </c>
      <c r="L5618" t="s">
        <v>25</v>
      </c>
    </row>
    <row r="5619" spans="1:12" ht="14.4" x14ac:dyDescent="0.3">
      <c r="A5619" t="str">
        <f>VLOOKUP(B5619,'[1]Backbone Architecture'!$C:$D,2,FALSE)</f>
        <v>PPL-002-020</v>
      </c>
      <c r="B5619" t="s">
        <v>6014</v>
      </c>
      <c r="C5619" t="s">
        <v>4082</v>
      </c>
      <c r="D5619" t="s">
        <v>4084</v>
      </c>
      <c r="E5619" t="s">
        <v>25</v>
      </c>
      <c r="F5619" t="s">
        <v>6015</v>
      </c>
      <c r="G5619" t="s">
        <v>5468</v>
      </c>
      <c r="H5619" t="s">
        <v>5469</v>
      </c>
      <c r="J5619" t="s">
        <v>4084</v>
      </c>
      <c r="K5619" t="s">
        <v>4085</v>
      </c>
      <c r="L5619" t="s">
        <v>25</v>
      </c>
    </row>
    <row r="5620" spans="1:12" ht="14.4" x14ac:dyDescent="0.3">
      <c r="A5620" t="str">
        <f>VLOOKUP(B5620,'[1]Backbone Architecture'!$C:$D,2,FALSE)</f>
        <v>PPL-002-020</v>
      </c>
      <c r="B5620" t="s">
        <v>6014</v>
      </c>
      <c r="C5620" t="s">
        <v>1289</v>
      </c>
      <c r="D5620" t="s">
        <v>1288</v>
      </c>
      <c r="E5620" t="s">
        <v>25</v>
      </c>
      <c r="F5620" t="s">
        <v>4760</v>
      </c>
      <c r="G5620" t="s">
        <v>5468</v>
      </c>
      <c r="H5620" t="s">
        <v>5469</v>
      </c>
      <c r="J5620" t="s">
        <v>1288</v>
      </c>
      <c r="K5620" t="s">
        <v>1291</v>
      </c>
      <c r="L5620" t="s">
        <v>47</v>
      </c>
    </row>
    <row r="5621" spans="1:12" ht="14.4" x14ac:dyDescent="0.3">
      <c r="A5621" t="str">
        <f>VLOOKUP(B5621,'[1]Backbone Architecture'!$C:$D,2,FALSE)</f>
        <v>PPL-002-020</v>
      </c>
      <c r="B5621" t="s">
        <v>6014</v>
      </c>
      <c r="C5621" t="s">
        <v>1444</v>
      </c>
      <c r="D5621" t="s">
        <v>5794</v>
      </c>
      <c r="E5621" t="s">
        <v>25</v>
      </c>
      <c r="F5621" t="s">
        <v>5795</v>
      </c>
      <c r="G5621" t="s">
        <v>5468</v>
      </c>
      <c r="H5621" t="s">
        <v>5469</v>
      </c>
      <c r="J5621" t="s">
        <v>1443</v>
      </c>
      <c r="K5621" t="s">
        <v>1445</v>
      </c>
      <c r="L5621" t="s">
        <v>25</v>
      </c>
    </row>
    <row r="5622" spans="1:12" ht="14.4" x14ac:dyDescent="0.3">
      <c r="A5622" t="str">
        <f>VLOOKUP(B5622,'[1]Backbone Architecture'!$C:$D,2,FALSE)</f>
        <v>PPL-002-020</v>
      </c>
      <c r="B5622" t="s">
        <v>6014</v>
      </c>
      <c r="C5622" t="s">
        <v>1454</v>
      </c>
      <c r="D5622" t="s">
        <v>1453</v>
      </c>
      <c r="E5622" t="s">
        <v>25</v>
      </c>
      <c r="F5622" t="s">
        <v>5130</v>
      </c>
      <c r="G5622" t="s">
        <v>5468</v>
      </c>
      <c r="H5622" t="s">
        <v>5469</v>
      </c>
      <c r="J5622" t="s">
        <v>2235</v>
      </c>
      <c r="K5622" t="s">
        <v>5472</v>
      </c>
      <c r="L5622" t="s">
        <v>25</v>
      </c>
    </row>
    <row r="5623" spans="1:12" ht="14.4" x14ac:dyDescent="0.3">
      <c r="A5623" t="str">
        <f>VLOOKUP(B5623,'[1]Backbone Architecture'!$C:$D,2,FALSE)</f>
        <v>PPL-002-020</v>
      </c>
      <c r="B5623" t="s">
        <v>6014</v>
      </c>
      <c r="C5623" t="s">
        <v>1461</v>
      </c>
      <c r="D5623" t="s">
        <v>1460</v>
      </c>
      <c r="E5623" t="s">
        <v>25</v>
      </c>
      <c r="F5623" t="s">
        <v>1462</v>
      </c>
      <c r="G5623" t="s">
        <v>5468</v>
      </c>
      <c r="H5623" t="s">
        <v>5469</v>
      </c>
      <c r="J5623" t="s">
        <v>2250</v>
      </c>
      <c r="K5623" t="s">
        <v>2252</v>
      </c>
      <c r="L5623" t="s">
        <v>25</v>
      </c>
    </row>
    <row r="5624" spans="1:12" ht="14.4" x14ac:dyDescent="0.3">
      <c r="A5624" t="str">
        <f>VLOOKUP(B5624,'[1]Backbone Architecture'!$C:$D,2,FALSE)</f>
        <v>PPL-002-020</v>
      </c>
      <c r="B5624" t="s">
        <v>6014</v>
      </c>
      <c r="C5624" t="s">
        <v>2941</v>
      </c>
      <c r="D5624" t="s">
        <v>2940</v>
      </c>
      <c r="E5624" t="s">
        <v>19</v>
      </c>
      <c r="F5624" t="s">
        <v>2942</v>
      </c>
      <c r="G5624" t="s">
        <v>5468</v>
      </c>
      <c r="H5624" t="s">
        <v>5469</v>
      </c>
      <c r="J5624" t="s">
        <v>5779</v>
      </c>
      <c r="K5624" t="s">
        <v>5780</v>
      </c>
      <c r="L5624" t="s">
        <v>19</v>
      </c>
    </row>
    <row r="5625" spans="1:12" ht="14.4" x14ac:dyDescent="0.3">
      <c r="A5625" t="str">
        <f>VLOOKUP(B5625,'[1]Backbone Architecture'!$C:$D,2,FALSE)</f>
        <v>PPL-002-020</v>
      </c>
      <c r="B5625" t="s">
        <v>6014</v>
      </c>
      <c r="C5625" t="s">
        <v>2941</v>
      </c>
      <c r="D5625" t="s">
        <v>2940</v>
      </c>
      <c r="E5625" t="s">
        <v>19</v>
      </c>
      <c r="F5625" t="s">
        <v>2942</v>
      </c>
      <c r="G5625" t="s">
        <v>5468</v>
      </c>
      <c r="H5625" t="s">
        <v>5469</v>
      </c>
      <c r="J5625" t="s">
        <v>6016</v>
      </c>
      <c r="K5625" t="s">
        <v>6017</v>
      </c>
      <c r="L5625" t="s">
        <v>19</v>
      </c>
    </row>
    <row r="5626" spans="1:12" ht="14.4" x14ac:dyDescent="0.3">
      <c r="A5626" t="str">
        <f>VLOOKUP(B5626,'[1]Backbone Architecture'!$C:$D,2,FALSE)</f>
        <v>PPL-002-020</v>
      </c>
      <c r="B5626" t="s">
        <v>6014</v>
      </c>
      <c r="C5626" t="s">
        <v>5679</v>
      </c>
      <c r="D5626" t="s">
        <v>5680</v>
      </c>
      <c r="E5626" t="s">
        <v>25</v>
      </c>
      <c r="F5626" t="s">
        <v>5681</v>
      </c>
      <c r="G5626" t="s">
        <v>5468</v>
      </c>
      <c r="H5626" t="s">
        <v>5469</v>
      </c>
      <c r="J5626" t="s">
        <v>83</v>
      </c>
      <c r="K5626" t="s">
        <v>85</v>
      </c>
      <c r="L5626" t="s">
        <v>25</v>
      </c>
    </row>
    <row r="5627" spans="1:12" ht="14.4" x14ac:dyDescent="0.3">
      <c r="A5627" t="str">
        <f>VLOOKUP(B5627,'[1]Backbone Architecture'!$C:$D,2,FALSE)</f>
        <v>PPL-002-020</v>
      </c>
      <c r="B5627" t="s">
        <v>6014</v>
      </c>
      <c r="C5627" t="s">
        <v>2065</v>
      </c>
      <c r="D5627" t="s">
        <v>5783</v>
      </c>
      <c r="E5627" t="s">
        <v>25</v>
      </c>
      <c r="F5627" t="s">
        <v>5784</v>
      </c>
      <c r="G5627" t="s">
        <v>5468</v>
      </c>
      <c r="H5627" t="s">
        <v>5469</v>
      </c>
      <c r="J5627" t="s">
        <v>2064</v>
      </c>
      <c r="K5627" t="s">
        <v>2066</v>
      </c>
      <c r="L5627" t="s">
        <v>25</v>
      </c>
    </row>
    <row r="5628" spans="1:12" ht="14.4" x14ac:dyDescent="0.3">
      <c r="A5628" t="str">
        <f>VLOOKUP(B5628,'[1]Backbone Architecture'!$C:$D,2,FALSE)</f>
        <v>PPL-002-020</v>
      </c>
      <c r="B5628" t="s">
        <v>6014</v>
      </c>
      <c r="C5628" t="s">
        <v>3225</v>
      </c>
      <c r="D5628" t="s">
        <v>3224</v>
      </c>
      <c r="E5628" t="s">
        <v>25</v>
      </c>
      <c r="F5628" t="s">
        <v>4681</v>
      </c>
      <c r="G5628" t="s">
        <v>5468</v>
      </c>
      <c r="H5628" t="s">
        <v>5469</v>
      </c>
      <c r="J5628" t="s">
        <v>554</v>
      </c>
      <c r="K5628" t="s">
        <v>556</v>
      </c>
      <c r="L5628" t="s">
        <v>25</v>
      </c>
    </row>
    <row r="5629" spans="1:12" ht="14.4" x14ac:dyDescent="0.3">
      <c r="A5629" t="str">
        <f>VLOOKUP(B5629,'[1]Backbone Architecture'!$C:$D,2,FALSE)</f>
        <v>PPL-002-020</v>
      </c>
      <c r="B5629" t="s">
        <v>6014</v>
      </c>
      <c r="C5629" t="s">
        <v>3346</v>
      </c>
      <c r="D5629" t="s">
        <v>3345</v>
      </c>
      <c r="E5629" t="s">
        <v>25</v>
      </c>
      <c r="F5629" t="s">
        <v>4783</v>
      </c>
      <c r="G5629" t="s">
        <v>5468</v>
      </c>
      <c r="H5629" t="s">
        <v>5469</v>
      </c>
      <c r="J5629" t="s">
        <v>2058</v>
      </c>
      <c r="K5629" t="s">
        <v>2060</v>
      </c>
      <c r="L5629" t="s">
        <v>25</v>
      </c>
    </row>
    <row r="5630" spans="1:12" ht="14.4" x14ac:dyDescent="0.3">
      <c r="A5630" t="str">
        <f>VLOOKUP(B5630,'[1]Backbone Architecture'!$C:$D,2,FALSE)</f>
        <v>PPL-002-020</v>
      </c>
      <c r="B5630" t="s">
        <v>6014</v>
      </c>
      <c r="C5630" t="s">
        <v>3672</v>
      </c>
      <c r="D5630" t="s">
        <v>3671</v>
      </c>
      <c r="E5630" t="s">
        <v>25</v>
      </c>
      <c r="F5630" t="s">
        <v>3673</v>
      </c>
      <c r="G5630" t="s">
        <v>5468</v>
      </c>
      <c r="H5630" t="s">
        <v>5469</v>
      </c>
      <c r="J5630" t="s">
        <v>3671</v>
      </c>
      <c r="K5630" t="s">
        <v>3673</v>
      </c>
      <c r="L5630" t="s">
        <v>25</v>
      </c>
    </row>
    <row r="5631" spans="1:12" ht="14.4" x14ac:dyDescent="0.3">
      <c r="A5631" t="str">
        <f>VLOOKUP(B5631,'[1]Backbone Architecture'!$C:$D,2,FALSE)</f>
        <v>PPL-002-020</v>
      </c>
      <c r="B5631" t="s">
        <v>6014</v>
      </c>
      <c r="C5631" t="s">
        <v>3672</v>
      </c>
      <c r="D5631" t="s">
        <v>3671</v>
      </c>
      <c r="E5631" t="s">
        <v>25</v>
      </c>
      <c r="F5631" t="s">
        <v>3673</v>
      </c>
      <c r="G5631" t="s">
        <v>5468</v>
      </c>
      <c r="H5631" t="s">
        <v>5469</v>
      </c>
      <c r="J5631" t="s">
        <v>5797</v>
      </c>
      <c r="K5631" t="s">
        <v>5798</v>
      </c>
      <c r="L5631" t="s">
        <v>19</v>
      </c>
    </row>
    <row r="5632" spans="1:12" ht="14.4" x14ac:dyDescent="0.3">
      <c r="A5632" t="str">
        <f>VLOOKUP(B5632,'[1]Backbone Architecture'!$C:$D,2,FALSE)</f>
        <v>PPL-002-020</v>
      </c>
      <c r="B5632" t="s">
        <v>6014</v>
      </c>
      <c r="C5632" t="s">
        <v>4371</v>
      </c>
      <c r="D5632" t="s">
        <v>5495</v>
      </c>
      <c r="E5632" t="s">
        <v>25</v>
      </c>
      <c r="F5632" t="s">
        <v>5496</v>
      </c>
      <c r="G5632" t="s">
        <v>5468</v>
      </c>
      <c r="H5632" t="s">
        <v>5469</v>
      </c>
      <c r="J5632" t="s">
        <v>5365</v>
      </c>
      <c r="K5632" t="s">
        <v>5793</v>
      </c>
      <c r="L5632" t="s">
        <v>47</v>
      </c>
    </row>
    <row r="5633" spans="1:12" ht="14.4" x14ac:dyDescent="0.3">
      <c r="A5633" t="str">
        <f>VLOOKUP(B5633,'[1]Backbone Architecture'!$C:$D,2,FALSE)</f>
        <v>PPL-002-020</v>
      </c>
      <c r="B5633" t="s">
        <v>6014</v>
      </c>
      <c r="C5633" t="s">
        <v>4606</v>
      </c>
      <c r="D5633" t="s">
        <v>4605</v>
      </c>
      <c r="E5633" t="s">
        <v>25</v>
      </c>
      <c r="F5633" t="s">
        <v>5185</v>
      </c>
      <c r="G5633" t="s">
        <v>5468</v>
      </c>
      <c r="H5633" t="s">
        <v>5469</v>
      </c>
      <c r="J5633" t="s">
        <v>4605</v>
      </c>
      <c r="K5633" t="s">
        <v>4607</v>
      </c>
      <c r="L5633" t="s">
        <v>25</v>
      </c>
    </row>
    <row r="5634" spans="1:12" ht="14.4" x14ac:dyDescent="0.3">
      <c r="A5634" t="str">
        <f>VLOOKUP(B5634,'[1]Backbone Architecture'!$C:$D,2,FALSE)</f>
        <v>PPL-002-021</v>
      </c>
      <c r="B5634" t="s">
        <v>6018</v>
      </c>
      <c r="C5634" t="s">
        <v>4082</v>
      </c>
      <c r="D5634" t="s">
        <v>4084</v>
      </c>
      <c r="E5634" t="s">
        <v>25</v>
      </c>
      <c r="F5634" t="s">
        <v>6015</v>
      </c>
      <c r="G5634" t="s">
        <v>5468</v>
      </c>
      <c r="H5634" t="s">
        <v>5469</v>
      </c>
      <c r="J5634" t="s">
        <v>4084</v>
      </c>
      <c r="K5634" t="s">
        <v>4085</v>
      </c>
      <c r="L5634" t="s">
        <v>25</v>
      </c>
    </row>
    <row r="5635" spans="1:12" ht="14.4" x14ac:dyDescent="0.3">
      <c r="A5635" t="str">
        <f>VLOOKUP(B5635,'[1]Backbone Architecture'!$C:$D,2,FALSE)</f>
        <v>PPL-002-021</v>
      </c>
      <c r="B5635" t="s">
        <v>6018</v>
      </c>
      <c r="C5635" t="s">
        <v>1289</v>
      </c>
      <c r="D5635" t="s">
        <v>1288</v>
      </c>
      <c r="E5635" t="s">
        <v>25</v>
      </c>
      <c r="F5635" t="s">
        <v>4760</v>
      </c>
      <c r="G5635" t="s">
        <v>5468</v>
      </c>
      <c r="H5635" t="s">
        <v>5469</v>
      </c>
      <c r="J5635" t="s">
        <v>1288</v>
      </c>
      <c r="K5635" t="s">
        <v>1291</v>
      </c>
      <c r="L5635" t="s">
        <v>47</v>
      </c>
    </row>
    <row r="5636" spans="1:12" ht="14.4" x14ac:dyDescent="0.3">
      <c r="A5636" t="str">
        <f>VLOOKUP(B5636,'[1]Backbone Architecture'!$C:$D,2,FALSE)</f>
        <v>PPL-002-021</v>
      </c>
      <c r="B5636" t="s">
        <v>6018</v>
      </c>
      <c r="C5636" t="s">
        <v>1454</v>
      </c>
      <c r="D5636" t="s">
        <v>1453</v>
      </c>
      <c r="E5636" t="s">
        <v>25</v>
      </c>
      <c r="F5636" t="s">
        <v>5130</v>
      </c>
      <c r="G5636" t="s">
        <v>5468</v>
      </c>
      <c r="H5636" t="s">
        <v>5469</v>
      </c>
      <c r="J5636" t="s">
        <v>2235</v>
      </c>
      <c r="K5636" t="s">
        <v>5472</v>
      </c>
      <c r="L5636" t="s">
        <v>25</v>
      </c>
    </row>
    <row r="5637" spans="1:12" ht="14.4" x14ac:dyDescent="0.3">
      <c r="A5637" t="str">
        <f>VLOOKUP(B5637,'[1]Backbone Architecture'!$C:$D,2,FALSE)</f>
        <v>PPL-002-021</v>
      </c>
      <c r="B5637" t="s">
        <v>6018</v>
      </c>
      <c r="C5637" t="s">
        <v>2941</v>
      </c>
      <c r="D5637" t="s">
        <v>2940</v>
      </c>
      <c r="E5637" t="s">
        <v>19</v>
      </c>
      <c r="F5637" t="s">
        <v>2942</v>
      </c>
      <c r="G5637" t="s">
        <v>5468</v>
      </c>
      <c r="H5637" t="s">
        <v>5469</v>
      </c>
      <c r="J5637" t="s">
        <v>5779</v>
      </c>
      <c r="K5637" t="s">
        <v>5780</v>
      </c>
      <c r="L5637" t="s">
        <v>19</v>
      </c>
    </row>
    <row r="5638" spans="1:12" ht="14.4" x14ac:dyDescent="0.3">
      <c r="A5638" t="str">
        <f>VLOOKUP(B5638,'[1]Backbone Architecture'!$C:$D,2,FALSE)</f>
        <v>PPL-002-021</v>
      </c>
      <c r="B5638" t="s">
        <v>6018</v>
      </c>
      <c r="C5638" t="s">
        <v>2941</v>
      </c>
      <c r="D5638" t="s">
        <v>2940</v>
      </c>
      <c r="E5638" t="s">
        <v>19</v>
      </c>
      <c r="F5638" t="s">
        <v>2942</v>
      </c>
      <c r="G5638" t="s">
        <v>5468</v>
      </c>
      <c r="H5638" t="s">
        <v>5469</v>
      </c>
      <c r="J5638" t="s">
        <v>6016</v>
      </c>
      <c r="K5638" t="s">
        <v>6017</v>
      </c>
      <c r="L5638" t="s">
        <v>19</v>
      </c>
    </row>
    <row r="5639" spans="1:12" ht="14.4" x14ac:dyDescent="0.3">
      <c r="A5639" t="str">
        <f>VLOOKUP(B5639,'[1]Backbone Architecture'!$C:$D,2,FALSE)</f>
        <v>PPL-002-021</v>
      </c>
      <c r="B5639" t="s">
        <v>6018</v>
      </c>
      <c r="C5639" t="s">
        <v>5679</v>
      </c>
      <c r="D5639" t="s">
        <v>5680</v>
      </c>
      <c r="E5639" t="s">
        <v>25</v>
      </c>
      <c r="F5639" t="s">
        <v>5681</v>
      </c>
      <c r="G5639" t="s">
        <v>5468</v>
      </c>
      <c r="H5639" t="s">
        <v>5469</v>
      </c>
      <c r="J5639" t="s">
        <v>83</v>
      </c>
      <c r="K5639" t="s">
        <v>85</v>
      </c>
      <c r="L5639" t="s">
        <v>25</v>
      </c>
    </row>
    <row r="5640" spans="1:12" ht="14.4" x14ac:dyDescent="0.3">
      <c r="A5640" t="str">
        <f>VLOOKUP(B5640,'[1]Backbone Architecture'!$C:$D,2,FALSE)</f>
        <v>PPL-002-021</v>
      </c>
      <c r="B5640" t="s">
        <v>6018</v>
      </c>
      <c r="C5640" t="s">
        <v>2065</v>
      </c>
      <c r="D5640" t="s">
        <v>5783</v>
      </c>
      <c r="E5640" t="s">
        <v>25</v>
      </c>
      <c r="F5640" t="s">
        <v>5784</v>
      </c>
      <c r="G5640" t="s">
        <v>5468</v>
      </c>
      <c r="H5640" t="s">
        <v>5469</v>
      </c>
      <c r="J5640" t="s">
        <v>2064</v>
      </c>
      <c r="K5640" t="s">
        <v>2066</v>
      </c>
      <c r="L5640" t="s">
        <v>25</v>
      </c>
    </row>
    <row r="5641" spans="1:12" ht="14.4" x14ac:dyDescent="0.3">
      <c r="A5641" t="str">
        <f>VLOOKUP(B5641,'[1]Backbone Architecture'!$C:$D,2,FALSE)</f>
        <v>PPL-002-021</v>
      </c>
      <c r="B5641" t="s">
        <v>6018</v>
      </c>
      <c r="C5641" t="s">
        <v>3225</v>
      </c>
      <c r="D5641" t="s">
        <v>3224</v>
      </c>
      <c r="E5641" t="s">
        <v>25</v>
      </c>
      <c r="F5641" t="s">
        <v>4681</v>
      </c>
      <c r="G5641" t="s">
        <v>5468</v>
      </c>
      <c r="H5641" t="s">
        <v>5469</v>
      </c>
      <c r="J5641" t="s">
        <v>554</v>
      </c>
      <c r="K5641" t="s">
        <v>556</v>
      </c>
      <c r="L5641" t="s">
        <v>25</v>
      </c>
    </row>
    <row r="5642" spans="1:12" ht="14.4" x14ac:dyDescent="0.3">
      <c r="A5642" t="str">
        <f>VLOOKUP(B5642,'[1]Backbone Architecture'!$C:$D,2,FALSE)</f>
        <v>PPL-002-021</v>
      </c>
      <c r="B5642" t="s">
        <v>6018</v>
      </c>
      <c r="C5642" t="s">
        <v>3346</v>
      </c>
      <c r="D5642" t="s">
        <v>3345</v>
      </c>
      <c r="E5642" t="s">
        <v>25</v>
      </c>
      <c r="F5642" t="s">
        <v>4783</v>
      </c>
      <c r="G5642" t="s">
        <v>5468</v>
      </c>
      <c r="H5642" t="s">
        <v>5469</v>
      </c>
      <c r="J5642" t="s">
        <v>2058</v>
      </c>
      <c r="K5642" t="s">
        <v>2060</v>
      </c>
      <c r="L5642" t="s">
        <v>25</v>
      </c>
    </row>
    <row r="5643" spans="1:12" ht="14.4" x14ac:dyDescent="0.3">
      <c r="A5643" t="str">
        <f>VLOOKUP(B5643,'[1]Backbone Architecture'!$C:$D,2,FALSE)</f>
        <v>PPL-002-021</v>
      </c>
      <c r="B5643" t="s">
        <v>6018</v>
      </c>
      <c r="C5643" t="s">
        <v>3672</v>
      </c>
      <c r="D5643" t="s">
        <v>3671</v>
      </c>
      <c r="E5643" t="s">
        <v>25</v>
      </c>
      <c r="F5643" t="s">
        <v>3673</v>
      </c>
      <c r="G5643" t="s">
        <v>5468</v>
      </c>
      <c r="H5643" t="s">
        <v>5469</v>
      </c>
      <c r="J5643" t="s">
        <v>5797</v>
      </c>
      <c r="K5643" t="s">
        <v>5798</v>
      </c>
      <c r="L5643" t="s">
        <v>19</v>
      </c>
    </row>
    <row r="5644" spans="1:12" ht="14.4" x14ac:dyDescent="0.3">
      <c r="A5644" t="str">
        <f>VLOOKUP(B5644,'[1]Backbone Architecture'!$C:$D,2,FALSE)</f>
        <v>PPL-002-021</v>
      </c>
      <c r="B5644" t="s">
        <v>6018</v>
      </c>
      <c r="C5644" t="s">
        <v>4371</v>
      </c>
      <c r="D5644" t="s">
        <v>5495</v>
      </c>
      <c r="E5644" t="s">
        <v>25</v>
      </c>
      <c r="F5644" t="s">
        <v>5496</v>
      </c>
      <c r="G5644" t="s">
        <v>5468</v>
      </c>
      <c r="H5644" t="s">
        <v>5469</v>
      </c>
      <c r="J5644" t="s">
        <v>5365</v>
      </c>
      <c r="K5644" t="s">
        <v>5793</v>
      </c>
      <c r="L5644" t="s">
        <v>47</v>
      </c>
    </row>
    <row r="5645" spans="1:12" ht="14.4" x14ac:dyDescent="0.3">
      <c r="A5645" t="str">
        <f>VLOOKUP(B5645,'[1]Backbone Architecture'!$C:$D,2,FALSE)</f>
        <v>PPL-002-021</v>
      </c>
      <c r="B5645" t="s">
        <v>6018</v>
      </c>
      <c r="C5645" t="s">
        <v>4606</v>
      </c>
      <c r="D5645" t="s">
        <v>4605</v>
      </c>
      <c r="E5645" t="s">
        <v>25</v>
      </c>
      <c r="F5645" t="s">
        <v>5185</v>
      </c>
      <c r="G5645" t="s">
        <v>5468</v>
      </c>
      <c r="H5645" t="s">
        <v>5469</v>
      </c>
      <c r="J5645" t="s">
        <v>4605</v>
      </c>
      <c r="K5645" t="s">
        <v>4607</v>
      </c>
      <c r="L5645" t="s">
        <v>25</v>
      </c>
    </row>
    <row r="5646" spans="1:12" ht="14.4" x14ac:dyDescent="0.3">
      <c r="A5646" t="str">
        <f>VLOOKUP(B5646,'[1]Backbone Architecture'!$C:$D,2,FALSE)</f>
        <v>PPL-002-023</v>
      </c>
      <c r="B5646" t="s">
        <v>6019</v>
      </c>
      <c r="C5646" t="s">
        <v>63</v>
      </c>
      <c r="D5646" t="s">
        <v>62</v>
      </c>
      <c r="E5646" t="s">
        <v>25</v>
      </c>
      <c r="F5646" t="s">
        <v>64</v>
      </c>
      <c r="G5646" t="s">
        <v>5468</v>
      </c>
      <c r="H5646" t="s">
        <v>5469</v>
      </c>
      <c r="J5646" t="s">
        <v>62</v>
      </c>
      <c r="K5646" t="s">
        <v>64</v>
      </c>
      <c r="L5646" t="s">
        <v>25</v>
      </c>
    </row>
    <row r="5647" spans="1:12" ht="14.4" x14ac:dyDescent="0.3">
      <c r="A5647" t="str">
        <f>VLOOKUP(B5647,'[1]Backbone Architecture'!$C:$D,2,FALSE)</f>
        <v>PPL-002-023</v>
      </c>
      <c r="B5647" t="s">
        <v>6019</v>
      </c>
      <c r="C5647" t="s">
        <v>481</v>
      </c>
      <c r="D5647" t="s">
        <v>480</v>
      </c>
      <c r="E5647" t="s">
        <v>25</v>
      </c>
      <c r="F5647" t="s">
        <v>482</v>
      </c>
      <c r="G5647" t="s">
        <v>5468</v>
      </c>
      <c r="H5647" t="s">
        <v>5469</v>
      </c>
      <c r="J5647" t="s">
        <v>480</v>
      </c>
      <c r="K5647" t="s">
        <v>483</v>
      </c>
      <c r="L5647" t="s">
        <v>25</v>
      </c>
    </row>
    <row r="5648" spans="1:12" ht="14.4" x14ac:dyDescent="0.3">
      <c r="A5648" t="str">
        <f>VLOOKUP(B5648,'[1]Backbone Architecture'!$C:$D,2,FALSE)</f>
        <v>PPL-002-023</v>
      </c>
      <c r="B5648" t="s">
        <v>6019</v>
      </c>
      <c r="C5648" t="s">
        <v>728</v>
      </c>
      <c r="D5648" t="s">
        <v>727</v>
      </c>
      <c r="E5648" t="s">
        <v>47</v>
      </c>
      <c r="F5648" t="s">
        <v>729</v>
      </c>
      <c r="G5648" t="s">
        <v>5468</v>
      </c>
      <c r="H5648" t="s">
        <v>5469</v>
      </c>
      <c r="J5648" t="s">
        <v>4218</v>
      </c>
      <c r="K5648" t="s">
        <v>4220</v>
      </c>
      <c r="L5648" t="s">
        <v>47</v>
      </c>
    </row>
    <row r="5649" spans="1:12" ht="14.4" x14ac:dyDescent="0.3">
      <c r="A5649" t="str">
        <f>VLOOKUP(B5649,'[1]Backbone Architecture'!$C:$D,2,FALSE)</f>
        <v>PPL-002-023</v>
      </c>
      <c r="B5649" t="s">
        <v>6019</v>
      </c>
      <c r="C5649" t="s">
        <v>6020</v>
      </c>
      <c r="D5649" t="s">
        <v>6021</v>
      </c>
      <c r="E5649" t="s">
        <v>25</v>
      </c>
      <c r="F5649" t="s">
        <v>6022</v>
      </c>
      <c r="G5649" t="s">
        <v>5468</v>
      </c>
      <c r="H5649" t="s">
        <v>5469</v>
      </c>
      <c r="J5649" t="s">
        <v>1093</v>
      </c>
      <c r="K5649" t="s">
        <v>1096</v>
      </c>
      <c r="L5649" t="s">
        <v>25</v>
      </c>
    </row>
    <row r="5650" spans="1:12" ht="14.4" x14ac:dyDescent="0.3">
      <c r="A5650" t="str">
        <f>VLOOKUP(B5650,'[1]Backbone Architecture'!$C:$D,2,FALSE)</f>
        <v>PPL-002-023</v>
      </c>
      <c r="B5650" t="s">
        <v>6019</v>
      </c>
      <c r="C5650" t="s">
        <v>1461</v>
      </c>
      <c r="D5650" t="s">
        <v>1460</v>
      </c>
      <c r="E5650" t="s">
        <v>25</v>
      </c>
      <c r="F5650" t="s">
        <v>1462</v>
      </c>
      <c r="G5650" t="s">
        <v>5468</v>
      </c>
      <c r="H5650" t="s">
        <v>5469</v>
      </c>
      <c r="J5650" t="s">
        <v>2250</v>
      </c>
      <c r="K5650" t="s">
        <v>2252</v>
      </c>
      <c r="L5650" t="s">
        <v>25</v>
      </c>
    </row>
    <row r="5651" spans="1:12" ht="14.4" x14ac:dyDescent="0.3">
      <c r="A5651" t="str">
        <f>VLOOKUP(B5651,'[1]Backbone Architecture'!$C:$D,2,FALSE)</f>
        <v>PPL-002-023</v>
      </c>
      <c r="B5651" t="s">
        <v>6019</v>
      </c>
      <c r="C5651" t="s">
        <v>1472</v>
      </c>
      <c r="D5651" t="s">
        <v>1471</v>
      </c>
      <c r="E5651" t="s">
        <v>25</v>
      </c>
      <c r="F5651" t="s">
        <v>5474</v>
      </c>
      <c r="G5651" t="s">
        <v>5468</v>
      </c>
      <c r="H5651" t="s">
        <v>5469</v>
      </c>
    </row>
    <row r="5652" spans="1:12" ht="14.4" x14ac:dyDescent="0.3">
      <c r="A5652" t="str">
        <f>VLOOKUP(B5652,'[1]Backbone Architecture'!$C:$D,2,FALSE)</f>
        <v>PPL-002-023</v>
      </c>
      <c r="B5652" t="s">
        <v>6019</v>
      </c>
      <c r="C5652" t="s">
        <v>1631</v>
      </c>
      <c r="D5652" t="s">
        <v>1630</v>
      </c>
      <c r="E5652" t="s">
        <v>25</v>
      </c>
      <c r="F5652" t="s">
        <v>1632</v>
      </c>
      <c r="G5652" t="s">
        <v>5468</v>
      </c>
      <c r="H5652" t="s">
        <v>5469</v>
      </c>
      <c r="J5652" t="s">
        <v>1630</v>
      </c>
      <c r="K5652" t="s">
        <v>1632</v>
      </c>
      <c r="L5652" t="s">
        <v>25</v>
      </c>
    </row>
    <row r="5653" spans="1:12" ht="14.4" x14ac:dyDescent="0.3">
      <c r="A5653" t="str">
        <f>VLOOKUP(B5653,'[1]Backbone Architecture'!$C:$D,2,FALSE)</f>
        <v>PPL-002-023</v>
      </c>
      <c r="B5653" t="s">
        <v>6019</v>
      </c>
      <c r="C5653" t="s">
        <v>2080</v>
      </c>
      <c r="D5653" t="s">
        <v>2079</v>
      </c>
      <c r="E5653" t="s">
        <v>25</v>
      </c>
      <c r="F5653" t="s">
        <v>5796</v>
      </c>
      <c r="G5653" t="s">
        <v>5468</v>
      </c>
      <c r="H5653" t="s">
        <v>5469</v>
      </c>
      <c r="J5653" t="s">
        <v>2079</v>
      </c>
      <c r="K5653" t="s">
        <v>2081</v>
      </c>
      <c r="L5653" t="s">
        <v>25</v>
      </c>
    </row>
    <row r="5654" spans="1:12" ht="14.4" x14ac:dyDescent="0.3">
      <c r="A5654" t="str">
        <f>VLOOKUP(B5654,'[1]Backbone Architecture'!$C:$D,2,FALSE)</f>
        <v>PPL-002-023</v>
      </c>
      <c r="B5654" t="s">
        <v>6019</v>
      </c>
      <c r="C5654" t="s">
        <v>2146</v>
      </c>
      <c r="D5654" t="s">
        <v>2145</v>
      </c>
      <c r="E5654" t="s">
        <v>25</v>
      </c>
      <c r="F5654" t="s">
        <v>5478</v>
      </c>
      <c r="G5654" t="s">
        <v>5468</v>
      </c>
      <c r="H5654" t="s">
        <v>5469</v>
      </c>
      <c r="J5654" t="s">
        <v>2145</v>
      </c>
      <c r="K5654" t="s">
        <v>2147</v>
      </c>
      <c r="L5654" t="s">
        <v>25</v>
      </c>
    </row>
    <row r="5655" spans="1:12" ht="14.4" x14ac:dyDescent="0.3">
      <c r="A5655" t="str">
        <f>VLOOKUP(B5655,'[1]Backbone Architecture'!$C:$D,2,FALSE)</f>
        <v>PPL-002-023</v>
      </c>
      <c r="B5655" t="s">
        <v>6019</v>
      </c>
      <c r="C5655" t="s">
        <v>2146</v>
      </c>
      <c r="D5655" t="s">
        <v>2145</v>
      </c>
      <c r="E5655" t="s">
        <v>25</v>
      </c>
      <c r="F5655" t="s">
        <v>5478</v>
      </c>
      <c r="G5655" t="s">
        <v>5468</v>
      </c>
      <c r="H5655" t="s">
        <v>5469</v>
      </c>
      <c r="J5655" t="s">
        <v>6013</v>
      </c>
      <c r="K5655" t="s">
        <v>5480</v>
      </c>
      <c r="L5655" t="s">
        <v>25</v>
      </c>
    </row>
    <row r="5656" spans="1:12" ht="14.4" x14ac:dyDescent="0.3">
      <c r="A5656" t="str">
        <f>VLOOKUP(B5656,'[1]Backbone Architecture'!$C:$D,2,FALSE)</f>
        <v>PPL-002-023</v>
      </c>
      <c r="B5656" t="s">
        <v>6019</v>
      </c>
      <c r="C5656" t="s">
        <v>2434</v>
      </c>
      <c r="D5656" t="s">
        <v>2433</v>
      </c>
      <c r="E5656" t="s">
        <v>25</v>
      </c>
      <c r="F5656" t="s">
        <v>4998</v>
      </c>
      <c r="G5656" t="s">
        <v>5468</v>
      </c>
      <c r="H5656" t="s">
        <v>5469</v>
      </c>
      <c r="J5656" t="s">
        <v>4999</v>
      </c>
      <c r="K5656" s="50" t="s">
        <v>5000</v>
      </c>
      <c r="L5656" t="s">
        <v>47</v>
      </c>
    </row>
    <row r="5657" spans="1:12" ht="14.4" x14ac:dyDescent="0.3">
      <c r="A5657" t="str">
        <f>VLOOKUP(B5657,'[1]Backbone Architecture'!$C:$D,2,FALSE)</f>
        <v>PPL-002-023</v>
      </c>
      <c r="B5657" t="s">
        <v>6019</v>
      </c>
      <c r="C5657" t="s">
        <v>3148</v>
      </c>
      <c r="D5657" t="s">
        <v>5398</v>
      </c>
      <c r="E5657" t="s">
        <v>19</v>
      </c>
      <c r="F5657" t="s">
        <v>5399</v>
      </c>
      <c r="G5657" t="s">
        <v>5468</v>
      </c>
      <c r="H5657" t="s">
        <v>5469</v>
      </c>
      <c r="J5657" t="s">
        <v>3147</v>
      </c>
      <c r="K5657" t="s">
        <v>3149</v>
      </c>
      <c r="L5657" t="s">
        <v>19</v>
      </c>
    </row>
    <row r="5658" spans="1:12" ht="14.4" x14ac:dyDescent="0.3">
      <c r="A5658" t="str">
        <f>VLOOKUP(B5658,'[1]Backbone Architecture'!$C:$D,2,FALSE)</f>
        <v>PPL-002-023</v>
      </c>
      <c r="B5658" t="s">
        <v>6019</v>
      </c>
      <c r="C5658" t="s">
        <v>5484</v>
      </c>
      <c r="D5658" t="s">
        <v>5485</v>
      </c>
      <c r="E5658" t="s">
        <v>25</v>
      </c>
      <c r="F5658" t="s">
        <v>5486</v>
      </c>
      <c r="G5658" t="s">
        <v>5468</v>
      </c>
      <c r="H5658" t="s">
        <v>5469</v>
      </c>
      <c r="J5658" t="s">
        <v>5487</v>
      </c>
      <c r="K5658" t="s">
        <v>2825</v>
      </c>
      <c r="L5658" t="s">
        <v>25</v>
      </c>
    </row>
    <row r="5659" spans="1:12" ht="14.4" x14ac:dyDescent="0.3">
      <c r="A5659" t="str">
        <f>VLOOKUP(B5659,'[1]Backbone Architecture'!$C:$D,2,FALSE)</f>
        <v>PPL-002-023</v>
      </c>
      <c r="B5659" t="s">
        <v>6019</v>
      </c>
      <c r="C5659" t="s">
        <v>3337</v>
      </c>
      <c r="D5659" t="s">
        <v>6023</v>
      </c>
      <c r="E5659" t="s">
        <v>25</v>
      </c>
      <c r="F5659" t="s">
        <v>6024</v>
      </c>
      <c r="G5659" t="s">
        <v>5468</v>
      </c>
      <c r="H5659" t="s">
        <v>5469</v>
      </c>
      <c r="J5659" t="s">
        <v>3336</v>
      </c>
      <c r="K5659" t="s">
        <v>3338</v>
      </c>
      <c r="L5659" t="s">
        <v>25</v>
      </c>
    </row>
    <row r="5660" spans="1:12" ht="14.4" x14ac:dyDescent="0.3">
      <c r="A5660" t="str">
        <f>VLOOKUP(B5660,'[1]Backbone Architecture'!$C:$D,2,FALSE)</f>
        <v>PPL-002-023</v>
      </c>
      <c r="B5660" t="s">
        <v>6019</v>
      </c>
      <c r="C5660" t="s">
        <v>3672</v>
      </c>
      <c r="D5660" t="s">
        <v>3671</v>
      </c>
      <c r="E5660" t="s">
        <v>25</v>
      </c>
      <c r="F5660" t="s">
        <v>3673</v>
      </c>
      <c r="G5660" t="s">
        <v>5468</v>
      </c>
      <c r="H5660" t="s">
        <v>5469</v>
      </c>
      <c r="J5660" t="s">
        <v>5797</v>
      </c>
      <c r="K5660" t="s">
        <v>5798</v>
      </c>
      <c r="L5660" t="s">
        <v>19</v>
      </c>
    </row>
    <row r="5661" spans="1:12" ht="14.4" x14ac:dyDescent="0.3">
      <c r="A5661" t="str">
        <f>VLOOKUP(B5661,'[1]Backbone Architecture'!$C:$D,2,FALSE)</f>
        <v>PPL-002-023</v>
      </c>
      <c r="B5661" t="s">
        <v>6019</v>
      </c>
      <c r="C5661" t="s">
        <v>4662</v>
      </c>
      <c r="D5661" t="s">
        <v>4663</v>
      </c>
      <c r="E5661" t="s">
        <v>47</v>
      </c>
      <c r="F5661" t="s">
        <v>4664</v>
      </c>
      <c r="G5661" t="s">
        <v>5468</v>
      </c>
      <c r="H5661" t="s">
        <v>5469</v>
      </c>
      <c r="J5661" t="s">
        <v>4663</v>
      </c>
      <c r="K5661" t="s">
        <v>5682</v>
      </c>
      <c r="L5661" t="s">
        <v>47</v>
      </c>
    </row>
    <row r="5662" spans="1:12" ht="14.4" x14ac:dyDescent="0.3">
      <c r="A5662" t="str">
        <f>VLOOKUP(B5662,'[1]Backbone Architecture'!$C:$D,2,FALSE)</f>
        <v>PPL-002-023</v>
      </c>
      <c r="B5662" t="s">
        <v>6019</v>
      </c>
      <c r="C5662" t="s">
        <v>4007</v>
      </c>
      <c r="D5662" t="s">
        <v>4006</v>
      </c>
      <c r="E5662" t="s">
        <v>25</v>
      </c>
      <c r="F5662" t="s">
        <v>4711</v>
      </c>
      <c r="G5662" t="s">
        <v>5468</v>
      </c>
      <c r="H5662" t="s">
        <v>5469</v>
      </c>
      <c r="J5662" t="s">
        <v>4006</v>
      </c>
      <c r="K5662" t="s">
        <v>5148</v>
      </c>
      <c r="L5662" t="s">
        <v>47</v>
      </c>
    </row>
    <row r="5663" spans="1:12" ht="14.4" x14ac:dyDescent="0.3">
      <c r="A5663" t="str">
        <f>VLOOKUP(B5663,'[1]Backbone Architecture'!$C:$D,2,FALSE)</f>
        <v>PPL-002-024</v>
      </c>
      <c r="B5663" t="s">
        <v>6025</v>
      </c>
      <c r="C5663" t="s">
        <v>481</v>
      </c>
      <c r="D5663" t="s">
        <v>480</v>
      </c>
      <c r="E5663" t="s">
        <v>25</v>
      </c>
      <c r="F5663" t="s">
        <v>482</v>
      </c>
      <c r="G5663" t="s">
        <v>5468</v>
      </c>
      <c r="H5663" t="s">
        <v>5469</v>
      </c>
      <c r="J5663" t="s">
        <v>480</v>
      </c>
      <c r="K5663" t="s">
        <v>483</v>
      </c>
      <c r="L5663" t="s">
        <v>25</v>
      </c>
    </row>
    <row r="5664" spans="1:12" ht="14.4" x14ac:dyDescent="0.3">
      <c r="A5664" t="str">
        <f>VLOOKUP(B5664,'[1]Backbone Architecture'!$C:$D,2,FALSE)</f>
        <v>PPL-002-024</v>
      </c>
      <c r="B5664" t="s">
        <v>6025</v>
      </c>
      <c r="C5664" t="s">
        <v>728</v>
      </c>
      <c r="D5664" t="s">
        <v>727</v>
      </c>
      <c r="E5664" t="s">
        <v>47</v>
      </c>
      <c r="F5664" t="s">
        <v>729</v>
      </c>
      <c r="G5664" t="s">
        <v>5468</v>
      </c>
      <c r="H5664" t="s">
        <v>5469</v>
      </c>
      <c r="J5664" t="s">
        <v>4218</v>
      </c>
      <c r="K5664" t="s">
        <v>4220</v>
      </c>
      <c r="L5664" t="s">
        <v>47</v>
      </c>
    </row>
    <row r="5665" spans="1:12" ht="14.4" x14ac:dyDescent="0.3">
      <c r="A5665" t="str">
        <f>VLOOKUP(B5665,'[1]Backbone Architecture'!$C:$D,2,FALSE)</f>
        <v>PPL-002-024</v>
      </c>
      <c r="B5665" t="s">
        <v>6025</v>
      </c>
      <c r="C5665" t="s">
        <v>1454</v>
      </c>
      <c r="D5665" t="s">
        <v>1453</v>
      </c>
      <c r="E5665" t="s">
        <v>25</v>
      </c>
      <c r="F5665" t="s">
        <v>5130</v>
      </c>
      <c r="G5665" t="s">
        <v>5468</v>
      </c>
      <c r="H5665" t="s">
        <v>5469</v>
      </c>
      <c r="J5665" t="s">
        <v>2235</v>
      </c>
      <c r="K5665" t="s">
        <v>5472</v>
      </c>
      <c r="L5665" t="s">
        <v>25</v>
      </c>
    </row>
    <row r="5666" spans="1:12" ht="14.4" x14ac:dyDescent="0.3">
      <c r="A5666" t="str">
        <f>VLOOKUP(B5666,'[1]Backbone Architecture'!$C:$D,2,FALSE)</f>
        <v>PPL-002-024</v>
      </c>
      <c r="B5666" t="s">
        <v>6025</v>
      </c>
      <c r="C5666" t="s">
        <v>1461</v>
      </c>
      <c r="D5666" t="s">
        <v>1460</v>
      </c>
      <c r="E5666" t="s">
        <v>25</v>
      </c>
      <c r="F5666" t="s">
        <v>1462</v>
      </c>
      <c r="G5666" t="s">
        <v>5468</v>
      </c>
      <c r="H5666" t="s">
        <v>5469</v>
      </c>
      <c r="J5666" t="s">
        <v>1463</v>
      </c>
      <c r="K5666" t="s">
        <v>1464</v>
      </c>
      <c r="L5666" t="s">
        <v>25</v>
      </c>
    </row>
    <row r="5667" spans="1:12" ht="14.4" x14ac:dyDescent="0.3">
      <c r="A5667" t="str">
        <f>VLOOKUP(B5667,'[1]Backbone Architecture'!$C:$D,2,FALSE)</f>
        <v>PPL-002-024</v>
      </c>
      <c r="B5667" t="s">
        <v>6025</v>
      </c>
      <c r="C5667" t="s">
        <v>1461</v>
      </c>
      <c r="D5667" t="s">
        <v>1460</v>
      </c>
      <c r="E5667" t="s">
        <v>25</v>
      </c>
      <c r="F5667" t="s">
        <v>1462</v>
      </c>
      <c r="G5667" t="s">
        <v>5468</v>
      </c>
      <c r="H5667" t="s">
        <v>5469</v>
      </c>
      <c r="J5667" t="s">
        <v>2250</v>
      </c>
      <c r="K5667" t="s">
        <v>2252</v>
      </c>
      <c r="L5667" t="s">
        <v>25</v>
      </c>
    </row>
    <row r="5668" spans="1:12" ht="14.4" x14ac:dyDescent="0.3">
      <c r="A5668" t="str">
        <f>VLOOKUP(B5668,'[1]Backbone Architecture'!$C:$D,2,FALSE)</f>
        <v>PPL-002-024</v>
      </c>
      <c r="B5668" t="s">
        <v>6025</v>
      </c>
      <c r="C5668" t="s">
        <v>1472</v>
      </c>
      <c r="D5668" t="s">
        <v>1471</v>
      </c>
      <c r="E5668" t="s">
        <v>25</v>
      </c>
      <c r="F5668" t="s">
        <v>5474</v>
      </c>
      <c r="G5668" t="s">
        <v>5468</v>
      </c>
      <c r="H5668" t="s">
        <v>5469</v>
      </c>
      <c r="J5668" t="s">
        <v>6013</v>
      </c>
      <c r="K5668" t="s">
        <v>5480</v>
      </c>
      <c r="L5668" t="s">
        <v>25</v>
      </c>
    </row>
    <row r="5669" spans="1:12" ht="14.4" x14ac:dyDescent="0.3">
      <c r="A5669" t="str">
        <f>VLOOKUP(B5669,'[1]Backbone Architecture'!$C:$D,2,FALSE)</f>
        <v>PPL-002-024</v>
      </c>
      <c r="B5669" t="s">
        <v>6025</v>
      </c>
      <c r="C5669" t="s">
        <v>1631</v>
      </c>
      <c r="D5669" t="s">
        <v>1630</v>
      </c>
      <c r="E5669" t="s">
        <v>25</v>
      </c>
      <c r="F5669" t="s">
        <v>1632</v>
      </c>
      <c r="G5669" t="s">
        <v>5468</v>
      </c>
      <c r="H5669" t="s">
        <v>5469</v>
      </c>
      <c r="J5669" t="s">
        <v>1630</v>
      </c>
      <c r="K5669" t="s">
        <v>1632</v>
      </c>
      <c r="L5669" t="s">
        <v>25</v>
      </c>
    </row>
    <row r="5670" spans="1:12" ht="14.4" x14ac:dyDescent="0.3">
      <c r="A5670" t="str">
        <f>VLOOKUP(B5670,'[1]Backbone Architecture'!$C:$D,2,FALSE)</f>
        <v>PPL-002-024</v>
      </c>
      <c r="B5670" t="s">
        <v>6025</v>
      </c>
      <c r="C5670" t="s">
        <v>2146</v>
      </c>
      <c r="D5670" t="s">
        <v>2145</v>
      </c>
      <c r="E5670" t="s">
        <v>25</v>
      </c>
      <c r="F5670" t="s">
        <v>5478</v>
      </c>
      <c r="G5670" t="s">
        <v>5468</v>
      </c>
      <c r="H5670" t="s">
        <v>5469</v>
      </c>
      <c r="J5670" t="s">
        <v>5501</v>
      </c>
      <c r="K5670" t="s">
        <v>5502</v>
      </c>
      <c r="L5670" t="s">
        <v>25</v>
      </c>
    </row>
    <row r="5671" spans="1:12" ht="14.4" x14ac:dyDescent="0.3">
      <c r="A5671" t="str">
        <f>VLOOKUP(B5671,'[1]Backbone Architecture'!$C:$D,2,FALSE)</f>
        <v>PPL-002-024</v>
      </c>
      <c r="B5671" t="s">
        <v>6025</v>
      </c>
      <c r="C5671" t="s">
        <v>3148</v>
      </c>
      <c r="D5671" t="s">
        <v>5398</v>
      </c>
      <c r="E5671" t="s">
        <v>19</v>
      </c>
      <c r="F5671" t="s">
        <v>5399</v>
      </c>
      <c r="G5671" t="s">
        <v>5468</v>
      </c>
      <c r="H5671" t="s">
        <v>5469</v>
      </c>
      <c r="J5671" t="s">
        <v>3147</v>
      </c>
      <c r="K5671" t="s">
        <v>3149</v>
      </c>
      <c r="L5671" t="s">
        <v>19</v>
      </c>
    </row>
    <row r="5672" spans="1:12" ht="14.4" x14ac:dyDescent="0.3">
      <c r="A5672" t="str">
        <f>VLOOKUP(B5672,'[1]Backbone Architecture'!$C:$D,2,FALSE)</f>
        <v>PPL-002-024</v>
      </c>
      <c r="B5672" t="s">
        <v>6025</v>
      </c>
      <c r="C5672" t="s">
        <v>5484</v>
      </c>
      <c r="D5672" t="s">
        <v>5485</v>
      </c>
      <c r="E5672" t="s">
        <v>25</v>
      </c>
      <c r="F5672" t="s">
        <v>5486</v>
      </c>
      <c r="G5672" t="s">
        <v>5468</v>
      </c>
      <c r="H5672" t="s">
        <v>5469</v>
      </c>
      <c r="J5672" t="s">
        <v>5487</v>
      </c>
      <c r="K5672" t="s">
        <v>2825</v>
      </c>
      <c r="L5672" t="s">
        <v>25</v>
      </c>
    </row>
    <row r="5673" spans="1:12" ht="14.4" x14ac:dyDescent="0.3">
      <c r="A5673" t="str">
        <f>VLOOKUP(B5673,'[1]Backbone Architecture'!$C:$D,2,FALSE)</f>
        <v>PPL-002-024</v>
      </c>
      <c r="B5673" t="s">
        <v>6025</v>
      </c>
      <c r="C5673" t="s">
        <v>3012</v>
      </c>
      <c r="D5673" t="s">
        <v>3011</v>
      </c>
      <c r="E5673" t="s">
        <v>25</v>
      </c>
      <c r="F5673" t="s">
        <v>3013</v>
      </c>
      <c r="G5673" t="s">
        <v>5468</v>
      </c>
      <c r="H5673" t="s">
        <v>5469</v>
      </c>
      <c r="J5673" t="s">
        <v>3011</v>
      </c>
      <c r="K5673" t="s">
        <v>3013</v>
      </c>
      <c r="L5673" t="s">
        <v>25</v>
      </c>
    </row>
    <row r="5674" spans="1:12" ht="14.4" x14ac:dyDescent="0.3">
      <c r="A5674" t="str">
        <f>VLOOKUP(B5674,'[1]Backbone Architecture'!$C:$D,2,FALSE)</f>
        <v>PPL-002-024</v>
      </c>
      <c r="B5674" t="s">
        <v>6025</v>
      </c>
      <c r="C5674" t="s">
        <v>3355</v>
      </c>
      <c r="D5674" t="s">
        <v>3354</v>
      </c>
      <c r="E5674" t="s">
        <v>25</v>
      </c>
      <c r="F5674" t="s">
        <v>4981</v>
      </c>
      <c r="G5674" t="s">
        <v>5468</v>
      </c>
      <c r="H5674" t="s">
        <v>5469</v>
      </c>
      <c r="J5674" t="s">
        <v>3354</v>
      </c>
      <c r="K5674" t="s">
        <v>3356</v>
      </c>
      <c r="L5674" t="s">
        <v>47</v>
      </c>
    </row>
    <row r="5675" spans="1:12" ht="14.4" x14ac:dyDescent="0.3">
      <c r="A5675" t="str">
        <f>VLOOKUP(B5675,'[1]Backbone Architecture'!$C:$D,2,FALSE)</f>
        <v>PPL-002-024</v>
      </c>
      <c r="B5675" t="s">
        <v>6025</v>
      </c>
      <c r="C5675" t="s">
        <v>3476</v>
      </c>
      <c r="D5675" t="s">
        <v>3475</v>
      </c>
      <c r="E5675" t="s">
        <v>25</v>
      </c>
      <c r="F5675" t="s">
        <v>3477</v>
      </c>
      <c r="G5675" t="s">
        <v>5468</v>
      </c>
      <c r="H5675" t="s">
        <v>5469</v>
      </c>
      <c r="J5675" t="s">
        <v>3475</v>
      </c>
      <c r="K5675" t="s">
        <v>3477</v>
      </c>
      <c r="L5675" t="s">
        <v>25</v>
      </c>
    </row>
    <row r="5676" spans="1:12" ht="14.4" x14ac:dyDescent="0.3">
      <c r="A5676" t="str">
        <f>VLOOKUP(B5676,'[1]Backbone Architecture'!$C:$D,2,FALSE)</f>
        <v>PPL-002-024</v>
      </c>
      <c r="B5676" t="s">
        <v>6025</v>
      </c>
      <c r="C5676" t="s">
        <v>3672</v>
      </c>
      <c r="D5676" t="s">
        <v>3671</v>
      </c>
      <c r="E5676" t="s">
        <v>25</v>
      </c>
      <c r="F5676" t="s">
        <v>3673</v>
      </c>
      <c r="G5676" t="s">
        <v>5468</v>
      </c>
      <c r="H5676" t="s">
        <v>5469</v>
      </c>
      <c r="J5676" t="s">
        <v>3671</v>
      </c>
      <c r="K5676" t="s">
        <v>3673</v>
      </c>
      <c r="L5676" t="s">
        <v>25</v>
      </c>
    </row>
    <row r="5677" spans="1:12" ht="14.4" x14ac:dyDescent="0.3">
      <c r="A5677" t="str">
        <f>VLOOKUP(B5677,'[1]Backbone Architecture'!$C:$D,2,FALSE)</f>
        <v>PPL-002-024</v>
      </c>
      <c r="B5677" t="s">
        <v>6025</v>
      </c>
      <c r="C5677" t="s">
        <v>4662</v>
      </c>
      <c r="D5677" t="s">
        <v>4663</v>
      </c>
      <c r="E5677" t="s">
        <v>47</v>
      </c>
      <c r="F5677" t="s">
        <v>4664</v>
      </c>
      <c r="G5677" t="s">
        <v>5468</v>
      </c>
      <c r="H5677" t="s">
        <v>5469</v>
      </c>
      <c r="J5677" t="s">
        <v>4663</v>
      </c>
      <c r="K5677" t="s">
        <v>5682</v>
      </c>
      <c r="L5677" t="s">
        <v>47</v>
      </c>
    </row>
    <row r="5678" spans="1:12" ht="14.4" x14ac:dyDescent="0.3">
      <c r="A5678" t="str">
        <f>VLOOKUP(B5678,'[1]Backbone Architecture'!$C:$D,2,FALSE)</f>
        <v>PPL-002-025</v>
      </c>
      <c r="B5678" t="s">
        <v>6026</v>
      </c>
      <c r="C5678" t="s">
        <v>174</v>
      </c>
      <c r="D5678" t="s">
        <v>173</v>
      </c>
      <c r="E5678" t="s">
        <v>47</v>
      </c>
      <c r="F5678" t="s">
        <v>5880</v>
      </c>
      <c r="G5678" t="s">
        <v>5468</v>
      </c>
      <c r="H5678" t="s">
        <v>5469</v>
      </c>
      <c r="J5678" t="s">
        <v>173</v>
      </c>
      <c r="K5678" t="s">
        <v>175</v>
      </c>
      <c r="L5678" t="s">
        <v>47</v>
      </c>
    </row>
    <row r="5679" spans="1:12" ht="14.4" x14ac:dyDescent="0.3">
      <c r="A5679" t="str">
        <f>VLOOKUP(B5679,'[1]Backbone Architecture'!$C:$D,2,FALSE)</f>
        <v>PPL-002-025</v>
      </c>
      <c r="B5679" t="s">
        <v>6026</v>
      </c>
      <c r="C5679" t="s">
        <v>721</v>
      </c>
      <c r="D5679" t="s">
        <v>720</v>
      </c>
      <c r="E5679" t="s">
        <v>47</v>
      </c>
      <c r="F5679" t="s">
        <v>4647</v>
      </c>
      <c r="G5679" t="s">
        <v>5468</v>
      </c>
      <c r="H5679" t="s">
        <v>5469</v>
      </c>
      <c r="J5679" t="s">
        <v>720</v>
      </c>
      <c r="K5679" t="s">
        <v>5471</v>
      </c>
      <c r="L5679" t="s">
        <v>47</v>
      </c>
    </row>
    <row r="5680" spans="1:12" ht="14.4" x14ac:dyDescent="0.3">
      <c r="A5680" t="str">
        <f>VLOOKUP(B5680,'[1]Backbone Architecture'!$C:$D,2,FALSE)</f>
        <v>PPL-002-025</v>
      </c>
      <c r="B5680" t="s">
        <v>6026</v>
      </c>
      <c r="C5680" t="s">
        <v>728</v>
      </c>
      <c r="D5680" t="s">
        <v>727</v>
      </c>
      <c r="E5680" t="s">
        <v>47</v>
      </c>
      <c r="F5680" t="s">
        <v>729</v>
      </c>
      <c r="G5680" t="s">
        <v>5468</v>
      </c>
      <c r="H5680" t="s">
        <v>5469</v>
      </c>
      <c r="J5680" t="s">
        <v>4218</v>
      </c>
      <c r="K5680" t="s">
        <v>4220</v>
      </c>
      <c r="L5680" t="s">
        <v>47</v>
      </c>
    </row>
    <row r="5681" spans="1:12" ht="14.4" x14ac:dyDescent="0.3">
      <c r="A5681" t="str">
        <f>VLOOKUP(B5681,'[1]Backbone Architecture'!$C:$D,2,FALSE)</f>
        <v>PPL-002-025</v>
      </c>
      <c r="B5681" t="s">
        <v>6026</v>
      </c>
      <c r="C5681" t="s">
        <v>1444</v>
      </c>
      <c r="D5681" t="s">
        <v>5794</v>
      </c>
      <c r="E5681" t="s">
        <v>25</v>
      </c>
      <c r="F5681" t="s">
        <v>5795</v>
      </c>
      <c r="G5681" t="s">
        <v>5468</v>
      </c>
      <c r="H5681" t="s">
        <v>5469</v>
      </c>
      <c r="J5681" t="s">
        <v>1443</v>
      </c>
      <c r="K5681" t="s">
        <v>1445</v>
      </c>
      <c r="L5681" t="s">
        <v>25</v>
      </c>
    </row>
    <row r="5682" spans="1:12" ht="14.4" x14ac:dyDescent="0.3">
      <c r="A5682" t="str">
        <f>VLOOKUP(B5682,'[1]Backbone Architecture'!$C:$D,2,FALSE)</f>
        <v>PPL-002-025</v>
      </c>
      <c r="B5682" t="s">
        <v>6026</v>
      </c>
      <c r="C5682" t="s">
        <v>1454</v>
      </c>
      <c r="D5682" t="s">
        <v>1453</v>
      </c>
      <c r="E5682" t="s">
        <v>25</v>
      </c>
      <c r="F5682" t="s">
        <v>5130</v>
      </c>
      <c r="G5682" t="s">
        <v>5468</v>
      </c>
      <c r="H5682" t="s">
        <v>5469</v>
      </c>
      <c r="J5682" t="s">
        <v>2235</v>
      </c>
      <c r="K5682" t="s">
        <v>5472</v>
      </c>
      <c r="L5682" t="s">
        <v>25</v>
      </c>
    </row>
    <row r="5683" spans="1:12" ht="14.4" x14ac:dyDescent="0.3">
      <c r="A5683" t="str">
        <f>VLOOKUP(B5683,'[1]Backbone Architecture'!$C:$D,2,FALSE)</f>
        <v>PPL-002-025</v>
      </c>
      <c r="B5683" t="s">
        <v>6026</v>
      </c>
      <c r="C5683" t="s">
        <v>1461</v>
      </c>
      <c r="D5683" t="s">
        <v>1460</v>
      </c>
      <c r="E5683" t="s">
        <v>25</v>
      </c>
      <c r="F5683" t="s">
        <v>1462</v>
      </c>
      <c r="G5683" t="s">
        <v>5468</v>
      </c>
      <c r="H5683" t="s">
        <v>5469</v>
      </c>
      <c r="J5683" t="s">
        <v>2250</v>
      </c>
      <c r="K5683" t="s">
        <v>2252</v>
      </c>
      <c r="L5683" t="s">
        <v>25</v>
      </c>
    </row>
    <row r="5684" spans="1:12" ht="14.4" x14ac:dyDescent="0.3">
      <c r="A5684" t="str">
        <f>VLOOKUP(B5684,'[1]Backbone Architecture'!$C:$D,2,FALSE)</f>
        <v>PPL-002-025</v>
      </c>
      <c r="B5684" t="s">
        <v>6026</v>
      </c>
      <c r="C5684" t="s">
        <v>1472</v>
      </c>
      <c r="D5684" t="s">
        <v>1471</v>
      </c>
      <c r="E5684" t="s">
        <v>25</v>
      </c>
      <c r="F5684" t="s">
        <v>5474</v>
      </c>
      <c r="G5684" t="s">
        <v>5468</v>
      </c>
      <c r="H5684" t="s">
        <v>5469</v>
      </c>
    </row>
    <row r="5685" spans="1:12" ht="14.4" x14ac:dyDescent="0.3">
      <c r="A5685" t="str">
        <f>VLOOKUP(B5685,'[1]Backbone Architecture'!$C:$D,2,FALSE)</f>
        <v>PPL-002-025</v>
      </c>
      <c r="B5685" t="s">
        <v>6026</v>
      </c>
      <c r="C5685" t="s">
        <v>1631</v>
      </c>
      <c r="D5685" t="s">
        <v>1630</v>
      </c>
      <c r="E5685" t="s">
        <v>25</v>
      </c>
      <c r="F5685" t="s">
        <v>1632</v>
      </c>
      <c r="G5685" t="s">
        <v>5468</v>
      </c>
      <c r="H5685" t="s">
        <v>5469</v>
      </c>
      <c r="J5685" t="s">
        <v>1630</v>
      </c>
      <c r="K5685" t="s">
        <v>1632</v>
      </c>
      <c r="L5685" t="s">
        <v>25</v>
      </c>
    </row>
    <row r="5686" spans="1:12" ht="14.4" x14ac:dyDescent="0.3">
      <c r="A5686" t="str">
        <f>VLOOKUP(B5686,'[1]Backbone Architecture'!$C:$D,2,FALSE)</f>
        <v>PPL-002-025</v>
      </c>
      <c r="B5686" t="s">
        <v>6026</v>
      </c>
      <c r="C5686" t="s">
        <v>2146</v>
      </c>
      <c r="D5686" t="s">
        <v>2145</v>
      </c>
      <c r="E5686" t="s">
        <v>25</v>
      </c>
      <c r="F5686" t="s">
        <v>5478</v>
      </c>
      <c r="G5686" t="s">
        <v>5468</v>
      </c>
      <c r="H5686" t="s">
        <v>5469</v>
      </c>
      <c r="J5686" t="s">
        <v>6013</v>
      </c>
      <c r="K5686" t="s">
        <v>5480</v>
      </c>
      <c r="L5686" t="s">
        <v>25</v>
      </c>
    </row>
    <row r="5687" spans="1:12" ht="14.4" x14ac:dyDescent="0.3">
      <c r="A5687" t="str">
        <f>VLOOKUP(B5687,'[1]Backbone Architecture'!$C:$D,2,FALSE)</f>
        <v>PPL-002-025</v>
      </c>
      <c r="B5687" t="s">
        <v>6026</v>
      </c>
      <c r="C5687" t="s">
        <v>2941</v>
      </c>
      <c r="D5687" t="s">
        <v>2940</v>
      </c>
      <c r="E5687" t="s">
        <v>19</v>
      </c>
      <c r="F5687" t="s">
        <v>2942</v>
      </c>
      <c r="G5687" t="s">
        <v>5468</v>
      </c>
      <c r="H5687" t="s">
        <v>5469</v>
      </c>
      <c r="J5687" t="s">
        <v>5779</v>
      </c>
      <c r="K5687" t="s">
        <v>5780</v>
      </c>
      <c r="L5687" t="s">
        <v>19</v>
      </c>
    </row>
    <row r="5688" spans="1:12" ht="14.4" x14ac:dyDescent="0.3">
      <c r="A5688" t="str">
        <f>VLOOKUP(B5688,'[1]Backbone Architecture'!$C:$D,2,FALSE)</f>
        <v>PPL-002-025</v>
      </c>
      <c r="B5688" t="s">
        <v>6026</v>
      </c>
      <c r="C5688" t="s">
        <v>3012</v>
      </c>
      <c r="D5688" t="s">
        <v>3011</v>
      </c>
      <c r="E5688" t="s">
        <v>25</v>
      </c>
      <c r="F5688" t="s">
        <v>3013</v>
      </c>
      <c r="G5688" t="s">
        <v>5468</v>
      </c>
      <c r="H5688" t="s">
        <v>5469</v>
      </c>
      <c r="J5688" t="s">
        <v>3011</v>
      </c>
      <c r="K5688" t="s">
        <v>3013</v>
      </c>
      <c r="L5688" t="s">
        <v>25</v>
      </c>
    </row>
    <row r="5689" spans="1:12" ht="14.4" x14ac:dyDescent="0.3">
      <c r="A5689" t="str">
        <f>VLOOKUP(B5689,'[1]Backbone Architecture'!$C:$D,2,FALSE)</f>
        <v>PPL-002-025</v>
      </c>
      <c r="B5689" t="s">
        <v>6026</v>
      </c>
      <c r="C5689" t="s">
        <v>2065</v>
      </c>
      <c r="D5689" t="s">
        <v>5783</v>
      </c>
      <c r="E5689" t="s">
        <v>25</v>
      </c>
      <c r="F5689" t="s">
        <v>5784</v>
      </c>
      <c r="G5689" t="s">
        <v>5468</v>
      </c>
      <c r="H5689" t="s">
        <v>5469</v>
      </c>
      <c r="J5689" t="s">
        <v>2064</v>
      </c>
      <c r="K5689" t="s">
        <v>2066</v>
      </c>
      <c r="L5689" t="s">
        <v>25</v>
      </c>
    </row>
    <row r="5690" spans="1:12" ht="14.4" x14ac:dyDescent="0.3">
      <c r="A5690" t="str">
        <f>VLOOKUP(B5690,'[1]Backbone Architecture'!$C:$D,2,FALSE)</f>
        <v>PPL-002-025</v>
      </c>
      <c r="B5690" t="s">
        <v>6026</v>
      </c>
      <c r="C5690" t="s">
        <v>3355</v>
      </c>
      <c r="D5690" t="s">
        <v>3354</v>
      </c>
      <c r="E5690" t="s">
        <v>25</v>
      </c>
      <c r="F5690" t="s">
        <v>4981</v>
      </c>
      <c r="G5690" t="s">
        <v>5468</v>
      </c>
      <c r="H5690" t="s">
        <v>5469</v>
      </c>
      <c r="J5690" t="s">
        <v>3354</v>
      </c>
      <c r="K5690" t="s">
        <v>3356</v>
      </c>
      <c r="L5690" t="s">
        <v>47</v>
      </c>
    </row>
    <row r="5691" spans="1:12" ht="14.4" x14ac:dyDescent="0.3">
      <c r="A5691" t="str">
        <f>VLOOKUP(B5691,'[1]Backbone Architecture'!$C:$D,2,FALSE)</f>
        <v>PPL-002-025</v>
      </c>
      <c r="B5691" t="s">
        <v>6026</v>
      </c>
      <c r="C5691" t="s">
        <v>3476</v>
      </c>
      <c r="D5691" t="s">
        <v>3475</v>
      </c>
      <c r="E5691" t="s">
        <v>25</v>
      </c>
      <c r="F5691" t="s">
        <v>3477</v>
      </c>
      <c r="G5691" t="s">
        <v>5468</v>
      </c>
      <c r="H5691" t="s">
        <v>5469</v>
      </c>
      <c r="J5691" t="s">
        <v>3475</v>
      </c>
      <c r="K5691" t="s">
        <v>3477</v>
      </c>
      <c r="L5691" t="s">
        <v>25</v>
      </c>
    </row>
    <row r="5692" spans="1:12" ht="14.4" x14ac:dyDescent="0.3">
      <c r="A5692" t="str">
        <f>VLOOKUP(B5692,'[1]Backbone Architecture'!$C:$D,2,FALSE)</f>
        <v>PPL-002-025</v>
      </c>
      <c r="B5692" t="s">
        <v>6026</v>
      </c>
      <c r="C5692" t="s">
        <v>3672</v>
      </c>
      <c r="D5692" t="s">
        <v>3671</v>
      </c>
      <c r="E5692" t="s">
        <v>25</v>
      </c>
      <c r="F5692" t="s">
        <v>3673</v>
      </c>
      <c r="G5692" t="s">
        <v>5468</v>
      </c>
      <c r="H5692" t="s">
        <v>5469</v>
      </c>
      <c r="J5692" t="s">
        <v>3671</v>
      </c>
      <c r="K5692" t="s">
        <v>3673</v>
      </c>
      <c r="L5692" t="s">
        <v>25</v>
      </c>
    </row>
    <row r="5693" spans="1:12" ht="14.4" x14ac:dyDescent="0.3">
      <c r="A5693" t="str">
        <f>VLOOKUP(B5693,'[1]Backbone Architecture'!$C:$D,2,FALSE)</f>
        <v>PPL-002-025</v>
      </c>
      <c r="B5693" t="s">
        <v>6026</v>
      </c>
      <c r="C5693" t="s">
        <v>3672</v>
      </c>
      <c r="D5693" t="s">
        <v>3671</v>
      </c>
      <c r="E5693" t="s">
        <v>25</v>
      </c>
      <c r="F5693" t="s">
        <v>3673</v>
      </c>
      <c r="G5693" t="s">
        <v>5468</v>
      </c>
      <c r="H5693" t="s">
        <v>5469</v>
      </c>
      <c r="J5693" t="s">
        <v>5797</v>
      </c>
      <c r="K5693" t="s">
        <v>5798</v>
      </c>
      <c r="L5693" t="s">
        <v>19</v>
      </c>
    </row>
    <row r="5694" spans="1:12" ht="14.4" x14ac:dyDescent="0.3">
      <c r="A5694" t="str">
        <f>VLOOKUP(B5694,'[1]Backbone Architecture'!$C:$D,2,FALSE)</f>
        <v>PPL-002-025</v>
      </c>
      <c r="B5694" t="s">
        <v>6026</v>
      </c>
      <c r="C5694" t="s">
        <v>4662</v>
      </c>
      <c r="D5694" t="s">
        <v>4663</v>
      </c>
      <c r="E5694" t="s">
        <v>47</v>
      </c>
      <c r="F5694" t="s">
        <v>4664</v>
      </c>
      <c r="G5694" t="s">
        <v>5468</v>
      </c>
      <c r="H5694" t="s">
        <v>5469</v>
      </c>
      <c r="J5694" t="s">
        <v>4663</v>
      </c>
      <c r="K5694" t="s">
        <v>5682</v>
      </c>
      <c r="L5694" t="s">
        <v>25</v>
      </c>
    </row>
    <row r="5695" spans="1:12" ht="14.4" x14ac:dyDescent="0.3">
      <c r="A5695" t="str">
        <f>VLOOKUP(B5695,'[1]Backbone Architecture'!$C:$D,2,FALSE)</f>
        <v>PPL-002-026</v>
      </c>
      <c r="B5695" t="s">
        <v>6027</v>
      </c>
      <c r="C5695" t="s">
        <v>174</v>
      </c>
      <c r="D5695" t="s">
        <v>173</v>
      </c>
      <c r="E5695" t="s">
        <v>47</v>
      </c>
      <c r="F5695" t="s">
        <v>5880</v>
      </c>
      <c r="G5695" t="s">
        <v>5468</v>
      </c>
      <c r="H5695" t="s">
        <v>5469</v>
      </c>
      <c r="J5695" t="s">
        <v>173</v>
      </c>
      <c r="K5695" t="s">
        <v>175</v>
      </c>
      <c r="L5695" t="s">
        <v>47</v>
      </c>
    </row>
    <row r="5696" spans="1:12" ht="14.4" x14ac:dyDescent="0.3">
      <c r="A5696" t="str">
        <f>VLOOKUP(B5696,'[1]Backbone Architecture'!$C:$D,2,FALSE)</f>
        <v>PPL-002-026</v>
      </c>
      <c r="B5696" t="s">
        <v>6027</v>
      </c>
      <c r="C5696" t="s">
        <v>721</v>
      </c>
      <c r="D5696" t="s">
        <v>720</v>
      </c>
      <c r="E5696" t="s">
        <v>47</v>
      </c>
      <c r="F5696" t="s">
        <v>4647</v>
      </c>
      <c r="G5696" t="s">
        <v>5468</v>
      </c>
      <c r="H5696" t="s">
        <v>5469</v>
      </c>
      <c r="J5696" t="s">
        <v>720</v>
      </c>
      <c r="K5696" t="s">
        <v>5471</v>
      </c>
      <c r="L5696" t="s">
        <v>47</v>
      </c>
    </row>
    <row r="5697" spans="1:12" ht="14.4" x14ac:dyDescent="0.3">
      <c r="A5697" t="str">
        <f>VLOOKUP(B5697,'[1]Backbone Architecture'!$C:$D,2,FALSE)</f>
        <v>PPL-002-026</v>
      </c>
      <c r="B5697" t="s">
        <v>6027</v>
      </c>
      <c r="C5697" t="s">
        <v>820</v>
      </c>
      <c r="D5697" t="s">
        <v>819</v>
      </c>
      <c r="E5697" t="s">
        <v>47</v>
      </c>
      <c r="F5697" t="s">
        <v>4698</v>
      </c>
      <c r="G5697" t="s">
        <v>5468</v>
      </c>
      <c r="H5697" t="s">
        <v>5469</v>
      </c>
      <c r="J5697" t="s">
        <v>824</v>
      </c>
      <c r="K5697" t="s">
        <v>827</v>
      </c>
      <c r="L5697" t="s">
        <v>25</v>
      </c>
    </row>
    <row r="5698" spans="1:12" ht="14.4" x14ac:dyDescent="0.3">
      <c r="A5698" t="str">
        <f>VLOOKUP(B5698,'[1]Backbone Architecture'!$C:$D,2,FALSE)</f>
        <v>PPL-002-026</v>
      </c>
      <c r="B5698" t="s">
        <v>6027</v>
      </c>
      <c r="C5698" t="s">
        <v>1444</v>
      </c>
      <c r="D5698" t="s">
        <v>5794</v>
      </c>
      <c r="E5698" t="s">
        <v>25</v>
      </c>
      <c r="F5698" t="s">
        <v>5795</v>
      </c>
      <c r="G5698" t="s">
        <v>5468</v>
      </c>
      <c r="H5698" t="s">
        <v>5469</v>
      </c>
      <c r="J5698" t="s">
        <v>1443</v>
      </c>
      <c r="K5698" t="s">
        <v>1445</v>
      </c>
      <c r="L5698" t="s">
        <v>25</v>
      </c>
    </row>
    <row r="5699" spans="1:12" ht="14.4" x14ac:dyDescent="0.3">
      <c r="A5699" t="str">
        <f>VLOOKUP(B5699,'[1]Backbone Architecture'!$C:$D,2,FALSE)</f>
        <v>PPL-002-026</v>
      </c>
      <c r="B5699" t="s">
        <v>6027</v>
      </c>
      <c r="C5699" t="s">
        <v>1454</v>
      </c>
      <c r="D5699" t="s">
        <v>1453</v>
      </c>
      <c r="E5699" t="s">
        <v>25</v>
      </c>
      <c r="F5699" t="s">
        <v>5130</v>
      </c>
      <c r="G5699" t="s">
        <v>5468</v>
      </c>
      <c r="H5699" t="s">
        <v>5469</v>
      </c>
      <c r="J5699" t="s">
        <v>2235</v>
      </c>
      <c r="K5699" t="s">
        <v>5472</v>
      </c>
      <c r="L5699" t="s">
        <v>25</v>
      </c>
    </row>
    <row r="5700" spans="1:12" ht="14.4" x14ac:dyDescent="0.3">
      <c r="A5700" t="str">
        <f>VLOOKUP(B5700,'[1]Backbone Architecture'!$C:$D,2,FALSE)</f>
        <v>PPL-002-026</v>
      </c>
      <c r="B5700" t="s">
        <v>6027</v>
      </c>
      <c r="C5700" t="s">
        <v>1461</v>
      </c>
      <c r="D5700" t="s">
        <v>1460</v>
      </c>
      <c r="E5700" t="s">
        <v>25</v>
      </c>
      <c r="F5700" t="s">
        <v>1462</v>
      </c>
      <c r="G5700" t="s">
        <v>5468</v>
      </c>
      <c r="H5700" t="s">
        <v>5469</v>
      </c>
      <c r="J5700" t="s">
        <v>2250</v>
      </c>
      <c r="K5700" t="s">
        <v>2252</v>
      </c>
      <c r="L5700" t="s">
        <v>25</v>
      </c>
    </row>
    <row r="5701" spans="1:12" ht="14.4" x14ac:dyDescent="0.3">
      <c r="A5701" t="str">
        <f>VLOOKUP(B5701,'[1]Backbone Architecture'!$C:$D,2,FALSE)</f>
        <v>PPL-002-026</v>
      </c>
      <c r="B5701" t="s">
        <v>6027</v>
      </c>
      <c r="C5701" t="s">
        <v>1631</v>
      </c>
      <c r="D5701" t="s">
        <v>1630</v>
      </c>
      <c r="E5701" t="s">
        <v>25</v>
      </c>
      <c r="F5701" t="s">
        <v>1632</v>
      </c>
      <c r="G5701" t="s">
        <v>5468</v>
      </c>
      <c r="H5701" t="s">
        <v>5469</v>
      </c>
      <c r="J5701" t="s">
        <v>1630</v>
      </c>
      <c r="K5701" t="s">
        <v>1632</v>
      </c>
      <c r="L5701" t="s">
        <v>25</v>
      </c>
    </row>
    <row r="5702" spans="1:12" ht="14.4" x14ac:dyDescent="0.3">
      <c r="A5702" t="str">
        <f>VLOOKUP(B5702,'[1]Backbone Architecture'!$C:$D,2,FALSE)</f>
        <v>PPL-002-026</v>
      </c>
      <c r="B5702" t="s">
        <v>6027</v>
      </c>
      <c r="C5702" t="s">
        <v>2941</v>
      </c>
      <c r="D5702" t="s">
        <v>2940</v>
      </c>
      <c r="E5702" t="s">
        <v>19</v>
      </c>
      <c r="F5702" t="s">
        <v>2942</v>
      </c>
      <c r="G5702" t="s">
        <v>5468</v>
      </c>
      <c r="H5702" t="s">
        <v>5469</v>
      </c>
      <c r="J5702" t="s">
        <v>5779</v>
      </c>
      <c r="K5702" t="s">
        <v>5780</v>
      </c>
      <c r="L5702" t="s">
        <v>19</v>
      </c>
    </row>
    <row r="5703" spans="1:12" ht="14.4" x14ac:dyDescent="0.3">
      <c r="A5703" t="str">
        <f>VLOOKUP(B5703,'[1]Backbone Architecture'!$C:$D,2,FALSE)</f>
        <v>PPL-002-026</v>
      </c>
      <c r="B5703" t="s">
        <v>6027</v>
      </c>
      <c r="C5703" t="s">
        <v>3346</v>
      </c>
      <c r="D5703" t="s">
        <v>3345</v>
      </c>
      <c r="E5703" t="s">
        <v>25</v>
      </c>
      <c r="F5703" t="s">
        <v>4783</v>
      </c>
      <c r="G5703" t="s">
        <v>5468</v>
      </c>
      <c r="H5703" t="s">
        <v>5469</v>
      </c>
      <c r="J5703" t="s">
        <v>2058</v>
      </c>
      <c r="K5703" t="s">
        <v>2060</v>
      </c>
      <c r="L5703" t="s">
        <v>25</v>
      </c>
    </row>
    <row r="5704" spans="1:12" ht="14.4" x14ac:dyDescent="0.3">
      <c r="A5704" t="str">
        <f>VLOOKUP(B5704,'[1]Backbone Architecture'!$C:$D,2,FALSE)</f>
        <v>PPL-002-026</v>
      </c>
      <c r="B5704" t="s">
        <v>6027</v>
      </c>
      <c r="C5704" t="s">
        <v>3672</v>
      </c>
      <c r="D5704" t="s">
        <v>3671</v>
      </c>
      <c r="E5704" t="s">
        <v>25</v>
      </c>
      <c r="F5704" t="s">
        <v>3673</v>
      </c>
      <c r="G5704" t="s">
        <v>5468</v>
      </c>
      <c r="H5704" t="s">
        <v>5469</v>
      </c>
      <c r="J5704" t="s">
        <v>5797</v>
      </c>
      <c r="K5704" t="s">
        <v>5798</v>
      </c>
      <c r="L5704" t="s">
        <v>19</v>
      </c>
    </row>
    <row r="5705" spans="1:12" ht="14.4" x14ac:dyDescent="0.3">
      <c r="A5705" t="str">
        <f>VLOOKUP(B5705,'[1]Backbone Architecture'!$C:$D,2,FALSE)</f>
        <v>PPL-002-026</v>
      </c>
      <c r="B5705" t="s">
        <v>6027</v>
      </c>
      <c r="C5705" t="s">
        <v>4662</v>
      </c>
      <c r="D5705" t="s">
        <v>4663</v>
      </c>
      <c r="E5705" t="s">
        <v>47</v>
      </c>
      <c r="F5705" t="s">
        <v>4664</v>
      </c>
      <c r="G5705" t="s">
        <v>5468</v>
      </c>
      <c r="H5705" t="s">
        <v>5469</v>
      </c>
      <c r="J5705" t="s">
        <v>4663</v>
      </c>
      <c r="K5705" t="s">
        <v>5682</v>
      </c>
      <c r="L5705" t="s">
        <v>25</v>
      </c>
    </row>
    <row r="5706" spans="1:12" ht="14.4" x14ac:dyDescent="0.3">
      <c r="A5706" t="str">
        <f>VLOOKUP(B5706,'[1]Backbone Architecture'!$C:$D,2,FALSE)</f>
        <v>PPL-002-026</v>
      </c>
      <c r="B5706" t="s">
        <v>6027</v>
      </c>
      <c r="C5706" t="s">
        <v>4371</v>
      </c>
      <c r="D5706" t="s">
        <v>5495</v>
      </c>
      <c r="E5706" t="s">
        <v>25</v>
      </c>
      <c r="F5706" t="s">
        <v>5496</v>
      </c>
      <c r="G5706" t="s">
        <v>5468</v>
      </c>
      <c r="H5706" t="s">
        <v>5469</v>
      </c>
      <c r="J5706" t="s">
        <v>5365</v>
      </c>
      <c r="K5706" t="s">
        <v>5793</v>
      </c>
      <c r="L5706" t="s">
        <v>47</v>
      </c>
    </row>
    <row r="5707" spans="1:12" ht="14.4" x14ac:dyDescent="0.3">
      <c r="A5707" t="str">
        <f>VLOOKUP(B5707,'[1]Backbone Architecture'!$C:$D,2,FALSE)</f>
        <v>PPL-002-026</v>
      </c>
      <c r="B5707" t="s">
        <v>6027</v>
      </c>
      <c r="C5707" t="s">
        <v>4606</v>
      </c>
      <c r="D5707" t="s">
        <v>4605</v>
      </c>
      <c r="E5707" t="s">
        <v>25</v>
      </c>
      <c r="F5707" t="s">
        <v>5185</v>
      </c>
      <c r="G5707" t="s">
        <v>5468</v>
      </c>
      <c r="H5707" t="s">
        <v>5469</v>
      </c>
      <c r="J5707" t="s">
        <v>4605</v>
      </c>
      <c r="K5707" t="s">
        <v>4607</v>
      </c>
      <c r="L5707" t="s">
        <v>25</v>
      </c>
    </row>
    <row r="5708" spans="1:12" ht="14.4" x14ac:dyDescent="0.3">
      <c r="A5708" t="str">
        <f>VLOOKUP(B5708,'[1]Backbone Architecture'!$C:$D,2,FALSE)</f>
        <v>PPL-002-027</v>
      </c>
      <c r="B5708" t="s">
        <v>6028</v>
      </c>
      <c r="C5708" t="s">
        <v>481</v>
      </c>
      <c r="D5708" t="s">
        <v>480</v>
      </c>
      <c r="E5708" t="s">
        <v>25</v>
      </c>
      <c r="F5708" t="s">
        <v>482</v>
      </c>
      <c r="G5708" t="s">
        <v>5468</v>
      </c>
      <c r="H5708" t="s">
        <v>5469</v>
      </c>
      <c r="J5708" t="s">
        <v>480</v>
      </c>
      <c r="K5708" t="s">
        <v>483</v>
      </c>
      <c r="L5708" t="s">
        <v>25</v>
      </c>
    </row>
    <row r="5709" spans="1:12" ht="14.4" x14ac:dyDescent="0.3">
      <c r="A5709" t="str">
        <f>VLOOKUP(B5709,'[1]Backbone Architecture'!$C:$D,2,FALSE)</f>
        <v>PPL-002-027</v>
      </c>
      <c r="B5709" t="s">
        <v>6028</v>
      </c>
      <c r="C5709" t="s">
        <v>662</v>
      </c>
      <c r="D5709" t="s">
        <v>661</v>
      </c>
      <c r="E5709" t="s">
        <v>47</v>
      </c>
      <c r="F5709" t="s">
        <v>4696</v>
      </c>
      <c r="G5709" t="s">
        <v>5468</v>
      </c>
      <c r="H5709" t="s">
        <v>5469</v>
      </c>
      <c r="J5709" t="s">
        <v>661</v>
      </c>
      <c r="K5709" t="s">
        <v>5470</v>
      </c>
      <c r="L5709" t="s">
        <v>25</v>
      </c>
    </row>
    <row r="5710" spans="1:12" ht="14.4" x14ac:dyDescent="0.3">
      <c r="A5710" t="str">
        <f>VLOOKUP(B5710,'[1]Backbone Architecture'!$C:$D,2,FALSE)</f>
        <v>PPL-002-027</v>
      </c>
      <c r="B5710" t="s">
        <v>6028</v>
      </c>
      <c r="C5710" t="s">
        <v>747</v>
      </c>
      <c r="D5710" t="s">
        <v>746</v>
      </c>
      <c r="E5710" t="s">
        <v>25</v>
      </c>
      <c r="F5710" t="s">
        <v>5162</v>
      </c>
      <c r="G5710" t="s">
        <v>5468</v>
      </c>
      <c r="H5710" t="s">
        <v>5469</v>
      </c>
      <c r="J5710" t="s">
        <v>746</v>
      </c>
      <c r="K5710" t="s">
        <v>749</v>
      </c>
      <c r="L5710" t="s">
        <v>25</v>
      </c>
    </row>
    <row r="5711" spans="1:12" ht="14.4" x14ac:dyDescent="0.3">
      <c r="A5711" t="str">
        <f>VLOOKUP(B5711,'[1]Backbone Architecture'!$C:$D,2,FALSE)</f>
        <v>PPL-002-027</v>
      </c>
      <c r="B5711" t="s">
        <v>6028</v>
      </c>
      <c r="C5711" t="s">
        <v>1454</v>
      </c>
      <c r="D5711" t="s">
        <v>1453</v>
      </c>
      <c r="E5711" t="s">
        <v>25</v>
      </c>
      <c r="F5711" t="s">
        <v>5130</v>
      </c>
      <c r="G5711" t="s">
        <v>5468</v>
      </c>
      <c r="H5711" t="s">
        <v>5469</v>
      </c>
      <c r="J5711" t="s">
        <v>2235</v>
      </c>
      <c r="K5711" t="s">
        <v>5472</v>
      </c>
      <c r="L5711" t="s">
        <v>25</v>
      </c>
    </row>
    <row r="5712" spans="1:12" ht="14.4" x14ac:dyDescent="0.3">
      <c r="A5712" t="str">
        <f>VLOOKUP(B5712,'[1]Backbone Architecture'!$C:$D,2,FALSE)</f>
        <v>PPL-002-027</v>
      </c>
      <c r="B5712" t="s">
        <v>6028</v>
      </c>
      <c r="C5712" t="s">
        <v>1469</v>
      </c>
      <c r="D5712" t="s">
        <v>1468</v>
      </c>
      <c r="E5712" t="s">
        <v>25</v>
      </c>
      <c r="F5712" t="s">
        <v>1470</v>
      </c>
      <c r="G5712" t="s">
        <v>5468</v>
      </c>
      <c r="H5712" t="s">
        <v>5469</v>
      </c>
      <c r="J5712" t="s">
        <v>1468</v>
      </c>
      <c r="K5712" t="s">
        <v>1470</v>
      </c>
      <c r="L5712" t="s">
        <v>25</v>
      </c>
    </row>
    <row r="5713" spans="1:12" ht="14.4" x14ac:dyDescent="0.3">
      <c r="A5713" t="str">
        <f>VLOOKUP(B5713,'[1]Backbone Architecture'!$C:$D,2,FALSE)</f>
        <v>PPL-002-027</v>
      </c>
      <c r="B5713" t="s">
        <v>6028</v>
      </c>
      <c r="C5713" t="s">
        <v>1472</v>
      </c>
      <c r="D5713" t="s">
        <v>1471</v>
      </c>
      <c r="E5713" t="s">
        <v>25</v>
      </c>
      <c r="F5713" t="s">
        <v>5474</v>
      </c>
      <c r="G5713" t="s">
        <v>5468</v>
      </c>
      <c r="H5713" t="s">
        <v>5469</v>
      </c>
      <c r="J5713" t="s">
        <v>1471</v>
      </c>
      <c r="K5713" t="s">
        <v>1473</v>
      </c>
      <c r="L5713" t="s">
        <v>25</v>
      </c>
    </row>
    <row r="5714" spans="1:12" ht="15.6" customHeight="1" x14ac:dyDescent="0.3">
      <c r="A5714" t="str">
        <f>VLOOKUP(B5714,'[1]Backbone Architecture'!$C:$D,2,FALSE)</f>
        <v>PPL-002-027</v>
      </c>
      <c r="B5714" t="s">
        <v>6028</v>
      </c>
      <c r="C5714" t="s">
        <v>1628</v>
      </c>
      <c r="D5714" t="s">
        <v>1627</v>
      </c>
      <c r="E5714" t="s">
        <v>25</v>
      </c>
      <c r="F5714" t="s">
        <v>1629</v>
      </c>
      <c r="G5714" t="s">
        <v>5468</v>
      </c>
      <c r="H5714" t="s">
        <v>5469</v>
      </c>
      <c r="J5714" t="s">
        <v>1627</v>
      </c>
      <c r="K5714" t="s">
        <v>1629</v>
      </c>
      <c r="L5714" t="s">
        <v>25</v>
      </c>
    </row>
    <row r="5715" spans="1:12" ht="16.95" customHeight="1" x14ac:dyDescent="0.3">
      <c r="A5715" t="str">
        <f>VLOOKUP(B5715,'[1]Backbone Architecture'!$C:$D,2,FALSE)</f>
        <v>PPL-002-027</v>
      </c>
      <c r="B5715" t="s">
        <v>6028</v>
      </c>
      <c r="C5715" t="s">
        <v>2146</v>
      </c>
      <c r="D5715" t="s">
        <v>2145</v>
      </c>
      <c r="E5715" t="s">
        <v>25</v>
      </c>
      <c r="F5715" t="s">
        <v>5478</v>
      </c>
      <c r="G5715" t="s">
        <v>5468</v>
      </c>
      <c r="H5715" t="s">
        <v>5469</v>
      </c>
    </row>
    <row r="5716" spans="1:12" ht="14.4" customHeight="1" x14ac:dyDescent="0.3">
      <c r="A5716" t="str">
        <f>VLOOKUP(B5716,'[1]Backbone Architecture'!$C:$D,2,FALSE)</f>
        <v>PPL-002-027</v>
      </c>
      <c r="B5716" t="s">
        <v>6028</v>
      </c>
      <c r="C5716" t="s">
        <v>2263</v>
      </c>
      <c r="D5716" t="s">
        <v>2262</v>
      </c>
      <c r="E5716" t="s">
        <v>25</v>
      </c>
      <c r="F5716" t="s">
        <v>2264</v>
      </c>
      <c r="G5716" t="s">
        <v>5468</v>
      </c>
      <c r="H5716" t="s">
        <v>5469</v>
      </c>
      <c r="J5716" t="s">
        <v>2262</v>
      </c>
      <c r="K5716" t="s">
        <v>2264</v>
      </c>
      <c r="L5716" t="s">
        <v>25</v>
      </c>
    </row>
    <row r="5717" spans="1:12" ht="15.6" customHeight="1" x14ac:dyDescent="0.3">
      <c r="A5717" t="str">
        <f>VLOOKUP(B5717,'[1]Backbone Architecture'!$C:$D,2,FALSE)</f>
        <v>PPL-002-027</v>
      </c>
      <c r="B5717" t="s">
        <v>6028</v>
      </c>
      <c r="C5717" t="s">
        <v>2941</v>
      </c>
      <c r="D5717" t="s">
        <v>2940</v>
      </c>
      <c r="E5717" t="s">
        <v>19</v>
      </c>
      <c r="F5717" t="s">
        <v>2942</v>
      </c>
      <c r="G5717" t="s">
        <v>5468</v>
      </c>
      <c r="H5717" t="s">
        <v>5469</v>
      </c>
      <c r="J5717" t="s">
        <v>5779</v>
      </c>
      <c r="K5717" t="s">
        <v>5780</v>
      </c>
      <c r="L5717" t="s">
        <v>19</v>
      </c>
    </row>
    <row r="5718" spans="1:12" ht="14.4" customHeight="1" x14ac:dyDescent="0.3">
      <c r="A5718" t="str">
        <f>VLOOKUP(B5718,'[1]Backbone Architecture'!$C:$D,2,FALSE)</f>
        <v>PPL-002-027</v>
      </c>
      <c r="B5718" t="s">
        <v>6028</v>
      </c>
      <c r="C5718" t="s">
        <v>3225</v>
      </c>
      <c r="D5718" t="s">
        <v>3224</v>
      </c>
      <c r="E5718" t="s">
        <v>25</v>
      </c>
      <c r="F5718" t="s">
        <v>4681</v>
      </c>
      <c r="G5718" t="s">
        <v>5468</v>
      </c>
      <c r="H5718" t="s">
        <v>5469</v>
      </c>
      <c r="J5718" t="s">
        <v>3224</v>
      </c>
      <c r="K5718" s="50" t="s">
        <v>5132</v>
      </c>
      <c r="L5718" t="s">
        <v>25</v>
      </c>
    </row>
    <row r="5719" spans="1:12" ht="15" customHeight="1" x14ac:dyDescent="0.3">
      <c r="A5719" t="str">
        <f>VLOOKUP(B5719,'[1]Backbone Architecture'!$C:$D,2,FALSE)</f>
        <v>PPL-002-027</v>
      </c>
      <c r="B5719" t="s">
        <v>6028</v>
      </c>
      <c r="C5719" t="s">
        <v>3355</v>
      </c>
      <c r="D5719" t="s">
        <v>3354</v>
      </c>
      <c r="E5719" t="s">
        <v>25</v>
      </c>
      <c r="F5719" t="s">
        <v>4981</v>
      </c>
      <c r="G5719" t="s">
        <v>5468</v>
      </c>
      <c r="H5719" t="s">
        <v>5469</v>
      </c>
      <c r="J5719" t="s">
        <v>3354</v>
      </c>
      <c r="K5719" t="s">
        <v>3356</v>
      </c>
      <c r="L5719" t="s">
        <v>47</v>
      </c>
    </row>
    <row r="5720" spans="1:12" ht="16.2" customHeight="1" x14ac:dyDescent="0.3">
      <c r="A5720" t="str">
        <f>VLOOKUP(B5720,'[1]Backbone Architecture'!$C:$D,2,FALSE)</f>
        <v>PPL-002-027</v>
      </c>
      <c r="B5720" t="s">
        <v>6028</v>
      </c>
      <c r="C5720" t="s">
        <v>3476</v>
      </c>
      <c r="D5720" t="s">
        <v>3475</v>
      </c>
      <c r="E5720" t="s">
        <v>25</v>
      </c>
      <c r="F5720" t="s">
        <v>3477</v>
      </c>
      <c r="G5720" t="s">
        <v>5468</v>
      </c>
      <c r="H5720" t="s">
        <v>5469</v>
      </c>
      <c r="J5720" t="s">
        <v>3475</v>
      </c>
      <c r="K5720" t="s">
        <v>3477</v>
      </c>
      <c r="L5720" t="s">
        <v>25</v>
      </c>
    </row>
    <row r="5721" spans="1:12" ht="14.4" customHeight="1" x14ac:dyDescent="0.3">
      <c r="A5721" t="str">
        <f>VLOOKUP(B5721,'[1]Backbone Architecture'!$C:$D,2,FALSE)</f>
        <v>PPL-002-027</v>
      </c>
      <c r="B5721" t="s">
        <v>6028</v>
      </c>
      <c r="C5721" t="s">
        <v>3587</v>
      </c>
      <c r="D5721" t="s">
        <v>3586</v>
      </c>
      <c r="E5721" t="s">
        <v>25</v>
      </c>
      <c r="F5721" t="s">
        <v>4902</v>
      </c>
      <c r="G5721" t="s">
        <v>5468</v>
      </c>
      <c r="H5721" t="s">
        <v>5469</v>
      </c>
      <c r="J5721" t="s">
        <v>3586</v>
      </c>
      <c r="K5721" t="s">
        <v>5491</v>
      </c>
      <c r="L5721" t="s">
        <v>25</v>
      </c>
    </row>
    <row r="5722" spans="1:12" ht="15.6" customHeight="1" x14ac:dyDescent="0.3">
      <c r="A5722" t="str">
        <f>VLOOKUP(B5722,'[1]Backbone Architecture'!$C:$D,2,FALSE)</f>
        <v>PPL-002-027</v>
      </c>
      <c r="B5722" t="s">
        <v>6028</v>
      </c>
      <c r="C5722" t="s">
        <v>3672</v>
      </c>
      <c r="D5722" t="s">
        <v>3671</v>
      </c>
      <c r="E5722" t="s">
        <v>25</v>
      </c>
      <c r="F5722" t="s">
        <v>3673</v>
      </c>
      <c r="G5722" t="s">
        <v>5468</v>
      </c>
      <c r="H5722" t="s">
        <v>5469</v>
      </c>
      <c r="J5722" t="s">
        <v>5797</v>
      </c>
      <c r="K5722" t="s">
        <v>5798</v>
      </c>
      <c r="L5722" t="s">
        <v>19</v>
      </c>
    </row>
    <row r="5723" spans="1:12" ht="14.4" x14ac:dyDescent="0.3">
      <c r="A5723" t="str">
        <f>VLOOKUP(B5723,'[1]Backbone Architecture'!$C:$D,2,FALSE)</f>
        <v>PPL-002-027</v>
      </c>
      <c r="B5723" t="s">
        <v>6028</v>
      </c>
      <c r="C5723" t="s">
        <v>4606</v>
      </c>
      <c r="D5723" t="s">
        <v>4605</v>
      </c>
      <c r="E5723" t="s">
        <v>25</v>
      </c>
      <c r="F5723" t="s">
        <v>5185</v>
      </c>
      <c r="G5723" t="s">
        <v>5468</v>
      </c>
      <c r="H5723" t="s">
        <v>5469</v>
      </c>
      <c r="J5723" t="s">
        <v>4605</v>
      </c>
      <c r="K5723" t="s">
        <v>4607</v>
      </c>
      <c r="L5723" t="s">
        <v>25</v>
      </c>
    </row>
    <row r="5724" spans="1:12" ht="72" x14ac:dyDescent="0.3">
      <c r="A5724" t="str">
        <f>VLOOKUP(B5724,'[1]Backbone Architecture'!$C:$D,2,FALSE)</f>
        <v>PPL-002-028</v>
      </c>
      <c r="B5724" t="s">
        <v>6029</v>
      </c>
      <c r="C5724" t="s">
        <v>79</v>
      </c>
      <c r="D5724" t="s">
        <v>78</v>
      </c>
      <c r="E5724" t="s">
        <v>47</v>
      </c>
      <c r="F5724" t="s">
        <v>4910</v>
      </c>
      <c r="G5724" t="s">
        <v>5468</v>
      </c>
      <c r="H5724" t="s">
        <v>5469</v>
      </c>
      <c r="J5724" t="s">
        <v>78</v>
      </c>
      <c r="K5724" s="54" t="s">
        <v>80</v>
      </c>
      <c r="L5724" t="s">
        <v>47</v>
      </c>
    </row>
    <row r="5725" spans="1:12" ht="13.95" customHeight="1" x14ac:dyDescent="0.3">
      <c r="A5725" t="str">
        <f>VLOOKUP(B5725,'[1]Backbone Architecture'!$C:$D,2,FALSE)</f>
        <v>PPL-002-028</v>
      </c>
      <c r="B5725" t="s">
        <v>6029</v>
      </c>
      <c r="C5725" t="s">
        <v>143</v>
      </c>
      <c r="D5725" t="s">
        <v>142</v>
      </c>
      <c r="E5725" t="s">
        <v>25</v>
      </c>
      <c r="F5725" t="s">
        <v>6030</v>
      </c>
      <c r="G5725" t="s">
        <v>5468</v>
      </c>
      <c r="H5725" t="s">
        <v>5469</v>
      </c>
      <c r="J5725" t="s">
        <v>145</v>
      </c>
      <c r="K5725" s="54" t="s">
        <v>146</v>
      </c>
      <c r="L5725" t="s">
        <v>19</v>
      </c>
    </row>
    <row r="5726" spans="1:12" ht="15.6" customHeight="1" x14ac:dyDescent="0.3">
      <c r="A5726" t="str">
        <f>VLOOKUP(B5726,'[1]Backbone Architecture'!$C:$D,2,FALSE)</f>
        <v>PPL-002-028</v>
      </c>
      <c r="B5726" t="s">
        <v>6029</v>
      </c>
      <c r="C5726" t="s">
        <v>662</v>
      </c>
      <c r="D5726" t="s">
        <v>661</v>
      </c>
      <c r="E5726" t="s">
        <v>47</v>
      </c>
      <c r="F5726" t="s">
        <v>4696</v>
      </c>
      <c r="G5726" t="s">
        <v>5468</v>
      </c>
      <c r="H5726" t="s">
        <v>5469</v>
      </c>
      <c r="J5726" t="s">
        <v>664</v>
      </c>
      <c r="K5726" s="54" t="s">
        <v>665</v>
      </c>
      <c r="L5726" t="s">
        <v>25</v>
      </c>
    </row>
    <row r="5727" spans="1:12" ht="72" x14ac:dyDescent="0.3">
      <c r="A5727" t="str">
        <f>VLOOKUP(B5727,'[1]Backbone Architecture'!$C:$D,2,FALSE)</f>
        <v>PPL-002-028</v>
      </c>
      <c r="B5727" t="s">
        <v>6029</v>
      </c>
      <c r="C5727" t="s">
        <v>717</v>
      </c>
      <c r="D5727" t="s">
        <v>716</v>
      </c>
      <c r="E5727" t="s">
        <v>19</v>
      </c>
      <c r="F5727" t="s">
        <v>4859</v>
      </c>
      <c r="G5727" t="s">
        <v>5468</v>
      </c>
      <c r="H5727" t="s">
        <v>5469</v>
      </c>
      <c r="J5727" t="s">
        <v>4860</v>
      </c>
      <c r="K5727" s="54" t="s">
        <v>6031</v>
      </c>
      <c r="L5727" t="s">
        <v>19</v>
      </c>
    </row>
    <row r="5728" spans="1:12" ht="13.95" customHeight="1" x14ac:dyDescent="0.3">
      <c r="A5728" t="str">
        <f>VLOOKUP(B5728,'[1]Backbone Architecture'!$C:$D,2,FALSE)</f>
        <v>PPL-002-028</v>
      </c>
      <c r="B5728" t="s">
        <v>6029</v>
      </c>
      <c r="C5728" t="s">
        <v>728</v>
      </c>
      <c r="D5728" t="s">
        <v>727</v>
      </c>
      <c r="E5728" t="s">
        <v>47</v>
      </c>
      <c r="F5728" t="s">
        <v>729</v>
      </c>
      <c r="G5728" t="s">
        <v>5468</v>
      </c>
      <c r="H5728" t="s">
        <v>5469</v>
      </c>
      <c r="J5728" t="s">
        <v>727</v>
      </c>
      <c r="K5728" s="54" t="s">
        <v>730</v>
      </c>
      <c r="L5728" t="s">
        <v>47</v>
      </c>
    </row>
    <row r="5729" spans="1:12" ht="72" x14ac:dyDescent="0.3">
      <c r="A5729" t="str">
        <f>VLOOKUP(B5729,'[1]Backbone Architecture'!$C:$D,2,FALSE)</f>
        <v>PPL-002-028</v>
      </c>
      <c r="B5729" t="s">
        <v>6029</v>
      </c>
      <c r="C5729" t="s">
        <v>761</v>
      </c>
      <c r="D5729" t="s">
        <v>760</v>
      </c>
      <c r="E5729" t="s">
        <v>47</v>
      </c>
      <c r="F5729" t="s">
        <v>4685</v>
      </c>
      <c r="G5729" t="s">
        <v>5468</v>
      </c>
      <c r="H5729" t="s">
        <v>5469</v>
      </c>
      <c r="J5729" t="s">
        <v>760</v>
      </c>
      <c r="K5729" s="54" t="s">
        <v>6032</v>
      </c>
      <c r="L5729" t="s">
        <v>47</v>
      </c>
    </row>
    <row r="5730" spans="1:12" ht="72" x14ac:dyDescent="0.3">
      <c r="A5730" t="str">
        <f>VLOOKUP(B5730,'[1]Backbone Architecture'!$C:$D,2,FALSE)</f>
        <v>PPL-002-028</v>
      </c>
      <c r="B5730" t="s">
        <v>6029</v>
      </c>
      <c r="C5730" t="s">
        <v>1104</v>
      </c>
      <c r="D5730" t="s">
        <v>1103</v>
      </c>
      <c r="E5730" t="s">
        <v>19</v>
      </c>
      <c r="F5730" t="s">
        <v>4800</v>
      </c>
      <c r="G5730" t="s">
        <v>5468</v>
      </c>
      <c r="H5730" t="s">
        <v>5469</v>
      </c>
      <c r="J5730" s="42" t="s">
        <v>1103</v>
      </c>
      <c r="K5730" s="54" t="s">
        <v>1106</v>
      </c>
      <c r="L5730" t="s">
        <v>19</v>
      </c>
    </row>
    <row r="5731" spans="1:12" ht="72" x14ac:dyDescent="0.3">
      <c r="A5731" t="str">
        <f>VLOOKUP(B5731,'[1]Backbone Architecture'!$C:$D,2,FALSE)</f>
        <v>PPL-002-028</v>
      </c>
      <c r="B5731" t="s">
        <v>6029</v>
      </c>
      <c r="C5731" t="s">
        <v>1112</v>
      </c>
      <c r="D5731" t="s">
        <v>1111</v>
      </c>
      <c r="E5731" t="s">
        <v>25</v>
      </c>
      <c r="F5731" t="s">
        <v>4737</v>
      </c>
      <c r="G5731" t="s">
        <v>5468</v>
      </c>
      <c r="H5731" t="s">
        <v>5469</v>
      </c>
      <c r="J5731" t="s">
        <v>4997</v>
      </c>
      <c r="K5731" s="54" t="s">
        <v>6033</v>
      </c>
      <c r="L5731" t="s">
        <v>19</v>
      </c>
    </row>
    <row r="5732" spans="1:12" ht="72" x14ac:dyDescent="0.3">
      <c r="A5732" t="str">
        <f>VLOOKUP(B5732,'[1]Backbone Architecture'!$C:$D,2,FALSE)</f>
        <v>PPL-002-028</v>
      </c>
      <c r="B5732" t="s">
        <v>6029</v>
      </c>
      <c r="C5732" t="s">
        <v>1438</v>
      </c>
      <c r="D5732" t="s">
        <v>1437</v>
      </c>
      <c r="E5732" t="s">
        <v>47</v>
      </c>
      <c r="F5732" t="s">
        <v>1439</v>
      </c>
      <c r="G5732" t="s">
        <v>5468</v>
      </c>
      <c r="H5732" t="s">
        <v>5469</v>
      </c>
      <c r="J5732" t="s">
        <v>5998</v>
      </c>
      <c r="K5732" s="54" t="s">
        <v>6034</v>
      </c>
      <c r="L5732" t="s">
        <v>47</v>
      </c>
    </row>
    <row r="5733" spans="1:12" ht="72" x14ac:dyDescent="0.3">
      <c r="A5733" t="str">
        <f>VLOOKUP(B5733,'[1]Backbone Architecture'!$C:$D,2,FALSE)</f>
        <v>PPL-002-028</v>
      </c>
      <c r="B5733" t="s">
        <v>6029</v>
      </c>
      <c r="C5733" t="s">
        <v>2077</v>
      </c>
      <c r="D5733" t="s">
        <v>5850</v>
      </c>
      <c r="E5733" t="s">
        <v>19</v>
      </c>
      <c r="F5733" t="s">
        <v>5778</v>
      </c>
      <c r="G5733" t="s">
        <v>5468</v>
      </c>
      <c r="H5733" t="s">
        <v>5469</v>
      </c>
      <c r="J5733" t="s">
        <v>2076</v>
      </c>
      <c r="K5733" s="54" t="s">
        <v>6035</v>
      </c>
      <c r="L5733" t="s">
        <v>19</v>
      </c>
    </row>
    <row r="5734" spans="1:12" ht="86.4" x14ac:dyDescent="0.3">
      <c r="A5734" t="str">
        <f>VLOOKUP(B5734,'[1]Backbone Architecture'!$C:$D,2,FALSE)</f>
        <v>PPL-002-028</v>
      </c>
      <c r="B5734" t="s">
        <v>6029</v>
      </c>
      <c r="C5734" t="s">
        <v>2428</v>
      </c>
      <c r="D5734" t="s">
        <v>2200</v>
      </c>
      <c r="E5734" t="s">
        <v>47</v>
      </c>
      <c r="F5734" t="s">
        <v>4782</v>
      </c>
      <c r="G5734" t="s">
        <v>5468</v>
      </c>
      <c r="H5734" t="s">
        <v>5469</v>
      </c>
      <c r="J5734" t="s">
        <v>2200</v>
      </c>
      <c r="K5734" s="54" t="s">
        <v>2199</v>
      </c>
      <c r="L5734" t="s">
        <v>47</v>
      </c>
    </row>
    <row r="5735" spans="1:12" ht="72" x14ac:dyDescent="0.3">
      <c r="A5735" t="str">
        <f>VLOOKUP(B5735,'[1]Backbone Architecture'!$C:$D,2,FALSE)</f>
        <v>PPL-002-028</v>
      </c>
      <c r="B5735" t="s">
        <v>6029</v>
      </c>
      <c r="C5735" t="s">
        <v>2782</v>
      </c>
      <c r="D5735" t="s">
        <v>2781</v>
      </c>
      <c r="E5735" t="s">
        <v>47</v>
      </c>
      <c r="F5735" t="s">
        <v>4706</v>
      </c>
      <c r="G5735" t="s">
        <v>5468</v>
      </c>
      <c r="H5735" t="s">
        <v>5469</v>
      </c>
      <c r="J5735" t="s">
        <v>2781</v>
      </c>
      <c r="K5735" s="54" t="s">
        <v>6036</v>
      </c>
      <c r="L5735" t="s">
        <v>47</v>
      </c>
    </row>
    <row r="5736" spans="1:12" ht="86.4" x14ac:dyDescent="0.3">
      <c r="A5736" t="str">
        <f>VLOOKUP(B5736,'[1]Backbone Architecture'!$C:$D,2,FALSE)</f>
        <v>PPL-002-028</v>
      </c>
      <c r="B5736" t="s">
        <v>6029</v>
      </c>
      <c r="C5736" t="s">
        <v>2047</v>
      </c>
      <c r="D5736" t="s">
        <v>5781</v>
      </c>
      <c r="E5736" t="s">
        <v>25</v>
      </c>
      <c r="F5736" t="s">
        <v>5782</v>
      </c>
      <c r="G5736" t="s">
        <v>5468</v>
      </c>
      <c r="H5736" t="s">
        <v>5469</v>
      </c>
      <c r="J5736" t="s">
        <v>4602</v>
      </c>
      <c r="K5736" s="54" t="s">
        <v>4604</v>
      </c>
      <c r="L5736" t="s">
        <v>25</v>
      </c>
    </row>
    <row r="5737" spans="1:12" ht="57.6" x14ac:dyDescent="0.3">
      <c r="A5737" t="str">
        <f>VLOOKUP(B5737,'[1]Backbone Architecture'!$C:$D,2,FALSE)</f>
        <v>PPL-002-028</v>
      </c>
      <c r="B5737" t="s">
        <v>6029</v>
      </c>
      <c r="C5737" t="s">
        <v>3203</v>
      </c>
      <c r="D5737" t="s">
        <v>3202</v>
      </c>
      <c r="E5737" t="s">
        <v>47</v>
      </c>
      <c r="F5737" t="s">
        <v>4726</v>
      </c>
      <c r="G5737" t="s">
        <v>5468</v>
      </c>
      <c r="H5737" t="s">
        <v>5469</v>
      </c>
      <c r="J5737" t="s">
        <v>3205</v>
      </c>
      <c r="K5737" s="54" t="s">
        <v>3204</v>
      </c>
      <c r="L5737" t="s">
        <v>47</v>
      </c>
    </row>
    <row r="5738" spans="1:12" ht="100.8" x14ac:dyDescent="0.3">
      <c r="A5738" t="str">
        <f>VLOOKUP(B5738,'[1]Backbone Architecture'!$C:$D,2,FALSE)</f>
        <v>PPL-002-028</v>
      </c>
      <c r="B5738" t="s">
        <v>6029</v>
      </c>
      <c r="C5738" t="s">
        <v>4153</v>
      </c>
      <c r="D5738" t="s">
        <v>4152</v>
      </c>
      <c r="E5738" t="s">
        <v>19</v>
      </c>
      <c r="F5738" t="s">
        <v>5843</v>
      </c>
      <c r="G5738" t="s">
        <v>5468</v>
      </c>
      <c r="H5738" t="s">
        <v>5469</v>
      </c>
      <c r="J5738" t="s">
        <v>6037</v>
      </c>
      <c r="K5738" s="54" t="s">
        <v>4154</v>
      </c>
      <c r="L5738" t="s">
        <v>19</v>
      </c>
    </row>
    <row r="5739" spans="1:12" ht="72" x14ac:dyDescent="0.3">
      <c r="A5739" t="str">
        <f>VLOOKUP(B5739,'[1]Backbone Architecture'!$C:$D,2,FALSE)</f>
        <v>PPL-002-028</v>
      </c>
      <c r="B5739" t="s">
        <v>6029</v>
      </c>
      <c r="C5739" t="s">
        <v>4305</v>
      </c>
      <c r="D5739" t="s">
        <v>4304</v>
      </c>
      <c r="E5739" t="s">
        <v>47</v>
      </c>
      <c r="F5739" t="s">
        <v>4926</v>
      </c>
      <c r="G5739" t="s">
        <v>5468</v>
      </c>
      <c r="H5739" t="s">
        <v>5469</v>
      </c>
      <c r="J5739" t="s">
        <v>4927</v>
      </c>
      <c r="K5739" s="54" t="s">
        <v>6038</v>
      </c>
      <c r="L5739" t="s">
        <v>47</v>
      </c>
    </row>
    <row r="5740" spans="1:12" ht="14.4" x14ac:dyDescent="0.3">
      <c r="A5740" t="str">
        <f>VLOOKUP(B5740,'[1]Backbone Architecture'!$C:$D,2,FALSE)</f>
        <v>PPL-003-002</v>
      </c>
      <c r="B5740" t="s">
        <v>6039</v>
      </c>
      <c r="C5740" t="s">
        <v>342</v>
      </c>
      <c r="D5740" t="s">
        <v>341</v>
      </c>
      <c r="E5740" t="s">
        <v>25</v>
      </c>
      <c r="F5740" t="s">
        <v>5800</v>
      </c>
      <c r="G5740" t="s">
        <v>5468</v>
      </c>
      <c r="H5740" t="s">
        <v>5801</v>
      </c>
      <c r="J5740" t="s">
        <v>341</v>
      </c>
      <c r="K5740" t="s">
        <v>343</v>
      </c>
      <c r="L5740" t="s">
        <v>25</v>
      </c>
    </row>
    <row r="5741" spans="1:12" ht="14.4" x14ac:dyDescent="0.3">
      <c r="A5741" t="str">
        <f>VLOOKUP(B5741,'[1]Backbone Architecture'!$C:$D,2,FALSE)</f>
        <v>PPL-003-002</v>
      </c>
      <c r="B5741" t="s">
        <v>6039</v>
      </c>
      <c r="C5741" t="s">
        <v>425</v>
      </c>
      <c r="D5741" t="s">
        <v>424</v>
      </c>
      <c r="E5741" t="s">
        <v>25</v>
      </c>
      <c r="F5741" t="s">
        <v>5802</v>
      </c>
      <c r="G5741" t="s">
        <v>5468</v>
      </c>
      <c r="H5741" t="s">
        <v>5801</v>
      </c>
      <c r="J5741" t="s">
        <v>424</v>
      </c>
      <c r="K5741" t="s">
        <v>426</v>
      </c>
      <c r="L5741" t="s">
        <v>25</v>
      </c>
    </row>
    <row r="5742" spans="1:12" ht="14.4" x14ac:dyDescent="0.3">
      <c r="A5742" t="str">
        <f>VLOOKUP(B5742,'[1]Backbone Architecture'!$C:$D,2,FALSE)</f>
        <v>PPL-003-002</v>
      </c>
      <c r="B5742" t="s">
        <v>6039</v>
      </c>
      <c r="C5742" t="s">
        <v>782</v>
      </c>
      <c r="D5742" t="s">
        <v>781</v>
      </c>
      <c r="E5742" t="s">
        <v>25</v>
      </c>
      <c r="F5742" t="s">
        <v>5803</v>
      </c>
      <c r="G5742" t="s">
        <v>5468</v>
      </c>
      <c r="H5742" t="s">
        <v>5801</v>
      </c>
      <c r="J5742" t="s">
        <v>781</v>
      </c>
      <c r="K5742" t="s">
        <v>783</v>
      </c>
      <c r="L5742" t="s">
        <v>25</v>
      </c>
    </row>
    <row r="5743" spans="1:12" ht="14.4" x14ac:dyDescent="0.3">
      <c r="A5743" t="str">
        <f>VLOOKUP(B5743,'[1]Backbone Architecture'!$C:$D,2,FALSE)</f>
        <v>PPL-003-002</v>
      </c>
      <c r="B5743" t="s">
        <v>6039</v>
      </c>
      <c r="C5743" t="s">
        <v>1112</v>
      </c>
      <c r="D5743" t="s">
        <v>1111</v>
      </c>
      <c r="E5743" t="s">
        <v>25</v>
      </c>
      <c r="F5743" t="s">
        <v>4737</v>
      </c>
      <c r="G5743" t="s">
        <v>5468</v>
      </c>
      <c r="H5743" t="s">
        <v>5801</v>
      </c>
      <c r="J5743" t="s">
        <v>1111</v>
      </c>
      <c r="K5743" t="s">
        <v>5669</v>
      </c>
      <c r="L5743" t="s">
        <v>25</v>
      </c>
    </row>
    <row r="5744" spans="1:12" ht="14.4" x14ac:dyDescent="0.3">
      <c r="A5744" t="str">
        <f>VLOOKUP(B5744,'[1]Backbone Architecture'!$C:$D,2,FALSE)</f>
        <v>PPL-003-002</v>
      </c>
      <c r="B5744" t="s">
        <v>6039</v>
      </c>
      <c r="C5744" t="s">
        <v>1444</v>
      </c>
      <c r="D5744" t="s">
        <v>5794</v>
      </c>
      <c r="E5744" t="s">
        <v>25</v>
      </c>
      <c r="F5744" t="s">
        <v>5795</v>
      </c>
      <c r="G5744" t="s">
        <v>5468</v>
      </c>
      <c r="H5744" t="s">
        <v>5801</v>
      </c>
      <c r="J5744" t="s">
        <v>1443</v>
      </c>
      <c r="K5744" t="s">
        <v>1445</v>
      </c>
      <c r="L5744" t="s">
        <v>25</v>
      </c>
    </row>
    <row r="5745" spans="1:12" ht="14.4" x14ac:dyDescent="0.3">
      <c r="A5745" t="str">
        <f>VLOOKUP(B5745,'[1]Backbone Architecture'!$C:$D,2,FALSE)</f>
        <v>PPL-003-002</v>
      </c>
      <c r="B5745" t="s">
        <v>6039</v>
      </c>
      <c r="C5745" t="s">
        <v>1458</v>
      </c>
      <c r="D5745" t="s">
        <v>1457</v>
      </c>
      <c r="E5745" t="s">
        <v>25</v>
      </c>
      <c r="F5745" t="s">
        <v>5473</v>
      </c>
      <c r="G5745" t="s">
        <v>5468</v>
      </c>
      <c r="H5745" t="s">
        <v>5801</v>
      </c>
      <c r="J5745" t="s">
        <v>1457</v>
      </c>
      <c r="K5745" t="s">
        <v>1459</v>
      </c>
      <c r="L5745" t="s">
        <v>47</v>
      </c>
    </row>
    <row r="5746" spans="1:12" ht="14.4" x14ac:dyDescent="0.3">
      <c r="A5746" t="str">
        <f>VLOOKUP(B5746,'[1]Backbone Architecture'!$C:$D,2,FALSE)</f>
        <v>PPL-003-002</v>
      </c>
      <c r="B5746" t="s">
        <v>6039</v>
      </c>
      <c r="C5746" t="s">
        <v>2077</v>
      </c>
      <c r="D5746" t="s">
        <v>5850</v>
      </c>
      <c r="E5746" t="s">
        <v>19</v>
      </c>
      <c r="F5746" t="s">
        <v>5778</v>
      </c>
      <c r="G5746" t="s">
        <v>5468</v>
      </c>
      <c r="H5746" t="s">
        <v>5801</v>
      </c>
      <c r="J5746" t="s">
        <v>2076</v>
      </c>
      <c r="K5746" t="s">
        <v>2078</v>
      </c>
      <c r="L5746" t="s">
        <v>25</v>
      </c>
    </row>
    <row r="5747" spans="1:12" ht="14.4" x14ac:dyDescent="0.3">
      <c r="A5747" t="str">
        <f>VLOOKUP(B5747,'[1]Backbone Architecture'!$C:$D,2,FALSE)</f>
        <v>PPL-003-002</v>
      </c>
      <c r="B5747" t="s">
        <v>6039</v>
      </c>
      <c r="C5747" t="s">
        <v>2047</v>
      </c>
      <c r="D5747" t="s">
        <v>5781</v>
      </c>
      <c r="E5747" t="s">
        <v>25</v>
      </c>
      <c r="F5747" t="s">
        <v>5782</v>
      </c>
      <c r="G5747" t="s">
        <v>5468</v>
      </c>
      <c r="H5747" t="s">
        <v>5801</v>
      </c>
      <c r="J5747" t="s">
        <v>2046</v>
      </c>
      <c r="K5747" t="s">
        <v>2048</v>
      </c>
      <c r="L5747" t="s">
        <v>25</v>
      </c>
    </row>
    <row r="5748" spans="1:12" ht="14.4" x14ac:dyDescent="0.3">
      <c r="A5748" t="str">
        <f>VLOOKUP(B5748,'[1]Backbone Architecture'!$C:$D,2,FALSE)</f>
        <v>PPL-003-002</v>
      </c>
      <c r="B5748" t="s">
        <v>6039</v>
      </c>
      <c r="C5748" t="s">
        <v>2056</v>
      </c>
      <c r="D5748" t="s">
        <v>5488</v>
      </c>
      <c r="E5748" t="s">
        <v>25</v>
      </c>
      <c r="F5748" t="s">
        <v>5489</v>
      </c>
      <c r="G5748" t="s">
        <v>5468</v>
      </c>
      <c r="H5748" t="s">
        <v>5801</v>
      </c>
      <c r="J5748" t="s">
        <v>2055</v>
      </c>
      <c r="K5748" t="s">
        <v>2057</v>
      </c>
      <c r="L5748" t="s">
        <v>25</v>
      </c>
    </row>
    <row r="5749" spans="1:12" ht="14.4" x14ac:dyDescent="0.3">
      <c r="A5749" t="str">
        <f>VLOOKUP(B5749,'[1]Backbone Architecture'!$C:$D,2,FALSE)</f>
        <v>PPL-003-002</v>
      </c>
      <c r="B5749" t="s">
        <v>6039</v>
      </c>
      <c r="C5749" t="s">
        <v>3656</v>
      </c>
      <c r="D5749" t="s">
        <v>3655</v>
      </c>
      <c r="E5749" t="s">
        <v>25</v>
      </c>
      <c r="F5749" t="s">
        <v>5809</v>
      </c>
      <c r="G5749" t="s">
        <v>5468</v>
      </c>
      <c r="H5749" t="s">
        <v>5801</v>
      </c>
      <c r="J5749" t="s">
        <v>3655</v>
      </c>
      <c r="K5749" t="s">
        <v>3657</v>
      </c>
      <c r="L5749" t="s">
        <v>25</v>
      </c>
    </row>
    <row r="5750" spans="1:12" ht="14.4" x14ac:dyDescent="0.3">
      <c r="A5750" t="str">
        <f>VLOOKUP(B5750,'[1]Backbone Architecture'!$C:$D,2,FALSE)</f>
        <v>PPL-003-002</v>
      </c>
      <c r="B5750" t="s">
        <v>6039</v>
      </c>
      <c r="C5750" t="s">
        <v>4662</v>
      </c>
      <c r="D5750" t="s">
        <v>4663</v>
      </c>
      <c r="E5750" t="s">
        <v>47</v>
      </c>
      <c r="F5750" t="s">
        <v>4664</v>
      </c>
      <c r="G5750" t="s">
        <v>5468</v>
      </c>
      <c r="H5750" t="s">
        <v>5801</v>
      </c>
      <c r="J5750" t="s">
        <v>4663</v>
      </c>
      <c r="K5750" t="s">
        <v>5682</v>
      </c>
      <c r="L5750" t="s">
        <v>25</v>
      </c>
    </row>
    <row r="5751" spans="1:12" ht="14.4" x14ac:dyDescent="0.3">
      <c r="A5751" t="str">
        <f>VLOOKUP(B5751,'[1]Backbone Architecture'!$C:$D,2,FALSE)</f>
        <v>PPL-003-002</v>
      </c>
      <c r="B5751" t="s">
        <v>6039</v>
      </c>
      <c r="C5751" t="s">
        <v>4138</v>
      </c>
      <c r="D5751" t="s">
        <v>4137</v>
      </c>
      <c r="E5751" t="s">
        <v>25</v>
      </c>
      <c r="F5751" t="s">
        <v>4810</v>
      </c>
      <c r="G5751" t="s">
        <v>5468</v>
      </c>
      <c r="H5751" t="s">
        <v>5801</v>
      </c>
      <c r="J5751" t="s">
        <v>4137</v>
      </c>
      <c r="K5751" t="s">
        <v>4139</v>
      </c>
      <c r="L5751" t="s">
        <v>25</v>
      </c>
    </row>
    <row r="5752" spans="1:12" ht="14.4" x14ac:dyDescent="0.3">
      <c r="A5752" t="str">
        <f>VLOOKUP(B5752,'[1]Backbone Architecture'!$C:$D,2,FALSE)</f>
        <v>PPL-003-002</v>
      </c>
      <c r="B5752" t="s">
        <v>6039</v>
      </c>
      <c r="C5752" t="s">
        <v>4606</v>
      </c>
      <c r="D5752" t="s">
        <v>4605</v>
      </c>
      <c r="E5752" t="s">
        <v>25</v>
      </c>
      <c r="F5752" t="s">
        <v>5185</v>
      </c>
      <c r="G5752" t="s">
        <v>5468</v>
      </c>
      <c r="H5752" t="s">
        <v>5801</v>
      </c>
      <c r="J5752" t="s">
        <v>4605</v>
      </c>
      <c r="K5752" t="s">
        <v>4607</v>
      </c>
      <c r="L5752" t="s">
        <v>25</v>
      </c>
    </row>
    <row r="5753" spans="1:12" ht="14.4" x14ac:dyDescent="0.3">
      <c r="A5753" t="str">
        <f>VLOOKUP(B5753,'[1]Backbone Architecture'!$C:$D,2,FALSE)</f>
        <v>PPL-003-003</v>
      </c>
      <c r="B5753" t="s">
        <v>6040</v>
      </c>
      <c r="C5753" t="s">
        <v>342</v>
      </c>
      <c r="D5753" t="s">
        <v>341</v>
      </c>
      <c r="E5753" t="s">
        <v>25</v>
      </c>
      <c r="F5753" t="s">
        <v>5800</v>
      </c>
      <c r="G5753" t="s">
        <v>5468</v>
      </c>
      <c r="H5753" t="s">
        <v>5801</v>
      </c>
      <c r="J5753" t="s">
        <v>341</v>
      </c>
      <c r="K5753" t="s">
        <v>343</v>
      </c>
      <c r="L5753" t="s">
        <v>25</v>
      </c>
    </row>
    <row r="5754" spans="1:12" ht="14.4" x14ac:dyDescent="0.3">
      <c r="A5754" t="str">
        <f>VLOOKUP(B5754,'[1]Backbone Architecture'!$C:$D,2,FALSE)</f>
        <v>PPL-003-003</v>
      </c>
      <c r="B5754" t="s">
        <v>6040</v>
      </c>
      <c r="C5754" t="s">
        <v>425</v>
      </c>
      <c r="D5754" t="s">
        <v>424</v>
      </c>
      <c r="E5754" t="s">
        <v>25</v>
      </c>
      <c r="F5754" t="s">
        <v>5802</v>
      </c>
      <c r="G5754" t="s">
        <v>5468</v>
      </c>
      <c r="H5754" t="s">
        <v>5801</v>
      </c>
      <c r="J5754" t="s">
        <v>424</v>
      </c>
      <c r="K5754" t="s">
        <v>426</v>
      </c>
      <c r="L5754" t="s">
        <v>25</v>
      </c>
    </row>
    <row r="5755" spans="1:12" ht="14.4" x14ac:dyDescent="0.3">
      <c r="A5755" t="str">
        <f>VLOOKUP(B5755,'[1]Backbone Architecture'!$C:$D,2,FALSE)</f>
        <v>PPL-003-003</v>
      </c>
      <c r="B5755" t="s">
        <v>6040</v>
      </c>
      <c r="C5755" t="s">
        <v>782</v>
      </c>
      <c r="D5755" t="s">
        <v>781</v>
      </c>
      <c r="E5755" t="s">
        <v>25</v>
      </c>
      <c r="F5755" t="s">
        <v>5803</v>
      </c>
      <c r="G5755" t="s">
        <v>5468</v>
      </c>
      <c r="H5755" t="s">
        <v>5801</v>
      </c>
      <c r="J5755" t="s">
        <v>781</v>
      </c>
      <c r="K5755" t="s">
        <v>783</v>
      </c>
      <c r="L5755" t="s">
        <v>25</v>
      </c>
    </row>
    <row r="5756" spans="1:12" ht="14.4" x14ac:dyDescent="0.3">
      <c r="A5756" t="str">
        <f>VLOOKUP(B5756,'[1]Backbone Architecture'!$C:$D,2,FALSE)</f>
        <v>PPL-003-003</v>
      </c>
      <c r="B5756" t="s">
        <v>6040</v>
      </c>
      <c r="C5756" t="s">
        <v>1112</v>
      </c>
      <c r="D5756" t="s">
        <v>1111</v>
      </c>
      <c r="E5756" t="s">
        <v>25</v>
      </c>
      <c r="F5756" t="s">
        <v>4737</v>
      </c>
      <c r="G5756" t="s">
        <v>5468</v>
      </c>
      <c r="H5756" t="s">
        <v>5801</v>
      </c>
      <c r="J5756" t="s">
        <v>1111</v>
      </c>
      <c r="K5756" t="s">
        <v>5669</v>
      </c>
      <c r="L5756" t="s">
        <v>25</v>
      </c>
    </row>
    <row r="5757" spans="1:12" ht="14.4" x14ac:dyDescent="0.3">
      <c r="A5757" t="str">
        <f>VLOOKUP(B5757,'[1]Backbone Architecture'!$C:$D,2,FALSE)</f>
        <v>PPL-003-003</v>
      </c>
      <c r="B5757" t="s">
        <v>6040</v>
      </c>
      <c r="C5757" t="s">
        <v>2077</v>
      </c>
      <c r="D5757" t="s">
        <v>5850</v>
      </c>
      <c r="E5757" t="s">
        <v>19</v>
      </c>
      <c r="F5757" t="s">
        <v>5778</v>
      </c>
      <c r="G5757" t="s">
        <v>5468</v>
      </c>
      <c r="H5757" t="s">
        <v>5801</v>
      </c>
      <c r="J5757" t="s">
        <v>2076</v>
      </c>
      <c r="K5757" t="s">
        <v>2078</v>
      </c>
      <c r="L5757" t="s">
        <v>25</v>
      </c>
    </row>
    <row r="5758" spans="1:12" ht="14.4" x14ac:dyDescent="0.3">
      <c r="A5758" t="str">
        <f>VLOOKUP(B5758,'[1]Backbone Architecture'!$C:$D,2,FALSE)</f>
        <v>PPL-003-003</v>
      </c>
      <c r="B5758" t="s">
        <v>6040</v>
      </c>
      <c r="C5758" t="s">
        <v>2047</v>
      </c>
      <c r="D5758" t="s">
        <v>5781</v>
      </c>
      <c r="E5758" t="s">
        <v>25</v>
      </c>
      <c r="F5758" t="s">
        <v>5782</v>
      </c>
      <c r="G5758" t="s">
        <v>5468</v>
      </c>
      <c r="H5758" t="s">
        <v>5801</v>
      </c>
      <c r="J5758" t="s">
        <v>2046</v>
      </c>
      <c r="K5758" t="s">
        <v>2048</v>
      </c>
      <c r="L5758" t="s">
        <v>25</v>
      </c>
    </row>
    <row r="5759" spans="1:12" ht="14.4" x14ac:dyDescent="0.3">
      <c r="A5759" t="str">
        <f>VLOOKUP(B5759,'[1]Backbone Architecture'!$C:$D,2,FALSE)</f>
        <v>PPL-003-003</v>
      </c>
      <c r="B5759" t="s">
        <v>6040</v>
      </c>
      <c r="C5759" t="s">
        <v>2056</v>
      </c>
      <c r="D5759" t="s">
        <v>5488</v>
      </c>
      <c r="E5759" t="s">
        <v>25</v>
      </c>
      <c r="F5759" t="s">
        <v>5489</v>
      </c>
      <c r="G5759" t="s">
        <v>5468</v>
      </c>
      <c r="H5759" t="s">
        <v>5801</v>
      </c>
      <c r="J5759" t="s">
        <v>2055</v>
      </c>
      <c r="K5759" t="s">
        <v>2057</v>
      </c>
      <c r="L5759" t="s">
        <v>25</v>
      </c>
    </row>
    <row r="5760" spans="1:12" ht="14.4" x14ac:dyDescent="0.3">
      <c r="A5760" t="str">
        <f>VLOOKUP(B5760,'[1]Backbone Architecture'!$C:$D,2,FALSE)</f>
        <v>PPL-003-003</v>
      </c>
      <c r="B5760" t="s">
        <v>6040</v>
      </c>
      <c r="C5760" t="s">
        <v>4138</v>
      </c>
      <c r="D5760" t="s">
        <v>4137</v>
      </c>
      <c r="E5760" t="s">
        <v>25</v>
      </c>
      <c r="F5760" t="s">
        <v>4810</v>
      </c>
      <c r="G5760" t="s">
        <v>5468</v>
      </c>
      <c r="H5760" t="s">
        <v>5801</v>
      </c>
      <c r="J5760" t="s">
        <v>4137</v>
      </c>
      <c r="K5760" t="s">
        <v>4139</v>
      </c>
      <c r="L5760" t="s">
        <v>25</v>
      </c>
    </row>
    <row r="5761" spans="1:12" ht="14.4" x14ac:dyDescent="0.3">
      <c r="A5761" t="str">
        <f>VLOOKUP(B5761,'[1]Backbone Architecture'!$C:$D,2,FALSE)</f>
        <v>PPL-003-004</v>
      </c>
      <c r="B5761" t="s">
        <v>6041</v>
      </c>
      <c r="C5761" t="s">
        <v>342</v>
      </c>
      <c r="D5761" t="s">
        <v>341</v>
      </c>
      <c r="E5761" t="s">
        <v>25</v>
      </c>
      <c r="F5761" t="s">
        <v>5800</v>
      </c>
      <c r="G5761" t="s">
        <v>5468</v>
      </c>
      <c r="H5761" t="s">
        <v>5801</v>
      </c>
      <c r="J5761" t="s">
        <v>341</v>
      </c>
      <c r="K5761" t="s">
        <v>343</v>
      </c>
      <c r="L5761" t="s">
        <v>25</v>
      </c>
    </row>
    <row r="5762" spans="1:12" ht="14.4" x14ac:dyDescent="0.3">
      <c r="A5762" t="str">
        <f>VLOOKUP(B5762,'[1]Backbone Architecture'!$C:$D,2,FALSE)</f>
        <v>PPL-003-004</v>
      </c>
      <c r="B5762" t="s">
        <v>6041</v>
      </c>
      <c r="C5762" t="s">
        <v>425</v>
      </c>
      <c r="D5762" t="s">
        <v>424</v>
      </c>
      <c r="E5762" t="s">
        <v>25</v>
      </c>
      <c r="F5762" t="s">
        <v>5802</v>
      </c>
      <c r="G5762" t="s">
        <v>5468</v>
      </c>
      <c r="H5762" t="s">
        <v>5801</v>
      </c>
      <c r="J5762" t="s">
        <v>424</v>
      </c>
      <c r="K5762" t="s">
        <v>426</v>
      </c>
      <c r="L5762" t="s">
        <v>25</v>
      </c>
    </row>
    <row r="5763" spans="1:12" ht="14.4" x14ac:dyDescent="0.3">
      <c r="A5763" t="str">
        <f>VLOOKUP(B5763,'[1]Backbone Architecture'!$C:$D,2,FALSE)</f>
        <v>PPL-003-004</v>
      </c>
      <c r="B5763" t="s">
        <v>6041</v>
      </c>
      <c r="C5763" t="s">
        <v>782</v>
      </c>
      <c r="D5763" t="s">
        <v>781</v>
      </c>
      <c r="E5763" t="s">
        <v>25</v>
      </c>
      <c r="F5763" t="s">
        <v>5803</v>
      </c>
      <c r="G5763" t="s">
        <v>5468</v>
      </c>
      <c r="H5763" t="s">
        <v>5801</v>
      </c>
      <c r="J5763" t="s">
        <v>781</v>
      </c>
      <c r="K5763" t="s">
        <v>783</v>
      </c>
      <c r="L5763" t="s">
        <v>25</v>
      </c>
    </row>
    <row r="5764" spans="1:12" ht="14.4" x14ac:dyDescent="0.3">
      <c r="A5764" t="str">
        <f>VLOOKUP(B5764,'[1]Backbone Architecture'!$C:$D,2,FALSE)</f>
        <v>PPL-003-004</v>
      </c>
      <c r="B5764" t="s">
        <v>6041</v>
      </c>
      <c r="C5764" t="s">
        <v>1112</v>
      </c>
      <c r="D5764" t="s">
        <v>1111</v>
      </c>
      <c r="E5764" t="s">
        <v>25</v>
      </c>
      <c r="F5764" t="s">
        <v>4737</v>
      </c>
      <c r="G5764" t="s">
        <v>5468</v>
      </c>
      <c r="H5764" t="s">
        <v>5801</v>
      </c>
      <c r="J5764" t="s">
        <v>1111</v>
      </c>
      <c r="K5764" t="s">
        <v>5669</v>
      </c>
      <c r="L5764" t="s">
        <v>25</v>
      </c>
    </row>
    <row r="5765" spans="1:12" ht="14.4" x14ac:dyDescent="0.3">
      <c r="A5765" t="str">
        <f>VLOOKUP(B5765,'[1]Backbone Architecture'!$C:$D,2,FALSE)</f>
        <v>PPL-003-004</v>
      </c>
      <c r="B5765" t="s">
        <v>6041</v>
      </c>
      <c r="C5765" t="s">
        <v>2077</v>
      </c>
      <c r="D5765" t="s">
        <v>5850</v>
      </c>
      <c r="E5765" t="s">
        <v>19</v>
      </c>
      <c r="F5765" t="s">
        <v>5778</v>
      </c>
      <c r="G5765" t="s">
        <v>5468</v>
      </c>
      <c r="H5765" t="s">
        <v>5801</v>
      </c>
      <c r="J5765" t="s">
        <v>2076</v>
      </c>
      <c r="K5765" t="s">
        <v>2078</v>
      </c>
      <c r="L5765" t="s">
        <v>25</v>
      </c>
    </row>
    <row r="5766" spans="1:12" ht="14.4" x14ac:dyDescent="0.3">
      <c r="A5766" t="str">
        <f>VLOOKUP(B5766,'[1]Backbone Architecture'!$C:$D,2,FALSE)</f>
        <v>PPL-003-004</v>
      </c>
      <c r="B5766" t="s">
        <v>6041</v>
      </c>
      <c r="C5766" t="s">
        <v>2047</v>
      </c>
      <c r="D5766" t="s">
        <v>5781</v>
      </c>
      <c r="E5766" t="s">
        <v>25</v>
      </c>
      <c r="F5766" t="s">
        <v>5782</v>
      </c>
      <c r="G5766" t="s">
        <v>5468</v>
      </c>
      <c r="H5766" t="s">
        <v>5801</v>
      </c>
      <c r="J5766" t="s">
        <v>2046</v>
      </c>
      <c r="K5766" t="s">
        <v>2048</v>
      </c>
      <c r="L5766" t="s">
        <v>25</v>
      </c>
    </row>
    <row r="5767" spans="1:12" ht="14.4" x14ac:dyDescent="0.3">
      <c r="A5767" t="str">
        <f>VLOOKUP(B5767,'[1]Backbone Architecture'!$C:$D,2,FALSE)</f>
        <v>PPL-003-004</v>
      </c>
      <c r="B5767" t="s">
        <v>6041</v>
      </c>
      <c r="C5767" t="s">
        <v>2056</v>
      </c>
      <c r="D5767" t="s">
        <v>5488</v>
      </c>
      <c r="E5767" t="s">
        <v>25</v>
      </c>
      <c r="F5767" t="s">
        <v>5489</v>
      </c>
      <c r="G5767" t="s">
        <v>5468</v>
      </c>
      <c r="H5767" t="s">
        <v>5801</v>
      </c>
      <c r="J5767" t="s">
        <v>2055</v>
      </c>
      <c r="K5767" t="s">
        <v>2057</v>
      </c>
      <c r="L5767" t="s">
        <v>25</v>
      </c>
    </row>
    <row r="5768" spans="1:12" ht="14.4" x14ac:dyDescent="0.3">
      <c r="A5768" t="str">
        <f>VLOOKUP(B5768,'[1]Backbone Architecture'!$C:$D,2,FALSE)</f>
        <v>PPL-003-004</v>
      </c>
      <c r="B5768" t="s">
        <v>6041</v>
      </c>
      <c r="C5768" t="s">
        <v>4138</v>
      </c>
      <c r="D5768" t="s">
        <v>4137</v>
      </c>
      <c r="E5768" t="s">
        <v>25</v>
      </c>
      <c r="F5768" t="s">
        <v>4810</v>
      </c>
      <c r="G5768" t="s">
        <v>5468</v>
      </c>
      <c r="H5768" t="s">
        <v>5801</v>
      </c>
      <c r="J5768" t="s">
        <v>4137</v>
      </c>
      <c r="K5768" t="s">
        <v>4139</v>
      </c>
      <c r="L5768" t="s">
        <v>25</v>
      </c>
    </row>
    <row r="5769" spans="1:12" ht="14.4" x14ac:dyDescent="0.3">
      <c r="A5769" t="str">
        <f>VLOOKUP(B5769,'[1]Backbone Architecture'!$C:$D,2,FALSE)</f>
        <v>PPL-003-006</v>
      </c>
      <c r="B5769" t="s">
        <v>6042</v>
      </c>
      <c r="C5769" t="s">
        <v>342</v>
      </c>
      <c r="D5769" t="s">
        <v>341</v>
      </c>
      <c r="E5769" t="s">
        <v>25</v>
      </c>
      <c r="F5769" t="s">
        <v>5800</v>
      </c>
      <c r="G5769" t="s">
        <v>5468</v>
      </c>
      <c r="H5769" t="s">
        <v>5801</v>
      </c>
      <c r="J5769" t="s">
        <v>341</v>
      </c>
      <c r="K5769" t="s">
        <v>343</v>
      </c>
      <c r="L5769" t="s">
        <v>25</v>
      </c>
    </row>
    <row r="5770" spans="1:12" ht="14.4" x14ac:dyDescent="0.3">
      <c r="A5770" t="str">
        <f>VLOOKUP(B5770,'[1]Backbone Architecture'!$C:$D,2,FALSE)</f>
        <v>PPL-003-006</v>
      </c>
      <c r="B5770" t="s">
        <v>6042</v>
      </c>
      <c r="C5770" t="s">
        <v>425</v>
      </c>
      <c r="D5770" t="s">
        <v>424</v>
      </c>
      <c r="E5770" t="s">
        <v>25</v>
      </c>
      <c r="F5770" t="s">
        <v>5802</v>
      </c>
      <c r="G5770" t="s">
        <v>5468</v>
      </c>
      <c r="H5770" t="s">
        <v>5801</v>
      </c>
      <c r="J5770" t="s">
        <v>424</v>
      </c>
      <c r="K5770" t="s">
        <v>426</v>
      </c>
      <c r="L5770" t="s">
        <v>25</v>
      </c>
    </row>
    <row r="5771" spans="1:12" ht="14.4" x14ac:dyDescent="0.3">
      <c r="A5771" t="str">
        <f>VLOOKUP(B5771,'[1]Backbone Architecture'!$C:$D,2,FALSE)</f>
        <v>PPL-003-006</v>
      </c>
      <c r="B5771" t="s">
        <v>6042</v>
      </c>
      <c r="C5771" t="s">
        <v>662</v>
      </c>
      <c r="D5771" t="s">
        <v>661</v>
      </c>
      <c r="E5771" t="s">
        <v>47</v>
      </c>
      <c r="F5771" t="s">
        <v>4696</v>
      </c>
      <c r="G5771" t="s">
        <v>5468</v>
      </c>
      <c r="H5771" t="s">
        <v>5801</v>
      </c>
      <c r="J5771" t="s">
        <v>661</v>
      </c>
      <c r="K5771" t="s">
        <v>5470</v>
      </c>
      <c r="L5771" t="s">
        <v>25</v>
      </c>
    </row>
    <row r="5772" spans="1:12" ht="14.4" x14ac:dyDescent="0.3">
      <c r="A5772" t="str">
        <f>VLOOKUP(B5772,'[1]Backbone Architecture'!$C:$D,2,FALSE)</f>
        <v>PPL-003-006</v>
      </c>
      <c r="B5772" t="s">
        <v>6042</v>
      </c>
      <c r="C5772" t="s">
        <v>782</v>
      </c>
      <c r="D5772" t="s">
        <v>781</v>
      </c>
      <c r="E5772" t="s">
        <v>25</v>
      </c>
      <c r="F5772" t="s">
        <v>5803</v>
      </c>
      <c r="G5772" t="s">
        <v>5468</v>
      </c>
      <c r="H5772" t="s">
        <v>5801</v>
      </c>
      <c r="J5772" t="s">
        <v>781</v>
      </c>
      <c r="K5772" t="s">
        <v>783</v>
      </c>
      <c r="L5772" t="s">
        <v>25</v>
      </c>
    </row>
    <row r="5773" spans="1:12" ht="14.4" x14ac:dyDescent="0.3">
      <c r="A5773" t="str">
        <f>VLOOKUP(B5773,'[1]Backbone Architecture'!$C:$D,2,FALSE)</f>
        <v>PPL-003-006</v>
      </c>
      <c r="B5773" t="s">
        <v>6042</v>
      </c>
      <c r="C5773" t="s">
        <v>1112</v>
      </c>
      <c r="D5773" t="s">
        <v>1111</v>
      </c>
      <c r="E5773" t="s">
        <v>25</v>
      </c>
      <c r="F5773" t="s">
        <v>4737</v>
      </c>
      <c r="G5773" t="s">
        <v>5468</v>
      </c>
      <c r="H5773" t="s">
        <v>5801</v>
      </c>
      <c r="J5773" t="s">
        <v>1111</v>
      </c>
      <c r="K5773" t="s">
        <v>5669</v>
      </c>
      <c r="L5773" t="s">
        <v>25</v>
      </c>
    </row>
    <row r="5774" spans="1:12" ht="14.4" x14ac:dyDescent="0.3">
      <c r="A5774" t="str">
        <f>VLOOKUP(B5774,'[1]Backbone Architecture'!$C:$D,2,FALSE)</f>
        <v>PPL-003-006</v>
      </c>
      <c r="B5774" t="s">
        <v>6042</v>
      </c>
      <c r="C5774" t="s">
        <v>1444</v>
      </c>
      <c r="D5774" t="s">
        <v>5794</v>
      </c>
      <c r="E5774" t="s">
        <v>25</v>
      </c>
      <c r="F5774" t="s">
        <v>5795</v>
      </c>
      <c r="G5774" t="s">
        <v>5468</v>
      </c>
      <c r="H5774" t="s">
        <v>5801</v>
      </c>
      <c r="J5774" t="s">
        <v>1443</v>
      </c>
      <c r="K5774" t="s">
        <v>1445</v>
      </c>
      <c r="L5774" t="s">
        <v>25</v>
      </c>
    </row>
    <row r="5775" spans="1:12" ht="14.4" x14ac:dyDescent="0.3">
      <c r="A5775" t="str">
        <f>VLOOKUP(B5775,'[1]Backbone Architecture'!$C:$D,2,FALSE)</f>
        <v>PPL-003-006</v>
      </c>
      <c r="B5775" t="s">
        <v>6042</v>
      </c>
      <c r="C5775" t="s">
        <v>1916</v>
      </c>
      <c r="D5775" t="s">
        <v>5806</v>
      </c>
      <c r="E5775" t="s">
        <v>25</v>
      </c>
      <c r="F5775" t="s">
        <v>5807</v>
      </c>
      <c r="G5775" t="s">
        <v>5468</v>
      </c>
      <c r="H5775" t="s">
        <v>5801</v>
      </c>
      <c r="J5775" t="s">
        <v>1915</v>
      </c>
      <c r="K5775" t="s">
        <v>1917</v>
      </c>
      <c r="L5775" t="s">
        <v>25</v>
      </c>
    </row>
    <row r="5776" spans="1:12" ht="14.4" x14ac:dyDescent="0.3">
      <c r="A5776" t="str">
        <f>VLOOKUP(B5776,'[1]Backbone Architecture'!$C:$D,2,FALSE)</f>
        <v>PPL-003-006</v>
      </c>
      <c r="B5776" t="s">
        <v>6042</v>
      </c>
      <c r="C5776" t="s">
        <v>2344</v>
      </c>
      <c r="D5776" t="s">
        <v>2343</v>
      </c>
      <c r="E5776" t="s">
        <v>25</v>
      </c>
      <c r="F5776" t="s">
        <v>5808</v>
      </c>
      <c r="G5776" t="s">
        <v>5468</v>
      </c>
      <c r="H5776" t="s">
        <v>5801</v>
      </c>
      <c r="J5776" t="s">
        <v>2343</v>
      </c>
      <c r="K5776" t="s">
        <v>2345</v>
      </c>
      <c r="L5776" t="s">
        <v>25</v>
      </c>
    </row>
    <row r="5777" spans="1:12" ht="14.4" x14ac:dyDescent="0.3">
      <c r="A5777" t="str">
        <f>VLOOKUP(B5777,'[1]Backbone Architecture'!$C:$D,2,FALSE)</f>
        <v>PPL-003-006</v>
      </c>
      <c r="B5777" t="s">
        <v>6042</v>
      </c>
      <c r="C5777" t="s">
        <v>2047</v>
      </c>
      <c r="D5777" t="s">
        <v>5781</v>
      </c>
      <c r="E5777" t="s">
        <v>25</v>
      </c>
      <c r="F5777" t="s">
        <v>5782</v>
      </c>
      <c r="G5777" t="s">
        <v>5468</v>
      </c>
      <c r="H5777" t="s">
        <v>5801</v>
      </c>
      <c r="J5777" t="s">
        <v>2046</v>
      </c>
      <c r="K5777" t="s">
        <v>2048</v>
      </c>
      <c r="L5777" t="s">
        <v>25</v>
      </c>
    </row>
    <row r="5778" spans="1:12" ht="14.4" x14ac:dyDescent="0.3">
      <c r="A5778" t="str">
        <f>VLOOKUP(B5778,'[1]Backbone Architecture'!$C:$D,2,FALSE)</f>
        <v>PPL-003-006</v>
      </c>
      <c r="B5778" t="s">
        <v>6042</v>
      </c>
      <c r="C5778" t="s">
        <v>3346</v>
      </c>
      <c r="D5778" t="s">
        <v>3345</v>
      </c>
      <c r="E5778" t="s">
        <v>25</v>
      </c>
      <c r="F5778" t="s">
        <v>4783</v>
      </c>
      <c r="G5778" t="s">
        <v>5468</v>
      </c>
      <c r="H5778" t="s">
        <v>5801</v>
      </c>
      <c r="J5778" t="s">
        <v>3345</v>
      </c>
      <c r="K5778" t="s">
        <v>3347</v>
      </c>
      <c r="L5778" t="s">
        <v>25</v>
      </c>
    </row>
    <row r="5779" spans="1:12" ht="14.4" x14ac:dyDescent="0.3">
      <c r="A5779" t="str">
        <f>VLOOKUP(B5779,'[1]Backbone Architecture'!$C:$D,2,FALSE)</f>
        <v>PPL-003-006</v>
      </c>
      <c r="B5779" t="s">
        <v>6042</v>
      </c>
      <c r="C5779" t="s">
        <v>3656</v>
      </c>
      <c r="D5779" t="s">
        <v>3655</v>
      </c>
      <c r="E5779" t="s">
        <v>25</v>
      </c>
      <c r="F5779" t="s">
        <v>5809</v>
      </c>
      <c r="G5779" t="s">
        <v>5468</v>
      </c>
      <c r="H5779" t="s">
        <v>5801</v>
      </c>
      <c r="J5779" t="s">
        <v>3655</v>
      </c>
      <c r="K5779" t="s">
        <v>3657</v>
      </c>
      <c r="L5779" t="s">
        <v>25</v>
      </c>
    </row>
    <row r="5780" spans="1:12" ht="14.4" x14ac:dyDescent="0.3">
      <c r="A5780" t="str">
        <f>VLOOKUP(B5780,'[1]Backbone Architecture'!$C:$D,2,FALSE)</f>
        <v>PPL-003-006</v>
      </c>
      <c r="B5780" t="s">
        <v>6042</v>
      </c>
      <c r="C5780" t="s">
        <v>4662</v>
      </c>
      <c r="D5780" t="s">
        <v>4663</v>
      </c>
      <c r="E5780" t="s">
        <v>47</v>
      </c>
      <c r="F5780" t="s">
        <v>4664</v>
      </c>
      <c r="G5780" t="s">
        <v>5468</v>
      </c>
      <c r="H5780" t="s">
        <v>5801</v>
      </c>
      <c r="J5780" t="s">
        <v>4663</v>
      </c>
      <c r="K5780" t="s">
        <v>5682</v>
      </c>
      <c r="L5780" t="s">
        <v>25</v>
      </c>
    </row>
    <row r="5781" spans="1:12" ht="14.4" x14ac:dyDescent="0.3">
      <c r="A5781" t="str">
        <f>VLOOKUP(B5781,'[1]Backbone Architecture'!$C:$D,2,FALSE)</f>
        <v>PPL-003-007</v>
      </c>
      <c r="B5781" t="s">
        <v>6043</v>
      </c>
      <c r="C5781" t="s">
        <v>342</v>
      </c>
      <c r="D5781" t="s">
        <v>341</v>
      </c>
      <c r="E5781" t="s">
        <v>25</v>
      </c>
      <c r="F5781" t="s">
        <v>5800</v>
      </c>
      <c r="G5781" t="s">
        <v>5468</v>
      </c>
      <c r="H5781" t="s">
        <v>5801</v>
      </c>
      <c r="J5781" s="55" t="s">
        <v>341</v>
      </c>
      <c r="K5781" t="s">
        <v>343</v>
      </c>
      <c r="L5781" t="s">
        <v>25</v>
      </c>
    </row>
    <row r="5782" spans="1:12" ht="14.4" x14ac:dyDescent="0.3">
      <c r="A5782" t="str">
        <f>VLOOKUP(B5782,'[1]Backbone Architecture'!$C:$D,2,FALSE)</f>
        <v>PPL-003-007</v>
      </c>
      <c r="B5782" t="s">
        <v>6043</v>
      </c>
      <c r="C5782" t="s">
        <v>425</v>
      </c>
      <c r="D5782" t="s">
        <v>424</v>
      </c>
      <c r="E5782" t="s">
        <v>25</v>
      </c>
      <c r="F5782" t="s">
        <v>5802</v>
      </c>
      <c r="G5782" t="s">
        <v>5468</v>
      </c>
      <c r="H5782" t="s">
        <v>5801</v>
      </c>
      <c r="J5782" s="55" t="s">
        <v>424</v>
      </c>
      <c r="K5782" t="s">
        <v>426</v>
      </c>
      <c r="L5782" t="s">
        <v>25</v>
      </c>
    </row>
    <row r="5783" spans="1:12" ht="14.4" x14ac:dyDescent="0.3">
      <c r="A5783" t="str">
        <f>VLOOKUP(B5783,'[1]Backbone Architecture'!$C:$D,2,FALSE)</f>
        <v>PPL-003-007</v>
      </c>
      <c r="B5783" t="s">
        <v>6043</v>
      </c>
      <c r="C5783" t="s">
        <v>782</v>
      </c>
      <c r="D5783" t="s">
        <v>781</v>
      </c>
      <c r="E5783" t="s">
        <v>25</v>
      </c>
      <c r="F5783" t="s">
        <v>5803</v>
      </c>
      <c r="G5783" t="s">
        <v>5468</v>
      </c>
      <c r="H5783" t="s">
        <v>5801</v>
      </c>
      <c r="J5783" s="55" t="s">
        <v>781</v>
      </c>
      <c r="K5783" t="s">
        <v>783</v>
      </c>
      <c r="L5783" t="s">
        <v>25</v>
      </c>
    </row>
    <row r="5784" spans="1:12" ht="14.4" x14ac:dyDescent="0.3">
      <c r="A5784" t="str">
        <f>VLOOKUP(B5784,'[1]Backbone Architecture'!$C:$D,2,FALSE)</f>
        <v>PPL-003-007</v>
      </c>
      <c r="B5784" t="s">
        <v>6043</v>
      </c>
      <c r="C5784" t="s">
        <v>1112</v>
      </c>
      <c r="D5784" t="s">
        <v>1111</v>
      </c>
      <c r="E5784" t="s">
        <v>25</v>
      </c>
      <c r="F5784" t="s">
        <v>4737</v>
      </c>
      <c r="G5784" t="s">
        <v>5468</v>
      </c>
      <c r="H5784" t="s">
        <v>5801</v>
      </c>
      <c r="J5784" s="55" t="s">
        <v>1111</v>
      </c>
      <c r="K5784" t="s">
        <v>5669</v>
      </c>
      <c r="L5784" t="s">
        <v>25</v>
      </c>
    </row>
    <row r="5785" spans="1:12" ht="14.4" x14ac:dyDescent="0.3">
      <c r="A5785" t="str">
        <f>VLOOKUP(B5785,'[1]Backbone Architecture'!$C:$D,2,FALSE)</f>
        <v>PPL-003-007</v>
      </c>
      <c r="B5785" t="s">
        <v>6043</v>
      </c>
      <c r="C5785" t="s">
        <v>1444</v>
      </c>
      <c r="D5785" t="s">
        <v>5794</v>
      </c>
      <c r="E5785" t="s">
        <v>25</v>
      </c>
      <c r="F5785" t="s">
        <v>5795</v>
      </c>
      <c r="G5785" t="s">
        <v>5468</v>
      </c>
      <c r="H5785" t="s">
        <v>5801</v>
      </c>
      <c r="J5785" s="55" t="s">
        <v>1443</v>
      </c>
      <c r="K5785" t="s">
        <v>1445</v>
      </c>
      <c r="L5785" t="s">
        <v>25</v>
      </c>
    </row>
    <row r="5786" spans="1:12" ht="14.4" x14ac:dyDescent="0.3">
      <c r="A5786" t="str">
        <f>VLOOKUP(B5786,'[1]Backbone Architecture'!$C:$D,2,FALSE)</f>
        <v>PPL-003-007</v>
      </c>
      <c r="B5786" t="s">
        <v>6043</v>
      </c>
      <c r="C5786" t="s">
        <v>2077</v>
      </c>
      <c r="D5786" t="s">
        <v>5850</v>
      </c>
      <c r="E5786" t="s">
        <v>19</v>
      </c>
      <c r="F5786" t="s">
        <v>5778</v>
      </c>
      <c r="G5786" t="s">
        <v>5468</v>
      </c>
      <c r="H5786" t="s">
        <v>5801</v>
      </c>
      <c r="J5786" t="s">
        <v>2076</v>
      </c>
      <c r="K5786" t="s">
        <v>2078</v>
      </c>
      <c r="L5786" t="s">
        <v>25</v>
      </c>
    </row>
    <row r="5787" spans="1:12" ht="14.4" x14ac:dyDescent="0.3">
      <c r="A5787" t="str">
        <f>VLOOKUP(B5787,'[1]Backbone Architecture'!$C:$D,2,FALSE)</f>
        <v>PPL-003-007</v>
      </c>
      <c r="B5787" t="s">
        <v>6043</v>
      </c>
      <c r="C5787" t="s">
        <v>2047</v>
      </c>
      <c r="D5787" t="s">
        <v>5781</v>
      </c>
      <c r="E5787" t="s">
        <v>25</v>
      </c>
      <c r="F5787" t="s">
        <v>5782</v>
      </c>
      <c r="G5787" t="s">
        <v>5468</v>
      </c>
      <c r="H5787" t="s">
        <v>5801</v>
      </c>
      <c r="J5787" s="55" t="s">
        <v>2046</v>
      </c>
      <c r="K5787" t="s">
        <v>2048</v>
      </c>
      <c r="L5787" t="s">
        <v>25</v>
      </c>
    </row>
    <row r="5788" spans="1:12" ht="14.4" x14ac:dyDescent="0.3">
      <c r="A5788" t="str">
        <f>VLOOKUP(B5788,'[1]Backbone Architecture'!$C:$D,2,FALSE)</f>
        <v>PPL-003-007</v>
      </c>
      <c r="B5788" t="s">
        <v>6043</v>
      </c>
      <c r="C5788" t="s">
        <v>2056</v>
      </c>
      <c r="D5788" t="s">
        <v>5488</v>
      </c>
      <c r="E5788" t="s">
        <v>25</v>
      </c>
      <c r="F5788" t="s">
        <v>5489</v>
      </c>
      <c r="G5788" t="s">
        <v>5468</v>
      </c>
      <c r="H5788" t="s">
        <v>5801</v>
      </c>
      <c r="J5788" s="55" t="s">
        <v>2055</v>
      </c>
      <c r="K5788" t="s">
        <v>2057</v>
      </c>
      <c r="L5788" t="s">
        <v>25</v>
      </c>
    </row>
    <row r="5789" spans="1:12" ht="14.4" x14ac:dyDescent="0.3">
      <c r="A5789" t="str">
        <f>VLOOKUP(B5789,'[1]Backbone Architecture'!$C:$D,2,FALSE)</f>
        <v>PPL-003-007</v>
      </c>
      <c r="B5789" t="s">
        <v>6043</v>
      </c>
      <c r="C5789" t="s">
        <v>3656</v>
      </c>
      <c r="D5789" t="s">
        <v>3655</v>
      </c>
      <c r="E5789" t="s">
        <v>25</v>
      </c>
      <c r="F5789" t="s">
        <v>5809</v>
      </c>
      <c r="G5789" t="s">
        <v>5468</v>
      </c>
      <c r="H5789" t="s">
        <v>5801</v>
      </c>
      <c r="J5789" t="s">
        <v>3655</v>
      </c>
      <c r="K5789" t="s">
        <v>3657</v>
      </c>
      <c r="L5789" t="s">
        <v>25</v>
      </c>
    </row>
    <row r="5790" spans="1:12" ht="14.4" x14ac:dyDescent="0.3">
      <c r="A5790" t="str">
        <f>VLOOKUP(B5790,'[1]Backbone Architecture'!$C:$D,2,FALSE)</f>
        <v>PPL-003-007</v>
      </c>
      <c r="B5790" t="s">
        <v>6043</v>
      </c>
      <c r="C5790" t="s">
        <v>4662</v>
      </c>
      <c r="D5790" t="s">
        <v>4663</v>
      </c>
      <c r="E5790" t="s">
        <v>47</v>
      </c>
      <c r="F5790" t="s">
        <v>4664</v>
      </c>
      <c r="G5790" t="s">
        <v>5468</v>
      </c>
      <c r="H5790" t="s">
        <v>5801</v>
      </c>
      <c r="J5790" t="s">
        <v>4663</v>
      </c>
      <c r="K5790" t="s">
        <v>5682</v>
      </c>
      <c r="L5790" t="s">
        <v>25</v>
      </c>
    </row>
    <row r="5791" spans="1:12" ht="14.4" x14ac:dyDescent="0.3">
      <c r="A5791" t="str">
        <f>VLOOKUP(B5791,'[1]Backbone Architecture'!$C:$D,2,FALSE)</f>
        <v>PPL-003-007</v>
      </c>
      <c r="B5791" t="s">
        <v>6043</v>
      </c>
      <c r="C5791" t="s">
        <v>4138</v>
      </c>
      <c r="D5791" t="s">
        <v>4137</v>
      </c>
      <c r="E5791" t="s">
        <v>25</v>
      </c>
      <c r="F5791" t="s">
        <v>4810</v>
      </c>
      <c r="G5791" t="s">
        <v>5468</v>
      </c>
      <c r="H5791" t="s">
        <v>5801</v>
      </c>
      <c r="J5791" t="s">
        <v>4137</v>
      </c>
      <c r="K5791" t="s">
        <v>4139</v>
      </c>
      <c r="L5791" t="s">
        <v>25</v>
      </c>
    </row>
    <row r="5792" spans="1:12" ht="14.4" x14ac:dyDescent="0.3">
      <c r="A5792" t="str">
        <f>VLOOKUP(B5792,'[1]Backbone Architecture'!$C:$D,2,FALSE)</f>
        <v>SAG-004-039</v>
      </c>
      <c r="B5792" t="s">
        <v>6044</v>
      </c>
      <c r="C5792" t="s">
        <v>118</v>
      </c>
      <c r="D5792" t="s">
        <v>117</v>
      </c>
      <c r="E5792" t="s">
        <v>25</v>
      </c>
      <c r="F5792" t="s">
        <v>119</v>
      </c>
      <c r="G5792" t="s">
        <v>4638</v>
      </c>
      <c r="H5792" t="s">
        <v>5206</v>
      </c>
      <c r="J5792" t="s">
        <v>117</v>
      </c>
      <c r="L5792" t="s">
        <v>25</v>
      </c>
    </row>
    <row r="5793" spans="1:12" ht="14.4" x14ac:dyDescent="0.3">
      <c r="A5793" t="str">
        <f>VLOOKUP(B5793,'[1]Backbone Architecture'!$C:$D,2,FALSE)</f>
        <v>SAG-004-039</v>
      </c>
      <c r="B5793" t="s">
        <v>6044</v>
      </c>
      <c r="C5793" t="s">
        <v>128</v>
      </c>
      <c r="D5793" t="s">
        <v>127</v>
      </c>
      <c r="E5793" t="s">
        <v>25</v>
      </c>
      <c r="F5793" t="s">
        <v>129</v>
      </c>
      <c r="G5793" t="s">
        <v>4638</v>
      </c>
      <c r="H5793" t="s">
        <v>5206</v>
      </c>
      <c r="J5793" t="s">
        <v>127</v>
      </c>
      <c r="L5793" t="s">
        <v>25</v>
      </c>
    </row>
    <row r="5794" spans="1:12" ht="14.4" x14ac:dyDescent="0.3">
      <c r="A5794" t="str">
        <f>VLOOKUP(B5794,'[1]Backbone Architecture'!$C:$D,2,FALSE)</f>
        <v>SAG-004-039</v>
      </c>
      <c r="B5794" t="s">
        <v>6044</v>
      </c>
      <c r="C5794" t="s">
        <v>598</v>
      </c>
      <c r="D5794" t="s">
        <v>597</v>
      </c>
      <c r="E5794" t="s">
        <v>25</v>
      </c>
      <c r="F5794" t="s">
        <v>599</v>
      </c>
      <c r="G5794" t="s">
        <v>4638</v>
      </c>
      <c r="H5794" t="s">
        <v>5206</v>
      </c>
      <c r="J5794" t="s">
        <v>597</v>
      </c>
      <c r="L5794" t="s">
        <v>25</v>
      </c>
    </row>
    <row r="5795" spans="1:12" ht="14.4" x14ac:dyDescent="0.3">
      <c r="A5795" t="str">
        <f>VLOOKUP(B5795,'[1]Backbone Architecture'!$C:$D,2,FALSE)</f>
        <v>SAG-004-039</v>
      </c>
      <c r="B5795" t="s">
        <v>6044</v>
      </c>
      <c r="C5795" t="s">
        <v>887</v>
      </c>
      <c r="D5795" t="s">
        <v>886</v>
      </c>
      <c r="E5795" t="s">
        <v>25</v>
      </c>
      <c r="F5795" t="s">
        <v>5210</v>
      </c>
      <c r="G5795" t="s">
        <v>4638</v>
      </c>
      <c r="H5795" t="s">
        <v>5206</v>
      </c>
      <c r="J5795" t="s">
        <v>6045</v>
      </c>
      <c r="L5795" t="s">
        <v>25</v>
      </c>
    </row>
    <row r="5796" spans="1:12" ht="14.4" x14ac:dyDescent="0.3">
      <c r="A5796" t="str">
        <f>VLOOKUP(B5796,'[1]Backbone Architecture'!$C:$D,2,FALSE)</f>
        <v>SAG-004-039</v>
      </c>
      <c r="B5796" t="s">
        <v>6044</v>
      </c>
      <c r="C5796" t="s">
        <v>894</v>
      </c>
      <c r="D5796" t="s">
        <v>893</v>
      </c>
      <c r="E5796" t="s">
        <v>25</v>
      </c>
      <c r="F5796" t="s">
        <v>5437</v>
      </c>
      <c r="G5796" t="s">
        <v>4638</v>
      </c>
      <c r="H5796" t="s">
        <v>5206</v>
      </c>
      <c r="J5796" t="s">
        <v>893</v>
      </c>
      <c r="L5796" t="s">
        <v>25</v>
      </c>
    </row>
    <row r="5797" spans="1:12" ht="14.4" x14ac:dyDescent="0.3">
      <c r="A5797" t="str">
        <f>VLOOKUP(B5797,'[1]Backbone Architecture'!$C:$D,2,FALSE)</f>
        <v>SAG-004-039</v>
      </c>
      <c r="B5797" t="s">
        <v>6044</v>
      </c>
      <c r="C5797" t="s">
        <v>5422</v>
      </c>
      <c r="D5797" t="s">
        <v>1084</v>
      </c>
      <c r="E5797" t="s">
        <v>25</v>
      </c>
      <c r="F5797" t="s">
        <v>1086</v>
      </c>
      <c r="G5797" t="s">
        <v>4638</v>
      </c>
      <c r="H5797" t="s">
        <v>5206</v>
      </c>
      <c r="J5797" t="s">
        <v>1087</v>
      </c>
      <c r="K5797" s="23"/>
      <c r="L5797" t="s">
        <v>25</v>
      </c>
    </row>
    <row r="5798" spans="1:12" ht="14.4" x14ac:dyDescent="0.3">
      <c r="A5798" t="str">
        <f>VLOOKUP(B5798,'[1]Backbone Architecture'!$C:$D,2,FALSE)</f>
        <v>SAG-004-039</v>
      </c>
      <c r="B5798" t="s">
        <v>6044</v>
      </c>
      <c r="C5798" t="s">
        <v>1089</v>
      </c>
      <c r="D5798" t="s">
        <v>4652</v>
      </c>
      <c r="E5798" t="s">
        <v>25</v>
      </c>
      <c r="F5798" t="s">
        <v>4653</v>
      </c>
      <c r="G5798" t="s">
        <v>4638</v>
      </c>
      <c r="H5798" t="s">
        <v>5206</v>
      </c>
      <c r="J5798" t="s">
        <v>4654</v>
      </c>
      <c r="K5798" s="50" t="s">
        <v>1092</v>
      </c>
      <c r="L5798" t="s">
        <v>25</v>
      </c>
    </row>
    <row r="5799" spans="1:12" ht="14.4" x14ac:dyDescent="0.3">
      <c r="A5799" t="str">
        <f>VLOOKUP(B5799,'[1]Backbone Architecture'!$C:$D,2,FALSE)</f>
        <v>SAG-004-039</v>
      </c>
      <c r="B5799" t="s">
        <v>6044</v>
      </c>
      <c r="C5799" t="s">
        <v>1116</v>
      </c>
      <c r="D5799" t="s">
        <v>1115</v>
      </c>
      <c r="E5799" t="s">
        <v>19</v>
      </c>
      <c r="F5799" t="s">
        <v>4861</v>
      </c>
      <c r="G5799" t="s">
        <v>4638</v>
      </c>
      <c r="H5799" t="s">
        <v>5206</v>
      </c>
      <c r="J5799" t="s">
        <v>1115</v>
      </c>
      <c r="L5799" t="s">
        <v>25</v>
      </c>
    </row>
    <row r="5800" spans="1:12" ht="14.4" x14ac:dyDescent="0.3">
      <c r="A5800" t="str">
        <f>VLOOKUP(B5800,'[1]Backbone Architecture'!$C:$D,2,FALSE)</f>
        <v>SAG-004-039</v>
      </c>
      <c r="B5800" t="s">
        <v>6044</v>
      </c>
      <c r="C5800" t="s">
        <v>1289</v>
      </c>
      <c r="D5800" t="s">
        <v>1288</v>
      </c>
      <c r="E5800" t="s">
        <v>25</v>
      </c>
      <c r="F5800" t="s">
        <v>4760</v>
      </c>
      <c r="G5800" t="s">
        <v>4638</v>
      </c>
      <c r="H5800" t="s">
        <v>5206</v>
      </c>
      <c r="J5800" t="s">
        <v>1288</v>
      </c>
      <c r="K5800" t="s">
        <v>1291</v>
      </c>
      <c r="L5800" t="s">
        <v>25</v>
      </c>
    </row>
    <row r="5801" spans="1:12" ht="14.4" x14ac:dyDescent="0.3">
      <c r="A5801" t="str">
        <f>VLOOKUP(B5801,'[1]Backbone Architecture'!$C:$D,2,FALSE)</f>
        <v>SAG-004-039</v>
      </c>
      <c r="B5801" t="s">
        <v>6044</v>
      </c>
      <c r="C5801" t="s">
        <v>1307</v>
      </c>
      <c r="D5801" t="s">
        <v>1306</v>
      </c>
      <c r="E5801" t="s">
        <v>25</v>
      </c>
      <c r="F5801" t="s">
        <v>1308</v>
      </c>
      <c r="G5801" t="s">
        <v>4638</v>
      </c>
      <c r="H5801" t="s">
        <v>5206</v>
      </c>
      <c r="J5801" t="s">
        <v>1306</v>
      </c>
      <c r="L5801" t="s">
        <v>25</v>
      </c>
    </row>
    <row r="5802" spans="1:12" ht="14.4" x14ac:dyDescent="0.3">
      <c r="A5802" t="str">
        <f>VLOOKUP(B5802,'[1]Backbone Architecture'!$C:$D,2,FALSE)</f>
        <v>SAG-004-039</v>
      </c>
      <c r="B5802" t="s">
        <v>6044</v>
      </c>
      <c r="C5802" t="s">
        <v>1317</v>
      </c>
      <c r="D5802" t="s">
        <v>1316</v>
      </c>
      <c r="E5802" t="s">
        <v>25</v>
      </c>
      <c r="F5802" t="s">
        <v>1318</v>
      </c>
      <c r="G5802" t="s">
        <v>4638</v>
      </c>
      <c r="H5802" t="s">
        <v>5206</v>
      </c>
      <c r="J5802" t="s">
        <v>1316</v>
      </c>
      <c r="L5802" t="s">
        <v>25</v>
      </c>
    </row>
    <row r="5803" spans="1:12" ht="14.4" x14ac:dyDescent="0.3">
      <c r="A5803" t="str">
        <f>VLOOKUP(B5803,'[1]Backbone Architecture'!$C:$D,2,FALSE)</f>
        <v>SAG-004-039</v>
      </c>
      <c r="B5803" t="s">
        <v>6044</v>
      </c>
      <c r="C5803" t="s">
        <v>2215</v>
      </c>
      <c r="D5803" t="s">
        <v>2214</v>
      </c>
      <c r="E5803" t="s">
        <v>25</v>
      </c>
      <c r="F5803" t="s">
        <v>2216</v>
      </c>
      <c r="G5803" t="s">
        <v>4638</v>
      </c>
      <c r="H5803" t="s">
        <v>5206</v>
      </c>
      <c r="J5803" t="s">
        <v>2214</v>
      </c>
      <c r="K5803" s="50" t="s">
        <v>2216</v>
      </c>
      <c r="L5803" t="s">
        <v>25</v>
      </c>
    </row>
    <row r="5804" spans="1:12" ht="14.4" x14ac:dyDescent="0.3">
      <c r="A5804" t="str">
        <f>VLOOKUP(B5804,'[1]Backbone Architecture'!$C:$D,2,FALSE)</f>
        <v>SAG-004-039</v>
      </c>
      <c r="B5804" t="s">
        <v>6044</v>
      </c>
      <c r="C5804" t="s">
        <v>2426</v>
      </c>
      <c r="D5804" t="s">
        <v>2425</v>
      </c>
      <c r="E5804" t="s">
        <v>25</v>
      </c>
      <c r="F5804" t="s">
        <v>2427</v>
      </c>
      <c r="G5804" t="s">
        <v>4638</v>
      </c>
      <c r="H5804" t="s">
        <v>5206</v>
      </c>
      <c r="J5804" t="s">
        <v>6046</v>
      </c>
      <c r="L5804" t="s">
        <v>25</v>
      </c>
    </row>
    <row r="5805" spans="1:12" ht="14.4" x14ac:dyDescent="0.3">
      <c r="A5805" t="str">
        <f>VLOOKUP(B5805,'[1]Backbone Architecture'!$C:$D,2,FALSE)</f>
        <v>SAG-004-039</v>
      </c>
      <c r="B5805" t="s">
        <v>6044</v>
      </c>
      <c r="C5805" t="s">
        <v>2428</v>
      </c>
      <c r="D5805" t="s">
        <v>2200</v>
      </c>
      <c r="E5805" t="s">
        <v>47</v>
      </c>
      <c r="F5805" t="s">
        <v>4782</v>
      </c>
      <c r="G5805" t="s">
        <v>4638</v>
      </c>
      <c r="H5805" t="s">
        <v>5206</v>
      </c>
      <c r="J5805" t="s">
        <v>4215</v>
      </c>
      <c r="K5805" t="s">
        <v>4217</v>
      </c>
      <c r="L5805" t="s">
        <v>47</v>
      </c>
    </row>
    <row r="5806" spans="1:12" ht="14.4" x14ac:dyDescent="0.3">
      <c r="A5806" t="str">
        <f>VLOOKUP(B5806,'[1]Backbone Architecture'!$C:$D,2,FALSE)</f>
        <v>SAG-004-039</v>
      </c>
      <c r="B5806" t="s">
        <v>6044</v>
      </c>
      <c r="C5806" t="s">
        <v>2550</v>
      </c>
      <c r="D5806" t="s">
        <v>2549</v>
      </c>
      <c r="E5806" t="s">
        <v>25</v>
      </c>
      <c r="F5806" t="s">
        <v>5181</v>
      </c>
      <c r="G5806" t="s">
        <v>4638</v>
      </c>
      <c r="H5806" t="s">
        <v>5206</v>
      </c>
      <c r="J5806" t="s">
        <v>2549</v>
      </c>
      <c r="K5806" t="s">
        <v>2551</v>
      </c>
      <c r="L5806" t="s">
        <v>25</v>
      </c>
    </row>
    <row r="5807" spans="1:12" ht="14.4" x14ac:dyDescent="0.3">
      <c r="A5807" t="str">
        <f>VLOOKUP(B5807,'[1]Backbone Architecture'!$C:$D,2,FALSE)</f>
        <v>SAG-004-039</v>
      </c>
      <c r="B5807" t="s">
        <v>6044</v>
      </c>
      <c r="C5807" t="s">
        <v>2572</v>
      </c>
      <c r="D5807" t="s">
        <v>2571</v>
      </c>
      <c r="E5807" t="s">
        <v>25</v>
      </c>
      <c r="F5807" t="s">
        <v>2573</v>
      </c>
      <c r="G5807" t="s">
        <v>4638</v>
      </c>
      <c r="H5807" t="s">
        <v>5206</v>
      </c>
      <c r="J5807" t="s">
        <v>2571</v>
      </c>
      <c r="L5807" t="s">
        <v>25</v>
      </c>
    </row>
    <row r="5808" spans="1:12" ht="14.4" x14ac:dyDescent="0.3">
      <c r="A5808" t="str">
        <f>VLOOKUP(B5808,'[1]Backbone Architecture'!$C:$D,2,FALSE)</f>
        <v>SAG-004-039</v>
      </c>
      <c r="B5808" t="s">
        <v>6044</v>
      </c>
      <c r="C5808" t="s">
        <v>2581</v>
      </c>
      <c r="D5808" t="s">
        <v>2580</v>
      </c>
      <c r="E5808" t="s">
        <v>25</v>
      </c>
      <c r="F5808" t="s">
        <v>2582</v>
      </c>
      <c r="G5808" t="s">
        <v>4638</v>
      </c>
      <c r="H5808" t="s">
        <v>5206</v>
      </c>
      <c r="J5808" t="s">
        <v>2580</v>
      </c>
      <c r="L5808" t="s">
        <v>25</v>
      </c>
    </row>
    <row r="5809" spans="1:12" ht="14.4" x14ac:dyDescent="0.3">
      <c r="A5809" t="str">
        <f>VLOOKUP(B5809,'[1]Backbone Architecture'!$C:$D,2,FALSE)</f>
        <v>SAG-004-039</v>
      </c>
      <c r="B5809" t="s">
        <v>6044</v>
      </c>
      <c r="C5809" t="s">
        <v>2587</v>
      </c>
      <c r="D5809" t="s">
        <v>2586</v>
      </c>
      <c r="E5809" t="s">
        <v>25</v>
      </c>
      <c r="F5809" t="s">
        <v>2588</v>
      </c>
      <c r="G5809" t="s">
        <v>4638</v>
      </c>
      <c r="H5809" t="s">
        <v>5206</v>
      </c>
      <c r="J5809" t="s">
        <v>5440</v>
      </c>
      <c r="L5809" t="s">
        <v>25</v>
      </c>
    </row>
    <row r="5810" spans="1:12" ht="14.4" x14ac:dyDescent="0.3">
      <c r="A5810" t="str">
        <f>VLOOKUP(B5810,'[1]Backbone Architecture'!$C:$D,2,FALSE)</f>
        <v>SAG-004-039</v>
      </c>
      <c r="B5810" t="s">
        <v>6044</v>
      </c>
      <c r="C5810" t="s">
        <v>2655</v>
      </c>
      <c r="D5810" t="s">
        <v>2654</v>
      </c>
      <c r="E5810" t="s">
        <v>25</v>
      </c>
      <c r="F5810" t="s">
        <v>2656</v>
      </c>
      <c r="G5810" t="s">
        <v>4638</v>
      </c>
      <c r="H5810" t="s">
        <v>5206</v>
      </c>
      <c r="J5810" t="s">
        <v>2654</v>
      </c>
      <c r="L5810" t="s">
        <v>25</v>
      </c>
    </row>
    <row r="5811" spans="1:12" ht="14.4" x14ac:dyDescent="0.3">
      <c r="A5811" t="str">
        <f>VLOOKUP(B5811,'[1]Backbone Architecture'!$C:$D,2,FALSE)</f>
        <v>SAG-004-039</v>
      </c>
      <c r="B5811" t="s">
        <v>6044</v>
      </c>
      <c r="C5811" t="s">
        <v>2658</v>
      </c>
      <c r="D5811" t="s">
        <v>2657</v>
      </c>
      <c r="E5811" t="s">
        <v>25</v>
      </c>
      <c r="F5811" t="s">
        <v>2659</v>
      </c>
      <c r="G5811" t="s">
        <v>4638</v>
      </c>
      <c r="H5811" t="s">
        <v>5206</v>
      </c>
      <c r="J5811" t="s">
        <v>2657</v>
      </c>
      <c r="L5811" t="s">
        <v>25</v>
      </c>
    </row>
    <row r="5812" spans="1:12" ht="14.4" x14ac:dyDescent="0.3">
      <c r="A5812" t="str">
        <f>VLOOKUP(B5812,'[1]Backbone Architecture'!$C:$D,2,FALSE)</f>
        <v>SAG-004-039</v>
      </c>
      <c r="B5812" t="s">
        <v>6044</v>
      </c>
      <c r="C5812" t="s">
        <v>2884</v>
      </c>
      <c r="D5812" t="s">
        <v>2883</v>
      </c>
      <c r="E5812" t="s">
        <v>25</v>
      </c>
      <c r="F5812" t="s">
        <v>2885</v>
      </c>
      <c r="G5812" t="s">
        <v>4638</v>
      </c>
      <c r="H5812" t="s">
        <v>5206</v>
      </c>
      <c r="J5812" t="s">
        <v>2883</v>
      </c>
      <c r="L5812" t="s">
        <v>25</v>
      </c>
    </row>
    <row r="5813" spans="1:12" ht="14.4" x14ac:dyDescent="0.3">
      <c r="A5813" t="str">
        <f>VLOOKUP(B5813,'[1]Backbone Architecture'!$C:$D,2,FALSE)</f>
        <v>SAG-004-039</v>
      </c>
      <c r="B5813" t="s">
        <v>6044</v>
      </c>
      <c r="C5813" t="s">
        <v>3004</v>
      </c>
      <c r="D5813" t="s">
        <v>3003</v>
      </c>
      <c r="E5813" t="s">
        <v>25</v>
      </c>
      <c r="F5813" t="s">
        <v>3005</v>
      </c>
      <c r="G5813" t="s">
        <v>4638</v>
      </c>
      <c r="H5813" t="s">
        <v>5206</v>
      </c>
      <c r="J5813" t="s">
        <v>3003</v>
      </c>
      <c r="L5813" t="s">
        <v>25</v>
      </c>
    </row>
    <row r="5814" spans="1:12" ht="14.4" x14ac:dyDescent="0.3">
      <c r="A5814" t="str">
        <f>VLOOKUP(B5814,'[1]Backbone Architecture'!$C:$D,2,FALSE)</f>
        <v>SAG-004-039</v>
      </c>
      <c r="B5814" t="s">
        <v>6044</v>
      </c>
      <c r="C5814" t="s">
        <v>3052</v>
      </c>
      <c r="D5814" t="s">
        <v>3051</v>
      </c>
      <c r="E5814" t="s">
        <v>25</v>
      </c>
      <c r="F5814" t="s">
        <v>3053</v>
      </c>
      <c r="G5814" t="s">
        <v>4638</v>
      </c>
      <c r="H5814" t="s">
        <v>5206</v>
      </c>
      <c r="J5814" t="s">
        <v>3051</v>
      </c>
      <c r="L5814" t="s">
        <v>25</v>
      </c>
    </row>
    <row r="5815" spans="1:12" ht="14.4" x14ac:dyDescent="0.3">
      <c r="A5815" t="str">
        <f>VLOOKUP(B5815,'[1]Backbone Architecture'!$C:$D,2,FALSE)</f>
        <v>SAG-004-039</v>
      </c>
      <c r="B5815" t="s">
        <v>6044</v>
      </c>
      <c r="C5815" t="s">
        <v>3298</v>
      </c>
      <c r="D5815" t="s">
        <v>3297</v>
      </c>
      <c r="E5815" t="s">
        <v>25</v>
      </c>
      <c r="F5815" t="s">
        <v>5134</v>
      </c>
      <c r="G5815" t="s">
        <v>4638</v>
      </c>
      <c r="H5815" t="s">
        <v>5206</v>
      </c>
      <c r="J5815" t="s">
        <v>3297</v>
      </c>
      <c r="K5815" t="s">
        <v>3299</v>
      </c>
      <c r="L5815" t="s">
        <v>47</v>
      </c>
    </row>
    <row r="5816" spans="1:12" ht="14.4" x14ac:dyDescent="0.3">
      <c r="A5816" t="str">
        <f>VLOOKUP(B5816,'[1]Backbone Architecture'!$C:$D,2,FALSE)</f>
        <v>SAG-004-039</v>
      </c>
      <c r="B5816" t="s">
        <v>6044</v>
      </c>
      <c r="C5816" t="s">
        <v>3346</v>
      </c>
      <c r="D5816" t="s">
        <v>3345</v>
      </c>
      <c r="E5816" t="s">
        <v>25</v>
      </c>
      <c r="F5816" t="s">
        <v>4783</v>
      </c>
      <c r="G5816" t="s">
        <v>4638</v>
      </c>
      <c r="H5816" t="s">
        <v>5206</v>
      </c>
      <c r="J5816" t="s">
        <v>3345</v>
      </c>
      <c r="K5816" t="s">
        <v>3347</v>
      </c>
      <c r="L5816" t="s">
        <v>47</v>
      </c>
    </row>
    <row r="5817" spans="1:12" ht="14.4" x14ac:dyDescent="0.3">
      <c r="A5817" t="str">
        <f>VLOOKUP(B5817,'[1]Backbone Architecture'!$C:$D,2,FALSE)</f>
        <v>SAG-004-039</v>
      </c>
      <c r="B5817" t="s">
        <v>6044</v>
      </c>
      <c r="C5817" t="s">
        <v>3714</v>
      </c>
      <c r="D5817" t="s">
        <v>3713</v>
      </c>
      <c r="E5817" t="s">
        <v>25</v>
      </c>
      <c r="F5817" t="s">
        <v>3715</v>
      </c>
      <c r="G5817" t="s">
        <v>4638</v>
      </c>
      <c r="H5817" t="s">
        <v>5206</v>
      </c>
      <c r="J5817" t="s">
        <v>5985</v>
      </c>
      <c r="L5817" t="s">
        <v>25</v>
      </c>
    </row>
    <row r="5818" spans="1:12" ht="14.4" x14ac:dyDescent="0.3">
      <c r="A5818" t="str">
        <f>VLOOKUP(B5818,'[1]Backbone Architecture'!$C:$D,2,FALSE)</f>
        <v>SAG-004-039</v>
      </c>
      <c r="B5818" t="s">
        <v>6044</v>
      </c>
      <c r="C5818" t="s">
        <v>3717</v>
      </c>
      <c r="D5818" t="s">
        <v>3716</v>
      </c>
      <c r="E5818" t="s">
        <v>25</v>
      </c>
      <c r="F5818" t="s">
        <v>3718</v>
      </c>
      <c r="G5818" t="s">
        <v>4638</v>
      </c>
      <c r="H5818" t="s">
        <v>5206</v>
      </c>
      <c r="J5818" t="s">
        <v>6047</v>
      </c>
      <c r="L5818" t="s">
        <v>25</v>
      </c>
    </row>
    <row r="5819" spans="1:12" ht="14.4" x14ac:dyDescent="0.3">
      <c r="A5819" t="str">
        <f>VLOOKUP(B5819,'[1]Backbone Architecture'!$C:$D,2,FALSE)</f>
        <v>SAG-004-039</v>
      </c>
      <c r="B5819" t="s">
        <v>6044</v>
      </c>
      <c r="C5819" t="s">
        <v>3951</v>
      </c>
      <c r="D5819" t="s">
        <v>3950</v>
      </c>
      <c r="E5819" t="s">
        <v>47</v>
      </c>
      <c r="F5819" t="s">
        <v>4850</v>
      </c>
      <c r="G5819" t="s">
        <v>4638</v>
      </c>
      <c r="H5819" t="s">
        <v>5206</v>
      </c>
      <c r="J5819" t="s">
        <v>5221</v>
      </c>
      <c r="K5819" t="s">
        <v>3952</v>
      </c>
      <c r="L5819" t="s">
        <v>25</v>
      </c>
    </row>
    <row r="5820" spans="1:12" ht="14.4" x14ac:dyDescent="0.3">
      <c r="A5820" t="str">
        <f>VLOOKUP(B5820,'[1]Backbone Architecture'!$C:$D,2,FALSE)</f>
        <v>SAG-004-039</v>
      </c>
      <c r="B5820" t="s">
        <v>6044</v>
      </c>
      <c r="C5820" t="s">
        <v>4470</v>
      </c>
      <c r="D5820" t="s">
        <v>4469</v>
      </c>
      <c r="E5820" t="s">
        <v>25</v>
      </c>
      <c r="F5820" t="s">
        <v>4716</v>
      </c>
      <c r="G5820" t="s">
        <v>4638</v>
      </c>
      <c r="H5820" t="s">
        <v>5206</v>
      </c>
      <c r="J5820" t="s">
        <v>5423</v>
      </c>
      <c r="L5820" t="s">
        <v>25</v>
      </c>
    </row>
    <row r="5821" spans="1:12" ht="14.4" x14ac:dyDescent="0.3">
      <c r="A5821" t="str">
        <f>VLOOKUP(B5821,'[1]Backbone Architecture'!$C:$D,2,FALSE)</f>
        <v>ENG-002-024</v>
      </c>
      <c r="B5821" t="s">
        <v>6048</v>
      </c>
      <c r="C5821" t="s">
        <v>412</v>
      </c>
      <c r="D5821" t="s">
        <v>411</v>
      </c>
      <c r="E5821" t="s">
        <v>25</v>
      </c>
      <c r="F5821" t="s">
        <v>413</v>
      </c>
      <c r="G5821" t="s">
        <v>4751</v>
      </c>
      <c r="H5821" t="s">
        <v>4752</v>
      </c>
      <c r="J5821" t="s">
        <v>414</v>
      </c>
      <c r="L5821" t="s">
        <v>25</v>
      </c>
    </row>
    <row r="5822" spans="1:12" ht="14.4" x14ac:dyDescent="0.3">
      <c r="A5822" t="str">
        <f>VLOOKUP(B5822,'[1]Backbone Architecture'!$C:$D,2,FALSE)</f>
        <v>ENG-002-024</v>
      </c>
      <c r="B5822" t="s">
        <v>6048</v>
      </c>
      <c r="C5822" t="s">
        <v>761</v>
      </c>
      <c r="D5822" t="s">
        <v>760</v>
      </c>
      <c r="E5822" t="s">
        <v>47</v>
      </c>
      <c r="F5822" t="s">
        <v>4685</v>
      </c>
      <c r="G5822" t="s">
        <v>4751</v>
      </c>
      <c r="H5822" t="s">
        <v>4752</v>
      </c>
      <c r="J5822" t="s">
        <v>4755</v>
      </c>
      <c r="K5822" t="s">
        <v>4756</v>
      </c>
      <c r="L5822" t="s">
        <v>47</v>
      </c>
    </row>
    <row r="5823" spans="1:12" ht="14.4" x14ac:dyDescent="0.3">
      <c r="A5823" t="str">
        <f>VLOOKUP(B5823,'[1]Backbone Architecture'!$C:$D,2,FALSE)</f>
        <v>ENG-002-024</v>
      </c>
      <c r="B5823" t="s">
        <v>6048</v>
      </c>
      <c r="C5823" t="s">
        <v>985</v>
      </c>
      <c r="D5823" t="s">
        <v>984</v>
      </c>
      <c r="E5823" t="s">
        <v>25</v>
      </c>
      <c r="F5823" t="s">
        <v>986</v>
      </c>
      <c r="G5823" t="s">
        <v>4751</v>
      </c>
      <c r="H5823" t="s">
        <v>4752</v>
      </c>
      <c r="J5823" t="s">
        <v>987</v>
      </c>
      <c r="K5823" t="s">
        <v>988</v>
      </c>
      <c r="L5823" t="s">
        <v>25</v>
      </c>
    </row>
    <row r="5824" spans="1:12" ht="14.4" x14ac:dyDescent="0.3">
      <c r="A5824" t="str">
        <f>VLOOKUP(B5824,'[1]Backbone Architecture'!$C:$D,2,FALSE)</f>
        <v>ENG-002-024</v>
      </c>
      <c r="B5824" t="s">
        <v>6048</v>
      </c>
      <c r="C5824" t="s">
        <v>1222</v>
      </c>
      <c r="D5824" t="s">
        <v>1221</v>
      </c>
      <c r="E5824" t="s">
        <v>25</v>
      </c>
      <c r="F5824" t="s">
        <v>1223</v>
      </c>
      <c r="G5824" t="s">
        <v>4751</v>
      </c>
      <c r="H5824" t="s">
        <v>4752</v>
      </c>
      <c r="J5824" t="s">
        <v>1221</v>
      </c>
      <c r="K5824" t="s">
        <v>1224</v>
      </c>
      <c r="L5824" t="s">
        <v>25</v>
      </c>
    </row>
    <row r="5825" spans="1:12" ht="14.4" x14ac:dyDescent="0.3">
      <c r="A5825" t="str">
        <f>VLOOKUP(B5825,'[1]Backbone Architecture'!$C:$D,2,FALSE)</f>
        <v>ENG-002-024</v>
      </c>
      <c r="B5825" t="s">
        <v>6048</v>
      </c>
      <c r="C5825" t="s">
        <v>1238</v>
      </c>
      <c r="D5825" t="s">
        <v>4757</v>
      </c>
      <c r="E5825" t="s">
        <v>25</v>
      </c>
      <c r="F5825" t="s">
        <v>4758</v>
      </c>
      <c r="G5825" t="s">
        <v>4751</v>
      </c>
      <c r="H5825" t="s">
        <v>4752</v>
      </c>
      <c r="J5825" t="s">
        <v>1240</v>
      </c>
      <c r="K5825" t="s">
        <v>1241</v>
      </c>
      <c r="L5825" t="s">
        <v>25</v>
      </c>
    </row>
    <row r="5826" spans="1:12" ht="14.4" x14ac:dyDescent="0.3">
      <c r="A5826" t="str">
        <f>VLOOKUP(B5826,'[1]Backbone Architecture'!$C:$D,2,FALSE)</f>
        <v>ENG-002-024</v>
      </c>
      <c r="B5826" t="s">
        <v>6048</v>
      </c>
      <c r="C5826" t="s">
        <v>1243</v>
      </c>
      <c r="D5826" t="s">
        <v>1242</v>
      </c>
      <c r="E5826" t="s">
        <v>25</v>
      </c>
      <c r="F5826" t="s">
        <v>4759</v>
      </c>
      <c r="G5826" t="s">
        <v>4751</v>
      </c>
      <c r="H5826" t="s">
        <v>4752</v>
      </c>
      <c r="J5826" t="s">
        <v>1242</v>
      </c>
      <c r="K5826" t="s">
        <v>1244</v>
      </c>
      <c r="L5826" t="s">
        <v>19</v>
      </c>
    </row>
    <row r="5827" spans="1:12" ht="14.4" x14ac:dyDescent="0.3">
      <c r="A5827" t="str">
        <f>VLOOKUP(B5827,'[1]Backbone Architecture'!$C:$D,2,FALSE)</f>
        <v>ENG-002-024</v>
      </c>
      <c r="B5827" t="s">
        <v>6048</v>
      </c>
      <c r="C5827" t="s">
        <v>1289</v>
      </c>
      <c r="D5827" t="s">
        <v>1288</v>
      </c>
      <c r="E5827" t="s">
        <v>25</v>
      </c>
      <c r="F5827" t="s">
        <v>4760</v>
      </c>
      <c r="G5827" t="s">
        <v>4751</v>
      </c>
      <c r="H5827" t="s">
        <v>4752</v>
      </c>
      <c r="J5827" t="s">
        <v>4761</v>
      </c>
      <c r="K5827" t="s">
        <v>4762</v>
      </c>
      <c r="L5827" t="s">
        <v>47</v>
      </c>
    </row>
    <row r="5828" spans="1:12" ht="14.4" x14ac:dyDescent="0.3">
      <c r="A5828" t="str">
        <f>VLOOKUP(B5828,'[1]Backbone Architecture'!$C:$D,2,FALSE)</f>
        <v>ENG-002-024</v>
      </c>
      <c r="B5828" t="s">
        <v>6048</v>
      </c>
      <c r="C5828" t="s">
        <v>1514</v>
      </c>
      <c r="D5828" t="s">
        <v>1513</v>
      </c>
      <c r="E5828" t="s">
        <v>25</v>
      </c>
      <c r="F5828" t="s">
        <v>1515</v>
      </c>
      <c r="G5828" t="s">
        <v>4751</v>
      </c>
      <c r="H5828" t="s">
        <v>4752</v>
      </c>
      <c r="J5828" t="s">
        <v>1513</v>
      </c>
      <c r="K5828" t="s">
        <v>1515</v>
      </c>
      <c r="L5828" t="s">
        <v>25</v>
      </c>
    </row>
    <row r="5829" spans="1:12" ht="14.4" x14ac:dyDescent="0.3">
      <c r="A5829" t="str">
        <f>VLOOKUP(B5829,'[1]Backbone Architecture'!$C:$D,2,FALSE)</f>
        <v>ENG-002-024</v>
      </c>
      <c r="B5829" t="s">
        <v>6048</v>
      </c>
      <c r="C5829" t="s">
        <v>1589</v>
      </c>
      <c r="D5829" t="s">
        <v>1588</v>
      </c>
      <c r="E5829" t="s">
        <v>25</v>
      </c>
      <c r="F5829" t="s">
        <v>1590</v>
      </c>
      <c r="G5829" t="s">
        <v>4751</v>
      </c>
      <c r="H5829" t="s">
        <v>4752</v>
      </c>
      <c r="J5829" t="s">
        <v>1588</v>
      </c>
      <c r="L5829" t="s">
        <v>25</v>
      </c>
    </row>
    <row r="5830" spans="1:12" ht="14.4" x14ac:dyDescent="0.3">
      <c r="A5830" t="str">
        <f>VLOOKUP(B5830,'[1]Backbone Architecture'!$C:$D,2,FALSE)</f>
        <v>ENG-002-024</v>
      </c>
      <c r="B5830" t="s">
        <v>6048</v>
      </c>
      <c r="C5830" t="s">
        <v>2004</v>
      </c>
      <c r="D5830" t="s">
        <v>2003</v>
      </c>
      <c r="E5830" t="s">
        <v>25</v>
      </c>
      <c r="F5830" t="s">
        <v>2005</v>
      </c>
      <c r="G5830" t="s">
        <v>4751</v>
      </c>
      <c r="H5830" t="s">
        <v>4752</v>
      </c>
      <c r="J5830" t="s">
        <v>2006</v>
      </c>
      <c r="K5830" t="s">
        <v>2008</v>
      </c>
      <c r="L5830" t="s">
        <v>47</v>
      </c>
    </row>
    <row r="5831" spans="1:12" ht="14.4" x14ac:dyDescent="0.3">
      <c r="A5831" t="str">
        <f>VLOOKUP(B5831,'[1]Backbone Architecture'!$C:$D,2,FALSE)</f>
        <v>ENG-002-024</v>
      </c>
      <c r="B5831" t="s">
        <v>6048</v>
      </c>
      <c r="C5831" t="s">
        <v>2613</v>
      </c>
      <c r="D5831" t="s">
        <v>2612</v>
      </c>
      <c r="E5831" t="s">
        <v>25</v>
      </c>
      <c r="F5831" t="s">
        <v>2614</v>
      </c>
      <c r="G5831" t="s">
        <v>4751</v>
      </c>
      <c r="H5831" t="s">
        <v>4752</v>
      </c>
      <c r="J5831" t="s">
        <v>2612</v>
      </c>
      <c r="L5831" t="s">
        <v>25</v>
      </c>
    </row>
    <row r="5832" spans="1:12" ht="14.4" x14ac:dyDescent="0.3">
      <c r="A5832" t="str">
        <f>VLOOKUP(B5832,'[1]Backbone Architecture'!$C:$D,2,FALSE)</f>
        <v>ENG-002-024</v>
      </c>
      <c r="B5832" t="s">
        <v>6048</v>
      </c>
      <c r="C5832" t="s">
        <v>2971</v>
      </c>
      <c r="D5832" t="s">
        <v>2970</v>
      </c>
      <c r="E5832" t="s">
        <v>25</v>
      </c>
      <c r="F5832" t="s">
        <v>2972</v>
      </c>
      <c r="G5832" t="s">
        <v>4751</v>
      </c>
      <c r="H5832" t="s">
        <v>4752</v>
      </c>
      <c r="J5832" t="s">
        <v>2970</v>
      </c>
      <c r="L5832" t="s">
        <v>25</v>
      </c>
    </row>
    <row r="5833" spans="1:12" ht="14.4" x14ac:dyDescent="0.3">
      <c r="A5833" t="str">
        <f>VLOOKUP(B5833,'[1]Backbone Architecture'!$C:$D,2,FALSE)</f>
        <v>ENG-002-024</v>
      </c>
      <c r="B5833" t="s">
        <v>6048</v>
      </c>
      <c r="C5833" t="s">
        <v>3090</v>
      </c>
      <c r="D5833" t="s">
        <v>3089</v>
      </c>
      <c r="E5833" t="s">
        <v>25</v>
      </c>
      <c r="F5833" t="s">
        <v>3091</v>
      </c>
      <c r="G5833" t="s">
        <v>4751</v>
      </c>
      <c r="H5833" t="s">
        <v>4752</v>
      </c>
      <c r="J5833" t="s">
        <v>3089</v>
      </c>
      <c r="L5833" t="s">
        <v>25</v>
      </c>
    </row>
    <row r="5834" spans="1:12" ht="14.4" x14ac:dyDescent="0.3">
      <c r="A5834" t="str">
        <f>VLOOKUP(B5834,'[1]Backbone Architecture'!$C:$D,2,FALSE)</f>
        <v>ENG-002-024</v>
      </c>
      <c r="B5834" t="s">
        <v>6048</v>
      </c>
      <c r="C5834" t="s">
        <v>3093</v>
      </c>
      <c r="D5834" t="s">
        <v>3092</v>
      </c>
      <c r="E5834" t="s">
        <v>25</v>
      </c>
      <c r="F5834" t="s">
        <v>3094</v>
      </c>
      <c r="G5834" t="s">
        <v>4751</v>
      </c>
      <c r="H5834" t="s">
        <v>4752</v>
      </c>
      <c r="J5834" t="s">
        <v>3092</v>
      </c>
      <c r="L5834" t="s">
        <v>25</v>
      </c>
    </row>
    <row r="5835" spans="1:12" ht="14.4" x14ac:dyDescent="0.3">
      <c r="A5835" t="str">
        <f>VLOOKUP(B5835,'[1]Backbone Architecture'!$C:$D,2,FALSE)</f>
        <v>ENG-002-024</v>
      </c>
      <c r="B5835" t="s">
        <v>6048</v>
      </c>
      <c r="C5835" t="s">
        <v>3105</v>
      </c>
      <c r="D5835" t="s">
        <v>3104</v>
      </c>
      <c r="E5835" t="s">
        <v>25</v>
      </c>
      <c r="F5835" t="s">
        <v>3106</v>
      </c>
      <c r="G5835" t="s">
        <v>4751</v>
      </c>
      <c r="H5835" t="s">
        <v>4752</v>
      </c>
      <c r="J5835" t="s">
        <v>3104</v>
      </c>
      <c r="L5835" t="s">
        <v>25</v>
      </c>
    </row>
    <row r="5836" spans="1:12" ht="14.4" x14ac:dyDescent="0.3">
      <c r="A5836" t="str">
        <f>VLOOKUP(B5836,'[1]Backbone Architecture'!$C:$D,2,FALSE)</f>
        <v>ENG-002-024</v>
      </c>
      <c r="B5836" t="s">
        <v>6048</v>
      </c>
      <c r="C5836" t="s">
        <v>3172</v>
      </c>
      <c r="D5836" t="s">
        <v>3171</v>
      </c>
      <c r="E5836" t="s">
        <v>25</v>
      </c>
      <c r="F5836" t="s">
        <v>3173</v>
      </c>
      <c r="G5836" t="s">
        <v>4751</v>
      </c>
      <c r="H5836" t="s">
        <v>4752</v>
      </c>
      <c r="J5836" t="s">
        <v>3171</v>
      </c>
      <c r="L5836" t="s">
        <v>25</v>
      </c>
    </row>
    <row r="5837" spans="1:12" ht="14.4" x14ac:dyDescent="0.3">
      <c r="A5837" t="str">
        <f>VLOOKUP(B5837,'[1]Backbone Architecture'!$C:$D,2,FALSE)</f>
        <v>ENG-002-024</v>
      </c>
      <c r="B5837" t="s">
        <v>6048</v>
      </c>
      <c r="C5837" t="s">
        <v>3207</v>
      </c>
      <c r="D5837" t="s">
        <v>3206</v>
      </c>
      <c r="E5837" t="s">
        <v>25</v>
      </c>
      <c r="F5837" t="s">
        <v>3208</v>
      </c>
      <c r="G5837" t="s">
        <v>4751</v>
      </c>
      <c r="H5837" t="s">
        <v>4752</v>
      </c>
      <c r="J5837" t="s">
        <v>3206</v>
      </c>
      <c r="L5837" t="s">
        <v>25</v>
      </c>
    </row>
    <row r="5838" spans="1:12" ht="14.4" x14ac:dyDescent="0.3">
      <c r="A5838" t="str">
        <f>VLOOKUP(B5838,'[1]Backbone Architecture'!$C:$D,2,FALSE)</f>
        <v>ENG-002-024</v>
      </c>
      <c r="B5838" t="s">
        <v>6048</v>
      </c>
      <c r="C5838" t="s">
        <v>3225</v>
      </c>
      <c r="D5838" t="s">
        <v>3224</v>
      </c>
      <c r="E5838" t="s">
        <v>25</v>
      </c>
      <c r="F5838" t="s">
        <v>4681</v>
      </c>
      <c r="G5838" t="s">
        <v>4751</v>
      </c>
      <c r="H5838" t="s">
        <v>4752</v>
      </c>
      <c r="J5838" t="s">
        <v>4765</v>
      </c>
      <c r="K5838" t="s">
        <v>4766</v>
      </c>
      <c r="L5838" t="s">
        <v>25</v>
      </c>
    </row>
    <row r="5839" spans="1:12" ht="14.4" x14ac:dyDescent="0.3">
      <c r="A5839" t="str">
        <f>VLOOKUP(B5839,'[1]Backbone Architecture'!$C:$D,2,FALSE)</f>
        <v>ENG-002-024</v>
      </c>
      <c r="B5839" t="s">
        <v>6048</v>
      </c>
      <c r="C5839" t="s">
        <v>3920</v>
      </c>
      <c r="D5839" t="s">
        <v>3919</v>
      </c>
      <c r="E5839" t="s">
        <v>25</v>
      </c>
      <c r="F5839" t="s">
        <v>3921</v>
      </c>
      <c r="G5839" t="s">
        <v>4751</v>
      </c>
      <c r="H5839" t="s">
        <v>4752</v>
      </c>
      <c r="J5839" t="s">
        <v>3919</v>
      </c>
      <c r="K5839" t="s">
        <v>3921</v>
      </c>
      <c r="L5839" t="s">
        <v>25</v>
      </c>
    </row>
    <row r="5840" spans="1:12" ht="14.4" x14ac:dyDescent="0.3">
      <c r="A5840" t="str">
        <f>VLOOKUP(B5840,'[1]Backbone Architecture'!$C:$D,2,FALSE)</f>
        <v>ENG-002-024</v>
      </c>
      <c r="B5840" t="s">
        <v>6048</v>
      </c>
      <c r="C5840" t="s">
        <v>4302</v>
      </c>
      <c r="D5840" t="s">
        <v>4301</v>
      </c>
      <c r="E5840" t="s">
        <v>25</v>
      </c>
      <c r="F5840" t="s">
        <v>4303</v>
      </c>
      <c r="G5840" t="s">
        <v>4751</v>
      </c>
      <c r="H5840" t="s">
        <v>5237</v>
      </c>
      <c r="J5840" t="s">
        <v>4301</v>
      </c>
      <c r="L5840" t="s">
        <v>25</v>
      </c>
    </row>
    <row r="5841" spans="1:12" ht="14.4" x14ac:dyDescent="0.3">
      <c r="A5841" t="str">
        <f>VLOOKUP(B5841,'[1]Backbone Architecture'!$C:$D,2,FALSE)</f>
        <v>ENG-002-025</v>
      </c>
      <c r="B5841" t="s">
        <v>6049</v>
      </c>
      <c r="C5841" t="s">
        <v>383</v>
      </c>
      <c r="D5841" t="s">
        <v>5201</v>
      </c>
      <c r="E5841" t="s">
        <v>19</v>
      </c>
      <c r="F5841" t="s">
        <v>5202</v>
      </c>
      <c r="G5841" t="s">
        <v>4751</v>
      </c>
      <c r="H5841" t="s">
        <v>4752</v>
      </c>
      <c r="J5841" t="s">
        <v>385</v>
      </c>
      <c r="L5841" t="s">
        <v>19</v>
      </c>
    </row>
    <row r="5842" spans="1:12" ht="14.4" x14ac:dyDescent="0.3">
      <c r="A5842" t="str">
        <f>VLOOKUP(B5842,'[1]Backbone Architecture'!$C:$D,2,FALSE)</f>
        <v>ENG-002-025</v>
      </c>
      <c r="B5842" t="s">
        <v>6049</v>
      </c>
      <c r="C5842" t="s">
        <v>679</v>
      </c>
      <c r="D5842" t="s">
        <v>678</v>
      </c>
      <c r="E5842" t="s">
        <v>25</v>
      </c>
      <c r="F5842" t="s">
        <v>680</v>
      </c>
      <c r="G5842" t="s">
        <v>4751</v>
      </c>
      <c r="H5842" t="s">
        <v>4752</v>
      </c>
      <c r="J5842" t="s">
        <v>681</v>
      </c>
      <c r="L5842" t="s">
        <v>25</v>
      </c>
    </row>
    <row r="5843" spans="1:12" ht="14.4" x14ac:dyDescent="0.3">
      <c r="A5843" t="str">
        <f>VLOOKUP(B5843,'[1]Backbone Architecture'!$C:$D,2,FALSE)</f>
        <v>ENG-002-025</v>
      </c>
      <c r="B5843" t="s">
        <v>6049</v>
      </c>
      <c r="C5843" t="s">
        <v>761</v>
      </c>
      <c r="D5843" t="s">
        <v>760</v>
      </c>
      <c r="E5843" t="s">
        <v>47</v>
      </c>
      <c r="F5843" t="s">
        <v>4685</v>
      </c>
      <c r="G5843" t="s">
        <v>4751</v>
      </c>
      <c r="H5843" t="s">
        <v>4752</v>
      </c>
      <c r="J5843" t="s">
        <v>4755</v>
      </c>
      <c r="K5843" t="s">
        <v>4756</v>
      </c>
      <c r="L5843" t="s">
        <v>47</v>
      </c>
    </row>
    <row r="5844" spans="1:12" ht="14.4" x14ac:dyDescent="0.3">
      <c r="A5844" t="str">
        <f>VLOOKUP(B5844,'[1]Backbone Architecture'!$C:$D,2,FALSE)</f>
        <v>ENG-002-025</v>
      </c>
      <c r="B5844" t="s">
        <v>6049</v>
      </c>
      <c r="C5844" t="s">
        <v>985</v>
      </c>
      <c r="D5844" t="s">
        <v>984</v>
      </c>
      <c r="E5844" t="s">
        <v>25</v>
      </c>
      <c r="F5844" t="s">
        <v>986</v>
      </c>
      <c r="G5844" t="s">
        <v>4751</v>
      </c>
      <c r="H5844" t="s">
        <v>4752</v>
      </c>
      <c r="J5844" t="s">
        <v>987</v>
      </c>
      <c r="K5844" t="s">
        <v>988</v>
      </c>
      <c r="L5844" t="s">
        <v>25</v>
      </c>
    </row>
    <row r="5845" spans="1:12" ht="14.4" x14ac:dyDescent="0.3">
      <c r="A5845" t="str">
        <f>VLOOKUP(B5845,'[1]Backbone Architecture'!$C:$D,2,FALSE)</f>
        <v>ENG-002-025</v>
      </c>
      <c r="B5845" t="s">
        <v>6049</v>
      </c>
      <c r="C5845" t="s">
        <v>1222</v>
      </c>
      <c r="D5845" t="s">
        <v>1221</v>
      </c>
      <c r="E5845" t="s">
        <v>25</v>
      </c>
      <c r="F5845" t="s">
        <v>1223</v>
      </c>
      <c r="G5845" t="s">
        <v>4751</v>
      </c>
      <c r="H5845" t="s">
        <v>4752</v>
      </c>
      <c r="J5845" t="s">
        <v>1221</v>
      </c>
      <c r="K5845" t="s">
        <v>1224</v>
      </c>
      <c r="L5845" t="s">
        <v>25</v>
      </c>
    </row>
    <row r="5846" spans="1:12" ht="14.4" x14ac:dyDescent="0.3">
      <c r="A5846" t="str">
        <f>VLOOKUP(B5846,'[1]Backbone Architecture'!$C:$D,2,FALSE)</f>
        <v>ENG-002-025</v>
      </c>
      <c r="B5846" t="s">
        <v>6049</v>
      </c>
      <c r="C5846" t="s">
        <v>1238</v>
      </c>
      <c r="D5846" t="s">
        <v>4757</v>
      </c>
      <c r="E5846" t="s">
        <v>25</v>
      </c>
      <c r="F5846" t="s">
        <v>4758</v>
      </c>
      <c r="G5846" t="s">
        <v>4751</v>
      </c>
      <c r="H5846" t="s">
        <v>4752</v>
      </c>
      <c r="J5846" t="s">
        <v>1240</v>
      </c>
      <c r="K5846" t="s">
        <v>1241</v>
      </c>
      <c r="L5846" t="s">
        <v>25</v>
      </c>
    </row>
    <row r="5847" spans="1:12" ht="14.4" x14ac:dyDescent="0.3">
      <c r="A5847" t="str">
        <f>VLOOKUP(B5847,'[1]Backbone Architecture'!$C:$D,2,FALSE)</f>
        <v>ENG-002-025</v>
      </c>
      <c r="B5847" t="s">
        <v>6049</v>
      </c>
      <c r="C5847" t="s">
        <v>1243</v>
      </c>
      <c r="D5847" t="s">
        <v>1242</v>
      </c>
      <c r="E5847" t="s">
        <v>25</v>
      </c>
      <c r="F5847" t="s">
        <v>4759</v>
      </c>
      <c r="G5847" t="s">
        <v>4751</v>
      </c>
      <c r="H5847" t="s">
        <v>4752</v>
      </c>
      <c r="J5847" t="s">
        <v>1242</v>
      </c>
      <c r="K5847" t="s">
        <v>1244</v>
      </c>
      <c r="L5847" t="s">
        <v>19</v>
      </c>
    </row>
    <row r="5848" spans="1:12" ht="14.4" x14ac:dyDescent="0.3">
      <c r="A5848" t="str">
        <f>VLOOKUP(B5848,'[1]Backbone Architecture'!$C:$D,2,FALSE)</f>
        <v>ENG-002-025</v>
      </c>
      <c r="B5848" t="s">
        <v>6049</v>
      </c>
      <c r="C5848" t="s">
        <v>1289</v>
      </c>
      <c r="D5848" t="s">
        <v>1288</v>
      </c>
      <c r="E5848" t="s">
        <v>25</v>
      </c>
      <c r="F5848" t="s">
        <v>4760</v>
      </c>
      <c r="G5848" t="s">
        <v>4751</v>
      </c>
      <c r="H5848" t="s">
        <v>4752</v>
      </c>
      <c r="J5848" t="s">
        <v>4761</v>
      </c>
      <c r="K5848" t="s">
        <v>4762</v>
      </c>
      <c r="L5848" t="s">
        <v>47</v>
      </c>
    </row>
    <row r="5849" spans="1:12" ht="14.4" x14ac:dyDescent="0.3">
      <c r="A5849" t="str">
        <f>VLOOKUP(B5849,'[1]Backbone Architecture'!$C:$D,2,FALSE)</f>
        <v>ENG-002-025</v>
      </c>
      <c r="B5849" t="s">
        <v>6049</v>
      </c>
      <c r="C5849" t="s">
        <v>1514</v>
      </c>
      <c r="D5849" t="s">
        <v>1513</v>
      </c>
      <c r="E5849" t="s">
        <v>25</v>
      </c>
      <c r="F5849" t="s">
        <v>1515</v>
      </c>
      <c r="G5849" t="s">
        <v>4751</v>
      </c>
      <c r="H5849" t="s">
        <v>4752</v>
      </c>
      <c r="J5849" t="s">
        <v>1513</v>
      </c>
      <c r="K5849" t="s">
        <v>1515</v>
      </c>
      <c r="L5849" t="s">
        <v>25</v>
      </c>
    </row>
    <row r="5850" spans="1:12" ht="14.4" x14ac:dyDescent="0.3">
      <c r="A5850" t="str">
        <f>VLOOKUP(B5850,'[1]Backbone Architecture'!$C:$D,2,FALSE)</f>
        <v>ENG-002-025</v>
      </c>
      <c r="B5850" t="s">
        <v>6049</v>
      </c>
      <c r="C5850" t="s">
        <v>2004</v>
      </c>
      <c r="D5850" t="s">
        <v>2003</v>
      </c>
      <c r="E5850" t="s">
        <v>25</v>
      </c>
      <c r="F5850" t="s">
        <v>2005</v>
      </c>
      <c r="G5850" t="s">
        <v>4751</v>
      </c>
      <c r="H5850" t="s">
        <v>4752</v>
      </c>
      <c r="J5850" t="s">
        <v>2006</v>
      </c>
      <c r="K5850" t="s">
        <v>2008</v>
      </c>
      <c r="L5850" t="s">
        <v>47</v>
      </c>
    </row>
    <row r="5851" spans="1:12" ht="14.4" x14ac:dyDescent="0.3">
      <c r="A5851" t="str">
        <f>VLOOKUP(B5851,'[1]Backbone Architecture'!$C:$D,2,FALSE)</f>
        <v>ENG-002-025</v>
      </c>
      <c r="B5851" t="s">
        <v>6049</v>
      </c>
      <c r="C5851" t="s">
        <v>2043</v>
      </c>
      <c r="D5851" t="s">
        <v>2042</v>
      </c>
      <c r="E5851" t="s">
        <v>25</v>
      </c>
      <c r="F5851" t="s">
        <v>2044</v>
      </c>
      <c r="G5851" t="s">
        <v>4751</v>
      </c>
      <c r="H5851" t="s">
        <v>4752</v>
      </c>
      <c r="J5851" t="s">
        <v>2045</v>
      </c>
      <c r="L5851" t="s">
        <v>25</v>
      </c>
    </row>
    <row r="5852" spans="1:12" ht="14.4" x14ac:dyDescent="0.3">
      <c r="A5852" t="str">
        <f>VLOOKUP(B5852,'[1]Backbone Architecture'!$C:$D,2,FALSE)</f>
        <v>ENG-002-025</v>
      </c>
      <c r="B5852" t="s">
        <v>6049</v>
      </c>
      <c r="C5852" t="s">
        <v>3123</v>
      </c>
      <c r="D5852" t="s">
        <v>3122</v>
      </c>
      <c r="E5852" t="s">
        <v>25</v>
      </c>
      <c r="F5852" t="s">
        <v>3124</v>
      </c>
      <c r="G5852" t="s">
        <v>4751</v>
      </c>
      <c r="H5852" t="s">
        <v>4752</v>
      </c>
      <c r="J5852" t="s">
        <v>3122</v>
      </c>
      <c r="L5852" t="s">
        <v>25</v>
      </c>
    </row>
    <row r="5853" spans="1:12" ht="14.4" x14ac:dyDescent="0.3">
      <c r="A5853" t="str">
        <f>VLOOKUP(B5853,'[1]Backbone Architecture'!$C:$D,2,FALSE)</f>
        <v>ENG-002-025</v>
      </c>
      <c r="B5853" t="s">
        <v>6049</v>
      </c>
      <c r="C5853" t="s">
        <v>3126</v>
      </c>
      <c r="D5853" t="s">
        <v>3125</v>
      </c>
      <c r="E5853" t="s">
        <v>25</v>
      </c>
      <c r="F5853" t="s">
        <v>3127</v>
      </c>
      <c r="G5853" t="s">
        <v>4751</v>
      </c>
      <c r="H5853" t="s">
        <v>4752</v>
      </c>
      <c r="J5853" t="s">
        <v>3128</v>
      </c>
      <c r="L5853" t="s">
        <v>25</v>
      </c>
    </row>
    <row r="5854" spans="1:12" ht="14.4" x14ac:dyDescent="0.3">
      <c r="A5854" t="str">
        <f>VLOOKUP(B5854,'[1]Backbone Architecture'!$C:$D,2,FALSE)</f>
        <v>ENG-002-025</v>
      </c>
      <c r="B5854" t="s">
        <v>6049</v>
      </c>
      <c r="C5854" t="s">
        <v>3225</v>
      </c>
      <c r="D5854" t="s">
        <v>3224</v>
      </c>
      <c r="E5854" t="s">
        <v>25</v>
      </c>
      <c r="F5854" t="s">
        <v>4681</v>
      </c>
      <c r="G5854" t="s">
        <v>4751</v>
      </c>
      <c r="H5854" t="s">
        <v>4752</v>
      </c>
      <c r="J5854" t="s">
        <v>4765</v>
      </c>
      <c r="K5854" t="s">
        <v>4766</v>
      </c>
      <c r="L5854" t="s">
        <v>25</v>
      </c>
    </row>
    <row r="5855" spans="1:12" ht="14.4" x14ac:dyDescent="0.3">
      <c r="A5855" t="str">
        <f>VLOOKUP(B5855,'[1]Backbone Architecture'!$C:$D,2,FALSE)</f>
        <v>ENG-002-025</v>
      </c>
      <c r="B5855" t="s">
        <v>6049</v>
      </c>
      <c r="C5855" t="s">
        <v>3397</v>
      </c>
      <c r="D5855" t="s">
        <v>3396</v>
      </c>
      <c r="E5855" t="s">
        <v>25</v>
      </c>
      <c r="F5855" t="s">
        <v>3398</v>
      </c>
      <c r="G5855" t="s">
        <v>4751</v>
      </c>
      <c r="H5855" t="s">
        <v>4752</v>
      </c>
      <c r="J5855" t="s">
        <v>3399</v>
      </c>
      <c r="L5855" t="s">
        <v>25</v>
      </c>
    </row>
    <row r="5856" spans="1:12" ht="14.4" x14ac:dyDescent="0.3">
      <c r="A5856" t="str">
        <f>VLOOKUP(B5856,'[1]Backbone Architecture'!$C:$D,2,FALSE)</f>
        <v>ENG-002-025</v>
      </c>
      <c r="B5856" t="s">
        <v>6049</v>
      </c>
      <c r="C5856" t="s">
        <v>3457</v>
      </c>
      <c r="D5856" t="s">
        <v>3456</v>
      </c>
      <c r="E5856" t="s">
        <v>25</v>
      </c>
      <c r="F5856" t="s">
        <v>3458</v>
      </c>
      <c r="G5856" t="s">
        <v>4751</v>
      </c>
      <c r="H5856" t="s">
        <v>4752</v>
      </c>
      <c r="J5856" t="s">
        <v>3459</v>
      </c>
      <c r="L5856" t="s">
        <v>25</v>
      </c>
    </row>
    <row r="5857" spans="1:12" ht="14.4" x14ac:dyDescent="0.3">
      <c r="A5857" t="str">
        <f>VLOOKUP(B5857,'[1]Backbone Architecture'!$C:$D,2,FALSE)</f>
        <v>ENG-002-025</v>
      </c>
      <c r="B5857" t="s">
        <v>6049</v>
      </c>
      <c r="C5857" t="s">
        <v>3571</v>
      </c>
      <c r="D5857" t="s">
        <v>3570</v>
      </c>
      <c r="E5857" t="s">
        <v>25</v>
      </c>
      <c r="F5857" t="s">
        <v>3572</v>
      </c>
      <c r="G5857" t="s">
        <v>4751</v>
      </c>
      <c r="H5857" t="s">
        <v>4752</v>
      </c>
      <c r="J5857" t="s">
        <v>3570</v>
      </c>
      <c r="L5857" t="s">
        <v>25</v>
      </c>
    </row>
    <row r="5858" spans="1:12" ht="14.4" x14ac:dyDescent="0.3">
      <c r="A5858" t="str">
        <f>VLOOKUP(B5858,'[1]Backbone Architecture'!$C:$D,2,FALSE)</f>
        <v>ENG-002-025</v>
      </c>
      <c r="B5858" t="s">
        <v>6049</v>
      </c>
      <c r="C5858" t="s">
        <v>3580</v>
      </c>
      <c r="D5858" t="s">
        <v>3579</v>
      </c>
      <c r="E5858" t="s">
        <v>25</v>
      </c>
      <c r="F5858" t="s">
        <v>3581</v>
      </c>
      <c r="G5858" t="s">
        <v>4751</v>
      </c>
      <c r="H5858" t="s">
        <v>4752</v>
      </c>
      <c r="J5858" t="s">
        <v>3579</v>
      </c>
      <c r="L5858" t="s">
        <v>25</v>
      </c>
    </row>
    <row r="5859" spans="1:12" ht="14.4" x14ac:dyDescent="0.3">
      <c r="A5859" t="str">
        <f>VLOOKUP(B5859,'[1]Backbone Architecture'!$C:$D,2,FALSE)</f>
        <v>ENG-002-025</v>
      </c>
      <c r="B5859" t="s">
        <v>6049</v>
      </c>
      <c r="C5859" t="s">
        <v>3920</v>
      </c>
      <c r="D5859" t="s">
        <v>3919</v>
      </c>
      <c r="E5859" t="s">
        <v>25</v>
      </c>
      <c r="F5859" t="s">
        <v>3921</v>
      </c>
      <c r="G5859" t="s">
        <v>4751</v>
      </c>
      <c r="H5859" t="s">
        <v>4752</v>
      </c>
      <c r="J5859" t="s">
        <v>3919</v>
      </c>
      <c r="K5859" t="s">
        <v>3921</v>
      </c>
      <c r="L5859" t="s">
        <v>25</v>
      </c>
    </row>
    <row r="5860" spans="1:12" ht="14.4" x14ac:dyDescent="0.3">
      <c r="A5860" t="str">
        <f>VLOOKUP(B5860,'[1]Backbone Architecture'!$C:$D,2,FALSE)</f>
        <v>PPM-002-003</v>
      </c>
      <c r="B5860" t="s">
        <v>6050</v>
      </c>
      <c r="C5860" t="s">
        <v>326</v>
      </c>
      <c r="D5860" t="s">
        <v>5022</v>
      </c>
      <c r="E5860" t="s">
        <v>25</v>
      </c>
      <c r="F5860" t="s">
        <v>5023</v>
      </c>
      <c r="G5860" t="s">
        <v>3306</v>
      </c>
      <c r="H5860" t="s">
        <v>3297</v>
      </c>
      <c r="I5860">
        <v>4</v>
      </c>
      <c r="J5860" t="s">
        <v>5022</v>
      </c>
      <c r="L5860" t="s">
        <v>19</v>
      </c>
    </row>
    <row r="5861" spans="1:12" ht="14.4" x14ac:dyDescent="0.3">
      <c r="A5861" t="str">
        <f>VLOOKUP(B5861,'[1]Backbone Architecture'!$C:$D,2,FALSE)</f>
        <v>PPM-002-003</v>
      </c>
      <c r="B5861" t="s">
        <v>6050</v>
      </c>
      <c r="C5861" t="s">
        <v>373</v>
      </c>
      <c r="D5861" t="s">
        <v>372</v>
      </c>
      <c r="E5861" t="s">
        <v>25</v>
      </c>
      <c r="F5861" t="s">
        <v>5024</v>
      </c>
      <c r="G5861" t="s">
        <v>3306</v>
      </c>
      <c r="H5861" t="s">
        <v>3297</v>
      </c>
      <c r="I5861">
        <v>3</v>
      </c>
      <c r="J5861" t="s">
        <v>372</v>
      </c>
      <c r="L5861" t="s">
        <v>19</v>
      </c>
    </row>
    <row r="5862" spans="1:12" ht="14.4" x14ac:dyDescent="0.3">
      <c r="A5862" t="str">
        <f>VLOOKUP(B5862,'[1]Backbone Architecture'!$C:$D,2,FALSE)</f>
        <v>PPM-002-003</v>
      </c>
      <c r="B5862" t="s">
        <v>6050</v>
      </c>
      <c r="C5862" t="s">
        <v>419</v>
      </c>
      <c r="D5862" t="s">
        <v>418</v>
      </c>
      <c r="E5862" t="s">
        <v>25</v>
      </c>
      <c r="F5862" t="s">
        <v>5025</v>
      </c>
      <c r="G5862" t="s">
        <v>3306</v>
      </c>
      <c r="H5862" t="s">
        <v>3297</v>
      </c>
      <c r="I5862">
        <v>4</v>
      </c>
      <c r="J5862" t="s">
        <v>418</v>
      </c>
      <c r="L5862" t="s">
        <v>19</v>
      </c>
    </row>
    <row r="5863" spans="1:12" ht="14.4" x14ac:dyDescent="0.3">
      <c r="A5863" t="str">
        <f>VLOOKUP(B5863,'[1]Backbone Architecture'!$C:$D,2,FALSE)</f>
        <v>PPM-002-003</v>
      </c>
      <c r="B5863" t="s">
        <v>6050</v>
      </c>
      <c r="C5863" t="s">
        <v>530</v>
      </c>
      <c r="D5863" t="s">
        <v>5026</v>
      </c>
      <c r="E5863" t="s">
        <v>25</v>
      </c>
      <c r="F5863" t="s">
        <v>5027</v>
      </c>
      <c r="G5863" t="s">
        <v>3306</v>
      </c>
      <c r="H5863" t="s">
        <v>3297</v>
      </c>
      <c r="I5863">
        <v>4</v>
      </c>
      <c r="J5863" t="s">
        <v>529</v>
      </c>
      <c r="L5863" t="s">
        <v>25</v>
      </c>
    </row>
    <row r="5864" spans="1:12" ht="14.4" x14ac:dyDescent="0.3">
      <c r="A5864" t="str">
        <f>VLOOKUP(B5864,'[1]Backbone Architecture'!$C:$D,2,FALSE)</f>
        <v>PPM-002-003</v>
      </c>
      <c r="B5864" t="s">
        <v>6050</v>
      </c>
      <c r="C5864" t="s">
        <v>618</v>
      </c>
      <c r="D5864" t="s">
        <v>617</v>
      </c>
      <c r="E5864" t="s">
        <v>25</v>
      </c>
      <c r="F5864" t="s">
        <v>5028</v>
      </c>
      <c r="G5864" t="s">
        <v>3306</v>
      </c>
      <c r="H5864" t="s">
        <v>3297</v>
      </c>
      <c r="I5864">
        <v>3</v>
      </c>
      <c r="J5864" t="s">
        <v>617</v>
      </c>
      <c r="L5864" t="s">
        <v>47</v>
      </c>
    </row>
    <row r="5865" spans="1:12" ht="14.4" x14ac:dyDescent="0.3">
      <c r="A5865" t="str">
        <f>VLOOKUP(B5865,'[1]Backbone Architecture'!$C:$D,2,FALSE)</f>
        <v>PPM-002-003</v>
      </c>
      <c r="B5865" t="s">
        <v>6050</v>
      </c>
      <c r="C5865" t="s">
        <v>621</v>
      </c>
      <c r="D5865" t="s">
        <v>620</v>
      </c>
      <c r="E5865" t="s">
        <v>25</v>
      </c>
      <c r="F5865" t="s">
        <v>4941</v>
      </c>
      <c r="G5865" t="s">
        <v>3306</v>
      </c>
      <c r="H5865" t="s">
        <v>3297</v>
      </c>
      <c r="I5865">
        <v>3</v>
      </c>
      <c r="J5865" t="s">
        <v>620</v>
      </c>
      <c r="L5865" t="s">
        <v>19</v>
      </c>
    </row>
    <row r="5866" spans="1:12" ht="14.4" x14ac:dyDescent="0.3">
      <c r="A5866" t="str">
        <f>VLOOKUP(B5866,'[1]Backbone Architecture'!$C:$D,2,FALSE)</f>
        <v>PPM-002-003</v>
      </c>
      <c r="B5866" t="s">
        <v>6050</v>
      </c>
      <c r="C5866" t="s">
        <v>915</v>
      </c>
      <c r="D5866" t="s">
        <v>914</v>
      </c>
      <c r="E5866" t="s">
        <v>25</v>
      </c>
      <c r="F5866" t="s">
        <v>4822</v>
      </c>
      <c r="G5866" t="s">
        <v>3306</v>
      </c>
      <c r="H5866" t="s">
        <v>3297</v>
      </c>
      <c r="I5866">
        <v>4</v>
      </c>
      <c r="J5866" t="s">
        <v>914</v>
      </c>
      <c r="K5866" t="s">
        <v>5029</v>
      </c>
      <c r="L5866" t="s">
        <v>25</v>
      </c>
    </row>
    <row r="5867" spans="1:12" ht="14.4" x14ac:dyDescent="0.3">
      <c r="A5867" t="str">
        <f>VLOOKUP(B5867,'[1]Backbone Architecture'!$C:$D,2,FALSE)</f>
        <v>PPM-002-003</v>
      </c>
      <c r="B5867" t="s">
        <v>6050</v>
      </c>
      <c r="C5867" t="s">
        <v>1249</v>
      </c>
      <c r="D5867" t="s">
        <v>1248</v>
      </c>
      <c r="E5867" t="s">
        <v>25</v>
      </c>
      <c r="F5867" t="s">
        <v>5030</v>
      </c>
      <c r="G5867" t="s">
        <v>3306</v>
      </c>
      <c r="H5867" t="s">
        <v>3297</v>
      </c>
      <c r="I5867">
        <v>3</v>
      </c>
      <c r="J5867" t="s">
        <v>1248</v>
      </c>
      <c r="K5867" t="s">
        <v>5031</v>
      </c>
      <c r="L5867" t="s">
        <v>19</v>
      </c>
    </row>
    <row r="5868" spans="1:12" ht="14.4" x14ac:dyDescent="0.3">
      <c r="A5868" t="str">
        <f>VLOOKUP(B5868,'[1]Backbone Architecture'!$C:$D,2,FALSE)</f>
        <v>PPM-002-003</v>
      </c>
      <c r="B5868" t="s">
        <v>6050</v>
      </c>
      <c r="C5868" t="s">
        <v>5032</v>
      </c>
      <c r="D5868" t="s">
        <v>5033</v>
      </c>
      <c r="E5868" t="s">
        <v>25</v>
      </c>
      <c r="F5868" t="s">
        <v>5030</v>
      </c>
      <c r="G5868" t="s">
        <v>3306</v>
      </c>
      <c r="H5868" t="s">
        <v>3297</v>
      </c>
      <c r="I5868">
        <v>4</v>
      </c>
      <c r="J5868" t="s">
        <v>5033</v>
      </c>
      <c r="K5868" t="s">
        <v>5034</v>
      </c>
      <c r="L5868" t="s">
        <v>25</v>
      </c>
    </row>
    <row r="5869" spans="1:12" ht="14.4" x14ac:dyDescent="0.3">
      <c r="A5869" t="str">
        <f>VLOOKUP(B5869,'[1]Backbone Architecture'!$C:$D,2,FALSE)</f>
        <v>PPM-002-003</v>
      </c>
      <c r="B5869" t="s">
        <v>6050</v>
      </c>
      <c r="C5869" t="s">
        <v>1375</v>
      </c>
      <c r="D5869" t="s">
        <v>1374</v>
      </c>
      <c r="E5869" t="s">
        <v>25</v>
      </c>
      <c r="F5869" t="s">
        <v>5035</v>
      </c>
      <c r="G5869" t="s">
        <v>3306</v>
      </c>
      <c r="H5869" t="s">
        <v>3297</v>
      </c>
      <c r="I5869">
        <v>4</v>
      </c>
      <c r="J5869" t="s">
        <v>4448</v>
      </c>
      <c r="L5869" t="s">
        <v>19</v>
      </c>
    </row>
    <row r="5870" spans="1:12" ht="14.4" x14ac:dyDescent="0.3">
      <c r="A5870" t="str">
        <f>VLOOKUP(B5870,'[1]Backbone Architecture'!$C:$D,2,FALSE)</f>
        <v>PPM-002-003</v>
      </c>
      <c r="B5870" t="s">
        <v>6050</v>
      </c>
      <c r="C5870" t="s">
        <v>1717</v>
      </c>
      <c r="D5870" t="s">
        <v>1716</v>
      </c>
      <c r="E5870" t="s">
        <v>25</v>
      </c>
      <c r="F5870" t="s">
        <v>5036</v>
      </c>
      <c r="G5870" t="s">
        <v>3306</v>
      </c>
      <c r="H5870" t="s">
        <v>3297</v>
      </c>
      <c r="I5870">
        <v>3</v>
      </c>
      <c r="J5870" t="s">
        <v>1716</v>
      </c>
      <c r="L5870" t="s">
        <v>19</v>
      </c>
    </row>
    <row r="5871" spans="1:12" ht="14.4" x14ac:dyDescent="0.3">
      <c r="A5871" t="str">
        <f>VLOOKUP(B5871,'[1]Backbone Architecture'!$C:$D,2,FALSE)</f>
        <v>PPM-002-003</v>
      </c>
      <c r="B5871" t="s">
        <v>6050</v>
      </c>
      <c r="C5871" t="s">
        <v>1805</v>
      </c>
      <c r="D5871" t="s">
        <v>1804</v>
      </c>
      <c r="E5871" t="s">
        <v>25</v>
      </c>
      <c r="F5871" t="s">
        <v>5037</v>
      </c>
      <c r="G5871" t="s">
        <v>3306</v>
      </c>
      <c r="H5871" t="s">
        <v>3297</v>
      </c>
      <c r="I5871">
        <v>4</v>
      </c>
      <c r="J5871" t="s">
        <v>1804</v>
      </c>
      <c r="L5871" t="s">
        <v>19</v>
      </c>
    </row>
    <row r="5872" spans="1:12" ht="14.4" x14ac:dyDescent="0.3">
      <c r="A5872" t="str">
        <f>VLOOKUP(B5872,'[1]Backbone Architecture'!$C:$D,2,FALSE)</f>
        <v>PPM-002-003</v>
      </c>
      <c r="B5872" t="s">
        <v>6050</v>
      </c>
      <c r="C5872" t="s">
        <v>1947</v>
      </c>
      <c r="D5872" t="s">
        <v>1946</v>
      </c>
      <c r="E5872" t="s">
        <v>25</v>
      </c>
      <c r="F5872" t="s">
        <v>5038</v>
      </c>
      <c r="G5872" t="s">
        <v>3306</v>
      </c>
      <c r="H5872" t="s">
        <v>3297</v>
      </c>
      <c r="I5872">
        <v>5</v>
      </c>
      <c r="J5872" t="s">
        <v>1946</v>
      </c>
      <c r="K5872" t="s">
        <v>1948</v>
      </c>
      <c r="L5872" t="s">
        <v>25</v>
      </c>
    </row>
    <row r="5873" spans="1:12" ht="14.4" x14ac:dyDescent="0.3">
      <c r="A5873" t="str">
        <f>VLOOKUP(B5873,'[1]Backbone Architecture'!$C:$D,2,FALSE)</f>
        <v>PPM-002-003</v>
      </c>
      <c r="B5873" t="s">
        <v>6050</v>
      </c>
      <c r="C5873" t="s">
        <v>5039</v>
      </c>
      <c r="D5873" t="s">
        <v>5040</v>
      </c>
      <c r="E5873" t="s">
        <v>25</v>
      </c>
      <c r="F5873" t="s">
        <v>5041</v>
      </c>
      <c r="G5873" t="s">
        <v>3306</v>
      </c>
      <c r="H5873" t="s">
        <v>3297</v>
      </c>
      <c r="I5873">
        <v>4</v>
      </c>
      <c r="J5873" t="s">
        <v>5040</v>
      </c>
      <c r="K5873" t="s">
        <v>2008</v>
      </c>
      <c r="L5873" t="s">
        <v>25</v>
      </c>
    </row>
    <row r="5874" spans="1:12" ht="14.4" x14ac:dyDescent="0.3">
      <c r="A5874" t="str">
        <f>VLOOKUP(B5874,'[1]Backbone Architecture'!$C:$D,2,FALSE)</f>
        <v>PPM-002-003</v>
      </c>
      <c r="B5874" t="s">
        <v>6050</v>
      </c>
      <c r="C5874" t="s">
        <v>5042</v>
      </c>
      <c r="D5874" t="s">
        <v>5043</v>
      </c>
      <c r="E5874" t="s">
        <v>25</v>
      </c>
      <c r="F5874" t="s">
        <v>5044</v>
      </c>
      <c r="G5874" t="s">
        <v>3306</v>
      </c>
      <c r="H5874" t="s">
        <v>3297</v>
      </c>
      <c r="I5874">
        <v>4</v>
      </c>
      <c r="J5874" t="s">
        <v>5045</v>
      </c>
      <c r="K5874" t="s">
        <v>2429</v>
      </c>
      <c r="L5874" t="s">
        <v>47</v>
      </c>
    </row>
    <row r="5875" spans="1:12" ht="14.4" x14ac:dyDescent="0.3">
      <c r="A5875" t="str">
        <f>VLOOKUP(B5875,'[1]Backbone Architecture'!$C:$D,2,FALSE)</f>
        <v>PPM-002-003</v>
      </c>
      <c r="B5875" t="s">
        <v>6050</v>
      </c>
      <c r="C5875" t="s">
        <v>2917</v>
      </c>
      <c r="D5875" t="s">
        <v>2916</v>
      </c>
      <c r="E5875" t="s">
        <v>25</v>
      </c>
      <c r="F5875" t="s">
        <v>5046</v>
      </c>
      <c r="G5875" t="s">
        <v>3306</v>
      </c>
      <c r="H5875" t="s">
        <v>3297</v>
      </c>
      <c r="I5875">
        <v>4</v>
      </c>
      <c r="J5875" t="s">
        <v>2916</v>
      </c>
      <c r="L5875" t="s">
        <v>25</v>
      </c>
    </row>
    <row r="5876" spans="1:12" ht="14.4" x14ac:dyDescent="0.3">
      <c r="A5876" t="str">
        <f>VLOOKUP(B5876,'[1]Backbone Architecture'!$C:$D,2,FALSE)</f>
        <v>PPM-002-003</v>
      </c>
      <c r="B5876" t="s">
        <v>6050</v>
      </c>
      <c r="C5876" t="s">
        <v>3043</v>
      </c>
      <c r="D5876" t="s">
        <v>3042</v>
      </c>
      <c r="E5876" t="s">
        <v>25</v>
      </c>
      <c r="F5876" t="s">
        <v>5047</v>
      </c>
      <c r="G5876" t="s">
        <v>3306</v>
      </c>
      <c r="H5876" t="s">
        <v>3297</v>
      </c>
      <c r="I5876">
        <v>4</v>
      </c>
      <c r="J5876" t="s">
        <v>3042</v>
      </c>
      <c r="K5876" t="s">
        <v>3044</v>
      </c>
      <c r="L5876" t="s">
        <v>25</v>
      </c>
    </row>
    <row r="5877" spans="1:12" ht="14.4" x14ac:dyDescent="0.3">
      <c r="A5877" t="str">
        <f>VLOOKUP(B5877,'[1]Backbone Architecture'!$C:$D,2,FALSE)</f>
        <v>PPM-002-003</v>
      </c>
      <c r="B5877" t="s">
        <v>6050</v>
      </c>
      <c r="C5877" t="s">
        <v>3258</v>
      </c>
      <c r="D5877" t="s">
        <v>3257</v>
      </c>
      <c r="E5877" t="s">
        <v>25</v>
      </c>
      <c r="F5877" t="s">
        <v>4729</v>
      </c>
      <c r="G5877" t="s">
        <v>3306</v>
      </c>
      <c r="H5877" t="s">
        <v>3297</v>
      </c>
      <c r="I5877">
        <v>4</v>
      </c>
      <c r="J5877" t="s">
        <v>3257</v>
      </c>
      <c r="K5877" t="s">
        <v>3259</v>
      </c>
      <c r="L5877" t="s">
        <v>25</v>
      </c>
    </row>
    <row r="5878" spans="1:12" ht="14.4" x14ac:dyDescent="0.3">
      <c r="A5878" t="str">
        <f>VLOOKUP(B5878,'[1]Backbone Architecture'!$C:$D,2,FALSE)</f>
        <v>PPM-002-003</v>
      </c>
      <c r="B5878" t="s">
        <v>6050</v>
      </c>
      <c r="C5878" t="s">
        <v>3301</v>
      </c>
      <c r="D5878" t="s">
        <v>3300</v>
      </c>
      <c r="E5878" t="s">
        <v>25</v>
      </c>
      <c r="F5878" t="s">
        <v>5048</v>
      </c>
      <c r="G5878" t="s">
        <v>3306</v>
      </c>
      <c r="H5878" t="s">
        <v>3297</v>
      </c>
      <c r="I5878">
        <v>4</v>
      </c>
      <c r="J5878" t="s">
        <v>3300</v>
      </c>
      <c r="L5878" t="s">
        <v>19</v>
      </c>
    </row>
    <row r="5879" spans="1:12" ht="14.4" x14ac:dyDescent="0.3">
      <c r="A5879" t="str">
        <f>VLOOKUP(B5879,'[1]Backbone Architecture'!$C:$D,2,FALSE)</f>
        <v>PPM-002-003</v>
      </c>
      <c r="B5879" t="s">
        <v>6050</v>
      </c>
      <c r="C5879" t="s">
        <v>3325</v>
      </c>
      <c r="D5879" t="s">
        <v>5049</v>
      </c>
      <c r="E5879" t="s">
        <v>25</v>
      </c>
      <c r="F5879" t="s">
        <v>5050</v>
      </c>
      <c r="G5879" t="s">
        <v>3306</v>
      </c>
      <c r="H5879" t="s">
        <v>3297</v>
      </c>
      <c r="I5879">
        <v>4</v>
      </c>
      <c r="J5879" t="s">
        <v>5049</v>
      </c>
      <c r="K5879" t="s">
        <v>3326</v>
      </c>
      <c r="L5879" t="s">
        <v>19</v>
      </c>
    </row>
    <row r="5880" spans="1:12" ht="14.4" x14ac:dyDescent="0.3">
      <c r="A5880" t="str">
        <f>VLOOKUP(B5880,'[1]Backbone Architecture'!$C:$D,2,FALSE)</f>
        <v>PPM-002-003</v>
      </c>
      <c r="B5880" t="s">
        <v>6050</v>
      </c>
      <c r="C5880" t="s">
        <v>5051</v>
      </c>
      <c r="D5880" t="s">
        <v>5052</v>
      </c>
      <c r="E5880" t="s">
        <v>25</v>
      </c>
      <c r="F5880" t="s">
        <v>5053</v>
      </c>
      <c r="G5880" t="s">
        <v>3306</v>
      </c>
      <c r="H5880" t="s">
        <v>3297</v>
      </c>
      <c r="I5880">
        <v>4</v>
      </c>
      <c r="J5880" t="s">
        <v>5054</v>
      </c>
      <c r="K5880" t="s">
        <v>3414</v>
      </c>
      <c r="L5880" t="s">
        <v>25</v>
      </c>
    </row>
    <row r="5881" spans="1:12" ht="14.4" x14ac:dyDescent="0.3">
      <c r="A5881" t="str">
        <f>VLOOKUP(B5881,'[1]Backbone Architecture'!$C:$D,2,FALSE)</f>
        <v>PPM-002-003</v>
      </c>
      <c r="B5881" t="s">
        <v>6050</v>
      </c>
      <c r="C5881" t="s">
        <v>3541</v>
      </c>
      <c r="D5881" t="s">
        <v>3540</v>
      </c>
      <c r="E5881" t="s">
        <v>25</v>
      </c>
      <c r="F5881" t="s">
        <v>5055</v>
      </c>
      <c r="G5881" t="s">
        <v>3306</v>
      </c>
      <c r="H5881" t="s">
        <v>3297</v>
      </c>
      <c r="I5881">
        <v>4</v>
      </c>
      <c r="J5881" t="s">
        <v>3540</v>
      </c>
      <c r="K5881" t="s">
        <v>3542</v>
      </c>
      <c r="L5881" t="s">
        <v>25</v>
      </c>
    </row>
    <row r="5882" spans="1:12" ht="14.4" x14ac:dyDescent="0.3">
      <c r="A5882" t="str">
        <f>VLOOKUP(B5882,'[1]Backbone Architecture'!$C:$D,2,FALSE)</f>
        <v>PPM-002-003</v>
      </c>
      <c r="B5882" t="s">
        <v>6050</v>
      </c>
      <c r="C5882" t="s">
        <v>3559</v>
      </c>
      <c r="D5882" t="s">
        <v>3558</v>
      </c>
      <c r="E5882" t="s">
        <v>25</v>
      </c>
      <c r="F5882" t="s">
        <v>5056</v>
      </c>
      <c r="G5882" t="s">
        <v>3306</v>
      </c>
      <c r="H5882" t="s">
        <v>3297</v>
      </c>
      <c r="I5882">
        <v>3</v>
      </c>
      <c r="J5882" t="s">
        <v>3558</v>
      </c>
      <c r="K5882" t="s">
        <v>3560</v>
      </c>
      <c r="L5882" t="s">
        <v>25</v>
      </c>
    </row>
    <row r="5883" spans="1:12" ht="14.4" x14ac:dyDescent="0.3">
      <c r="A5883" t="str">
        <f>VLOOKUP(B5883,'[1]Backbone Architecture'!$C:$D,2,FALSE)</f>
        <v>PPM-002-003</v>
      </c>
      <c r="B5883" t="s">
        <v>6050</v>
      </c>
      <c r="C5883" t="s">
        <v>5057</v>
      </c>
      <c r="D5883" t="s">
        <v>5058</v>
      </c>
      <c r="E5883" t="s">
        <v>25</v>
      </c>
      <c r="F5883" t="s">
        <v>5059</v>
      </c>
      <c r="G5883" t="s">
        <v>3306</v>
      </c>
      <c r="H5883" t="s">
        <v>3297</v>
      </c>
      <c r="I5883">
        <v>4</v>
      </c>
      <c r="J5883" t="s">
        <v>3586</v>
      </c>
      <c r="K5883" t="s">
        <v>3588</v>
      </c>
      <c r="L5883" t="s">
        <v>25</v>
      </c>
    </row>
    <row r="5884" spans="1:12" ht="14.4" x14ac:dyDescent="0.3">
      <c r="A5884" t="str">
        <f>VLOOKUP(B5884,'[1]Backbone Architecture'!$C:$D,2,FALSE)</f>
        <v>PPM-002-003</v>
      </c>
      <c r="B5884" t="s">
        <v>6050</v>
      </c>
      <c r="C5884" t="s">
        <v>3690</v>
      </c>
      <c r="D5884" t="s">
        <v>3689</v>
      </c>
      <c r="E5884" t="s">
        <v>25</v>
      </c>
      <c r="F5884" t="s">
        <v>5060</v>
      </c>
      <c r="G5884" t="s">
        <v>3306</v>
      </c>
      <c r="H5884" t="s">
        <v>3297</v>
      </c>
      <c r="I5884">
        <v>3</v>
      </c>
      <c r="J5884" t="s">
        <v>3689</v>
      </c>
      <c r="K5884" t="s">
        <v>3691</v>
      </c>
      <c r="L5884" t="s">
        <v>25</v>
      </c>
    </row>
    <row r="5885" spans="1:12" ht="14.4" x14ac:dyDescent="0.3">
      <c r="A5885" t="str">
        <f>VLOOKUP(B5885,'[1]Backbone Architecture'!$C:$D,2,FALSE)</f>
        <v>PPM-002-003</v>
      </c>
      <c r="B5885" t="s">
        <v>6050</v>
      </c>
      <c r="C5885" t="s">
        <v>4662</v>
      </c>
      <c r="D5885" t="s">
        <v>4663</v>
      </c>
      <c r="E5885" t="s">
        <v>47</v>
      </c>
      <c r="F5885" t="s">
        <v>4664</v>
      </c>
      <c r="G5885" t="s">
        <v>3306</v>
      </c>
      <c r="H5885" t="s">
        <v>3297</v>
      </c>
      <c r="I5885">
        <v>4</v>
      </c>
      <c r="J5885" t="s">
        <v>5061</v>
      </c>
      <c r="K5885" t="s">
        <v>5062</v>
      </c>
      <c r="L5885" t="s">
        <v>25</v>
      </c>
    </row>
    <row r="5886" spans="1:12" ht="14.4" x14ac:dyDescent="0.3">
      <c r="A5886" t="str">
        <f>VLOOKUP(B5886,'[1]Backbone Architecture'!$C:$D,2,FALSE)</f>
        <v>PPM-002-003</v>
      </c>
      <c r="B5886" t="s">
        <v>6050</v>
      </c>
      <c r="C5886" t="s">
        <v>4079</v>
      </c>
      <c r="D5886" t="s">
        <v>4078</v>
      </c>
      <c r="E5886" t="s">
        <v>25</v>
      </c>
      <c r="F5886" t="s">
        <v>5014</v>
      </c>
      <c r="G5886" t="s">
        <v>3306</v>
      </c>
      <c r="H5886" t="s">
        <v>3297</v>
      </c>
      <c r="I5886">
        <v>4</v>
      </c>
      <c r="J5886" t="s">
        <v>4078</v>
      </c>
      <c r="K5886" s="50" t="s">
        <v>5063</v>
      </c>
      <c r="L5886" t="s">
        <v>25</v>
      </c>
    </row>
    <row r="5887" spans="1:12" ht="14.4" x14ac:dyDescent="0.3">
      <c r="A5887" t="str">
        <f>VLOOKUP(B5887,'[1]Backbone Architecture'!$C:$D,2,FALSE)</f>
        <v>PPM-002-003</v>
      </c>
      <c r="B5887" t="s">
        <v>6050</v>
      </c>
      <c r="C5887" t="s">
        <v>5064</v>
      </c>
      <c r="D5887" t="s">
        <v>5065</v>
      </c>
      <c r="E5887" t="s">
        <v>25</v>
      </c>
      <c r="F5887" t="s">
        <v>5066</v>
      </c>
      <c r="G5887" t="s">
        <v>3306</v>
      </c>
      <c r="H5887" t="s">
        <v>3297</v>
      </c>
      <c r="I5887">
        <v>4</v>
      </c>
      <c r="J5887" t="s">
        <v>4110</v>
      </c>
      <c r="L5887" t="s">
        <v>25</v>
      </c>
    </row>
    <row r="5888" spans="1:12" ht="14.4" x14ac:dyDescent="0.3">
      <c r="A5888" t="str">
        <f>VLOOKUP(B5888,'[1]Backbone Architecture'!$C:$D,2,FALSE)</f>
        <v>PPM-002-003</v>
      </c>
      <c r="B5888" t="s">
        <v>6050</v>
      </c>
      <c r="C5888" t="s">
        <v>5067</v>
      </c>
      <c r="D5888" t="s">
        <v>5068</v>
      </c>
      <c r="E5888" t="s">
        <v>25</v>
      </c>
      <c r="F5888" t="s">
        <v>5069</v>
      </c>
      <c r="G5888" t="s">
        <v>3306</v>
      </c>
      <c r="H5888" t="s">
        <v>3297</v>
      </c>
      <c r="I5888">
        <v>3</v>
      </c>
      <c r="J5888" t="s">
        <v>5068</v>
      </c>
      <c r="K5888" t="s">
        <v>5070</v>
      </c>
      <c r="L5888" t="s">
        <v>25</v>
      </c>
    </row>
    <row r="5889" spans="1:12" ht="14.4" x14ac:dyDescent="0.3">
      <c r="A5889" t="str">
        <f>VLOOKUP(B5889,'[1]Backbone Architecture'!$C:$D,2,FALSE)</f>
        <v>PPM-003-003</v>
      </c>
      <c r="B5889" t="s">
        <v>6051</v>
      </c>
      <c r="C5889" t="s">
        <v>326</v>
      </c>
      <c r="D5889" t="s">
        <v>5022</v>
      </c>
      <c r="E5889" t="s">
        <v>25</v>
      </c>
      <c r="F5889" t="s">
        <v>5023</v>
      </c>
      <c r="G5889" t="s">
        <v>3306</v>
      </c>
      <c r="H5889" t="s">
        <v>5072</v>
      </c>
      <c r="I5889">
        <v>4</v>
      </c>
      <c r="J5889" t="s">
        <v>325</v>
      </c>
      <c r="L5889" t="s">
        <v>19</v>
      </c>
    </row>
    <row r="5890" spans="1:12" ht="14.4" x14ac:dyDescent="0.3">
      <c r="A5890" t="str">
        <f>VLOOKUP(B5890,'[1]Backbone Architecture'!$C:$D,2,FALSE)</f>
        <v>PPM-003-003</v>
      </c>
      <c r="B5890" t="s">
        <v>6051</v>
      </c>
      <c r="C5890" t="s">
        <v>345</v>
      </c>
      <c r="D5890" t="s">
        <v>344</v>
      </c>
      <c r="E5890" t="s">
        <v>25</v>
      </c>
      <c r="F5890" t="s">
        <v>5086</v>
      </c>
      <c r="G5890" t="s">
        <v>3306</v>
      </c>
      <c r="H5890" t="s">
        <v>5072</v>
      </c>
      <c r="I5890">
        <v>3</v>
      </c>
      <c r="J5890" t="s">
        <v>344</v>
      </c>
      <c r="L5890" t="s">
        <v>25</v>
      </c>
    </row>
    <row r="5891" spans="1:12" ht="14.4" x14ac:dyDescent="0.3">
      <c r="A5891" t="str">
        <f>VLOOKUP(B5891,'[1]Backbone Architecture'!$C:$D,2,FALSE)</f>
        <v>PPM-003-003</v>
      </c>
      <c r="B5891" t="s">
        <v>6051</v>
      </c>
      <c r="C5891" t="s">
        <v>662</v>
      </c>
      <c r="D5891" t="s">
        <v>661</v>
      </c>
      <c r="E5891" t="s">
        <v>47</v>
      </c>
      <c r="F5891" t="s">
        <v>4696</v>
      </c>
      <c r="G5891" t="s">
        <v>3306</v>
      </c>
      <c r="H5891" t="s">
        <v>5072</v>
      </c>
      <c r="I5891">
        <v>4</v>
      </c>
      <c r="J5891" t="s">
        <v>661</v>
      </c>
      <c r="K5891" s="23" t="s">
        <v>5073</v>
      </c>
      <c r="L5891" t="s">
        <v>25</v>
      </c>
    </row>
    <row r="5892" spans="1:12" ht="14.4" x14ac:dyDescent="0.3">
      <c r="A5892" t="str">
        <f>VLOOKUP(B5892,'[1]Backbone Architecture'!$C:$D,2,FALSE)</f>
        <v>PPM-003-003</v>
      </c>
      <c r="B5892" t="s">
        <v>6051</v>
      </c>
      <c r="C5892" t="s">
        <v>915</v>
      </c>
      <c r="D5892" t="s">
        <v>914</v>
      </c>
      <c r="E5892" t="s">
        <v>25</v>
      </c>
      <c r="F5892" t="s">
        <v>4822</v>
      </c>
      <c r="G5892" t="s">
        <v>3306</v>
      </c>
      <c r="H5892" t="s">
        <v>5072</v>
      </c>
      <c r="I5892">
        <v>4</v>
      </c>
      <c r="J5892" t="s">
        <v>914</v>
      </c>
      <c r="K5892" t="s">
        <v>5029</v>
      </c>
      <c r="L5892" t="s">
        <v>25</v>
      </c>
    </row>
    <row r="5893" spans="1:12" ht="14.4" x14ac:dyDescent="0.3">
      <c r="A5893" t="str">
        <f>VLOOKUP(B5893,'[1]Backbone Architecture'!$C:$D,2,FALSE)</f>
        <v>PPM-003-003</v>
      </c>
      <c r="B5893" t="s">
        <v>6051</v>
      </c>
      <c r="C5893" t="s">
        <v>1002</v>
      </c>
      <c r="D5893" t="s">
        <v>1001</v>
      </c>
      <c r="E5893" t="s">
        <v>25</v>
      </c>
      <c r="F5893" t="s">
        <v>5074</v>
      </c>
      <c r="G5893" t="s">
        <v>3306</v>
      </c>
      <c r="H5893" t="s">
        <v>5072</v>
      </c>
      <c r="I5893">
        <v>4</v>
      </c>
      <c r="J5893" t="s">
        <v>1001</v>
      </c>
      <c r="K5893" t="s">
        <v>983</v>
      </c>
      <c r="L5893" t="s">
        <v>25</v>
      </c>
    </row>
    <row r="5894" spans="1:12" ht="14.4" x14ac:dyDescent="0.3">
      <c r="A5894" t="str">
        <f>VLOOKUP(B5894,'[1]Backbone Architecture'!$C:$D,2,FALSE)</f>
        <v>PPM-003-003</v>
      </c>
      <c r="B5894" t="s">
        <v>6051</v>
      </c>
      <c r="C5894" t="s">
        <v>5075</v>
      </c>
      <c r="D5894" t="s">
        <v>5076</v>
      </c>
      <c r="E5894" t="s">
        <v>25</v>
      </c>
      <c r="F5894" t="s">
        <v>5077</v>
      </c>
      <c r="G5894" t="s">
        <v>3306</v>
      </c>
      <c r="H5894" t="s">
        <v>5072</v>
      </c>
      <c r="I5894">
        <v>3</v>
      </c>
      <c r="J5894" t="s">
        <v>1161</v>
      </c>
      <c r="L5894" t="s">
        <v>25</v>
      </c>
    </row>
    <row r="5895" spans="1:12" ht="14.4" x14ac:dyDescent="0.3">
      <c r="A5895" t="str">
        <f>VLOOKUP(B5895,'[1]Backbone Architecture'!$C:$D,2,FALSE)</f>
        <v>PPM-003-003</v>
      </c>
      <c r="B5895" t="s">
        <v>6051</v>
      </c>
      <c r="C5895" t="s">
        <v>5032</v>
      </c>
      <c r="D5895" t="s">
        <v>5033</v>
      </c>
      <c r="E5895" t="s">
        <v>25</v>
      </c>
      <c r="F5895" t="s">
        <v>5030</v>
      </c>
      <c r="G5895" t="s">
        <v>3306</v>
      </c>
      <c r="H5895" t="s">
        <v>5072</v>
      </c>
      <c r="I5895">
        <v>4</v>
      </c>
      <c r="J5895" t="s">
        <v>5076</v>
      </c>
      <c r="L5895" t="s">
        <v>25</v>
      </c>
    </row>
    <row r="5896" spans="1:12" ht="14.4" x14ac:dyDescent="0.3">
      <c r="A5896" t="str">
        <f>VLOOKUP(B5896,'[1]Backbone Architecture'!$C:$D,2,FALSE)</f>
        <v>PPM-003-003</v>
      </c>
      <c r="B5896" t="s">
        <v>6051</v>
      </c>
      <c r="C5896" t="s">
        <v>1375</v>
      </c>
      <c r="D5896" t="s">
        <v>1374</v>
      </c>
      <c r="E5896" t="s">
        <v>25</v>
      </c>
      <c r="F5896" t="s">
        <v>5035</v>
      </c>
      <c r="G5896" t="s">
        <v>3306</v>
      </c>
      <c r="H5896" t="s">
        <v>5072</v>
      </c>
      <c r="I5896">
        <v>4</v>
      </c>
      <c r="J5896" t="s">
        <v>5033</v>
      </c>
      <c r="K5896" t="s">
        <v>5034</v>
      </c>
      <c r="L5896" t="s">
        <v>25</v>
      </c>
    </row>
    <row r="5897" spans="1:12" ht="14.4" x14ac:dyDescent="0.3">
      <c r="A5897" t="str">
        <f>VLOOKUP(B5897,'[1]Backbone Architecture'!$C:$D,2,FALSE)</f>
        <v>PPM-003-003</v>
      </c>
      <c r="B5897" t="s">
        <v>6051</v>
      </c>
      <c r="C5897" t="s">
        <v>1616</v>
      </c>
      <c r="D5897" t="s">
        <v>1615</v>
      </c>
      <c r="E5897" t="s">
        <v>25</v>
      </c>
      <c r="F5897" t="s">
        <v>5087</v>
      </c>
      <c r="G5897" t="s">
        <v>3306</v>
      </c>
      <c r="H5897" t="s">
        <v>5072</v>
      </c>
      <c r="I5897">
        <v>3</v>
      </c>
      <c r="J5897" t="s">
        <v>1374</v>
      </c>
      <c r="K5897" t="s">
        <v>1376</v>
      </c>
      <c r="L5897" t="s">
        <v>25</v>
      </c>
    </row>
    <row r="5898" spans="1:12" ht="14.4" x14ac:dyDescent="0.3">
      <c r="A5898" t="str">
        <f>VLOOKUP(B5898,'[1]Backbone Architecture'!$C:$D,2,FALSE)</f>
        <v>PPM-003-003</v>
      </c>
      <c r="B5898" t="s">
        <v>6051</v>
      </c>
      <c r="C5898" t="s">
        <v>1637</v>
      </c>
      <c r="D5898" t="s">
        <v>1636</v>
      </c>
      <c r="E5898" t="s">
        <v>25</v>
      </c>
      <c r="F5898" t="s">
        <v>5036</v>
      </c>
      <c r="G5898" t="s">
        <v>3306</v>
      </c>
      <c r="H5898" t="s">
        <v>5072</v>
      </c>
      <c r="I5898">
        <v>4</v>
      </c>
      <c r="J5898" t="s">
        <v>1615</v>
      </c>
      <c r="L5898" t="s">
        <v>25</v>
      </c>
    </row>
    <row r="5899" spans="1:12" ht="14.4" x14ac:dyDescent="0.3">
      <c r="A5899" t="str">
        <f>VLOOKUP(B5899,'[1]Backbone Architecture'!$C:$D,2,FALSE)</f>
        <v>PPM-003-003</v>
      </c>
      <c r="B5899" t="s">
        <v>6051</v>
      </c>
      <c r="C5899" t="s">
        <v>1947</v>
      </c>
      <c r="D5899" t="s">
        <v>1946</v>
      </c>
      <c r="E5899" t="s">
        <v>25</v>
      </c>
      <c r="F5899" t="s">
        <v>5038</v>
      </c>
      <c r="G5899" t="s">
        <v>3306</v>
      </c>
      <c r="H5899" t="s">
        <v>5072</v>
      </c>
      <c r="I5899">
        <v>4</v>
      </c>
      <c r="J5899" t="s">
        <v>1636</v>
      </c>
      <c r="L5899" t="s">
        <v>25</v>
      </c>
    </row>
    <row r="5900" spans="1:12" ht="14.4" x14ac:dyDescent="0.3">
      <c r="A5900" t="str">
        <f>VLOOKUP(B5900,'[1]Backbone Architecture'!$C:$D,2,FALSE)</f>
        <v>PPM-003-003</v>
      </c>
      <c r="B5900" t="s">
        <v>6051</v>
      </c>
      <c r="C5900" t="s">
        <v>5039</v>
      </c>
      <c r="D5900" t="s">
        <v>5040</v>
      </c>
      <c r="E5900" t="s">
        <v>25</v>
      </c>
      <c r="F5900" t="s">
        <v>5041</v>
      </c>
      <c r="G5900" t="s">
        <v>3306</v>
      </c>
      <c r="H5900" t="s">
        <v>5072</v>
      </c>
      <c r="I5900">
        <v>4</v>
      </c>
      <c r="J5900" t="s">
        <v>1946</v>
      </c>
      <c r="K5900" t="s">
        <v>1948</v>
      </c>
      <c r="L5900" t="s">
        <v>25</v>
      </c>
    </row>
    <row r="5901" spans="1:12" ht="14.4" x14ac:dyDescent="0.3">
      <c r="A5901" t="str">
        <f>VLOOKUP(B5901,'[1]Backbone Architecture'!$C:$D,2,FALSE)</f>
        <v>PPM-003-003</v>
      </c>
      <c r="B5901" t="s">
        <v>6051</v>
      </c>
      <c r="C5901" t="s">
        <v>2293</v>
      </c>
      <c r="D5901" t="s">
        <v>5078</v>
      </c>
      <c r="E5901" t="s">
        <v>25</v>
      </c>
      <c r="F5901" t="s">
        <v>5079</v>
      </c>
      <c r="G5901" t="s">
        <v>3306</v>
      </c>
      <c r="H5901" t="s">
        <v>5072</v>
      </c>
      <c r="I5901">
        <v>4</v>
      </c>
      <c r="J5901" t="s">
        <v>5040</v>
      </c>
      <c r="K5901" t="s">
        <v>2008</v>
      </c>
      <c r="L5901" t="s">
        <v>25</v>
      </c>
    </row>
    <row r="5902" spans="1:12" ht="14.4" x14ac:dyDescent="0.3">
      <c r="A5902" t="str">
        <f>VLOOKUP(B5902,'[1]Backbone Architecture'!$C:$D,2,FALSE)</f>
        <v>PPM-003-003</v>
      </c>
      <c r="B5902" t="s">
        <v>6051</v>
      </c>
      <c r="C5902" t="s">
        <v>5042</v>
      </c>
      <c r="D5902" t="s">
        <v>5043</v>
      </c>
      <c r="E5902" t="s">
        <v>25</v>
      </c>
      <c r="F5902" t="s">
        <v>5044</v>
      </c>
      <c r="G5902" t="s">
        <v>3306</v>
      </c>
      <c r="H5902" t="s">
        <v>5072</v>
      </c>
      <c r="I5902">
        <v>4</v>
      </c>
      <c r="J5902" t="s">
        <v>2292</v>
      </c>
      <c r="L5902" t="s">
        <v>25</v>
      </c>
    </row>
    <row r="5903" spans="1:12" ht="14.4" x14ac:dyDescent="0.3">
      <c r="A5903" t="str">
        <f>VLOOKUP(B5903,'[1]Backbone Architecture'!$C:$D,2,FALSE)</f>
        <v>PPM-003-003</v>
      </c>
      <c r="B5903" t="s">
        <v>6051</v>
      </c>
      <c r="C5903" t="s">
        <v>3037</v>
      </c>
      <c r="D5903" t="s">
        <v>3036</v>
      </c>
      <c r="E5903" t="s">
        <v>25</v>
      </c>
      <c r="F5903" t="s">
        <v>5080</v>
      </c>
      <c r="G5903" t="s">
        <v>3306</v>
      </c>
      <c r="H5903" t="s">
        <v>5072</v>
      </c>
      <c r="I5903">
        <v>4</v>
      </c>
      <c r="J5903" t="s">
        <v>2430</v>
      </c>
      <c r="K5903" t="s">
        <v>2432</v>
      </c>
      <c r="L5903" t="s">
        <v>25</v>
      </c>
    </row>
    <row r="5904" spans="1:12" ht="14.4" x14ac:dyDescent="0.3">
      <c r="A5904" t="str">
        <f>VLOOKUP(B5904,'[1]Backbone Architecture'!$C:$D,2,FALSE)</f>
        <v>PPM-003-003</v>
      </c>
      <c r="B5904" t="s">
        <v>6051</v>
      </c>
      <c r="C5904" t="s">
        <v>3043</v>
      </c>
      <c r="D5904" t="s">
        <v>3042</v>
      </c>
      <c r="E5904" t="s">
        <v>25</v>
      </c>
      <c r="F5904" t="s">
        <v>5047</v>
      </c>
      <c r="G5904" t="s">
        <v>3306</v>
      </c>
      <c r="H5904" t="s">
        <v>5072</v>
      </c>
      <c r="I5904">
        <v>4</v>
      </c>
      <c r="J5904" t="s">
        <v>3110</v>
      </c>
      <c r="K5904" t="s">
        <v>3112</v>
      </c>
      <c r="L5904" t="s">
        <v>25</v>
      </c>
    </row>
    <row r="5905" spans="1:12" ht="14.4" x14ac:dyDescent="0.3">
      <c r="A5905" t="str">
        <f>VLOOKUP(B5905,'[1]Backbone Architecture'!$C:$D,2,FALSE)</f>
        <v>PPM-003-003</v>
      </c>
      <c r="B5905" t="s">
        <v>6051</v>
      </c>
      <c r="C5905" t="s">
        <v>3313</v>
      </c>
      <c r="D5905" t="s">
        <v>5081</v>
      </c>
      <c r="E5905" t="s">
        <v>25</v>
      </c>
      <c r="F5905" t="s">
        <v>5082</v>
      </c>
      <c r="G5905" t="s">
        <v>3306</v>
      </c>
      <c r="H5905" t="s">
        <v>5072</v>
      </c>
      <c r="I5905">
        <v>4</v>
      </c>
      <c r="J5905" t="s">
        <v>3042</v>
      </c>
      <c r="K5905" t="s">
        <v>3044</v>
      </c>
      <c r="L5905" t="s">
        <v>25</v>
      </c>
    </row>
    <row r="5906" spans="1:12" ht="14.4" x14ac:dyDescent="0.3">
      <c r="A5906" t="str">
        <f>VLOOKUP(B5906,'[1]Backbone Architecture'!$C:$D,2,FALSE)</f>
        <v>PPM-003-003</v>
      </c>
      <c r="B5906" t="s">
        <v>6051</v>
      </c>
      <c r="C5906" t="s">
        <v>3541</v>
      </c>
      <c r="D5906" t="s">
        <v>3540</v>
      </c>
      <c r="E5906" t="s">
        <v>25</v>
      </c>
      <c r="F5906" t="s">
        <v>5055</v>
      </c>
      <c r="G5906" t="s">
        <v>3306</v>
      </c>
      <c r="H5906" t="s">
        <v>5072</v>
      </c>
      <c r="I5906">
        <v>3</v>
      </c>
      <c r="J5906" t="s">
        <v>5083</v>
      </c>
      <c r="K5906" t="s">
        <v>3314</v>
      </c>
      <c r="L5906" t="s">
        <v>25</v>
      </c>
    </row>
    <row r="5907" spans="1:12" ht="14.4" x14ac:dyDescent="0.3">
      <c r="A5907" t="str">
        <f>VLOOKUP(B5907,'[1]Backbone Architecture'!$C:$D,2,FALSE)</f>
        <v>PPM-003-003</v>
      </c>
      <c r="B5907" t="s">
        <v>6051</v>
      </c>
      <c r="C5907" t="s">
        <v>3559</v>
      </c>
      <c r="D5907" t="s">
        <v>3558</v>
      </c>
      <c r="E5907" t="s">
        <v>25</v>
      </c>
      <c r="F5907" t="s">
        <v>5056</v>
      </c>
      <c r="G5907" t="s">
        <v>3306</v>
      </c>
      <c r="H5907" t="s">
        <v>5072</v>
      </c>
      <c r="I5907">
        <v>3</v>
      </c>
      <c r="J5907" t="s">
        <v>3540</v>
      </c>
      <c r="K5907" t="s">
        <v>3542</v>
      </c>
      <c r="L5907" t="s">
        <v>25</v>
      </c>
    </row>
    <row r="5908" spans="1:12" ht="14.4" x14ac:dyDescent="0.3">
      <c r="A5908" t="str">
        <f>VLOOKUP(B5908,'[1]Backbone Architecture'!$C:$D,2,FALSE)</f>
        <v>PPM-003-003</v>
      </c>
      <c r="B5908" t="s">
        <v>6051</v>
      </c>
      <c r="C5908" t="s">
        <v>5057</v>
      </c>
      <c r="D5908" t="s">
        <v>5058</v>
      </c>
      <c r="E5908" t="s">
        <v>25</v>
      </c>
      <c r="F5908" t="s">
        <v>5059</v>
      </c>
      <c r="G5908" t="s">
        <v>3306</v>
      </c>
      <c r="H5908" t="s">
        <v>5072</v>
      </c>
      <c r="I5908">
        <v>4</v>
      </c>
      <c r="J5908" t="s">
        <v>3558</v>
      </c>
      <c r="K5908" t="s">
        <v>3560</v>
      </c>
      <c r="L5908" t="s">
        <v>25</v>
      </c>
    </row>
    <row r="5909" spans="1:12" ht="14.4" x14ac:dyDescent="0.3">
      <c r="A5909" t="str">
        <f>VLOOKUP(B5909,'[1]Backbone Architecture'!$C:$D,2,FALSE)</f>
        <v>PPM-003-003</v>
      </c>
      <c r="B5909" t="s">
        <v>6051</v>
      </c>
      <c r="C5909" t="s">
        <v>3690</v>
      </c>
      <c r="D5909" t="s">
        <v>3689</v>
      </c>
      <c r="E5909" t="s">
        <v>25</v>
      </c>
      <c r="F5909" t="s">
        <v>5060</v>
      </c>
      <c r="G5909" t="s">
        <v>3306</v>
      </c>
      <c r="H5909" t="s">
        <v>5072</v>
      </c>
      <c r="I5909">
        <v>4</v>
      </c>
      <c r="J5909" t="s">
        <v>3586</v>
      </c>
      <c r="K5909" t="s">
        <v>3588</v>
      </c>
      <c r="L5909" t="s">
        <v>25</v>
      </c>
    </row>
    <row r="5910" spans="1:12" ht="14.4" x14ac:dyDescent="0.3">
      <c r="A5910" t="str">
        <f>VLOOKUP(B5910,'[1]Backbone Architecture'!$C:$D,2,FALSE)</f>
        <v>PPM-003-003</v>
      </c>
      <c r="B5910" t="s">
        <v>6051</v>
      </c>
      <c r="C5910" t="s">
        <v>3702</v>
      </c>
      <c r="D5910" t="s">
        <v>3701</v>
      </c>
      <c r="E5910" t="s">
        <v>25</v>
      </c>
      <c r="F5910" t="s">
        <v>5084</v>
      </c>
      <c r="G5910" t="s">
        <v>3306</v>
      </c>
      <c r="H5910" t="s">
        <v>5072</v>
      </c>
      <c r="I5910">
        <v>4</v>
      </c>
      <c r="J5910" t="s">
        <v>3701</v>
      </c>
      <c r="L5910" t="s">
        <v>25</v>
      </c>
    </row>
    <row r="5911" spans="1:12" ht="14.4" x14ac:dyDescent="0.3">
      <c r="A5911" t="str">
        <f>VLOOKUP(B5911,'[1]Backbone Architecture'!$C:$D,2,FALSE)</f>
        <v>PPM-003-003</v>
      </c>
      <c r="B5911" t="s">
        <v>6051</v>
      </c>
      <c r="C5911" t="s">
        <v>4662</v>
      </c>
      <c r="D5911" t="s">
        <v>4663</v>
      </c>
      <c r="E5911" t="s">
        <v>47</v>
      </c>
      <c r="F5911" t="s">
        <v>4664</v>
      </c>
      <c r="G5911" t="s">
        <v>3306</v>
      </c>
      <c r="H5911" t="s">
        <v>5072</v>
      </c>
      <c r="I5911">
        <v>4</v>
      </c>
      <c r="J5911" t="s">
        <v>4663</v>
      </c>
      <c r="K5911" t="s">
        <v>3952</v>
      </c>
      <c r="L5911" t="s">
        <v>25</v>
      </c>
    </row>
    <row r="5912" spans="1:12" ht="14.4" x14ac:dyDescent="0.3">
      <c r="A5912" t="str">
        <f>VLOOKUP(B5912,'[1]Backbone Architecture'!$C:$D,2,FALSE)</f>
        <v>PPM-003-003</v>
      </c>
      <c r="B5912" t="s">
        <v>6051</v>
      </c>
      <c r="C5912" t="s">
        <v>4079</v>
      </c>
      <c r="D5912" t="s">
        <v>4078</v>
      </c>
      <c r="E5912" t="s">
        <v>25</v>
      </c>
      <c r="F5912" t="s">
        <v>5014</v>
      </c>
      <c r="G5912" t="s">
        <v>3306</v>
      </c>
      <c r="H5912" t="s">
        <v>5072</v>
      </c>
      <c r="I5912">
        <v>3</v>
      </c>
      <c r="J5912" t="s">
        <v>4078</v>
      </c>
      <c r="K5912" s="50" t="s">
        <v>5063</v>
      </c>
      <c r="L5912" t="s">
        <v>25</v>
      </c>
    </row>
    <row r="5913" spans="1:12" ht="14.4" x14ac:dyDescent="0.3">
      <c r="A5913" t="str">
        <f>VLOOKUP(B5913,'[1]Backbone Architecture'!$C:$D,2,FALSE)</f>
        <v>PPM-003-003</v>
      </c>
      <c r="B5913" t="s">
        <v>6051</v>
      </c>
      <c r="C5913" t="s">
        <v>5064</v>
      </c>
      <c r="D5913" t="s">
        <v>5065</v>
      </c>
      <c r="E5913" t="s">
        <v>25</v>
      </c>
      <c r="F5913" t="s">
        <v>5066</v>
      </c>
      <c r="G5913" t="s">
        <v>3306</v>
      </c>
      <c r="H5913" t="s">
        <v>5072</v>
      </c>
      <c r="I5913">
        <v>4</v>
      </c>
      <c r="J5913" t="s">
        <v>4110</v>
      </c>
      <c r="L5913" t="s">
        <v>25</v>
      </c>
    </row>
    <row r="5914" spans="1:12" ht="14.4" x14ac:dyDescent="0.3">
      <c r="A5914" t="str">
        <f>VLOOKUP(B5914,'[1]Backbone Architecture'!$C:$D,2,FALSE)</f>
        <v>PPM-003-003</v>
      </c>
      <c r="B5914" t="s">
        <v>6051</v>
      </c>
      <c r="C5914" t="s">
        <v>5067</v>
      </c>
      <c r="D5914" t="s">
        <v>5068</v>
      </c>
      <c r="E5914" t="s">
        <v>25</v>
      </c>
      <c r="F5914" t="s">
        <v>5069</v>
      </c>
      <c r="G5914" t="s">
        <v>3306</v>
      </c>
      <c r="H5914" t="s">
        <v>5072</v>
      </c>
      <c r="I5914">
        <v>3</v>
      </c>
      <c r="J5914" t="s">
        <v>4713</v>
      </c>
      <c r="K5914" t="s">
        <v>5088</v>
      </c>
      <c r="L5914" t="s">
        <v>25</v>
      </c>
    </row>
    <row r="5915" spans="1:12" ht="14.4" x14ac:dyDescent="0.3">
      <c r="A5915" t="str">
        <f>VLOOKUP(B5915,'[1]Backbone Architecture'!$C:$D,2,FALSE)</f>
        <v>PPM-003-003</v>
      </c>
      <c r="B5915" t="s">
        <v>6051</v>
      </c>
      <c r="C5915" t="s">
        <v>4843</v>
      </c>
      <c r="D5915" t="s">
        <v>4448</v>
      </c>
      <c r="E5915" t="s">
        <v>25</v>
      </c>
      <c r="F5915" t="s">
        <v>4844</v>
      </c>
      <c r="G5915" t="s">
        <v>3306</v>
      </c>
      <c r="H5915" t="s">
        <v>5072</v>
      </c>
      <c r="I5915">
        <v>4</v>
      </c>
      <c r="J5915" t="s">
        <v>4448</v>
      </c>
      <c r="L5915" t="s">
        <v>19</v>
      </c>
    </row>
    <row r="5916" spans="1:12" ht="14.4" x14ac:dyDescent="0.3">
      <c r="A5916" t="str">
        <f>VLOOKUP(B5916,'[1]Backbone Architecture'!$C:$D,2,FALSE)</f>
        <v>PPM-004-003</v>
      </c>
      <c r="B5916" t="s">
        <v>6052</v>
      </c>
      <c r="C5916" t="s">
        <v>326</v>
      </c>
      <c r="D5916" t="s">
        <v>5022</v>
      </c>
      <c r="E5916" t="s">
        <v>25</v>
      </c>
      <c r="F5916" t="s">
        <v>5023</v>
      </c>
      <c r="G5916" t="s">
        <v>3306</v>
      </c>
      <c r="H5916" t="s">
        <v>3345</v>
      </c>
      <c r="I5916">
        <v>4</v>
      </c>
      <c r="J5916" t="s">
        <v>5022</v>
      </c>
      <c r="L5916" t="s">
        <v>19</v>
      </c>
    </row>
    <row r="5917" spans="1:12" ht="14.4" x14ac:dyDescent="0.3">
      <c r="A5917" t="str">
        <f>VLOOKUP(B5917,'[1]Backbone Architecture'!$C:$D,2,FALSE)</f>
        <v>PPM-004-003</v>
      </c>
      <c r="B5917" t="s">
        <v>6052</v>
      </c>
      <c r="C5917" t="s">
        <v>373</v>
      </c>
      <c r="D5917" t="s">
        <v>372</v>
      </c>
      <c r="E5917" t="s">
        <v>25</v>
      </c>
      <c r="F5917" t="s">
        <v>5024</v>
      </c>
      <c r="G5917" t="s">
        <v>3306</v>
      </c>
      <c r="H5917" t="s">
        <v>3345</v>
      </c>
      <c r="I5917">
        <v>3</v>
      </c>
      <c r="J5917" t="s">
        <v>372</v>
      </c>
      <c r="L5917" t="s">
        <v>19</v>
      </c>
    </row>
    <row r="5918" spans="1:12" ht="14.4" x14ac:dyDescent="0.3">
      <c r="A5918" t="str">
        <f>VLOOKUP(B5918,'[1]Backbone Architecture'!$C:$D,2,FALSE)</f>
        <v>PPM-004-003</v>
      </c>
      <c r="B5918" t="s">
        <v>6052</v>
      </c>
      <c r="C5918" t="s">
        <v>530</v>
      </c>
      <c r="D5918" t="s">
        <v>5026</v>
      </c>
      <c r="E5918" t="s">
        <v>25</v>
      </c>
      <c r="F5918" t="s">
        <v>5027</v>
      </c>
      <c r="G5918" t="s">
        <v>3306</v>
      </c>
      <c r="H5918" t="s">
        <v>3345</v>
      </c>
      <c r="I5918">
        <v>4</v>
      </c>
      <c r="J5918" t="s">
        <v>529</v>
      </c>
      <c r="L5918" t="s">
        <v>25</v>
      </c>
    </row>
    <row r="5919" spans="1:12" ht="14.4" x14ac:dyDescent="0.3">
      <c r="A5919" t="str">
        <f>VLOOKUP(B5919,'[1]Backbone Architecture'!$C:$D,2,FALSE)</f>
        <v>PPM-004-003</v>
      </c>
      <c r="B5919" t="s">
        <v>6052</v>
      </c>
      <c r="C5919" t="s">
        <v>915</v>
      </c>
      <c r="D5919" t="s">
        <v>914</v>
      </c>
      <c r="E5919" t="s">
        <v>25</v>
      </c>
      <c r="F5919" t="s">
        <v>4822</v>
      </c>
      <c r="G5919" t="s">
        <v>3306</v>
      </c>
      <c r="H5919" t="s">
        <v>3345</v>
      </c>
      <c r="I5919">
        <v>4</v>
      </c>
      <c r="J5919" s="41" t="s">
        <v>914</v>
      </c>
      <c r="K5919" t="s">
        <v>5029</v>
      </c>
      <c r="L5919" t="s">
        <v>25</v>
      </c>
    </row>
    <row r="5920" spans="1:12" ht="14.4" x14ac:dyDescent="0.3">
      <c r="A5920" t="str">
        <f>VLOOKUP(B5920,'[1]Backbone Architecture'!$C:$D,2,FALSE)</f>
        <v>PPM-004-003</v>
      </c>
      <c r="B5920" t="s">
        <v>6052</v>
      </c>
      <c r="C5920" t="s">
        <v>1249</v>
      </c>
      <c r="D5920" t="s">
        <v>1248</v>
      </c>
      <c r="E5920" t="s">
        <v>25</v>
      </c>
      <c r="F5920" t="s">
        <v>5030</v>
      </c>
      <c r="G5920" t="s">
        <v>3306</v>
      </c>
      <c r="H5920" t="s">
        <v>3345</v>
      </c>
      <c r="I5920">
        <v>3</v>
      </c>
      <c r="J5920" t="s">
        <v>1248</v>
      </c>
      <c r="K5920" t="s">
        <v>5031</v>
      </c>
      <c r="L5920" t="s">
        <v>19</v>
      </c>
    </row>
    <row r="5921" spans="1:12" ht="14.4" x14ac:dyDescent="0.3">
      <c r="A5921" t="str">
        <f>VLOOKUP(B5921,'[1]Backbone Architecture'!$C:$D,2,FALSE)</f>
        <v>PPM-004-003</v>
      </c>
      <c r="B5921" t="s">
        <v>6052</v>
      </c>
      <c r="C5921" t="s">
        <v>5032</v>
      </c>
      <c r="D5921" t="s">
        <v>5033</v>
      </c>
      <c r="E5921" t="s">
        <v>25</v>
      </c>
      <c r="F5921" t="s">
        <v>5030</v>
      </c>
      <c r="G5921" t="s">
        <v>3306</v>
      </c>
      <c r="H5921" t="s">
        <v>3345</v>
      </c>
      <c r="I5921">
        <v>4</v>
      </c>
      <c r="J5921" t="s">
        <v>5033</v>
      </c>
      <c r="K5921" t="s">
        <v>5034</v>
      </c>
      <c r="L5921" t="s">
        <v>25</v>
      </c>
    </row>
    <row r="5922" spans="1:12" ht="14.4" x14ac:dyDescent="0.3">
      <c r="A5922" t="str">
        <f>VLOOKUP(B5922,'[1]Backbone Architecture'!$C:$D,2,FALSE)</f>
        <v>PPM-004-003</v>
      </c>
      <c r="B5922" t="s">
        <v>6052</v>
      </c>
      <c r="C5922" t="s">
        <v>1717</v>
      </c>
      <c r="D5922" t="s">
        <v>1716</v>
      </c>
      <c r="E5922" t="s">
        <v>25</v>
      </c>
      <c r="F5922" t="s">
        <v>5036</v>
      </c>
      <c r="G5922" t="s">
        <v>3306</v>
      </c>
      <c r="H5922" t="s">
        <v>3345</v>
      </c>
      <c r="I5922">
        <v>3</v>
      </c>
      <c r="J5922" t="s">
        <v>1716</v>
      </c>
      <c r="L5922" t="s">
        <v>19</v>
      </c>
    </row>
    <row r="5923" spans="1:12" ht="14.4" x14ac:dyDescent="0.3">
      <c r="A5923" t="str">
        <f>VLOOKUP(B5923,'[1]Backbone Architecture'!$C:$D,2,FALSE)</f>
        <v>PPM-004-003</v>
      </c>
      <c r="B5923" t="s">
        <v>6052</v>
      </c>
      <c r="C5923" t="s">
        <v>1805</v>
      </c>
      <c r="D5923" t="s">
        <v>1804</v>
      </c>
      <c r="E5923" t="s">
        <v>25</v>
      </c>
      <c r="F5923" t="s">
        <v>5037</v>
      </c>
      <c r="G5923" t="s">
        <v>3306</v>
      </c>
      <c r="H5923" t="s">
        <v>3345</v>
      </c>
      <c r="I5923">
        <v>4</v>
      </c>
      <c r="J5923" t="s">
        <v>1804</v>
      </c>
      <c r="L5923" t="s">
        <v>19</v>
      </c>
    </row>
    <row r="5924" spans="1:12" ht="14.4" x14ac:dyDescent="0.3">
      <c r="A5924" t="str">
        <f>VLOOKUP(B5924,'[1]Backbone Architecture'!$C:$D,2,FALSE)</f>
        <v>PPM-004-003</v>
      </c>
      <c r="B5924" t="s">
        <v>6052</v>
      </c>
      <c r="C5924" t="s">
        <v>1947</v>
      </c>
      <c r="D5924" t="s">
        <v>1946</v>
      </c>
      <c r="E5924" t="s">
        <v>25</v>
      </c>
      <c r="F5924" t="s">
        <v>5038</v>
      </c>
      <c r="G5924" t="s">
        <v>3306</v>
      </c>
      <c r="H5924" t="s">
        <v>3345</v>
      </c>
      <c r="I5924">
        <v>4</v>
      </c>
      <c r="J5924" t="s">
        <v>1946</v>
      </c>
      <c r="K5924" t="s">
        <v>1948</v>
      </c>
      <c r="L5924" t="s">
        <v>25</v>
      </c>
    </row>
    <row r="5925" spans="1:12" ht="14.4" x14ac:dyDescent="0.3">
      <c r="A5925" t="str">
        <f>VLOOKUP(B5925,'[1]Backbone Architecture'!$C:$D,2,FALSE)</f>
        <v>PPM-004-003</v>
      </c>
      <c r="B5925" t="s">
        <v>6052</v>
      </c>
      <c r="C5925" t="s">
        <v>5039</v>
      </c>
      <c r="D5925" t="s">
        <v>5040</v>
      </c>
      <c r="E5925" t="s">
        <v>25</v>
      </c>
      <c r="F5925" t="s">
        <v>5041</v>
      </c>
      <c r="G5925" t="s">
        <v>3306</v>
      </c>
      <c r="H5925" t="s">
        <v>3345</v>
      </c>
      <c r="I5925">
        <v>4</v>
      </c>
      <c r="J5925" t="s">
        <v>5040</v>
      </c>
      <c r="K5925" t="s">
        <v>2008</v>
      </c>
      <c r="L5925" t="s">
        <v>25</v>
      </c>
    </row>
    <row r="5926" spans="1:12" ht="14.4" x14ac:dyDescent="0.3">
      <c r="A5926" t="str">
        <f>VLOOKUP(B5926,'[1]Backbone Architecture'!$C:$D,2,FALSE)</f>
        <v>PPM-004-003</v>
      </c>
      <c r="B5926" t="s">
        <v>6052</v>
      </c>
      <c r="C5926" t="s">
        <v>5042</v>
      </c>
      <c r="D5926" t="s">
        <v>5043</v>
      </c>
      <c r="E5926" t="s">
        <v>25</v>
      </c>
      <c r="F5926" t="s">
        <v>5044</v>
      </c>
      <c r="G5926" t="s">
        <v>3306</v>
      </c>
      <c r="H5926" t="s">
        <v>3345</v>
      </c>
      <c r="I5926">
        <v>4</v>
      </c>
      <c r="J5926" t="s">
        <v>5045</v>
      </c>
      <c r="K5926" t="s">
        <v>2429</v>
      </c>
      <c r="L5926" t="s">
        <v>47</v>
      </c>
    </row>
    <row r="5927" spans="1:12" ht="14.4" x14ac:dyDescent="0.3">
      <c r="A5927" t="str">
        <f>VLOOKUP(B5927,'[1]Backbone Architecture'!$C:$D,2,FALSE)</f>
        <v>PPM-004-003</v>
      </c>
      <c r="B5927" t="s">
        <v>6052</v>
      </c>
      <c r="C5927" t="s">
        <v>2917</v>
      </c>
      <c r="D5927" t="s">
        <v>2916</v>
      </c>
      <c r="E5927" t="s">
        <v>25</v>
      </c>
      <c r="F5927" t="s">
        <v>5046</v>
      </c>
      <c r="G5927" t="s">
        <v>3306</v>
      </c>
      <c r="H5927" t="s">
        <v>3345</v>
      </c>
      <c r="I5927">
        <v>4</v>
      </c>
      <c r="J5927" t="s">
        <v>2916</v>
      </c>
      <c r="L5927" t="s">
        <v>25</v>
      </c>
    </row>
    <row r="5928" spans="1:12" ht="14.4" x14ac:dyDescent="0.3">
      <c r="A5928" t="str">
        <f>VLOOKUP(B5928,'[1]Backbone Architecture'!$C:$D,2,FALSE)</f>
        <v>PPM-004-003</v>
      </c>
      <c r="B5928" t="s">
        <v>6052</v>
      </c>
      <c r="C5928" t="s">
        <v>3043</v>
      </c>
      <c r="D5928" t="s">
        <v>3042</v>
      </c>
      <c r="E5928" t="s">
        <v>25</v>
      </c>
      <c r="F5928" t="s">
        <v>5047</v>
      </c>
      <c r="G5928" t="s">
        <v>3306</v>
      </c>
      <c r="H5928" t="s">
        <v>3345</v>
      </c>
      <c r="I5928">
        <v>4</v>
      </c>
      <c r="J5928" t="s">
        <v>3042</v>
      </c>
      <c r="K5928" t="s">
        <v>3044</v>
      </c>
      <c r="L5928" t="s">
        <v>25</v>
      </c>
    </row>
    <row r="5929" spans="1:12" ht="14.4" x14ac:dyDescent="0.3">
      <c r="A5929" t="str">
        <f>VLOOKUP(B5929,'[1]Backbone Architecture'!$C:$D,2,FALSE)</f>
        <v>PPM-004-003</v>
      </c>
      <c r="B5929" t="s">
        <v>6052</v>
      </c>
      <c r="C5929" t="s">
        <v>3258</v>
      </c>
      <c r="D5929" t="s">
        <v>3257</v>
      </c>
      <c r="E5929" t="s">
        <v>25</v>
      </c>
      <c r="F5929" t="s">
        <v>4729</v>
      </c>
      <c r="G5929" t="s">
        <v>3306</v>
      </c>
      <c r="H5929" t="s">
        <v>3345</v>
      </c>
      <c r="I5929">
        <v>4</v>
      </c>
      <c r="J5929" t="s">
        <v>3257</v>
      </c>
      <c r="K5929" t="s">
        <v>3259</v>
      </c>
      <c r="L5929" t="s">
        <v>25</v>
      </c>
    </row>
    <row r="5930" spans="1:12" ht="14.4" x14ac:dyDescent="0.3">
      <c r="A5930" t="str">
        <f>VLOOKUP(B5930,'[1]Backbone Architecture'!$C:$D,2,FALSE)</f>
        <v>PPM-004-003</v>
      </c>
      <c r="B5930" t="s">
        <v>6052</v>
      </c>
      <c r="C5930" t="s">
        <v>3325</v>
      </c>
      <c r="D5930" t="s">
        <v>5049</v>
      </c>
      <c r="E5930" t="s">
        <v>25</v>
      </c>
      <c r="F5930" t="s">
        <v>5050</v>
      </c>
      <c r="G5930" t="s">
        <v>3306</v>
      </c>
      <c r="H5930" t="s">
        <v>3345</v>
      </c>
      <c r="I5930">
        <v>4</v>
      </c>
      <c r="J5930" s="41" t="s">
        <v>5049</v>
      </c>
      <c r="K5930" t="s">
        <v>3326</v>
      </c>
      <c r="L5930" t="s">
        <v>19</v>
      </c>
    </row>
    <row r="5931" spans="1:12" ht="14.4" x14ac:dyDescent="0.3">
      <c r="A5931" t="str">
        <f>VLOOKUP(B5931,'[1]Backbone Architecture'!$C:$D,2,FALSE)</f>
        <v>PPM-004-003</v>
      </c>
      <c r="B5931" t="s">
        <v>6052</v>
      </c>
      <c r="C5931" t="s">
        <v>5051</v>
      </c>
      <c r="D5931" t="s">
        <v>5052</v>
      </c>
      <c r="E5931" t="s">
        <v>25</v>
      </c>
      <c r="F5931" t="s">
        <v>5053</v>
      </c>
      <c r="G5931" t="s">
        <v>3306</v>
      </c>
      <c r="H5931" t="s">
        <v>3345</v>
      </c>
      <c r="I5931">
        <v>3</v>
      </c>
      <c r="J5931" t="s">
        <v>5054</v>
      </c>
      <c r="K5931" t="s">
        <v>3414</v>
      </c>
      <c r="L5931" t="s">
        <v>25</v>
      </c>
    </row>
    <row r="5932" spans="1:12" ht="14.4" x14ac:dyDescent="0.3">
      <c r="A5932" t="str">
        <f>VLOOKUP(B5932,'[1]Backbone Architecture'!$C:$D,2,FALSE)</f>
        <v>PPM-004-003</v>
      </c>
      <c r="B5932" t="s">
        <v>6052</v>
      </c>
      <c r="C5932" t="s">
        <v>3541</v>
      </c>
      <c r="D5932" t="s">
        <v>3540</v>
      </c>
      <c r="E5932" t="s">
        <v>25</v>
      </c>
      <c r="F5932" t="s">
        <v>5055</v>
      </c>
      <c r="G5932" t="s">
        <v>3306</v>
      </c>
      <c r="H5932" t="s">
        <v>3345</v>
      </c>
      <c r="I5932">
        <v>4</v>
      </c>
      <c r="J5932" t="s">
        <v>3540</v>
      </c>
      <c r="K5932" t="s">
        <v>3542</v>
      </c>
      <c r="L5932" t="s">
        <v>25</v>
      </c>
    </row>
    <row r="5933" spans="1:12" ht="14.4" x14ac:dyDescent="0.3">
      <c r="A5933" t="str">
        <f>VLOOKUP(B5933,'[1]Backbone Architecture'!$C:$D,2,FALSE)</f>
        <v>PPM-004-003</v>
      </c>
      <c r="B5933" t="s">
        <v>6052</v>
      </c>
      <c r="C5933" t="s">
        <v>5057</v>
      </c>
      <c r="D5933" t="s">
        <v>5058</v>
      </c>
      <c r="E5933" t="s">
        <v>25</v>
      </c>
      <c r="F5933" t="s">
        <v>5059</v>
      </c>
      <c r="G5933" t="s">
        <v>3306</v>
      </c>
      <c r="H5933" t="s">
        <v>3345</v>
      </c>
      <c r="I5933">
        <v>4</v>
      </c>
      <c r="J5933" s="41" t="s">
        <v>3586</v>
      </c>
      <c r="K5933" t="s">
        <v>3588</v>
      </c>
      <c r="L5933" t="s">
        <v>25</v>
      </c>
    </row>
    <row r="5934" spans="1:12" ht="14.4" x14ac:dyDescent="0.3">
      <c r="A5934" t="str">
        <f>VLOOKUP(B5934,'[1]Backbone Architecture'!$C:$D,2,FALSE)</f>
        <v>PPM-004-003</v>
      </c>
      <c r="B5934" t="s">
        <v>6052</v>
      </c>
      <c r="C5934" t="s">
        <v>3690</v>
      </c>
      <c r="D5934" t="s">
        <v>3689</v>
      </c>
      <c r="E5934" t="s">
        <v>25</v>
      </c>
      <c r="F5934" t="s">
        <v>5060</v>
      </c>
      <c r="G5934" t="s">
        <v>3306</v>
      </c>
      <c r="H5934" t="s">
        <v>3345</v>
      </c>
      <c r="I5934">
        <v>3</v>
      </c>
      <c r="J5934" t="s">
        <v>3689</v>
      </c>
      <c r="K5934" t="s">
        <v>3691</v>
      </c>
      <c r="L5934" t="s">
        <v>25</v>
      </c>
    </row>
    <row r="5935" spans="1:12" ht="14.4" x14ac:dyDescent="0.3">
      <c r="A5935" t="str">
        <f>VLOOKUP(B5935,'[1]Backbone Architecture'!$C:$D,2,FALSE)</f>
        <v>PPM-004-003</v>
      </c>
      <c r="B5935" t="s">
        <v>6052</v>
      </c>
      <c r="C5935" t="s">
        <v>4662</v>
      </c>
      <c r="D5935" t="s">
        <v>4663</v>
      </c>
      <c r="E5935" t="s">
        <v>47</v>
      </c>
      <c r="F5935" t="s">
        <v>4664</v>
      </c>
      <c r="G5935" t="s">
        <v>3306</v>
      </c>
      <c r="H5935" t="s">
        <v>3345</v>
      </c>
      <c r="I5935">
        <v>4</v>
      </c>
      <c r="J5935" t="s">
        <v>5061</v>
      </c>
      <c r="K5935" t="s">
        <v>5062</v>
      </c>
      <c r="L5935" t="s">
        <v>25</v>
      </c>
    </row>
    <row r="5936" spans="1:12" ht="14.4" x14ac:dyDescent="0.3">
      <c r="A5936" t="str">
        <f>VLOOKUP(B5936,'[1]Backbone Architecture'!$C:$D,2,FALSE)</f>
        <v>PPM-004-003</v>
      </c>
      <c r="B5936" t="s">
        <v>6052</v>
      </c>
      <c r="C5936" t="s">
        <v>5064</v>
      </c>
      <c r="D5936" t="s">
        <v>5065</v>
      </c>
      <c r="E5936" t="s">
        <v>25</v>
      </c>
      <c r="F5936" t="s">
        <v>5066</v>
      </c>
      <c r="G5936" t="s">
        <v>3306</v>
      </c>
      <c r="H5936" t="s">
        <v>3345</v>
      </c>
      <c r="I5936">
        <v>3</v>
      </c>
      <c r="J5936" t="s">
        <v>4110</v>
      </c>
      <c r="L5936" t="s">
        <v>25</v>
      </c>
    </row>
    <row r="5937" spans="1:12" ht="14.4" x14ac:dyDescent="0.3">
      <c r="A5937" t="str">
        <f>VLOOKUP(B5937,'[1]Backbone Architecture'!$C:$D,2,FALSE)</f>
        <v>PPM-004-003</v>
      </c>
      <c r="B5937" t="s">
        <v>6052</v>
      </c>
      <c r="C5937" t="s">
        <v>5067</v>
      </c>
      <c r="D5937" t="s">
        <v>5068</v>
      </c>
      <c r="E5937" t="s">
        <v>25</v>
      </c>
      <c r="F5937" t="s">
        <v>5069</v>
      </c>
      <c r="G5937" t="s">
        <v>3306</v>
      </c>
      <c r="H5937" t="s">
        <v>3345</v>
      </c>
      <c r="I5937">
        <v>3</v>
      </c>
      <c r="J5937" t="s">
        <v>5068</v>
      </c>
      <c r="K5937" t="s">
        <v>5070</v>
      </c>
      <c r="L5937" t="s">
        <v>25</v>
      </c>
    </row>
    <row r="5938" spans="1:12" ht="14.4" x14ac:dyDescent="0.3">
      <c r="A5938" t="str">
        <f>VLOOKUP(B5938,'[1]Backbone Architecture'!$C:$D,2,FALSE)</f>
        <v>ENG-002-026</v>
      </c>
      <c r="B5938" t="s">
        <v>6053</v>
      </c>
      <c r="C5938" t="s">
        <v>155</v>
      </c>
      <c r="D5938" t="s">
        <v>154</v>
      </c>
      <c r="E5938" t="s">
        <v>19</v>
      </c>
      <c r="F5938" t="s">
        <v>156</v>
      </c>
      <c r="G5938" t="s">
        <v>4751</v>
      </c>
      <c r="H5938" t="s">
        <v>4752</v>
      </c>
      <c r="J5938" t="s">
        <v>154</v>
      </c>
      <c r="L5938" t="s">
        <v>19</v>
      </c>
    </row>
    <row r="5939" spans="1:12" ht="14.4" x14ac:dyDescent="0.3">
      <c r="A5939" t="str">
        <f>VLOOKUP(B5939,'[1]Backbone Architecture'!$C:$D,2,FALSE)</f>
        <v>ENG-002-026</v>
      </c>
      <c r="B5939" t="s">
        <v>6053</v>
      </c>
      <c r="C5939" t="s">
        <v>761</v>
      </c>
      <c r="D5939" t="s">
        <v>760</v>
      </c>
      <c r="E5939" t="s">
        <v>47</v>
      </c>
      <c r="F5939" t="s">
        <v>4685</v>
      </c>
      <c r="G5939" t="s">
        <v>4751</v>
      </c>
      <c r="H5939" t="s">
        <v>4752</v>
      </c>
      <c r="J5939" t="s">
        <v>4755</v>
      </c>
      <c r="K5939" t="s">
        <v>4756</v>
      </c>
      <c r="L5939" t="s">
        <v>47</v>
      </c>
    </row>
    <row r="5940" spans="1:12" ht="14.4" x14ac:dyDescent="0.3">
      <c r="A5940" t="str">
        <f>VLOOKUP(B5940,'[1]Backbone Architecture'!$C:$D,2,FALSE)</f>
        <v>ENG-002-026</v>
      </c>
      <c r="B5940" t="s">
        <v>6053</v>
      </c>
      <c r="C5940" t="s">
        <v>985</v>
      </c>
      <c r="D5940" t="s">
        <v>984</v>
      </c>
      <c r="E5940" t="s">
        <v>25</v>
      </c>
      <c r="F5940" t="s">
        <v>986</v>
      </c>
      <c r="G5940" t="s">
        <v>4751</v>
      </c>
      <c r="H5940" t="s">
        <v>4752</v>
      </c>
      <c r="J5940" t="s">
        <v>987</v>
      </c>
      <c r="K5940" t="s">
        <v>988</v>
      </c>
      <c r="L5940" t="s">
        <v>25</v>
      </c>
    </row>
    <row r="5941" spans="1:12" ht="14.4" x14ac:dyDescent="0.3">
      <c r="A5941" t="str">
        <f>VLOOKUP(B5941,'[1]Backbone Architecture'!$C:$D,2,FALSE)</f>
        <v>ENG-002-026</v>
      </c>
      <c r="B5941" t="s">
        <v>6053</v>
      </c>
      <c r="C5941" t="s">
        <v>1222</v>
      </c>
      <c r="D5941" t="s">
        <v>1221</v>
      </c>
      <c r="E5941" t="s">
        <v>25</v>
      </c>
      <c r="F5941" t="s">
        <v>1223</v>
      </c>
      <c r="G5941" t="s">
        <v>4751</v>
      </c>
      <c r="H5941" t="s">
        <v>4752</v>
      </c>
      <c r="J5941" t="s">
        <v>1221</v>
      </c>
      <c r="K5941" t="s">
        <v>1224</v>
      </c>
      <c r="L5941" t="s">
        <v>25</v>
      </c>
    </row>
    <row r="5942" spans="1:12" ht="14.4" x14ac:dyDescent="0.3">
      <c r="A5942" t="str">
        <f>VLOOKUP(B5942,'[1]Backbone Architecture'!$C:$D,2,FALSE)</f>
        <v>ENG-002-026</v>
      </c>
      <c r="B5942" t="s">
        <v>6053</v>
      </c>
      <c r="C5942" t="s">
        <v>1238</v>
      </c>
      <c r="D5942" t="s">
        <v>4757</v>
      </c>
      <c r="E5942" t="s">
        <v>25</v>
      </c>
      <c r="F5942" t="s">
        <v>4758</v>
      </c>
      <c r="G5942" t="s">
        <v>4751</v>
      </c>
      <c r="H5942" t="s">
        <v>4752</v>
      </c>
      <c r="J5942" t="s">
        <v>1240</v>
      </c>
      <c r="K5942" t="s">
        <v>1241</v>
      </c>
      <c r="L5942" t="s">
        <v>25</v>
      </c>
    </row>
    <row r="5943" spans="1:12" ht="14.4" x14ac:dyDescent="0.3">
      <c r="A5943" t="str">
        <f>VLOOKUP(B5943,'[1]Backbone Architecture'!$C:$D,2,FALSE)</f>
        <v>ENG-002-026</v>
      </c>
      <c r="B5943" t="s">
        <v>6053</v>
      </c>
      <c r="C5943" t="s">
        <v>1243</v>
      </c>
      <c r="D5943" t="s">
        <v>1242</v>
      </c>
      <c r="E5943" t="s">
        <v>25</v>
      </c>
      <c r="F5943" t="s">
        <v>4759</v>
      </c>
      <c r="G5943" t="s">
        <v>4751</v>
      </c>
      <c r="H5943" t="s">
        <v>4752</v>
      </c>
      <c r="J5943" t="s">
        <v>1242</v>
      </c>
      <c r="K5943" t="s">
        <v>1244</v>
      </c>
      <c r="L5943" t="s">
        <v>19</v>
      </c>
    </row>
    <row r="5944" spans="1:12" ht="14.4" x14ac:dyDescent="0.3">
      <c r="A5944" t="str">
        <f>VLOOKUP(B5944,'[1]Backbone Architecture'!$C:$D,2,FALSE)</f>
        <v>ENG-002-026</v>
      </c>
      <c r="B5944" t="s">
        <v>6053</v>
      </c>
      <c r="C5944" t="s">
        <v>1289</v>
      </c>
      <c r="D5944" t="s">
        <v>1288</v>
      </c>
      <c r="E5944" t="s">
        <v>25</v>
      </c>
      <c r="F5944" t="s">
        <v>4760</v>
      </c>
      <c r="G5944" t="s">
        <v>4751</v>
      </c>
      <c r="H5944" t="s">
        <v>4752</v>
      </c>
      <c r="J5944" t="s">
        <v>4761</v>
      </c>
      <c r="K5944" t="s">
        <v>4762</v>
      </c>
      <c r="L5944" t="s">
        <v>47</v>
      </c>
    </row>
    <row r="5945" spans="1:12" ht="14.4" x14ac:dyDescent="0.3">
      <c r="A5945" t="str">
        <f>VLOOKUP(B5945,'[1]Backbone Architecture'!$C:$D,2,FALSE)</f>
        <v>ENG-002-026</v>
      </c>
      <c r="B5945" t="s">
        <v>6053</v>
      </c>
      <c r="C5945" t="s">
        <v>1514</v>
      </c>
      <c r="D5945" t="s">
        <v>1513</v>
      </c>
      <c r="E5945" t="s">
        <v>25</v>
      </c>
      <c r="F5945" t="s">
        <v>1515</v>
      </c>
      <c r="G5945" t="s">
        <v>4751</v>
      </c>
      <c r="H5945" t="s">
        <v>4752</v>
      </c>
      <c r="J5945" t="s">
        <v>1513</v>
      </c>
      <c r="K5945" t="s">
        <v>1515</v>
      </c>
      <c r="L5945" t="s">
        <v>25</v>
      </c>
    </row>
    <row r="5946" spans="1:12" ht="14.4" x14ac:dyDescent="0.3">
      <c r="A5946" t="str">
        <f>VLOOKUP(B5946,'[1]Backbone Architecture'!$C:$D,2,FALSE)</f>
        <v>ENG-002-026</v>
      </c>
      <c r="B5946" t="s">
        <v>6053</v>
      </c>
      <c r="C5946" t="s">
        <v>1702</v>
      </c>
      <c r="D5946" t="s">
        <v>1701</v>
      </c>
      <c r="E5946" t="s">
        <v>25</v>
      </c>
      <c r="F5946" t="s">
        <v>4743</v>
      </c>
      <c r="G5946" t="s">
        <v>4751</v>
      </c>
      <c r="H5946" t="s">
        <v>4752</v>
      </c>
      <c r="J5946" t="s">
        <v>1701</v>
      </c>
      <c r="L5946" t="s">
        <v>25</v>
      </c>
    </row>
    <row r="5947" spans="1:12" ht="14.4" x14ac:dyDescent="0.3">
      <c r="A5947" t="str">
        <f>VLOOKUP(B5947,'[1]Backbone Architecture'!$C:$D,2,FALSE)</f>
        <v>ENG-002-026</v>
      </c>
      <c r="B5947" t="s">
        <v>6053</v>
      </c>
      <c r="C5947" t="s">
        <v>2004</v>
      </c>
      <c r="D5947" t="s">
        <v>2003</v>
      </c>
      <c r="E5947" t="s">
        <v>25</v>
      </c>
      <c r="F5947" t="s">
        <v>2005</v>
      </c>
      <c r="G5947" t="s">
        <v>4751</v>
      </c>
      <c r="H5947" t="s">
        <v>4752</v>
      </c>
      <c r="J5947" t="s">
        <v>2006</v>
      </c>
      <c r="K5947" t="s">
        <v>2008</v>
      </c>
      <c r="L5947" t="s">
        <v>47</v>
      </c>
    </row>
    <row r="5948" spans="1:12" ht="14.4" x14ac:dyDescent="0.3">
      <c r="A5948" t="str">
        <f>VLOOKUP(B5948,'[1]Backbone Architecture'!$C:$D,2,FALSE)</f>
        <v>ENG-002-026</v>
      </c>
      <c r="B5948" t="s">
        <v>6053</v>
      </c>
      <c r="C5948" t="s">
        <v>2600</v>
      </c>
      <c r="D5948" t="s">
        <v>2599</v>
      </c>
      <c r="E5948" t="s">
        <v>19</v>
      </c>
      <c r="F5948" t="s">
        <v>2601</v>
      </c>
      <c r="G5948" t="s">
        <v>4751</v>
      </c>
      <c r="H5948" t="s">
        <v>4752</v>
      </c>
      <c r="J5948" t="s">
        <v>2599</v>
      </c>
      <c r="L5948" t="s">
        <v>19</v>
      </c>
    </row>
    <row r="5949" spans="1:12" ht="14.4" x14ac:dyDescent="0.3">
      <c r="A5949" t="str">
        <f>VLOOKUP(B5949,'[1]Backbone Architecture'!$C:$D,2,FALSE)</f>
        <v>ENG-002-026</v>
      </c>
      <c r="B5949" t="s">
        <v>6053</v>
      </c>
      <c r="C5949" t="s">
        <v>2719</v>
      </c>
      <c r="D5949" t="s">
        <v>2718</v>
      </c>
      <c r="E5949" t="s">
        <v>19</v>
      </c>
      <c r="F5949" t="s">
        <v>2720</v>
      </c>
      <c r="G5949" t="s">
        <v>4751</v>
      </c>
      <c r="H5949" t="s">
        <v>4752</v>
      </c>
      <c r="J5949" t="s">
        <v>2718</v>
      </c>
      <c r="L5949" t="s">
        <v>19</v>
      </c>
    </row>
    <row r="5950" spans="1:12" ht="14.4" x14ac:dyDescent="0.3">
      <c r="A5950" t="str">
        <f>VLOOKUP(B5950,'[1]Backbone Architecture'!$C:$D,2,FALSE)</f>
        <v>ENG-002-026</v>
      </c>
      <c r="B5950" t="s">
        <v>6053</v>
      </c>
      <c r="C5950" t="s">
        <v>2968</v>
      </c>
      <c r="D5950" t="s">
        <v>2967</v>
      </c>
      <c r="E5950" t="s">
        <v>25</v>
      </c>
      <c r="F5950" t="s">
        <v>2969</v>
      </c>
      <c r="G5950" t="s">
        <v>4751</v>
      </c>
      <c r="H5950" t="s">
        <v>4752</v>
      </c>
      <c r="J5950" t="s">
        <v>5924</v>
      </c>
      <c r="L5950" t="s">
        <v>25</v>
      </c>
    </row>
    <row r="5951" spans="1:12" ht="14.4" x14ac:dyDescent="0.3">
      <c r="A5951" t="str">
        <f>VLOOKUP(B5951,'[1]Backbone Architecture'!$C:$D,2,FALSE)</f>
        <v>ENG-002-026</v>
      </c>
      <c r="B5951" t="s">
        <v>6053</v>
      </c>
      <c r="C5951" t="s">
        <v>3114</v>
      </c>
      <c r="D5951" t="s">
        <v>3113</v>
      </c>
      <c r="E5951" t="s">
        <v>19</v>
      </c>
      <c r="F5951" t="s">
        <v>3115</v>
      </c>
      <c r="G5951" t="s">
        <v>4751</v>
      </c>
      <c r="H5951" t="s">
        <v>4752</v>
      </c>
      <c r="J5951" t="s">
        <v>3113</v>
      </c>
      <c r="L5951" t="s">
        <v>19</v>
      </c>
    </row>
    <row r="5952" spans="1:12" ht="14.4" x14ac:dyDescent="0.3">
      <c r="A5952" t="str">
        <f>VLOOKUP(B5952,'[1]Backbone Architecture'!$C:$D,2,FALSE)</f>
        <v>ENG-002-026</v>
      </c>
      <c r="B5952" t="s">
        <v>6053</v>
      </c>
      <c r="C5952" t="s">
        <v>3216</v>
      </c>
      <c r="D5952" t="s">
        <v>3215</v>
      </c>
      <c r="E5952" t="s">
        <v>19</v>
      </c>
      <c r="F5952" t="s">
        <v>3217</v>
      </c>
      <c r="G5952" t="s">
        <v>4751</v>
      </c>
      <c r="H5952" t="s">
        <v>4752</v>
      </c>
      <c r="J5952" t="s">
        <v>3215</v>
      </c>
      <c r="L5952" t="s">
        <v>19</v>
      </c>
    </row>
    <row r="5953" spans="1:12" ht="14.4" x14ac:dyDescent="0.3">
      <c r="A5953" t="str">
        <f>VLOOKUP(B5953,'[1]Backbone Architecture'!$C:$D,2,FALSE)</f>
        <v>ENG-002-026</v>
      </c>
      <c r="B5953" t="s">
        <v>6053</v>
      </c>
      <c r="C5953" t="s">
        <v>3225</v>
      </c>
      <c r="D5953" t="s">
        <v>3224</v>
      </c>
      <c r="E5953" t="s">
        <v>25</v>
      </c>
      <c r="F5953" t="s">
        <v>4681</v>
      </c>
      <c r="G5953" t="s">
        <v>4751</v>
      </c>
      <c r="H5953" t="s">
        <v>4752</v>
      </c>
      <c r="J5953" t="s">
        <v>4765</v>
      </c>
      <c r="K5953" t="s">
        <v>4766</v>
      </c>
      <c r="L5953" t="s">
        <v>25</v>
      </c>
    </row>
    <row r="5954" spans="1:12" ht="14.4" x14ac:dyDescent="0.3">
      <c r="A5954" t="str">
        <f>VLOOKUP(B5954,'[1]Backbone Architecture'!$C:$D,2,FALSE)</f>
        <v>ENG-002-026</v>
      </c>
      <c r="B5954" t="s">
        <v>6053</v>
      </c>
      <c r="C5954" t="s">
        <v>3237</v>
      </c>
      <c r="D5954" t="s">
        <v>3236</v>
      </c>
      <c r="E5954" t="s">
        <v>19</v>
      </c>
      <c r="F5954" t="s">
        <v>3238</v>
      </c>
      <c r="G5954" t="s">
        <v>4751</v>
      </c>
      <c r="H5954" t="s">
        <v>4752</v>
      </c>
      <c r="J5954" t="s">
        <v>3236</v>
      </c>
      <c r="L5954" t="s">
        <v>19</v>
      </c>
    </row>
    <row r="5955" spans="1:12" ht="14.4" x14ac:dyDescent="0.3">
      <c r="A5955" t="str">
        <f>VLOOKUP(B5955,'[1]Backbone Architecture'!$C:$D,2,FALSE)</f>
        <v>ENG-002-026</v>
      </c>
      <c r="B5955" t="s">
        <v>6053</v>
      </c>
      <c r="C5955" t="s">
        <v>3920</v>
      </c>
      <c r="D5955" t="s">
        <v>3919</v>
      </c>
      <c r="E5955" t="s">
        <v>25</v>
      </c>
      <c r="F5955" t="s">
        <v>3921</v>
      </c>
      <c r="G5955" t="s">
        <v>4751</v>
      </c>
      <c r="H5955" t="s">
        <v>4752</v>
      </c>
      <c r="J5955" t="s">
        <v>3919</v>
      </c>
      <c r="K5955" t="s">
        <v>3921</v>
      </c>
      <c r="L5955" t="s">
        <v>25</v>
      </c>
    </row>
    <row r="5956" spans="1:12" ht="14.4" x14ac:dyDescent="0.3">
      <c r="A5956" t="str">
        <f>VLOOKUP(B5956,'[1]Backbone Architecture'!$C:$D,2,FALSE)</f>
        <v>ENG-002-026</v>
      </c>
      <c r="B5956" t="s">
        <v>6053</v>
      </c>
      <c r="C5956" t="s">
        <v>4353</v>
      </c>
      <c r="D5956" t="s">
        <v>4352</v>
      </c>
      <c r="E5956" t="s">
        <v>19</v>
      </c>
      <c r="F5956" t="s">
        <v>4354</v>
      </c>
      <c r="G5956" t="s">
        <v>4751</v>
      </c>
      <c r="H5956" t="s">
        <v>5237</v>
      </c>
      <c r="J5956" t="s">
        <v>4352</v>
      </c>
      <c r="L5956" t="s">
        <v>19</v>
      </c>
    </row>
    <row r="5957" spans="1:12" ht="14.4" x14ac:dyDescent="0.3">
      <c r="A5957" t="str">
        <f>VLOOKUP(B5957,'[1]Backbone Architecture'!$C:$D,2,FALSE)</f>
        <v>ENG-002-026</v>
      </c>
      <c r="B5957" t="s">
        <v>6053</v>
      </c>
      <c r="C5957" t="s">
        <v>3884</v>
      </c>
      <c r="D5957" t="s">
        <v>4517</v>
      </c>
      <c r="E5957" t="s">
        <v>19</v>
      </c>
      <c r="F5957" t="s">
        <v>5532</v>
      </c>
      <c r="G5957" t="s">
        <v>4751</v>
      </c>
      <c r="H5957" t="s">
        <v>5237</v>
      </c>
      <c r="J5957" t="s">
        <v>4517</v>
      </c>
      <c r="L5957" t="s">
        <v>19</v>
      </c>
    </row>
    <row r="5958" spans="1:12" ht="14.4" x14ac:dyDescent="0.3">
      <c r="A5958" t="str">
        <f>VLOOKUP(B5958,'[1]Backbone Architecture'!$C:$D,2,FALSE)</f>
        <v>OPP-005-014</v>
      </c>
      <c r="B5958" t="s">
        <v>6054</v>
      </c>
      <c r="C5958" t="s">
        <v>46</v>
      </c>
      <c r="D5958" t="s">
        <v>45</v>
      </c>
      <c r="E5958" t="s">
        <v>47</v>
      </c>
      <c r="F5958" t="s">
        <v>5626</v>
      </c>
      <c r="G5958" t="s">
        <v>5126</v>
      </c>
      <c r="H5958" t="s">
        <v>5336</v>
      </c>
      <c r="J5958" t="s">
        <v>3743</v>
      </c>
      <c r="L5958" t="s">
        <v>47</v>
      </c>
    </row>
    <row r="5959" spans="1:12" ht="14.4" x14ac:dyDescent="0.3">
      <c r="A5959" t="str">
        <f>VLOOKUP(B5959,'[1]Backbone Architecture'!$C:$D,2,FALSE)</f>
        <v>OPP-005-014</v>
      </c>
      <c r="B5959" t="s">
        <v>6054</v>
      </c>
      <c r="C5959" t="s">
        <v>662</v>
      </c>
      <c r="D5959" t="s">
        <v>661</v>
      </c>
      <c r="E5959" t="s">
        <v>47</v>
      </c>
      <c r="F5959" t="s">
        <v>4696</v>
      </c>
      <c r="G5959" t="s">
        <v>5126</v>
      </c>
      <c r="H5959" t="s">
        <v>5336</v>
      </c>
      <c r="J5959" t="s">
        <v>661</v>
      </c>
      <c r="L5959" t="s">
        <v>25</v>
      </c>
    </row>
    <row r="5960" spans="1:12" ht="14.4" x14ac:dyDescent="0.3">
      <c r="A5960" t="str">
        <f>VLOOKUP(B5960,'[1]Backbone Architecture'!$C:$D,2,FALSE)</f>
        <v>OPP-005-014</v>
      </c>
      <c r="B5960" t="s">
        <v>6054</v>
      </c>
      <c r="C5960" t="s">
        <v>728</v>
      </c>
      <c r="D5960" t="s">
        <v>727</v>
      </c>
      <c r="E5960" t="s">
        <v>47</v>
      </c>
      <c r="F5960" t="s">
        <v>729</v>
      </c>
      <c r="G5960" t="s">
        <v>5126</v>
      </c>
      <c r="H5960" t="s">
        <v>5336</v>
      </c>
      <c r="J5960" t="s">
        <v>727</v>
      </c>
      <c r="L5960" t="s">
        <v>25</v>
      </c>
    </row>
    <row r="5961" spans="1:12" ht="14.4" x14ac:dyDescent="0.3">
      <c r="A5961" t="str">
        <f>VLOOKUP(B5961,'[1]Backbone Architecture'!$C:$D,2,FALSE)</f>
        <v>OPP-005-014</v>
      </c>
      <c r="B5961" t="s">
        <v>6054</v>
      </c>
      <c r="C5961" t="s">
        <v>761</v>
      </c>
      <c r="D5961" t="s">
        <v>760</v>
      </c>
      <c r="E5961" t="s">
        <v>47</v>
      </c>
      <c r="F5961" t="s">
        <v>4685</v>
      </c>
      <c r="G5961" t="s">
        <v>5126</v>
      </c>
      <c r="H5961" t="s">
        <v>5336</v>
      </c>
      <c r="J5961" t="s">
        <v>5337</v>
      </c>
      <c r="L5961" t="s">
        <v>47</v>
      </c>
    </row>
    <row r="5962" spans="1:12" ht="14.4" x14ac:dyDescent="0.3">
      <c r="A5962" t="str">
        <f>VLOOKUP(B5962,'[1]Backbone Architecture'!$C:$D,2,FALSE)</f>
        <v>OPP-005-014</v>
      </c>
      <c r="B5962" t="s">
        <v>6054</v>
      </c>
      <c r="C5962" t="s">
        <v>903</v>
      </c>
      <c r="D5962" t="s">
        <v>4965</v>
      </c>
      <c r="E5962" t="s">
        <v>25</v>
      </c>
      <c r="F5962" t="s">
        <v>4966</v>
      </c>
      <c r="G5962" t="s">
        <v>5126</v>
      </c>
      <c r="H5962" t="s">
        <v>5336</v>
      </c>
      <c r="J5962" t="s">
        <v>902</v>
      </c>
      <c r="L5962" t="s">
        <v>25</v>
      </c>
    </row>
    <row r="5963" spans="1:12" ht="14.4" x14ac:dyDescent="0.3">
      <c r="A5963" t="str">
        <f>VLOOKUP(B5963,'[1]Backbone Architecture'!$C:$D,2,FALSE)</f>
        <v>OPP-005-014</v>
      </c>
      <c r="B5963" t="s">
        <v>6054</v>
      </c>
      <c r="C5963" t="s">
        <v>1043</v>
      </c>
      <c r="D5963" t="s">
        <v>4650</v>
      </c>
      <c r="E5963" t="s">
        <v>47</v>
      </c>
      <c r="F5963" t="s">
        <v>4651</v>
      </c>
      <c r="G5963" t="s">
        <v>5126</v>
      </c>
      <c r="H5963" t="s">
        <v>5336</v>
      </c>
      <c r="J5963" t="s">
        <v>1042</v>
      </c>
      <c r="K5963" s="50" t="s">
        <v>1045</v>
      </c>
      <c r="L5963" t="s">
        <v>47</v>
      </c>
    </row>
    <row r="5964" spans="1:12" ht="14.4" x14ac:dyDescent="0.3">
      <c r="A5964" t="str">
        <f>VLOOKUP(B5964,'[1]Backbone Architecture'!$C:$D,2,FALSE)</f>
        <v>OPP-005-014</v>
      </c>
      <c r="B5964" t="s">
        <v>6054</v>
      </c>
      <c r="C5964" t="s">
        <v>1081</v>
      </c>
      <c r="D5964" t="s">
        <v>1080</v>
      </c>
      <c r="E5964" t="s">
        <v>47</v>
      </c>
      <c r="F5964" t="s">
        <v>4688</v>
      </c>
      <c r="G5964" t="s">
        <v>5126</v>
      </c>
      <c r="H5964" t="s">
        <v>5336</v>
      </c>
      <c r="J5964" t="s">
        <v>5726</v>
      </c>
      <c r="L5964" t="s">
        <v>25</v>
      </c>
    </row>
    <row r="5965" spans="1:12" ht="14.4" x14ac:dyDescent="0.3">
      <c r="A5965" t="str">
        <f>VLOOKUP(B5965,'[1]Backbone Architecture'!$C:$D,2,FALSE)</f>
        <v>OPP-005-014</v>
      </c>
      <c r="B5965" t="s">
        <v>6054</v>
      </c>
      <c r="C5965" t="s">
        <v>1112</v>
      </c>
      <c r="D5965" t="s">
        <v>1111</v>
      </c>
      <c r="E5965" t="s">
        <v>25</v>
      </c>
      <c r="F5965" t="s">
        <v>4737</v>
      </c>
      <c r="G5965" t="s">
        <v>5126</v>
      </c>
      <c r="H5965" t="s">
        <v>5336</v>
      </c>
      <c r="J5965" t="s">
        <v>1111</v>
      </c>
      <c r="K5965" s="50" t="s">
        <v>4738</v>
      </c>
      <c r="L5965" t="s">
        <v>25</v>
      </c>
    </row>
    <row r="5966" spans="1:12" ht="14.4" x14ac:dyDescent="0.3">
      <c r="A5966" t="str">
        <f>VLOOKUP(B5966,'[1]Backbone Architecture'!$C:$D,2,FALSE)</f>
        <v>OPP-005-014</v>
      </c>
      <c r="B5966" t="s">
        <v>6054</v>
      </c>
      <c r="C5966" t="s">
        <v>1303</v>
      </c>
      <c r="D5966" t="s">
        <v>1302</v>
      </c>
      <c r="E5966" t="s">
        <v>47</v>
      </c>
      <c r="F5966" t="s">
        <v>1304</v>
      </c>
      <c r="G5966" t="s">
        <v>5126</v>
      </c>
      <c r="H5966" t="s">
        <v>5336</v>
      </c>
      <c r="J5966" t="s">
        <v>1305</v>
      </c>
      <c r="L5966" t="s">
        <v>47</v>
      </c>
    </row>
    <row r="5967" spans="1:12" ht="14.4" x14ac:dyDescent="0.3">
      <c r="A5967" t="str">
        <f>VLOOKUP(B5967,'[1]Backbone Architecture'!$C:$D,2,FALSE)</f>
        <v>OPP-005-014</v>
      </c>
      <c r="B5967" t="s">
        <v>6054</v>
      </c>
      <c r="C5967" t="s">
        <v>1684</v>
      </c>
      <c r="D5967" t="s">
        <v>1683</v>
      </c>
      <c r="E5967" t="s">
        <v>47</v>
      </c>
      <c r="F5967" t="s">
        <v>5304</v>
      </c>
      <c r="G5967" t="s">
        <v>5126</v>
      </c>
      <c r="H5967" t="s">
        <v>5336</v>
      </c>
      <c r="J5967" t="s">
        <v>1683</v>
      </c>
      <c r="L5967" t="s">
        <v>25</v>
      </c>
    </row>
    <row r="5968" spans="1:12" ht="14.4" x14ac:dyDescent="0.3">
      <c r="A5968" t="str">
        <f>VLOOKUP(B5968,'[1]Backbone Architecture'!$C:$D,2,FALSE)</f>
        <v>OPP-005-014</v>
      </c>
      <c r="B5968" t="s">
        <v>6054</v>
      </c>
      <c r="C5968" t="s">
        <v>2749</v>
      </c>
      <c r="D5968" t="s">
        <v>2693</v>
      </c>
      <c r="E5968" t="s">
        <v>19</v>
      </c>
      <c r="F5968" t="s">
        <v>5339</v>
      </c>
      <c r="G5968" t="s">
        <v>5126</v>
      </c>
      <c r="H5968" t="s">
        <v>5336</v>
      </c>
      <c r="J5968" t="s">
        <v>2748</v>
      </c>
      <c r="L5968" t="s">
        <v>19</v>
      </c>
    </row>
    <row r="5969" spans="1:12" ht="14.4" x14ac:dyDescent="0.3">
      <c r="A5969" t="str">
        <f>VLOOKUP(B5969,'[1]Backbone Architecture'!$C:$D,2,FALSE)</f>
        <v>OPP-005-014</v>
      </c>
      <c r="B5969" t="s">
        <v>6054</v>
      </c>
      <c r="C5969" t="s">
        <v>2956</v>
      </c>
      <c r="D5969" t="s">
        <v>4724</v>
      </c>
      <c r="E5969" t="s">
        <v>47</v>
      </c>
      <c r="F5969" t="s">
        <v>4725</v>
      </c>
      <c r="G5969" t="s">
        <v>5126</v>
      </c>
      <c r="H5969" t="s">
        <v>5336</v>
      </c>
      <c r="J5969" t="s">
        <v>5727</v>
      </c>
      <c r="L5969" t="s">
        <v>25</v>
      </c>
    </row>
    <row r="5970" spans="1:12" ht="14.4" x14ac:dyDescent="0.3">
      <c r="A5970" t="str">
        <f>VLOOKUP(B5970,'[1]Backbone Architecture'!$C:$D,2,FALSE)</f>
        <v>OPP-005-014</v>
      </c>
      <c r="B5970" t="s">
        <v>6054</v>
      </c>
      <c r="C5970" t="s">
        <v>3346</v>
      </c>
      <c r="D5970" t="s">
        <v>3345</v>
      </c>
      <c r="E5970" t="s">
        <v>25</v>
      </c>
      <c r="F5970" t="s">
        <v>4783</v>
      </c>
      <c r="G5970" t="s">
        <v>5126</v>
      </c>
      <c r="H5970" t="s">
        <v>5336</v>
      </c>
      <c r="J5970" t="s">
        <v>3345</v>
      </c>
      <c r="K5970" t="s">
        <v>3347</v>
      </c>
      <c r="L5970" t="s">
        <v>47</v>
      </c>
    </row>
    <row r="5971" spans="1:12" ht="14.4" x14ac:dyDescent="0.3">
      <c r="A5971" t="str">
        <f>VLOOKUP(B5971,'[1]Backbone Architecture'!$C:$D,2,FALSE)</f>
        <v>OPP-005-014</v>
      </c>
      <c r="B5971" t="s">
        <v>6054</v>
      </c>
      <c r="C5971" t="s">
        <v>3413</v>
      </c>
      <c r="D5971" t="s">
        <v>3412</v>
      </c>
      <c r="E5971" t="s">
        <v>25</v>
      </c>
      <c r="F5971" t="s">
        <v>4708</v>
      </c>
      <c r="G5971" t="s">
        <v>5126</v>
      </c>
      <c r="H5971" t="s">
        <v>5336</v>
      </c>
      <c r="J5971" t="s">
        <v>3412</v>
      </c>
      <c r="K5971" t="s">
        <v>3414</v>
      </c>
      <c r="L5971" t="s">
        <v>25</v>
      </c>
    </row>
    <row r="5972" spans="1:12" ht="14.4" x14ac:dyDescent="0.3">
      <c r="A5972" t="str">
        <f>VLOOKUP(B5972,'[1]Backbone Architecture'!$C:$D,2,FALSE)</f>
        <v>OPP-005-014</v>
      </c>
      <c r="B5972" t="s">
        <v>6054</v>
      </c>
      <c r="C5972" t="s">
        <v>3426</v>
      </c>
      <c r="D5972" t="s">
        <v>3425</v>
      </c>
      <c r="E5972" t="s">
        <v>25</v>
      </c>
      <c r="F5972" t="s">
        <v>5728</v>
      </c>
      <c r="G5972" t="s">
        <v>5126</v>
      </c>
      <c r="H5972" t="s">
        <v>5336</v>
      </c>
      <c r="J5972" t="s">
        <v>3425</v>
      </c>
      <c r="L5972" t="s">
        <v>19</v>
      </c>
    </row>
    <row r="5973" spans="1:12" ht="14.4" x14ac:dyDescent="0.3">
      <c r="A5973" t="str">
        <f>VLOOKUP(B5973,'[1]Backbone Architecture'!$C:$D,2,FALSE)</f>
        <v>OPP-005-014</v>
      </c>
      <c r="B5973" t="s">
        <v>6054</v>
      </c>
      <c r="C5973" t="s">
        <v>1364</v>
      </c>
      <c r="D5973" t="s">
        <v>5729</v>
      </c>
      <c r="E5973" t="s">
        <v>47</v>
      </c>
      <c r="F5973" t="s">
        <v>5730</v>
      </c>
      <c r="G5973" t="s">
        <v>5126</v>
      </c>
      <c r="H5973" t="s">
        <v>5336</v>
      </c>
      <c r="J5973" t="s">
        <v>5731</v>
      </c>
      <c r="L5973" t="s">
        <v>47</v>
      </c>
    </row>
    <row r="5974" spans="1:12" ht="14.4" x14ac:dyDescent="0.3">
      <c r="A5974" t="str">
        <f>VLOOKUP(B5974,'[1]Backbone Architecture'!$C:$D,2,FALSE)</f>
        <v>OPP-005-014</v>
      </c>
      <c r="B5974" t="s">
        <v>6054</v>
      </c>
      <c r="C5974" t="s">
        <v>3620</v>
      </c>
      <c r="D5974" t="s">
        <v>3619</v>
      </c>
      <c r="E5974" t="s">
        <v>25</v>
      </c>
      <c r="F5974" t="s">
        <v>4923</v>
      </c>
      <c r="G5974" t="s">
        <v>5126</v>
      </c>
      <c r="H5974" t="s">
        <v>5336</v>
      </c>
      <c r="J5974" t="s">
        <v>3619</v>
      </c>
      <c r="L5974" t="s">
        <v>25</v>
      </c>
    </row>
    <row r="5975" spans="1:12" ht="14.4" x14ac:dyDescent="0.3">
      <c r="A5975" t="str">
        <f>VLOOKUP(B5975,'[1]Backbone Architecture'!$C:$D,2,FALSE)</f>
        <v>OPP-005-014</v>
      </c>
      <c r="B5975" t="s">
        <v>6054</v>
      </c>
      <c r="C5975" t="s">
        <v>4210</v>
      </c>
      <c r="D5975" t="s">
        <v>4209</v>
      </c>
      <c r="E5975" t="s">
        <v>47</v>
      </c>
      <c r="F5975" t="s">
        <v>5295</v>
      </c>
      <c r="G5975" t="s">
        <v>5126</v>
      </c>
      <c r="H5975" t="s">
        <v>5336</v>
      </c>
      <c r="J5975" t="s">
        <v>4209</v>
      </c>
      <c r="L5975" t="s">
        <v>47</v>
      </c>
    </row>
    <row r="5976" spans="1:12" ht="14.4" x14ac:dyDescent="0.3">
      <c r="A5976" t="str">
        <f>VLOOKUP(B5976,'[1]Backbone Architecture'!$C:$D,2,FALSE)</f>
        <v>OPP-005-014</v>
      </c>
      <c r="B5976" t="s">
        <v>6054</v>
      </c>
      <c r="C5976" t="s">
        <v>4455</v>
      </c>
      <c r="D5976" t="s">
        <v>4454</v>
      </c>
      <c r="E5976" t="s">
        <v>25</v>
      </c>
      <c r="F5976" t="s">
        <v>4456</v>
      </c>
      <c r="G5976" t="s">
        <v>5126</v>
      </c>
      <c r="H5976" t="s">
        <v>5336</v>
      </c>
      <c r="J5976" t="s">
        <v>4454</v>
      </c>
      <c r="L5976" t="s">
        <v>25</v>
      </c>
    </row>
    <row r="5977" spans="1:12" ht="14.4" x14ac:dyDescent="0.3">
      <c r="A5977" t="str">
        <f>VLOOKUP(B5977,'[1]Backbone Architecture'!$C:$D,2,FALSE)</f>
        <v>OPP-004-004</v>
      </c>
      <c r="B5977" t="s">
        <v>6055</v>
      </c>
      <c r="C5977" t="s">
        <v>526</v>
      </c>
      <c r="D5977" t="s">
        <v>525</v>
      </c>
      <c r="E5977" t="s">
        <v>25</v>
      </c>
      <c r="F5977" t="s">
        <v>4940</v>
      </c>
      <c r="G5977" t="s">
        <v>5126</v>
      </c>
      <c r="H5977" t="s">
        <v>3257</v>
      </c>
      <c r="J5977" t="s">
        <v>525</v>
      </c>
      <c r="L5977" t="s">
        <v>25</v>
      </c>
    </row>
    <row r="5978" spans="1:12" ht="14.4" x14ac:dyDescent="0.3">
      <c r="A5978" t="str">
        <f>VLOOKUP(B5978,'[1]Backbone Architecture'!$C:$D,2,FALSE)</f>
        <v>OPP-004-004</v>
      </c>
      <c r="B5978" t="s">
        <v>6055</v>
      </c>
      <c r="C5978" t="s">
        <v>728</v>
      </c>
      <c r="D5978" t="s">
        <v>727</v>
      </c>
      <c r="E5978" t="s">
        <v>47</v>
      </c>
      <c r="F5978" t="s">
        <v>729</v>
      </c>
      <c r="G5978" t="s">
        <v>5126</v>
      </c>
      <c r="H5978" t="s">
        <v>3257</v>
      </c>
      <c r="J5978" t="s">
        <v>5580</v>
      </c>
      <c r="L5978" t="s">
        <v>47</v>
      </c>
    </row>
    <row r="5979" spans="1:12" ht="14.4" x14ac:dyDescent="0.3">
      <c r="A5979" t="str">
        <f>VLOOKUP(B5979,'[1]Backbone Architecture'!$C:$D,2,FALSE)</f>
        <v>OPP-004-004</v>
      </c>
      <c r="B5979" t="s">
        <v>6055</v>
      </c>
      <c r="C5979" t="s">
        <v>915</v>
      </c>
      <c r="D5979" t="s">
        <v>914</v>
      </c>
      <c r="E5979" t="s">
        <v>25</v>
      </c>
      <c r="F5979" t="s">
        <v>4822</v>
      </c>
      <c r="G5979" t="s">
        <v>5126</v>
      </c>
      <c r="H5979" t="s">
        <v>3257</v>
      </c>
      <c r="J5979" t="s">
        <v>914</v>
      </c>
      <c r="L5979" t="s">
        <v>25</v>
      </c>
    </row>
    <row r="5980" spans="1:12" ht="14.4" x14ac:dyDescent="0.3">
      <c r="A5980" t="str">
        <f>VLOOKUP(B5980,'[1]Backbone Architecture'!$C:$D,2,FALSE)</f>
        <v>OPP-004-004</v>
      </c>
      <c r="B5980" t="s">
        <v>6055</v>
      </c>
      <c r="C5980" t="s">
        <v>1729</v>
      </c>
      <c r="D5980" t="s">
        <v>1728</v>
      </c>
      <c r="E5980" t="s">
        <v>25</v>
      </c>
      <c r="F5980" t="s">
        <v>4702</v>
      </c>
      <c r="G5980" t="s">
        <v>5126</v>
      </c>
      <c r="H5980" t="s">
        <v>3257</v>
      </c>
      <c r="J5980" t="s">
        <v>1728</v>
      </c>
      <c r="K5980" s="50" t="s">
        <v>1730</v>
      </c>
      <c r="L5980" t="s">
        <v>25</v>
      </c>
    </row>
    <row r="5981" spans="1:12" ht="14.4" x14ac:dyDescent="0.3">
      <c r="A5981" t="str">
        <f>VLOOKUP(B5981,'[1]Backbone Architecture'!$C:$D,2,FALSE)</f>
        <v>OPP-004-004</v>
      </c>
      <c r="B5981" t="s">
        <v>6055</v>
      </c>
      <c r="C5981" t="s">
        <v>1793</v>
      </c>
      <c r="D5981" t="s">
        <v>1792</v>
      </c>
      <c r="E5981" t="s">
        <v>25</v>
      </c>
      <c r="F5981" t="s">
        <v>5184</v>
      </c>
      <c r="G5981" t="s">
        <v>5126</v>
      </c>
      <c r="H5981" t="s">
        <v>3257</v>
      </c>
      <c r="J5981" t="s">
        <v>1792</v>
      </c>
      <c r="K5981" s="50" t="s">
        <v>1794</v>
      </c>
      <c r="L5981" t="s">
        <v>25</v>
      </c>
    </row>
    <row r="5982" spans="1:12" ht="14.4" x14ac:dyDescent="0.3">
      <c r="A5982" t="str">
        <f>VLOOKUP(B5982,'[1]Backbone Architecture'!$C:$D,2,FALSE)</f>
        <v>OPP-004-004</v>
      </c>
      <c r="B5982" t="s">
        <v>6055</v>
      </c>
      <c r="C5982" t="s">
        <v>2434</v>
      </c>
      <c r="D5982" t="s">
        <v>2433</v>
      </c>
      <c r="E5982" t="s">
        <v>25</v>
      </c>
      <c r="F5982" t="s">
        <v>4998</v>
      </c>
      <c r="G5982" t="s">
        <v>5126</v>
      </c>
      <c r="H5982" t="s">
        <v>3257</v>
      </c>
      <c r="J5982" t="s">
        <v>4999</v>
      </c>
      <c r="K5982" s="50" t="s">
        <v>5000</v>
      </c>
      <c r="L5982" t="s">
        <v>25</v>
      </c>
    </row>
    <row r="5983" spans="1:12" ht="14.4" x14ac:dyDescent="0.3">
      <c r="A5983" t="str">
        <f>VLOOKUP(B5983,'[1]Backbone Architecture'!$C:$D,2,FALSE)</f>
        <v>OPP-004-004</v>
      </c>
      <c r="B5983" t="s">
        <v>6055</v>
      </c>
      <c r="C5983" t="s">
        <v>2496</v>
      </c>
      <c r="D5983" t="s">
        <v>2495</v>
      </c>
      <c r="E5983" t="s">
        <v>25</v>
      </c>
      <c r="F5983" t="s">
        <v>2497</v>
      </c>
      <c r="G5983" t="s">
        <v>5126</v>
      </c>
      <c r="H5983" t="s">
        <v>3257</v>
      </c>
      <c r="J5983" t="s">
        <v>2495</v>
      </c>
      <c r="K5983" t="s">
        <v>2497</v>
      </c>
      <c r="L5983" t="s">
        <v>25</v>
      </c>
    </row>
    <row r="5984" spans="1:12" ht="14.4" x14ac:dyDescent="0.3">
      <c r="A5984" t="str">
        <f>VLOOKUP(B5984,'[1]Backbone Architecture'!$C:$D,2,FALSE)</f>
        <v>OPP-004-004</v>
      </c>
      <c r="B5984" t="s">
        <v>6055</v>
      </c>
      <c r="C5984" t="s">
        <v>2941</v>
      </c>
      <c r="D5984" t="s">
        <v>2940</v>
      </c>
      <c r="E5984" t="s">
        <v>19</v>
      </c>
      <c r="F5984" t="s">
        <v>2942</v>
      </c>
      <c r="G5984" t="s">
        <v>5126</v>
      </c>
      <c r="H5984" t="s">
        <v>3257</v>
      </c>
      <c r="J5984" t="s">
        <v>6056</v>
      </c>
      <c r="L5984" t="s">
        <v>19</v>
      </c>
    </row>
    <row r="5985" spans="1:12" ht="14.4" x14ac:dyDescent="0.3">
      <c r="A5985" t="str">
        <f>VLOOKUP(B5985,'[1]Backbone Architecture'!$C:$D,2,FALSE)</f>
        <v>OPP-004-004</v>
      </c>
      <c r="B5985" t="s">
        <v>6055</v>
      </c>
      <c r="C5985" t="s">
        <v>3225</v>
      </c>
      <c r="D5985" t="s">
        <v>3224</v>
      </c>
      <c r="E5985" t="s">
        <v>25</v>
      </c>
      <c r="F5985" t="s">
        <v>4681</v>
      </c>
      <c r="G5985" t="s">
        <v>5126</v>
      </c>
      <c r="H5985" t="s">
        <v>3257</v>
      </c>
      <c r="J5985" t="s">
        <v>3224</v>
      </c>
      <c r="K5985" t="s">
        <v>5132</v>
      </c>
      <c r="L5985" t="s">
        <v>25</v>
      </c>
    </row>
    <row r="5986" spans="1:12" ht="14.4" x14ac:dyDescent="0.3">
      <c r="A5986" t="str">
        <f>VLOOKUP(B5986,'[1]Backbone Architecture'!$C:$D,2,FALSE)</f>
        <v>OPP-004-004</v>
      </c>
      <c r="B5986" t="s">
        <v>6055</v>
      </c>
      <c r="C5986" t="s">
        <v>3346</v>
      </c>
      <c r="D5986" t="s">
        <v>3345</v>
      </c>
      <c r="E5986" t="s">
        <v>25</v>
      </c>
      <c r="F5986" t="s">
        <v>4783</v>
      </c>
      <c r="G5986" t="s">
        <v>5126</v>
      </c>
      <c r="H5986" t="s">
        <v>3257</v>
      </c>
      <c r="J5986" t="s">
        <v>3345</v>
      </c>
      <c r="K5986" t="s">
        <v>3347</v>
      </c>
      <c r="L5986" t="s">
        <v>47</v>
      </c>
    </row>
    <row r="5987" spans="1:12" ht="14.4" x14ac:dyDescent="0.3">
      <c r="A5987" t="str">
        <f>VLOOKUP(B5987,'[1]Backbone Architecture'!$C:$D,2,FALSE)</f>
        <v>OPP-004-004</v>
      </c>
      <c r="B5987" t="s">
        <v>6055</v>
      </c>
      <c r="C5987" t="s">
        <v>3404</v>
      </c>
      <c r="D5987" t="s">
        <v>3403</v>
      </c>
      <c r="E5987" t="s">
        <v>25</v>
      </c>
      <c r="F5987" t="s">
        <v>3405</v>
      </c>
      <c r="G5987" t="s">
        <v>5126</v>
      </c>
      <c r="H5987" t="s">
        <v>3257</v>
      </c>
      <c r="J5987" t="s">
        <v>3403</v>
      </c>
      <c r="L5987" t="s">
        <v>25</v>
      </c>
    </row>
    <row r="5988" spans="1:12" ht="14.4" x14ac:dyDescent="0.3">
      <c r="A5988" t="str">
        <f>VLOOKUP(B5988,'[1]Backbone Architecture'!$C:$D,2,FALSE)</f>
        <v>OPP-004-004</v>
      </c>
      <c r="B5988" t="s">
        <v>6055</v>
      </c>
      <c r="C5988" t="s">
        <v>3522</v>
      </c>
      <c r="D5988" t="s">
        <v>3521</v>
      </c>
      <c r="E5988" t="s">
        <v>25</v>
      </c>
      <c r="F5988" t="s">
        <v>4747</v>
      </c>
      <c r="G5988" t="s">
        <v>5126</v>
      </c>
      <c r="H5988" t="s">
        <v>3257</v>
      </c>
      <c r="J5988" t="s">
        <v>1741</v>
      </c>
      <c r="L5988" t="s">
        <v>25</v>
      </c>
    </row>
    <row r="5989" spans="1:12" ht="14.4" x14ac:dyDescent="0.3">
      <c r="A5989" t="str">
        <f>VLOOKUP(B5989,'[1]Backbone Architecture'!$C:$D,2,FALSE)</f>
        <v>OPP-004-004</v>
      </c>
      <c r="B5989" t="s">
        <v>6055</v>
      </c>
      <c r="C5989" t="s">
        <v>3587</v>
      </c>
      <c r="D5989" t="s">
        <v>3586</v>
      </c>
      <c r="E5989" t="s">
        <v>25</v>
      </c>
      <c r="F5989" t="s">
        <v>4902</v>
      </c>
      <c r="G5989" t="s">
        <v>5126</v>
      </c>
      <c r="H5989" t="s">
        <v>3257</v>
      </c>
      <c r="J5989" t="s">
        <v>3586</v>
      </c>
      <c r="K5989" t="s">
        <v>3588</v>
      </c>
      <c r="L5989" t="s">
        <v>25</v>
      </c>
    </row>
    <row r="5990" spans="1:12" ht="14.4" x14ac:dyDescent="0.3">
      <c r="A5990" t="str">
        <f>VLOOKUP(B5990,'[1]Backbone Architecture'!$C:$D,2,FALSE)</f>
        <v>OPP-004-004</v>
      </c>
      <c r="B5990" t="s">
        <v>6055</v>
      </c>
      <c r="C5990" t="s">
        <v>3675</v>
      </c>
      <c r="D5990" t="s">
        <v>3674</v>
      </c>
      <c r="E5990" t="s">
        <v>19</v>
      </c>
      <c r="F5990" t="s">
        <v>3676</v>
      </c>
      <c r="G5990" t="s">
        <v>5126</v>
      </c>
      <c r="H5990" t="s">
        <v>3257</v>
      </c>
      <c r="J5990" t="s">
        <v>3674</v>
      </c>
      <c r="L5990" t="s">
        <v>19</v>
      </c>
    </row>
    <row r="5991" spans="1:12" ht="14.4" x14ac:dyDescent="0.3">
      <c r="A5991" t="str">
        <f>VLOOKUP(B5991,'[1]Backbone Architecture'!$C:$D,2,FALSE)</f>
        <v>OPP-004-004</v>
      </c>
      <c r="B5991" t="s">
        <v>6055</v>
      </c>
      <c r="C5991" t="s">
        <v>3926</v>
      </c>
      <c r="D5991" t="s">
        <v>3925</v>
      </c>
      <c r="E5991" t="s">
        <v>25</v>
      </c>
      <c r="F5991" t="s">
        <v>3927</v>
      </c>
      <c r="G5991" t="s">
        <v>5126</v>
      </c>
      <c r="H5991" t="s">
        <v>3257</v>
      </c>
      <c r="J5991" t="s">
        <v>3925</v>
      </c>
      <c r="L5991" t="s">
        <v>25</v>
      </c>
    </row>
    <row r="5992" spans="1:12" ht="14.4" x14ac:dyDescent="0.3">
      <c r="A5992" t="str">
        <f>VLOOKUP(B5992,'[1]Backbone Architecture'!$C:$D,2,FALSE)</f>
        <v>OPP-004-004</v>
      </c>
      <c r="B5992" t="s">
        <v>6055</v>
      </c>
      <c r="C5992" t="s">
        <v>4007</v>
      </c>
      <c r="D5992" t="s">
        <v>4006</v>
      </c>
      <c r="E5992" t="s">
        <v>25</v>
      </c>
      <c r="F5992" t="s">
        <v>4711</v>
      </c>
      <c r="G5992" t="s">
        <v>5126</v>
      </c>
      <c r="H5992" t="s">
        <v>3257</v>
      </c>
      <c r="J5992" t="s">
        <v>4006</v>
      </c>
      <c r="K5992" t="s">
        <v>5148</v>
      </c>
      <c r="L5992" t="s">
        <v>47</v>
      </c>
    </row>
    <row r="5993" spans="1:12" ht="14.4" x14ac:dyDescent="0.3">
      <c r="A5993" t="str">
        <f>VLOOKUP(B5993,'[1]Backbone Architecture'!$C:$D,2,FALSE)</f>
        <v>OPP-004-004</v>
      </c>
      <c r="B5993" t="s">
        <v>6055</v>
      </c>
      <c r="C5993" t="s">
        <v>4010</v>
      </c>
      <c r="D5993" t="s">
        <v>4009</v>
      </c>
      <c r="E5993" t="s">
        <v>25</v>
      </c>
      <c r="F5993" t="s">
        <v>4011</v>
      </c>
      <c r="G5993" t="s">
        <v>5126</v>
      </c>
      <c r="H5993" t="s">
        <v>3257</v>
      </c>
      <c r="J5993" t="s">
        <v>4009</v>
      </c>
      <c r="K5993" t="s">
        <v>4011</v>
      </c>
      <c r="L5993" t="s">
        <v>25</v>
      </c>
    </row>
    <row r="5994" spans="1:12" ht="14.4" x14ac:dyDescent="0.3">
      <c r="A5994" t="str">
        <f>VLOOKUP(B5994,'[1]Backbone Architecture'!$C:$D,2,FALSE)</f>
        <v>OPP-004-004</v>
      </c>
      <c r="B5994" t="s">
        <v>6055</v>
      </c>
      <c r="C5994" t="s">
        <v>4079</v>
      </c>
      <c r="D5994" t="s">
        <v>4078</v>
      </c>
      <c r="E5994" t="s">
        <v>25</v>
      </c>
      <c r="F5994" t="s">
        <v>5014</v>
      </c>
      <c r="G5994" t="s">
        <v>5126</v>
      </c>
      <c r="H5994" t="s">
        <v>3257</v>
      </c>
      <c r="J5994" t="s">
        <v>4078</v>
      </c>
      <c r="K5994" s="50" t="s">
        <v>4080</v>
      </c>
      <c r="L5994" t="s">
        <v>25</v>
      </c>
    </row>
    <row r="5995" spans="1:12" ht="14.4" x14ac:dyDescent="0.3">
      <c r="A5995" t="str">
        <f>VLOOKUP(B5995,'[1]Backbone Architecture'!$C:$D,2,FALSE)</f>
        <v>OPP-004-004</v>
      </c>
      <c r="B5995" t="s">
        <v>6055</v>
      </c>
      <c r="C5995" t="s">
        <v>4470</v>
      </c>
      <c r="D5995" t="s">
        <v>4469</v>
      </c>
      <c r="E5995" t="s">
        <v>25</v>
      </c>
      <c r="F5995" t="s">
        <v>4716</v>
      </c>
      <c r="G5995" t="s">
        <v>5126</v>
      </c>
      <c r="H5995" t="s">
        <v>3257</v>
      </c>
      <c r="J5995" t="s">
        <v>4469</v>
      </c>
      <c r="K5995" t="s">
        <v>4471</v>
      </c>
      <c r="L5995" t="s">
        <v>25</v>
      </c>
    </row>
    <row r="5996" spans="1:12" ht="14.4" x14ac:dyDescent="0.3">
      <c r="A5996" t="str">
        <f>VLOOKUP(B5996,'[1]Backbone Architecture'!$C:$D,2,FALSE)</f>
        <v>OPP-004-005</v>
      </c>
      <c r="B5996" t="s">
        <v>6057</v>
      </c>
      <c r="C5996" t="s">
        <v>544</v>
      </c>
      <c r="D5996" t="s">
        <v>5108</v>
      </c>
      <c r="E5996" t="s">
        <v>25</v>
      </c>
      <c r="F5996" t="s">
        <v>5109</v>
      </c>
      <c r="G5996" t="s">
        <v>5126</v>
      </c>
      <c r="H5996" t="s">
        <v>3257</v>
      </c>
      <c r="J5996" t="s">
        <v>5110</v>
      </c>
      <c r="K5996" t="s">
        <v>5127</v>
      </c>
      <c r="L5996" t="s">
        <v>25</v>
      </c>
    </row>
    <row r="5997" spans="1:12" ht="14.4" x14ac:dyDescent="0.3">
      <c r="A5997" t="str">
        <f>VLOOKUP(B5997,'[1]Backbone Architecture'!$C:$D,2,FALSE)</f>
        <v>OPP-004-005</v>
      </c>
      <c r="B5997" t="s">
        <v>6057</v>
      </c>
      <c r="C5997" t="s">
        <v>662</v>
      </c>
      <c r="D5997" t="s">
        <v>661</v>
      </c>
      <c r="E5997" t="s">
        <v>47</v>
      </c>
      <c r="F5997" t="s">
        <v>4696</v>
      </c>
      <c r="G5997" t="s">
        <v>5126</v>
      </c>
      <c r="H5997" t="s">
        <v>3257</v>
      </c>
      <c r="J5997" t="s">
        <v>661</v>
      </c>
      <c r="L5997" t="s">
        <v>25</v>
      </c>
    </row>
    <row r="5998" spans="1:12" ht="14.4" x14ac:dyDescent="0.3">
      <c r="A5998" t="str">
        <f>VLOOKUP(B5998,'[1]Backbone Architecture'!$C:$D,2,FALSE)</f>
        <v>OPP-004-005</v>
      </c>
      <c r="B5998" t="s">
        <v>6057</v>
      </c>
      <c r="C5998" t="s">
        <v>721</v>
      </c>
      <c r="D5998" t="s">
        <v>720</v>
      </c>
      <c r="E5998" t="s">
        <v>47</v>
      </c>
      <c r="F5998" t="s">
        <v>4647</v>
      </c>
      <c r="G5998" t="s">
        <v>5126</v>
      </c>
      <c r="H5998" t="s">
        <v>3257</v>
      </c>
      <c r="J5998" t="s">
        <v>720</v>
      </c>
      <c r="L5998" t="s">
        <v>47</v>
      </c>
    </row>
    <row r="5999" spans="1:12" ht="14.4" x14ac:dyDescent="0.3">
      <c r="A5999" t="str">
        <f>VLOOKUP(B5999,'[1]Backbone Architecture'!$C:$D,2,FALSE)</f>
        <v>OPP-004-005</v>
      </c>
      <c r="B5999" t="s">
        <v>6057</v>
      </c>
      <c r="C5999" t="s">
        <v>915</v>
      </c>
      <c r="D5999" t="s">
        <v>914</v>
      </c>
      <c r="E5999" t="s">
        <v>25</v>
      </c>
      <c r="F5999" t="s">
        <v>4822</v>
      </c>
      <c r="G5999" t="s">
        <v>5126</v>
      </c>
      <c r="H5999" t="s">
        <v>3257</v>
      </c>
      <c r="J5999" t="s">
        <v>914</v>
      </c>
      <c r="L5999" t="s">
        <v>25</v>
      </c>
    </row>
    <row r="6000" spans="1:12" ht="14.4" x14ac:dyDescent="0.3">
      <c r="A6000" t="str">
        <f>VLOOKUP(B6000,'[1]Backbone Architecture'!$C:$D,2,FALSE)</f>
        <v>OPP-004-005</v>
      </c>
      <c r="B6000" t="s">
        <v>6057</v>
      </c>
      <c r="C6000" t="s">
        <v>1793</v>
      </c>
      <c r="D6000" t="s">
        <v>1792</v>
      </c>
      <c r="E6000" t="s">
        <v>25</v>
      </c>
      <c r="F6000" t="s">
        <v>5184</v>
      </c>
      <c r="G6000" t="s">
        <v>5126</v>
      </c>
      <c r="H6000" t="s">
        <v>3257</v>
      </c>
      <c r="J6000" t="s">
        <v>1792</v>
      </c>
      <c r="K6000" s="50" t="s">
        <v>1794</v>
      </c>
      <c r="L6000" t="s">
        <v>25</v>
      </c>
    </row>
    <row r="6001" spans="1:12" ht="14.4" x14ac:dyDescent="0.3">
      <c r="A6001" t="str">
        <f>VLOOKUP(B6001,'[1]Backbone Architecture'!$C:$D,2,FALSE)</f>
        <v>OPP-004-005</v>
      </c>
      <c r="B6001" t="s">
        <v>6057</v>
      </c>
      <c r="C6001" t="s">
        <v>2428</v>
      </c>
      <c r="D6001" t="s">
        <v>2200</v>
      </c>
      <c r="E6001" t="s">
        <v>47</v>
      </c>
      <c r="F6001" t="s">
        <v>4782</v>
      </c>
      <c r="G6001" t="s">
        <v>5126</v>
      </c>
      <c r="H6001" t="s">
        <v>3257</v>
      </c>
      <c r="J6001" t="s">
        <v>4215</v>
      </c>
      <c r="K6001" t="s">
        <v>4217</v>
      </c>
      <c r="L6001" t="s">
        <v>47</v>
      </c>
    </row>
    <row r="6002" spans="1:12" ht="14.4" x14ac:dyDescent="0.3">
      <c r="A6002" t="str">
        <f>VLOOKUP(B6002,'[1]Backbone Architecture'!$C:$D,2,FALSE)</f>
        <v>OPP-004-005</v>
      </c>
      <c r="B6002" t="s">
        <v>6057</v>
      </c>
      <c r="C6002" t="s">
        <v>2434</v>
      </c>
      <c r="D6002" t="s">
        <v>2433</v>
      </c>
      <c r="E6002" t="s">
        <v>25</v>
      </c>
      <c r="F6002" t="s">
        <v>4998</v>
      </c>
      <c r="G6002" t="s">
        <v>5126</v>
      </c>
      <c r="H6002" t="s">
        <v>3257</v>
      </c>
      <c r="J6002" t="s">
        <v>4999</v>
      </c>
      <c r="K6002" s="50" t="s">
        <v>5000</v>
      </c>
      <c r="L6002" t="s">
        <v>25</v>
      </c>
    </row>
    <row r="6003" spans="1:12" ht="14.4" x14ac:dyDescent="0.3">
      <c r="A6003" t="str">
        <f>VLOOKUP(B6003,'[1]Backbone Architecture'!$C:$D,2,FALSE)</f>
        <v>OPP-004-005</v>
      </c>
      <c r="B6003" t="s">
        <v>6057</v>
      </c>
      <c r="C6003" t="s">
        <v>2496</v>
      </c>
      <c r="D6003" t="s">
        <v>2495</v>
      </c>
      <c r="E6003" t="s">
        <v>25</v>
      </c>
      <c r="F6003" t="s">
        <v>2497</v>
      </c>
      <c r="G6003" t="s">
        <v>5126</v>
      </c>
      <c r="H6003" t="s">
        <v>3257</v>
      </c>
      <c r="J6003" t="s">
        <v>2495</v>
      </c>
      <c r="K6003" t="s">
        <v>2497</v>
      </c>
      <c r="L6003" t="s">
        <v>25</v>
      </c>
    </row>
    <row r="6004" spans="1:12" ht="14.4" x14ac:dyDescent="0.3">
      <c r="A6004" t="str">
        <f>VLOOKUP(B6004,'[1]Backbone Architecture'!$C:$D,2,FALSE)</f>
        <v>OPP-004-005</v>
      </c>
      <c r="B6004" t="s">
        <v>6057</v>
      </c>
      <c r="C6004" t="s">
        <v>5856</v>
      </c>
      <c r="D6004" t="s">
        <v>5857</v>
      </c>
      <c r="E6004" t="s">
        <v>25</v>
      </c>
      <c r="F6004" t="s">
        <v>5858</v>
      </c>
      <c r="G6004" t="s">
        <v>5126</v>
      </c>
      <c r="H6004" t="s">
        <v>3257</v>
      </c>
      <c r="J6004" t="s">
        <v>5859</v>
      </c>
      <c r="L6004" t="s">
        <v>25</v>
      </c>
    </row>
    <row r="6005" spans="1:12" ht="14.4" x14ac:dyDescent="0.3">
      <c r="A6005" t="str">
        <f>VLOOKUP(B6005,'[1]Backbone Architecture'!$C:$D,2,FALSE)</f>
        <v>OPP-004-005</v>
      </c>
      <c r="B6005" t="s">
        <v>6057</v>
      </c>
      <c r="C6005" t="s">
        <v>2926</v>
      </c>
      <c r="D6005" t="s">
        <v>2928</v>
      </c>
      <c r="E6005" t="s">
        <v>25</v>
      </c>
      <c r="F6005" t="s">
        <v>4974</v>
      </c>
      <c r="G6005" t="s">
        <v>5126</v>
      </c>
      <c r="H6005" t="s">
        <v>3257</v>
      </c>
      <c r="J6005" t="s">
        <v>2928</v>
      </c>
      <c r="K6005" t="s">
        <v>5001</v>
      </c>
      <c r="L6005" t="s">
        <v>25</v>
      </c>
    </row>
    <row r="6006" spans="1:12" ht="14.4" x14ac:dyDescent="0.3">
      <c r="A6006" t="str">
        <f>VLOOKUP(B6006,'[1]Backbone Architecture'!$C:$D,2,FALSE)</f>
        <v>OPP-004-005</v>
      </c>
      <c r="B6006" t="s">
        <v>6057</v>
      </c>
      <c r="C6006" t="s">
        <v>3225</v>
      </c>
      <c r="D6006" t="s">
        <v>3224</v>
      </c>
      <c r="E6006" t="s">
        <v>25</v>
      </c>
      <c r="F6006" t="s">
        <v>4681</v>
      </c>
      <c r="G6006" t="s">
        <v>5126</v>
      </c>
      <c r="H6006" t="s">
        <v>3257</v>
      </c>
      <c r="J6006" t="s">
        <v>554</v>
      </c>
      <c r="K6006" t="s">
        <v>556</v>
      </c>
      <c r="L6006" t="s">
        <v>25</v>
      </c>
    </row>
    <row r="6007" spans="1:12" ht="14.4" x14ac:dyDescent="0.3">
      <c r="A6007" t="str">
        <f>VLOOKUP(B6007,'[1]Backbone Architecture'!$C:$D,2,FALSE)</f>
        <v>OPP-004-005</v>
      </c>
      <c r="B6007" t="s">
        <v>6057</v>
      </c>
      <c r="C6007" t="s">
        <v>3404</v>
      </c>
      <c r="D6007" t="s">
        <v>3403</v>
      </c>
      <c r="E6007" t="s">
        <v>25</v>
      </c>
      <c r="F6007" t="s">
        <v>3405</v>
      </c>
      <c r="G6007" t="s">
        <v>5126</v>
      </c>
      <c r="H6007" t="s">
        <v>3257</v>
      </c>
      <c r="J6007" t="s">
        <v>3403</v>
      </c>
      <c r="L6007" t="s">
        <v>25</v>
      </c>
    </row>
    <row r="6008" spans="1:12" ht="14.4" x14ac:dyDescent="0.3">
      <c r="A6008" t="str">
        <f>VLOOKUP(B6008,'[1]Backbone Architecture'!$C:$D,2,FALSE)</f>
        <v>OPP-004-005</v>
      </c>
      <c r="B6008" t="s">
        <v>6057</v>
      </c>
      <c r="C6008" t="s">
        <v>3664</v>
      </c>
      <c r="D6008" t="s">
        <v>3663</v>
      </c>
      <c r="E6008" t="s">
        <v>25</v>
      </c>
      <c r="F6008" t="s">
        <v>3660</v>
      </c>
      <c r="G6008" t="s">
        <v>5126</v>
      </c>
      <c r="H6008" t="s">
        <v>3257</v>
      </c>
      <c r="J6008" t="s">
        <v>3663</v>
      </c>
      <c r="K6008" s="50" t="s">
        <v>3660</v>
      </c>
      <c r="L6008" t="s">
        <v>25</v>
      </c>
    </row>
    <row r="6009" spans="1:12" ht="14.4" x14ac:dyDescent="0.3">
      <c r="A6009" t="str">
        <f>VLOOKUP(B6009,'[1]Backbone Architecture'!$C:$D,2,FALSE)</f>
        <v>OPP-004-005</v>
      </c>
      <c r="B6009" t="s">
        <v>6057</v>
      </c>
      <c r="C6009" t="s">
        <v>3926</v>
      </c>
      <c r="D6009" t="s">
        <v>3925</v>
      </c>
      <c r="E6009" t="s">
        <v>25</v>
      </c>
      <c r="F6009" t="s">
        <v>3927</v>
      </c>
      <c r="G6009" t="s">
        <v>5126</v>
      </c>
      <c r="H6009" t="s">
        <v>3257</v>
      </c>
      <c r="J6009" t="s">
        <v>3925</v>
      </c>
      <c r="L6009" t="s">
        <v>25</v>
      </c>
    </row>
    <row r="6010" spans="1:12" ht="14.4" x14ac:dyDescent="0.3">
      <c r="A6010" t="str">
        <f>VLOOKUP(B6010,'[1]Backbone Architecture'!$C:$D,2,FALSE)</f>
        <v>OPP-004-005</v>
      </c>
      <c r="B6010" t="s">
        <v>6057</v>
      </c>
      <c r="C6010" t="s">
        <v>4007</v>
      </c>
      <c r="D6010" t="s">
        <v>4006</v>
      </c>
      <c r="E6010" t="s">
        <v>25</v>
      </c>
      <c r="F6010" t="s">
        <v>4711</v>
      </c>
      <c r="G6010" t="s">
        <v>5126</v>
      </c>
      <c r="H6010" t="s">
        <v>3257</v>
      </c>
      <c r="J6010" t="s">
        <v>4006</v>
      </c>
      <c r="K6010" t="s">
        <v>5148</v>
      </c>
      <c r="L6010" t="s">
        <v>47</v>
      </c>
    </row>
    <row r="6011" spans="1:12" ht="14.4" x14ac:dyDescent="0.3">
      <c r="A6011" t="str">
        <f>VLOOKUP(B6011,'[1]Backbone Architecture'!$C:$D,2,FALSE)</f>
        <v>OPP-004-005</v>
      </c>
      <c r="B6011" t="s">
        <v>6057</v>
      </c>
      <c r="C6011" t="s">
        <v>4010</v>
      </c>
      <c r="D6011" t="s">
        <v>4009</v>
      </c>
      <c r="E6011" t="s">
        <v>25</v>
      </c>
      <c r="F6011" t="s">
        <v>4011</v>
      </c>
      <c r="G6011" t="s">
        <v>5126</v>
      </c>
      <c r="H6011" t="s">
        <v>3257</v>
      </c>
      <c r="J6011" t="s">
        <v>4009</v>
      </c>
      <c r="K6011" t="s">
        <v>4011</v>
      </c>
      <c r="L6011" t="s">
        <v>25</v>
      </c>
    </row>
    <row r="6012" spans="1:12" ht="14.4" x14ac:dyDescent="0.3">
      <c r="A6012" t="str">
        <f>VLOOKUP(B6012,'[1]Backbone Architecture'!$C:$D,2,FALSE)</f>
        <v>OPP-004-005</v>
      </c>
      <c r="B6012" t="s">
        <v>6057</v>
      </c>
      <c r="C6012" t="s">
        <v>4070</v>
      </c>
      <c r="D6012" t="s">
        <v>4069</v>
      </c>
      <c r="E6012" t="s">
        <v>25</v>
      </c>
      <c r="F6012" t="s">
        <v>4071</v>
      </c>
      <c r="G6012" t="s">
        <v>5126</v>
      </c>
      <c r="H6012" t="s">
        <v>3257</v>
      </c>
      <c r="J6012" t="s">
        <v>4069</v>
      </c>
      <c r="L6012" t="s">
        <v>25</v>
      </c>
    </row>
    <row r="6013" spans="1:12" ht="14.4" x14ac:dyDescent="0.3">
      <c r="A6013" t="str">
        <f>VLOOKUP(B6013,'[1]Backbone Architecture'!$C:$D,2,FALSE)</f>
        <v>OPP-004-005</v>
      </c>
      <c r="B6013" t="s">
        <v>6057</v>
      </c>
      <c r="C6013" t="s">
        <v>4079</v>
      </c>
      <c r="D6013" t="s">
        <v>4078</v>
      </c>
      <c r="E6013" t="s">
        <v>25</v>
      </c>
      <c r="F6013" t="s">
        <v>5014</v>
      </c>
      <c r="G6013" t="s">
        <v>5126</v>
      </c>
      <c r="H6013" t="s">
        <v>3257</v>
      </c>
      <c r="J6013" t="s">
        <v>4078</v>
      </c>
      <c r="K6013" s="50" t="s">
        <v>4080</v>
      </c>
      <c r="L6013" t="s">
        <v>25</v>
      </c>
    </row>
    <row r="6014" spans="1:12" ht="14.4" x14ac:dyDescent="0.3">
      <c r="A6014" t="str">
        <f>VLOOKUP(B6014,'[1]Backbone Architecture'!$C:$D,2,FALSE)</f>
        <v>OPP-004-005</v>
      </c>
      <c r="B6014" t="s">
        <v>6057</v>
      </c>
      <c r="C6014" t="s">
        <v>4079</v>
      </c>
      <c r="D6014" t="s">
        <v>4078</v>
      </c>
      <c r="E6014" t="s">
        <v>25</v>
      </c>
      <c r="F6014" t="s">
        <v>5014</v>
      </c>
      <c r="G6014" t="s">
        <v>5126</v>
      </c>
      <c r="H6014" t="s">
        <v>3257</v>
      </c>
      <c r="J6014" t="s">
        <v>6058</v>
      </c>
      <c r="L6014" t="s">
        <v>25</v>
      </c>
    </row>
    <row r="6015" spans="1:12" ht="14.4" x14ac:dyDescent="0.3">
      <c r="A6015" t="str">
        <f>VLOOKUP(B6015,'[1]Backbone Architecture'!$C:$D,2,FALSE)</f>
        <v>OPP-004-005</v>
      </c>
      <c r="B6015" t="s">
        <v>6057</v>
      </c>
      <c r="C6015" t="s">
        <v>4470</v>
      </c>
      <c r="D6015" t="s">
        <v>4469</v>
      </c>
      <c r="E6015" t="s">
        <v>25</v>
      </c>
      <c r="F6015" t="s">
        <v>4716</v>
      </c>
      <c r="G6015" t="s">
        <v>5126</v>
      </c>
      <c r="H6015" t="s">
        <v>3257</v>
      </c>
      <c r="J6015" t="s">
        <v>4469</v>
      </c>
      <c r="K6015" t="s">
        <v>4471</v>
      </c>
      <c r="L6015" t="s">
        <v>25</v>
      </c>
    </row>
    <row r="6016" spans="1:12" ht="14.4" x14ac:dyDescent="0.3">
      <c r="A6016" t="str">
        <f>VLOOKUP(B6016,'[1]Backbone Architecture'!$C:$D,2,FALSE)</f>
        <v>OPP-004-008</v>
      </c>
      <c r="B6016" t="s">
        <v>6059</v>
      </c>
      <c r="C6016" t="s">
        <v>662</v>
      </c>
      <c r="D6016" t="s">
        <v>661</v>
      </c>
      <c r="E6016" t="s">
        <v>47</v>
      </c>
      <c r="F6016" t="s">
        <v>4696</v>
      </c>
      <c r="G6016" t="s">
        <v>5126</v>
      </c>
      <c r="H6016" t="s">
        <v>3257</v>
      </c>
      <c r="J6016" t="s">
        <v>661</v>
      </c>
      <c r="L6016" t="s">
        <v>25</v>
      </c>
    </row>
    <row r="6017" spans="1:12" ht="14.4" x14ac:dyDescent="0.3">
      <c r="A6017" t="str">
        <f>VLOOKUP(B6017,'[1]Backbone Architecture'!$C:$D,2,FALSE)</f>
        <v>OPP-004-008</v>
      </c>
      <c r="B6017" t="s">
        <v>6059</v>
      </c>
      <c r="C6017" t="s">
        <v>754</v>
      </c>
      <c r="D6017" t="s">
        <v>753</v>
      </c>
      <c r="E6017" t="s">
        <v>25</v>
      </c>
      <c r="F6017" t="s">
        <v>4964</v>
      </c>
      <c r="G6017" t="s">
        <v>5126</v>
      </c>
      <c r="H6017" t="s">
        <v>3257</v>
      </c>
      <c r="J6017" t="s">
        <v>753</v>
      </c>
      <c r="L6017" t="s">
        <v>25</v>
      </c>
    </row>
    <row r="6018" spans="1:12" ht="14.4" x14ac:dyDescent="0.3">
      <c r="A6018" t="str">
        <f>VLOOKUP(B6018,'[1]Backbone Architecture'!$C:$D,2,FALSE)</f>
        <v>OPP-004-008</v>
      </c>
      <c r="B6018" t="s">
        <v>6059</v>
      </c>
      <c r="C6018" t="s">
        <v>838</v>
      </c>
      <c r="D6018" t="s">
        <v>837</v>
      </c>
      <c r="E6018" t="s">
        <v>25</v>
      </c>
      <c r="F6018" t="s">
        <v>839</v>
      </c>
      <c r="G6018" t="s">
        <v>5126</v>
      </c>
      <c r="H6018" t="s">
        <v>3257</v>
      </c>
      <c r="J6018" t="s">
        <v>837</v>
      </c>
      <c r="L6018" t="s">
        <v>25</v>
      </c>
    </row>
    <row r="6019" spans="1:12" ht="14.4" x14ac:dyDescent="0.3">
      <c r="A6019" t="str">
        <f>VLOOKUP(B6019,'[1]Backbone Architecture'!$C:$D,2,FALSE)</f>
        <v>OPP-004-008</v>
      </c>
      <c r="B6019" t="s">
        <v>6059</v>
      </c>
      <c r="C6019" t="s">
        <v>915</v>
      </c>
      <c r="D6019" t="s">
        <v>914</v>
      </c>
      <c r="E6019" t="s">
        <v>25</v>
      </c>
      <c r="F6019" t="s">
        <v>4822</v>
      </c>
      <c r="G6019" t="s">
        <v>5126</v>
      </c>
      <c r="H6019" t="s">
        <v>3257</v>
      </c>
      <c r="J6019" t="s">
        <v>914</v>
      </c>
      <c r="L6019" t="s">
        <v>25</v>
      </c>
    </row>
    <row r="6020" spans="1:12" ht="14.4" x14ac:dyDescent="0.3">
      <c r="A6020" t="str">
        <f>VLOOKUP(B6020,'[1]Backbone Architecture'!$C:$D,2,FALSE)</f>
        <v>OPP-004-008</v>
      </c>
      <c r="B6020" t="s">
        <v>6059</v>
      </c>
      <c r="C6020" t="s">
        <v>919</v>
      </c>
      <c r="D6020" t="s">
        <v>918</v>
      </c>
      <c r="E6020" t="s">
        <v>25</v>
      </c>
      <c r="F6020" t="s">
        <v>4649</v>
      </c>
      <c r="G6020" t="s">
        <v>5126</v>
      </c>
      <c r="H6020" t="s">
        <v>3257</v>
      </c>
      <c r="J6020" t="s">
        <v>918</v>
      </c>
      <c r="L6020" t="s">
        <v>47</v>
      </c>
    </row>
    <row r="6021" spans="1:12" ht="14.4" x14ac:dyDescent="0.3">
      <c r="A6021" t="str">
        <f>VLOOKUP(B6021,'[1]Backbone Architecture'!$C:$D,2,FALSE)</f>
        <v>OPP-004-008</v>
      </c>
      <c r="B6021" t="s">
        <v>6059</v>
      </c>
      <c r="C6021" t="s">
        <v>919</v>
      </c>
      <c r="D6021" t="s">
        <v>918</v>
      </c>
      <c r="E6021" t="s">
        <v>25</v>
      </c>
      <c r="F6021" t="s">
        <v>4649</v>
      </c>
      <c r="G6021" t="s">
        <v>5126</v>
      </c>
      <c r="H6021" t="s">
        <v>3257</v>
      </c>
      <c r="J6021" t="s">
        <v>5260</v>
      </c>
      <c r="L6021" t="s">
        <v>25</v>
      </c>
    </row>
    <row r="6022" spans="1:12" ht="14.4" x14ac:dyDescent="0.3">
      <c r="A6022" t="str">
        <f>VLOOKUP(B6022,'[1]Backbone Architecture'!$C:$D,2,FALSE)</f>
        <v>OPP-004-008</v>
      </c>
      <c r="B6022" t="s">
        <v>6059</v>
      </c>
      <c r="C6022" t="s">
        <v>1094</v>
      </c>
      <c r="D6022" t="s">
        <v>1093</v>
      </c>
      <c r="E6022" t="s">
        <v>25</v>
      </c>
      <c r="F6022" t="s">
        <v>4795</v>
      </c>
      <c r="G6022" t="s">
        <v>5126</v>
      </c>
      <c r="H6022" t="s">
        <v>3257</v>
      </c>
      <c r="J6022" t="s">
        <v>1093</v>
      </c>
      <c r="K6022" t="s">
        <v>1096</v>
      </c>
      <c r="L6022" t="s">
        <v>25</v>
      </c>
    </row>
    <row r="6023" spans="1:12" ht="14.4" x14ac:dyDescent="0.3">
      <c r="A6023" t="str">
        <f>VLOOKUP(B6023,'[1]Backbone Architecture'!$C:$D,2,FALSE)</f>
        <v>OPP-004-008</v>
      </c>
      <c r="B6023" t="s">
        <v>6059</v>
      </c>
      <c r="C6023" t="s">
        <v>1493</v>
      </c>
      <c r="D6023" t="s">
        <v>1492</v>
      </c>
      <c r="E6023" t="s">
        <v>25</v>
      </c>
      <c r="F6023" t="s">
        <v>1494</v>
      </c>
      <c r="G6023" t="s">
        <v>5126</v>
      </c>
      <c r="H6023" t="s">
        <v>3257</v>
      </c>
      <c r="J6023" t="s">
        <v>1492</v>
      </c>
      <c r="L6023" t="s">
        <v>25</v>
      </c>
    </row>
    <row r="6024" spans="1:12" ht="14.4" x14ac:dyDescent="0.3">
      <c r="A6024" t="str">
        <f>VLOOKUP(B6024,'[1]Backbone Architecture'!$C:$D,2,FALSE)</f>
        <v>OPP-004-008</v>
      </c>
      <c r="B6024" t="s">
        <v>6059</v>
      </c>
      <c r="C6024" t="s">
        <v>1702</v>
      </c>
      <c r="D6024" t="s">
        <v>1701</v>
      </c>
      <c r="E6024" t="s">
        <v>25</v>
      </c>
      <c r="F6024" t="s">
        <v>4743</v>
      </c>
      <c r="G6024" t="s">
        <v>5126</v>
      </c>
      <c r="H6024" t="s">
        <v>3257</v>
      </c>
      <c r="J6024" t="s">
        <v>1701</v>
      </c>
      <c r="L6024" t="s">
        <v>25</v>
      </c>
    </row>
    <row r="6025" spans="1:12" ht="14.4" x14ac:dyDescent="0.3">
      <c r="A6025" t="str">
        <f>VLOOKUP(B6025,'[1]Backbone Architecture'!$C:$D,2,FALSE)</f>
        <v>OPP-004-008</v>
      </c>
      <c r="B6025" t="s">
        <v>6059</v>
      </c>
      <c r="C6025" t="s">
        <v>2752</v>
      </c>
      <c r="D6025" t="s">
        <v>2751</v>
      </c>
      <c r="E6025" t="s">
        <v>19</v>
      </c>
      <c r="F6025" t="s">
        <v>2753</v>
      </c>
      <c r="G6025" t="s">
        <v>5126</v>
      </c>
      <c r="H6025" t="s">
        <v>3257</v>
      </c>
      <c r="J6025" t="s">
        <v>2751</v>
      </c>
      <c r="L6025" t="s">
        <v>19</v>
      </c>
    </row>
    <row r="6026" spans="1:12" ht="14.4" x14ac:dyDescent="0.3">
      <c r="A6026" t="str">
        <f>VLOOKUP(B6026,'[1]Backbone Architecture'!$C:$D,2,FALSE)</f>
        <v>OPP-004-008</v>
      </c>
      <c r="B6026" t="s">
        <v>6059</v>
      </c>
      <c r="C6026" t="s">
        <v>3225</v>
      </c>
      <c r="D6026" t="s">
        <v>3224</v>
      </c>
      <c r="E6026" t="s">
        <v>25</v>
      </c>
      <c r="F6026" t="s">
        <v>4681</v>
      </c>
      <c r="G6026" t="s">
        <v>5126</v>
      </c>
      <c r="H6026" t="s">
        <v>3257</v>
      </c>
      <c r="J6026" t="s">
        <v>3224</v>
      </c>
      <c r="K6026" t="s">
        <v>5132</v>
      </c>
      <c r="L6026" t="s">
        <v>25</v>
      </c>
    </row>
    <row r="6027" spans="1:12" ht="14.4" x14ac:dyDescent="0.3">
      <c r="A6027" t="str">
        <f>VLOOKUP(B6027,'[1]Backbone Architecture'!$C:$D,2,FALSE)</f>
        <v>OPP-004-008</v>
      </c>
      <c r="B6027" t="s">
        <v>6059</v>
      </c>
      <c r="C6027" t="s">
        <v>3298</v>
      </c>
      <c r="D6027" t="s">
        <v>3297</v>
      </c>
      <c r="E6027" t="s">
        <v>25</v>
      </c>
      <c r="F6027" t="s">
        <v>5134</v>
      </c>
      <c r="G6027" t="s">
        <v>5126</v>
      </c>
      <c r="H6027" t="s">
        <v>3257</v>
      </c>
      <c r="J6027" t="s">
        <v>3297</v>
      </c>
      <c r="K6027" s="50" t="s">
        <v>5448</v>
      </c>
      <c r="L6027" t="s">
        <v>47</v>
      </c>
    </row>
    <row r="6028" spans="1:12" ht="14.4" x14ac:dyDescent="0.3">
      <c r="A6028" t="str">
        <f>VLOOKUP(B6028,'[1]Backbone Architecture'!$C:$D,2,FALSE)</f>
        <v>OPP-004-008</v>
      </c>
      <c r="B6028" t="s">
        <v>6059</v>
      </c>
      <c r="C6028" t="s">
        <v>3313</v>
      </c>
      <c r="D6028" t="s">
        <v>5081</v>
      </c>
      <c r="E6028" t="s">
        <v>25</v>
      </c>
      <c r="F6028" t="s">
        <v>5082</v>
      </c>
      <c r="G6028" t="s">
        <v>5126</v>
      </c>
      <c r="H6028" t="s">
        <v>3257</v>
      </c>
      <c r="J6028" t="s">
        <v>3312</v>
      </c>
      <c r="L6028" t="s">
        <v>25</v>
      </c>
    </row>
    <row r="6029" spans="1:12" ht="14.4" x14ac:dyDescent="0.3">
      <c r="A6029" t="str">
        <f>VLOOKUP(B6029,'[1]Backbone Architecture'!$C:$D,2,FALSE)</f>
        <v>OPP-004-008</v>
      </c>
      <c r="B6029" t="s">
        <v>6059</v>
      </c>
      <c r="C6029" t="s">
        <v>3346</v>
      </c>
      <c r="D6029" t="s">
        <v>3345</v>
      </c>
      <c r="E6029" t="s">
        <v>25</v>
      </c>
      <c r="F6029" t="s">
        <v>4783</v>
      </c>
      <c r="G6029" t="s">
        <v>5126</v>
      </c>
      <c r="H6029" t="s">
        <v>3257</v>
      </c>
      <c r="J6029" t="s">
        <v>3345</v>
      </c>
      <c r="K6029" t="s">
        <v>3347</v>
      </c>
      <c r="L6029" t="s">
        <v>47</v>
      </c>
    </row>
    <row r="6030" spans="1:12" ht="14.4" x14ac:dyDescent="0.3">
      <c r="A6030" t="str">
        <f>VLOOKUP(B6030,'[1]Backbone Architecture'!$C:$D,2,FALSE)</f>
        <v>OPP-004-008</v>
      </c>
      <c r="B6030" t="s">
        <v>6059</v>
      </c>
      <c r="C6030" t="s">
        <v>3370</v>
      </c>
      <c r="D6030" t="s">
        <v>3369</v>
      </c>
      <c r="E6030" t="s">
        <v>25</v>
      </c>
      <c r="F6030" t="s">
        <v>3371</v>
      </c>
      <c r="G6030" t="s">
        <v>5126</v>
      </c>
      <c r="H6030" t="s">
        <v>3257</v>
      </c>
      <c r="J6030" t="s">
        <v>3369</v>
      </c>
      <c r="L6030" t="s">
        <v>25</v>
      </c>
    </row>
    <row r="6031" spans="1:12" ht="14.4" x14ac:dyDescent="0.3">
      <c r="A6031" t="str">
        <f>VLOOKUP(B6031,'[1]Backbone Architecture'!$C:$D,2,FALSE)</f>
        <v>OPP-004-008</v>
      </c>
      <c r="B6031" t="s">
        <v>6059</v>
      </c>
      <c r="C6031" t="s">
        <v>3404</v>
      </c>
      <c r="D6031" t="s">
        <v>3403</v>
      </c>
      <c r="E6031" t="s">
        <v>25</v>
      </c>
      <c r="F6031" t="s">
        <v>3405</v>
      </c>
      <c r="G6031" t="s">
        <v>5126</v>
      </c>
      <c r="H6031" t="s">
        <v>3257</v>
      </c>
      <c r="J6031" t="s">
        <v>3403</v>
      </c>
      <c r="L6031" t="s">
        <v>25</v>
      </c>
    </row>
    <row r="6032" spans="1:12" ht="14.4" x14ac:dyDescent="0.3">
      <c r="A6032" t="str">
        <f>VLOOKUP(B6032,'[1]Backbone Architecture'!$C:$D,2,FALSE)</f>
        <v>OPP-004-008</v>
      </c>
      <c r="B6032" t="s">
        <v>6059</v>
      </c>
      <c r="C6032" t="s">
        <v>4470</v>
      </c>
      <c r="D6032" t="s">
        <v>4469</v>
      </c>
      <c r="E6032" t="s">
        <v>25</v>
      </c>
      <c r="F6032" t="s">
        <v>4716</v>
      </c>
      <c r="G6032" t="s">
        <v>5126</v>
      </c>
      <c r="H6032" t="s">
        <v>3257</v>
      </c>
      <c r="J6032" t="s">
        <v>4469</v>
      </c>
      <c r="K6032" t="s">
        <v>4471</v>
      </c>
      <c r="L6032" t="s">
        <v>25</v>
      </c>
    </row>
    <row r="6033" spans="1:12" ht="14.4" x14ac:dyDescent="0.3">
      <c r="A6033" t="str">
        <f>VLOOKUP(B6033,'[1]Backbone Architecture'!$C:$D,2,FALSE)</f>
        <v>OPP-004-006</v>
      </c>
      <c r="B6033" t="s">
        <v>6060</v>
      </c>
      <c r="C6033" t="s">
        <v>481</v>
      </c>
      <c r="D6033" t="s">
        <v>480</v>
      </c>
      <c r="E6033" t="s">
        <v>25</v>
      </c>
      <c r="F6033" t="s">
        <v>482</v>
      </c>
      <c r="G6033" t="s">
        <v>5126</v>
      </c>
      <c r="H6033" t="s">
        <v>3257</v>
      </c>
      <c r="J6033" t="s">
        <v>480</v>
      </c>
      <c r="L6033" t="s">
        <v>25</v>
      </c>
    </row>
    <row r="6034" spans="1:12" ht="14.4" x14ac:dyDescent="0.3">
      <c r="A6034" t="str">
        <f>VLOOKUP(B6034,'[1]Backbone Architecture'!$C:$D,2,FALSE)</f>
        <v>OPP-004-006</v>
      </c>
      <c r="B6034" t="s">
        <v>6060</v>
      </c>
      <c r="C6034" t="s">
        <v>662</v>
      </c>
      <c r="D6034" t="s">
        <v>661</v>
      </c>
      <c r="E6034" t="s">
        <v>47</v>
      </c>
      <c r="F6034" t="s">
        <v>4696</v>
      </c>
      <c r="G6034" t="s">
        <v>5126</v>
      </c>
      <c r="H6034" t="s">
        <v>3257</v>
      </c>
      <c r="J6034" t="s">
        <v>661</v>
      </c>
      <c r="L6034" t="s">
        <v>25</v>
      </c>
    </row>
    <row r="6035" spans="1:12" ht="14.4" x14ac:dyDescent="0.3">
      <c r="A6035" t="str">
        <f>VLOOKUP(B6035,'[1]Backbone Architecture'!$C:$D,2,FALSE)</f>
        <v>OPP-004-006</v>
      </c>
      <c r="B6035" t="s">
        <v>6060</v>
      </c>
      <c r="C6035" t="s">
        <v>747</v>
      </c>
      <c r="D6035" t="s">
        <v>746</v>
      </c>
      <c r="E6035" t="s">
        <v>25</v>
      </c>
      <c r="F6035" t="s">
        <v>5162</v>
      </c>
      <c r="G6035" t="s">
        <v>5126</v>
      </c>
      <c r="H6035" t="s">
        <v>3257</v>
      </c>
      <c r="J6035" t="s">
        <v>746</v>
      </c>
      <c r="L6035" t="s">
        <v>25</v>
      </c>
    </row>
    <row r="6036" spans="1:12" ht="14.4" x14ac:dyDescent="0.3">
      <c r="A6036" t="str">
        <f>VLOOKUP(B6036,'[1]Backbone Architecture'!$C:$D,2,FALSE)</f>
        <v>OPP-004-006</v>
      </c>
      <c r="B6036" t="s">
        <v>6060</v>
      </c>
      <c r="C6036" t="s">
        <v>915</v>
      </c>
      <c r="D6036" t="s">
        <v>914</v>
      </c>
      <c r="E6036" t="s">
        <v>25</v>
      </c>
      <c r="F6036" t="s">
        <v>4822</v>
      </c>
      <c r="G6036" t="s">
        <v>5126</v>
      </c>
      <c r="H6036" t="s">
        <v>3257</v>
      </c>
      <c r="J6036" t="s">
        <v>914</v>
      </c>
      <c r="L6036" t="s">
        <v>25</v>
      </c>
    </row>
    <row r="6037" spans="1:12" ht="14.4" x14ac:dyDescent="0.3">
      <c r="A6037" t="str">
        <f>VLOOKUP(B6037,'[1]Backbone Architecture'!$C:$D,2,FALSE)</f>
        <v>OPP-004-006</v>
      </c>
      <c r="B6037" t="s">
        <v>6060</v>
      </c>
      <c r="C6037" t="s">
        <v>919</v>
      </c>
      <c r="D6037" t="s">
        <v>918</v>
      </c>
      <c r="E6037" t="s">
        <v>25</v>
      </c>
      <c r="F6037" t="s">
        <v>4649</v>
      </c>
      <c r="G6037" t="s">
        <v>5126</v>
      </c>
      <c r="H6037" t="s">
        <v>3257</v>
      </c>
      <c r="J6037" t="s">
        <v>918</v>
      </c>
      <c r="L6037" t="s">
        <v>47</v>
      </c>
    </row>
    <row r="6038" spans="1:12" ht="14.4" x14ac:dyDescent="0.3">
      <c r="A6038" t="str">
        <f>VLOOKUP(B6038,'[1]Backbone Architecture'!$C:$D,2,FALSE)</f>
        <v>OPP-004-006</v>
      </c>
      <c r="B6038" t="s">
        <v>6060</v>
      </c>
      <c r="C6038" t="s">
        <v>919</v>
      </c>
      <c r="D6038" t="s">
        <v>918</v>
      </c>
      <c r="E6038" t="s">
        <v>25</v>
      </c>
      <c r="F6038" t="s">
        <v>4649</v>
      </c>
      <c r="G6038" t="s">
        <v>5126</v>
      </c>
      <c r="H6038" t="s">
        <v>3257</v>
      </c>
      <c r="J6038" s="41" t="s">
        <v>5260</v>
      </c>
      <c r="L6038" t="s">
        <v>25</v>
      </c>
    </row>
    <row r="6039" spans="1:12" ht="14.4" x14ac:dyDescent="0.3">
      <c r="A6039" t="str">
        <f>VLOOKUP(B6039,'[1]Backbone Architecture'!$C:$D,2,FALSE)</f>
        <v>OPP-004-006</v>
      </c>
      <c r="B6039" t="s">
        <v>6060</v>
      </c>
      <c r="C6039" t="s">
        <v>1002</v>
      </c>
      <c r="D6039" t="s">
        <v>1001</v>
      </c>
      <c r="E6039" t="s">
        <v>25</v>
      </c>
      <c r="F6039" t="s">
        <v>5074</v>
      </c>
      <c r="G6039" t="s">
        <v>5126</v>
      </c>
      <c r="H6039" t="s">
        <v>3257</v>
      </c>
      <c r="J6039" t="s">
        <v>1001</v>
      </c>
      <c r="L6039" t="s">
        <v>25</v>
      </c>
    </row>
    <row r="6040" spans="1:12" ht="14.4" x14ac:dyDescent="0.3">
      <c r="A6040" t="str">
        <f>VLOOKUP(B6040,'[1]Backbone Architecture'!$C:$D,2,FALSE)</f>
        <v>OPP-004-006</v>
      </c>
      <c r="B6040" t="s">
        <v>6060</v>
      </c>
      <c r="C6040" t="s">
        <v>1094</v>
      </c>
      <c r="D6040" t="s">
        <v>1093</v>
      </c>
      <c r="E6040" t="s">
        <v>25</v>
      </c>
      <c r="F6040" t="s">
        <v>4795</v>
      </c>
      <c r="G6040" t="s">
        <v>5126</v>
      </c>
      <c r="H6040" t="s">
        <v>3257</v>
      </c>
      <c r="J6040" t="s">
        <v>1093</v>
      </c>
      <c r="K6040" t="s">
        <v>1096</v>
      </c>
      <c r="L6040" t="s">
        <v>25</v>
      </c>
    </row>
    <row r="6041" spans="1:12" ht="14.4" x14ac:dyDescent="0.3">
      <c r="A6041" t="str">
        <f>VLOOKUP(B6041,'[1]Backbone Architecture'!$C:$D,2,FALSE)</f>
        <v>OPP-004-006</v>
      </c>
      <c r="B6041" t="s">
        <v>6060</v>
      </c>
      <c r="C6041" t="s">
        <v>2428</v>
      </c>
      <c r="D6041" t="s">
        <v>2200</v>
      </c>
      <c r="E6041" t="s">
        <v>47</v>
      </c>
      <c r="F6041" t="s">
        <v>4782</v>
      </c>
      <c r="G6041" t="s">
        <v>5126</v>
      </c>
      <c r="H6041" t="s">
        <v>3257</v>
      </c>
      <c r="J6041" t="s">
        <v>4215</v>
      </c>
      <c r="K6041" t="s">
        <v>4217</v>
      </c>
      <c r="L6041" t="s">
        <v>47</v>
      </c>
    </row>
    <row r="6042" spans="1:12" ht="14.4" x14ac:dyDescent="0.3">
      <c r="A6042" t="str">
        <f>VLOOKUP(B6042,'[1]Backbone Architecture'!$C:$D,2,FALSE)</f>
        <v>OPP-004-006</v>
      </c>
      <c r="B6042" t="s">
        <v>6060</v>
      </c>
      <c r="C6042" t="s">
        <v>2496</v>
      </c>
      <c r="D6042" t="s">
        <v>2495</v>
      </c>
      <c r="E6042" t="s">
        <v>25</v>
      </c>
      <c r="F6042" t="s">
        <v>2497</v>
      </c>
      <c r="G6042" t="s">
        <v>5126</v>
      </c>
      <c r="H6042" t="s">
        <v>3257</v>
      </c>
      <c r="J6042" t="s">
        <v>2495</v>
      </c>
      <c r="K6042" t="s">
        <v>2497</v>
      </c>
      <c r="L6042" t="s">
        <v>25</v>
      </c>
    </row>
    <row r="6043" spans="1:12" ht="14.4" x14ac:dyDescent="0.3">
      <c r="A6043" t="str">
        <f>VLOOKUP(B6043,'[1]Backbone Architecture'!$C:$D,2,FALSE)</f>
        <v>OPP-004-006</v>
      </c>
      <c r="B6043" t="s">
        <v>6060</v>
      </c>
      <c r="C6043" t="s">
        <v>5856</v>
      </c>
      <c r="D6043" t="s">
        <v>5857</v>
      </c>
      <c r="E6043" t="s">
        <v>25</v>
      </c>
      <c r="F6043" t="s">
        <v>5858</v>
      </c>
      <c r="G6043" t="s">
        <v>5126</v>
      </c>
      <c r="H6043" t="s">
        <v>3257</v>
      </c>
      <c r="J6043" t="s">
        <v>5859</v>
      </c>
      <c r="L6043" t="s">
        <v>25</v>
      </c>
    </row>
    <row r="6044" spans="1:12" ht="14.4" x14ac:dyDescent="0.3">
      <c r="A6044" t="str">
        <f>VLOOKUP(B6044,'[1]Backbone Architecture'!$C:$D,2,FALSE)</f>
        <v>OPP-004-006</v>
      </c>
      <c r="B6044" t="s">
        <v>6060</v>
      </c>
      <c r="C6044" t="s">
        <v>2926</v>
      </c>
      <c r="D6044" t="s">
        <v>2928</v>
      </c>
      <c r="E6044" t="s">
        <v>25</v>
      </c>
      <c r="F6044" t="s">
        <v>4974</v>
      </c>
      <c r="G6044" t="s">
        <v>5126</v>
      </c>
      <c r="H6044" t="s">
        <v>3257</v>
      </c>
      <c r="J6044" t="s">
        <v>2928</v>
      </c>
      <c r="K6044" t="s">
        <v>5001</v>
      </c>
      <c r="L6044" t="s">
        <v>25</v>
      </c>
    </row>
    <row r="6045" spans="1:12" ht="14.4" x14ac:dyDescent="0.3">
      <c r="A6045" t="str">
        <f>VLOOKUP(B6045,'[1]Backbone Architecture'!$C:$D,2,FALSE)</f>
        <v>OPP-004-006</v>
      </c>
      <c r="B6045" t="s">
        <v>6060</v>
      </c>
      <c r="C6045" t="s">
        <v>3222</v>
      </c>
      <c r="D6045" t="s">
        <v>3221</v>
      </c>
      <c r="E6045" t="s">
        <v>25</v>
      </c>
      <c r="F6045" t="s">
        <v>3223</v>
      </c>
      <c r="G6045" t="s">
        <v>5126</v>
      </c>
      <c r="H6045" t="s">
        <v>3257</v>
      </c>
      <c r="J6045" t="s">
        <v>3221</v>
      </c>
      <c r="L6045" t="s">
        <v>25</v>
      </c>
    </row>
    <row r="6046" spans="1:12" ht="14.4" x14ac:dyDescent="0.3">
      <c r="A6046" t="str">
        <f>VLOOKUP(B6046,'[1]Backbone Architecture'!$C:$D,2,FALSE)</f>
        <v>OPP-004-006</v>
      </c>
      <c r="B6046" t="s">
        <v>6060</v>
      </c>
      <c r="C6046" t="s">
        <v>3313</v>
      </c>
      <c r="D6046" t="s">
        <v>5081</v>
      </c>
      <c r="E6046" t="s">
        <v>25</v>
      </c>
      <c r="F6046" t="s">
        <v>5082</v>
      </c>
      <c r="G6046" t="s">
        <v>5126</v>
      </c>
      <c r="H6046" t="s">
        <v>3257</v>
      </c>
      <c r="J6046" t="s">
        <v>3312</v>
      </c>
      <c r="L6046" t="s">
        <v>25</v>
      </c>
    </row>
    <row r="6047" spans="1:12" ht="14.4" x14ac:dyDescent="0.3">
      <c r="A6047" t="str">
        <f>VLOOKUP(B6047,'[1]Backbone Architecture'!$C:$D,2,FALSE)</f>
        <v>OPP-004-006</v>
      </c>
      <c r="B6047" t="s">
        <v>6060</v>
      </c>
      <c r="C6047" t="s">
        <v>3346</v>
      </c>
      <c r="D6047" t="s">
        <v>3345</v>
      </c>
      <c r="E6047" t="s">
        <v>25</v>
      </c>
      <c r="F6047" t="s">
        <v>4783</v>
      </c>
      <c r="G6047" t="s">
        <v>5126</v>
      </c>
      <c r="H6047" t="s">
        <v>3257</v>
      </c>
      <c r="J6047" t="s">
        <v>3345</v>
      </c>
      <c r="K6047" t="s">
        <v>3347</v>
      </c>
      <c r="L6047" t="s">
        <v>47</v>
      </c>
    </row>
    <row r="6048" spans="1:12" ht="14.4" x14ac:dyDescent="0.3">
      <c r="A6048" t="str">
        <f>VLOOKUP(B6048,'[1]Backbone Architecture'!$C:$D,2,FALSE)</f>
        <v>OPP-004-006</v>
      </c>
      <c r="B6048" t="s">
        <v>6060</v>
      </c>
      <c r="C6048" t="s">
        <v>3404</v>
      </c>
      <c r="D6048" t="s">
        <v>3403</v>
      </c>
      <c r="E6048" t="s">
        <v>25</v>
      </c>
      <c r="F6048" t="s">
        <v>3405</v>
      </c>
      <c r="G6048" t="s">
        <v>5126</v>
      </c>
      <c r="H6048" t="s">
        <v>3257</v>
      </c>
      <c r="J6048" s="41" t="s">
        <v>3403</v>
      </c>
      <c r="L6048" t="s">
        <v>25</v>
      </c>
    </row>
    <row r="6049" spans="1:12" ht="14.4" x14ac:dyDescent="0.3">
      <c r="A6049" t="str">
        <f>VLOOKUP(B6049,'[1]Backbone Architecture'!$C:$D,2,FALSE)</f>
        <v>OPP-004-006</v>
      </c>
      <c r="B6049" t="s">
        <v>6060</v>
      </c>
      <c r="C6049" t="s">
        <v>4007</v>
      </c>
      <c r="D6049" t="s">
        <v>4006</v>
      </c>
      <c r="E6049" t="s">
        <v>25</v>
      </c>
      <c r="F6049" t="s">
        <v>4711</v>
      </c>
      <c r="G6049" t="s">
        <v>5126</v>
      </c>
      <c r="H6049" t="s">
        <v>3257</v>
      </c>
      <c r="J6049" t="s">
        <v>4006</v>
      </c>
      <c r="K6049" t="s">
        <v>5148</v>
      </c>
      <c r="L6049" t="s">
        <v>47</v>
      </c>
    </row>
    <row r="6050" spans="1:12" ht="14.4" x14ac:dyDescent="0.3">
      <c r="A6050" t="str">
        <f>VLOOKUP(B6050,'[1]Backbone Architecture'!$C:$D,2,FALSE)</f>
        <v>OPP-004-006</v>
      </c>
      <c r="B6050" t="s">
        <v>6060</v>
      </c>
      <c r="C6050" t="s">
        <v>4010</v>
      </c>
      <c r="D6050" t="s">
        <v>4009</v>
      </c>
      <c r="E6050" t="s">
        <v>25</v>
      </c>
      <c r="F6050" t="s">
        <v>4011</v>
      </c>
      <c r="G6050" t="s">
        <v>5126</v>
      </c>
      <c r="H6050" t="s">
        <v>3257</v>
      </c>
      <c r="J6050" t="s">
        <v>4009</v>
      </c>
      <c r="K6050" t="s">
        <v>4011</v>
      </c>
      <c r="L6050" t="s">
        <v>25</v>
      </c>
    </row>
    <row r="6051" spans="1:12" ht="14.4" x14ac:dyDescent="0.3">
      <c r="A6051" t="str">
        <f>VLOOKUP(B6051,'[1]Backbone Architecture'!$C:$D,2,FALSE)</f>
        <v>OPP-004-006</v>
      </c>
      <c r="B6051" t="s">
        <v>6060</v>
      </c>
      <c r="C6051" t="s">
        <v>4079</v>
      </c>
      <c r="D6051" t="s">
        <v>4078</v>
      </c>
      <c r="E6051" t="s">
        <v>25</v>
      </c>
      <c r="F6051" t="s">
        <v>5014</v>
      </c>
      <c r="G6051" t="s">
        <v>5126</v>
      </c>
      <c r="H6051" t="s">
        <v>3257</v>
      </c>
      <c r="J6051" t="s">
        <v>4078</v>
      </c>
      <c r="K6051" s="50" t="s">
        <v>4080</v>
      </c>
      <c r="L6051" t="s">
        <v>25</v>
      </c>
    </row>
    <row r="6052" spans="1:12" ht="14.4" x14ac:dyDescent="0.3">
      <c r="A6052" t="str">
        <f>VLOOKUP(B6052,'[1]Backbone Architecture'!$C:$D,2,FALSE)</f>
        <v>OPP-004-007</v>
      </c>
      <c r="B6052" t="s">
        <v>6061</v>
      </c>
      <c r="C6052" t="s">
        <v>526</v>
      </c>
      <c r="D6052" t="s">
        <v>525</v>
      </c>
      <c r="E6052" t="s">
        <v>25</v>
      </c>
      <c r="F6052" t="s">
        <v>4940</v>
      </c>
      <c r="G6052" t="s">
        <v>5126</v>
      </c>
      <c r="H6052" t="s">
        <v>3257</v>
      </c>
      <c r="J6052" t="s">
        <v>525</v>
      </c>
      <c r="L6052" t="s">
        <v>25</v>
      </c>
    </row>
    <row r="6053" spans="1:12" ht="14.4" x14ac:dyDescent="0.3">
      <c r="A6053" t="str">
        <f>VLOOKUP(B6053,'[1]Backbone Architecture'!$C:$D,2,FALSE)</f>
        <v>OPP-004-007</v>
      </c>
      <c r="B6053" t="s">
        <v>6061</v>
      </c>
      <c r="C6053" t="s">
        <v>838</v>
      </c>
      <c r="D6053" t="s">
        <v>837</v>
      </c>
      <c r="E6053" t="s">
        <v>25</v>
      </c>
      <c r="F6053" t="s">
        <v>839</v>
      </c>
      <c r="G6053" t="s">
        <v>5126</v>
      </c>
      <c r="H6053" t="s">
        <v>3257</v>
      </c>
      <c r="J6053" t="s">
        <v>837</v>
      </c>
      <c r="L6053" t="s">
        <v>25</v>
      </c>
    </row>
    <row r="6054" spans="1:12" ht="14.4" x14ac:dyDescent="0.3">
      <c r="A6054" t="str">
        <f>VLOOKUP(B6054,'[1]Backbone Architecture'!$C:$D,2,FALSE)</f>
        <v>OPP-004-007</v>
      </c>
      <c r="B6054" t="s">
        <v>6061</v>
      </c>
      <c r="C6054" t="s">
        <v>915</v>
      </c>
      <c r="D6054" t="s">
        <v>914</v>
      </c>
      <c r="E6054" t="s">
        <v>25</v>
      </c>
      <c r="F6054" t="s">
        <v>4822</v>
      </c>
      <c r="G6054" t="s">
        <v>5126</v>
      </c>
      <c r="H6054" t="s">
        <v>3257</v>
      </c>
      <c r="J6054" t="s">
        <v>914</v>
      </c>
      <c r="L6054" t="s">
        <v>25</v>
      </c>
    </row>
    <row r="6055" spans="1:12" ht="14.4" x14ac:dyDescent="0.3">
      <c r="A6055" t="str">
        <f>VLOOKUP(B6055,'[1]Backbone Architecture'!$C:$D,2,FALSE)</f>
        <v>OPP-004-007</v>
      </c>
      <c r="B6055" t="s">
        <v>6061</v>
      </c>
      <c r="C6055" t="s">
        <v>919</v>
      </c>
      <c r="D6055" t="s">
        <v>918</v>
      </c>
      <c r="E6055" t="s">
        <v>25</v>
      </c>
      <c r="F6055" t="s">
        <v>4649</v>
      </c>
      <c r="G6055" t="s">
        <v>5126</v>
      </c>
      <c r="H6055" t="s">
        <v>3257</v>
      </c>
      <c r="J6055" t="s">
        <v>918</v>
      </c>
      <c r="L6055" t="s">
        <v>47</v>
      </c>
    </row>
    <row r="6056" spans="1:12" ht="14.4" x14ac:dyDescent="0.3">
      <c r="A6056" t="str">
        <f>VLOOKUP(B6056,'[1]Backbone Architecture'!$C:$D,2,FALSE)</f>
        <v>OPP-004-007</v>
      </c>
      <c r="B6056" t="s">
        <v>6061</v>
      </c>
      <c r="C6056" t="s">
        <v>1793</v>
      </c>
      <c r="D6056" t="s">
        <v>1792</v>
      </c>
      <c r="E6056" t="s">
        <v>25</v>
      </c>
      <c r="F6056" t="s">
        <v>5184</v>
      </c>
      <c r="G6056" t="s">
        <v>5126</v>
      </c>
      <c r="H6056" t="s">
        <v>3257</v>
      </c>
      <c r="J6056" t="s">
        <v>1792</v>
      </c>
      <c r="K6056" s="50" t="s">
        <v>1794</v>
      </c>
      <c r="L6056" t="s">
        <v>25</v>
      </c>
    </row>
    <row r="6057" spans="1:12" ht="14.4" x14ac:dyDescent="0.3">
      <c r="A6057" t="str">
        <f>VLOOKUP(B6057,'[1]Backbone Architecture'!$C:$D,2,FALSE)</f>
        <v>OPP-004-007</v>
      </c>
      <c r="B6057" t="s">
        <v>6061</v>
      </c>
      <c r="C6057" t="s">
        <v>2428</v>
      </c>
      <c r="D6057" t="s">
        <v>2200</v>
      </c>
      <c r="E6057" t="s">
        <v>47</v>
      </c>
      <c r="F6057" t="s">
        <v>4782</v>
      </c>
      <c r="G6057" t="s">
        <v>5126</v>
      </c>
      <c r="H6057" t="s">
        <v>3257</v>
      </c>
      <c r="J6057" t="s">
        <v>4215</v>
      </c>
      <c r="K6057" t="s">
        <v>4217</v>
      </c>
      <c r="L6057" t="s">
        <v>47</v>
      </c>
    </row>
    <row r="6058" spans="1:12" ht="14.4" x14ac:dyDescent="0.3">
      <c r="A6058" t="str">
        <f>VLOOKUP(B6058,'[1]Backbone Architecture'!$C:$D,2,FALSE)</f>
        <v>OPP-004-007</v>
      </c>
      <c r="B6058" t="s">
        <v>6061</v>
      </c>
      <c r="C6058" t="s">
        <v>2496</v>
      </c>
      <c r="D6058" t="s">
        <v>2495</v>
      </c>
      <c r="E6058" t="s">
        <v>25</v>
      </c>
      <c r="F6058" t="s">
        <v>2497</v>
      </c>
      <c r="G6058" t="s">
        <v>5126</v>
      </c>
      <c r="H6058" t="s">
        <v>3257</v>
      </c>
      <c r="J6058" t="s">
        <v>2495</v>
      </c>
      <c r="K6058" t="s">
        <v>2497</v>
      </c>
      <c r="L6058" t="s">
        <v>25</v>
      </c>
    </row>
    <row r="6059" spans="1:12" ht="14.4" x14ac:dyDescent="0.3">
      <c r="A6059" t="str">
        <f>VLOOKUP(B6059,'[1]Backbone Architecture'!$C:$D,2,FALSE)</f>
        <v>OPP-004-007</v>
      </c>
      <c r="B6059" t="s">
        <v>6061</v>
      </c>
      <c r="C6059" t="s">
        <v>2752</v>
      </c>
      <c r="D6059" t="s">
        <v>2751</v>
      </c>
      <c r="E6059" t="s">
        <v>19</v>
      </c>
      <c r="F6059" t="s">
        <v>2753</v>
      </c>
      <c r="G6059" t="s">
        <v>5126</v>
      </c>
      <c r="H6059" t="s">
        <v>3257</v>
      </c>
      <c r="J6059" t="s">
        <v>2751</v>
      </c>
      <c r="L6059" t="s">
        <v>19</v>
      </c>
    </row>
    <row r="6060" spans="1:12" ht="14.4" x14ac:dyDescent="0.3">
      <c r="A6060" t="str">
        <f>VLOOKUP(B6060,'[1]Backbone Architecture'!$C:$D,2,FALSE)</f>
        <v>OPP-004-007</v>
      </c>
      <c r="B6060" t="s">
        <v>6061</v>
      </c>
      <c r="C6060" t="s">
        <v>3222</v>
      </c>
      <c r="D6060" t="s">
        <v>3221</v>
      </c>
      <c r="E6060" t="s">
        <v>25</v>
      </c>
      <c r="F6060" t="s">
        <v>3223</v>
      </c>
      <c r="G6060" t="s">
        <v>5126</v>
      </c>
      <c r="H6060" t="s">
        <v>3257</v>
      </c>
      <c r="J6060" t="s">
        <v>3221</v>
      </c>
      <c r="L6060" t="s">
        <v>25</v>
      </c>
    </row>
    <row r="6061" spans="1:12" ht="14.4" x14ac:dyDescent="0.3">
      <c r="A6061" t="str">
        <f>VLOOKUP(B6061,'[1]Backbone Architecture'!$C:$D,2,FALSE)</f>
        <v>OPP-004-007</v>
      </c>
      <c r="B6061" t="s">
        <v>6061</v>
      </c>
      <c r="C6061" t="s">
        <v>3225</v>
      </c>
      <c r="D6061" t="s">
        <v>3224</v>
      </c>
      <c r="E6061" t="s">
        <v>25</v>
      </c>
      <c r="F6061" t="s">
        <v>4681</v>
      </c>
      <c r="G6061" t="s">
        <v>5126</v>
      </c>
      <c r="H6061" t="s">
        <v>3257</v>
      </c>
      <c r="J6061" t="s">
        <v>3224</v>
      </c>
      <c r="K6061" t="s">
        <v>5132</v>
      </c>
      <c r="L6061" t="s">
        <v>25</v>
      </c>
    </row>
    <row r="6062" spans="1:12" ht="14.4" x14ac:dyDescent="0.3">
      <c r="A6062" t="str">
        <f>VLOOKUP(B6062,'[1]Backbone Architecture'!$C:$D,2,FALSE)</f>
        <v>OPP-004-007</v>
      </c>
      <c r="B6062" t="s">
        <v>6061</v>
      </c>
      <c r="C6062" t="s">
        <v>3313</v>
      </c>
      <c r="D6062" t="s">
        <v>5081</v>
      </c>
      <c r="E6062" t="s">
        <v>25</v>
      </c>
      <c r="F6062" t="s">
        <v>5082</v>
      </c>
      <c r="G6062" t="s">
        <v>5126</v>
      </c>
      <c r="H6062" t="s">
        <v>3257</v>
      </c>
      <c r="J6062" t="s">
        <v>3312</v>
      </c>
      <c r="L6062" t="s">
        <v>25</v>
      </c>
    </row>
    <row r="6063" spans="1:12" ht="14.4" x14ac:dyDescent="0.3">
      <c r="A6063" t="str">
        <f>VLOOKUP(B6063,'[1]Backbone Architecture'!$C:$D,2,FALSE)</f>
        <v>OPP-004-007</v>
      </c>
      <c r="B6063" t="s">
        <v>6061</v>
      </c>
      <c r="C6063" t="s">
        <v>3346</v>
      </c>
      <c r="D6063" t="s">
        <v>3345</v>
      </c>
      <c r="E6063" t="s">
        <v>25</v>
      </c>
      <c r="F6063" t="s">
        <v>4783</v>
      </c>
      <c r="G6063" t="s">
        <v>5126</v>
      </c>
      <c r="H6063" t="s">
        <v>3257</v>
      </c>
      <c r="J6063" t="s">
        <v>3345</v>
      </c>
      <c r="K6063" t="s">
        <v>3347</v>
      </c>
      <c r="L6063" t="s">
        <v>47</v>
      </c>
    </row>
    <row r="6064" spans="1:12" ht="14.4" x14ac:dyDescent="0.3">
      <c r="A6064" t="str">
        <f>VLOOKUP(B6064,'[1]Backbone Architecture'!$C:$D,2,FALSE)</f>
        <v>OPP-004-007</v>
      </c>
      <c r="B6064" t="s">
        <v>6061</v>
      </c>
      <c r="C6064" t="s">
        <v>3404</v>
      </c>
      <c r="D6064" t="s">
        <v>3403</v>
      </c>
      <c r="E6064" t="s">
        <v>25</v>
      </c>
      <c r="F6064" t="s">
        <v>3405</v>
      </c>
      <c r="G6064" t="s">
        <v>5126</v>
      </c>
      <c r="H6064" t="s">
        <v>3257</v>
      </c>
      <c r="J6064" t="s">
        <v>3403</v>
      </c>
      <c r="L6064" t="s">
        <v>25</v>
      </c>
    </row>
    <row r="6065" spans="1:12" ht="14.4" x14ac:dyDescent="0.3">
      <c r="A6065" t="str">
        <f>VLOOKUP(B6065,'[1]Backbone Architecture'!$C:$D,2,FALSE)</f>
        <v>OPP-004-007</v>
      </c>
      <c r="B6065" t="s">
        <v>6061</v>
      </c>
      <c r="C6065" t="s">
        <v>3926</v>
      </c>
      <c r="D6065" t="s">
        <v>3925</v>
      </c>
      <c r="E6065" t="s">
        <v>25</v>
      </c>
      <c r="F6065" t="s">
        <v>3927</v>
      </c>
      <c r="G6065" t="s">
        <v>5126</v>
      </c>
      <c r="H6065" t="s">
        <v>3257</v>
      </c>
      <c r="J6065" t="s">
        <v>3925</v>
      </c>
      <c r="L6065" t="s">
        <v>25</v>
      </c>
    </row>
    <row r="6066" spans="1:12" ht="14.4" x14ac:dyDescent="0.3">
      <c r="A6066" t="str">
        <f>VLOOKUP(B6066,'[1]Backbone Architecture'!$C:$D,2,FALSE)</f>
        <v>OPP-004-007</v>
      </c>
      <c r="B6066" t="s">
        <v>6061</v>
      </c>
      <c r="C6066" t="s">
        <v>4007</v>
      </c>
      <c r="D6066" t="s">
        <v>4006</v>
      </c>
      <c r="E6066" t="s">
        <v>25</v>
      </c>
      <c r="F6066" t="s">
        <v>4711</v>
      </c>
      <c r="G6066" t="s">
        <v>5126</v>
      </c>
      <c r="H6066" t="s">
        <v>3257</v>
      </c>
      <c r="J6066" t="s">
        <v>4006</v>
      </c>
      <c r="K6066" t="s">
        <v>5148</v>
      </c>
      <c r="L6066" t="s">
        <v>47</v>
      </c>
    </row>
    <row r="6067" spans="1:12" ht="14.4" x14ac:dyDescent="0.3">
      <c r="A6067" t="str">
        <f>VLOOKUP(B6067,'[1]Backbone Architecture'!$C:$D,2,FALSE)</f>
        <v>OPP-004-007</v>
      </c>
      <c r="B6067" t="s">
        <v>6061</v>
      </c>
      <c r="C6067" t="s">
        <v>4010</v>
      </c>
      <c r="D6067" t="s">
        <v>4009</v>
      </c>
      <c r="E6067" t="s">
        <v>25</v>
      </c>
      <c r="F6067" t="s">
        <v>4011</v>
      </c>
      <c r="G6067" t="s">
        <v>5126</v>
      </c>
      <c r="H6067" t="s">
        <v>3257</v>
      </c>
      <c r="J6067" t="s">
        <v>4009</v>
      </c>
      <c r="K6067" t="s">
        <v>4011</v>
      </c>
      <c r="L6067" t="s">
        <v>25</v>
      </c>
    </row>
    <row r="6068" spans="1:12" ht="14.4" x14ac:dyDescent="0.3">
      <c r="A6068" t="str">
        <f>VLOOKUP(B6068,'[1]Backbone Architecture'!$C:$D,2,FALSE)</f>
        <v>OPP-004-007</v>
      </c>
      <c r="B6068" t="s">
        <v>6061</v>
      </c>
      <c r="C6068" t="s">
        <v>4079</v>
      </c>
      <c r="D6068" t="s">
        <v>4078</v>
      </c>
      <c r="E6068" t="s">
        <v>25</v>
      </c>
      <c r="F6068" t="s">
        <v>5014</v>
      </c>
      <c r="G6068" t="s">
        <v>5126</v>
      </c>
      <c r="H6068" t="s">
        <v>3257</v>
      </c>
      <c r="J6068" t="s">
        <v>4078</v>
      </c>
      <c r="K6068" s="50" t="s">
        <v>4080</v>
      </c>
      <c r="L6068" t="s">
        <v>25</v>
      </c>
    </row>
    <row r="6069" spans="1:12" ht="14.4" x14ac:dyDescent="0.3">
      <c r="A6069" t="str">
        <f>VLOOKUP(B6069,'[1]Backbone Architecture'!$C:$D,2,FALSE)</f>
        <v>OPP-004-007</v>
      </c>
      <c r="B6069" t="s">
        <v>6061</v>
      </c>
      <c r="C6069" t="s">
        <v>4470</v>
      </c>
      <c r="D6069" t="s">
        <v>4469</v>
      </c>
      <c r="E6069" t="s">
        <v>25</v>
      </c>
      <c r="F6069" t="s">
        <v>4716</v>
      </c>
      <c r="G6069" t="s">
        <v>5126</v>
      </c>
      <c r="H6069" t="s">
        <v>3257</v>
      </c>
      <c r="J6069" t="s">
        <v>4469</v>
      </c>
      <c r="K6069" t="s">
        <v>4471</v>
      </c>
      <c r="L6069" t="s">
        <v>25</v>
      </c>
    </row>
    <row r="6070" spans="1:12" ht="14.4" x14ac:dyDescent="0.3">
      <c r="A6070" t="str">
        <f>VLOOKUP(B6070,'[1]Backbone Architecture'!$C:$D,2,FALSE)</f>
        <v>SAG-004-040</v>
      </c>
      <c r="B6070" t="s">
        <v>6062</v>
      </c>
      <c r="C6070" t="s">
        <v>451</v>
      </c>
      <c r="D6070" t="s">
        <v>450</v>
      </c>
      <c r="E6070" t="s">
        <v>25</v>
      </c>
      <c r="F6070" t="s">
        <v>452</v>
      </c>
      <c r="G6070" t="s">
        <v>4638</v>
      </c>
      <c r="H6070" t="s">
        <v>5206</v>
      </c>
      <c r="J6070" t="s">
        <v>450</v>
      </c>
      <c r="L6070" t="s">
        <v>25</v>
      </c>
    </row>
    <row r="6071" spans="1:12" ht="14.4" x14ac:dyDescent="0.3">
      <c r="A6071" t="str">
        <f>VLOOKUP(B6071,'[1]Backbone Architecture'!$C:$D,2,FALSE)</f>
        <v>SAG-004-040</v>
      </c>
      <c r="B6071" t="s">
        <v>6062</v>
      </c>
      <c r="C6071" t="s">
        <v>481</v>
      </c>
      <c r="D6071" t="s">
        <v>480</v>
      </c>
      <c r="E6071" t="s">
        <v>25</v>
      </c>
      <c r="F6071" t="s">
        <v>482</v>
      </c>
      <c r="G6071" t="s">
        <v>4638</v>
      </c>
      <c r="H6071" t="s">
        <v>5206</v>
      </c>
      <c r="J6071" t="s">
        <v>480</v>
      </c>
      <c r="L6071" t="s">
        <v>25</v>
      </c>
    </row>
    <row r="6072" spans="1:12" ht="14.4" x14ac:dyDescent="0.3">
      <c r="A6072" t="str">
        <f>VLOOKUP(B6072,'[1]Backbone Architecture'!$C:$D,2,FALSE)</f>
        <v>SAG-004-040</v>
      </c>
      <c r="B6072" t="s">
        <v>6062</v>
      </c>
      <c r="C6072" t="s">
        <v>536</v>
      </c>
      <c r="D6072" t="s">
        <v>535</v>
      </c>
      <c r="E6072" t="s">
        <v>25</v>
      </c>
      <c r="F6072" t="s">
        <v>4641</v>
      </c>
      <c r="G6072" t="s">
        <v>4638</v>
      </c>
      <c r="H6072" t="s">
        <v>5206</v>
      </c>
      <c r="J6072" t="s">
        <v>535</v>
      </c>
      <c r="L6072" t="s">
        <v>25</v>
      </c>
    </row>
    <row r="6073" spans="1:12" ht="14.4" x14ac:dyDescent="0.3">
      <c r="A6073" t="str">
        <f>VLOOKUP(B6073,'[1]Backbone Architecture'!$C:$D,2,FALSE)</f>
        <v>SAG-004-040</v>
      </c>
      <c r="B6073" t="s">
        <v>6062</v>
      </c>
      <c r="C6073" t="s">
        <v>667</v>
      </c>
      <c r="D6073" t="s">
        <v>666</v>
      </c>
      <c r="E6073" t="s">
        <v>25</v>
      </c>
      <c r="F6073" t="s">
        <v>668</v>
      </c>
      <c r="G6073" t="s">
        <v>4638</v>
      </c>
      <c r="H6073" t="s">
        <v>5206</v>
      </c>
      <c r="J6073" t="s">
        <v>666</v>
      </c>
      <c r="L6073" t="s">
        <v>25</v>
      </c>
    </row>
    <row r="6074" spans="1:12" ht="14.4" x14ac:dyDescent="0.3">
      <c r="A6074" t="str">
        <f>VLOOKUP(B6074,'[1]Backbone Architecture'!$C:$D,2,FALSE)</f>
        <v>SAG-004-040</v>
      </c>
      <c r="B6074" t="s">
        <v>6062</v>
      </c>
      <c r="C6074" t="s">
        <v>785</v>
      </c>
      <c r="D6074" t="s">
        <v>784</v>
      </c>
      <c r="E6074" t="s">
        <v>25</v>
      </c>
      <c r="F6074" t="s">
        <v>786</v>
      </c>
      <c r="G6074" t="s">
        <v>4638</v>
      </c>
      <c r="H6074" t="s">
        <v>5206</v>
      </c>
      <c r="J6074" t="s">
        <v>784</v>
      </c>
      <c r="L6074" t="s">
        <v>25</v>
      </c>
    </row>
    <row r="6075" spans="1:12" ht="14.4" x14ac:dyDescent="0.3">
      <c r="A6075" t="str">
        <f>VLOOKUP(B6075,'[1]Backbone Architecture'!$C:$D,2,FALSE)</f>
        <v>SAG-004-040</v>
      </c>
      <c r="B6075" t="s">
        <v>6062</v>
      </c>
      <c r="C6075" t="s">
        <v>887</v>
      </c>
      <c r="D6075" t="s">
        <v>886</v>
      </c>
      <c r="E6075" t="s">
        <v>25</v>
      </c>
      <c r="F6075" t="s">
        <v>5210</v>
      </c>
      <c r="G6075" t="s">
        <v>4638</v>
      </c>
      <c r="H6075" t="s">
        <v>5206</v>
      </c>
      <c r="J6075" t="s">
        <v>892</v>
      </c>
      <c r="L6075" t="s">
        <v>25</v>
      </c>
    </row>
    <row r="6076" spans="1:12" ht="14.4" x14ac:dyDescent="0.3">
      <c r="A6076" t="str">
        <f>VLOOKUP(B6076,'[1]Backbone Architecture'!$C:$D,2,FALSE)</f>
        <v>SAG-004-040</v>
      </c>
      <c r="B6076" t="s">
        <v>6062</v>
      </c>
      <c r="C6076" t="s">
        <v>1043</v>
      </c>
      <c r="D6076" t="s">
        <v>4650</v>
      </c>
      <c r="E6076" t="s">
        <v>47</v>
      </c>
      <c r="F6076" t="s">
        <v>4651</v>
      </c>
      <c r="G6076" t="s">
        <v>4638</v>
      </c>
      <c r="H6076" t="s">
        <v>5206</v>
      </c>
      <c r="J6076" t="s">
        <v>1042</v>
      </c>
      <c r="K6076" s="50" t="s">
        <v>1045</v>
      </c>
      <c r="L6076" t="s">
        <v>47</v>
      </c>
    </row>
    <row r="6077" spans="1:12" ht="14.4" x14ac:dyDescent="0.3">
      <c r="A6077" t="str">
        <f>VLOOKUP(B6077,'[1]Backbone Architecture'!$C:$D,2,FALSE)</f>
        <v>SAG-004-040</v>
      </c>
      <c r="B6077" t="s">
        <v>6062</v>
      </c>
      <c r="C6077" t="s">
        <v>5422</v>
      </c>
      <c r="D6077" t="s">
        <v>1084</v>
      </c>
      <c r="E6077" t="s">
        <v>25</v>
      </c>
      <c r="F6077" t="s">
        <v>1086</v>
      </c>
      <c r="G6077" t="s">
        <v>4638</v>
      </c>
      <c r="H6077" t="s">
        <v>5206</v>
      </c>
      <c r="J6077" t="s">
        <v>2443</v>
      </c>
      <c r="L6077" t="s">
        <v>25</v>
      </c>
    </row>
    <row r="6078" spans="1:12" ht="14.4" x14ac:dyDescent="0.3">
      <c r="A6078" t="str">
        <f>VLOOKUP(B6078,'[1]Backbone Architecture'!$C:$D,2,FALSE)</f>
        <v>SAG-004-040</v>
      </c>
      <c r="B6078" t="s">
        <v>6062</v>
      </c>
      <c r="C6078" t="s">
        <v>1089</v>
      </c>
      <c r="D6078" t="s">
        <v>4652</v>
      </c>
      <c r="E6078" t="s">
        <v>25</v>
      </c>
      <c r="F6078" t="s">
        <v>4653</v>
      </c>
      <c r="G6078" t="s">
        <v>4638</v>
      </c>
      <c r="H6078" t="s">
        <v>5206</v>
      </c>
      <c r="J6078" t="s">
        <v>4654</v>
      </c>
      <c r="K6078" s="50" t="s">
        <v>1092</v>
      </c>
      <c r="L6078" t="s">
        <v>25</v>
      </c>
    </row>
    <row r="6079" spans="1:12" ht="14.4" x14ac:dyDescent="0.3">
      <c r="A6079" t="str">
        <f>VLOOKUP(B6079,'[1]Backbone Architecture'!$C:$D,2,FALSE)</f>
        <v>SAG-004-040</v>
      </c>
      <c r="B6079" t="s">
        <v>6062</v>
      </c>
      <c r="C6079" t="s">
        <v>1094</v>
      </c>
      <c r="D6079" t="s">
        <v>1093</v>
      </c>
      <c r="E6079" t="s">
        <v>25</v>
      </c>
      <c r="F6079" t="s">
        <v>4795</v>
      </c>
      <c r="G6079" t="s">
        <v>4638</v>
      </c>
      <c r="H6079" t="s">
        <v>5206</v>
      </c>
      <c r="J6079" t="s">
        <v>1093</v>
      </c>
      <c r="K6079" t="s">
        <v>1096</v>
      </c>
      <c r="L6079" t="s">
        <v>25</v>
      </c>
    </row>
    <row r="6080" spans="1:12" ht="14.4" x14ac:dyDescent="0.3">
      <c r="A6080" t="str">
        <f>VLOOKUP(B6080,'[1]Backbone Architecture'!$C:$D,2,FALSE)</f>
        <v>SAG-004-040</v>
      </c>
      <c r="B6080" t="s">
        <v>6062</v>
      </c>
      <c r="C6080" t="s">
        <v>1112</v>
      </c>
      <c r="D6080" t="s">
        <v>1111</v>
      </c>
      <c r="E6080" t="s">
        <v>25</v>
      </c>
      <c r="F6080" t="s">
        <v>4737</v>
      </c>
      <c r="G6080" t="s">
        <v>4638</v>
      </c>
      <c r="H6080" t="s">
        <v>5206</v>
      </c>
      <c r="J6080" t="s">
        <v>1111</v>
      </c>
      <c r="K6080" s="50" t="s">
        <v>4738</v>
      </c>
      <c r="L6080" t="s">
        <v>25</v>
      </c>
    </row>
    <row r="6081" spans="1:12" ht="14.4" x14ac:dyDescent="0.3">
      <c r="A6081" t="str">
        <f>VLOOKUP(B6081,'[1]Backbone Architecture'!$C:$D,2,FALSE)</f>
        <v>SAG-004-040</v>
      </c>
      <c r="B6081" t="s">
        <v>6062</v>
      </c>
      <c r="C6081" t="s">
        <v>1226</v>
      </c>
      <c r="D6081" t="s">
        <v>1225</v>
      </c>
      <c r="E6081" t="s">
        <v>25</v>
      </c>
      <c r="F6081" t="s">
        <v>1227</v>
      </c>
      <c r="G6081" t="s">
        <v>4638</v>
      </c>
      <c r="H6081" t="s">
        <v>5206</v>
      </c>
      <c r="J6081" t="s">
        <v>1225</v>
      </c>
      <c r="L6081" t="s">
        <v>25</v>
      </c>
    </row>
    <row r="6082" spans="1:12" ht="14.4" x14ac:dyDescent="0.3">
      <c r="A6082" t="str">
        <f>VLOOKUP(B6082,'[1]Backbone Architecture'!$C:$D,2,FALSE)</f>
        <v>SAG-004-040</v>
      </c>
      <c r="B6082" t="s">
        <v>6062</v>
      </c>
      <c r="C6082" t="s">
        <v>1283</v>
      </c>
      <c r="D6082" t="s">
        <v>1282</v>
      </c>
      <c r="E6082" t="s">
        <v>25</v>
      </c>
      <c r="F6082" t="s">
        <v>1284</v>
      </c>
      <c r="G6082" t="s">
        <v>4638</v>
      </c>
      <c r="H6082" t="s">
        <v>5206</v>
      </c>
      <c r="J6082" t="s">
        <v>1282</v>
      </c>
      <c r="K6082" s="50" t="s">
        <v>1284</v>
      </c>
      <c r="L6082" t="s">
        <v>25</v>
      </c>
    </row>
    <row r="6083" spans="1:12" ht="14.4" x14ac:dyDescent="0.3">
      <c r="A6083" t="str">
        <f>VLOOKUP(B6083,'[1]Backbone Architecture'!$C:$D,2,FALSE)</f>
        <v>SAG-004-040</v>
      </c>
      <c r="B6083" t="s">
        <v>6062</v>
      </c>
      <c r="C6083" t="s">
        <v>2426</v>
      </c>
      <c r="D6083" t="s">
        <v>2425</v>
      </c>
      <c r="E6083" t="s">
        <v>25</v>
      </c>
      <c r="F6083" t="s">
        <v>2427</v>
      </c>
      <c r="G6083" t="s">
        <v>4638</v>
      </c>
      <c r="H6083" t="s">
        <v>5206</v>
      </c>
      <c r="J6083" t="s">
        <v>6063</v>
      </c>
      <c r="L6083" t="s">
        <v>25</v>
      </c>
    </row>
    <row r="6084" spans="1:12" ht="14.4" x14ac:dyDescent="0.3">
      <c r="A6084" t="str">
        <f>VLOOKUP(B6084,'[1]Backbone Architecture'!$C:$D,2,FALSE)</f>
        <v>SAG-004-040</v>
      </c>
      <c r="B6084" t="s">
        <v>6062</v>
      </c>
      <c r="C6084" t="s">
        <v>2550</v>
      </c>
      <c r="D6084" t="s">
        <v>2549</v>
      </c>
      <c r="E6084" t="s">
        <v>25</v>
      </c>
      <c r="F6084" t="s">
        <v>5181</v>
      </c>
      <c r="G6084" t="s">
        <v>4638</v>
      </c>
      <c r="H6084" t="s">
        <v>5206</v>
      </c>
      <c r="J6084" t="s">
        <v>2549</v>
      </c>
      <c r="K6084" t="s">
        <v>2551</v>
      </c>
      <c r="L6084" t="s">
        <v>25</v>
      </c>
    </row>
    <row r="6085" spans="1:12" ht="14.4" x14ac:dyDescent="0.3">
      <c r="A6085" t="str">
        <f>VLOOKUP(B6085,'[1]Backbone Architecture'!$C:$D,2,FALSE)</f>
        <v>SAG-004-040</v>
      </c>
      <c r="B6085" t="s">
        <v>6062</v>
      </c>
      <c r="C6085" t="s">
        <v>2569</v>
      </c>
      <c r="D6085" t="s">
        <v>2568</v>
      </c>
      <c r="E6085" t="s">
        <v>25</v>
      </c>
      <c r="F6085" t="s">
        <v>2570</v>
      </c>
      <c r="G6085" t="s">
        <v>4638</v>
      </c>
      <c r="H6085" t="s">
        <v>5206</v>
      </c>
      <c r="J6085" t="s">
        <v>2568</v>
      </c>
      <c r="L6085" t="s">
        <v>25</v>
      </c>
    </row>
    <row r="6086" spans="1:12" ht="14.4" x14ac:dyDescent="0.3">
      <c r="A6086" t="str">
        <f>VLOOKUP(B6086,'[1]Backbone Architecture'!$C:$D,2,FALSE)</f>
        <v>SAG-004-040</v>
      </c>
      <c r="B6086" t="s">
        <v>6062</v>
      </c>
      <c r="C6086" t="s">
        <v>2594</v>
      </c>
      <c r="D6086" t="s">
        <v>2593</v>
      </c>
      <c r="E6086" t="s">
        <v>25</v>
      </c>
      <c r="F6086" t="s">
        <v>2595</v>
      </c>
      <c r="G6086" t="s">
        <v>4638</v>
      </c>
      <c r="H6086" t="s">
        <v>5206</v>
      </c>
      <c r="J6086" t="s">
        <v>2593</v>
      </c>
      <c r="L6086" t="s">
        <v>25</v>
      </c>
    </row>
    <row r="6087" spans="1:12" ht="14.4" x14ac:dyDescent="0.3">
      <c r="A6087" t="str">
        <f>VLOOKUP(B6087,'[1]Backbone Architecture'!$C:$D,2,FALSE)</f>
        <v>SAG-004-040</v>
      </c>
      <c r="B6087" t="s">
        <v>6062</v>
      </c>
      <c r="C6087" t="s">
        <v>2983</v>
      </c>
      <c r="D6087" t="s">
        <v>2982</v>
      </c>
      <c r="E6087" t="s">
        <v>25</v>
      </c>
      <c r="F6087" t="s">
        <v>2984</v>
      </c>
      <c r="G6087" t="s">
        <v>4638</v>
      </c>
      <c r="H6087" t="s">
        <v>5206</v>
      </c>
      <c r="J6087" t="s">
        <v>2982</v>
      </c>
      <c r="L6087" t="s">
        <v>25</v>
      </c>
    </row>
    <row r="6088" spans="1:12" ht="14.4" x14ac:dyDescent="0.3">
      <c r="A6088" t="str">
        <f>VLOOKUP(B6088,'[1]Backbone Architecture'!$C:$D,2,FALSE)</f>
        <v>SAG-004-040</v>
      </c>
      <c r="B6088" t="s">
        <v>6062</v>
      </c>
      <c r="C6088" t="s">
        <v>3277</v>
      </c>
      <c r="D6088" t="s">
        <v>3276</v>
      </c>
      <c r="E6088" t="s">
        <v>25</v>
      </c>
      <c r="F6088" t="s">
        <v>3278</v>
      </c>
      <c r="G6088" t="s">
        <v>4638</v>
      </c>
      <c r="H6088" t="s">
        <v>5206</v>
      </c>
      <c r="J6088" t="s">
        <v>5420</v>
      </c>
      <c r="L6088" t="s">
        <v>25</v>
      </c>
    </row>
    <row r="6089" spans="1:12" ht="14.4" x14ac:dyDescent="0.3">
      <c r="A6089" t="str">
        <f>VLOOKUP(B6089,'[1]Backbone Architecture'!$C:$D,2,FALSE)</f>
        <v>SAG-004-040</v>
      </c>
      <c r="B6089" t="s">
        <v>6062</v>
      </c>
      <c r="C6089" t="s">
        <v>3280</v>
      </c>
      <c r="D6089" t="s">
        <v>3279</v>
      </c>
      <c r="E6089" t="s">
        <v>25</v>
      </c>
      <c r="F6089" t="s">
        <v>3281</v>
      </c>
      <c r="G6089" t="s">
        <v>4638</v>
      </c>
      <c r="H6089" t="s">
        <v>5206</v>
      </c>
      <c r="J6089" t="s">
        <v>3279</v>
      </c>
      <c r="L6089" t="s">
        <v>25</v>
      </c>
    </row>
    <row r="6090" spans="1:12" ht="14.4" x14ac:dyDescent="0.3">
      <c r="A6090" t="str">
        <f>VLOOKUP(B6090,'[1]Backbone Architecture'!$C:$D,2,FALSE)</f>
        <v>SAG-004-040</v>
      </c>
      <c r="B6090" t="s">
        <v>6062</v>
      </c>
      <c r="C6090" t="s">
        <v>3346</v>
      </c>
      <c r="D6090" t="s">
        <v>3345</v>
      </c>
      <c r="E6090" t="s">
        <v>25</v>
      </c>
      <c r="F6090" t="s">
        <v>4783</v>
      </c>
      <c r="G6090" t="s">
        <v>4638</v>
      </c>
      <c r="H6090" t="s">
        <v>5206</v>
      </c>
      <c r="J6090" t="s">
        <v>3345</v>
      </c>
      <c r="K6090" t="s">
        <v>3347</v>
      </c>
      <c r="L6090" t="s">
        <v>47</v>
      </c>
    </row>
    <row r="6091" spans="1:12" ht="14.4" x14ac:dyDescent="0.3">
      <c r="A6091" t="str">
        <f>VLOOKUP(B6091,'[1]Backbone Architecture'!$C:$D,2,FALSE)</f>
        <v>SAG-004-040</v>
      </c>
      <c r="B6091" t="s">
        <v>6062</v>
      </c>
      <c r="C6091" t="s">
        <v>3659</v>
      </c>
      <c r="D6091" t="s">
        <v>3658</v>
      </c>
      <c r="E6091" t="s">
        <v>25</v>
      </c>
      <c r="F6091" t="s">
        <v>3660</v>
      </c>
      <c r="G6091" t="s">
        <v>4638</v>
      </c>
      <c r="H6091" t="s">
        <v>5206</v>
      </c>
      <c r="J6091" t="s">
        <v>3658</v>
      </c>
      <c r="K6091" s="50" t="s">
        <v>3660</v>
      </c>
      <c r="L6091" t="s">
        <v>25</v>
      </c>
    </row>
    <row r="6092" spans="1:12" ht="14.4" x14ac:dyDescent="0.3">
      <c r="A6092" t="str">
        <f>VLOOKUP(B6092,'[1]Backbone Architecture'!$C:$D,2,FALSE)</f>
        <v>SAG-004-040</v>
      </c>
      <c r="B6092" t="s">
        <v>6062</v>
      </c>
      <c r="C6092" t="s">
        <v>3951</v>
      </c>
      <c r="D6092" t="s">
        <v>3950</v>
      </c>
      <c r="E6092" t="s">
        <v>47</v>
      </c>
      <c r="F6092" t="s">
        <v>4850</v>
      </c>
      <c r="G6092" t="s">
        <v>4638</v>
      </c>
      <c r="H6092" t="s">
        <v>5206</v>
      </c>
      <c r="J6092" t="s">
        <v>5221</v>
      </c>
      <c r="K6092" t="s">
        <v>3952</v>
      </c>
      <c r="L6092" t="s">
        <v>25</v>
      </c>
    </row>
    <row r="6093" spans="1:12" ht="14.4" x14ac:dyDescent="0.3">
      <c r="A6093" t="str">
        <f>VLOOKUP(B6093,'[1]Backbone Architecture'!$C:$D,2,FALSE)</f>
        <v>SAG-004-040</v>
      </c>
      <c r="B6093" t="s">
        <v>6062</v>
      </c>
      <c r="C6093" t="s">
        <v>4007</v>
      </c>
      <c r="D6093" t="s">
        <v>4006</v>
      </c>
      <c r="E6093" t="s">
        <v>25</v>
      </c>
      <c r="F6093" t="s">
        <v>4711</v>
      </c>
      <c r="G6093" t="s">
        <v>4638</v>
      </c>
      <c r="H6093" t="s">
        <v>5206</v>
      </c>
      <c r="J6093" t="s">
        <v>4006</v>
      </c>
      <c r="K6093" t="s">
        <v>5148</v>
      </c>
      <c r="L6093" t="s">
        <v>47</v>
      </c>
    </row>
    <row r="6094" spans="1:12" ht="14.4" x14ac:dyDescent="0.3">
      <c r="A6094" t="str">
        <f>VLOOKUP(B6094,'[1]Backbone Architecture'!$C:$D,2,FALSE)</f>
        <v>SAG-004-040</v>
      </c>
      <c r="B6094" t="s">
        <v>6062</v>
      </c>
      <c r="C6094" t="s">
        <v>4470</v>
      </c>
      <c r="D6094" t="s">
        <v>4469</v>
      </c>
      <c r="E6094" t="s">
        <v>25</v>
      </c>
      <c r="F6094" t="s">
        <v>4716</v>
      </c>
      <c r="G6094" t="s">
        <v>4638</v>
      </c>
      <c r="H6094" t="s">
        <v>5206</v>
      </c>
      <c r="J6094" t="s">
        <v>4469</v>
      </c>
      <c r="K6094" t="s">
        <v>4471</v>
      </c>
      <c r="L6094" t="s">
        <v>25</v>
      </c>
    </row>
    <row r="6095" spans="1:12" ht="14.4" x14ac:dyDescent="0.3">
      <c r="A6095" t="str">
        <f>VLOOKUP(B6095,'[1]Backbone Architecture'!$C:$D,2,FALSE)</f>
        <v>PPM-002-004</v>
      </c>
      <c r="B6095" t="s">
        <v>6064</v>
      </c>
      <c r="C6095" t="s">
        <v>326</v>
      </c>
      <c r="D6095" t="s">
        <v>5022</v>
      </c>
      <c r="E6095" t="s">
        <v>25</v>
      </c>
      <c r="F6095" t="s">
        <v>5023</v>
      </c>
      <c r="G6095" t="s">
        <v>3306</v>
      </c>
      <c r="H6095" t="s">
        <v>3297</v>
      </c>
      <c r="I6095">
        <v>2</v>
      </c>
      <c r="J6095" t="s">
        <v>5022</v>
      </c>
      <c r="L6095" t="s">
        <v>19</v>
      </c>
    </row>
    <row r="6096" spans="1:12" ht="14.4" x14ac:dyDescent="0.3">
      <c r="A6096" t="str">
        <f>VLOOKUP(B6096,'[1]Backbone Architecture'!$C:$D,2,FALSE)</f>
        <v>PPM-002-004</v>
      </c>
      <c r="B6096" t="s">
        <v>6064</v>
      </c>
      <c r="C6096" t="s">
        <v>419</v>
      </c>
      <c r="D6096" t="s">
        <v>418</v>
      </c>
      <c r="E6096" t="s">
        <v>25</v>
      </c>
      <c r="F6096" t="s">
        <v>5025</v>
      </c>
      <c r="G6096" t="s">
        <v>3306</v>
      </c>
      <c r="H6096" t="s">
        <v>3297</v>
      </c>
      <c r="I6096">
        <v>1</v>
      </c>
      <c r="J6096" t="s">
        <v>418</v>
      </c>
      <c r="L6096" t="s">
        <v>19</v>
      </c>
    </row>
    <row r="6097" spans="1:12" ht="14.4" x14ac:dyDescent="0.3">
      <c r="A6097" t="str">
        <f>VLOOKUP(B6097,'[1]Backbone Architecture'!$C:$D,2,FALSE)</f>
        <v>PPM-002-004</v>
      </c>
      <c r="B6097" t="s">
        <v>6064</v>
      </c>
      <c r="C6097" t="s">
        <v>530</v>
      </c>
      <c r="D6097" t="s">
        <v>5026</v>
      </c>
      <c r="E6097" t="s">
        <v>25</v>
      </c>
      <c r="F6097" t="s">
        <v>5027</v>
      </c>
      <c r="G6097" t="s">
        <v>3306</v>
      </c>
      <c r="H6097" t="s">
        <v>3297</v>
      </c>
      <c r="I6097">
        <v>2</v>
      </c>
      <c r="J6097" t="s">
        <v>529</v>
      </c>
      <c r="L6097" t="s">
        <v>25</v>
      </c>
    </row>
    <row r="6098" spans="1:12" ht="14.4" x14ac:dyDescent="0.3">
      <c r="A6098" t="str">
        <f>VLOOKUP(B6098,'[1]Backbone Architecture'!$C:$D,2,FALSE)</f>
        <v>PPM-002-004</v>
      </c>
      <c r="B6098" t="s">
        <v>6064</v>
      </c>
      <c r="C6098" t="s">
        <v>621</v>
      </c>
      <c r="D6098" t="s">
        <v>620</v>
      </c>
      <c r="E6098" t="s">
        <v>25</v>
      </c>
      <c r="F6098" t="s">
        <v>4941</v>
      </c>
      <c r="G6098" t="s">
        <v>3306</v>
      </c>
      <c r="H6098" t="s">
        <v>3297</v>
      </c>
      <c r="I6098">
        <v>1</v>
      </c>
      <c r="J6098" t="s">
        <v>620</v>
      </c>
      <c r="L6098" t="s">
        <v>19</v>
      </c>
    </row>
    <row r="6099" spans="1:12" ht="14.4" x14ac:dyDescent="0.3">
      <c r="A6099" t="str">
        <f>VLOOKUP(B6099,'[1]Backbone Architecture'!$C:$D,2,FALSE)</f>
        <v>PPM-002-004</v>
      </c>
      <c r="B6099" t="s">
        <v>6064</v>
      </c>
      <c r="C6099" t="s">
        <v>915</v>
      </c>
      <c r="D6099" t="s">
        <v>914</v>
      </c>
      <c r="E6099" t="s">
        <v>25</v>
      </c>
      <c r="F6099" t="s">
        <v>4822</v>
      </c>
      <c r="G6099" t="s">
        <v>3306</v>
      </c>
      <c r="H6099" t="s">
        <v>3297</v>
      </c>
      <c r="I6099">
        <v>1</v>
      </c>
      <c r="J6099" t="s">
        <v>914</v>
      </c>
      <c r="K6099" t="s">
        <v>5029</v>
      </c>
      <c r="L6099" t="s">
        <v>25</v>
      </c>
    </row>
    <row r="6100" spans="1:12" ht="14.4" x14ac:dyDescent="0.3">
      <c r="A6100" t="str">
        <f>VLOOKUP(B6100,'[1]Backbone Architecture'!$C:$D,2,FALSE)</f>
        <v>PPM-002-004</v>
      </c>
      <c r="B6100" t="s">
        <v>6064</v>
      </c>
      <c r="C6100" t="s">
        <v>5032</v>
      </c>
      <c r="D6100" t="s">
        <v>5033</v>
      </c>
      <c r="E6100" t="s">
        <v>25</v>
      </c>
      <c r="F6100" t="s">
        <v>5030</v>
      </c>
      <c r="G6100" t="s">
        <v>3306</v>
      </c>
      <c r="H6100" t="s">
        <v>3297</v>
      </c>
      <c r="I6100">
        <v>1</v>
      </c>
      <c r="J6100" t="s">
        <v>5033</v>
      </c>
      <c r="K6100" t="s">
        <v>5034</v>
      </c>
      <c r="L6100" t="s">
        <v>25</v>
      </c>
    </row>
    <row r="6101" spans="1:12" ht="14.4" x14ac:dyDescent="0.3">
      <c r="A6101" t="str">
        <f>VLOOKUP(B6101,'[1]Backbone Architecture'!$C:$D,2,FALSE)</f>
        <v>PPM-002-004</v>
      </c>
      <c r="B6101" t="s">
        <v>6064</v>
      </c>
      <c r="C6101" t="s">
        <v>1375</v>
      </c>
      <c r="D6101" t="s">
        <v>1374</v>
      </c>
      <c r="E6101" t="s">
        <v>25</v>
      </c>
      <c r="F6101" t="s">
        <v>5035</v>
      </c>
      <c r="G6101" t="s">
        <v>3306</v>
      </c>
      <c r="H6101" t="s">
        <v>3297</v>
      </c>
      <c r="I6101">
        <v>1</v>
      </c>
      <c r="J6101" t="s">
        <v>4448</v>
      </c>
      <c r="L6101" t="s">
        <v>19</v>
      </c>
    </row>
    <row r="6102" spans="1:12" ht="14.4" x14ac:dyDescent="0.3">
      <c r="A6102" t="str">
        <f>VLOOKUP(B6102,'[1]Backbone Architecture'!$C:$D,2,FALSE)</f>
        <v>PPM-002-004</v>
      </c>
      <c r="B6102" t="s">
        <v>6064</v>
      </c>
      <c r="C6102" t="s">
        <v>1947</v>
      </c>
      <c r="D6102" t="s">
        <v>1946</v>
      </c>
      <c r="E6102" t="s">
        <v>25</v>
      </c>
      <c r="F6102" t="s">
        <v>5038</v>
      </c>
      <c r="G6102" t="s">
        <v>3306</v>
      </c>
      <c r="H6102" t="s">
        <v>3297</v>
      </c>
      <c r="I6102">
        <v>1</v>
      </c>
      <c r="J6102" t="s">
        <v>1946</v>
      </c>
      <c r="K6102" t="s">
        <v>1948</v>
      </c>
      <c r="L6102" t="s">
        <v>25</v>
      </c>
    </row>
    <row r="6103" spans="1:12" ht="14.4" x14ac:dyDescent="0.3">
      <c r="A6103" t="str">
        <f>VLOOKUP(B6103,'[1]Backbone Architecture'!$C:$D,2,FALSE)</f>
        <v>PPM-002-004</v>
      </c>
      <c r="B6103" t="s">
        <v>6064</v>
      </c>
      <c r="C6103" t="s">
        <v>5039</v>
      </c>
      <c r="D6103" t="s">
        <v>5040</v>
      </c>
      <c r="E6103" t="s">
        <v>25</v>
      </c>
      <c r="F6103" t="s">
        <v>5041</v>
      </c>
      <c r="G6103" t="s">
        <v>3306</v>
      </c>
      <c r="H6103" t="s">
        <v>3297</v>
      </c>
      <c r="I6103">
        <v>1</v>
      </c>
      <c r="J6103" t="s">
        <v>5040</v>
      </c>
      <c r="K6103" t="s">
        <v>2008</v>
      </c>
      <c r="L6103" t="s">
        <v>25</v>
      </c>
    </row>
    <row r="6104" spans="1:12" ht="14.4" x14ac:dyDescent="0.3">
      <c r="A6104" t="str">
        <f>VLOOKUP(B6104,'[1]Backbone Architecture'!$C:$D,2,FALSE)</f>
        <v>PPM-002-004</v>
      </c>
      <c r="B6104" t="s">
        <v>6064</v>
      </c>
      <c r="C6104" t="s">
        <v>5042</v>
      </c>
      <c r="D6104" t="s">
        <v>5043</v>
      </c>
      <c r="E6104" t="s">
        <v>25</v>
      </c>
      <c r="F6104" t="s">
        <v>5044</v>
      </c>
      <c r="G6104" t="s">
        <v>3306</v>
      </c>
      <c r="H6104" t="s">
        <v>3297</v>
      </c>
      <c r="I6104">
        <v>1</v>
      </c>
      <c r="J6104" t="s">
        <v>5045</v>
      </c>
      <c r="K6104" t="s">
        <v>2429</v>
      </c>
      <c r="L6104" t="s">
        <v>47</v>
      </c>
    </row>
    <row r="6105" spans="1:12" ht="14.4" x14ac:dyDescent="0.3">
      <c r="A6105" t="str">
        <f>VLOOKUP(B6105,'[1]Backbone Architecture'!$C:$D,2,FALSE)</f>
        <v>PPM-002-004</v>
      </c>
      <c r="B6105" t="s">
        <v>6064</v>
      </c>
      <c r="C6105" t="s">
        <v>2917</v>
      </c>
      <c r="D6105" t="s">
        <v>2916</v>
      </c>
      <c r="E6105" t="s">
        <v>25</v>
      </c>
      <c r="F6105" t="s">
        <v>5046</v>
      </c>
      <c r="G6105" t="s">
        <v>3306</v>
      </c>
      <c r="H6105" t="s">
        <v>3297</v>
      </c>
      <c r="I6105">
        <v>1</v>
      </c>
      <c r="J6105" t="s">
        <v>2916</v>
      </c>
      <c r="L6105" t="s">
        <v>25</v>
      </c>
    </row>
    <row r="6106" spans="1:12" ht="14.4" x14ac:dyDescent="0.3">
      <c r="A6106" t="str">
        <f>VLOOKUP(B6106,'[1]Backbone Architecture'!$C:$D,2,FALSE)</f>
        <v>PPM-002-004</v>
      </c>
      <c r="B6106" t="s">
        <v>6064</v>
      </c>
      <c r="C6106" t="s">
        <v>3301</v>
      </c>
      <c r="D6106" t="s">
        <v>3300</v>
      </c>
      <c r="E6106" t="s">
        <v>25</v>
      </c>
      <c r="F6106" t="s">
        <v>5048</v>
      </c>
      <c r="G6106" t="s">
        <v>3306</v>
      </c>
      <c r="H6106" t="s">
        <v>3297</v>
      </c>
      <c r="I6106">
        <v>1</v>
      </c>
      <c r="J6106" t="s">
        <v>3300</v>
      </c>
      <c r="L6106" t="s">
        <v>19</v>
      </c>
    </row>
    <row r="6107" spans="1:12" ht="14.4" x14ac:dyDescent="0.3">
      <c r="A6107" t="str">
        <f>VLOOKUP(B6107,'[1]Backbone Architecture'!$C:$D,2,FALSE)</f>
        <v>PPM-002-004</v>
      </c>
      <c r="B6107" t="s">
        <v>6064</v>
      </c>
      <c r="C6107" t="s">
        <v>5051</v>
      </c>
      <c r="D6107" t="s">
        <v>5052</v>
      </c>
      <c r="E6107" t="s">
        <v>25</v>
      </c>
      <c r="F6107" t="s">
        <v>5053</v>
      </c>
      <c r="G6107" t="s">
        <v>3306</v>
      </c>
      <c r="H6107" t="s">
        <v>3297</v>
      </c>
      <c r="I6107">
        <v>1</v>
      </c>
      <c r="J6107" t="s">
        <v>5054</v>
      </c>
      <c r="K6107" t="s">
        <v>3414</v>
      </c>
      <c r="L6107" t="s">
        <v>25</v>
      </c>
    </row>
    <row r="6108" spans="1:12" ht="14.4" x14ac:dyDescent="0.3">
      <c r="A6108" t="str">
        <f>VLOOKUP(B6108,'[1]Backbone Architecture'!$C:$D,2,FALSE)</f>
        <v>PPM-002-004</v>
      </c>
      <c r="B6108" t="s">
        <v>6064</v>
      </c>
      <c r="C6108" t="s">
        <v>3541</v>
      </c>
      <c r="D6108" t="s">
        <v>3540</v>
      </c>
      <c r="E6108" t="s">
        <v>25</v>
      </c>
      <c r="F6108" t="s">
        <v>5055</v>
      </c>
      <c r="G6108" t="s">
        <v>3306</v>
      </c>
      <c r="H6108" t="s">
        <v>3297</v>
      </c>
      <c r="I6108">
        <v>1</v>
      </c>
      <c r="J6108" t="s">
        <v>3540</v>
      </c>
      <c r="K6108" t="s">
        <v>3542</v>
      </c>
      <c r="L6108" t="s">
        <v>25</v>
      </c>
    </row>
    <row r="6109" spans="1:12" ht="14.4" x14ac:dyDescent="0.3">
      <c r="A6109" t="str">
        <f>VLOOKUP(B6109,'[1]Backbone Architecture'!$C:$D,2,FALSE)</f>
        <v>PPM-002-004</v>
      </c>
      <c r="B6109" t="s">
        <v>6064</v>
      </c>
      <c r="C6109" t="s">
        <v>5057</v>
      </c>
      <c r="D6109" t="s">
        <v>5058</v>
      </c>
      <c r="E6109" t="s">
        <v>25</v>
      </c>
      <c r="F6109" t="s">
        <v>5059</v>
      </c>
      <c r="G6109" t="s">
        <v>3306</v>
      </c>
      <c r="H6109" t="s">
        <v>3297</v>
      </c>
      <c r="I6109">
        <v>1</v>
      </c>
      <c r="J6109" t="s">
        <v>3586</v>
      </c>
      <c r="K6109" t="s">
        <v>3588</v>
      </c>
      <c r="L6109" t="s">
        <v>25</v>
      </c>
    </row>
    <row r="6110" spans="1:12" ht="14.4" x14ac:dyDescent="0.3">
      <c r="A6110" t="str">
        <f>VLOOKUP(B6110,'[1]Backbone Architecture'!$C:$D,2,FALSE)</f>
        <v>PPM-002-004</v>
      </c>
      <c r="B6110" t="s">
        <v>6064</v>
      </c>
      <c r="C6110" t="s">
        <v>3690</v>
      </c>
      <c r="D6110" t="s">
        <v>3689</v>
      </c>
      <c r="E6110" t="s">
        <v>25</v>
      </c>
      <c r="F6110" t="s">
        <v>5060</v>
      </c>
      <c r="G6110" t="s">
        <v>3306</v>
      </c>
      <c r="H6110" t="s">
        <v>3297</v>
      </c>
      <c r="I6110">
        <v>1</v>
      </c>
      <c r="J6110" t="s">
        <v>3689</v>
      </c>
      <c r="K6110" t="s">
        <v>3691</v>
      </c>
      <c r="L6110" t="s">
        <v>25</v>
      </c>
    </row>
    <row r="6111" spans="1:12" ht="14.4" x14ac:dyDescent="0.3">
      <c r="A6111" t="str">
        <f>VLOOKUP(B6111,'[1]Backbone Architecture'!$C:$D,2,FALSE)</f>
        <v>PPM-002-004</v>
      </c>
      <c r="B6111" t="s">
        <v>6064</v>
      </c>
      <c r="C6111" t="s">
        <v>4662</v>
      </c>
      <c r="D6111" t="s">
        <v>4663</v>
      </c>
      <c r="E6111" t="s">
        <v>47</v>
      </c>
      <c r="F6111" t="s">
        <v>4664</v>
      </c>
      <c r="G6111" t="s">
        <v>3306</v>
      </c>
      <c r="H6111" t="s">
        <v>3297</v>
      </c>
      <c r="I6111">
        <v>1</v>
      </c>
      <c r="J6111" t="s">
        <v>5061</v>
      </c>
      <c r="K6111" t="s">
        <v>5062</v>
      </c>
      <c r="L6111" t="s">
        <v>25</v>
      </c>
    </row>
    <row r="6112" spans="1:12" ht="14.4" x14ac:dyDescent="0.3">
      <c r="A6112" t="str">
        <f>VLOOKUP(B6112,'[1]Backbone Architecture'!$C:$D,2,FALSE)</f>
        <v>PPM-002-004</v>
      </c>
      <c r="B6112" t="s">
        <v>6064</v>
      </c>
      <c r="C6112" t="s">
        <v>5064</v>
      </c>
      <c r="D6112" t="s">
        <v>5065</v>
      </c>
      <c r="E6112" t="s">
        <v>25</v>
      </c>
      <c r="F6112" t="s">
        <v>5066</v>
      </c>
      <c r="G6112" t="s">
        <v>3306</v>
      </c>
      <c r="H6112" t="s">
        <v>3297</v>
      </c>
      <c r="I6112">
        <v>1</v>
      </c>
      <c r="J6112" t="s">
        <v>4110</v>
      </c>
      <c r="L6112" t="s">
        <v>25</v>
      </c>
    </row>
    <row r="6113" spans="1:12" ht="14.4" x14ac:dyDescent="0.3">
      <c r="A6113" t="str">
        <f>VLOOKUP(B6113,'[1]Backbone Architecture'!$C:$D,2,FALSE)</f>
        <v>PPM-002-004</v>
      </c>
      <c r="B6113" t="s">
        <v>6064</v>
      </c>
      <c r="C6113" t="s">
        <v>5067</v>
      </c>
      <c r="D6113" t="s">
        <v>5068</v>
      </c>
      <c r="E6113" t="s">
        <v>25</v>
      </c>
      <c r="F6113" t="s">
        <v>5069</v>
      </c>
      <c r="G6113" t="s">
        <v>3306</v>
      </c>
      <c r="H6113" t="s">
        <v>3297</v>
      </c>
      <c r="I6113">
        <v>1</v>
      </c>
      <c r="J6113" t="s">
        <v>5068</v>
      </c>
      <c r="K6113" t="s">
        <v>5070</v>
      </c>
      <c r="L6113" t="s">
        <v>25</v>
      </c>
    </row>
    <row r="6114" spans="1:12" ht="14.4" x14ac:dyDescent="0.3">
      <c r="A6114" t="str">
        <f>VLOOKUP(B6114,'[1]Backbone Architecture'!$C:$D,2,FALSE)</f>
        <v>PPM-002-005</v>
      </c>
      <c r="B6114" t="s">
        <v>6065</v>
      </c>
      <c r="C6114" t="s">
        <v>326</v>
      </c>
      <c r="D6114" t="s">
        <v>5022</v>
      </c>
      <c r="E6114" t="s">
        <v>25</v>
      </c>
      <c r="F6114" t="s">
        <v>5023</v>
      </c>
      <c r="G6114" t="s">
        <v>3306</v>
      </c>
      <c r="H6114" t="s">
        <v>3297</v>
      </c>
      <c r="I6114">
        <v>5</v>
      </c>
      <c r="J6114" t="s">
        <v>5022</v>
      </c>
      <c r="L6114" t="s">
        <v>19</v>
      </c>
    </row>
    <row r="6115" spans="1:12" ht="14.4" x14ac:dyDescent="0.3">
      <c r="A6115" t="str">
        <f>VLOOKUP(B6115,'[1]Backbone Architecture'!$C:$D,2,FALSE)</f>
        <v>PPM-002-005</v>
      </c>
      <c r="B6115" t="s">
        <v>6065</v>
      </c>
      <c r="C6115" t="s">
        <v>373</v>
      </c>
      <c r="D6115" t="s">
        <v>372</v>
      </c>
      <c r="E6115" t="s">
        <v>25</v>
      </c>
      <c r="F6115" t="s">
        <v>5024</v>
      </c>
      <c r="G6115" t="s">
        <v>3306</v>
      </c>
      <c r="H6115" t="s">
        <v>3297</v>
      </c>
      <c r="I6115">
        <v>3</v>
      </c>
      <c r="J6115" t="s">
        <v>372</v>
      </c>
      <c r="L6115" t="s">
        <v>19</v>
      </c>
    </row>
    <row r="6116" spans="1:12" ht="14.4" x14ac:dyDescent="0.3">
      <c r="A6116" t="str">
        <f>VLOOKUP(B6116,'[1]Backbone Architecture'!$C:$D,2,FALSE)</f>
        <v>PPM-002-005</v>
      </c>
      <c r="B6116" t="s">
        <v>6065</v>
      </c>
      <c r="C6116" t="s">
        <v>419</v>
      </c>
      <c r="D6116" t="s">
        <v>418</v>
      </c>
      <c r="E6116" t="s">
        <v>25</v>
      </c>
      <c r="F6116" t="s">
        <v>5025</v>
      </c>
      <c r="G6116" t="s">
        <v>3306</v>
      </c>
      <c r="H6116" t="s">
        <v>3297</v>
      </c>
      <c r="I6116">
        <v>5</v>
      </c>
      <c r="J6116" t="s">
        <v>418</v>
      </c>
      <c r="L6116" t="s">
        <v>19</v>
      </c>
    </row>
    <row r="6117" spans="1:12" ht="14.4" x14ac:dyDescent="0.3">
      <c r="A6117" t="str">
        <f>VLOOKUP(B6117,'[1]Backbone Architecture'!$C:$D,2,FALSE)</f>
        <v>PPM-002-005</v>
      </c>
      <c r="B6117" t="s">
        <v>6065</v>
      </c>
      <c r="C6117" t="s">
        <v>530</v>
      </c>
      <c r="D6117" t="s">
        <v>5026</v>
      </c>
      <c r="E6117" t="s">
        <v>25</v>
      </c>
      <c r="F6117" t="s">
        <v>5027</v>
      </c>
      <c r="G6117" t="s">
        <v>3306</v>
      </c>
      <c r="H6117" t="s">
        <v>3297</v>
      </c>
      <c r="I6117">
        <v>5</v>
      </c>
      <c r="J6117" t="s">
        <v>529</v>
      </c>
      <c r="L6117" t="s">
        <v>25</v>
      </c>
    </row>
    <row r="6118" spans="1:12" ht="14.4" x14ac:dyDescent="0.3">
      <c r="A6118" t="str">
        <f>VLOOKUP(B6118,'[1]Backbone Architecture'!$C:$D,2,FALSE)</f>
        <v>PPM-002-005</v>
      </c>
      <c r="B6118" t="s">
        <v>6065</v>
      </c>
      <c r="C6118" t="s">
        <v>618</v>
      </c>
      <c r="D6118" t="s">
        <v>617</v>
      </c>
      <c r="E6118" t="s">
        <v>25</v>
      </c>
      <c r="F6118" t="s">
        <v>5028</v>
      </c>
      <c r="G6118" t="s">
        <v>3306</v>
      </c>
      <c r="H6118" t="s">
        <v>3297</v>
      </c>
      <c r="I6118">
        <v>4</v>
      </c>
      <c r="J6118" t="s">
        <v>617</v>
      </c>
      <c r="L6118" t="s">
        <v>47</v>
      </c>
    </row>
    <row r="6119" spans="1:12" ht="14.4" x14ac:dyDescent="0.3">
      <c r="A6119" t="str">
        <f>VLOOKUP(B6119,'[1]Backbone Architecture'!$C:$D,2,FALSE)</f>
        <v>PPM-002-005</v>
      </c>
      <c r="B6119" t="s">
        <v>6065</v>
      </c>
      <c r="C6119" t="s">
        <v>621</v>
      </c>
      <c r="D6119" t="s">
        <v>620</v>
      </c>
      <c r="E6119" t="s">
        <v>25</v>
      </c>
      <c r="F6119" t="s">
        <v>4941</v>
      </c>
      <c r="G6119" t="s">
        <v>3306</v>
      </c>
      <c r="H6119" t="s">
        <v>3297</v>
      </c>
      <c r="I6119">
        <v>4</v>
      </c>
      <c r="J6119" t="s">
        <v>620</v>
      </c>
      <c r="L6119" t="s">
        <v>19</v>
      </c>
    </row>
    <row r="6120" spans="1:12" ht="14.4" x14ac:dyDescent="0.3">
      <c r="A6120" t="str">
        <f>VLOOKUP(B6120,'[1]Backbone Architecture'!$C:$D,2,FALSE)</f>
        <v>PPM-002-005</v>
      </c>
      <c r="B6120" t="s">
        <v>6065</v>
      </c>
      <c r="C6120" t="s">
        <v>915</v>
      </c>
      <c r="D6120" t="s">
        <v>914</v>
      </c>
      <c r="E6120" t="s">
        <v>25</v>
      </c>
      <c r="F6120" t="s">
        <v>4822</v>
      </c>
      <c r="G6120" t="s">
        <v>3306</v>
      </c>
      <c r="H6120" t="s">
        <v>3297</v>
      </c>
      <c r="I6120">
        <v>4</v>
      </c>
      <c r="J6120" t="s">
        <v>914</v>
      </c>
      <c r="K6120" t="s">
        <v>5029</v>
      </c>
      <c r="L6120" t="s">
        <v>25</v>
      </c>
    </row>
    <row r="6121" spans="1:12" ht="14.4" x14ac:dyDescent="0.3">
      <c r="A6121" t="str">
        <f>VLOOKUP(B6121,'[1]Backbone Architecture'!$C:$D,2,FALSE)</f>
        <v>PPM-002-005</v>
      </c>
      <c r="B6121" t="s">
        <v>6065</v>
      </c>
      <c r="C6121" t="s">
        <v>1249</v>
      </c>
      <c r="D6121" t="s">
        <v>1248</v>
      </c>
      <c r="E6121" t="s">
        <v>25</v>
      </c>
      <c r="F6121" t="s">
        <v>5030</v>
      </c>
      <c r="G6121" t="s">
        <v>3306</v>
      </c>
      <c r="H6121" t="s">
        <v>3297</v>
      </c>
      <c r="I6121">
        <v>3</v>
      </c>
      <c r="J6121" t="s">
        <v>1248</v>
      </c>
      <c r="K6121" t="s">
        <v>5031</v>
      </c>
      <c r="L6121" t="s">
        <v>19</v>
      </c>
    </row>
    <row r="6122" spans="1:12" ht="14.4" x14ac:dyDescent="0.3">
      <c r="A6122" t="str">
        <f>VLOOKUP(B6122,'[1]Backbone Architecture'!$C:$D,2,FALSE)</f>
        <v>PPM-002-005</v>
      </c>
      <c r="B6122" t="s">
        <v>6065</v>
      </c>
      <c r="C6122" t="s">
        <v>5032</v>
      </c>
      <c r="D6122" t="s">
        <v>5033</v>
      </c>
      <c r="E6122" t="s">
        <v>25</v>
      </c>
      <c r="F6122" t="s">
        <v>5030</v>
      </c>
      <c r="G6122" t="s">
        <v>3306</v>
      </c>
      <c r="H6122" t="s">
        <v>3297</v>
      </c>
      <c r="I6122">
        <v>4</v>
      </c>
      <c r="J6122" t="s">
        <v>5033</v>
      </c>
      <c r="K6122" t="s">
        <v>5034</v>
      </c>
      <c r="L6122" t="s">
        <v>25</v>
      </c>
    </row>
    <row r="6123" spans="1:12" ht="14.4" x14ac:dyDescent="0.3">
      <c r="A6123" t="str">
        <f>VLOOKUP(B6123,'[1]Backbone Architecture'!$C:$D,2,FALSE)</f>
        <v>PPM-002-005</v>
      </c>
      <c r="B6123" t="s">
        <v>6065</v>
      </c>
      <c r="C6123" t="s">
        <v>1375</v>
      </c>
      <c r="D6123" t="s">
        <v>1374</v>
      </c>
      <c r="E6123" t="s">
        <v>25</v>
      </c>
      <c r="F6123" t="s">
        <v>5035</v>
      </c>
      <c r="G6123" t="s">
        <v>3306</v>
      </c>
      <c r="H6123" t="s">
        <v>3297</v>
      </c>
      <c r="I6123">
        <v>4</v>
      </c>
      <c r="J6123" t="s">
        <v>4448</v>
      </c>
      <c r="L6123" t="s">
        <v>19</v>
      </c>
    </row>
    <row r="6124" spans="1:12" ht="14.4" x14ac:dyDescent="0.3">
      <c r="A6124" t="str">
        <f>VLOOKUP(B6124,'[1]Backbone Architecture'!$C:$D,2,FALSE)</f>
        <v>PPM-002-005</v>
      </c>
      <c r="B6124" t="s">
        <v>6065</v>
      </c>
      <c r="C6124" t="s">
        <v>1717</v>
      </c>
      <c r="D6124" t="s">
        <v>1716</v>
      </c>
      <c r="E6124" t="s">
        <v>25</v>
      </c>
      <c r="F6124" t="s">
        <v>5036</v>
      </c>
      <c r="G6124" t="s">
        <v>3306</v>
      </c>
      <c r="H6124" t="s">
        <v>3297</v>
      </c>
      <c r="I6124">
        <v>4</v>
      </c>
      <c r="J6124" t="s">
        <v>1716</v>
      </c>
      <c r="L6124" t="s">
        <v>19</v>
      </c>
    </row>
    <row r="6125" spans="1:12" ht="14.4" x14ac:dyDescent="0.3">
      <c r="A6125" t="str">
        <f>VLOOKUP(B6125,'[1]Backbone Architecture'!$C:$D,2,FALSE)</f>
        <v>PPM-002-005</v>
      </c>
      <c r="B6125" t="s">
        <v>6065</v>
      </c>
      <c r="C6125" t="s">
        <v>1805</v>
      </c>
      <c r="D6125" t="s">
        <v>1804</v>
      </c>
      <c r="E6125" t="s">
        <v>25</v>
      </c>
      <c r="F6125" t="s">
        <v>5037</v>
      </c>
      <c r="G6125" t="s">
        <v>3306</v>
      </c>
      <c r="H6125" t="s">
        <v>3297</v>
      </c>
      <c r="I6125">
        <v>4</v>
      </c>
      <c r="J6125" t="s">
        <v>1804</v>
      </c>
      <c r="L6125" t="s">
        <v>19</v>
      </c>
    </row>
    <row r="6126" spans="1:12" ht="14.4" x14ac:dyDescent="0.3">
      <c r="A6126" t="str">
        <f>VLOOKUP(B6126,'[1]Backbone Architecture'!$C:$D,2,FALSE)</f>
        <v>PPM-002-005</v>
      </c>
      <c r="B6126" t="s">
        <v>6065</v>
      </c>
      <c r="C6126" t="s">
        <v>1947</v>
      </c>
      <c r="D6126" t="s">
        <v>1946</v>
      </c>
      <c r="E6126" t="s">
        <v>25</v>
      </c>
      <c r="F6126" t="s">
        <v>5038</v>
      </c>
      <c r="G6126" t="s">
        <v>3306</v>
      </c>
      <c r="H6126" t="s">
        <v>3297</v>
      </c>
      <c r="I6126">
        <v>5</v>
      </c>
      <c r="J6126" t="s">
        <v>1946</v>
      </c>
      <c r="K6126" t="s">
        <v>1948</v>
      </c>
      <c r="L6126" t="s">
        <v>25</v>
      </c>
    </row>
    <row r="6127" spans="1:12" ht="14.4" x14ac:dyDescent="0.3">
      <c r="A6127" t="str">
        <f>VLOOKUP(B6127,'[1]Backbone Architecture'!$C:$D,2,FALSE)</f>
        <v>PPM-002-005</v>
      </c>
      <c r="B6127" t="s">
        <v>6065</v>
      </c>
      <c r="C6127" t="s">
        <v>5039</v>
      </c>
      <c r="D6127" t="s">
        <v>5040</v>
      </c>
      <c r="E6127" t="s">
        <v>25</v>
      </c>
      <c r="F6127" t="s">
        <v>5041</v>
      </c>
      <c r="G6127" t="s">
        <v>3306</v>
      </c>
      <c r="H6127" t="s">
        <v>3297</v>
      </c>
      <c r="I6127">
        <v>4</v>
      </c>
      <c r="J6127" t="s">
        <v>5040</v>
      </c>
      <c r="K6127" t="s">
        <v>2008</v>
      </c>
      <c r="L6127" t="s">
        <v>25</v>
      </c>
    </row>
    <row r="6128" spans="1:12" ht="14.4" x14ac:dyDescent="0.3">
      <c r="A6128" t="str">
        <f>VLOOKUP(B6128,'[1]Backbone Architecture'!$C:$D,2,FALSE)</f>
        <v>PPM-002-005</v>
      </c>
      <c r="B6128" t="s">
        <v>6065</v>
      </c>
      <c r="C6128" t="s">
        <v>5042</v>
      </c>
      <c r="D6128" t="s">
        <v>5043</v>
      </c>
      <c r="E6128" t="s">
        <v>25</v>
      </c>
      <c r="F6128" t="s">
        <v>5044</v>
      </c>
      <c r="G6128" t="s">
        <v>3306</v>
      </c>
      <c r="H6128" t="s">
        <v>3297</v>
      </c>
      <c r="I6128">
        <v>5</v>
      </c>
      <c r="J6128" t="s">
        <v>5045</v>
      </c>
      <c r="K6128" t="s">
        <v>2429</v>
      </c>
      <c r="L6128" t="s">
        <v>47</v>
      </c>
    </row>
    <row r="6129" spans="1:12" ht="14.4" x14ac:dyDescent="0.3">
      <c r="A6129" t="str">
        <f>VLOOKUP(B6129,'[1]Backbone Architecture'!$C:$D,2,FALSE)</f>
        <v>PPM-002-005</v>
      </c>
      <c r="B6129" t="s">
        <v>6065</v>
      </c>
      <c r="C6129" t="s">
        <v>2917</v>
      </c>
      <c r="D6129" t="s">
        <v>2916</v>
      </c>
      <c r="E6129" t="s">
        <v>25</v>
      </c>
      <c r="F6129" t="s">
        <v>5046</v>
      </c>
      <c r="G6129" t="s">
        <v>3306</v>
      </c>
      <c r="H6129" t="s">
        <v>3297</v>
      </c>
      <c r="I6129">
        <v>4</v>
      </c>
      <c r="J6129" t="s">
        <v>2916</v>
      </c>
      <c r="L6129" t="s">
        <v>25</v>
      </c>
    </row>
    <row r="6130" spans="1:12" ht="14.4" x14ac:dyDescent="0.3">
      <c r="A6130" t="str">
        <f>VLOOKUP(B6130,'[1]Backbone Architecture'!$C:$D,2,FALSE)</f>
        <v>PPM-002-005</v>
      </c>
      <c r="B6130" t="s">
        <v>6065</v>
      </c>
      <c r="C6130" t="s">
        <v>3043</v>
      </c>
      <c r="D6130" t="s">
        <v>3042</v>
      </c>
      <c r="E6130" t="s">
        <v>25</v>
      </c>
      <c r="F6130" t="s">
        <v>5047</v>
      </c>
      <c r="G6130" t="s">
        <v>3306</v>
      </c>
      <c r="H6130" t="s">
        <v>3297</v>
      </c>
      <c r="I6130">
        <v>4</v>
      </c>
      <c r="J6130" t="s">
        <v>3042</v>
      </c>
      <c r="K6130" t="s">
        <v>3044</v>
      </c>
      <c r="L6130" t="s">
        <v>25</v>
      </c>
    </row>
    <row r="6131" spans="1:12" ht="14.4" x14ac:dyDescent="0.3">
      <c r="A6131" t="str">
        <f>VLOOKUP(B6131,'[1]Backbone Architecture'!$C:$D,2,FALSE)</f>
        <v>PPM-002-005</v>
      </c>
      <c r="B6131" t="s">
        <v>6065</v>
      </c>
      <c r="C6131" t="s">
        <v>3258</v>
      </c>
      <c r="D6131" t="s">
        <v>3257</v>
      </c>
      <c r="E6131" t="s">
        <v>25</v>
      </c>
      <c r="F6131" t="s">
        <v>4729</v>
      </c>
      <c r="G6131" t="s">
        <v>3306</v>
      </c>
      <c r="H6131" t="s">
        <v>3297</v>
      </c>
      <c r="I6131">
        <v>4</v>
      </c>
      <c r="J6131" t="s">
        <v>3257</v>
      </c>
      <c r="K6131" t="s">
        <v>3259</v>
      </c>
      <c r="L6131" t="s">
        <v>25</v>
      </c>
    </row>
    <row r="6132" spans="1:12" ht="14.4" x14ac:dyDescent="0.3">
      <c r="A6132" t="str">
        <f>VLOOKUP(B6132,'[1]Backbone Architecture'!$C:$D,2,FALSE)</f>
        <v>PPM-002-005</v>
      </c>
      <c r="B6132" t="s">
        <v>6065</v>
      </c>
      <c r="C6132" t="s">
        <v>3301</v>
      </c>
      <c r="D6132" t="s">
        <v>3300</v>
      </c>
      <c r="E6132" t="s">
        <v>25</v>
      </c>
      <c r="F6132" t="s">
        <v>5048</v>
      </c>
      <c r="G6132" t="s">
        <v>3306</v>
      </c>
      <c r="H6132" t="s">
        <v>3297</v>
      </c>
      <c r="I6132">
        <v>5</v>
      </c>
      <c r="J6132" t="s">
        <v>3300</v>
      </c>
      <c r="L6132" t="s">
        <v>19</v>
      </c>
    </row>
    <row r="6133" spans="1:12" ht="14.4" x14ac:dyDescent="0.3">
      <c r="A6133" t="str">
        <f>VLOOKUP(B6133,'[1]Backbone Architecture'!$C:$D,2,FALSE)</f>
        <v>PPM-002-005</v>
      </c>
      <c r="B6133" t="s">
        <v>6065</v>
      </c>
      <c r="C6133" t="s">
        <v>3325</v>
      </c>
      <c r="D6133" t="s">
        <v>5049</v>
      </c>
      <c r="E6133" t="s">
        <v>25</v>
      </c>
      <c r="F6133" t="s">
        <v>5050</v>
      </c>
      <c r="G6133" t="s">
        <v>3306</v>
      </c>
      <c r="H6133" t="s">
        <v>3297</v>
      </c>
      <c r="I6133">
        <v>4</v>
      </c>
      <c r="J6133" t="s">
        <v>5049</v>
      </c>
      <c r="K6133" t="s">
        <v>3326</v>
      </c>
      <c r="L6133" t="s">
        <v>19</v>
      </c>
    </row>
    <row r="6134" spans="1:12" ht="14.4" x14ac:dyDescent="0.3">
      <c r="A6134" t="str">
        <f>VLOOKUP(B6134,'[1]Backbone Architecture'!$C:$D,2,FALSE)</f>
        <v>PPM-002-005</v>
      </c>
      <c r="B6134" t="s">
        <v>6065</v>
      </c>
      <c r="C6134" t="s">
        <v>5051</v>
      </c>
      <c r="D6134" t="s">
        <v>5052</v>
      </c>
      <c r="E6134" t="s">
        <v>25</v>
      </c>
      <c r="F6134" t="s">
        <v>5053</v>
      </c>
      <c r="G6134" t="s">
        <v>3306</v>
      </c>
      <c r="H6134" t="s">
        <v>3297</v>
      </c>
      <c r="I6134">
        <v>4</v>
      </c>
      <c r="J6134" t="s">
        <v>5054</v>
      </c>
      <c r="K6134" t="s">
        <v>3414</v>
      </c>
      <c r="L6134" t="s">
        <v>25</v>
      </c>
    </row>
    <row r="6135" spans="1:12" ht="14.4" x14ac:dyDescent="0.3">
      <c r="A6135" t="str">
        <f>VLOOKUP(B6135,'[1]Backbone Architecture'!$C:$D,2,FALSE)</f>
        <v>PPM-002-005</v>
      </c>
      <c r="B6135" t="s">
        <v>6065</v>
      </c>
      <c r="C6135" t="s">
        <v>3541</v>
      </c>
      <c r="D6135" t="s">
        <v>3540</v>
      </c>
      <c r="E6135" t="s">
        <v>25</v>
      </c>
      <c r="F6135" t="s">
        <v>5055</v>
      </c>
      <c r="G6135" t="s">
        <v>3306</v>
      </c>
      <c r="H6135" t="s">
        <v>3297</v>
      </c>
      <c r="I6135">
        <v>4</v>
      </c>
      <c r="J6135" t="s">
        <v>3540</v>
      </c>
      <c r="K6135" t="s">
        <v>3542</v>
      </c>
      <c r="L6135" t="s">
        <v>25</v>
      </c>
    </row>
    <row r="6136" spans="1:12" ht="14.4" x14ac:dyDescent="0.3">
      <c r="A6136" t="str">
        <f>VLOOKUP(B6136,'[1]Backbone Architecture'!$C:$D,2,FALSE)</f>
        <v>PPM-002-005</v>
      </c>
      <c r="B6136" t="s">
        <v>6065</v>
      </c>
      <c r="C6136" t="s">
        <v>3559</v>
      </c>
      <c r="D6136" t="s">
        <v>3558</v>
      </c>
      <c r="E6136" t="s">
        <v>25</v>
      </c>
      <c r="F6136" t="s">
        <v>5056</v>
      </c>
      <c r="G6136" t="s">
        <v>3306</v>
      </c>
      <c r="H6136" t="s">
        <v>3297</v>
      </c>
      <c r="I6136">
        <v>3</v>
      </c>
      <c r="J6136" t="s">
        <v>3558</v>
      </c>
      <c r="K6136" t="s">
        <v>3560</v>
      </c>
      <c r="L6136" t="s">
        <v>25</v>
      </c>
    </row>
    <row r="6137" spans="1:12" ht="14.4" x14ac:dyDescent="0.3">
      <c r="A6137" t="str">
        <f>VLOOKUP(B6137,'[1]Backbone Architecture'!$C:$D,2,FALSE)</f>
        <v>PPM-002-005</v>
      </c>
      <c r="B6137" t="s">
        <v>6065</v>
      </c>
      <c r="C6137" t="s">
        <v>5057</v>
      </c>
      <c r="D6137" t="s">
        <v>5058</v>
      </c>
      <c r="E6137" t="s">
        <v>25</v>
      </c>
      <c r="F6137" t="s">
        <v>5059</v>
      </c>
      <c r="G6137" t="s">
        <v>3306</v>
      </c>
      <c r="H6137" t="s">
        <v>3297</v>
      </c>
      <c r="I6137">
        <v>4</v>
      </c>
      <c r="J6137" t="s">
        <v>3586</v>
      </c>
      <c r="K6137" t="s">
        <v>3588</v>
      </c>
      <c r="L6137" t="s">
        <v>25</v>
      </c>
    </row>
    <row r="6138" spans="1:12" ht="14.4" x14ac:dyDescent="0.3">
      <c r="A6138" t="str">
        <f>VLOOKUP(B6138,'[1]Backbone Architecture'!$C:$D,2,FALSE)</f>
        <v>PPM-002-005</v>
      </c>
      <c r="B6138" t="s">
        <v>6065</v>
      </c>
      <c r="C6138" t="s">
        <v>3690</v>
      </c>
      <c r="D6138" t="s">
        <v>3689</v>
      </c>
      <c r="E6138" t="s">
        <v>25</v>
      </c>
      <c r="F6138" t="s">
        <v>5060</v>
      </c>
      <c r="G6138" t="s">
        <v>3306</v>
      </c>
      <c r="H6138" t="s">
        <v>3297</v>
      </c>
      <c r="I6138">
        <v>3</v>
      </c>
      <c r="J6138" t="s">
        <v>3689</v>
      </c>
      <c r="K6138" t="s">
        <v>3691</v>
      </c>
      <c r="L6138" t="s">
        <v>25</v>
      </c>
    </row>
    <row r="6139" spans="1:12" ht="14.4" x14ac:dyDescent="0.3">
      <c r="A6139" t="str">
        <f>VLOOKUP(B6139,'[1]Backbone Architecture'!$C:$D,2,FALSE)</f>
        <v>PPM-002-005</v>
      </c>
      <c r="B6139" t="s">
        <v>6065</v>
      </c>
      <c r="C6139" t="s">
        <v>4662</v>
      </c>
      <c r="D6139" t="s">
        <v>4663</v>
      </c>
      <c r="E6139" t="s">
        <v>47</v>
      </c>
      <c r="F6139" t="s">
        <v>4664</v>
      </c>
      <c r="G6139" t="s">
        <v>3306</v>
      </c>
      <c r="H6139" t="s">
        <v>3297</v>
      </c>
      <c r="I6139">
        <v>5</v>
      </c>
      <c r="J6139" t="s">
        <v>5061</v>
      </c>
      <c r="K6139" t="s">
        <v>5062</v>
      </c>
      <c r="L6139" t="s">
        <v>25</v>
      </c>
    </row>
    <row r="6140" spans="1:12" ht="14.4" x14ac:dyDescent="0.3">
      <c r="A6140" t="str">
        <f>VLOOKUP(B6140,'[1]Backbone Architecture'!$C:$D,2,FALSE)</f>
        <v>PPM-002-005</v>
      </c>
      <c r="B6140" t="s">
        <v>6065</v>
      </c>
      <c r="C6140" t="s">
        <v>4079</v>
      </c>
      <c r="D6140" t="s">
        <v>4078</v>
      </c>
      <c r="E6140" t="s">
        <v>25</v>
      </c>
      <c r="F6140" t="s">
        <v>5014</v>
      </c>
      <c r="G6140" t="s">
        <v>3306</v>
      </c>
      <c r="H6140" t="s">
        <v>3297</v>
      </c>
      <c r="I6140">
        <v>4</v>
      </c>
      <c r="J6140" t="s">
        <v>4078</v>
      </c>
      <c r="K6140" s="50" t="s">
        <v>5063</v>
      </c>
      <c r="L6140" t="s">
        <v>25</v>
      </c>
    </row>
    <row r="6141" spans="1:12" ht="14.4" x14ac:dyDescent="0.3">
      <c r="A6141" t="str">
        <f>VLOOKUP(B6141,'[1]Backbone Architecture'!$C:$D,2,FALSE)</f>
        <v>PPM-002-005</v>
      </c>
      <c r="B6141" t="s">
        <v>6065</v>
      </c>
      <c r="C6141" t="s">
        <v>5064</v>
      </c>
      <c r="D6141" t="s">
        <v>5065</v>
      </c>
      <c r="E6141" t="s">
        <v>25</v>
      </c>
      <c r="F6141" t="s">
        <v>5066</v>
      </c>
      <c r="G6141" t="s">
        <v>3306</v>
      </c>
      <c r="H6141" t="s">
        <v>3297</v>
      </c>
      <c r="I6141">
        <v>4</v>
      </c>
      <c r="J6141" t="s">
        <v>4110</v>
      </c>
      <c r="L6141" t="s">
        <v>25</v>
      </c>
    </row>
    <row r="6142" spans="1:12" ht="14.4" x14ac:dyDescent="0.3">
      <c r="A6142" t="str">
        <f>VLOOKUP(B6142,'[1]Backbone Architecture'!$C:$D,2,FALSE)</f>
        <v>PPM-002-005</v>
      </c>
      <c r="B6142" t="s">
        <v>6065</v>
      </c>
      <c r="C6142" t="s">
        <v>5067</v>
      </c>
      <c r="D6142" t="s">
        <v>5068</v>
      </c>
      <c r="E6142" t="s">
        <v>25</v>
      </c>
      <c r="F6142" t="s">
        <v>5069</v>
      </c>
      <c r="G6142" t="s">
        <v>3306</v>
      </c>
      <c r="H6142" t="s">
        <v>3297</v>
      </c>
      <c r="I6142">
        <v>3</v>
      </c>
      <c r="J6142" t="s">
        <v>5068</v>
      </c>
      <c r="K6142" t="s">
        <v>5070</v>
      </c>
      <c r="L6142" t="s">
        <v>25</v>
      </c>
    </row>
    <row r="6143" spans="1:12" ht="14.4" x14ac:dyDescent="0.3">
      <c r="A6143" t="str">
        <f>VLOOKUP(B6143,'[1]Backbone Architecture'!$C:$D,2,FALSE)</f>
        <v>PPM-002-006</v>
      </c>
      <c r="B6143" t="s">
        <v>6066</v>
      </c>
      <c r="C6143" t="s">
        <v>326</v>
      </c>
      <c r="D6143" t="s">
        <v>5022</v>
      </c>
      <c r="E6143" t="s">
        <v>25</v>
      </c>
      <c r="F6143" t="s">
        <v>5023</v>
      </c>
      <c r="G6143" t="s">
        <v>3306</v>
      </c>
      <c r="H6143" t="s">
        <v>3297</v>
      </c>
      <c r="I6143">
        <v>3</v>
      </c>
      <c r="J6143" t="s">
        <v>5022</v>
      </c>
      <c r="L6143" t="s">
        <v>19</v>
      </c>
    </row>
    <row r="6144" spans="1:12" ht="14.4" x14ac:dyDescent="0.3">
      <c r="A6144" t="str">
        <f>VLOOKUP(B6144,'[1]Backbone Architecture'!$C:$D,2,FALSE)</f>
        <v>PPM-002-006</v>
      </c>
      <c r="B6144" t="s">
        <v>6066</v>
      </c>
      <c r="C6144" t="s">
        <v>373</v>
      </c>
      <c r="D6144" t="s">
        <v>372</v>
      </c>
      <c r="E6144" t="s">
        <v>25</v>
      </c>
      <c r="F6144" t="s">
        <v>5024</v>
      </c>
      <c r="G6144" t="s">
        <v>3306</v>
      </c>
      <c r="H6144" t="s">
        <v>3297</v>
      </c>
      <c r="I6144">
        <v>3</v>
      </c>
      <c r="J6144" t="s">
        <v>372</v>
      </c>
      <c r="L6144" t="s">
        <v>19</v>
      </c>
    </row>
    <row r="6145" spans="1:12" ht="14.4" x14ac:dyDescent="0.3">
      <c r="A6145" t="str">
        <f>VLOOKUP(B6145,'[1]Backbone Architecture'!$C:$D,2,FALSE)</f>
        <v>PPM-002-006</v>
      </c>
      <c r="B6145" t="s">
        <v>6066</v>
      </c>
      <c r="C6145" t="s">
        <v>419</v>
      </c>
      <c r="D6145" t="s">
        <v>418</v>
      </c>
      <c r="E6145" t="s">
        <v>25</v>
      </c>
      <c r="F6145" t="s">
        <v>5025</v>
      </c>
      <c r="G6145" t="s">
        <v>3306</v>
      </c>
      <c r="H6145" t="s">
        <v>3297</v>
      </c>
      <c r="I6145">
        <v>3</v>
      </c>
      <c r="J6145" t="s">
        <v>418</v>
      </c>
      <c r="L6145" t="s">
        <v>19</v>
      </c>
    </row>
    <row r="6146" spans="1:12" ht="14.4" x14ac:dyDescent="0.3">
      <c r="A6146" t="str">
        <f>VLOOKUP(B6146,'[1]Backbone Architecture'!$C:$D,2,FALSE)</f>
        <v>PPM-002-006</v>
      </c>
      <c r="B6146" t="s">
        <v>6066</v>
      </c>
      <c r="C6146" t="s">
        <v>530</v>
      </c>
      <c r="D6146" t="s">
        <v>5026</v>
      </c>
      <c r="E6146" t="s">
        <v>25</v>
      </c>
      <c r="F6146" t="s">
        <v>5027</v>
      </c>
      <c r="G6146" t="s">
        <v>3306</v>
      </c>
      <c r="H6146" t="s">
        <v>3297</v>
      </c>
      <c r="I6146">
        <v>3</v>
      </c>
      <c r="J6146" t="s">
        <v>529</v>
      </c>
      <c r="L6146" t="s">
        <v>25</v>
      </c>
    </row>
    <row r="6147" spans="1:12" ht="14.4" x14ac:dyDescent="0.3">
      <c r="A6147" t="str">
        <f>VLOOKUP(B6147,'[1]Backbone Architecture'!$C:$D,2,FALSE)</f>
        <v>PPM-002-006</v>
      </c>
      <c r="B6147" t="s">
        <v>6066</v>
      </c>
      <c r="C6147" t="s">
        <v>618</v>
      </c>
      <c r="D6147" t="s">
        <v>617</v>
      </c>
      <c r="E6147" t="s">
        <v>25</v>
      </c>
      <c r="F6147" t="s">
        <v>5028</v>
      </c>
      <c r="G6147" t="s">
        <v>3306</v>
      </c>
      <c r="H6147" t="s">
        <v>3297</v>
      </c>
      <c r="I6147">
        <v>2</v>
      </c>
      <c r="J6147" t="s">
        <v>617</v>
      </c>
      <c r="L6147" t="s">
        <v>47</v>
      </c>
    </row>
    <row r="6148" spans="1:12" ht="14.4" x14ac:dyDescent="0.3">
      <c r="A6148" t="str">
        <f>VLOOKUP(B6148,'[1]Backbone Architecture'!$C:$D,2,FALSE)</f>
        <v>PPM-002-006</v>
      </c>
      <c r="B6148" t="s">
        <v>6066</v>
      </c>
      <c r="C6148" t="s">
        <v>621</v>
      </c>
      <c r="D6148" t="s">
        <v>620</v>
      </c>
      <c r="E6148" t="s">
        <v>25</v>
      </c>
      <c r="F6148" t="s">
        <v>4941</v>
      </c>
      <c r="G6148" t="s">
        <v>3306</v>
      </c>
      <c r="H6148" t="s">
        <v>3297</v>
      </c>
      <c r="I6148">
        <v>2</v>
      </c>
      <c r="J6148" t="s">
        <v>620</v>
      </c>
      <c r="L6148" t="s">
        <v>19</v>
      </c>
    </row>
    <row r="6149" spans="1:12" ht="14.4" x14ac:dyDescent="0.3">
      <c r="A6149" t="str">
        <f>VLOOKUP(B6149,'[1]Backbone Architecture'!$C:$D,2,FALSE)</f>
        <v>PPM-002-006</v>
      </c>
      <c r="B6149" t="s">
        <v>6066</v>
      </c>
      <c r="C6149" t="s">
        <v>915</v>
      </c>
      <c r="D6149" t="s">
        <v>914</v>
      </c>
      <c r="E6149" t="s">
        <v>25</v>
      </c>
      <c r="F6149" t="s">
        <v>4822</v>
      </c>
      <c r="G6149" t="s">
        <v>3306</v>
      </c>
      <c r="H6149" t="s">
        <v>3297</v>
      </c>
      <c r="I6149">
        <v>3</v>
      </c>
      <c r="J6149" t="s">
        <v>914</v>
      </c>
      <c r="K6149" t="s">
        <v>5029</v>
      </c>
      <c r="L6149" t="s">
        <v>25</v>
      </c>
    </row>
    <row r="6150" spans="1:12" ht="14.4" x14ac:dyDescent="0.3">
      <c r="A6150" t="str">
        <f>VLOOKUP(B6150,'[1]Backbone Architecture'!$C:$D,2,FALSE)</f>
        <v>PPM-002-006</v>
      </c>
      <c r="B6150" t="s">
        <v>6066</v>
      </c>
      <c r="C6150" t="s">
        <v>1249</v>
      </c>
      <c r="D6150" t="s">
        <v>1248</v>
      </c>
      <c r="E6150" t="s">
        <v>25</v>
      </c>
      <c r="F6150" t="s">
        <v>5030</v>
      </c>
      <c r="G6150" t="s">
        <v>3306</v>
      </c>
      <c r="H6150" t="s">
        <v>3297</v>
      </c>
      <c r="I6150">
        <v>3</v>
      </c>
      <c r="J6150" t="s">
        <v>1248</v>
      </c>
      <c r="K6150" t="s">
        <v>5031</v>
      </c>
      <c r="L6150" t="s">
        <v>19</v>
      </c>
    </row>
    <row r="6151" spans="1:12" ht="14.4" x14ac:dyDescent="0.3">
      <c r="A6151" t="str">
        <f>VLOOKUP(B6151,'[1]Backbone Architecture'!$C:$D,2,FALSE)</f>
        <v>PPM-002-006</v>
      </c>
      <c r="B6151" t="s">
        <v>6066</v>
      </c>
      <c r="C6151" t="s">
        <v>5032</v>
      </c>
      <c r="D6151" t="s">
        <v>5033</v>
      </c>
      <c r="E6151" t="s">
        <v>25</v>
      </c>
      <c r="F6151" t="s">
        <v>5030</v>
      </c>
      <c r="G6151" t="s">
        <v>3306</v>
      </c>
      <c r="H6151" t="s">
        <v>3297</v>
      </c>
      <c r="I6151">
        <v>3</v>
      </c>
      <c r="J6151" t="s">
        <v>5033</v>
      </c>
      <c r="K6151" t="s">
        <v>5034</v>
      </c>
      <c r="L6151" t="s">
        <v>25</v>
      </c>
    </row>
    <row r="6152" spans="1:12" ht="14.4" x14ac:dyDescent="0.3">
      <c r="A6152" t="str">
        <f>VLOOKUP(B6152,'[1]Backbone Architecture'!$C:$D,2,FALSE)</f>
        <v>PPM-002-006</v>
      </c>
      <c r="B6152" t="s">
        <v>6066</v>
      </c>
      <c r="C6152" t="s">
        <v>1375</v>
      </c>
      <c r="D6152" t="s">
        <v>1374</v>
      </c>
      <c r="E6152" t="s">
        <v>25</v>
      </c>
      <c r="F6152" t="s">
        <v>5035</v>
      </c>
      <c r="G6152" t="s">
        <v>3306</v>
      </c>
      <c r="H6152" t="s">
        <v>3297</v>
      </c>
      <c r="I6152">
        <v>3</v>
      </c>
      <c r="J6152" t="s">
        <v>4448</v>
      </c>
      <c r="L6152" t="s">
        <v>19</v>
      </c>
    </row>
    <row r="6153" spans="1:12" ht="14.4" x14ac:dyDescent="0.3">
      <c r="A6153" t="str">
        <f>VLOOKUP(B6153,'[1]Backbone Architecture'!$C:$D,2,FALSE)</f>
        <v>PPM-002-006</v>
      </c>
      <c r="B6153" t="s">
        <v>6066</v>
      </c>
      <c r="C6153" t="s">
        <v>1717</v>
      </c>
      <c r="D6153" t="s">
        <v>1716</v>
      </c>
      <c r="E6153" t="s">
        <v>25</v>
      </c>
      <c r="F6153" t="s">
        <v>5036</v>
      </c>
      <c r="G6153" t="s">
        <v>3306</v>
      </c>
      <c r="H6153" t="s">
        <v>3297</v>
      </c>
      <c r="I6153">
        <v>3</v>
      </c>
      <c r="J6153" t="s">
        <v>1716</v>
      </c>
      <c r="L6153" t="s">
        <v>19</v>
      </c>
    </row>
    <row r="6154" spans="1:12" ht="14.4" x14ac:dyDescent="0.3">
      <c r="A6154" t="str">
        <f>VLOOKUP(B6154,'[1]Backbone Architecture'!$C:$D,2,FALSE)</f>
        <v>PPM-002-006</v>
      </c>
      <c r="B6154" t="s">
        <v>6066</v>
      </c>
      <c r="C6154" t="s">
        <v>1805</v>
      </c>
      <c r="D6154" t="s">
        <v>1804</v>
      </c>
      <c r="E6154" t="s">
        <v>25</v>
      </c>
      <c r="F6154" t="s">
        <v>5037</v>
      </c>
      <c r="G6154" t="s">
        <v>3306</v>
      </c>
      <c r="H6154" t="s">
        <v>3297</v>
      </c>
      <c r="I6154">
        <v>3</v>
      </c>
      <c r="J6154" t="s">
        <v>1804</v>
      </c>
      <c r="L6154" t="s">
        <v>19</v>
      </c>
    </row>
    <row r="6155" spans="1:12" ht="14.4" x14ac:dyDescent="0.3">
      <c r="A6155" t="str">
        <f>VLOOKUP(B6155,'[1]Backbone Architecture'!$C:$D,2,FALSE)</f>
        <v>PPM-002-006</v>
      </c>
      <c r="B6155" t="s">
        <v>6066</v>
      </c>
      <c r="C6155" t="s">
        <v>1947</v>
      </c>
      <c r="D6155" t="s">
        <v>1946</v>
      </c>
      <c r="E6155" t="s">
        <v>25</v>
      </c>
      <c r="F6155" t="s">
        <v>5038</v>
      </c>
      <c r="G6155" t="s">
        <v>3306</v>
      </c>
      <c r="H6155" t="s">
        <v>3297</v>
      </c>
      <c r="I6155">
        <v>3</v>
      </c>
      <c r="J6155" t="s">
        <v>1946</v>
      </c>
      <c r="K6155" t="s">
        <v>1948</v>
      </c>
      <c r="L6155" t="s">
        <v>25</v>
      </c>
    </row>
    <row r="6156" spans="1:12" ht="14.4" x14ac:dyDescent="0.3">
      <c r="A6156" t="str">
        <f>VLOOKUP(B6156,'[1]Backbone Architecture'!$C:$D,2,FALSE)</f>
        <v>PPM-002-006</v>
      </c>
      <c r="B6156" t="s">
        <v>6066</v>
      </c>
      <c r="C6156" t="s">
        <v>5039</v>
      </c>
      <c r="D6156" t="s">
        <v>5040</v>
      </c>
      <c r="E6156" t="s">
        <v>25</v>
      </c>
      <c r="F6156" t="s">
        <v>5041</v>
      </c>
      <c r="G6156" t="s">
        <v>3306</v>
      </c>
      <c r="H6156" t="s">
        <v>3297</v>
      </c>
      <c r="I6156">
        <v>3</v>
      </c>
      <c r="J6156" t="s">
        <v>5040</v>
      </c>
      <c r="K6156" t="s">
        <v>2008</v>
      </c>
      <c r="L6156" t="s">
        <v>25</v>
      </c>
    </row>
    <row r="6157" spans="1:12" ht="14.4" x14ac:dyDescent="0.3">
      <c r="A6157" t="str">
        <f>VLOOKUP(B6157,'[1]Backbone Architecture'!$C:$D,2,FALSE)</f>
        <v>PPM-002-006</v>
      </c>
      <c r="B6157" t="s">
        <v>6066</v>
      </c>
      <c r="C6157" t="s">
        <v>5042</v>
      </c>
      <c r="D6157" t="s">
        <v>5043</v>
      </c>
      <c r="E6157" t="s">
        <v>25</v>
      </c>
      <c r="F6157" t="s">
        <v>5044</v>
      </c>
      <c r="G6157" t="s">
        <v>3306</v>
      </c>
      <c r="H6157" t="s">
        <v>3297</v>
      </c>
      <c r="I6157">
        <v>3</v>
      </c>
      <c r="J6157" t="s">
        <v>5045</v>
      </c>
      <c r="K6157" t="s">
        <v>2429</v>
      </c>
      <c r="L6157" t="s">
        <v>47</v>
      </c>
    </row>
    <row r="6158" spans="1:12" ht="14.4" x14ac:dyDescent="0.3">
      <c r="A6158" t="str">
        <f>VLOOKUP(B6158,'[1]Backbone Architecture'!$C:$D,2,FALSE)</f>
        <v>PPM-002-006</v>
      </c>
      <c r="B6158" t="s">
        <v>6066</v>
      </c>
      <c r="C6158" t="s">
        <v>2917</v>
      </c>
      <c r="D6158" t="s">
        <v>2916</v>
      </c>
      <c r="E6158" t="s">
        <v>25</v>
      </c>
      <c r="F6158" t="s">
        <v>5046</v>
      </c>
      <c r="G6158" t="s">
        <v>3306</v>
      </c>
      <c r="H6158" t="s">
        <v>3297</v>
      </c>
      <c r="I6158">
        <v>3</v>
      </c>
      <c r="J6158" t="s">
        <v>2916</v>
      </c>
      <c r="L6158" t="s">
        <v>25</v>
      </c>
    </row>
    <row r="6159" spans="1:12" ht="14.4" x14ac:dyDescent="0.3">
      <c r="A6159" t="str">
        <f>VLOOKUP(B6159,'[1]Backbone Architecture'!$C:$D,2,FALSE)</f>
        <v>PPM-002-006</v>
      </c>
      <c r="B6159" t="s">
        <v>6066</v>
      </c>
      <c r="C6159" t="s">
        <v>3043</v>
      </c>
      <c r="D6159" t="s">
        <v>3042</v>
      </c>
      <c r="E6159" t="s">
        <v>25</v>
      </c>
      <c r="F6159" t="s">
        <v>5047</v>
      </c>
      <c r="G6159" t="s">
        <v>3306</v>
      </c>
      <c r="H6159" t="s">
        <v>3297</v>
      </c>
      <c r="I6159">
        <v>3</v>
      </c>
      <c r="J6159" t="s">
        <v>3042</v>
      </c>
      <c r="K6159" t="s">
        <v>3044</v>
      </c>
      <c r="L6159" t="s">
        <v>25</v>
      </c>
    </row>
    <row r="6160" spans="1:12" ht="14.4" x14ac:dyDescent="0.3">
      <c r="A6160" t="str">
        <f>VLOOKUP(B6160,'[1]Backbone Architecture'!$C:$D,2,FALSE)</f>
        <v>PPM-002-006</v>
      </c>
      <c r="B6160" t="s">
        <v>6066</v>
      </c>
      <c r="C6160" t="s">
        <v>3258</v>
      </c>
      <c r="D6160" t="s">
        <v>3257</v>
      </c>
      <c r="E6160" t="s">
        <v>25</v>
      </c>
      <c r="F6160" t="s">
        <v>4729</v>
      </c>
      <c r="G6160" t="s">
        <v>3306</v>
      </c>
      <c r="H6160" t="s">
        <v>3297</v>
      </c>
      <c r="I6160">
        <v>3</v>
      </c>
      <c r="J6160" t="s">
        <v>3257</v>
      </c>
      <c r="K6160" t="s">
        <v>3259</v>
      </c>
      <c r="L6160" t="s">
        <v>25</v>
      </c>
    </row>
    <row r="6161" spans="1:12" ht="14.4" x14ac:dyDescent="0.3">
      <c r="A6161" t="str">
        <f>VLOOKUP(B6161,'[1]Backbone Architecture'!$C:$D,2,FALSE)</f>
        <v>PPM-002-006</v>
      </c>
      <c r="B6161" t="s">
        <v>6066</v>
      </c>
      <c r="C6161" t="s">
        <v>3301</v>
      </c>
      <c r="D6161" t="s">
        <v>3300</v>
      </c>
      <c r="E6161" t="s">
        <v>25</v>
      </c>
      <c r="F6161" t="s">
        <v>5048</v>
      </c>
      <c r="G6161" t="s">
        <v>3306</v>
      </c>
      <c r="H6161" t="s">
        <v>3297</v>
      </c>
      <c r="I6161">
        <v>3</v>
      </c>
      <c r="J6161" t="s">
        <v>3300</v>
      </c>
      <c r="L6161" t="s">
        <v>47</v>
      </c>
    </row>
    <row r="6162" spans="1:12" ht="14.4" x14ac:dyDescent="0.3">
      <c r="A6162" t="str">
        <f>VLOOKUP(B6162,'[1]Backbone Architecture'!$C:$D,2,FALSE)</f>
        <v>PPM-002-006</v>
      </c>
      <c r="B6162" t="s">
        <v>6066</v>
      </c>
      <c r="C6162" t="s">
        <v>3325</v>
      </c>
      <c r="D6162" t="s">
        <v>5049</v>
      </c>
      <c r="E6162" t="s">
        <v>25</v>
      </c>
      <c r="F6162" t="s">
        <v>5050</v>
      </c>
      <c r="G6162" t="s">
        <v>3306</v>
      </c>
      <c r="H6162" t="s">
        <v>3297</v>
      </c>
      <c r="I6162">
        <v>3</v>
      </c>
      <c r="J6162" t="s">
        <v>5049</v>
      </c>
      <c r="K6162" t="s">
        <v>3326</v>
      </c>
      <c r="L6162" t="s">
        <v>25</v>
      </c>
    </row>
    <row r="6163" spans="1:12" ht="14.4" x14ac:dyDescent="0.3">
      <c r="A6163" t="str">
        <f>VLOOKUP(B6163,'[1]Backbone Architecture'!$C:$D,2,FALSE)</f>
        <v>PPM-002-006</v>
      </c>
      <c r="B6163" t="s">
        <v>6066</v>
      </c>
      <c r="C6163" t="s">
        <v>5051</v>
      </c>
      <c r="D6163" t="s">
        <v>5052</v>
      </c>
      <c r="E6163" t="s">
        <v>25</v>
      </c>
      <c r="F6163" t="s">
        <v>5053</v>
      </c>
      <c r="G6163" t="s">
        <v>3306</v>
      </c>
      <c r="H6163" t="s">
        <v>3297</v>
      </c>
      <c r="I6163">
        <v>3</v>
      </c>
      <c r="J6163" t="s">
        <v>5054</v>
      </c>
      <c r="K6163" t="s">
        <v>3414</v>
      </c>
      <c r="L6163" t="s">
        <v>25</v>
      </c>
    </row>
    <row r="6164" spans="1:12" ht="14.4" x14ac:dyDescent="0.3">
      <c r="A6164" t="str">
        <f>VLOOKUP(B6164,'[1]Backbone Architecture'!$C:$D,2,FALSE)</f>
        <v>PPM-002-006</v>
      </c>
      <c r="B6164" t="s">
        <v>6066</v>
      </c>
      <c r="C6164" t="s">
        <v>3541</v>
      </c>
      <c r="D6164" t="s">
        <v>3540</v>
      </c>
      <c r="E6164" t="s">
        <v>25</v>
      </c>
      <c r="F6164" t="s">
        <v>5055</v>
      </c>
      <c r="G6164" t="s">
        <v>3306</v>
      </c>
      <c r="H6164" t="s">
        <v>3297</v>
      </c>
      <c r="I6164">
        <v>3</v>
      </c>
      <c r="J6164" t="s">
        <v>3540</v>
      </c>
      <c r="K6164" t="s">
        <v>3542</v>
      </c>
      <c r="L6164" t="s">
        <v>25</v>
      </c>
    </row>
    <row r="6165" spans="1:12" ht="14.4" x14ac:dyDescent="0.3">
      <c r="A6165" t="str">
        <f>VLOOKUP(B6165,'[1]Backbone Architecture'!$C:$D,2,FALSE)</f>
        <v>PPM-002-006</v>
      </c>
      <c r="B6165" t="s">
        <v>6066</v>
      </c>
      <c r="C6165" t="s">
        <v>3559</v>
      </c>
      <c r="D6165" t="s">
        <v>3558</v>
      </c>
      <c r="E6165" t="s">
        <v>25</v>
      </c>
      <c r="F6165" t="s">
        <v>5056</v>
      </c>
      <c r="G6165" t="s">
        <v>3306</v>
      </c>
      <c r="H6165" t="s">
        <v>3297</v>
      </c>
      <c r="I6165">
        <v>2</v>
      </c>
      <c r="J6165" t="s">
        <v>3558</v>
      </c>
      <c r="K6165" t="s">
        <v>3560</v>
      </c>
      <c r="L6165" t="s">
        <v>25</v>
      </c>
    </row>
    <row r="6166" spans="1:12" ht="14.4" x14ac:dyDescent="0.3">
      <c r="A6166" t="str">
        <f>VLOOKUP(B6166,'[1]Backbone Architecture'!$C:$D,2,FALSE)</f>
        <v>PPM-002-006</v>
      </c>
      <c r="B6166" t="s">
        <v>6066</v>
      </c>
      <c r="C6166" t="s">
        <v>5057</v>
      </c>
      <c r="D6166" t="s">
        <v>5058</v>
      </c>
      <c r="E6166" t="s">
        <v>25</v>
      </c>
      <c r="F6166" t="s">
        <v>5059</v>
      </c>
      <c r="G6166" t="s">
        <v>3306</v>
      </c>
      <c r="H6166" t="s">
        <v>3297</v>
      </c>
      <c r="I6166">
        <v>3</v>
      </c>
      <c r="J6166" t="s">
        <v>3586</v>
      </c>
      <c r="K6166" t="s">
        <v>3588</v>
      </c>
      <c r="L6166" t="s">
        <v>25</v>
      </c>
    </row>
    <row r="6167" spans="1:12" ht="14.4" x14ac:dyDescent="0.3">
      <c r="A6167" t="str">
        <f>VLOOKUP(B6167,'[1]Backbone Architecture'!$C:$D,2,FALSE)</f>
        <v>PPM-002-006</v>
      </c>
      <c r="B6167" t="s">
        <v>6066</v>
      </c>
      <c r="C6167" t="s">
        <v>3690</v>
      </c>
      <c r="D6167" t="s">
        <v>3689</v>
      </c>
      <c r="E6167" t="s">
        <v>25</v>
      </c>
      <c r="F6167" t="s">
        <v>5060</v>
      </c>
      <c r="G6167" t="s">
        <v>3306</v>
      </c>
      <c r="H6167" t="s">
        <v>3297</v>
      </c>
      <c r="I6167">
        <v>3</v>
      </c>
      <c r="J6167" t="s">
        <v>3689</v>
      </c>
      <c r="K6167" t="s">
        <v>3691</v>
      </c>
      <c r="L6167" t="s">
        <v>25</v>
      </c>
    </row>
    <row r="6168" spans="1:12" ht="14.4" x14ac:dyDescent="0.3">
      <c r="A6168" t="str">
        <f>VLOOKUP(B6168,'[1]Backbone Architecture'!$C:$D,2,FALSE)</f>
        <v>PPM-002-006</v>
      </c>
      <c r="B6168" t="s">
        <v>6066</v>
      </c>
      <c r="C6168" t="s">
        <v>4662</v>
      </c>
      <c r="D6168" t="s">
        <v>4663</v>
      </c>
      <c r="E6168" t="s">
        <v>47</v>
      </c>
      <c r="F6168" t="s">
        <v>4664</v>
      </c>
      <c r="G6168" t="s">
        <v>3306</v>
      </c>
      <c r="H6168" t="s">
        <v>3297</v>
      </c>
      <c r="I6168">
        <v>3</v>
      </c>
      <c r="J6168" t="s">
        <v>5061</v>
      </c>
      <c r="K6168" t="s">
        <v>5062</v>
      </c>
      <c r="L6168" t="s">
        <v>25</v>
      </c>
    </row>
    <row r="6169" spans="1:12" ht="14.4" x14ac:dyDescent="0.3">
      <c r="A6169" t="str">
        <f>VLOOKUP(B6169,'[1]Backbone Architecture'!$C:$D,2,FALSE)</f>
        <v>PPM-002-006</v>
      </c>
      <c r="B6169" t="s">
        <v>6066</v>
      </c>
      <c r="C6169" t="s">
        <v>4079</v>
      </c>
      <c r="D6169" t="s">
        <v>4078</v>
      </c>
      <c r="E6169" t="s">
        <v>25</v>
      </c>
      <c r="F6169" t="s">
        <v>5014</v>
      </c>
      <c r="G6169" t="s">
        <v>3306</v>
      </c>
      <c r="H6169" t="s">
        <v>3297</v>
      </c>
      <c r="I6169">
        <v>3</v>
      </c>
      <c r="J6169" t="s">
        <v>4078</v>
      </c>
      <c r="K6169" s="50" t="s">
        <v>5063</v>
      </c>
      <c r="L6169" t="s">
        <v>25</v>
      </c>
    </row>
    <row r="6170" spans="1:12" ht="14.4" x14ac:dyDescent="0.3">
      <c r="A6170" t="str">
        <f>VLOOKUP(B6170,'[1]Backbone Architecture'!$C:$D,2,FALSE)</f>
        <v>PPM-002-006</v>
      </c>
      <c r="B6170" t="s">
        <v>6066</v>
      </c>
      <c r="C6170" t="s">
        <v>5064</v>
      </c>
      <c r="D6170" t="s">
        <v>5065</v>
      </c>
      <c r="E6170" t="s">
        <v>25</v>
      </c>
      <c r="F6170" t="s">
        <v>5066</v>
      </c>
      <c r="G6170" t="s">
        <v>3306</v>
      </c>
      <c r="H6170" t="s">
        <v>3297</v>
      </c>
      <c r="I6170">
        <v>2</v>
      </c>
      <c r="J6170" t="s">
        <v>4110</v>
      </c>
      <c r="L6170" t="s">
        <v>25</v>
      </c>
    </row>
    <row r="6171" spans="1:12" ht="14.4" x14ac:dyDescent="0.3">
      <c r="A6171" t="str">
        <f>VLOOKUP(B6171,'[1]Backbone Architecture'!$C:$D,2,FALSE)</f>
        <v>PPM-002-006</v>
      </c>
      <c r="B6171" t="s">
        <v>6066</v>
      </c>
      <c r="C6171" t="s">
        <v>5067</v>
      </c>
      <c r="D6171" t="s">
        <v>5068</v>
      </c>
      <c r="E6171" t="s">
        <v>25</v>
      </c>
      <c r="F6171" t="s">
        <v>5069</v>
      </c>
      <c r="G6171" t="s">
        <v>3306</v>
      </c>
      <c r="H6171" t="s">
        <v>3297</v>
      </c>
      <c r="I6171">
        <v>2</v>
      </c>
      <c r="J6171" t="s">
        <v>5068</v>
      </c>
      <c r="K6171" t="s">
        <v>5070</v>
      </c>
      <c r="L6171" t="s">
        <v>25</v>
      </c>
    </row>
    <row r="6172" spans="1:12" ht="14.4" x14ac:dyDescent="0.3">
      <c r="A6172" t="str">
        <f>VLOOKUP(B6172,'[1]Backbone Architecture'!$C:$D,2,FALSE)</f>
        <v>SAG-001-017</v>
      </c>
      <c r="B6172" t="s">
        <v>6067</v>
      </c>
      <c r="C6172" t="s">
        <v>562</v>
      </c>
      <c r="D6172" t="s">
        <v>561</v>
      </c>
      <c r="E6172" t="s">
        <v>25</v>
      </c>
      <c r="F6172" t="s">
        <v>4643</v>
      </c>
      <c r="G6172" t="s">
        <v>4638</v>
      </c>
      <c r="H6172" t="s">
        <v>4639</v>
      </c>
      <c r="J6172" t="s">
        <v>561</v>
      </c>
      <c r="L6172" t="s">
        <v>25</v>
      </c>
    </row>
    <row r="6173" spans="1:12" ht="14.4" x14ac:dyDescent="0.3">
      <c r="A6173" t="str">
        <f>VLOOKUP(B6173,'[1]Backbone Architecture'!$C:$D,2,FALSE)</f>
        <v>SAG-001-017</v>
      </c>
      <c r="B6173" t="s">
        <v>6067</v>
      </c>
      <c r="C6173" t="s">
        <v>761</v>
      </c>
      <c r="D6173" t="s">
        <v>760</v>
      </c>
      <c r="E6173" t="s">
        <v>47</v>
      </c>
      <c r="F6173" t="s">
        <v>4685</v>
      </c>
      <c r="G6173" t="s">
        <v>4638</v>
      </c>
      <c r="H6173" t="s">
        <v>4639</v>
      </c>
      <c r="J6173" t="s">
        <v>6068</v>
      </c>
      <c r="L6173" t="s">
        <v>25</v>
      </c>
    </row>
    <row r="6174" spans="1:12" ht="14.4" x14ac:dyDescent="0.3">
      <c r="A6174" t="str">
        <f>VLOOKUP(B6174,'[1]Backbone Architecture'!$C:$D,2,FALSE)</f>
        <v>SAG-001-017</v>
      </c>
      <c r="B6174" t="s">
        <v>6067</v>
      </c>
      <c r="C6174" t="s">
        <v>1021</v>
      </c>
      <c r="D6174" t="s">
        <v>1020</v>
      </c>
      <c r="E6174" t="s">
        <v>25</v>
      </c>
      <c r="F6174" t="s">
        <v>1022</v>
      </c>
      <c r="G6174" t="s">
        <v>4638</v>
      </c>
      <c r="H6174" t="s">
        <v>4639</v>
      </c>
      <c r="J6174" t="s">
        <v>1020</v>
      </c>
      <c r="L6174" t="s">
        <v>47</v>
      </c>
    </row>
    <row r="6175" spans="1:12" ht="14.4" x14ac:dyDescent="0.3">
      <c r="A6175" t="str">
        <f>VLOOKUP(B6175,'[1]Backbone Architecture'!$C:$D,2,FALSE)</f>
        <v>SAG-001-017</v>
      </c>
      <c r="B6175" t="s">
        <v>6067</v>
      </c>
      <c r="C6175" t="s">
        <v>1089</v>
      </c>
      <c r="D6175" t="s">
        <v>4652</v>
      </c>
      <c r="E6175" t="s">
        <v>25</v>
      </c>
      <c r="F6175" t="s">
        <v>4653</v>
      </c>
      <c r="G6175" t="s">
        <v>4638</v>
      </c>
      <c r="H6175" t="s">
        <v>4639</v>
      </c>
      <c r="J6175" t="s">
        <v>4654</v>
      </c>
      <c r="K6175" s="50" t="s">
        <v>1092</v>
      </c>
      <c r="L6175" t="s">
        <v>25</v>
      </c>
    </row>
    <row r="6176" spans="1:12" ht="14.4" x14ac:dyDescent="0.3">
      <c r="A6176" t="str">
        <f>VLOOKUP(B6176,'[1]Backbone Architecture'!$C:$D,2,FALSE)</f>
        <v>SAG-001-017</v>
      </c>
      <c r="B6176" t="s">
        <v>6067</v>
      </c>
      <c r="C6176" t="s">
        <v>1112</v>
      </c>
      <c r="D6176" t="s">
        <v>1111</v>
      </c>
      <c r="E6176" t="s">
        <v>25</v>
      </c>
      <c r="F6176" t="s">
        <v>4737</v>
      </c>
      <c r="G6176" t="s">
        <v>4638</v>
      </c>
      <c r="H6176" t="s">
        <v>4639</v>
      </c>
      <c r="J6176" t="s">
        <v>6069</v>
      </c>
      <c r="K6176" s="50" t="s">
        <v>4738</v>
      </c>
      <c r="L6176" t="s">
        <v>25</v>
      </c>
    </row>
    <row r="6177" spans="1:12" ht="14.4" x14ac:dyDescent="0.3">
      <c r="A6177" t="str">
        <f>VLOOKUP(B6177,'[1]Backbone Architecture'!$C:$D,2,FALSE)</f>
        <v>SAG-001-017</v>
      </c>
      <c r="B6177" t="s">
        <v>6067</v>
      </c>
      <c r="C6177" t="s">
        <v>3175</v>
      </c>
      <c r="D6177" t="s">
        <v>5385</v>
      </c>
      <c r="E6177" t="s">
        <v>47</v>
      </c>
      <c r="F6177" t="s">
        <v>5386</v>
      </c>
      <c r="G6177" t="s">
        <v>4638</v>
      </c>
      <c r="H6177" t="s">
        <v>4639</v>
      </c>
      <c r="J6177" t="s">
        <v>3177</v>
      </c>
      <c r="L6177" t="s">
        <v>25</v>
      </c>
    </row>
    <row r="6178" spans="1:12" ht="14.4" x14ac:dyDescent="0.3">
      <c r="A6178" t="str">
        <f>VLOOKUP(B6178,'[1]Backbone Architecture'!$C:$D,2,FALSE)</f>
        <v>SAG-001-017</v>
      </c>
      <c r="B6178" t="s">
        <v>6067</v>
      </c>
      <c r="C6178" t="s">
        <v>555</v>
      </c>
      <c r="D6178" t="s">
        <v>4978</v>
      </c>
      <c r="E6178" t="s">
        <v>25</v>
      </c>
      <c r="F6178" t="s">
        <v>4979</v>
      </c>
      <c r="G6178" t="s">
        <v>4638</v>
      </c>
      <c r="H6178" t="s">
        <v>4639</v>
      </c>
      <c r="J6178" t="s">
        <v>6070</v>
      </c>
      <c r="L6178" t="s">
        <v>25</v>
      </c>
    </row>
    <row r="6179" spans="1:12" ht="14.4" x14ac:dyDescent="0.3">
      <c r="A6179" t="str">
        <f>VLOOKUP(B6179,'[1]Backbone Architecture'!$C:$D,2,FALSE)</f>
        <v>SAG-001-017</v>
      </c>
      <c r="B6179" t="s">
        <v>6067</v>
      </c>
      <c r="C6179" t="s">
        <v>3298</v>
      </c>
      <c r="D6179" t="s">
        <v>3297</v>
      </c>
      <c r="E6179" t="s">
        <v>25</v>
      </c>
      <c r="F6179" t="s">
        <v>5134</v>
      </c>
      <c r="G6179" t="s">
        <v>4638</v>
      </c>
      <c r="H6179" t="s">
        <v>4639</v>
      </c>
      <c r="J6179" t="s">
        <v>5743</v>
      </c>
      <c r="K6179" t="s">
        <v>3299</v>
      </c>
      <c r="L6179" t="s">
        <v>25</v>
      </c>
    </row>
    <row r="6180" spans="1:12" ht="14.4" x14ac:dyDescent="0.3">
      <c r="A6180" t="str">
        <f>VLOOKUP(B6180,'[1]Backbone Architecture'!$C:$D,2,FALSE)</f>
        <v>SAG-001-017</v>
      </c>
      <c r="B6180" t="s">
        <v>6067</v>
      </c>
      <c r="C6180" t="s">
        <v>3346</v>
      </c>
      <c r="D6180" t="s">
        <v>3345</v>
      </c>
      <c r="E6180" t="s">
        <v>25</v>
      </c>
      <c r="F6180" t="s">
        <v>4783</v>
      </c>
      <c r="G6180" t="s">
        <v>4638</v>
      </c>
      <c r="H6180" t="s">
        <v>4639</v>
      </c>
      <c r="J6180" t="s">
        <v>3345</v>
      </c>
      <c r="K6180" t="s">
        <v>3347</v>
      </c>
      <c r="L6180" t="s">
        <v>47</v>
      </c>
    </row>
    <row r="6181" spans="1:12" ht="14.4" x14ac:dyDescent="0.3">
      <c r="A6181" t="str">
        <f>VLOOKUP(B6181,'[1]Backbone Architecture'!$C:$D,2,FALSE)</f>
        <v>SAG-001-017</v>
      </c>
      <c r="B6181" t="s">
        <v>6067</v>
      </c>
      <c r="C6181" t="s">
        <v>3522</v>
      </c>
      <c r="D6181" t="s">
        <v>3521</v>
      </c>
      <c r="E6181" t="s">
        <v>25</v>
      </c>
      <c r="F6181" t="s">
        <v>4747</v>
      </c>
      <c r="G6181" t="s">
        <v>4638</v>
      </c>
      <c r="H6181" t="s">
        <v>4639</v>
      </c>
      <c r="J6181" t="s">
        <v>3524</v>
      </c>
      <c r="L6181" t="s">
        <v>25</v>
      </c>
    </row>
    <row r="6182" spans="1:12" ht="14.4" x14ac:dyDescent="0.3">
      <c r="A6182" t="str">
        <f>VLOOKUP(B6182,'[1]Backbone Architecture'!$C:$D,2,FALSE)</f>
        <v>SAG-001-017</v>
      </c>
      <c r="B6182" t="s">
        <v>6067</v>
      </c>
      <c r="C6182" t="s">
        <v>4662</v>
      </c>
      <c r="D6182" t="s">
        <v>4663</v>
      </c>
      <c r="E6182" t="s">
        <v>47</v>
      </c>
      <c r="F6182" t="s">
        <v>4664</v>
      </c>
      <c r="G6182" t="s">
        <v>4638</v>
      </c>
      <c r="H6182" t="s">
        <v>4639</v>
      </c>
      <c r="J6182" t="s">
        <v>4665</v>
      </c>
      <c r="K6182" t="s">
        <v>3952</v>
      </c>
      <c r="L6182" t="s">
        <v>25</v>
      </c>
    </row>
    <row r="6183" spans="1:12" ht="14.4" x14ac:dyDescent="0.3">
      <c r="A6183" t="str">
        <f>VLOOKUP(B6183,'[1]Backbone Architecture'!$C:$D,2,FALSE)</f>
        <v>SAG-001-017</v>
      </c>
      <c r="B6183" t="s">
        <v>6067</v>
      </c>
      <c r="C6183" t="s">
        <v>4007</v>
      </c>
      <c r="D6183" t="s">
        <v>4006</v>
      </c>
      <c r="E6183" t="s">
        <v>25</v>
      </c>
      <c r="F6183" t="s">
        <v>4711</v>
      </c>
      <c r="G6183" t="s">
        <v>4638</v>
      </c>
      <c r="H6183" t="s">
        <v>4639</v>
      </c>
      <c r="J6183" t="s">
        <v>4006</v>
      </c>
      <c r="K6183" t="s">
        <v>5148</v>
      </c>
      <c r="L6183" t="s">
        <v>47</v>
      </c>
    </row>
    <row r="6184" spans="1:12" ht="14.4" x14ac:dyDescent="0.3">
      <c r="A6184" t="str">
        <f>VLOOKUP(B6184,'[1]Backbone Architecture'!$C:$D,2,FALSE)</f>
        <v>FIN-001-029</v>
      </c>
      <c r="B6184" t="s">
        <v>6071</v>
      </c>
      <c r="C6184" t="s">
        <v>69</v>
      </c>
      <c r="D6184" t="s">
        <v>68</v>
      </c>
      <c r="E6184" t="s">
        <v>47</v>
      </c>
      <c r="F6184" t="s">
        <v>4668</v>
      </c>
      <c r="G6184" t="s">
        <v>4667</v>
      </c>
      <c r="H6184" t="s">
        <v>49</v>
      </c>
      <c r="J6184" t="s">
        <v>2173</v>
      </c>
      <c r="K6184" t="s">
        <v>2175</v>
      </c>
      <c r="L6184" t="s">
        <v>47</v>
      </c>
    </row>
    <row r="6185" spans="1:12" ht="14.4" x14ac:dyDescent="0.3">
      <c r="A6185" t="str">
        <f>VLOOKUP(B6185,'[1]Backbone Architecture'!$C:$D,2,FALSE)</f>
        <v>FIN-001-029</v>
      </c>
      <c r="B6185" t="s">
        <v>6071</v>
      </c>
      <c r="C6185" t="s">
        <v>2171</v>
      </c>
      <c r="D6185" t="s">
        <v>4669</v>
      </c>
      <c r="E6185" t="s">
        <v>47</v>
      </c>
      <c r="F6185" t="s">
        <v>4670</v>
      </c>
      <c r="G6185" t="s">
        <v>4667</v>
      </c>
      <c r="H6185" t="s">
        <v>49</v>
      </c>
      <c r="J6185" t="s">
        <v>2170</v>
      </c>
      <c r="K6185" t="s">
        <v>2172</v>
      </c>
      <c r="L6185" t="s">
        <v>47</v>
      </c>
    </row>
    <row r="6186" spans="1:12" ht="14.4" x14ac:dyDescent="0.3">
      <c r="A6186" t="str">
        <f>VLOOKUP(B6186,'[1]Backbone Architecture'!$C:$D,2,FALSE)</f>
        <v>FIN-001-029</v>
      </c>
      <c r="B6186" t="s">
        <v>6071</v>
      </c>
      <c r="C6186" t="s">
        <v>291</v>
      </c>
      <c r="D6186" t="s">
        <v>290</v>
      </c>
      <c r="E6186" t="s">
        <v>47</v>
      </c>
      <c r="F6186" t="s">
        <v>4671</v>
      </c>
      <c r="G6186" t="s">
        <v>4667</v>
      </c>
      <c r="H6186" t="s">
        <v>49</v>
      </c>
      <c r="J6186" t="s">
        <v>4672</v>
      </c>
      <c r="K6186" t="s">
        <v>4673</v>
      </c>
      <c r="L6186" t="s">
        <v>47</v>
      </c>
    </row>
    <row r="6187" spans="1:12" ht="14.4" x14ac:dyDescent="0.3">
      <c r="A6187" t="str">
        <f>VLOOKUP(B6187,'[1]Backbone Architecture'!$C:$D,2,FALSE)</f>
        <v>FIN-001-029</v>
      </c>
      <c r="B6187" t="s">
        <v>6071</v>
      </c>
      <c r="C6187" t="s">
        <v>485</v>
      </c>
      <c r="D6187" t="s">
        <v>484</v>
      </c>
      <c r="E6187" t="s">
        <v>25</v>
      </c>
      <c r="F6187" t="s">
        <v>486</v>
      </c>
      <c r="G6187" t="s">
        <v>4667</v>
      </c>
      <c r="H6187" t="s">
        <v>49</v>
      </c>
      <c r="J6187" t="s">
        <v>484</v>
      </c>
      <c r="K6187" t="s">
        <v>487</v>
      </c>
      <c r="L6187" t="s">
        <v>25</v>
      </c>
    </row>
    <row r="6188" spans="1:12" ht="14.4" x14ac:dyDescent="0.3">
      <c r="A6188" t="str">
        <f>VLOOKUP(B6188,'[1]Backbone Architecture'!$C:$D,2,FALSE)</f>
        <v>FIN-001-029</v>
      </c>
      <c r="B6188" t="s">
        <v>6071</v>
      </c>
      <c r="C6188" t="s">
        <v>2278</v>
      </c>
      <c r="D6188" t="s">
        <v>6072</v>
      </c>
      <c r="E6188" t="s">
        <v>25</v>
      </c>
      <c r="F6188" t="s">
        <v>6073</v>
      </c>
      <c r="G6188" t="s">
        <v>4667</v>
      </c>
      <c r="H6188" t="s">
        <v>49</v>
      </c>
      <c r="J6188" t="s">
        <v>2277</v>
      </c>
      <c r="K6188" t="s">
        <v>6074</v>
      </c>
      <c r="L6188" t="s">
        <v>25</v>
      </c>
    </row>
    <row r="6189" spans="1:12" ht="14.4" x14ac:dyDescent="0.3">
      <c r="A6189" t="str">
        <f>VLOOKUP(B6189,'[1]Backbone Architecture'!$C:$D,2,FALSE)</f>
        <v>FIN-001-029</v>
      </c>
      <c r="B6189" t="s">
        <v>6071</v>
      </c>
      <c r="C6189" t="s">
        <v>728</v>
      </c>
      <c r="D6189" t="s">
        <v>727</v>
      </c>
      <c r="E6189" t="s">
        <v>47</v>
      </c>
      <c r="F6189" t="s">
        <v>729</v>
      </c>
      <c r="G6189" t="s">
        <v>4667</v>
      </c>
      <c r="H6189" t="s">
        <v>49</v>
      </c>
      <c r="J6189" t="s">
        <v>4218</v>
      </c>
      <c r="K6189" t="s">
        <v>4677</v>
      </c>
      <c r="L6189" t="s">
        <v>47</v>
      </c>
    </row>
    <row r="6190" spans="1:12" ht="14.4" x14ac:dyDescent="0.3">
      <c r="A6190" t="str">
        <f>VLOOKUP(B6190,'[1]Backbone Architecture'!$C:$D,2,FALSE)</f>
        <v>FIN-001-029</v>
      </c>
      <c r="B6190" t="s">
        <v>6071</v>
      </c>
      <c r="C6190" t="s">
        <v>1723</v>
      </c>
      <c r="D6190" t="s">
        <v>1722</v>
      </c>
      <c r="E6190" t="s">
        <v>25</v>
      </c>
      <c r="F6190" t="s">
        <v>1724</v>
      </c>
      <c r="G6190" t="s">
        <v>4667</v>
      </c>
      <c r="H6190" t="s">
        <v>49</v>
      </c>
      <c r="J6190" t="s">
        <v>1722</v>
      </c>
      <c r="K6190" t="s">
        <v>1724</v>
      </c>
      <c r="L6190" t="s">
        <v>25</v>
      </c>
    </row>
    <row r="6191" spans="1:12" ht="14.4" x14ac:dyDescent="0.3">
      <c r="A6191" t="str">
        <f>VLOOKUP(B6191,'[1]Backbone Architecture'!$C:$D,2,FALSE)</f>
        <v>FIN-001-029</v>
      </c>
      <c r="B6191" t="s">
        <v>6071</v>
      </c>
      <c r="C6191" t="s">
        <v>1729</v>
      </c>
      <c r="D6191" t="s">
        <v>1728</v>
      </c>
      <c r="E6191" t="s">
        <v>25</v>
      </c>
      <c r="F6191" t="s">
        <v>4702</v>
      </c>
      <c r="G6191" t="s">
        <v>4667</v>
      </c>
      <c r="H6191" t="s">
        <v>49</v>
      </c>
      <c r="J6191" t="s">
        <v>1728</v>
      </c>
      <c r="K6191" t="s">
        <v>4703</v>
      </c>
      <c r="L6191" t="s">
        <v>25</v>
      </c>
    </row>
    <row r="6192" spans="1:12" ht="14.4" x14ac:dyDescent="0.3">
      <c r="A6192" t="str">
        <f>VLOOKUP(B6192,'[1]Backbone Architecture'!$C:$D,2,FALSE)</f>
        <v>FIN-001-029</v>
      </c>
      <c r="B6192" t="s">
        <v>6071</v>
      </c>
      <c r="C6192" t="s">
        <v>1745</v>
      </c>
      <c r="D6192" t="s">
        <v>1744</v>
      </c>
      <c r="E6192" t="s">
        <v>25</v>
      </c>
      <c r="F6192" t="s">
        <v>1746</v>
      </c>
      <c r="G6192" t="s">
        <v>4667</v>
      </c>
      <c r="H6192" t="s">
        <v>49</v>
      </c>
      <c r="J6192" t="s">
        <v>1744</v>
      </c>
      <c r="K6192" t="s">
        <v>1746</v>
      </c>
      <c r="L6192" t="s">
        <v>25</v>
      </c>
    </row>
    <row r="6193" spans="1:12" ht="14.4" x14ac:dyDescent="0.3">
      <c r="A6193" t="str">
        <f>VLOOKUP(B6193,'[1]Backbone Architecture'!$C:$D,2,FALSE)</f>
        <v>FIN-001-029</v>
      </c>
      <c r="B6193" t="s">
        <v>6071</v>
      </c>
      <c r="C6193" t="s">
        <v>3331</v>
      </c>
      <c r="D6193" t="s">
        <v>3330</v>
      </c>
      <c r="E6193" t="s">
        <v>25</v>
      </c>
      <c r="F6193" s="54" t="s">
        <v>6073</v>
      </c>
      <c r="G6193" t="s">
        <v>4667</v>
      </c>
      <c r="H6193" t="s">
        <v>49</v>
      </c>
      <c r="J6193" t="s">
        <v>3330</v>
      </c>
      <c r="K6193" t="s">
        <v>3332</v>
      </c>
      <c r="L6193" t="s">
        <v>25</v>
      </c>
    </row>
    <row r="6194" spans="1:12" ht="14.4" x14ac:dyDescent="0.3">
      <c r="A6194" t="str">
        <f>VLOOKUP(B6194,'[1]Backbone Architecture'!$C:$D,2,FALSE)</f>
        <v>FIN-001-029</v>
      </c>
      <c r="B6194" t="s">
        <v>6071</v>
      </c>
      <c r="C6194" t="s">
        <v>3352</v>
      </c>
      <c r="D6194" t="s">
        <v>3351</v>
      </c>
      <c r="E6194" t="s">
        <v>25</v>
      </c>
      <c r="F6194" t="s">
        <v>3353</v>
      </c>
      <c r="G6194" t="s">
        <v>4667</v>
      </c>
      <c r="H6194" t="s">
        <v>49</v>
      </c>
      <c r="J6194" t="s">
        <v>3351</v>
      </c>
      <c r="K6194" t="s">
        <v>3353</v>
      </c>
      <c r="L6194" t="s">
        <v>25</v>
      </c>
    </row>
    <row r="6195" spans="1:12" ht="14.4" x14ac:dyDescent="0.3">
      <c r="A6195" t="str">
        <f>VLOOKUP(B6195,'[1]Backbone Architecture'!$C:$D,2,FALSE)</f>
        <v>FIN-001-029</v>
      </c>
      <c r="B6195" t="s">
        <v>6071</v>
      </c>
      <c r="C6195" t="s">
        <v>3424</v>
      </c>
      <c r="D6195" t="s">
        <v>3421</v>
      </c>
      <c r="E6195" t="s">
        <v>47</v>
      </c>
      <c r="F6195" t="s">
        <v>4682</v>
      </c>
      <c r="G6195" t="s">
        <v>4667</v>
      </c>
      <c r="H6195" t="s">
        <v>49</v>
      </c>
      <c r="J6195" t="s">
        <v>3421</v>
      </c>
      <c r="K6195" t="s">
        <v>5629</v>
      </c>
      <c r="L6195" t="s">
        <v>47</v>
      </c>
    </row>
    <row r="6196" spans="1:12" ht="14.4" x14ac:dyDescent="0.3">
      <c r="A6196" t="str">
        <f>VLOOKUP(B6196,'[1]Backbone Architecture'!$C:$D,2,FALSE)</f>
        <v>FIN-001-029</v>
      </c>
      <c r="B6196" t="s">
        <v>6071</v>
      </c>
      <c r="C6196" t="s">
        <v>3565</v>
      </c>
      <c r="D6196" t="s">
        <v>3564</v>
      </c>
      <c r="E6196" t="s">
        <v>47</v>
      </c>
      <c r="F6196" t="s">
        <v>4683</v>
      </c>
      <c r="G6196" t="s">
        <v>4667</v>
      </c>
      <c r="H6196" t="s">
        <v>49</v>
      </c>
      <c r="J6196" t="s">
        <v>3564</v>
      </c>
      <c r="K6196" t="s">
        <v>3566</v>
      </c>
      <c r="L6196" t="s">
        <v>47</v>
      </c>
    </row>
    <row r="6197" spans="1:12" ht="14.4" x14ac:dyDescent="0.3">
      <c r="A6197" t="str">
        <f>VLOOKUP(B6197,'[1]Backbone Architecture'!$C:$D,2,FALSE)</f>
        <v>FIN-001-029</v>
      </c>
      <c r="B6197" t="s">
        <v>6071</v>
      </c>
      <c r="C6197" t="s">
        <v>3577</v>
      </c>
      <c r="D6197" t="s">
        <v>3576</v>
      </c>
      <c r="E6197" t="s">
        <v>25</v>
      </c>
      <c r="F6197" t="s">
        <v>3578</v>
      </c>
      <c r="G6197" t="s">
        <v>4667</v>
      </c>
      <c r="H6197" t="s">
        <v>49</v>
      </c>
      <c r="J6197" t="s">
        <v>3576</v>
      </c>
      <c r="K6197" t="s">
        <v>3578</v>
      </c>
      <c r="L6197" t="s">
        <v>25</v>
      </c>
    </row>
    <row r="6198" spans="1:12" ht="14.4" x14ac:dyDescent="0.3">
      <c r="A6198" t="str">
        <f>VLOOKUP(B6198,'[1]Backbone Architecture'!$C:$D,2,FALSE)</f>
        <v>FIN-001-029</v>
      </c>
      <c r="B6198" t="s">
        <v>6071</v>
      </c>
      <c r="C6198" t="s">
        <v>4609</v>
      </c>
      <c r="D6198" t="s">
        <v>4608</v>
      </c>
      <c r="E6198" t="s">
        <v>25</v>
      </c>
      <c r="F6198" t="s">
        <v>4610</v>
      </c>
      <c r="G6198" t="s">
        <v>4667</v>
      </c>
      <c r="H6198" t="s">
        <v>49</v>
      </c>
      <c r="J6198" t="s">
        <v>4608</v>
      </c>
      <c r="K6198" t="s">
        <v>4610</v>
      </c>
      <c r="L6198" t="s">
        <v>25</v>
      </c>
    </row>
    <row r="6199" spans="1:12" ht="14.4" x14ac:dyDescent="0.3">
      <c r="A6199" t="str">
        <f>VLOOKUP(B6199,'[1]Backbone Architecture'!$C:$D,2,FALSE)</f>
        <v>FIN-001-031</v>
      </c>
      <c r="B6199" t="s">
        <v>6075</v>
      </c>
      <c r="C6199" t="s">
        <v>485</v>
      </c>
      <c r="D6199" t="s">
        <v>484</v>
      </c>
      <c r="E6199" t="s">
        <v>25</v>
      </c>
      <c r="F6199" t="s">
        <v>486</v>
      </c>
      <c r="G6199" t="s">
        <v>4667</v>
      </c>
      <c r="H6199" t="s">
        <v>49</v>
      </c>
      <c r="J6199" t="s">
        <v>484</v>
      </c>
      <c r="K6199" t="s">
        <v>487</v>
      </c>
      <c r="L6199" t="s">
        <v>25</v>
      </c>
    </row>
    <row r="6200" spans="1:12" ht="14.4" x14ac:dyDescent="0.3">
      <c r="A6200" t="str">
        <f>VLOOKUP(B6200,'[1]Backbone Architecture'!$C:$D,2,FALSE)</f>
        <v>FIN-001-031</v>
      </c>
      <c r="B6200" t="s">
        <v>6075</v>
      </c>
      <c r="C6200" t="s">
        <v>2959</v>
      </c>
      <c r="D6200" t="s">
        <v>4694</v>
      </c>
      <c r="E6200" t="s">
        <v>25</v>
      </c>
      <c r="F6200" t="s">
        <v>4695</v>
      </c>
      <c r="G6200" t="s">
        <v>4667</v>
      </c>
      <c r="H6200" t="s">
        <v>49</v>
      </c>
      <c r="J6200" t="s">
        <v>2958</v>
      </c>
      <c r="K6200" t="s">
        <v>2960</v>
      </c>
      <c r="L6200" t="s">
        <v>47</v>
      </c>
    </row>
    <row r="6201" spans="1:12" ht="14.4" x14ac:dyDescent="0.3">
      <c r="A6201" t="str">
        <f>VLOOKUP(B6201,'[1]Backbone Architecture'!$C:$D,2,FALSE)</f>
        <v>FIN-001-031</v>
      </c>
      <c r="B6201" t="s">
        <v>6075</v>
      </c>
      <c r="C6201" t="s">
        <v>667</v>
      </c>
      <c r="D6201" t="s">
        <v>666</v>
      </c>
      <c r="E6201" t="s">
        <v>25</v>
      </c>
      <c r="F6201" t="s">
        <v>668</v>
      </c>
      <c r="G6201" t="s">
        <v>4667</v>
      </c>
      <c r="H6201" t="s">
        <v>49</v>
      </c>
      <c r="J6201" t="s">
        <v>6076</v>
      </c>
      <c r="K6201" t="s">
        <v>4697</v>
      </c>
      <c r="L6201" t="s">
        <v>47</v>
      </c>
    </row>
    <row r="6202" spans="1:12" ht="14.4" x14ac:dyDescent="0.3">
      <c r="A6202" t="str">
        <f>VLOOKUP(B6202,'[1]Backbone Architecture'!$C:$D,2,FALSE)</f>
        <v>FIN-001-031</v>
      </c>
      <c r="B6202" t="s">
        <v>6075</v>
      </c>
      <c r="C6202" t="s">
        <v>2278</v>
      </c>
      <c r="D6202" t="s">
        <v>6072</v>
      </c>
      <c r="E6202" t="s">
        <v>25</v>
      </c>
      <c r="F6202" t="s">
        <v>6073</v>
      </c>
      <c r="G6202" t="s">
        <v>4667</v>
      </c>
      <c r="H6202" t="s">
        <v>49</v>
      </c>
      <c r="J6202" t="s">
        <v>2277</v>
      </c>
      <c r="K6202" t="s">
        <v>6074</v>
      </c>
      <c r="L6202" t="s">
        <v>25</v>
      </c>
    </row>
    <row r="6203" spans="1:12" ht="14.4" x14ac:dyDescent="0.3">
      <c r="A6203" t="str">
        <f>VLOOKUP(B6203,'[1]Backbone Architecture'!$C:$D,2,FALSE)</f>
        <v>FIN-001-031</v>
      </c>
      <c r="B6203" t="s">
        <v>6075</v>
      </c>
      <c r="C6203" t="s">
        <v>721</v>
      </c>
      <c r="D6203" t="s">
        <v>720</v>
      </c>
      <c r="E6203" t="s">
        <v>47</v>
      </c>
      <c r="F6203" t="s">
        <v>4647</v>
      </c>
      <c r="G6203" t="s">
        <v>4667</v>
      </c>
      <c r="H6203" t="s">
        <v>49</v>
      </c>
      <c r="J6203" t="s">
        <v>6077</v>
      </c>
      <c r="K6203" t="s">
        <v>6078</v>
      </c>
      <c r="L6203" t="s">
        <v>47</v>
      </c>
    </row>
    <row r="6204" spans="1:12" ht="14.4" x14ac:dyDescent="0.3">
      <c r="A6204" t="str">
        <f>VLOOKUP(B6204,'[1]Backbone Architecture'!$C:$D,2,FALSE)</f>
        <v>FIN-001-031</v>
      </c>
      <c r="B6204" t="s">
        <v>6075</v>
      </c>
      <c r="C6204" t="s">
        <v>820</v>
      </c>
      <c r="D6204" t="s">
        <v>819</v>
      </c>
      <c r="E6204" t="s">
        <v>47</v>
      </c>
      <c r="F6204" t="s">
        <v>4698</v>
      </c>
      <c r="G6204" t="s">
        <v>4667</v>
      </c>
      <c r="H6204" t="s">
        <v>49</v>
      </c>
      <c r="J6204" t="s">
        <v>822</v>
      </c>
      <c r="K6204" t="s">
        <v>823</v>
      </c>
      <c r="L6204" t="s">
        <v>47</v>
      </c>
    </row>
    <row r="6205" spans="1:12" ht="14.4" x14ac:dyDescent="0.3">
      <c r="A6205" t="str">
        <f>VLOOKUP(B6205,'[1]Backbone Architecture'!$C:$D,2,FALSE)</f>
        <v>FIN-001-031</v>
      </c>
      <c r="B6205" t="s">
        <v>6075</v>
      </c>
      <c r="C6205" t="s">
        <v>1211</v>
      </c>
      <c r="D6205" t="s">
        <v>1210</v>
      </c>
      <c r="E6205" t="s">
        <v>47</v>
      </c>
      <c r="F6205" t="s">
        <v>4699</v>
      </c>
      <c r="G6205" t="s">
        <v>4667</v>
      </c>
      <c r="H6205" t="s">
        <v>49</v>
      </c>
      <c r="J6205" t="s">
        <v>2358</v>
      </c>
      <c r="K6205" t="s">
        <v>2360</v>
      </c>
      <c r="L6205" t="s">
        <v>47</v>
      </c>
    </row>
    <row r="6206" spans="1:12" ht="14.4" x14ac:dyDescent="0.3">
      <c r="A6206" t="str">
        <f>VLOOKUP(B6206,'[1]Backbone Architecture'!$C:$D,2,FALSE)</f>
        <v>FIN-001-031</v>
      </c>
      <c r="B6206" t="s">
        <v>6075</v>
      </c>
      <c r="C6206" t="s">
        <v>1399</v>
      </c>
      <c r="D6206" t="s">
        <v>1398</v>
      </c>
      <c r="E6206" t="s">
        <v>25</v>
      </c>
      <c r="F6206" t="s">
        <v>1400</v>
      </c>
      <c r="G6206" t="s">
        <v>4667</v>
      </c>
      <c r="H6206" t="s">
        <v>49</v>
      </c>
      <c r="J6206" t="s">
        <v>1401</v>
      </c>
      <c r="K6206" t="s">
        <v>5631</v>
      </c>
      <c r="L6206" t="s">
        <v>47</v>
      </c>
    </row>
    <row r="6207" spans="1:12" ht="14.4" x14ac:dyDescent="0.3">
      <c r="A6207" t="str">
        <f>VLOOKUP(B6207,'[1]Backbone Architecture'!$C:$D,2,FALSE)</f>
        <v>FIN-001-031</v>
      </c>
      <c r="B6207" t="s">
        <v>6075</v>
      </c>
      <c r="C6207" t="s">
        <v>1729</v>
      </c>
      <c r="D6207" t="s">
        <v>1728</v>
      </c>
      <c r="E6207" t="s">
        <v>25</v>
      </c>
      <c r="F6207" t="s">
        <v>4702</v>
      </c>
      <c r="G6207" t="s">
        <v>4667</v>
      </c>
      <c r="H6207" t="s">
        <v>49</v>
      </c>
      <c r="J6207" t="s">
        <v>1728</v>
      </c>
      <c r="K6207" t="s">
        <v>4703</v>
      </c>
      <c r="L6207" t="s">
        <v>25</v>
      </c>
    </row>
    <row r="6208" spans="1:12" ht="14.4" x14ac:dyDescent="0.3">
      <c r="A6208" t="str">
        <f>VLOOKUP(B6208,'[1]Backbone Architecture'!$C:$D,2,FALSE)</f>
        <v>FIN-001-031</v>
      </c>
      <c r="B6208" t="s">
        <v>6075</v>
      </c>
      <c r="C6208" t="s">
        <v>1745</v>
      </c>
      <c r="D6208" t="s">
        <v>1744</v>
      </c>
      <c r="E6208" t="s">
        <v>25</v>
      </c>
      <c r="F6208" t="s">
        <v>1746</v>
      </c>
      <c r="G6208" t="s">
        <v>4667</v>
      </c>
      <c r="H6208" t="s">
        <v>49</v>
      </c>
      <c r="J6208" t="s">
        <v>1744</v>
      </c>
      <c r="K6208" t="s">
        <v>1746</v>
      </c>
      <c r="L6208" t="s">
        <v>25</v>
      </c>
    </row>
    <row r="6209" spans="1:12" ht="14.4" x14ac:dyDescent="0.3">
      <c r="A6209" t="str">
        <f>VLOOKUP(B6209,'[1]Backbone Architecture'!$C:$D,2,FALSE)</f>
        <v>FIN-001-031</v>
      </c>
      <c r="B6209" t="s">
        <v>6075</v>
      </c>
      <c r="C6209" t="s">
        <v>2737</v>
      </c>
      <c r="D6209" t="s">
        <v>4704</v>
      </c>
      <c r="E6209" t="s">
        <v>47</v>
      </c>
      <c r="F6209" t="s">
        <v>4705</v>
      </c>
      <c r="G6209" t="s">
        <v>4667</v>
      </c>
      <c r="H6209" t="s">
        <v>49</v>
      </c>
      <c r="J6209" t="s">
        <v>2736</v>
      </c>
      <c r="K6209" t="s">
        <v>2738</v>
      </c>
      <c r="L6209" t="s">
        <v>47</v>
      </c>
    </row>
    <row r="6210" spans="1:12" ht="14.4" x14ac:dyDescent="0.3">
      <c r="A6210" t="str">
        <f>VLOOKUP(B6210,'[1]Backbone Architecture'!$C:$D,2,FALSE)</f>
        <v>FIN-001-031</v>
      </c>
      <c r="B6210" t="s">
        <v>6075</v>
      </c>
      <c r="C6210" t="s">
        <v>2428</v>
      </c>
      <c r="D6210" t="s">
        <v>2200</v>
      </c>
      <c r="E6210" t="s">
        <v>47</v>
      </c>
      <c r="F6210" t="s">
        <v>4782</v>
      </c>
      <c r="G6210" t="s">
        <v>4667</v>
      </c>
      <c r="H6210" t="s">
        <v>49</v>
      </c>
      <c r="J6210" t="s">
        <v>4215</v>
      </c>
      <c r="K6210" t="s">
        <v>5117</v>
      </c>
      <c r="L6210" t="s">
        <v>47</v>
      </c>
    </row>
    <row r="6211" spans="1:12" ht="14.4" x14ac:dyDescent="0.3">
      <c r="A6211" t="str">
        <f>VLOOKUP(B6211,'[1]Backbone Architecture'!$C:$D,2,FALSE)</f>
        <v>FIN-001-031</v>
      </c>
      <c r="B6211" t="s">
        <v>6075</v>
      </c>
      <c r="C6211" t="s">
        <v>2782</v>
      </c>
      <c r="D6211" t="s">
        <v>2781</v>
      </c>
      <c r="E6211" t="s">
        <v>47</v>
      </c>
      <c r="F6211" t="s">
        <v>4706</v>
      </c>
      <c r="G6211" t="s">
        <v>4667</v>
      </c>
      <c r="H6211" t="s">
        <v>49</v>
      </c>
      <c r="J6211" t="s">
        <v>2781</v>
      </c>
      <c r="K6211" t="s">
        <v>5119</v>
      </c>
      <c r="L6211" t="s">
        <v>47</v>
      </c>
    </row>
    <row r="6212" spans="1:12" ht="14.4" x14ac:dyDescent="0.3">
      <c r="A6212" t="str">
        <f>VLOOKUP(B6212,'[1]Backbone Architecture'!$C:$D,2,FALSE)</f>
        <v>FIN-001-031</v>
      </c>
      <c r="B6212" t="s">
        <v>6075</v>
      </c>
      <c r="C6212" t="s">
        <v>3203</v>
      </c>
      <c r="D6212" t="s">
        <v>3202</v>
      </c>
      <c r="E6212" t="s">
        <v>47</v>
      </c>
      <c r="F6212" t="s">
        <v>4726</v>
      </c>
      <c r="G6212" t="s">
        <v>4667</v>
      </c>
      <c r="H6212" t="s">
        <v>49</v>
      </c>
      <c r="J6212" t="s">
        <v>4727</v>
      </c>
      <c r="K6212" t="s">
        <v>4728</v>
      </c>
      <c r="L6212" t="s">
        <v>47</v>
      </c>
    </row>
    <row r="6213" spans="1:12" ht="14.4" x14ac:dyDescent="0.3">
      <c r="A6213" t="str">
        <f>VLOOKUP(B6213,'[1]Backbone Architecture'!$C:$D,2,FALSE)</f>
        <v>FIN-001-031</v>
      </c>
      <c r="B6213" t="s">
        <v>6075</v>
      </c>
      <c r="C6213" t="s">
        <v>3225</v>
      </c>
      <c r="D6213" t="s">
        <v>3224</v>
      </c>
      <c r="E6213" t="s">
        <v>25</v>
      </c>
      <c r="F6213" t="s">
        <v>4681</v>
      </c>
      <c r="G6213" t="s">
        <v>4667</v>
      </c>
      <c r="H6213" t="s">
        <v>49</v>
      </c>
      <c r="J6213" t="s">
        <v>554</v>
      </c>
      <c r="K6213" t="s">
        <v>4707</v>
      </c>
      <c r="L6213" t="s">
        <v>25</v>
      </c>
    </row>
    <row r="6214" spans="1:12" ht="14.4" x14ac:dyDescent="0.3">
      <c r="A6214" t="str">
        <f>VLOOKUP(B6214,'[1]Backbone Architecture'!$C:$D,2,FALSE)</f>
        <v>FIN-001-031</v>
      </c>
      <c r="B6214" t="s">
        <v>6075</v>
      </c>
      <c r="C6214" t="s">
        <v>3331</v>
      </c>
      <c r="D6214" t="s">
        <v>3330</v>
      </c>
      <c r="E6214" t="s">
        <v>25</v>
      </c>
      <c r="F6214" t="s">
        <v>3332</v>
      </c>
      <c r="G6214" t="s">
        <v>4667</v>
      </c>
      <c r="H6214" t="s">
        <v>49</v>
      </c>
      <c r="J6214" t="s">
        <v>3330</v>
      </c>
      <c r="K6214" t="s">
        <v>3332</v>
      </c>
      <c r="L6214" t="s">
        <v>25</v>
      </c>
    </row>
    <row r="6215" spans="1:12" ht="14.4" x14ac:dyDescent="0.3">
      <c r="A6215" t="str">
        <f>VLOOKUP(B6215,'[1]Backbone Architecture'!$C:$D,2,FALSE)</f>
        <v>FIN-001-031</v>
      </c>
      <c r="B6215" t="s">
        <v>6075</v>
      </c>
      <c r="C6215" t="s">
        <v>3352</v>
      </c>
      <c r="D6215" t="s">
        <v>3351</v>
      </c>
      <c r="E6215" t="s">
        <v>25</v>
      </c>
      <c r="F6215" t="s">
        <v>3353</v>
      </c>
      <c r="G6215" t="s">
        <v>4667</v>
      </c>
      <c r="H6215" t="s">
        <v>49</v>
      </c>
      <c r="J6215" t="s">
        <v>3351</v>
      </c>
      <c r="K6215" t="s">
        <v>3353</v>
      </c>
      <c r="L6215" t="s">
        <v>25</v>
      </c>
    </row>
    <row r="6216" spans="1:12" ht="14.4" x14ac:dyDescent="0.3">
      <c r="A6216" t="str">
        <f>VLOOKUP(B6216,'[1]Backbone Architecture'!$C:$D,2,FALSE)</f>
        <v>FIN-001-031</v>
      </c>
      <c r="B6216" t="s">
        <v>6075</v>
      </c>
      <c r="C6216" t="s">
        <v>3596</v>
      </c>
      <c r="D6216" t="s">
        <v>3595</v>
      </c>
      <c r="E6216" t="s">
        <v>47</v>
      </c>
      <c r="F6216" t="s">
        <v>4710</v>
      </c>
      <c r="G6216" t="s">
        <v>4667</v>
      </c>
      <c r="H6216" t="s">
        <v>49</v>
      </c>
      <c r="J6216" t="s">
        <v>3595</v>
      </c>
      <c r="K6216" t="s">
        <v>3597</v>
      </c>
      <c r="L6216" t="s">
        <v>47</v>
      </c>
    </row>
    <row r="6217" spans="1:12" ht="14.4" x14ac:dyDescent="0.3">
      <c r="A6217" t="str">
        <f>VLOOKUP(B6217,'[1]Backbone Architecture'!$C:$D,2,FALSE)</f>
        <v>FIN-001-031</v>
      </c>
      <c r="B6217" t="s">
        <v>6075</v>
      </c>
      <c r="C6217" t="s">
        <v>4007</v>
      </c>
      <c r="D6217" t="s">
        <v>4006</v>
      </c>
      <c r="E6217" t="s">
        <v>25</v>
      </c>
      <c r="F6217" t="s">
        <v>4711</v>
      </c>
      <c r="G6217" t="s">
        <v>4667</v>
      </c>
      <c r="H6217" t="s">
        <v>49</v>
      </c>
      <c r="J6217" t="s">
        <v>4006</v>
      </c>
      <c r="K6217" t="s">
        <v>4712</v>
      </c>
      <c r="L6217" t="s">
        <v>47</v>
      </c>
    </row>
    <row r="6218" spans="1:12" ht="14.4" x14ac:dyDescent="0.3">
      <c r="A6218" t="str">
        <f>VLOOKUP(B6218,'[1]Backbone Architecture'!$C:$D,2,FALSE)</f>
        <v>FIN-001-031</v>
      </c>
      <c r="B6218" t="s">
        <v>6075</v>
      </c>
      <c r="C6218" t="s">
        <v>4013</v>
      </c>
      <c r="D6218" t="s">
        <v>4012</v>
      </c>
      <c r="E6218" t="s">
        <v>47</v>
      </c>
      <c r="F6218" t="s">
        <v>5121</v>
      </c>
      <c r="G6218" t="s">
        <v>4667</v>
      </c>
      <c r="H6218" t="s">
        <v>49</v>
      </c>
      <c r="J6218" t="s">
        <v>4012</v>
      </c>
      <c r="K6218" t="s">
        <v>4014</v>
      </c>
      <c r="L6218" t="s">
        <v>47</v>
      </c>
    </row>
    <row r="6219" spans="1:12" ht="14.4" x14ac:dyDescent="0.3">
      <c r="A6219" t="str">
        <f>VLOOKUP(B6219,'[1]Backbone Architecture'!$C:$D,2,FALSE)</f>
        <v>FIN-001-032</v>
      </c>
      <c r="B6219" t="s">
        <v>6079</v>
      </c>
      <c r="C6219" t="s">
        <v>485</v>
      </c>
      <c r="D6219" t="s">
        <v>484</v>
      </c>
      <c r="E6219" t="s">
        <v>25</v>
      </c>
      <c r="F6219" t="s">
        <v>486</v>
      </c>
      <c r="G6219" t="s">
        <v>4667</v>
      </c>
      <c r="H6219" t="s">
        <v>49</v>
      </c>
      <c r="J6219" t="s">
        <v>484</v>
      </c>
      <c r="K6219" t="s">
        <v>487</v>
      </c>
      <c r="L6219" t="s">
        <v>25</v>
      </c>
    </row>
    <row r="6220" spans="1:12" ht="14.4" x14ac:dyDescent="0.3">
      <c r="A6220" t="str">
        <f>VLOOKUP(B6220,'[1]Backbone Architecture'!$C:$D,2,FALSE)</f>
        <v>FIN-001-032</v>
      </c>
      <c r="B6220" t="s">
        <v>6079</v>
      </c>
      <c r="C6220" t="s">
        <v>662</v>
      </c>
      <c r="D6220" t="s">
        <v>661</v>
      </c>
      <c r="E6220" t="s">
        <v>47</v>
      </c>
      <c r="F6220" t="s">
        <v>4696</v>
      </c>
      <c r="G6220" t="s">
        <v>4667</v>
      </c>
      <c r="H6220" t="s">
        <v>49</v>
      </c>
      <c r="J6220" t="s">
        <v>661</v>
      </c>
      <c r="K6220" t="s">
        <v>4697</v>
      </c>
      <c r="L6220" t="s">
        <v>47</v>
      </c>
    </row>
    <row r="6221" spans="1:12" ht="14.4" x14ac:dyDescent="0.3">
      <c r="A6221" t="str">
        <f>VLOOKUP(B6221,'[1]Backbone Architecture'!$C:$D,2,FALSE)</f>
        <v>FIN-001-032</v>
      </c>
      <c r="B6221" t="s">
        <v>6079</v>
      </c>
      <c r="C6221" t="s">
        <v>2278</v>
      </c>
      <c r="D6221" t="s">
        <v>6072</v>
      </c>
      <c r="E6221" t="s">
        <v>25</v>
      </c>
      <c r="F6221" t="s">
        <v>6073</v>
      </c>
      <c r="G6221" t="s">
        <v>4667</v>
      </c>
      <c r="H6221" t="s">
        <v>49</v>
      </c>
      <c r="J6221" t="s">
        <v>2277</v>
      </c>
      <c r="K6221" t="s">
        <v>6074</v>
      </c>
      <c r="L6221" t="s">
        <v>25</v>
      </c>
    </row>
    <row r="6222" spans="1:12" ht="14.4" x14ac:dyDescent="0.3">
      <c r="A6222" t="str">
        <f>VLOOKUP(B6222,'[1]Backbone Architecture'!$C:$D,2,FALSE)</f>
        <v>FIN-001-032</v>
      </c>
      <c r="B6222" t="s">
        <v>6079</v>
      </c>
      <c r="C6222" t="s">
        <v>728</v>
      </c>
      <c r="D6222" t="s">
        <v>727</v>
      </c>
      <c r="E6222" t="s">
        <v>47</v>
      </c>
      <c r="F6222" t="s">
        <v>729</v>
      </c>
      <c r="G6222" t="s">
        <v>4667</v>
      </c>
      <c r="H6222" t="s">
        <v>49</v>
      </c>
      <c r="J6222" t="s">
        <v>4218</v>
      </c>
      <c r="K6222" t="s">
        <v>4677</v>
      </c>
      <c r="L6222" t="s">
        <v>47</v>
      </c>
    </row>
    <row r="6223" spans="1:12" ht="14.4" x14ac:dyDescent="0.3">
      <c r="A6223" t="str">
        <f>VLOOKUP(B6223,'[1]Backbone Architecture'!$C:$D,2,FALSE)</f>
        <v>FIN-001-032</v>
      </c>
      <c r="B6223" t="s">
        <v>6079</v>
      </c>
      <c r="C6223" t="s">
        <v>761</v>
      </c>
      <c r="D6223" t="s">
        <v>760</v>
      </c>
      <c r="E6223" t="s">
        <v>47</v>
      </c>
      <c r="F6223" t="s">
        <v>4685</v>
      </c>
      <c r="G6223" t="s">
        <v>4667</v>
      </c>
      <c r="H6223" t="s">
        <v>49</v>
      </c>
      <c r="J6223" t="s">
        <v>3199</v>
      </c>
      <c r="K6223" t="s">
        <v>3201</v>
      </c>
      <c r="L6223" t="s">
        <v>47</v>
      </c>
    </row>
    <row r="6224" spans="1:12" ht="14.4" x14ac:dyDescent="0.3">
      <c r="A6224" t="str">
        <f>VLOOKUP(B6224,'[1]Backbone Architecture'!$C:$D,2,FALSE)</f>
        <v>FIN-001-032</v>
      </c>
      <c r="B6224" t="s">
        <v>6079</v>
      </c>
      <c r="C6224" t="s">
        <v>816</v>
      </c>
      <c r="D6224" t="s">
        <v>815</v>
      </c>
      <c r="E6224" t="s">
        <v>47</v>
      </c>
      <c r="F6224" t="s">
        <v>817</v>
      </c>
      <c r="G6224" t="s">
        <v>4667</v>
      </c>
      <c r="H6224" t="s">
        <v>49</v>
      </c>
      <c r="J6224" t="s">
        <v>815</v>
      </c>
      <c r="K6224" t="s">
        <v>818</v>
      </c>
      <c r="L6224" t="s">
        <v>47</v>
      </c>
    </row>
    <row r="6225" spans="1:12" ht="14.4" x14ac:dyDescent="0.3">
      <c r="A6225" t="str">
        <f>VLOOKUP(B6225,'[1]Backbone Architecture'!$C:$D,2,FALSE)</f>
        <v>FIN-001-032</v>
      </c>
      <c r="B6225" t="s">
        <v>6079</v>
      </c>
      <c r="C6225" t="s">
        <v>1211</v>
      </c>
      <c r="D6225" t="s">
        <v>1210</v>
      </c>
      <c r="E6225" t="s">
        <v>47</v>
      </c>
      <c r="F6225" t="s">
        <v>4699</v>
      </c>
      <c r="G6225" t="s">
        <v>4667</v>
      </c>
      <c r="H6225" t="s">
        <v>49</v>
      </c>
      <c r="J6225" t="s">
        <v>2358</v>
      </c>
      <c r="K6225" t="s">
        <v>2360</v>
      </c>
      <c r="L6225" t="s">
        <v>47</v>
      </c>
    </row>
    <row r="6226" spans="1:12" ht="14.4" x14ac:dyDescent="0.3">
      <c r="A6226" t="str">
        <f>VLOOKUP(B6226,'[1]Backbone Architecture'!$C:$D,2,FALSE)</f>
        <v>FIN-001-032</v>
      </c>
      <c r="B6226" t="s">
        <v>6079</v>
      </c>
      <c r="C6226" t="s">
        <v>1399</v>
      </c>
      <c r="D6226" t="s">
        <v>1398</v>
      </c>
      <c r="E6226" t="s">
        <v>25</v>
      </c>
      <c r="F6226" t="s">
        <v>1400</v>
      </c>
      <c r="G6226" t="s">
        <v>4667</v>
      </c>
      <c r="H6226" t="s">
        <v>49</v>
      </c>
      <c r="J6226" t="s">
        <v>1401</v>
      </c>
      <c r="K6226" t="s">
        <v>5631</v>
      </c>
      <c r="L6226" t="s">
        <v>47</v>
      </c>
    </row>
    <row r="6227" spans="1:12" ht="14.4" x14ac:dyDescent="0.3">
      <c r="A6227" t="str">
        <f>VLOOKUP(B6227,'[1]Backbone Architecture'!$C:$D,2,FALSE)</f>
        <v>FIN-001-032</v>
      </c>
      <c r="B6227" t="s">
        <v>6079</v>
      </c>
      <c r="C6227" t="s">
        <v>1723</v>
      </c>
      <c r="D6227" t="s">
        <v>1722</v>
      </c>
      <c r="E6227" t="s">
        <v>25</v>
      </c>
      <c r="F6227" t="s">
        <v>1724</v>
      </c>
      <c r="G6227" t="s">
        <v>4667</v>
      </c>
      <c r="H6227" t="s">
        <v>49</v>
      </c>
      <c r="J6227" t="s">
        <v>1722</v>
      </c>
      <c r="K6227" t="s">
        <v>1724</v>
      </c>
      <c r="L6227" t="s">
        <v>25</v>
      </c>
    </row>
    <row r="6228" spans="1:12" ht="14.4" x14ac:dyDescent="0.3">
      <c r="A6228" t="str">
        <f>VLOOKUP(B6228,'[1]Backbone Architecture'!$C:$D,2,FALSE)</f>
        <v>FIN-001-032</v>
      </c>
      <c r="B6228" t="s">
        <v>6079</v>
      </c>
      <c r="C6228" t="s">
        <v>1729</v>
      </c>
      <c r="D6228" t="s">
        <v>1728</v>
      </c>
      <c r="E6228" t="s">
        <v>25</v>
      </c>
      <c r="F6228" t="s">
        <v>4702</v>
      </c>
      <c r="G6228" t="s">
        <v>4667</v>
      </c>
      <c r="H6228" t="s">
        <v>49</v>
      </c>
      <c r="J6228" t="s">
        <v>1728</v>
      </c>
      <c r="K6228" t="s">
        <v>4703</v>
      </c>
      <c r="L6228" t="s">
        <v>25</v>
      </c>
    </row>
    <row r="6229" spans="1:12" ht="14.4" x14ac:dyDescent="0.3">
      <c r="A6229" t="str">
        <f>VLOOKUP(B6229,'[1]Backbone Architecture'!$C:$D,2,FALSE)</f>
        <v>FIN-001-032</v>
      </c>
      <c r="B6229" t="s">
        <v>6079</v>
      </c>
      <c r="C6229" t="s">
        <v>1745</v>
      </c>
      <c r="D6229" t="s">
        <v>1744</v>
      </c>
      <c r="E6229" t="s">
        <v>25</v>
      </c>
      <c r="F6229" t="s">
        <v>1746</v>
      </c>
      <c r="G6229" t="s">
        <v>4667</v>
      </c>
      <c r="H6229" t="s">
        <v>49</v>
      </c>
      <c r="J6229" t="s">
        <v>1744</v>
      </c>
      <c r="K6229" t="s">
        <v>1746</v>
      </c>
      <c r="L6229" t="s">
        <v>25</v>
      </c>
    </row>
    <row r="6230" spans="1:12" ht="14.4" x14ac:dyDescent="0.3">
      <c r="A6230" t="str">
        <f>VLOOKUP(B6230,'[1]Backbone Architecture'!$C:$D,2,FALSE)</f>
        <v>FIN-001-032</v>
      </c>
      <c r="B6230" t="s">
        <v>6079</v>
      </c>
      <c r="C6230" t="s">
        <v>2152</v>
      </c>
      <c r="D6230" t="s">
        <v>2151</v>
      </c>
      <c r="E6230" t="s">
        <v>47</v>
      </c>
      <c r="F6230" t="s">
        <v>4719</v>
      </c>
      <c r="G6230" t="s">
        <v>4667</v>
      </c>
      <c r="H6230" t="s">
        <v>49</v>
      </c>
      <c r="J6230" t="s">
        <v>4720</v>
      </c>
      <c r="K6230" t="s">
        <v>4721</v>
      </c>
      <c r="L6230" t="s">
        <v>47</v>
      </c>
    </row>
    <row r="6231" spans="1:12" ht="14.4" x14ac:dyDescent="0.3">
      <c r="A6231" t="str">
        <f>VLOOKUP(B6231,'[1]Backbone Architecture'!$C:$D,2,FALSE)</f>
        <v>FIN-001-032</v>
      </c>
      <c r="B6231" t="s">
        <v>6079</v>
      </c>
      <c r="C6231" t="s">
        <v>2177</v>
      </c>
      <c r="D6231" t="s">
        <v>5632</v>
      </c>
      <c r="E6231" t="s">
        <v>47</v>
      </c>
      <c r="F6231" t="s">
        <v>5633</v>
      </c>
      <c r="G6231" t="s">
        <v>4667</v>
      </c>
      <c r="H6231" t="s">
        <v>49</v>
      </c>
      <c r="J6231" t="s">
        <v>2176</v>
      </c>
      <c r="K6231" t="s">
        <v>2178</v>
      </c>
      <c r="L6231" t="s">
        <v>47</v>
      </c>
    </row>
    <row r="6232" spans="1:12" ht="14.4" x14ac:dyDescent="0.3">
      <c r="A6232" t="str">
        <f>VLOOKUP(B6232,'[1]Backbone Architecture'!$C:$D,2,FALSE)</f>
        <v>FIN-001-032</v>
      </c>
      <c r="B6232" t="s">
        <v>6079</v>
      </c>
      <c r="C6232" t="s">
        <v>2260</v>
      </c>
      <c r="D6232" t="s">
        <v>2259</v>
      </c>
      <c r="E6232" t="s">
        <v>47</v>
      </c>
      <c r="F6232" t="s">
        <v>6080</v>
      </c>
      <c r="G6232" t="s">
        <v>4667</v>
      </c>
      <c r="H6232" t="s">
        <v>49</v>
      </c>
      <c r="J6232" t="s">
        <v>2259</v>
      </c>
      <c r="K6232" t="s">
        <v>2261</v>
      </c>
      <c r="L6232" t="s">
        <v>47</v>
      </c>
    </row>
    <row r="6233" spans="1:12" ht="14.4" x14ac:dyDescent="0.3">
      <c r="A6233" t="str">
        <f>VLOOKUP(B6233,'[1]Backbone Architecture'!$C:$D,2,FALSE)</f>
        <v>FIN-001-032</v>
      </c>
      <c r="B6233" t="s">
        <v>6079</v>
      </c>
      <c r="C6233" t="s">
        <v>3108</v>
      </c>
      <c r="D6233" t="s">
        <v>3107</v>
      </c>
      <c r="E6233" t="s">
        <v>47</v>
      </c>
      <c r="F6233" t="s">
        <v>4723</v>
      </c>
      <c r="G6233" t="s">
        <v>4667</v>
      </c>
      <c r="H6233" t="s">
        <v>49</v>
      </c>
      <c r="J6233" t="s">
        <v>3107</v>
      </c>
      <c r="K6233" t="s">
        <v>3109</v>
      </c>
      <c r="L6233" t="s">
        <v>47</v>
      </c>
    </row>
    <row r="6234" spans="1:12" ht="14.4" x14ac:dyDescent="0.3">
      <c r="A6234" t="str">
        <f>VLOOKUP(B6234,'[1]Backbone Architecture'!$C:$D,2,FALSE)</f>
        <v>FIN-001-032</v>
      </c>
      <c r="B6234" t="s">
        <v>6079</v>
      </c>
      <c r="C6234" t="s">
        <v>2956</v>
      </c>
      <c r="D6234" t="s">
        <v>4724</v>
      </c>
      <c r="E6234" t="s">
        <v>47</v>
      </c>
      <c r="F6234" t="s">
        <v>4725</v>
      </c>
      <c r="G6234" t="s">
        <v>4667</v>
      </c>
      <c r="H6234" t="s">
        <v>49</v>
      </c>
      <c r="J6234" t="s">
        <v>6081</v>
      </c>
      <c r="K6234" t="s">
        <v>6082</v>
      </c>
      <c r="L6234" t="s">
        <v>47</v>
      </c>
    </row>
    <row r="6235" spans="1:12" ht="14.4" x14ac:dyDescent="0.3">
      <c r="A6235" t="str">
        <f>VLOOKUP(B6235,'[1]Backbone Architecture'!$C:$D,2,FALSE)</f>
        <v>FIN-001-032</v>
      </c>
      <c r="B6235" t="s">
        <v>6079</v>
      </c>
      <c r="C6235" t="s">
        <v>3203</v>
      </c>
      <c r="D6235" t="s">
        <v>3202</v>
      </c>
      <c r="E6235" t="s">
        <v>47</v>
      </c>
      <c r="F6235" t="s">
        <v>4726</v>
      </c>
      <c r="G6235" t="s">
        <v>4667</v>
      </c>
      <c r="H6235" t="s">
        <v>49</v>
      </c>
      <c r="J6235" t="s">
        <v>4727</v>
      </c>
      <c r="K6235" t="s">
        <v>4728</v>
      </c>
      <c r="L6235" t="s">
        <v>47</v>
      </c>
    </row>
    <row r="6236" spans="1:12" ht="14.4" x14ac:dyDescent="0.3">
      <c r="A6236" t="str">
        <f>VLOOKUP(B6236,'[1]Backbone Architecture'!$C:$D,2,FALSE)</f>
        <v>FIN-001-032</v>
      </c>
      <c r="B6236" t="s">
        <v>6079</v>
      </c>
      <c r="C6236" t="s">
        <v>3225</v>
      </c>
      <c r="D6236" t="s">
        <v>3224</v>
      </c>
      <c r="E6236" t="s">
        <v>25</v>
      </c>
      <c r="F6236" t="s">
        <v>4681</v>
      </c>
      <c r="G6236" t="s">
        <v>4667</v>
      </c>
      <c r="H6236" t="s">
        <v>49</v>
      </c>
      <c r="J6236" t="s">
        <v>554</v>
      </c>
      <c r="K6236" t="s">
        <v>4707</v>
      </c>
      <c r="L6236" t="s">
        <v>25</v>
      </c>
    </row>
    <row r="6237" spans="1:12" ht="14.4" x14ac:dyDescent="0.3">
      <c r="A6237" t="str">
        <f>VLOOKUP(B6237,'[1]Backbone Architecture'!$C:$D,2,FALSE)</f>
        <v>FIN-001-032</v>
      </c>
      <c r="B6237" t="s">
        <v>6079</v>
      </c>
      <c r="C6237" t="s">
        <v>3331</v>
      </c>
      <c r="D6237" t="s">
        <v>3330</v>
      </c>
      <c r="E6237" t="s">
        <v>25</v>
      </c>
      <c r="F6237" t="s">
        <v>3332</v>
      </c>
      <c r="G6237" t="s">
        <v>4667</v>
      </c>
      <c r="H6237" t="s">
        <v>49</v>
      </c>
      <c r="J6237" t="s">
        <v>3330</v>
      </c>
      <c r="K6237" t="s">
        <v>3332</v>
      </c>
      <c r="L6237" t="s">
        <v>25</v>
      </c>
    </row>
    <row r="6238" spans="1:12" ht="14.4" x14ac:dyDescent="0.3">
      <c r="A6238" t="str">
        <f>VLOOKUP(B6238,'[1]Backbone Architecture'!$C:$D,2,FALSE)</f>
        <v>FIN-001-032</v>
      </c>
      <c r="B6238" t="s">
        <v>6079</v>
      </c>
      <c r="C6238" t="s">
        <v>3352</v>
      </c>
      <c r="D6238" t="s">
        <v>3351</v>
      </c>
      <c r="E6238" t="s">
        <v>25</v>
      </c>
      <c r="F6238" t="s">
        <v>3353</v>
      </c>
      <c r="G6238" t="s">
        <v>4667</v>
      </c>
      <c r="H6238" t="s">
        <v>49</v>
      </c>
      <c r="J6238" t="s">
        <v>3351</v>
      </c>
      <c r="K6238" t="s">
        <v>3353</v>
      </c>
      <c r="L6238" t="s">
        <v>25</v>
      </c>
    </row>
    <row r="6239" spans="1:12" ht="14.4" x14ac:dyDescent="0.3">
      <c r="A6239" t="str">
        <f>VLOOKUP(B6239,'[1]Backbone Architecture'!$C:$D,2,FALSE)</f>
        <v>FIN-001-032</v>
      </c>
      <c r="B6239" t="s">
        <v>6079</v>
      </c>
      <c r="C6239" t="s">
        <v>1364</v>
      </c>
      <c r="D6239" t="s">
        <v>5729</v>
      </c>
      <c r="E6239" t="s">
        <v>47</v>
      </c>
      <c r="F6239" t="s">
        <v>5730</v>
      </c>
      <c r="G6239" t="s">
        <v>4667</v>
      </c>
      <c r="H6239" t="s">
        <v>49</v>
      </c>
      <c r="J6239" t="s">
        <v>1363</v>
      </c>
      <c r="K6239" t="s">
        <v>1365</v>
      </c>
      <c r="L6239" t="s">
        <v>47</v>
      </c>
    </row>
    <row r="6240" spans="1:12" ht="14.4" x14ac:dyDescent="0.3">
      <c r="A6240" t="str">
        <f>VLOOKUP(B6240,'[1]Backbone Architecture'!$C:$D,2,FALSE)</f>
        <v>FIN-001-032</v>
      </c>
      <c r="B6240" t="s">
        <v>6079</v>
      </c>
      <c r="C6240" t="s">
        <v>3577</v>
      </c>
      <c r="D6240" t="s">
        <v>3576</v>
      </c>
      <c r="E6240" t="s">
        <v>25</v>
      </c>
      <c r="F6240" t="s">
        <v>3578</v>
      </c>
      <c r="G6240" t="s">
        <v>4667</v>
      </c>
      <c r="H6240" t="s">
        <v>49</v>
      </c>
      <c r="J6240" t="s">
        <v>3576</v>
      </c>
      <c r="K6240" t="s">
        <v>3578</v>
      </c>
      <c r="L6240" t="s">
        <v>25</v>
      </c>
    </row>
    <row r="6241" spans="1:12" ht="14.4" x14ac:dyDescent="0.3">
      <c r="A6241" t="str">
        <f>VLOOKUP(B6241,'[1]Backbone Architecture'!$C:$D,2,FALSE)</f>
        <v>FIN-001-032</v>
      </c>
      <c r="B6241" t="s">
        <v>6079</v>
      </c>
      <c r="C6241" t="s">
        <v>3738</v>
      </c>
      <c r="D6241" t="s">
        <v>3737</v>
      </c>
      <c r="E6241" t="s">
        <v>47</v>
      </c>
      <c r="F6241" t="s">
        <v>3739</v>
      </c>
      <c r="G6241" t="s">
        <v>4667</v>
      </c>
      <c r="H6241" t="s">
        <v>49</v>
      </c>
      <c r="J6241" t="s">
        <v>3737</v>
      </c>
      <c r="K6241" t="s">
        <v>3739</v>
      </c>
      <c r="L6241" t="s">
        <v>47</v>
      </c>
    </row>
    <row r="6242" spans="1:12" ht="14.4" x14ac:dyDescent="0.3">
      <c r="A6242" t="str">
        <f>VLOOKUP(B6242,'[1]Backbone Architecture'!$C:$D,2,FALSE)</f>
        <v>FIN-001-032</v>
      </c>
      <c r="B6242" t="s">
        <v>6079</v>
      </c>
      <c r="C6242" t="s">
        <v>4609</v>
      </c>
      <c r="D6242" t="s">
        <v>4608</v>
      </c>
      <c r="E6242" t="s">
        <v>25</v>
      </c>
      <c r="F6242" t="s">
        <v>4610</v>
      </c>
      <c r="G6242" t="s">
        <v>4667</v>
      </c>
      <c r="H6242" t="s">
        <v>49</v>
      </c>
      <c r="J6242" t="s">
        <v>4608</v>
      </c>
      <c r="K6242" t="s">
        <v>4610</v>
      </c>
      <c r="L6242" t="s">
        <v>25</v>
      </c>
    </row>
    <row r="6243" spans="1:12" ht="14.4" x14ac:dyDescent="0.3">
      <c r="A6243" t="str">
        <f>VLOOKUP(B6243,'[1]Backbone Architecture'!$C:$D,2,FALSE)</f>
        <v>PPM-003-004</v>
      </c>
      <c r="B6243" t="s">
        <v>6083</v>
      </c>
      <c r="C6243" t="s">
        <v>326</v>
      </c>
      <c r="D6243" t="s">
        <v>5022</v>
      </c>
      <c r="E6243" t="s">
        <v>25</v>
      </c>
      <c r="F6243" t="s">
        <v>5023</v>
      </c>
      <c r="G6243" t="s">
        <v>3306</v>
      </c>
      <c r="H6243" t="s">
        <v>5072</v>
      </c>
      <c r="I6243">
        <v>2</v>
      </c>
      <c r="J6243" t="s">
        <v>325</v>
      </c>
      <c r="L6243" t="s">
        <v>19</v>
      </c>
    </row>
    <row r="6244" spans="1:12" ht="14.4" x14ac:dyDescent="0.3">
      <c r="A6244" t="str">
        <f>VLOOKUP(B6244,'[1]Backbone Architecture'!$C:$D,2,FALSE)</f>
        <v>PPM-003-004</v>
      </c>
      <c r="B6244" t="s">
        <v>6083</v>
      </c>
      <c r="C6244" t="s">
        <v>345</v>
      </c>
      <c r="D6244" t="s">
        <v>344</v>
      </c>
      <c r="E6244" t="s">
        <v>25</v>
      </c>
      <c r="F6244" t="s">
        <v>5086</v>
      </c>
      <c r="G6244" t="s">
        <v>3306</v>
      </c>
      <c r="H6244" t="s">
        <v>5072</v>
      </c>
      <c r="I6244">
        <v>1</v>
      </c>
      <c r="J6244" t="s">
        <v>344</v>
      </c>
      <c r="L6244" t="s">
        <v>25</v>
      </c>
    </row>
    <row r="6245" spans="1:12" ht="14.4" x14ac:dyDescent="0.3">
      <c r="A6245" t="str">
        <f>VLOOKUP(B6245,'[1]Backbone Architecture'!$C:$D,2,FALSE)</f>
        <v>PPM-003-004</v>
      </c>
      <c r="B6245" t="s">
        <v>6083</v>
      </c>
      <c r="C6245" t="s">
        <v>662</v>
      </c>
      <c r="D6245" t="s">
        <v>661</v>
      </c>
      <c r="E6245" t="s">
        <v>47</v>
      </c>
      <c r="F6245" t="s">
        <v>4696</v>
      </c>
      <c r="G6245" t="s">
        <v>3306</v>
      </c>
      <c r="H6245" t="s">
        <v>5072</v>
      </c>
      <c r="I6245">
        <v>2</v>
      </c>
      <c r="J6245" t="s">
        <v>661</v>
      </c>
      <c r="K6245" s="23" t="s">
        <v>5073</v>
      </c>
      <c r="L6245" t="s">
        <v>25</v>
      </c>
    </row>
    <row r="6246" spans="1:12" ht="14.4" x14ac:dyDescent="0.3">
      <c r="A6246" t="str">
        <f>VLOOKUP(B6246,'[1]Backbone Architecture'!$C:$D,2,FALSE)</f>
        <v>PPM-003-004</v>
      </c>
      <c r="B6246" t="s">
        <v>6083</v>
      </c>
      <c r="C6246" t="s">
        <v>915</v>
      </c>
      <c r="D6246" t="s">
        <v>914</v>
      </c>
      <c r="E6246" t="s">
        <v>25</v>
      </c>
      <c r="F6246" t="s">
        <v>4822</v>
      </c>
      <c r="G6246" t="s">
        <v>3306</v>
      </c>
      <c r="H6246" t="s">
        <v>5072</v>
      </c>
      <c r="I6246">
        <v>2</v>
      </c>
      <c r="J6246" t="s">
        <v>914</v>
      </c>
      <c r="K6246" t="s">
        <v>5029</v>
      </c>
      <c r="L6246" t="s">
        <v>25</v>
      </c>
    </row>
    <row r="6247" spans="1:12" ht="14.4" x14ac:dyDescent="0.3">
      <c r="A6247" t="str">
        <f>VLOOKUP(B6247,'[1]Backbone Architecture'!$C:$D,2,FALSE)</f>
        <v>PPM-003-004</v>
      </c>
      <c r="B6247" t="s">
        <v>6083</v>
      </c>
      <c r="C6247" t="s">
        <v>1002</v>
      </c>
      <c r="D6247" t="s">
        <v>1001</v>
      </c>
      <c r="E6247" t="s">
        <v>25</v>
      </c>
      <c r="F6247" t="s">
        <v>5074</v>
      </c>
      <c r="G6247" t="s">
        <v>3306</v>
      </c>
      <c r="H6247" t="s">
        <v>5072</v>
      </c>
      <c r="I6247">
        <v>2</v>
      </c>
      <c r="J6247" t="s">
        <v>1001</v>
      </c>
      <c r="K6247" t="s">
        <v>983</v>
      </c>
      <c r="L6247" t="s">
        <v>25</v>
      </c>
    </row>
    <row r="6248" spans="1:12" ht="14.4" x14ac:dyDescent="0.3">
      <c r="A6248" t="str">
        <f>VLOOKUP(B6248,'[1]Backbone Architecture'!$C:$D,2,FALSE)</f>
        <v>PPM-003-004</v>
      </c>
      <c r="B6248" t="s">
        <v>6083</v>
      </c>
      <c r="C6248" t="s">
        <v>5075</v>
      </c>
      <c r="D6248" t="s">
        <v>5076</v>
      </c>
      <c r="E6248" t="s">
        <v>25</v>
      </c>
      <c r="F6248" t="s">
        <v>5077</v>
      </c>
      <c r="G6248" t="s">
        <v>3306</v>
      </c>
      <c r="H6248" t="s">
        <v>5072</v>
      </c>
      <c r="I6248">
        <v>2</v>
      </c>
      <c r="J6248" t="s">
        <v>1161</v>
      </c>
      <c r="L6248" t="s">
        <v>25</v>
      </c>
    </row>
    <row r="6249" spans="1:12" ht="14.4" x14ac:dyDescent="0.3">
      <c r="A6249" t="str">
        <f>VLOOKUP(B6249,'[1]Backbone Architecture'!$C:$D,2,FALSE)</f>
        <v>PPM-003-004</v>
      </c>
      <c r="B6249" t="s">
        <v>6083</v>
      </c>
      <c r="C6249" t="s">
        <v>5032</v>
      </c>
      <c r="D6249" t="s">
        <v>5033</v>
      </c>
      <c r="E6249" t="s">
        <v>25</v>
      </c>
      <c r="F6249" t="s">
        <v>5030</v>
      </c>
      <c r="G6249" t="s">
        <v>3306</v>
      </c>
      <c r="H6249" t="s">
        <v>5072</v>
      </c>
      <c r="I6249">
        <v>1</v>
      </c>
      <c r="J6249" t="s">
        <v>5076</v>
      </c>
      <c r="L6249" t="s">
        <v>25</v>
      </c>
    </row>
    <row r="6250" spans="1:12" ht="14.4" x14ac:dyDescent="0.3">
      <c r="A6250" t="str">
        <f>VLOOKUP(B6250,'[1]Backbone Architecture'!$C:$D,2,FALSE)</f>
        <v>PPM-003-004</v>
      </c>
      <c r="B6250" t="s">
        <v>6083</v>
      </c>
      <c r="C6250" t="s">
        <v>1375</v>
      </c>
      <c r="D6250" t="s">
        <v>1374</v>
      </c>
      <c r="E6250" t="s">
        <v>25</v>
      </c>
      <c r="F6250" t="s">
        <v>5035</v>
      </c>
      <c r="G6250" t="s">
        <v>3306</v>
      </c>
      <c r="H6250" t="s">
        <v>5072</v>
      </c>
      <c r="I6250">
        <v>1</v>
      </c>
      <c r="J6250" t="s">
        <v>5033</v>
      </c>
      <c r="K6250" t="s">
        <v>5034</v>
      </c>
      <c r="L6250" t="s">
        <v>25</v>
      </c>
    </row>
    <row r="6251" spans="1:12" ht="14.4" x14ac:dyDescent="0.3">
      <c r="A6251" t="str">
        <f>VLOOKUP(B6251,'[1]Backbone Architecture'!$C:$D,2,FALSE)</f>
        <v>PPM-003-004</v>
      </c>
      <c r="B6251" t="s">
        <v>6083</v>
      </c>
      <c r="C6251" t="s">
        <v>1616</v>
      </c>
      <c r="D6251" t="s">
        <v>1615</v>
      </c>
      <c r="E6251" t="s">
        <v>25</v>
      </c>
      <c r="F6251" t="s">
        <v>5087</v>
      </c>
      <c r="G6251" t="s">
        <v>3306</v>
      </c>
      <c r="H6251" t="s">
        <v>5072</v>
      </c>
      <c r="I6251">
        <v>1</v>
      </c>
      <c r="J6251" t="s">
        <v>1374</v>
      </c>
      <c r="K6251" t="s">
        <v>1376</v>
      </c>
      <c r="L6251" t="s">
        <v>25</v>
      </c>
    </row>
    <row r="6252" spans="1:12" ht="14.4" x14ac:dyDescent="0.3">
      <c r="A6252" t="str">
        <f>VLOOKUP(B6252,'[1]Backbone Architecture'!$C:$D,2,FALSE)</f>
        <v>PPM-003-004</v>
      </c>
      <c r="B6252" t="s">
        <v>6083</v>
      </c>
      <c r="C6252" t="s">
        <v>1637</v>
      </c>
      <c r="D6252" t="s">
        <v>1636</v>
      </c>
      <c r="E6252" t="s">
        <v>25</v>
      </c>
      <c r="F6252" t="s">
        <v>5036</v>
      </c>
      <c r="G6252" t="s">
        <v>3306</v>
      </c>
      <c r="H6252" t="s">
        <v>5072</v>
      </c>
      <c r="I6252">
        <v>2</v>
      </c>
      <c r="J6252" t="s">
        <v>1615</v>
      </c>
      <c r="L6252" t="s">
        <v>25</v>
      </c>
    </row>
    <row r="6253" spans="1:12" ht="14.4" x14ac:dyDescent="0.3">
      <c r="A6253" t="str">
        <f>VLOOKUP(B6253,'[1]Backbone Architecture'!$C:$D,2,FALSE)</f>
        <v>PPM-003-004</v>
      </c>
      <c r="B6253" t="s">
        <v>6083</v>
      </c>
      <c r="C6253" t="s">
        <v>1947</v>
      </c>
      <c r="D6253" t="s">
        <v>1946</v>
      </c>
      <c r="E6253" t="s">
        <v>25</v>
      </c>
      <c r="F6253" t="s">
        <v>5038</v>
      </c>
      <c r="G6253" t="s">
        <v>3306</v>
      </c>
      <c r="H6253" t="s">
        <v>5072</v>
      </c>
      <c r="I6253">
        <v>2</v>
      </c>
      <c r="J6253" t="s">
        <v>1636</v>
      </c>
      <c r="L6253" t="s">
        <v>25</v>
      </c>
    </row>
    <row r="6254" spans="1:12" ht="14.4" x14ac:dyDescent="0.3">
      <c r="A6254" t="str">
        <f>VLOOKUP(B6254,'[1]Backbone Architecture'!$C:$D,2,FALSE)</f>
        <v>PPM-003-004</v>
      </c>
      <c r="B6254" t="s">
        <v>6083</v>
      </c>
      <c r="C6254" t="s">
        <v>5039</v>
      </c>
      <c r="D6254" t="s">
        <v>5040</v>
      </c>
      <c r="E6254" t="s">
        <v>25</v>
      </c>
      <c r="F6254" t="s">
        <v>5041</v>
      </c>
      <c r="G6254" t="s">
        <v>3306</v>
      </c>
      <c r="H6254" t="s">
        <v>5072</v>
      </c>
      <c r="I6254">
        <v>2</v>
      </c>
      <c r="J6254" t="s">
        <v>1946</v>
      </c>
      <c r="K6254" t="s">
        <v>1948</v>
      </c>
      <c r="L6254" t="s">
        <v>25</v>
      </c>
    </row>
    <row r="6255" spans="1:12" ht="14.4" x14ac:dyDescent="0.3">
      <c r="A6255" t="str">
        <f>VLOOKUP(B6255,'[1]Backbone Architecture'!$C:$D,2,FALSE)</f>
        <v>PPM-003-004</v>
      </c>
      <c r="B6255" t="s">
        <v>6083</v>
      </c>
      <c r="C6255" t="s">
        <v>2293</v>
      </c>
      <c r="D6255" t="s">
        <v>5078</v>
      </c>
      <c r="E6255" t="s">
        <v>25</v>
      </c>
      <c r="F6255" t="s">
        <v>5079</v>
      </c>
      <c r="G6255" t="s">
        <v>3306</v>
      </c>
      <c r="H6255" t="s">
        <v>5072</v>
      </c>
      <c r="I6255">
        <v>2</v>
      </c>
      <c r="J6255" t="s">
        <v>5040</v>
      </c>
      <c r="K6255" t="s">
        <v>2008</v>
      </c>
      <c r="L6255" t="s">
        <v>25</v>
      </c>
    </row>
    <row r="6256" spans="1:12" ht="14.4" x14ac:dyDescent="0.3">
      <c r="A6256" t="str">
        <f>VLOOKUP(B6256,'[1]Backbone Architecture'!$C:$D,2,FALSE)</f>
        <v>PPM-003-004</v>
      </c>
      <c r="B6256" t="s">
        <v>6083</v>
      </c>
      <c r="C6256" t="s">
        <v>5042</v>
      </c>
      <c r="D6256" t="s">
        <v>5043</v>
      </c>
      <c r="E6256" t="s">
        <v>25</v>
      </c>
      <c r="F6256" t="s">
        <v>5044</v>
      </c>
      <c r="G6256" t="s">
        <v>3306</v>
      </c>
      <c r="H6256" t="s">
        <v>5072</v>
      </c>
      <c r="I6256">
        <v>1</v>
      </c>
      <c r="J6256" t="s">
        <v>2292</v>
      </c>
      <c r="L6256" t="s">
        <v>25</v>
      </c>
    </row>
    <row r="6257" spans="1:12" ht="14.4" x14ac:dyDescent="0.3">
      <c r="A6257" t="str">
        <f>VLOOKUP(B6257,'[1]Backbone Architecture'!$C:$D,2,FALSE)</f>
        <v>PPM-003-004</v>
      </c>
      <c r="B6257" t="s">
        <v>6083</v>
      </c>
      <c r="C6257" t="s">
        <v>3037</v>
      </c>
      <c r="D6257" t="s">
        <v>3036</v>
      </c>
      <c r="E6257" t="s">
        <v>25</v>
      </c>
      <c r="F6257" t="s">
        <v>5080</v>
      </c>
      <c r="G6257" t="s">
        <v>3306</v>
      </c>
      <c r="H6257" t="s">
        <v>5072</v>
      </c>
      <c r="I6257">
        <v>1</v>
      </c>
      <c r="J6257" t="s">
        <v>2430</v>
      </c>
      <c r="K6257" t="s">
        <v>2432</v>
      </c>
      <c r="L6257" t="s">
        <v>25</v>
      </c>
    </row>
    <row r="6258" spans="1:12" ht="14.4" x14ac:dyDescent="0.3">
      <c r="A6258" t="str">
        <f>VLOOKUP(B6258,'[1]Backbone Architecture'!$C:$D,2,FALSE)</f>
        <v>PPM-003-004</v>
      </c>
      <c r="B6258" t="s">
        <v>6083</v>
      </c>
      <c r="C6258" t="s">
        <v>3043</v>
      </c>
      <c r="D6258" t="s">
        <v>3042</v>
      </c>
      <c r="E6258" t="s">
        <v>25</v>
      </c>
      <c r="F6258" t="s">
        <v>5047</v>
      </c>
      <c r="G6258" t="s">
        <v>3306</v>
      </c>
      <c r="H6258" t="s">
        <v>5072</v>
      </c>
      <c r="I6258">
        <v>2</v>
      </c>
      <c r="J6258" t="s">
        <v>3110</v>
      </c>
      <c r="K6258" t="s">
        <v>3112</v>
      </c>
      <c r="L6258" t="s">
        <v>25</v>
      </c>
    </row>
    <row r="6259" spans="1:12" ht="14.4" x14ac:dyDescent="0.3">
      <c r="A6259" t="str">
        <f>VLOOKUP(B6259,'[1]Backbone Architecture'!$C:$D,2,FALSE)</f>
        <v>PPM-003-004</v>
      </c>
      <c r="B6259" t="s">
        <v>6083</v>
      </c>
      <c r="C6259" t="s">
        <v>3313</v>
      </c>
      <c r="D6259" t="s">
        <v>5081</v>
      </c>
      <c r="E6259" t="s">
        <v>25</v>
      </c>
      <c r="F6259" t="s">
        <v>5082</v>
      </c>
      <c r="G6259" t="s">
        <v>3306</v>
      </c>
      <c r="H6259" t="s">
        <v>5072</v>
      </c>
      <c r="I6259">
        <v>2</v>
      </c>
      <c r="J6259" t="s">
        <v>3042</v>
      </c>
      <c r="K6259" t="s">
        <v>3044</v>
      </c>
      <c r="L6259" t="s">
        <v>25</v>
      </c>
    </row>
    <row r="6260" spans="1:12" ht="14.4" x14ac:dyDescent="0.3">
      <c r="A6260" t="str">
        <f>VLOOKUP(B6260,'[1]Backbone Architecture'!$C:$D,2,FALSE)</f>
        <v>PPM-003-004</v>
      </c>
      <c r="B6260" t="s">
        <v>6083</v>
      </c>
      <c r="C6260" t="s">
        <v>3541</v>
      </c>
      <c r="D6260" t="s">
        <v>3540</v>
      </c>
      <c r="E6260" t="s">
        <v>25</v>
      </c>
      <c r="F6260" t="s">
        <v>5055</v>
      </c>
      <c r="G6260" t="s">
        <v>3306</v>
      </c>
      <c r="H6260" t="s">
        <v>5072</v>
      </c>
      <c r="I6260">
        <v>2</v>
      </c>
      <c r="J6260" t="s">
        <v>5083</v>
      </c>
      <c r="K6260" t="s">
        <v>3314</v>
      </c>
      <c r="L6260" t="s">
        <v>25</v>
      </c>
    </row>
    <row r="6261" spans="1:12" ht="14.4" x14ac:dyDescent="0.3">
      <c r="A6261" t="str">
        <f>VLOOKUP(B6261,'[1]Backbone Architecture'!$C:$D,2,FALSE)</f>
        <v>PPM-003-004</v>
      </c>
      <c r="B6261" t="s">
        <v>6083</v>
      </c>
      <c r="C6261" t="s">
        <v>3559</v>
      </c>
      <c r="D6261" t="s">
        <v>3558</v>
      </c>
      <c r="E6261" t="s">
        <v>25</v>
      </c>
      <c r="F6261" t="s">
        <v>5056</v>
      </c>
      <c r="G6261" t="s">
        <v>3306</v>
      </c>
      <c r="H6261" t="s">
        <v>5072</v>
      </c>
      <c r="I6261">
        <v>1</v>
      </c>
      <c r="J6261" t="s">
        <v>3540</v>
      </c>
      <c r="K6261" t="s">
        <v>3542</v>
      </c>
      <c r="L6261" t="s">
        <v>25</v>
      </c>
    </row>
    <row r="6262" spans="1:12" ht="14.4" x14ac:dyDescent="0.3">
      <c r="A6262" t="str">
        <f>VLOOKUP(B6262,'[1]Backbone Architecture'!$C:$D,2,FALSE)</f>
        <v>PPM-003-004</v>
      </c>
      <c r="B6262" t="s">
        <v>6083</v>
      </c>
      <c r="C6262" t="s">
        <v>5057</v>
      </c>
      <c r="D6262" t="s">
        <v>5058</v>
      </c>
      <c r="E6262" t="s">
        <v>25</v>
      </c>
      <c r="F6262" t="s">
        <v>5059</v>
      </c>
      <c r="G6262" t="s">
        <v>3306</v>
      </c>
      <c r="H6262" t="s">
        <v>5072</v>
      </c>
      <c r="I6262">
        <v>1</v>
      </c>
      <c r="J6262" t="s">
        <v>3558</v>
      </c>
      <c r="K6262" t="s">
        <v>3560</v>
      </c>
      <c r="L6262" t="s">
        <v>25</v>
      </c>
    </row>
    <row r="6263" spans="1:12" ht="14.4" x14ac:dyDescent="0.3">
      <c r="A6263" t="str">
        <f>VLOOKUP(B6263,'[1]Backbone Architecture'!$C:$D,2,FALSE)</f>
        <v>PPM-003-004</v>
      </c>
      <c r="B6263" t="s">
        <v>6083</v>
      </c>
      <c r="C6263" t="s">
        <v>3690</v>
      </c>
      <c r="D6263" t="s">
        <v>3689</v>
      </c>
      <c r="E6263" t="s">
        <v>25</v>
      </c>
      <c r="F6263" t="s">
        <v>5060</v>
      </c>
      <c r="G6263" t="s">
        <v>3306</v>
      </c>
      <c r="H6263" t="s">
        <v>5072</v>
      </c>
      <c r="I6263">
        <v>1</v>
      </c>
      <c r="J6263" t="s">
        <v>3586</v>
      </c>
      <c r="K6263" t="s">
        <v>3588</v>
      </c>
      <c r="L6263" t="s">
        <v>25</v>
      </c>
    </row>
    <row r="6264" spans="1:12" ht="14.4" x14ac:dyDescent="0.3">
      <c r="A6264" t="str">
        <f>VLOOKUP(B6264,'[1]Backbone Architecture'!$C:$D,2,FALSE)</f>
        <v>PPM-003-004</v>
      </c>
      <c r="B6264" t="s">
        <v>6083</v>
      </c>
      <c r="C6264" t="s">
        <v>3702</v>
      </c>
      <c r="D6264" t="s">
        <v>3701</v>
      </c>
      <c r="E6264" t="s">
        <v>25</v>
      </c>
      <c r="F6264" t="s">
        <v>5084</v>
      </c>
      <c r="G6264" t="s">
        <v>3306</v>
      </c>
      <c r="H6264" t="s">
        <v>5072</v>
      </c>
      <c r="I6264">
        <v>1</v>
      </c>
      <c r="J6264" t="s">
        <v>3701</v>
      </c>
      <c r="L6264" t="s">
        <v>25</v>
      </c>
    </row>
    <row r="6265" spans="1:12" ht="14.4" x14ac:dyDescent="0.3">
      <c r="A6265" t="str">
        <f>VLOOKUP(B6265,'[1]Backbone Architecture'!$C:$D,2,FALSE)</f>
        <v>PPM-003-004</v>
      </c>
      <c r="B6265" t="s">
        <v>6083</v>
      </c>
      <c r="C6265" t="s">
        <v>4662</v>
      </c>
      <c r="D6265" t="s">
        <v>4663</v>
      </c>
      <c r="E6265" t="s">
        <v>47</v>
      </c>
      <c r="F6265" t="s">
        <v>4664</v>
      </c>
      <c r="G6265" t="s">
        <v>3306</v>
      </c>
      <c r="H6265" t="s">
        <v>5072</v>
      </c>
      <c r="I6265">
        <v>1</v>
      </c>
      <c r="J6265" t="s">
        <v>4663</v>
      </c>
      <c r="K6265" t="s">
        <v>3952</v>
      </c>
      <c r="L6265" t="s">
        <v>25</v>
      </c>
    </row>
    <row r="6266" spans="1:12" ht="14.4" x14ac:dyDescent="0.3">
      <c r="A6266" t="str">
        <f>VLOOKUP(B6266,'[1]Backbone Architecture'!$C:$D,2,FALSE)</f>
        <v>PPM-003-004</v>
      </c>
      <c r="B6266" t="s">
        <v>6083</v>
      </c>
      <c r="C6266" t="s">
        <v>4079</v>
      </c>
      <c r="D6266" t="s">
        <v>4078</v>
      </c>
      <c r="E6266" t="s">
        <v>25</v>
      </c>
      <c r="F6266" t="s">
        <v>5014</v>
      </c>
      <c r="G6266" t="s">
        <v>3306</v>
      </c>
      <c r="H6266" t="s">
        <v>5072</v>
      </c>
      <c r="I6266">
        <v>1</v>
      </c>
      <c r="J6266" t="s">
        <v>4078</v>
      </c>
      <c r="K6266" s="50" t="s">
        <v>5063</v>
      </c>
      <c r="L6266" t="s">
        <v>25</v>
      </c>
    </row>
    <row r="6267" spans="1:12" ht="14.4" x14ac:dyDescent="0.3">
      <c r="A6267" t="str">
        <f>VLOOKUP(B6267,'[1]Backbone Architecture'!$C:$D,2,FALSE)</f>
        <v>PPM-003-004</v>
      </c>
      <c r="B6267" t="s">
        <v>6083</v>
      </c>
      <c r="C6267" t="s">
        <v>5064</v>
      </c>
      <c r="D6267" t="s">
        <v>5065</v>
      </c>
      <c r="E6267" t="s">
        <v>25</v>
      </c>
      <c r="F6267" t="s">
        <v>5066</v>
      </c>
      <c r="G6267" t="s">
        <v>3306</v>
      </c>
      <c r="H6267" t="s">
        <v>5072</v>
      </c>
      <c r="I6267">
        <v>1</v>
      </c>
      <c r="J6267" t="s">
        <v>4110</v>
      </c>
      <c r="L6267" t="s">
        <v>25</v>
      </c>
    </row>
    <row r="6268" spans="1:12" ht="14.4" x14ac:dyDescent="0.3">
      <c r="A6268" t="str">
        <f>VLOOKUP(B6268,'[1]Backbone Architecture'!$C:$D,2,FALSE)</f>
        <v>PPM-003-004</v>
      </c>
      <c r="B6268" t="s">
        <v>6083</v>
      </c>
      <c r="C6268" t="s">
        <v>5067</v>
      </c>
      <c r="D6268" t="s">
        <v>5068</v>
      </c>
      <c r="E6268" t="s">
        <v>25</v>
      </c>
      <c r="F6268" t="s">
        <v>5069</v>
      </c>
      <c r="G6268" t="s">
        <v>3306</v>
      </c>
      <c r="H6268" t="s">
        <v>5072</v>
      </c>
      <c r="I6268">
        <v>1</v>
      </c>
      <c r="J6268" t="s">
        <v>4713</v>
      </c>
      <c r="K6268" t="s">
        <v>5088</v>
      </c>
      <c r="L6268" t="s">
        <v>25</v>
      </c>
    </row>
    <row r="6269" spans="1:12" ht="14.4" x14ac:dyDescent="0.3">
      <c r="A6269" t="str">
        <f>VLOOKUP(B6269,'[1]Backbone Architecture'!$C:$D,2,FALSE)</f>
        <v>PPM-003-004</v>
      </c>
      <c r="B6269" t="s">
        <v>6083</v>
      </c>
      <c r="C6269" t="s">
        <v>4843</v>
      </c>
      <c r="D6269" t="s">
        <v>4448</v>
      </c>
      <c r="E6269" t="s">
        <v>25</v>
      </c>
      <c r="F6269" t="s">
        <v>4844</v>
      </c>
      <c r="G6269" t="s">
        <v>3306</v>
      </c>
      <c r="H6269" t="s">
        <v>5072</v>
      </c>
      <c r="I6269">
        <v>1</v>
      </c>
      <c r="J6269" t="s">
        <v>4448</v>
      </c>
      <c r="L6269" t="s">
        <v>19</v>
      </c>
    </row>
    <row r="6270" spans="1:12" ht="14.4" x14ac:dyDescent="0.3">
      <c r="A6270" t="str">
        <f>VLOOKUP(B6270,'[1]Backbone Architecture'!$C:$D,2,FALSE)</f>
        <v>PPM-003-005</v>
      </c>
      <c r="B6270" t="s">
        <v>6084</v>
      </c>
      <c r="C6270" t="s">
        <v>326</v>
      </c>
      <c r="D6270" t="s">
        <v>5022</v>
      </c>
      <c r="E6270" t="s">
        <v>25</v>
      </c>
      <c r="F6270" t="s">
        <v>5023</v>
      </c>
      <c r="G6270" t="s">
        <v>3306</v>
      </c>
      <c r="H6270" t="s">
        <v>5072</v>
      </c>
      <c r="I6270">
        <v>5</v>
      </c>
      <c r="J6270" t="s">
        <v>325</v>
      </c>
      <c r="L6270" t="s">
        <v>19</v>
      </c>
    </row>
    <row r="6271" spans="1:12" ht="14.4" x14ac:dyDescent="0.3">
      <c r="A6271" t="str">
        <f>VLOOKUP(B6271,'[1]Backbone Architecture'!$C:$D,2,FALSE)</f>
        <v>PPM-003-005</v>
      </c>
      <c r="B6271" t="s">
        <v>6084</v>
      </c>
      <c r="C6271" t="s">
        <v>345</v>
      </c>
      <c r="D6271" t="s">
        <v>344</v>
      </c>
      <c r="E6271" t="s">
        <v>25</v>
      </c>
      <c r="F6271" t="s">
        <v>5086</v>
      </c>
      <c r="G6271" t="s">
        <v>3306</v>
      </c>
      <c r="H6271" t="s">
        <v>5072</v>
      </c>
      <c r="I6271">
        <v>3</v>
      </c>
      <c r="J6271" t="s">
        <v>344</v>
      </c>
      <c r="L6271" t="s">
        <v>25</v>
      </c>
    </row>
    <row r="6272" spans="1:12" ht="14.4" x14ac:dyDescent="0.3">
      <c r="A6272" t="str">
        <f>VLOOKUP(B6272,'[1]Backbone Architecture'!$C:$D,2,FALSE)</f>
        <v>PPM-003-005</v>
      </c>
      <c r="B6272" t="s">
        <v>6084</v>
      </c>
      <c r="C6272" t="s">
        <v>662</v>
      </c>
      <c r="D6272" t="s">
        <v>661</v>
      </c>
      <c r="E6272" t="s">
        <v>47</v>
      </c>
      <c r="F6272" t="s">
        <v>4696</v>
      </c>
      <c r="G6272" t="s">
        <v>3306</v>
      </c>
      <c r="H6272" t="s">
        <v>5072</v>
      </c>
      <c r="I6272">
        <v>5</v>
      </c>
      <c r="J6272" t="s">
        <v>661</v>
      </c>
      <c r="K6272" s="23" t="s">
        <v>5073</v>
      </c>
      <c r="L6272" t="s">
        <v>25</v>
      </c>
    </row>
    <row r="6273" spans="1:12" ht="14.4" x14ac:dyDescent="0.3">
      <c r="A6273" t="str">
        <f>VLOOKUP(B6273,'[1]Backbone Architecture'!$C:$D,2,FALSE)</f>
        <v>PPM-003-005</v>
      </c>
      <c r="B6273" t="s">
        <v>6084</v>
      </c>
      <c r="C6273" t="s">
        <v>915</v>
      </c>
      <c r="D6273" t="s">
        <v>914</v>
      </c>
      <c r="E6273" t="s">
        <v>25</v>
      </c>
      <c r="F6273" t="s">
        <v>4822</v>
      </c>
      <c r="G6273" t="s">
        <v>3306</v>
      </c>
      <c r="H6273" t="s">
        <v>5072</v>
      </c>
      <c r="I6273">
        <v>4</v>
      </c>
      <c r="J6273" t="s">
        <v>914</v>
      </c>
      <c r="K6273" t="s">
        <v>5029</v>
      </c>
      <c r="L6273" t="s">
        <v>25</v>
      </c>
    </row>
    <row r="6274" spans="1:12" ht="14.4" x14ac:dyDescent="0.3">
      <c r="A6274" t="str">
        <f>VLOOKUP(B6274,'[1]Backbone Architecture'!$C:$D,2,FALSE)</f>
        <v>PPM-003-005</v>
      </c>
      <c r="B6274" t="s">
        <v>6084</v>
      </c>
      <c r="C6274" t="s">
        <v>1002</v>
      </c>
      <c r="D6274" t="s">
        <v>1001</v>
      </c>
      <c r="E6274" t="s">
        <v>25</v>
      </c>
      <c r="F6274" t="s">
        <v>5074</v>
      </c>
      <c r="G6274" t="s">
        <v>3306</v>
      </c>
      <c r="H6274" t="s">
        <v>5072</v>
      </c>
      <c r="I6274">
        <v>4</v>
      </c>
      <c r="J6274" t="s">
        <v>1001</v>
      </c>
      <c r="K6274" t="s">
        <v>983</v>
      </c>
      <c r="L6274" t="s">
        <v>25</v>
      </c>
    </row>
    <row r="6275" spans="1:12" ht="14.4" x14ac:dyDescent="0.3">
      <c r="A6275" t="str">
        <f>VLOOKUP(B6275,'[1]Backbone Architecture'!$C:$D,2,FALSE)</f>
        <v>PPM-003-005</v>
      </c>
      <c r="B6275" t="s">
        <v>6084</v>
      </c>
      <c r="C6275" t="s">
        <v>5075</v>
      </c>
      <c r="D6275" t="s">
        <v>5076</v>
      </c>
      <c r="E6275" t="s">
        <v>25</v>
      </c>
      <c r="F6275" t="s">
        <v>5077</v>
      </c>
      <c r="G6275" t="s">
        <v>3306</v>
      </c>
      <c r="H6275" t="s">
        <v>5072</v>
      </c>
      <c r="I6275">
        <v>4</v>
      </c>
      <c r="J6275" t="s">
        <v>1161</v>
      </c>
      <c r="L6275" t="s">
        <v>25</v>
      </c>
    </row>
    <row r="6276" spans="1:12" ht="14.4" x14ac:dyDescent="0.3">
      <c r="A6276" t="str">
        <f>VLOOKUP(B6276,'[1]Backbone Architecture'!$C:$D,2,FALSE)</f>
        <v>PPM-003-005</v>
      </c>
      <c r="B6276" t="s">
        <v>6084</v>
      </c>
      <c r="C6276" t="s">
        <v>5032</v>
      </c>
      <c r="D6276" t="s">
        <v>5033</v>
      </c>
      <c r="E6276" t="s">
        <v>25</v>
      </c>
      <c r="F6276" t="s">
        <v>5030</v>
      </c>
      <c r="G6276" t="s">
        <v>3306</v>
      </c>
      <c r="H6276" t="s">
        <v>5072</v>
      </c>
      <c r="I6276">
        <v>4</v>
      </c>
      <c r="J6276" t="s">
        <v>5076</v>
      </c>
      <c r="L6276" t="s">
        <v>25</v>
      </c>
    </row>
    <row r="6277" spans="1:12" ht="14.4" x14ac:dyDescent="0.3">
      <c r="A6277" t="str">
        <f>VLOOKUP(B6277,'[1]Backbone Architecture'!$C:$D,2,FALSE)</f>
        <v>PPM-003-005</v>
      </c>
      <c r="B6277" t="s">
        <v>6084</v>
      </c>
      <c r="C6277" t="s">
        <v>1375</v>
      </c>
      <c r="D6277" t="s">
        <v>1374</v>
      </c>
      <c r="E6277" t="s">
        <v>25</v>
      </c>
      <c r="F6277" t="s">
        <v>5035</v>
      </c>
      <c r="G6277" t="s">
        <v>3306</v>
      </c>
      <c r="H6277" t="s">
        <v>5072</v>
      </c>
      <c r="I6277">
        <v>5</v>
      </c>
      <c r="J6277" t="s">
        <v>5033</v>
      </c>
      <c r="K6277" t="s">
        <v>5034</v>
      </c>
      <c r="L6277" t="s">
        <v>25</v>
      </c>
    </row>
    <row r="6278" spans="1:12" ht="14.4" x14ac:dyDescent="0.3">
      <c r="A6278" t="str">
        <f>VLOOKUP(B6278,'[1]Backbone Architecture'!$C:$D,2,FALSE)</f>
        <v>PPM-003-005</v>
      </c>
      <c r="B6278" t="s">
        <v>6084</v>
      </c>
      <c r="C6278" t="s">
        <v>1616</v>
      </c>
      <c r="D6278" t="s">
        <v>1615</v>
      </c>
      <c r="E6278" t="s">
        <v>25</v>
      </c>
      <c r="F6278" t="s">
        <v>5087</v>
      </c>
      <c r="G6278" t="s">
        <v>3306</v>
      </c>
      <c r="H6278" t="s">
        <v>5072</v>
      </c>
      <c r="I6278">
        <v>3</v>
      </c>
      <c r="J6278" t="s">
        <v>1374</v>
      </c>
      <c r="K6278" t="s">
        <v>1376</v>
      </c>
      <c r="L6278" t="s">
        <v>25</v>
      </c>
    </row>
    <row r="6279" spans="1:12" ht="14.4" x14ac:dyDescent="0.3">
      <c r="A6279" t="str">
        <f>VLOOKUP(B6279,'[1]Backbone Architecture'!$C:$D,2,FALSE)</f>
        <v>PPM-003-005</v>
      </c>
      <c r="B6279" t="s">
        <v>6084</v>
      </c>
      <c r="C6279" t="s">
        <v>1637</v>
      </c>
      <c r="D6279" t="s">
        <v>1636</v>
      </c>
      <c r="E6279" t="s">
        <v>25</v>
      </c>
      <c r="F6279" t="s">
        <v>5036</v>
      </c>
      <c r="G6279" t="s">
        <v>3306</v>
      </c>
      <c r="H6279" t="s">
        <v>5072</v>
      </c>
      <c r="I6279">
        <v>4</v>
      </c>
      <c r="J6279" t="s">
        <v>1615</v>
      </c>
      <c r="L6279" t="s">
        <v>25</v>
      </c>
    </row>
    <row r="6280" spans="1:12" ht="14.4" x14ac:dyDescent="0.3">
      <c r="A6280" t="str">
        <f>VLOOKUP(B6280,'[1]Backbone Architecture'!$C:$D,2,FALSE)</f>
        <v>PPM-003-005</v>
      </c>
      <c r="B6280" t="s">
        <v>6084</v>
      </c>
      <c r="C6280" t="s">
        <v>1947</v>
      </c>
      <c r="D6280" t="s">
        <v>1946</v>
      </c>
      <c r="E6280" t="s">
        <v>25</v>
      </c>
      <c r="F6280" t="s">
        <v>5038</v>
      </c>
      <c r="G6280" t="s">
        <v>3306</v>
      </c>
      <c r="H6280" t="s">
        <v>5072</v>
      </c>
      <c r="I6280">
        <v>5</v>
      </c>
      <c r="J6280" t="s">
        <v>1636</v>
      </c>
      <c r="L6280" t="s">
        <v>25</v>
      </c>
    </row>
    <row r="6281" spans="1:12" ht="14.4" x14ac:dyDescent="0.3">
      <c r="A6281" t="str">
        <f>VLOOKUP(B6281,'[1]Backbone Architecture'!$C:$D,2,FALSE)</f>
        <v>PPM-003-005</v>
      </c>
      <c r="B6281" t="s">
        <v>6084</v>
      </c>
      <c r="C6281" t="s">
        <v>5039</v>
      </c>
      <c r="D6281" t="s">
        <v>5040</v>
      </c>
      <c r="E6281" t="s">
        <v>25</v>
      </c>
      <c r="F6281" t="s">
        <v>5041</v>
      </c>
      <c r="G6281" t="s">
        <v>3306</v>
      </c>
      <c r="H6281" t="s">
        <v>5072</v>
      </c>
      <c r="I6281">
        <v>4</v>
      </c>
      <c r="J6281" t="s">
        <v>1946</v>
      </c>
      <c r="K6281" t="s">
        <v>1948</v>
      </c>
      <c r="L6281" t="s">
        <v>25</v>
      </c>
    </row>
    <row r="6282" spans="1:12" ht="14.4" x14ac:dyDescent="0.3">
      <c r="A6282" t="str">
        <f>VLOOKUP(B6282,'[1]Backbone Architecture'!$C:$D,2,FALSE)</f>
        <v>PPM-003-005</v>
      </c>
      <c r="B6282" t="s">
        <v>6084</v>
      </c>
      <c r="C6282" t="s">
        <v>2293</v>
      </c>
      <c r="D6282" t="s">
        <v>5078</v>
      </c>
      <c r="E6282" t="s">
        <v>25</v>
      </c>
      <c r="F6282" t="s">
        <v>5079</v>
      </c>
      <c r="G6282" t="s">
        <v>3306</v>
      </c>
      <c r="H6282" t="s">
        <v>5072</v>
      </c>
      <c r="I6282">
        <v>4</v>
      </c>
      <c r="J6282" t="s">
        <v>5040</v>
      </c>
      <c r="K6282" t="s">
        <v>2008</v>
      </c>
      <c r="L6282" t="s">
        <v>25</v>
      </c>
    </row>
    <row r="6283" spans="1:12" ht="14.4" x14ac:dyDescent="0.3">
      <c r="A6283" t="str">
        <f>VLOOKUP(B6283,'[1]Backbone Architecture'!$C:$D,2,FALSE)</f>
        <v>PPM-003-005</v>
      </c>
      <c r="B6283" t="s">
        <v>6084</v>
      </c>
      <c r="C6283" t="s">
        <v>5042</v>
      </c>
      <c r="D6283" t="s">
        <v>5043</v>
      </c>
      <c r="E6283" t="s">
        <v>25</v>
      </c>
      <c r="F6283" t="s">
        <v>5044</v>
      </c>
      <c r="G6283" t="s">
        <v>3306</v>
      </c>
      <c r="H6283" t="s">
        <v>5072</v>
      </c>
      <c r="I6283">
        <v>5</v>
      </c>
      <c r="J6283" t="s">
        <v>2292</v>
      </c>
      <c r="L6283" t="s">
        <v>25</v>
      </c>
    </row>
    <row r="6284" spans="1:12" ht="14.4" x14ac:dyDescent="0.3">
      <c r="A6284" t="str">
        <f>VLOOKUP(B6284,'[1]Backbone Architecture'!$C:$D,2,FALSE)</f>
        <v>PPM-003-005</v>
      </c>
      <c r="B6284" t="s">
        <v>6084</v>
      </c>
      <c r="C6284" t="s">
        <v>3037</v>
      </c>
      <c r="D6284" t="s">
        <v>3036</v>
      </c>
      <c r="E6284" t="s">
        <v>25</v>
      </c>
      <c r="F6284" t="s">
        <v>5080</v>
      </c>
      <c r="G6284" t="s">
        <v>3306</v>
      </c>
      <c r="H6284" t="s">
        <v>5072</v>
      </c>
      <c r="I6284">
        <v>5</v>
      </c>
      <c r="J6284" t="s">
        <v>2430</v>
      </c>
      <c r="K6284" t="s">
        <v>2432</v>
      </c>
      <c r="L6284" t="s">
        <v>25</v>
      </c>
    </row>
    <row r="6285" spans="1:12" ht="14.4" x14ac:dyDescent="0.3">
      <c r="A6285" t="str">
        <f>VLOOKUP(B6285,'[1]Backbone Architecture'!$C:$D,2,FALSE)</f>
        <v>PPM-003-005</v>
      </c>
      <c r="B6285" t="s">
        <v>6084</v>
      </c>
      <c r="C6285" t="s">
        <v>3043</v>
      </c>
      <c r="D6285" t="s">
        <v>3042</v>
      </c>
      <c r="E6285" t="s">
        <v>25</v>
      </c>
      <c r="F6285" t="s">
        <v>5047</v>
      </c>
      <c r="G6285" t="s">
        <v>3306</v>
      </c>
      <c r="H6285" t="s">
        <v>5072</v>
      </c>
      <c r="I6285">
        <v>5</v>
      </c>
      <c r="J6285" t="s">
        <v>3110</v>
      </c>
      <c r="K6285" t="s">
        <v>3112</v>
      </c>
      <c r="L6285" t="s">
        <v>25</v>
      </c>
    </row>
    <row r="6286" spans="1:12" ht="14.4" x14ac:dyDescent="0.3">
      <c r="A6286" t="str">
        <f>VLOOKUP(B6286,'[1]Backbone Architecture'!$C:$D,2,FALSE)</f>
        <v>PPM-003-005</v>
      </c>
      <c r="B6286" t="s">
        <v>6084</v>
      </c>
      <c r="C6286" t="s">
        <v>3313</v>
      </c>
      <c r="D6286" t="s">
        <v>5081</v>
      </c>
      <c r="E6286" t="s">
        <v>25</v>
      </c>
      <c r="F6286" t="s">
        <v>5082</v>
      </c>
      <c r="G6286" t="s">
        <v>3306</v>
      </c>
      <c r="H6286" t="s">
        <v>5072</v>
      </c>
      <c r="I6286">
        <v>4</v>
      </c>
      <c r="J6286" t="s">
        <v>3042</v>
      </c>
      <c r="K6286" t="s">
        <v>3044</v>
      </c>
      <c r="L6286" t="s">
        <v>25</v>
      </c>
    </row>
    <row r="6287" spans="1:12" ht="14.4" x14ac:dyDescent="0.3">
      <c r="A6287" t="str">
        <f>VLOOKUP(B6287,'[1]Backbone Architecture'!$C:$D,2,FALSE)</f>
        <v>PPM-003-005</v>
      </c>
      <c r="B6287" t="s">
        <v>6084</v>
      </c>
      <c r="C6287" t="s">
        <v>3541</v>
      </c>
      <c r="D6287" t="s">
        <v>3540</v>
      </c>
      <c r="E6287" t="s">
        <v>25</v>
      </c>
      <c r="F6287" t="s">
        <v>5055</v>
      </c>
      <c r="G6287" t="s">
        <v>3306</v>
      </c>
      <c r="H6287" t="s">
        <v>5072</v>
      </c>
      <c r="I6287">
        <v>4</v>
      </c>
      <c r="J6287" t="s">
        <v>5083</v>
      </c>
      <c r="K6287" t="s">
        <v>3314</v>
      </c>
      <c r="L6287" t="s">
        <v>25</v>
      </c>
    </row>
    <row r="6288" spans="1:12" ht="14.4" x14ac:dyDescent="0.3">
      <c r="A6288" t="str">
        <f>VLOOKUP(B6288,'[1]Backbone Architecture'!$C:$D,2,FALSE)</f>
        <v>PPM-003-005</v>
      </c>
      <c r="B6288" t="s">
        <v>6084</v>
      </c>
      <c r="C6288" t="s">
        <v>3559</v>
      </c>
      <c r="D6288" t="s">
        <v>3558</v>
      </c>
      <c r="E6288" t="s">
        <v>25</v>
      </c>
      <c r="F6288" t="s">
        <v>5056</v>
      </c>
      <c r="G6288" t="s">
        <v>3306</v>
      </c>
      <c r="H6288" t="s">
        <v>5072</v>
      </c>
      <c r="I6288">
        <v>4</v>
      </c>
      <c r="J6288" t="s">
        <v>3540</v>
      </c>
      <c r="K6288" t="s">
        <v>3542</v>
      </c>
      <c r="L6288" t="s">
        <v>25</v>
      </c>
    </row>
    <row r="6289" spans="1:12" ht="14.4" x14ac:dyDescent="0.3">
      <c r="A6289" t="str">
        <f>VLOOKUP(B6289,'[1]Backbone Architecture'!$C:$D,2,FALSE)</f>
        <v>PPM-003-005</v>
      </c>
      <c r="B6289" t="s">
        <v>6084</v>
      </c>
      <c r="C6289" t="s">
        <v>5057</v>
      </c>
      <c r="D6289" t="s">
        <v>5058</v>
      </c>
      <c r="E6289" t="s">
        <v>25</v>
      </c>
      <c r="F6289" t="s">
        <v>5059</v>
      </c>
      <c r="G6289" t="s">
        <v>3306</v>
      </c>
      <c r="H6289" t="s">
        <v>5072</v>
      </c>
      <c r="I6289">
        <v>4</v>
      </c>
      <c r="J6289" t="s">
        <v>3558</v>
      </c>
      <c r="K6289" t="s">
        <v>3560</v>
      </c>
      <c r="L6289" t="s">
        <v>25</v>
      </c>
    </row>
    <row r="6290" spans="1:12" ht="14.4" x14ac:dyDescent="0.3">
      <c r="A6290" t="str">
        <f>VLOOKUP(B6290,'[1]Backbone Architecture'!$C:$D,2,FALSE)</f>
        <v>PPM-003-005</v>
      </c>
      <c r="B6290" t="s">
        <v>6084</v>
      </c>
      <c r="C6290" t="s">
        <v>3690</v>
      </c>
      <c r="D6290" t="s">
        <v>3689</v>
      </c>
      <c r="E6290" t="s">
        <v>25</v>
      </c>
      <c r="F6290" t="s">
        <v>5060</v>
      </c>
      <c r="G6290" t="s">
        <v>3306</v>
      </c>
      <c r="H6290" t="s">
        <v>5072</v>
      </c>
      <c r="I6290">
        <v>4</v>
      </c>
      <c r="J6290" t="s">
        <v>3586</v>
      </c>
      <c r="K6290" t="s">
        <v>3588</v>
      </c>
      <c r="L6290" t="s">
        <v>25</v>
      </c>
    </row>
    <row r="6291" spans="1:12" ht="14.4" x14ac:dyDescent="0.3">
      <c r="A6291" t="str">
        <f>VLOOKUP(B6291,'[1]Backbone Architecture'!$C:$D,2,FALSE)</f>
        <v>PPM-003-005</v>
      </c>
      <c r="B6291" t="s">
        <v>6084</v>
      </c>
      <c r="C6291" t="s">
        <v>3702</v>
      </c>
      <c r="D6291" t="s">
        <v>3701</v>
      </c>
      <c r="E6291" t="s">
        <v>25</v>
      </c>
      <c r="F6291" t="s">
        <v>5084</v>
      </c>
      <c r="G6291" t="s">
        <v>3306</v>
      </c>
      <c r="H6291" t="s">
        <v>5072</v>
      </c>
      <c r="I6291">
        <v>4</v>
      </c>
      <c r="J6291" t="s">
        <v>3701</v>
      </c>
      <c r="L6291" t="s">
        <v>25</v>
      </c>
    </row>
    <row r="6292" spans="1:12" ht="14.4" x14ac:dyDescent="0.3">
      <c r="A6292" t="str">
        <f>VLOOKUP(B6292,'[1]Backbone Architecture'!$C:$D,2,FALSE)</f>
        <v>PPM-003-005</v>
      </c>
      <c r="B6292" t="s">
        <v>6084</v>
      </c>
      <c r="C6292" t="s">
        <v>4662</v>
      </c>
      <c r="D6292" t="s">
        <v>4663</v>
      </c>
      <c r="E6292" t="s">
        <v>47</v>
      </c>
      <c r="F6292" t="s">
        <v>4664</v>
      </c>
      <c r="G6292" t="s">
        <v>3306</v>
      </c>
      <c r="H6292" t="s">
        <v>5072</v>
      </c>
      <c r="I6292">
        <v>5</v>
      </c>
      <c r="J6292" t="s">
        <v>4663</v>
      </c>
      <c r="K6292" t="s">
        <v>3952</v>
      </c>
      <c r="L6292" t="s">
        <v>25</v>
      </c>
    </row>
    <row r="6293" spans="1:12" ht="14.4" x14ac:dyDescent="0.3">
      <c r="A6293" t="str">
        <f>VLOOKUP(B6293,'[1]Backbone Architecture'!$C:$D,2,FALSE)</f>
        <v>PPM-003-005</v>
      </c>
      <c r="B6293" t="s">
        <v>6084</v>
      </c>
      <c r="C6293" t="s">
        <v>4079</v>
      </c>
      <c r="D6293" t="s">
        <v>4078</v>
      </c>
      <c r="E6293" t="s">
        <v>25</v>
      </c>
      <c r="F6293" t="s">
        <v>5014</v>
      </c>
      <c r="G6293" t="s">
        <v>3306</v>
      </c>
      <c r="H6293" t="s">
        <v>5072</v>
      </c>
      <c r="I6293">
        <v>3</v>
      </c>
      <c r="J6293" t="s">
        <v>4078</v>
      </c>
      <c r="K6293" s="50" t="s">
        <v>5063</v>
      </c>
      <c r="L6293" t="s">
        <v>25</v>
      </c>
    </row>
    <row r="6294" spans="1:12" ht="14.4" x14ac:dyDescent="0.3">
      <c r="A6294" t="str">
        <f>VLOOKUP(B6294,'[1]Backbone Architecture'!$C:$D,2,FALSE)</f>
        <v>PPM-003-005</v>
      </c>
      <c r="B6294" t="s">
        <v>6084</v>
      </c>
      <c r="C6294" t="s">
        <v>5064</v>
      </c>
      <c r="D6294" t="s">
        <v>5065</v>
      </c>
      <c r="E6294" t="s">
        <v>25</v>
      </c>
      <c r="F6294" t="s">
        <v>5066</v>
      </c>
      <c r="G6294" t="s">
        <v>3306</v>
      </c>
      <c r="H6294" t="s">
        <v>5072</v>
      </c>
      <c r="I6294">
        <v>4</v>
      </c>
      <c r="J6294" t="s">
        <v>4110</v>
      </c>
      <c r="L6294" t="s">
        <v>25</v>
      </c>
    </row>
    <row r="6295" spans="1:12" ht="14.4" x14ac:dyDescent="0.3">
      <c r="A6295" t="str">
        <f>VLOOKUP(B6295,'[1]Backbone Architecture'!$C:$D,2,FALSE)</f>
        <v>PPM-003-005</v>
      </c>
      <c r="B6295" t="s">
        <v>6084</v>
      </c>
      <c r="C6295" t="s">
        <v>5067</v>
      </c>
      <c r="D6295" t="s">
        <v>5068</v>
      </c>
      <c r="E6295" t="s">
        <v>25</v>
      </c>
      <c r="F6295" t="s">
        <v>5069</v>
      </c>
      <c r="G6295" t="s">
        <v>3306</v>
      </c>
      <c r="H6295" t="s">
        <v>5072</v>
      </c>
      <c r="I6295">
        <v>3</v>
      </c>
      <c r="J6295" t="s">
        <v>4713</v>
      </c>
      <c r="K6295" t="s">
        <v>5088</v>
      </c>
      <c r="L6295" t="s">
        <v>25</v>
      </c>
    </row>
    <row r="6296" spans="1:12" ht="14.4" x14ac:dyDescent="0.3">
      <c r="A6296" t="str">
        <f>VLOOKUP(B6296,'[1]Backbone Architecture'!$C:$D,2,FALSE)</f>
        <v>PPM-003-005</v>
      </c>
      <c r="B6296" t="s">
        <v>6084</v>
      </c>
      <c r="C6296" t="s">
        <v>4843</v>
      </c>
      <c r="D6296" t="s">
        <v>4448</v>
      </c>
      <c r="E6296" t="s">
        <v>25</v>
      </c>
      <c r="F6296" t="s">
        <v>4844</v>
      </c>
      <c r="G6296" t="s">
        <v>3306</v>
      </c>
      <c r="H6296" t="s">
        <v>5072</v>
      </c>
      <c r="I6296">
        <v>4</v>
      </c>
      <c r="J6296" t="s">
        <v>4448</v>
      </c>
      <c r="L6296" t="s">
        <v>19</v>
      </c>
    </row>
    <row r="6297" spans="1:12" ht="14.4" x14ac:dyDescent="0.3">
      <c r="A6297" t="str">
        <f>VLOOKUP(B6297,'[1]Backbone Architecture'!$C:$D,2,FALSE)</f>
        <v>PPM-003-006</v>
      </c>
      <c r="B6297" t="s">
        <v>6085</v>
      </c>
      <c r="C6297" t="s">
        <v>326</v>
      </c>
      <c r="D6297" t="s">
        <v>5022</v>
      </c>
      <c r="E6297" t="s">
        <v>25</v>
      </c>
      <c r="F6297" t="s">
        <v>5023</v>
      </c>
      <c r="G6297" t="s">
        <v>3306</v>
      </c>
      <c r="H6297" t="s">
        <v>5072</v>
      </c>
      <c r="I6297">
        <v>3</v>
      </c>
      <c r="J6297" t="s">
        <v>325</v>
      </c>
      <c r="L6297" t="s">
        <v>19</v>
      </c>
    </row>
    <row r="6298" spans="1:12" ht="14.4" x14ac:dyDescent="0.3">
      <c r="A6298" t="str">
        <f>VLOOKUP(B6298,'[1]Backbone Architecture'!$C:$D,2,FALSE)</f>
        <v>PPM-003-006</v>
      </c>
      <c r="B6298" t="s">
        <v>6085</v>
      </c>
      <c r="C6298" t="s">
        <v>345</v>
      </c>
      <c r="D6298" t="s">
        <v>344</v>
      </c>
      <c r="E6298" t="s">
        <v>25</v>
      </c>
      <c r="F6298" t="s">
        <v>5086</v>
      </c>
      <c r="G6298" t="s">
        <v>3306</v>
      </c>
      <c r="H6298" t="s">
        <v>5072</v>
      </c>
      <c r="I6298">
        <v>2</v>
      </c>
      <c r="J6298" t="s">
        <v>344</v>
      </c>
      <c r="L6298" t="s">
        <v>25</v>
      </c>
    </row>
    <row r="6299" spans="1:12" ht="14.4" x14ac:dyDescent="0.3">
      <c r="A6299" t="str">
        <f>VLOOKUP(B6299,'[1]Backbone Architecture'!$C:$D,2,FALSE)</f>
        <v>PPM-003-006</v>
      </c>
      <c r="B6299" t="s">
        <v>6085</v>
      </c>
      <c r="C6299" t="s">
        <v>662</v>
      </c>
      <c r="D6299" t="s">
        <v>661</v>
      </c>
      <c r="E6299" t="s">
        <v>47</v>
      </c>
      <c r="F6299" t="s">
        <v>4696</v>
      </c>
      <c r="G6299" t="s">
        <v>3306</v>
      </c>
      <c r="H6299" t="s">
        <v>5072</v>
      </c>
      <c r="I6299">
        <v>3</v>
      </c>
      <c r="J6299" t="s">
        <v>661</v>
      </c>
      <c r="K6299" s="23" t="s">
        <v>5073</v>
      </c>
      <c r="L6299" t="s">
        <v>25</v>
      </c>
    </row>
    <row r="6300" spans="1:12" ht="14.4" x14ac:dyDescent="0.3">
      <c r="A6300" t="str">
        <f>VLOOKUP(B6300,'[1]Backbone Architecture'!$C:$D,2,FALSE)</f>
        <v>PPM-003-006</v>
      </c>
      <c r="B6300" t="s">
        <v>6085</v>
      </c>
      <c r="C6300" t="s">
        <v>915</v>
      </c>
      <c r="D6300" t="s">
        <v>914</v>
      </c>
      <c r="E6300" t="s">
        <v>25</v>
      </c>
      <c r="F6300" t="s">
        <v>4822</v>
      </c>
      <c r="G6300" t="s">
        <v>3306</v>
      </c>
      <c r="H6300" t="s">
        <v>5072</v>
      </c>
      <c r="I6300">
        <v>3</v>
      </c>
      <c r="J6300" t="s">
        <v>914</v>
      </c>
      <c r="K6300" t="s">
        <v>5029</v>
      </c>
      <c r="L6300" t="s">
        <v>25</v>
      </c>
    </row>
    <row r="6301" spans="1:12" ht="14.4" x14ac:dyDescent="0.3">
      <c r="A6301" t="str">
        <f>VLOOKUP(B6301,'[1]Backbone Architecture'!$C:$D,2,FALSE)</f>
        <v>PPM-003-006</v>
      </c>
      <c r="B6301" t="s">
        <v>6085</v>
      </c>
      <c r="C6301" t="s">
        <v>1002</v>
      </c>
      <c r="D6301" t="s">
        <v>1001</v>
      </c>
      <c r="E6301" t="s">
        <v>25</v>
      </c>
      <c r="F6301" t="s">
        <v>5074</v>
      </c>
      <c r="G6301" t="s">
        <v>3306</v>
      </c>
      <c r="H6301" t="s">
        <v>5072</v>
      </c>
      <c r="I6301">
        <v>3</v>
      </c>
      <c r="J6301" t="s">
        <v>1001</v>
      </c>
      <c r="K6301" t="s">
        <v>983</v>
      </c>
      <c r="L6301" t="s">
        <v>25</v>
      </c>
    </row>
    <row r="6302" spans="1:12" ht="14.4" x14ac:dyDescent="0.3">
      <c r="A6302" t="str">
        <f>VLOOKUP(B6302,'[1]Backbone Architecture'!$C:$D,2,FALSE)</f>
        <v>PPM-003-006</v>
      </c>
      <c r="B6302" t="s">
        <v>6085</v>
      </c>
      <c r="C6302" t="s">
        <v>5075</v>
      </c>
      <c r="D6302" t="s">
        <v>5076</v>
      </c>
      <c r="E6302" t="s">
        <v>25</v>
      </c>
      <c r="F6302" t="s">
        <v>5077</v>
      </c>
      <c r="G6302" t="s">
        <v>3306</v>
      </c>
      <c r="H6302" t="s">
        <v>5072</v>
      </c>
      <c r="I6302">
        <v>3</v>
      </c>
      <c r="J6302" t="s">
        <v>1161</v>
      </c>
      <c r="L6302" t="s">
        <v>25</v>
      </c>
    </row>
    <row r="6303" spans="1:12" ht="14.4" x14ac:dyDescent="0.3">
      <c r="A6303" t="str">
        <f>VLOOKUP(B6303,'[1]Backbone Architecture'!$C:$D,2,FALSE)</f>
        <v>PPM-003-006</v>
      </c>
      <c r="B6303" t="s">
        <v>6085</v>
      </c>
      <c r="C6303" t="s">
        <v>5032</v>
      </c>
      <c r="D6303" t="s">
        <v>5033</v>
      </c>
      <c r="E6303" t="s">
        <v>25</v>
      </c>
      <c r="F6303" t="s">
        <v>5030</v>
      </c>
      <c r="G6303" t="s">
        <v>3306</v>
      </c>
      <c r="H6303" t="s">
        <v>5072</v>
      </c>
      <c r="I6303">
        <v>3</v>
      </c>
      <c r="J6303" t="s">
        <v>5076</v>
      </c>
      <c r="L6303" t="s">
        <v>25</v>
      </c>
    </row>
    <row r="6304" spans="1:12" ht="14.4" x14ac:dyDescent="0.3">
      <c r="A6304" t="str">
        <f>VLOOKUP(B6304,'[1]Backbone Architecture'!$C:$D,2,FALSE)</f>
        <v>PPM-003-006</v>
      </c>
      <c r="B6304" t="s">
        <v>6085</v>
      </c>
      <c r="C6304" t="s">
        <v>1375</v>
      </c>
      <c r="D6304" t="s">
        <v>1374</v>
      </c>
      <c r="E6304" t="s">
        <v>25</v>
      </c>
      <c r="F6304" t="s">
        <v>5035</v>
      </c>
      <c r="G6304" t="s">
        <v>3306</v>
      </c>
      <c r="H6304" t="s">
        <v>5072</v>
      </c>
      <c r="I6304">
        <v>2</v>
      </c>
      <c r="J6304" t="s">
        <v>5033</v>
      </c>
      <c r="K6304" t="s">
        <v>5034</v>
      </c>
      <c r="L6304" t="s">
        <v>25</v>
      </c>
    </row>
    <row r="6305" spans="1:12" ht="14.4" x14ac:dyDescent="0.3">
      <c r="A6305" t="str">
        <f>VLOOKUP(B6305,'[1]Backbone Architecture'!$C:$D,2,FALSE)</f>
        <v>PPM-003-006</v>
      </c>
      <c r="B6305" t="s">
        <v>6085</v>
      </c>
      <c r="C6305" t="s">
        <v>1616</v>
      </c>
      <c r="D6305" t="s">
        <v>1615</v>
      </c>
      <c r="E6305" t="s">
        <v>25</v>
      </c>
      <c r="F6305" t="s">
        <v>5087</v>
      </c>
      <c r="G6305" t="s">
        <v>3306</v>
      </c>
      <c r="H6305" t="s">
        <v>5072</v>
      </c>
      <c r="I6305">
        <v>2</v>
      </c>
      <c r="J6305" t="s">
        <v>1374</v>
      </c>
      <c r="K6305" t="s">
        <v>1376</v>
      </c>
      <c r="L6305" t="s">
        <v>25</v>
      </c>
    </row>
    <row r="6306" spans="1:12" ht="14.4" x14ac:dyDescent="0.3">
      <c r="A6306" t="str">
        <f>VLOOKUP(B6306,'[1]Backbone Architecture'!$C:$D,2,FALSE)</f>
        <v>PPM-003-006</v>
      </c>
      <c r="B6306" t="s">
        <v>6085</v>
      </c>
      <c r="C6306" t="s">
        <v>1637</v>
      </c>
      <c r="D6306" t="s">
        <v>1636</v>
      </c>
      <c r="E6306" t="s">
        <v>25</v>
      </c>
      <c r="F6306" t="s">
        <v>5036</v>
      </c>
      <c r="G6306" t="s">
        <v>3306</v>
      </c>
      <c r="H6306" t="s">
        <v>5072</v>
      </c>
      <c r="I6306">
        <v>3</v>
      </c>
      <c r="J6306" t="s">
        <v>1615</v>
      </c>
      <c r="L6306" t="s">
        <v>25</v>
      </c>
    </row>
    <row r="6307" spans="1:12" ht="14.4" x14ac:dyDescent="0.3">
      <c r="A6307" t="str">
        <f>VLOOKUP(B6307,'[1]Backbone Architecture'!$C:$D,2,FALSE)</f>
        <v>PPM-003-006</v>
      </c>
      <c r="B6307" t="s">
        <v>6085</v>
      </c>
      <c r="C6307" t="s">
        <v>1947</v>
      </c>
      <c r="D6307" t="s">
        <v>1946</v>
      </c>
      <c r="E6307" t="s">
        <v>25</v>
      </c>
      <c r="F6307" t="s">
        <v>5038</v>
      </c>
      <c r="G6307" t="s">
        <v>3306</v>
      </c>
      <c r="H6307" t="s">
        <v>5072</v>
      </c>
      <c r="I6307">
        <v>3</v>
      </c>
      <c r="J6307" t="s">
        <v>1636</v>
      </c>
      <c r="L6307" t="s">
        <v>25</v>
      </c>
    </row>
    <row r="6308" spans="1:12" ht="14.4" x14ac:dyDescent="0.3">
      <c r="A6308" t="str">
        <f>VLOOKUP(B6308,'[1]Backbone Architecture'!$C:$D,2,FALSE)</f>
        <v>PPM-003-006</v>
      </c>
      <c r="B6308" t="s">
        <v>6085</v>
      </c>
      <c r="C6308" t="s">
        <v>5039</v>
      </c>
      <c r="D6308" t="s">
        <v>5040</v>
      </c>
      <c r="E6308" t="s">
        <v>25</v>
      </c>
      <c r="F6308" t="s">
        <v>5041</v>
      </c>
      <c r="G6308" t="s">
        <v>3306</v>
      </c>
      <c r="H6308" t="s">
        <v>5072</v>
      </c>
      <c r="I6308">
        <v>3</v>
      </c>
      <c r="J6308" t="s">
        <v>1946</v>
      </c>
      <c r="K6308" t="s">
        <v>1948</v>
      </c>
      <c r="L6308" t="s">
        <v>25</v>
      </c>
    </row>
    <row r="6309" spans="1:12" ht="14.4" x14ac:dyDescent="0.3">
      <c r="A6309" t="str">
        <f>VLOOKUP(B6309,'[1]Backbone Architecture'!$C:$D,2,FALSE)</f>
        <v>PPM-003-006</v>
      </c>
      <c r="B6309" t="s">
        <v>6085</v>
      </c>
      <c r="C6309" t="s">
        <v>2293</v>
      </c>
      <c r="D6309" t="s">
        <v>5078</v>
      </c>
      <c r="E6309" t="s">
        <v>25</v>
      </c>
      <c r="F6309" t="s">
        <v>5079</v>
      </c>
      <c r="G6309" t="s">
        <v>3306</v>
      </c>
      <c r="H6309" t="s">
        <v>5072</v>
      </c>
      <c r="I6309">
        <v>3</v>
      </c>
      <c r="J6309" t="s">
        <v>5040</v>
      </c>
      <c r="K6309" t="s">
        <v>2008</v>
      </c>
      <c r="L6309" t="s">
        <v>25</v>
      </c>
    </row>
    <row r="6310" spans="1:12" ht="14.4" x14ac:dyDescent="0.3">
      <c r="A6310" t="str">
        <f>VLOOKUP(B6310,'[1]Backbone Architecture'!$C:$D,2,FALSE)</f>
        <v>PPM-003-006</v>
      </c>
      <c r="B6310" t="s">
        <v>6085</v>
      </c>
      <c r="C6310" t="s">
        <v>5042</v>
      </c>
      <c r="D6310" t="s">
        <v>5043</v>
      </c>
      <c r="E6310" t="s">
        <v>25</v>
      </c>
      <c r="F6310" t="s">
        <v>5044</v>
      </c>
      <c r="G6310" t="s">
        <v>3306</v>
      </c>
      <c r="H6310" t="s">
        <v>5072</v>
      </c>
      <c r="I6310">
        <v>2</v>
      </c>
      <c r="J6310" t="s">
        <v>2292</v>
      </c>
      <c r="L6310" t="s">
        <v>25</v>
      </c>
    </row>
    <row r="6311" spans="1:12" ht="14.4" x14ac:dyDescent="0.3">
      <c r="A6311" t="str">
        <f>VLOOKUP(B6311,'[1]Backbone Architecture'!$C:$D,2,FALSE)</f>
        <v>PPM-003-006</v>
      </c>
      <c r="B6311" t="s">
        <v>6085</v>
      </c>
      <c r="C6311" t="s">
        <v>3037</v>
      </c>
      <c r="D6311" t="s">
        <v>3036</v>
      </c>
      <c r="E6311" t="s">
        <v>25</v>
      </c>
      <c r="F6311" t="s">
        <v>5080</v>
      </c>
      <c r="G6311" t="s">
        <v>3306</v>
      </c>
      <c r="H6311" t="s">
        <v>5072</v>
      </c>
      <c r="I6311">
        <v>2</v>
      </c>
      <c r="J6311" t="s">
        <v>2430</v>
      </c>
      <c r="K6311" t="s">
        <v>2432</v>
      </c>
      <c r="L6311" t="s">
        <v>25</v>
      </c>
    </row>
    <row r="6312" spans="1:12" ht="14.4" x14ac:dyDescent="0.3">
      <c r="A6312" t="str">
        <f>VLOOKUP(B6312,'[1]Backbone Architecture'!$C:$D,2,FALSE)</f>
        <v>PPM-003-006</v>
      </c>
      <c r="B6312" t="s">
        <v>6085</v>
      </c>
      <c r="C6312" t="s">
        <v>3043</v>
      </c>
      <c r="D6312" t="s">
        <v>3042</v>
      </c>
      <c r="E6312" t="s">
        <v>25</v>
      </c>
      <c r="F6312" t="s">
        <v>5047</v>
      </c>
      <c r="G6312" t="s">
        <v>3306</v>
      </c>
      <c r="H6312" t="s">
        <v>5072</v>
      </c>
      <c r="I6312">
        <v>3</v>
      </c>
      <c r="J6312" t="s">
        <v>3110</v>
      </c>
      <c r="K6312" t="s">
        <v>3112</v>
      </c>
      <c r="L6312" t="s">
        <v>25</v>
      </c>
    </row>
    <row r="6313" spans="1:12" ht="14.4" x14ac:dyDescent="0.3">
      <c r="A6313" t="str">
        <f>VLOOKUP(B6313,'[1]Backbone Architecture'!$C:$D,2,FALSE)</f>
        <v>PPM-003-006</v>
      </c>
      <c r="B6313" t="s">
        <v>6085</v>
      </c>
      <c r="C6313" t="s">
        <v>3313</v>
      </c>
      <c r="D6313" t="s">
        <v>5081</v>
      </c>
      <c r="E6313" t="s">
        <v>25</v>
      </c>
      <c r="F6313" t="s">
        <v>5082</v>
      </c>
      <c r="G6313" t="s">
        <v>3306</v>
      </c>
      <c r="H6313" t="s">
        <v>5072</v>
      </c>
      <c r="I6313">
        <v>3</v>
      </c>
      <c r="J6313" t="s">
        <v>3042</v>
      </c>
      <c r="K6313" t="s">
        <v>3044</v>
      </c>
      <c r="L6313" t="s">
        <v>25</v>
      </c>
    </row>
    <row r="6314" spans="1:12" ht="14.4" x14ac:dyDescent="0.3">
      <c r="A6314" t="str">
        <f>VLOOKUP(B6314,'[1]Backbone Architecture'!$C:$D,2,FALSE)</f>
        <v>PPM-003-006</v>
      </c>
      <c r="B6314" t="s">
        <v>6085</v>
      </c>
      <c r="C6314" t="s">
        <v>3541</v>
      </c>
      <c r="D6314" t="s">
        <v>3540</v>
      </c>
      <c r="E6314" t="s">
        <v>25</v>
      </c>
      <c r="F6314" t="s">
        <v>5055</v>
      </c>
      <c r="G6314" t="s">
        <v>3306</v>
      </c>
      <c r="H6314" t="s">
        <v>5072</v>
      </c>
      <c r="I6314">
        <v>2</v>
      </c>
      <c r="J6314" t="s">
        <v>5083</v>
      </c>
      <c r="K6314" t="s">
        <v>3314</v>
      </c>
      <c r="L6314" t="s">
        <v>25</v>
      </c>
    </row>
    <row r="6315" spans="1:12" ht="14.4" x14ac:dyDescent="0.3">
      <c r="A6315" t="str">
        <f>VLOOKUP(B6315,'[1]Backbone Architecture'!$C:$D,2,FALSE)</f>
        <v>PPM-003-006</v>
      </c>
      <c r="B6315" t="s">
        <v>6085</v>
      </c>
      <c r="C6315" t="s">
        <v>3559</v>
      </c>
      <c r="D6315" t="s">
        <v>3558</v>
      </c>
      <c r="E6315" t="s">
        <v>25</v>
      </c>
      <c r="F6315" t="s">
        <v>5056</v>
      </c>
      <c r="G6315" t="s">
        <v>3306</v>
      </c>
      <c r="H6315" t="s">
        <v>5072</v>
      </c>
      <c r="I6315">
        <v>2</v>
      </c>
      <c r="J6315" t="s">
        <v>3540</v>
      </c>
      <c r="K6315" t="s">
        <v>3542</v>
      </c>
      <c r="L6315" t="s">
        <v>25</v>
      </c>
    </row>
    <row r="6316" spans="1:12" ht="14.4" x14ac:dyDescent="0.3">
      <c r="A6316" t="str">
        <f>VLOOKUP(B6316,'[1]Backbone Architecture'!$C:$D,2,FALSE)</f>
        <v>PPM-003-006</v>
      </c>
      <c r="B6316" t="s">
        <v>6085</v>
      </c>
      <c r="C6316" t="s">
        <v>5057</v>
      </c>
      <c r="D6316" t="s">
        <v>5058</v>
      </c>
      <c r="E6316" t="s">
        <v>25</v>
      </c>
      <c r="F6316" t="s">
        <v>5059</v>
      </c>
      <c r="G6316" t="s">
        <v>3306</v>
      </c>
      <c r="H6316" t="s">
        <v>5072</v>
      </c>
      <c r="I6316">
        <v>3</v>
      </c>
      <c r="J6316" t="s">
        <v>3558</v>
      </c>
      <c r="K6316" t="s">
        <v>3560</v>
      </c>
      <c r="L6316" t="s">
        <v>25</v>
      </c>
    </row>
    <row r="6317" spans="1:12" ht="14.4" x14ac:dyDescent="0.3">
      <c r="A6317" t="str">
        <f>VLOOKUP(B6317,'[1]Backbone Architecture'!$C:$D,2,FALSE)</f>
        <v>PPM-003-006</v>
      </c>
      <c r="B6317" t="s">
        <v>6085</v>
      </c>
      <c r="C6317" t="s">
        <v>3690</v>
      </c>
      <c r="D6317" t="s">
        <v>3689</v>
      </c>
      <c r="E6317" t="s">
        <v>25</v>
      </c>
      <c r="F6317" t="s">
        <v>5060</v>
      </c>
      <c r="G6317" t="s">
        <v>3306</v>
      </c>
      <c r="H6317" t="s">
        <v>5072</v>
      </c>
      <c r="I6317">
        <v>3</v>
      </c>
      <c r="J6317" t="s">
        <v>3586</v>
      </c>
      <c r="K6317" t="s">
        <v>3588</v>
      </c>
      <c r="L6317" t="s">
        <v>25</v>
      </c>
    </row>
    <row r="6318" spans="1:12" ht="14.4" x14ac:dyDescent="0.3">
      <c r="A6318" t="str">
        <f>VLOOKUP(B6318,'[1]Backbone Architecture'!$C:$D,2,FALSE)</f>
        <v>PPM-003-006</v>
      </c>
      <c r="B6318" t="s">
        <v>6085</v>
      </c>
      <c r="C6318" t="s">
        <v>3702</v>
      </c>
      <c r="D6318" t="s">
        <v>3701</v>
      </c>
      <c r="E6318" t="s">
        <v>25</v>
      </c>
      <c r="F6318" t="s">
        <v>5084</v>
      </c>
      <c r="G6318" t="s">
        <v>3306</v>
      </c>
      <c r="H6318" t="s">
        <v>5072</v>
      </c>
      <c r="I6318">
        <v>3</v>
      </c>
      <c r="J6318" t="s">
        <v>3701</v>
      </c>
      <c r="L6318" t="s">
        <v>25</v>
      </c>
    </row>
    <row r="6319" spans="1:12" ht="14.4" x14ac:dyDescent="0.3">
      <c r="A6319" t="str">
        <f>VLOOKUP(B6319,'[1]Backbone Architecture'!$C:$D,2,FALSE)</f>
        <v>PPM-003-006</v>
      </c>
      <c r="B6319" t="s">
        <v>6085</v>
      </c>
      <c r="C6319" t="s">
        <v>4662</v>
      </c>
      <c r="D6319" t="s">
        <v>4663</v>
      </c>
      <c r="E6319" t="s">
        <v>47</v>
      </c>
      <c r="F6319" t="s">
        <v>4664</v>
      </c>
      <c r="G6319" t="s">
        <v>3306</v>
      </c>
      <c r="H6319" t="s">
        <v>5072</v>
      </c>
      <c r="I6319">
        <v>2</v>
      </c>
      <c r="J6319" t="s">
        <v>4663</v>
      </c>
      <c r="K6319" t="s">
        <v>3952</v>
      </c>
      <c r="L6319" t="s">
        <v>25</v>
      </c>
    </row>
    <row r="6320" spans="1:12" ht="14.4" x14ac:dyDescent="0.3">
      <c r="A6320" t="str">
        <f>VLOOKUP(B6320,'[1]Backbone Architecture'!$C:$D,2,FALSE)</f>
        <v>PPM-003-006</v>
      </c>
      <c r="B6320" t="s">
        <v>6085</v>
      </c>
      <c r="C6320" t="s">
        <v>4079</v>
      </c>
      <c r="D6320" t="s">
        <v>4078</v>
      </c>
      <c r="E6320" t="s">
        <v>25</v>
      </c>
      <c r="F6320" t="s">
        <v>5014</v>
      </c>
      <c r="G6320" t="s">
        <v>3306</v>
      </c>
      <c r="H6320" t="s">
        <v>5072</v>
      </c>
      <c r="I6320">
        <v>2</v>
      </c>
      <c r="J6320" t="s">
        <v>4078</v>
      </c>
      <c r="K6320" s="50" t="s">
        <v>5063</v>
      </c>
      <c r="L6320" t="s">
        <v>25</v>
      </c>
    </row>
    <row r="6321" spans="1:12" ht="14.4" x14ac:dyDescent="0.3">
      <c r="A6321" t="str">
        <f>VLOOKUP(B6321,'[1]Backbone Architecture'!$C:$D,2,FALSE)</f>
        <v>PPM-003-006</v>
      </c>
      <c r="B6321" t="s">
        <v>6085</v>
      </c>
      <c r="C6321" t="s">
        <v>5064</v>
      </c>
      <c r="D6321" t="s">
        <v>5065</v>
      </c>
      <c r="E6321" t="s">
        <v>25</v>
      </c>
      <c r="F6321" t="s">
        <v>5066</v>
      </c>
      <c r="G6321" t="s">
        <v>3306</v>
      </c>
      <c r="H6321" t="s">
        <v>5072</v>
      </c>
      <c r="I6321">
        <v>2</v>
      </c>
      <c r="J6321" t="s">
        <v>4110</v>
      </c>
      <c r="L6321" t="s">
        <v>25</v>
      </c>
    </row>
    <row r="6322" spans="1:12" ht="14.4" x14ac:dyDescent="0.3">
      <c r="A6322" t="str">
        <f>VLOOKUP(B6322,'[1]Backbone Architecture'!$C:$D,2,FALSE)</f>
        <v>PPM-003-006</v>
      </c>
      <c r="B6322" t="s">
        <v>6085</v>
      </c>
      <c r="C6322" t="s">
        <v>5067</v>
      </c>
      <c r="D6322" t="s">
        <v>5068</v>
      </c>
      <c r="E6322" t="s">
        <v>25</v>
      </c>
      <c r="F6322" t="s">
        <v>5069</v>
      </c>
      <c r="G6322" t="s">
        <v>3306</v>
      </c>
      <c r="H6322" t="s">
        <v>5072</v>
      </c>
      <c r="I6322">
        <v>2</v>
      </c>
      <c r="J6322" t="s">
        <v>4713</v>
      </c>
      <c r="K6322" t="s">
        <v>5088</v>
      </c>
      <c r="L6322" t="s">
        <v>25</v>
      </c>
    </row>
    <row r="6323" spans="1:12" ht="14.4" x14ac:dyDescent="0.3">
      <c r="A6323" t="str">
        <f>VLOOKUP(B6323,'[1]Backbone Architecture'!$C:$D,2,FALSE)</f>
        <v>PPM-003-006</v>
      </c>
      <c r="B6323" t="s">
        <v>6085</v>
      </c>
      <c r="C6323" t="s">
        <v>4843</v>
      </c>
      <c r="D6323" t="s">
        <v>4448</v>
      </c>
      <c r="E6323" t="s">
        <v>25</v>
      </c>
      <c r="F6323" t="s">
        <v>4844</v>
      </c>
      <c r="G6323" t="s">
        <v>3306</v>
      </c>
      <c r="H6323" t="s">
        <v>5072</v>
      </c>
      <c r="I6323">
        <v>3</v>
      </c>
      <c r="J6323" t="s">
        <v>4448</v>
      </c>
      <c r="L6323" t="s">
        <v>19</v>
      </c>
    </row>
    <row r="6324" spans="1:12" ht="14.4" x14ac:dyDescent="0.3">
      <c r="A6324" t="str">
        <f>VLOOKUP(B6324,'[1]Backbone Architecture'!$C:$D,2,FALSE)</f>
        <v>PPM-004-004</v>
      </c>
      <c r="B6324" t="s">
        <v>6086</v>
      </c>
      <c r="C6324" t="s">
        <v>326</v>
      </c>
      <c r="D6324" t="s">
        <v>5022</v>
      </c>
      <c r="E6324" t="s">
        <v>25</v>
      </c>
      <c r="F6324" t="s">
        <v>5023</v>
      </c>
      <c r="G6324" t="s">
        <v>3306</v>
      </c>
      <c r="H6324" t="s">
        <v>3345</v>
      </c>
      <c r="I6324">
        <v>2</v>
      </c>
      <c r="J6324" t="s">
        <v>5022</v>
      </c>
      <c r="L6324" t="s">
        <v>19</v>
      </c>
    </row>
    <row r="6325" spans="1:12" ht="14.4" x14ac:dyDescent="0.3">
      <c r="A6325" t="str">
        <f>VLOOKUP(B6325,'[1]Backbone Architecture'!$C:$D,2,FALSE)</f>
        <v>PPM-004-004</v>
      </c>
      <c r="B6325" t="s">
        <v>6086</v>
      </c>
      <c r="C6325" t="s">
        <v>530</v>
      </c>
      <c r="D6325" t="s">
        <v>5026</v>
      </c>
      <c r="E6325" t="s">
        <v>25</v>
      </c>
      <c r="F6325" t="s">
        <v>5027</v>
      </c>
      <c r="G6325" t="s">
        <v>3306</v>
      </c>
      <c r="H6325" t="s">
        <v>3345</v>
      </c>
      <c r="I6325">
        <v>2</v>
      </c>
      <c r="J6325" t="s">
        <v>529</v>
      </c>
      <c r="L6325" t="s">
        <v>25</v>
      </c>
    </row>
    <row r="6326" spans="1:12" ht="14.4" x14ac:dyDescent="0.3">
      <c r="A6326" t="str">
        <f>VLOOKUP(B6326,'[1]Backbone Architecture'!$C:$D,2,FALSE)</f>
        <v>PPM-004-004</v>
      </c>
      <c r="B6326" t="s">
        <v>6086</v>
      </c>
      <c r="C6326" t="s">
        <v>915</v>
      </c>
      <c r="D6326" t="s">
        <v>914</v>
      </c>
      <c r="E6326" t="s">
        <v>25</v>
      </c>
      <c r="F6326" t="s">
        <v>4822</v>
      </c>
      <c r="G6326" t="s">
        <v>3306</v>
      </c>
      <c r="H6326" t="s">
        <v>3345</v>
      </c>
      <c r="I6326">
        <v>1</v>
      </c>
      <c r="J6326" t="s">
        <v>914</v>
      </c>
      <c r="K6326" t="s">
        <v>5029</v>
      </c>
      <c r="L6326" t="s">
        <v>25</v>
      </c>
    </row>
    <row r="6327" spans="1:12" ht="14.4" x14ac:dyDescent="0.3">
      <c r="A6327" t="str">
        <f>VLOOKUP(B6327,'[1]Backbone Architecture'!$C:$D,2,FALSE)</f>
        <v>PPM-004-004</v>
      </c>
      <c r="B6327" t="s">
        <v>6086</v>
      </c>
      <c r="C6327" t="s">
        <v>5032</v>
      </c>
      <c r="D6327" t="s">
        <v>5033</v>
      </c>
      <c r="E6327" t="s">
        <v>25</v>
      </c>
      <c r="F6327" t="s">
        <v>5030</v>
      </c>
      <c r="G6327" t="s">
        <v>3306</v>
      </c>
      <c r="H6327" t="s">
        <v>3345</v>
      </c>
      <c r="I6327">
        <v>1</v>
      </c>
      <c r="J6327" t="s">
        <v>5033</v>
      </c>
      <c r="K6327" t="s">
        <v>5034</v>
      </c>
      <c r="L6327" t="s">
        <v>25</v>
      </c>
    </row>
    <row r="6328" spans="1:12" ht="14.4" x14ac:dyDescent="0.3">
      <c r="A6328" t="str">
        <f>VLOOKUP(B6328,'[1]Backbone Architecture'!$C:$D,2,FALSE)</f>
        <v>PPM-004-004</v>
      </c>
      <c r="B6328" t="s">
        <v>6086</v>
      </c>
      <c r="C6328" t="s">
        <v>5039</v>
      </c>
      <c r="D6328" t="s">
        <v>5040</v>
      </c>
      <c r="E6328" t="s">
        <v>25</v>
      </c>
      <c r="F6328" t="s">
        <v>5041</v>
      </c>
      <c r="G6328" t="s">
        <v>3306</v>
      </c>
      <c r="H6328" t="s">
        <v>3345</v>
      </c>
      <c r="I6328">
        <v>1</v>
      </c>
      <c r="J6328" t="s">
        <v>5040</v>
      </c>
      <c r="K6328" t="s">
        <v>2008</v>
      </c>
      <c r="L6328" t="s">
        <v>25</v>
      </c>
    </row>
    <row r="6329" spans="1:12" ht="14.4" x14ac:dyDescent="0.3">
      <c r="A6329" t="str">
        <f>VLOOKUP(B6329,'[1]Backbone Architecture'!$C:$D,2,FALSE)</f>
        <v>PPM-004-004</v>
      </c>
      <c r="B6329" t="s">
        <v>6086</v>
      </c>
      <c r="C6329" t="s">
        <v>5042</v>
      </c>
      <c r="D6329" t="s">
        <v>5043</v>
      </c>
      <c r="E6329" t="s">
        <v>25</v>
      </c>
      <c r="F6329" t="s">
        <v>5044</v>
      </c>
      <c r="G6329" t="s">
        <v>3306</v>
      </c>
      <c r="H6329" t="s">
        <v>3345</v>
      </c>
      <c r="I6329">
        <v>1</v>
      </c>
      <c r="J6329" t="s">
        <v>5045</v>
      </c>
      <c r="K6329" t="s">
        <v>2429</v>
      </c>
      <c r="L6329" t="s">
        <v>47</v>
      </c>
    </row>
    <row r="6330" spans="1:12" ht="14.4" x14ac:dyDescent="0.3">
      <c r="A6330" t="str">
        <f>VLOOKUP(B6330,'[1]Backbone Architecture'!$C:$D,2,FALSE)</f>
        <v>PPM-004-004</v>
      </c>
      <c r="B6330" t="s">
        <v>6086</v>
      </c>
      <c r="C6330" t="s">
        <v>2917</v>
      </c>
      <c r="D6330" t="s">
        <v>2916</v>
      </c>
      <c r="E6330" t="s">
        <v>25</v>
      </c>
      <c r="F6330" t="s">
        <v>5046</v>
      </c>
      <c r="G6330" t="s">
        <v>3306</v>
      </c>
      <c r="H6330" t="s">
        <v>3345</v>
      </c>
      <c r="I6330">
        <v>1</v>
      </c>
      <c r="J6330" t="s">
        <v>2916</v>
      </c>
      <c r="L6330" t="s">
        <v>25</v>
      </c>
    </row>
    <row r="6331" spans="1:12" ht="14.4" x14ac:dyDescent="0.3">
      <c r="A6331" t="str">
        <f>VLOOKUP(B6331,'[1]Backbone Architecture'!$C:$D,2,FALSE)</f>
        <v>PPM-004-004</v>
      </c>
      <c r="B6331" t="s">
        <v>6086</v>
      </c>
      <c r="C6331" t="s">
        <v>3541</v>
      </c>
      <c r="D6331" t="s">
        <v>3540</v>
      </c>
      <c r="E6331" t="s">
        <v>25</v>
      </c>
      <c r="F6331" t="s">
        <v>5055</v>
      </c>
      <c r="G6331" t="s">
        <v>3306</v>
      </c>
      <c r="H6331" t="s">
        <v>3345</v>
      </c>
      <c r="I6331">
        <v>1</v>
      </c>
      <c r="J6331" t="s">
        <v>3540</v>
      </c>
      <c r="K6331" t="s">
        <v>3542</v>
      </c>
      <c r="L6331" t="s">
        <v>25</v>
      </c>
    </row>
    <row r="6332" spans="1:12" ht="14.4" x14ac:dyDescent="0.3">
      <c r="A6332" t="str">
        <f>VLOOKUP(B6332,'[1]Backbone Architecture'!$C:$D,2,FALSE)</f>
        <v>PPM-004-004</v>
      </c>
      <c r="B6332" t="s">
        <v>6086</v>
      </c>
      <c r="C6332" t="s">
        <v>5057</v>
      </c>
      <c r="D6332" t="s">
        <v>5058</v>
      </c>
      <c r="E6332" t="s">
        <v>25</v>
      </c>
      <c r="F6332" t="s">
        <v>5059</v>
      </c>
      <c r="G6332" t="s">
        <v>3306</v>
      </c>
      <c r="H6332" t="s">
        <v>3345</v>
      </c>
      <c r="I6332">
        <v>1</v>
      </c>
      <c r="J6332" t="s">
        <v>3586</v>
      </c>
      <c r="K6332" t="s">
        <v>3588</v>
      </c>
      <c r="L6332" t="s">
        <v>25</v>
      </c>
    </row>
    <row r="6333" spans="1:12" ht="14.4" x14ac:dyDescent="0.3">
      <c r="A6333" t="str">
        <f>VLOOKUP(B6333,'[1]Backbone Architecture'!$C:$D,2,FALSE)</f>
        <v>PPM-004-004</v>
      </c>
      <c r="B6333" t="s">
        <v>6086</v>
      </c>
      <c r="C6333" t="s">
        <v>3690</v>
      </c>
      <c r="D6333" t="s">
        <v>3689</v>
      </c>
      <c r="E6333" t="s">
        <v>25</v>
      </c>
      <c r="F6333" t="s">
        <v>5060</v>
      </c>
      <c r="G6333" t="s">
        <v>3306</v>
      </c>
      <c r="H6333" t="s">
        <v>3345</v>
      </c>
      <c r="I6333">
        <v>1</v>
      </c>
      <c r="J6333" t="s">
        <v>3689</v>
      </c>
      <c r="K6333" t="s">
        <v>3691</v>
      </c>
      <c r="L6333" t="s">
        <v>25</v>
      </c>
    </row>
    <row r="6334" spans="1:12" ht="14.4" x14ac:dyDescent="0.3">
      <c r="A6334" t="str">
        <f>VLOOKUP(B6334,'[1]Backbone Architecture'!$C:$D,2,FALSE)</f>
        <v>PPM-004-004</v>
      </c>
      <c r="B6334" t="s">
        <v>6086</v>
      </c>
      <c r="C6334" t="s">
        <v>4662</v>
      </c>
      <c r="D6334" t="s">
        <v>4663</v>
      </c>
      <c r="E6334" t="s">
        <v>47</v>
      </c>
      <c r="F6334" t="s">
        <v>4664</v>
      </c>
      <c r="G6334" t="s">
        <v>3306</v>
      </c>
      <c r="H6334" t="s">
        <v>3345</v>
      </c>
      <c r="I6334">
        <v>1</v>
      </c>
      <c r="J6334" t="s">
        <v>5061</v>
      </c>
      <c r="K6334" t="s">
        <v>5062</v>
      </c>
      <c r="L6334" t="s">
        <v>25</v>
      </c>
    </row>
    <row r="6335" spans="1:12" ht="14.4" x14ac:dyDescent="0.3">
      <c r="A6335" t="str">
        <f>VLOOKUP(B6335,'[1]Backbone Architecture'!$C:$D,2,FALSE)</f>
        <v>PPM-004-004</v>
      </c>
      <c r="B6335" t="s">
        <v>6086</v>
      </c>
      <c r="C6335" t="s">
        <v>5064</v>
      </c>
      <c r="D6335" t="s">
        <v>5065</v>
      </c>
      <c r="E6335" t="s">
        <v>25</v>
      </c>
      <c r="F6335" t="s">
        <v>5066</v>
      </c>
      <c r="G6335" t="s">
        <v>3306</v>
      </c>
      <c r="H6335" t="s">
        <v>3345</v>
      </c>
      <c r="I6335">
        <v>1</v>
      </c>
      <c r="J6335" t="s">
        <v>4110</v>
      </c>
      <c r="L6335" t="s">
        <v>25</v>
      </c>
    </row>
    <row r="6336" spans="1:12" ht="14.4" x14ac:dyDescent="0.3">
      <c r="A6336" t="str">
        <f>VLOOKUP(B6336,'[1]Backbone Architecture'!$C:$D,2,FALSE)</f>
        <v>PPM-004-004</v>
      </c>
      <c r="B6336" t="s">
        <v>6086</v>
      </c>
      <c r="C6336" t="s">
        <v>5067</v>
      </c>
      <c r="D6336" t="s">
        <v>5068</v>
      </c>
      <c r="E6336" t="s">
        <v>25</v>
      </c>
      <c r="F6336" t="s">
        <v>5069</v>
      </c>
      <c r="G6336" t="s">
        <v>3306</v>
      </c>
      <c r="H6336" t="s">
        <v>3345</v>
      </c>
      <c r="I6336">
        <v>1</v>
      </c>
      <c r="J6336" t="s">
        <v>5068</v>
      </c>
      <c r="K6336" t="s">
        <v>5070</v>
      </c>
      <c r="L6336" t="s">
        <v>25</v>
      </c>
    </row>
    <row r="6337" spans="1:12" ht="14.4" x14ac:dyDescent="0.3">
      <c r="A6337" t="str">
        <f>VLOOKUP(B6337,'[1]Backbone Architecture'!$C:$D,2,FALSE)</f>
        <v>PPM-004-005</v>
      </c>
      <c r="B6337" t="s">
        <v>6087</v>
      </c>
      <c r="C6337" t="s">
        <v>326</v>
      </c>
      <c r="D6337" t="s">
        <v>5022</v>
      </c>
      <c r="E6337" t="s">
        <v>25</v>
      </c>
      <c r="F6337" t="s">
        <v>5023</v>
      </c>
      <c r="G6337" t="s">
        <v>3306</v>
      </c>
      <c r="H6337" t="s">
        <v>3345</v>
      </c>
      <c r="J6337" t="s">
        <v>5022</v>
      </c>
      <c r="L6337" t="s">
        <v>19</v>
      </c>
    </row>
    <row r="6338" spans="1:12" ht="14.4" x14ac:dyDescent="0.3">
      <c r="A6338" t="str">
        <f>VLOOKUP(B6338,'[1]Backbone Architecture'!$C:$D,2,FALSE)</f>
        <v>PPM-004-005</v>
      </c>
      <c r="B6338" t="s">
        <v>6087</v>
      </c>
      <c r="C6338" t="s">
        <v>373</v>
      </c>
      <c r="D6338" t="s">
        <v>372</v>
      </c>
      <c r="E6338" t="s">
        <v>25</v>
      </c>
      <c r="F6338" t="s">
        <v>5024</v>
      </c>
      <c r="G6338" t="s">
        <v>3306</v>
      </c>
      <c r="H6338" t="s">
        <v>3345</v>
      </c>
      <c r="J6338" t="s">
        <v>372</v>
      </c>
      <c r="L6338" t="s">
        <v>19</v>
      </c>
    </row>
    <row r="6339" spans="1:12" ht="14.4" x14ac:dyDescent="0.3">
      <c r="A6339" t="str">
        <f>VLOOKUP(B6339,'[1]Backbone Architecture'!$C:$D,2,FALSE)</f>
        <v>PPM-004-005</v>
      </c>
      <c r="B6339" t="s">
        <v>6087</v>
      </c>
      <c r="C6339" t="s">
        <v>530</v>
      </c>
      <c r="D6339" t="s">
        <v>5026</v>
      </c>
      <c r="E6339" t="s">
        <v>25</v>
      </c>
      <c r="F6339" t="s">
        <v>5027</v>
      </c>
      <c r="G6339" t="s">
        <v>3306</v>
      </c>
      <c r="H6339" t="s">
        <v>3345</v>
      </c>
      <c r="J6339" t="s">
        <v>529</v>
      </c>
      <c r="L6339" t="s">
        <v>25</v>
      </c>
    </row>
    <row r="6340" spans="1:12" ht="14.4" x14ac:dyDescent="0.3">
      <c r="A6340" t="str">
        <f>VLOOKUP(B6340,'[1]Backbone Architecture'!$C:$D,2,FALSE)</f>
        <v>PPM-004-005</v>
      </c>
      <c r="B6340" t="s">
        <v>6087</v>
      </c>
      <c r="C6340" t="s">
        <v>915</v>
      </c>
      <c r="D6340" t="s">
        <v>914</v>
      </c>
      <c r="E6340" t="s">
        <v>25</v>
      </c>
      <c r="F6340" t="s">
        <v>4822</v>
      </c>
      <c r="G6340" t="s">
        <v>3306</v>
      </c>
      <c r="H6340" t="s">
        <v>3345</v>
      </c>
      <c r="I6340">
        <v>4</v>
      </c>
      <c r="J6340" t="s">
        <v>914</v>
      </c>
      <c r="K6340" t="s">
        <v>5029</v>
      </c>
      <c r="L6340" t="s">
        <v>25</v>
      </c>
    </row>
    <row r="6341" spans="1:12" ht="14.4" x14ac:dyDescent="0.3">
      <c r="A6341" t="str">
        <f>VLOOKUP(B6341,'[1]Backbone Architecture'!$C:$D,2,FALSE)</f>
        <v>PPM-004-005</v>
      </c>
      <c r="B6341" t="s">
        <v>6087</v>
      </c>
      <c r="C6341" t="s">
        <v>1249</v>
      </c>
      <c r="D6341" t="s">
        <v>1248</v>
      </c>
      <c r="E6341" t="s">
        <v>25</v>
      </c>
      <c r="F6341" t="s">
        <v>5030</v>
      </c>
      <c r="G6341" t="s">
        <v>3306</v>
      </c>
      <c r="H6341" t="s">
        <v>3345</v>
      </c>
      <c r="I6341">
        <v>3</v>
      </c>
      <c r="J6341" t="s">
        <v>1248</v>
      </c>
      <c r="K6341" t="s">
        <v>5031</v>
      </c>
      <c r="L6341" t="s">
        <v>19</v>
      </c>
    </row>
    <row r="6342" spans="1:12" ht="14.4" x14ac:dyDescent="0.3">
      <c r="A6342" t="str">
        <f>VLOOKUP(B6342,'[1]Backbone Architecture'!$C:$D,2,FALSE)</f>
        <v>PPM-004-005</v>
      </c>
      <c r="B6342" t="s">
        <v>6087</v>
      </c>
      <c r="C6342" t="s">
        <v>5032</v>
      </c>
      <c r="D6342" t="s">
        <v>5033</v>
      </c>
      <c r="E6342" t="s">
        <v>25</v>
      </c>
      <c r="F6342" t="s">
        <v>5030</v>
      </c>
      <c r="G6342" t="s">
        <v>3306</v>
      </c>
      <c r="H6342" t="s">
        <v>3345</v>
      </c>
      <c r="I6342">
        <v>4</v>
      </c>
      <c r="J6342" t="s">
        <v>5033</v>
      </c>
      <c r="K6342" t="s">
        <v>5034</v>
      </c>
      <c r="L6342" t="s">
        <v>25</v>
      </c>
    </row>
    <row r="6343" spans="1:12" ht="14.4" x14ac:dyDescent="0.3">
      <c r="A6343" t="str">
        <f>VLOOKUP(B6343,'[1]Backbone Architecture'!$C:$D,2,FALSE)</f>
        <v>PPM-004-005</v>
      </c>
      <c r="B6343" t="s">
        <v>6087</v>
      </c>
      <c r="C6343" t="s">
        <v>1717</v>
      </c>
      <c r="D6343" t="s">
        <v>1716</v>
      </c>
      <c r="E6343" t="s">
        <v>25</v>
      </c>
      <c r="F6343" t="s">
        <v>5036</v>
      </c>
      <c r="G6343" t="s">
        <v>3306</v>
      </c>
      <c r="H6343" t="s">
        <v>3345</v>
      </c>
      <c r="I6343">
        <v>4</v>
      </c>
      <c r="J6343" t="s">
        <v>1716</v>
      </c>
      <c r="L6343" t="s">
        <v>19</v>
      </c>
    </row>
    <row r="6344" spans="1:12" ht="14.4" x14ac:dyDescent="0.3">
      <c r="A6344" t="str">
        <f>VLOOKUP(B6344,'[1]Backbone Architecture'!$C:$D,2,FALSE)</f>
        <v>PPM-004-005</v>
      </c>
      <c r="B6344" t="s">
        <v>6087</v>
      </c>
      <c r="C6344" t="s">
        <v>1805</v>
      </c>
      <c r="D6344" t="s">
        <v>1804</v>
      </c>
      <c r="E6344" t="s">
        <v>25</v>
      </c>
      <c r="F6344" t="s">
        <v>5037</v>
      </c>
      <c r="G6344" t="s">
        <v>3306</v>
      </c>
      <c r="H6344" t="s">
        <v>3345</v>
      </c>
      <c r="I6344">
        <v>4</v>
      </c>
      <c r="J6344" t="s">
        <v>1804</v>
      </c>
      <c r="L6344" t="s">
        <v>19</v>
      </c>
    </row>
    <row r="6345" spans="1:12" ht="14.4" x14ac:dyDescent="0.3">
      <c r="A6345" t="str">
        <f>VLOOKUP(B6345,'[1]Backbone Architecture'!$C:$D,2,FALSE)</f>
        <v>PPM-004-005</v>
      </c>
      <c r="B6345" t="s">
        <v>6087</v>
      </c>
      <c r="C6345" t="s">
        <v>1947</v>
      </c>
      <c r="D6345" t="s">
        <v>1946</v>
      </c>
      <c r="E6345" t="s">
        <v>25</v>
      </c>
      <c r="F6345" t="s">
        <v>5038</v>
      </c>
      <c r="G6345" t="s">
        <v>3306</v>
      </c>
      <c r="H6345" t="s">
        <v>3345</v>
      </c>
      <c r="I6345">
        <v>4</v>
      </c>
      <c r="J6345" t="s">
        <v>1946</v>
      </c>
      <c r="K6345" t="s">
        <v>1948</v>
      </c>
      <c r="L6345" t="s">
        <v>25</v>
      </c>
    </row>
    <row r="6346" spans="1:12" ht="14.4" x14ac:dyDescent="0.3">
      <c r="A6346" t="str">
        <f>VLOOKUP(B6346,'[1]Backbone Architecture'!$C:$D,2,FALSE)</f>
        <v>PPM-004-005</v>
      </c>
      <c r="B6346" t="s">
        <v>6087</v>
      </c>
      <c r="C6346" t="s">
        <v>5039</v>
      </c>
      <c r="D6346" t="s">
        <v>5040</v>
      </c>
      <c r="E6346" t="s">
        <v>25</v>
      </c>
      <c r="F6346" t="s">
        <v>5041</v>
      </c>
      <c r="G6346" t="s">
        <v>3306</v>
      </c>
      <c r="H6346" t="s">
        <v>3345</v>
      </c>
      <c r="I6346">
        <v>4</v>
      </c>
      <c r="J6346" t="s">
        <v>5040</v>
      </c>
      <c r="K6346" t="s">
        <v>2008</v>
      </c>
      <c r="L6346" t="s">
        <v>25</v>
      </c>
    </row>
    <row r="6347" spans="1:12" ht="14.4" x14ac:dyDescent="0.3">
      <c r="A6347" t="str">
        <f>VLOOKUP(B6347,'[1]Backbone Architecture'!$C:$D,2,FALSE)</f>
        <v>PPM-004-005</v>
      </c>
      <c r="B6347" t="s">
        <v>6087</v>
      </c>
      <c r="C6347" t="s">
        <v>5042</v>
      </c>
      <c r="D6347" t="s">
        <v>5043</v>
      </c>
      <c r="E6347" t="s">
        <v>25</v>
      </c>
      <c r="F6347" t="s">
        <v>5044</v>
      </c>
      <c r="G6347" t="s">
        <v>3306</v>
      </c>
      <c r="H6347" t="s">
        <v>3345</v>
      </c>
      <c r="J6347" t="s">
        <v>5045</v>
      </c>
      <c r="K6347" t="s">
        <v>2429</v>
      </c>
      <c r="L6347" t="s">
        <v>47</v>
      </c>
    </row>
    <row r="6348" spans="1:12" ht="14.4" x14ac:dyDescent="0.3">
      <c r="A6348" t="str">
        <f>VLOOKUP(B6348,'[1]Backbone Architecture'!$C:$D,2,FALSE)</f>
        <v>PPM-004-005</v>
      </c>
      <c r="B6348" t="s">
        <v>6087</v>
      </c>
      <c r="C6348" t="s">
        <v>2917</v>
      </c>
      <c r="D6348" t="s">
        <v>2916</v>
      </c>
      <c r="E6348" t="s">
        <v>25</v>
      </c>
      <c r="F6348" t="s">
        <v>5046</v>
      </c>
      <c r="G6348" t="s">
        <v>3306</v>
      </c>
      <c r="H6348" t="s">
        <v>3345</v>
      </c>
      <c r="J6348" t="s">
        <v>2916</v>
      </c>
      <c r="L6348" t="s">
        <v>25</v>
      </c>
    </row>
    <row r="6349" spans="1:12" ht="14.4" x14ac:dyDescent="0.3">
      <c r="A6349" t="str">
        <f>VLOOKUP(B6349,'[1]Backbone Architecture'!$C:$D,2,FALSE)</f>
        <v>PPM-004-005</v>
      </c>
      <c r="B6349" t="s">
        <v>6087</v>
      </c>
      <c r="C6349" t="s">
        <v>3043</v>
      </c>
      <c r="D6349" t="s">
        <v>3042</v>
      </c>
      <c r="E6349" t="s">
        <v>25</v>
      </c>
      <c r="F6349" t="s">
        <v>5047</v>
      </c>
      <c r="G6349" t="s">
        <v>3306</v>
      </c>
      <c r="H6349" t="s">
        <v>3345</v>
      </c>
      <c r="J6349" t="s">
        <v>3042</v>
      </c>
      <c r="K6349" t="s">
        <v>3044</v>
      </c>
      <c r="L6349" t="s">
        <v>25</v>
      </c>
    </row>
    <row r="6350" spans="1:12" ht="14.4" x14ac:dyDescent="0.3">
      <c r="A6350" t="str">
        <f>VLOOKUP(B6350,'[1]Backbone Architecture'!$C:$D,2,FALSE)</f>
        <v>PPM-004-005</v>
      </c>
      <c r="B6350" t="s">
        <v>6087</v>
      </c>
      <c r="C6350" t="s">
        <v>3258</v>
      </c>
      <c r="D6350" t="s">
        <v>3257</v>
      </c>
      <c r="E6350" t="s">
        <v>25</v>
      </c>
      <c r="F6350" t="s">
        <v>4729</v>
      </c>
      <c r="G6350" t="s">
        <v>3306</v>
      </c>
      <c r="H6350" t="s">
        <v>3345</v>
      </c>
      <c r="J6350" t="s">
        <v>3257</v>
      </c>
      <c r="K6350" t="s">
        <v>3259</v>
      </c>
      <c r="L6350" t="s">
        <v>25</v>
      </c>
    </row>
    <row r="6351" spans="1:12" ht="14.4" x14ac:dyDescent="0.3">
      <c r="A6351" t="str">
        <f>VLOOKUP(B6351,'[1]Backbone Architecture'!$C:$D,2,FALSE)</f>
        <v>PPM-004-005</v>
      </c>
      <c r="B6351" t="s">
        <v>6087</v>
      </c>
      <c r="C6351" t="s">
        <v>3325</v>
      </c>
      <c r="D6351" t="s">
        <v>5049</v>
      </c>
      <c r="E6351" t="s">
        <v>25</v>
      </c>
      <c r="F6351" t="s">
        <v>5050</v>
      </c>
      <c r="G6351" t="s">
        <v>3306</v>
      </c>
      <c r="H6351" t="s">
        <v>3345</v>
      </c>
      <c r="J6351" t="s">
        <v>5049</v>
      </c>
      <c r="K6351" t="s">
        <v>3326</v>
      </c>
      <c r="L6351" t="s">
        <v>19</v>
      </c>
    </row>
    <row r="6352" spans="1:12" ht="14.4" x14ac:dyDescent="0.3">
      <c r="A6352" t="str">
        <f>VLOOKUP(B6352,'[1]Backbone Architecture'!$C:$D,2,FALSE)</f>
        <v>PPM-004-005</v>
      </c>
      <c r="B6352" t="s">
        <v>6087</v>
      </c>
      <c r="C6352" t="s">
        <v>5051</v>
      </c>
      <c r="D6352" t="s">
        <v>5052</v>
      </c>
      <c r="E6352" t="s">
        <v>25</v>
      </c>
      <c r="F6352" t="s">
        <v>5053</v>
      </c>
      <c r="G6352" t="s">
        <v>3306</v>
      </c>
      <c r="H6352" t="s">
        <v>3345</v>
      </c>
      <c r="J6352" t="s">
        <v>5054</v>
      </c>
      <c r="K6352" t="s">
        <v>3414</v>
      </c>
      <c r="L6352" t="s">
        <v>25</v>
      </c>
    </row>
    <row r="6353" spans="1:12" ht="14.4" x14ac:dyDescent="0.3">
      <c r="A6353" t="str">
        <f>VLOOKUP(B6353,'[1]Backbone Architecture'!$C:$D,2,FALSE)</f>
        <v>PPM-004-005</v>
      </c>
      <c r="B6353" t="s">
        <v>6087</v>
      </c>
      <c r="C6353" t="s">
        <v>3541</v>
      </c>
      <c r="D6353" t="s">
        <v>3540</v>
      </c>
      <c r="E6353" t="s">
        <v>25</v>
      </c>
      <c r="F6353" t="s">
        <v>5055</v>
      </c>
      <c r="G6353" t="s">
        <v>3306</v>
      </c>
      <c r="H6353" t="s">
        <v>3345</v>
      </c>
      <c r="J6353" t="s">
        <v>3540</v>
      </c>
      <c r="K6353" t="s">
        <v>3542</v>
      </c>
      <c r="L6353" t="s">
        <v>25</v>
      </c>
    </row>
    <row r="6354" spans="1:12" ht="14.4" x14ac:dyDescent="0.3">
      <c r="A6354" t="str">
        <f>VLOOKUP(B6354,'[1]Backbone Architecture'!$C:$D,2,FALSE)</f>
        <v>PPM-004-005</v>
      </c>
      <c r="B6354" t="s">
        <v>6087</v>
      </c>
      <c r="C6354" t="s">
        <v>5057</v>
      </c>
      <c r="D6354" t="s">
        <v>5058</v>
      </c>
      <c r="E6354" t="s">
        <v>25</v>
      </c>
      <c r="F6354" t="s">
        <v>5059</v>
      </c>
      <c r="G6354" t="s">
        <v>3306</v>
      </c>
      <c r="H6354" t="s">
        <v>3345</v>
      </c>
      <c r="J6354" t="s">
        <v>3586</v>
      </c>
      <c r="K6354" t="s">
        <v>3588</v>
      </c>
      <c r="L6354" t="s">
        <v>25</v>
      </c>
    </row>
    <row r="6355" spans="1:12" ht="14.4" x14ac:dyDescent="0.3">
      <c r="A6355" t="str">
        <f>VLOOKUP(B6355,'[1]Backbone Architecture'!$C:$D,2,FALSE)</f>
        <v>PPM-004-005</v>
      </c>
      <c r="B6355" t="s">
        <v>6087</v>
      </c>
      <c r="C6355" t="s">
        <v>3690</v>
      </c>
      <c r="D6355" t="s">
        <v>3689</v>
      </c>
      <c r="E6355" t="s">
        <v>25</v>
      </c>
      <c r="F6355" t="s">
        <v>5060</v>
      </c>
      <c r="G6355" t="s">
        <v>3306</v>
      </c>
      <c r="H6355" t="s">
        <v>3345</v>
      </c>
      <c r="J6355" t="s">
        <v>3689</v>
      </c>
      <c r="K6355" t="s">
        <v>3691</v>
      </c>
      <c r="L6355" t="s">
        <v>25</v>
      </c>
    </row>
    <row r="6356" spans="1:12" ht="14.4" x14ac:dyDescent="0.3">
      <c r="A6356" t="str">
        <f>VLOOKUP(B6356,'[1]Backbone Architecture'!$C:$D,2,FALSE)</f>
        <v>PPM-004-005</v>
      </c>
      <c r="B6356" t="s">
        <v>6087</v>
      </c>
      <c r="C6356" t="s">
        <v>4662</v>
      </c>
      <c r="D6356" t="s">
        <v>4663</v>
      </c>
      <c r="E6356" t="s">
        <v>47</v>
      </c>
      <c r="F6356" t="s">
        <v>4664</v>
      </c>
      <c r="G6356" t="s">
        <v>3306</v>
      </c>
      <c r="H6356" t="s">
        <v>3345</v>
      </c>
      <c r="J6356" t="s">
        <v>5061</v>
      </c>
      <c r="K6356" t="s">
        <v>5062</v>
      </c>
      <c r="L6356" t="s">
        <v>25</v>
      </c>
    </row>
    <row r="6357" spans="1:12" ht="14.4" x14ac:dyDescent="0.3">
      <c r="A6357" t="str">
        <f>VLOOKUP(B6357,'[1]Backbone Architecture'!$C:$D,2,FALSE)</f>
        <v>PPM-004-005</v>
      </c>
      <c r="B6357" t="s">
        <v>6087</v>
      </c>
      <c r="C6357" t="s">
        <v>5064</v>
      </c>
      <c r="D6357" t="s">
        <v>5065</v>
      </c>
      <c r="E6357" t="s">
        <v>25</v>
      </c>
      <c r="F6357" t="s">
        <v>5066</v>
      </c>
      <c r="G6357" t="s">
        <v>3306</v>
      </c>
      <c r="H6357" t="s">
        <v>3345</v>
      </c>
      <c r="J6357" t="s">
        <v>4110</v>
      </c>
      <c r="L6357" t="s">
        <v>25</v>
      </c>
    </row>
    <row r="6358" spans="1:12" ht="14.4" x14ac:dyDescent="0.3">
      <c r="A6358" t="str">
        <f>VLOOKUP(B6358,'[1]Backbone Architecture'!$C:$D,2,FALSE)</f>
        <v>PPM-004-005</v>
      </c>
      <c r="B6358" t="s">
        <v>6087</v>
      </c>
      <c r="C6358" t="s">
        <v>5067</v>
      </c>
      <c r="D6358" t="s">
        <v>5068</v>
      </c>
      <c r="E6358" t="s">
        <v>25</v>
      </c>
      <c r="F6358" t="s">
        <v>5069</v>
      </c>
      <c r="G6358" t="s">
        <v>3306</v>
      </c>
      <c r="H6358" t="s">
        <v>3345</v>
      </c>
      <c r="J6358" t="s">
        <v>5068</v>
      </c>
      <c r="K6358" t="s">
        <v>5070</v>
      </c>
      <c r="L6358" t="s">
        <v>25</v>
      </c>
    </row>
    <row r="6359" spans="1:12" ht="14.4" x14ac:dyDescent="0.3">
      <c r="A6359" t="str">
        <f>VLOOKUP(B6359,'[1]Backbone Architecture'!$C:$D,2,FALSE)</f>
        <v>PPM-004-006</v>
      </c>
      <c r="B6359" t="s">
        <v>6088</v>
      </c>
      <c r="C6359" t="s">
        <v>326</v>
      </c>
      <c r="D6359" t="s">
        <v>5022</v>
      </c>
      <c r="E6359" t="s">
        <v>25</v>
      </c>
      <c r="F6359" t="s">
        <v>5023</v>
      </c>
      <c r="G6359" t="s">
        <v>3306</v>
      </c>
      <c r="H6359" t="s">
        <v>3345</v>
      </c>
      <c r="I6359">
        <v>3</v>
      </c>
      <c r="J6359" t="s">
        <v>5022</v>
      </c>
      <c r="L6359" t="s">
        <v>19</v>
      </c>
    </row>
    <row r="6360" spans="1:12" ht="14.4" x14ac:dyDescent="0.3">
      <c r="A6360" t="str">
        <f>VLOOKUP(B6360,'[1]Backbone Architecture'!$C:$D,2,FALSE)</f>
        <v>PPM-004-006</v>
      </c>
      <c r="B6360" t="s">
        <v>6088</v>
      </c>
      <c r="C6360" t="s">
        <v>373</v>
      </c>
      <c r="D6360" t="s">
        <v>372</v>
      </c>
      <c r="E6360" t="s">
        <v>25</v>
      </c>
      <c r="F6360" t="s">
        <v>5024</v>
      </c>
      <c r="G6360" t="s">
        <v>3306</v>
      </c>
      <c r="H6360" t="s">
        <v>3345</v>
      </c>
      <c r="I6360">
        <v>3</v>
      </c>
      <c r="J6360" t="s">
        <v>372</v>
      </c>
      <c r="L6360" t="s">
        <v>19</v>
      </c>
    </row>
    <row r="6361" spans="1:12" ht="14.4" x14ac:dyDescent="0.3">
      <c r="A6361" t="str">
        <f>VLOOKUP(B6361,'[1]Backbone Architecture'!$C:$D,2,FALSE)</f>
        <v>PPM-004-006</v>
      </c>
      <c r="B6361" t="s">
        <v>6088</v>
      </c>
      <c r="C6361" t="s">
        <v>530</v>
      </c>
      <c r="D6361" t="s">
        <v>5026</v>
      </c>
      <c r="E6361" t="s">
        <v>25</v>
      </c>
      <c r="F6361" t="s">
        <v>5027</v>
      </c>
      <c r="G6361" t="s">
        <v>3306</v>
      </c>
      <c r="H6361" t="s">
        <v>3345</v>
      </c>
      <c r="I6361">
        <v>3</v>
      </c>
      <c r="J6361" t="s">
        <v>529</v>
      </c>
      <c r="L6361" t="s">
        <v>25</v>
      </c>
    </row>
    <row r="6362" spans="1:12" ht="14.4" x14ac:dyDescent="0.3">
      <c r="A6362" t="str">
        <f>VLOOKUP(B6362,'[1]Backbone Architecture'!$C:$D,2,FALSE)</f>
        <v>PPM-004-006</v>
      </c>
      <c r="B6362" t="s">
        <v>6088</v>
      </c>
      <c r="C6362" t="s">
        <v>915</v>
      </c>
      <c r="D6362" t="s">
        <v>914</v>
      </c>
      <c r="E6362" t="s">
        <v>25</v>
      </c>
      <c r="F6362" t="s">
        <v>4822</v>
      </c>
      <c r="G6362" t="s">
        <v>3306</v>
      </c>
      <c r="H6362" t="s">
        <v>3345</v>
      </c>
      <c r="I6362">
        <v>3</v>
      </c>
      <c r="J6362" t="s">
        <v>914</v>
      </c>
      <c r="K6362" t="s">
        <v>5029</v>
      </c>
      <c r="L6362" t="s">
        <v>25</v>
      </c>
    </row>
    <row r="6363" spans="1:12" ht="14.4" x14ac:dyDescent="0.3">
      <c r="A6363" t="str">
        <f>VLOOKUP(B6363,'[1]Backbone Architecture'!$C:$D,2,FALSE)</f>
        <v>PPM-004-006</v>
      </c>
      <c r="B6363" t="s">
        <v>6088</v>
      </c>
      <c r="C6363" t="s">
        <v>1249</v>
      </c>
      <c r="D6363" t="s">
        <v>1248</v>
      </c>
      <c r="E6363" t="s">
        <v>25</v>
      </c>
      <c r="F6363" t="s">
        <v>5030</v>
      </c>
      <c r="G6363" t="s">
        <v>3306</v>
      </c>
      <c r="H6363" t="s">
        <v>3345</v>
      </c>
      <c r="I6363">
        <v>3</v>
      </c>
      <c r="J6363" t="s">
        <v>1248</v>
      </c>
      <c r="K6363" t="s">
        <v>5031</v>
      </c>
      <c r="L6363" t="s">
        <v>19</v>
      </c>
    </row>
    <row r="6364" spans="1:12" ht="14.4" x14ac:dyDescent="0.3">
      <c r="A6364" t="str">
        <f>VLOOKUP(B6364,'[1]Backbone Architecture'!$C:$D,2,FALSE)</f>
        <v>PPM-004-006</v>
      </c>
      <c r="B6364" t="s">
        <v>6088</v>
      </c>
      <c r="C6364" t="s">
        <v>5032</v>
      </c>
      <c r="D6364" t="s">
        <v>5033</v>
      </c>
      <c r="E6364" t="s">
        <v>25</v>
      </c>
      <c r="F6364" t="s">
        <v>5030</v>
      </c>
      <c r="G6364" t="s">
        <v>3306</v>
      </c>
      <c r="H6364" t="s">
        <v>3345</v>
      </c>
      <c r="I6364">
        <v>3</v>
      </c>
      <c r="J6364" t="s">
        <v>5033</v>
      </c>
      <c r="K6364" t="s">
        <v>5034</v>
      </c>
      <c r="L6364" t="s">
        <v>25</v>
      </c>
    </row>
    <row r="6365" spans="1:12" ht="14.4" x14ac:dyDescent="0.3">
      <c r="A6365" t="str">
        <f>VLOOKUP(B6365,'[1]Backbone Architecture'!$C:$D,2,FALSE)</f>
        <v>PPM-004-006</v>
      </c>
      <c r="B6365" t="s">
        <v>6088</v>
      </c>
      <c r="C6365" t="s">
        <v>1717</v>
      </c>
      <c r="D6365" t="s">
        <v>1716</v>
      </c>
      <c r="E6365" t="s">
        <v>25</v>
      </c>
      <c r="F6365" t="s">
        <v>5036</v>
      </c>
      <c r="G6365" t="s">
        <v>3306</v>
      </c>
      <c r="H6365" t="s">
        <v>3345</v>
      </c>
      <c r="I6365">
        <v>3</v>
      </c>
      <c r="J6365" t="s">
        <v>1716</v>
      </c>
      <c r="L6365" t="s">
        <v>19</v>
      </c>
    </row>
    <row r="6366" spans="1:12" ht="14.4" x14ac:dyDescent="0.3">
      <c r="A6366" t="str">
        <f>VLOOKUP(B6366,'[1]Backbone Architecture'!$C:$D,2,FALSE)</f>
        <v>PPM-004-006</v>
      </c>
      <c r="B6366" t="s">
        <v>6088</v>
      </c>
      <c r="C6366" t="s">
        <v>1805</v>
      </c>
      <c r="D6366" t="s">
        <v>1804</v>
      </c>
      <c r="E6366" t="s">
        <v>25</v>
      </c>
      <c r="F6366" t="s">
        <v>5037</v>
      </c>
      <c r="G6366" t="s">
        <v>3306</v>
      </c>
      <c r="H6366" t="s">
        <v>3345</v>
      </c>
      <c r="I6366">
        <v>3</v>
      </c>
      <c r="J6366" t="s">
        <v>1804</v>
      </c>
      <c r="L6366" t="s">
        <v>19</v>
      </c>
    </row>
    <row r="6367" spans="1:12" ht="14.4" x14ac:dyDescent="0.3">
      <c r="A6367" t="str">
        <f>VLOOKUP(B6367,'[1]Backbone Architecture'!$C:$D,2,FALSE)</f>
        <v>PPM-004-006</v>
      </c>
      <c r="B6367" t="s">
        <v>6088</v>
      </c>
      <c r="C6367" t="s">
        <v>1947</v>
      </c>
      <c r="D6367" t="s">
        <v>1946</v>
      </c>
      <c r="E6367" t="s">
        <v>25</v>
      </c>
      <c r="F6367" t="s">
        <v>5038</v>
      </c>
      <c r="G6367" t="s">
        <v>3306</v>
      </c>
      <c r="H6367" t="s">
        <v>3345</v>
      </c>
      <c r="I6367">
        <v>3</v>
      </c>
      <c r="J6367" t="s">
        <v>1946</v>
      </c>
      <c r="K6367" t="s">
        <v>1948</v>
      </c>
      <c r="L6367" t="s">
        <v>25</v>
      </c>
    </row>
    <row r="6368" spans="1:12" ht="14.4" x14ac:dyDescent="0.3">
      <c r="A6368" t="str">
        <f>VLOOKUP(B6368,'[1]Backbone Architecture'!$C:$D,2,FALSE)</f>
        <v>PPM-004-006</v>
      </c>
      <c r="B6368" t="s">
        <v>6088</v>
      </c>
      <c r="C6368" t="s">
        <v>5039</v>
      </c>
      <c r="D6368" t="s">
        <v>5040</v>
      </c>
      <c r="E6368" t="s">
        <v>25</v>
      </c>
      <c r="F6368" t="s">
        <v>5041</v>
      </c>
      <c r="G6368" t="s">
        <v>3306</v>
      </c>
      <c r="H6368" t="s">
        <v>3345</v>
      </c>
      <c r="I6368">
        <v>3</v>
      </c>
      <c r="J6368" t="s">
        <v>5040</v>
      </c>
      <c r="K6368" t="s">
        <v>2008</v>
      </c>
      <c r="L6368" t="s">
        <v>25</v>
      </c>
    </row>
    <row r="6369" spans="1:12" ht="14.4" x14ac:dyDescent="0.3">
      <c r="A6369" t="str">
        <f>VLOOKUP(B6369,'[1]Backbone Architecture'!$C:$D,2,FALSE)</f>
        <v>PPM-004-006</v>
      </c>
      <c r="B6369" t="s">
        <v>6088</v>
      </c>
      <c r="C6369" t="s">
        <v>5042</v>
      </c>
      <c r="D6369" t="s">
        <v>5043</v>
      </c>
      <c r="E6369" t="s">
        <v>25</v>
      </c>
      <c r="F6369" t="s">
        <v>5044</v>
      </c>
      <c r="G6369" t="s">
        <v>3306</v>
      </c>
      <c r="H6369" t="s">
        <v>3345</v>
      </c>
      <c r="I6369">
        <v>3</v>
      </c>
      <c r="J6369" t="s">
        <v>5045</v>
      </c>
      <c r="K6369" t="s">
        <v>2429</v>
      </c>
      <c r="L6369" t="s">
        <v>47</v>
      </c>
    </row>
    <row r="6370" spans="1:12" ht="14.4" x14ac:dyDescent="0.3">
      <c r="A6370" t="str">
        <f>VLOOKUP(B6370,'[1]Backbone Architecture'!$C:$D,2,FALSE)</f>
        <v>PPM-004-006</v>
      </c>
      <c r="B6370" t="s">
        <v>6088</v>
      </c>
      <c r="C6370" t="s">
        <v>2917</v>
      </c>
      <c r="D6370" t="s">
        <v>2916</v>
      </c>
      <c r="E6370" t="s">
        <v>25</v>
      </c>
      <c r="F6370" t="s">
        <v>5046</v>
      </c>
      <c r="G6370" t="s">
        <v>3306</v>
      </c>
      <c r="H6370" t="s">
        <v>3345</v>
      </c>
      <c r="I6370">
        <v>3</v>
      </c>
      <c r="J6370" t="s">
        <v>2916</v>
      </c>
      <c r="L6370" t="s">
        <v>25</v>
      </c>
    </row>
    <row r="6371" spans="1:12" ht="14.4" x14ac:dyDescent="0.3">
      <c r="A6371" t="str">
        <f>VLOOKUP(B6371,'[1]Backbone Architecture'!$C:$D,2,FALSE)</f>
        <v>PPM-004-006</v>
      </c>
      <c r="B6371" t="s">
        <v>6088</v>
      </c>
      <c r="C6371" t="s">
        <v>3043</v>
      </c>
      <c r="D6371" t="s">
        <v>3042</v>
      </c>
      <c r="E6371" t="s">
        <v>25</v>
      </c>
      <c r="F6371" t="s">
        <v>5047</v>
      </c>
      <c r="G6371" t="s">
        <v>3306</v>
      </c>
      <c r="H6371" t="s">
        <v>3345</v>
      </c>
      <c r="I6371">
        <v>3</v>
      </c>
      <c r="J6371" t="s">
        <v>3042</v>
      </c>
      <c r="K6371" t="s">
        <v>3044</v>
      </c>
      <c r="L6371" t="s">
        <v>25</v>
      </c>
    </row>
    <row r="6372" spans="1:12" ht="14.4" x14ac:dyDescent="0.3">
      <c r="A6372" t="str">
        <f>VLOOKUP(B6372,'[1]Backbone Architecture'!$C:$D,2,FALSE)</f>
        <v>PPM-004-006</v>
      </c>
      <c r="B6372" t="s">
        <v>6088</v>
      </c>
      <c r="C6372" t="s">
        <v>3258</v>
      </c>
      <c r="D6372" t="s">
        <v>3257</v>
      </c>
      <c r="E6372" t="s">
        <v>25</v>
      </c>
      <c r="F6372" t="s">
        <v>4729</v>
      </c>
      <c r="G6372" t="s">
        <v>3306</v>
      </c>
      <c r="H6372" t="s">
        <v>3345</v>
      </c>
      <c r="I6372">
        <v>3</v>
      </c>
      <c r="J6372" t="s">
        <v>3257</v>
      </c>
      <c r="K6372" t="s">
        <v>3259</v>
      </c>
      <c r="L6372" t="s">
        <v>25</v>
      </c>
    </row>
    <row r="6373" spans="1:12" ht="14.4" x14ac:dyDescent="0.3">
      <c r="A6373" t="str">
        <f>VLOOKUP(B6373,'[1]Backbone Architecture'!$C:$D,2,FALSE)</f>
        <v>PPM-004-006</v>
      </c>
      <c r="B6373" t="s">
        <v>6088</v>
      </c>
      <c r="C6373" t="s">
        <v>3325</v>
      </c>
      <c r="D6373" t="s">
        <v>5049</v>
      </c>
      <c r="E6373" t="s">
        <v>25</v>
      </c>
      <c r="F6373" t="s">
        <v>5050</v>
      </c>
      <c r="G6373" t="s">
        <v>3306</v>
      </c>
      <c r="H6373" t="s">
        <v>3345</v>
      </c>
      <c r="I6373">
        <v>3</v>
      </c>
      <c r="J6373" t="s">
        <v>5049</v>
      </c>
      <c r="K6373" t="s">
        <v>3326</v>
      </c>
      <c r="L6373" t="s">
        <v>19</v>
      </c>
    </row>
    <row r="6374" spans="1:12" ht="14.4" x14ac:dyDescent="0.3">
      <c r="A6374" t="str">
        <f>VLOOKUP(B6374,'[1]Backbone Architecture'!$C:$D,2,FALSE)</f>
        <v>PPM-004-006</v>
      </c>
      <c r="B6374" t="s">
        <v>6088</v>
      </c>
      <c r="C6374" t="s">
        <v>5051</v>
      </c>
      <c r="D6374" t="s">
        <v>5052</v>
      </c>
      <c r="E6374" t="s">
        <v>25</v>
      </c>
      <c r="F6374" t="s">
        <v>5053</v>
      </c>
      <c r="G6374" t="s">
        <v>3306</v>
      </c>
      <c r="H6374" t="s">
        <v>3345</v>
      </c>
      <c r="I6374">
        <v>3</v>
      </c>
      <c r="J6374" t="s">
        <v>5054</v>
      </c>
      <c r="K6374" t="s">
        <v>3414</v>
      </c>
      <c r="L6374" t="s">
        <v>25</v>
      </c>
    </row>
    <row r="6375" spans="1:12" ht="14.4" x14ac:dyDescent="0.3">
      <c r="A6375" t="str">
        <f>VLOOKUP(B6375,'[1]Backbone Architecture'!$C:$D,2,FALSE)</f>
        <v>PPM-004-006</v>
      </c>
      <c r="B6375" t="s">
        <v>6088</v>
      </c>
      <c r="C6375" t="s">
        <v>3541</v>
      </c>
      <c r="D6375" t="s">
        <v>3540</v>
      </c>
      <c r="E6375" t="s">
        <v>25</v>
      </c>
      <c r="F6375" t="s">
        <v>5055</v>
      </c>
      <c r="G6375" t="s">
        <v>3306</v>
      </c>
      <c r="H6375" t="s">
        <v>3345</v>
      </c>
      <c r="I6375">
        <v>3</v>
      </c>
      <c r="J6375" t="s">
        <v>3540</v>
      </c>
      <c r="K6375" t="s">
        <v>3542</v>
      </c>
      <c r="L6375" t="s">
        <v>25</v>
      </c>
    </row>
    <row r="6376" spans="1:12" ht="14.4" x14ac:dyDescent="0.3">
      <c r="A6376" t="str">
        <f>VLOOKUP(B6376,'[1]Backbone Architecture'!$C:$D,2,FALSE)</f>
        <v>PPM-004-006</v>
      </c>
      <c r="B6376" t="s">
        <v>6088</v>
      </c>
      <c r="C6376" t="s">
        <v>5057</v>
      </c>
      <c r="D6376" t="s">
        <v>5058</v>
      </c>
      <c r="E6376" t="s">
        <v>25</v>
      </c>
      <c r="F6376" t="s">
        <v>5059</v>
      </c>
      <c r="G6376" t="s">
        <v>3306</v>
      </c>
      <c r="H6376" t="s">
        <v>3345</v>
      </c>
      <c r="I6376">
        <v>3</v>
      </c>
      <c r="J6376" t="s">
        <v>3586</v>
      </c>
      <c r="K6376" t="s">
        <v>3588</v>
      </c>
      <c r="L6376" t="s">
        <v>25</v>
      </c>
    </row>
    <row r="6377" spans="1:12" ht="14.4" x14ac:dyDescent="0.3">
      <c r="A6377" t="str">
        <f>VLOOKUP(B6377,'[1]Backbone Architecture'!$C:$D,2,FALSE)</f>
        <v>PPM-004-006</v>
      </c>
      <c r="B6377" t="s">
        <v>6088</v>
      </c>
      <c r="C6377" t="s">
        <v>3690</v>
      </c>
      <c r="D6377" t="s">
        <v>3689</v>
      </c>
      <c r="E6377" t="s">
        <v>25</v>
      </c>
      <c r="F6377" t="s">
        <v>5060</v>
      </c>
      <c r="G6377" t="s">
        <v>3306</v>
      </c>
      <c r="H6377" t="s">
        <v>3345</v>
      </c>
      <c r="I6377">
        <v>3</v>
      </c>
      <c r="J6377" t="s">
        <v>3689</v>
      </c>
      <c r="K6377" t="s">
        <v>3691</v>
      </c>
      <c r="L6377" t="s">
        <v>25</v>
      </c>
    </row>
    <row r="6378" spans="1:12" ht="14.4" x14ac:dyDescent="0.3">
      <c r="A6378" t="str">
        <f>VLOOKUP(B6378,'[1]Backbone Architecture'!$C:$D,2,FALSE)</f>
        <v>PPM-004-006</v>
      </c>
      <c r="B6378" t="s">
        <v>6088</v>
      </c>
      <c r="C6378" t="s">
        <v>4662</v>
      </c>
      <c r="D6378" t="s">
        <v>4663</v>
      </c>
      <c r="E6378" t="s">
        <v>47</v>
      </c>
      <c r="F6378" t="s">
        <v>4664</v>
      </c>
      <c r="G6378" t="s">
        <v>3306</v>
      </c>
      <c r="H6378" t="s">
        <v>3345</v>
      </c>
      <c r="I6378">
        <v>3</v>
      </c>
      <c r="J6378" t="s">
        <v>5061</v>
      </c>
      <c r="K6378" t="s">
        <v>5062</v>
      </c>
      <c r="L6378" t="s">
        <v>25</v>
      </c>
    </row>
    <row r="6379" spans="1:12" ht="14.4" x14ac:dyDescent="0.3">
      <c r="A6379" t="str">
        <f>VLOOKUP(B6379,'[1]Backbone Architecture'!$C:$D,2,FALSE)</f>
        <v>PPM-004-006</v>
      </c>
      <c r="B6379" t="s">
        <v>6088</v>
      </c>
      <c r="C6379" t="s">
        <v>5064</v>
      </c>
      <c r="D6379" t="s">
        <v>5065</v>
      </c>
      <c r="E6379" t="s">
        <v>25</v>
      </c>
      <c r="F6379" t="s">
        <v>5066</v>
      </c>
      <c r="G6379" t="s">
        <v>3306</v>
      </c>
      <c r="H6379" t="s">
        <v>3345</v>
      </c>
      <c r="I6379">
        <v>2</v>
      </c>
      <c r="J6379" t="s">
        <v>4110</v>
      </c>
      <c r="L6379" t="s">
        <v>25</v>
      </c>
    </row>
    <row r="6380" spans="1:12" ht="14.4" x14ac:dyDescent="0.3">
      <c r="A6380" t="str">
        <f>VLOOKUP(B6380,'[1]Backbone Architecture'!$C:$D,2,FALSE)</f>
        <v>PPM-004-006</v>
      </c>
      <c r="B6380" t="s">
        <v>6088</v>
      </c>
      <c r="C6380" t="s">
        <v>5067</v>
      </c>
      <c r="D6380" t="s">
        <v>5068</v>
      </c>
      <c r="E6380" t="s">
        <v>25</v>
      </c>
      <c r="F6380" t="s">
        <v>5069</v>
      </c>
      <c r="G6380" t="s">
        <v>3306</v>
      </c>
      <c r="H6380" t="s">
        <v>3345</v>
      </c>
      <c r="I6380">
        <v>2</v>
      </c>
      <c r="J6380" t="s">
        <v>5068</v>
      </c>
      <c r="K6380" t="s">
        <v>5070</v>
      </c>
      <c r="L6380" t="s">
        <v>25</v>
      </c>
    </row>
    <row r="6381" spans="1:12" ht="14.4" x14ac:dyDescent="0.3">
      <c r="A6381" t="str">
        <f>VLOOKUP(B6381,'[1]Backbone Architecture'!$C:$D,2,FALSE)</f>
        <v>OPP-003-017</v>
      </c>
      <c r="B6381" t="s">
        <v>6089</v>
      </c>
      <c r="C6381" t="s">
        <v>526</v>
      </c>
      <c r="D6381" t="s">
        <v>525</v>
      </c>
      <c r="E6381" t="s">
        <v>25</v>
      </c>
      <c r="F6381" t="s">
        <v>4940</v>
      </c>
      <c r="G6381" t="s">
        <v>5126</v>
      </c>
      <c r="H6381" t="s">
        <v>5126</v>
      </c>
      <c r="J6381" t="s">
        <v>525</v>
      </c>
      <c r="L6381" t="s">
        <v>25</v>
      </c>
    </row>
    <row r="6382" spans="1:12" ht="14.4" x14ac:dyDescent="0.3">
      <c r="A6382" t="str">
        <f>VLOOKUP(B6382,'[1]Backbone Architecture'!$C:$D,2,FALSE)</f>
        <v>OPP-003-017</v>
      </c>
      <c r="B6382" t="s">
        <v>6089</v>
      </c>
      <c r="C6382" t="s">
        <v>539</v>
      </c>
      <c r="D6382" t="s">
        <v>541</v>
      </c>
      <c r="E6382" t="s">
        <v>25</v>
      </c>
      <c r="F6382" t="s">
        <v>5161</v>
      </c>
      <c r="G6382" t="s">
        <v>5126</v>
      </c>
      <c r="H6382" t="s">
        <v>5126</v>
      </c>
      <c r="J6382" t="s">
        <v>541</v>
      </c>
      <c r="K6382" s="50" t="s">
        <v>542</v>
      </c>
      <c r="L6382" t="s">
        <v>25</v>
      </c>
    </row>
    <row r="6383" spans="1:12" ht="14.4" x14ac:dyDescent="0.3">
      <c r="A6383" t="str">
        <f>VLOOKUP(B6383,'[1]Backbone Architecture'!$C:$D,2,FALSE)</f>
        <v>OPP-003-017</v>
      </c>
      <c r="B6383" t="s">
        <v>6089</v>
      </c>
      <c r="C6383" t="s">
        <v>544</v>
      </c>
      <c r="D6383" t="s">
        <v>5108</v>
      </c>
      <c r="E6383" t="s">
        <v>25</v>
      </c>
      <c r="F6383" t="s">
        <v>5109</v>
      </c>
      <c r="G6383" t="s">
        <v>5126</v>
      </c>
      <c r="H6383" t="s">
        <v>5126</v>
      </c>
      <c r="J6383" t="s">
        <v>5622</v>
      </c>
      <c r="K6383" t="s">
        <v>5127</v>
      </c>
      <c r="L6383" t="s">
        <v>25</v>
      </c>
    </row>
    <row r="6384" spans="1:12" ht="14.4" x14ac:dyDescent="0.3">
      <c r="A6384" t="str">
        <f>VLOOKUP(B6384,'[1]Backbone Architecture'!$C:$D,2,FALSE)</f>
        <v>OPP-003-017</v>
      </c>
      <c r="B6384" t="s">
        <v>6089</v>
      </c>
      <c r="C6384" t="s">
        <v>662</v>
      </c>
      <c r="D6384" t="s">
        <v>661</v>
      </c>
      <c r="E6384" t="s">
        <v>47</v>
      </c>
      <c r="F6384" t="s">
        <v>4696</v>
      </c>
      <c r="G6384" t="s">
        <v>5126</v>
      </c>
      <c r="H6384" t="s">
        <v>5126</v>
      </c>
      <c r="J6384" t="s">
        <v>661</v>
      </c>
      <c r="L6384" t="s">
        <v>25</v>
      </c>
    </row>
    <row r="6385" spans="1:12" ht="14.4" x14ac:dyDescent="0.3">
      <c r="A6385" t="str">
        <f>VLOOKUP(B6385,'[1]Backbone Architecture'!$C:$D,2,FALSE)</f>
        <v>OPP-003-017</v>
      </c>
      <c r="B6385" t="s">
        <v>6089</v>
      </c>
      <c r="C6385" t="s">
        <v>728</v>
      </c>
      <c r="D6385" t="s">
        <v>727</v>
      </c>
      <c r="E6385" t="s">
        <v>47</v>
      </c>
      <c r="F6385" t="s">
        <v>729</v>
      </c>
      <c r="G6385" t="s">
        <v>5126</v>
      </c>
      <c r="H6385" t="s">
        <v>5126</v>
      </c>
      <c r="J6385" t="s">
        <v>4218</v>
      </c>
      <c r="K6385" t="s">
        <v>4220</v>
      </c>
      <c r="L6385" t="s">
        <v>47</v>
      </c>
    </row>
    <row r="6386" spans="1:12" ht="14.4" x14ac:dyDescent="0.3">
      <c r="A6386" t="str">
        <f>VLOOKUP(B6386,'[1]Backbone Architecture'!$C:$D,2,FALSE)</f>
        <v>OPP-003-017</v>
      </c>
      <c r="B6386" t="s">
        <v>6089</v>
      </c>
      <c r="C6386" t="s">
        <v>736</v>
      </c>
      <c r="D6386" t="s">
        <v>735</v>
      </c>
      <c r="E6386" t="s">
        <v>47</v>
      </c>
      <c r="F6386" t="s">
        <v>737</v>
      </c>
      <c r="G6386" t="s">
        <v>5126</v>
      </c>
      <c r="H6386" t="s">
        <v>5126</v>
      </c>
      <c r="J6386" t="s">
        <v>6090</v>
      </c>
      <c r="L6386" t="s">
        <v>47</v>
      </c>
    </row>
    <row r="6387" spans="1:12" ht="14.4" x14ac:dyDescent="0.3">
      <c r="A6387" t="str">
        <f>VLOOKUP(B6387,'[1]Backbone Architecture'!$C:$D,2,FALSE)</f>
        <v>OPP-003-017</v>
      </c>
      <c r="B6387" t="s">
        <v>6089</v>
      </c>
      <c r="C6387" t="s">
        <v>1108</v>
      </c>
      <c r="D6387" t="s">
        <v>1107</v>
      </c>
      <c r="E6387" t="s">
        <v>19</v>
      </c>
      <c r="F6387" t="s">
        <v>1109</v>
      </c>
      <c r="G6387" t="s">
        <v>5126</v>
      </c>
      <c r="H6387" t="s">
        <v>5126</v>
      </c>
      <c r="J6387" t="s">
        <v>1110</v>
      </c>
      <c r="L6387" t="s">
        <v>25</v>
      </c>
    </row>
    <row r="6388" spans="1:12" ht="14.4" x14ac:dyDescent="0.3">
      <c r="A6388" t="str">
        <f>VLOOKUP(B6388,'[1]Backbone Architecture'!$C:$D,2,FALSE)</f>
        <v>OPP-003-017</v>
      </c>
      <c r="B6388" t="s">
        <v>6089</v>
      </c>
      <c r="C6388" t="s">
        <v>1112</v>
      </c>
      <c r="D6388" t="s">
        <v>1111</v>
      </c>
      <c r="E6388" t="s">
        <v>25</v>
      </c>
      <c r="F6388" t="s">
        <v>4737</v>
      </c>
      <c r="G6388" t="s">
        <v>5126</v>
      </c>
      <c r="H6388" t="s">
        <v>5126</v>
      </c>
      <c r="J6388" t="s">
        <v>1111</v>
      </c>
      <c r="K6388" s="50" t="s">
        <v>4738</v>
      </c>
      <c r="L6388" t="s">
        <v>25</v>
      </c>
    </row>
    <row r="6389" spans="1:12" ht="14.4" x14ac:dyDescent="0.3">
      <c r="A6389" t="str">
        <f>VLOOKUP(B6389,'[1]Backbone Architecture'!$C:$D,2,FALSE)</f>
        <v>OPP-003-017</v>
      </c>
      <c r="B6389" t="s">
        <v>6089</v>
      </c>
      <c r="C6389" t="s">
        <v>1136</v>
      </c>
      <c r="D6389" t="s">
        <v>1135</v>
      </c>
      <c r="E6389" t="s">
        <v>19</v>
      </c>
      <c r="F6389" t="s">
        <v>1137</v>
      </c>
      <c r="G6389" t="s">
        <v>5126</v>
      </c>
      <c r="H6389" t="s">
        <v>5126</v>
      </c>
      <c r="J6389" t="s">
        <v>1138</v>
      </c>
      <c r="L6389" t="s">
        <v>19</v>
      </c>
    </row>
    <row r="6390" spans="1:12" ht="14.4" x14ac:dyDescent="0.3">
      <c r="A6390" t="str">
        <f>VLOOKUP(B6390,'[1]Backbone Architecture'!$C:$D,2,FALSE)</f>
        <v>OPP-003-017</v>
      </c>
      <c r="B6390" t="s">
        <v>6089</v>
      </c>
      <c r="C6390" t="s">
        <v>1180</v>
      </c>
      <c r="D6390" t="s">
        <v>1179</v>
      </c>
      <c r="E6390" t="s">
        <v>19</v>
      </c>
      <c r="F6390" t="s">
        <v>1181</v>
      </c>
      <c r="G6390" t="s">
        <v>5126</v>
      </c>
      <c r="H6390" t="s">
        <v>5126</v>
      </c>
      <c r="J6390" t="s">
        <v>1179</v>
      </c>
      <c r="K6390" s="50" t="s">
        <v>1182</v>
      </c>
      <c r="L6390" t="s">
        <v>25</v>
      </c>
    </row>
    <row r="6391" spans="1:12" ht="14.4" x14ac:dyDescent="0.3">
      <c r="A6391" t="str">
        <f>VLOOKUP(B6391,'[1]Backbone Architecture'!$C:$D,2,FALSE)</f>
        <v>OPP-003-017</v>
      </c>
      <c r="B6391" t="s">
        <v>6089</v>
      </c>
      <c r="C6391" t="s">
        <v>1190</v>
      </c>
      <c r="D6391" t="s">
        <v>1189</v>
      </c>
      <c r="E6391" t="s">
        <v>19</v>
      </c>
      <c r="F6391" t="s">
        <v>1191</v>
      </c>
      <c r="G6391" t="s">
        <v>5126</v>
      </c>
      <c r="H6391" t="s">
        <v>5126</v>
      </c>
      <c r="J6391" t="s">
        <v>1189</v>
      </c>
      <c r="K6391" s="50" t="s">
        <v>1192</v>
      </c>
      <c r="L6391" t="s">
        <v>25</v>
      </c>
    </row>
    <row r="6392" spans="1:12" ht="14.4" x14ac:dyDescent="0.3">
      <c r="A6392" t="str">
        <f>VLOOKUP(B6392,'[1]Backbone Architecture'!$C:$D,2,FALSE)</f>
        <v>OPP-003-017</v>
      </c>
      <c r="B6392" t="s">
        <v>6089</v>
      </c>
      <c r="C6392" t="s">
        <v>3142</v>
      </c>
      <c r="D6392" t="s">
        <v>3141</v>
      </c>
      <c r="E6392" t="s">
        <v>25</v>
      </c>
      <c r="F6392" t="s">
        <v>5611</v>
      </c>
      <c r="G6392" t="s">
        <v>5126</v>
      </c>
      <c r="H6392" t="s">
        <v>5126</v>
      </c>
      <c r="J6392" t="s">
        <v>3141</v>
      </c>
      <c r="K6392" s="50" t="s">
        <v>3143</v>
      </c>
      <c r="L6392" t="s">
        <v>25</v>
      </c>
    </row>
    <row r="6393" spans="1:12" ht="14.4" x14ac:dyDescent="0.3">
      <c r="A6393" t="str">
        <f>VLOOKUP(B6393,'[1]Backbone Architecture'!$C:$D,2,FALSE)</f>
        <v>OPP-003-017</v>
      </c>
      <c r="B6393" t="s">
        <v>6089</v>
      </c>
      <c r="C6393" t="s">
        <v>3160</v>
      </c>
      <c r="D6393" t="s">
        <v>3159</v>
      </c>
      <c r="E6393" t="s">
        <v>25</v>
      </c>
      <c r="F6393" t="s">
        <v>3161</v>
      </c>
      <c r="G6393" t="s">
        <v>5126</v>
      </c>
      <c r="H6393" t="s">
        <v>5126</v>
      </c>
      <c r="J6393" t="s">
        <v>3162</v>
      </c>
      <c r="L6393" t="s">
        <v>25</v>
      </c>
    </row>
    <row r="6394" spans="1:12" ht="14.4" x14ac:dyDescent="0.3">
      <c r="A6394" t="str">
        <f>VLOOKUP(B6394,'[1]Backbone Architecture'!$C:$D,2,FALSE)</f>
        <v>OPP-003-017</v>
      </c>
      <c r="B6394" t="s">
        <v>6089</v>
      </c>
      <c r="C6394" t="s">
        <v>3225</v>
      </c>
      <c r="D6394" t="s">
        <v>3224</v>
      </c>
      <c r="E6394" t="s">
        <v>25</v>
      </c>
      <c r="F6394" t="s">
        <v>4681</v>
      </c>
      <c r="G6394" t="s">
        <v>5126</v>
      </c>
      <c r="H6394" t="s">
        <v>5126</v>
      </c>
      <c r="J6394" t="s">
        <v>3224</v>
      </c>
      <c r="K6394" t="s">
        <v>5132</v>
      </c>
      <c r="L6394" t="s">
        <v>25</v>
      </c>
    </row>
    <row r="6395" spans="1:12" ht="14.4" x14ac:dyDescent="0.3">
      <c r="A6395" t="str">
        <f>VLOOKUP(B6395,'[1]Backbone Architecture'!$C:$D,2,FALSE)</f>
        <v>OPP-003-017</v>
      </c>
      <c r="B6395" t="s">
        <v>6089</v>
      </c>
      <c r="C6395" t="s">
        <v>3298</v>
      </c>
      <c r="D6395" t="s">
        <v>3297</v>
      </c>
      <c r="E6395" t="s">
        <v>25</v>
      </c>
      <c r="F6395" t="s">
        <v>5134</v>
      </c>
      <c r="G6395" t="s">
        <v>5126</v>
      </c>
      <c r="H6395" t="s">
        <v>5126</v>
      </c>
      <c r="J6395" t="s">
        <v>3297</v>
      </c>
      <c r="K6395" t="s">
        <v>3299</v>
      </c>
      <c r="L6395" t="s">
        <v>47</v>
      </c>
    </row>
    <row r="6396" spans="1:12" ht="14.4" x14ac:dyDescent="0.3">
      <c r="A6396" t="str">
        <f>VLOOKUP(B6396,'[1]Backbone Architecture'!$C:$D,2,FALSE)</f>
        <v>OPP-003-017</v>
      </c>
      <c r="B6396" t="s">
        <v>6091</v>
      </c>
      <c r="C6396" t="s">
        <v>3325</v>
      </c>
      <c r="D6396" t="s">
        <v>5049</v>
      </c>
      <c r="E6396" t="s">
        <v>25</v>
      </c>
      <c r="F6396" t="s">
        <v>5050</v>
      </c>
      <c r="G6396" t="s">
        <v>5126</v>
      </c>
      <c r="H6396" t="s">
        <v>5126</v>
      </c>
      <c r="J6396" t="s">
        <v>3324</v>
      </c>
      <c r="K6396" t="s">
        <v>3326</v>
      </c>
      <c r="L6396" t="s">
        <v>25</v>
      </c>
    </row>
    <row r="6397" spans="1:12" ht="14.4" x14ac:dyDescent="0.3">
      <c r="A6397" t="str">
        <f>VLOOKUP(B6397,'[1]Backbone Architecture'!$C:$D,2,FALSE)</f>
        <v>OPP-003-017</v>
      </c>
      <c r="B6397" t="s">
        <v>6089</v>
      </c>
      <c r="C6397" t="s">
        <v>3522</v>
      </c>
      <c r="D6397" t="s">
        <v>3521</v>
      </c>
      <c r="E6397" t="s">
        <v>25</v>
      </c>
      <c r="F6397" t="s">
        <v>4747</v>
      </c>
      <c r="G6397" t="s">
        <v>5126</v>
      </c>
      <c r="H6397" t="s">
        <v>5126</v>
      </c>
      <c r="J6397" t="s">
        <v>3524</v>
      </c>
      <c r="L6397" t="s">
        <v>25</v>
      </c>
    </row>
    <row r="6398" spans="1:12" ht="14.4" x14ac:dyDescent="0.3">
      <c r="A6398" t="str">
        <f>VLOOKUP(B6398,'[1]Backbone Architecture'!$C:$D,2,FALSE)</f>
        <v>OPP-003-017</v>
      </c>
      <c r="B6398" t="s">
        <v>6089</v>
      </c>
      <c r="C6398" t="s">
        <v>3587</v>
      </c>
      <c r="D6398" t="s">
        <v>3586</v>
      </c>
      <c r="E6398" t="s">
        <v>25</v>
      </c>
      <c r="F6398" t="s">
        <v>4902</v>
      </c>
      <c r="G6398" t="s">
        <v>5126</v>
      </c>
      <c r="H6398" t="s">
        <v>5126</v>
      </c>
      <c r="J6398" t="s">
        <v>3586</v>
      </c>
      <c r="K6398" t="s">
        <v>3588</v>
      </c>
      <c r="L6398" t="s">
        <v>25</v>
      </c>
    </row>
    <row r="6399" spans="1:12" ht="14.4" x14ac:dyDescent="0.3">
      <c r="A6399" t="str">
        <f>VLOOKUP(B6399,'[1]Backbone Architecture'!$C:$D,2,FALSE)</f>
        <v>OPP-003-017</v>
      </c>
      <c r="B6399" t="s">
        <v>6089</v>
      </c>
      <c r="C6399" t="s">
        <v>3620</v>
      </c>
      <c r="D6399" t="s">
        <v>3619</v>
      </c>
      <c r="E6399" t="s">
        <v>25</v>
      </c>
      <c r="F6399" t="s">
        <v>4923</v>
      </c>
      <c r="G6399" t="s">
        <v>5126</v>
      </c>
      <c r="H6399" t="s">
        <v>5126</v>
      </c>
      <c r="J6399" t="s">
        <v>6092</v>
      </c>
      <c r="L6399" t="s">
        <v>19</v>
      </c>
    </row>
    <row r="6400" spans="1:12" ht="14.4" x14ac:dyDescent="0.3">
      <c r="A6400" t="str">
        <f>VLOOKUP(B6400,'[1]Backbone Architecture'!$C:$D,2,FALSE)</f>
        <v>OPP-003-017</v>
      </c>
      <c r="B6400" t="s">
        <v>6089</v>
      </c>
      <c r="C6400" t="s">
        <v>4662</v>
      </c>
      <c r="D6400" t="s">
        <v>4663</v>
      </c>
      <c r="E6400" t="s">
        <v>47</v>
      </c>
      <c r="F6400" t="s">
        <v>4664</v>
      </c>
      <c r="G6400" t="s">
        <v>5126</v>
      </c>
      <c r="H6400" t="s">
        <v>5126</v>
      </c>
      <c r="J6400" t="s">
        <v>4665</v>
      </c>
      <c r="K6400" t="s">
        <v>3952</v>
      </c>
      <c r="L6400" t="s">
        <v>47</v>
      </c>
    </row>
    <row r="6401" spans="1:12" ht="14.4" x14ac:dyDescent="0.3">
      <c r="A6401" t="str">
        <f>VLOOKUP(B6401,'[1]Backbone Architecture'!$C:$D,2,FALSE)</f>
        <v>OPP-003-017</v>
      </c>
      <c r="B6401" t="s">
        <v>6089</v>
      </c>
      <c r="C6401" t="s">
        <v>5408</v>
      </c>
      <c r="D6401" t="s">
        <v>3971</v>
      </c>
      <c r="E6401" t="s">
        <v>25</v>
      </c>
      <c r="F6401" t="s">
        <v>5409</v>
      </c>
      <c r="G6401" t="s">
        <v>5126</v>
      </c>
      <c r="H6401" t="s">
        <v>5126</v>
      </c>
      <c r="J6401" t="s">
        <v>3974</v>
      </c>
      <c r="L6401" t="s">
        <v>25</v>
      </c>
    </row>
    <row r="6402" spans="1:12" ht="14.4" x14ac:dyDescent="0.3">
      <c r="A6402" t="str">
        <f>VLOOKUP(B6402,'[1]Backbone Architecture'!$C:$D,2,FALSE)</f>
        <v>OPP-003-017</v>
      </c>
      <c r="B6402" t="s">
        <v>6089</v>
      </c>
      <c r="C6402" t="s">
        <v>4365</v>
      </c>
      <c r="D6402" t="s">
        <v>4364</v>
      </c>
      <c r="E6402" t="s">
        <v>25</v>
      </c>
      <c r="F6402" t="s">
        <v>4366</v>
      </c>
      <c r="G6402" t="s">
        <v>5126</v>
      </c>
      <c r="H6402" t="s">
        <v>5126</v>
      </c>
      <c r="J6402" t="s">
        <v>4364</v>
      </c>
      <c r="L6402" t="s">
        <v>25</v>
      </c>
    </row>
    <row r="6403" spans="1:12" ht="14.4" x14ac:dyDescent="0.3">
      <c r="A6403" t="str">
        <f>VLOOKUP(B6403,'[1]Backbone Architecture'!$C:$D,2,FALSE)</f>
        <v>OPP-005-016</v>
      </c>
      <c r="B6403" t="s">
        <v>6093</v>
      </c>
      <c r="C6403" t="s">
        <v>46</v>
      </c>
      <c r="D6403" t="s">
        <v>45</v>
      </c>
      <c r="E6403" t="s">
        <v>47</v>
      </c>
      <c r="F6403" t="s">
        <v>5626</v>
      </c>
      <c r="G6403" t="s">
        <v>5126</v>
      </c>
      <c r="H6403" t="s">
        <v>5336</v>
      </c>
      <c r="J6403" t="s">
        <v>3743</v>
      </c>
      <c r="L6403" t="s">
        <v>47</v>
      </c>
    </row>
    <row r="6404" spans="1:12" ht="14.4" x14ac:dyDescent="0.3">
      <c r="A6404" t="str">
        <f>VLOOKUP(B6404,'[1]Backbone Architecture'!$C:$D,2,FALSE)</f>
        <v>OPP-005-016</v>
      </c>
      <c r="B6404" t="s">
        <v>6093</v>
      </c>
      <c r="C6404" t="s">
        <v>662</v>
      </c>
      <c r="D6404" t="s">
        <v>661</v>
      </c>
      <c r="E6404" t="s">
        <v>47</v>
      </c>
      <c r="F6404" t="s">
        <v>4696</v>
      </c>
      <c r="G6404" t="s">
        <v>5126</v>
      </c>
      <c r="H6404" t="s">
        <v>5336</v>
      </c>
      <c r="J6404" t="s">
        <v>661</v>
      </c>
      <c r="L6404" t="s">
        <v>25</v>
      </c>
    </row>
    <row r="6405" spans="1:12" ht="14.4" x14ac:dyDescent="0.3">
      <c r="A6405" t="str">
        <f>VLOOKUP(B6405,'[1]Backbone Architecture'!$C:$D,2,FALSE)</f>
        <v>OPP-005-016</v>
      </c>
      <c r="B6405" t="s">
        <v>6093</v>
      </c>
      <c r="C6405" t="s">
        <v>721</v>
      </c>
      <c r="D6405" t="s">
        <v>720</v>
      </c>
      <c r="E6405" t="s">
        <v>47</v>
      </c>
      <c r="F6405" t="s">
        <v>4647</v>
      </c>
      <c r="G6405" t="s">
        <v>5126</v>
      </c>
      <c r="H6405" t="s">
        <v>5336</v>
      </c>
      <c r="J6405" t="s">
        <v>720</v>
      </c>
      <c r="L6405" t="s">
        <v>47</v>
      </c>
    </row>
    <row r="6406" spans="1:12" ht="14.4" x14ac:dyDescent="0.3">
      <c r="A6406" t="str">
        <f>VLOOKUP(B6406,'[1]Backbone Architecture'!$C:$D,2,FALSE)</f>
        <v>OPP-005-016</v>
      </c>
      <c r="B6406" t="s">
        <v>6093</v>
      </c>
      <c r="C6406" t="s">
        <v>728</v>
      </c>
      <c r="D6406" t="s">
        <v>727</v>
      </c>
      <c r="E6406" t="s">
        <v>47</v>
      </c>
      <c r="F6406" t="s">
        <v>729</v>
      </c>
      <c r="G6406" t="s">
        <v>5126</v>
      </c>
      <c r="H6406" t="s">
        <v>5336</v>
      </c>
      <c r="J6406" t="s">
        <v>727</v>
      </c>
      <c r="L6406" t="s">
        <v>25</v>
      </c>
    </row>
    <row r="6407" spans="1:12" ht="14.4" x14ac:dyDescent="0.3">
      <c r="A6407" t="str">
        <f>VLOOKUP(B6407,'[1]Backbone Architecture'!$C:$D,2,FALSE)</f>
        <v>OPP-005-016</v>
      </c>
      <c r="B6407" t="s">
        <v>6093</v>
      </c>
      <c r="C6407" t="s">
        <v>761</v>
      </c>
      <c r="D6407" t="s">
        <v>760</v>
      </c>
      <c r="E6407" t="s">
        <v>47</v>
      </c>
      <c r="F6407" t="s">
        <v>4685</v>
      </c>
      <c r="G6407" t="s">
        <v>5126</v>
      </c>
      <c r="H6407" t="s">
        <v>5336</v>
      </c>
      <c r="J6407" t="s">
        <v>5337</v>
      </c>
      <c r="L6407" t="s">
        <v>47</v>
      </c>
    </row>
    <row r="6408" spans="1:12" ht="14.4" x14ac:dyDescent="0.3">
      <c r="A6408" t="str">
        <f>VLOOKUP(B6408,'[1]Backbone Architecture'!$C:$D,2,FALSE)</f>
        <v>OPP-005-016</v>
      </c>
      <c r="B6408" t="s">
        <v>6093</v>
      </c>
      <c r="C6408" t="s">
        <v>795</v>
      </c>
      <c r="D6408" t="s">
        <v>794</v>
      </c>
      <c r="E6408" t="s">
        <v>25</v>
      </c>
      <c r="F6408" t="s">
        <v>4914</v>
      </c>
      <c r="G6408" t="s">
        <v>5126</v>
      </c>
      <c r="H6408" t="s">
        <v>5336</v>
      </c>
      <c r="J6408" t="s">
        <v>3490</v>
      </c>
      <c r="L6408" t="s">
        <v>25</v>
      </c>
    </row>
    <row r="6409" spans="1:12" ht="14.4" x14ac:dyDescent="0.3">
      <c r="A6409" t="str">
        <f>VLOOKUP(B6409,'[1]Backbone Architecture'!$C:$D,2,FALSE)</f>
        <v>OPP-005-016</v>
      </c>
      <c r="B6409" t="s">
        <v>6093</v>
      </c>
      <c r="C6409" t="s">
        <v>903</v>
      </c>
      <c r="D6409" t="s">
        <v>4965</v>
      </c>
      <c r="E6409" t="s">
        <v>25</v>
      </c>
      <c r="F6409" t="s">
        <v>4966</v>
      </c>
      <c r="G6409" t="s">
        <v>5126</v>
      </c>
      <c r="H6409" t="s">
        <v>5336</v>
      </c>
      <c r="J6409" t="s">
        <v>902</v>
      </c>
      <c r="L6409" t="s">
        <v>25</v>
      </c>
    </row>
    <row r="6410" spans="1:12" ht="14.4" x14ac:dyDescent="0.3">
      <c r="A6410" t="str">
        <f>VLOOKUP(B6410,'[1]Backbone Architecture'!$C:$D,2,FALSE)</f>
        <v>OPP-005-016</v>
      </c>
      <c r="B6410" t="s">
        <v>6093</v>
      </c>
      <c r="C6410" t="s">
        <v>1043</v>
      </c>
      <c r="D6410" t="s">
        <v>4650</v>
      </c>
      <c r="E6410" t="s">
        <v>47</v>
      </c>
      <c r="F6410" t="s">
        <v>4651</v>
      </c>
      <c r="G6410" t="s">
        <v>5126</v>
      </c>
      <c r="H6410" t="s">
        <v>5336</v>
      </c>
      <c r="J6410" t="s">
        <v>1042</v>
      </c>
      <c r="K6410" s="50" t="s">
        <v>1045</v>
      </c>
      <c r="L6410" t="s">
        <v>47</v>
      </c>
    </row>
    <row r="6411" spans="1:12" ht="14.4" x14ac:dyDescent="0.3">
      <c r="A6411" t="str">
        <f>VLOOKUP(B6411,'[1]Backbone Architecture'!$C:$D,2,FALSE)</f>
        <v>OPP-005-016</v>
      </c>
      <c r="B6411" t="s">
        <v>6093</v>
      </c>
      <c r="C6411" t="s">
        <v>1081</v>
      </c>
      <c r="D6411" t="s">
        <v>1080</v>
      </c>
      <c r="E6411" t="s">
        <v>47</v>
      </c>
      <c r="F6411" t="s">
        <v>4688</v>
      </c>
      <c r="G6411" t="s">
        <v>5126</v>
      </c>
      <c r="H6411" t="s">
        <v>5336</v>
      </c>
      <c r="J6411" t="s">
        <v>5726</v>
      </c>
      <c r="L6411" t="s">
        <v>25</v>
      </c>
    </row>
    <row r="6412" spans="1:12" ht="14.4" x14ac:dyDescent="0.3">
      <c r="A6412" t="str">
        <f>VLOOKUP(B6412,'[1]Backbone Architecture'!$C:$D,2,FALSE)</f>
        <v>OPP-005-016</v>
      </c>
      <c r="B6412" t="s">
        <v>6093</v>
      </c>
      <c r="C6412" t="s">
        <v>1303</v>
      </c>
      <c r="D6412" t="s">
        <v>1302</v>
      </c>
      <c r="E6412" t="s">
        <v>47</v>
      </c>
      <c r="F6412" t="s">
        <v>1304</v>
      </c>
      <c r="G6412" t="s">
        <v>5126</v>
      </c>
      <c r="H6412" t="s">
        <v>5336</v>
      </c>
      <c r="J6412" t="s">
        <v>1305</v>
      </c>
      <c r="L6412" t="s">
        <v>47</v>
      </c>
    </row>
    <row r="6413" spans="1:12" ht="14.4" x14ac:dyDescent="0.3">
      <c r="A6413" t="str">
        <f>VLOOKUP(B6413,'[1]Backbone Architecture'!$C:$D,2,FALSE)</f>
        <v>OPP-005-016</v>
      </c>
      <c r="B6413" t="s">
        <v>6093</v>
      </c>
      <c r="C6413" t="s">
        <v>1337</v>
      </c>
      <c r="D6413" t="s">
        <v>1336</v>
      </c>
      <c r="E6413" t="s">
        <v>25</v>
      </c>
      <c r="F6413" t="s">
        <v>4917</v>
      </c>
      <c r="G6413" t="s">
        <v>5126</v>
      </c>
      <c r="H6413" t="s">
        <v>5336</v>
      </c>
      <c r="J6413" t="s">
        <v>6094</v>
      </c>
      <c r="L6413" t="s">
        <v>25</v>
      </c>
    </row>
    <row r="6414" spans="1:12" ht="14.4" x14ac:dyDescent="0.3">
      <c r="A6414" t="str">
        <f>VLOOKUP(B6414,'[1]Backbone Architecture'!$C:$D,2,FALSE)</f>
        <v>OPP-005-016</v>
      </c>
      <c r="B6414" t="s">
        <v>6093</v>
      </c>
      <c r="C6414" t="s">
        <v>1684</v>
      </c>
      <c r="D6414" t="s">
        <v>1683</v>
      </c>
      <c r="E6414" t="s">
        <v>47</v>
      </c>
      <c r="F6414" t="s">
        <v>5304</v>
      </c>
      <c r="G6414" t="s">
        <v>5126</v>
      </c>
      <c r="H6414" t="s">
        <v>5336</v>
      </c>
      <c r="J6414" t="s">
        <v>1683</v>
      </c>
      <c r="L6414" t="s">
        <v>25</v>
      </c>
    </row>
    <row r="6415" spans="1:12" ht="14.4" x14ac:dyDescent="0.3">
      <c r="A6415" t="str">
        <f>VLOOKUP(B6415,'[1]Backbone Architecture'!$C:$D,2,FALSE)</f>
        <v>OPP-005-016</v>
      </c>
      <c r="B6415" t="s">
        <v>6093</v>
      </c>
      <c r="C6415" t="s">
        <v>2749</v>
      </c>
      <c r="D6415" t="s">
        <v>2693</v>
      </c>
      <c r="E6415" t="s">
        <v>19</v>
      </c>
      <c r="F6415" t="s">
        <v>5339</v>
      </c>
      <c r="G6415" t="s">
        <v>5126</v>
      </c>
      <c r="H6415" t="s">
        <v>5336</v>
      </c>
      <c r="J6415" t="s">
        <v>2748</v>
      </c>
      <c r="L6415" t="s">
        <v>19</v>
      </c>
    </row>
    <row r="6416" spans="1:12" ht="14.4" x14ac:dyDescent="0.3">
      <c r="A6416" t="str">
        <f>VLOOKUP(B6416,'[1]Backbone Architecture'!$C:$D,2,FALSE)</f>
        <v>OPP-005-016</v>
      </c>
      <c r="B6416" t="s">
        <v>6093</v>
      </c>
      <c r="C6416" t="s">
        <v>2956</v>
      </c>
      <c r="D6416" t="s">
        <v>4724</v>
      </c>
      <c r="E6416" t="s">
        <v>47</v>
      </c>
      <c r="F6416" t="s">
        <v>4725</v>
      </c>
      <c r="G6416" t="s">
        <v>5126</v>
      </c>
      <c r="H6416" t="s">
        <v>5336</v>
      </c>
      <c r="J6416" t="s">
        <v>5727</v>
      </c>
      <c r="L6416" t="s">
        <v>25</v>
      </c>
    </row>
    <row r="6417" spans="1:12" ht="14.4" x14ac:dyDescent="0.3">
      <c r="A6417" t="str">
        <f>VLOOKUP(B6417,'[1]Backbone Architecture'!$C:$D,2,FALSE)</f>
        <v>OPP-005-016</v>
      </c>
      <c r="B6417" t="s">
        <v>6093</v>
      </c>
      <c r="C6417" t="s">
        <v>3355</v>
      </c>
      <c r="D6417" t="s">
        <v>3354</v>
      </c>
      <c r="E6417" t="s">
        <v>25</v>
      </c>
      <c r="F6417" t="s">
        <v>4981</v>
      </c>
      <c r="G6417" t="s">
        <v>5126</v>
      </c>
      <c r="H6417" t="s">
        <v>5336</v>
      </c>
      <c r="J6417" t="s">
        <v>3354</v>
      </c>
      <c r="K6417" t="s">
        <v>3356</v>
      </c>
      <c r="L6417" t="s">
        <v>47</v>
      </c>
    </row>
    <row r="6418" spans="1:12" ht="14.4" x14ac:dyDescent="0.3">
      <c r="A6418" t="str">
        <f>VLOOKUP(B6418,'[1]Backbone Architecture'!$C:$D,2,FALSE)</f>
        <v>OPP-005-016</v>
      </c>
      <c r="B6418" t="s">
        <v>6093</v>
      </c>
      <c r="C6418" t="s">
        <v>3426</v>
      </c>
      <c r="D6418" t="s">
        <v>3425</v>
      </c>
      <c r="E6418" t="s">
        <v>25</v>
      </c>
      <c r="F6418" t="s">
        <v>5728</v>
      </c>
      <c r="G6418" t="s">
        <v>5126</v>
      </c>
      <c r="H6418" t="s">
        <v>5336</v>
      </c>
      <c r="J6418" t="s">
        <v>3425</v>
      </c>
      <c r="L6418" t="s">
        <v>19</v>
      </c>
    </row>
    <row r="6419" spans="1:12" ht="14.4" x14ac:dyDescent="0.3">
      <c r="A6419" t="str">
        <f>VLOOKUP(B6419,'[1]Backbone Architecture'!$C:$D,2,FALSE)</f>
        <v>OPP-005-016</v>
      </c>
      <c r="B6419" t="s">
        <v>6093</v>
      </c>
      <c r="C6419" t="s">
        <v>3535</v>
      </c>
      <c r="D6419" t="s">
        <v>3534</v>
      </c>
      <c r="E6419" t="s">
        <v>25</v>
      </c>
      <c r="F6419" t="s">
        <v>3536</v>
      </c>
      <c r="G6419" t="s">
        <v>5126</v>
      </c>
      <c r="H6419" t="s">
        <v>5336</v>
      </c>
      <c r="J6419" t="s">
        <v>3534</v>
      </c>
      <c r="K6419" s="50" t="s">
        <v>3536</v>
      </c>
      <c r="L6419" t="s">
        <v>25</v>
      </c>
    </row>
    <row r="6420" spans="1:12" ht="14.4" x14ac:dyDescent="0.3">
      <c r="A6420" t="str">
        <f>VLOOKUP(B6420,'[1]Backbone Architecture'!$C:$D,2,FALSE)</f>
        <v>OPP-005-016</v>
      </c>
      <c r="B6420" t="s">
        <v>6093</v>
      </c>
      <c r="C6420" t="s">
        <v>1364</v>
      </c>
      <c r="D6420" t="s">
        <v>5729</v>
      </c>
      <c r="E6420" t="s">
        <v>47</v>
      </c>
      <c r="F6420" t="s">
        <v>5730</v>
      </c>
      <c r="G6420" t="s">
        <v>5126</v>
      </c>
      <c r="H6420" t="s">
        <v>5336</v>
      </c>
      <c r="J6420" t="s">
        <v>5731</v>
      </c>
      <c r="L6420" t="s">
        <v>47</v>
      </c>
    </row>
    <row r="6421" spans="1:12" ht="14.4" x14ac:dyDescent="0.3">
      <c r="A6421" t="str">
        <f>VLOOKUP(B6421,'[1]Backbone Architecture'!$C:$D,2,FALSE)</f>
        <v>OPP-005-015</v>
      </c>
      <c r="B6421" t="s">
        <v>6095</v>
      </c>
      <c r="C6421" t="s">
        <v>46</v>
      </c>
      <c r="D6421" t="s">
        <v>45</v>
      </c>
      <c r="E6421" t="s">
        <v>47</v>
      </c>
      <c r="F6421" t="s">
        <v>5626</v>
      </c>
      <c r="G6421" t="s">
        <v>5126</v>
      </c>
      <c r="H6421" t="s">
        <v>5336</v>
      </c>
      <c r="J6421" t="s">
        <v>3743</v>
      </c>
      <c r="L6421" t="s">
        <v>47</v>
      </c>
    </row>
    <row r="6422" spans="1:12" ht="14.4" x14ac:dyDescent="0.3">
      <c r="A6422" t="str">
        <f>VLOOKUP(B6422,'[1]Backbone Architecture'!$C:$D,2,FALSE)</f>
        <v>OPP-005-015</v>
      </c>
      <c r="B6422" t="s">
        <v>6095</v>
      </c>
      <c r="C6422" t="s">
        <v>662</v>
      </c>
      <c r="D6422" t="s">
        <v>661</v>
      </c>
      <c r="E6422" t="s">
        <v>47</v>
      </c>
      <c r="F6422" t="s">
        <v>4696</v>
      </c>
      <c r="G6422" t="s">
        <v>5126</v>
      </c>
      <c r="H6422" t="s">
        <v>5336</v>
      </c>
      <c r="J6422" t="s">
        <v>661</v>
      </c>
      <c r="L6422" t="s">
        <v>25</v>
      </c>
    </row>
    <row r="6423" spans="1:12" ht="14.4" x14ac:dyDescent="0.3">
      <c r="A6423" t="str">
        <f>VLOOKUP(B6423,'[1]Backbone Architecture'!$C:$D,2,FALSE)</f>
        <v>OPP-005-015</v>
      </c>
      <c r="B6423" t="s">
        <v>6095</v>
      </c>
      <c r="C6423" t="s">
        <v>728</v>
      </c>
      <c r="D6423" t="s">
        <v>727</v>
      </c>
      <c r="E6423" t="s">
        <v>47</v>
      </c>
      <c r="F6423" t="s">
        <v>729</v>
      </c>
      <c r="G6423" t="s">
        <v>5126</v>
      </c>
      <c r="H6423" t="s">
        <v>5336</v>
      </c>
      <c r="J6423" t="s">
        <v>727</v>
      </c>
      <c r="L6423" t="s">
        <v>25</v>
      </c>
    </row>
    <row r="6424" spans="1:12" ht="14.4" x14ac:dyDescent="0.3">
      <c r="A6424" t="str">
        <f>VLOOKUP(B6424,'[1]Backbone Architecture'!$C:$D,2,FALSE)</f>
        <v>OPP-005-015</v>
      </c>
      <c r="B6424" t="s">
        <v>6095</v>
      </c>
      <c r="C6424" t="s">
        <v>761</v>
      </c>
      <c r="D6424" t="s">
        <v>760</v>
      </c>
      <c r="E6424" t="s">
        <v>47</v>
      </c>
      <c r="F6424" t="s">
        <v>4685</v>
      </c>
      <c r="G6424" t="s">
        <v>5126</v>
      </c>
      <c r="H6424" t="s">
        <v>5336</v>
      </c>
      <c r="J6424" t="s">
        <v>5337</v>
      </c>
      <c r="L6424" t="s">
        <v>47</v>
      </c>
    </row>
    <row r="6425" spans="1:12" ht="14.4" x14ac:dyDescent="0.3">
      <c r="A6425" t="str">
        <f>VLOOKUP(B6425,'[1]Backbone Architecture'!$C:$D,2,FALSE)</f>
        <v>OPP-005-015</v>
      </c>
      <c r="B6425" t="s">
        <v>6095</v>
      </c>
      <c r="C6425" t="s">
        <v>903</v>
      </c>
      <c r="D6425" t="s">
        <v>4965</v>
      </c>
      <c r="E6425" t="s">
        <v>25</v>
      </c>
      <c r="F6425" t="s">
        <v>4966</v>
      </c>
      <c r="G6425" t="s">
        <v>5126</v>
      </c>
      <c r="H6425" t="s">
        <v>5336</v>
      </c>
      <c r="J6425" t="s">
        <v>902</v>
      </c>
      <c r="L6425" t="s">
        <v>25</v>
      </c>
    </row>
    <row r="6426" spans="1:12" ht="14.4" x14ac:dyDescent="0.3">
      <c r="A6426" t="str">
        <f>VLOOKUP(B6426,'[1]Backbone Architecture'!$C:$D,2,FALSE)</f>
        <v>OPP-005-015</v>
      </c>
      <c r="B6426" t="s">
        <v>6095</v>
      </c>
      <c r="C6426" t="s">
        <v>1043</v>
      </c>
      <c r="D6426" t="s">
        <v>4650</v>
      </c>
      <c r="E6426" t="s">
        <v>47</v>
      </c>
      <c r="F6426" t="s">
        <v>4651</v>
      </c>
      <c r="G6426" t="s">
        <v>5126</v>
      </c>
      <c r="H6426" t="s">
        <v>5336</v>
      </c>
      <c r="J6426" t="s">
        <v>1042</v>
      </c>
      <c r="K6426" s="50" t="s">
        <v>1045</v>
      </c>
      <c r="L6426" t="s">
        <v>47</v>
      </c>
    </row>
    <row r="6427" spans="1:12" ht="14.4" x14ac:dyDescent="0.3">
      <c r="A6427" t="str">
        <f>VLOOKUP(B6427,'[1]Backbone Architecture'!$C:$D,2,FALSE)</f>
        <v>OPP-005-015</v>
      </c>
      <c r="B6427" t="s">
        <v>6095</v>
      </c>
      <c r="C6427" t="s">
        <v>1081</v>
      </c>
      <c r="D6427" t="s">
        <v>1080</v>
      </c>
      <c r="E6427" t="s">
        <v>47</v>
      </c>
      <c r="F6427" t="s">
        <v>4688</v>
      </c>
      <c r="G6427" t="s">
        <v>5126</v>
      </c>
      <c r="H6427" t="s">
        <v>5336</v>
      </c>
      <c r="J6427" t="s">
        <v>5726</v>
      </c>
      <c r="L6427" t="s">
        <v>25</v>
      </c>
    </row>
    <row r="6428" spans="1:12" ht="14.4" x14ac:dyDescent="0.3">
      <c r="A6428" t="str">
        <f>VLOOKUP(B6428,'[1]Backbone Architecture'!$C:$D,2,FALSE)</f>
        <v>OPP-005-015</v>
      </c>
      <c r="B6428" t="s">
        <v>6095</v>
      </c>
      <c r="C6428" t="s">
        <v>1211</v>
      </c>
      <c r="D6428" t="s">
        <v>1210</v>
      </c>
      <c r="E6428" t="s">
        <v>47</v>
      </c>
      <c r="F6428" t="s">
        <v>4699</v>
      </c>
      <c r="G6428" t="s">
        <v>5126</v>
      </c>
      <c r="H6428" t="s">
        <v>5336</v>
      </c>
      <c r="J6428" t="s">
        <v>1210</v>
      </c>
      <c r="L6428" t="s">
        <v>47</v>
      </c>
    </row>
    <row r="6429" spans="1:12" ht="14.4" x14ac:dyDescent="0.3">
      <c r="A6429" t="str">
        <f>VLOOKUP(B6429,'[1]Backbone Architecture'!$C:$D,2,FALSE)</f>
        <v>OPP-005-015</v>
      </c>
      <c r="B6429" t="s">
        <v>6095</v>
      </c>
      <c r="C6429" t="s">
        <v>1303</v>
      </c>
      <c r="D6429" t="s">
        <v>1302</v>
      </c>
      <c r="E6429" t="s">
        <v>47</v>
      </c>
      <c r="F6429" t="s">
        <v>1304</v>
      </c>
      <c r="G6429" t="s">
        <v>5126</v>
      </c>
      <c r="H6429" t="s">
        <v>5336</v>
      </c>
      <c r="J6429" t="s">
        <v>1305</v>
      </c>
      <c r="L6429" t="s">
        <v>47</v>
      </c>
    </row>
    <row r="6430" spans="1:12" ht="14.4" x14ac:dyDescent="0.3">
      <c r="A6430" t="str">
        <f>VLOOKUP(B6430,'[1]Backbone Architecture'!$C:$D,2,FALSE)</f>
        <v>OPP-005-015</v>
      </c>
      <c r="B6430" t="s">
        <v>6095</v>
      </c>
      <c r="C6430" t="s">
        <v>1684</v>
      </c>
      <c r="D6430" t="s">
        <v>1683</v>
      </c>
      <c r="E6430" t="s">
        <v>47</v>
      </c>
      <c r="F6430" t="s">
        <v>5304</v>
      </c>
      <c r="G6430" t="s">
        <v>5126</v>
      </c>
      <c r="H6430" t="s">
        <v>5336</v>
      </c>
      <c r="J6430" t="s">
        <v>1683</v>
      </c>
      <c r="L6430" t="s">
        <v>25</v>
      </c>
    </row>
    <row r="6431" spans="1:12" ht="14.4" x14ac:dyDescent="0.3">
      <c r="A6431" t="str">
        <f>VLOOKUP(B6431,'[1]Backbone Architecture'!$C:$D,2,FALSE)</f>
        <v>OPP-005-015</v>
      </c>
      <c r="B6431" t="s">
        <v>6095</v>
      </c>
      <c r="C6431" t="s">
        <v>2749</v>
      </c>
      <c r="D6431" t="s">
        <v>2693</v>
      </c>
      <c r="E6431" t="s">
        <v>19</v>
      </c>
      <c r="F6431" t="s">
        <v>5339</v>
      </c>
      <c r="G6431" t="s">
        <v>5126</v>
      </c>
      <c r="H6431" t="s">
        <v>5336</v>
      </c>
      <c r="J6431" t="s">
        <v>2748</v>
      </c>
      <c r="L6431" t="s">
        <v>19</v>
      </c>
    </row>
    <row r="6432" spans="1:12" ht="14.4" x14ac:dyDescent="0.3">
      <c r="A6432" t="str">
        <f>VLOOKUP(B6432,'[1]Backbone Architecture'!$C:$D,2,FALSE)</f>
        <v>OPP-005-015</v>
      </c>
      <c r="B6432" t="s">
        <v>6095</v>
      </c>
      <c r="C6432" t="s">
        <v>2956</v>
      </c>
      <c r="D6432" t="s">
        <v>4724</v>
      </c>
      <c r="E6432" t="s">
        <v>47</v>
      </c>
      <c r="F6432" t="s">
        <v>4725</v>
      </c>
      <c r="G6432" t="s">
        <v>5126</v>
      </c>
      <c r="H6432" t="s">
        <v>5336</v>
      </c>
      <c r="J6432" t="s">
        <v>5727</v>
      </c>
      <c r="L6432" t="s">
        <v>25</v>
      </c>
    </row>
    <row r="6433" spans="1:12" ht="14.4" x14ac:dyDescent="0.3">
      <c r="A6433" t="str">
        <f>VLOOKUP(B6433,'[1]Backbone Architecture'!$C:$D,2,FALSE)</f>
        <v>OPP-005-015</v>
      </c>
      <c r="B6433" t="s">
        <v>6095</v>
      </c>
      <c r="C6433" t="s">
        <v>3258</v>
      </c>
      <c r="D6433" t="s">
        <v>3257</v>
      </c>
      <c r="E6433" t="s">
        <v>25</v>
      </c>
      <c r="F6433" t="s">
        <v>4729</v>
      </c>
      <c r="G6433" t="s">
        <v>5126</v>
      </c>
      <c r="H6433" t="s">
        <v>5336</v>
      </c>
      <c r="J6433" t="s">
        <v>3257</v>
      </c>
      <c r="K6433" t="s">
        <v>5251</v>
      </c>
      <c r="L6433" t="s">
        <v>25</v>
      </c>
    </row>
    <row r="6434" spans="1:12" ht="14.4" x14ac:dyDescent="0.3">
      <c r="A6434" t="str">
        <f>VLOOKUP(B6434,'[1]Backbone Architecture'!$C:$D,2,FALSE)</f>
        <v>OPP-005-015</v>
      </c>
      <c r="B6434" t="s">
        <v>6095</v>
      </c>
      <c r="C6434" t="s">
        <v>3319</v>
      </c>
      <c r="D6434" t="s">
        <v>3318</v>
      </c>
      <c r="E6434" t="s">
        <v>25</v>
      </c>
      <c r="F6434" t="s">
        <v>3320</v>
      </c>
      <c r="G6434" t="s">
        <v>5126</v>
      </c>
      <c r="H6434" t="s">
        <v>5336</v>
      </c>
      <c r="J6434" t="s">
        <v>3318</v>
      </c>
      <c r="L6434" t="s">
        <v>25</v>
      </c>
    </row>
    <row r="6435" spans="1:12" ht="14.4" x14ac:dyDescent="0.3">
      <c r="A6435" t="str">
        <f>VLOOKUP(B6435,'[1]Backbone Architecture'!$C:$D,2,FALSE)</f>
        <v>OPP-005-015</v>
      </c>
      <c r="B6435" t="s">
        <v>6095</v>
      </c>
      <c r="C6435" t="s">
        <v>3346</v>
      </c>
      <c r="D6435" t="s">
        <v>3345</v>
      </c>
      <c r="E6435" t="s">
        <v>25</v>
      </c>
      <c r="F6435" t="s">
        <v>4783</v>
      </c>
      <c r="G6435" t="s">
        <v>5126</v>
      </c>
      <c r="H6435" t="s">
        <v>5336</v>
      </c>
      <c r="J6435" t="s">
        <v>3345</v>
      </c>
      <c r="K6435" t="s">
        <v>3347</v>
      </c>
      <c r="L6435" t="s">
        <v>47</v>
      </c>
    </row>
    <row r="6436" spans="1:12" ht="14.4" x14ac:dyDescent="0.3">
      <c r="A6436" t="str">
        <f>VLOOKUP(B6436,'[1]Backbone Architecture'!$C:$D,2,FALSE)</f>
        <v>OPP-005-015</v>
      </c>
      <c r="B6436" t="s">
        <v>6095</v>
      </c>
      <c r="C6436" t="s">
        <v>3413</v>
      </c>
      <c r="D6436" t="s">
        <v>3412</v>
      </c>
      <c r="E6436" t="s">
        <v>25</v>
      </c>
      <c r="F6436" t="s">
        <v>4708</v>
      </c>
      <c r="G6436" t="s">
        <v>5126</v>
      </c>
      <c r="H6436" t="s">
        <v>5336</v>
      </c>
      <c r="J6436" t="s">
        <v>3412</v>
      </c>
      <c r="K6436" t="s">
        <v>3414</v>
      </c>
      <c r="L6436" t="s">
        <v>25</v>
      </c>
    </row>
    <row r="6437" spans="1:12" ht="14.4" x14ac:dyDescent="0.3">
      <c r="A6437" t="str">
        <f>VLOOKUP(B6437,'[1]Backbone Architecture'!$C:$D,2,FALSE)</f>
        <v>OPP-005-015</v>
      </c>
      <c r="B6437" t="s">
        <v>6095</v>
      </c>
      <c r="C6437" t="s">
        <v>3426</v>
      </c>
      <c r="D6437" t="s">
        <v>3425</v>
      </c>
      <c r="E6437" t="s">
        <v>25</v>
      </c>
      <c r="F6437" t="s">
        <v>5728</v>
      </c>
      <c r="G6437" t="s">
        <v>5126</v>
      </c>
      <c r="H6437" t="s">
        <v>5336</v>
      </c>
      <c r="J6437" t="s">
        <v>3425</v>
      </c>
      <c r="L6437" t="s">
        <v>19</v>
      </c>
    </row>
    <row r="6438" spans="1:12" ht="14.4" x14ac:dyDescent="0.3">
      <c r="A6438" t="str">
        <f>VLOOKUP(B6438,'[1]Backbone Architecture'!$C:$D,2,FALSE)</f>
        <v>OPP-005-015</v>
      </c>
      <c r="B6438" t="s">
        <v>6095</v>
      </c>
      <c r="C6438" t="s">
        <v>1364</v>
      </c>
      <c r="D6438" t="s">
        <v>5729</v>
      </c>
      <c r="E6438" t="s">
        <v>47</v>
      </c>
      <c r="F6438" t="s">
        <v>5730</v>
      </c>
      <c r="G6438" t="s">
        <v>5126</v>
      </c>
      <c r="H6438" t="s">
        <v>5336</v>
      </c>
      <c r="J6438" t="s">
        <v>5731</v>
      </c>
      <c r="L6438" t="s">
        <v>47</v>
      </c>
    </row>
    <row r="6439" spans="1:12" ht="14.4" x14ac:dyDescent="0.3">
      <c r="A6439" t="str">
        <f>VLOOKUP(B6439,'[1]Backbone Architecture'!$C:$D,2,FALSE)</f>
        <v>OPP-005-015</v>
      </c>
      <c r="B6439" t="s">
        <v>6095</v>
      </c>
      <c r="C6439" t="s">
        <v>3587</v>
      </c>
      <c r="D6439" t="s">
        <v>3586</v>
      </c>
      <c r="E6439" t="s">
        <v>25</v>
      </c>
      <c r="F6439" t="s">
        <v>4902</v>
      </c>
      <c r="G6439" t="s">
        <v>5126</v>
      </c>
      <c r="H6439" t="s">
        <v>5336</v>
      </c>
      <c r="J6439" t="s">
        <v>3586</v>
      </c>
      <c r="K6439" t="s">
        <v>3588</v>
      </c>
      <c r="L6439" t="s">
        <v>25</v>
      </c>
    </row>
    <row r="6440" spans="1:12" ht="14.4" x14ac:dyDescent="0.3">
      <c r="A6440" t="str">
        <f>VLOOKUP(B6440,'[1]Backbone Architecture'!$C:$D,2,FALSE)</f>
        <v>OPP-005-015</v>
      </c>
      <c r="B6440" t="s">
        <v>6095</v>
      </c>
      <c r="C6440" t="s">
        <v>3526</v>
      </c>
      <c r="D6440" t="s">
        <v>4713</v>
      </c>
      <c r="E6440" t="s">
        <v>47</v>
      </c>
      <c r="F6440" t="s">
        <v>4714</v>
      </c>
      <c r="G6440" t="s">
        <v>5126</v>
      </c>
      <c r="H6440" t="s">
        <v>5336</v>
      </c>
      <c r="J6440" t="s">
        <v>4713</v>
      </c>
      <c r="K6440" t="s">
        <v>5088</v>
      </c>
      <c r="L6440" t="s">
        <v>47</v>
      </c>
    </row>
    <row r="6441" spans="1:12" ht="14.4" x14ac:dyDescent="0.3">
      <c r="A6441" t="str">
        <f>VLOOKUP(B6441,'[1]Backbone Architecture'!$C:$D,2,FALSE)</f>
        <v>SAG-002-018</v>
      </c>
      <c r="B6441" t="s">
        <v>6096</v>
      </c>
      <c r="C6441" t="s">
        <v>102</v>
      </c>
      <c r="D6441" t="s">
        <v>101</v>
      </c>
      <c r="E6441" t="s">
        <v>19</v>
      </c>
      <c r="F6441" t="s">
        <v>103</v>
      </c>
      <c r="G6441" t="s">
        <v>4638</v>
      </c>
      <c r="H6441" t="s">
        <v>5292</v>
      </c>
      <c r="I6441">
        <v>3</v>
      </c>
      <c r="J6441" t="s">
        <v>101</v>
      </c>
      <c r="L6441" t="s">
        <v>19</v>
      </c>
    </row>
    <row r="6442" spans="1:12" ht="14.4" x14ac:dyDescent="0.3">
      <c r="A6442" t="str">
        <f>VLOOKUP(B6442,'[1]Backbone Architecture'!$C:$D,2,FALSE)</f>
        <v>SAG-002-018</v>
      </c>
      <c r="B6442" t="s">
        <v>6096</v>
      </c>
      <c r="C6442" t="s">
        <v>351</v>
      </c>
      <c r="D6442" t="s">
        <v>350</v>
      </c>
      <c r="E6442" t="s">
        <v>25</v>
      </c>
      <c r="F6442" t="s">
        <v>352</v>
      </c>
      <c r="G6442" t="s">
        <v>4638</v>
      </c>
      <c r="H6442" t="s">
        <v>5292</v>
      </c>
      <c r="J6442" t="s">
        <v>350</v>
      </c>
      <c r="L6442" t="s">
        <v>25</v>
      </c>
    </row>
    <row r="6443" spans="1:12" ht="14.4" x14ac:dyDescent="0.3">
      <c r="A6443" t="str">
        <f>VLOOKUP(B6443,'[1]Backbone Architecture'!$C:$D,2,FALSE)</f>
        <v>SAG-002-018</v>
      </c>
      <c r="B6443" t="s">
        <v>6096</v>
      </c>
      <c r="C6443" t="s">
        <v>357</v>
      </c>
      <c r="D6443" t="s">
        <v>356</v>
      </c>
      <c r="E6443" t="s">
        <v>25</v>
      </c>
      <c r="F6443" t="s">
        <v>358</v>
      </c>
      <c r="G6443" t="s">
        <v>4638</v>
      </c>
      <c r="H6443" t="s">
        <v>5292</v>
      </c>
      <c r="J6443" t="s">
        <v>356</v>
      </c>
      <c r="L6443" t="s">
        <v>25</v>
      </c>
    </row>
    <row r="6444" spans="1:12" ht="14.4" x14ac:dyDescent="0.3">
      <c r="A6444" t="str">
        <f>VLOOKUP(B6444,'[1]Backbone Architecture'!$C:$D,2,FALSE)</f>
        <v>SAG-002-018</v>
      </c>
      <c r="B6444" t="s">
        <v>6096</v>
      </c>
      <c r="C6444" t="s">
        <v>536</v>
      </c>
      <c r="D6444" t="s">
        <v>535</v>
      </c>
      <c r="E6444" t="s">
        <v>25</v>
      </c>
      <c r="F6444" t="s">
        <v>4641</v>
      </c>
      <c r="G6444" t="s">
        <v>4638</v>
      </c>
      <c r="H6444" t="s">
        <v>5292</v>
      </c>
      <c r="J6444" t="s">
        <v>535</v>
      </c>
      <c r="L6444" t="s">
        <v>25</v>
      </c>
    </row>
    <row r="6445" spans="1:12" ht="14.4" x14ac:dyDescent="0.3">
      <c r="A6445" t="str">
        <f>VLOOKUP(B6445,'[1]Backbone Architecture'!$C:$D,2,FALSE)</f>
        <v>SAG-002-018</v>
      </c>
      <c r="B6445" t="s">
        <v>6096</v>
      </c>
      <c r="C6445" t="s">
        <v>789</v>
      </c>
      <c r="D6445" t="s">
        <v>788</v>
      </c>
      <c r="E6445" t="s">
        <v>25</v>
      </c>
      <c r="F6445" t="s">
        <v>790</v>
      </c>
      <c r="G6445" t="s">
        <v>4638</v>
      </c>
      <c r="H6445" t="s">
        <v>5292</v>
      </c>
      <c r="J6445" t="s">
        <v>788</v>
      </c>
      <c r="L6445" t="s">
        <v>25</v>
      </c>
    </row>
    <row r="6446" spans="1:12" ht="14.4" x14ac:dyDescent="0.3">
      <c r="A6446" t="str">
        <f>VLOOKUP(B6446,'[1]Backbone Architecture'!$C:$D,2,FALSE)</f>
        <v>SAG-002-018</v>
      </c>
      <c r="B6446" t="s">
        <v>6096</v>
      </c>
      <c r="C6446" t="s">
        <v>956</v>
      </c>
      <c r="D6446" t="s">
        <v>955</v>
      </c>
      <c r="E6446" t="s">
        <v>25</v>
      </c>
      <c r="F6446" t="s">
        <v>957</v>
      </c>
      <c r="G6446" t="s">
        <v>4638</v>
      </c>
      <c r="H6446" t="s">
        <v>5292</v>
      </c>
      <c r="J6446" t="s">
        <v>955</v>
      </c>
      <c r="L6446" t="s">
        <v>25</v>
      </c>
    </row>
    <row r="6447" spans="1:12" ht="14.4" x14ac:dyDescent="0.3">
      <c r="A6447" t="str">
        <f>VLOOKUP(B6447,'[1]Backbone Architecture'!$C:$D,2,FALSE)</f>
        <v>SAG-002-018</v>
      </c>
      <c r="B6447" t="s">
        <v>6096</v>
      </c>
      <c r="C6447" t="s">
        <v>1039</v>
      </c>
      <c r="D6447" t="s">
        <v>1038</v>
      </c>
      <c r="E6447" t="s">
        <v>47</v>
      </c>
      <c r="F6447" t="s">
        <v>4736</v>
      </c>
      <c r="G6447" t="s">
        <v>4638</v>
      </c>
      <c r="H6447" t="s">
        <v>5292</v>
      </c>
      <c r="J6447" t="s">
        <v>1038</v>
      </c>
      <c r="K6447" t="s">
        <v>1041</v>
      </c>
      <c r="L6447" t="s">
        <v>47</v>
      </c>
    </row>
    <row r="6448" spans="1:12" ht="14.4" x14ac:dyDescent="0.3">
      <c r="A6448" t="str">
        <f>VLOOKUP(B6448,'[1]Backbone Architecture'!$C:$D,2,FALSE)</f>
        <v>SAG-002-018</v>
      </c>
      <c r="B6448" t="s">
        <v>6096</v>
      </c>
      <c r="C6448" t="s">
        <v>1043</v>
      </c>
      <c r="D6448" t="s">
        <v>4650</v>
      </c>
      <c r="E6448" t="s">
        <v>47</v>
      </c>
      <c r="F6448" t="s">
        <v>4651</v>
      </c>
      <c r="G6448" t="s">
        <v>4638</v>
      </c>
      <c r="H6448" t="s">
        <v>5292</v>
      </c>
      <c r="J6448" t="s">
        <v>1042</v>
      </c>
      <c r="K6448" s="50" t="s">
        <v>1045</v>
      </c>
      <c r="L6448" t="s">
        <v>25</v>
      </c>
    </row>
    <row r="6449" spans="1:12" ht="14.4" x14ac:dyDescent="0.3">
      <c r="A6449" t="str">
        <f>VLOOKUP(B6449,'[1]Backbone Architecture'!$C:$D,2,FALSE)</f>
        <v>SAG-002-018</v>
      </c>
      <c r="B6449" t="s">
        <v>6096</v>
      </c>
      <c r="C6449" t="s">
        <v>1337</v>
      </c>
      <c r="D6449" t="s">
        <v>1336</v>
      </c>
      <c r="E6449" t="s">
        <v>25</v>
      </c>
      <c r="F6449" t="s">
        <v>4917</v>
      </c>
      <c r="G6449" t="s">
        <v>4638</v>
      </c>
      <c r="H6449" t="s">
        <v>5292</v>
      </c>
      <c r="J6449" t="s">
        <v>1336</v>
      </c>
      <c r="L6449" t="s">
        <v>25</v>
      </c>
    </row>
    <row r="6450" spans="1:12" ht="14.4" x14ac:dyDescent="0.3">
      <c r="A6450" t="str">
        <f>VLOOKUP(B6450,'[1]Backbone Architecture'!$C:$D,2,FALSE)</f>
        <v>SAG-002-018</v>
      </c>
      <c r="B6450" t="s">
        <v>6096</v>
      </c>
      <c r="C6450" t="s">
        <v>2749</v>
      </c>
      <c r="D6450" t="s">
        <v>2693</v>
      </c>
      <c r="E6450" t="s">
        <v>19</v>
      </c>
      <c r="F6450" t="s">
        <v>5339</v>
      </c>
      <c r="G6450" t="s">
        <v>4638</v>
      </c>
      <c r="H6450" t="s">
        <v>5292</v>
      </c>
      <c r="J6450" t="s">
        <v>2693</v>
      </c>
      <c r="K6450" t="s">
        <v>5361</v>
      </c>
      <c r="L6450" t="s">
        <v>19</v>
      </c>
    </row>
    <row r="6451" spans="1:12" ht="14.4" x14ac:dyDescent="0.3">
      <c r="A6451" t="str">
        <f>VLOOKUP(B6451,'[1]Backbone Architecture'!$C:$D,2,FALSE)</f>
        <v>SAG-002-018</v>
      </c>
      <c r="B6451" t="s">
        <v>6096</v>
      </c>
      <c r="C6451" t="s">
        <v>3175</v>
      </c>
      <c r="D6451" t="s">
        <v>5385</v>
      </c>
      <c r="E6451" t="s">
        <v>47</v>
      </c>
      <c r="F6451" t="s">
        <v>5386</v>
      </c>
      <c r="G6451" t="s">
        <v>4638</v>
      </c>
      <c r="H6451" t="s">
        <v>5292</v>
      </c>
      <c r="J6451" t="s">
        <v>5934</v>
      </c>
      <c r="L6451" t="s">
        <v>25</v>
      </c>
    </row>
    <row r="6452" spans="1:12" ht="14.4" x14ac:dyDescent="0.3">
      <c r="A6452" t="str">
        <f>VLOOKUP(B6452,'[1]Backbone Architecture'!$C:$D,2,FALSE)</f>
        <v>SAG-002-018</v>
      </c>
      <c r="B6452" t="s">
        <v>6096</v>
      </c>
      <c r="C6452" t="s">
        <v>3203</v>
      </c>
      <c r="D6452" t="s">
        <v>3202</v>
      </c>
      <c r="E6452" t="s">
        <v>47</v>
      </c>
      <c r="F6452" t="s">
        <v>4726</v>
      </c>
      <c r="G6452" t="s">
        <v>4638</v>
      </c>
      <c r="H6452" t="s">
        <v>5292</v>
      </c>
      <c r="J6452" t="s">
        <v>4727</v>
      </c>
      <c r="K6452" t="s">
        <v>4777</v>
      </c>
      <c r="L6452" t="s">
        <v>47</v>
      </c>
    </row>
    <row r="6453" spans="1:12" ht="14.4" x14ac:dyDescent="0.3">
      <c r="A6453" t="str">
        <f>VLOOKUP(B6453,'[1]Backbone Architecture'!$C:$D,2,FALSE)</f>
        <v>SAG-002-018</v>
      </c>
      <c r="B6453" t="s">
        <v>6096</v>
      </c>
      <c r="C6453" t="s">
        <v>3346</v>
      </c>
      <c r="D6453" t="s">
        <v>3345</v>
      </c>
      <c r="E6453" t="s">
        <v>25</v>
      </c>
      <c r="F6453" t="s">
        <v>4783</v>
      </c>
      <c r="G6453" t="s">
        <v>4638</v>
      </c>
      <c r="H6453" t="s">
        <v>5292</v>
      </c>
      <c r="J6453" t="s">
        <v>3345</v>
      </c>
      <c r="K6453" t="s">
        <v>3347</v>
      </c>
      <c r="L6453" t="s">
        <v>25</v>
      </c>
    </row>
    <row r="6454" spans="1:12" ht="14.4" x14ac:dyDescent="0.3">
      <c r="A6454" t="str">
        <f>VLOOKUP(B6454,'[1]Backbone Architecture'!$C:$D,2,FALSE)</f>
        <v>SAG-002-018</v>
      </c>
      <c r="B6454" t="s">
        <v>6096</v>
      </c>
      <c r="C6454" t="s">
        <v>3361</v>
      </c>
      <c r="D6454" t="s">
        <v>3360</v>
      </c>
      <c r="E6454" t="s">
        <v>25</v>
      </c>
      <c r="F6454" t="s">
        <v>3362</v>
      </c>
      <c r="G6454" t="s">
        <v>4638</v>
      </c>
      <c r="H6454" t="s">
        <v>5292</v>
      </c>
      <c r="J6454" t="s">
        <v>3360</v>
      </c>
      <c r="L6454" t="s">
        <v>25</v>
      </c>
    </row>
    <row r="6455" spans="1:12" ht="14.4" x14ac:dyDescent="0.3">
      <c r="A6455" t="str">
        <f>VLOOKUP(B6455,'[1]Backbone Architecture'!$C:$D,2,FALSE)</f>
        <v>SAG-002-018</v>
      </c>
      <c r="B6455" t="s">
        <v>6096</v>
      </c>
      <c r="C6455" t="s">
        <v>3367</v>
      </c>
      <c r="D6455" t="s">
        <v>3366</v>
      </c>
      <c r="E6455" t="s">
        <v>25</v>
      </c>
      <c r="F6455" t="s">
        <v>3368</v>
      </c>
      <c r="G6455" t="s">
        <v>4638</v>
      </c>
      <c r="H6455" t="s">
        <v>5292</v>
      </c>
      <c r="J6455" t="s">
        <v>3366</v>
      </c>
      <c r="L6455" t="s">
        <v>25</v>
      </c>
    </row>
    <row r="6456" spans="1:12" ht="14.4" x14ac:dyDescent="0.3">
      <c r="A6456" t="str">
        <f>VLOOKUP(B6456,'[1]Backbone Architecture'!$C:$D,2,FALSE)</f>
        <v>SAG-002-018</v>
      </c>
      <c r="B6456" t="s">
        <v>6096</v>
      </c>
      <c r="C6456" t="s">
        <v>3370</v>
      </c>
      <c r="D6456" t="s">
        <v>3369</v>
      </c>
      <c r="E6456" t="s">
        <v>25</v>
      </c>
      <c r="F6456" t="s">
        <v>3371</v>
      </c>
      <c r="G6456" t="s">
        <v>4638</v>
      </c>
      <c r="H6456" t="s">
        <v>5292</v>
      </c>
      <c r="J6456" t="s">
        <v>3369</v>
      </c>
      <c r="L6456" t="s">
        <v>25</v>
      </c>
    </row>
    <row r="6457" spans="1:12" ht="14.4" x14ac:dyDescent="0.3">
      <c r="A6457" t="str">
        <f>VLOOKUP(B6457,'[1]Backbone Architecture'!$C:$D,2,FALSE)</f>
        <v>SAG-002-018</v>
      </c>
      <c r="B6457" t="s">
        <v>6096</v>
      </c>
      <c r="C6457" t="s">
        <v>3760</v>
      </c>
      <c r="D6457" t="s">
        <v>3759</v>
      </c>
      <c r="E6457" t="s">
        <v>25</v>
      </c>
      <c r="F6457" t="s">
        <v>5294</v>
      </c>
      <c r="G6457" t="s">
        <v>4638</v>
      </c>
      <c r="H6457" t="s">
        <v>5292</v>
      </c>
      <c r="J6457" t="s">
        <v>3759</v>
      </c>
      <c r="L6457" t="s">
        <v>25</v>
      </c>
    </row>
    <row r="6458" spans="1:12" ht="14.4" x14ac:dyDescent="0.3">
      <c r="A6458" t="str">
        <f>VLOOKUP(B6458,'[1]Backbone Architecture'!$C:$D,2,FALSE)</f>
        <v>SAG-002-018</v>
      </c>
      <c r="B6458" t="s">
        <v>6096</v>
      </c>
      <c r="C6458" t="s">
        <v>4662</v>
      </c>
      <c r="D6458" t="s">
        <v>4663</v>
      </c>
      <c r="E6458" t="s">
        <v>47</v>
      </c>
      <c r="F6458" t="s">
        <v>4664</v>
      </c>
      <c r="G6458" t="s">
        <v>4638</v>
      </c>
      <c r="H6458" t="s">
        <v>5292</v>
      </c>
      <c r="J6458" t="s">
        <v>4663</v>
      </c>
      <c r="K6458" t="s">
        <v>3952</v>
      </c>
      <c r="L6458" t="s">
        <v>25</v>
      </c>
    </row>
    <row r="6459" spans="1:12" ht="14.4" x14ac:dyDescent="0.3">
      <c r="A6459" t="str">
        <f>VLOOKUP(B6459,'[1]Backbone Architecture'!$C:$D,2,FALSE)</f>
        <v>SAG-002-018</v>
      </c>
      <c r="B6459" t="s">
        <v>6096</v>
      </c>
      <c r="C6459" t="s">
        <v>4271</v>
      </c>
      <c r="D6459" t="s">
        <v>4270</v>
      </c>
      <c r="E6459" t="s">
        <v>25</v>
      </c>
      <c r="F6459" t="s">
        <v>4272</v>
      </c>
      <c r="G6459" t="s">
        <v>4638</v>
      </c>
      <c r="H6459" t="s">
        <v>5292</v>
      </c>
      <c r="J6459" t="s">
        <v>4270</v>
      </c>
      <c r="L6459" t="s">
        <v>25</v>
      </c>
    </row>
    <row r="6460" spans="1:12" ht="14.4" x14ac:dyDescent="0.3">
      <c r="A6460" t="str">
        <f>VLOOKUP(B6460,'[1]Backbone Architecture'!$C:$D,2,FALSE)</f>
        <v>SAG-002-018</v>
      </c>
      <c r="B6460" t="s">
        <v>6096</v>
      </c>
      <c r="C6460" t="s">
        <v>4271</v>
      </c>
      <c r="D6460" t="s">
        <v>4270</v>
      </c>
      <c r="E6460" t="s">
        <v>25</v>
      </c>
      <c r="F6460" t="s">
        <v>4272</v>
      </c>
      <c r="G6460" t="s">
        <v>4638</v>
      </c>
      <c r="H6460" t="s">
        <v>5292</v>
      </c>
      <c r="J6460" t="s">
        <v>6097</v>
      </c>
      <c r="L6460" t="s">
        <v>25</v>
      </c>
    </row>
    <row r="6461" spans="1:12" ht="14.4" x14ac:dyDescent="0.3">
      <c r="A6461" t="str">
        <f>VLOOKUP(B6461,'[1]Backbone Architecture'!$C:$D,2,FALSE)</f>
        <v>SAG-002-019</v>
      </c>
      <c r="B6461" t="s">
        <v>6098</v>
      </c>
      <c r="C6461" t="s">
        <v>69</v>
      </c>
      <c r="D6461" t="s">
        <v>68</v>
      </c>
      <c r="E6461" t="s">
        <v>47</v>
      </c>
      <c r="F6461" t="s">
        <v>4668</v>
      </c>
      <c r="G6461" t="s">
        <v>4638</v>
      </c>
      <c r="H6461" t="s">
        <v>5292</v>
      </c>
      <c r="I6461">
        <v>3</v>
      </c>
      <c r="J6461" t="s">
        <v>68</v>
      </c>
      <c r="L6461" t="s">
        <v>47</v>
      </c>
    </row>
    <row r="6462" spans="1:12" ht="14.4" x14ac:dyDescent="0.3">
      <c r="A6462" t="str">
        <f>VLOOKUP(B6462,'[1]Backbone Architecture'!$C:$D,2,FALSE)</f>
        <v>SAG-002-019</v>
      </c>
      <c r="B6462" t="s">
        <v>6098</v>
      </c>
      <c r="C6462" t="s">
        <v>102</v>
      </c>
      <c r="D6462" t="s">
        <v>101</v>
      </c>
      <c r="E6462" t="s">
        <v>19</v>
      </c>
      <c r="F6462" t="s">
        <v>103</v>
      </c>
      <c r="G6462" t="s">
        <v>4638</v>
      </c>
      <c r="H6462" t="s">
        <v>5292</v>
      </c>
      <c r="I6462">
        <v>4</v>
      </c>
      <c r="J6462" t="s">
        <v>101</v>
      </c>
      <c r="L6462" t="s">
        <v>19</v>
      </c>
    </row>
    <row r="6463" spans="1:12" ht="14.4" x14ac:dyDescent="0.3">
      <c r="A6463" t="str">
        <f>VLOOKUP(B6463,'[1]Backbone Architecture'!$C:$D,2,FALSE)</f>
        <v>SAG-002-019</v>
      </c>
      <c r="B6463" t="s">
        <v>6098</v>
      </c>
      <c r="C6463" t="s">
        <v>174</v>
      </c>
      <c r="D6463" t="s">
        <v>173</v>
      </c>
      <c r="E6463" t="s">
        <v>47</v>
      </c>
      <c r="F6463" t="s">
        <v>5880</v>
      </c>
      <c r="G6463" t="s">
        <v>4638</v>
      </c>
      <c r="H6463" t="s">
        <v>5292</v>
      </c>
      <c r="I6463">
        <v>3</v>
      </c>
      <c r="J6463" t="s">
        <v>173</v>
      </c>
      <c r="K6463" t="s">
        <v>175</v>
      </c>
      <c r="L6463" t="s">
        <v>25</v>
      </c>
    </row>
    <row r="6464" spans="1:12" ht="14.4" x14ac:dyDescent="0.3">
      <c r="A6464" t="str">
        <f>VLOOKUP(B6464,'[1]Backbone Architecture'!$C:$D,2,FALSE)</f>
        <v>SAG-002-019</v>
      </c>
      <c r="B6464" t="s">
        <v>6098</v>
      </c>
      <c r="C6464" t="s">
        <v>351</v>
      </c>
      <c r="D6464" t="s">
        <v>350</v>
      </c>
      <c r="E6464" t="s">
        <v>25</v>
      </c>
      <c r="F6464" t="s">
        <v>352</v>
      </c>
      <c r="G6464" t="s">
        <v>4638</v>
      </c>
      <c r="H6464" t="s">
        <v>5292</v>
      </c>
      <c r="I6464">
        <v>3</v>
      </c>
      <c r="J6464" t="s">
        <v>350</v>
      </c>
      <c r="L6464" t="s">
        <v>25</v>
      </c>
    </row>
    <row r="6465" spans="1:12" ht="14.4" x14ac:dyDescent="0.3">
      <c r="A6465" t="str">
        <f>VLOOKUP(B6465,'[1]Backbone Architecture'!$C:$D,2,FALSE)</f>
        <v>SAG-002-019</v>
      </c>
      <c r="B6465" t="s">
        <v>6098</v>
      </c>
      <c r="C6465" t="s">
        <v>717</v>
      </c>
      <c r="D6465" t="s">
        <v>716</v>
      </c>
      <c r="E6465" t="s">
        <v>19</v>
      </c>
      <c r="F6465" t="s">
        <v>4859</v>
      </c>
      <c r="G6465" t="s">
        <v>4638</v>
      </c>
      <c r="H6465" t="s">
        <v>5292</v>
      </c>
      <c r="I6465">
        <v>3</v>
      </c>
      <c r="J6465" t="s">
        <v>716</v>
      </c>
      <c r="L6465" t="s">
        <v>19</v>
      </c>
    </row>
    <row r="6466" spans="1:12" ht="14.4" x14ac:dyDescent="0.3">
      <c r="A6466" t="str">
        <f>VLOOKUP(B6466,'[1]Backbone Architecture'!$C:$D,2,FALSE)</f>
        <v>SAG-002-019</v>
      </c>
      <c r="B6466" t="s">
        <v>6098</v>
      </c>
      <c r="C6466" t="s">
        <v>728</v>
      </c>
      <c r="D6466" t="s">
        <v>727</v>
      </c>
      <c r="E6466" t="s">
        <v>47</v>
      </c>
      <c r="F6466" t="s">
        <v>729</v>
      </c>
      <c r="G6466" t="s">
        <v>4638</v>
      </c>
      <c r="H6466" t="s">
        <v>5292</v>
      </c>
      <c r="I6466">
        <v>4</v>
      </c>
      <c r="J6466" t="s">
        <v>4218</v>
      </c>
      <c r="K6466" t="s">
        <v>4220</v>
      </c>
      <c r="L6466" t="s">
        <v>47</v>
      </c>
    </row>
    <row r="6467" spans="1:12" ht="14.4" x14ac:dyDescent="0.3">
      <c r="A6467" t="str">
        <f>VLOOKUP(B6467,'[1]Backbone Architecture'!$C:$D,2,FALSE)</f>
        <v>SAG-002-019</v>
      </c>
      <c r="B6467" t="s">
        <v>6098</v>
      </c>
      <c r="C6467" t="s">
        <v>956</v>
      </c>
      <c r="D6467" t="s">
        <v>955</v>
      </c>
      <c r="E6467" t="s">
        <v>25</v>
      </c>
      <c r="F6467" t="s">
        <v>957</v>
      </c>
      <c r="G6467" t="s">
        <v>4638</v>
      </c>
      <c r="H6467" t="s">
        <v>5292</v>
      </c>
      <c r="I6467">
        <v>3</v>
      </c>
      <c r="J6467" t="s">
        <v>955</v>
      </c>
      <c r="L6467" t="s">
        <v>25</v>
      </c>
    </row>
    <row r="6468" spans="1:12" ht="14.4" x14ac:dyDescent="0.3">
      <c r="A6468" t="str">
        <f>VLOOKUP(B6468,'[1]Backbone Architecture'!$C:$D,2,FALSE)</f>
        <v>SAG-002-019</v>
      </c>
      <c r="B6468" t="s">
        <v>6098</v>
      </c>
      <c r="C6468" t="s">
        <v>1021</v>
      </c>
      <c r="D6468" t="s">
        <v>1020</v>
      </c>
      <c r="E6468" t="s">
        <v>25</v>
      </c>
      <c r="F6468" t="s">
        <v>1022</v>
      </c>
      <c r="G6468" t="s">
        <v>4638</v>
      </c>
      <c r="H6468" t="s">
        <v>5292</v>
      </c>
      <c r="I6468">
        <v>3</v>
      </c>
      <c r="J6468" t="s">
        <v>1020</v>
      </c>
      <c r="L6468" t="s">
        <v>47</v>
      </c>
    </row>
    <row r="6469" spans="1:12" ht="14.4" x14ac:dyDescent="0.3">
      <c r="A6469" t="str">
        <f>VLOOKUP(B6469,'[1]Backbone Architecture'!$C:$D,2,FALSE)</f>
        <v>SAG-002-019</v>
      </c>
      <c r="B6469" t="s">
        <v>6098</v>
      </c>
      <c r="C6469" t="s">
        <v>1039</v>
      </c>
      <c r="D6469" t="s">
        <v>1038</v>
      </c>
      <c r="E6469" t="s">
        <v>47</v>
      </c>
      <c r="F6469" t="s">
        <v>4736</v>
      </c>
      <c r="G6469" t="s">
        <v>4638</v>
      </c>
      <c r="H6469" t="s">
        <v>5292</v>
      </c>
      <c r="I6469">
        <v>3</v>
      </c>
      <c r="J6469" t="s">
        <v>1038</v>
      </c>
      <c r="K6469" t="s">
        <v>1041</v>
      </c>
      <c r="L6469" t="s">
        <v>47</v>
      </c>
    </row>
    <row r="6470" spans="1:12" ht="14.4" x14ac:dyDescent="0.3">
      <c r="A6470" t="str">
        <f>VLOOKUP(B6470,'[1]Backbone Architecture'!$C:$D,2,FALSE)</f>
        <v>SAG-002-019</v>
      </c>
      <c r="B6470" t="s">
        <v>6098</v>
      </c>
      <c r="C6470" t="s">
        <v>1074</v>
      </c>
      <c r="D6470" t="s">
        <v>1073</v>
      </c>
      <c r="E6470" t="s">
        <v>47</v>
      </c>
      <c r="F6470" t="s">
        <v>1075</v>
      </c>
      <c r="G6470" t="s">
        <v>4638</v>
      </c>
      <c r="H6470" t="s">
        <v>5292</v>
      </c>
      <c r="I6470">
        <v>3</v>
      </c>
      <c r="J6470" t="s">
        <v>1073</v>
      </c>
      <c r="L6470" t="s">
        <v>25</v>
      </c>
    </row>
    <row r="6471" spans="1:12" ht="14.4" x14ac:dyDescent="0.3">
      <c r="A6471" t="str">
        <f>VLOOKUP(B6471,'[1]Backbone Architecture'!$C:$D,2,FALSE)</f>
        <v>SAG-002-019</v>
      </c>
      <c r="B6471" t="s">
        <v>6098</v>
      </c>
      <c r="C6471" t="s">
        <v>1211</v>
      </c>
      <c r="D6471" t="s">
        <v>1210</v>
      </c>
      <c r="E6471" t="s">
        <v>47</v>
      </c>
      <c r="F6471" t="s">
        <v>4699</v>
      </c>
      <c r="G6471" t="s">
        <v>4638</v>
      </c>
      <c r="H6471" t="s">
        <v>5292</v>
      </c>
      <c r="I6471">
        <v>3</v>
      </c>
      <c r="J6471" t="s">
        <v>1210</v>
      </c>
      <c r="L6471" t="s">
        <v>47</v>
      </c>
    </row>
    <row r="6472" spans="1:12" ht="14.4" x14ac:dyDescent="0.3">
      <c r="A6472" t="str">
        <f>VLOOKUP(B6472,'[1]Backbone Architecture'!$C:$D,2,FALSE)</f>
        <v>SAG-002-019</v>
      </c>
      <c r="B6472" t="s">
        <v>6098</v>
      </c>
      <c r="C6472" t="s">
        <v>1264</v>
      </c>
      <c r="D6472" t="s">
        <v>1263</v>
      </c>
      <c r="E6472" t="s">
        <v>47</v>
      </c>
      <c r="F6472" t="s">
        <v>1265</v>
      </c>
      <c r="G6472" t="s">
        <v>4638</v>
      </c>
      <c r="H6472" t="s">
        <v>5292</v>
      </c>
      <c r="I6472">
        <v>3</v>
      </c>
      <c r="J6472" t="s">
        <v>1263</v>
      </c>
      <c r="L6472" t="s">
        <v>47</v>
      </c>
    </row>
    <row r="6473" spans="1:12" ht="14.4" x14ac:dyDescent="0.3">
      <c r="A6473" t="str">
        <f>VLOOKUP(B6473,'[1]Backbone Architecture'!$C:$D,2,FALSE)</f>
        <v>SAG-002-019</v>
      </c>
      <c r="B6473" t="s">
        <v>6098</v>
      </c>
      <c r="C6473" t="s">
        <v>1438</v>
      </c>
      <c r="D6473" t="s">
        <v>1437</v>
      </c>
      <c r="E6473" t="s">
        <v>47</v>
      </c>
      <c r="F6473" t="s">
        <v>1439</v>
      </c>
      <c r="G6473" t="s">
        <v>4638</v>
      </c>
      <c r="H6473" t="s">
        <v>5292</v>
      </c>
      <c r="I6473">
        <v>3</v>
      </c>
      <c r="J6473" t="s">
        <v>1437</v>
      </c>
      <c r="K6473" t="s">
        <v>5671</v>
      </c>
      <c r="L6473" t="s">
        <v>47</v>
      </c>
    </row>
    <row r="6474" spans="1:12" ht="14.4" x14ac:dyDescent="0.3">
      <c r="A6474" t="str">
        <f>VLOOKUP(B6474,'[1]Backbone Architecture'!$C:$D,2,FALSE)</f>
        <v>SAG-002-019</v>
      </c>
      <c r="B6474" t="s">
        <v>6098</v>
      </c>
      <c r="C6474" t="s">
        <v>2257</v>
      </c>
      <c r="D6474" t="s">
        <v>4772</v>
      </c>
      <c r="E6474" t="s">
        <v>47</v>
      </c>
      <c r="F6474" t="s">
        <v>4773</v>
      </c>
      <c r="G6474" t="s">
        <v>4638</v>
      </c>
      <c r="H6474" t="s">
        <v>5292</v>
      </c>
      <c r="I6474">
        <v>3</v>
      </c>
      <c r="J6474" t="s">
        <v>5395</v>
      </c>
      <c r="L6474" t="s">
        <v>47</v>
      </c>
    </row>
    <row r="6475" spans="1:12" ht="14.4" x14ac:dyDescent="0.3">
      <c r="A6475" t="str">
        <f>VLOOKUP(B6475,'[1]Backbone Architecture'!$C:$D,2,FALSE)</f>
        <v>SAG-002-019</v>
      </c>
      <c r="B6475" t="s">
        <v>6098</v>
      </c>
      <c r="C6475" t="s">
        <v>2749</v>
      </c>
      <c r="D6475" t="s">
        <v>2693</v>
      </c>
      <c r="E6475" t="s">
        <v>19</v>
      </c>
      <c r="F6475" t="s">
        <v>5339</v>
      </c>
      <c r="G6475" t="s">
        <v>4638</v>
      </c>
      <c r="H6475" t="s">
        <v>5292</v>
      </c>
      <c r="I6475">
        <v>4</v>
      </c>
      <c r="J6475" t="s">
        <v>2693</v>
      </c>
      <c r="K6475" t="s">
        <v>5361</v>
      </c>
      <c r="L6475" t="s">
        <v>19</v>
      </c>
    </row>
    <row r="6476" spans="1:12" ht="14.4" x14ac:dyDescent="0.3">
      <c r="A6476" t="str">
        <f>VLOOKUP(B6476,'[1]Backbone Architecture'!$C:$D,2,FALSE)</f>
        <v>SAG-002-019</v>
      </c>
      <c r="B6476" t="s">
        <v>6098</v>
      </c>
      <c r="C6476" t="s">
        <v>3203</v>
      </c>
      <c r="D6476" t="s">
        <v>3202</v>
      </c>
      <c r="E6476" t="s">
        <v>47</v>
      </c>
      <c r="F6476" t="s">
        <v>4726</v>
      </c>
      <c r="G6476" t="s">
        <v>4638</v>
      </c>
      <c r="H6476" t="s">
        <v>5292</v>
      </c>
      <c r="I6476">
        <v>3</v>
      </c>
      <c r="J6476" t="s">
        <v>4727</v>
      </c>
      <c r="K6476" t="s">
        <v>4777</v>
      </c>
      <c r="L6476" t="s">
        <v>47</v>
      </c>
    </row>
    <row r="6477" spans="1:12" ht="14.4" x14ac:dyDescent="0.3">
      <c r="A6477" t="str">
        <f>VLOOKUP(B6477,'[1]Backbone Architecture'!$C:$D,2,FALSE)</f>
        <v>SAG-002-019</v>
      </c>
      <c r="B6477" t="s">
        <v>6098</v>
      </c>
      <c r="C6477" t="s">
        <v>3541</v>
      </c>
      <c r="D6477" t="s">
        <v>3540</v>
      </c>
      <c r="E6477" t="s">
        <v>25</v>
      </c>
      <c r="F6477" t="s">
        <v>5055</v>
      </c>
      <c r="G6477" t="s">
        <v>4638</v>
      </c>
      <c r="H6477" t="s">
        <v>5292</v>
      </c>
      <c r="I6477">
        <v>3</v>
      </c>
      <c r="J6477" t="s">
        <v>3540</v>
      </c>
      <c r="K6477" t="s">
        <v>3542</v>
      </c>
      <c r="L6477" t="s">
        <v>25</v>
      </c>
    </row>
    <row r="6478" spans="1:12" ht="14.4" x14ac:dyDescent="0.3">
      <c r="A6478" t="str">
        <f>VLOOKUP(B6478,'[1]Backbone Architecture'!$C:$D,2,FALSE)</f>
        <v>SAG-002-019</v>
      </c>
      <c r="B6478" t="s">
        <v>6098</v>
      </c>
      <c r="C6478" t="s">
        <v>3760</v>
      </c>
      <c r="D6478" t="s">
        <v>3759</v>
      </c>
      <c r="E6478" t="s">
        <v>25</v>
      </c>
      <c r="F6478" t="s">
        <v>5294</v>
      </c>
      <c r="G6478" t="s">
        <v>4638</v>
      </c>
      <c r="H6478" t="s">
        <v>5292</v>
      </c>
      <c r="I6478">
        <v>4</v>
      </c>
      <c r="J6478" t="s">
        <v>3759</v>
      </c>
      <c r="L6478" t="s">
        <v>25</v>
      </c>
    </row>
    <row r="6479" spans="1:12" ht="14.4" x14ac:dyDescent="0.3">
      <c r="A6479" t="str">
        <f>VLOOKUP(B6479,'[1]Backbone Architecture'!$C:$D,2,FALSE)</f>
        <v>SAG-002-019</v>
      </c>
      <c r="B6479" t="s">
        <v>6098</v>
      </c>
      <c r="C6479" t="s">
        <v>3951</v>
      </c>
      <c r="D6479" t="s">
        <v>3950</v>
      </c>
      <c r="E6479" t="s">
        <v>47</v>
      </c>
      <c r="F6479" t="s">
        <v>4850</v>
      </c>
      <c r="G6479" t="s">
        <v>4638</v>
      </c>
      <c r="H6479" t="s">
        <v>5292</v>
      </c>
      <c r="I6479">
        <v>2</v>
      </c>
      <c r="J6479" t="s">
        <v>3950</v>
      </c>
      <c r="K6479" t="s">
        <v>3952</v>
      </c>
      <c r="L6479" t="s">
        <v>25</v>
      </c>
    </row>
    <row r="6480" spans="1:12" ht="14.4" x14ac:dyDescent="0.3">
      <c r="A6480" t="str">
        <f>VLOOKUP(B6480,'[1]Backbone Architecture'!$C:$D,2,FALSE)</f>
        <v>SAG-002-019</v>
      </c>
      <c r="B6480" t="s">
        <v>6098</v>
      </c>
      <c r="C6480" t="s">
        <v>4271</v>
      </c>
      <c r="D6480" t="s">
        <v>4270</v>
      </c>
      <c r="E6480" t="s">
        <v>25</v>
      </c>
      <c r="F6480" t="s">
        <v>4272</v>
      </c>
      <c r="G6480" t="s">
        <v>4638</v>
      </c>
      <c r="H6480" t="s">
        <v>5292</v>
      </c>
      <c r="I6480">
        <v>4</v>
      </c>
      <c r="J6480" t="s">
        <v>6097</v>
      </c>
      <c r="L6480" t="s">
        <v>25</v>
      </c>
    </row>
    <row r="6481" spans="1:12" ht="14.4" x14ac:dyDescent="0.3">
      <c r="A6481" t="str">
        <f>VLOOKUP(B6481,'[1]Backbone Architecture'!$C:$D,2,FALSE)</f>
        <v>SAG-002-020</v>
      </c>
      <c r="B6481" t="s">
        <v>6099</v>
      </c>
      <c r="C6481" t="s">
        <v>728</v>
      </c>
      <c r="D6481" t="s">
        <v>727</v>
      </c>
      <c r="E6481" t="s">
        <v>47</v>
      </c>
      <c r="F6481" t="s">
        <v>729</v>
      </c>
      <c r="G6481" t="s">
        <v>4638</v>
      </c>
      <c r="H6481" t="s">
        <v>5292</v>
      </c>
      <c r="I6481">
        <v>3</v>
      </c>
      <c r="J6481" t="s">
        <v>4218</v>
      </c>
      <c r="K6481" t="s">
        <v>4220</v>
      </c>
      <c r="L6481" t="s">
        <v>47</v>
      </c>
    </row>
    <row r="6482" spans="1:12" ht="14.4" x14ac:dyDescent="0.3">
      <c r="A6482" t="str">
        <f>VLOOKUP(B6482,'[1]Backbone Architecture'!$C:$D,2,FALSE)</f>
        <v>SAG-002-020</v>
      </c>
      <c r="B6482" t="s">
        <v>6099</v>
      </c>
      <c r="C6482" t="s">
        <v>1039</v>
      </c>
      <c r="D6482" t="s">
        <v>1038</v>
      </c>
      <c r="E6482" t="s">
        <v>47</v>
      </c>
      <c r="F6482" t="s">
        <v>4736</v>
      </c>
      <c r="G6482" t="s">
        <v>4638</v>
      </c>
      <c r="H6482" t="s">
        <v>5292</v>
      </c>
      <c r="I6482">
        <v>2</v>
      </c>
      <c r="J6482" t="s">
        <v>1038</v>
      </c>
      <c r="K6482" t="s">
        <v>1041</v>
      </c>
      <c r="L6482" t="s">
        <v>47</v>
      </c>
    </row>
    <row r="6483" spans="1:12" ht="14.4" x14ac:dyDescent="0.3">
      <c r="A6483" t="str">
        <f>VLOOKUP(B6483,'[1]Backbone Architecture'!$C:$D,2,FALSE)</f>
        <v>SAG-002-020</v>
      </c>
      <c r="B6483" t="s">
        <v>6099</v>
      </c>
      <c r="C6483" t="s">
        <v>1074</v>
      </c>
      <c r="D6483" t="s">
        <v>1073</v>
      </c>
      <c r="E6483" t="s">
        <v>47</v>
      </c>
      <c r="F6483" t="s">
        <v>1075</v>
      </c>
      <c r="G6483" t="s">
        <v>4638</v>
      </c>
      <c r="H6483" t="s">
        <v>5292</v>
      </c>
      <c r="I6483">
        <v>2</v>
      </c>
      <c r="J6483" t="s">
        <v>1073</v>
      </c>
      <c r="L6483" t="s">
        <v>47</v>
      </c>
    </row>
    <row r="6484" spans="1:12" ht="14.4" x14ac:dyDescent="0.3">
      <c r="A6484" t="str">
        <f>VLOOKUP(B6484,'[1]Backbone Architecture'!$C:$D,2,FALSE)</f>
        <v>SAG-002-020</v>
      </c>
      <c r="B6484" t="s">
        <v>6099</v>
      </c>
      <c r="C6484" t="s">
        <v>1094</v>
      </c>
      <c r="D6484" t="s">
        <v>1093</v>
      </c>
      <c r="E6484" t="s">
        <v>25</v>
      </c>
      <c r="F6484" t="s">
        <v>4795</v>
      </c>
      <c r="G6484" t="s">
        <v>4638</v>
      </c>
      <c r="H6484" t="s">
        <v>5292</v>
      </c>
      <c r="I6484">
        <v>3</v>
      </c>
      <c r="J6484" t="s">
        <v>1093</v>
      </c>
      <c r="K6484" t="s">
        <v>1096</v>
      </c>
      <c r="L6484" t="s">
        <v>25</v>
      </c>
    </row>
    <row r="6485" spans="1:12" ht="14.4" x14ac:dyDescent="0.3">
      <c r="A6485" t="str">
        <f>VLOOKUP(B6485,'[1]Backbone Architecture'!$C:$D,2,FALSE)</f>
        <v>SAG-002-020</v>
      </c>
      <c r="B6485" t="s">
        <v>6099</v>
      </c>
      <c r="C6485" t="s">
        <v>1211</v>
      </c>
      <c r="D6485" t="s">
        <v>1210</v>
      </c>
      <c r="E6485" t="s">
        <v>47</v>
      </c>
      <c r="F6485" t="s">
        <v>4699</v>
      </c>
      <c r="G6485" t="s">
        <v>4638</v>
      </c>
      <c r="H6485" t="s">
        <v>5292</v>
      </c>
      <c r="I6485">
        <v>2</v>
      </c>
      <c r="J6485" t="s">
        <v>1210</v>
      </c>
      <c r="L6485" t="s">
        <v>47</v>
      </c>
    </row>
    <row r="6486" spans="1:12" ht="14.4" x14ac:dyDescent="0.3">
      <c r="A6486" t="str">
        <f>VLOOKUP(B6486,'[1]Backbone Architecture'!$C:$D,2,FALSE)</f>
        <v>SAG-002-020</v>
      </c>
      <c r="B6486" t="s">
        <v>6099</v>
      </c>
      <c r="C6486" t="s">
        <v>1429</v>
      </c>
      <c r="D6486" t="s">
        <v>1428</v>
      </c>
      <c r="E6486" t="s">
        <v>25</v>
      </c>
      <c r="F6486" t="s">
        <v>1430</v>
      </c>
      <c r="G6486" t="s">
        <v>4638</v>
      </c>
      <c r="H6486" t="s">
        <v>5292</v>
      </c>
      <c r="I6486">
        <v>2</v>
      </c>
      <c r="J6486" t="s">
        <v>1428</v>
      </c>
      <c r="L6486" t="s">
        <v>25</v>
      </c>
    </row>
    <row r="6487" spans="1:12" ht="14.4" x14ac:dyDescent="0.3">
      <c r="A6487" t="str">
        <f>VLOOKUP(B6487,'[1]Backbone Architecture'!$C:$D,2,FALSE)</f>
        <v>SAG-002-020</v>
      </c>
      <c r="B6487" t="s">
        <v>6099</v>
      </c>
      <c r="C6487" t="s">
        <v>2749</v>
      </c>
      <c r="D6487" t="s">
        <v>2693</v>
      </c>
      <c r="E6487" t="s">
        <v>19</v>
      </c>
      <c r="F6487" t="s">
        <v>5339</v>
      </c>
      <c r="G6487" t="s">
        <v>4638</v>
      </c>
      <c r="H6487" t="s">
        <v>5292</v>
      </c>
      <c r="I6487">
        <v>2</v>
      </c>
      <c r="J6487" t="s">
        <v>2693</v>
      </c>
      <c r="K6487" t="s">
        <v>5361</v>
      </c>
      <c r="L6487" t="s">
        <v>19</v>
      </c>
    </row>
    <row r="6488" spans="1:12" ht="14.4" x14ac:dyDescent="0.3">
      <c r="A6488" t="str">
        <f>VLOOKUP(B6488,'[1]Backbone Architecture'!$C:$D,2,FALSE)</f>
        <v>SAG-002-020</v>
      </c>
      <c r="B6488" t="s">
        <v>6099</v>
      </c>
      <c r="C6488" t="s">
        <v>2962</v>
      </c>
      <c r="D6488" t="s">
        <v>2961</v>
      </c>
      <c r="E6488" t="s">
        <v>25</v>
      </c>
      <c r="F6488" t="s">
        <v>5165</v>
      </c>
      <c r="G6488" t="s">
        <v>4638</v>
      </c>
      <c r="H6488" t="s">
        <v>5292</v>
      </c>
      <c r="I6488">
        <v>2</v>
      </c>
      <c r="J6488" t="s">
        <v>2961</v>
      </c>
      <c r="K6488" t="s">
        <v>2963</v>
      </c>
      <c r="L6488" t="s">
        <v>25</v>
      </c>
    </row>
    <row r="6489" spans="1:12" ht="14.4" x14ac:dyDescent="0.3">
      <c r="A6489" t="str">
        <f>VLOOKUP(B6489,'[1]Backbone Architecture'!$C:$D,2,FALSE)</f>
        <v>SAG-002-020</v>
      </c>
      <c r="B6489" t="s">
        <v>6099</v>
      </c>
      <c r="C6489" t="s">
        <v>3316</v>
      </c>
      <c r="D6489" t="s">
        <v>3315</v>
      </c>
      <c r="E6489" t="s">
        <v>25</v>
      </c>
      <c r="F6489" t="s">
        <v>3317</v>
      </c>
      <c r="G6489" t="s">
        <v>4638</v>
      </c>
      <c r="H6489" t="s">
        <v>5292</v>
      </c>
      <c r="I6489">
        <v>2</v>
      </c>
      <c r="J6489" t="s">
        <v>3315</v>
      </c>
      <c r="K6489" t="s">
        <v>3317</v>
      </c>
      <c r="L6489" t="s">
        <v>25</v>
      </c>
    </row>
    <row r="6490" spans="1:12" ht="14.4" x14ac:dyDescent="0.3">
      <c r="A6490" t="str">
        <f>VLOOKUP(B6490,'[1]Backbone Architecture'!$C:$D,2,FALSE)</f>
        <v>SAG-002-020</v>
      </c>
      <c r="B6490" t="s">
        <v>6099</v>
      </c>
      <c r="C6490" t="s">
        <v>3494</v>
      </c>
      <c r="D6490" t="s">
        <v>3493</v>
      </c>
      <c r="E6490" t="s">
        <v>47</v>
      </c>
      <c r="F6490" t="s">
        <v>4691</v>
      </c>
      <c r="G6490" t="s">
        <v>4638</v>
      </c>
      <c r="H6490" t="s">
        <v>5292</v>
      </c>
      <c r="I6490">
        <v>2</v>
      </c>
      <c r="J6490" t="s">
        <v>4778</v>
      </c>
      <c r="K6490" t="s">
        <v>4779</v>
      </c>
      <c r="L6490" t="s">
        <v>47</v>
      </c>
    </row>
    <row r="6491" spans="1:12" ht="14.4" x14ac:dyDescent="0.3">
      <c r="A6491" t="str">
        <f>VLOOKUP(B6491,'[1]Backbone Architecture'!$C:$D,2,FALSE)</f>
        <v>SAG-002-020</v>
      </c>
      <c r="B6491" t="s">
        <v>6099</v>
      </c>
      <c r="C6491" t="s">
        <v>3541</v>
      </c>
      <c r="D6491" t="s">
        <v>3540</v>
      </c>
      <c r="E6491" t="s">
        <v>25</v>
      </c>
      <c r="F6491" t="s">
        <v>5055</v>
      </c>
      <c r="G6491" t="s">
        <v>4638</v>
      </c>
      <c r="H6491" t="s">
        <v>5292</v>
      </c>
      <c r="I6491">
        <v>3</v>
      </c>
      <c r="J6491" t="s">
        <v>3540</v>
      </c>
      <c r="K6491" t="s">
        <v>3542</v>
      </c>
      <c r="L6491" t="s">
        <v>25</v>
      </c>
    </row>
    <row r="6492" spans="1:12" ht="14.4" x14ac:dyDescent="0.3">
      <c r="A6492" t="str">
        <f>VLOOKUP(B6492,'[1]Backbone Architecture'!$C:$D,2,FALSE)</f>
        <v>SAG-002-020</v>
      </c>
      <c r="B6492" t="s">
        <v>6099</v>
      </c>
      <c r="C6492" t="s">
        <v>3754</v>
      </c>
      <c r="D6492" t="s">
        <v>3753</v>
      </c>
      <c r="E6492" t="s">
        <v>25</v>
      </c>
      <c r="F6492" t="s">
        <v>3755</v>
      </c>
      <c r="G6492" t="s">
        <v>4638</v>
      </c>
      <c r="H6492" t="s">
        <v>5292</v>
      </c>
      <c r="I6492">
        <v>2</v>
      </c>
      <c r="J6492" t="s">
        <v>3753</v>
      </c>
      <c r="K6492" s="50" t="s">
        <v>3755</v>
      </c>
      <c r="L6492" t="s">
        <v>25</v>
      </c>
    </row>
    <row r="6493" spans="1:12" ht="14.4" x14ac:dyDescent="0.3">
      <c r="A6493" t="str">
        <f>VLOOKUP(B6493,'[1]Backbone Architecture'!$C:$D,2,FALSE)</f>
        <v>SAG-002-020</v>
      </c>
      <c r="B6493" t="s">
        <v>6099</v>
      </c>
      <c r="C6493" t="s">
        <v>3951</v>
      </c>
      <c r="D6493" t="s">
        <v>3950</v>
      </c>
      <c r="E6493" t="s">
        <v>47</v>
      </c>
      <c r="F6493" t="s">
        <v>4850</v>
      </c>
      <c r="G6493" t="s">
        <v>4638</v>
      </c>
      <c r="H6493" t="s">
        <v>5292</v>
      </c>
      <c r="I6493">
        <v>2</v>
      </c>
      <c r="J6493" t="s">
        <v>3950</v>
      </c>
      <c r="K6493" t="s">
        <v>3952</v>
      </c>
      <c r="L6493" t="s">
        <v>25</v>
      </c>
    </row>
    <row r="6494" spans="1:12" ht="14.4" x14ac:dyDescent="0.3">
      <c r="A6494" t="str">
        <f>VLOOKUP(B6494,'[1]Backbone Architecture'!$C:$D,2,FALSE)</f>
        <v>SAG-002-020</v>
      </c>
      <c r="B6494" t="s">
        <v>6099</v>
      </c>
      <c r="C6494" t="s">
        <v>4004</v>
      </c>
      <c r="D6494" t="s">
        <v>4003</v>
      </c>
      <c r="E6494" t="s">
        <v>25</v>
      </c>
      <c r="F6494" t="s">
        <v>4005</v>
      </c>
      <c r="G6494" t="s">
        <v>4638</v>
      </c>
      <c r="H6494" t="s">
        <v>5292</v>
      </c>
      <c r="I6494">
        <v>2</v>
      </c>
      <c r="J6494" t="s">
        <v>4003</v>
      </c>
      <c r="K6494" s="50" t="s">
        <v>4005</v>
      </c>
      <c r="L6494" t="s">
        <v>25</v>
      </c>
    </row>
    <row r="6495" spans="1:12" ht="14.4" x14ac:dyDescent="0.3">
      <c r="A6495" t="str">
        <f>VLOOKUP(B6495,'[1]Backbone Architecture'!$C:$D,2,FALSE)</f>
        <v>SAG-002-021</v>
      </c>
      <c r="B6495" t="s">
        <v>6100</v>
      </c>
      <c r="C6495" t="s">
        <v>526</v>
      </c>
      <c r="D6495" t="s">
        <v>525</v>
      </c>
      <c r="E6495" t="s">
        <v>25</v>
      </c>
      <c r="F6495" t="s">
        <v>4940</v>
      </c>
      <c r="G6495" t="s">
        <v>4638</v>
      </c>
      <c r="H6495" t="s">
        <v>5292</v>
      </c>
      <c r="I6495">
        <v>3</v>
      </c>
      <c r="J6495" t="s">
        <v>525</v>
      </c>
      <c r="L6495" t="s">
        <v>25</v>
      </c>
    </row>
    <row r="6496" spans="1:12" ht="14.4" x14ac:dyDescent="0.3">
      <c r="A6496" t="str">
        <f>VLOOKUP(B6496,'[1]Backbone Architecture'!$C:$D,2,FALSE)</f>
        <v>SAG-002-021</v>
      </c>
      <c r="B6496" t="s">
        <v>6100</v>
      </c>
      <c r="C6496" t="s">
        <v>539</v>
      </c>
      <c r="D6496" t="s">
        <v>541</v>
      </c>
      <c r="E6496" t="s">
        <v>25</v>
      </c>
      <c r="F6496" t="s">
        <v>5161</v>
      </c>
      <c r="G6496" t="s">
        <v>4638</v>
      </c>
      <c r="H6496" t="s">
        <v>5292</v>
      </c>
      <c r="I6496">
        <v>3</v>
      </c>
      <c r="J6496" t="s">
        <v>541</v>
      </c>
      <c r="K6496" s="50" t="s">
        <v>542</v>
      </c>
      <c r="L6496" t="s">
        <v>25</v>
      </c>
    </row>
    <row r="6497" spans="1:12" ht="14.4" x14ac:dyDescent="0.3">
      <c r="A6497" t="str">
        <f>VLOOKUP(B6497,'[1]Backbone Architecture'!$C:$D,2,FALSE)</f>
        <v>SAG-002-021</v>
      </c>
      <c r="B6497" t="s">
        <v>6100</v>
      </c>
      <c r="C6497" t="s">
        <v>562</v>
      </c>
      <c r="D6497" t="s">
        <v>561</v>
      </c>
      <c r="E6497" t="s">
        <v>25</v>
      </c>
      <c r="F6497" t="s">
        <v>4643</v>
      </c>
      <c r="G6497" t="s">
        <v>4638</v>
      </c>
      <c r="H6497" t="s">
        <v>5292</v>
      </c>
      <c r="I6497">
        <v>3</v>
      </c>
      <c r="J6497" t="s">
        <v>561</v>
      </c>
      <c r="L6497" t="s">
        <v>25</v>
      </c>
    </row>
    <row r="6498" spans="1:12" ht="14.4" x14ac:dyDescent="0.3">
      <c r="A6498" t="str">
        <f>VLOOKUP(B6498,'[1]Backbone Architecture'!$C:$D,2,FALSE)</f>
        <v>SAG-002-021</v>
      </c>
      <c r="B6498" t="s">
        <v>6100</v>
      </c>
      <c r="C6498" t="s">
        <v>662</v>
      </c>
      <c r="D6498" t="s">
        <v>661</v>
      </c>
      <c r="E6498" t="s">
        <v>47</v>
      </c>
      <c r="F6498" t="s">
        <v>4696</v>
      </c>
      <c r="G6498" t="s">
        <v>4638</v>
      </c>
      <c r="H6498" t="s">
        <v>5292</v>
      </c>
      <c r="I6498">
        <v>4</v>
      </c>
      <c r="J6498" t="s">
        <v>661</v>
      </c>
      <c r="L6498" t="s">
        <v>25</v>
      </c>
    </row>
    <row r="6499" spans="1:12" ht="14.4" x14ac:dyDescent="0.3">
      <c r="A6499" t="str">
        <f>VLOOKUP(B6499,'[1]Backbone Architecture'!$C:$D,2,FALSE)</f>
        <v>SAG-002-021</v>
      </c>
      <c r="B6499" t="s">
        <v>6100</v>
      </c>
      <c r="C6499" t="s">
        <v>717</v>
      </c>
      <c r="D6499" t="s">
        <v>716</v>
      </c>
      <c r="E6499" t="s">
        <v>19</v>
      </c>
      <c r="F6499" t="s">
        <v>4859</v>
      </c>
      <c r="G6499" t="s">
        <v>4638</v>
      </c>
      <c r="H6499" t="s">
        <v>5292</v>
      </c>
      <c r="I6499">
        <v>4</v>
      </c>
      <c r="J6499" t="s">
        <v>716</v>
      </c>
      <c r="L6499" t="s">
        <v>19</v>
      </c>
    </row>
    <row r="6500" spans="1:12" ht="14.4" x14ac:dyDescent="0.3">
      <c r="A6500" t="str">
        <f>VLOOKUP(B6500,'[1]Backbone Architecture'!$C:$D,2,FALSE)</f>
        <v>SAG-002-021</v>
      </c>
      <c r="B6500" t="s">
        <v>6100</v>
      </c>
      <c r="C6500" t="s">
        <v>761</v>
      </c>
      <c r="D6500" t="s">
        <v>760</v>
      </c>
      <c r="E6500" t="s">
        <v>47</v>
      </c>
      <c r="F6500" t="s">
        <v>4685</v>
      </c>
      <c r="G6500" t="s">
        <v>4638</v>
      </c>
      <c r="H6500" t="s">
        <v>5292</v>
      </c>
      <c r="I6500">
        <v>3</v>
      </c>
      <c r="J6500" t="s">
        <v>5348</v>
      </c>
      <c r="L6500" t="s">
        <v>47</v>
      </c>
    </row>
    <row r="6501" spans="1:12" ht="14.4" x14ac:dyDescent="0.3">
      <c r="A6501" t="str">
        <f>VLOOKUP(B6501,'[1]Backbone Architecture'!$C:$D,2,FALSE)</f>
        <v>SAG-002-021</v>
      </c>
      <c r="B6501" t="s">
        <v>6100</v>
      </c>
      <c r="C6501" t="s">
        <v>3988</v>
      </c>
      <c r="D6501" t="s">
        <v>5207</v>
      </c>
      <c r="E6501" t="s">
        <v>25</v>
      </c>
      <c r="F6501" t="s">
        <v>5208</v>
      </c>
      <c r="G6501" t="s">
        <v>4638</v>
      </c>
      <c r="H6501" t="s">
        <v>5292</v>
      </c>
      <c r="I6501">
        <v>3</v>
      </c>
      <c r="J6501" t="s">
        <v>5209</v>
      </c>
      <c r="L6501" t="s">
        <v>47</v>
      </c>
    </row>
    <row r="6502" spans="1:12" ht="14.4" x14ac:dyDescent="0.3">
      <c r="A6502" t="str">
        <f>VLOOKUP(B6502,'[1]Backbone Architecture'!$C:$D,2,FALSE)</f>
        <v>SAG-002-021</v>
      </c>
      <c r="B6502" t="s">
        <v>6100</v>
      </c>
      <c r="C6502" t="s">
        <v>785</v>
      </c>
      <c r="D6502" t="s">
        <v>784</v>
      </c>
      <c r="E6502" t="s">
        <v>25</v>
      </c>
      <c r="F6502" t="s">
        <v>786</v>
      </c>
      <c r="G6502" t="s">
        <v>4638</v>
      </c>
      <c r="H6502" t="s">
        <v>5292</v>
      </c>
      <c r="I6502">
        <v>4</v>
      </c>
      <c r="J6502" t="s">
        <v>784</v>
      </c>
      <c r="L6502" t="s">
        <v>25</v>
      </c>
    </row>
    <row r="6503" spans="1:12" ht="14.4" x14ac:dyDescent="0.3">
      <c r="A6503" t="str">
        <f>VLOOKUP(B6503,'[1]Backbone Architecture'!$C:$D,2,FALSE)</f>
        <v>SAG-002-021</v>
      </c>
      <c r="B6503" t="s">
        <v>6100</v>
      </c>
      <c r="C6503" t="s">
        <v>1021</v>
      </c>
      <c r="D6503" t="s">
        <v>1020</v>
      </c>
      <c r="E6503" t="s">
        <v>25</v>
      </c>
      <c r="F6503" t="s">
        <v>1022</v>
      </c>
      <c r="G6503" t="s">
        <v>4638</v>
      </c>
      <c r="H6503" t="s">
        <v>5292</v>
      </c>
      <c r="I6503">
        <v>4</v>
      </c>
      <c r="J6503" t="s">
        <v>1020</v>
      </c>
      <c r="L6503" t="s">
        <v>25</v>
      </c>
    </row>
    <row r="6504" spans="1:12" ht="14.4" x14ac:dyDescent="0.3">
      <c r="A6504" t="str">
        <f>VLOOKUP(B6504,'[1]Backbone Architecture'!$C:$D,2,FALSE)</f>
        <v>SAG-002-021</v>
      </c>
      <c r="B6504" t="s">
        <v>6100</v>
      </c>
      <c r="C6504" t="s">
        <v>1039</v>
      </c>
      <c r="D6504" t="s">
        <v>1038</v>
      </c>
      <c r="E6504" t="s">
        <v>47</v>
      </c>
      <c r="F6504" t="s">
        <v>4736</v>
      </c>
      <c r="G6504" t="s">
        <v>4638</v>
      </c>
      <c r="H6504" t="s">
        <v>5292</v>
      </c>
      <c r="I6504">
        <v>4</v>
      </c>
      <c r="J6504" t="s">
        <v>1038</v>
      </c>
      <c r="K6504" t="s">
        <v>1041</v>
      </c>
      <c r="L6504" t="s">
        <v>47</v>
      </c>
    </row>
    <row r="6505" spans="1:12" ht="14.4" x14ac:dyDescent="0.3">
      <c r="A6505" t="str">
        <f>VLOOKUP(B6505,'[1]Backbone Architecture'!$C:$D,2,FALSE)</f>
        <v>SAG-002-021</v>
      </c>
      <c r="B6505" t="s">
        <v>6100</v>
      </c>
      <c r="C6505" t="s">
        <v>1211</v>
      </c>
      <c r="D6505" t="s">
        <v>1210</v>
      </c>
      <c r="E6505" t="s">
        <v>47</v>
      </c>
      <c r="F6505" t="s">
        <v>4699</v>
      </c>
      <c r="G6505" t="s">
        <v>4638</v>
      </c>
      <c r="H6505" t="s">
        <v>5292</v>
      </c>
      <c r="I6505">
        <v>3</v>
      </c>
      <c r="J6505" t="s">
        <v>1210</v>
      </c>
      <c r="L6505" t="s">
        <v>47</v>
      </c>
    </row>
    <row r="6506" spans="1:12" ht="14.4" x14ac:dyDescent="0.3">
      <c r="A6506" t="str">
        <f>VLOOKUP(B6506,'[1]Backbone Architecture'!$C:$D,2,FALSE)</f>
        <v>SAG-002-021</v>
      </c>
      <c r="B6506" t="s">
        <v>6100</v>
      </c>
      <c r="C6506" t="s">
        <v>2257</v>
      </c>
      <c r="D6506" t="s">
        <v>4772</v>
      </c>
      <c r="E6506" t="s">
        <v>47</v>
      </c>
      <c r="F6506" t="s">
        <v>4773</v>
      </c>
      <c r="G6506" t="s">
        <v>4638</v>
      </c>
      <c r="H6506" t="s">
        <v>5292</v>
      </c>
      <c r="I6506">
        <v>4</v>
      </c>
      <c r="J6506" t="s">
        <v>5395</v>
      </c>
      <c r="L6506" t="s">
        <v>47</v>
      </c>
    </row>
    <row r="6507" spans="1:12" ht="14.4" x14ac:dyDescent="0.3">
      <c r="A6507" t="str">
        <f>VLOOKUP(B6507,'[1]Backbone Architecture'!$C:$D,2,FALSE)</f>
        <v>SAG-002-021</v>
      </c>
      <c r="B6507" t="s">
        <v>6100</v>
      </c>
      <c r="C6507" t="s">
        <v>3175</v>
      </c>
      <c r="D6507" t="s">
        <v>5385</v>
      </c>
      <c r="E6507" t="s">
        <v>47</v>
      </c>
      <c r="F6507" t="s">
        <v>5386</v>
      </c>
      <c r="G6507" t="s">
        <v>4638</v>
      </c>
      <c r="H6507" t="s">
        <v>5292</v>
      </c>
      <c r="I6507">
        <v>3</v>
      </c>
      <c r="J6507" t="s">
        <v>5934</v>
      </c>
      <c r="L6507" t="s">
        <v>19</v>
      </c>
    </row>
    <row r="6508" spans="1:12" ht="14.4" x14ac:dyDescent="0.3">
      <c r="A6508" t="str">
        <f>VLOOKUP(B6508,'[1]Backbone Architecture'!$C:$D,2,FALSE)</f>
        <v>SAG-002-021</v>
      </c>
      <c r="B6508" t="s">
        <v>6100</v>
      </c>
      <c r="C6508" t="s">
        <v>3203</v>
      </c>
      <c r="D6508" t="s">
        <v>3202</v>
      </c>
      <c r="E6508" t="s">
        <v>47</v>
      </c>
      <c r="F6508" t="s">
        <v>4726</v>
      </c>
      <c r="G6508" t="s">
        <v>4638</v>
      </c>
      <c r="H6508" t="s">
        <v>5292</v>
      </c>
      <c r="I6508">
        <v>4</v>
      </c>
      <c r="J6508" t="s">
        <v>4727</v>
      </c>
      <c r="K6508" t="s">
        <v>4777</v>
      </c>
      <c r="L6508" t="s">
        <v>47</v>
      </c>
    </row>
    <row r="6509" spans="1:12" ht="14.4" x14ac:dyDescent="0.3">
      <c r="A6509" t="str">
        <f>VLOOKUP(B6509,'[1]Backbone Architecture'!$C:$D,2,FALSE)</f>
        <v>SAG-002-021</v>
      </c>
      <c r="B6509" t="s">
        <v>6100</v>
      </c>
      <c r="C6509" t="s">
        <v>3225</v>
      </c>
      <c r="D6509" t="s">
        <v>3224</v>
      </c>
      <c r="E6509" t="s">
        <v>25</v>
      </c>
      <c r="F6509" t="s">
        <v>4681</v>
      </c>
      <c r="G6509" t="s">
        <v>4638</v>
      </c>
      <c r="H6509" t="s">
        <v>5292</v>
      </c>
      <c r="I6509">
        <v>3</v>
      </c>
      <c r="J6509" t="s">
        <v>3224</v>
      </c>
      <c r="K6509" t="s">
        <v>5132</v>
      </c>
      <c r="L6509" t="s">
        <v>25</v>
      </c>
    </row>
    <row r="6510" spans="1:12" ht="14.4" x14ac:dyDescent="0.3">
      <c r="A6510" t="str">
        <f>VLOOKUP(B6510,'[1]Backbone Architecture'!$C:$D,2,FALSE)</f>
        <v>SAG-002-021</v>
      </c>
      <c r="B6510" t="s">
        <v>6100</v>
      </c>
      <c r="C6510" t="s">
        <v>3541</v>
      </c>
      <c r="D6510" t="s">
        <v>3540</v>
      </c>
      <c r="E6510" t="s">
        <v>25</v>
      </c>
      <c r="F6510" t="s">
        <v>5055</v>
      </c>
      <c r="G6510" t="s">
        <v>4638</v>
      </c>
      <c r="H6510" t="s">
        <v>5292</v>
      </c>
      <c r="I6510">
        <v>4</v>
      </c>
      <c r="J6510" t="s">
        <v>3540</v>
      </c>
      <c r="K6510" t="s">
        <v>3542</v>
      </c>
      <c r="L6510" t="s">
        <v>47</v>
      </c>
    </row>
    <row r="6511" spans="1:12" ht="14.4" x14ac:dyDescent="0.3">
      <c r="A6511" t="str">
        <f>VLOOKUP(B6511,'[1]Backbone Architecture'!$C:$D,2,FALSE)</f>
        <v>SAG-002-021</v>
      </c>
      <c r="B6511" t="s">
        <v>6100</v>
      </c>
      <c r="C6511" t="s">
        <v>3951</v>
      </c>
      <c r="D6511" t="s">
        <v>3950</v>
      </c>
      <c r="E6511" t="s">
        <v>47</v>
      </c>
      <c r="F6511" t="s">
        <v>4850</v>
      </c>
      <c r="G6511" t="s">
        <v>4638</v>
      </c>
      <c r="H6511" t="s">
        <v>5292</v>
      </c>
      <c r="I6511">
        <v>4</v>
      </c>
      <c r="J6511" t="s">
        <v>3950</v>
      </c>
      <c r="K6511" t="s">
        <v>3952</v>
      </c>
      <c r="L6511" t="s">
        <v>47</v>
      </c>
    </row>
    <row r="6512" spans="1:12" ht="14.4" x14ac:dyDescent="0.3">
      <c r="A6512" t="str">
        <f>VLOOKUP(B6512,'[1]Backbone Architecture'!$C:$D,2,FALSE)</f>
        <v>SAG-002-021</v>
      </c>
      <c r="B6512" t="s">
        <v>6100</v>
      </c>
      <c r="C6512" t="s">
        <v>4662</v>
      </c>
      <c r="D6512" t="s">
        <v>4663</v>
      </c>
      <c r="E6512" t="s">
        <v>47</v>
      </c>
      <c r="F6512" t="s">
        <v>4664</v>
      </c>
      <c r="G6512" t="s">
        <v>4638</v>
      </c>
      <c r="H6512" t="s">
        <v>5292</v>
      </c>
      <c r="I6512">
        <v>4</v>
      </c>
      <c r="J6512" t="s">
        <v>4663</v>
      </c>
      <c r="K6512" t="s">
        <v>3952</v>
      </c>
      <c r="L6512" t="s">
        <v>47</v>
      </c>
    </row>
    <row r="6513" spans="1:12" ht="14.4" x14ac:dyDescent="0.3">
      <c r="A6513" t="str">
        <f>VLOOKUP(B6513,'[1]Backbone Architecture'!$C:$D,2,FALSE)</f>
        <v>SAG-002-021</v>
      </c>
      <c r="B6513" t="s">
        <v>6100</v>
      </c>
      <c r="C6513" t="s">
        <v>3985</v>
      </c>
      <c r="D6513" t="s">
        <v>3984</v>
      </c>
      <c r="E6513" t="s">
        <v>47</v>
      </c>
      <c r="F6513" t="s">
        <v>5334</v>
      </c>
      <c r="G6513" t="s">
        <v>4638</v>
      </c>
      <c r="H6513" t="s">
        <v>5292</v>
      </c>
      <c r="I6513">
        <v>4</v>
      </c>
      <c r="J6513" t="s">
        <v>3984</v>
      </c>
      <c r="L6513" t="s">
        <v>47</v>
      </c>
    </row>
    <row r="6514" spans="1:12" ht="14.4" x14ac:dyDescent="0.3">
      <c r="A6514" t="str">
        <f>VLOOKUP(B6514,'[1]Backbone Architecture'!$C:$D,2,FALSE)</f>
        <v>SAG-002-021</v>
      </c>
      <c r="B6514" t="s">
        <v>6100</v>
      </c>
      <c r="C6514" t="s">
        <v>4007</v>
      </c>
      <c r="D6514" t="s">
        <v>4006</v>
      </c>
      <c r="E6514" t="s">
        <v>25</v>
      </c>
      <c r="F6514" t="s">
        <v>4711</v>
      </c>
      <c r="G6514" t="s">
        <v>4638</v>
      </c>
      <c r="H6514" t="s">
        <v>5292</v>
      </c>
      <c r="I6514">
        <v>4</v>
      </c>
      <c r="J6514" t="s">
        <v>4006</v>
      </c>
      <c r="K6514" t="s">
        <v>5148</v>
      </c>
      <c r="L6514" t="s">
        <v>47</v>
      </c>
    </row>
    <row r="6515" spans="1:12" ht="14.4" x14ac:dyDescent="0.3">
      <c r="A6515" t="str">
        <f>VLOOKUP(B6515,'[1]Backbone Architecture'!$C:$D,2,FALSE)</f>
        <v>SAG-002-022</v>
      </c>
      <c r="B6515" t="s">
        <v>6101</v>
      </c>
      <c r="C6515" t="s">
        <v>526</v>
      </c>
      <c r="D6515" t="s">
        <v>525</v>
      </c>
      <c r="E6515" t="s">
        <v>25</v>
      </c>
      <c r="F6515" t="s">
        <v>4940</v>
      </c>
      <c r="G6515" t="s">
        <v>4638</v>
      </c>
      <c r="H6515" t="s">
        <v>5292</v>
      </c>
      <c r="I6515">
        <v>4</v>
      </c>
      <c r="J6515" t="s">
        <v>525</v>
      </c>
      <c r="L6515" t="s">
        <v>25</v>
      </c>
    </row>
    <row r="6516" spans="1:12" ht="14.4" x14ac:dyDescent="0.3">
      <c r="A6516" t="str">
        <f>VLOOKUP(B6516,'[1]Backbone Architecture'!$C:$D,2,FALSE)</f>
        <v>SAG-002-022</v>
      </c>
      <c r="B6516" t="s">
        <v>6101</v>
      </c>
      <c r="C6516" t="s">
        <v>539</v>
      </c>
      <c r="D6516" t="s">
        <v>541</v>
      </c>
      <c r="E6516" t="s">
        <v>25</v>
      </c>
      <c r="F6516" t="s">
        <v>5161</v>
      </c>
      <c r="G6516" t="s">
        <v>4638</v>
      </c>
      <c r="H6516" t="s">
        <v>5292</v>
      </c>
      <c r="I6516">
        <v>4</v>
      </c>
      <c r="J6516" t="s">
        <v>541</v>
      </c>
      <c r="K6516" s="50" t="s">
        <v>542</v>
      </c>
      <c r="L6516" t="s">
        <v>25</v>
      </c>
    </row>
    <row r="6517" spans="1:12" ht="14.4" x14ac:dyDescent="0.3">
      <c r="A6517" t="str">
        <f>VLOOKUP(B6517,'[1]Backbone Architecture'!$C:$D,2,FALSE)</f>
        <v>SAG-002-022</v>
      </c>
      <c r="B6517" t="s">
        <v>6101</v>
      </c>
      <c r="C6517" t="s">
        <v>562</v>
      </c>
      <c r="D6517" t="s">
        <v>561</v>
      </c>
      <c r="E6517" t="s">
        <v>25</v>
      </c>
      <c r="F6517" t="s">
        <v>4643</v>
      </c>
      <c r="G6517" t="s">
        <v>4638</v>
      </c>
      <c r="H6517" t="s">
        <v>5292</v>
      </c>
      <c r="I6517">
        <v>4</v>
      </c>
      <c r="J6517" t="s">
        <v>561</v>
      </c>
      <c r="L6517" t="s">
        <v>25</v>
      </c>
    </row>
    <row r="6518" spans="1:12" ht="14.4" x14ac:dyDescent="0.3">
      <c r="A6518" t="str">
        <f>VLOOKUP(B6518,'[1]Backbone Architecture'!$C:$D,2,FALSE)</f>
        <v>SAG-002-022</v>
      </c>
      <c r="B6518" t="s">
        <v>6101</v>
      </c>
      <c r="C6518" t="s">
        <v>662</v>
      </c>
      <c r="D6518" t="s">
        <v>661</v>
      </c>
      <c r="E6518" t="s">
        <v>47</v>
      </c>
      <c r="F6518" t="s">
        <v>4696</v>
      </c>
      <c r="G6518" t="s">
        <v>4638</v>
      </c>
      <c r="H6518" t="s">
        <v>5292</v>
      </c>
      <c r="I6518">
        <v>4</v>
      </c>
      <c r="J6518" t="s">
        <v>661</v>
      </c>
      <c r="L6518" t="s">
        <v>25</v>
      </c>
    </row>
    <row r="6519" spans="1:12" ht="14.4" x14ac:dyDescent="0.3">
      <c r="A6519" t="str">
        <f>VLOOKUP(B6519,'[1]Backbone Architecture'!$C:$D,2,FALSE)</f>
        <v>SAG-002-022</v>
      </c>
      <c r="B6519" t="s">
        <v>6101</v>
      </c>
      <c r="C6519" t="s">
        <v>717</v>
      </c>
      <c r="D6519" t="s">
        <v>716</v>
      </c>
      <c r="E6519" t="s">
        <v>19</v>
      </c>
      <c r="F6519" t="s">
        <v>4859</v>
      </c>
      <c r="G6519" t="s">
        <v>4638</v>
      </c>
      <c r="H6519" t="s">
        <v>5292</v>
      </c>
      <c r="I6519">
        <v>4</v>
      </c>
      <c r="J6519" t="s">
        <v>716</v>
      </c>
      <c r="L6519" t="s">
        <v>19</v>
      </c>
    </row>
    <row r="6520" spans="1:12" ht="14.4" x14ac:dyDescent="0.3">
      <c r="A6520" t="str">
        <f>VLOOKUP(B6520,'[1]Backbone Architecture'!$C:$D,2,FALSE)</f>
        <v>SAG-002-022</v>
      </c>
      <c r="B6520" t="s">
        <v>6101</v>
      </c>
      <c r="C6520" t="s">
        <v>761</v>
      </c>
      <c r="D6520" t="s">
        <v>760</v>
      </c>
      <c r="E6520" t="s">
        <v>47</v>
      </c>
      <c r="F6520" t="s">
        <v>4685</v>
      </c>
      <c r="G6520" t="s">
        <v>4638</v>
      </c>
      <c r="H6520" t="s">
        <v>5292</v>
      </c>
      <c r="I6520">
        <v>4</v>
      </c>
      <c r="J6520" t="s">
        <v>5348</v>
      </c>
      <c r="L6520" t="s">
        <v>47</v>
      </c>
    </row>
    <row r="6521" spans="1:12" ht="14.4" x14ac:dyDescent="0.3">
      <c r="A6521" t="str">
        <f>VLOOKUP(B6521,'[1]Backbone Architecture'!$C:$D,2,FALSE)</f>
        <v>SAG-002-022</v>
      </c>
      <c r="B6521" t="s">
        <v>6101</v>
      </c>
      <c r="C6521" t="s">
        <v>3988</v>
      </c>
      <c r="D6521" t="s">
        <v>5207</v>
      </c>
      <c r="E6521" t="s">
        <v>25</v>
      </c>
      <c r="F6521" t="s">
        <v>5208</v>
      </c>
      <c r="G6521" t="s">
        <v>4638</v>
      </c>
      <c r="H6521" t="s">
        <v>5292</v>
      </c>
      <c r="I6521">
        <v>4</v>
      </c>
      <c r="J6521" t="s">
        <v>5209</v>
      </c>
      <c r="L6521" t="s">
        <v>47</v>
      </c>
    </row>
    <row r="6522" spans="1:12" ht="14.4" x14ac:dyDescent="0.3">
      <c r="A6522" t="str">
        <f>VLOOKUP(B6522,'[1]Backbone Architecture'!$C:$D,2,FALSE)</f>
        <v>SAG-002-022</v>
      </c>
      <c r="B6522" t="s">
        <v>6101</v>
      </c>
      <c r="C6522" t="s">
        <v>785</v>
      </c>
      <c r="D6522" t="s">
        <v>784</v>
      </c>
      <c r="E6522" t="s">
        <v>25</v>
      </c>
      <c r="F6522" t="s">
        <v>786</v>
      </c>
      <c r="G6522" t="s">
        <v>4638</v>
      </c>
      <c r="H6522" t="s">
        <v>5292</v>
      </c>
      <c r="I6522">
        <v>4</v>
      </c>
      <c r="J6522" t="s">
        <v>784</v>
      </c>
      <c r="L6522" t="s">
        <v>25</v>
      </c>
    </row>
    <row r="6523" spans="1:12" ht="14.4" x14ac:dyDescent="0.3">
      <c r="A6523" t="str">
        <f>VLOOKUP(B6523,'[1]Backbone Architecture'!$C:$D,2,FALSE)</f>
        <v>SAG-002-022</v>
      </c>
      <c r="B6523" t="s">
        <v>6101</v>
      </c>
      <c r="C6523" t="s">
        <v>1021</v>
      </c>
      <c r="D6523" t="s">
        <v>1020</v>
      </c>
      <c r="E6523" t="s">
        <v>25</v>
      </c>
      <c r="F6523" t="s">
        <v>1022</v>
      </c>
      <c r="G6523" t="s">
        <v>4638</v>
      </c>
      <c r="H6523" t="s">
        <v>5292</v>
      </c>
      <c r="I6523">
        <v>4</v>
      </c>
      <c r="J6523" t="s">
        <v>1020</v>
      </c>
      <c r="L6523" t="s">
        <v>25</v>
      </c>
    </row>
    <row r="6524" spans="1:12" ht="14.4" x14ac:dyDescent="0.3">
      <c r="A6524" t="str">
        <f>VLOOKUP(B6524,'[1]Backbone Architecture'!$C:$D,2,FALSE)</f>
        <v>SAG-002-022</v>
      </c>
      <c r="B6524" t="s">
        <v>6101</v>
      </c>
      <c r="C6524" t="s">
        <v>1039</v>
      </c>
      <c r="D6524" t="s">
        <v>1038</v>
      </c>
      <c r="E6524" t="s">
        <v>47</v>
      </c>
      <c r="F6524" t="s">
        <v>4736</v>
      </c>
      <c r="G6524" t="s">
        <v>4638</v>
      </c>
      <c r="H6524" t="s">
        <v>5292</v>
      </c>
      <c r="I6524">
        <v>4</v>
      </c>
      <c r="J6524" t="s">
        <v>1038</v>
      </c>
      <c r="K6524" t="s">
        <v>1041</v>
      </c>
      <c r="L6524" t="s">
        <v>47</v>
      </c>
    </row>
    <row r="6525" spans="1:12" ht="14.4" x14ac:dyDescent="0.3">
      <c r="A6525" t="str">
        <f>VLOOKUP(B6525,'[1]Backbone Architecture'!$C:$D,2,FALSE)</f>
        <v>SAG-002-022</v>
      </c>
      <c r="B6525" t="s">
        <v>6101</v>
      </c>
      <c r="C6525" t="s">
        <v>1211</v>
      </c>
      <c r="D6525" t="s">
        <v>1210</v>
      </c>
      <c r="E6525" t="s">
        <v>47</v>
      </c>
      <c r="F6525" t="s">
        <v>4699</v>
      </c>
      <c r="G6525" t="s">
        <v>4638</v>
      </c>
      <c r="H6525" t="s">
        <v>5292</v>
      </c>
      <c r="I6525">
        <v>4</v>
      </c>
      <c r="J6525" t="s">
        <v>1210</v>
      </c>
      <c r="L6525" t="s">
        <v>47</v>
      </c>
    </row>
    <row r="6526" spans="1:12" ht="14.4" x14ac:dyDescent="0.3">
      <c r="A6526" t="str">
        <f>VLOOKUP(B6526,'[1]Backbone Architecture'!$C:$D,2,FALSE)</f>
        <v>SAG-002-022</v>
      </c>
      <c r="B6526" t="s">
        <v>6101</v>
      </c>
      <c r="C6526" t="s">
        <v>3151</v>
      </c>
      <c r="D6526" t="s">
        <v>3150</v>
      </c>
      <c r="E6526" t="s">
        <v>25</v>
      </c>
      <c r="F6526" t="s">
        <v>3152</v>
      </c>
      <c r="G6526" t="s">
        <v>4638</v>
      </c>
      <c r="H6526" t="s">
        <v>5292</v>
      </c>
      <c r="I6526">
        <v>4</v>
      </c>
      <c r="J6526" t="s">
        <v>5398</v>
      </c>
      <c r="K6526" s="50" t="s">
        <v>5400</v>
      </c>
      <c r="L6526" t="s">
        <v>19</v>
      </c>
    </row>
    <row r="6527" spans="1:12" ht="14.4" x14ac:dyDescent="0.3">
      <c r="A6527" t="str">
        <f>VLOOKUP(B6527,'[1]Backbone Architecture'!$C:$D,2,FALSE)</f>
        <v>SAG-002-022</v>
      </c>
      <c r="B6527" t="s">
        <v>6101</v>
      </c>
      <c r="C6527" t="s">
        <v>3175</v>
      </c>
      <c r="D6527" t="s">
        <v>5385</v>
      </c>
      <c r="E6527" t="s">
        <v>47</v>
      </c>
      <c r="F6527" t="s">
        <v>5386</v>
      </c>
      <c r="G6527" t="s">
        <v>4638</v>
      </c>
      <c r="H6527" t="s">
        <v>5292</v>
      </c>
      <c r="I6527">
        <v>3</v>
      </c>
      <c r="J6527" t="s">
        <v>5934</v>
      </c>
      <c r="L6527" t="s">
        <v>19</v>
      </c>
    </row>
    <row r="6528" spans="1:12" ht="14.4" x14ac:dyDescent="0.3">
      <c r="A6528" t="str">
        <f>VLOOKUP(B6528,'[1]Backbone Architecture'!$C:$D,2,FALSE)</f>
        <v>SAG-002-022</v>
      </c>
      <c r="B6528" t="s">
        <v>6101</v>
      </c>
      <c r="C6528" t="s">
        <v>3203</v>
      </c>
      <c r="D6528" t="s">
        <v>3202</v>
      </c>
      <c r="E6528" t="s">
        <v>47</v>
      </c>
      <c r="F6528" t="s">
        <v>4726</v>
      </c>
      <c r="G6528" t="s">
        <v>4638</v>
      </c>
      <c r="H6528" t="s">
        <v>5292</v>
      </c>
      <c r="I6528">
        <v>4</v>
      </c>
      <c r="J6528" t="s">
        <v>4727</v>
      </c>
      <c r="K6528" t="s">
        <v>4777</v>
      </c>
      <c r="L6528" t="s">
        <v>47</v>
      </c>
    </row>
    <row r="6529" spans="1:12" ht="14.4" x14ac:dyDescent="0.3">
      <c r="A6529" t="str">
        <f>VLOOKUP(B6529,'[1]Backbone Architecture'!$C:$D,2,FALSE)</f>
        <v>SAG-002-022</v>
      </c>
      <c r="B6529" t="s">
        <v>6101</v>
      </c>
      <c r="C6529" t="s">
        <v>3225</v>
      </c>
      <c r="D6529" t="s">
        <v>3224</v>
      </c>
      <c r="E6529" t="s">
        <v>25</v>
      </c>
      <c r="F6529" t="s">
        <v>4681</v>
      </c>
      <c r="G6529" t="s">
        <v>4638</v>
      </c>
      <c r="H6529" t="s">
        <v>5292</v>
      </c>
      <c r="I6529">
        <v>4</v>
      </c>
      <c r="J6529" t="s">
        <v>3224</v>
      </c>
      <c r="K6529" t="s">
        <v>5132</v>
      </c>
      <c r="L6529" t="s">
        <v>25</v>
      </c>
    </row>
    <row r="6530" spans="1:12" ht="14.4" x14ac:dyDescent="0.3">
      <c r="A6530" t="str">
        <f>VLOOKUP(B6530,'[1]Backbone Architecture'!$C:$D,2,FALSE)</f>
        <v>SAG-002-022</v>
      </c>
      <c r="B6530" t="s">
        <v>6101</v>
      </c>
      <c r="C6530" t="s">
        <v>3541</v>
      </c>
      <c r="D6530" t="s">
        <v>3540</v>
      </c>
      <c r="E6530" t="s">
        <v>25</v>
      </c>
      <c r="F6530" t="s">
        <v>5055</v>
      </c>
      <c r="G6530" t="s">
        <v>4638</v>
      </c>
      <c r="H6530" t="s">
        <v>5292</v>
      </c>
      <c r="I6530">
        <v>4</v>
      </c>
      <c r="J6530" t="s">
        <v>3540</v>
      </c>
      <c r="K6530" t="s">
        <v>3542</v>
      </c>
      <c r="L6530" t="s">
        <v>47</v>
      </c>
    </row>
    <row r="6531" spans="1:12" ht="14.4" x14ac:dyDescent="0.3">
      <c r="A6531" t="str">
        <f>VLOOKUP(B6531,'[1]Backbone Architecture'!$C:$D,2,FALSE)</f>
        <v>SAG-002-022</v>
      </c>
      <c r="B6531" t="s">
        <v>6101</v>
      </c>
      <c r="C6531" t="s">
        <v>3951</v>
      </c>
      <c r="D6531" t="s">
        <v>3950</v>
      </c>
      <c r="E6531" t="s">
        <v>47</v>
      </c>
      <c r="F6531" t="s">
        <v>4850</v>
      </c>
      <c r="G6531" t="s">
        <v>4638</v>
      </c>
      <c r="H6531" t="s">
        <v>5292</v>
      </c>
      <c r="I6531">
        <v>4</v>
      </c>
      <c r="J6531" t="s">
        <v>3950</v>
      </c>
      <c r="K6531" t="s">
        <v>3952</v>
      </c>
      <c r="L6531" t="s">
        <v>47</v>
      </c>
    </row>
    <row r="6532" spans="1:12" ht="14.4" x14ac:dyDescent="0.3">
      <c r="A6532" t="str">
        <f>VLOOKUP(B6532,'[1]Backbone Architecture'!$C:$D,2,FALSE)</f>
        <v>SAG-002-022</v>
      </c>
      <c r="B6532" t="s">
        <v>6101</v>
      </c>
      <c r="C6532" t="s">
        <v>4662</v>
      </c>
      <c r="D6532" t="s">
        <v>4663</v>
      </c>
      <c r="E6532" t="s">
        <v>47</v>
      </c>
      <c r="F6532" t="s">
        <v>4664</v>
      </c>
      <c r="G6532" t="s">
        <v>4638</v>
      </c>
      <c r="H6532" t="s">
        <v>5292</v>
      </c>
      <c r="I6532">
        <v>4</v>
      </c>
      <c r="J6532" t="s">
        <v>4663</v>
      </c>
      <c r="K6532" t="s">
        <v>3952</v>
      </c>
      <c r="L6532" t="s">
        <v>47</v>
      </c>
    </row>
    <row r="6533" spans="1:12" ht="14.4" x14ac:dyDescent="0.3">
      <c r="A6533" t="str">
        <f>VLOOKUP(B6533,'[1]Backbone Architecture'!$C:$D,2,FALSE)</f>
        <v>SAG-002-022</v>
      </c>
      <c r="B6533" t="s">
        <v>6101</v>
      </c>
      <c r="C6533" t="s">
        <v>3985</v>
      </c>
      <c r="D6533" t="s">
        <v>3984</v>
      </c>
      <c r="E6533" t="s">
        <v>47</v>
      </c>
      <c r="F6533" t="s">
        <v>5334</v>
      </c>
      <c r="G6533" t="s">
        <v>4638</v>
      </c>
      <c r="H6533" t="s">
        <v>5292</v>
      </c>
      <c r="I6533">
        <v>4</v>
      </c>
      <c r="J6533" t="s">
        <v>3984</v>
      </c>
      <c r="L6533" t="s">
        <v>47</v>
      </c>
    </row>
    <row r="6534" spans="1:12" ht="14.4" x14ac:dyDescent="0.3">
      <c r="A6534" t="str">
        <f>VLOOKUP(B6534,'[1]Backbone Architecture'!$C:$D,2,FALSE)</f>
        <v>SAG-002-022</v>
      </c>
      <c r="B6534" t="s">
        <v>6101</v>
      </c>
      <c r="C6534" t="s">
        <v>4007</v>
      </c>
      <c r="D6534" t="s">
        <v>4006</v>
      </c>
      <c r="E6534" t="s">
        <v>25</v>
      </c>
      <c r="F6534" t="s">
        <v>4711</v>
      </c>
      <c r="G6534" t="s">
        <v>4638</v>
      </c>
      <c r="H6534" t="s">
        <v>5292</v>
      </c>
      <c r="I6534">
        <v>4</v>
      </c>
      <c r="J6534" t="s">
        <v>4006</v>
      </c>
      <c r="K6534" t="s">
        <v>5148</v>
      </c>
      <c r="L6534" t="s">
        <v>47</v>
      </c>
    </row>
    <row r="6535" spans="1:12" ht="14.4" x14ac:dyDescent="0.3">
      <c r="A6535" t="str">
        <f>VLOOKUP(B6535,'[1]Backbone Architecture'!$C:$D,2,FALSE)</f>
        <v>SAG-002-023</v>
      </c>
      <c r="B6535" t="s">
        <v>6102</v>
      </c>
      <c r="C6535" t="s">
        <v>69</v>
      </c>
      <c r="D6535" t="s">
        <v>68</v>
      </c>
      <c r="E6535" t="s">
        <v>47</v>
      </c>
      <c r="F6535" t="s">
        <v>4668</v>
      </c>
      <c r="G6535" t="s">
        <v>4638</v>
      </c>
      <c r="H6535" t="s">
        <v>5292</v>
      </c>
      <c r="I6535">
        <v>4</v>
      </c>
      <c r="J6535" t="s">
        <v>68</v>
      </c>
      <c r="L6535" t="s">
        <v>47</v>
      </c>
    </row>
    <row r="6536" spans="1:12" ht="14.4" x14ac:dyDescent="0.3">
      <c r="A6536" t="str">
        <f>VLOOKUP(B6536,'[1]Backbone Architecture'!$C:$D,2,FALSE)</f>
        <v>SAG-002-023</v>
      </c>
      <c r="B6536" t="s">
        <v>6102</v>
      </c>
      <c r="C6536" t="s">
        <v>87</v>
      </c>
      <c r="D6536" t="s">
        <v>86</v>
      </c>
      <c r="E6536" t="s">
        <v>19</v>
      </c>
      <c r="F6536" t="s">
        <v>88</v>
      </c>
      <c r="G6536" t="s">
        <v>4638</v>
      </c>
      <c r="H6536" t="s">
        <v>5292</v>
      </c>
      <c r="I6536">
        <v>4</v>
      </c>
      <c r="J6536" t="s">
        <v>86</v>
      </c>
      <c r="L6536" t="s">
        <v>19</v>
      </c>
    </row>
    <row r="6537" spans="1:12" ht="14.4" x14ac:dyDescent="0.3">
      <c r="A6537" t="str">
        <f>VLOOKUP(B6537,'[1]Backbone Architecture'!$C:$D,2,FALSE)</f>
        <v>SAG-002-023</v>
      </c>
      <c r="B6537" t="s">
        <v>6102</v>
      </c>
      <c r="C6537" t="s">
        <v>717</v>
      </c>
      <c r="D6537" t="s">
        <v>716</v>
      </c>
      <c r="E6537" t="s">
        <v>19</v>
      </c>
      <c r="F6537" t="s">
        <v>4859</v>
      </c>
      <c r="G6537" t="s">
        <v>4638</v>
      </c>
      <c r="H6537" t="s">
        <v>5292</v>
      </c>
      <c r="I6537">
        <v>3</v>
      </c>
      <c r="J6537" t="s">
        <v>716</v>
      </c>
      <c r="L6537" t="s">
        <v>25</v>
      </c>
    </row>
    <row r="6538" spans="1:12" ht="14.4" x14ac:dyDescent="0.3">
      <c r="A6538" t="str">
        <f>VLOOKUP(B6538,'[1]Backbone Architecture'!$C:$D,2,FALSE)</f>
        <v>SAG-002-023</v>
      </c>
      <c r="B6538" t="s">
        <v>6102</v>
      </c>
      <c r="C6538" t="s">
        <v>761</v>
      </c>
      <c r="D6538" t="s">
        <v>760</v>
      </c>
      <c r="E6538" t="s">
        <v>47</v>
      </c>
      <c r="F6538" t="s">
        <v>4685</v>
      </c>
      <c r="G6538" t="s">
        <v>4638</v>
      </c>
      <c r="H6538" t="s">
        <v>5292</v>
      </c>
      <c r="I6538">
        <v>4</v>
      </c>
      <c r="J6538" t="s">
        <v>5348</v>
      </c>
      <c r="L6538" t="s">
        <v>47</v>
      </c>
    </row>
    <row r="6539" spans="1:12" ht="14.4" x14ac:dyDescent="0.3">
      <c r="A6539" t="str">
        <f>VLOOKUP(B6539,'[1]Backbone Architecture'!$C:$D,2,FALSE)</f>
        <v>SAG-002-023</v>
      </c>
      <c r="B6539" t="s">
        <v>6102</v>
      </c>
      <c r="C6539" t="s">
        <v>880</v>
      </c>
      <c r="D6539" t="s">
        <v>879</v>
      </c>
      <c r="E6539" t="s">
        <v>25</v>
      </c>
      <c r="F6539" t="s">
        <v>5442</v>
      </c>
      <c r="G6539" t="s">
        <v>4638</v>
      </c>
      <c r="H6539" t="s">
        <v>5292</v>
      </c>
      <c r="I6539">
        <v>4</v>
      </c>
      <c r="J6539" t="s">
        <v>879</v>
      </c>
      <c r="L6539" t="s">
        <v>25</v>
      </c>
    </row>
    <row r="6540" spans="1:12" ht="14.4" x14ac:dyDescent="0.3">
      <c r="A6540" t="str">
        <f>VLOOKUP(B6540,'[1]Backbone Architecture'!$C:$D,2,FALSE)</f>
        <v>SAG-002-023</v>
      </c>
      <c r="B6540" t="s">
        <v>6102</v>
      </c>
      <c r="C6540" t="s">
        <v>1021</v>
      </c>
      <c r="D6540" t="s">
        <v>1020</v>
      </c>
      <c r="E6540" t="s">
        <v>25</v>
      </c>
      <c r="F6540" t="s">
        <v>1022</v>
      </c>
      <c r="G6540" t="s">
        <v>4638</v>
      </c>
      <c r="H6540" t="s">
        <v>5292</v>
      </c>
      <c r="I6540">
        <v>3</v>
      </c>
      <c r="J6540" t="s">
        <v>1020</v>
      </c>
      <c r="L6540" t="s">
        <v>25</v>
      </c>
    </row>
    <row r="6541" spans="1:12" ht="14.4" x14ac:dyDescent="0.3">
      <c r="A6541" t="str">
        <f>VLOOKUP(B6541,'[1]Backbone Architecture'!$C:$D,2,FALSE)</f>
        <v>SAG-002-023</v>
      </c>
      <c r="B6541" t="s">
        <v>6102</v>
      </c>
      <c r="C6541" t="s">
        <v>1039</v>
      </c>
      <c r="D6541" t="s">
        <v>1038</v>
      </c>
      <c r="E6541" t="s">
        <v>47</v>
      </c>
      <c r="F6541" t="s">
        <v>4736</v>
      </c>
      <c r="G6541" t="s">
        <v>4638</v>
      </c>
      <c r="H6541" t="s">
        <v>5292</v>
      </c>
      <c r="I6541">
        <v>3</v>
      </c>
      <c r="J6541" t="s">
        <v>1038</v>
      </c>
      <c r="K6541" t="s">
        <v>1041</v>
      </c>
      <c r="L6541" t="s">
        <v>25</v>
      </c>
    </row>
    <row r="6542" spans="1:12" ht="14.4" x14ac:dyDescent="0.3">
      <c r="A6542" t="str">
        <f>VLOOKUP(B6542,'[1]Backbone Architecture'!$C:$D,2,FALSE)</f>
        <v>SAG-002-023</v>
      </c>
      <c r="B6542" t="s">
        <v>6102</v>
      </c>
      <c r="C6542" t="s">
        <v>1211</v>
      </c>
      <c r="D6542" t="s">
        <v>1210</v>
      </c>
      <c r="E6542" t="s">
        <v>47</v>
      </c>
      <c r="F6542" t="s">
        <v>4699</v>
      </c>
      <c r="G6542" t="s">
        <v>4638</v>
      </c>
      <c r="H6542" t="s">
        <v>5292</v>
      </c>
      <c r="I6542">
        <v>4</v>
      </c>
      <c r="J6542" t="s">
        <v>1210</v>
      </c>
      <c r="L6542" t="s">
        <v>47</v>
      </c>
    </row>
    <row r="6543" spans="1:12" ht="14.4" x14ac:dyDescent="0.3">
      <c r="A6543" t="str">
        <f>VLOOKUP(B6543,'[1]Backbone Architecture'!$C:$D,2,FALSE)</f>
        <v>SAG-002-023</v>
      </c>
      <c r="B6543" t="s">
        <v>6102</v>
      </c>
      <c r="C6543" t="s">
        <v>1337</v>
      </c>
      <c r="D6543" t="s">
        <v>1336</v>
      </c>
      <c r="E6543" t="s">
        <v>25</v>
      </c>
      <c r="F6543" t="s">
        <v>4917</v>
      </c>
      <c r="G6543" t="s">
        <v>4638</v>
      </c>
      <c r="H6543" t="s">
        <v>5292</v>
      </c>
      <c r="I6543">
        <v>4</v>
      </c>
      <c r="J6543" t="s">
        <v>1336</v>
      </c>
      <c r="L6543" t="s">
        <v>25</v>
      </c>
    </row>
    <row r="6544" spans="1:12" ht="14.4" x14ac:dyDescent="0.3">
      <c r="A6544" t="str">
        <f>VLOOKUP(B6544,'[1]Backbone Architecture'!$C:$D,2,FALSE)</f>
        <v>SAG-002-023</v>
      </c>
      <c r="B6544" t="s">
        <v>6102</v>
      </c>
      <c r="C6544" t="s">
        <v>1438</v>
      </c>
      <c r="D6544" t="s">
        <v>1437</v>
      </c>
      <c r="E6544" t="s">
        <v>47</v>
      </c>
      <c r="F6544" t="s">
        <v>1439</v>
      </c>
      <c r="G6544" t="s">
        <v>4638</v>
      </c>
      <c r="H6544" t="s">
        <v>5292</v>
      </c>
      <c r="I6544">
        <v>3</v>
      </c>
      <c r="J6544" t="s">
        <v>1437</v>
      </c>
      <c r="K6544" t="s">
        <v>5671</v>
      </c>
      <c r="L6544" t="s">
        <v>47</v>
      </c>
    </row>
    <row r="6545" spans="1:12" ht="14.4" x14ac:dyDescent="0.3">
      <c r="A6545" t="str">
        <f>VLOOKUP(B6545,'[1]Backbone Architecture'!$C:$D,2,FALSE)</f>
        <v>SAG-002-023</v>
      </c>
      <c r="B6545" t="s">
        <v>6102</v>
      </c>
      <c r="C6545" t="s">
        <v>2257</v>
      </c>
      <c r="D6545" t="s">
        <v>4772</v>
      </c>
      <c r="E6545" t="s">
        <v>47</v>
      </c>
      <c r="F6545" t="s">
        <v>4773</v>
      </c>
      <c r="G6545" t="s">
        <v>4638</v>
      </c>
      <c r="H6545" t="s">
        <v>5292</v>
      </c>
      <c r="I6545">
        <v>4</v>
      </c>
      <c r="J6545" t="s">
        <v>5395</v>
      </c>
      <c r="L6545" t="s">
        <v>47</v>
      </c>
    </row>
    <row r="6546" spans="1:12" ht="14.4" x14ac:dyDescent="0.3">
      <c r="A6546" t="str">
        <f>VLOOKUP(B6546,'[1]Backbone Architecture'!$C:$D,2,FALSE)</f>
        <v>SAG-002-023</v>
      </c>
      <c r="B6546" t="s">
        <v>6102</v>
      </c>
      <c r="C6546" t="s">
        <v>2749</v>
      </c>
      <c r="D6546" t="s">
        <v>2693</v>
      </c>
      <c r="E6546" t="s">
        <v>19</v>
      </c>
      <c r="F6546" t="s">
        <v>5339</v>
      </c>
      <c r="G6546" t="s">
        <v>4638</v>
      </c>
      <c r="H6546" t="s">
        <v>5292</v>
      </c>
      <c r="I6546">
        <v>4</v>
      </c>
      <c r="J6546" t="s">
        <v>2693</v>
      </c>
      <c r="K6546" t="s">
        <v>5361</v>
      </c>
      <c r="L6546" t="s">
        <v>19</v>
      </c>
    </row>
    <row r="6547" spans="1:12" ht="14.4" x14ac:dyDescent="0.3">
      <c r="A6547" t="str">
        <f>VLOOKUP(B6547,'[1]Backbone Architecture'!$C:$D,2,FALSE)</f>
        <v>SAG-002-023</v>
      </c>
      <c r="B6547" t="s">
        <v>6102</v>
      </c>
      <c r="C6547" t="s">
        <v>3151</v>
      </c>
      <c r="D6547" t="s">
        <v>3150</v>
      </c>
      <c r="E6547" t="s">
        <v>25</v>
      </c>
      <c r="F6547" t="s">
        <v>3152</v>
      </c>
      <c r="G6547" t="s">
        <v>4638</v>
      </c>
      <c r="H6547" t="s">
        <v>5292</v>
      </c>
      <c r="I6547">
        <v>2</v>
      </c>
      <c r="J6547" t="s">
        <v>5398</v>
      </c>
      <c r="K6547" s="50" t="s">
        <v>5400</v>
      </c>
      <c r="L6547" t="s">
        <v>19</v>
      </c>
    </row>
    <row r="6548" spans="1:12" ht="14.4" x14ac:dyDescent="0.3">
      <c r="A6548" t="str">
        <f>VLOOKUP(B6548,'[1]Backbone Architecture'!$C:$D,2,FALSE)</f>
        <v>SAG-002-023</v>
      </c>
      <c r="B6548" t="s">
        <v>6102</v>
      </c>
      <c r="C6548" t="s">
        <v>3175</v>
      </c>
      <c r="D6548" t="s">
        <v>5385</v>
      </c>
      <c r="E6548" t="s">
        <v>47</v>
      </c>
      <c r="F6548" t="s">
        <v>5386</v>
      </c>
      <c r="G6548" t="s">
        <v>4638</v>
      </c>
      <c r="H6548" t="s">
        <v>5292</v>
      </c>
      <c r="I6548">
        <v>3</v>
      </c>
      <c r="J6548" t="s">
        <v>5934</v>
      </c>
      <c r="L6548" t="s">
        <v>19</v>
      </c>
    </row>
    <row r="6549" spans="1:12" ht="14.4" x14ac:dyDescent="0.3">
      <c r="A6549" t="str">
        <f>VLOOKUP(B6549,'[1]Backbone Architecture'!$C:$D,2,FALSE)</f>
        <v>SAG-002-023</v>
      </c>
      <c r="B6549" t="s">
        <v>6102</v>
      </c>
      <c r="C6549" t="s">
        <v>3203</v>
      </c>
      <c r="D6549" t="s">
        <v>3202</v>
      </c>
      <c r="E6549" t="s">
        <v>47</v>
      </c>
      <c r="F6549" t="s">
        <v>4726</v>
      </c>
      <c r="G6549" t="s">
        <v>4638</v>
      </c>
      <c r="H6549" t="s">
        <v>5292</v>
      </c>
      <c r="I6549">
        <v>3</v>
      </c>
      <c r="J6549" t="s">
        <v>4727</v>
      </c>
      <c r="K6549" t="s">
        <v>4777</v>
      </c>
      <c r="L6549" t="s">
        <v>25</v>
      </c>
    </row>
    <row r="6550" spans="1:12" ht="14.4" x14ac:dyDescent="0.3">
      <c r="A6550" t="str">
        <f>VLOOKUP(B6550,'[1]Backbone Architecture'!$C:$D,2,FALSE)</f>
        <v>SAG-002-023</v>
      </c>
      <c r="B6550" t="s">
        <v>6102</v>
      </c>
      <c r="C6550" t="s">
        <v>3541</v>
      </c>
      <c r="D6550" t="s">
        <v>3540</v>
      </c>
      <c r="E6550" t="s">
        <v>25</v>
      </c>
      <c r="F6550" t="s">
        <v>5055</v>
      </c>
      <c r="G6550" t="s">
        <v>4638</v>
      </c>
      <c r="H6550" t="s">
        <v>5292</v>
      </c>
      <c r="I6550">
        <v>3</v>
      </c>
      <c r="J6550" t="s">
        <v>3540</v>
      </c>
      <c r="K6550" t="s">
        <v>3542</v>
      </c>
      <c r="L6550" t="s">
        <v>25</v>
      </c>
    </row>
    <row r="6551" spans="1:12" ht="14.4" x14ac:dyDescent="0.3">
      <c r="A6551" t="str">
        <f>VLOOKUP(B6551,'[1]Backbone Architecture'!$C:$D,2,FALSE)</f>
        <v>SAG-002-023</v>
      </c>
      <c r="B6551" t="s">
        <v>6102</v>
      </c>
      <c r="C6551" t="s">
        <v>3760</v>
      </c>
      <c r="D6551" t="s">
        <v>3759</v>
      </c>
      <c r="E6551" t="s">
        <v>25</v>
      </c>
      <c r="F6551" t="s">
        <v>5294</v>
      </c>
      <c r="G6551" t="s">
        <v>4638</v>
      </c>
      <c r="H6551" t="s">
        <v>5292</v>
      </c>
      <c r="I6551">
        <v>3</v>
      </c>
      <c r="J6551" t="s">
        <v>3759</v>
      </c>
      <c r="L6551" t="s">
        <v>25</v>
      </c>
    </row>
    <row r="6552" spans="1:12" ht="14.4" x14ac:dyDescent="0.3">
      <c r="A6552" t="str">
        <f>VLOOKUP(B6552,'[1]Backbone Architecture'!$C:$D,2,FALSE)</f>
        <v>SAG-002-023</v>
      </c>
      <c r="B6552" t="s">
        <v>6102</v>
      </c>
      <c r="C6552" t="s">
        <v>3951</v>
      </c>
      <c r="D6552" t="s">
        <v>3950</v>
      </c>
      <c r="E6552" t="s">
        <v>47</v>
      </c>
      <c r="F6552" t="s">
        <v>4850</v>
      </c>
      <c r="G6552" t="s">
        <v>4638</v>
      </c>
      <c r="H6552" t="s">
        <v>5292</v>
      </c>
      <c r="I6552">
        <v>3</v>
      </c>
      <c r="J6552" t="s">
        <v>3950</v>
      </c>
      <c r="K6552" t="s">
        <v>3952</v>
      </c>
      <c r="L6552" t="s">
        <v>25</v>
      </c>
    </row>
    <row r="6553" spans="1:12" ht="14.4" x14ac:dyDescent="0.3">
      <c r="A6553" t="str">
        <f>VLOOKUP(B6553,'[1]Backbone Architecture'!$C:$D,2,FALSE)</f>
        <v>SAG-002-023</v>
      </c>
      <c r="B6553" t="s">
        <v>6102</v>
      </c>
      <c r="C6553" t="s">
        <v>3982</v>
      </c>
      <c r="D6553" t="s">
        <v>3981</v>
      </c>
      <c r="E6553" t="s">
        <v>25</v>
      </c>
      <c r="F6553" t="s">
        <v>6103</v>
      </c>
      <c r="G6553" t="s">
        <v>4638</v>
      </c>
      <c r="H6553" t="s">
        <v>5292</v>
      </c>
      <c r="I6553">
        <v>3</v>
      </c>
      <c r="J6553" t="s">
        <v>3981</v>
      </c>
      <c r="L6553" t="s">
        <v>47</v>
      </c>
    </row>
    <row r="6554" spans="1:12" ht="14.4" x14ac:dyDescent="0.3">
      <c r="A6554" t="str">
        <f>VLOOKUP(B6554,'[1]Backbone Architecture'!$C:$D,2,FALSE)</f>
        <v>SAG-005-011</v>
      </c>
      <c r="B6554" t="s">
        <v>6104</v>
      </c>
      <c r="C6554" t="s">
        <v>298</v>
      </c>
      <c r="D6554" t="s">
        <v>297</v>
      </c>
      <c r="E6554" t="s">
        <v>25</v>
      </c>
      <c r="F6554" t="s">
        <v>4674</v>
      </c>
      <c r="G6554" t="s">
        <v>4638</v>
      </c>
      <c r="H6554" t="s">
        <v>5103</v>
      </c>
      <c r="J6554" t="s">
        <v>297</v>
      </c>
      <c r="L6554" t="s">
        <v>25</v>
      </c>
    </row>
    <row r="6555" spans="1:12" ht="14.4" x14ac:dyDescent="0.3">
      <c r="A6555" t="str">
        <f>VLOOKUP(B6555,'[1]Backbone Architecture'!$C:$D,2,FALSE)</f>
        <v>SAG-005-011</v>
      </c>
      <c r="B6555" t="s">
        <v>6104</v>
      </c>
      <c r="C6555" t="s">
        <v>351</v>
      </c>
      <c r="D6555" t="s">
        <v>350</v>
      </c>
      <c r="E6555" t="s">
        <v>25</v>
      </c>
      <c r="F6555" t="s">
        <v>352</v>
      </c>
      <c r="G6555" t="s">
        <v>4638</v>
      </c>
      <c r="H6555" t="s">
        <v>5103</v>
      </c>
      <c r="J6555" t="s">
        <v>350</v>
      </c>
      <c r="L6555" t="s">
        <v>25</v>
      </c>
    </row>
    <row r="6556" spans="1:12" ht="14.4" x14ac:dyDescent="0.3">
      <c r="A6556" t="str">
        <f>VLOOKUP(B6556,'[1]Backbone Architecture'!$C:$D,2,FALSE)</f>
        <v>SAG-005-011</v>
      </c>
      <c r="B6556" t="s">
        <v>6104</v>
      </c>
      <c r="C6556" t="s">
        <v>536</v>
      </c>
      <c r="D6556" t="s">
        <v>535</v>
      </c>
      <c r="E6556" t="s">
        <v>25</v>
      </c>
      <c r="F6556" t="s">
        <v>4641</v>
      </c>
      <c r="G6556" t="s">
        <v>4638</v>
      </c>
      <c r="H6556" t="s">
        <v>5103</v>
      </c>
      <c r="J6556" t="s">
        <v>535</v>
      </c>
      <c r="L6556" t="s">
        <v>25</v>
      </c>
    </row>
    <row r="6557" spans="1:12" ht="14.4" x14ac:dyDescent="0.3">
      <c r="A6557" t="str">
        <f>VLOOKUP(B6557,'[1]Backbone Architecture'!$C:$D,2,FALSE)</f>
        <v>SAG-005-011</v>
      </c>
      <c r="B6557" t="s">
        <v>6104</v>
      </c>
      <c r="C6557" t="s">
        <v>662</v>
      </c>
      <c r="D6557" t="s">
        <v>661</v>
      </c>
      <c r="E6557" t="s">
        <v>47</v>
      </c>
      <c r="F6557" t="s">
        <v>4696</v>
      </c>
      <c r="G6557" t="s">
        <v>4638</v>
      </c>
      <c r="H6557" t="s">
        <v>5103</v>
      </c>
      <c r="J6557" t="s">
        <v>661</v>
      </c>
      <c r="L6557" t="s">
        <v>25</v>
      </c>
    </row>
    <row r="6558" spans="1:12" ht="14.4" x14ac:dyDescent="0.3">
      <c r="A6558" t="str">
        <f>VLOOKUP(B6558,'[1]Backbone Architecture'!$C:$D,2,FALSE)</f>
        <v>SAG-005-011</v>
      </c>
      <c r="B6558" t="s">
        <v>6104</v>
      </c>
      <c r="C6558" t="s">
        <v>785</v>
      </c>
      <c r="D6558" t="s">
        <v>784</v>
      </c>
      <c r="E6558" t="s">
        <v>25</v>
      </c>
      <c r="F6558" t="s">
        <v>786</v>
      </c>
      <c r="G6558" t="s">
        <v>4638</v>
      </c>
      <c r="H6558" t="s">
        <v>5103</v>
      </c>
      <c r="J6558" t="s">
        <v>784</v>
      </c>
      <c r="L6558" t="s">
        <v>25</v>
      </c>
    </row>
    <row r="6559" spans="1:12" ht="14.4" x14ac:dyDescent="0.3">
      <c r="A6559" t="str">
        <f>VLOOKUP(B6559,'[1]Backbone Architecture'!$C:$D,2,FALSE)</f>
        <v>SAG-005-011</v>
      </c>
      <c r="B6559" t="s">
        <v>6104</v>
      </c>
      <c r="C6559" t="s">
        <v>900</v>
      </c>
      <c r="D6559" t="s">
        <v>899</v>
      </c>
      <c r="E6559" t="s">
        <v>25</v>
      </c>
      <c r="F6559" t="s">
        <v>5346</v>
      </c>
      <c r="G6559" t="s">
        <v>4638</v>
      </c>
      <c r="H6559" t="s">
        <v>5103</v>
      </c>
      <c r="J6559" t="s">
        <v>899</v>
      </c>
      <c r="L6559" t="s">
        <v>25</v>
      </c>
    </row>
    <row r="6560" spans="1:12" ht="14.4" x14ac:dyDescent="0.3">
      <c r="A6560" t="str">
        <f>VLOOKUP(B6560,'[1]Backbone Architecture'!$C:$D,2,FALSE)</f>
        <v>SAG-005-011</v>
      </c>
      <c r="B6560" t="s">
        <v>6104</v>
      </c>
      <c r="C6560" t="s">
        <v>919</v>
      </c>
      <c r="D6560" t="s">
        <v>918</v>
      </c>
      <c r="E6560" t="s">
        <v>25</v>
      </c>
      <c r="F6560" t="s">
        <v>4649</v>
      </c>
      <c r="G6560" t="s">
        <v>4638</v>
      </c>
      <c r="H6560" t="s">
        <v>5103</v>
      </c>
      <c r="J6560" t="s">
        <v>918</v>
      </c>
      <c r="L6560" t="s">
        <v>47</v>
      </c>
    </row>
    <row r="6561" spans="1:12" ht="14.4" x14ac:dyDescent="0.3">
      <c r="A6561" t="str">
        <f>VLOOKUP(B6561,'[1]Backbone Architecture'!$C:$D,2,FALSE)</f>
        <v>SAG-005-011</v>
      </c>
      <c r="B6561" t="s">
        <v>6104</v>
      </c>
      <c r="C6561" t="s">
        <v>1043</v>
      </c>
      <c r="D6561" t="s">
        <v>4650</v>
      </c>
      <c r="E6561" t="s">
        <v>47</v>
      </c>
      <c r="F6561" t="s">
        <v>4651</v>
      </c>
      <c r="G6561" t="s">
        <v>4638</v>
      </c>
      <c r="H6561" t="s">
        <v>5103</v>
      </c>
      <c r="J6561" t="s">
        <v>1042</v>
      </c>
      <c r="K6561" s="50" t="s">
        <v>1045</v>
      </c>
      <c r="L6561" t="s">
        <v>47</v>
      </c>
    </row>
    <row r="6562" spans="1:12" ht="14.4" x14ac:dyDescent="0.3">
      <c r="A6562" t="str">
        <f>VLOOKUP(B6562,'[1]Backbone Architecture'!$C:$D,2,FALSE)</f>
        <v>SAG-005-011</v>
      </c>
      <c r="B6562" t="s">
        <v>6104</v>
      </c>
      <c r="C6562" t="s">
        <v>1094</v>
      </c>
      <c r="D6562" t="s">
        <v>1093</v>
      </c>
      <c r="E6562" t="s">
        <v>25</v>
      </c>
      <c r="F6562" t="s">
        <v>4795</v>
      </c>
      <c r="G6562" t="s">
        <v>4638</v>
      </c>
      <c r="H6562" t="s">
        <v>5103</v>
      </c>
      <c r="J6562" t="s">
        <v>1093</v>
      </c>
      <c r="K6562" t="s">
        <v>1096</v>
      </c>
      <c r="L6562" t="s">
        <v>25</v>
      </c>
    </row>
    <row r="6563" spans="1:12" ht="14.4" x14ac:dyDescent="0.3">
      <c r="A6563" t="str">
        <f>VLOOKUP(B6563,'[1]Backbone Architecture'!$C:$D,2,FALSE)</f>
        <v>SAG-005-011</v>
      </c>
      <c r="B6563" t="s">
        <v>6104</v>
      </c>
      <c r="C6563" t="s">
        <v>3142</v>
      </c>
      <c r="D6563" t="s">
        <v>3141</v>
      </c>
      <c r="E6563" t="s">
        <v>25</v>
      </c>
      <c r="F6563" t="s">
        <v>5611</v>
      </c>
      <c r="G6563" t="s">
        <v>4638</v>
      </c>
      <c r="H6563" t="s">
        <v>5103</v>
      </c>
      <c r="J6563" t="s">
        <v>3141</v>
      </c>
      <c r="K6563" s="50" t="s">
        <v>3143</v>
      </c>
      <c r="L6563" t="s">
        <v>25</v>
      </c>
    </row>
    <row r="6564" spans="1:12" ht="14.4" x14ac:dyDescent="0.3">
      <c r="A6564" t="str">
        <f>VLOOKUP(B6564,'[1]Backbone Architecture'!$C:$D,2,FALSE)</f>
        <v>SAG-005-011</v>
      </c>
      <c r="B6564" t="s">
        <v>6104</v>
      </c>
      <c r="C6564" t="s">
        <v>3188</v>
      </c>
      <c r="D6564" t="s">
        <v>3187</v>
      </c>
      <c r="E6564" t="s">
        <v>25</v>
      </c>
      <c r="F6564" t="s">
        <v>4836</v>
      </c>
      <c r="G6564" t="s">
        <v>4638</v>
      </c>
      <c r="H6564" t="s">
        <v>5103</v>
      </c>
      <c r="J6564" t="s">
        <v>3187</v>
      </c>
      <c r="L6564" t="s">
        <v>25</v>
      </c>
    </row>
    <row r="6565" spans="1:12" ht="14.4" x14ac:dyDescent="0.3">
      <c r="A6565" t="str">
        <f>VLOOKUP(B6565,'[1]Backbone Architecture'!$C:$D,2,FALSE)</f>
        <v>SAG-005-011</v>
      </c>
      <c r="B6565" t="s">
        <v>6104</v>
      </c>
      <c r="C6565" t="s">
        <v>3225</v>
      </c>
      <c r="D6565" t="s">
        <v>3224</v>
      </c>
      <c r="E6565" t="s">
        <v>25</v>
      </c>
      <c r="F6565" t="s">
        <v>4681</v>
      </c>
      <c r="G6565" t="s">
        <v>4638</v>
      </c>
      <c r="H6565" t="s">
        <v>5103</v>
      </c>
      <c r="J6565" t="s">
        <v>554</v>
      </c>
      <c r="K6565" t="s">
        <v>556</v>
      </c>
      <c r="L6565" t="s">
        <v>25</v>
      </c>
    </row>
    <row r="6566" spans="1:12" ht="14.4" x14ac:dyDescent="0.3">
      <c r="A6566" t="str">
        <f>VLOOKUP(B6566,'[1]Backbone Architecture'!$C:$D,2,FALSE)</f>
        <v>SAG-005-011</v>
      </c>
      <c r="B6566" t="s">
        <v>6104</v>
      </c>
      <c r="C6566" t="s">
        <v>3319</v>
      </c>
      <c r="D6566" t="s">
        <v>3318</v>
      </c>
      <c r="E6566" t="s">
        <v>25</v>
      </c>
      <c r="F6566" t="s">
        <v>3320</v>
      </c>
      <c r="G6566" t="s">
        <v>4638</v>
      </c>
      <c r="H6566" t="s">
        <v>5103</v>
      </c>
      <c r="J6566" t="s">
        <v>3321</v>
      </c>
      <c r="L6566" t="s">
        <v>25</v>
      </c>
    </row>
    <row r="6567" spans="1:12" ht="14.4" x14ac:dyDescent="0.3">
      <c r="A6567" t="str">
        <f>VLOOKUP(B6567,'[1]Backbone Architecture'!$C:$D,2,FALSE)</f>
        <v>SAG-005-011</v>
      </c>
      <c r="B6567" t="s">
        <v>6104</v>
      </c>
      <c r="C6567" t="s">
        <v>3325</v>
      </c>
      <c r="D6567" t="s">
        <v>5049</v>
      </c>
      <c r="E6567" t="s">
        <v>25</v>
      </c>
      <c r="F6567" t="s">
        <v>5050</v>
      </c>
      <c r="G6567" t="s">
        <v>4638</v>
      </c>
      <c r="H6567" t="s">
        <v>5103</v>
      </c>
      <c r="J6567" t="s">
        <v>5179</v>
      </c>
      <c r="L6567" t="s">
        <v>47</v>
      </c>
    </row>
    <row r="6568" spans="1:12" ht="14.4" x14ac:dyDescent="0.3">
      <c r="A6568" t="str">
        <f>VLOOKUP(B6568,'[1]Backbone Architecture'!$C:$D,2,FALSE)</f>
        <v>SAG-005-011</v>
      </c>
      <c r="B6568" t="s">
        <v>6104</v>
      </c>
      <c r="C6568" t="s">
        <v>3346</v>
      </c>
      <c r="D6568" t="s">
        <v>3345</v>
      </c>
      <c r="E6568" t="s">
        <v>25</v>
      </c>
      <c r="F6568" t="s">
        <v>4783</v>
      </c>
      <c r="G6568" t="s">
        <v>4638</v>
      </c>
      <c r="H6568" t="s">
        <v>5103</v>
      </c>
      <c r="J6568" t="s">
        <v>3345</v>
      </c>
      <c r="K6568" t="s">
        <v>3347</v>
      </c>
      <c r="L6568" t="s">
        <v>47</v>
      </c>
    </row>
    <row r="6569" spans="1:12" ht="14.4" x14ac:dyDescent="0.3">
      <c r="A6569" t="str">
        <f>VLOOKUP(B6569,'[1]Backbone Architecture'!$C:$D,2,FALSE)</f>
        <v>SAG-005-011</v>
      </c>
      <c r="B6569" t="s">
        <v>6104</v>
      </c>
      <c r="C6569" t="s">
        <v>3370</v>
      </c>
      <c r="D6569" t="s">
        <v>3369</v>
      </c>
      <c r="E6569" t="s">
        <v>25</v>
      </c>
      <c r="F6569" t="s">
        <v>3371</v>
      </c>
      <c r="G6569" t="s">
        <v>4638</v>
      </c>
      <c r="H6569" t="s">
        <v>5103</v>
      </c>
      <c r="J6569" t="s">
        <v>3369</v>
      </c>
      <c r="L6569" t="s">
        <v>25</v>
      </c>
    </row>
    <row r="6570" spans="1:12" ht="14.4" x14ac:dyDescent="0.3">
      <c r="A6570" t="str">
        <f>VLOOKUP(B6570,'[1]Backbone Architecture'!$C:$D,2,FALSE)</f>
        <v>SAG-005-011</v>
      </c>
      <c r="B6570" t="s">
        <v>6104</v>
      </c>
      <c r="C6570" t="s">
        <v>3587</v>
      </c>
      <c r="D6570" t="s">
        <v>3586</v>
      </c>
      <c r="E6570" t="s">
        <v>25</v>
      </c>
      <c r="F6570" t="s">
        <v>4902</v>
      </c>
      <c r="G6570" t="s">
        <v>4638</v>
      </c>
      <c r="H6570" t="s">
        <v>5103</v>
      </c>
      <c r="J6570" t="s">
        <v>3586</v>
      </c>
      <c r="K6570" t="s">
        <v>3588</v>
      </c>
      <c r="L6570" t="s">
        <v>25</v>
      </c>
    </row>
    <row r="6571" spans="1:12" ht="14.4" x14ac:dyDescent="0.3">
      <c r="A6571" t="str">
        <f>VLOOKUP(B6571,'[1]Backbone Architecture'!$C:$D,2,FALSE)</f>
        <v>SAG-005-011</v>
      </c>
      <c r="B6571" t="s">
        <v>6104</v>
      </c>
      <c r="C6571" t="s">
        <v>3905</v>
      </c>
      <c r="D6571" t="s">
        <v>4660</v>
      </c>
      <c r="E6571" t="s">
        <v>25</v>
      </c>
      <c r="F6571" t="s">
        <v>4661</v>
      </c>
      <c r="G6571" t="s">
        <v>4638</v>
      </c>
      <c r="H6571" t="s">
        <v>5103</v>
      </c>
      <c r="J6571" t="s">
        <v>3904</v>
      </c>
      <c r="K6571" t="s">
        <v>3906</v>
      </c>
      <c r="L6571" t="s">
        <v>25</v>
      </c>
    </row>
    <row r="6572" spans="1:12" ht="14.4" x14ac:dyDescent="0.3">
      <c r="A6572" t="str">
        <f>VLOOKUP(B6572,'[1]Backbone Architecture'!$C:$D,2,FALSE)</f>
        <v>SAG-005-011</v>
      </c>
      <c r="B6572" t="s">
        <v>6104</v>
      </c>
      <c r="C6572" t="s">
        <v>4662</v>
      </c>
      <c r="D6572" t="s">
        <v>4663</v>
      </c>
      <c r="E6572" t="s">
        <v>47</v>
      </c>
      <c r="F6572" t="s">
        <v>4664</v>
      </c>
      <c r="G6572" t="s">
        <v>4638</v>
      </c>
      <c r="H6572" t="s">
        <v>5103</v>
      </c>
      <c r="J6572" t="s">
        <v>4663</v>
      </c>
      <c r="K6572" t="s">
        <v>3952</v>
      </c>
      <c r="L6572" t="s">
        <v>47</v>
      </c>
    </row>
    <row r="6573" spans="1:12" ht="14.4" x14ac:dyDescent="0.3">
      <c r="A6573" t="str">
        <f>VLOOKUP(B6573,'[1]Backbone Architecture'!$C:$D,2,FALSE)</f>
        <v>SAG-005-011</v>
      </c>
      <c r="B6573" t="s">
        <v>6104</v>
      </c>
      <c r="C6573" t="s">
        <v>4458</v>
      </c>
      <c r="D6573" t="s">
        <v>4457</v>
      </c>
      <c r="E6573" t="s">
        <v>25</v>
      </c>
      <c r="F6573" t="s">
        <v>4459</v>
      </c>
      <c r="G6573" t="s">
        <v>4638</v>
      </c>
      <c r="H6573" t="s">
        <v>5103</v>
      </c>
      <c r="J6573" t="s">
        <v>4457</v>
      </c>
      <c r="L6573" t="s">
        <v>25</v>
      </c>
    </row>
    <row r="6574" spans="1:12" ht="14.4" x14ac:dyDescent="0.3">
      <c r="A6574" t="str">
        <f>VLOOKUP(B6574,'[1]Backbone Architecture'!$C:$D,2,FALSE)</f>
        <v>OPP-005-017</v>
      </c>
      <c r="B6574" t="s">
        <v>6105</v>
      </c>
      <c r="C6574" t="s">
        <v>46</v>
      </c>
      <c r="D6574" t="s">
        <v>45</v>
      </c>
      <c r="E6574" t="s">
        <v>47</v>
      </c>
      <c r="F6574" t="s">
        <v>5626</v>
      </c>
      <c r="G6574" t="s">
        <v>5126</v>
      </c>
      <c r="H6574" t="s">
        <v>5336</v>
      </c>
      <c r="J6574" t="s">
        <v>3743</v>
      </c>
      <c r="L6574" t="s">
        <v>47</v>
      </c>
    </row>
    <row r="6575" spans="1:12" ht="14.4" x14ac:dyDescent="0.3">
      <c r="A6575" t="str">
        <f>VLOOKUP(B6575,'[1]Backbone Architecture'!$C:$D,2,FALSE)</f>
        <v>OPP-005-017</v>
      </c>
      <c r="B6575" t="s">
        <v>6105</v>
      </c>
      <c r="C6575" t="s">
        <v>174</v>
      </c>
      <c r="D6575" t="s">
        <v>173</v>
      </c>
      <c r="E6575" t="s">
        <v>47</v>
      </c>
      <c r="F6575" t="s">
        <v>5880</v>
      </c>
      <c r="G6575" t="s">
        <v>5126</v>
      </c>
      <c r="H6575" t="s">
        <v>5336</v>
      </c>
      <c r="J6575" t="s">
        <v>6106</v>
      </c>
      <c r="L6575" t="s">
        <v>25</v>
      </c>
    </row>
    <row r="6576" spans="1:12" ht="14.4" x14ac:dyDescent="0.3">
      <c r="A6576" t="str">
        <f>VLOOKUP(B6576,'[1]Backbone Architecture'!$C:$D,2,FALSE)</f>
        <v>OPP-005-017</v>
      </c>
      <c r="B6576" t="s">
        <v>6105</v>
      </c>
      <c r="C6576" t="s">
        <v>662</v>
      </c>
      <c r="D6576" t="s">
        <v>661</v>
      </c>
      <c r="E6576" t="s">
        <v>47</v>
      </c>
      <c r="F6576" t="s">
        <v>4696</v>
      </c>
      <c r="G6576" t="s">
        <v>5126</v>
      </c>
      <c r="H6576" t="s">
        <v>5336</v>
      </c>
      <c r="J6576" t="s">
        <v>661</v>
      </c>
      <c r="L6576" t="s">
        <v>25</v>
      </c>
    </row>
    <row r="6577" spans="1:12" ht="14.4" x14ac:dyDescent="0.3">
      <c r="A6577" t="str">
        <f>VLOOKUP(B6577,'[1]Backbone Architecture'!$C:$D,2,FALSE)</f>
        <v>OPP-005-017</v>
      </c>
      <c r="B6577" t="s">
        <v>6105</v>
      </c>
      <c r="C6577" t="s">
        <v>728</v>
      </c>
      <c r="D6577" t="s">
        <v>727</v>
      </c>
      <c r="E6577" t="s">
        <v>47</v>
      </c>
      <c r="F6577" t="s">
        <v>729</v>
      </c>
      <c r="G6577" t="s">
        <v>5126</v>
      </c>
      <c r="H6577" t="s">
        <v>5336</v>
      </c>
      <c r="J6577" t="s">
        <v>727</v>
      </c>
      <c r="L6577" t="s">
        <v>25</v>
      </c>
    </row>
    <row r="6578" spans="1:12" ht="14.4" x14ac:dyDescent="0.3">
      <c r="A6578" t="str">
        <f>VLOOKUP(B6578,'[1]Backbone Architecture'!$C:$D,2,FALSE)</f>
        <v>OPP-005-017</v>
      </c>
      <c r="B6578" t="s">
        <v>6105</v>
      </c>
      <c r="C6578" t="s">
        <v>728</v>
      </c>
      <c r="D6578" t="s">
        <v>727</v>
      </c>
      <c r="E6578" t="s">
        <v>47</v>
      </c>
      <c r="F6578" t="s">
        <v>729</v>
      </c>
      <c r="G6578" t="s">
        <v>5126</v>
      </c>
      <c r="H6578" t="s">
        <v>5336</v>
      </c>
      <c r="J6578" t="s">
        <v>4218</v>
      </c>
      <c r="K6578" t="s">
        <v>4220</v>
      </c>
      <c r="L6578" t="s">
        <v>47</v>
      </c>
    </row>
    <row r="6579" spans="1:12" ht="14.4" x14ac:dyDescent="0.3">
      <c r="A6579" t="str">
        <f>VLOOKUP(B6579,'[1]Backbone Architecture'!$C:$D,2,FALSE)</f>
        <v>OPP-005-017</v>
      </c>
      <c r="B6579" t="s">
        <v>6105</v>
      </c>
      <c r="C6579" t="s">
        <v>761</v>
      </c>
      <c r="D6579" t="s">
        <v>760</v>
      </c>
      <c r="E6579" t="s">
        <v>47</v>
      </c>
      <c r="F6579" t="s">
        <v>4685</v>
      </c>
      <c r="G6579" t="s">
        <v>5126</v>
      </c>
      <c r="H6579" t="s">
        <v>5336</v>
      </c>
      <c r="J6579" t="s">
        <v>5337</v>
      </c>
      <c r="L6579" t="s">
        <v>47</v>
      </c>
    </row>
    <row r="6580" spans="1:12" ht="14.4" x14ac:dyDescent="0.3">
      <c r="A6580" t="str">
        <f>VLOOKUP(B6580,'[1]Backbone Architecture'!$C:$D,2,FALSE)</f>
        <v>OPP-005-017</v>
      </c>
      <c r="B6580" t="s">
        <v>6105</v>
      </c>
      <c r="C6580" t="s">
        <v>795</v>
      </c>
      <c r="D6580" t="s">
        <v>794</v>
      </c>
      <c r="E6580" t="s">
        <v>25</v>
      </c>
      <c r="F6580" t="s">
        <v>4914</v>
      </c>
      <c r="G6580" t="s">
        <v>5126</v>
      </c>
      <c r="H6580" t="s">
        <v>5336</v>
      </c>
      <c r="J6580" t="s">
        <v>3490</v>
      </c>
      <c r="L6580" t="s">
        <v>25</v>
      </c>
    </row>
    <row r="6581" spans="1:12" ht="14.4" x14ac:dyDescent="0.3">
      <c r="A6581" t="str">
        <f>VLOOKUP(B6581,'[1]Backbone Architecture'!$C:$D,2,FALSE)</f>
        <v>OPP-005-017</v>
      </c>
      <c r="B6581" t="s">
        <v>6105</v>
      </c>
      <c r="C6581" t="s">
        <v>915</v>
      </c>
      <c r="D6581" t="s">
        <v>914</v>
      </c>
      <c r="E6581" t="s">
        <v>25</v>
      </c>
      <c r="F6581" t="s">
        <v>4822</v>
      </c>
      <c r="G6581" t="s">
        <v>5126</v>
      </c>
      <c r="H6581" t="s">
        <v>5336</v>
      </c>
      <c r="J6581" t="s">
        <v>914</v>
      </c>
      <c r="L6581" t="s">
        <v>25</v>
      </c>
    </row>
    <row r="6582" spans="1:12" ht="14.4" x14ac:dyDescent="0.3">
      <c r="A6582" t="str">
        <f>VLOOKUP(B6582,'[1]Backbone Architecture'!$C:$D,2,FALSE)</f>
        <v>OPP-005-017</v>
      </c>
      <c r="B6582" t="s">
        <v>6105</v>
      </c>
      <c r="C6582" t="s">
        <v>1081</v>
      </c>
      <c r="D6582" t="s">
        <v>1080</v>
      </c>
      <c r="E6582" t="s">
        <v>47</v>
      </c>
      <c r="F6582" t="s">
        <v>4688</v>
      </c>
      <c r="G6582" t="s">
        <v>5126</v>
      </c>
      <c r="H6582" t="s">
        <v>5336</v>
      </c>
      <c r="J6582" t="s">
        <v>5726</v>
      </c>
      <c r="L6582" t="s">
        <v>25</v>
      </c>
    </row>
    <row r="6583" spans="1:12" ht="14.4" x14ac:dyDescent="0.3">
      <c r="A6583" t="str">
        <f>VLOOKUP(B6583,'[1]Backbone Architecture'!$C:$D,2,FALSE)</f>
        <v>OPP-005-017</v>
      </c>
      <c r="B6583" t="s">
        <v>6105</v>
      </c>
      <c r="C6583" t="s">
        <v>1094</v>
      </c>
      <c r="D6583" t="s">
        <v>1093</v>
      </c>
      <c r="E6583" t="s">
        <v>25</v>
      </c>
      <c r="F6583" t="s">
        <v>4795</v>
      </c>
      <c r="G6583" t="s">
        <v>5126</v>
      </c>
      <c r="H6583" t="s">
        <v>5336</v>
      </c>
      <c r="J6583" t="s">
        <v>1093</v>
      </c>
      <c r="K6583" t="s">
        <v>1096</v>
      </c>
      <c r="L6583" t="s">
        <v>25</v>
      </c>
    </row>
    <row r="6584" spans="1:12" ht="14.4" x14ac:dyDescent="0.3">
      <c r="A6584" t="str">
        <f>VLOOKUP(B6584,'[1]Backbone Architecture'!$C:$D,2,FALSE)</f>
        <v>OPP-005-017</v>
      </c>
      <c r="B6584" t="s">
        <v>6105</v>
      </c>
      <c r="C6584" t="s">
        <v>1631</v>
      </c>
      <c r="D6584" t="s">
        <v>1630</v>
      </c>
      <c r="E6584" t="s">
        <v>25</v>
      </c>
      <c r="F6584" t="s">
        <v>1632</v>
      </c>
      <c r="G6584" t="s">
        <v>5126</v>
      </c>
      <c r="H6584" t="s">
        <v>5336</v>
      </c>
      <c r="J6584" t="s">
        <v>1630</v>
      </c>
      <c r="K6584" t="s">
        <v>1632</v>
      </c>
      <c r="L6584" t="s">
        <v>25</v>
      </c>
    </row>
    <row r="6585" spans="1:12" ht="14.4" x14ac:dyDescent="0.3">
      <c r="A6585" t="str">
        <f>VLOOKUP(B6585,'[1]Backbone Architecture'!$C:$D,2,FALSE)</f>
        <v>OPP-005-017</v>
      </c>
      <c r="B6585" t="s">
        <v>6105</v>
      </c>
      <c r="C6585" t="s">
        <v>2749</v>
      </c>
      <c r="D6585" t="s">
        <v>2693</v>
      </c>
      <c r="E6585" t="s">
        <v>19</v>
      </c>
      <c r="F6585" t="s">
        <v>5339</v>
      </c>
      <c r="G6585" t="s">
        <v>5126</v>
      </c>
      <c r="H6585" t="s">
        <v>5336</v>
      </c>
      <c r="J6585" t="s">
        <v>2693</v>
      </c>
      <c r="K6585" t="s">
        <v>5361</v>
      </c>
      <c r="L6585" t="s">
        <v>19</v>
      </c>
    </row>
    <row r="6586" spans="1:12" ht="14.4" x14ac:dyDescent="0.3">
      <c r="A6586" t="str">
        <f>VLOOKUP(B6586,'[1]Backbone Architecture'!$C:$D,2,FALSE)</f>
        <v>OPP-005-017</v>
      </c>
      <c r="B6586" t="s">
        <v>6105</v>
      </c>
      <c r="C6586" t="s">
        <v>2749</v>
      </c>
      <c r="D6586" t="s">
        <v>2693</v>
      </c>
      <c r="E6586" t="s">
        <v>19</v>
      </c>
      <c r="F6586" t="s">
        <v>5339</v>
      </c>
      <c r="G6586" t="s">
        <v>5126</v>
      </c>
      <c r="H6586" t="s">
        <v>5336</v>
      </c>
      <c r="J6586" t="s">
        <v>2748</v>
      </c>
      <c r="L6586" t="s">
        <v>19</v>
      </c>
    </row>
    <row r="6587" spans="1:12" ht="14.4" x14ac:dyDescent="0.3">
      <c r="A6587" t="str">
        <f>VLOOKUP(B6587,'[1]Backbone Architecture'!$C:$D,2,FALSE)</f>
        <v>OPP-005-017</v>
      </c>
      <c r="B6587" t="s">
        <v>6105</v>
      </c>
      <c r="C6587" t="s">
        <v>2956</v>
      </c>
      <c r="D6587" t="s">
        <v>4724</v>
      </c>
      <c r="E6587" t="s">
        <v>47</v>
      </c>
      <c r="F6587" t="s">
        <v>4725</v>
      </c>
      <c r="G6587" t="s">
        <v>5126</v>
      </c>
      <c r="H6587" t="s">
        <v>5336</v>
      </c>
      <c r="J6587" t="s">
        <v>5727</v>
      </c>
      <c r="L6587" t="s">
        <v>25</v>
      </c>
    </row>
    <row r="6588" spans="1:12" ht="14.4" x14ac:dyDescent="0.3">
      <c r="A6588" t="str">
        <f>VLOOKUP(B6588,'[1]Backbone Architecture'!$C:$D,2,FALSE)</f>
        <v>OPP-005-017</v>
      </c>
      <c r="B6588" t="s">
        <v>6105</v>
      </c>
      <c r="C6588" t="s">
        <v>3203</v>
      </c>
      <c r="D6588" t="s">
        <v>3202</v>
      </c>
      <c r="E6588" t="s">
        <v>47</v>
      </c>
      <c r="F6588" t="s">
        <v>4726</v>
      </c>
      <c r="G6588" t="s">
        <v>5126</v>
      </c>
      <c r="H6588" t="s">
        <v>5336</v>
      </c>
      <c r="J6588" t="s">
        <v>4727</v>
      </c>
      <c r="K6588" t="s">
        <v>4777</v>
      </c>
      <c r="L6588" t="s">
        <v>47</v>
      </c>
    </row>
    <row r="6589" spans="1:12" ht="14.4" x14ac:dyDescent="0.3">
      <c r="A6589" t="str">
        <f>VLOOKUP(B6589,'[1]Backbone Architecture'!$C:$D,2,FALSE)</f>
        <v>OPP-005-017</v>
      </c>
      <c r="B6589" t="s">
        <v>6105</v>
      </c>
      <c r="C6589" t="s">
        <v>3413</v>
      </c>
      <c r="D6589" t="s">
        <v>3412</v>
      </c>
      <c r="E6589" t="s">
        <v>25</v>
      </c>
      <c r="F6589" t="s">
        <v>4708</v>
      </c>
      <c r="G6589" t="s">
        <v>5126</v>
      </c>
      <c r="H6589" t="s">
        <v>5336</v>
      </c>
      <c r="J6589" t="s">
        <v>3412</v>
      </c>
      <c r="K6589" t="s">
        <v>3414</v>
      </c>
      <c r="L6589" t="s">
        <v>25</v>
      </c>
    </row>
    <row r="6590" spans="1:12" ht="14.4" x14ac:dyDescent="0.3">
      <c r="A6590" t="str">
        <f>VLOOKUP(B6590,'[1]Backbone Architecture'!$C:$D,2,FALSE)</f>
        <v>OPP-005-017</v>
      </c>
      <c r="B6590" t="s">
        <v>6105</v>
      </c>
      <c r="C6590" t="s">
        <v>3426</v>
      </c>
      <c r="D6590" t="s">
        <v>3425</v>
      </c>
      <c r="E6590" t="s">
        <v>25</v>
      </c>
      <c r="F6590" t="s">
        <v>5728</v>
      </c>
      <c r="G6590" t="s">
        <v>5126</v>
      </c>
      <c r="H6590" t="s">
        <v>5336</v>
      </c>
      <c r="J6590" t="s">
        <v>3425</v>
      </c>
      <c r="L6590" t="s">
        <v>19</v>
      </c>
    </row>
    <row r="6591" spans="1:12" ht="14.4" x14ac:dyDescent="0.3">
      <c r="A6591" t="str">
        <f>VLOOKUP(B6591,'[1]Backbone Architecture'!$C:$D,2,FALSE)</f>
        <v>OPP-005-017</v>
      </c>
      <c r="B6591" t="s">
        <v>6105</v>
      </c>
      <c r="C6591" t="s">
        <v>1364</v>
      </c>
      <c r="D6591" t="s">
        <v>5729</v>
      </c>
      <c r="E6591" t="s">
        <v>47</v>
      </c>
      <c r="F6591" t="s">
        <v>5730</v>
      </c>
      <c r="G6591" t="s">
        <v>5126</v>
      </c>
      <c r="H6591" t="s">
        <v>5336</v>
      </c>
      <c r="J6591" t="s">
        <v>4267</v>
      </c>
      <c r="L6591" t="s">
        <v>47</v>
      </c>
    </row>
    <row r="6592" spans="1:12" ht="14.4" x14ac:dyDescent="0.3">
      <c r="A6592" t="str">
        <f>VLOOKUP(B6592,'[1]Backbone Architecture'!$C:$D,2,FALSE)</f>
        <v>OPP-005-018</v>
      </c>
      <c r="B6592" t="s">
        <v>6107</v>
      </c>
      <c r="C6592" t="s">
        <v>46</v>
      </c>
      <c r="D6592" t="s">
        <v>45</v>
      </c>
      <c r="E6592" t="s">
        <v>47</v>
      </c>
      <c r="F6592" t="s">
        <v>5626</v>
      </c>
      <c r="G6592" t="s">
        <v>5126</v>
      </c>
      <c r="H6592" t="s">
        <v>5336</v>
      </c>
      <c r="J6592" t="s">
        <v>3743</v>
      </c>
      <c r="L6592" t="s">
        <v>47</v>
      </c>
    </row>
    <row r="6593" spans="1:12" ht="14.4" x14ac:dyDescent="0.3">
      <c r="A6593" t="str">
        <f>VLOOKUP(B6593,'[1]Backbone Architecture'!$C:$D,2,FALSE)</f>
        <v>OPP-005-018</v>
      </c>
      <c r="B6593" t="s">
        <v>6107</v>
      </c>
      <c r="C6593" t="s">
        <v>174</v>
      </c>
      <c r="D6593" t="s">
        <v>173</v>
      </c>
      <c r="E6593" t="s">
        <v>47</v>
      </c>
      <c r="F6593" t="s">
        <v>5880</v>
      </c>
      <c r="G6593" t="s">
        <v>5126</v>
      </c>
      <c r="H6593" t="s">
        <v>5336</v>
      </c>
      <c r="J6593" t="s">
        <v>173</v>
      </c>
      <c r="K6593" t="s">
        <v>175</v>
      </c>
      <c r="L6593" t="s">
        <v>47</v>
      </c>
    </row>
    <row r="6594" spans="1:12" ht="14.4" x14ac:dyDescent="0.3">
      <c r="A6594" t="str">
        <f>VLOOKUP(B6594,'[1]Backbone Architecture'!$C:$D,2,FALSE)</f>
        <v>OPP-005-018</v>
      </c>
      <c r="B6594" t="s">
        <v>6107</v>
      </c>
      <c r="C6594" t="s">
        <v>526</v>
      </c>
      <c r="D6594" t="s">
        <v>525</v>
      </c>
      <c r="E6594" t="s">
        <v>25</v>
      </c>
      <c r="F6594" t="s">
        <v>4940</v>
      </c>
      <c r="G6594" t="s">
        <v>5126</v>
      </c>
      <c r="H6594" t="s">
        <v>5336</v>
      </c>
      <c r="J6594" t="s">
        <v>525</v>
      </c>
      <c r="L6594" t="s">
        <v>25</v>
      </c>
    </row>
    <row r="6595" spans="1:12" ht="14.4" x14ac:dyDescent="0.3">
      <c r="A6595" t="str">
        <f>VLOOKUP(B6595,'[1]Backbone Architecture'!$C:$D,2,FALSE)</f>
        <v>OPP-005-018</v>
      </c>
      <c r="B6595" t="s">
        <v>6107</v>
      </c>
      <c r="C6595" t="s">
        <v>728</v>
      </c>
      <c r="D6595" t="s">
        <v>727</v>
      </c>
      <c r="E6595" t="s">
        <v>47</v>
      </c>
      <c r="F6595" t="s">
        <v>729</v>
      </c>
      <c r="G6595" t="s">
        <v>5126</v>
      </c>
      <c r="H6595" t="s">
        <v>5336</v>
      </c>
      <c r="J6595" t="s">
        <v>727</v>
      </c>
      <c r="L6595" t="s">
        <v>25</v>
      </c>
    </row>
    <row r="6596" spans="1:12" ht="14.4" x14ac:dyDescent="0.3">
      <c r="A6596" t="str">
        <f>VLOOKUP(B6596,'[1]Backbone Architecture'!$C:$D,2,FALSE)</f>
        <v>OPP-005-018</v>
      </c>
      <c r="B6596" t="s">
        <v>6107</v>
      </c>
      <c r="C6596" t="s">
        <v>761</v>
      </c>
      <c r="D6596" t="s">
        <v>760</v>
      </c>
      <c r="E6596" t="s">
        <v>47</v>
      </c>
      <c r="F6596" t="s">
        <v>4685</v>
      </c>
      <c r="G6596" t="s">
        <v>5126</v>
      </c>
      <c r="H6596" t="s">
        <v>5336</v>
      </c>
      <c r="J6596" t="s">
        <v>5337</v>
      </c>
      <c r="L6596" t="s">
        <v>47</v>
      </c>
    </row>
    <row r="6597" spans="1:12" ht="14.4" x14ac:dyDescent="0.3">
      <c r="A6597" t="str">
        <f>VLOOKUP(B6597,'[1]Backbone Architecture'!$C:$D,2,FALSE)</f>
        <v>OPP-005-018</v>
      </c>
      <c r="B6597" t="s">
        <v>6107</v>
      </c>
      <c r="C6597" t="s">
        <v>1077</v>
      </c>
      <c r="D6597" t="s">
        <v>1076</v>
      </c>
      <c r="E6597" t="s">
        <v>25</v>
      </c>
      <c r="F6597" t="s">
        <v>5183</v>
      </c>
      <c r="G6597" t="s">
        <v>5126</v>
      </c>
      <c r="H6597" t="s">
        <v>5336</v>
      </c>
      <c r="J6597" t="s">
        <v>1076</v>
      </c>
      <c r="K6597" t="s">
        <v>1079</v>
      </c>
      <c r="L6597" t="s">
        <v>25</v>
      </c>
    </row>
    <row r="6598" spans="1:12" ht="14.4" x14ac:dyDescent="0.3">
      <c r="A6598" t="str">
        <f>VLOOKUP(B6598,'[1]Backbone Architecture'!$C:$D,2,FALSE)</f>
        <v>OPP-005-018</v>
      </c>
      <c r="B6598" t="s">
        <v>6107</v>
      </c>
      <c r="C6598" t="s">
        <v>1081</v>
      </c>
      <c r="D6598" t="s">
        <v>1080</v>
      </c>
      <c r="E6598" t="s">
        <v>47</v>
      </c>
      <c r="F6598" t="s">
        <v>4688</v>
      </c>
      <c r="G6598" t="s">
        <v>5126</v>
      </c>
      <c r="H6598" t="s">
        <v>5336</v>
      </c>
      <c r="J6598" t="s">
        <v>5726</v>
      </c>
      <c r="L6598" t="s">
        <v>25</v>
      </c>
    </row>
    <row r="6599" spans="1:12" ht="14.4" x14ac:dyDescent="0.3">
      <c r="A6599" t="str">
        <f>VLOOKUP(B6599,'[1]Backbone Architecture'!$C:$D,2,FALSE)</f>
        <v>OPP-005-018</v>
      </c>
      <c r="B6599" t="s">
        <v>6107</v>
      </c>
      <c r="C6599" t="s">
        <v>1112</v>
      </c>
      <c r="D6599" t="s">
        <v>1111</v>
      </c>
      <c r="E6599" t="s">
        <v>25</v>
      </c>
      <c r="F6599" t="s">
        <v>4737</v>
      </c>
      <c r="G6599" t="s">
        <v>5126</v>
      </c>
      <c r="H6599" t="s">
        <v>5336</v>
      </c>
      <c r="J6599" t="s">
        <v>1111</v>
      </c>
      <c r="K6599" s="50" t="s">
        <v>4738</v>
      </c>
      <c r="L6599" t="s">
        <v>25</v>
      </c>
    </row>
    <row r="6600" spans="1:12" ht="14.4" x14ac:dyDescent="0.3">
      <c r="A6600" t="str">
        <f>VLOOKUP(B6600,'[1]Backbone Architecture'!$C:$D,2,FALSE)</f>
        <v>OPP-005-018</v>
      </c>
      <c r="B6600" t="s">
        <v>6107</v>
      </c>
      <c r="C6600" t="s">
        <v>1303</v>
      </c>
      <c r="D6600" t="s">
        <v>1302</v>
      </c>
      <c r="E6600" t="s">
        <v>47</v>
      </c>
      <c r="F6600" t="s">
        <v>1304</v>
      </c>
      <c r="G6600" t="s">
        <v>5126</v>
      </c>
      <c r="H6600" t="s">
        <v>5336</v>
      </c>
      <c r="J6600" t="s">
        <v>1305</v>
      </c>
      <c r="L6600" t="s">
        <v>47</v>
      </c>
    </row>
    <row r="6601" spans="1:12" ht="14.4" x14ac:dyDescent="0.3">
      <c r="A6601" t="str">
        <f>VLOOKUP(B6601,'[1]Backbone Architecture'!$C:$D,2,FALSE)</f>
        <v>OPP-005-018</v>
      </c>
      <c r="B6601" t="s">
        <v>6107</v>
      </c>
      <c r="C6601" t="s">
        <v>2688</v>
      </c>
      <c r="D6601" t="s">
        <v>2687</v>
      </c>
      <c r="E6601" t="s">
        <v>19</v>
      </c>
      <c r="F6601" t="s">
        <v>4722</v>
      </c>
      <c r="G6601" t="s">
        <v>5126</v>
      </c>
      <c r="H6601" t="s">
        <v>5336</v>
      </c>
      <c r="J6601" t="s">
        <v>2687</v>
      </c>
      <c r="L6601" t="s">
        <v>19</v>
      </c>
    </row>
    <row r="6602" spans="1:12" ht="14.4" x14ac:dyDescent="0.3">
      <c r="A6602" t="str">
        <f>VLOOKUP(B6602,'[1]Backbone Architecture'!$C:$D,2,FALSE)</f>
        <v>OPP-005-018</v>
      </c>
      <c r="B6602" t="s">
        <v>6107</v>
      </c>
      <c r="C6602" t="s">
        <v>2749</v>
      </c>
      <c r="D6602" t="s">
        <v>2693</v>
      </c>
      <c r="E6602" t="s">
        <v>19</v>
      </c>
      <c r="F6602" t="s">
        <v>5339</v>
      </c>
      <c r="G6602" t="s">
        <v>5126</v>
      </c>
      <c r="H6602" t="s">
        <v>5336</v>
      </c>
      <c r="J6602" t="s">
        <v>2748</v>
      </c>
      <c r="L6602" t="s">
        <v>19</v>
      </c>
    </row>
    <row r="6603" spans="1:12" ht="14.4" x14ac:dyDescent="0.3">
      <c r="A6603" t="str">
        <f>VLOOKUP(B6603,'[1]Backbone Architecture'!$C:$D,2,FALSE)</f>
        <v>OPP-005-018</v>
      </c>
      <c r="B6603" t="s">
        <v>6107</v>
      </c>
      <c r="C6603" t="s">
        <v>2956</v>
      </c>
      <c r="D6603" t="s">
        <v>4724</v>
      </c>
      <c r="E6603" t="s">
        <v>47</v>
      </c>
      <c r="F6603" t="s">
        <v>4725</v>
      </c>
      <c r="G6603" t="s">
        <v>5126</v>
      </c>
      <c r="H6603" t="s">
        <v>5336</v>
      </c>
      <c r="J6603" t="s">
        <v>5727</v>
      </c>
      <c r="L6603" t="s">
        <v>25</v>
      </c>
    </row>
    <row r="6604" spans="1:12" ht="14.4" x14ac:dyDescent="0.3">
      <c r="A6604" t="str">
        <f>VLOOKUP(B6604,'[1]Backbone Architecture'!$C:$D,2,FALSE)</f>
        <v>OPP-005-018</v>
      </c>
      <c r="B6604" t="s">
        <v>6107</v>
      </c>
      <c r="C6604" t="s">
        <v>3203</v>
      </c>
      <c r="D6604" t="s">
        <v>3202</v>
      </c>
      <c r="E6604" t="s">
        <v>47</v>
      </c>
      <c r="F6604" t="s">
        <v>4726</v>
      </c>
      <c r="G6604" t="s">
        <v>5126</v>
      </c>
      <c r="H6604" t="s">
        <v>5336</v>
      </c>
      <c r="J6604" t="s">
        <v>4727</v>
      </c>
      <c r="K6604" t="s">
        <v>4777</v>
      </c>
      <c r="L6604" t="s">
        <v>47</v>
      </c>
    </row>
    <row r="6605" spans="1:12" ht="14.4" x14ac:dyDescent="0.3">
      <c r="A6605" t="str">
        <f>VLOOKUP(B6605,'[1]Backbone Architecture'!$C:$D,2,FALSE)</f>
        <v>OPP-005-018</v>
      </c>
      <c r="B6605" t="s">
        <v>6107</v>
      </c>
      <c r="C6605" t="s">
        <v>3225</v>
      </c>
      <c r="D6605" t="s">
        <v>3224</v>
      </c>
      <c r="E6605" t="s">
        <v>25</v>
      </c>
      <c r="F6605" t="s">
        <v>4681</v>
      </c>
      <c r="G6605" t="s">
        <v>5126</v>
      </c>
      <c r="H6605" t="s">
        <v>5336</v>
      </c>
      <c r="J6605" t="s">
        <v>3224</v>
      </c>
      <c r="K6605" t="s">
        <v>5132</v>
      </c>
      <c r="L6605" t="s">
        <v>25</v>
      </c>
    </row>
    <row r="6606" spans="1:12" ht="14.4" x14ac:dyDescent="0.3">
      <c r="A6606" t="str">
        <f>VLOOKUP(B6606,'[1]Backbone Architecture'!$C:$D,2,FALSE)</f>
        <v>OPP-005-018</v>
      </c>
      <c r="B6606" t="s">
        <v>6107</v>
      </c>
      <c r="C6606" t="s">
        <v>3413</v>
      </c>
      <c r="D6606" t="s">
        <v>3412</v>
      </c>
      <c r="E6606" t="s">
        <v>25</v>
      </c>
      <c r="F6606" t="s">
        <v>4708</v>
      </c>
      <c r="G6606" t="s">
        <v>5126</v>
      </c>
      <c r="H6606" t="s">
        <v>5336</v>
      </c>
      <c r="J6606" t="s">
        <v>3412</v>
      </c>
      <c r="K6606" t="s">
        <v>3414</v>
      </c>
      <c r="L6606" t="s">
        <v>25</v>
      </c>
    </row>
    <row r="6607" spans="1:12" ht="14.4" x14ac:dyDescent="0.3">
      <c r="A6607" t="str">
        <f>VLOOKUP(B6607,'[1]Backbone Architecture'!$C:$D,2,FALSE)</f>
        <v>OPP-005-018</v>
      </c>
      <c r="B6607" t="s">
        <v>6107</v>
      </c>
      <c r="C6607" t="s">
        <v>3535</v>
      </c>
      <c r="D6607" t="s">
        <v>3534</v>
      </c>
      <c r="E6607" t="s">
        <v>25</v>
      </c>
      <c r="F6607" t="s">
        <v>3536</v>
      </c>
      <c r="G6607" t="s">
        <v>5126</v>
      </c>
      <c r="H6607" t="s">
        <v>5336</v>
      </c>
      <c r="J6607" t="s">
        <v>3534</v>
      </c>
      <c r="K6607" s="50" t="s">
        <v>3536</v>
      </c>
      <c r="L6607" t="s">
        <v>25</v>
      </c>
    </row>
    <row r="6608" spans="1:12" ht="14.4" x14ac:dyDescent="0.3">
      <c r="A6608" t="str">
        <f>VLOOKUP(B6608,'[1]Backbone Architecture'!$C:$D,2,FALSE)</f>
        <v>OPP-005-018</v>
      </c>
      <c r="B6608" t="s">
        <v>6107</v>
      </c>
      <c r="C6608" t="s">
        <v>1364</v>
      </c>
      <c r="D6608" t="s">
        <v>5729</v>
      </c>
      <c r="E6608" t="s">
        <v>47</v>
      </c>
      <c r="F6608" t="s">
        <v>5730</v>
      </c>
      <c r="G6608" t="s">
        <v>5126</v>
      </c>
      <c r="H6608" t="s">
        <v>5336</v>
      </c>
      <c r="J6608" t="s">
        <v>5731</v>
      </c>
      <c r="L6608" t="s">
        <v>47</v>
      </c>
    </row>
    <row r="6609" spans="1:12" ht="14.4" x14ac:dyDescent="0.3">
      <c r="A6609" t="str">
        <f>VLOOKUP(B6609,'[1]Backbone Architecture'!$C:$D,2,FALSE)</f>
        <v>OPP-005-018</v>
      </c>
      <c r="B6609" t="s">
        <v>6107</v>
      </c>
      <c r="C6609" t="s">
        <v>3620</v>
      </c>
      <c r="D6609" t="s">
        <v>3619</v>
      </c>
      <c r="E6609" t="s">
        <v>25</v>
      </c>
      <c r="F6609" t="s">
        <v>4923</v>
      </c>
      <c r="G6609" t="s">
        <v>5126</v>
      </c>
      <c r="H6609" t="s">
        <v>5336</v>
      </c>
      <c r="J6609" t="s">
        <v>3619</v>
      </c>
      <c r="L6609" t="s">
        <v>25</v>
      </c>
    </row>
    <row r="6610" spans="1:12" ht="14.4" x14ac:dyDescent="0.3">
      <c r="A6610" t="str">
        <f>VLOOKUP(B6610,'[1]Backbone Architecture'!$C:$D,2,FALSE)</f>
        <v>OPP-005-018</v>
      </c>
      <c r="B6610" t="s">
        <v>6107</v>
      </c>
      <c r="C6610" t="s">
        <v>4159</v>
      </c>
      <c r="D6610" t="s">
        <v>4158</v>
      </c>
      <c r="E6610" t="s">
        <v>25</v>
      </c>
      <c r="F6610" t="s">
        <v>4160</v>
      </c>
      <c r="G6610" t="s">
        <v>5126</v>
      </c>
      <c r="H6610" t="s">
        <v>5336</v>
      </c>
      <c r="J6610" t="s">
        <v>4158</v>
      </c>
      <c r="L6610" t="s">
        <v>25</v>
      </c>
    </row>
    <row r="6611" spans="1:12" ht="14.4" x14ac:dyDescent="0.3">
      <c r="A6611" t="str">
        <f>VLOOKUP(B6611,'[1]Backbone Architecture'!$C:$D,2,FALSE)</f>
        <v>OPP-005-020</v>
      </c>
      <c r="B6611" t="s">
        <v>6108</v>
      </c>
      <c r="C6611" t="s">
        <v>46</v>
      </c>
      <c r="D6611" t="s">
        <v>45</v>
      </c>
      <c r="E6611" t="s">
        <v>47</v>
      </c>
      <c r="F6611" t="s">
        <v>5626</v>
      </c>
      <c r="G6611" t="s">
        <v>5126</v>
      </c>
      <c r="H6611" t="s">
        <v>5336</v>
      </c>
      <c r="J6611" t="s">
        <v>3743</v>
      </c>
      <c r="L6611" t="s">
        <v>47</v>
      </c>
    </row>
    <row r="6612" spans="1:12" ht="14.4" x14ac:dyDescent="0.3">
      <c r="A6612" t="str">
        <f>VLOOKUP(B6612,'[1]Backbone Architecture'!$C:$D,2,FALSE)</f>
        <v>OPP-005-020</v>
      </c>
      <c r="B6612" t="s">
        <v>6108</v>
      </c>
      <c r="C6612" t="s">
        <v>3693</v>
      </c>
      <c r="D6612" t="s">
        <v>5825</v>
      </c>
      <c r="E6612" t="s">
        <v>25</v>
      </c>
      <c r="F6612" t="s">
        <v>5826</v>
      </c>
      <c r="G6612" t="s">
        <v>5126</v>
      </c>
      <c r="H6612" t="s">
        <v>5336</v>
      </c>
      <c r="J6612" t="s">
        <v>3692</v>
      </c>
      <c r="L6612" t="s">
        <v>25</v>
      </c>
    </row>
    <row r="6613" spans="1:12" ht="14.4" x14ac:dyDescent="0.3">
      <c r="A6613" t="str">
        <f>VLOOKUP(B6613,'[1]Backbone Architecture'!$C:$D,2,FALSE)</f>
        <v>OPP-005-020</v>
      </c>
      <c r="B6613" t="s">
        <v>6108</v>
      </c>
      <c r="C6613" t="s">
        <v>728</v>
      </c>
      <c r="D6613" t="s">
        <v>727</v>
      </c>
      <c r="E6613" t="s">
        <v>47</v>
      </c>
      <c r="F6613" t="s">
        <v>729</v>
      </c>
      <c r="G6613" t="s">
        <v>5126</v>
      </c>
      <c r="H6613" t="s">
        <v>5336</v>
      </c>
      <c r="J6613" t="s">
        <v>727</v>
      </c>
      <c r="L6613" t="s">
        <v>25</v>
      </c>
    </row>
    <row r="6614" spans="1:12" ht="14.4" x14ac:dyDescent="0.3">
      <c r="A6614" t="str">
        <f>VLOOKUP(B6614,'[1]Backbone Architecture'!$C:$D,2,FALSE)</f>
        <v>OPP-005-020</v>
      </c>
      <c r="B6614" t="s">
        <v>6108</v>
      </c>
      <c r="C6614" t="s">
        <v>728</v>
      </c>
      <c r="D6614" t="s">
        <v>727</v>
      </c>
      <c r="E6614" t="s">
        <v>47</v>
      </c>
      <c r="F6614" t="s">
        <v>729</v>
      </c>
      <c r="G6614" t="s">
        <v>5126</v>
      </c>
      <c r="H6614" t="s">
        <v>5336</v>
      </c>
      <c r="J6614" t="s">
        <v>4218</v>
      </c>
      <c r="K6614" t="s">
        <v>4220</v>
      </c>
      <c r="L6614" t="s">
        <v>47</v>
      </c>
    </row>
    <row r="6615" spans="1:12" ht="14.4" x14ac:dyDescent="0.3">
      <c r="A6615" t="str">
        <f>VLOOKUP(B6615,'[1]Backbone Architecture'!$C:$D,2,FALSE)</f>
        <v>OPP-005-020</v>
      </c>
      <c r="B6615" t="s">
        <v>6108</v>
      </c>
      <c r="C6615" t="s">
        <v>761</v>
      </c>
      <c r="D6615" t="s">
        <v>760</v>
      </c>
      <c r="E6615" t="s">
        <v>47</v>
      </c>
      <c r="F6615" t="s">
        <v>4685</v>
      </c>
      <c r="G6615" t="s">
        <v>5126</v>
      </c>
      <c r="H6615" t="s">
        <v>5336</v>
      </c>
      <c r="J6615" t="s">
        <v>5337</v>
      </c>
      <c r="L6615" t="s">
        <v>47</v>
      </c>
    </row>
    <row r="6616" spans="1:12" ht="14.4" x14ac:dyDescent="0.3">
      <c r="A6616" t="str">
        <f>VLOOKUP(B6616,'[1]Backbone Architecture'!$C:$D,2,FALSE)</f>
        <v>OPP-005-020</v>
      </c>
      <c r="B6616" t="s">
        <v>6108</v>
      </c>
      <c r="C6616" t="s">
        <v>795</v>
      </c>
      <c r="D6616" t="s">
        <v>794</v>
      </c>
      <c r="E6616" t="s">
        <v>25</v>
      </c>
      <c r="F6616" t="s">
        <v>4914</v>
      </c>
      <c r="G6616" t="s">
        <v>5126</v>
      </c>
      <c r="H6616" t="s">
        <v>5336</v>
      </c>
      <c r="J6616" t="s">
        <v>3490</v>
      </c>
      <c r="L6616" t="s">
        <v>25</v>
      </c>
    </row>
    <row r="6617" spans="1:12" ht="14.4" x14ac:dyDescent="0.3">
      <c r="A6617" t="str">
        <f>VLOOKUP(B6617,'[1]Backbone Architecture'!$C:$D,2,FALSE)</f>
        <v>OPP-005-020</v>
      </c>
      <c r="B6617" t="s">
        <v>6108</v>
      </c>
      <c r="C6617" t="s">
        <v>1094</v>
      </c>
      <c r="D6617" t="s">
        <v>1093</v>
      </c>
      <c r="E6617" t="s">
        <v>25</v>
      </c>
      <c r="F6617" t="s">
        <v>4795</v>
      </c>
      <c r="G6617" t="s">
        <v>5126</v>
      </c>
      <c r="H6617" t="s">
        <v>5336</v>
      </c>
      <c r="J6617" t="s">
        <v>1093</v>
      </c>
      <c r="K6617" t="s">
        <v>1096</v>
      </c>
      <c r="L6617" t="s">
        <v>25</v>
      </c>
    </row>
    <row r="6618" spans="1:12" ht="14.4" x14ac:dyDescent="0.3">
      <c r="A6618" t="str">
        <f>VLOOKUP(B6618,'[1]Backbone Architecture'!$C:$D,2,FALSE)</f>
        <v>OPP-005-020</v>
      </c>
      <c r="B6618" t="s">
        <v>6108</v>
      </c>
      <c r="C6618" t="s">
        <v>1112</v>
      </c>
      <c r="D6618" t="s">
        <v>1111</v>
      </c>
      <c r="E6618" t="s">
        <v>25</v>
      </c>
      <c r="F6618" t="s">
        <v>4737</v>
      </c>
      <c r="G6618" t="s">
        <v>5126</v>
      </c>
      <c r="H6618" t="s">
        <v>5336</v>
      </c>
      <c r="J6618" t="s">
        <v>1111</v>
      </c>
      <c r="K6618" s="50" t="s">
        <v>4738</v>
      </c>
      <c r="L6618" t="s">
        <v>25</v>
      </c>
    </row>
    <row r="6619" spans="1:12" ht="14.4" x14ac:dyDescent="0.3">
      <c r="A6619" t="str">
        <f>VLOOKUP(B6619,'[1]Backbone Architecture'!$C:$D,2,FALSE)</f>
        <v>OPP-005-020</v>
      </c>
      <c r="B6619" t="s">
        <v>6108</v>
      </c>
      <c r="C6619" t="s">
        <v>2287</v>
      </c>
      <c r="D6619" t="s">
        <v>2286</v>
      </c>
      <c r="E6619" t="s">
        <v>25</v>
      </c>
      <c r="F6619" t="s">
        <v>4969</v>
      </c>
      <c r="G6619" t="s">
        <v>5126</v>
      </c>
      <c r="H6619" t="s">
        <v>5336</v>
      </c>
      <c r="J6619" t="s">
        <v>2286</v>
      </c>
      <c r="L6619" t="s">
        <v>25</v>
      </c>
    </row>
    <row r="6620" spans="1:12" ht="14.4" x14ac:dyDescent="0.3">
      <c r="A6620" t="str">
        <f>VLOOKUP(B6620,'[1]Backbone Architecture'!$C:$D,2,FALSE)</f>
        <v>OPP-005-020</v>
      </c>
      <c r="B6620" t="s">
        <v>6108</v>
      </c>
      <c r="C6620" t="s">
        <v>2688</v>
      </c>
      <c r="D6620" t="s">
        <v>2687</v>
      </c>
      <c r="E6620" t="s">
        <v>19</v>
      </c>
      <c r="F6620" t="s">
        <v>4722</v>
      </c>
      <c r="G6620" t="s">
        <v>5126</v>
      </c>
      <c r="H6620" t="s">
        <v>5336</v>
      </c>
      <c r="J6620" t="s">
        <v>2687</v>
      </c>
      <c r="L6620" t="s">
        <v>19</v>
      </c>
    </row>
    <row r="6621" spans="1:12" ht="14.4" x14ac:dyDescent="0.3">
      <c r="A6621" t="str">
        <f>VLOOKUP(B6621,'[1]Backbone Architecture'!$C:$D,2,FALSE)</f>
        <v>OPP-005-020</v>
      </c>
      <c r="B6621" t="s">
        <v>6108</v>
      </c>
      <c r="C6621" t="s">
        <v>2749</v>
      </c>
      <c r="D6621" t="s">
        <v>2693</v>
      </c>
      <c r="E6621" t="s">
        <v>19</v>
      </c>
      <c r="F6621" t="s">
        <v>5339</v>
      </c>
      <c r="G6621" t="s">
        <v>5126</v>
      </c>
      <c r="H6621" t="s">
        <v>5336</v>
      </c>
      <c r="J6621" t="s">
        <v>2748</v>
      </c>
      <c r="L6621" t="s">
        <v>19</v>
      </c>
    </row>
    <row r="6622" spans="1:12" ht="14.4" x14ac:dyDescent="0.3">
      <c r="A6622" t="str">
        <f>VLOOKUP(B6622,'[1]Backbone Architecture'!$C:$D,2,FALSE)</f>
        <v>OPP-005-020</v>
      </c>
      <c r="B6622" t="s">
        <v>6108</v>
      </c>
      <c r="C6622" t="s">
        <v>2956</v>
      </c>
      <c r="D6622" t="s">
        <v>4724</v>
      </c>
      <c r="E6622" t="s">
        <v>47</v>
      </c>
      <c r="F6622" t="s">
        <v>4725</v>
      </c>
      <c r="G6622" t="s">
        <v>5126</v>
      </c>
      <c r="H6622" t="s">
        <v>5336</v>
      </c>
      <c r="J6622" t="s">
        <v>5727</v>
      </c>
      <c r="L6622" t="s">
        <v>25</v>
      </c>
    </row>
    <row r="6623" spans="1:12" ht="14.4" x14ac:dyDescent="0.3">
      <c r="A6623" t="str">
        <f>VLOOKUP(B6623,'[1]Backbone Architecture'!$C:$D,2,FALSE)</f>
        <v>OPP-005-020</v>
      </c>
      <c r="B6623" t="s">
        <v>6108</v>
      </c>
      <c r="C6623" t="s">
        <v>3346</v>
      </c>
      <c r="D6623" t="s">
        <v>3345</v>
      </c>
      <c r="E6623" t="s">
        <v>25</v>
      </c>
      <c r="F6623" t="s">
        <v>4783</v>
      </c>
      <c r="G6623" t="s">
        <v>5126</v>
      </c>
      <c r="H6623" t="s">
        <v>5336</v>
      </c>
      <c r="J6623" t="s">
        <v>3345</v>
      </c>
      <c r="K6623" t="s">
        <v>3347</v>
      </c>
      <c r="L6623" t="s">
        <v>47</v>
      </c>
    </row>
    <row r="6624" spans="1:12" ht="14.4" x14ac:dyDescent="0.3">
      <c r="A6624" t="str">
        <f>VLOOKUP(B6624,'[1]Backbone Architecture'!$C:$D,2,FALSE)</f>
        <v>OPP-005-020</v>
      </c>
      <c r="B6624" t="s">
        <v>6108</v>
      </c>
      <c r="C6624" t="s">
        <v>3426</v>
      </c>
      <c r="D6624" t="s">
        <v>3425</v>
      </c>
      <c r="E6624" t="s">
        <v>25</v>
      </c>
      <c r="F6624" t="s">
        <v>5728</v>
      </c>
      <c r="G6624" t="s">
        <v>5126</v>
      </c>
      <c r="H6624" t="s">
        <v>5336</v>
      </c>
      <c r="J6624" t="s">
        <v>3425</v>
      </c>
      <c r="L6624" t="s">
        <v>19</v>
      </c>
    </row>
    <row r="6625" spans="1:12" ht="14.4" x14ac:dyDescent="0.3">
      <c r="A6625" t="str">
        <f>VLOOKUP(B6625,'[1]Backbone Architecture'!$C:$D,2,FALSE)</f>
        <v>OPP-005-020</v>
      </c>
      <c r="B6625" t="s">
        <v>6108</v>
      </c>
      <c r="C6625" t="s">
        <v>3473</v>
      </c>
      <c r="D6625" t="s">
        <v>3472</v>
      </c>
      <c r="E6625" t="s">
        <v>25</v>
      </c>
      <c r="F6625" t="s">
        <v>3474</v>
      </c>
      <c r="G6625" t="s">
        <v>5126</v>
      </c>
      <c r="H6625" t="s">
        <v>5336</v>
      </c>
      <c r="J6625" t="s">
        <v>3472</v>
      </c>
      <c r="L6625" t="s">
        <v>25</v>
      </c>
    </row>
    <row r="6626" spans="1:12" ht="14.4" x14ac:dyDescent="0.3">
      <c r="A6626" t="str">
        <f>VLOOKUP(B6626,'[1]Backbone Architecture'!$C:$D,2,FALSE)</f>
        <v>OPP-005-020</v>
      </c>
      <c r="B6626" t="s">
        <v>6108</v>
      </c>
      <c r="C6626" t="s">
        <v>5362</v>
      </c>
      <c r="D6626" t="s">
        <v>5363</v>
      </c>
      <c r="E6626" t="s">
        <v>25</v>
      </c>
      <c r="F6626" t="s">
        <v>5364</v>
      </c>
      <c r="G6626" t="s">
        <v>5126</v>
      </c>
      <c r="H6626" t="s">
        <v>5336</v>
      </c>
      <c r="J6626" t="s">
        <v>5365</v>
      </c>
      <c r="K6626" t="s">
        <v>5793</v>
      </c>
      <c r="L6626" t="s">
        <v>47</v>
      </c>
    </row>
    <row r="6627" spans="1:12" ht="14.4" x14ac:dyDescent="0.3">
      <c r="A6627" t="str">
        <f>VLOOKUP(B6627,'[1]Backbone Architecture'!$C:$D,2,FALSE)</f>
        <v>OPP-005-020</v>
      </c>
      <c r="B6627" t="s">
        <v>6108</v>
      </c>
      <c r="C6627" t="s">
        <v>1364</v>
      </c>
      <c r="D6627" t="s">
        <v>5729</v>
      </c>
      <c r="E6627" t="s">
        <v>47</v>
      </c>
      <c r="F6627" t="s">
        <v>5730</v>
      </c>
      <c r="G6627" t="s">
        <v>5126</v>
      </c>
      <c r="H6627" t="s">
        <v>5336</v>
      </c>
      <c r="J6627" t="s">
        <v>4267</v>
      </c>
      <c r="L6627" t="s">
        <v>47</v>
      </c>
    </row>
    <row r="6628" spans="1:12" ht="14.4" x14ac:dyDescent="0.3">
      <c r="A6628" t="str">
        <f>VLOOKUP(B6628,'[1]Backbone Architecture'!$C:$D,2,FALSE)</f>
        <v>OPP-005-020</v>
      </c>
      <c r="B6628" t="s">
        <v>6108</v>
      </c>
      <c r="C6628" t="s">
        <v>3620</v>
      </c>
      <c r="D6628" t="s">
        <v>3619</v>
      </c>
      <c r="E6628" t="s">
        <v>25</v>
      </c>
      <c r="F6628" t="s">
        <v>4923</v>
      </c>
      <c r="G6628" t="s">
        <v>5126</v>
      </c>
      <c r="H6628" t="s">
        <v>5336</v>
      </c>
      <c r="J6628" t="s">
        <v>3619</v>
      </c>
      <c r="L6628" t="s">
        <v>25</v>
      </c>
    </row>
    <row r="6629" spans="1:12" ht="14.4" x14ac:dyDescent="0.3">
      <c r="A6629" t="str">
        <f>VLOOKUP(B6629,'[1]Backbone Architecture'!$C:$D,2,FALSE)</f>
        <v>OPP-005-020</v>
      </c>
      <c r="B6629" t="s">
        <v>6108</v>
      </c>
      <c r="C6629" t="s">
        <v>3526</v>
      </c>
      <c r="D6629" t="s">
        <v>4713</v>
      </c>
      <c r="E6629" t="s">
        <v>47</v>
      </c>
      <c r="F6629" t="s">
        <v>4714</v>
      </c>
      <c r="G6629" t="s">
        <v>5126</v>
      </c>
      <c r="H6629" t="s">
        <v>5336</v>
      </c>
      <c r="J6629" t="s">
        <v>4713</v>
      </c>
      <c r="K6629" t="s">
        <v>5088</v>
      </c>
      <c r="L6629" t="s">
        <v>47</v>
      </c>
    </row>
    <row r="6630" spans="1:12" ht="14.4" x14ac:dyDescent="0.3">
      <c r="A6630" t="str">
        <f>VLOOKUP(B6630,'[1]Backbone Architecture'!$C:$D,2,FALSE)</f>
        <v>OPP-005-021</v>
      </c>
      <c r="B6630" t="s">
        <v>6109</v>
      </c>
      <c r="C6630" t="s">
        <v>46</v>
      </c>
      <c r="D6630" t="s">
        <v>45</v>
      </c>
      <c r="E6630" t="s">
        <v>47</v>
      </c>
      <c r="F6630" t="s">
        <v>5626</v>
      </c>
      <c r="G6630" t="s">
        <v>5126</v>
      </c>
      <c r="H6630" t="s">
        <v>5336</v>
      </c>
      <c r="J6630" t="s">
        <v>3740</v>
      </c>
      <c r="L6630" t="s">
        <v>47</v>
      </c>
    </row>
    <row r="6631" spans="1:12" ht="14.4" x14ac:dyDescent="0.3">
      <c r="A6631" t="str">
        <f>VLOOKUP(B6631,'[1]Backbone Architecture'!$C:$D,2,FALSE)</f>
        <v>OPP-005-021</v>
      </c>
      <c r="B6631" t="s">
        <v>6109</v>
      </c>
      <c r="C6631" t="s">
        <v>174</v>
      </c>
      <c r="D6631" t="s">
        <v>173</v>
      </c>
      <c r="E6631" t="s">
        <v>47</v>
      </c>
      <c r="F6631" t="s">
        <v>5880</v>
      </c>
      <c r="G6631" t="s">
        <v>5126</v>
      </c>
      <c r="H6631" t="s">
        <v>5336</v>
      </c>
      <c r="J6631" t="s">
        <v>6106</v>
      </c>
      <c r="L6631" t="s">
        <v>25</v>
      </c>
    </row>
    <row r="6632" spans="1:12" ht="14.4" x14ac:dyDescent="0.3">
      <c r="A6632" t="str">
        <f>VLOOKUP(B6632,'[1]Backbone Architecture'!$C:$D,2,FALSE)</f>
        <v>OPP-005-021</v>
      </c>
      <c r="B6632" t="s">
        <v>6109</v>
      </c>
      <c r="C6632" t="s">
        <v>3693</v>
      </c>
      <c r="D6632" t="s">
        <v>5825</v>
      </c>
      <c r="E6632" t="s">
        <v>25</v>
      </c>
      <c r="F6632" t="s">
        <v>5826</v>
      </c>
      <c r="G6632" t="s">
        <v>5126</v>
      </c>
      <c r="H6632" t="s">
        <v>5336</v>
      </c>
      <c r="J6632" t="s">
        <v>3692</v>
      </c>
      <c r="L6632" t="s">
        <v>25</v>
      </c>
    </row>
    <row r="6633" spans="1:12" ht="14.4" x14ac:dyDescent="0.3">
      <c r="A6633" t="str">
        <f>VLOOKUP(B6633,'[1]Backbone Architecture'!$C:$D,2,FALSE)</f>
        <v>OPP-005-021</v>
      </c>
      <c r="B6633" t="s">
        <v>6109</v>
      </c>
      <c r="C6633" t="s">
        <v>662</v>
      </c>
      <c r="D6633" t="s">
        <v>661</v>
      </c>
      <c r="E6633" t="s">
        <v>47</v>
      </c>
      <c r="F6633" t="s">
        <v>4696</v>
      </c>
      <c r="G6633" t="s">
        <v>5126</v>
      </c>
      <c r="H6633" t="s">
        <v>5336</v>
      </c>
      <c r="J6633" t="s">
        <v>661</v>
      </c>
      <c r="L6633" t="s">
        <v>25</v>
      </c>
    </row>
    <row r="6634" spans="1:12" ht="14.4" x14ac:dyDescent="0.3">
      <c r="A6634" t="str">
        <f>VLOOKUP(B6634,'[1]Backbone Architecture'!$C:$D,2,FALSE)</f>
        <v>OPP-005-021</v>
      </c>
      <c r="B6634" t="s">
        <v>6109</v>
      </c>
      <c r="C6634" t="s">
        <v>721</v>
      </c>
      <c r="D6634" t="s">
        <v>720</v>
      </c>
      <c r="E6634" t="s">
        <v>47</v>
      </c>
      <c r="F6634" t="s">
        <v>4647</v>
      </c>
      <c r="G6634" t="s">
        <v>5126</v>
      </c>
      <c r="H6634" t="s">
        <v>5336</v>
      </c>
      <c r="J6634" t="s">
        <v>720</v>
      </c>
      <c r="L6634" t="s">
        <v>47</v>
      </c>
    </row>
    <row r="6635" spans="1:12" ht="14.4" x14ac:dyDescent="0.3">
      <c r="A6635" t="str">
        <f>VLOOKUP(B6635,'[1]Backbone Architecture'!$C:$D,2,FALSE)</f>
        <v>OPP-005-021</v>
      </c>
      <c r="B6635" t="s">
        <v>6109</v>
      </c>
      <c r="C6635" t="s">
        <v>728</v>
      </c>
      <c r="D6635" t="s">
        <v>727</v>
      </c>
      <c r="E6635" t="s">
        <v>47</v>
      </c>
      <c r="F6635" t="s">
        <v>729</v>
      </c>
      <c r="G6635" t="s">
        <v>5126</v>
      </c>
      <c r="H6635" t="s">
        <v>5336</v>
      </c>
      <c r="J6635" t="s">
        <v>727</v>
      </c>
      <c r="L6635" t="s">
        <v>25</v>
      </c>
    </row>
    <row r="6636" spans="1:12" ht="14.4" x14ac:dyDescent="0.3">
      <c r="A6636" t="str">
        <f>VLOOKUP(B6636,'[1]Backbone Architecture'!$C:$D,2,FALSE)</f>
        <v>OPP-005-021</v>
      </c>
      <c r="B6636" t="s">
        <v>6109</v>
      </c>
      <c r="C6636" t="s">
        <v>761</v>
      </c>
      <c r="D6636" t="s">
        <v>760</v>
      </c>
      <c r="E6636" t="s">
        <v>47</v>
      </c>
      <c r="F6636" t="s">
        <v>4685</v>
      </c>
      <c r="G6636" t="s">
        <v>5126</v>
      </c>
      <c r="H6636" t="s">
        <v>5336</v>
      </c>
      <c r="J6636" t="s">
        <v>5337</v>
      </c>
      <c r="L6636" t="s">
        <v>47</v>
      </c>
    </row>
    <row r="6637" spans="1:12" ht="14.4" x14ac:dyDescent="0.3">
      <c r="A6637" t="str">
        <f>VLOOKUP(B6637,'[1]Backbone Architecture'!$C:$D,2,FALSE)</f>
        <v>OPP-005-021</v>
      </c>
      <c r="B6637" t="s">
        <v>6109</v>
      </c>
      <c r="C6637" t="s">
        <v>795</v>
      </c>
      <c r="D6637" t="s">
        <v>794</v>
      </c>
      <c r="E6637" t="s">
        <v>25</v>
      </c>
      <c r="F6637" t="s">
        <v>4914</v>
      </c>
      <c r="G6637" t="s">
        <v>5126</v>
      </c>
      <c r="H6637" t="s">
        <v>5336</v>
      </c>
      <c r="J6637" t="s">
        <v>3490</v>
      </c>
      <c r="L6637" t="s">
        <v>25</v>
      </c>
    </row>
    <row r="6638" spans="1:12" ht="14.4" x14ac:dyDescent="0.3">
      <c r="A6638" t="str">
        <f>VLOOKUP(B6638,'[1]Backbone Architecture'!$C:$D,2,FALSE)</f>
        <v>OPP-005-021</v>
      </c>
      <c r="B6638" t="s">
        <v>6109</v>
      </c>
      <c r="C6638" t="s">
        <v>903</v>
      </c>
      <c r="D6638" t="s">
        <v>4965</v>
      </c>
      <c r="E6638" t="s">
        <v>25</v>
      </c>
      <c r="F6638" t="s">
        <v>4966</v>
      </c>
      <c r="G6638" t="s">
        <v>5126</v>
      </c>
      <c r="H6638" t="s">
        <v>5336</v>
      </c>
      <c r="J6638" t="s">
        <v>902</v>
      </c>
      <c r="L6638" t="s">
        <v>25</v>
      </c>
    </row>
    <row r="6639" spans="1:12" ht="14.4" x14ac:dyDescent="0.3">
      <c r="A6639" t="str">
        <f>VLOOKUP(B6639,'[1]Backbone Architecture'!$C:$D,2,FALSE)</f>
        <v>OPP-005-021</v>
      </c>
      <c r="B6639" t="s">
        <v>6109</v>
      </c>
      <c r="C6639" t="s">
        <v>971</v>
      </c>
      <c r="D6639" t="s">
        <v>973</v>
      </c>
      <c r="E6639" t="s">
        <v>25</v>
      </c>
      <c r="F6639" t="s">
        <v>972</v>
      </c>
      <c r="G6639" t="s">
        <v>5126</v>
      </c>
      <c r="H6639" t="s">
        <v>5336</v>
      </c>
      <c r="J6639" t="s">
        <v>973</v>
      </c>
      <c r="L6639" t="s">
        <v>25</v>
      </c>
    </row>
    <row r="6640" spans="1:12" ht="14.4" x14ac:dyDescent="0.3">
      <c r="A6640" t="str">
        <f>VLOOKUP(B6640,'[1]Backbone Architecture'!$C:$D,2,FALSE)</f>
        <v>OPP-005-021</v>
      </c>
      <c r="B6640" t="s">
        <v>6109</v>
      </c>
      <c r="C6640" t="s">
        <v>1112</v>
      </c>
      <c r="D6640" t="s">
        <v>1111</v>
      </c>
      <c r="E6640" t="s">
        <v>25</v>
      </c>
      <c r="F6640" t="s">
        <v>4737</v>
      </c>
      <c r="G6640" t="s">
        <v>5126</v>
      </c>
      <c r="H6640" t="s">
        <v>5336</v>
      </c>
      <c r="J6640" t="s">
        <v>1111</v>
      </c>
      <c r="K6640" s="50" t="s">
        <v>4738</v>
      </c>
      <c r="L6640" t="s">
        <v>25</v>
      </c>
    </row>
    <row r="6641" spans="1:12" ht="14.4" x14ac:dyDescent="0.3">
      <c r="A6641" t="str">
        <f>VLOOKUP(B6641,'[1]Backbone Architecture'!$C:$D,2,FALSE)</f>
        <v>OPP-005-021</v>
      </c>
      <c r="B6641" t="s">
        <v>6109</v>
      </c>
      <c r="C6641" t="s">
        <v>2428</v>
      </c>
      <c r="D6641" t="s">
        <v>2200</v>
      </c>
      <c r="E6641" t="s">
        <v>47</v>
      </c>
      <c r="F6641" t="s">
        <v>4782</v>
      </c>
      <c r="G6641" t="s">
        <v>5126</v>
      </c>
      <c r="H6641" t="s">
        <v>5336</v>
      </c>
      <c r="J6641" t="s">
        <v>4215</v>
      </c>
      <c r="K6641" t="s">
        <v>4217</v>
      </c>
      <c r="L6641" t="s">
        <v>47</v>
      </c>
    </row>
    <row r="6642" spans="1:12" ht="14.4" x14ac:dyDescent="0.3">
      <c r="A6642" t="str">
        <f>VLOOKUP(B6642,'[1]Backbone Architecture'!$C:$D,2,FALSE)</f>
        <v>OPP-005-021</v>
      </c>
      <c r="B6642" t="s">
        <v>6109</v>
      </c>
      <c r="C6642" t="s">
        <v>2911</v>
      </c>
      <c r="D6642" t="s">
        <v>2910</v>
      </c>
      <c r="E6642" t="s">
        <v>25</v>
      </c>
      <c r="F6642" t="s">
        <v>4971</v>
      </c>
      <c r="G6642" t="s">
        <v>5126</v>
      </c>
      <c r="H6642" t="s">
        <v>5336</v>
      </c>
      <c r="J6642" t="s">
        <v>2910</v>
      </c>
      <c r="L6642" t="s">
        <v>25</v>
      </c>
    </row>
    <row r="6643" spans="1:12" ht="14.4" x14ac:dyDescent="0.3">
      <c r="A6643" t="str">
        <f>VLOOKUP(B6643,'[1]Backbone Architecture'!$C:$D,2,FALSE)</f>
        <v>OPP-005-021</v>
      </c>
      <c r="B6643" t="s">
        <v>6109</v>
      </c>
      <c r="C6643" t="s">
        <v>2956</v>
      </c>
      <c r="D6643" t="s">
        <v>4724</v>
      </c>
      <c r="E6643" t="s">
        <v>47</v>
      </c>
      <c r="F6643" t="s">
        <v>4725</v>
      </c>
      <c r="G6643" t="s">
        <v>5126</v>
      </c>
      <c r="H6643" t="s">
        <v>5336</v>
      </c>
      <c r="J6643" t="s">
        <v>5727</v>
      </c>
      <c r="L6643" t="s">
        <v>25</v>
      </c>
    </row>
    <row r="6644" spans="1:12" ht="14.4" x14ac:dyDescent="0.3">
      <c r="A6644" t="str">
        <f>VLOOKUP(B6644,'[1]Backbone Architecture'!$C:$D,2,FALSE)</f>
        <v>OPP-005-021</v>
      </c>
      <c r="B6644" t="s">
        <v>6109</v>
      </c>
      <c r="C6644" t="s">
        <v>3203</v>
      </c>
      <c r="D6644" t="s">
        <v>3202</v>
      </c>
      <c r="E6644" t="s">
        <v>47</v>
      </c>
      <c r="F6644" t="s">
        <v>4726</v>
      </c>
      <c r="G6644" t="s">
        <v>5126</v>
      </c>
      <c r="H6644" t="s">
        <v>5336</v>
      </c>
      <c r="J6644" t="s">
        <v>4727</v>
      </c>
      <c r="K6644" t="s">
        <v>4777</v>
      </c>
      <c r="L6644" t="s">
        <v>47</v>
      </c>
    </row>
    <row r="6645" spans="1:12" ht="14.4" x14ac:dyDescent="0.3">
      <c r="A6645" t="str">
        <f>VLOOKUP(B6645,'[1]Backbone Architecture'!$C:$D,2,FALSE)</f>
        <v>OPP-005-021</v>
      </c>
      <c r="B6645" t="s">
        <v>6109</v>
      </c>
      <c r="C6645" t="s">
        <v>3346</v>
      </c>
      <c r="D6645" t="s">
        <v>3345</v>
      </c>
      <c r="E6645" t="s">
        <v>25</v>
      </c>
      <c r="F6645" t="s">
        <v>4783</v>
      </c>
      <c r="G6645" t="s">
        <v>5126</v>
      </c>
      <c r="H6645" t="s">
        <v>5336</v>
      </c>
      <c r="J6645" t="s">
        <v>3345</v>
      </c>
      <c r="K6645" t="s">
        <v>3347</v>
      </c>
      <c r="L6645" t="s">
        <v>47</v>
      </c>
    </row>
    <row r="6646" spans="1:12" ht="14.4" x14ac:dyDescent="0.3">
      <c r="A6646" t="str">
        <f>VLOOKUP(B6646,'[1]Backbone Architecture'!$C:$D,2,FALSE)</f>
        <v>OPP-005-021</v>
      </c>
      <c r="B6646" t="s">
        <v>6109</v>
      </c>
      <c r="C6646" t="s">
        <v>3419</v>
      </c>
      <c r="D6646" t="s">
        <v>3418</v>
      </c>
      <c r="E6646" t="s">
        <v>25</v>
      </c>
      <c r="F6646" t="s">
        <v>5513</v>
      </c>
      <c r="G6646" t="s">
        <v>5126</v>
      </c>
      <c r="H6646" t="s">
        <v>5336</v>
      </c>
      <c r="J6646" t="s">
        <v>3418</v>
      </c>
      <c r="L6646" t="s">
        <v>25</v>
      </c>
    </row>
    <row r="6647" spans="1:12" ht="14.4" x14ac:dyDescent="0.3">
      <c r="A6647" t="str">
        <f>VLOOKUP(B6647,'[1]Backbone Architecture'!$C:$D,2,FALSE)</f>
        <v>OPP-005-021</v>
      </c>
      <c r="B6647" t="s">
        <v>6109</v>
      </c>
      <c r="C6647" t="s">
        <v>4982</v>
      </c>
      <c r="D6647" t="s">
        <v>4983</v>
      </c>
      <c r="E6647" t="s">
        <v>25</v>
      </c>
      <c r="F6647" t="s">
        <v>4984</v>
      </c>
      <c r="G6647" t="s">
        <v>5126</v>
      </c>
      <c r="H6647" t="s">
        <v>5336</v>
      </c>
      <c r="J6647" t="s">
        <v>4983</v>
      </c>
      <c r="K6647" s="50" t="s">
        <v>4985</v>
      </c>
      <c r="L6647" t="s">
        <v>25</v>
      </c>
    </row>
    <row r="6648" spans="1:12" ht="14.4" x14ac:dyDescent="0.3">
      <c r="A6648" t="str">
        <f>VLOOKUP(B6648,'[1]Backbone Architecture'!$C:$D,2,FALSE)</f>
        <v>OPP-005-021</v>
      </c>
      <c r="B6648" t="s">
        <v>6109</v>
      </c>
      <c r="C6648" t="s">
        <v>1364</v>
      </c>
      <c r="D6648" t="s">
        <v>5729</v>
      </c>
      <c r="E6648" t="s">
        <v>47</v>
      </c>
      <c r="F6648" t="s">
        <v>5730</v>
      </c>
      <c r="G6648" t="s">
        <v>5126</v>
      </c>
      <c r="H6648" t="s">
        <v>5336</v>
      </c>
      <c r="J6648" t="s">
        <v>4267</v>
      </c>
      <c r="L6648" t="s">
        <v>47</v>
      </c>
    </row>
    <row r="6649" spans="1:12" ht="14.4" x14ac:dyDescent="0.3">
      <c r="A6649" t="str">
        <f>VLOOKUP(B6649,'[1]Backbone Architecture'!$C:$D,2,FALSE)</f>
        <v>OPP-005-021</v>
      </c>
      <c r="B6649" t="s">
        <v>6109</v>
      </c>
      <c r="C6649" t="s">
        <v>3587</v>
      </c>
      <c r="D6649" t="s">
        <v>3586</v>
      </c>
      <c r="E6649" t="s">
        <v>25</v>
      </c>
      <c r="F6649" t="s">
        <v>4902</v>
      </c>
      <c r="G6649" t="s">
        <v>5126</v>
      </c>
      <c r="H6649" t="s">
        <v>5336</v>
      </c>
      <c r="J6649" t="s">
        <v>3586</v>
      </c>
      <c r="K6649" t="s">
        <v>3588</v>
      </c>
      <c r="L6649" t="s">
        <v>25</v>
      </c>
    </row>
    <row r="6650" spans="1:12" ht="14.4" x14ac:dyDescent="0.3">
      <c r="A6650" t="str">
        <f>VLOOKUP(B6650,'[1]Backbone Architecture'!$C:$D,2,FALSE)</f>
        <v>OPP-005-021</v>
      </c>
      <c r="B6650" t="s">
        <v>6109</v>
      </c>
      <c r="C6650" t="s">
        <v>4443</v>
      </c>
      <c r="D6650" t="s">
        <v>4442</v>
      </c>
      <c r="E6650" t="s">
        <v>25</v>
      </c>
      <c r="F6650" t="s">
        <v>4444</v>
      </c>
      <c r="G6650" t="s">
        <v>5126</v>
      </c>
      <c r="H6650" t="s">
        <v>5336</v>
      </c>
      <c r="J6650" t="s">
        <v>4442</v>
      </c>
      <c r="L6650" t="s">
        <v>25</v>
      </c>
    </row>
    <row r="6651" spans="1:12" ht="14.4" x14ac:dyDescent="0.3">
      <c r="A6651" t="str">
        <f>VLOOKUP(B6651,'[1]Backbone Architecture'!$C:$D,2,FALSE)</f>
        <v>OPP-005-019</v>
      </c>
      <c r="B6651" t="s">
        <v>6110</v>
      </c>
      <c r="C6651" t="s">
        <v>174</v>
      </c>
      <c r="D6651" t="s">
        <v>173</v>
      </c>
      <c r="E6651" t="s">
        <v>47</v>
      </c>
      <c r="F6651" t="s">
        <v>5880</v>
      </c>
      <c r="G6651" t="s">
        <v>5126</v>
      </c>
      <c r="H6651" t="s">
        <v>5336</v>
      </c>
      <c r="J6651" t="s">
        <v>173</v>
      </c>
      <c r="K6651" t="s">
        <v>175</v>
      </c>
      <c r="L6651" t="s">
        <v>47</v>
      </c>
    </row>
    <row r="6652" spans="1:12" ht="14.4" x14ac:dyDescent="0.3">
      <c r="A6652" t="str">
        <f>VLOOKUP(B6652,'[1]Backbone Architecture'!$C:$D,2,FALSE)</f>
        <v>OPP-005-019</v>
      </c>
      <c r="B6652" t="s">
        <v>6110</v>
      </c>
      <c r="C6652" t="s">
        <v>291</v>
      </c>
      <c r="D6652" t="s">
        <v>290</v>
      </c>
      <c r="E6652" t="s">
        <v>47</v>
      </c>
      <c r="F6652" t="s">
        <v>4671</v>
      </c>
      <c r="G6652" t="s">
        <v>5126</v>
      </c>
      <c r="H6652" t="s">
        <v>5336</v>
      </c>
      <c r="J6652" t="s">
        <v>2865</v>
      </c>
      <c r="L6652" t="s">
        <v>47</v>
      </c>
    </row>
    <row r="6653" spans="1:12" ht="14.4" x14ac:dyDescent="0.3">
      <c r="A6653" t="str">
        <f>VLOOKUP(B6653,'[1]Backbone Architecture'!$C:$D,2,FALSE)</f>
        <v>OPP-005-019</v>
      </c>
      <c r="B6653" t="s">
        <v>6110</v>
      </c>
      <c r="C6653" t="s">
        <v>728</v>
      </c>
      <c r="D6653" t="s">
        <v>727</v>
      </c>
      <c r="E6653" t="s">
        <v>47</v>
      </c>
      <c r="F6653" t="s">
        <v>729</v>
      </c>
      <c r="G6653" t="s">
        <v>5126</v>
      </c>
      <c r="H6653" t="s">
        <v>5336</v>
      </c>
      <c r="J6653" t="s">
        <v>727</v>
      </c>
      <c r="L6653" t="s">
        <v>25</v>
      </c>
    </row>
    <row r="6654" spans="1:12" ht="14.4" x14ac:dyDescent="0.3">
      <c r="A6654" t="str">
        <f>VLOOKUP(B6654,'[1]Backbone Architecture'!$C:$D,2,FALSE)</f>
        <v>OPP-005-019</v>
      </c>
      <c r="B6654" t="s">
        <v>6110</v>
      </c>
      <c r="C6654" t="s">
        <v>761</v>
      </c>
      <c r="D6654" t="s">
        <v>760</v>
      </c>
      <c r="E6654" t="s">
        <v>47</v>
      </c>
      <c r="F6654" t="s">
        <v>4685</v>
      </c>
      <c r="G6654" t="s">
        <v>5126</v>
      </c>
      <c r="H6654" t="s">
        <v>5336</v>
      </c>
      <c r="J6654" t="s">
        <v>5337</v>
      </c>
      <c r="L6654" t="s">
        <v>47</v>
      </c>
    </row>
    <row r="6655" spans="1:12" ht="14.4" x14ac:dyDescent="0.3">
      <c r="A6655" t="str">
        <f>VLOOKUP(B6655,'[1]Backbone Architecture'!$C:$D,2,FALSE)</f>
        <v>OPP-005-019</v>
      </c>
      <c r="B6655" t="s">
        <v>6110</v>
      </c>
      <c r="C6655" t="s">
        <v>795</v>
      </c>
      <c r="D6655" t="s">
        <v>794</v>
      </c>
      <c r="E6655" t="s">
        <v>25</v>
      </c>
      <c r="F6655" t="s">
        <v>4914</v>
      </c>
      <c r="G6655" t="s">
        <v>5126</v>
      </c>
      <c r="H6655" t="s">
        <v>5336</v>
      </c>
      <c r="J6655" t="s">
        <v>794</v>
      </c>
      <c r="L6655" t="s">
        <v>25</v>
      </c>
    </row>
    <row r="6656" spans="1:12" ht="14.4" x14ac:dyDescent="0.3">
      <c r="A6656" t="str">
        <f>VLOOKUP(B6656,'[1]Backbone Architecture'!$C:$D,2,FALSE)</f>
        <v>OPP-005-019</v>
      </c>
      <c r="B6656" t="s">
        <v>6110</v>
      </c>
      <c r="C6656" t="s">
        <v>903</v>
      </c>
      <c r="D6656" t="s">
        <v>4965</v>
      </c>
      <c r="E6656" t="s">
        <v>25</v>
      </c>
      <c r="F6656" t="s">
        <v>4966</v>
      </c>
      <c r="G6656" t="s">
        <v>5126</v>
      </c>
      <c r="H6656" t="s">
        <v>5336</v>
      </c>
      <c r="J6656" t="s">
        <v>902</v>
      </c>
      <c r="L6656" t="s">
        <v>25</v>
      </c>
    </row>
    <row r="6657" spans="1:12" ht="14.4" x14ac:dyDescent="0.3">
      <c r="A6657" t="str">
        <f>VLOOKUP(B6657,'[1]Backbone Architecture'!$C:$D,2,FALSE)</f>
        <v>OPP-005-019</v>
      </c>
      <c r="B6657" t="s">
        <v>6110</v>
      </c>
      <c r="C6657" t="s">
        <v>971</v>
      </c>
      <c r="D6657" t="s">
        <v>973</v>
      </c>
      <c r="E6657" t="s">
        <v>25</v>
      </c>
      <c r="F6657" t="s">
        <v>972</v>
      </c>
      <c r="G6657" t="s">
        <v>5126</v>
      </c>
      <c r="H6657" t="s">
        <v>5336</v>
      </c>
      <c r="J6657" t="s">
        <v>973</v>
      </c>
      <c r="L6657" t="s">
        <v>25</v>
      </c>
    </row>
    <row r="6658" spans="1:12" ht="14.4" x14ac:dyDescent="0.3">
      <c r="A6658" t="str">
        <f>VLOOKUP(B6658,'[1]Backbone Architecture'!$C:$D,2,FALSE)</f>
        <v>OPP-005-019</v>
      </c>
      <c r="B6658" t="s">
        <v>6110</v>
      </c>
      <c r="C6658" t="s">
        <v>1211</v>
      </c>
      <c r="D6658" t="s">
        <v>1210</v>
      </c>
      <c r="E6658" t="s">
        <v>47</v>
      </c>
      <c r="F6658" t="s">
        <v>4699</v>
      </c>
      <c r="G6658" t="s">
        <v>5126</v>
      </c>
      <c r="H6658" t="s">
        <v>5336</v>
      </c>
      <c r="J6658" t="s">
        <v>1210</v>
      </c>
      <c r="L6658" t="s">
        <v>47</v>
      </c>
    </row>
    <row r="6659" spans="1:12" ht="14.4" x14ac:dyDescent="0.3">
      <c r="A6659" t="str">
        <f>VLOOKUP(B6659,'[1]Backbone Architecture'!$C:$D,2,FALSE)</f>
        <v>OPP-005-019</v>
      </c>
      <c r="B6659" t="s">
        <v>6110</v>
      </c>
      <c r="C6659" t="s">
        <v>1303</v>
      </c>
      <c r="D6659" t="s">
        <v>1302</v>
      </c>
      <c r="E6659" t="s">
        <v>47</v>
      </c>
      <c r="F6659" t="s">
        <v>1304</v>
      </c>
      <c r="G6659" t="s">
        <v>5126</v>
      </c>
      <c r="H6659" t="s">
        <v>5336</v>
      </c>
      <c r="J6659" t="s">
        <v>1305</v>
      </c>
      <c r="L6659" t="s">
        <v>47</v>
      </c>
    </row>
    <row r="6660" spans="1:12" ht="14.4" x14ac:dyDescent="0.3">
      <c r="A6660" t="str">
        <f>VLOOKUP(B6660,'[1]Backbone Architecture'!$C:$D,2,FALSE)</f>
        <v>OPP-005-019</v>
      </c>
      <c r="B6660" t="s">
        <v>6110</v>
      </c>
      <c r="C6660" t="s">
        <v>1337</v>
      </c>
      <c r="D6660" t="s">
        <v>1336</v>
      </c>
      <c r="E6660" t="s">
        <v>25</v>
      </c>
      <c r="F6660" t="s">
        <v>4917</v>
      </c>
      <c r="G6660" t="s">
        <v>5126</v>
      </c>
      <c r="H6660" t="s">
        <v>5336</v>
      </c>
      <c r="J6660" t="s">
        <v>6094</v>
      </c>
      <c r="L6660" t="s">
        <v>25</v>
      </c>
    </row>
    <row r="6661" spans="1:12" ht="14.4" x14ac:dyDescent="0.3">
      <c r="A6661" t="str">
        <f>VLOOKUP(B6661,'[1]Backbone Architecture'!$C:$D,2,FALSE)</f>
        <v>OPP-005-019</v>
      </c>
      <c r="B6661" t="s">
        <v>6110</v>
      </c>
      <c r="C6661" t="s">
        <v>2688</v>
      </c>
      <c r="D6661" t="s">
        <v>2687</v>
      </c>
      <c r="E6661" t="s">
        <v>19</v>
      </c>
      <c r="F6661" t="s">
        <v>4722</v>
      </c>
      <c r="G6661" t="s">
        <v>5126</v>
      </c>
      <c r="H6661" t="s">
        <v>5336</v>
      </c>
      <c r="J6661" t="s">
        <v>2687</v>
      </c>
    </row>
    <row r="6662" spans="1:12" ht="14.4" x14ac:dyDescent="0.3">
      <c r="A6662" t="str">
        <f>VLOOKUP(B6662,'[1]Backbone Architecture'!$C:$D,2,FALSE)</f>
        <v>OPP-005-019</v>
      </c>
      <c r="B6662" t="s">
        <v>6110</v>
      </c>
      <c r="C6662" t="s">
        <v>2749</v>
      </c>
      <c r="D6662" t="s">
        <v>2693</v>
      </c>
      <c r="E6662" t="s">
        <v>19</v>
      </c>
      <c r="F6662" t="s">
        <v>5339</v>
      </c>
      <c r="G6662" t="s">
        <v>5126</v>
      </c>
      <c r="H6662" t="s">
        <v>5336</v>
      </c>
      <c r="J6662" t="s">
        <v>2748</v>
      </c>
      <c r="L6662" t="s">
        <v>19</v>
      </c>
    </row>
    <row r="6663" spans="1:12" ht="14.4" x14ac:dyDescent="0.3">
      <c r="A6663" t="str">
        <f>VLOOKUP(B6663,'[1]Backbone Architecture'!$C:$D,2,FALSE)</f>
        <v>OPP-005-019</v>
      </c>
      <c r="B6663" t="s">
        <v>6110</v>
      </c>
      <c r="C6663" t="s">
        <v>2956</v>
      </c>
      <c r="D6663" t="s">
        <v>4724</v>
      </c>
      <c r="E6663" t="s">
        <v>47</v>
      </c>
      <c r="F6663" t="s">
        <v>4725</v>
      </c>
      <c r="G6663" t="s">
        <v>5126</v>
      </c>
      <c r="H6663" t="s">
        <v>5336</v>
      </c>
      <c r="J6663" t="s">
        <v>5727</v>
      </c>
      <c r="L6663" t="s">
        <v>25</v>
      </c>
    </row>
    <row r="6664" spans="1:12" ht="14.4" x14ac:dyDescent="0.3">
      <c r="A6664" t="str">
        <f>VLOOKUP(B6664,'[1]Backbone Architecture'!$C:$D,2,FALSE)</f>
        <v>OPP-005-019</v>
      </c>
      <c r="B6664" t="s">
        <v>6110</v>
      </c>
      <c r="C6664" t="s">
        <v>3225</v>
      </c>
      <c r="D6664" t="s">
        <v>3224</v>
      </c>
      <c r="E6664" t="s">
        <v>25</v>
      </c>
      <c r="F6664" t="s">
        <v>4681</v>
      </c>
      <c r="G6664" t="s">
        <v>5126</v>
      </c>
      <c r="H6664" t="s">
        <v>5336</v>
      </c>
      <c r="J6664" t="s">
        <v>3224</v>
      </c>
      <c r="K6664" t="s">
        <v>5132</v>
      </c>
      <c r="L6664" t="s">
        <v>25</v>
      </c>
    </row>
    <row r="6665" spans="1:12" ht="14.4" x14ac:dyDescent="0.3">
      <c r="A6665" t="str">
        <f>VLOOKUP(B6665,'[1]Backbone Architecture'!$C:$D,2,FALSE)</f>
        <v>OPP-005-019</v>
      </c>
      <c r="B6665" t="s">
        <v>6110</v>
      </c>
      <c r="C6665" t="s">
        <v>3413</v>
      </c>
      <c r="D6665" t="s">
        <v>3412</v>
      </c>
      <c r="E6665" t="s">
        <v>25</v>
      </c>
      <c r="F6665" t="s">
        <v>4708</v>
      </c>
      <c r="G6665" t="s">
        <v>5126</v>
      </c>
      <c r="H6665" t="s">
        <v>5336</v>
      </c>
      <c r="J6665" t="s">
        <v>3412</v>
      </c>
      <c r="K6665" t="s">
        <v>3414</v>
      </c>
      <c r="L6665" t="s">
        <v>25</v>
      </c>
    </row>
    <row r="6666" spans="1:12" ht="14.4" x14ac:dyDescent="0.3">
      <c r="A6666" t="str">
        <f>VLOOKUP(B6666,'[1]Backbone Architecture'!$C:$D,2,FALSE)</f>
        <v>OPP-005-019</v>
      </c>
      <c r="B6666" t="s">
        <v>6110</v>
      </c>
      <c r="C6666" t="s">
        <v>3419</v>
      </c>
      <c r="D6666" t="s">
        <v>3418</v>
      </c>
      <c r="E6666" t="s">
        <v>25</v>
      </c>
      <c r="F6666" t="s">
        <v>5513</v>
      </c>
      <c r="G6666" t="s">
        <v>5126</v>
      </c>
      <c r="H6666" t="s">
        <v>5336</v>
      </c>
      <c r="J6666" t="s">
        <v>3418</v>
      </c>
      <c r="L6666" t="s">
        <v>25</v>
      </c>
    </row>
    <row r="6667" spans="1:12" ht="14.4" x14ac:dyDescent="0.3">
      <c r="A6667" t="str">
        <f>VLOOKUP(B6667,'[1]Backbone Architecture'!$C:$D,2,FALSE)</f>
        <v>OPP-005-019</v>
      </c>
      <c r="B6667" t="s">
        <v>6110</v>
      </c>
      <c r="C6667" t="s">
        <v>1364</v>
      </c>
      <c r="D6667" t="s">
        <v>5729</v>
      </c>
      <c r="E6667" t="s">
        <v>47</v>
      </c>
      <c r="F6667" t="s">
        <v>5730</v>
      </c>
      <c r="G6667" t="s">
        <v>5126</v>
      </c>
      <c r="H6667" t="s">
        <v>5336</v>
      </c>
      <c r="J6667" t="s">
        <v>4267</v>
      </c>
      <c r="L6667" t="s">
        <v>47</v>
      </c>
    </row>
    <row r="6668" spans="1:12" ht="14.4" x14ac:dyDescent="0.3">
      <c r="A6668" t="str">
        <f>VLOOKUP(B6668,'[1]Backbone Architecture'!$C:$D,2,FALSE)</f>
        <v>OPP-005-019</v>
      </c>
      <c r="B6668" t="s">
        <v>6110</v>
      </c>
      <c r="C6668" t="s">
        <v>3587</v>
      </c>
      <c r="D6668" t="s">
        <v>3586</v>
      </c>
      <c r="E6668" t="s">
        <v>25</v>
      </c>
      <c r="F6668" t="s">
        <v>6111</v>
      </c>
      <c r="G6668" t="s">
        <v>5126</v>
      </c>
      <c r="H6668" t="s">
        <v>5336</v>
      </c>
      <c r="J6668" t="s">
        <v>2892</v>
      </c>
      <c r="L6668" t="s">
        <v>47</v>
      </c>
    </row>
    <row r="6669" spans="1:12" ht="14.4" x14ac:dyDescent="0.3">
      <c r="A6669" t="str">
        <f>VLOOKUP(B6669,'[1]Backbone Architecture'!$C:$D,2,FALSE)</f>
        <v>OPP-005-019</v>
      </c>
      <c r="B6669" t="s">
        <v>6110</v>
      </c>
      <c r="C6669" t="s">
        <v>3620</v>
      </c>
      <c r="D6669" t="s">
        <v>3619</v>
      </c>
      <c r="E6669" t="s">
        <v>25</v>
      </c>
      <c r="F6669" t="s">
        <v>4923</v>
      </c>
      <c r="G6669" t="s">
        <v>5126</v>
      </c>
      <c r="H6669" t="s">
        <v>5336</v>
      </c>
      <c r="J6669" t="s">
        <v>3619</v>
      </c>
      <c r="L6669" t="s">
        <v>25</v>
      </c>
    </row>
    <row r="6670" spans="1:12" ht="14.4" x14ac:dyDescent="0.3">
      <c r="A6670" t="str">
        <f>VLOOKUP(B6670,'[1]Backbone Architecture'!$C:$D,2,FALSE)</f>
        <v>OPP-005-019</v>
      </c>
      <c r="B6670" t="s">
        <v>6110</v>
      </c>
      <c r="C6670" t="s">
        <v>3951</v>
      </c>
      <c r="D6670" t="s">
        <v>3950</v>
      </c>
      <c r="E6670" t="s">
        <v>47</v>
      </c>
      <c r="F6670" t="s">
        <v>4850</v>
      </c>
      <c r="G6670" t="s">
        <v>5126</v>
      </c>
      <c r="H6670" t="s">
        <v>5336</v>
      </c>
      <c r="L6670" t="s">
        <v>47</v>
      </c>
    </row>
    <row r="6671" spans="1:12" ht="14.4" x14ac:dyDescent="0.3">
      <c r="A6671" t="str">
        <f>VLOOKUP(B6671,'[1]Backbone Architecture'!$C:$D,2,FALSE)</f>
        <v>OPP-005-022</v>
      </c>
      <c r="B6671" t="s">
        <v>6112</v>
      </c>
      <c r="C6671" t="s">
        <v>46</v>
      </c>
      <c r="D6671" t="s">
        <v>45</v>
      </c>
      <c r="E6671" t="s">
        <v>47</v>
      </c>
      <c r="F6671" t="s">
        <v>5626</v>
      </c>
      <c r="G6671" t="s">
        <v>5126</v>
      </c>
      <c r="H6671" t="s">
        <v>5336</v>
      </c>
      <c r="J6671" t="s">
        <v>3743</v>
      </c>
      <c r="L6671" t="s">
        <v>47</v>
      </c>
    </row>
    <row r="6672" spans="1:12" ht="14.4" x14ac:dyDescent="0.3">
      <c r="A6672" t="str">
        <f>VLOOKUP(B6672,'[1]Backbone Architecture'!$C:$D,2,FALSE)</f>
        <v>OPP-005-022</v>
      </c>
      <c r="B6672" t="s">
        <v>6112</v>
      </c>
      <c r="C6672" t="s">
        <v>728</v>
      </c>
      <c r="D6672" t="s">
        <v>727</v>
      </c>
      <c r="E6672" t="s">
        <v>47</v>
      </c>
      <c r="F6672" t="s">
        <v>729</v>
      </c>
      <c r="G6672" t="s">
        <v>5126</v>
      </c>
      <c r="H6672" t="s">
        <v>5336</v>
      </c>
      <c r="J6672" t="s">
        <v>727</v>
      </c>
      <c r="L6672" t="s">
        <v>25</v>
      </c>
    </row>
    <row r="6673" spans="1:12" ht="14.4" x14ac:dyDescent="0.3">
      <c r="A6673" t="str">
        <f>VLOOKUP(B6673,'[1]Backbone Architecture'!$C:$D,2,FALSE)</f>
        <v>OPP-005-022</v>
      </c>
      <c r="B6673" t="s">
        <v>6112</v>
      </c>
      <c r="C6673" t="s">
        <v>761</v>
      </c>
      <c r="D6673" t="s">
        <v>760</v>
      </c>
      <c r="E6673" t="s">
        <v>47</v>
      </c>
      <c r="F6673" t="s">
        <v>4685</v>
      </c>
      <c r="G6673" t="s">
        <v>5126</v>
      </c>
      <c r="H6673" t="s">
        <v>5336</v>
      </c>
      <c r="J6673" t="s">
        <v>5337</v>
      </c>
      <c r="L6673" t="s">
        <v>47</v>
      </c>
    </row>
    <row r="6674" spans="1:12" ht="14.4" x14ac:dyDescent="0.3">
      <c r="A6674" t="str">
        <f>VLOOKUP(B6674,'[1]Backbone Architecture'!$C:$D,2,FALSE)</f>
        <v>OPP-005-022</v>
      </c>
      <c r="B6674" t="s">
        <v>6112</v>
      </c>
      <c r="C6674" t="s">
        <v>820</v>
      </c>
      <c r="D6674" t="s">
        <v>819</v>
      </c>
      <c r="E6674" t="s">
        <v>47</v>
      </c>
      <c r="F6674" t="s">
        <v>4698</v>
      </c>
      <c r="G6674" t="s">
        <v>5126</v>
      </c>
      <c r="H6674" t="s">
        <v>5336</v>
      </c>
      <c r="J6674" t="s">
        <v>824</v>
      </c>
      <c r="L6674" t="s">
        <v>47</v>
      </c>
    </row>
    <row r="6675" spans="1:12" ht="14.4" x14ac:dyDescent="0.3">
      <c r="A6675" t="str">
        <f>VLOOKUP(B6675,'[1]Backbone Architecture'!$C:$D,2,FALSE)</f>
        <v>OPP-005-022</v>
      </c>
      <c r="B6675" t="s">
        <v>6112</v>
      </c>
      <c r="C6675" t="s">
        <v>903</v>
      </c>
      <c r="D6675" t="s">
        <v>4965</v>
      </c>
      <c r="E6675" t="s">
        <v>25</v>
      </c>
      <c r="F6675" t="s">
        <v>4966</v>
      </c>
      <c r="G6675" t="s">
        <v>5126</v>
      </c>
      <c r="H6675" t="s">
        <v>5336</v>
      </c>
      <c r="J6675" t="s">
        <v>902</v>
      </c>
      <c r="L6675" t="s">
        <v>25</v>
      </c>
    </row>
    <row r="6676" spans="1:12" ht="14.4" x14ac:dyDescent="0.3">
      <c r="A6676" t="str">
        <f>VLOOKUP(B6676,'[1]Backbone Architecture'!$C:$D,2,FALSE)</f>
        <v>OPP-005-022</v>
      </c>
      <c r="B6676" t="s">
        <v>6112</v>
      </c>
      <c r="C6676" t="s">
        <v>1043</v>
      </c>
      <c r="D6676" t="s">
        <v>4650</v>
      </c>
      <c r="E6676" t="s">
        <v>47</v>
      </c>
      <c r="F6676" t="s">
        <v>4651</v>
      </c>
      <c r="G6676" t="s">
        <v>5126</v>
      </c>
      <c r="H6676" t="s">
        <v>5336</v>
      </c>
      <c r="J6676" t="s">
        <v>1042</v>
      </c>
      <c r="K6676" s="50" t="s">
        <v>1045</v>
      </c>
      <c r="L6676" t="s">
        <v>47</v>
      </c>
    </row>
    <row r="6677" spans="1:12" ht="14.4" x14ac:dyDescent="0.3">
      <c r="A6677" t="str">
        <f>VLOOKUP(B6677,'[1]Backbone Architecture'!$C:$D,2,FALSE)</f>
        <v>OPP-005-022</v>
      </c>
      <c r="B6677" t="s">
        <v>6112</v>
      </c>
      <c r="C6677" t="s">
        <v>1081</v>
      </c>
      <c r="D6677" t="s">
        <v>1080</v>
      </c>
      <c r="E6677" t="s">
        <v>47</v>
      </c>
      <c r="F6677" t="s">
        <v>4688</v>
      </c>
      <c r="G6677" t="s">
        <v>5126</v>
      </c>
      <c r="H6677" t="s">
        <v>5336</v>
      </c>
      <c r="J6677" t="s">
        <v>5726</v>
      </c>
      <c r="L6677" t="s">
        <v>25</v>
      </c>
    </row>
    <row r="6678" spans="1:12" ht="14.4" x14ac:dyDescent="0.3">
      <c r="A6678" t="str">
        <f>VLOOKUP(B6678,'[1]Backbone Architecture'!$C:$D,2,FALSE)</f>
        <v>OPP-005-022</v>
      </c>
      <c r="B6678" t="s">
        <v>6112</v>
      </c>
      <c r="C6678" t="s">
        <v>1211</v>
      </c>
      <c r="D6678" t="s">
        <v>1210</v>
      </c>
      <c r="E6678" t="s">
        <v>47</v>
      </c>
      <c r="F6678" t="s">
        <v>4699</v>
      </c>
      <c r="G6678" t="s">
        <v>5126</v>
      </c>
      <c r="H6678" t="s">
        <v>5336</v>
      </c>
      <c r="J6678" t="s">
        <v>1210</v>
      </c>
      <c r="L6678" t="s">
        <v>47</v>
      </c>
    </row>
    <row r="6679" spans="1:12" ht="14.4" x14ac:dyDescent="0.3">
      <c r="A6679" t="str">
        <f>VLOOKUP(B6679,'[1]Backbone Architecture'!$C:$D,2,FALSE)</f>
        <v>OPP-005-022</v>
      </c>
      <c r="B6679" t="s">
        <v>6112</v>
      </c>
      <c r="C6679" t="s">
        <v>1303</v>
      </c>
      <c r="D6679" t="s">
        <v>1302</v>
      </c>
      <c r="E6679" t="s">
        <v>47</v>
      </c>
      <c r="F6679" t="s">
        <v>1304</v>
      </c>
      <c r="G6679" t="s">
        <v>5126</v>
      </c>
      <c r="H6679" t="s">
        <v>5336</v>
      </c>
      <c r="J6679" t="s">
        <v>1305</v>
      </c>
      <c r="L6679" t="s">
        <v>47</v>
      </c>
    </row>
    <row r="6680" spans="1:12" ht="14.4" x14ac:dyDescent="0.3">
      <c r="A6680" t="str">
        <f>VLOOKUP(B6680,'[1]Backbone Architecture'!$C:$D,2,FALSE)</f>
        <v>OPP-005-022</v>
      </c>
      <c r="B6680" t="s">
        <v>6112</v>
      </c>
      <c r="C6680" t="s">
        <v>1684</v>
      </c>
      <c r="D6680" t="s">
        <v>1683</v>
      </c>
      <c r="E6680" t="s">
        <v>47</v>
      </c>
      <c r="F6680" t="s">
        <v>5304</v>
      </c>
      <c r="G6680" t="s">
        <v>5126</v>
      </c>
      <c r="H6680" t="s">
        <v>5336</v>
      </c>
      <c r="J6680" t="s">
        <v>1683</v>
      </c>
      <c r="L6680" t="s">
        <v>25</v>
      </c>
    </row>
    <row r="6681" spans="1:12" ht="14.4" x14ac:dyDescent="0.3">
      <c r="A6681" t="str">
        <f>VLOOKUP(B6681,'[1]Backbone Architecture'!$C:$D,2,FALSE)</f>
        <v>OPP-005-022</v>
      </c>
      <c r="B6681" t="s">
        <v>6112</v>
      </c>
      <c r="C6681" t="s">
        <v>2287</v>
      </c>
      <c r="D6681" t="s">
        <v>2286</v>
      </c>
      <c r="E6681" t="s">
        <v>25</v>
      </c>
      <c r="F6681" t="s">
        <v>4969</v>
      </c>
      <c r="G6681" t="s">
        <v>5126</v>
      </c>
      <c r="H6681" t="s">
        <v>5336</v>
      </c>
      <c r="J6681" t="s">
        <v>2286</v>
      </c>
      <c r="L6681" t="s">
        <v>25</v>
      </c>
    </row>
    <row r="6682" spans="1:12" ht="14.4" x14ac:dyDescent="0.3">
      <c r="A6682" t="str">
        <f>VLOOKUP(B6682,'[1]Backbone Architecture'!$C:$D,2,FALSE)</f>
        <v>OPP-005-022</v>
      </c>
      <c r="B6682" t="s">
        <v>6112</v>
      </c>
      <c r="C6682" t="s">
        <v>2749</v>
      </c>
      <c r="D6682" t="s">
        <v>2693</v>
      </c>
      <c r="E6682" t="s">
        <v>19</v>
      </c>
      <c r="F6682" t="s">
        <v>5339</v>
      </c>
      <c r="G6682" t="s">
        <v>5126</v>
      </c>
      <c r="H6682" t="s">
        <v>5336</v>
      </c>
      <c r="J6682" t="s">
        <v>2748</v>
      </c>
      <c r="L6682" t="s">
        <v>19</v>
      </c>
    </row>
    <row r="6683" spans="1:12" ht="14.4" x14ac:dyDescent="0.3">
      <c r="A6683" t="str">
        <f>VLOOKUP(B6683,'[1]Backbone Architecture'!$C:$D,2,FALSE)</f>
        <v>OPP-005-022</v>
      </c>
      <c r="B6683" t="s">
        <v>6112</v>
      </c>
      <c r="C6683" t="s">
        <v>2764</v>
      </c>
      <c r="D6683" t="s">
        <v>2763</v>
      </c>
      <c r="E6683" t="s">
        <v>47</v>
      </c>
      <c r="F6683" t="s">
        <v>5163</v>
      </c>
      <c r="G6683" t="s">
        <v>5126</v>
      </c>
      <c r="H6683" t="s">
        <v>5336</v>
      </c>
      <c r="J6683" t="s">
        <v>2763</v>
      </c>
      <c r="L6683" t="s">
        <v>25</v>
      </c>
    </row>
    <row r="6684" spans="1:12" ht="14.4" x14ac:dyDescent="0.3">
      <c r="A6684" t="str">
        <f>VLOOKUP(B6684,'[1]Backbone Architecture'!$C:$D,2,FALSE)</f>
        <v>OPP-005-022</v>
      </c>
      <c r="B6684" t="s">
        <v>6112</v>
      </c>
      <c r="C6684" t="s">
        <v>2956</v>
      </c>
      <c r="D6684" t="s">
        <v>4724</v>
      </c>
      <c r="E6684" t="s">
        <v>47</v>
      </c>
      <c r="F6684" t="s">
        <v>4725</v>
      </c>
      <c r="G6684" t="s">
        <v>5126</v>
      </c>
      <c r="H6684" t="s">
        <v>5336</v>
      </c>
      <c r="J6684" t="s">
        <v>5727</v>
      </c>
      <c r="L6684" t="s">
        <v>25</v>
      </c>
    </row>
    <row r="6685" spans="1:12" ht="14.4" x14ac:dyDescent="0.3">
      <c r="A6685" t="str">
        <f>VLOOKUP(B6685,'[1]Backbone Architecture'!$C:$D,2,FALSE)</f>
        <v>OPP-005-022</v>
      </c>
      <c r="B6685" t="s">
        <v>6112</v>
      </c>
      <c r="C6685" t="s">
        <v>3346</v>
      </c>
      <c r="D6685" t="s">
        <v>3345</v>
      </c>
      <c r="E6685" t="s">
        <v>25</v>
      </c>
      <c r="F6685" t="s">
        <v>4783</v>
      </c>
      <c r="G6685" t="s">
        <v>5126</v>
      </c>
      <c r="H6685" t="s">
        <v>5336</v>
      </c>
      <c r="J6685" t="s">
        <v>3345</v>
      </c>
      <c r="K6685" t="s">
        <v>3347</v>
      </c>
      <c r="L6685" t="s">
        <v>47</v>
      </c>
    </row>
    <row r="6686" spans="1:12" ht="14.4" x14ac:dyDescent="0.3">
      <c r="A6686" t="str">
        <f>VLOOKUP(B6686,'[1]Backbone Architecture'!$C:$D,2,FALSE)</f>
        <v>OPP-005-022</v>
      </c>
      <c r="B6686" t="s">
        <v>6112</v>
      </c>
      <c r="C6686" t="s">
        <v>3413</v>
      </c>
      <c r="D6686" t="s">
        <v>3412</v>
      </c>
      <c r="E6686" t="s">
        <v>25</v>
      </c>
      <c r="F6686" t="s">
        <v>4708</v>
      </c>
      <c r="G6686" t="s">
        <v>5126</v>
      </c>
      <c r="H6686" t="s">
        <v>5336</v>
      </c>
      <c r="J6686" t="s">
        <v>3412</v>
      </c>
      <c r="K6686" t="s">
        <v>3414</v>
      </c>
      <c r="L6686" t="s">
        <v>25</v>
      </c>
    </row>
    <row r="6687" spans="1:12" ht="14.4" x14ac:dyDescent="0.3">
      <c r="A6687" t="str">
        <f>VLOOKUP(B6687,'[1]Backbone Architecture'!$C:$D,2,FALSE)</f>
        <v>OPP-005-022</v>
      </c>
      <c r="B6687" t="s">
        <v>6112</v>
      </c>
      <c r="C6687" t="s">
        <v>3416</v>
      </c>
      <c r="D6687" t="s">
        <v>3415</v>
      </c>
      <c r="E6687" t="s">
        <v>25</v>
      </c>
      <c r="F6687" t="s">
        <v>3417</v>
      </c>
      <c r="G6687" t="s">
        <v>5126</v>
      </c>
      <c r="H6687" t="s">
        <v>5336</v>
      </c>
      <c r="J6687" t="s">
        <v>3415</v>
      </c>
      <c r="L6687" t="s">
        <v>25</v>
      </c>
    </row>
    <row r="6688" spans="1:12" ht="14.4" x14ac:dyDescent="0.3">
      <c r="A6688" t="str">
        <f>VLOOKUP(B6688,'[1]Backbone Architecture'!$C:$D,2,FALSE)</f>
        <v>OPP-005-022</v>
      </c>
      <c r="B6688" t="s">
        <v>6112</v>
      </c>
      <c r="C6688" t="s">
        <v>3426</v>
      </c>
      <c r="D6688" t="s">
        <v>3425</v>
      </c>
      <c r="E6688" t="s">
        <v>25</v>
      </c>
      <c r="F6688" t="s">
        <v>5728</v>
      </c>
      <c r="G6688" t="s">
        <v>5126</v>
      </c>
      <c r="H6688" t="s">
        <v>5336</v>
      </c>
      <c r="J6688" t="s">
        <v>3425</v>
      </c>
      <c r="L6688" t="s">
        <v>19</v>
      </c>
    </row>
    <row r="6689" spans="1:12" ht="14.4" x14ac:dyDescent="0.3">
      <c r="A6689" t="str">
        <f>VLOOKUP(B6689,'[1]Backbone Architecture'!$C:$D,2,FALSE)</f>
        <v>OPP-005-022</v>
      </c>
      <c r="B6689" t="s">
        <v>6112</v>
      </c>
      <c r="C6689" t="s">
        <v>1364</v>
      </c>
      <c r="D6689" t="s">
        <v>5729</v>
      </c>
      <c r="E6689" t="s">
        <v>47</v>
      </c>
      <c r="F6689" t="s">
        <v>5730</v>
      </c>
      <c r="G6689" t="s">
        <v>5126</v>
      </c>
      <c r="H6689" t="s">
        <v>5336</v>
      </c>
      <c r="J6689" t="s">
        <v>5731</v>
      </c>
      <c r="L6689" t="s">
        <v>47</v>
      </c>
    </row>
    <row r="6690" spans="1:12" ht="14.4" x14ac:dyDescent="0.3">
      <c r="A6690" t="str">
        <f>VLOOKUP(B6690,'[1]Backbone Architecture'!$C:$D,2,FALSE)</f>
        <v>OPP-005-023</v>
      </c>
      <c r="B6690" t="s">
        <v>6113</v>
      </c>
      <c r="C6690" t="s">
        <v>46</v>
      </c>
      <c r="D6690" t="s">
        <v>45</v>
      </c>
      <c r="E6690" t="s">
        <v>47</v>
      </c>
      <c r="F6690" t="s">
        <v>5626</v>
      </c>
      <c r="G6690" t="s">
        <v>5126</v>
      </c>
      <c r="H6690" t="s">
        <v>5336</v>
      </c>
      <c r="J6690" t="s">
        <v>3743</v>
      </c>
      <c r="L6690" t="s">
        <v>47</v>
      </c>
    </row>
    <row r="6691" spans="1:12" ht="14.4" x14ac:dyDescent="0.3">
      <c r="A6691" t="str">
        <f>VLOOKUP(B6691,'[1]Backbone Architecture'!$C:$D,2,FALSE)</f>
        <v>OPP-005-023</v>
      </c>
      <c r="B6691" t="s">
        <v>6113</v>
      </c>
      <c r="C6691" t="s">
        <v>309</v>
      </c>
      <c r="D6691" t="s">
        <v>308</v>
      </c>
      <c r="E6691" t="s">
        <v>25</v>
      </c>
      <c r="F6691" t="s">
        <v>310</v>
      </c>
      <c r="G6691" t="s">
        <v>5126</v>
      </c>
      <c r="H6691" t="s">
        <v>5336</v>
      </c>
      <c r="J6691" t="s">
        <v>311</v>
      </c>
      <c r="L6691" t="s">
        <v>25</v>
      </c>
    </row>
    <row r="6692" spans="1:12" ht="14.4" x14ac:dyDescent="0.3">
      <c r="A6692" t="str">
        <f>VLOOKUP(B6692,'[1]Backbone Architecture'!$C:$D,2,FALSE)</f>
        <v>OPP-005-023</v>
      </c>
      <c r="B6692" t="s">
        <v>6113</v>
      </c>
      <c r="C6692" t="s">
        <v>662</v>
      </c>
      <c r="D6692" t="s">
        <v>661</v>
      </c>
      <c r="E6692" t="s">
        <v>47</v>
      </c>
      <c r="F6692" t="s">
        <v>4696</v>
      </c>
      <c r="G6692" t="s">
        <v>5126</v>
      </c>
      <c r="H6692" t="s">
        <v>5336</v>
      </c>
      <c r="J6692" t="s">
        <v>661</v>
      </c>
      <c r="L6692" t="s">
        <v>25</v>
      </c>
    </row>
    <row r="6693" spans="1:12" ht="14.4" x14ac:dyDescent="0.3">
      <c r="A6693" t="str">
        <f>VLOOKUP(B6693,'[1]Backbone Architecture'!$C:$D,2,FALSE)</f>
        <v>OPP-005-023</v>
      </c>
      <c r="B6693" t="s">
        <v>6113</v>
      </c>
      <c r="C6693" t="s">
        <v>728</v>
      </c>
      <c r="D6693" t="s">
        <v>727</v>
      </c>
      <c r="E6693" t="s">
        <v>47</v>
      </c>
      <c r="F6693" t="s">
        <v>729</v>
      </c>
      <c r="G6693" t="s">
        <v>5126</v>
      </c>
      <c r="H6693" t="s">
        <v>5336</v>
      </c>
      <c r="J6693" t="s">
        <v>727</v>
      </c>
      <c r="L6693" t="s">
        <v>25</v>
      </c>
    </row>
    <row r="6694" spans="1:12" ht="14.4" x14ac:dyDescent="0.3">
      <c r="A6694" t="str">
        <f>VLOOKUP(B6694,'[1]Backbone Architecture'!$C:$D,2,FALSE)</f>
        <v>OPP-005-023</v>
      </c>
      <c r="B6694" t="s">
        <v>6113</v>
      </c>
      <c r="C6694" t="s">
        <v>761</v>
      </c>
      <c r="D6694" t="s">
        <v>760</v>
      </c>
      <c r="E6694" t="s">
        <v>47</v>
      </c>
      <c r="F6694" t="s">
        <v>4685</v>
      </c>
      <c r="G6694" t="s">
        <v>5126</v>
      </c>
      <c r="H6694" t="s">
        <v>5336</v>
      </c>
      <c r="J6694" t="s">
        <v>5337</v>
      </c>
      <c r="L6694" t="s">
        <v>47</v>
      </c>
    </row>
    <row r="6695" spans="1:12" ht="14.4" x14ac:dyDescent="0.3">
      <c r="A6695" t="str">
        <f>VLOOKUP(B6695,'[1]Backbone Architecture'!$C:$D,2,FALSE)</f>
        <v>OPP-005-023</v>
      </c>
      <c r="B6695" t="s">
        <v>6113</v>
      </c>
      <c r="C6695" t="s">
        <v>820</v>
      </c>
      <c r="D6695" t="s">
        <v>819</v>
      </c>
      <c r="E6695" t="s">
        <v>47</v>
      </c>
      <c r="F6695" t="s">
        <v>4698</v>
      </c>
      <c r="G6695" t="s">
        <v>5126</v>
      </c>
      <c r="H6695" t="s">
        <v>5336</v>
      </c>
      <c r="J6695" t="s">
        <v>824</v>
      </c>
      <c r="L6695" t="s">
        <v>47</v>
      </c>
    </row>
    <row r="6696" spans="1:12" ht="14.4" x14ac:dyDescent="0.3">
      <c r="A6696" t="str">
        <f>VLOOKUP(B6696,'[1]Backbone Architecture'!$C:$D,2,FALSE)</f>
        <v>OPP-005-023</v>
      </c>
      <c r="B6696" t="s">
        <v>6113</v>
      </c>
      <c r="C6696" t="s">
        <v>915</v>
      </c>
      <c r="D6696" t="s">
        <v>914</v>
      </c>
      <c r="E6696" t="s">
        <v>25</v>
      </c>
      <c r="F6696" t="s">
        <v>4822</v>
      </c>
      <c r="G6696" t="s">
        <v>5126</v>
      </c>
      <c r="H6696" t="s">
        <v>5336</v>
      </c>
      <c r="J6696" t="s">
        <v>914</v>
      </c>
      <c r="L6696" t="s">
        <v>25</v>
      </c>
    </row>
    <row r="6697" spans="1:12" ht="14.4" x14ac:dyDescent="0.3">
      <c r="A6697" t="str">
        <f>VLOOKUP(B6697,'[1]Backbone Architecture'!$C:$D,2,FALSE)</f>
        <v>OPP-005-023</v>
      </c>
      <c r="B6697" t="s">
        <v>6113</v>
      </c>
      <c r="C6697" t="s">
        <v>1002</v>
      </c>
      <c r="D6697" t="s">
        <v>1001</v>
      </c>
      <c r="E6697" t="s">
        <v>25</v>
      </c>
      <c r="F6697" t="s">
        <v>5074</v>
      </c>
      <c r="G6697" t="s">
        <v>5126</v>
      </c>
      <c r="H6697" t="s">
        <v>5336</v>
      </c>
      <c r="J6697" t="s">
        <v>1001</v>
      </c>
      <c r="L6697" t="s">
        <v>25</v>
      </c>
    </row>
    <row r="6698" spans="1:12" ht="14.4" x14ac:dyDescent="0.3">
      <c r="A6698" t="str">
        <f>VLOOKUP(B6698,'[1]Backbone Architecture'!$C:$D,2,FALSE)</f>
        <v>OPP-005-023</v>
      </c>
      <c r="B6698" t="s">
        <v>6113</v>
      </c>
      <c r="C6698" t="s">
        <v>1043</v>
      </c>
      <c r="D6698" t="s">
        <v>4650</v>
      </c>
      <c r="E6698" t="s">
        <v>47</v>
      </c>
      <c r="F6698" t="s">
        <v>4651</v>
      </c>
      <c r="G6698" t="s">
        <v>5126</v>
      </c>
      <c r="H6698" t="s">
        <v>5336</v>
      </c>
      <c r="J6698" t="s">
        <v>1042</v>
      </c>
      <c r="K6698" s="50" t="s">
        <v>1045</v>
      </c>
      <c r="L6698" t="s">
        <v>47</v>
      </c>
    </row>
    <row r="6699" spans="1:12" ht="14.4" x14ac:dyDescent="0.3">
      <c r="A6699" t="str">
        <f>VLOOKUP(B6699,'[1]Backbone Architecture'!$C:$D,2,FALSE)</f>
        <v>OPP-005-023</v>
      </c>
      <c r="B6699" t="s">
        <v>6113</v>
      </c>
      <c r="C6699" t="s">
        <v>1081</v>
      </c>
      <c r="D6699" t="s">
        <v>1080</v>
      </c>
      <c r="E6699" t="s">
        <v>47</v>
      </c>
      <c r="F6699" t="s">
        <v>4688</v>
      </c>
      <c r="G6699" t="s">
        <v>5126</v>
      </c>
      <c r="H6699" t="s">
        <v>5336</v>
      </c>
      <c r="J6699" t="s">
        <v>5726</v>
      </c>
      <c r="L6699" t="s">
        <v>25</v>
      </c>
    </row>
    <row r="6700" spans="1:12" ht="14.4" x14ac:dyDescent="0.3">
      <c r="A6700" t="str">
        <f>VLOOKUP(B6700,'[1]Backbone Architecture'!$C:$D,2,FALSE)</f>
        <v>OPP-005-023</v>
      </c>
      <c r="B6700" t="s">
        <v>6113</v>
      </c>
      <c r="C6700" t="s">
        <v>1112</v>
      </c>
      <c r="D6700" t="s">
        <v>1111</v>
      </c>
      <c r="E6700" t="s">
        <v>25</v>
      </c>
      <c r="F6700" t="s">
        <v>4737</v>
      </c>
      <c r="G6700" t="s">
        <v>5126</v>
      </c>
      <c r="H6700" t="s">
        <v>5336</v>
      </c>
      <c r="J6700" t="s">
        <v>1111</v>
      </c>
      <c r="K6700" s="50" t="s">
        <v>4738</v>
      </c>
      <c r="L6700" t="s">
        <v>25</v>
      </c>
    </row>
    <row r="6701" spans="1:12" ht="14.4" x14ac:dyDescent="0.3">
      <c r="A6701" t="str">
        <f>VLOOKUP(B6701,'[1]Backbone Architecture'!$C:$D,2,FALSE)</f>
        <v>OPP-005-023</v>
      </c>
      <c r="B6701" t="s">
        <v>6113</v>
      </c>
      <c r="C6701" t="s">
        <v>1303</v>
      </c>
      <c r="D6701" t="s">
        <v>1302</v>
      </c>
      <c r="E6701" t="s">
        <v>47</v>
      </c>
      <c r="F6701" t="s">
        <v>1304</v>
      </c>
      <c r="G6701" t="s">
        <v>5126</v>
      </c>
      <c r="H6701" t="s">
        <v>5336</v>
      </c>
      <c r="J6701" t="s">
        <v>1305</v>
      </c>
      <c r="L6701" t="s">
        <v>47</v>
      </c>
    </row>
    <row r="6702" spans="1:12" ht="14.4" x14ac:dyDescent="0.3">
      <c r="A6702" t="str">
        <f>VLOOKUP(B6702,'[1]Backbone Architecture'!$C:$D,2,FALSE)</f>
        <v>OPP-005-023</v>
      </c>
      <c r="B6702" t="s">
        <v>6113</v>
      </c>
      <c r="C6702" t="s">
        <v>1490</v>
      </c>
      <c r="D6702" t="s">
        <v>1489</v>
      </c>
      <c r="E6702" t="s">
        <v>25</v>
      </c>
      <c r="F6702" t="s">
        <v>4798</v>
      </c>
      <c r="G6702" t="s">
        <v>5126</v>
      </c>
      <c r="H6702" t="s">
        <v>5336</v>
      </c>
      <c r="J6702" t="s">
        <v>1489</v>
      </c>
      <c r="K6702" s="50" t="s">
        <v>1491</v>
      </c>
      <c r="L6702" t="s">
        <v>47</v>
      </c>
    </row>
    <row r="6703" spans="1:12" ht="14.4" x14ac:dyDescent="0.3">
      <c r="A6703" t="str">
        <f>VLOOKUP(B6703,'[1]Backbone Architecture'!$C:$D,2,FALSE)</f>
        <v>OPP-005-023</v>
      </c>
      <c r="B6703" t="s">
        <v>6113</v>
      </c>
      <c r="C6703" t="s">
        <v>1684</v>
      </c>
      <c r="D6703" t="s">
        <v>1683</v>
      </c>
      <c r="E6703" t="s">
        <v>47</v>
      </c>
      <c r="F6703" t="s">
        <v>5304</v>
      </c>
      <c r="G6703" t="s">
        <v>5126</v>
      </c>
      <c r="H6703" t="s">
        <v>5336</v>
      </c>
      <c r="J6703" t="s">
        <v>1683</v>
      </c>
      <c r="L6703" t="s">
        <v>25</v>
      </c>
    </row>
    <row r="6704" spans="1:12" ht="14.4" x14ac:dyDescent="0.3">
      <c r="A6704" t="str">
        <f>VLOOKUP(B6704,'[1]Backbone Architecture'!$C:$D,2,FALSE)</f>
        <v>OPP-005-023</v>
      </c>
      <c r="B6704" t="s">
        <v>6113</v>
      </c>
      <c r="C6704" t="s">
        <v>2749</v>
      </c>
      <c r="D6704" t="s">
        <v>2693</v>
      </c>
      <c r="E6704" t="s">
        <v>19</v>
      </c>
      <c r="F6704" t="s">
        <v>5339</v>
      </c>
      <c r="G6704" t="s">
        <v>5126</v>
      </c>
      <c r="H6704" t="s">
        <v>5336</v>
      </c>
      <c r="J6704" t="s">
        <v>2748</v>
      </c>
      <c r="L6704" t="s">
        <v>19</v>
      </c>
    </row>
    <row r="6705" spans="1:12" ht="14.4" x14ac:dyDescent="0.3">
      <c r="A6705" t="str">
        <f>VLOOKUP(B6705,'[1]Backbone Architecture'!$C:$D,2,FALSE)</f>
        <v>OPP-005-023</v>
      </c>
      <c r="B6705" t="s">
        <v>6113</v>
      </c>
      <c r="C6705" t="s">
        <v>2764</v>
      </c>
      <c r="D6705" t="s">
        <v>2763</v>
      </c>
      <c r="E6705" t="s">
        <v>47</v>
      </c>
      <c r="F6705" t="s">
        <v>5163</v>
      </c>
      <c r="G6705" t="s">
        <v>5126</v>
      </c>
      <c r="H6705" t="s">
        <v>5336</v>
      </c>
      <c r="J6705" t="s">
        <v>2763</v>
      </c>
      <c r="L6705" t="s">
        <v>25</v>
      </c>
    </row>
    <row r="6706" spans="1:12" ht="14.4" x14ac:dyDescent="0.3">
      <c r="A6706" t="str">
        <f>VLOOKUP(B6706,'[1]Backbone Architecture'!$C:$D,2,FALSE)</f>
        <v>OPP-005-023</v>
      </c>
      <c r="B6706" t="s">
        <v>6113</v>
      </c>
      <c r="C6706" t="s">
        <v>2926</v>
      </c>
      <c r="D6706" t="s">
        <v>2928</v>
      </c>
      <c r="E6706" t="s">
        <v>25</v>
      </c>
      <c r="F6706" t="s">
        <v>4974</v>
      </c>
      <c r="G6706" t="s">
        <v>5126</v>
      </c>
      <c r="H6706" t="s">
        <v>5336</v>
      </c>
      <c r="J6706" t="s">
        <v>2928</v>
      </c>
      <c r="K6706" t="s">
        <v>5001</v>
      </c>
      <c r="L6706" t="s">
        <v>25</v>
      </c>
    </row>
    <row r="6707" spans="1:12" ht="14.4" x14ac:dyDescent="0.3">
      <c r="A6707" t="str">
        <f>VLOOKUP(B6707,'[1]Backbone Architecture'!$C:$D,2,FALSE)</f>
        <v>OPP-005-023</v>
      </c>
      <c r="B6707" t="s">
        <v>6113</v>
      </c>
      <c r="C6707" t="s">
        <v>2956</v>
      </c>
      <c r="D6707" t="s">
        <v>4724</v>
      </c>
      <c r="E6707" t="s">
        <v>47</v>
      </c>
      <c r="F6707" t="s">
        <v>4725</v>
      </c>
      <c r="G6707" t="s">
        <v>5126</v>
      </c>
      <c r="H6707" t="s">
        <v>5336</v>
      </c>
      <c r="J6707" t="s">
        <v>5727</v>
      </c>
      <c r="L6707" t="s">
        <v>25</v>
      </c>
    </row>
    <row r="6708" spans="1:12" ht="14.4" x14ac:dyDescent="0.3">
      <c r="A6708" t="str">
        <f>VLOOKUP(B6708,'[1]Backbone Architecture'!$C:$D,2,FALSE)</f>
        <v>OPP-005-023</v>
      </c>
      <c r="B6708" t="s">
        <v>6113</v>
      </c>
      <c r="C6708" t="s">
        <v>3225</v>
      </c>
      <c r="D6708" t="s">
        <v>3224</v>
      </c>
      <c r="E6708" t="s">
        <v>25</v>
      </c>
      <c r="F6708" t="s">
        <v>4681</v>
      </c>
      <c r="G6708" t="s">
        <v>5126</v>
      </c>
      <c r="H6708" t="s">
        <v>5336</v>
      </c>
      <c r="J6708" t="s">
        <v>554</v>
      </c>
      <c r="K6708" t="s">
        <v>556</v>
      </c>
      <c r="L6708" t="s">
        <v>25</v>
      </c>
    </row>
    <row r="6709" spans="1:12" ht="14.4" x14ac:dyDescent="0.3">
      <c r="A6709" t="str">
        <f>VLOOKUP(B6709,'[1]Backbone Architecture'!$C:$D,2,FALSE)</f>
        <v>OPP-005-023</v>
      </c>
      <c r="B6709" t="s">
        <v>6113</v>
      </c>
      <c r="C6709" t="s">
        <v>3258</v>
      </c>
      <c r="D6709" t="s">
        <v>3257</v>
      </c>
      <c r="E6709" t="s">
        <v>25</v>
      </c>
      <c r="F6709" t="s">
        <v>4729</v>
      </c>
      <c r="G6709" t="s">
        <v>5126</v>
      </c>
      <c r="H6709" t="s">
        <v>5336</v>
      </c>
      <c r="J6709" t="s">
        <v>3257</v>
      </c>
      <c r="K6709" t="s">
        <v>5251</v>
      </c>
      <c r="L6709" t="s">
        <v>25</v>
      </c>
    </row>
    <row r="6710" spans="1:12" ht="14.4" x14ac:dyDescent="0.3">
      <c r="A6710" t="str">
        <f>VLOOKUP(B6710,'[1]Backbone Architecture'!$C:$D,2,FALSE)</f>
        <v>OPP-005-023</v>
      </c>
      <c r="B6710" t="s">
        <v>6113</v>
      </c>
      <c r="C6710" t="s">
        <v>3319</v>
      </c>
      <c r="D6710" t="s">
        <v>3318</v>
      </c>
      <c r="E6710" t="s">
        <v>25</v>
      </c>
      <c r="F6710" t="s">
        <v>3320</v>
      </c>
      <c r="G6710" t="s">
        <v>5126</v>
      </c>
      <c r="H6710" t="s">
        <v>5336</v>
      </c>
      <c r="J6710" t="s">
        <v>3318</v>
      </c>
      <c r="L6710" t="s">
        <v>25</v>
      </c>
    </row>
    <row r="6711" spans="1:12" ht="14.4" x14ac:dyDescent="0.3">
      <c r="A6711" t="str">
        <f>VLOOKUP(B6711,'[1]Backbone Architecture'!$C:$D,2,FALSE)</f>
        <v>OPP-005-023</v>
      </c>
      <c r="B6711" t="s">
        <v>6113</v>
      </c>
      <c r="C6711" t="s">
        <v>3346</v>
      </c>
      <c r="D6711" t="s">
        <v>3345</v>
      </c>
      <c r="E6711" t="s">
        <v>25</v>
      </c>
      <c r="F6711" t="s">
        <v>4783</v>
      </c>
      <c r="G6711" t="s">
        <v>5126</v>
      </c>
      <c r="H6711" t="s">
        <v>5336</v>
      </c>
      <c r="J6711" t="s">
        <v>3345</v>
      </c>
      <c r="K6711" t="s">
        <v>3347</v>
      </c>
      <c r="L6711" t="s">
        <v>47</v>
      </c>
    </row>
    <row r="6712" spans="1:12" ht="14.4" x14ac:dyDescent="0.3">
      <c r="A6712" t="str">
        <f>VLOOKUP(B6712,'[1]Backbone Architecture'!$C:$D,2,FALSE)</f>
        <v>OPP-005-023</v>
      </c>
      <c r="B6712" t="s">
        <v>6113</v>
      </c>
      <c r="C6712" t="s">
        <v>3416</v>
      </c>
      <c r="D6712" t="s">
        <v>3415</v>
      </c>
      <c r="E6712" t="s">
        <v>25</v>
      </c>
      <c r="F6712" t="s">
        <v>3417</v>
      </c>
      <c r="G6712" t="s">
        <v>5126</v>
      </c>
      <c r="H6712" t="s">
        <v>5336</v>
      </c>
      <c r="J6712" t="s">
        <v>3415</v>
      </c>
      <c r="L6712" t="s">
        <v>25</v>
      </c>
    </row>
    <row r="6713" spans="1:12" ht="14.4" x14ac:dyDescent="0.3">
      <c r="A6713" t="str">
        <f>VLOOKUP(B6713,'[1]Backbone Architecture'!$C:$D,2,FALSE)</f>
        <v>OPP-005-023</v>
      </c>
      <c r="B6713" t="s">
        <v>6113</v>
      </c>
      <c r="C6713" t="s">
        <v>4982</v>
      </c>
      <c r="D6713" t="s">
        <v>4983</v>
      </c>
      <c r="E6713" t="s">
        <v>25</v>
      </c>
      <c r="F6713" t="s">
        <v>4984</v>
      </c>
      <c r="G6713" t="s">
        <v>5126</v>
      </c>
      <c r="H6713" t="s">
        <v>5336</v>
      </c>
      <c r="J6713" t="s">
        <v>4983</v>
      </c>
      <c r="K6713" s="50" t="s">
        <v>4985</v>
      </c>
      <c r="L6713" t="s">
        <v>25</v>
      </c>
    </row>
    <row r="6714" spans="1:12" ht="14.4" x14ac:dyDescent="0.3">
      <c r="A6714" t="str">
        <f>VLOOKUP(B6714,'[1]Backbone Architecture'!$C:$D,2,FALSE)</f>
        <v>OPP-005-023</v>
      </c>
      <c r="B6714" t="s">
        <v>6113</v>
      </c>
      <c r="C6714" t="s">
        <v>3426</v>
      </c>
      <c r="D6714" t="s">
        <v>3425</v>
      </c>
      <c r="E6714" t="s">
        <v>25</v>
      </c>
      <c r="F6714" t="s">
        <v>5728</v>
      </c>
      <c r="G6714" t="s">
        <v>5126</v>
      </c>
      <c r="H6714" t="s">
        <v>5336</v>
      </c>
      <c r="J6714" t="s">
        <v>3425</v>
      </c>
      <c r="L6714" t="s">
        <v>19</v>
      </c>
    </row>
    <row r="6715" spans="1:12" ht="14.4" x14ac:dyDescent="0.3">
      <c r="A6715" t="str">
        <f>VLOOKUP(B6715,'[1]Backbone Architecture'!$C:$D,2,FALSE)</f>
        <v>OPP-005-023</v>
      </c>
      <c r="B6715" t="s">
        <v>6113</v>
      </c>
      <c r="C6715" t="s">
        <v>3535</v>
      </c>
      <c r="D6715" t="s">
        <v>3534</v>
      </c>
      <c r="E6715" t="s">
        <v>25</v>
      </c>
      <c r="F6715" t="s">
        <v>3536</v>
      </c>
      <c r="G6715" t="s">
        <v>5126</v>
      </c>
      <c r="H6715" t="s">
        <v>5336</v>
      </c>
      <c r="J6715" t="s">
        <v>3534</v>
      </c>
      <c r="K6715" s="50" t="s">
        <v>3536</v>
      </c>
      <c r="L6715" t="s">
        <v>25</v>
      </c>
    </row>
    <row r="6716" spans="1:12" ht="14.4" x14ac:dyDescent="0.3">
      <c r="A6716" t="str">
        <f>VLOOKUP(B6716,'[1]Backbone Architecture'!$C:$D,2,FALSE)</f>
        <v>OPP-005-023</v>
      </c>
      <c r="B6716" t="s">
        <v>6113</v>
      </c>
      <c r="C6716" t="s">
        <v>1364</v>
      </c>
      <c r="D6716" t="s">
        <v>5729</v>
      </c>
      <c r="E6716" t="s">
        <v>47</v>
      </c>
      <c r="F6716" t="s">
        <v>5730</v>
      </c>
      <c r="G6716" t="s">
        <v>5126</v>
      </c>
      <c r="H6716" t="s">
        <v>5336</v>
      </c>
      <c r="J6716" t="s">
        <v>5731</v>
      </c>
      <c r="L6716" t="s">
        <v>47</v>
      </c>
    </row>
    <row r="6717" spans="1:12" ht="14.4" x14ac:dyDescent="0.3">
      <c r="A6717" t="str">
        <f>VLOOKUP(B6717,'[1]Backbone Architecture'!$C:$D,2,FALSE)</f>
        <v>OPP-005-023</v>
      </c>
      <c r="B6717" t="s">
        <v>6113</v>
      </c>
      <c r="C6717" t="s">
        <v>2920</v>
      </c>
      <c r="D6717" t="s">
        <v>5003</v>
      </c>
      <c r="E6717" t="s">
        <v>25</v>
      </c>
      <c r="F6717" t="s">
        <v>5004</v>
      </c>
      <c r="G6717" t="s">
        <v>5126</v>
      </c>
      <c r="H6717" t="s">
        <v>5336</v>
      </c>
      <c r="J6717" t="s">
        <v>5003</v>
      </c>
      <c r="K6717" t="s">
        <v>3588</v>
      </c>
      <c r="L6717" t="s">
        <v>25</v>
      </c>
    </row>
    <row r="6718" spans="1:12" ht="14.4" x14ac:dyDescent="0.3">
      <c r="A6718" t="str">
        <f>VLOOKUP(B6718,'[1]Backbone Architecture'!$C:$D,2,FALSE)</f>
        <v>OPP-005-023</v>
      </c>
      <c r="B6718" t="s">
        <v>6113</v>
      </c>
      <c r="C6718" t="s">
        <v>4079</v>
      </c>
      <c r="D6718" t="s">
        <v>4078</v>
      </c>
      <c r="E6718" t="s">
        <v>25</v>
      </c>
      <c r="F6718" t="s">
        <v>5014</v>
      </c>
      <c r="G6718" t="s">
        <v>5126</v>
      </c>
      <c r="H6718" t="s">
        <v>5336</v>
      </c>
      <c r="J6718" t="s">
        <v>4078</v>
      </c>
      <c r="K6718" s="50" t="s">
        <v>4080</v>
      </c>
      <c r="L6718" t="s">
        <v>25</v>
      </c>
    </row>
    <row r="6719" spans="1:12" ht="14.4" x14ac:dyDescent="0.3">
      <c r="A6719" t="str">
        <f>VLOOKUP(B6719,'[1]Backbone Architecture'!$C:$D,2,FALSE)</f>
        <v>OPP-005-023</v>
      </c>
      <c r="B6719" t="s">
        <v>6113</v>
      </c>
      <c r="C6719" t="s">
        <v>4470</v>
      </c>
      <c r="D6719" t="s">
        <v>4469</v>
      </c>
      <c r="E6719" t="s">
        <v>25</v>
      </c>
      <c r="F6719" t="s">
        <v>4716</v>
      </c>
      <c r="G6719" t="s">
        <v>5126</v>
      </c>
      <c r="H6719" t="s">
        <v>5336</v>
      </c>
      <c r="J6719" t="s">
        <v>4469</v>
      </c>
      <c r="K6719" t="s">
        <v>4471</v>
      </c>
      <c r="L6719" t="s">
        <v>25</v>
      </c>
    </row>
    <row r="6720" spans="1:12" ht="14.4" x14ac:dyDescent="0.3">
      <c r="A6720" t="str">
        <f>VLOOKUP(B6720,'[1]Backbone Architecture'!$C:$D,2,FALSE)</f>
        <v>OPP-005-024</v>
      </c>
      <c r="B6720" t="s">
        <v>6114</v>
      </c>
      <c r="C6720" t="s">
        <v>46</v>
      </c>
      <c r="D6720" t="s">
        <v>45</v>
      </c>
      <c r="E6720" t="s">
        <v>47</v>
      </c>
      <c r="F6720" t="s">
        <v>5626</v>
      </c>
      <c r="G6720" t="s">
        <v>5126</v>
      </c>
      <c r="H6720" t="s">
        <v>5336</v>
      </c>
      <c r="J6720" t="s">
        <v>3743</v>
      </c>
      <c r="L6720" t="s">
        <v>47</v>
      </c>
    </row>
    <row r="6721" spans="1:12" ht="14.4" x14ac:dyDescent="0.3">
      <c r="A6721" t="str">
        <f>VLOOKUP(B6721,'[1]Backbone Architecture'!$C:$D,2,FALSE)</f>
        <v>OPP-005-024</v>
      </c>
      <c r="B6721" t="s">
        <v>6114</v>
      </c>
      <c r="C6721" t="s">
        <v>728</v>
      </c>
      <c r="D6721" t="s">
        <v>727</v>
      </c>
      <c r="E6721" t="s">
        <v>47</v>
      </c>
      <c r="F6721" t="s">
        <v>729</v>
      </c>
      <c r="G6721" t="s">
        <v>5126</v>
      </c>
      <c r="H6721" t="s">
        <v>5336</v>
      </c>
      <c r="J6721" t="s">
        <v>727</v>
      </c>
      <c r="L6721" t="s">
        <v>25</v>
      </c>
    </row>
    <row r="6722" spans="1:12" ht="14.4" x14ac:dyDescent="0.3">
      <c r="A6722" t="str">
        <f>VLOOKUP(B6722,'[1]Backbone Architecture'!$C:$D,2,FALSE)</f>
        <v>OPP-005-024</v>
      </c>
      <c r="B6722" t="s">
        <v>6114</v>
      </c>
      <c r="C6722" t="s">
        <v>761</v>
      </c>
      <c r="D6722" t="s">
        <v>760</v>
      </c>
      <c r="E6722" t="s">
        <v>47</v>
      </c>
      <c r="F6722" t="s">
        <v>4685</v>
      </c>
      <c r="G6722" t="s">
        <v>5126</v>
      </c>
      <c r="H6722" t="s">
        <v>5336</v>
      </c>
      <c r="J6722" t="s">
        <v>5337</v>
      </c>
      <c r="L6722" t="s">
        <v>47</v>
      </c>
    </row>
    <row r="6723" spans="1:12" ht="14.4" x14ac:dyDescent="0.3">
      <c r="A6723" t="str">
        <f>VLOOKUP(B6723,'[1]Backbone Architecture'!$C:$D,2,FALSE)</f>
        <v>OPP-005-024</v>
      </c>
      <c r="B6723" t="s">
        <v>6114</v>
      </c>
      <c r="C6723" t="s">
        <v>795</v>
      </c>
      <c r="D6723" t="s">
        <v>794</v>
      </c>
      <c r="E6723" t="s">
        <v>25</v>
      </c>
      <c r="F6723" t="s">
        <v>4914</v>
      </c>
      <c r="G6723" t="s">
        <v>5126</v>
      </c>
      <c r="H6723" t="s">
        <v>5336</v>
      </c>
      <c r="J6723" t="s">
        <v>3490</v>
      </c>
      <c r="L6723" t="s">
        <v>25</v>
      </c>
    </row>
    <row r="6724" spans="1:12" ht="14.4" x14ac:dyDescent="0.3">
      <c r="A6724" t="str">
        <f>VLOOKUP(B6724,'[1]Backbone Architecture'!$C:$D,2,FALSE)</f>
        <v>OPP-005-024</v>
      </c>
      <c r="B6724" t="s">
        <v>6114</v>
      </c>
      <c r="C6724" t="s">
        <v>903</v>
      </c>
      <c r="D6724" t="s">
        <v>4965</v>
      </c>
      <c r="E6724" t="s">
        <v>25</v>
      </c>
      <c r="F6724" t="s">
        <v>4966</v>
      </c>
      <c r="G6724" t="s">
        <v>5126</v>
      </c>
      <c r="H6724" t="s">
        <v>5336</v>
      </c>
      <c r="J6724" t="s">
        <v>902</v>
      </c>
      <c r="L6724" t="s">
        <v>25</v>
      </c>
    </row>
    <row r="6725" spans="1:12" ht="14.4" x14ac:dyDescent="0.3">
      <c r="A6725" t="str">
        <f>VLOOKUP(B6725,'[1]Backbone Architecture'!$C:$D,2,FALSE)</f>
        <v>OPP-005-024</v>
      </c>
      <c r="B6725" t="s">
        <v>6114</v>
      </c>
      <c r="C6725" t="s">
        <v>1081</v>
      </c>
      <c r="D6725" t="s">
        <v>1080</v>
      </c>
      <c r="E6725" t="s">
        <v>47</v>
      </c>
      <c r="F6725" t="s">
        <v>4688</v>
      </c>
      <c r="G6725" t="s">
        <v>5126</v>
      </c>
      <c r="H6725" t="s">
        <v>5336</v>
      </c>
      <c r="J6725" t="s">
        <v>5726</v>
      </c>
      <c r="L6725" t="s">
        <v>25</v>
      </c>
    </row>
    <row r="6726" spans="1:12" ht="14.4" x14ac:dyDescent="0.3">
      <c r="A6726" t="str">
        <f>VLOOKUP(B6726,'[1]Backbone Architecture'!$C:$D,2,FALSE)</f>
        <v>OPP-005-024</v>
      </c>
      <c r="B6726" t="s">
        <v>6114</v>
      </c>
      <c r="C6726" t="s">
        <v>1094</v>
      </c>
      <c r="D6726" t="s">
        <v>1093</v>
      </c>
      <c r="E6726" t="s">
        <v>25</v>
      </c>
      <c r="F6726" t="s">
        <v>4795</v>
      </c>
      <c r="G6726" t="s">
        <v>5126</v>
      </c>
      <c r="H6726" t="s">
        <v>5336</v>
      </c>
      <c r="J6726" t="s">
        <v>1093</v>
      </c>
      <c r="K6726" t="s">
        <v>1096</v>
      </c>
      <c r="L6726" t="s">
        <v>25</v>
      </c>
    </row>
    <row r="6727" spans="1:12" ht="14.4" x14ac:dyDescent="0.3">
      <c r="A6727" t="str">
        <f>VLOOKUP(B6727,'[1]Backbone Architecture'!$C:$D,2,FALSE)</f>
        <v>OPP-005-024</v>
      </c>
      <c r="B6727" t="s">
        <v>6114</v>
      </c>
      <c r="C6727" t="s">
        <v>1112</v>
      </c>
      <c r="D6727" t="s">
        <v>1111</v>
      </c>
      <c r="E6727" t="s">
        <v>25</v>
      </c>
      <c r="F6727" t="s">
        <v>4737</v>
      </c>
      <c r="G6727" t="s">
        <v>5126</v>
      </c>
      <c r="H6727" t="s">
        <v>5336</v>
      </c>
      <c r="J6727" t="s">
        <v>1111</v>
      </c>
      <c r="K6727" s="50" t="s">
        <v>4738</v>
      </c>
      <c r="L6727" t="s">
        <v>25</v>
      </c>
    </row>
    <row r="6728" spans="1:12" ht="14.4" x14ac:dyDescent="0.3">
      <c r="A6728" t="str">
        <f>VLOOKUP(B6728,'[1]Backbone Architecture'!$C:$D,2,FALSE)</f>
        <v>OPP-005-024</v>
      </c>
      <c r="B6728" t="s">
        <v>6114</v>
      </c>
      <c r="C6728" t="s">
        <v>1337</v>
      </c>
      <c r="D6728" t="s">
        <v>1336</v>
      </c>
      <c r="E6728" t="s">
        <v>25</v>
      </c>
      <c r="F6728" t="s">
        <v>4917</v>
      </c>
      <c r="G6728" t="s">
        <v>5126</v>
      </c>
      <c r="H6728" t="s">
        <v>5336</v>
      </c>
      <c r="J6728" t="s">
        <v>5943</v>
      </c>
      <c r="L6728" t="s">
        <v>25</v>
      </c>
    </row>
    <row r="6729" spans="1:12" ht="14.4" x14ac:dyDescent="0.3">
      <c r="A6729" t="str">
        <f>VLOOKUP(B6729,'[1]Backbone Architecture'!$C:$D,2,FALSE)</f>
        <v>OPP-005-024</v>
      </c>
      <c r="B6729" t="s">
        <v>6114</v>
      </c>
      <c r="C6729" t="s">
        <v>2287</v>
      </c>
      <c r="D6729" t="s">
        <v>2286</v>
      </c>
      <c r="E6729" t="s">
        <v>25</v>
      </c>
      <c r="F6729" t="s">
        <v>4969</v>
      </c>
      <c r="G6729" t="s">
        <v>5126</v>
      </c>
      <c r="H6729" t="s">
        <v>5336</v>
      </c>
      <c r="J6729" t="s">
        <v>2286</v>
      </c>
      <c r="L6729" t="s">
        <v>25</v>
      </c>
    </row>
    <row r="6730" spans="1:12" ht="14.4" x14ac:dyDescent="0.3">
      <c r="A6730" t="str">
        <f>VLOOKUP(B6730,'[1]Backbone Architecture'!$C:$D,2,FALSE)</f>
        <v>OPP-005-024</v>
      </c>
      <c r="B6730" t="s">
        <v>6114</v>
      </c>
      <c r="C6730" t="s">
        <v>2749</v>
      </c>
      <c r="D6730" t="s">
        <v>2693</v>
      </c>
      <c r="E6730" t="s">
        <v>19</v>
      </c>
      <c r="F6730" t="s">
        <v>5339</v>
      </c>
      <c r="G6730" t="s">
        <v>5126</v>
      </c>
      <c r="H6730" t="s">
        <v>5336</v>
      </c>
      <c r="J6730" t="s">
        <v>2748</v>
      </c>
      <c r="L6730" t="s">
        <v>19</v>
      </c>
    </row>
    <row r="6731" spans="1:12" ht="14.4" x14ac:dyDescent="0.3">
      <c r="A6731" t="str">
        <f>VLOOKUP(B6731,'[1]Backbone Architecture'!$C:$D,2,FALSE)</f>
        <v>OPP-005-024</v>
      </c>
      <c r="B6731" t="s">
        <v>6114</v>
      </c>
      <c r="C6731" t="s">
        <v>3191</v>
      </c>
      <c r="D6731" t="s">
        <v>3190</v>
      </c>
      <c r="E6731" t="s">
        <v>19</v>
      </c>
      <c r="F6731" t="s">
        <v>3192</v>
      </c>
      <c r="G6731" t="s">
        <v>5126</v>
      </c>
      <c r="H6731" t="s">
        <v>5336</v>
      </c>
      <c r="J6731" t="s">
        <v>3190</v>
      </c>
      <c r="L6731" t="s">
        <v>19</v>
      </c>
    </row>
    <row r="6732" spans="1:12" ht="14.4" x14ac:dyDescent="0.3">
      <c r="A6732" t="str">
        <f>VLOOKUP(B6732,'[1]Backbone Architecture'!$C:$D,2,FALSE)</f>
        <v>OPP-005-024</v>
      </c>
      <c r="B6732" t="s">
        <v>6114</v>
      </c>
      <c r="C6732" t="s">
        <v>2956</v>
      </c>
      <c r="D6732" t="s">
        <v>4724</v>
      </c>
      <c r="E6732" t="s">
        <v>47</v>
      </c>
      <c r="F6732" t="s">
        <v>4725</v>
      </c>
      <c r="G6732" t="s">
        <v>5126</v>
      </c>
      <c r="H6732" t="s">
        <v>5336</v>
      </c>
      <c r="J6732" t="s">
        <v>5727</v>
      </c>
      <c r="L6732" t="s">
        <v>25</v>
      </c>
    </row>
    <row r="6733" spans="1:12" ht="14.4" x14ac:dyDescent="0.3">
      <c r="A6733" t="str">
        <f>VLOOKUP(B6733,'[1]Backbone Architecture'!$C:$D,2,FALSE)</f>
        <v>OPP-005-024</v>
      </c>
      <c r="B6733" t="s">
        <v>6114</v>
      </c>
      <c r="C6733" t="s">
        <v>3203</v>
      </c>
      <c r="D6733" t="s">
        <v>3202</v>
      </c>
      <c r="E6733" t="s">
        <v>47</v>
      </c>
      <c r="F6733" t="s">
        <v>4726</v>
      </c>
      <c r="G6733" t="s">
        <v>5126</v>
      </c>
      <c r="H6733" t="s">
        <v>5336</v>
      </c>
      <c r="J6733" t="s">
        <v>4727</v>
      </c>
      <c r="K6733" t="s">
        <v>4777</v>
      </c>
      <c r="L6733" t="s">
        <v>47</v>
      </c>
    </row>
    <row r="6734" spans="1:12" ht="14.4" x14ac:dyDescent="0.3">
      <c r="A6734" t="str">
        <f>VLOOKUP(B6734,'[1]Backbone Architecture'!$C:$D,2,FALSE)</f>
        <v>OPP-005-024</v>
      </c>
      <c r="B6734" t="s">
        <v>6114</v>
      </c>
      <c r="C6734" t="s">
        <v>3355</v>
      </c>
      <c r="D6734" t="s">
        <v>3354</v>
      </c>
      <c r="E6734" t="s">
        <v>25</v>
      </c>
      <c r="F6734" t="s">
        <v>4981</v>
      </c>
      <c r="G6734" t="s">
        <v>5126</v>
      </c>
      <c r="H6734" t="s">
        <v>5336</v>
      </c>
      <c r="J6734" t="s">
        <v>3354</v>
      </c>
      <c r="K6734" t="s">
        <v>3356</v>
      </c>
      <c r="L6734" t="s">
        <v>47</v>
      </c>
    </row>
    <row r="6735" spans="1:12" ht="14.4" x14ac:dyDescent="0.3">
      <c r="A6735" t="str">
        <f>VLOOKUP(B6735,'[1]Backbone Architecture'!$C:$D,2,FALSE)</f>
        <v>OPP-005-024</v>
      </c>
      <c r="B6735" t="s">
        <v>6114</v>
      </c>
      <c r="C6735" t="s">
        <v>3413</v>
      </c>
      <c r="D6735" t="s">
        <v>3412</v>
      </c>
      <c r="E6735" t="s">
        <v>25</v>
      </c>
      <c r="F6735" t="s">
        <v>4708</v>
      </c>
      <c r="G6735" t="s">
        <v>5126</v>
      </c>
      <c r="H6735" t="s">
        <v>5336</v>
      </c>
      <c r="J6735" t="s">
        <v>3412</v>
      </c>
      <c r="K6735" t="s">
        <v>3414</v>
      </c>
      <c r="L6735" t="s">
        <v>25</v>
      </c>
    </row>
    <row r="6736" spans="1:12" ht="14.4" x14ac:dyDescent="0.3">
      <c r="A6736" t="str">
        <f>VLOOKUP(B6736,'[1]Backbone Architecture'!$C:$D,2,FALSE)</f>
        <v>OPP-005-024</v>
      </c>
      <c r="B6736" t="s">
        <v>6114</v>
      </c>
      <c r="C6736" t="s">
        <v>3426</v>
      </c>
      <c r="D6736" t="s">
        <v>3425</v>
      </c>
      <c r="E6736" t="s">
        <v>25</v>
      </c>
      <c r="F6736" t="s">
        <v>5728</v>
      </c>
      <c r="G6736" t="s">
        <v>5126</v>
      </c>
      <c r="H6736" t="s">
        <v>5336</v>
      </c>
      <c r="J6736" t="s">
        <v>3425</v>
      </c>
      <c r="L6736" t="s">
        <v>19</v>
      </c>
    </row>
    <row r="6737" spans="1:12" ht="14.4" x14ac:dyDescent="0.3">
      <c r="A6737" t="str">
        <f>VLOOKUP(B6737,'[1]Backbone Architecture'!$C:$D,2,FALSE)</f>
        <v>OPP-005-024</v>
      </c>
      <c r="B6737" t="s">
        <v>6114</v>
      </c>
      <c r="C6737" t="s">
        <v>1364</v>
      </c>
      <c r="D6737" t="s">
        <v>5729</v>
      </c>
      <c r="E6737" t="s">
        <v>47</v>
      </c>
      <c r="F6737" t="s">
        <v>5730</v>
      </c>
      <c r="G6737" t="s">
        <v>5126</v>
      </c>
      <c r="H6737" t="s">
        <v>5336</v>
      </c>
      <c r="J6737" t="s">
        <v>4267</v>
      </c>
      <c r="L6737" t="s">
        <v>47</v>
      </c>
    </row>
    <row r="6738" spans="1:12" ht="14.4" x14ac:dyDescent="0.3">
      <c r="A6738" t="str">
        <f>VLOOKUP(B6738,'[1]Backbone Architecture'!$C:$D,2,FALSE)</f>
        <v>ENG-002-027</v>
      </c>
      <c r="B6738" t="s">
        <v>6115</v>
      </c>
      <c r="C6738" t="s">
        <v>383</v>
      </c>
      <c r="D6738" t="s">
        <v>5201</v>
      </c>
      <c r="E6738" t="s">
        <v>19</v>
      </c>
      <c r="F6738" t="s">
        <v>5202</v>
      </c>
      <c r="G6738" t="s">
        <v>4751</v>
      </c>
      <c r="H6738" t="s">
        <v>4752</v>
      </c>
      <c r="J6738" t="s">
        <v>382</v>
      </c>
      <c r="L6738" t="s">
        <v>19</v>
      </c>
    </row>
    <row r="6739" spans="1:12" ht="14.4" x14ac:dyDescent="0.3">
      <c r="A6739" t="str">
        <f>VLOOKUP(B6739,'[1]Backbone Architecture'!$C:$D,2,FALSE)</f>
        <v>ENG-002-027</v>
      </c>
      <c r="B6739" t="s">
        <v>6115</v>
      </c>
      <c r="C6739" t="s">
        <v>761</v>
      </c>
      <c r="D6739" t="s">
        <v>760</v>
      </c>
      <c r="E6739" t="s">
        <v>47</v>
      </c>
      <c r="F6739" t="s">
        <v>4685</v>
      </c>
      <c r="G6739" t="s">
        <v>4751</v>
      </c>
      <c r="H6739" t="s">
        <v>4752</v>
      </c>
      <c r="J6739" t="s">
        <v>4755</v>
      </c>
      <c r="K6739" t="s">
        <v>4756</v>
      </c>
      <c r="L6739" t="s">
        <v>47</v>
      </c>
    </row>
    <row r="6740" spans="1:12" ht="14.4" x14ac:dyDescent="0.3">
      <c r="A6740" t="str">
        <f>VLOOKUP(B6740,'[1]Backbone Architecture'!$C:$D,2,FALSE)</f>
        <v>ENG-002-027</v>
      </c>
      <c r="B6740" t="s">
        <v>6115</v>
      </c>
      <c r="C6740" t="s">
        <v>985</v>
      </c>
      <c r="D6740" t="s">
        <v>984</v>
      </c>
      <c r="E6740" t="s">
        <v>25</v>
      </c>
      <c r="F6740" t="s">
        <v>986</v>
      </c>
      <c r="G6740" t="s">
        <v>4751</v>
      </c>
      <c r="H6740" t="s">
        <v>4752</v>
      </c>
      <c r="J6740" t="s">
        <v>987</v>
      </c>
      <c r="K6740" t="s">
        <v>988</v>
      </c>
      <c r="L6740" t="s">
        <v>25</v>
      </c>
    </row>
    <row r="6741" spans="1:12" ht="14.4" x14ac:dyDescent="0.3">
      <c r="A6741" t="str">
        <f>VLOOKUP(B6741,'[1]Backbone Architecture'!$C:$D,2,FALSE)</f>
        <v>ENG-002-027</v>
      </c>
      <c r="B6741" t="s">
        <v>6115</v>
      </c>
      <c r="C6741" t="s">
        <v>1054</v>
      </c>
      <c r="D6741" t="s">
        <v>1053</v>
      </c>
      <c r="E6741" t="s">
        <v>25</v>
      </c>
      <c r="F6741" t="s">
        <v>1055</v>
      </c>
      <c r="G6741" t="s">
        <v>4751</v>
      </c>
      <c r="H6741" t="s">
        <v>4752</v>
      </c>
      <c r="J6741" t="s">
        <v>1056</v>
      </c>
      <c r="L6741" t="s">
        <v>25</v>
      </c>
    </row>
    <row r="6742" spans="1:12" ht="14.4" x14ac:dyDescent="0.3">
      <c r="A6742" t="str">
        <f>VLOOKUP(B6742,'[1]Backbone Architecture'!$C:$D,2,FALSE)</f>
        <v>ENG-002-027</v>
      </c>
      <c r="B6742" t="s">
        <v>6115</v>
      </c>
      <c r="C6742" t="s">
        <v>1222</v>
      </c>
      <c r="D6742" t="s">
        <v>1221</v>
      </c>
      <c r="E6742" t="s">
        <v>25</v>
      </c>
      <c r="F6742" t="s">
        <v>1223</v>
      </c>
      <c r="G6742" t="s">
        <v>4751</v>
      </c>
      <c r="H6742" t="s">
        <v>4752</v>
      </c>
      <c r="J6742" t="s">
        <v>1221</v>
      </c>
      <c r="K6742" t="s">
        <v>1224</v>
      </c>
      <c r="L6742" t="s">
        <v>25</v>
      </c>
    </row>
    <row r="6743" spans="1:12" ht="14.4" x14ac:dyDescent="0.3">
      <c r="A6743" t="str">
        <f>VLOOKUP(B6743,'[1]Backbone Architecture'!$C:$D,2,FALSE)</f>
        <v>ENG-002-027</v>
      </c>
      <c r="B6743" t="s">
        <v>6115</v>
      </c>
      <c r="C6743" t="s">
        <v>1238</v>
      </c>
      <c r="D6743" t="s">
        <v>4757</v>
      </c>
      <c r="E6743" t="s">
        <v>25</v>
      </c>
      <c r="F6743" t="s">
        <v>4758</v>
      </c>
      <c r="G6743" t="s">
        <v>4751</v>
      </c>
      <c r="H6743" t="s">
        <v>4752</v>
      </c>
      <c r="J6743" t="s">
        <v>1240</v>
      </c>
      <c r="K6743" t="s">
        <v>1241</v>
      </c>
      <c r="L6743" t="s">
        <v>25</v>
      </c>
    </row>
    <row r="6744" spans="1:12" ht="14.4" x14ac:dyDescent="0.3">
      <c r="A6744" t="str">
        <f>VLOOKUP(B6744,'[1]Backbone Architecture'!$C:$D,2,FALSE)</f>
        <v>ENG-002-027</v>
      </c>
      <c r="B6744" t="s">
        <v>6115</v>
      </c>
      <c r="C6744" t="s">
        <v>1243</v>
      </c>
      <c r="D6744" t="s">
        <v>1242</v>
      </c>
      <c r="E6744" t="s">
        <v>25</v>
      </c>
      <c r="F6744" t="s">
        <v>4759</v>
      </c>
      <c r="G6744" t="s">
        <v>4751</v>
      </c>
      <c r="H6744" t="s">
        <v>4752</v>
      </c>
      <c r="J6744" t="s">
        <v>1242</v>
      </c>
      <c r="K6744" t="s">
        <v>1244</v>
      </c>
      <c r="L6744" t="s">
        <v>19</v>
      </c>
    </row>
    <row r="6745" spans="1:12" ht="14.4" x14ac:dyDescent="0.3">
      <c r="A6745" t="str">
        <f>VLOOKUP(B6745,'[1]Backbone Architecture'!$C:$D,2,FALSE)</f>
        <v>ENG-002-027</v>
      </c>
      <c r="B6745" t="s">
        <v>6115</v>
      </c>
      <c r="C6745" t="s">
        <v>1289</v>
      </c>
      <c r="D6745" t="s">
        <v>1288</v>
      </c>
      <c r="E6745" t="s">
        <v>25</v>
      </c>
      <c r="F6745" t="s">
        <v>4760</v>
      </c>
      <c r="G6745" t="s">
        <v>4751</v>
      </c>
      <c r="H6745" t="s">
        <v>4752</v>
      </c>
      <c r="J6745" t="s">
        <v>4761</v>
      </c>
      <c r="K6745" t="s">
        <v>4762</v>
      </c>
      <c r="L6745" t="s">
        <v>47</v>
      </c>
    </row>
    <row r="6746" spans="1:12" ht="14.4" x14ac:dyDescent="0.3">
      <c r="A6746" t="str">
        <f>VLOOKUP(B6746,'[1]Backbone Architecture'!$C:$D,2,FALSE)</f>
        <v>ENG-002-027</v>
      </c>
      <c r="B6746" t="s">
        <v>6115</v>
      </c>
      <c r="C6746" t="s">
        <v>1514</v>
      </c>
      <c r="D6746" t="s">
        <v>1513</v>
      </c>
      <c r="E6746" t="s">
        <v>25</v>
      </c>
      <c r="F6746" t="s">
        <v>1515</v>
      </c>
      <c r="G6746" t="s">
        <v>4751</v>
      </c>
      <c r="H6746" t="s">
        <v>4752</v>
      </c>
      <c r="J6746" t="s">
        <v>1513</v>
      </c>
      <c r="K6746" t="s">
        <v>1515</v>
      </c>
      <c r="L6746" t="s">
        <v>25</v>
      </c>
    </row>
    <row r="6747" spans="1:12" ht="14.4" x14ac:dyDescent="0.3">
      <c r="A6747" t="str">
        <f>VLOOKUP(B6747,'[1]Backbone Architecture'!$C:$D,2,FALSE)</f>
        <v>ENG-002-027</v>
      </c>
      <c r="B6747" t="s">
        <v>6115</v>
      </c>
      <c r="C6747" t="s">
        <v>1829</v>
      </c>
      <c r="D6747" t="s">
        <v>1828</v>
      </c>
      <c r="E6747" t="s">
        <v>25</v>
      </c>
      <c r="F6747" t="s">
        <v>1830</v>
      </c>
      <c r="G6747" t="s">
        <v>4751</v>
      </c>
      <c r="H6747" t="s">
        <v>4752</v>
      </c>
      <c r="J6747" t="s">
        <v>1828</v>
      </c>
      <c r="K6747" t="s">
        <v>1830</v>
      </c>
      <c r="L6747" t="s">
        <v>25</v>
      </c>
    </row>
    <row r="6748" spans="1:12" ht="14.4" x14ac:dyDescent="0.3">
      <c r="A6748" t="str">
        <f>VLOOKUP(B6748,'[1]Backbone Architecture'!$C:$D,2,FALSE)</f>
        <v>ENG-002-027</v>
      </c>
      <c r="B6748" t="s">
        <v>6115</v>
      </c>
      <c r="C6748" t="s">
        <v>2004</v>
      </c>
      <c r="D6748" t="s">
        <v>2003</v>
      </c>
      <c r="E6748" t="s">
        <v>25</v>
      </c>
      <c r="F6748" t="s">
        <v>2005</v>
      </c>
      <c r="G6748" t="s">
        <v>4751</v>
      </c>
      <c r="H6748" t="s">
        <v>4752</v>
      </c>
      <c r="J6748" t="s">
        <v>2006</v>
      </c>
      <c r="K6748" t="s">
        <v>2008</v>
      </c>
      <c r="L6748" t="s">
        <v>47</v>
      </c>
    </row>
    <row r="6749" spans="1:12" ht="14.4" x14ac:dyDescent="0.3">
      <c r="A6749" t="str">
        <f>VLOOKUP(B6749,'[1]Backbone Architecture'!$C:$D,2,FALSE)</f>
        <v>ENG-002-027</v>
      </c>
      <c r="B6749" t="s">
        <v>6115</v>
      </c>
      <c r="C6749" t="s">
        <v>2474</v>
      </c>
      <c r="D6749" t="s">
        <v>2473</v>
      </c>
      <c r="E6749" t="s">
        <v>25</v>
      </c>
      <c r="F6749" t="s">
        <v>2475</v>
      </c>
      <c r="G6749" t="s">
        <v>4751</v>
      </c>
      <c r="H6749" t="s">
        <v>4752</v>
      </c>
      <c r="J6749" t="s">
        <v>2473</v>
      </c>
      <c r="K6749" t="s">
        <v>2475</v>
      </c>
      <c r="L6749" t="s">
        <v>25</v>
      </c>
    </row>
    <row r="6750" spans="1:12" ht="14.4" x14ac:dyDescent="0.3">
      <c r="A6750" t="str">
        <f>VLOOKUP(B6750,'[1]Backbone Architecture'!$C:$D,2,FALSE)</f>
        <v>ENG-002-027</v>
      </c>
      <c r="B6750" t="s">
        <v>6115</v>
      </c>
      <c r="C6750" t="s">
        <v>3225</v>
      </c>
      <c r="D6750" t="s">
        <v>3224</v>
      </c>
      <c r="E6750" t="s">
        <v>25</v>
      </c>
      <c r="F6750" t="s">
        <v>4681</v>
      </c>
      <c r="G6750" t="s">
        <v>4751</v>
      </c>
      <c r="H6750" t="s">
        <v>4752</v>
      </c>
      <c r="J6750" t="s">
        <v>4765</v>
      </c>
      <c r="K6750" t="s">
        <v>4766</v>
      </c>
      <c r="L6750" t="s">
        <v>25</v>
      </c>
    </row>
    <row r="6751" spans="1:12" ht="14.4" x14ac:dyDescent="0.3">
      <c r="A6751" t="str">
        <f>VLOOKUP(B6751,'[1]Backbone Architecture'!$C:$D,2,FALSE)</f>
        <v>ENG-002-027</v>
      </c>
      <c r="B6751" t="s">
        <v>6115</v>
      </c>
      <c r="C6751" t="s">
        <v>3450</v>
      </c>
      <c r="D6751" t="s">
        <v>3449</v>
      </c>
      <c r="E6751" t="s">
        <v>25</v>
      </c>
      <c r="F6751" t="s">
        <v>3451</v>
      </c>
      <c r="G6751" t="s">
        <v>4751</v>
      </c>
      <c r="H6751" t="s">
        <v>4752</v>
      </c>
      <c r="J6751" t="s">
        <v>3452</v>
      </c>
      <c r="K6751" t="s">
        <v>3451</v>
      </c>
      <c r="L6751" t="s">
        <v>25</v>
      </c>
    </row>
    <row r="6752" spans="1:12" ht="14.4" x14ac:dyDescent="0.3">
      <c r="A6752" t="str">
        <f>VLOOKUP(B6752,'[1]Backbone Architecture'!$C:$D,2,FALSE)</f>
        <v>ENG-002-027</v>
      </c>
      <c r="B6752" t="s">
        <v>6115</v>
      </c>
      <c r="C6752" t="s">
        <v>3626</v>
      </c>
      <c r="D6752" t="s">
        <v>3625</v>
      </c>
      <c r="E6752" t="s">
        <v>25</v>
      </c>
      <c r="F6752" t="s">
        <v>3627</v>
      </c>
      <c r="G6752" t="s">
        <v>4751</v>
      </c>
      <c r="H6752" t="s">
        <v>4752</v>
      </c>
      <c r="J6752" t="s">
        <v>3625</v>
      </c>
      <c r="L6752" t="s">
        <v>25</v>
      </c>
    </row>
    <row r="6753" spans="1:12" ht="14.4" x14ac:dyDescent="0.3">
      <c r="A6753" t="str">
        <f>VLOOKUP(B6753,'[1]Backbone Architecture'!$C:$D,2,FALSE)</f>
        <v>ENG-002-027</v>
      </c>
      <c r="B6753" t="s">
        <v>6115</v>
      </c>
      <c r="C6753" t="s">
        <v>3920</v>
      </c>
      <c r="D6753" t="s">
        <v>3919</v>
      </c>
      <c r="E6753" t="s">
        <v>25</v>
      </c>
      <c r="F6753" t="s">
        <v>3921</v>
      </c>
      <c r="G6753" t="s">
        <v>4751</v>
      </c>
      <c r="H6753" t="s">
        <v>4752</v>
      </c>
      <c r="J6753" t="s">
        <v>3919</v>
      </c>
      <c r="K6753" t="s">
        <v>3921</v>
      </c>
      <c r="L6753" t="s">
        <v>25</v>
      </c>
    </row>
    <row r="6754" spans="1:12" ht="14.4" x14ac:dyDescent="0.3">
      <c r="A6754" t="str">
        <f>VLOOKUP(B6754,'[1]Backbone Architecture'!$C:$D,2,FALSE)</f>
        <v>ENG-002-027</v>
      </c>
      <c r="B6754" t="s">
        <v>6115</v>
      </c>
      <c r="C6754" t="s">
        <v>4025</v>
      </c>
      <c r="D6754" t="s">
        <v>4024</v>
      </c>
      <c r="E6754" t="s">
        <v>25</v>
      </c>
      <c r="F6754" t="s">
        <v>4026</v>
      </c>
      <c r="G6754" t="s">
        <v>4751</v>
      </c>
      <c r="H6754" t="s">
        <v>4752</v>
      </c>
      <c r="J6754" t="s">
        <v>4024</v>
      </c>
      <c r="L6754" t="s">
        <v>25</v>
      </c>
    </row>
    <row r="6755" spans="1:12" ht="14.4" x14ac:dyDescent="0.3">
      <c r="A6755" t="str">
        <f>VLOOKUP(B6755,'[1]Backbone Architecture'!$C:$D,2,FALSE)</f>
        <v>ENG-002-027</v>
      </c>
      <c r="B6755" t="s">
        <v>6115</v>
      </c>
      <c r="C6755" t="s">
        <v>4093</v>
      </c>
      <c r="D6755" t="s">
        <v>4092</v>
      </c>
      <c r="E6755" t="s">
        <v>25</v>
      </c>
      <c r="F6755" t="s">
        <v>4094</v>
      </c>
      <c r="G6755" t="s">
        <v>4751</v>
      </c>
      <c r="H6755" t="s">
        <v>4752</v>
      </c>
      <c r="J6755" t="s">
        <v>4092</v>
      </c>
      <c r="L6755" t="s">
        <v>25</v>
      </c>
    </row>
    <row r="6756" spans="1:12" ht="14.4" x14ac:dyDescent="0.3">
      <c r="A6756" t="str">
        <f>VLOOKUP(B6756,'[1]Backbone Architecture'!$C:$D,2,FALSE)</f>
        <v>ENG-002-027</v>
      </c>
      <c r="B6756" t="s">
        <v>6115</v>
      </c>
      <c r="C6756" t="s">
        <v>4314</v>
      </c>
      <c r="D6756" t="s">
        <v>4313</v>
      </c>
      <c r="E6756" t="s">
        <v>25</v>
      </c>
      <c r="F6756" t="s">
        <v>4315</v>
      </c>
      <c r="G6756" t="s">
        <v>4751</v>
      </c>
      <c r="H6756" t="s">
        <v>5237</v>
      </c>
      <c r="J6756" t="s">
        <v>4313</v>
      </c>
      <c r="L6756" t="s">
        <v>25</v>
      </c>
    </row>
    <row r="6757" spans="1:12" ht="14.4" x14ac:dyDescent="0.3">
      <c r="A6757" t="str">
        <f>VLOOKUP(B6757,'[1]Backbone Architecture'!$C:$D,2,FALSE)</f>
        <v>ENG-002-027</v>
      </c>
      <c r="B6757" t="s">
        <v>6115</v>
      </c>
      <c r="C6757" t="s">
        <v>4404</v>
      </c>
      <c r="D6757" t="s">
        <v>4403</v>
      </c>
      <c r="E6757" t="s">
        <v>25</v>
      </c>
      <c r="F6757" t="s">
        <v>4405</v>
      </c>
      <c r="G6757" t="s">
        <v>4751</v>
      </c>
      <c r="H6757" t="s">
        <v>5237</v>
      </c>
      <c r="J6757" t="s">
        <v>4403</v>
      </c>
      <c r="K6757" t="s">
        <v>4405</v>
      </c>
      <c r="L6757" t="s">
        <v>25</v>
      </c>
    </row>
    <row r="6758" spans="1:12" ht="14.4" x14ac:dyDescent="0.3">
      <c r="A6758" t="str">
        <f>VLOOKUP(B6758,'[1]Backbone Architecture'!$C:$D,2,FALSE)</f>
        <v>AST-003-003</v>
      </c>
      <c r="B6758" t="s">
        <v>6116</v>
      </c>
      <c r="C6758" t="s">
        <v>728</v>
      </c>
      <c r="D6758" t="s">
        <v>727</v>
      </c>
      <c r="E6758" t="s">
        <v>47</v>
      </c>
      <c r="F6758" t="s">
        <v>729</v>
      </c>
      <c r="G6758" t="s">
        <v>4853</v>
      </c>
      <c r="H6758" t="s">
        <v>4854</v>
      </c>
      <c r="J6758" t="s">
        <v>727</v>
      </c>
      <c r="L6758" t="s">
        <v>25</v>
      </c>
    </row>
    <row r="6759" spans="1:12" ht="14.4" x14ac:dyDescent="0.3">
      <c r="A6759" t="str">
        <f>VLOOKUP(B6759,'[1]Backbone Architecture'!$C:$D,2,FALSE)</f>
        <v>AST-003-003</v>
      </c>
      <c r="B6759" t="s">
        <v>6116</v>
      </c>
      <c r="C6759" t="s">
        <v>754</v>
      </c>
      <c r="D6759" t="s">
        <v>753</v>
      </c>
      <c r="E6759" t="s">
        <v>25</v>
      </c>
      <c r="F6759" t="s">
        <v>4964</v>
      </c>
      <c r="G6759" t="s">
        <v>4853</v>
      </c>
      <c r="H6759" t="s">
        <v>4854</v>
      </c>
      <c r="J6759" t="s">
        <v>753</v>
      </c>
      <c r="L6759" t="s">
        <v>25</v>
      </c>
    </row>
    <row r="6760" spans="1:12" ht="14.4" x14ac:dyDescent="0.3">
      <c r="A6760" t="str">
        <f>VLOOKUP(B6760,'[1]Backbone Architecture'!$C:$D,2,FALSE)</f>
        <v>AST-003-003</v>
      </c>
      <c r="B6760" t="s">
        <v>6116</v>
      </c>
      <c r="C6760" t="s">
        <v>903</v>
      </c>
      <c r="D6760" t="s">
        <v>4965</v>
      </c>
      <c r="E6760" t="s">
        <v>25</v>
      </c>
      <c r="F6760" t="s">
        <v>4966</v>
      </c>
      <c r="G6760" t="s">
        <v>4853</v>
      </c>
      <c r="H6760" t="s">
        <v>4854</v>
      </c>
      <c r="J6760" t="s">
        <v>902</v>
      </c>
      <c r="L6760" t="s">
        <v>25</v>
      </c>
    </row>
    <row r="6761" spans="1:12" ht="14.4" x14ac:dyDescent="0.3">
      <c r="A6761" t="str">
        <f>VLOOKUP(B6761,'[1]Backbone Architecture'!$C:$D,2,FALSE)</f>
        <v>AST-003-003</v>
      </c>
      <c r="B6761" t="s">
        <v>6116</v>
      </c>
      <c r="C6761" t="s">
        <v>1039</v>
      </c>
      <c r="D6761" t="s">
        <v>1038</v>
      </c>
      <c r="E6761" t="s">
        <v>47</v>
      </c>
      <c r="F6761" t="s">
        <v>4736</v>
      </c>
      <c r="G6761" t="s">
        <v>4853</v>
      </c>
      <c r="H6761" t="s">
        <v>4854</v>
      </c>
      <c r="J6761" t="s">
        <v>1038</v>
      </c>
      <c r="K6761" t="s">
        <v>1041</v>
      </c>
      <c r="L6761" t="s">
        <v>47</v>
      </c>
    </row>
    <row r="6762" spans="1:12" ht="14.4" x14ac:dyDescent="0.3">
      <c r="A6762" t="str">
        <f>VLOOKUP(B6762,'[1]Backbone Architecture'!$C:$D,2,FALSE)</f>
        <v>AST-003-003</v>
      </c>
      <c r="B6762" t="s">
        <v>6116</v>
      </c>
      <c r="C6762" t="s">
        <v>1112</v>
      </c>
      <c r="D6762" t="s">
        <v>1111</v>
      </c>
      <c r="E6762" t="s">
        <v>25</v>
      </c>
      <c r="F6762" t="s">
        <v>4737</v>
      </c>
      <c r="G6762" t="s">
        <v>4853</v>
      </c>
      <c r="H6762" t="s">
        <v>4854</v>
      </c>
      <c r="J6762" t="s">
        <v>1111</v>
      </c>
      <c r="K6762" s="50" t="s">
        <v>4738</v>
      </c>
      <c r="L6762" t="s">
        <v>25</v>
      </c>
    </row>
    <row r="6763" spans="1:12" ht="14.4" x14ac:dyDescent="0.3">
      <c r="A6763" t="str">
        <f>VLOOKUP(B6763,'[1]Backbone Architecture'!$C:$D,2,FALSE)</f>
        <v>AST-003-003</v>
      </c>
      <c r="B6763" t="s">
        <v>6116</v>
      </c>
      <c r="C6763" t="s">
        <v>1687</v>
      </c>
      <c r="D6763" t="s">
        <v>1686</v>
      </c>
      <c r="E6763" t="s">
        <v>25</v>
      </c>
      <c r="F6763" t="s">
        <v>4968</v>
      </c>
      <c r="G6763" t="s">
        <v>4853</v>
      </c>
      <c r="H6763" t="s">
        <v>4854</v>
      </c>
      <c r="J6763" t="s">
        <v>1686</v>
      </c>
      <c r="L6763" t="s">
        <v>25</v>
      </c>
    </row>
    <row r="6764" spans="1:12" ht="14.4" x14ac:dyDescent="0.3">
      <c r="A6764" t="str">
        <f>VLOOKUP(B6764,'[1]Backbone Architecture'!$C:$D,2,FALSE)</f>
        <v>AST-003-003</v>
      </c>
      <c r="B6764" t="s">
        <v>6116</v>
      </c>
      <c r="C6764" t="s">
        <v>1790</v>
      </c>
      <c r="D6764" t="s">
        <v>1789</v>
      </c>
      <c r="E6764" t="s">
        <v>19</v>
      </c>
      <c r="F6764" t="s">
        <v>6117</v>
      </c>
      <c r="G6764" t="s">
        <v>4853</v>
      </c>
      <c r="H6764" t="s">
        <v>4854</v>
      </c>
      <c r="J6764" t="s">
        <v>1789</v>
      </c>
      <c r="L6764" t="s">
        <v>19</v>
      </c>
    </row>
    <row r="6765" spans="1:12" ht="14.4" x14ac:dyDescent="0.3">
      <c r="A6765" t="str">
        <f>VLOOKUP(B6765,'[1]Backbone Architecture'!$C:$D,2,FALSE)</f>
        <v>AST-003-003</v>
      </c>
      <c r="B6765" t="s">
        <v>6116</v>
      </c>
      <c r="C6765" t="s">
        <v>2192</v>
      </c>
      <c r="D6765" t="s">
        <v>4921</v>
      </c>
      <c r="E6765" t="s">
        <v>25</v>
      </c>
      <c r="F6765" t="s">
        <v>4922</v>
      </c>
      <c r="G6765" t="s">
        <v>4853</v>
      </c>
      <c r="H6765" t="s">
        <v>4854</v>
      </c>
      <c r="J6765" t="s">
        <v>6118</v>
      </c>
      <c r="L6765" t="s">
        <v>25</v>
      </c>
    </row>
    <row r="6766" spans="1:12" ht="14.4" x14ac:dyDescent="0.3">
      <c r="A6766" t="str">
        <f>VLOOKUP(B6766,'[1]Backbone Architecture'!$C:$D,2,FALSE)</f>
        <v>AST-003-003</v>
      </c>
      <c r="B6766" t="s">
        <v>6116</v>
      </c>
      <c r="C6766" t="s">
        <v>2287</v>
      </c>
      <c r="D6766" t="s">
        <v>2286</v>
      </c>
      <c r="E6766" t="s">
        <v>25</v>
      </c>
      <c r="F6766" t="s">
        <v>4969</v>
      </c>
      <c r="G6766" t="s">
        <v>4853</v>
      </c>
      <c r="H6766" t="s">
        <v>4854</v>
      </c>
      <c r="J6766" t="s">
        <v>2286</v>
      </c>
      <c r="L6766" t="s">
        <v>19</v>
      </c>
    </row>
    <row r="6767" spans="1:12" ht="14.4" x14ac:dyDescent="0.3">
      <c r="A6767" t="str">
        <f>VLOOKUP(B6767,'[1]Backbone Architecture'!$C:$D,2,FALSE)</f>
        <v>AST-003-003</v>
      </c>
      <c r="B6767" t="s">
        <v>6116</v>
      </c>
      <c r="C6767" t="s">
        <v>3166</v>
      </c>
      <c r="D6767" t="s">
        <v>3165</v>
      </c>
      <c r="E6767" t="s">
        <v>25</v>
      </c>
      <c r="F6767" t="s">
        <v>4977</v>
      </c>
      <c r="G6767" t="s">
        <v>4853</v>
      </c>
      <c r="H6767" t="s">
        <v>4854</v>
      </c>
      <c r="J6767" t="s">
        <v>6119</v>
      </c>
      <c r="L6767" t="s">
        <v>25</v>
      </c>
    </row>
    <row r="6768" spans="1:12" ht="14.4" x14ac:dyDescent="0.3">
      <c r="A6768" t="str">
        <f>VLOOKUP(B6768,'[1]Backbone Architecture'!$C:$D,2,FALSE)</f>
        <v>AST-003-003</v>
      </c>
      <c r="B6768" t="s">
        <v>6116</v>
      </c>
      <c r="C6768" t="s">
        <v>3185</v>
      </c>
      <c r="D6768" t="s">
        <v>3184</v>
      </c>
      <c r="E6768" t="s">
        <v>25</v>
      </c>
      <c r="F6768" t="s">
        <v>6120</v>
      </c>
      <c r="G6768" t="s">
        <v>4853</v>
      </c>
      <c r="H6768" t="s">
        <v>4854</v>
      </c>
      <c r="J6768" t="s">
        <v>3184</v>
      </c>
      <c r="L6768" t="s">
        <v>25</v>
      </c>
    </row>
    <row r="6769" spans="1:12" ht="14.4" x14ac:dyDescent="0.3">
      <c r="A6769" t="str">
        <f>VLOOKUP(B6769,'[1]Backbone Architecture'!$C:$D,2,FALSE)</f>
        <v>AST-003-003</v>
      </c>
      <c r="B6769" t="s">
        <v>6116</v>
      </c>
      <c r="C6769" t="s">
        <v>3203</v>
      </c>
      <c r="D6769" t="s">
        <v>3202</v>
      </c>
      <c r="E6769" t="s">
        <v>47</v>
      </c>
      <c r="F6769" t="s">
        <v>4726</v>
      </c>
      <c r="G6769" t="s">
        <v>4853</v>
      </c>
      <c r="H6769" t="s">
        <v>4854</v>
      </c>
      <c r="J6769" t="s">
        <v>4727</v>
      </c>
      <c r="K6769" t="s">
        <v>4777</v>
      </c>
      <c r="L6769" t="s">
        <v>47</v>
      </c>
    </row>
    <row r="6770" spans="1:12" ht="14.4" x14ac:dyDescent="0.3">
      <c r="A6770" t="str">
        <f>VLOOKUP(B6770,'[1]Backbone Architecture'!$C:$D,2,FALSE)</f>
        <v>AST-003-003</v>
      </c>
      <c r="B6770" t="s">
        <v>6116</v>
      </c>
      <c r="C6770" t="s">
        <v>3413</v>
      </c>
      <c r="D6770" t="s">
        <v>3412</v>
      </c>
      <c r="E6770" t="s">
        <v>25</v>
      </c>
      <c r="F6770" t="s">
        <v>4708</v>
      </c>
      <c r="G6770" t="s">
        <v>4853</v>
      </c>
      <c r="H6770" t="s">
        <v>4854</v>
      </c>
      <c r="J6770" t="s">
        <v>3412</v>
      </c>
      <c r="K6770" t="s">
        <v>3414</v>
      </c>
      <c r="L6770" t="s">
        <v>25</v>
      </c>
    </row>
    <row r="6771" spans="1:12" ht="14.4" x14ac:dyDescent="0.3">
      <c r="A6771" t="str">
        <f>VLOOKUP(B6771,'[1]Backbone Architecture'!$C:$D,2,FALSE)</f>
        <v>AST-003-003</v>
      </c>
      <c r="B6771" t="s">
        <v>6116</v>
      </c>
      <c r="C6771" t="s">
        <v>3461</v>
      </c>
      <c r="D6771" t="s">
        <v>6121</v>
      </c>
      <c r="E6771" t="s">
        <v>19</v>
      </c>
      <c r="F6771" t="s">
        <v>6122</v>
      </c>
      <c r="G6771" t="s">
        <v>4853</v>
      </c>
      <c r="H6771" t="s">
        <v>4854</v>
      </c>
      <c r="J6771" t="s">
        <v>3460</v>
      </c>
      <c r="L6771" t="s">
        <v>25</v>
      </c>
    </row>
    <row r="6772" spans="1:12" ht="14.4" x14ac:dyDescent="0.3">
      <c r="A6772" t="str">
        <f>VLOOKUP(B6772,'[1]Backbone Architecture'!$C:$D,2,FALSE)</f>
        <v>AST-003-003</v>
      </c>
      <c r="B6772" t="s">
        <v>6116</v>
      </c>
      <c r="C6772" t="s">
        <v>3501</v>
      </c>
      <c r="D6772" t="s">
        <v>3500</v>
      </c>
      <c r="E6772" t="s">
        <v>19</v>
      </c>
      <c r="F6772" t="s">
        <v>4986</v>
      </c>
      <c r="G6772" t="s">
        <v>4853</v>
      </c>
      <c r="H6772" t="s">
        <v>4854</v>
      </c>
      <c r="J6772" t="s">
        <v>4987</v>
      </c>
      <c r="L6772" t="s">
        <v>25</v>
      </c>
    </row>
    <row r="6773" spans="1:12" ht="14.4" x14ac:dyDescent="0.3">
      <c r="A6773" t="str">
        <f>VLOOKUP(B6773,'[1]Backbone Architecture'!$C:$D,2,FALSE)</f>
        <v>AST-003-003</v>
      </c>
      <c r="B6773" t="s">
        <v>6116</v>
      </c>
      <c r="C6773" t="s">
        <v>2920</v>
      </c>
      <c r="D6773" t="s">
        <v>5003</v>
      </c>
      <c r="E6773" t="s">
        <v>25</v>
      </c>
      <c r="F6773" t="s">
        <v>5004</v>
      </c>
      <c r="G6773" t="s">
        <v>4853</v>
      </c>
      <c r="H6773" t="s">
        <v>4854</v>
      </c>
      <c r="J6773" t="s">
        <v>6123</v>
      </c>
      <c r="K6773" t="s">
        <v>3588</v>
      </c>
      <c r="L6773" t="s">
        <v>25</v>
      </c>
    </row>
    <row r="6774" spans="1:12" ht="14.4" x14ac:dyDescent="0.3">
      <c r="A6774" t="str">
        <f>VLOOKUP(B6774,'[1]Backbone Architecture'!$C:$D,2,FALSE)</f>
        <v>AST-003-003</v>
      </c>
      <c r="B6774" t="s">
        <v>6116</v>
      </c>
      <c r="C6774" t="s">
        <v>3587</v>
      </c>
      <c r="D6774" t="s">
        <v>3586</v>
      </c>
      <c r="E6774" t="s">
        <v>25</v>
      </c>
      <c r="F6774" t="s">
        <v>4902</v>
      </c>
      <c r="G6774" t="s">
        <v>4853</v>
      </c>
      <c r="H6774" t="s">
        <v>4854</v>
      </c>
      <c r="J6774" t="s">
        <v>3586</v>
      </c>
      <c r="K6774" t="s">
        <v>3588</v>
      </c>
      <c r="L6774" t="s">
        <v>25</v>
      </c>
    </row>
    <row r="6775" spans="1:12" ht="14.4" x14ac:dyDescent="0.3">
      <c r="A6775" t="str">
        <f>VLOOKUP(B6775,'[1]Backbone Architecture'!$C:$D,2,FALSE)</f>
        <v>AST-003-003</v>
      </c>
      <c r="B6775" t="s">
        <v>6116</v>
      </c>
      <c r="C6775" t="s">
        <v>3620</v>
      </c>
      <c r="D6775" t="s">
        <v>3619</v>
      </c>
      <c r="E6775" t="s">
        <v>25</v>
      </c>
      <c r="F6775" t="s">
        <v>4923</v>
      </c>
      <c r="G6775" t="s">
        <v>4853</v>
      </c>
      <c r="H6775" t="s">
        <v>4854</v>
      </c>
      <c r="J6775" t="s">
        <v>3619</v>
      </c>
      <c r="L6775" t="s">
        <v>25</v>
      </c>
    </row>
    <row r="6776" spans="1:12" ht="14.4" x14ac:dyDescent="0.3">
      <c r="A6776" t="str">
        <f>VLOOKUP(B6776,'[1]Backbone Architecture'!$C:$D,2,FALSE)</f>
        <v>AST-003-003</v>
      </c>
      <c r="B6776" t="s">
        <v>6116</v>
      </c>
      <c r="C6776" t="s">
        <v>3644</v>
      </c>
      <c r="D6776" t="s">
        <v>6124</v>
      </c>
      <c r="E6776" t="s">
        <v>25</v>
      </c>
      <c r="F6776" t="s">
        <v>6125</v>
      </c>
      <c r="G6776" t="s">
        <v>4853</v>
      </c>
      <c r="H6776" t="s">
        <v>4854</v>
      </c>
      <c r="J6776" t="s">
        <v>3643</v>
      </c>
      <c r="L6776" t="s">
        <v>25</v>
      </c>
    </row>
    <row r="6777" spans="1:12" ht="14.4" x14ac:dyDescent="0.3">
      <c r="A6777" t="str">
        <f>VLOOKUP(B6777,'[1]Backbone Architecture'!$C:$D,2,FALSE)</f>
        <v>AST-003-003</v>
      </c>
      <c r="B6777" t="s">
        <v>6116</v>
      </c>
      <c r="C6777" t="s">
        <v>3902</v>
      </c>
      <c r="D6777" t="s">
        <v>4946</v>
      </c>
      <c r="E6777" t="s">
        <v>25</v>
      </c>
      <c r="F6777" t="s">
        <v>4947</v>
      </c>
      <c r="G6777" t="s">
        <v>4853</v>
      </c>
      <c r="H6777" t="s">
        <v>4854</v>
      </c>
      <c r="J6777" t="s">
        <v>3898</v>
      </c>
      <c r="L6777" t="s">
        <v>25</v>
      </c>
    </row>
    <row r="6778" spans="1:12" ht="14.4" x14ac:dyDescent="0.3">
      <c r="A6778" t="str">
        <f>VLOOKUP(B6778,'[1]Backbone Architecture'!$C:$D,2,FALSE)</f>
        <v>ENG-004-002</v>
      </c>
      <c r="B6778" t="s">
        <v>6126</v>
      </c>
      <c r="C6778" t="s">
        <v>761</v>
      </c>
      <c r="D6778" t="s">
        <v>760</v>
      </c>
      <c r="E6778" t="s">
        <v>47</v>
      </c>
      <c r="F6778" t="s">
        <v>4685</v>
      </c>
      <c r="G6778" t="s">
        <v>4751</v>
      </c>
      <c r="H6778" t="s">
        <v>5326</v>
      </c>
      <c r="J6778" t="s">
        <v>4755</v>
      </c>
      <c r="K6778" t="s">
        <v>4756</v>
      </c>
      <c r="L6778" t="s">
        <v>47</v>
      </c>
    </row>
    <row r="6779" spans="1:12" ht="14.4" x14ac:dyDescent="0.3">
      <c r="A6779" t="str">
        <f>VLOOKUP(B6779,'[1]Backbone Architecture'!$C:$D,2,FALSE)</f>
        <v>ENG-004-002</v>
      </c>
      <c r="B6779" t="s">
        <v>6126</v>
      </c>
      <c r="C6779" t="s">
        <v>846</v>
      </c>
      <c r="D6779" t="s">
        <v>845</v>
      </c>
      <c r="E6779" t="s">
        <v>25</v>
      </c>
      <c r="F6779" t="s">
        <v>847</v>
      </c>
      <c r="G6779" t="s">
        <v>4751</v>
      </c>
      <c r="H6779" t="s">
        <v>5326</v>
      </c>
      <c r="J6779" t="s">
        <v>845</v>
      </c>
      <c r="L6779" t="s">
        <v>25</v>
      </c>
    </row>
    <row r="6780" spans="1:12" ht="14.4" x14ac:dyDescent="0.3">
      <c r="A6780" t="str">
        <f>VLOOKUP(B6780,'[1]Backbone Architecture'!$C:$D,2,FALSE)</f>
        <v>ENG-004-002</v>
      </c>
      <c r="B6780" t="s">
        <v>6126</v>
      </c>
      <c r="C6780" t="s">
        <v>926</v>
      </c>
      <c r="D6780" t="s">
        <v>925</v>
      </c>
      <c r="E6780" t="s">
        <v>25</v>
      </c>
      <c r="F6780" t="s">
        <v>927</v>
      </c>
      <c r="G6780" t="s">
        <v>4751</v>
      </c>
      <c r="H6780" t="s">
        <v>5326</v>
      </c>
      <c r="J6780" t="s">
        <v>925</v>
      </c>
      <c r="L6780" t="s">
        <v>25</v>
      </c>
    </row>
    <row r="6781" spans="1:12" ht="14.4" x14ac:dyDescent="0.3">
      <c r="A6781" t="str">
        <f>VLOOKUP(B6781,'[1]Backbone Architecture'!$C:$D,2,FALSE)</f>
        <v>ENG-004-002</v>
      </c>
      <c r="B6781" t="s">
        <v>6126</v>
      </c>
      <c r="C6781" t="s">
        <v>985</v>
      </c>
      <c r="D6781" t="s">
        <v>984</v>
      </c>
      <c r="E6781" t="s">
        <v>25</v>
      </c>
      <c r="F6781" t="s">
        <v>986</v>
      </c>
      <c r="G6781" t="s">
        <v>4751</v>
      </c>
      <c r="H6781" t="s">
        <v>5326</v>
      </c>
      <c r="J6781" t="s">
        <v>987</v>
      </c>
      <c r="K6781" t="s">
        <v>988</v>
      </c>
      <c r="L6781" t="s">
        <v>25</v>
      </c>
    </row>
    <row r="6782" spans="1:12" ht="14.4" x14ac:dyDescent="0.3">
      <c r="A6782" t="str">
        <f>VLOOKUP(B6782,'[1]Backbone Architecture'!$C:$D,2,FALSE)</f>
        <v>ENG-004-002</v>
      </c>
      <c r="B6782" t="s">
        <v>6126</v>
      </c>
      <c r="C6782" t="s">
        <v>1222</v>
      </c>
      <c r="D6782" t="s">
        <v>1221</v>
      </c>
      <c r="E6782" t="s">
        <v>25</v>
      </c>
      <c r="F6782" t="s">
        <v>1223</v>
      </c>
      <c r="G6782" t="s">
        <v>4751</v>
      </c>
      <c r="H6782" t="s">
        <v>5326</v>
      </c>
      <c r="J6782" t="s">
        <v>1221</v>
      </c>
      <c r="K6782" t="s">
        <v>1224</v>
      </c>
      <c r="L6782" t="s">
        <v>25</v>
      </c>
    </row>
    <row r="6783" spans="1:12" ht="14.4" x14ac:dyDescent="0.3">
      <c r="A6783" t="str">
        <f>VLOOKUP(B6783,'[1]Backbone Architecture'!$C:$D,2,FALSE)</f>
        <v>ENG-004-002</v>
      </c>
      <c r="B6783" t="s">
        <v>6126</v>
      </c>
      <c r="C6783" t="s">
        <v>1243</v>
      </c>
      <c r="D6783" t="s">
        <v>1242</v>
      </c>
      <c r="E6783" t="s">
        <v>25</v>
      </c>
      <c r="F6783" t="s">
        <v>4759</v>
      </c>
      <c r="G6783" t="s">
        <v>4751</v>
      </c>
      <c r="H6783" t="s">
        <v>5326</v>
      </c>
      <c r="J6783" t="s">
        <v>1242</v>
      </c>
      <c r="K6783" t="s">
        <v>1244</v>
      </c>
      <c r="L6783" t="s">
        <v>19</v>
      </c>
    </row>
    <row r="6784" spans="1:12" ht="14.4" x14ac:dyDescent="0.3">
      <c r="A6784" t="str">
        <f>VLOOKUP(B6784,'[1]Backbone Architecture'!$C:$D,2,FALSE)</f>
        <v>ENG-004-002</v>
      </c>
      <c r="B6784" t="s">
        <v>6126</v>
      </c>
      <c r="C6784" t="s">
        <v>1289</v>
      </c>
      <c r="D6784" t="s">
        <v>1288</v>
      </c>
      <c r="E6784" t="s">
        <v>25</v>
      </c>
      <c r="F6784" t="s">
        <v>4760</v>
      </c>
      <c r="G6784" t="s">
        <v>4751</v>
      </c>
      <c r="H6784" t="s">
        <v>5326</v>
      </c>
      <c r="J6784" t="s">
        <v>4761</v>
      </c>
      <c r="K6784" t="s">
        <v>4762</v>
      </c>
      <c r="L6784" t="s">
        <v>47</v>
      </c>
    </row>
    <row r="6785" spans="1:12" ht="14.4" x14ac:dyDescent="0.3">
      <c r="A6785" t="str">
        <f>VLOOKUP(B6785,'[1]Backbone Architecture'!$C:$D,2,FALSE)</f>
        <v>ENG-004-002</v>
      </c>
      <c r="B6785" t="s">
        <v>6126</v>
      </c>
      <c r="C6785" t="s">
        <v>1293</v>
      </c>
      <c r="D6785" t="s">
        <v>1292</v>
      </c>
      <c r="E6785" t="s">
        <v>25</v>
      </c>
      <c r="F6785" t="s">
        <v>1294</v>
      </c>
      <c r="G6785" t="s">
        <v>4751</v>
      </c>
      <c r="H6785" t="s">
        <v>5326</v>
      </c>
      <c r="J6785" t="s">
        <v>1292</v>
      </c>
      <c r="L6785" t="s">
        <v>25</v>
      </c>
    </row>
    <row r="6786" spans="1:12" ht="14.4" x14ac:dyDescent="0.3">
      <c r="A6786" t="str">
        <f>VLOOKUP(B6786,'[1]Backbone Architecture'!$C:$D,2,FALSE)</f>
        <v>ENG-004-002</v>
      </c>
      <c r="B6786" t="s">
        <v>6126</v>
      </c>
      <c r="C6786" t="s">
        <v>1484</v>
      </c>
      <c r="D6786" t="s">
        <v>1483</v>
      </c>
      <c r="E6786" t="s">
        <v>25</v>
      </c>
      <c r="F6786" t="s">
        <v>1485</v>
      </c>
      <c r="G6786" t="s">
        <v>4751</v>
      </c>
      <c r="H6786" t="s">
        <v>5326</v>
      </c>
      <c r="J6786" t="s">
        <v>1483</v>
      </c>
      <c r="L6786" t="s">
        <v>25</v>
      </c>
    </row>
    <row r="6787" spans="1:12" ht="14.4" x14ac:dyDescent="0.3">
      <c r="A6787" t="str">
        <f>VLOOKUP(B6787,'[1]Backbone Architecture'!$C:$D,2,FALSE)</f>
        <v>ENG-004-002</v>
      </c>
      <c r="B6787" t="s">
        <v>6126</v>
      </c>
      <c r="C6787" t="s">
        <v>1514</v>
      </c>
      <c r="D6787" t="s">
        <v>1513</v>
      </c>
      <c r="E6787" t="s">
        <v>25</v>
      </c>
      <c r="F6787" t="s">
        <v>1515</v>
      </c>
      <c r="G6787" t="s">
        <v>4751</v>
      </c>
      <c r="H6787" t="s">
        <v>5326</v>
      </c>
      <c r="J6787" t="s">
        <v>1513</v>
      </c>
      <c r="K6787" t="s">
        <v>1515</v>
      </c>
      <c r="L6787" t="s">
        <v>25</v>
      </c>
    </row>
    <row r="6788" spans="1:12" ht="14.4" x14ac:dyDescent="0.3">
      <c r="A6788" t="str">
        <f>VLOOKUP(B6788,'[1]Backbone Architecture'!$C:$D,2,FALSE)</f>
        <v>ENG-004-002</v>
      </c>
      <c r="B6788" t="s">
        <v>6126</v>
      </c>
      <c r="C6788" t="s">
        <v>1580</v>
      </c>
      <c r="D6788" t="s">
        <v>6127</v>
      </c>
      <c r="E6788" t="s">
        <v>25</v>
      </c>
      <c r="F6788" t="s">
        <v>6128</v>
      </c>
      <c r="G6788" t="s">
        <v>4751</v>
      </c>
      <c r="H6788" t="s">
        <v>5326</v>
      </c>
      <c r="J6788" t="s">
        <v>1579</v>
      </c>
      <c r="L6788" t="s">
        <v>25</v>
      </c>
    </row>
    <row r="6789" spans="1:12" ht="14.4" x14ac:dyDescent="0.3">
      <c r="A6789" t="str">
        <f>VLOOKUP(B6789,'[1]Backbone Architecture'!$C:$D,2,FALSE)</f>
        <v>ENG-004-002</v>
      </c>
      <c r="B6789" t="s">
        <v>6126</v>
      </c>
      <c r="C6789" t="s">
        <v>1592</v>
      </c>
      <c r="D6789" t="s">
        <v>1591</v>
      </c>
      <c r="E6789" t="s">
        <v>25</v>
      </c>
      <c r="F6789" t="s">
        <v>1593</v>
      </c>
      <c r="G6789" t="s">
        <v>4751</v>
      </c>
      <c r="H6789" t="s">
        <v>5326</v>
      </c>
      <c r="J6789" t="s">
        <v>1591</v>
      </c>
      <c r="L6789" t="s">
        <v>25</v>
      </c>
    </row>
    <row r="6790" spans="1:12" ht="14.4" x14ac:dyDescent="0.3">
      <c r="A6790" t="str">
        <f>VLOOKUP(B6790,'[1]Backbone Architecture'!$C:$D,2,FALSE)</f>
        <v>ENG-004-002</v>
      </c>
      <c r="B6790" t="s">
        <v>6126</v>
      </c>
      <c r="C6790" t="s">
        <v>2004</v>
      </c>
      <c r="D6790" t="s">
        <v>2003</v>
      </c>
      <c r="E6790" t="s">
        <v>25</v>
      </c>
      <c r="F6790" t="s">
        <v>2005</v>
      </c>
      <c r="G6790" t="s">
        <v>4751</v>
      </c>
      <c r="H6790" t="s">
        <v>5326</v>
      </c>
      <c r="J6790" t="s">
        <v>2006</v>
      </c>
      <c r="K6790" t="s">
        <v>2008</v>
      </c>
      <c r="L6790" t="s">
        <v>47</v>
      </c>
    </row>
    <row r="6791" spans="1:12" ht="14.4" x14ac:dyDescent="0.3">
      <c r="A6791" t="str">
        <f>VLOOKUP(B6791,'[1]Backbone Architecture'!$C:$D,2,FALSE)</f>
        <v>ENG-004-002</v>
      </c>
      <c r="B6791" t="s">
        <v>6126</v>
      </c>
      <c r="C6791" t="s">
        <v>2290</v>
      </c>
      <c r="D6791" t="s">
        <v>2289</v>
      </c>
      <c r="E6791" t="s">
        <v>25</v>
      </c>
      <c r="F6791" t="s">
        <v>5250</v>
      </c>
      <c r="G6791" t="s">
        <v>4751</v>
      </c>
      <c r="H6791" t="s">
        <v>5326</v>
      </c>
      <c r="J6791" t="s">
        <v>4243</v>
      </c>
      <c r="L6791" t="s">
        <v>25</v>
      </c>
    </row>
    <row r="6792" spans="1:12" ht="14.4" x14ac:dyDescent="0.3">
      <c r="A6792" t="str">
        <f>VLOOKUP(B6792,'[1]Backbone Architecture'!$C:$D,2,FALSE)</f>
        <v>ENG-004-002</v>
      </c>
      <c r="B6792" t="s">
        <v>6126</v>
      </c>
      <c r="C6792" t="s">
        <v>2905</v>
      </c>
      <c r="D6792" t="s">
        <v>2904</v>
      </c>
      <c r="E6792" t="s">
        <v>25</v>
      </c>
      <c r="F6792" t="s">
        <v>2906</v>
      </c>
      <c r="G6792" t="s">
        <v>4751</v>
      </c>
      <c r="H6792" t="s">
        <v>5326</v>
      </c>
      <c r="J6792" t="s">
        <v>2904</v>
      </c>
      <c r="L6792" t="s">
        <v>25</v>
      </c>
    </row>
    <row r="6793" spans="1:12" ht="14.4" x14ac:dyDescent="0.3">
      <c r="A6793" t="str">
        <f>VLOOKUP(B6793,'[1]Backbone Architecture'!$C:$D,2,FALSE)</f>
        <v>ENG-004-002</v>
      </c>
      <c r="B6793" t="s">
        <v>6126</v>
      </c>
      <c r="C6793" t="s">
        <v>3225</v>
      </c>
      <c r="D6793" t="s">
        <v>3224</v>
      </c>
      <c r="E6793" t="s">
        <v>25</v>
      </c>
      <c r="F6793" t="s">
        <v>4681</v>
      </c>
      <c r="G6793" t="s">
        <v>4751</v>
      </c>
      <c r="H6793" t="s">
        <v>5326</v>
      </c>
      <c r="J6793" t="s">
        <v>4765</v>
      </c>
      <c r="K6793" t="s">
        <v>4766</v>
      </c>
      <c r="L6793" t="s">
        <v>25</v>
      </c>
    </row>
    <row r="6794" spans="1:12" ht="14.4" x14ac:dyDescent="0.3">
      <c r="A6794" t="str">
        <f>VLOOKUP(B6794,'[1]Backbone Architecture'!$C:$D,2,FALSE)</f>
        <v>ENG-004-002</v>
      </c>
      <c r="B6794" t="s">
        <v>6126</v>
      </c>
      <c r="C6794" t="s">
        <v>3920</v>
      </c>
      <c r="D6794" t="s">
        <v>3919</v>
      </c>
      <c r="E6794" t="s">
        <v>25</v>
      </c>
      <c r="F6794" t="s">
        <v>3921</v>
      </c>
      <c r="G6794" t="s">
        <v>4751</v>
      </c>
      <c r="H6794" t="s">
        <v>5326</v>
      </c>
      <c r="J6794" t="s">
        <v>3919</v>
      </c>
      <c r="K6794" t="s">
        <v>3921</v>
      </c>
      <c r="L6794" t="s">
        <v>25</v>
      </c>
    </row>
    <row r="6795" spans="1:12" ht="14.4" x14ac:dyDescent="0.3">
      <c r="A6795" t="str">
        <f>VLOOKUP(B6795,'[1]Backbone Architecture'!$C:$D,2,FALSE)</f>
        <v>ENG-004-002</v>
      </c>
      <c r="B6795" t="s">
        <v>6126</v>
      </c>
      <c r="C6795" t="s">
        <v>4356</v>
      </c>
      <c r="D6795" t="s">
        <v>4355</v>
      </c>
      <c r="E6795" t="s">
        <v>25</v>
      </c>
      <c r="F6795" t="s">
        <v>4357</v>
      </c>
      <c r="G6795" t="s">
        <v>4751</v>
      </c>
      <c r="H6795" t="s">
        <v>5326</v>
      </c>
      <c r="J6795" t="s">
        <v>4355</v>
      </c>
      <c r="L6795" t="s">
        <v>25</v>
      </c>
    </row>
    <row r="6796" spans="1:12" ht="14.4" x14ac:dyDescent="0.3">
      <c r="A6796" t="str">
        <f>VLOOKUP(B6796,'[1]Backbone Architecture'!$C:$D,2,FALSE)</f>
        <v>ENG-004-002</v>
      </c>
      <c r="B6796" t="s">
        <v>6126</v>
      </c>
      <c r="C6796" t="s">
        <v>4359</v>
      </c>
      <c r="D6796" t="s">
        <v>4358</v>
      </c>
      <c r="E6796" t="s">
        <v>25</v>
      </c>
      <c r="F6796" t="s">
        <v>4360</v>
      </c>
      <c r="G6796" t="s">
        <v>4751</v>
      </c>
      <c r="H6796" t="s">
        <v>5326</v>
      </c>
      <c r="J6796" t="s">
        <v>4358</v>
      </c>
      <c r="L6796" t="s">
        <v>25</v>
      </c>
    </row>
    <row r="6797" spans="1:12" ht="14.4" x14ac:dyDescent="0.3">
      <c r="A6797" t="str">
        <f>VLOOKUP(B6797,'[1]Backbone Architecture'!$C:$D,2,FALSE)</f>
        <v>OPP-003-018</v>
      </c>
      <c r="B6797" t="s">
        <v>6129</v>
      </c>
      <c r="C6797" t="s">
        <v>66</v>
      </c>
      <c r="D6797" t="s">
        <v>65</v>
      </c>
      <c r="E6797" t="s">
        <v>25</v>
      </c>
      <c r="F6797" t="s">
        <v>67</v>
      </c>
      <c r="G6797" t="s">
        <v>5126</v>
      </c>
      <c r="H6797" t="s">
        <v>5126</v>
      </c>
      <c r="J6797" t="s">
        <v>65</v>
      </c>
      <c r="L6797" t="s">
        <v>25</v>
      </c>
    </row>
    <row r="6798" spans="1:12" ht="14.4" x14ac:dyDescent="0.3">
      <c r="A6798" t="str">
        <f>VLOOKUP(B6798,'[1]Backbone Architecture'!$C:$D,2,FALSE)</f>
        <v>OPP-003-018</v>
      </c>
      <c r="B6798" t="s">
        <v>6129</v>
      </c>
      <c r="C6798" t="s">
        <v>2171</v>
      </c>
      <c r="D6798" t="s">
        <v>4669</v>
      </c>
      <c r="E6798" t="s">
        <v>47</v>
      </c>
      <c r="F6798" t="s">
        <v>6130</v>
      </c>
      <c r="G6798" t="s">
        <v>5126</v>
      </c>
      <c r="H6798" t="s">
        <v>5126</v>
      </c>
      <c r="J6798" t="s">
        <v>2268</v>
      </c>
      <c r="L6798" t="s">
        <v>47</v>
      </c>
    </row>
    <row r="6799" spans="1:12" ht="14.4" x14ac:dyDescent="0.3">
      <c r="A6799" t="str">
        <f>VLOOKUP(B6799,'[1]Backbone Architecture'!$C:$D,2,FALSE)</f>
        <v>OPP-003-018</v>
      </c>
      <c r="B6799" t="s">
        <v>6129</v>
      </c>
      <c r="C6799" t="s">
        <v>298</v>
      </c>
      <c r="D6799" t="s">
        <v>297</v>
      </c>
      <c r="E6799" t="s">
        <v>25</v>
      </c>
      <c r="F6799" t="s">
        <v>4674</v>
      </c>
      <c r="G6799" t="s">
        <v>5126</v>
      </c>
      <c r="H6799" t="s">
        <v>5126</v>
      </c>
      <c r="J6799" t="s">
        <v>297</v>
      </c>
      <c r="L6799" t="s">
        <v>25</v>
      </c>
    </row>
    <row r="6800" spans="1:12" ht="14.4" x14ac:dyDescent="0.3">
      <c r="A6800" t="str">
        <f>VLOOKUP(B6800,'[1]Backbone Architecture'!$C:$D,2,FALSE)</f>
        <v>OPP-003-018</v>
      </c>
      <c r="B6800" t="s">
        <v>6129</v>
      </c>
      <c r="C6800" t="s">
        <v>526</v>
      </c>
      <c r="D6800" t="s">
        <v>525</v>
      </c>
      <c r="E6800" t="s">
        <v>25</v>
      </c>
      <c r="F6800" t="s">
        <v>4940</v>
      </c>
      <c r="G6800" t="s">
        <v>5126</v>
      </c>
      <c r="H6800" t="s">
        <v>5126</v>
      </c>
      <c r="J6800" t="s">
        <v>525</v>
      </c>
      <c r="L6800" t="s">
        <v>25</v>
      </c>
    </row>
    <row r="6801" spans="1:12" ht="14.4" x14ac:dyDescent="0.3">
      <c r="A6801" t="str">
        <f>VLOOKUP(B6801,'[1]Backbone Architecture'!$C:$D,2,FALSE)</f>
        <v>OPP-003-018</v>
      </c>
      <c r="B6801" t="s">
        <v>6129</v>
      </c>
      <c r="C6801" t="s">
        <v>536</v>
      </c>
      <c r="D6801" t="s">
        <v>535</v>
      </c>
      <c r="E6801" t="s">
        <v>25</v>
      </c>
      <c r="F6801" t="s">
        <v>4641</v>
      </c>
      <c r="G6801" t="s">
        <v>5126</v>
      </c>
      <c r="H6801" t="s">
        <v>5126</v>
      </c>
      <c r="J6801" t="s">
        <v>535</v>
      </c>
      <c r="L6801" t="s">
        <v>25</v>
      </c>
    </row>
    <row r="6802" spans="1:12" ht="14.4" x14ac:dyDescent="0.3">
      <c r="A6802" t="str">
        <f>VLOOKUP(B6802,'[1]Backbone Architecture'!$C:$D,2,FALSE)</f>
        <v>OPP-003-018</v>
      </c>
      <c r="B6802" t="s">
        <v>6129</v>
      </c>
      <c r="C6802" t="s">
        <v>562</v>
      </c>
      <c r="D6802" t="s">
        <v>561</v>
      </c>
      <c r="E6802" t="s">
        <v>25</v>
      </c>
      <c r="F6802" t="s">
        <v>4643</v>
      </c>
      <c r="G6802" t="s">
        <v>5126</v>
      </c>
      <c r="H6802" t="s">
        <v>5126</v>
      </c>
      <c r="J6802" t="s">
        <v>561</v>
      </c>
      <c r="L6802" t="s">
        <v>25</v>
      </c>
    </row>
    <row r="6803" spans="1:12" ht="14.4" x14ac:dyDescent="0.3">
      <c r="A6803" t="str">
        <f>VLOOKUP(B6803,'[1]Backbone Architecture'!$C:$D,2,FALSE)</f>
        <v>OPP-003-018</v>
      </c>
      <c r="B6803" t="s">
        <v>6129</v>
      </c>
      <c r="C6803" t="s">
        <v>662</v>
      </c>
      <c r="D6803" t="s">
        <v>661</v>
      </c>
      <c r="E6803" t="s">
        <v>47</v>
      </c>
      <c r="F6803" t="s">
        <v>4696</v>
      </c>
      <c r="G6803" t="s">
        <v>5126</v>
      </c>
      <c r="H6803" t="s">
        <v>5126</v>
      </c>
      <c r="J6803" t="s">
        <v>661</v>
      </c>
      <c r="L6803" t="s">
        <v>25</v>
      </c>
    </row>
    <row r="6804" spans="1:12" ht="14.4" x14ac:dyDescent="0.3">
      <c r="A6804" t="str">
        <f>VLOOKUP(B6804,'[1]Backbone Architecture'!$C:$D,2,FALSE)</f>
        <v>OPP-003-018</v>
      </c>
      <c r="B6804" t="s">
        <v>6129</v>
      </c>
      <c r="C6804" t="s">
        <v>697</v>
      </c>
      <c r="D6804" t="s">
        <v>696</v>
      </c>
      <c r="E6804" t="s">
        <v>25</v>
      </c>
      <c r="F6804" t="s">
        <v>5343</v>
      </c>
      <c r="G6804" t="s">
        <v>5126</v>
      </c>
      <c r="H6804" t="s">
        <v>5126</v>
      </c>
      <c r="J6804" t="s">
        <v>696</v>
      </c>
      <c r="L6804" t="s">
        <v>25</v>
      </c>
    </row>
    <row r="6805" spans="1:12" ht="14.4" x14ac:dyDescent="0.3">
      <c r="A6805" t="str">
        <f>VLOOKUP(B6805,'[1]Backbone Architecture'!$C:$D,2,FALSE)</f>
        <v>OPP-003-018</v>
      </c>
      <c r="B6805" t="s">
        <v>6129</v>
      </c>
      <c r="C6805" t="s">
        <v>721</v>
      </c>
      <c r="D6805" t="s">
        <v>720</v>
      </c>
      <c r="E6805" t="s">
        <v>47</v>
      </c>
      <c r="F6805" t="s">
        <v>4647</v>
      </c>
      <c r="G6805" t="s">
        <v>5126</v>
      </c>
      <c r="H6805" t="s">
        <v>5126</v>
      </c>
      <c r="J6805" t="s">
        <v>5129</v>
      </c>
      <c r="L6805" t="s">
        <v>47</v>
      </c>
    </row>
    <row r="6806" spans="1:12" ht="14.4" x14ac:dyDescent="0.3">
      <c r="A6806" t="str">
        <f>VLOOKUP(B6806,'[1]Backbone Architecture'!$C:$D,2,FALSE)</f>
        <v>OPP-003-018</v>
      </c>
      <c r="B6806" t="s">
        <v>6129</v>
      </c>
      <c r="C6806" t="s">
        <v>736</v>
      </c>
      <c r="D6806" t="s">
        <v>735</v>
      </c>
      <c r="E6806" t="s">
        <v>47</v>
      </c>
      <c r="F6806" t="s">
        <v>737</v>
      </c>
      <c r="G6806" t="s">
        <v>5126</v>
      </c>
      <c r="H6806" t="s">
        <v>5126</v>
      </c>
      <c r="J6806" t="s">
        <v>738</v>
      </c>
      <c r="L6806" t="s">
        <v>25</v>
      </c>
    </row>
    <row r="6807" spans="1:12" ht="14.4" x14ac:dyDescent="0.3">
      <c r="A6807" t="str">
        <f>VLOOKUP(B6807,'[1]Backbone Architecture'!$C:$D,2,FALSE)</f>
        <v>OPP-003-018</v>
      </c>
      <c r="B6807" t="s">
        <v>6129</v>
      </c>
      <c r="C6807" t="s">
        <v>744</v>
      </c>
      <c r="D6807" t="s">
        <v>743</v>
      </c>
      <c r="E6807" t="s">
        <v>25</v>
      </c>
      <c r="F6807" t="s">
        <v>745</v>
      </c>
      <c r="G6807" t="s">
        <v>5126</v>
      </c>
      <c r="H6807" t="s">
        <v>5126</v>
      </c>
      <c r="J6807" t="s">
        <v>743</v>
      </c>
      <c r="L6807" t="s">
        <v>25</v>
      </c>
    </row>
    <row r="6808" spans="1:12" ht="14.4" x14ac:dyDescent="0.3">
      <c r="A6808" t="str">
        <f>VLOOKUP(B6808,'[1]Backbone Architecture'!$C:$D,2,FALSE)</f>
        <v>OPP-003-018</v>
      </c>
      <c r="B6808" t="s">
        <v>6129</v>
      </c>
      <c r="C6808" t="s">
        <v>795</v>
      </c>
      <c r="D6808" t="s">
        <v>794</v>
      </c>
      <c r="E6808" t="s">
        <v>25</v>
      </c>
      <c r="F6808" t="s">
        <v>4914</v>
      </c>
      <c r="G6808" t="s">
        <v>5126</v>
      </c>
      <c r="H6808" t="s">
        <v>5126</v>
      </c>
      <c r="J6808" t="s">
        <v>6131</v>
      </c>
      <c r="L6808" t="s">
        <v>25</v>
      </c>
    </row>
    <row r="6809" spans="1:12" ht="14.4" x14ac:dyDescent="0.3">
      <c r="A6809" t="str">
        <f>VLOOKUP(B6809,'[1]Backbone Architecture'!$C:$D,2,FALSE)</f>
        <v>OPP-003-018</v>
      </c>
      <c r="B6809" t="s">
        <v>6129</v>
      </c>
      <c r="C6809" t="s">
        <v>903</v>
      </c>
      <c r="D6809" t="s">
        <v>4965</v>
      </c>
      <c r="E6809" t="s">
        <v>25</v>
      </c>
      <c r="F6809" t="s">
        <v>4966</v>
      </c>
      <c r="G6809" t="s">
        <v>5126</v>
      </c>
      <c r="H6809" t="s">
        <v>5126</v>
      </c>
      <c r="J6809" t="s">
        <v>902</v>
      </c>
      <c r="L6809" t="s">
        <v>25</v>
      </c>
    </row>
    <row r="6810" spans="1:12" ht="14.4" x14ac:dyDescent="0.3">
      <c r="A6810" t="str">
        <f>VLOOKUP(B6810,'[1]Backbone Architecture'!$C:$D,2,FALSE)</f>
        <v>OPP-003-018</v>
      </c>
      <c r="B6810" t="s">
        <v>6129</v>
      </c>
      <c r="C6810" t="s">
        <v>915</v>
      </c>
      <c r="D6810" t="s">
        <v>914</v>
      </c>
      <c r="E6810" t="s">
        <v>25</v>
      </c>
      <c r="F6810" t="s">
        <v>4822</v>
      </c>
      <c r="G6810" t="s">
        <v>5126</v>
      </c>
      <c r="H6810" t="s">
        <v>5126</v>
      </c>
      <c r="J6810" t="s">
        <v>914</v>
      </c>
      <c r="L6810" t="s">
        <v>25</v>
      </c>
    </row>
    <row r="6811" spans="1:12" ht="14.4" x14ac:dyDescent="0.3">
      <c r="A6811" t="str">
        <f>VLOOKUP(B6811,'[1]Backbone Architecture'!$C:$D,2,FALSE)</f>
        <v>OPP-003-018</v>
      </c>
      <c r="B6811" t="s">
        <v>6129</v>
      </c>
      <c r="C6811" t="s">
        <v>919</v>
      </c>
      <c r="D6811" t="s">
        <v>918</v>
      </c>
      <c r="E6811" t="s">
        <v>25</v>
      </c>
      <c r="F6811" t="s">
        <v>4649</v>
      </c>
      <c r="G6811" t="s">
        <v>5126</v>
      </c>
      <c r="H6811" t="s">
        <v>5126</v>
      </c>
      <c r="J6811" t="s">
        <v>6132</v>
      </c>
      <c r="L6811" t="s">
        <v>19</v>
      </c>
    </row>
    <row r="6812" spans="1:12" ht="14.4" x14ac:dyDescent="0.3">
      <c r="A6812" t="str">
        <f>VLOOKUP(B6812,'[1]Backbone Architecture'!$C:$D,2,FALSE)</f>
        <v>OPP-003-018</v>
      </c>
      <c r="B6812" t="s">
        <v>6129</v>
      </c>
      <c r="C6812" t="s">
        <v>1031</v>
      </c>
      <c r="D6812" t="s">
        <v>1030</v>
      </c>
      <c r="E6812" t="s">
        <v>25</v>
      </c>
      <c r="F6812" t="s">
        <v>5354</v>
      </c>
      <c r="G6812" t="s">
        <v>5126</v>
      </c>
      <c r="H6812" t="s">
        <v>5126</v>
      </c>
      <c r="J6812" t="s">
        <v>1030</v>
      </c>
      <c r="L6812" t="s">
        <v>25</v>
      </c>
    </row>
    <row r="6813" spans="1:12" ht="14.4" x14ac:dyDescent="0.3">
      <c r="A6813" t="str">
        <f>VLOOKUP(B6813,'[1]Backbone Architecture'!$C:$D,2,FALSE)</f>
        <v>OPP-003-018</v>
      </c>
      <c r="B6813" t="s">
        <v>6129</v>
      </c>
      <c r="C6813" t="s">
        <v>1320</v>
      </c>
      <c r="D6813" t="s">
        <v>1319</v>
      </c>
      <c r="E6813" t="s">
        <v>47</v>
      </c>
      <c r="F6813" t="s">
        <v>5359</v>
      </c>
      <c r="G6813" t="s">
        <v>5126</v>
      </c>
      <c r="H6813" t="s">
        <v>5126</v>
      </c>
      <c r="J6813" t="s">
        <v>1326</v>
      </c>
      <c r="L6813" t="s">
        <v>25</v>
      </c>
    </row>
    <row r="6814" spans="1:12" ht="14.4" x14ac:dyDescent="0.3">
      <c r="A6814" t="str">
        <f>VLOOKUP(B6814,'[1]Backbone Architecture'!$C:$D,2,FALSE)</f>
        <v>OPP-003-018</v>
      </c>
      <c r="B6814" t="s">
        <v>6129</v>
      </c>
      <c r="C6814" t="s">
        <v>1729</v>
      </c>
      <c r="D6814" t="s">
        <v>1728</v>
      </c>
      <c r="E6814" t="s">
        <v>25</v>
      </c>
      <c r="F6814" t="s">
        <v>4702</v>
      </c>
      <c r="G6814" t="s">
        <v>5126</v>
      </c>
      <c r="H6814" t="s">
        <v>5126</v>
      </c>
      <c r="J6814" t="s">
        <v>1728</v>
      </c>
      <c r="K6814" s="50" t="s">
        <v>1730</v>
      </c>
      <c r="L6814" t="s">
        <v>25</v>
      </c>
    </row>
    <row r="6815" spans="1:12" ht="14.4" x14ac:dyDescent="0.3">
      <c r="A6815" t="str">
        <f>VLOOKUP(B6815,'[1]Backbone Architecture'!$C:$D,2,FALSE)</f>
        <v>OPP-003-018</v>
      </c>
      <c r="B6815" t="s">
        <v>6129</v>
      </c>
      <c r="C6815" t="s">
        <v>2347</v>
      </c>
      <c r="D6815" t="s">
        <v>2346</v>
      </c>
      <c r="E6815" t="s">
        <v>25</v>
      </c>
      <c r="F6815" t="s">
        <v>2348</v>
      </c>
      <c r="G6815" t="s">
        <v>5126</v>
      </c>
      <c r="H6815" t="s">
        <v>5126</v>
      </c>
      <c r="J6815" t="s">
        <v>2346</v>
      </c>
      <c r="L6815" t="s">
        <v>25</v>
      </c>
    </row>
    <row r="6816" spans="1:12" ht="14.4" x14ac:dyDescent="0.3">
      <c r="A6816" t="str">
        <f>VLOOKUP(B6816,'[1]Backbone Architecture'!$C:$D,2,FALSE)</f>
        <v>OPP-003-018</v>
      </c>
      <c r="B6816" t="s">
        <v>6129</v>
      </c>
      <c r="C6816" t="s">
        <v>2538</v>
      </c>
      <c r="D6816" t="s">
        <v>2537</v>
      </c>
      <c r="E6816" t="s">
        <v>25</v>
      </c>
      <c r="F6816" t="s">
        <v>4655</v>
      </c>
      <c r="G6816" t="s">
        <v>5126</v>
      </c>
      <c r="H6816" t="s">
        <v>5126</v>
      </c>
      <c r="J6816" t="s">
        <v>2537</v>
      </c>
      <c r="L6816" t="s">
        <v>25</v>
      </c>
    </row>
    <row r="6817" spans="1:12" ht="14.4" x14ac:dyDescent="0.3">
      <c r="A6817" t="str">
        <f>VLOOKUP(B6817,'[1]Backbone Architecture'!$C:$D,2,FALSE)</f>
        <v>OPP-003-018</v>
      </c>
      <c r="B6817" t="s">
        <v>6129</v>
      </c>
      <c r="C6817" t="s">
        <v>3142</v>
      </c>
      <c r="D6817" t="s">
        <v>3141</v>
      </c>
      <c r="E6817" t="s">
        <v>25</v>
      </c>
      <c r="F6817" t="s">
        <v>5611</v>
      </c>
      <c r="G6817" t="s">
        <v>5126</v>
      </c>
      <c r="H6817" t="s">
        <v>5126</v>
      </c>
      <c r="J6817" t="s">
        <v>3141</v>
      </c>
      <c r="K6817" s="50" t="s">
        <v>3143</v>
      </c>
      <c r="L6817" t="s">
        <v>25</v>
      </c>
    </row>
    <row r="6818" spans="1:12" ht="14.4" x14ac:dyDescent="0.3">
      <c r="A6818" t="str">
        <f>VLOOKUP(B6818,'[1]Backbone Architecture'!$C:$D,2,FALSE)</f>
        <v>OPP-003-018</v>
      </c>
      <c r="B6818" t="s">
        <v>6129</v>
      </c>
      <c r="C6818" t="s">
        <v>3298</v>
      </c>
      <c r="D6818" t="s">
        <v>3297</v>
      </c>
      <c r="E6818" t="s">
        <v>25</v>
      </c>
      <c r="F6818" t="s">
        <v>5134</v>
      </c>
      <c r="G6818" t="s">
        <v>5126</v>
      </c>
      <c r="H6818" t="s">
        <v>5126</v>
      </c>
      <c r="J6818" t="s">
        <v>3297</v>
      </c>
      <c r="K6818" t="s">
        <v>3299</v>
      </c>
      <c r="L6818" t="s">
        <v>47</v>
      </c>
    </row>
    <row r="6819" spans="1:12" ht="14.4" x14ac:dyDescent="0.3">
      <c r="A6819" t="str">
        <f>VLOOKUP(B6819,'[1]Backbone Architecture'!$C:$D,2,FALSE)</f>
        <v>OPP-003-018</v>
      </c>
      <c r="B6819" t="s">
        <v>6129</v>
      </c>
      <c r="C6819" t="s">
        <v>3593</v>
      </c>
      <c r="D6819" t="s">
        <v>3592</v>
      </c>
      <c r="E6819" t="s">
        <v>25</v>
      </c>
      <c r="F6819" t="s">
        <v>3594</v>
      </c>
      <c r="G6819" t="s">
        <v>5126</v>
      </c>
      <c r="H6819" t="s">
        <v>5126</v>
      </c>
      <c r="J6819" t="s">
        <v>3592</v>
      </c>
      <c r="L6819" t="s">
        <v>25</v>
      </c>
    </row>
    <row r="6820" spans="1:12" ht="14.4" x14ac:dyDescent="0.3">
      <c r="A6820" t="str">
        <f>VLOOKUP(B6820,'[1]Backbone Architecture'!$C:$D,2,FALSE)</f>
        <v>OPP-003-018</v>
      </c>
      <c r="B6820" t="s">
        <v>6129</v>
      </c>
      <c r="C6820" t="s">
        <v>4007</v>
      </c>
      <c r="D6820" t="s">
        <v>4006</v>
      </c>
      <c r="E6820" t="s">
        <v>25</v>
      </c>
      <c r="F6820" t="s">
        <v>4711</v>
      </c>
      <c r="G6820" t="s">
        <v>5126</v>
      </c>
      <c r="H6820" t="s">
        <v>5126</v>
      </c>
      <c r="J6820" t="s">
        <v>4006</v>
      </c>
      <c r="K6820" t="s">
        <v>5148</v>
      </c>
      <c r="L6820" t="s">
        <v>47</v>
      </c>
    </row>
    <row r="6821" spans="1:12" ht="14.4" x14ac:dyDescent="0.3">
      <c r="A6821" t="str">
        <f>VLOOKUP(B6821,'[1]Backbone Architecture'!$C:$D,2,FALSE)</f>
        <v>LCA-006-002</v>
      </c>
      <c r="B6821" t="s">
        <v>6133</v>
      </c>
      <c r="C6821" t="s">
        <v>298</v>
      </c>
      <c r="D6821" t="s">
        <v>297</v>
      </c>
      <c r="E6821" t="s">
        <v>25</v>
      </c>
      <c r="F6821" t="s">
        <v>4674</v>
      </c>
      <c r="G6821" t="s">
        <v>6134</v>
      </c>
      <c r="H6821" t="s">
        <v>6135</v>
      </c>
      <c r="J6821" t="s">
        <v>297</v>
      </c>
      <c r="K6821" t="s">
        <v>300</v>
      </c>
      <c r="L6821" t="s">
        <v>25</v>
      </c>
    </row>
    <row r="6822" spans="1:12" ht="14.4" x14ac:dyDescent="0.3">
      <c r="A6822" t="str">
        <f>VLOOKUP(B6822,'[1]Backbone Architecture'!$C:$D,2,FALSE)</f>
        <v>LCA-006-002</v>
      </c>
      <c r="B6822" t="s">
        <v>6133</v>
      </c>
      <c r="C6822" t="s">
        <v>526</v>
      </c>
      <c r="D6822" t="s">
        <v>525</v>
      </c>
      <c r="E6822" t="s">
        <v>25</v>
      </c>
      <c r="F6822" t="s">
        <v>4940</v>
      </c>
      <c r="G6822" t="s">
        <v>6134</v>
      </c>
      <c r="H6822" t="s">
        <v>6135</v>
      </c>
      <c r="J6822" t="s">
        <v>561</v>
      </c>
      <c r="K6822" t="s">
        <v>6136</v>
      </c>
      <c r="L6822" t="s">
        <v>25</v>
      </c>
    </row>
    <row r="6823" spans="1:12" ht="14.4" x14ac:dyDescent="0.3">
      <c r="A6823" t="str">
        <f>VLOOKUP(B6823,'[1]Backbone Architecture'!$C:$D,2,FALSE)</f>
        <v>LCA-006-002</v>
      </c>
      <c r="B6823" t="s">
        <v>6133</v>
      </c>
      <c r="C6823" t="s">
        <v>533</v>
      </c>
      <c r="D6823" t="s">
        <v>4796</v>
      </c>
      <c r="E6823" t="s">
        <v>25</v>
      </c>
      <c r="F6823" t="s">
        <v>4797</v>
      </c>
      <c r="G6823" t="s">
        <v>6134</v>
      </c>
      <c r="H6823" t="s">
        <v>6135</v>
      </c>
      <c r="J6823" t="s">
        <v>532</v>
      </c>
      <c r="K6823" t="s">
        <v>534</v>
      </c>
      <c r="L6823" t="s">
        <v>25</v>
      </c>
    </row>
    <row r="6824" spans="1:12" ht="14.4" x14ac:dyDescent="0.3">
      <c r="A6824" t="str">
        <f>VLOOKUP(B6824,'[1]Backbone Architecture'!$C:$D,2,FALSE)</f>
        <v>LCA-006-002</v>
      </c>
      <c r="B6824" t="s">
        <v>6133</v>
      </c>
      <c r="C6824" t="s">
        <v>662</v>
      </c>
      <c r="D6824" t="s">
        <v>661</v>
      </c>
      <c r="E6824" t="s">
        <v>47</v>
      </c>
      <c r="F6824" t="s">
        <v>4696</v>
      </c>
      <c r="G6824" t="s">
        <v>6134</v>
      </c>
      <c r="H6824" t="s">
        <v>6135</v>
      </c>
      <c r="J6824" t="s">
        <v>3345</v>
      </c>
      <c r="K6824" t="s">
        <v>6137</v>
      </c>
      <c r="L6824" t="s">
        <v>47</v>
      </c>
    </row>
    <row r="6825" spans="1:12" ht="14.4" x14ac:dyDescent="0.3">
      <c r="A6825" t="str">
        <f>VLOOKUP(B6825,'[1]Backbone Architecture'!$C:$D,2,FALSE)</f>
        <v>LCA-006-002</v>
      </c>
      <c r="B6825" t="s">
        <v>6133</v>
      </c>
      <c r="C6825" t="s">
        <v>1031</v>
      </c>
      <c r="D6825" t="s">
        <v>1030</v>
      </c>
      <c r="E6825" t="s">
        <v>25</v>
      </c>
      <c r="F6825" t="s">
        <v>5354</v>
      </c>
      <c r="G6825" t="s">
        <v>6134</v>
      </c>
      <c r="H6825" t="s">
        <v>6135</v>
      </c>
      <c r="J6825" t="s">
        <v>1030</v>
      </c>
      <c r="K6825" t="s">
        <v>1033</v>
      </c>
      <c r="L6825" t="s">
        <v>25</v>
      </c>
    </row>
    <row r="6826" spans="1:12" ht="14.4" x14ac:dyDescent="0.3">
      <c r="A6826" t="str">
        <f>VLOOKUP(B6826,'[1]Backbone Architecture'!$C:$D,2,FALSE)</f>
        <v>LCA-006-002</v>
      </c>
      <c r="B6826" t="s">
        <v>6133</v>
      </c>
      <c r="C6826" t="s">
        <v>1039</v>
      </c>
      <c r="D6826" t="s">
        <v>1038</v>
      </c>
      <c r="E6826" t="s">
        <v>47</v>
      </c>
      <c r="F6826" t="s">
        <v>4736</v>
      </c>
      <c r="G6826" t="s">
        <v>6134</v>
      </c>
      <c r="H6826" t="s">
        <v>6135</v>
      </c>
      <c r="J6826" t="s">
        <v>1038</v>
      </c>
      <c r="K6826" t="s">
        <v>6138</v>
      </c>
      <c r="L6826" t="s">
        <v>47</v>
      </c>
    </row>
    <row r="6827" spans="1:12" ht="14.4" x14ac:dyDescent="0.3">
      <c r="A6827" t="str">
        <f>VLOOKUP(B6827,'[1]Backbone Architecture'!$C:$D,2,FALSE)</f>
        <v>LCA-006-002</v>
      </c>
      <c r="B6827" t="s">
        <v>6133</v>
      </c>
      <c r="C6827" t="s">
        <v>1112</v>
      </c>
      <c r="D6827" t="s">
        <v>1111</v>
      </c>
      <c r="E6827" t="s">
        <v>25</v>
      </c>
      <c r="F6827" t="s">
        <v>4737</v>
      </c>
      <c r="G6827" t="s">
        <v>6134</v>
      </c>
      <c r="H6827" t="s">
        <v>6135</v>
      </c>
      <c r="J6827" t="s">
        <v>525</v>
      </c>
      <c r="K6827" t="s">
        <v>528</v>
      </c>
      <c r="L6827" t="s">
        <v>25</v>
      </c>
    </row>
    <row r="6828" spans="1:12" ht="14.4" x14ac:dyDescent="0.3">
      <c r="A6828" t="str">
        <f>VLOOKUP(B6828,'[1]Backbone Architecture'!$C:$D,2,FALSE)</f>
        <v>LCA-006-002</v>
      </c>
      <c r="B6828" t="s">
        <v>6133</v>
      </c>
      <c r="C6828" t="s">
        <v>1622</v>
      </c>
      <c r="D6828" t="s">
        <v>6139</v>
      </c>
      <c r="E6828" t="s">
        <v>47</v>
      </c>
      <c r="F6828" t="s">
        <v>6140</v>
      </c>
      <c r="G6828" t="s">
        <v>6134</v>
      </c>
      <c r="H6828" t="s">
        <v>6135</v>
      </c>
      <c r="J6828" t="s">
        <v>3493</v>
      </c>
      <c r="K6828" t="s">
        <v>6141</v>
      </c>
      <c r="L6828" t="s">
        <v>47</v>
      </c>
    </row>
    <row r="6829" spans="1:12" ht="14.4" x14ac:dyDescent="0.3">
      <c r="A6829" t="str">
        <f>VLOOKUP(B6829,'[1]Backbone Architecture'!$C:$D,2,FALSE)</f>
        <v>LCA-006-002</v>
      </c>
      <c r="B6829" t="s">
        <v>6133</v>
      </c>
      <c r="C6829" t="s">
        <v>1729</v>
      </c>
      <c r="D6829" t="s">
        <v>1728</v>
      </c>
      <c r="E6829" t="s">
        <v>25</v>
      </c>
      <c r="F6829" t="s">
        <v>4702</v>
      </c>
      <c r="G6829" t="s">
        <v>6134</v>
      </c>
      <c r="H6829" t="s">
        <v>6135</v>
      </c>
      <c r="J6829" t="s">
        <v>1728</v>
      </c>
      <c r="K6829" t="s">
        <v>6142</v>
      </c>
      <c r="L6829" t="s">
        <v>25</v>
      </c>
    </row>
    <row r="6830" spans="1:12" ht="14.4" x14ac:dyDescent="0.3">
      <c r="A6830" t="str">
        <f>VLOOKUP(B6830,'[1]Backbone Architecture'!$C:$D,2,FALSE)</f>
        <v>LCA-006-002</v>
      </c>
      <c r="B6830" t="s">
        <v>6133</v>
      </c>
      <c r="C6830" t="s">
        <v>1950</v>
      </c>
      <c r="D6830" t="s">
        <v>1949</v>
      </c>
      <c r="E6830" t="s">
        <v>25</v>
      </c>
      <c r="F6830" t="s">
        <v>5568</v>
      </c>
      <c r="G6830" t="s">
        <v>6134</v>
      </c>
      <c r="H6830" t="s">
        <v>6135</v>
      </c>
      <c r="J6830" t="s">
        <v>1952</v>
      </c>
      <c r="K6830" t="s">
        <v>1953</v>
      </c>
      <c r="L6830" t="s">
        <v>25</v>
      </c>
    </row>
    <row r="6831" spans="1:12" ht="14.4" x14ac:dyDescent="0.3">
      <c r="A6831" t="str">
        <f>VLOOKUP(B6831,'[1]Backbone Architecture'!$C:$D,2,FALSE)</f>
        <v>LCA-006-002</v>
      </c>
      <c r="B6831" t="s">
        <v>6133</v>
      </c>
      <c r="C6831" t="s">
        <v>2236</v>
      </c>
      <c r="D6831" t="s">
        <v>2235</v>
      </c>
      <c r="E6831" t="s">
        <v>25</v>
      </c>
      <c r="F6831" t="s">
        <v>4678</v>
      </c>
      <c r="G6831" t="s">
        <v>6134</v>
      </c>
      <c r="H6831" t="s">
        <v>6135</v>
      </c>
      <c r="J6831" t="s">
        <v>2235</v>
      </c>
      <c r="K6831" t="s">
        <v>2237</v>
      </c>
      <c r="L6831" t="s">
        <v>25</v>
      </c>
    </row>
    <row r="6832" spans="1:12" ht="14.4" x14ac:dyDescent="0.3">
      <c r="A6832" t="str">
        <f>VLOOKUP(B6832,'[1]Backbone Architecture'!$C:$D,2,FALSE)</f>
        <v>LCA-006-002</v>
      </c>
      <c r="B6832" t="s">
        <v>6133</v>
      </c>
      <c r="C6832" t="s">
        <v>5431</v>
      </c>
      <c r="D6832" t="s">
        <v>5352</v>
      </c>
      <c r="E6832" t="s">
        <v>47</v>
      </c>
      <c r="F6832" t="s">
        <v>5432</v>
      </c>
      <c r="G6832" t="s">
        <v>6134</v>
      </c>
      <c r="H6832" t="s">
        <v>6135</v>
      </c>
      <c r="J6832" t="s">
        <v>3245</v>
      </c>
      <c r="K6832" t="s">
        <v>3247</v>
      </c>
      <c r="L6832" t="s">
        <v>25</v>
      </c>
    </row>
    <row r="6833" spans="1:12" ht="14.4" x14ac:dyDescent="0.3">
      <c r="A6833" t="str">
        <f>VLOOKUP(B6833,'[1]Backbone Architecture'!$C:$D,2,FALSE)</f>
        <v>LCA-006-002</v>
      </c>
      <c r="B6833" t="s">
        <v>6133</v>
      </c>
      <c r="C6833" t="s">
        <v>6143</v>
      </c>
      <c r="D6833" t="s">
        <v>6144</v>
      </c>
      <c r="E6833" t="s">
        <v>25</v>
      </c>
      <c r="F6833" t="s">
        <v>6145</v>
      </c>
      <c r="G6833" t="s">
        <v>6134</v>
      </c>
      <c r="H6833" t="s">
        <v>6135</v>
      </c>
      <c r="K6833" t="s">
        <v>1500</v>
      </c>
      <c r="L6833" t="s">
        <v>25</v>
      </c>
    </row>
    <row r="6834" spans="1:12" ht="14.4" x14ac:dyDescent="0.3">
      <c r="A6834" t="str">
        <f>VLOOKUP(B6834,'[1]Backbone Architecture'!$C:$D,2,FALSE)</f>
        <v>LCA-006-002</v>
      </c>
      <c r="B6834" t="s">
        <v>6133</v>
      </c>
      <c r="C6834" t="s">
        <v>3522</v>
      </c>
      <c r="D6834" t="s">
        <v>3521</v>
      </c>
      <c r="E6834" t="s">
        <v>25</v>
      </c>
      <c r="F6834" t="s">
        <v>4747</v>
      </c>
      <c r="G6834" t="s">
        <v>6134</v>
      </c>
      <c r="H6834" t="s">
        <v>6135</v>
      </c>
      <c r="J6834" t="s">
        <v>6146</v>
      </c>
      <c r="K6834" t="s">
        <v>6147</v>
      </c>
      <c r="L6834" t="s">
        <v>25</v>
      </c>
    </row>
    <row r="6835" spans="1:12" ht="14.4" x14ac:dyDescent="0.3">
      <c r="A6835" t="str">
        <f>VLOOKUP(B6835,'[1]Backbone Architecture'!$C:$D,2,FALSE)</f>
        <v>LCA-006-002</v>
      </c>
      <c r="B6835" t="s">
        <v>6133</v>
      </c>
      <c r="C6835" t="s">
        <v>2920</v>
      </c>
      <c r="D6835" t="s">
        <v>5003</v>
      </c>
      <c r="E6835" t="s">
        <v>25</v>
      </c>
      <c r="F6835" t="s">
        <v>5004</v>
      </c>
      <c r="G6835" t="s">
        <v>6134</v>
      </c>
      <c r="H6835" t="s">
        <v>6135</v>
      </c>
      <c r="J6835" t="s">
        <v>5003</v>
      </c>
      <c r="K6835" t="s">
        <v>6148</v>
      </c>
      <c r="L6835" t="s">
        <v>25</v>
      </c>
    </row>
    <row r="6836" spans="1:12" ht="14.4" x14ac:dyDescent="0.3">
      <c r="A6836" t="str">
        <f>VLOOKUP(B6836,'[1]Backbone Architecture'!$C:$D,2,FALSE)</f>
        <v>LCA-006-002</v>
      </c>
      <c r="B6836" t="s">
        <v>6133</v>
      </c>
      <c r="C6836" t="s">
        <v>6149</v>
      </c>
      <c r="D6836" t="s">
        <v>6150</v>
      </c>
      <c r="E6836" t="s">
        <v>25</v>
      </c>
      <c r="F6836" t="s">
        <v>6151</v>
      </c>
      <c r="G6836" t="s">
        <v>6134</v>
      </c>
      <c r="H6836" t="s">
        <v>6135</v>
      </c>
      <c r="J6836" t="s">
        <v>6150</v>
      </c>
      <c r="K6836" t="s">
        <v>6152</v>
      </c>
      <c r="L6836" t="s">
        <v>25</v>
      </c>
    </row>
    <row r="6837" spans="1:12" ht="14.4" x14ac:dyDescent="0.3">
      <c r="A6837" t="str">
        <f>VLOOKUP(B6837,'[1]Backbone Architecture'!$C:$D,2,FALSE)</f>
        <v>LCA-006-002</v>
      </c>
      <c r="B6837" t="s">
        <v>6133</v>
      </c>
      <c r="C6837" t="s">
        <v>3587</v>
      </c>
      <c r="D6837" t="s">
        <v>3586</v>
      </c>
      <c r="E6837" t="s">
        <v>25</v>
      </c>
      <c r="F6837" t="s">
        <v>4988</v>
      </c>
      <c r="G6837" t="s">
        <v>6134</v>
      </c>
      <c r="H6837" t="s">
        <v>6135</v>
      </c>
      <c r="J6837" t="s">
        <v>6153</v>
      </c>
      <c r="K6837" t="s">
        <v>2921</v>
      </c>
      <c r="L6837" t="s">
        <v>25</v>
      </c>
    </row>
    <row r="6838" spans="1:12" ht="14.4" x14ac:dyDescent="0.3">
      <c r="A6838" t="str">
        <f>VLOOKUP(B6838,'[1]Backbone Architecture'!$C:$D,2,FALSE)</f>
        <v>LCA-006-002</v>
      </c>
      <c r="B6838" t="s">
        <v>6133</v>
      </c>
      <c r="C6838" t="s">
        <v>3590</v>
      </c>
      <c r="D6838" t="s">
        <v>6009</v>
      </c>
      <c r="E6838" t="s">
        <v>19</v>
      </c>
      <c r="F6838" t="s">
        <v>6010</v>
      </c>
      <c r="G6838" t="s">
        <v>6134</v>
      </c>
      <c r="H6838" t="s">
        <v>6135</v>
      </c>
      <c r="J6838" t="s">
        <v>4218</v>
      </c>
      <c r="K6838" t="s">
        <v>6154</v>
      </c>
      <c r="L6838" t="s">
        <v>47</v>
      </c>
    </row>
    <row r="6839" spans="1:12" ht="14.4" x14ac:dyDescent="0.3">
      <c r="A6839" t="str">
        <f>VLOOKUP(B6839,'[1]Backbone Architecture'!$C:$D,2,FALSE)</f>
        <v>LCA-006-002</v>
      </c>
      <c r="B6839" t="s">
        <v>6133</v>
      </c>
      <c r="C6839" t="s">
        <v>6155</v>
      </c>
      <c r="D6839" t="s">
        <v>6156</v>
      </c>
      <c r="E6839" t="s">
        <v>25</v>
      </c>
      <c r="F6839" t="s">
        <v>6157</v>
      </c>
      <c r="G6839" t="s">
        <v>6134</v>
      </c>
      <c r="H6839" t="s">
        <v>6135</v>
      </c>
      <c r="J6839" t="s">
        <v>3357</v>
      </c>
      <c r="K6839" t="s">
        <v>3359</v>
      </c>
      <c r="L6839" t="s">
        <v>25</v>
      </c>
    </row>
    <row r="6840" spans="1:12" ht="14.4" x14ac:dyDescent="0.3">
      <c r="A6840" t="str">
        <f>VLOOKUP(B6840,'[1]Backbone Architecture'!$C:$D,2,FALSE)</f>
        <v>LCA-006-002</v>
      </c>
      <c r="B6840" t="s">
        <v>6133</v>
      </c>
      <c r="C6840" t="s">
        <v>4662</v>
      </c>
      <c r="D6840" t="s">
        <v>4663</v>
      </c>
      <c r="E6840" t="s">
        <v>47</v>
      </c>
      <c r="F6840" t="s">
        <v>4664</v>
      </c>
      <c r="G6840" t="s">
        <v>6134</v>
      </c>
      <c r="H6840" t="s">
        <v>6135</v>
      </c>
      <c r="J6840" t="s">
        <v>4663</v>
      </c>
      <c r="K6840" t="s">
        <v>6158</v>
      </c>
      <c r="L6840" t="s">
        <v>47</v>
      </c>
    </row>
    <row r="6841" spans="1:12" ht="15" customHeight="1" x14ac:dyDescent="0.3">
      <c r="A6841" t="str">
        <f>VLOOKUP(B6841,'[1]Backbone Architecture'!$C:$D,2,FALSE)</f>
        <v>LCA-006-003</v>
      </c>
      <c r="B6841" t="s">
        <v>6159</v>
      </c>
      <c r="C6841" t="s">
        <v>298</v>
      </c>
      <c r="D6841" t="s">
        <v>297</v>
      </c>
      <c r="E6841" t="s">
        <v>25</v>
      </c>
      <c r="F6841" t="s">
        <v>4674</v>
      </c>
      <c r="G6841" t="s">
        <v>6134</v>
      </c>
      <c r="H6841" t="s">
        <v>6135</v>
      </c>
      <c r="J6841" s="54" t="s">
        <v>297</v>
      </c>
      <c r="K6841" s="54" t="s">
        <v>300</v>
      </c>
      <c r="L6841" s="44" t="s">
        <v>25</v>
      </c>
    </row>
    <row r="6842" spans="1:12" ht="15" customHeight="1" x14ac:dyDescent="0.3">
      <c r="A6842" t="str">
        <f>VLOOKUP(B6842,'[1]Backbone Architecture'!$C:$D,2,FALSE)</f>
        <v>LCA-006-003</v>
      </c>
      <c r="B6842" t="s">
        <v>6159</v>
      </c>
      <c r="C6842" t="s">
        <v>526</v>
      </c>
      <c r="D6842" t="s">
        <v>525</v>
      </c>
      <c r="E6842" t="s">
        <v>25</v>
      </c>
      <c r="F6842" t="s">
        <v>4940</v>
      </c>
      <c r="G6842" t="s">
        <v>6134</v>
      </c>
      <c r="H6842" t="s">
        <v>6135</v>
      </c>
      <c r="J6842" s="54" t="s">
        <v>525</v>
      </c>
      <c r="K6842" s="54" t="s">
        <v>528</v>
      </c>
      <c r="L6842" s="44" t="s">
        <v>25</v>
      </c>
    </row>
    <row r="6843" spans="1:12" ht="14.4" customHeight="1" x14ac:dyDescent="0.3">
      <c r="A6843" t="str">
        <f>VLOOKUP(B6843,'[1]Backbone Architecture'!$C:$D,2,FALSE)</f>
        <v>LCA-006-003</v>
      </c>
      <c r="B6843" t="s">
        <v>6159</v>
      </c>
      <c r="C6843" t="s">
        <v>533</v>
      </c>
      <c r="D6843" t="s">
        <v>4796</v>
      </c>
      <c r="E6843" t="s">
        <v>25</v>
      </c>
      <c r="F6843" t="s">
        <v>4797</v>
      </c>
      <c r="G6843" t="s">
        <v>6134</v>
      </c>
      <c r="H6843" t="s">
        <v>6135</v>
      </c>
      <c r="J6843" s="54" t="s">
        <v>532</v>
      </c>
      <c r="K6843" s="54" t="s">
        <v>534</v>
      </c>
      <c r="L6843" s="43" t="s">
        <v>25</v>
      </c>
    </row>
    <row r="6844" spans="1:12" ht="14.4" customHeight="1" x14ac:dyDescent="0.3">
      <c r="A6844" t="str">
        <f>VLOOKUP(B6844,'[1]Backbone Architecture'!$C:$D,2,FALSE)</f>
        <v>LCA-006-003</v>
      </c>
      <c r="B6844" t="s">
        <v>6159</v>
      </c>
      <c r="C6844" t="s">
        <v>761</v>
      </c>
      <c r="D6844" t="s">
        <v>760</v>
      </c>
      <c r="E6844" t="s">
        <v>47</v>
      </c>
      <c r="F6844" t="s">
        <v>4685</v>
      </c>
      <c r="G6844" t="s">
        <v>6134</v>
      </c>
      <c r="H6844" t="s">
        <v>6135</v>
      </c>
      <c r="J6844" s="54"/>
      <c r="K6844" s="54" t="s">
        <v>1500</v>
      </c>
      <c r="L6844" s="44" t="s">
        <v>25</v>
      </c>
    </row>
    <row r="6845" spans="1:12" ht="14.4" customHeight="1" x14ac:dyDescent="0.3">
      <c r="A6845" t="str">
        <f>VLOOKUP(B6845,'[1]Backbone Architecture'!$C:$D,2,FALSE)</f>
        <v>LCA-006-003</v>
      </c>
      <c r="B6845" t="s">
        <v>6159</v>
      </c>
      <c r="C6845" t="s">
        <v>1031</v>
      </c>
      <c r="D6845" t="s">
        <v>1030</v>
      </c>
      <c r="E6845" t="s">
        <v>25</v>
      </c>
      <c r="F6845" t="s">
        <v>5354</v>
      </c>
      <c r="G6845" t="s">
        <v>6134</v>
      </c>
      <c r="H6845" t="s">
        <v>6135</v>
      </c>
      <c r="J6845" s="54" t="s">
        <v>1030</v>
      </c>
      <c r="K6845" s="54" t="s">
        <v>1033</v>
      </c>
      <c r="L6845" t="s">
        <v>25</v>
      </c>
    </row>
    <row r="6846" spans="1:12" ht="14.4" customHeight="1" x14ac:dyDescent="0.3">
      <c r="A6846" t="str">
        <f>VLOOKUP(B6846,'[1]Backbone Architecture'!$C:$D,2,FALSE)</f>
        <v>LCA-006-003</v>
      </c>
      <c r="B6846" t="s">
        <v>6159</v>
      </c>
      <c r="C6846" t="s">
        <v>1112</v>
      </c>
      <c r="D6846" t="s">
        <v>1111</v>
      </c>
      <c r="E6846" t="s">
        <v>25</v>
      </c>
      <c r="F6846" t="s">
        <v>4737</v>
      </c>
      <c r="G6846" t="s">
        <v>6134</v>
      </c>
      <c r="H6846" t="s">
        <v>6135</v>
      </c>
      <c r="J6846" s="54" t="s">
        <v>1111</v>
      </c>
      <c r="K6846" s="54" t="s">
        <v>1114</v>
      </c>
      <c r="L6846" s="44" t="s">
        <v>25</v>
      </c>
    </row>
    <row r="6847" spans="1:12" ht="14.4" customHeight="1" x14ac:dyDescent="0.3">
      <c r="A6847" t="str">
        <f>VLOOKUP(B6847,'[1]Backbone Architecture'!$C:$D,2,FALSE)</f>
        <v>LCA-006-003</v>
      </c>
      <c r="B6847" t="s">
        <v>6159</v>
      </c>
      <c r="C6847" t="s">
        <v>1622</v>
      </c>
      <c r="D6847" t="s">
        <v>6139</v>
      </c>
      <c r="E6847" t="s">
        <v>47</v>
      </c>
      <c r="F6847" t="s">
        <v>6140</v>
      </c>
      <c r="G6847" t="s">
        <v>6134</v>
      </c>
      <c r="H6847" t="s">
        <v>6135</v>
      </c>
      <c r="J6847" s="54" t="s">
        <v>4727</v>
      </c>
      <c r="K6847" s="54" t="s">
        <v>6160</v>
      </c>
      <c r="L6847" s="44" t="s">
        <v>47</v>
      </c>
    </row>
    <row r="6848" spans="1:12" ht="14.4" customHeight="1" x14ac:dyDescent="0.3">
      <c r="A6848" t="str">
        <f>VLOOKUP(B6848,'[1]Backbone Architecture'!$C:$D,2,FALSE)</f>
        <v>LCA-006-003</v>
      </c>
      <c r="B6848" t="s">
        <v>6159</v>
      </c>
      <c r="C6848" t="s">
        <v>1729</v>
      </c>
      <c r="D6848" t="s">
        <v>1728</v>
      </c>
      <c r="E6848" t="s">
        <v>25</v>
      </c>
      <c r="F6848" t="s">
        <v>4702</v>
      </c>
      <c r="G6848" t="s">
        <v>6134</v>
      </c>
      <c r="H6848" t="s">
        <v>6135</v>
      </c>
      <c r="J6848" s="54" t="s">
        <v>1728</v>
      </c>
      <c r="K6848" s="54" t="s">
        <v>6142</v>
      </c>
      <c r="L6848" s="44" t="s">
        <v>25</v>
      </c>
    </row>
    <row r="6849" spans="1:12" ht="14.4" customHeight="1" x14ac:dyDescent="0.3">
      <c r="A6849" t="str">
        <f>VLOOKUP(B6849,'[1]Backbone Architecture'!$C:$D,2,FALSE)</f>
        <v>LCA-006-003</v>
      </c>
      <c r="B6849" t="s">
        <v>6159</v>
      </c>
      <c r="C6849" t="s">
        <v>2236</v>
      </c>
      <c r="D6849" t="s">
        <v>2235</v>
      </c>
      <c r="E6849" t="s">
        <v>25</v>
      </c>
      <c r="F6849" t="s">
        <v>4678</v>
      </c>
      <c r="G6849" t="s">
        <v>6134</v>
      </c>
      <c r="H6849" t="s">
        <v>6135</v>
      </c>
      <c r="J6849" s="54" t="s">
        <v>2235</v>
      </c>
      <c r="K6849" s="54" t="s">
        <v>2237</v>
      </c>
      <c r="L6849" t="s">
        <v>25</v>
      </c>
    </row>
    <row r="6850" spans="1:12" ht="14.4" customHeight="1" x14ac:dyDescent="0.3">
      <c r="A6850" t="str">
        <f>VLOOKUP(B6850,'[1]Backbone Architecture'!$C:$D,2,FALSE)</f>
        <v>LCA-006-003</v>
      </c>
      <c r="B6850" t="s">
        <v>6159</v>
      </c>
      <c r="C6850" t="s">
        <v>6143</v>
      </c>
      <c r="D6850" t="s">
        <v>6144</v>
      </c>
      <c r="E6850" t="s">
        <v>25</v>
      </c>
      <c r="F6850" t="s">
        <v>6145</v>
      </c>
      <c r="G6850" t="s">
        <v>6134</v>
      </c>
      <c r="H6850" t="s">
        <v>6135</v>
      </c>
      <c r="J6850" s="54" t="s">
        <v>6146</v>
      </c>
      <c r="K6850" s="54" t="s">
        <v>6147</v>
      </c>
      <c r="L6850" t="s">
        <v>25</v>
      </c>
    </row>
    <row r="6851" spans="1:12" ht="14.4" customHeight="1" x14ac:dyDescent="0.3">
      <c r="A6851" t="str">
        <f>VLOOKUP(B6851,'[1]Backbone Architecture'!$C:$D,2,FALSE)</f>
        <v>LCA-006-003</v>
      </c>
      <c r="B6851" t="s">
        <v>6159</v>
      </c>
      <c r="C6851" t="s">
        <v>3225</v>
      </c>
      <c r="D6851" t="s">
        <v>3224</v>
      </c>
      <c r="E6851" t="s">
        <v>25</v>
      </c>
      <c r="F6851" t="s">
        <v>4681</v>
      </c>
      <c r="G6851" t="s">
        <v>6134</v>
      </c>
      <c r="H6851" t="s">
        <v>6135</v>
      </c>
      <c r="J6851" s="54" t="s">
        <v>3224</v>
      </c>
      <c r="K6851" s="54" t="s">
        <v>5132</v>
      </c>
      <c r="L6851" s="44" t="s">
        <v>25</v>
      </c>
    </row>
    <row r="6852" spans="1:12" ht="14.4" customHeight="1" x14ac:dyDescent="0.3">
      <c r="A6852" t="str">
        <f>VLOOKUP(B6852,'[1]Backbone Architecture'!$C:$D,2,FALSE)</f>
        <v>LCA-006-003</v>
      </c>
      <c r="B6852" t="s">
        <v>6159</v>
      </c>
      <c r="C6852" t="s">
        <v>3522</v>
      </c>
      <c r="D6852" t="s">
        <v>3521</v>
      </c>
      <c r="E6852" t="s">
        <v>25</v>
      </c>
      <c r="F6852" t="s">
        <v>4747</v>
      </c>
      <c r="G6852" t="s">
        <v>6134</v>
      </c>
      <c r="H6852" t="s">
        <v>6135</v>
      </c>
      <c r="J6852" s="54" t="s">
        <v>2693</v>
      </c>
      <c r="K6852" s="54" t="s">
        <v>2695</v>
      </c>
      <c r="L6852" s="44" t="s">
        <v>19</v>
      </c>
    </row>
    <row r="6853" spans="1:12" ht="14.4" customHeight="1" x14ac:dyDescent="0.3">
      <c r="A6853" t="str">
        <f>VLOOKUP(B6853,'[1]Backbone Architecture'!$C:$D,2,FALSE)</f>
        <v>LCA-006-003</v>
      </c>
      <c r="B6853" t="s">
        <v>6159</v>
      </c>
      <c r="C6853" t="s">
        <v>2920</v>
      </c>
      <c r="D6853" t="s">
        <v>5003</v>
      </c>
      <c r="E6853" t="s">
        <v>25</v>
      </c>
      <c r="F6853" t="s">
        <v>5004</v>
      </c>
      <c r="G6853" t="s">
        <v>6134</v>
      </c>
      <c r="H6853" t="s">
        <v>6135</v>
      </c>
      <c r="J6853" s="54" t="s">
        <v>5003</v>
      </c>
      <c r="K6853" s="54" t="s">
        <v>6148</v>
      </c>
      <c r="L6853" s="44" t="s">
        <v>25</v>
      </c>
    </row>
    <row r="6854" spans="1:12" ht="14.4" customHeight="1" x14ac:dyDescent="0.3">
      <c r="A6854" t="str">
        <f>VLOOKUP(B6854,'[1]Backbone Architecture'!$C:$D,2,FALSE)</f>
        <v>LCA-006-003</v>
      </c>
      <c r="B6854" t="s">
        <v>6159</v>
      </c>
      <c r="C6854" t="s">
        <v>6149</v>
      </c>
      <c r="D6854" t="s">
        <v>6150</v>
      </c>
      <c r="E6854" t="s">
        <v>25</v>
      </c>
      <c r="F6854" t="s">
        <v>6151</v>
      </c>
      <c r="G6854" t="s">
        <v>6134</v>
      </c>
      <c r="H6854" t="s">
        <v>6135</v>
      </c>
      <c r="J6854" s="54" t="s">
        <v>6150</v>
      </c>
      <c r="K6854" s="54" t="s">
        <v>6161</v>
      </c>
      <c r="L6854" t="s">
        <v>25</v>
      </c>
    </row>
    <row r="6855" spans="1:12" ht="14.4" customHeight="1" x14ac:dyDescent="0.3">
      <c r="A6855" t="str">
        <f>VLOOKUP(B6855,'[1]Backbone Architecture'!$C:$D,2,FALSE)</f>
        <v>LCA-006-003</v>
      </c>
      <c r="B6855" t="s">
        <v>6159</v>
      </c>
      <c r="C6855" t="s">
        <v>3587</v>
      </c>
      <c r="D6855" t="s">
        <v>3586</v>
      </c>
      <c r="E6855" t="s">
        <v>25</v>
      </c>
      <c r="F6855" t="s">
        <v>4988</v>
      </c>
      <c r="G6855" t="s">
        <v>6134</v>
      </c>
      <c r="H6855" t="s">
        <v>6135</v>
      </c>
      <c r="J6855" s="54" t="s">
        <v>2919</v>
      </c>
      <c r="K6855" s="54" t="s">
        <v>2921</v>
      </c>
      <c r="L6855" s="44" t="s">
        <v>25</v>
      </c>
    </row>
    <row r="6856" spans="1:12" ht="14.4" customHeight="1" x14ac:dyDescent="0.3">
      <c r="A6856" t="str">
        <f>VLOOKUP(B6856,'[1]Backbone Architecture'!$C:$D,2,FALSE)</f>
        <v>LCA-006-003</v>
      </c>
      <c r="B6856" t="s">
        <v>6159</v>
      </c>
      <c r="C6856" t="s">
        <v>3590</v>
      </c>
      <c r="D6856" t="s">
        <v>6009</v>
      </c>
      <c r="E6856" t="s">
        <v>19</v>
      </c>
      <c r="F6856" t="s">
        <v>6010</v>
      </c>
      <c r="G6856" t="s">
        <v>6134</v>
      </c>
      <c r="H6856" t="s">
        <v>6135</v>
      </c>
      <c r="J6856" s="54" t="s">
        <v>3357</v>
      </c>
      <c r="K6856" s="54" t="s">
        <v>6162</v>
      </c>
      <c r="L6856" t="s">
        <v>25</v>
      </c>
    </row>
    <row r="6857" spans="1:12" ht="14.4" customHeight="1" x14ac:dyDescent="0.3">
      <c r="A6857" t="str">
        <f>VLOOKUP(B6857,'[1]Backbone Architecture'!$C:$D,2,FALSE)</f>
        <v>LCA-006-003</v>
      </c>
      <c r="B6857" t="s">
        <v>6159</v>
      </c>
      <c r="C6857" t="s">
        <v>6163</v>
      </c>
      <c r="D6857" t="s">
        <v>6164</v>
      </c>
      <c r="E6857" t="s">
        <v>25</v>
      </c>
      <c r="F6857" t="s">
        <v>6165</v>
      </c>
      <c r="G6857" t="s">
        <v>6134</v>
      </c>
      <c r="H6857" t="s">
        <v>6135</v>
      </c>
      <c r="J6857" s="54" t="s">
        <v>3345</v>
      </c>
      <c r="K6857" s="54" t="s">
        <v>6137</v>
      </c>
      <c r="L6857" s="44" t="s">
        <v>47</v>
      </c>
    </row>
    <row r="6858" spans="1:12" ht="14.4" customHeight="1" x14ac:dyDescent="0.3">
      <c r="A6858" t="str">
        <f>VLOOKUP(B6858,'[1]Backbone Architecture'!$C:$D,2,FALSE)</f>
        <v>LCA-006-003</v>
      </c>
      <c r="B6858" t="s">
        <v>6159</v>
      </c>
      <c r="C6858" t="s">
        <v>1499</v>
      </c>
      <c r="D6858" t="s">
        <v>6166</v>
      </c>
      <c r="E6858" t="s">
        <v>25</v>
      </c>
      <c r="F6858" t="s">
        <v>6167</v>
      </c>
      <c r="G6858" t="s">
        <v>6134</v>
      </c>
      <c r="H6858" t="s">
        <v>6135</v>
      </c>
      <c r="J6858" s="54" t="s">
        <v>6166</v>
      </c>
      <c r="K6858" s="54" t="s">
        <v>6168</v>
      </c>
      <c r="L6858" s="44" t="s">
        <v>25</v>
      </c>
    </row>
    <row r="6859" spans="1:12" ht="14.4" customHeight="1" x14ac:dyDescent="0.3">
      <c r="A6859" t="str">
        <f>VLOOKUP(B6859,'[1]Backbone Architecture'!$C:$D,2,FALSE)</f>
        <v>LCA-006-003</v>
      </c>
      <c r="B6859" t="s">
        <v>6159</v>
      </c>
      <c r="C6859" t="s">
        <v>6155</v>
      </c>
      <c r="D6859" t="s">
        <v>6156</v>
      </c>
      <c r="E6859" t="s">
        <v>25</v>
      </c>
      <c r="F6859" t="s">
        <v>6157</v>
      </c>
      <c r="G6859" t="s">
        <v>6134</v>
      </c>
      <c r="H6859" t="s">
        <v>6135</v>
      </c>
      <c r="J6859" s="54" t="s">
        <v>3245</v>
      </c>
      <c r="K6859" s="54" t="s">
        <v>3247</v>
      </c>
      <c r="L6859" t="s">
        <v>25</v>
      </c>
    </row>
    <row r="6860" spans="1:12" ht="15" customHeight="1" x14ac:dyDescent="0.3">
      <c r="A6860" t="str">
        <f>VLOOKUP(B6860,'[1]Backbone Architecture'!$C:$D,2,FALSE)</f>
        <v>LCA-006-003</v>
      </c>
      <c r="B6860" t="s">
        <v>6159</v>
      </c>
      <c r="C6860" t="s">
        <v>4662</v>
      </c>
      <c r="D6860" t="s">
        <v>4663</v>
      </c>
      <c r="E6860" t="s">
        <v>47</v>
      </c>
      <c r="F6860" t="s">
        <v>4664</v>
      </c>
      <c r="G6860" t="s">
        <v>6134</v>
      </c>
      <c r="H6860" t="s">
        <v>6135</v>
      </c>
      <c r="J6860" s="54" t="s">
        <v>3493</v>
      </c>
      <c r="K6860" s="54" t="s">
        <v>6141</v>
      </c>
      <c r="L6860" t="s">
        <v>47</v>
      </c>
    </row>
    <row r="6861" spans="1:12" ht="14.4" x14ac:dyDescent="0.3">
      <c r="A6861" t="str">
        <f>VLOOKUP(B6861,'[1]Backbone Architecture'!$C:$D,2,FALSE)</f>
        <v>ENG-002-028</v>
      </c>
      <c r="B6861" t="s">
        <v>6169</v>
      </c>
      <c r="C6861" t="s">
        <v>165</v>
      </c>
      <c r="D6861" t="s">
        <v>164</v>
      </c>
      <c r="E6861" t="s">
        <v>25</v>
      </c>
      <c r="F6861" t="s">
        <v>166</v>
      </c>
      <c r="G6861" t="s">
        <v>4751</v>
      </c>
      <c r="H6861" t="s">
        <v>4752</v>
      </c>
      <c r="J6861" t="s">
        <v>164</v>
      </c>
      <c r="L6861" t="s">
        <v>25</v>
      </c>
    </row>
    <row r="6862" spans="1:12" ht="14.4" x14ac:dyDescent="0.3">
      <c r="A6862" t="str">
        <f>VLOOKUP(B6862,'[1]Backbone Architecture'!$C:$D,2,FALSE)</f>
        <v>ENG-002-028</v>
      </c>
      <c r="B6862" t="s">
        <v>6169</v>
      </c>
      <c r="C6862" t="s">
        <v>383</v>
      </c>
      <c r="D6862" t="s">
        <v>5201</v>
      </c>
      <c r="E6862" t="s">
        <v>19</v>
      </c>
      <c r="F6862" t="s">
        <v>5202</v>
      </c>
      <c r="G6862" t="s">
        <v>4751</v>
      </c>
      <c r="H6862" t="s">
        <v>4752</v>
      </c>
      <c r="J6862" t="s">
        <v>382</v>
      </c>
      <c r="L6862" t="s">
        <v>19</v>
      </c>
    </row>
    <row r="6863" spans="1:12" ht="14.4" x14ac:dyDescent="0.3">
      <c r="A6863" t="str">
        <f>VLOOKUP(B6863,'[1]Backbone Architecture'!$C:$D,2,FALSE)</f>
        <v>ENG-002-028</v>
      </c>
      <c r="B6863" t="s">
        <v>6169</v>
      </c>
      <c r="C6863" t="s">
        <v>761</v>
      </c>
      <c r="D6863" t="s">
        <v>760</v>
      </c>
      <c r="E6863" t="s">
        <v>47</v>
      </c>
      <c r="F6863" t="s">
        <v>4685</v>
      </c>
      <c r="G6863" t="s">
        <v>4751</v>
      </c>
      <c r="H6863" t="s">
        <v>4752</v>
      </c>
      <c r="J6863" t="s">
        <v>4755</v>
      </c>
      <c r="K6863" t="s">
        <v>4756</v>
      </c>
      <c r="L6863" t="s">
        <v>47</v>
      </c>
    </row>
    <row r="6864" spans="1:12" ht="14.4" x14ac:dyDescent="0.3">
      <c r="A6864" t="str">
        <f>VLOOKUP(B6864,'[1]Backbone Architecture'!$C:$D,2,FALSE)</f>
        <v>ENG-002-028</v>
      </c>
      <c r="B6864" t="s">
        <v>6169</v>
      </c>
      <c r="C6864" t="s">
        <v>798</v>
      </c>
      <c r="D6864" t="s">
        <v>797</v>
      </c>
      <c r="E6864" t="s">
        <v>19</v>
      </c>
      <c r="F6864" t="s">
        <v>799</v>
      </c>
      <c r="G6864" t="s">
        <v>4751</v>
      </c>
      <c r="H6864" t="s">
        <v>4752</v>
      </c>
      <c r="J6864" t="s">
        <v>797</v>
      </c>
      <c r="L6864" t="s">
        <v>19</v>
      </c>
    </row>
    <row r="6865" spans="1:12" ht="14.4" x14ac:dyDescent="0.3">
      <c r="A6865" t="str">
        <f>VLOOKUP(B6865,'[1]Backbone Architecture'!$C:$D,2,FALSE)</f>
        <v>ENG-002-028</v>
      </c>
      <c r="B6865" t="s">
        <v>6169</v>
      </c>
      <c r="C6865" t="s">
        <v>853</v>
      </c>
      <c r="D6865" t="s">
        <v>852</v>
      </c>
      <c r="E6865" t="s">
        <v>25</v>
      </c>
      <c r="F6865" t="s">
        <v>854</v>
      </c>
      <c r="G6865" t="s">
        <v>4751</v>
      </c>
      <c r="H6865" t="s">
        <v>4752</v>
      </c>
      <c r="J6865" t="s">
        <v>852</v>
      </c>
      <c r="L6865" t="s">
        <v>25</v>
      </c>
    </row>
    <row r="6866" spans="1:12" ht="14.4" x14ac:dyDescent="0.3">
      <c r="A6866" t="str">
        <f>VLOOKUP(B6866,'[1]Backbone Architecture'!$C:$D,2,FALSE)</f>
        <v>ENG-002-028</v>
      </c>
      <c r="B6866" t="s">
        <v>6169</v>
      </c>
      <c r="C6866" t="s">
        <v>985</v>
      </c>
      <c r="D6866" t="s">
        <v>984</v>
      </c>
      <c r="E6866" t="s">
        <v>25</v>
      </c>
      <c r="F6866" t="s">
        <v>986</v>
      </c>
      <c r="G6866" t="s">
        <v>4751</v>
      </c>
      <c r="H6866" t="s">
        <v>4752</v>
      </c>
      <c r="J6866" t="s">
        <v>987</v>
      </c>
      <c r="K6866" t="s">
        <v>988</v>
      </c>
      <c r="L6866" t="s">
        <v>25</v>
      </c>
    </row>
    <row r="6867" spans="1:12" ht="14.4" x14ac:dyDescent="0.3">
      <c r="A6867" t="str">
        <f>VLOOKUP(B6867,'[1]Backbone Architecture'!$C:$D,2,FALSE)</f>
        <v>ENG-002-028</v>
      </c>
      <c r="B6867" t="s">
        <v>6169</v>
      </c>
      <c r="C6867" t="s">
        <v>1222</v>
      </c>
      <c r="D6867" t="s">
        <v>1221</v>
      </c>
      <c r="E6867" t="s">
        <v>25</v>
      </c>
      <c r="F6867" t="s">
        <v>1223</v>
      </c>
      <c r="G6867" t="s">
        <v>4751</v>
      </c>
      <c r="H6867" t="s">
        <v>4752</v>
      </c>
      <c r="J6867" t="s">
        <v>1221</v>
      </c>
      <c r="K6867" t="s">
        <v>1224</v>
      </c>
      <c r="L6867" t="s">
        <v>25</v>
      </c>
    </row>
    <row r="6868" spans="1:12" ht="14.4" x14ac:dyDescent="0.3">
      <c r="A6868" t="str">
        <f>VLOOKUP(B6868,'[1]Backbone Architecture'!$C:$D,2,FALSE)</f>
        <v>ENG-002-028</v>
      </c>
      <c r="B6868" t="s">
        <v>6169</v>
      </c>
      <c r="C6868" t="s">
        <v>1238</v>
      </c>
      <c r="D6868" t="s">
        <v>4757</v>
      </c>
      <c r="E6868" t="s">
        <v>25</v>
      </c>
      <c r="F6868" t="s">
        <v>4758</v>
      </c>
      <c r="G6868" t="s">
        <v>4751</v>
      </c>
      <c r="H6868" t="s">
        <v>4752</v>
      </c>
      <c r="J6868" t="s">
        <v>1240</v>
      </c>
      <c r="K6868" t="s">
        <v>1241</v>
      </c>
      <c r="L6868" t="s">
        <v>25</v>
      </c>
    </row>
    <row r="6869" spans="1:12" ht="14.4" x14ac:dyDescent="0.3">
      <c r="A6869" t="str">
        <f>VLOOKUP(B6869,'[1]Backbone Architecture'!$C:$D,2,FALSE)</f>
        <v>ENG-002-028</v>
      </c>
      <c r="B6869" t="s">
        <v>6169</v>
      </c>
      <c r="C6869" t="s">
        <v>1243</v>
      </c>
      <c r="D6869" t="s">
        <v>1242</v>
      </c>
      <c r="E6869" t="s">
        <v>25</v>
      </c>
      <c r="F6869" t="s">
        <v>4759</v>
      </c>
      <c r="G6869" t="s">
        <v>4751</v>
      </c>
      <c r="H6869" t="s">
        <v>4752</v>
      </c>
      <c r="J6869" t="s">
        <v>1242</v>
      </c>
      <c r="K6869" t="s">
        <v>1244</v>
      </c>
      <c r="L6869" t="s">
        <v>19</v>
      </c>
    </row>
    <row r="6870" spans="1:12" ht="14.4" x14ac:dyDescent="0.3">
      <c r="A6870" t="str">
        <f>VLOOKUP(B6870,'[1]Backbone Architecture'!$C:$D,2,FALSE)</f>
        <v>ENG-002-028</v>
      </c>
      <c r="B6870" t="s">
        <v>6169</v>
      </c>
      <c r="C6870" t="s">
        <v>1289</v>
      </c>
      <c r="D6870" t="s">
        <v>1288</v>
      </c>
      <c r="E6870" t="s">
        <v>25</v>
      </c>
      <c r="F6870" t="s">
        <v>4760</v>
      </c>
      <c r="G6870" t="s">
        <v>4751</v>
      </c>
      <c r="H6870" t="s">
        <v>4752</v>
      </c>
      <c r="J6870" t="s">
        <v>4761</v>
      </c>
      <c r="K6870" t="s">
        <v>4762</v>
      </c>
      <c r="L6870" t="s">
        <v>47</v>
      </c>
    </row>
    <row r="6871" spans="1:12" ht="14.4" x14ac:dyDescent="0.3">
      <c r="A6871" t="str">
        <f>VLOOKUP(B6871,'[1]Backbone Architecture'!$C:$D,2,FALSE)</f>
        <v>ENG-002-028</v>
      </c>
      <c r="B6871" t="s">
        <v>6169</v>
      </c>
      <c r="C6871" t="s">
        <v>1352</v>
      </c>
      <c r="D6871" t="s">
        <v>1351</v>
      </c>
      <c r="E6871" t="s">
        <v>25</v>
      </c>
      <c r="F6871" t="s">
        <v>1353</v>
      </c>
      <c r="G6871" t="s">
        <v>4751</v>
      </c>
      <c r="H6871" t="s">
        <v>4752</v>
      </c>
      <c r="J6871" t="s">
        <v>1351</v>
      </c>
      <c r="L6871" t="s">
        <v>25</v>
      </c>
    </row>
    <row r="6872" spans="1:12" ht="14.4" x14ac:dyDescent="0.3">
      <c r="A6872" t="str">
        <f>VLOOKUP(B6872,'[1]Backbone Architecture'!$C:$D,2,FALSE)</f>
        <v>ENG-002-028</v>
      </c>
      <c r="B6872" t="s">
        <v>6169</v>
      </c>
      <c r="C6872" t="s">
        <v>1514</v>
      </c>
      <c r="D6872" t="s">
        <v>1513</v>
      </c>
      <c r="E6872" t="s">
        <v>25</v>
      </c>
      <c r="F6872" t="s">
        <v>1515</v>
      </c>
      <c r="G6872" t="s">
        <v>4751</v>
      </c>
      <c r="H6872" t="s">
        <v>4752</v>
      </c>
      <c r="J6872" t="s">
        <v>1513</v>
      </c>
      <c r="K6872" t="s">
        <v>1515</v>
      </c>
      <c r="L6872" t="s">
        <v>25</v>
      </c>
    </row>
    <row r="6873" spans="1:12" ht="14.4" x14ac:dyDescent="0.3">
      <c r="A6873" t="str">
        <f>VLOOKUP(B6873,'[1]Backbone Architecture'!$C:$D,2,FALSE)</f>
        <v>ENG-002-028</v>
      </c>
      <c r="B6873" t="s">
        <v>6169</v>
      </c>
      <c r="C6873" t="s">
        <v>2004</v>
      </c>
      <c r="D6873" t="s">
        <v>2003</v>
      </c>
      <c r="E6873" t="s">
        <v>25</v>
      </c>
      <c r="F6873" t="s">
        <v>2005</v>
      </c>
      <c r="G6873" t="s">
        <v>4751</v>
      </c>
      <c r="H6873" t="s">
        <v>4752</v>
      </c>
      <c r="J6873" t="s">
        <v>2006</v>
      </c>
      <c r="K6873" t="s">
        <v>2008</v>
      </c>
      <c r="L6873" t="s">
        <v>47</v>
      </c>
    </row>
    <row r="6874" spans="1:12" ht="14.4" x14ac:dyDescent="0.3">
      <c r="A6874" t="str">
        <f>VLOOKUP(B6874,'[1]Backbone Architecture'!$C:$D,2,FALSE)</f>
        <v>ENG-002-028</v>
      </c>
      <c r="B6874" t="s">
        <v>6169</v>
      </c>
      <c r="C6874" t="s">
        <v>2022</v>
      </c>
      <c r="D6874" t="s">
        <v>2021</v>
      </c>
      <c r="E6874" t="s">
        <v>19</v>
      </c>
      <c r="F6874" t="s">
        <v>2023</v>
      </c>
      <c r="G6874" t="s">
        <v>4751</v>
      </c>
      <c r="H6874" t="s">
        <v>4752</v>
      </c>
      <c r="J6874" t="s">
        <v>2021</v>
      </c>
      <c r="L6874" t="s">
        <v>19</v>
      </c>
    </row>
    <row r="6875" spans="1:12" ht="14.4" x14ac:dyDescent="0.3">
      <c r="A6875" t="str">
        <f>VLOOKUP(B6875,'[1]Backbone Architecture'!$C:$D,2,FALSE)</f>
        <v>ENG-002-028</v>
      </c>
      <c r="B6875" t="s">
        <v>6169</v>
      </c>
      <c r="C6875" t="s">
        <v>2761</v>
      </c>
      <c r="D6875" t="s">
        <v>2760</v>
      </c>
      <c r="E6875" t="s">
        <v>25</v>
      </c>
      <c r="F6875" t="s">
        <v>2762</v>
      </c>
      <c r="G6875" t="s">
        <v>4751</v>
      </c>
      <c r="H6875" t="s">
        <v>4752</v>
      </c>
      <c r="J6875" t="s">
        <v>2760</v>
      </c>
      <c r="L6875" t="s">
        <v>25</v>
      </c>
    </row>
    <row r="6876" spans="1:12" ht="14.4" x14ac:dyDescent="0.3">
      <c r="A6876" t="str">
        <f>VLOOKUP(B6876,'[1]Backbone Architecture'!$C:$D,2,FALSE)</f>
        <v>ENG-002-028</v>
      </c>
      <c r="B6876" t="s">
        <v>6169</v>
      </c>
      <c r="C6876" t="s">
        <v>3001</v>
      </c>
      <c r="D6876" t="s">
        <v>3000</v>
      </c>
      <c r="E6876" t="s">
        <v>25</v>
      </c>
      <c r="F6876" t="s">
        <v>3002</v>
      </c>
      <c r="G6876" t="s">
        <v>4751</v>
      </c>
      <c r="H6876" t="s">
        <v>4752</v>
      </c>
      <c r="J6876" t="s">
        <v>3000</v>
      </c>
      <c r="L6876" t="s">
        <v>25</v>
      </c>
    </row>
    <row r="6877" spans="1:12" ht="14.4" x14ac:dyDescent="0.3">
      <c r="A6877" t="str">
        <f>VLOOKUP(B6877,'[1]Backbone Architecture'!$C:$D,2,FALSE)</f>
        <v>ENG-002-028</v>
      </c>
      <c r="B6877" t="s">
        <v>6169</v>
      </c>
      <c r="C6877" t="s">
        <v>3225</v>
      </c>
      <c r="D6877" t="s">
        <v>3224</v>
      </c>
      <c r="E6877" t="s">
        <v>25</v>
      </c>
      <c r="F6877" t="s">
        <v>4681</v>
      </c>
      <c r="G6877" t="s">
        <v>4751</v>
      </c>
      <c r="H6877" t="s">
        <v>4752</v>
      </c>
      <c r="J6877" t="s">
        <v>4765</v>
      </c>
      <c r="K6877" t="s">
        <v>4766</v>
      </c>
      <c r="L6877" t="s">
        <v>25</v>
      </c>
    </row>
    <row r="6878" spans="1:12" ht="14.4" x14ac:dyDescent="0.3">
      <c r="A6878" t="str">
        <f>VLOOKUP(B6878,'[1]Backbone Architecture'!$C:$D,2,FALSE)</f>
        <v>ENG-002-028</v>
      </c>
      <c r="B6878" t="s">
        <v>6169</v>
      </c>
      <c r="C6878" t="s">
        <v>3602</v>
      </c>
      <c r="D6878" t="s">
        <v>3601</v>
      </c>
      <c r="E6878" t="s">
        <v>25</v>
      </c>
      <c r="F6878" t="s">
        <v>3603</v>
      </c>
      <c r="G6878" t="s">
        <v>4751</v>
      </c>
      <c r="H6878" t="s">
        <v>4752</v>
      </c>
      <c r="J6878" t="s">
        <v>3601</v>
      </c>
      <c r="L6878" t="s">
        <v>25</v>
      </c>
    </row>
    <row r="6879" spans="1:12" ht="14.4" x14ac:dyDescent="0.3">
      <c r="A6879" t="str">
        <f>VLOOKUP(B6879,'[1]Backbone Architecture'!$C:$D,2,FALSE)</f>
        <v>ENG-002-028</v>
      </c>
      <c r="B6879" t="s">
        <v>6169</v>
      </c>
      <c r="C6879" t="s">
        <v>3920</v>
      </c>
      <c r="D6879" t="s">
        <v>3919</v>
      </c>
      <c r="E6879" t="s">
        <v>25</v>
      </c>
      <c r="F6879" t="s">
        <v>3921</v>
      </c>
      <c r="G6879" t="s">
        <v>4751</v>
      </c>
      <c r="H6879" t="s">
        <v>4752</v>
      </c>
      <c r="J6879" t="s">
        <v>3919</v>
      </c>
      <c r="K6879" t="s">
        <v>3921</v>
      </c>
      <c r="L6879" t="s">
        <v>25</v>
      </c>
    </row>
    <row r="6880" spans="1:12" ht="14.4" x14ac:dyDescent="0.3">
      <c r="A6880" t="str">
        <f>VLOOKUP(B6880,'[1]Backbone Architecture'!$C:$D,2,FALSE)</f>
        <v>ENG-002-028</v>
      </c>
      <c r="B6880" t="s">
        <v>6169</v>
      </c>
      <c r="C6880" t="s">
        <v>4329</v>
      </c>
      <c r="D6880" t="s">
        <v>4328</v>
      </c>
      <c r="E6880" t="s">
        <v>25</v>
      </c>
      <c r="F6880" t="s">
        <v>4330</v>
      </c>
      <c r="G6880" t="s">
        <v>4751</v>
      </c>
      <c r="H6880" t="s">
        <v>5237</v>
      </c>
      <c r="J6880" t="s">
        <v>4328</v>
      </c>
      <c r="L6880" t="s">
        <v>25</v>
      </c>
    </row>
    <row r="6881" spans="1:12" ht="14.4" x14ac:dyDescent="0.3">
      <c r="A6881" t="str">
        <f>VLOOKUP(B6881,'[1]Backbone Architecture'!$C:$D,2,FALSE)</f>
        <v>CCM-001-007</v>
      </c>
      <c r="B6881" t="s">
        <v>6170</v>
      </c>
      <c r="C6881" t="s">
        <v>624</v>
      </c>
      <c r="D6881" t="s">
        <v>4818</v>
      </c>
      <c r="E6881" t="s">
        <v>25</v>
      </c>
      <c r="F6881" t="s">
        <v>4819</v>
      </c>
      <c r="G6881" t="s">
        <v>4820</v>
      </c>
      <c r="H6881" t="s">
        <v>4820</v>
      </c>
      <c r="I6881">
        <v>4</v>
      </c>
      <c r="J6881" t="s">
        <v>623</v>
      </c>
      <c r="L6881" t="s">
        <v>19</v>
      </c>
    </row>
    <row r="6882" spans="1:12" ht="14.4" x14ac:dyDescent="0.3">
      <c r="A6882" t="str">
        <f>VLOOKUP(B6882,'[1]Backbone Architecture'!$C:$D,2,FALSE)</f>
        <v>CCM-001-007</v>
      </c>
      <c r="B6882" t="s">
        <v>6170</v>
      </c>
      <c r="C6882" t="s">
        <v>650</v>
      </c>
      <c r="D6882" t="s">
        <v>649</v>
      </c>
      <c r="E6882" t="s">
        <v>25</v>
      </c>
      <c r="F6882" t="s">
        <v>651</v>
      </c>
      <c r="G6882" t="s">
        <v>4820</v>
      </c>
      <c r="H6882" t="s">
        <v>4820</v>
      </c>
      <c r="I6882">
        <v>4</v>
      </c>
      <c r="J6882" t="s">
        <v>649</v>
      </c>
      <c r="L6882" t="s">
        <v>19</v>
      </c>
    </row>
    <row r="6883" spans="1:12" ht="14.4" x14ac:dyDescent="0.3">
      <c r="A6883" t="str">
        <f>VLOOKUP(B6883,'[1]Backbone Architecture'!$C:$D,2,FALSE)</f>
        <v>CCM-001-007</v>
      </c>
      <c r="B6883" t="s">
        <v>6170</v>
      </c>
      <c r="C6883" t="s">
        <v>662</v>
      </c>
      <c r="D6883" t="s">
        <v>661</v>
      </c>
      <c r="E6883" t="s">
        <v>47</v>
      </c>
      <c r="F6883" t="s">
        <v>4696</v>
      </c>
      <c r="G6883" t="s">
        <v>4820</v>
      </c>
      <c r="H6883" t="s">
        <v>4820</v>
      </c>
      <c r="I6883">
        <v>5</v>
      </c>
      <c r="J6883" t="s">
        <v>661</v>
      </c>
      <c r="K6883" t="s">
        <v>4771</v>
      </c>
      <c r="L6883" t="s">
        <v>19</v>
      </c>
    </row>
    <row r="6884" spans="1:12" ht="14.4" x14ac:dyDescent="0.3">
      <c r="A6884" t="str">
        <f>VLOOKUP(B6884,'[1]Backbone Architecture'!$C:$D,2,FALSE)</f>
        <v>CCM-001-007</v>
      </c>
      <c r="B6884" t="s">
        <v>6170</v>
      </c>
      <c r="C6884" t="s">
        <v>1324</v>
      </c>
      <c r="D6884" t="s">
        <v>5091</v>
      </c>
      <c r="E6884" t="s">
        <v>25</v>
      </c>
      <c r="F6884" t="s">
        <v>5092</v>
      </c>
      <c r="G6884" t="s">
        <v>4820</v>
      </c>
      <c r="H6884" t="s">
        <v>4820</v>
      </c>
      <c r="I6884">
        <v>5</v>
      </c>
      <c r="J6884" t="s">
        <v>4821</v>
      </c>
      <c r="L6884" t="s">
        <v>25</v>
      </c>
    </row>
    <row r="6885" spans="1:12" ht="14.4" x14ac:dyDescent="0.3">
      <c r="A6885" t="str">
        <f>VLOOKUP(B6885,'[1]Backbone Architecture'!$C:$D,2,FALSE)</f>
        <v>CCM-001-007</v>
      </c>
      <c r="B6885" t="s">
        <v>6170</v>
      </c>
      <c r="C6885" t="s">
        <v>915</v>
      </c>
      <c r="D6885" t="s">
        <v>914</v>
      </c>
      <c r="E6885" t="s">
        <v>25</v>
      </c>
      <c r="F6885" t="s">
        <v>4822</v>
      </c>
      <c r="G6885" t="s">
        <v>4820</v>
      </c>
      <c r="H6885" t="s">
        <v>4820</v>
      </c>
      <c r="I6885">
        <v>4</v>
      </c>
      <c r="J6885" t="s">
        <v>914</v>
      </c>
      <c r="K6885" t="s">
        <v>917</v>
      </c>
      <c r="L6885" t="s">
        <v>25</v>
      </c>
    </row>
    <row r="6886" spans="1:12" ht="14.4" x14ac:dyDescent="0.3">
      <c r="A6886" t="str">
        <f>VLOOKUP(B6886,'[1]Backbone Architecture'!$C:$D,2,FALSE)</f>
        <v>CCM-001-007</v>
      </c>
      <c r="B6886" t="s">
        <v>6170</v>
      </c>
      <c r="C6886" t="s">
        <v>1005</v>
      </c>
      <c r="D6886" t="s">
        <v>1004</v>
      </c>
      <c r="E6886" t="s">
        <v>25</v>
      </c>
      <c r="F6886" t="s">
        <v>4823</v>
      </c>
      <c r="G6886" t="s">
        <v>4820</v>
      </c>
      <c r="H6886" t="s">
        <v>4820</v>
      </c>
      <c r="I6886">
        <v>4</v>
      </c>
      <c r="J6886" t="s">
        <v>4824</v>
      </c>
      <c r="L6886" t="s">
        <v>19</v>
      </c>
    </row>
    <row r="6887" spans="1:12" ht="14.4" x14ac:dyDescent="0.3">
      <c r="A6887" t="str">
        <f>VLOOKUP(B6887,'[1]Backbone Architecture'!$C:$D,2,FALSE)</f>
        <v>CCM-001-007</v>
      </c>
      <c r="B6887" t="s">
        <v>6170</v>
      </c>
      <c r="C6887" t="s">
        <v>1008</v>
      </c>
      <c r="D6887" t="s">
        <v>1007</v>
      </c>
      <c r="E6887" t="s">
        <v>25</v>
      </c>
      <c r="F6887" t="s">
        <v>4825</v>
      </c>
      <c r="G6887" t="s">
        <v>4820</v>
      </c>
      <c r="H6887" t="s">
        <v>4820</v>
      </c>
      <c r="I6887">
        <v>5</v>
      </c>
      <c r="J6887" t="s">
        <v>1007</v>
      </c>
      <c r="K6887" t="s">
        <v>1010</v>
      </c>
      <c r="L6887" t="s">
        <v>19</v>
      </c>
    </row>
    <row r="6888" spans="1:12" ht="14.4" x14ac:dyDescent="0.3">
      <c r="A6888" t="str">
        <f>VLOOKUP(B6888,'[1]Backbone Architecture'!$C:$D,2,FALSE)</f>
        <v>CCM-001-007</v>
      </c>
      <c r="B6888" t="s">
        <v>6170</v>
      </c>
      <c r="C6888" t="s">
        <v>1162</v>
      </c>
      <c r="D6888" t="s">
        <v>1161</v>
      </c>
      <c r="E6888" t="s">
        <v>25</v>
      </c>
      <c r="F6888" t="s">
        <v>4826</v>
      </c>
      <c r="G6888" t="s">
        <v>4820</v>
      </c>
      <c r="H6888" t="s">
        <v>4820</v>
      </c>
      <c r="I6888">
        <v>3</v>
      </c>
      <c r="J6888" t="s">
        <v>1161</v>
      </c>
      <c r="L6888" t="s">
        <v>25</v>
      </c>
    </row>
    <row r="6889" spans="1:12" ht="14.4" x14ac:dyDescent="0.3">
      <c r="A6889" t="str">
        <f>VLOOKUP(B6889,'[1]Backbone Architecture'!$C:$D,2,FALSE)</f>
        <v>CCM-001-007</v>
      </c>
      <c r="B6889" t="s">
        <v>6170</v>
      </c>
      <c r="C6889" t="s">
        <v>1699</v>
      </c>
      <c r="D6889" t="s">
        <v>1698</v>
      </c>
      <c r="E6889" t="s">
        <v>25</v>
      </c>
      <c r="F6889" t="s">
        <v>4827</v>
      </c>
      <c r="G6889" t="s">
        <v>4820</v>
      </c>
      <c r="H6889" t="s">
        <v>4820</v>
      </c>
      <c r="I6889">
        <v>4</v>
      </c>
      <c r="J6889" t="s">
        <v>1698</v>
      </c>
      <c r="L6889" t="s">
        <v>19</v>
      </c>
    </row>
    <row r="6890" spans="1:12" ht="14.4" x14ac:dyDescent="0.3">
      <c r="A6890" t="str">
        <f>VLOOKUP(B6890,'[1]Backbone Architecture'!$C:$D,2,FALSE)</f>
        <v>CCM-001-007</v>
      </c>
      <c r="B6890" t="s">
        <v>6170</v>
      </c>
      <c r="C6890" t="s">
        <v>2007</v>
      </c>
      <c r="D6890" t="s">
        <v>4828</v>
      </c>
      <c r="E6890" t="s">
        <v>25</v>
      </c>
      <c r="F6890" t="s">
        <v>4829</v>
      </c>
      <c r="G6890" t="s">
        <v>4820</v>
      </c>
      <c r="H6890" t="s">
        <v>4820</v>
      </c>
      <c r="I6890">
        <v>3</v>
      </c>
      <c r="J6890" t="s">
        <v>2006</v>
      </c>
      <c r="K6890" t="s">
        <v>2008</v>
      </c>
      <c r="L6890" t="s">
        <v>25</v>
      </c>
    </row>
    <row r="6891" spans="1:12" ht="14.4" x14ac:dyDescent="0.3">
      <c r="A6891" t="str">
        <f>VLOOKUP(B6891,'[1]Backbone Architecture'!$C:$D,2,FALSE)</f>
        <v>CCM-001-007</v>
      </c>
      <c r="B6891" t="s">
        <v>6170</v>
      </c>
      <c r="C6891" t="s">
        <v>2428</v>
      </c>
      <c r="D6891" t="s">
        <v>2200</v>
      </c>
      <c r="E6891" t="s">
        <v>47</v>
      </c>
      <c r="F6891" t="s">
        <v>4782</v>
      </c>
      <c r="G6891" t="s">
        <v>4820</v>
      </c>
      <c r="H6891" t="s">
        <v>4820</v>
      </c>
      <c r="I6891">
        <v>5</v>
      </c>
      <c r="J6891" t="s">
        <v>4830</v>
      </c>
      <c r="K6891" t="s">
        <v>2429</v>
      </c>
      <c r="L6891" t="s">
        <v>47</v>
      </c>
    </row>
    <row r="6892" spans="1:12" ht="14.4" x14ac:dyDescent="0.3">
      <c r="A6892" t="str">
        <f>VLOOKUP(B6892,'[1]Backbone Architecture'!$C:$D,2,FALSE)</f>
        <v>CCM-001-007</v>
      </c>
      <c r="B6892" t="s">
        <v>6170</v>
      </c>
      <c r="C6892" t="s">
        <v>2782</v>
      </c>
      <c r="D6892" t="s">
        <v>2781</v>
      </c>
      <c r="E6892" t="s">
        <v>47</v>
      </c>
      <c r="F6892" t="s">
        <v>4706</v>
      </c>
      <c r="G6892" t="s">
        <v>4820</v>
      </c>
      <c r="H6892" t="s">
        <v>4820</v>
      </c>
      <c r="I6892">
        <v>5</v>
      </c>
      <c r="J6892" t="s">
        <v>4833</v>
      </c>
      <c r="L6892" t="s">
        <v>25</v>
      </c>
    </row>
    <row r="6893" spans="1:12" ht="14.4" x14ac:dyDescent="0.3">
      <c r="A6893" t="str">
        <f>VLOOKUP(B6893,'[1]Backbone Architecture'!$C:$D,2,FALSE)</f>
        <v>CCM-001-007</v>
      </c>
      <c r="B6893" t="s">
        <v>6170</v>
      </c>
      <c r="C6893" t="s">
        <v>3145</v>
      </c>
      <c r="D6893" t="s">
        <v>4834</v>
      </c>
      <c r="E6893" t="s">
        <v>25</v>
      </c>
      <c r="F6893" t="s">
        <v>4835</v>
      </c>
      <c r="G6893" t="s">
        <v>4820</v>
      </c>
      <c r="H6893" t="s">
        <v>4820</v>
      </c>
      <c r="I6893">
        <v>5</v>
      </c>
      <c r="J6893" t="s">
        <v>3144</v>
      </c>
      <c r="L6893" t="s">
        <v>19</v>
      </c>
    </row>
    <row r="6894" spans="1:12" ht="14.4" x14ac:dyDescent="0.3">
      <c r="A6894" t="str">
        <f>VLOOKUP(B6894,'[1]Backbone Architecture'!$C:$D,2,FALSE)</f>
        <v>CCM-001-007</v>
      </c>
      <c r="B6894" t="s">
        <v>6170</v>
      </c>
      <c r="C6894" t="s">
        <v>3188</v>
      </c>
      <c r="D6894" t="s">
        <v>3187</v>
      </c>
      <c r="E6894" t="s">
        <v>25</v>
      </c>
      <c r="F6894" t="s">
        <v>4836</v>
      </c>
      <c r="G6894" t="s">
        <v>4820</v>
      </c>
      <c r="H6894" t="s">
        <v>4820</v>
      </c>
      <c r="I6894">
        <v>4</v>
      </c>
      <c r="J6894" t="s">
        <v>4837</v>
      </c>
      <c r="L6894" t="s">
        <v>19</v>
      </c>
    </row>
    <row r="6895" spans="1:12" ht="14.4" x14ac:dyDescent="0.3">
      <c r="A6895" t="str">
        <f>VLOOKUP(B6895,'[1]Backbone Architecture'!$C:$D,2,FALSE)</f>
        <v>CCM-001-007</v>
      </c>
      <c r="B6895" t="s">
        <v>6170</v>
      </c>
      <c r="C6895" t="s">
        <v>3258</v>
      </c>
      <c r="D6895" t="s">
        <v>3257</v>
      </c>
      <c r="E6895" t="s">
        <v>25</v>
      </c>
      <c r="F6895" t="s">
        <v>4729</v>
      </c>
      <c r="G6895" t="s">
        <v>4820</v>
      </c>
      <c r="H6895" t="s">
        <v>4820</v>
      </c>
      <c r="I6895">
        <v>5</v>
      </c>
      <c r="J6895" t="s">
        <v>4838</v>
      </c>
      <c r="L6895" t="s">
        <v>19</v>
      </c>
    </row>
    <row r="6896" spans="1:12" ht="14.4" x14ac:dyDescent="0.3">
      <c r="A6896" t="str">
        <f>VLOOKUP(B6896,'[1]Backbone Architecture'!$C:$D,2,FALSE)</f>
        <v>CCM-001-007</v>
      </c>
      <c r="B6896" t="s">
        <v>6170</v>
      </c>
      <c r="C6896" t="s">
        <v>2634</v>
      </c>
      <c r="D6896" t="s">
        <v>4839</v>
      </c>
      <c r="E6896" t="s">
        <v>25</v>
      </c>
      <c r="F6896" t="s">
        <v>4840</v>
      </c>
      <c r="G6896" t="s">
        <v>4820</v>
      </c>
      <c r="H6896" t="s">
        <v>4820</v>
      </c>
      <c r="I6896">
        <v>4</v>
      </c>
      <c r="J6896" t="s">
        <v>2633</v>
      </c>
      <c r="L6896" t="s">
        <v>19</v>
      </c>
    </row>
    <row r="6897" spans="1:12" ht="14.4" x14ac:dyDescent="0.3">
      <c r="A6897" t="str">
        <f>VLOOKUP(B6897,'[1]Backbone Architecture'!$C:$D,2,FALSE)</f>
        <v>CCM-001-007</v>
      </c>
      <c r="B6897" t="s">
        <v>6170</v>
      </c>
      <c r="C6897" t="s">
        <v>4271</v>
      </c>
      <c r="D6897" t="s">
        <v>4270</v>
      </c>
      <c r="E6897" t="s">
        <v>25</v>
      </c>
      <c r="F6897" t="s">
        <v>4272</v>
      </c>
      <c r="G6897" t="s">
        <v>4820</v>
      </c>
      <c r="H6897" t="s">
        <v>4820</v>
      </c>
      <c r="I6897">
        <v>4</v>
      </c>
      <c r="J6897" t="s">
        <v>4841</v>
      </c>
      <c r="L6897" t="s">
        <v>19</v>
      </c>
    </row>
    <row r="6898" spans="1:12" ht="14.4" x14ac:dyDescent="0.3">
      <c r="A6898" t="str">
        <f>VLOOKUP(B6898,'[1]Backbone Architecture'!$C:$D,2,FALSE)</f>
        <v>CCM-001-007</v>
      </c>
      <c r="B6898" t="s">
        <v>6170</v>
      </c>
      <c r="C6898" t="s">
        <v>4446</v>
      </c>
      <c r="D6898" t="s">
        <v>4445</v>
      </c>
      <c r="E6898" t="s">
        <v>25</v>
      </c>
      <c r="F6898" t="s">
        <v>4842</v>
      </c>
      <c r="G6898" t="s">
        <v>4820</v>
      </c>
      <c r="H6898" t="s">
        <v>4820</v>
      </c>
      <c r="I6898">
        <v>4</v>
      </c>
      <c r="J6898" t="s">
        <v>4451</v>
      </c>
      <c r="L6898" t="s">
        <v>19</v>
      </c>
    </row>
    <row r="6899" spans="1:12" ht="14.4" x14ac:dyDescent="0.3">
      <c r="A6899" t="str">
        <f>VLOOKUP(B6899,'[1]Backbone Architecture'!$C:$D,2,FALSE)</f>
        <v>CCM-001-007</v>
      </c>
      <c r="B6899" t="s">
        <v>6170</v>
      </c>
      <c r="C6899" t="s">
        <v>4843</v>
      </c>
      <c r="D6899" t="s">
        <v>4448</v>
      </c>
      <c r="E6899" t="s">
        <v>25</v>
      </c>
      <c r="F6899" t="s">
        <v>4844</v>
      </c>
      <c r="G6899" t="s">
        <v>4820</v>
      </c>
      <c r="H6899" t="s">
        <v>4820</v>
      </c>
    </row>
    <row r="6900" spans="1:12" ht="14.4" x14ac:dyDescent="0.3">
      <c r="A6900" t="str">
        <f>VLOOKUP(B6900,'[1]Backbone Architecture'!$C:$D,2,FALSE)</f>
        <v>CCM-001-007</v>
      </c>
      <c r="B6900" t="s">
        <v>6170</v>
      </c>
      <c r="C6900" t="s">
        <v>4576</v>
      </c>
      <c r="D6900" t="s">
        <v>4575</v>
      </c>
      <c r="E6900" t="s">
        <v>25</v>
      </c>
      <c r="F6900" t="s">
        <v>4845</v>
      </c>
      <c r="G6900" t="s">
        <v>4820</v>
      </c>
      <c r="H6900" t="s">
        <v>4820</v>
      </c>
      <c r="I6900">
        <v>4</v>
      </c>
      <c r="J6900" t="s">
        <v>4575</v>
      </c>
      <c r="L6900" t="s">
        <v>19</v>
      </c>
    </row>
    <row r="6901" spans="1:12" ht="14.4" x14ac:dyDescent="0.3">
      <c r="A6901" t="str">
        <f>VLOOKUP(B6901,'[1]Backbone Architecture'!$C:$D,2,FALSE)</f>
        <v>SAG-002-024</v>
      </c>
      <c r="B6901" t="s">
        <v>6171</v>
      </c>
      <c r="C6901" t="s">
        <v>118</v>
      </c>
      <c r="D6901" t="s">
        <v>117</v>
      </c>
      <c r="E6901" t="s">
        <v>25</v>
      </c>
      <c r="F6901" t="s">
        <v>119</v>
      </c>
      <c r="G6901" t="s">
        <v>4638</v>
      </c>
      <c r="H6901" t="s">
        <v>5292</v>
      </c>
      <c r="J6901" t="s">
        <v>117</v>
      </c>
      <c r="L6901" t="s">
        <v>25</v>
      </c>
    </row>
    <row r="6902" spans="1:12" ht="14.4" x14ac:dyDescent="0.3">
      <c r="A6902" t="str">
        <f>VLOOKUP(B6902,'[1]Backbone Architecture'!$C:$D,2,FALSE)</f>
        <v>SAG-002-024</v>
      </c>
      <c r="B6902" t="s">
        <v>6171</v>
      </c>
      <c r="C6902" t="s">
        <v>174</v>
      </c>
      <c r="D6902" t="s">
        <v>173</v>
      </c>
      <c r="E6902" t="s">
        <v>47</v>
      </c>
      <c r="F6902" t="s">
        <v>5880</v>
      </c>
      <c r="G6902" t="s">
        <v>4638</v>
      </c>
      <c r="H6902" t="s">
        <v>5292</v>
      </c>
      <c r="J6902" t="s">
        <v>173</v>
      </c>
      <c r="K6902" t="s">
        <v>175</v>
      </c>
      <c r="L6902" t="s">
        <v>47</v>
      </c>
    </row>
    <row r="6903" spans="1:12" ht="14.4" x14ac:dyDescent="0.3">
      <c r="A6903" t="str">
        <f>VLOOKUP(B6903,'[1]Backbone Architecture'!$C:$D,2,FALSE)</f>
        <v>SAG-002-024</v>
      </c>
      <c r="B6903" t="s">
        <v>6171</v>
      </c>
      <c r="C6903" t="s">
        <v>416</v>
      </c>
      <c r="D6903" t="s">
        <v>415</v>
      </c>
      <c r="E6903" t="s">
        <v>25</v>
      </c>
      <c r="F6903" t="s">
        <v>417</v>
      </c>
      <c r="G6903" t="s">
        <v>4638</v>
      </c>
      <c r="H6903" t="s">
        <v>5292</v>
      </c>
      <c r="J6903" t="s">
        <v>415</v>
      </c>
      <c r="L6903" t="s">
        <v>25</v>
      </c>
    </row>
    <row r="6904" spans="1:12" ht="14.4" x14ac:dyDescent="0.3">
      <c r="A6904" t="str">
        <f>VLOOKUP(B6904,'[1]Backbone Architecture'!$C:$D,2,FALSE)</f>
        <v>SAG-002-024</v>
      </c>
      <c r="B6904" t="s">
        <v>6171</v>
      </c>
      <c r="C6904" t="s">
        <v>761</v>
      </c>
      <c r="D6904" t="s">
        <v>760</v>
      </c>
      <c r="E6904" t="s">
        <v>47</v>
      </c>
      <c r="F6904" t="s">
        <v>4685</v>
      </c>
      <c r="G6904" t="s">
        <v>4638</v>
      </c>
      <c r="H6904" t="s">
        <v>5292</v>
      </c>
      <c r="J6904" t="s">
        <v>5348</v>
      </c>
      <c r="L6904" t="s">
        <v>25</v>
      </c>
    </row>
    <row r="6905" spans="1:12" ht="14.4" x14ac:dyDescent="0.3">
      <c r="A6905" t="str">
        <f>VLOOKUP(B6905,'[1]Backbone Architecture'!$C:$D,2,FALSE)</f>
        <v>SAG-002-024</v>
      </c>
      <c r="B6905" t="s">
        <v>6171</v>
      </c>
      <c r="C6905" t="s">
        <v>3988</v>
      </c>
      <c r="D6905" t="s">
        <v>5207</v>
      </c>
      <c r="E6905" t="s">
        <v>25</v>
      </c>
      <c r="F6905" t="s">
        <v>5208</v>
      </c>
      <c r="G6905" t="s">
        <v>4638</v>
      </c>
      <c r="H6905" t="s">
        <v>5292</v>
      </c>
      <c r="J6905" t="s">
        <v>5209</v>
      </c>
      <c r="L6905" t="s">
        <v>25</v>
      </c>
    </row>
    <row r="6906" spans="1:12" ht="14.4" x14ac:dyDescent="0.3">
      <c r="A6906" t="str">
        <f>VLOOKUP(B6906,'[1]Backbone Architecture'!$C:$D,2,FALSE)</f>
        <v>SAG-002-024</v>
      </c>
      <c r="B6906" t="s">
        <v>6171</v>
      </c>
      <c r="C6906" t="s">
        <v>808</v>
      </c>
      <c r="D6906" t="s">
        <v>807</v>
      </c>
      <c r="E6906" t="s">
        <v>25</v>
      </c>
      <c r="F6906" t="s">
        <v>810</v>
      </c>
      <c r="G6906" t="s">
        <v>4638</v>
      </c>
      <c r="H6906" t="s">
        <v>5292</v>
      </c>
      <c r="J6906" t="s">
        <v>807</v>
      </c>
      <c r="L6906" t="s">
        <v>25</v>
      </c>
    </row>
    <row r="6907" spans="1:12" ht="14.4" x14ac:dyDescent="0.3">
      <c r="A6907" t="str">
        <f>VLOOKUP(B6907,'[1]Backbone Architecture'!$C:$D,2,FALSE)</f>
        <v>SAG-002-024</v>
      </c>
      <c r="B6907" t="s">
        <v>6171</v>
      </c>
      <c r="C6907" t="s">
        <v>900</v>
      </c>
      <c r="D6907" t="s">
        <v>899</v>
      </c>
      <c r="E6907" t="s">
        <v>25</v>
      </c>
      <c r="F6907" t="s">
        <v>5346</v>
      </c>
      <c r="G6907" t="s">
        <v>4638</v>
      </c>
      <c r="H6907" t="s">
        <v>5292</v>
      </c>
      <c r="J6907" t="s">
        <v>899</v>
      </c>
      <c r="L6907" t="s">
        <v>25</v>
      </c>
    </row>
    <row r="6908" spans="1:12" ht="14.4" x14ac:dyDescent="0.3">
      <c r="A6908" t="str">
        <f>VLOOKUP(B6908,'[1]Backbone Architecture'!$C:$D,2,FALSE)</f>
        <v>SAG-002-024</v>
      </c>
      <c r="B6908" t="s">
        <v>6171</v>
      </c>
      <c r="C6908" t="s">
        <v>956</v>
      </c>
      <c r="D6908" t="s">
        <v>955</v>
      </c>
      <c r="E6908" t="s">
        <v>25</v>
      </c>
      <c r="F6908" t="s">
        <v>957</v>
      </c>
      <c r="G6908" t="s">
        <v>4638</v>
      </c>
      <c r="H6908" t="s">
        <v>5292</v>
      </c>
      <c r="J6908" t="s">
        <v>955</v>
      </c>
      <c r="L6908" t="s">
        <v>25</v>
      </c>
    </row>
    <row r="6909" spans="1:12" ht="14.4" x14ac:dyDescent="0.3">
      <c r="A6909" t="str">
        <f>VLOOKUP(B6909,'[1]Backbone Architecture'!$C:$D,2,FALSE)</f>
        <v>SAG-002-024</v>
      </c>
      <c r="B6909" t="s">
        <v>6171</v>
      </c>
      <c r="C6909" t="s">
        <v>959</v>
      </c>
      <c r="D6909" t="s">
        <v>958</v>
      </c>
      <c r="E6909" t="s">
        <v>25</v>
      </c>
      <c r="F6909" t="s">
        <v>5314</v>
      </c>
      <c r="G6909" t="s">
        <v>4638</v>
      </c>
      <c r="H6909" t="s">
        <v>5292</v>
      </c>
      <c r="J6909" t="s">
        <v>4557</v>
      </c>
      <c r="L6909" t="s">
        <v>25</v>
      </c>
    </row>
    <row r="6910" spans="1:12" ht="14.4" x14ac:dyDescent="0.3">
      <c r="A6910" t="str">
        <f>VLOOKUP(B6910,'[1]Backbone Architecture'!$C:$D,2,FALSE)</f>
        <v>SAG-002-024</v>
      </c>
      <c r="B6910" t="s">
        <v>6171</v>
      </c>
      <c r="C6910" t="s">
        <v>1018</v>
      </c>
      <c r="D6910" t="s">
        <v>1017</v>
      </c>
      <c r="E6910" t="s">
        <v>25</v>
      </c>
      <c r="F6910" t="s">
        <v>1019</v>
      </c>
      <c r="G6910" t="s">
        <v>4638</v>
      </c>
      <c r="H6910" t="s">
        <v>5292</v>
      </c>
      <c r="J6910" t="s">
        <v>1017</v>
      </c>
      <c r="L6910" t="s">
        <v>25</v>
      </c>
    </row>
    <row r="6911" spans="1:12" ht="14.4" x14ac:dyDescent="0.3">
      <c r="A6911" t="str">
        <f>VLOOKUP(B6911,'[1]Backbone Architecture'!$C:$D,2,FALSE)</f>
        <v>SAG-002-024</v>
      </c>
      <c r="B6911" t="s">
        <v>6171</v>
      </c>
      <c r="C6911" t="s">
        <v>1043</v>
      </c>
      <c r="D6911" t="s">
        <v>4650</v>
      </c>
      <c r="E6911" t="s">
        <v>47</v>
      </c>
      <c r="F6911" t="s">
        <v>4651</v>
      </c>
      <c r="G6911" t="s">
        <v>4638</v>
      </c>
      <c r="H6911" t="s">
        <v>5292</v>
      </c>
      <c r="J6911" t="s">
        <v>1042</v>
      </c>
      <c r="K6911" s="50" t="s">
        <v>1045</v>
      </c>
      <c r="L6911" t="s">
        <v>47</v>
      </c>
    </row>
    <row r="6912" spans="1:12" ht="14.4" x14ac:dyDescent="0.3">
      <c r="A6912" t="str">
        <f>VLOOKUP(B6912,'[1]Backbone Architecture'!$C:$D,2,FALSE)</f>
        <v>SAG-002-024</v>
      </c>
      <c r="B6912" t="s">
        <v>6171</v>
      </c>
      <c r="C6912" t="s">
        <v>1283</v>
      </c>
      <c r="D6912" t="s">
        <v>1282</v>
      </c>
      <c r="E6912" t="s">
        <v>25</v>
      </c>
      <c r="F6912" t="s">
        <v>1284</v>
      </c>
      <c r="G6912" t="s">
        <v>4638</v>
      </c>
      <c r="H6912" t="s">
        <v>5292</v>
      </c>
      <c r="J6912" t="s">
        <v>1282</v>
      </c>
      <c r="K6912" s="50" t="s">
        <v>1284</v>
      </c>
      <c r="L6912" t="s">
        <v>25</v>
      </c>
    </row>
    <row r="6913" spans="1:12" ht="14.4" x14ac:dyDescent="0.3">
      <c r="A6913" t="str">
        <f>VLOOKUP(B6913,'[1]Backbone Architecture'!$C:$D,2,FALSE)</f>
        <v>SAG-002-024</v>
      </c>
      <c r="B6913" t="s">
        <v>6171</v>
      </c>
      <c r="C6913" t="s">
        <v>1289</v>
      </c>
      <c r="D6913" t="s">
        <v>1288</v>
      </c>
      <c r="E6913" t="s">
        <v>25</v>
      </c>
      <c r="F6913" t="s">
        <v>4760</v>
      </c>
      <c r="G6913" t="s">
        <v>4638</v>
      </c>
      <c r="H6913" t="s">
        <v>5292</v>
      </c>
      <c r="J6913" t="s">
        <v>1288</v>
      </c>
      <c r="K6913" t="s">
        <v>1291</v>
      </c>
      <c r="L6913" t="s">
        <v>25</v>
      </c>
    </row>
    <row r="6914" spans="1:12" ht="14.4" x14ac:dyDescent="0.3">
      <c r="A6914" t="str">
        <f>VLOOKUP(B6914,'[1]Backbone Architecture'!$C:$D,2,FALSE)</f>
        <v>SAG-002-024</v>
      </c>
      <c r="B6914" t="s">
        <v>6171</v>
      </c>
      <c r="C6914" t="s">
        <v>1429</v>
      </c>
      <c r="D6914" t="s">
        <v>1428</v>
      </c>
      <c r="E6914" t="s">
        <v>25</v>
      </c>
      <c r="F6914" t="s">
        <v>1430</v>
      </c>
      <c r="G6914" t="s">
        <v>4638</v>
      </c>
      <c r="H6914" t="s">
        <v>5292</v>
      </c>
      <c r="J6914" t="s">
        <v>1428</v>
      </c>
      <c r="L6914" t="s">
        <v>25</v>
      </c>
    </row>
    <row r="6915" spans="1:12" ht="14.4" x14ac:dyDescent="0.3">
      <c r="A6915" t="str">
        <f>VLOOKUP(B6915,'[1]Backbone Architecture'!$C:$D,2,FALSE)</f>
        <v>SAG-002-024</v>
      </c>
      <c r="B6915" t="s">
        <v>6171</v>
      </c>
      <c r="C6915" t="s">
        <v>2350</v>
      </c>
      <c r="D6915" t="s">
        <v>2349</v>
      </c>
      <c r="E6915" t="s">
        <v>25</v>
      </c>
      <c r="F6915" t="s">
        <v>2351</v>
      </c>
      <c r="G6915" t="s">
        <v>4638</v>
      </c>
      <c r="H6915" t="s">
        <v>5292</v>
      </c>
      <c r="J6915" t="s">
        <v>2349</v>
      </c>
      <c r="L6915" t="s">
        <v>25</v>
      </c>
    </row>
    <row r="6916" spans="1:12" ht="14.4" x14ac:dyDescent="0.3">
      <c r="A6916" t="str">
        <f>VLOOKUP(B6916,'[1]Backbone Architecture'!$C:$D,2,FALSE)</f>
        <v>SAG-002-024</v>
      </c>
      <c r="B6916" t="s">
        <v>6171</v>
      </c>
      <c r="C6916" t="s">
        <v>2572</v>
      </c>
      <c r="D6916" t="s">
        <v>2571</v>
      </c>
      <c r="E6916" t="s">
        <v>25</v>
      </c>
      <c r="F6916" t="s">
        <v>2573</v>
      </c>
      <c r="G6916" t="s">
        <v>4638</v>
      </c>
      <c r="H6916" t="s">
        <v>5292</v>
      </c>
      <c r="J6916" t="s">
        <v>2571</v>
      </c>
      <c r="L6916" t="s">
        <v>25</v>
      </c>
    </row>
    <row r="6917" spans="1:12" ht="14.4" x14ac:dyDescent="0.3">
      <c r="A6917" t="str">
        <f>VLOOKUP(B6917,'[1]Backbone Architecture'!$C:$D,2,FALSE)</f>
        <v>SAG-002-024</v>
      </c>
      <c r="B6917" t="s">
        <v>6171</v>
      </c>
      <c r="C6917" t="s">
        <v>3179</v>
      </c>
      <c r="D6917" t="s">
        <v>3178</v>
      </c>
      <c r="E6917" t="s">
        <v>25</v>
      </c>
      <c r="F6917" t="s">
        <v>3180</v>
      </c>
      <c r="G6917" t="s">
        <v>4638</v>
      </c>
      <c r="H6917" t="s">
        <v>5292</v>
      </c>
      <c r="J6917" t="s">
        <v>3178</v>
      </c>
      <c r="L6917" t="s">
        <v>25</v>
      </c>
    </row>
    <row r="6918" spans="1:12" ht="14.4" x14ac:dyDescent="0.3">
      <c r="A6918" t="str">
        <f>VLOOKUP(B6918,'[1]Backbone Architecture'!$C:$D,2,FALSE)</f>
        <v>SAG-002-024</v>
      </c>
      <c r="B6918" t="s">
        <v>6171</v>
      </c>
      <c r="C6918" t="s">
        <v>3370</v>
      </c>
      <c r="D6918" t="s">
        <v>3369</v>
      </c>
      <c r="E6918" t="s">
        <v>25</v>
      </c>
      <c r="F6918" t="s">
        <v>3371</v>
      </c>
      <c r="G6918" t="s">
        <v>4638</v>
      </c>
      <c r="H6918" t="s">
        <v>5292</v>
      </c>
      <c r="J6918" t="s">
        <v>3369</v>
      </c>
      <c r="L6918" t="s">
        <v>25</v>
      </c>
    </row>
    <row r="6919" spans="1:12" ht="14.4" x14ac:dyDescent="0.3">
      <c r="A6919" t="str">
        <f>VLOOKUP(B6919,'[1]Backbone Architecture'!$C:$D,2,FALSE)</f>
        <v>SAG-002-024</v>
      </c>
      <c r="B6919" t="s">
        <v>6171</v>
      </c>
      <c r="C6919" t="s">
        <v>3391</v>
      </c>
      <c r="D6919" t="s">
        <v>3390</v>
      </c>
      <c r="E6919" t="s">
        <v>25</v>
      </c>
      <c r="F6919" t="s">
        <v>3392</v>
      </c>
      <c r="G6919" t="s">
        <v>4638</v>
      </c>
      <c r="H6919" t="s">
        <v>5292</v>
      </c>
      <c r="J6919" t="s">
        <v>3390</v>
      </c>
      <c r="L6919" t="s">
        <v>25</v>
      </c>
    </row>
    <row r="6920" spans="1:12" ht="14.4" x14ac:dyDescent="0.3">
      <c r="A6920" t="str">
        <f>VLOOKUP(B6920,'[1]Backbone Architecture'!$C:$D,2,FALSE)</f>
        <v>SAG-002-024</v>
      </c>
      <c r="B6920" t="s">
        <v>6171</v>
      </c>
      <c r="C6920" t="s">
        <v>3985</v>
      </c>
      <c r="D6920" t="s">
        <v>3984</v>
      </c>
      <c r="E6920" t="s">
        <v>47</v>
      </c>
      <c r="F6920" t="s">
        <v>5334</v>
      </c>
      <c r="G6920" t="s">
        <v>4638</v>
      </c>
      <c r="H6920" t="s">
        <v>5292</v>
      </c>
      <c r="J6920" t="s">
        <v>3984</v>
      </c>
      <c r="L6920" t="s">
        <v>25</v>
      </c>
    </row>
    <row r="6921" spans="1:12" ht="14.4" x14ac:dyDescent="0.3">
      <c r="A6921" t="str">
        <f>VLOOKUP(B6921,'[1]Backbone Architecture'!$C:$D,2,FALSE)</f>
        <v>SAG-002-024</v>
      </c>
      <c r="B6921" t="s">
        <v>6171</v>
      </c>
      <c r="C6921" t="s">
        <v>4491</v>
      </c>
      <c r="D6921" t="s">
        <v>4490</v>
      </c>
      <c r="E6921" t="s">
        <v>25</v>
      </c>
      <c r="F6921" t="s">
        <v>4492</v>
      </c>
      <c r="G6921" t="s">
        <v>4638</v>
      </c>
      <c r="H6921" t="s">
        <v>5292</v>
      </c>
      <c r="J6921" t="s">
        <v>4490</v>
      </c>
      <c r="L6921" t="s">
        <v>25</v>
      </c>
    </row>
    <row r="6922" spans="1:12" ht="14.4" x14ac:dyDescent="0.3">
      <c r="A6922" t="str">
        <f>VLOOKUP(B6922,'[1]Backbone Architecture'!$C:$D,2,FALSE)</f>
        <v>CCM-001-008</v>
      </c>
      <c r="B6922" t="s">
        <v>6172</v>
      </c>
      <c r="C6922" t="s">
        <v>624</v>
      </c>
      <c r="D6922" t="s">
        <v>4818</v>
      </c>
      <c r="E6922" t="s">
        <v>25</v>
      </c>
      <c r="F6922" t="s">
        <v>4819</v>
      </c>
      <c r="G6922" t="s">
        <v>4820</v>
      </c>
      <c r="H6922" t="s">
        <v>4820</v>
      </c>
      <c r="I6922">
        <v>3</v>
      </c>
      <c r="J6922" t="s">
        <v>623</v>
      </c>
      <c r="L6922" t="s">
        <v>19</v>
      </c>
    </row>
    <row r="6923" spans="1:12" ht="14.4" x14ac:dyDescent="0.3">
      <c r="A6923" t="str">
        <f>VLOOKUP(B6923,'[1]Backbone Architecture'!$C:$D,2,FALSE)</f>
        <v>CCM-001-008</v>
      </c>
      <c r="B6923" t="s">
        <v>6172</v>
      </c>
      <c r="C6923" t="s">
        <v>650</v>
      </c>
      <c r="D6923" t="s">
        <v>649</v>
      </c>
      <c r="E6923" t="s">
        <v>25</v>
      </c>
      <c r="F6923" t="s">
        <v>651</v>
      </c>
      <c r="G6923" t="s">
        <v>4820</v>
      </c>
      <c r="H6923" t="s">
        <v>4820</v>
      </c>
      <c r="I6923">
        <v>3</v>
      </c>
      <c r="J6923" t="s">
        <v>649</v>
      </c>
      <c r="L6923" t="s">
        <v>19</v>
      </c>
    </row>
    <row r="6924" spans="1:12" ht="14.4" x14ac:dyDescent="0.3">
      <c r="A6924" t="str">
        <f>VLOOKUP(B6924,'[1]Backbone Architecture'!$C:$D,2,FALSE)</f>
        <v>CCM-001-008</v>
      </c>
      <c r="B6924" t="s">
        <v>6172</v>
      </c>
      <c r="C6924" t="s">
        <v>662</v>
      </c>
      <c r="D6924" t="s">
        <v>661</v>
      </c>
      <c r="E6924" t="s">
        <v>47</v>
      </c>
      <c r="F6924" t="s">
        <v>4696</v>
      </c>
      <c r="G6924" t="s">
        <v>4820</v>
      </c>
      <c r="H6924" t="s">
        <v>4820</v>
      </c>
      <c r="I6924">
        <v>3</v>
      </c>
      <c r="J6924" t="s">
        <v>661</v>
      </c>
      <c r="K6924" t="s">
        <v>4771</v>
      </c>
      <c r="L6924" t="s">
        <v>19</v>
      </c>
    </row>
    <row r="6925" spans="1:12" ht="14.4" x14ac:dyDescent="0.3">
      <c r="A6925" t="str">
        <f>VLOOKUP(B6925,'[1]Backbone Architecture'!$C:$D,2,FALSE)</f>
        <v>CCM-001-008</v>
      </c>
      <c r="B6925" t="s">
        <v>6172</v>
      </c>
      <c r="C6925" t="s">
        <v>915</v>
      </c>
      <c r="D6925" t="s">
        <v>914</v>
      </c>
      <c r="E6925" t="s">
        <v>25</v>
      </c>
      <c r="F6925" t="s">
        <v>4822</v>
      </c>
      <c r="G6925" t="s">
        <v>4820</v>
      </c>
      <c r="H6925" t="s">
        <v>4820</v>
      </c>
      <c r="I6925">
        <v>3</v>
      </c>
      <c r="J6925" t="s">
        <v>914</v>
      </c>
      <c r="K6925" t="s">
        <v>917</v>
      </c>
      <c r="L6925" t="s">
        <v>25</v>
      </c>
    </row>
    <row r="6926" spans="1:12" ht="14.4" x14ac:dyDescent="0.3">
      <c r="A6926" t="str">
        <f>VLOOKUP(B6926,'[1]Backbone Architecture'!$C:$D,2,FALSE)</f>
        <v>CCM-001-008</v>
      </c>
      <c r="B6926" t="s">
        <v>6172</v>
      </c>
      <c r="C6926" t="s">
        <v>1005</v>
      </c>
      <c r="D6926" t="s">
        <v>1004</v>
      </c>
      <c r="E6926" t="s">
        <v>25</v>
      </c>
      <c r="F6926" t="s">
        <v>4823</v>
      </c>
      <c r="G6926" t="s">
        <v>4820</v>
      </c>
      <c r="H6926" t="s">
        <v>4820</v>
      </c>
      <c r="I6926">
        <v>3</v>
      </c>
      <c r="J6926" t="s">
        <v>4824</v>
      </c>
      <c r="L6926" t="s">
        <v>19</v>
      </c>
    </row>
    <row r="6927" spans="1:12" ht="14.4" x14ac:dyDescent="0.3">
      <c r="A6927" t="str">
        <f>VLOOKUP(B6927,'[1]Backbone Architecture'!$C:$D,2,FALSE)</f>
        <v>CCM-001-008</v>
      </c>
      <c r="B6927" t="s">
        <v>6172</v>
      </c>
      <c r="C6927" t="s">
        <v>1008</v>
      </c>
      <c r="D6927" t="s">
        <v>1007</v>
      </c>
      <c r="E6927" t="s">
        <v>25</v>
      </c>
      <c r="F6927" t="s">
        <v>4825</v>
      </c>
      <c r="G6927" t="s">
        <v>4820</v>
      </c>
      <c r="H6927" t="s">
        <v>4820</v>
      </c>
      <c r="I6927">
        <v>3</v>
      </c>
      <c r="J6927" t="s">
        <v>1007</v>
      </c>
      <c r="K6927" t="s">
        <v>1010</v>
      </c>
      <c r="L6927" t="s">
        <v>19</v>
      </c>
    </row>
    <row r="6928" spans="1:12" ht="14.4" x14ac:dyDescent="0.3">
      <c r="A6928" t="str">
        <f>VLOOKUP(B6928,'[1]Backbone Architecture'!$C:$D,2,FALSE)</f>
        <v>CCM-001-008</v>
      </c>
      <c r="B6928" t="s">
        <v>6172</v>
      </c>
      <c r="C6928" t="s">
        <v>1162</v>
      </c>
      <c r="D6928" t="s">
        <v>1161</v>
      </c>
      <c r="E6928" t="s">
        <v>25</v>
      </c>
      <c r="F6928" t="s">
        <v>4826</v>
      </c>
      <c r="G6928" t="s">
        <v>4820</v>
      </c>
      <c r="H6928" t="s">
        <v>4820</v>
      </c>
      <c r="I6928">
        <v>3</v>
      </c>
      <c r="J6928" t="s">
        <v>1161</v>
      </c>
      <c r="L6928" t="s">
        <v>25</v>
      </c>
    </row>
    <row r="6929" spans="1:12" ht="14.4" x14ac:dyDescent="0.3">
      <c r="A6929" t="str">
        <f>VLOOKUP(B6929,'[1]Backbone Architecture'!$C:$D,2,FALSE)</f>
        <v>CCM-001-008</v>
      </c>
      <c r="B6929" t="s">
        <v>6172</v>
      </c>
      <c r="C6929" t="s">
        <v>1320</v>
      </c>
      <c r="D6929" t="s">
        <v>1319</v>
      </c>
      <c r="E6929" t="s">
        <v>47</v>
      </c>
      <c r="F6929" t="s">
        <v>5359</v>
      </c>
      <c r="G6929" t="s">
        <v>4820</v>
      </c>
      <c r="H6929" t="s">
        <v>4820</v>
      </c>
      <c r="I6929">
        <v>3</v>
      </c>
      <c r="J6929" t="s">
        <v>4821</v>
      </c>
      <c r="L6929" t="s">
        <v>25</v>
      </c>
    </row>
    <row r="6930" spans="1:12" ht="14.4" x14ac:dyDescent="0.3">
      <c r="A6930" t="str">
        <f>VLOOKUP(B6930,'[1]Backbone Architecture'!$C:$D,2,FALSE)</f>
        <v>CCM-001-008</v>
      </c>
      <c r="B6930" t="s">
        <v>6172</v>
      </c>
      <c r="C6930" t="s">
        <v>1699</v>
      </c>
      <c r="D6930" t="s">
        <v>1698</v>
      </c>
      <c r="E6930" t="s">
        <v>25</v>
      </c>
      <c r="F6930" t="s">
        <v>4827</v>
      </c>
      <c r="G6930" t="s">
        <v>4820</v>
      </c>
      <c r="H6930" t="s">
        <v>4820</v>
      </c>
      <c r="I6930">
        <v>3</v>
      </c>
      <c r="J6930" t="s">
        <v>1698</v>
      </c>
      <c r="L6930" t="s">
        <v>19</v>
      </c>
    </row>
    <row r="6931" spans="1:12" ht="14.4" x14ac:dyDescent="0.3">
      <c r="A6931" t="str">
        <f>VLOOKUP(B6931,'[1]Backbone Architecture'!$C:$D,2,FALSE)</f>
        <v>CCM-001-008</v>
      </c>
      <c r="B6931" t="s">
        <v>6172</v>
      </c>
      <c r="C6931" t="s">
        <v>2007</v>
      </c>
      <c r="D6931" t="s">
        <v>4828</v>
      </c>
      <c r="E6931" t="s">
        <v>25</v>
      </c>
      <c r="F6931" t="s">
        <v>4829</v>
      </c>
      <c r="G6931" t="s">
        <v>4820</v>
      </c>
      <c r="H6931" t="s">
        <v>4820</v>
      </c>
      <c r="I6931">
        <v>3</v>
      </c>
      <c r="J6931" t="s">
        <v>2006</v>
      </c>
      <c r="K6931" t="s">
        <v>2008</v>
      </c>
      <c r="L6931" t="s">
        <v>25</v>
      </c>
    </row>
    <row r="6932" spans="1:12" ht="14.4" x14ac:dyDescent="0.3">
      <c r="A6932" t="str">
        <f>VLOOKUP(B6932,'[1]Backbone Architecture'!$C:$D,2,FALSE)</f>
        <v>CCM-001-008</v>
      </c>
      <c r="B6932" t="s">
        <v>6172</v>
      </c>
      <c r="C6932" t="s">
        <v>2428</v>
      </c>
      <c r="D6932" t="s">
        <v>2200</v>
      </c>
      <c r="E6932" t="s">
        <v>47</v>
      </c>
      <c r="F6932" t="s">
        <v>4782</v>
      </c>
      <c r="G6932" t="s">
        <v>4820</v>
      </c>
      <c r="H6932" t="s">
        <v>4820</v>
      </c>
      <c r="I6932">
        <v>3</v>
      </c>
      <c r="J6932" t="s">
        <v>4830</v>
      </c>
      <c r="K6932" t="s">
        <v>2429</v>
      </c>
      <c r="L6932" t="s">
        <v>47</v>
      </c>
    </row>
    <row r="6933" spans="1:12" ht="14.4" x14ac:dyDescent="0.3">
      <c r="A6933" t="str">
        <f>VLOOKUP(B6933,'[1]Backbone Architecture'!$C:$D,2,FALSE)</f>
        <v>CCM-001-008</v>
      </c>
      <c r="B6933" t="s">
        <v>6172</v>
      </c>
      <c r="C6933" t="s">
        <v>2782</v>
      </c>
      <c r="D6933" t="s">
        <v>2781</v>
      </c>
      <c r="E6933" t="s">
        <v>47</v>
      </c>
      <c r="F6933" t="s">
        <v>4706</v>
      </c>
      <c r="G6933" t="s">
        <v>4820</v>
      </c>
      <c r="H6933" t="s">
        <v>4820</v>
      </c>
      <c r="I6933">
        <v>3</v>
      </c>
      <c r="J6933" t="s">
        <v>4833</v>
      </c>
      <c r="L6933" t="s">
        <v>25</v>
      </c>
    </row>
    <row r="6934" spans="1:12" ht="14.4" x14ac:dyDescent="0.3">
      <c r="A6934" t="str">
        <f>VLOOKUP(B6934,'[1]Backbone Architecture'!$C:$D,2,FALSE)</f>
        <v>CCM-001-008</v>
      </c>
      <c r="B6934" t="s">
        <v>6172</v>
      </c>
      <c r="C6934" t="s">
        <v>3145</v>
      </c>
      <c r="D6934" t="s">
        <v>4834</v>
      </c>
      <c r="E6934" t="s">
        <v>25</v>
      </c>
      <c r="F6934" t="s">
        <v>4835</v>
      </c>
      <c r="G6934" t="s">
        <v>4820</v>
      </c>
      <c r="H6934" t="s">
        <v>4820</v>
      </c>
      <c r="I6934">
        <v>3</v>
      </c>
      <c r="J6934" t="s">
        <v>3144</v>
      </c>
      <c r="L6934" t="s">
        <v>19</v>
      </c>
    </row>
    <row r="6935" spans="1:12" ht="14.4" x14ac:dyDescent="0.3">
      <c r="A6935" t="str">
        <f>VLOOKUP(B6935,'[1]Backbone Architecture'!$C:$D,2,FALSE)</f>
        <v>CCM-001-008</v>
      </c>
      <c r="B6935" t="s">
        <v>6172</v>
      </c>
      <c r="C6935" t="s">
        <v>3188</v>
      </c>
      <c r="D6935" t="s">
        <v>3187</v>
      </c>
      <c r="E6935" t="s">
        <v>25</v>
      </c>
      <c r="F6935" t="s">
        <v>4836</v>
      </c>
      <c r="G6935" t="s">
        <v>4820</v>
      </c>
      <c r="H6935" t="s">
        <v>4820</v>
      </c>
      <c r="I6935">
        <v>3</v>
      </c>
      <c r="J6935" t="s">
        <v>4837</v>
      </c>
      <c r="L6935" t="s">
        <v>19</v>
      </c>
    </row>
    <row r="6936" spans="1:12" ht="14.4" x14ac:dyDescent="0.3">
      <c r="A6936" t="str">
        <f>VLOOKUP(B6936,'[1]Backbone Architecture'!$C:$D,2,FALSE)</f>
        <v>CCM-001-008</v>
      </c>
      <c r="B6936" t="s">
        <v>6172</v>
      </c>
      <c r="C6936" t="s">
        <v>3258</v>
      </c>
      <c r="D6936" t="s">
        <v>3257</v>
      </c>
      <c r="E6936" t="s">
        <v>25</v>
      </c>
      <c r="F6936" t="s">
        <v>4729</v>
      </c>
      <c r="G6936" t="s">
        <v>4820</v>
      </c>
      <c r="H6936" t="s">
        <v>4820</v>
      </c>
      <c r="I6936">
        <v>3</v>
      </c>
      <c r="J6936" t="s">
        <v>4838</v>
      </c>
      <c r="L6936" t="s">
        <v>19</v>
      </c>
    </row>
    <row r="6937" spans="1:12" ht="14.4" x14ac:dyDescent="0.3">
      <c r="A6937" t="str">
        <f>VLOOKUP(B6937,'[1]Backbone Architecture'!$C:$D,2,FALSE)</f>
        <v>CCM-001-008</v>
      </c>
      <c r="B6937" t="s">
        <v>6172</v>
      </c>
      <c r="C6937" t="s">
        <v>2634</v>
      </c>
      <c r="D6937" t="s">
        <v>4839</v>
      </c>
      <c r="E6937" t="s">
        <v>25</v>
      </c>
      <c r="F6937" t="s">
        <v>4840</v>
      </c>
      <c r="G6937" t="s">
        <v>4820</v>
      </c>
      <c r="H6937" t="s">
        <v>4820</v>
      </c>
      <c r="I6937">
        <v>3</v>
      </c>
      <c r="J6937" t="s">
        <v>2633</v>
      </c>
      <c r="L6937" t="s">
        <v>19</v>
      </c>
    </row>
    <row r="6938" spans="1:12" ht="14.4" x14ac:dyDescent="0.3">
      <c r="A6938" t="str">
        <f>VLOOKUP(B6938,'[1]Backbone Architecture'!$C:$D,2,FALSE)</f>
        <v>CCM-001-008</v>
      </c>
      <c r="B6938" t="s">
        <v>6172</v>
      </c>
      <c r="C6938" t="s">
        <v>4271</v>
      </c>
      <c r="D6938" t="s">
        <v>4270</v>
      </c>
      <c r="E6938" t="s">
        <v>25</v>
      </c>
      <c r="F6938" t="s">
        <v>4272</v>
      </c>
      <c r="G6938" t="s">
        <v>4820</v>
      </c>
      <c r="H6938" t="s">
        <v>4820</v>
      </c>
      <c r="I6938">
        <v>3</v>
      </c>
      <c r="J6938" t="s">
        <v>4841</v>
      </c>
      <c r="L6938" t="s">
        <v>19</v>
      </c>
    </row>
    <row r="6939" spans="1:12" ht="14.4" x14ac:dyDescent="0.3">
      <c r="A6939" t="str">
        <f>VLOOKUP(B6939,'[1]Backbone Architecture'!$C:$D,2,FALSE)</f>
        <v>CCM-001-008</v>
      </c>
      <c r="B6939" t="s">
        <v>6172</v>
      </c>
      <c r="C6939" t="s">
        <v>4446</v>
      </c>
      <c r="D6939" t="s">
        <v>4445</v>
      </c>
      <c r="E6939" t="s">
        <v>25</v>
      </c>
      <c r="F6939" t="s">
        <v>4842</v>
      </c>
      <c r="G6939" t="s">
        <v>4820</v>
      </c>
      <c r="H6939" t="s">
        <v>4820</v>
      </c>
      <c r="I6939">
        <v>3</v>
      </c>
      <c r="J6939" t="s">
        <v>4451</v>
      </c>
      <c r="L6939" t="s">
        <v>19</v>
      </c>
    </row>
    <row r="6940" spans="1:12" ht="14.4" x14ac:dyDescent="0.3">
      <c r="A6940" t="str">
        <f>VLOOKUP(B6940,'[1]Backbone Architecture'!$C:$D,2,FALSE)</f>
        <v>CCM-001-008</v>
      </c>
      <c r="B6940" t="s">
        <v>6172</v>
      </c>
      <c r="C6940" t="s">
        <v>4843</v>
      </c>
      <c r="D6940" t="s">
        <v>4448</v>
      </c>
      <c r="E6940" t="s">
        <v>25</v>
      </c>
      <c r="F6940" t="s">
        <v>4844</v>
      </c>
      <c r="G6940" t="s">
        <v>4820</v>
      </c>
      <c r="H6940" t="s">
        <v>4820</v>
      </c>
    </row>
    <row r="6941" spans="1:12" ht="14.4" x14ac:dyDescent="0.3">
      <c r="A6941" t="str">
        <f>VLOOKUP(B6941,'[1]Backbone Architecture'!$C:$D,2,FALSE)</f>
        <v>CCM-001-008</v>
      </c>
      <c r="B6941" t="s">
        <v>6172</v>
      </c>
      <c r="C6941" t="s">
        <v>4576</v>
      </c>
      <c r="D6941" t="s">
        <v>4575</v>
      </c>
      <c r="E6941" t="s">
        <v>25</v>
      </c>
      <c r="F6941" t="s">
        <v>4845</v>
      </c>
      <c r="G6941" t="s">
        <v>4820</v>
      </c>
      <c r="H6941" t="s">
        <v>4820</v>
      </c>
      <c r="I6941">
        <v>3</v>
      </c>
      <c r="J6941" t="s">
        <v>4575</v>
      </c>
      <c r="L6941" t="s">
        <v>19</v>
      </c>
    </row>
    <row r="6942" spans="1:12" ht="14.4" x14ac:dyDescent="0.3">
      <c r="A6942" t="str">
        <f>VLOOKUP(B6942,'[1]Backbone Architecture'!$C:$D,2,FALSE)</f>
        <v>DIG-002-005</v>
      </c>
      <c r="B6942" s="50" t="s">
        <v>6173</v>
      </c>
      <c r="C6942" t="s">
        <v>79</v>
      </c>
      <c r="D6942" t="s">
        <v>78</v>
      </c>
      <c r="E6942" t="s">
        <v>47</v>
      </c>
      <c r="F6942" t="s">
        <v>4910</v>
      </c>
      <c r="G6942" s="23" t="s">
        <v>4793</v>
      </c>
      <c r="H6942" s="23" t="s">
        <v>5256</v>
      </c>
      <c r="J6942" s="50" t="s">
        <v>2666</v>
      </c>
      <c r="K6942" s="50" t="s">
        <v>2668</v>
      </c>
      <c r="L6942" s="23" t="s">
        <v>47</v>
      </c>
    </row>
    <row r="6943" spans="1:12" ht="14.4" x14ac:dyDescent="0.3">
      <c r="A6943" t="str">
        <f>VLOOKUP(B6943,'[1]Backbone Architecture'!$C:$D,2,FALSE)</f>
        <v>DIG-002-005</v>
      </c>
      <c r="B6943" s="50" t="s">
        <v>6173</v>
      </c>
      <c r="C6943" t="s">
        <v>161</v>
      </c>
      <c r="D6943" t="s">
        <v>160</v>
      </c>
      <c r="E6943" t="s">
        <v>19</v>
      </c>
      <c r="F6943" t="s">
        <v>162</v>
      </c>
      <c r="G6943" s="23" t="s">
        <v>4793</v>
      </c>
      <c r="H6943" s="23" t="s">
        <v>5256</v>
      </c>
      <c r="J6943" s="50" t="s">
        <v>160</v>
      </c>
      <c r="K6943" s="50" t="s">
        <v>163</v>
      </c>
      <c r="L6943" s="50" t="s">
        <v>25</v>
      </c>
    </row>
    <row r="6944" spans="1:12" ht="14.4" x14ac:dyDescent="0.3">
      <c r="A6944" t="str">
        <f>VLOOKUP(B6944,'[1]Backbone Architecture'!$C:$D,2,FALSE)</f>
        <v>DIG-002-005</v>
      </c>
      <c r="B6944" s="50" t="s">
        <v>6173</v>
      </c>
      <c r="C6944" t="s">
        <v>190</v>
      </c>
      <c r="D6944" t="s">
        <v>189</v>
      </c>
      <c r="E6944" t="s">
        <v>19</v>
      </c>
      <c r="F6944" t="s">
        <v>191</v>
      </c>
      <c r="G6944" s="23" t="s">
        <v>4793</v>
      </c>
      <c r="H6944" s="23" t="s">
        <v>5256</v>
      </c>
      <c r="J6944" s="50" t="s">
        <v>189</v>
      </c>
      <c r="K6944" s="50" t="s">
        <v>191</v>
      </c>
      <c r="L6944" s="50" t="s">
        <v>19</v>
      </c>
    </row>
    <row r="6945" spans="1:12" ht="14.4" x14ac:dyDescent="0.3">
      <c r="A6945" t="str">
        <f>VLOOKUP(B6945,'[1]Backbone Architecture'!$C:$D,2,FALSE)</f>
        <v>DIG-002-005</v>
      </c>
      <c r="B6945" s="50" t="s">
        <v>6173</v>
      </c>
      <c r="C6945" t="s">
        <v>360</v>
      </c>
      <c r="D6945" t="s">
        <v>359</v>
      </c>
      <c r="E6945" t="s">
        <v>19</v>
      </c>
      <c r="F6945" t="s">
        <v>361</v>
      </c>
      <c r="G6945" s="23" t="s">
        <v>4793</v>
      </c>
      <c r="H6945" s="23" t="s">
        <v>5256</v>
      </c>
      <c r="J6945" s="50" t="s">
        <v>359</v>
      </c>
      <c r="K6945" s="50" t="s">
        <v>362</v>
      </c>
      <c r="L6945" s="50" t="s">
        <v>25</v>
      </c>
    </row>
    <row r="6946" spans="1:12" ht="14.4" x14ac:dyDescent="0.3">
      <c r="A6946" t="str">
        <f>VLOOKUP(B6946,'[1]Backbone Architecture'!$C:$D,2,FALSE)</f>
        <v>DIG-002-005</v>
      </c>
      <c r="B6946" s="50" t="s">
        <v>6173</v>
      </c>
      <c r="C6946" t="s">
        <v>721</v>
      </c>
      <c r="D6946" t="s">
        <v>720</v>
      </c>
      <c r="E6946" t="s">
        <v>47</v>
      </c>
      <c r="F6946" t="s">
        <v>4647</v>
      </c>
      <c r="G6946" s="23" t="s">
        <v>4793</v>
      </c>
      <c r="H6946" s="23" t="s">
        <v>5256</v>
      </c>
      <c r="J6946" s="50" t="s">
        <v>720</v>
      </c>
      <c r="K6946" t="s">
        <v>5096</v>
      </c>
      <c r="L6946" s="50" t="s">
        <v>47</v>
      </c>
    </row>
    <row r="6947" spans="1:12" ht="14.4" x14ac:dyDescent="0.3">
      <c r="A6947" t="str">
        <f>VLOOKUP(B6947,'[1]Backbone Architecture'!$C:$D,2,FALSE)</f>
        <v>DIG-002-005</v>
      </c>
      <c r="B6947" s="50" t="s">
        <v>6173</v>
      </c>
      <c r="C6947" t="s">
        <v>728</v>
      </c>
      <c r="D6947" t="s">
        <v>727</v>
      </c>
      <c r="E6947" t="s">
        <v>47</v>
      </c>
      <c r="F6947" t="s">
        <v>729</v>
      </c>
      <c r="G6947" s="23" t="s">
        <v>4793</v>
      </c>
      <c r="H6947" s="23" t="s">
        <v>5256</v>
      </c>
      <c r="J6947" s="50" t="s">
        <v>4218</v>
      </c>
      <c r="K6947" t="s">
        <v>4220</v>
      </c>
      <c r="L6947" s="50" t="s">
        <v>47</v>
      </c>
    </row>
    <row r="6948" spans="1:12" ht="14.4" x14ac:dyDescent="0.3">
      <c r="A6948" t="str">
        <f>VLOOKUP(B6948,'[1]Backbone Architecture'!$C:$D,2,FALSE)</f>
        <v>DIG-002-005</v>
      </c>
      <c r="B6948" s="50" t="s">
        <v>6173</v>
      </c>
      <c r="C6948" t="s">
        <v>1112</v>
      </c>
      <c r="D6948" t="s">
        <v>1111</v>
      </c>
      <c r="E6948" t="s">
        <v>25</v>
      </c>
      <c r="F6948" t="s">
        <v>4737</v>
      </c>
      <c r="G6948" s="23" t="s">
        <v>4793</v>
      </c>
      <c r="H6948" s="23" t="s">
        <v>5256</v>
      </c>
      <c r="J6948" s="50" t="s">
        <v>1111</v>
      </c>
      <c r="K6948" s="50" t="s">
        <v>4738</v>
      </c>
      <c r="L6948" s="50" t="s">
        <v>25</v>
      </c>
    </row>
    <row r="6949" spans="1:12" ht="14.4" x14ac:dyDescent="0.3">
      <c r="A6949" t="str">
        <f>VLOOKUP(B6949,'[1]Backbone Architecture'!$C:$D,2,FALSE)</f>
        <v>DIG-002-005</v>
      </c>
      <c r="B6949" s="50" t="s">
        <v>6173</v>
      </c>
      <c r="C6949" t="s">
        <v>1169</v>
      </c>
      <c r="D6949" t="s">
        <v>1168</v>
      </c>
      <c r="E6949" t="s">
        <v>19</v>
      </c>
      <c r="F6949" t="s">
        <v>5393</v>
      </c>
      <c r="G6949" s="23" t="s">
        <v>4793</v>
      </c>
      <c r="H6949" s="23" t="s">
        <v>5256</v>
      </c>
      <c r="J6949" s="50" t="s">
        <v>1168</v>
      </c>
      <c r="K6949" s="50" t="s">
        <v>1171</v>
      </c>
      <c r="L6949" s="50" t="s">
        <v>25</v>
      </c>
    </row>
    <row r="6950" spans="1:12" ht="14.4" x14ac:dyDescent="0.3">
      <c r="A6950" t="str">
        <f>VLOOKUP(B6950,'[1]Backbone Architecture'!$C:$D,2,FALSE)</f>
        <v>DIG-002-005</v>
      </c>
      <c r="B6950" s="50" t="s">
        <v>6173</v>
      </c>
      <c r="C6950" t="s">
        <v>1187</v>
      </c>
      <c r="D6950" t="s">
        <v>1186</v>
      </c>
      <c r="E6950" t="s">
        <v>19</v>
      </c>
      <c r="F6950" t="s">
        <v>4872</v>
      </c>
      <c r="G6950" s="23" t="s">
        <v>4793</v>
      </c>
      <c r="H6950" s="23" t="s">
        <v>5256</v>
      </c>
      <c r="J6950" s="50" t="s">
        <v>1186</v>
      </c>
      <c r="K6950" s="50" t="s">
        <v>1188</v>
      </c>
      <c r="L6950" s="50" t="s">
        <v>25</v>
      </c>
    </row>
    <row r="6951" spans="1:12" ht="14.4" x14ac:dyDescent="0.3">
      <c r="A6951" t="str">
        <f>VLOOKUP(B6951,'[1]Backbone Architecture'!$C:$D,2,FALSE)</f>
        <v>DIG-002-005</v>
      </c>
      <c r="B6951" s="50" t="s">
        <v>6173</v>
      </c>
      <c r="C6951" t="s">
        <v>1218</v>
      </c>
      <c r="D6951" t="s">
        <v>1217</v>
      </c>
      <c r="E6951" t="s">
        <v>19</v>
      </c>
      <c r="F6951" t="s">
        <v>1219</v>
      </c>
      <c r="G6951" s="23" t="s">
        <v>4793</v>
      </c>
      <c r="H6951" s="23" t="s">
        <v>5256</v>
      </c>
      <c r="J6951" s="50" t="s">
        <v>1217</v>
      </c>
      <c r="K6951" s="50" t="s">
        <v>1220</v>
      </c>
      <c r="L6951" s="50" t="s">
        <v>25</v>
      </c>
    </row>
    <row r="6952" spans="1:12" ht="14.4" x14ac:dyDescent="0.3">
      <c r="A6952" t="str">
        <f>VLOOKUP(B6952,'[1]Backbone Architecture'!$C:$D,2,FALSE)</f>
        <v>DIG-002-005</v>
      </c>
      <c r="B6952" s="50" t="s">
        <v>6173</v>
      </c>
      <c r="C6952" t="s">
        <v>1983</v>
      </c>
      <c r="D6952" t="s">
        <v>1982</v>
      </c>
      <c r="E6952" t="s">
        <v>19</v>
      </c>
      <c r="F6952" t="s">
        <v>1984</v>
      </c>
      <c r="G6952" s="23" t="s">
        <v>4793</v>
      </c>
      <c r="H6952" s="23" t="s">
        <v>5256</v>
      </c>
      <c r="J6952" s="50" t="s">
        <v>1982</v>
      </c>
      <c r="K6952" s="50" t="s">
        <v>1984</v>
      </c>
      <c r="L6952" s="50" t="s">
        <v>19</v>
      </c>
    </row>
    <row r="6953" spans="1:12" ht="14.4" x14ac:dyDescent="0.3">
      <c r="A6953" t="str">
        <f>VLOOKUP(B6953,'[1]Backbone Architecture'!$C:$D,2,FALSE)</f>
        <v>DIG-002-005</v>
      </c>
      <c r="B6953" s="50" t="s">
        <v>6173</v>
      </c>
      <c r="C6953" t="s">
        <v>2034</v>
      </c>
      <c r="D6953" t="s">
        <v>2033</v>
      </c>
      <c r="E6953" t="s">
        <v>19</v>
      </c>
      <c r="F6953" t="s">
        <v>2035</v>
      </c>
      <c r="G6953" s="23" t="s">
        <v>4793</v>
      </c>
      <c r="H6953" s="23" t="s">
        <v>5256</v>
      </c>
      <c r="J6953" s="50" t="s">
        <v>2033</v>
      </c>
      <c r="K6953" s="50" t="s">
        <v>2035</v>
      </c>
      <c r="L6953" s="50" t="s">
        <v>19</v>
      </c>
    </row>
    <row r="6954" spans="1:12" ht="14.4" x14ac:dyDescent="0.3">
      <c r="A6954" t="str">
        <f>VLOOKUP(B6954,'[1]Backbone Architecture'!$C:$D,2,FALSE)</f>
        <v>DIG-002-005</v>
      </c>
      <c r="B6954" s="50" t="s">
        <v>6173</v>
      </c>
      <c r="C6954" t="s">
        <v>2505</v>
      </c>
      <c r="D6954" t="s">
        <v>4880</v>
      </c>
      <c r="E6954" t="s">
        <v>19</v>
      </c>
      <c r="F6954" t="s">
        <v>4881</v>
      </c>
      <c r="G6954" s="23" t="s">
        <v>4793</v>
      </c>
      <c r="H6954" s="23" t="s">
        <v>5256</v>
      </c>
      <c r="J6954" s="50" t="s">
        <v>4880</v>
      </c>
      <c r="K6954" s="50" t="s">
        <v>5397</v>
      </c>
      <c r="L6954" s="50" t="s">
        <v>25</v>
      </c>
    </row>
    <row r="6955" spans="1:12" ht="14.4" x14ac:dyDescent="0.3">
      <c r="A6955" t="str">
        <f>VLOOKUP(B6955,'[1]Backbone Architecture'!$C:$D,2,FALSE)</f>
        <v>DIG-002-005</v>
      </c>
      <c r="B6955" s="50" t="s">
        <v>6173</v>
      </c>
      <c r="C6955" t="s">
        <v>2773</v>
      </c>
      <c r="D6955" t="s">
        <v>2772</v>
      </c>
      <c r="E6955" t="s">
        <v>19</v>
      </c>
      <c r="F6955" t="s">
        <v>2774</v>
      </c>
      <c r="G6955" s="23" t="s">
        <v>4793</v>
      </c>
      <c r="H6955" s="23" t="s">
        <v>5256</v>
      </c>
      <c r="J6955" s="50" t="s">
        <v>2772</v>
      </c>
      <c r="K6955" s="50" t="s">
        <v>2774</v>
      </c>
      <c r="L6955" s="50" t="s">
        <v>19</v>
      </c>
    </row>
    <row r="6956" spans="1:12" ht="14.4" x14ac:dyDescent="0.3">
      <c r="A6956" t="str">
        <f>VLOOKUP(B6956,'[1]Backbone Architecture'!$C:$D,2,FALSE)</f>
        <v>DIG-002-005</v>
      </c>
      <c r="B6956" s="50" t="s">
        <v>6173</v>
      </c>
      <c r="C6956" t="s">
        <v>3163</v>
      </c>
      <c r="D6956" t="s">
        <v>3162</v>
      </c>
      <c r="E6956" t="s">
        <v>19</v>
      </c>
      <c r="F6956" t="s">
        <v>6174</v>
      </c>
      <c r="G6956" s="23" t="s">
        <v>4793</v>
      </c>
      <c r="H6956" s="23" t="s">
        <v>5256</v>
      </c>
      <c r="J6956" s="50" t="s">
        <v>3162</v>
      </c>
      <c r="K6956" s="50" t="s">
        <v>3164</v>
      </c>
      <c r="L6956" s="50" t="s">
        <v>25</v>
      </c>
    </row>
    <row r="6957" spans="1:12" ht="14.4" x14ac:dyDescent="0.3">
      <c r="A6957" t="str">
        <f>VLOOKUP(B6957,'[1]Backbone Architecture'!$C:$D,2,FALSE)</f>
        <v>DIG-002-005</v>
      </c>
      <c r="B6957" s="50" t="s">
        <v>6173</v>
      </c>
      <c r="C6957" t="s">
        <v>4882</v>
      </c>
      <c r="D6957" t="s">
        <v>3168</v>
      </c>
      <c r="E6957" t="s">
        <v>19</v>
      </c>
      <c r="F6957" t="s">
        <v>4883</v>
      </c>
      <c r="G6957" s="23" t="s">
        <v>4793</v>
      </c>
      <c r="H6957" s="23" t="s">
        <v>5256</v>
      </c>
      <c r="J6957" s="50" t="s">
        <v>3168</v>
      </c>
      <c r="K6957" s="50" t="s">
        <v>3170</v>
      </c>
      <c r="L6957" s="50" t="s">
        <v>25</v>
      </c>
    </row>
    <row r="6958" spans="1:12" ht="14.4" x14ac:dyDescent="0.3">
      <c r="A6958" t="str">
        <f>VLOOKUP(B6958,'[1]Backbone Architecture'!$C:$D,2,FALSE)</f>
        <v>DIG-002-005</v>
      </c>
      <c r="B6958" s="50" t="s">
        <v>6173</v>
      </c>
      <c r="C6958" t="s">
        <v>3407</v>
      </c>
      <c r="D6958" t="s">
        <v>3406</v>
      </c>
      <c r="E6958" t="s">
        <v>19</v>
      </c>
      <c r="F6958" t="s">
        <v>5402</v>
      </c>
      <c r="G6958" s="23" t="s">
        <v>4793</v>
      </c>
      <c r="H6958" s="23" t="s">
        <v>5256</v>
      </c>
      <c r="J6958" s="50" t="s">
        <v>3406</v>
      </c>
      <c r="K6958" s="50" t="s">
        <v>3408</v>
      </c>
      <c r="L6958" s="50" t="s">
        <v>19</v>
      </c>
    </row>
    <row r="6959" spans="1:12" ht="14.4" x14ac:dyDescent="0.3">
      <c r="A6959" t="str">
        <f>VLOOKUP(B6959,'[1]Backbone Architecture'!$C:$D,2,FALSE)</f>
        <v>DIG-002-005</v>
      </c>
      <c r="B6959" s="50" t="s">
        <v>6173</v>
      </c>
      <c r="C6959" t="s">
        <v>3447</v>
      </c>
      <c r="D6959" t="s">
        <v>3446</v>
      </c>
      <c r="E6959" t="s">
        <v>19</v>
      </c>
      <c r="F6959" t="s">
        <v>3448</v>
      </c>
      <c r="G6959" s="23" t="s">
        <v>4793</v>
      </c>
      <c r="H6959" s="23" t="s">
        <v>5256</v>
      </c>
      <c r="J6959" s="50" t="s">
        <v>3446</v>
      </c>
      <c r="K6959" s="50" t="s">
        <v>3448</v>
      </c>
      <c r="L6959" s="50" t="s">
        <v>19</v>
      </c>
    </row>
    <row r="6960" spans="1:12" ht="14.4" x14ac:dyDescent="0.3">
      <c r="A6960" t="str">
        <f>VLOOKUP(B6960,'[1]Backbone Architecture'!$C:$D,2,FALSE)</f>
        <v>DIG-002-005</v>
      </c>
      <c r="B6960" s="50" t="s">
        <v>6173</v>
      </c>
      <c r="C6960" t="s">
        <v>3687</v>
      </c>
      <c r="D6960" t="s">
        <v>3686</v>
      </c>
      <c r="E6960" t="s">
        <v>19</v>
      </c>
      <c r="F6960" t="s">
        <v>3688</v>
      </c>
      <c r="G6960" s="23" t="s">
        <v>4793</v>
      </c>
      <c r="H6960" s="23" t="s">
        <v>5256</v>
      </c>
      <c r="J6960" s="50" t="s">
        <v>3686</v>
      </c>
      <c r="K6960" s="50" t="s">
        <v>3688</v>
      </c>
      <c r="L6960" s="50" t="s">
        <v>19</v>
      </c>
    </row>
    <row r="6961" spans="1:12" ht="14.4" x14ac:dyDescent="0.3">
      <c r="A6961" t="str">
        <f>VLOOKUP(B6961,'[1]Backbone Architecture'!$C:$D,2,FALSE)</f>
        <v>DIG-002-005</v>
      </c>
      <c r="B6961" s="50" t="s">
        <v>6173</v>
      </c>
      <c r="C6961" t="s">
        <v>4274</v>
      </c>
      <c r="D6961" t="s">
        <v>4273</v>
      </c>
      <c r="E6961" t="s">
        <v>19</v>
      </c>
      <c r="F6961" t="s">
        <v>4275</v>
      </c>
      <c r="G6961" s="23" t="s">
        <v>4793</v>
      </c>
      <c r="H6961" s="23" t="s">
        <v>5256</v>
      </c>
      <c r="J6961" s="50" t="s">
        <v>4273</v>
      </c>
      <c r="K6961" s="50" t="s">
        <v>4275</v>
      </c>
      <c r="L6961" s="50" t="s">
        <v>19</v>
      </c>
    </row>
    <row r="6962" spans="1:12" ht="14.4" x14ac:dyDescent="0.3">
      <c r="A6962" t="str">
        <f>VLOOKUP(B6962,'[1]Backbone Architecture'!$C:$D,2,FALSE)</f>
        <v>SAG-002-025</v>
      </c>
      <c r="B6962" t="s">
        <v>6175</v>
      </c>
      <c r="C6962" t="s">
        <v>99</v>
      </c>
      <c r="D6962" t="s">
        <v>98</v>
      </c>
      <c r="E6962" t="s">
        <v>19</v>
      </c>
      <c r="F6962" t="s">
        <v>100</v>
      </c>
      <c r="G6962" t="s">
        <v>4638</v>
      </c>
      <c r="H6962" t="s">
        <v>5292</v>
      </c>
      <c r="I6962">
        <v>5</v>
      </c>
      <c r="J6962" t="s">
        <v>98</v>
      </c>
      <c r="L6962" t="s">
        <v>19</v>
      </c>
    </row>
    <row r="6963" spans="1:12" ht="14.4" x14ac:dyDescent="0.3">
      <c r="A6963" t="str">
        <f>VLOOKUP(B6963,'[1]Backbone Architecture'!$C:$D,2,FALSE)</f>
        <v>SAG-002-025</v>
      </c>
      <c r="B6963" t="s">
        <v>6175</v>
      </c>
      <c r="C6963" t="s">
        <v>102</v>
      </c>
      <c r="D6963" t="s">
        <v>101</v>
      </c>
      <c r="E6963" t="s">
        <v>19</v>
      </c>
      <c r="F6963" t="s">
        <v>103</v>
      </c>
      <c r="G6963" t="s">
        <v>4638</v>
      </c>
      <c r="H6963" t="s">
        <v>5292</v>
      </c>
      <c r="I6963">
        <v>4</v>
      </c>
      <c r="J6963" t="s">
        <v>101</v>
      </c>
      <c r="L6963" t="s">
        <v>19</v>
      </c>
    </row>
    <row r="6964" spans="1:12" ht="14.4" x14ac:dyDescent="0.3">
      <c r="A6964" t="str">
        <f>VLOOKUP(B6964,'[1]Backbone Architecture'!$C:$D,2,FALSE)</f>
        <v>SAG-002-025</v>
      </c>
      <c r="B6964" t="s">
        <v>6175</v>
      </c>
      <c r="C6964" t="s">
        <v>105</v>
      </c>
      <c r="D6964" t="s">
        <v>104</v>
      </c>
      <c r="E6964" t="s">
        <v>19</v>
      </c>
      <c r="F6964" t="s">
        <v>106</v>
      </c>
      <c r="G6964" t="s">
        <v>4638</v>
      </c>
      <c r="H6964" t="s">
        <v>5292</v>
      </c>
      <c r="I6964">
        <v>4</v>
      </c>
      <c r="J6964" t="s">
        <v>104</v>
      </c>
      <c r="L6964" t="s">
        <v>19</v>
      </c>
    </row>
    <row r="6965" spans="1:12" ht="14.4" x14ac:dyDescent="0.3">
      <c r="A6965" t="str">
        <f>VLOOKUP(B6965,'[1]Backbone Architecture'!$C:$D,2,FALSE)</f>
        <v>SAG-002-025</v>
      </c>
      <c r="B6965" t="s">
        <v>6175</v>
      </c>
      <c r="C6965" t="s">
        <v>108</v>
      </c>
      <c r="D6965" t="s">
        <v>107</v>
      </c>
      <c r="E6965" t="s">
        <v>19</v>
      </c>
      <c r="F6965" t="s">
        <v>109</v>
      </c>
      <c r="G6965" t="s">
        <v>4638</v>
      </c>
      <c r="H6965" t="s">
        <v>5292</v>
      </c>
      <c r="I6965">
        <v>4</v>
      </c>
      <c r="J6965" t="s">
        <v>107</v>
      </c>
      <c r="L6965" t="s">
        <v>19</v>
      </c>
    </row>
    <row r="6966" spans="1:12" ht="14.4" x14ac:dyDescent="0.3">
      <c r="A6966" t="str">
        <f>VLOOKUP(B6966,'[1]Backbone Architecture'!$C:$D,2,FALSE)</f>
        <v>SAG-002-025</v>
      </c>
      <c r="B6966" t="s">
        <v>6175</v>
      </c>
      <c r="C6966" t="s">
        <v>174</v>
      </c>
      <c r="D6966" t="s">
        <v>173</v>
      </c>
      <c r="E6966" t="s">
        <v>47</v>
      </c>
      <c r="F6966" t="s">
        <v>5880</v>
      </c>
      <c r="G6966" t="s">
        <v>4638</v>
      </c>
      <c r="H6966" t="s">
        <v>5292</v>
      </c>
      <c r="I6966">
        <v>4</v>
      </c>
      <c r="J6966" t="s">
        <v>173</v>
      </c>
      <c r="K6966" t="s">
        <v>175</v>
      </c>
      <c r="L6966" t="s">
        <v>47</v>
      </c>
    </row>
    <row r="6967" spans="1:12" ht="14.4" x14ac:dyDescent="0.3">
      <c r="A6967" t="str">
        <f>VLOOKUP(B6967,'[1]Backbone Architecture'!$C:$D,2,FALSE)</f>
        <v>SAG-002-025</v>
      </c>
      <c r="B6967" t="s">
        <v>6175</v>
      </c>
      <c r="C6967" t="s">
        <v>461</v>
      </c>
      <c r="D6967" t="s">
        <v>460</v>
      </c>
      <c r="E6967" t="s">
        <v>25</v>
      </c>
      <c r="F6967" t="s">
        <v>462</v>
      </c>
      <c r="G6967" t="s">
        <v>4638</v>
      </c>
      <c r="H6967" t="s">
        <v>5292</v>
      </c>
      <c r="I6967">
        <v>5</v>
      </c>
      <c r="J6967" t="s">
        <v>460</v>
      </c>
      <c r="L6967" t="s">
        <v>25</v>
      </c>
    </row>
    <row r="6968" spans="1:12" ht="14.4" x14ac:dyDescent="0.3">
      <c r="A6968" t="str">
        <f>VLOOKUP(B6968,'[1]Backbone Architecture'!$C:$D,2,FALSE)</f>
        <v>SAG-002-025</v>
      </c>
      <c r="B6968" t="s">
        <v>6175</v>
      </c>
      <c r="C6968" t="s">
        <v>721</v>
      </c>
      <c r="D6968" t="s">
        <v>720</v>
      </c>
      <c r="E6968" t="s">
        <v>47</v>
      </c>
      <c r="F6968" t="s">
        <v>4647</v>
      </c>
      <c r="G6968" t="s">
        <v>4638</v>
      </c>
      <c r="H6968" t="s">
        <v>5292</v>
      </c>
      <c r="I6968">
        <v>4</v>
      </c>
      <c r="J6968" t="s">
        <v>720</v>
      </c>
      <c r="L6968" t="s">
        <v>47</v>
      </c>
    </row>
    <row r="6969" spans="1:12" ht="14.4" x14ac:dyDescent="0.3">
      <c r="A6969" t="str">
        <f>VLOOKUP(B6969,'[1]Backbone Architecture'!$C:$D,2,FALSE)</f>
        <v>SAG-002-025</v>
      </c>
      <c r="B6969" t="s">
        <v>6175</v>
      </c>
      <c r="C6969" t="s">
        <v>808</v>
      </c>
      <c r="D6969" t="s">
        <v>807</v>
      </c>
      <c r="E6969" t="s">
        <v>25</v>
      </c>
      <c r="F6969" t="s">
        <v>810</v>
      </c>
      <c r="G6969" t="s">
        <v>4638</v>
      </c>
      <c r="H6969" t="s">
        <v>5292</v>
      </c>
      <c r="I6969">
        <v>4</v>
      </c>
      <c r="J6969" t="s">
        <v>807</v>
      </c>
      <c r="L6969" t="s">
        <v>25</v>
      </c>
    </row>
    <row r="6970" spans="1:12" ht="14.4" x14ac:dyDescent="0.3">
      <c r="A6970" t="str">
        <f>VLOOKUP(B6970,'[1]Backbone Architecture'!$C:$D,2,FALSE)</f>
        <v>SAG-002-025</v>
      </c>
      <c r="B6970" t="s">
        <v>6175</v>
      </c>
      <c r="C6970" t="s">
        <v>1015</v>
      </c>
      <c r="D6970" t="s">
        <v>1014</v>
      </c>
      <c r="E6970" t="s">
        <v>25</v>
      </c>
      <c r="F6970" t="s">
        <v>1016</v>
      </c>
      <c r="G6970" t="s">
        <v>4638</v>
      </c>
      <c r="H6970" t="s">
        <v>5292</v>
      </c>
      <c r="I6970">
        <v>5</v>
      </c>
      <c r="J6970" t="s">
        <v>1014</v>
      </c>
      <c r="L6970" t="s">
        <v>19</v>
      </c>
    </row>
    <row r="6971" spans="1:12" ht="14.4" x14ac:dyDescent="0.3">
      <c r="A6971" t="str">
        <f>VLOOKUP(B6971,'[1]Backbone Architecture'!$C:$D,2,FALSE)</f>
        <v>SAG-002-025</v>
      </c>
      <c r="B6971" t="s">
        <v>6175</v>
      </c>
      <c r="C6971" t="s">
        <v>1211</v>
      </c>
      <c r="D6971" t="s">
        <v>1210</v>
      </c>
      <c r="E6971" t="s">
        <v>47</v>
      </c>
      <c r="F6971" t="s">
        <v>4699</v>
      </c>
      <c r="G6971" t="s">
        <v>4638</v>
      </c>
      <c r="H6971" t="s">
        <v>5292</v>
      </c>
      <c r="I6971">
        <v>4</v>
      </c>
      <c r="J6971" t="s">
        <v>1210</v>
      </c>
      <c r="L6971" t="s">
        <v>47</v>
      </c>
    </row>
    <row r="6972" spans="1:12" ht="14.4" x14ac:dyDescent="0.3">
      <c r="A6972" t="str">
        <f>VLOOKUP(B6972,'[1]Backbone Architecture'!$C:$D,2,FALSE)</f>
        <v>SAG-002-025</v>
      </c>
      <c r="B6972" t="s">
        <v>6175</v>
      </c>
      <c r="C6972" t="s">
        <v>1289</v>
      </c>
      <c r="D6972" t="s">
        <v>1288</v>
      </c>
      <c r="E6972" t="s">
        <v>25</v>
      </c>
      <c r="F6972" t="s">
        <v>4760</v>
      </c>
      <c r="G6972" t="s">
        <v>4638</v>
      </c>
      <c r="H6972" t="s">
        <v>5292</v>
      </c>
      <c r="I6972">
        <v>5</v>
      </c>
      <c r="J6972" t="s">
        <v>1288</v>
      </c>
      <c r="K6972" t="s">
        <v>1291</v>
      </c>
      <c r="L6972" t="s">
        <v>25</v>
      </c>
    </row>
    <row r="6973" spans="1:12" ht="14.4" x14ac:dyDescent="0.3">
      <c r="A6973" t="str">
        <f>VLOOKUP(B6973,'[1]Backbone Architecture'!$C:$D,2,FALSE)</f>
        <v>SAG-002-025</v>
      </c>
      <c r="B6973" t="s">
        <v>6175</v>
      </c>
      <c r="C6973" t="s">
        <v>2499</v>
      </c>
      <c r="D6973" t="s">
        <v>2498</v>
      </c>
      <c r="E6973" t="s">
        <v>25</v>
      </c>
      <c r="F6973" t="s">
        <v>2500</v>
      </c>
      <c r="G6973" t="s">
        <v>4638</v>
      </c>
      <c r="H6973" t="s">
        <v>5292</v>
      </c>
      <c r="I6973">
        <v>4</v>
      </c>
      <c r="J6973" t="s">
        <v>2498</v>
      </c>
      <c r="L6973" t="s">
        <v>25</v>
      </c>
    </row>
    <row r="6974" spans="1:12" ht="14.4" x14ac:dyDescent="0.3">
      <c r="A6974" t="str">
        <f>VLOOKUP(B6974,'[1]Backbone Architecture'!$C:$D,2,FALSE)</f>
        <v>SAG-002-025</v>
      </c>
      <c r="B6974" t="s">
        <v>6175</v>
      </c>
      <c r="C6974" t="s">
        <v>2734</v>
      </c>
      <c r="D6974" t="s">
        <v>2733</v>
      </c>
      <c r="E6974" t="s">
        <v>19</v>
      </c>
      <c r="F6974" t="s">
        <v>2735</v>
      </c>
      <c r="G6974" t="s">
        <v>4638</v>
      </c>
      <c r="H6974" t="s">
        <v>5292</v>
      </c>
      <c r="I6974">
        <v>3</v>
      </c>
      <c r="J6974" t="s">
        <v>2733</v>
      </c>
      <c r="L6974" t="s">
        <v>19</v>
      </c>
    </row>
    <row r="6975" spans="1:12" ht="14.4" x14ac:dyDescent="0.3">
      <c r="A6975" t="str">
        <f>VLOOKUP(B6975,'[1]Backbone Architecture'!$C:$D,2,FALSE)</f>
        <v>SAG-002-025</v>
      </c>
      <c r="B6975" t="s">
        <v>6175</v>
      </c>
      <c r="C6975" t="s">
        <v>3203</v>
      </c>
      <c r="D6975" t="s">
        <v>3202</v>
      </c>
      <c r="E6975" t="s">
        <v>47</v>
      </c>
      <c r="F6975" t="s">
        <v>4726</v>
      </c>
      <c r="G6975" t="s">
        <v>4638</v>
      </c>
      <c r="H6975" t="s">
        <v>5292</v>
      </c>
      <c r="I6975">
        <v>4</v>
      </c>
      <c r="J6975" t="s">
        <v>4727</v>
      </c>
      <c r="K6975" t="s">
        <v>4777</v>
      </c>
      <c r="L6975" t="s">
        <v>47</v>
      </c>
    </row>
    <row r="6976" spans="1:12" ht="14.4" x14ac:dyDescent="0.3">
      <c r="A6976" t="str">
        <f>VLOOKUP(B6976,'[1]Backbone Architecture'!$C:$D,2,FALSE)</f>
        <v>SAG-002-025</v>
      </c>
      <c r="B6976" t="s">
        <v>6175</v>
      </c>
      <c r="C6976" t="s">
        <v>3355</v>
      </c>
      <c r="D6976" t="s">
        <v>3354</v>
      </c>
      <c r="E6976" t="s">
        <v>25</v>
      </c>
      <c r="F6976" t="s">
        <v>4981</v>
      </c>
      <c r="G6976" t="s">
        <v>4638</v>
      </c>
      <c r="H6976" t="s">
        <v>5292</v>
      </c>
      <c r="I6976">
        <v>3</v>
      </c>
      <c r="J6976" t="s">
        <v>3354</v>
      </c>
      <c r="K6976" t="s">
        <v>3356</v>
      </c>
      <c r="L6976" t="s">
        <v>47</v>
      </c>
    </row>
    <row r="6977" spans="1:12" ht="14.4" x14ac:dyDescent="0.3">
      <c r="A6977" t="str">
        <f>VLOOKUP(B6977,'[1]Backbone Architecture'!$C:$D,2,FALSE)</f>
        <v>SAG-002-025</v>
      </c>
      <c r="B6977" t="s">
        <v>6175</v>
      </c>
      <c r="C6977" t="s">
        <v>4007</v>
      </c>
      <c r="D6977" t="s">
        <v>4006</v>
      </c>
      <c r="E6977" t="s">
        <v>25</v>
      </c>
      <c r="F6977" t="s">
        <v>4711</v>
      </c>
      <c r="G6977" t="s">
        <v>4638</v>
      </c>
      <c r="H6977" t="s">
        <v>5292</v>
      </c>
      <c r="I6977">
        <v>3</v>
      </c>
      <c r="J6977" t="s">
        <v>4006</v>
      </c>
      <c r="K6977" t="s">
        <v>5148</v>
      </c>
      <c r="L6977" t="s">
        <v>47</v>
      </c>
    </row>
    <row r="6978" spans="1:12" s="41" customFormat="1" ht="14.4" x14ac:dyDescent="0.3">
      <c r="A6978" t="str">
        <f>VLOOKUP(B6978,'[1]Backbone Architecture'!$C:$D,2,FALSE)</f>
        <v>SAG-002-025</v>
      </c>
      <c r="B6978" t="s">
        <v>6175</v>
      </c>
      <c r="C6978" t="s">
        <v>4395</v>
      </c>
      <c r="D6978" t="s">
        <v>4394</v>
      </c>
      <c r="E6978" t="s">
        <v>25</v>
      </c>
      <c r="F6978" t="s">
        <v>4396</v>
      </c>
      <c r="G6978" t="s">
        <v>4638</v>
      </c>
      <c r="H6978" t="s">
        <v>5292</v>
      </c>
      <c r="I6978">
        <v>4</v>
      </c>
      <c r="J6978" t="s">
        <v>4394</v>
      </c>
      <c r="K6978"/>
      <c r="L6978" t="s">
        <v>25</v>
      </c>
    </row>
    <row r="6979" spans="1:12" ht="14.4" x14ac:dyDescent="0.3">
      <c r="A6979" t="str">
        <f>VLOOKUP(B6979,'[1]Backbone Architecture'!$C:$D,2,FALSE)</f>
        <v>SAG-002-025</v>
      </c>
      <c r="B6979" t="s">
        <v>6175</v>
      </c>
      <c r="C6979" t="s">
        <v>4482</v>
      </c>
      <c r="D6979" t="s">
        <v>4481</v>
      </c>
      <c r="E6979" t="s">
        <v>25</v>
      </c>
      <c r="F6979" t="s">
        <v>4483</v>
      </c>
      <c r="G6979" t="s">
        <v>4638</v>
      </c>
      <c r="H6979" t="s">
        <v>5292</v>
      </c>
      <c r="I6979">
        <v>4</v>
      </c>
      <c r="J6979" t="s">
        <v>4481</v>
      </c>
      <c r="L6979" t="s">
        <v>25</v>
      </c>
    </row>
    <row r="6980" spans="1:12" ht="14.4" x14ac:dyDescent="0.3">
      <c r="A6980" t="str">
        <f>VLOOKUP(B6980,'[1]Backbone Architecture'!$C:$D,2,FALSE)</f>
        <v>SAG-002-025</v>
      </c>
      <c r="B6980" t="s">
        <v>6175</v>
      </c>
      <c r="C6980" t="s">
        <v>4491</v>
      </c>
      <c r="D6980" t="s">
        <v>4490</v>
      </c>
      <c r="E6980" t="s">
        <v>25</v>
      </c>
      <c r="F6980" t="s">
        <v>4492</v>
      </c>
      <c r="G6980" t="s">
        <v>4638</v>
      </c>
      <c r="H6980" t="s">
        <v>5292</v>
      </c>
      <c r="I6980">
        <v>5</v>
      </c>
      <c r="J6980" t="s">
        <v>4490</v>
      </c>
      <c r="L6980" t="s">
        <v>25</v>
      </c>
    </row>
    <row r="6981" spans="1:12" ht="14.4" x14ac:dyDescent="0.3">
      <c r="A6981" t="str">
        <f>VLOOKUP(B6981,'[1]Backbone Architecture'!$C:$D,2,FALSE)</f>
        <v>SAG-002-025</v>
      </c>
      <c r="B6981" t="s">
        <v>6175</v>
      </c>
      <c r="C6981" t="s">
        <v>4561</v>
      </c>
      <c r="D6981" t="s">
        <v>4560</v>
      </c>
      <c r="E6981" t="s">
        <v>25</v>
      </c>
      <c r="F6981" t="s">
        <v>4562</v>
      </c>
      <c r="G6981" t="s">
        <v>4638</v>
      </c>
      <c r="H6981" t="s">
        <v>5292</v>
      </c>
      <c r="I6981">
        <v>4</v>
      </c>
      <c r="J6981" t="s">
        <v>4560</v>
      </c>
      <c r="L6981" t="s">
        <v>25</v>
      </c>
    </row>
    <row r="6982" spans="1:12" ht="14.4" x14ac:dyDescent="0.3">
      <c r="A6982" t="str">
        <f>VLOOKUP(B6982,'[1]Backbone Architecture'!$C:$D,2,FALSE)</f>
        <v>PPM-002-007</v>
      </c>
      <c r="B6982" t="s">
        <v>6176</v>
      </c>
      <c r="C6982" t="s">
        <v>326</v>
      </c>
      <c r="D6982" t="s">
        <v>5022</v>
      </c>
      <c r="E6982" t="s">
        <v>25</v>
      </c>
      <c r="F6982" t="s">
        <v>5023</v>
      </c>
      <c r="G6982" t="s">
        <v>3306</v>
      </c>
      <c r="H6982" t="s">
        <v>3297</v>
      </c>
      <c r="I6982">
        <v>5</v>
      </c>
      <c r="J6982" t="s">
        <v>5022</v>
      </c>
      <c r="L6982" t="s">
        <v>19</v>
      </c>
    </row>
    <row r="6983" spans="1:12" ht="14.4" x14ac:dyDescent="0.3">
      <c r="A6983" t="str">
        <f>VLOOKUP(B6983,'[1]Backbone Architecture'!$C:$D,2,FALSE)</f>
        <v>PPM-002-007</v>
      </c>
      <c r="B6983" t="s">
        <v>6176</v>
      </c>
      <c r="C6983" t="s">
        <v>373</v>
      </c>
      <c r="D6983" t="s">
        <v>372</v>
      </c>
      <c r="E6983" t="s">
        <v>25</v>
      </c>
      <c r="F6983" t="s">
        <v>5024</v>
      </c>
      <c r="G6983" t="s">
        <v>3306</v>
      </c>
      <c r="H6983" t="s">
        <v>3297</v>
      </c>
      <c r="I6983">
        <v>3</v>
      </c>
      <c r="J6983" t="s">
        <v>372</v>
      </c>
      <c r="L6983" t="s">
        <v>19</v>
      </c>
    </row>
    <row r="6984" spans="1:12" ht="14.4" x14ac:dyDescent="0.3">
      <c r="A6984" t="str">
        <f>VLOOKUP(B6984,'[1]Backbone Architecture'!$C:$D,2,FALSE)</f>
        <v>PPM-002-007</v>
      </c>
      <c r="B6984" t="s">
        <v>6176</v>
      </c>
      <c r="C6984" t="s">
        <v>419</v>
      </c>
      <c r="D6984" t="s">
        <v>418</v>
      </c>
      <c r="E6984" t="s">
        <v>25</v>
      </c>
      <c r="F6984" t="s">
        <v>5025</v>
      </c>
      <c r="G6984" t="s">
        <v>3306</v>
      </c>
      <c r="H6984" t="s">
        <v>3297</v>
      </c>
      <c r="I6984">
        <v>5</v>
      </c>
      <c r="J6984" t="s">
        <v>418</v>
      </c>
      <c r="L6984" t="s">
        <v>19</v>
      </c>
    </row>
    <row r="6985" spans="1:12" ht="14.4" x14ac:dyDescent="0.3">
      <c r="A6985" t="str">
        <f>VLOOKUP(B6985,'[1]Backbone Architecture'!$C:$D,2,FALSE)</f>
        <v>PPM-002-007</v>
      </c>
      <c r="B6985" t="s">
        <v>6176</v>
      </c>
      <c r="C6985" t="s">
        <v>530</v>
      </c>
      <c r="D6985" t="s">
        <v>5026</v>
      </c>
      <c r="E6985" t="s">
        <v>25</v>
      </c>
      <c r="F6985" t="s">
        <v>5027</v>
      </c>
      <c r="G6985" t="s">
        <v>3306</v>
      </c>
      <c r="H6985" t="s">
        <v>3297</v>
      </c>
      <c r="I6985">
        <v>5</v>
      </c>
      <c r="J6985" t="s">
        <v>529</v>
      </c>
      <c r="L6985" t="s">
        <v>25</v>
      </c>
    </row>
    <row r="6986" spans="1:12" ht="14.4" x14ac:dyDescent="0.3">
      <c r="A6986" t="str">
        <f>VLOOKUP(B6986,'[1]Backbone Architecture'!$C:$D,2,FALSE)</f>
        <v>PPM-002-007</v>
      </c>
      <c r="B6986" t="s">
        <v>6176</v>
      </c>
      <c r="C6986" t="s">
        <v>618</v>
      </c>
      <c r="D6986" t="s">
        <v>617</v>
      </c>
      <c r="E6986" t="s">
        <v>25</v>
      </c>
      <c r="F6986" t="s">
        <v>5028</v>
      </c>
      <c r="G6986" t="s">
        <v>3306</v>
      </c>
      <c r="H6986" t="s">
        <v>3297</v>
      </c>
      <c r="I6986">
        <v>4</v>
      </c>
      <c r="J6986" t="s">
        <v>617</v>
      </c>
      <c r="L6986" t="s">
        <v>47</v>
      </c>
    </row>
    <row r="6987" spans="1:12" ht="14.4" x14ac:dyDescent="0.3">
      <c r="A6987" t="str">
        <f>VLOOKUP(B6987,'[1]Backbone Architecture'!$C:$D,2,FALSE)</f>
        <v>PPM-002-007</v>
      </c>
      <c r="B6987" t="s">
        <v>6176</v>
      </c>
      <c r="C6987" t="s">
        <v>621</v>
      </c>
      <c r="D6987" t="s">
        <v>620</v>
      </c>
      <c r="E6987" t="s">
        <v>25</v>
      </c>
      <c r="F6987" t="s">
        <v>4941</v>
      </c>
      <c r="G6987" t="s">
        <v>3306</v>
      </c>
      <c r="H6987" t="s">
        <v>3297</v>
      </c>
      <c r="I6987">
        <v>4</v>
      </c>
      <c r="J6987" t="s">
        <v>620</v>
      </c>
      <c r="L6987" t="s">
        <v>19</v>
      </c>
    </row>
    <row r="6988" spans="1:12" ht="14.4" x14ac:dyDescent="0.3">
      <c r="A6988" t="str">
        <f>VLOOKUP(B6988,'[1]Backbone Architecture'!$C:$D,2,FALSE)</f>
        <v>PPM-002-007</v>
      </c>
      <c r="B6988" t="s">
        <v>6176</v>
      </c>
      <c r="C6988" t="s">
        <v>915</v>
      </c>
      <c r="D6988" t="s">
        <v>914</v>
      </c>
      <c r="E6988" t="s">
        <v>25</v>
      </c>
      <c r="F6988" t="s">
        <v>4822</v>
      </c>
      <c r="G6988" t="s">
        <v>3306</v>
      </c>
      <c r="H6988" t="s">
        <v>3297</v>
      </c>
      <c r="I6988">
        <v>5</v>
      </c>
      <c r="J6988" t="s">
        <v>914</v>
      </c>
      <c r="K6988" t="s">
        <v>5029</v>
      </c>
      <c r="L6988" t="s">
        <v>25</v>
      </c>
    </row>
    <row r="6989" spans="1:12" ht="14.4" x14ac:dyDescent="0.3">
      <c r="A6989" t="str">
        <f>VLOOKUP(B6989,'[1]Backbone Architecture'!$C:$D,2,FALSE)</f>
        <v>PPM-002-007</v>
      </c>
      <c r="B6989" t="s">
        <v>6176</v>
      </c>
      <c r="C6989" t="s">
        <v>1249</v>
      </c>
      <c r="D6989" t="s">
        <v>1248</v>
      </c>
      <c r="E6989" t="s">
        <v>25</v>
      </c>
      <c r="F6989" t="s">
        <v>5030</v>
      </c>
      <c r="G6989" t="s">
        <v>3306</v>
      </c>
      <c r="H6989" t="s">
        <v>3297</v>
      </c>
      <c r="I6989">
        <v>3</v>
      </c>
      <c r="J6989" t="s">
        <v>1248</v>
      </c>
      <c r="K6989" t="s">
        <v>5031</v>
      </c>
      <c r="L6989" t="s">
        <v>19</v>
      </c>
    </row>
    <row r="6990" spans="1:12" ht="14.4" x14ac:dyDescent="0.3">
      <c r="A6990" t="str">
        <f>VLOOKUP(B6990,'[1]Backbone Architecture'!$C:$D,2,FALSE)</f>
        <v>PPM-002-007</v>
      </c>
      <c r="B6990" t="s">
        <v>6176</v>
      </c>
      <c r="C6990" t="s">
        <v>5032</v>
      </c>
      <c r="D6990" t="s">
        <v>5033</v>
      </c>
      <c r="E6990" t="s">
        <v>25</v>
      </c>
      <c r="F6990" t="s">
        <v>5030</v>
      </c>
      <c r="G6990" t="s">
        <v>3306</v>
      </c>
      <c r="H6990" t="s">
        <v>3297</v>
      </c>
      <c r="I6990">
        <v>4</v>
      </c>
      <c r="J6990" t="s">
        <v>5033</v>
      </c>
      <c r="K6990" t="s">
        <v>5034</v>
      </c>
      <c r="L6990" t="s">
        <v>25</v>
      </c>
    </row>
    <row r="6991" spans="1:12" ht="14.4" x14ac:dyDescent="0.3">
      <c r="A6991" t="str">
        <f>VLOOKUP(B6991,'[1]Backbone Architecture'!$C:$D,2,FALSE)</f>
        <v>PPM-002-007</v>
      </c>
      <c r="B6991" t="s">
        <v>6176</v>
      </c>
      <c r="C6991" t="s">
        <v>1375</v>
      </c>
      <c r="D6991" t="s">
        <v>1374</v>
      </c>
      <c r="E6991" t="s">
        <v>25</v>
      </c>
      <c r="F6991" t="s">
        <v>5035</v>
      </c>
      <c r="G6991" t="s">
        <v>3306</v>
      </c>
      <c r="H6991" t="s">
        <v>3297</v>
      </c>
      <c r="I6991">
        <v>4</v>
      </c>
      <c r="J6991" t="s">
        <v>4448</v>
      </c>
      <c r="L6991" t="s">
        <v>19</v>
      </c>
    </row>
    <row r="6992" spans="1:12" ht="14.4" x14ac:dyDescent="0.3">
      <c r="A6992" t="str">
        <f>VLOOKUP(B6992,'[1]Backbone Architecture'!$C:$D,2,FALSE)</f>
        <v>PPM-002-007</v>
      </c>
      <c r="B6992" t="s">
        <v>6176</v>
      </c>
      <c r="C6992" t="s">
        <v>1717</v>
      </c>
      <c r="D6992" t="s">
        <v>1716</v>
      </c>
      <c r="E6992" t="s">
        <v>25</v>
      </c>
      <c r="F6992" t="s">
        <v>5036</v>
      </c>
      <c r="G6992" t="s">
        <v>3306</v>
      </c>
      <c r="H6992" t="s">
        <v>3297</v>
      </c>
      <c r="I6992">
        <v>4</v>
      </c>
      <c r="J6992" t="s">
        <v>1716</v>
      </c>
      <c r="L6992" t="s">
        <v>19</v>
      </c>
    </row>
    <row r="6993" spans="1:12" ht="14.4" x14ac:dyDescent="0.3">
      <c r="A6993" t="str">
        <f>VLOOKUP(B6993,'[1]Backbone Architecture'!$C:$D,2,FALSE)</f>
        <v>PPM-002-007</v>
      </c>
      <c r="B6993" t="s">
        <v>6176</v>
      </c>
      <c r="C6993" t="s">
        <v>1805</v>
      </c>
      <c r="D6993" t="s">
        <v>1804</v>
      </c>
      <c r="E6993" t="s">
        <v>25</v>
      </c>
      <c r="F6993" t="s">
        <v>5037</v>
      </c>
      <c r="G6993" t="s">
        <v>3306</v>
      </c>
      <c r="H6993" t="s">
        <v>3297</v>
      </c>
      <c r="I6993">
        <v>5</v>
      </c>
      <c r="J6993" t="s">
        <v>1804</v>
      </c>
      <c r="L6993" t="s">
        <v>19</v>
      </c>
    </row>
    <row r="6994" spans="1:12" ht="14.4" x14ac:dyDescent="0.3">
      <c r="A6994" t="str">
        <f>VLOOKUP(B6994,'[1]Backbone Architecture'!$C:$D,2,FALSE)</f>
        <v>PPM-002-007</v>
      </c>
      <c r="B6994" t="s">
        <v>6176</v>
      </c>
      <c r="C6994" t="s">
        <v>1947</v>
      </c>
      <c r="D6994" t="s">
        <v>1946</v>
      </c>
      <c r="E6994" t="s">
        <v>25</v>
      </c>
      <c r="F6994" t="s">
        <v>5038</v>
      </c>
      <c r="G6994" t="s">
        <v>3306</v>
      </c>
      <c r="H6994" t="s">
        <v>3297</v>
      </c>
      <c r="I6994">
        <v>5</v>
      </c>
      <c r="J6994" t="s">
        <v>1946</v>
      </c>
      <c r="K6994" t="s">
        <v>1948</v>
      </c>
      <c r="L6994" t="s">
        <v>25</v>
      </c>
    </row>
    <row r="6995" spans="1:12" ht="14.4" x14ac:dyDescent="0.3">
      <c r="A6995" t="str">
        <f>VLOOKUP(B6995,'[1]Backbone Architecture'!$C:$D,2,FALSE)</f>
        <v>PPM-002-007</v>
      </c>
      <c r="B6995" t="s">
        <v>6176</v>
      </c>
      <c r="C6995" t="s">
        <v>5039</v>
      </c>
      <c r="D6995" t="s">
        <v>5040</v>
      </c>
      <c r="E6995" t="s">
        <v>25</v>
      </c>
      <c r="F6995" t="s">
        <v>5041</v>
      </c>
      <c r="G6995" t="s">
        <v>3306</v>
      </c>
      <c r="H6995" t="s">
        <v>3297</v>
      </c>
      <c r="I6995">
        <v>4</v>
      </c>
      <c r="J6995" t="s">
        <v>5040</v>
      </c>
      <c r="K6995" t="s">
        <v>2008</v>
      </c>
      <c r="L6995" t="s">
        <v>25</v>
      </c>
    </row>
    <row r="6996" spans="1:12" ht="14.4" x14ac:dyDescent="0.3">
      <c r="A6996" t="str">
        <f>VLOOKUP(B6996,'[1]Backbone Architecture'!$C:$D,2,FALSE)</f>
        <v>PPM-002-007</v>
      </c>
      <c r="B6996" t="s">
        <v>6176</v>
      </c>
      <c r="C6996" t="s">
        <v>5042</v>
      </c>
      <c r="D6996" t="s">
        <v>5043</v>
      </c>
      <c r="E6996" t="s">
        <v>25</v>
      </c>
      <c r="F6996" t="s">
        <v>5044</v>
      </c>
      <c r="G6996" t="s">
        <v>3306</v>
      </c>
      <c r="H6996" t="s">
        <v>3297</v>
      </c>
      <c r="I6996">
        <v>5</v>
      </c>
      <c r="J6996" t="s">
        <v>5045</v>
      </c>
      <c r="K6996" t="s">
        <v>2429</v>
      </c>
      <c r="L6996" t="s">
        <v>47</v>
      </c>
    </row>
    <row r="6997" spans="1:12" ht="14.4" x14ac:dyDescent="0.3">
      <c r="A6997" t="str">
        <f>VLOOKUP(B6997,'[1]Backbone Architecture'!$C:$D,2,FALSE)</f>
        <v>PPM-002-007</v>
      </c>
      <c r="B6997" t="s">
        <v>6176</v>
      </c>
      <c r="C6997" t="s">
        <v>2917</v>
      </c>
      <c r="D6997" t="s">
        <v>2916</v>
      </c>
      <c r="E6997" t="s">
        <v>25</v>
      </c>
      <c r="F6997" t="s">
        <v>5046</v>
      </c>
      <c r="G6997" t="s">
        <v>3306</v>
      </c>
      <c r="H6997" t="s">
        <v>3297</v>
      </c>
      <c r="I6997">
        <v>4</v>
      </c>
      <c r="J6997" t="s">
        <v>2916</v>
      </c>
      <c r="L6997" t="s">
        <v>25</v>
      </c>
    </row>
    <row r="6998" spans="1:12" ht="14.4" x14ac:dyDescent="0.3">
      <c r="A6998" t="str">
        <f>VLOOKUP(B6998,'[1]Backbone Architecture'!$C:$D,2,FALSE)</f>
        <v>PPM-002-007</v>
      </c>
      <c r="B6998" t="s">
        <v>6176</v>
      </c>
      <c r="C6998" t="s">
        <v>3043</v>
      </c>
      <c r="D6998" t="s">
        <v>3042</v>
      </c>
      <c r="E6998" t="s">
        <v>25</v>
      </c>
      <c r="F6998" t="s">
        <v>5047</v>
      </c>
      <c r="G6998" t="s">
        <v>3306</v>
      </c>
      <c r="H6998" t="s">
        <v>3297</v>
      </c>
      <c r="I6998">
        <v>5</v>
      </c>
      <c r="J6998" t="s">
        <v>3042</v>
      </c>
      <c r="K6998" t="s">
        <v>3044</v>
      </c>
      <c r="L6998" t="s">
        <v>25</v>
      </c>
    </row>
    <row r="6999" spans="1:12" ht="14.4" x14ac:dyDescent="0.3">
      <c r="A6999" t="str">
        <f>VLOOKUP(B6999,'[1]Backbone Architecture'!$C:$D,2,FALSE)</f>
        <v>PPM-002-007</v>
      </c>
      <c r="B6999" t="s">
        <v>6176</v>
      </c>
      <c r="C6999" t="s">
        <v>3258</v>
      </c>
      <c r="D6999" t="s">
        <v>3257</v>
      </c>
      <c r="E6999" t="s">
        <v>25</v>
      </c>
      <c r="F6999" t="s">
        <v>4729</v>
      </c>
      <c r="G6999" t="s">
        <v>3306</v>
      </c>
      <c r="H6999" t="s">
        <v>3297</v>
      </c>
      <c r="I6999">
        <v>4</v>
      </c>
      <c r="J6999" t="s">
        <v>3257</v>
      </c>
      <c r="K6999" t="s">
        <v>3259</v>
      </c>
      <c r="L6999" t="s">
        <v>25</v>
      </c>
    </row>
    <row r="7000" spans="1:12" ht="14.4" x14ac:dyDescent="0.3">
      <c r="A7000" t="str">
        <f>VLOOKUP(B7000,'[1]Backbone Architecture'!$C:$D,2,FALSE)</f>
        <v>PPM-002-007</v>
      </c>
      <c r="B7000" t="s">
        <v>6176</v>
      </c>
      <c r="C7000" t="s">
        <v>3301</v>
      </c>
      <c r="D7000" t="s">
        <v>3300</v>
      </c>
      <c r="E7000" t="s">
        <v>25</v>
      </c>
      <c r="F7000" t="s">
        <v>5048</v>
      </c>
      <c r="G7000" t="s">
        <v>3306</v>
      </c>
      <c r="H7000" t="s">
        <v>3297</v>
      </c>
      <c r="I7000">
        <v>5</v>
      </c>
      <c r="J7000" t="s">
        <v>3300</v>
      </c>
      <c r="L7000" t="s">
        <v>19</v>
      </c>
    </row>
    <row r="7001" spans="1:12" ht="14.4" x14ac:dyDescent="0.3">
      <c r="A7001" t="str">
        <f>VLOOKUP(B7001,'[1]Backbone Architecture'!$C:$D,2,FALSE)</f>
        <v>PPM-002-007</v>
      </c>
      <c r="B7001" t="s">
        <v>6176</v>
      </c>
      <c r="C7001" t="s">
        <v>3325</v>
      </c>
      <c r="D7001" t="s">
        <v>5049</v>
      </c>
      <c r="E7001" t="s">
        <v>25</v>
      </c>
      <c r="F7001" t="s">
        <v>5050</v>
      </c>
      <c r="G7001" t="s">
        <v>3306</v>
      </c>
      <c r="H7001" t="s">
        <v>3297</v>
      </c>
      <c r="I7001">
        <v>5</v>
      </c>
      <c r="J7001" t="s">
        <v>5049</v>
      </c>
      <c r="K7001" t="s">
        <v>3326</v>
      </c>
      <c r="L7001" t="s">
        <v>19</v>
      </c>
    </row>
    <row r="7002" spans="1:12" ht="14.4" x14ac:dyDescent="0.3">
      <c r="A7002" t="str">
        <f>VLOOKUP(B7002,'[1]Backbone Architecture'!$C:$D,2,FALSE)</f>
        <v>PPM-002-007</v>
      </c>
      <c r="B7002" t="s">
        <v>6176</v>
      </c>
      <c r="C7002" t="s">
        <v>5051</v>
      </c>
      <c r="D7002" t="s">
        <v>5052</v>
      </c>
      <c r="E7002" t="s">
        <v>25</v>
      </c>
      <c r="F7002" t="s">
        <v>5053</v>
      </c>
      <c r="G7002" t="s">
        <v>3306</v>
      </c>
      <c r="H7002" t="s">
        <v>3297</v>
      </c>
      <c r="I7002">
        <v>4</v>
      </c>
      <c r="J7002" t="s">
        <v>5054</v>
      </c>
      <c r="K7002" t="s">
        <v>3414</v>
      </c>
      <c r="L7002" t="s">
        <v>25</v>
      </c>
    </row>
    <row r="7003" spans="1:12" ht="14.4" x14ac:dyDescent="0.3">
      <c r="A7003" t="str">
        <f>VLOOKUP(B7003,'[1]Backbone Architecture'!$C:$D,2,FALSE)</f>
        <v>PPM-002-007</v>
      </c>
      <c r="B7003" t="s">
        <v>6176</v>
      </c>
      <c r="C7003" t="s">
        <v>3541</v>
      </c>
      <c r="D7003" t="s">
        <v>3540</v>
      </c>
      <c r="E7003" t="s">
        <v>25</v>
      </c>
      <c r="F7003" t="s">
        <v>5055</v>
      </c>
      <c r="G7003" t="s">
        <v>3306</v>
      </c>
      <c r="H7003" t="s">
        <v>3297</v>
      </c>
      <c r="I7003">
        <v>5</v>
      </c>
      <c r="J7003" t="s">
        <v>3540</v>
      </c>
      <c r="K7003" t="s">
        <v>3542</v>
      </c>
      <c r="L7003" t="s">
        <v>25</v>
      </c>
    </row>
    <row r="7004" spans="1:12" ht="14.4" x14ac:dyDescent="0.3">
      <c r="A7004" t="str">
        <f>VLOOKUP(B7004,'[1]Backbone Architecture'!$C:$D,2,FALSE)</f>
        <v>PPM-002-007</v>
      </c>
      <c r="B7004" t="s">
        <v>6176</v>
      </c>
      <c r="C7004" t="s">
        <v>3559</v>
      </c>
      <c r="D7004" t="s">
        <v>3558</v>
      </c>
      <c r="E7004" t="s">
        <v>25</v>
      </c>
      <c r="F7004" t="s">
        <v>5056</v>
      </c>
      <c r="G7004" t="s">
        <v>3306</v>
      </c>
      <c r="H7004" t="s">
        <v>3297</v>
      </c>
      <c r="I7004">
        <v>4</v>
      </c>
      <c r="J7004" t="s">
        <v>3558</v>
      </c>
      <c r="K7004" t="s">
        <v>3560</v>
      </c>
      <c r="L7004" t="s">
        <v>25</v>
      </c>
    </row>
    <row r="7005" spans="1:12" ht="14.4" x14ac:dyDescent="0.3">
      <c r="A7005" t="str">
        <f>VLOOKUP(B7005,'[1]Backbone Architecture'!$C:$D,2,FALSE)</f>
        <v>PPM-002-007</v>
      </c>
      <c r="B7005" t="s">
        <v>6176</v>
      </c>
      <c r="C7005" t="s">
        <v>5057</v>
      </c>
      <c r="D7005" t="s">
        <v>5058</v>
      </c>
      <c r="E7005" t="s">
        <v>25</v>
      </c>
      <c r="F7005" t="s">
        <v>5059</v>
      </c>
      <c r="G7005" t="s">
        <v>3306</v>
      </c>
      <c r="H7005" t="s">
        <v>3297</v>
      </c>
      <c r="I7005">
        <v>4</v>
      </c>
      <c r="J7005" t="s">
        <v>3586</v>
      </c>
      <c r="K7005" t="s">
        <v>3588</v>
      </c>
      <c r="L7005" t="s">
        <v>25</v>
      </c>
    </row>
    <row r="7006" spans="1:12" ht="14.4" x14ac:dyDescent="0.3">
      <c r="A7006" t="str">
        <f>VLOOKUP(B7006,'[1]Backbone Architecture'!$C:$D,2,FALSE)</f>
        <v>PPM-002-007</v>
      </c>
      <c r="B7006" t="s">
        <v>6176</v>
      </c>
      <c r="C7006" t="s">
        <v>3690</v>
      </c>
      <c r="D7006" t="s">
        <v>3689</v>
      </c>
      <c r="E7006" t="s">
        <v>25</v>
      </c>
      <c r="F7006" t="s">
        <v>5060</v>
      </c>
      <c r="G7006" t="s">
        <v>3306</v>
      </c>
      <c r="H7006" t="s">
        <v>3297</v>
      </c>
      <c r="I7006">
        <v>4</v>
      </c>
      <c r="J7006" t="s">
        <v>3689</v>
      </c>
      <c r="K7006" t="s">
        <v>3691</v>
      </c>
      <c r="L7006" t="s">
        <v>25</v>
      </c>
    </row>
    <row r="7007" spans="1:12" ht="14.4" x14ac:dyDescent="0.3">
      <c r="A7007" t="str">
        <f>VLOOKUP(B7007,'[1]Backbone Architecture'!$C:$D,2,FALSE)</f>
        <v>PPM-002-007</v>
      </c>
      <c r="B7007" t="s">
        <v>6176</v>
      </c>
      <c r="C7007" t="s">
        <v>4662</v>
      </c>
      <c r="D7007" t="s">
        <v>4663</v>
      </c>
      <c r="E7007" t="s">
        <v>47</v>
      </c>
      <c r="F7007" t="s">
        <v>4664</v>
      </c>
      <c r="G7007" t="s">
        <v>3306</v>
      </c>
      <c r="H7007" t="s">
        <v>3297</v>
      </c>
      <c r="I7007">
        <v>5</v>
      </c>
      <c r="J7007" t="s">
        <v>5061</v>
      </c>
      <c r="K7007" t="s">
        <v>5062</v>
      </c>
      <c r="L7007" t="s">
        <v>25</v>
      </c>
    </row>
    <row r="7008" spans="1:12" ht="14.4" x14ac:dyDescent="0.3">
      <c r="A7008" t="str">
        <f>VLOOKUP(B7008,'[1]Backbone Architecture'!$C:$D,2,FALSE)</f>
        <v>PPM-002-007</v>
      </c>
      <c r="B7008" t="s">
        <v>6176</v>
      </c>
      <c r="C7008" t="s">
        <v>4079</v>
      </c>
      <c r="D7008" t="s">
        <v>4078</v>
      </c>
      <c r="E7008" t="s">
        <v>25</v>
      </c>
      <c r="F7008" t="s">
        <v>5014</v>
      </c>
      <c r="G7008" t="s">
        <v>3306</v>
      </c>
      <c r="H7008" t="s">
        <v>3297</v>
      </c>
      <c r="I7008">
        <v>4</v>
      </c>
      <c r="J7008" t="s">
        <v>4078</v>
      </c>
      <c r="K7008" s="50" t="s">
        <v>5063</v>
      </c>
      <c r="L7008" t="s">
        <v>25</v>
      </c>
    </row>
    <row r="7009" spans="1:12" ht="14.4" x14ac:dyDescent="0.3">
      <c r="A7009" t="str">
        <f>VLOOKUP(B7009,'[1]Backbone Architecture'!$C:$D,2,FALSE)</f>
        <v>PPM-002-007</v>
      </c>
      <c r="B7009" t="s">
        <v>6176</v>
      </c>
      <c r="C7009" t="s">
        <v>5064</v>
      </c>
      <c r="D7009" t="s">
        <v>5065</v>
      </c>
      <c r="E7009" t="s">
        <v>25</v>
      </c>
      <c r="F7009" t="s">
        <v>5066</v>
      </c>
      <c r="G7009" t="s">
        <v>3306</v>
      </c>
      <c r="H7009" t="s">
        <v>3297</v>
      </c>
      <c r="I7009">
        <v>4</v>
      </c>
      <c r="J7009" t="s">
        <v>4110</v>
      </c>
      <c r="L7009" t="s">
        <v>25</v>
      </c>
    </row>
    <row r="7010" spans="1:12" ht="14.4" x14ac:dyDescent="0.3">
      <c r="A7010" t="str">
        <f>VLOOKUP(B7010,'[1]Backbone Architecture'!$C:$D,2,FALSE)</f>
        <v>PPM-002-007</v>
      </c>
      <c r="B7010" t="s">
        <v>6176</v>
      </c>
      <c r="C7010" t="s">
        <v>5067</v>
      </c>
      <c r="D7010" t="s">
        <v>5068</v>
      </c>
      <c r="E7010" t="s">
        <v>25</v>
      </c>
      <c r="F7010" t="s">
        <v>5069</v>
      </c>
      <c r="G7010" t="s">
        <v>3306</v>
      </c>
      <c r="H7010" t="s">
        <v>3297</v>
      </c>
      <c r="I7010">
        <v>5</v>
      </c>
      <c r="J7010" t="s">
        <v>5068</v>
      </c>
      <c r="K7010" t="s">
        <v>5070</v>
      </c>
      <c r="L7010" t="s">
        <v>25</v>
      </c>
    </row>
    <row r="7011" spans="1:12" ht="14.4" x14ac:dyDescent="0.3">
      <c r="A7011" t="str">
        <f>VLOOKUP(B7011,'[1]Backbone Architecture'!$C:$D,2,FALSE)</f>
        <v>PPM-002-008</v>
      </c>
      <c r="B7011" t="s">
        <v>6177</v>
      </c>
      <c r="C7011" t="s">
        <v>326</v>
      </c>
      <c r="D7011" t="s">
        <v>5022</v>
      </c>
      <c r="E7011" t="s">
        <v>25</v>
      </c>
      <c r="F7011" t="s">
        <v>5023</v>
      </c>
      <c r="G7011" t="s">
        <v>3306</v>
      </c>
      <c r="H7011" t="s">
        <v>3297</v>
      </c>
      <c r="I7011">
        <v>4</v>
      </c>
      <c r="J7011" t="s">
        <v>5022</v>
      </c>
      <c r="L7011" t="s">
        <v>19</v>
      </c>
    </row>
    <row r="7012" spans="1:12" ht="14.4" x14ac:dyDescent="0.3">
      <c r="A7012" t="str">
        <f>VLOOKUP(B7012,'[1]Backbone Architecture'!$C:$D,2,FALSE)</f>
        <v>PPM-002-008</v>
      </c>
      <c r="B7012" t="s">
        <v>6177</v>
      </c>
      <c r="C7012" t="s">
        <v>373</v>
      </c>
      <c r="D7012" t="s">
        <v>372</v>
      </c>
      <c r="E7012" t="s">
        <v>25</v>
      </c>
      <c r="F7012" t="s">
        <v>5024</v>
      </c>
      <c r="G7012" t="s">
        <v>3306</v>
      </c>
      <c r="H7012" t="s">
        <v>3297</v>
      </c>
      <c r="I7012">
        <v>3</v>
      </c>
      <c r="J7012" t="s">
        <v>372</v>
      </c>
      <c r="L7012" t="s">
        <v>19</v>
      </c>
    </row>
    <row r="7013" spans="1:12" ht="14.4" x14ac:dyDescent="0.3">
      <c r="A7013" t="str">
        <f>VLOOKUP(B7013,'[1]Backbone Architecture'!$C:$D,2,FALSE)</f>
        <v>PPM-002-008</v>
      </c>
      <c r="B7013" t="s">
        <v>6177</v>
      </c>
      <c r="C7013" t="s">
        <v>419</v>
      </c>
      <c r="D7013" t="s">
        <v>418</v>
      </c>
      <c r="E7013" t="s">
        <v>25</v>
      </c>
      <c r="F7013" t="s">
        <v>5025</v>
      </c>
      <c r="G7013" t="s">
        <v>3306</v>
      </c>
      <c r="H7013" t="s">
        <v>3297</v>
      </c>
      <c r="I7013">
        <v>3</v>
      </c>
      <c r="J7013" t="s">
        <v>418</v>
      </c>
      <c r="L7013" t="s">
        <v>19</v>
      </c>
    </row>
    <row r="7014" spans="1:12" ht="14.4" x14ac:dyDescent="0.3">
      <c r="A7014" t="str">
        <f>VLOOKUP(B7014,'[1]Backbone Architecture'!$C:$D,2,FALSE)</f>
        <v>PPM-002-008</v>
      </c>
      <c r="B7014" t="s">
        <v>6177</v>
      </c>
      <c r="C7014" t="s">
        <v>530</v>
      </c>
      <c r="D7014" t="s">
        <v>5026</v>
      </c>
      <c r="E7014" t="s">
        <v>25</v>
      </c>
      <c r="F7014" t="s">
        <v>5027</v>
      </c>
      <c r="G7014" t="s">
        <v>3306</v>
      </c>
      <c r="H7014" t="s">
        <v>3297</v>
      </c>
      <c r="I7014">
        <v>4</v>
      </c>
      <c r="J7014" t="s">
        <v>529</v>
      </c>
      <c r="L7014" t="s">
        <v>25</v>
      </c>
    </row>
    <row r="7015" spans="1:12" ht="14.4" x14ac:dyDescent="0.3">
      <c r="A7015" t="str">
        <f>VLOOKUP(B7015,'[1]Backbone Architecture'!$C:$D,2,FALSE)</f>
        <v>PPM-002-008</v>
      </c>
      <c r="B7015" t="s">
        <v>6177</v>
      </c>
      <c r="C7015" t="s">
        <v>618</v>
      </c>
      <c r="D7015" t="s">
        <v>617</v>
      </c>
      <c r="E7015" t="s">
        <v>25</v>
      </c>
      <c r="F7015" t="s">
        <v>5028</v>
      </c>
      <c r="G7015" t="s">
        <v>3306</v>
      </c>
      <c r="H7015" t="s">
        <v>3297</v>
      </c>
      <c r="I7015">
        <v>3</v>
      </c>
      <c r="J7015" t="s">
        <v>617</v>
      </c>
      <c r="L7015" t="s">
        <v>47</v>
      </c>
    </row>
    <row r="7016" spans="1:12" ht="14.4" x14ac:dyDescent="0.3">
      <c r="A7016" t="str">
        <f>VLOOKUP(B7016,'[1]Backbone Architecture'!$C:$D,2,FALSE)</f>
        <v>PPM-002-008</v>
      </c>
      <c r="B7016" t="s">
        <v>6177</v>
      </c>
      <c r="C7016" t="s">
        <v>621</v>
      </c>
      <c r="D7016" t="s">
        <v>620</v>
      </c>
      <c r="E7016" t="s">
        <v>25</v>
      </c>
      <c r="F7016" t="s">
        <v>4941</v>
      </c>
      <c r="G7016" t="s">
        <v>3306</v>
      </c>
      <c r="H7016" t="s">
        <v>3297</v>
      </c>
      <c r="I7016">
        <v>3</v>
      </c>
      <c r="J7016" t="s">
        <v>620</v>
      </c>
      <c r="L7016" t="s">
        <v>19</v>
      </c>
    </row>
    <row r="7017" spans="1:12" ht="14.4" x14ac:dyDescent="0.3">
      <c r="A7017" t="str">
        <f>VLOOKUP(B7017,'[1]Backbone Architecture'!$C:$D,2,FALSE)</f>
        <v>PPM-002-008</v>
      </c>
      <c r="B7017" t="s">
        <v>6177</v>
      </c>
      <c r="C7017" t="s">
        <v>915</v>
      </c>
      <c r="D7017" t="s">
        <v>914</v>
      </c>
      <c r="E7017" t="s">
        <v>25</v>
      </c>
      <c r="F7017" t="s">
        <v>4822</v>
      </c>
      <c r="G7017" t="s">
        <v>3306</v>
      </c>
      <c r="H7017" t="s">
        <v>3297</v>
      </c>
      <c r="I7017">
        <v>3</v>
      </c>
      <c r="J7017" t="s">
        <v>914</v>
      </c>
      <c r="K7017" t="s">
        <v>5029</v>
      </c>
      <c r="L7017" t="s">
        <v>25</v>
      </c>
    </row>
    <row r="7018" spans="1:12" ht="14.4" x14ac:dyDescent="0.3">
      <c r="A7018" t="str">
        <f>VLOOKUP(B7018,'[1]Backbone Architecture'!$C:$D,2,FALSE)</f>
        <v>PPM-002-008</v>
      </c>
      <c r="B7018" t="s">
        <v>6177</v>
      </c>
      <c r="C7018" t="s">
        <v>1249</v>
      </c>
      <c r="D7018" t="s">
        <v>1248</v>
      </c>
      <c r="E7018" t="s">
        <v>25</v>
      </c>
      <c r="F7018" t="s">
        <v>5030</v>
      </c>
      <c r="G7018" t="s">
        <v>3306</v>
      </c>
      <c r="H7018" t="s">
        <v>3297</v>
      </c>
      <c r="I7018">
        <v>3</v>
      </c>
      <c r="J7018" t="s">
        <v>1248</v>
      </c>
      <c r="K7018" t="s">
        <v>5031</v>
      </c>
      <c r="L7018" t="s">
        <v>19</v>
      </c>
    </row>
    <row r="7019" spans="1:12" ht="14.4" x14ac:dyDescent="0.3">
      <c r="A7019" t="str">
        <f>VLOOKUP(B7019,'[1]Backbone Architecture'!$C:$D,2,FALSE)</f>
        <v>PPM-002-008</v>
      </c>
      <c r="B7019" t="s">
        <v>6177</v>
      </c>
      <c r="C7019" t="s">
        <v>5032</v>
      </c>
      <c r="D7019" t="s">
        <v>5033</v>
      </c>
      <c r="E7019" t="s">
        <v>25</v>
      </c>
      <c r="F7019" t="s">
        <v>5030</v>
      </c>
      <c r="G7019" t="s">
        <v>3306</v>
      </c>
      <c r="H7019" t="s">
        <v>3297</v>
      </c>
      <c r="I7019">
        <v>3</v>
      </c>
      <c r="J7019" t="s">
        <v>5033</v>
      </c>
      <c r="K7019" t="s">
        <v>5034</v>
      </c>
      <c r="L7019" t="s">
        <v>25</v>
      </c>
    </row>
    <row r="7020" spans="1:12" ht="14.4" x14ac:dyDescent="0.3">
      <c r="A7020" t="str">
        <f>VLOOKUP(B7020,'[1]Backbone Architecture'!$C:$D,2,FALSE)</f>
        <v>PPM-002-008</v>
      </c>
      <c r="B7020" t="s">
        <v>6177</v>
      </c>
      <c r="C7020" t="s">
        <v>1375</v>
      </c>
      <c r="D7020" t="s">
        <v>1374</v>
      </c>
      <c r="E7020" t="s">
        <v>25</v>
      </c>
      <c r="F7020" t="s">
        <v>5035</v>
      </c>
      <c r="G7020" t="s">
        <v>3306</v>
      </c>
      <c r="H7020" t="s">
        <v>3297</v>
      </c>
      <c r="I7020">
        <v>4</v>
      </c>
      <c r="J7020" t="s">
        <v>4448</v>
      </c>
      <c r="L7020" t="s">
        <v>19</v>
      </c>
    </row>
    <row r="7021" spans="1:12" ht="14.4" x14ac:dyDescent="0.3">
      <c r="A7021" t="str">
        <f>VLOOKUP(B7021,'[1]Backbone Architecture'!$C:$D,2,FALSE)</f>
        <v>PPM-002-008</v>
      </c>
      <c r="B7021" t="s">
        <v>6177</v>
      </c>
      <c r="C7021" t="s">
        <v>1717</v>
      </c>
      <c r="D7021" t="s">
        <v>1716</v>
      </c>
      <c r="E7021" t="s">
        <v>25</v>
      </c>
      <c r="F7021" t="s">
        <v>5036</v>
      </c>
      <c r="G7021" t="s">
        <v>3306</v>
      </c>
      <c r="H7021" t="s">
        <v>3297</v>
      </c>
      <c r="I7021">
        <v>3</v>
      </c>
      <c r="J7021" t="s">
        <v>1716</v>
      </c>
      <c r="L7021" t="s">
        <v>19</v>
      </c>
    </row>
    <row r="7022" spans="1:12" ht="14.4" x14ac:dyDescent="0.3">
      <c r="A7022" t="str">
        <f>VLOOKUP(B7022,'[1]Backbone Architecture'!$C:$D,2,FALSE)</f>
        <v>PPM-002-008</v>
      </c>
      <c r="B7022" t="s">
        <v>6177</v>
      </c>
      <c r="C7022" t="s">
        <v>1805</v>
      </c>
      <c r="D7022" t="s">
        <v>1804</v>
      </c>
      <c r="E7022" t="s">
        <v>25</v>
      </c>
      <c r="F7022" t="s">
        <v>5037</v>
      </c>
      <c r="G7022" t="s">
        <v>3306</v>
      </c>
      <c r="H7022" t="s">
        <v>3297</v>
      </c>
      <c r="I7022">
        <v>3</v>
      </c>
      <c r="J7022" t="s">
        <v>1804</v>
      </c>
      <c r="L7022" t="s">
        <v>19</v>
      </c>
    </row>
    <row r="7023" spans="1:12" ht="14.4" x14ac:dyDescent="0.3">
      <c r="A7023" t="str">
        <f>VLOOKUP(B7023,'[1]Backbone Architecture'!$C:$D,2,FALSE)</f>
        <v>PPM-002-008</v>
      </c>
      <c r="B7023" t="s">
        <v>6177</v>
      </c>
      <c r="C7023" t="s">
        <v>1947</v>
      </c>
      <c r="D7023" t="s">
        <v>1946</v>
      </c>
      <c r="E7023" t="s">
        <v>25</v>
      </c>
      <c r="F7023" t="s">
        <v>5038</v>
      </c>
      <c r="G7023" t="s">
        <v>3306</v>
      </c>
      <c r="H7023" t="s">
        <v>3297</v>
      </c>
      <c r="I7023">
        <v>4</v>
      </c>
      <c r="J7023" t="s">
        <v>1946</v>
      </c>
      <c r="K7023" t="s">
        <v>1948</v>
      </c>
      <c r="L7023" t="s">
        <v>25</v>
      </c>
    </row>
    <row r="7024" spans="1:12" ht="14.4" x14ac:dyDescent="0.3">
      <c r="A7024" t="str">
        <f>VLOOKUP(B7024,'[1]Backbone Architecture'!$C:$D,2,FALSE)</f>
        <v>PPM-002-008</v>
      </c>
      <c r="B7024" t="s">
        <v>6177</v>
      </c>
      <c r="C7024" t="s">
        <v>5039</v>
      </c>
      <c r="D7024" t="s">
        <v>5040</v>
      </c>
      <c r="E7024" t="s">
        <v>25</v>
      </c>
      <c r="F7024" t="s">
        <v>5041</v>
      </c>
      <c r="G7024" t="s">
        <v>3306</v>
      </c>
      <c r="H7024" t="s">
        <v>3297</v>
      </c>
      <c r="I7024">
        <v>4</v>
      </c>
      <c r="J7024" t="s">
        <v>5040</v>
      </c>
      <c r="K7024" t="s">
        <v>2008</v>
      </c>
      <c r="L7024" t="s">
        <v>25</v>
      </c>
    </row>
    <row r="7025" spans="1:12" ht="14.4" x14ac:dyDescent="0.3">
      <c r="A7025" t="str">
        <f>VLOOKUP(B7025,'[1]Backbone Architecture'!$C:$D,2,FALSE)</f>
        <v>PPM-002-008</v>
      </c>
      <c r="B7025" t="s">
        <v>6177</v>
      </c>
      <c r="C7025" t="s">
        <v>5042</v>
      </c>
      <c r="D7025" t="s">
        <v>5043</v>
      </c>
      <c r="E7025" t="s">
        <v>25</v>
      </c>
      <c r="F7025" t="s">
        <v>5044</v>
      </c>
      <c r="G7025" t="s">
        <v>3306</v>
      </c>
      <c r="H7025" t="s">
        <v>3297</v>
      </c>
      <c r="I7025">
        <v>4</v>
      </c>
      <c r="J7025" t="s">
        <v>5045</v>
      </c>
      <c r="K7025" t="s">
        <v>2429</v>
      </c>
      <c r="L7025" t="s">
        <v>47</v>
      </c>
    </row>
    <row r="7026" spans="1:12" ht="14.4" x14ac:dyDescent="0.3">
      <c r="A7026" t="str">
        <f>VLOOKUP(B7026,'[1]Backbone Architecture'!$C:$D,2,FALSE)</f>
        <v>PPM-002-008</v>
      </c>
      <c r="B7026" t="s">
        <v>6177</v>
      </c>
      <c r="C7026" t="s">
        <v>2917</v>
      </c>
      <c r="D7026" t="s">
        <v>2916</v>
      </c>
      <c r="E7026" t="s">
        <v>25</v>
      </c>
      <c r="F7026" t="s">
        <v>5046</v>
      </c>
      <c r="G7026" t="s">
        <v>3306</v>
      </c>
      <c r="H7026" t="s">
        <v>3297</v>
      </c>
      <c r="I7026">
        <v>3</v>
      </c>
      <c r="J7026" t="s">
        <v>2916</v>
      </c>
      <c r="L7026" t="s">
        <v>25</v>
      </c>
    </row>
    <row r="7027" spans="1:12" ht="14.4" x14ac:dyDescent="0.3">
      <c r="A7027" t="str">
        <f>VLOOKUP(B7027,'[1]Backbone Architecture'!$C:$D,2,FALSE)</f>
        <v>PPM-002-008</v>
      </c>
      <c r="B7027" t="s">
        <v>6177</v>
      </c>
      <c r="C7027" t="s">
        <v>3043</v>
      </c>
      <c r="D7027" t="s">
        <v>3042</v>
      </c>
      <c r="E7027" t="s">
        <v>25</v>
      </c>
      <c r="F7027" t="s">
        <v>5047</v>
      </c>
      <c r="G7027" t="s">
        <v>3306</v>
      </c>
      <c r="H7027" t="s">
        <v>3297</v>
      </c>
      <c r="I7027">
        <v>3</v>
      </c>
      <c r="J7027" t="s">
        <v>3042</v>
      </c>
      <c r="K7027" t="s">
        <v>3044</v>
      </c>
      <c r="L7027" t="s">
        <v>25</v>
      </c>
    </row>
    <row r="7028" spans="1:12" ht="14.4" x14ac:dyDescent="0.3">
      <c r="A7028" t="str">
        <f>VLOOKUP(B7028,'[1]Backbone Architecture'!$C:$D,2,FALSE)</f>
        <v>PPM-002-008</v>
      </c>
      <c r="B7028" t="s">
        <v>6177</v>
      </c>
      <c r="C7028" t="s">
        <v>3258</v>
      </c>
      <c r="D7028" t="s">
        <v>3257</v>
      </c>
      <c r="E7028" t="s">
        <v>25</v>
      </c>
      <c r="F7028" t="s">
        <v>4729</v>
      </c>
      <c r="G7028" t="s">
        <v>3306</v>
      </c>
      <c r="H7028" t="s">
        <v>3297</v>
      </c>
      <c r="I7028">
        <v>3</v>
      </c>
      <c r="J7028" t="s">
        <v>3257</v>
      </c>
      <c r="K7028" t="s">
        <v>3259</v>
      </c>
      <c r="L7028" t="s">
        <v>25</v>
      </c>
    </row>
    <row r="7029" spans="1:12" ht="14.4" x14ac:dyDescent="0.3">
      <c r="A7029" t="str">
        <f>VLOOKUP(B7029,'[1]Backbone Architecture'!$C:$D,2,FALSE)</f>
        <v>PPM-002-008</v>
      </c>
      <c r="B7029" t="s">
        <v>6177</v>
      </c>
      <c r="C7029" t="s">
        <v>3301</v>
      </c>
      <c r="D7029" t="s">
        <v>3300</v>
      </c>
      <c r="E7029" t="s">
        <v>25</v>
      </c>
      <c r="F7029" t="s">
        <v>5048</v>
      </c>
      <c r="G7029" t="s">
        <v>3306</v>
      </c>
      <c r="H7029" t="s">
        <v>3297</v>
      </c>
      <c r="I7029">
        <v>3</v>
      </c>
      <c r="J7029" t="s">
        <v>3300</v>
      </c>
      <c r="L7029" t="s">
        <v>19</v>
      </c>
    </row>
    <row r="7030" spans="1:12" ht="14.4" x14ac:dyDescent="0.3">
      <c r="A7030" t="str">
        <f>VLOOKUP(B7030,'[1]Backbone Architecture'!$C:$D,2,FALSE)</f>
        <v>PPM-002-008</v>
      </c>
      <c r="B7030" t="s">
        <v>6177</v>
      </c>
      <c r="C7030" t="s">
        <v>3325</v>
      </c>
      <c r="D7030" t="s">
        <v>5049</v>
      </c>
      <c r="E7030" t="s">
        <v>25</v>
      </c>
      <c r="F7030" t="s">
        <v>5050</v>
      </c>
      <c r="G7030" t="s">
        <v>3306</v>
      </c>
      <c r="H7030" t="s">
        <v>3297</v>
      </c>
      <c r="I7030">
        <v>3</v>
      </c>
      <c r="J7030" t="s">
        <v>5049</v>
      </c>
      <c r="K7030" t="s">
        <v>3326</v>
      </c>
      <c r="L7030" t="s">
        <v>19</v>
      </c>
    </row>
    <row r="7031" spans="1:12" ht="14.4" x14ac:dyDescent="0.3">
      <c r="A7031" t="str">
        <f>VLOOKUP(B7031,'[1]Backbone Architecture'!$C:$D,2,FALSE)</f>
        <v>PPM-002-008</v>
      </c>
      <c r="B7031" t="s">
        <v>6177</v>
      </c>
      <c r="C7031" t="s">
        <v>5051</v>
      </c>
      <c r="D7031" t="s">
        <v>5052</v>
      </c>
      <c r="E7031" t="s">
        <v>25</v>
      </c>
      <c r="F7031" t="s">
        <v>5053</v>
      </c>
      <c r="G7031" t="s">
        <v>3306</v>
      </c>
      <c r="H7031" t="s">
        <v>3297</v>
      </c>
      <c r="I7031">
        <v>3</v>
      </c>
      <c r="J7031" t="s">
        <v>5054</v>
      </c>
      <c r="K7031" t="s">
        <v>3414</v>
      </c>
      <c r="L7031" t="s">
        <v>25</v>
      </c>
    </row>
    <row r="7032" spans="1:12" ht="14.4" x14ac:dyDescent="0.3">
      <c r="A7032" t="str">
        <f>VLOOKUP(B7032,'[1]Backbone Architecture'!$C:$D,2,FALSE)</f>
        <v>PPM-002-008</v>
      </c>
      <c r="B7032" t="s">
        <v>6177</v>
      </c>
      <c r="C7032" t="s">
        <v>3541</v>
      </c>
      <c r="D7032" t="s">
        <v>3540</v>
      </c>
      <c r="E7032" t="s">
        <v>25</v>
      </c>
      <c r="F7032" t="s">
        <v>5055</v>
      </c>
      <c r="G7032" t="s">
        <v>3306</v>
      </c>
      <c r="H7032" t="s">
        <v>3297</v>
      </c>
      <c r="I7032">
        <v>3</v>
      </c>
      <c r="J7032" t="s">
        <v>3540</v>
      </c>
      <c r="K7032" t="s">
        <v>3542</v>
      </c>
      <c r="L7032" t="s">
        <v>25</v>
      </c>
    </row>
    <row r="7033" spans="1:12" ht="14.4" x14ac:dyDescent="0.3">
      <c r="A7033" t="str">
        <f>VLOOKUP(B7033,'[1]Backbone Architecture'!$C:$D,2,FALSE)</f>
        <v>PPM-002-008</v>
      </c>
      <c r="B7033" t="s">
        <v>6177</v>
      </c>
      <c r="C7033" t="s">
        <v>3559</v>
      </c>
      <c r="D7033" t="s">
        <v>3558</v>
      </c>
      <c r="E7033" t="s">
        <v>25</v>
      </c>
      <c r="F7033" t="s">
        <v>5056</v>
      </c>
      <c r="G7033" t="s">
        <v>3306</v>
      </c>
      <c r="H7033" t="s">
        <v>3297</v>
      </c>
      <c r="I7033">
        <v>3</v>
      </c>
      <c r="J7033" t="s">
        <v>3558</v>
      </c>
      <c r="K7033" t="s">
        <v>3560</v>
      </c>
      <c r="L7033" t="s">
        <v>25</v>
      </c>
    </row>
    <row r="7034" spans="1:12" ht="14.4" x14ac:dyDescent="0.3">
      <c r="A7034" t="str">
        <f>VLOOKUP(B7034,'[1]Backbone Architecture'!$C:$D,2,FALSE)</f>
        <v>PPM-002-008</v>
      </c>
      <c r="B7034" t="s">
        <v>6177</v>
      </c>
      <c r="C7034" t="s">
        <v>5057</v>
      </c>
      <c r="D7034" t="s">
        <v>5058</v>
      </c>
      <c r="E7034" t="s">
        <v>25</v>
      </c>
      <c r="F7034" t="s">
        <v>5059</v>
      </c>
      <c r="G7034" t="s">
        <v>3306</v>
      </c>
      <c r="H7034" t="s">
        <v>3297</v>
      </c>
      <c r="I7034">
        <v>4</v>
      </c>
      <c r="J7034" t="s">
        <v>3586</v>
      </c>
      <c r="K7034" t="s">
        <v>3588</v>
      </c>
      <c r="L7034" t="s">
        <v>25</v>
      </c>
    </row>
    <row r="7035" spans="1:12" ht="14.4" x14ac:dyDescent="0.3">
      <c r="A7035" t="str">
        <f>VLOOKUP(B7035,'[1]Backbone Architecture'!$C:$D,2,FALSE)</f>
        <v>PPM-002-008</v>
      </c>
      <c r="B7035" t="s">
        <v>6177</v>
      </c>
      <c r="C7035" t="s">
        <v>3690</v>
      </c>
      <c r="D7035" t="s">
        <v>3689</v>
      </c>
      <c r="E7035" t="s">
        <v>25</v>
      </c>
      <c r="F7035" t="s">
        <v>5060</v>
      </c>
      <c r="G7035" t="s">
        <v>3306</v>
      </c>
      <c r="H7035" t="s">
        <v>3297</v>
      </c>
      <c r="I7035">
        <v>3</v>
      </c>
      <c r="J7035" t="s">
        <v>3689</v>
      </c>
      <c r="K7035" t="s">
        <v>3691</v>
      </c>
      <c r="L7035" t="s">
        <v>25</v>
      </c>
    </row>
    <row r="7036" spans="1:12" ht="14.4" x14ac:dyDescent="0.3">
      <c r="A7036" t="str">
        <f>VLOOKUP(B7036,'[1]Backbone Architecture'!$C:$D,2,FALSE)</f>
        <v>PPM-002-008</v>
      </c>
      <c r="B7036" t="s">
        <v>6177</v>
      </c>
      <c r="C7036" t="s">
        <v>4662</v>
      </c>
      <c r="D7036" t="s">
        <v>4663</v>
      </c>
      <c r="E7036" t="s">
        <v>47</v>
      </c>
      <c r="F7036" t="s">
        <v>4664</v>
      </c>
      <c r="G7036" t="s">
        <v>3306</v>
      </c>
      <c r="H7036" t="s">
        <v>3297</v>
      </c>
      <c r="I7036">
        <v>4</v>
      </c>
      <c r="J7036" t="s">
        <v>5061</v>
      </c>
      <c r="K7036" t="s">
        <v>5062</v>
      </c>
      <c r="L7036" t="s">
        <v>25</v>
      </c>
    </row>
    <row r="7037" spans="1:12" ht="14.4" x14ac:dyDescent="0.3">
      <c r="A7037" t="str">
        <f>VLOOKUP(B7037,'[1]Backbone Architecture'!$C:$D,2,FALSE)</f>
        <v>PPM-002-008</v>
      </c>
      <c r="B7037" t="s">
        <v>6177</v>
      </c>
      <c r="C7037" t="s">
        <v>4079</v>
      </c>
      <c r="D7037" t="s">
        <v>4078</v>
      </c>
      <c r="E7037" t="s">
        <v>25</v>
      </c>
      <c r="F7037" t="s">
        <v>5014</v>
      </c>
      <c r="G7037" t="s">
        <v>3306</v>
      </c>
      <c r="H7037" t="s">
        <v>3297</v>
      </c>
      <c r="I7037">
        <v>3</v>
      </c>
      <c r="J7037" t="s">
        <v>4078</v>
      </c>
      <c r="K7037" s="50" t="s">
        <v>5063</v>
      </c>
      <c r="L7037" t="s">
        <v>25</v>
      </c>
    </row>
    <row r="7038" spans="1:12" ht="14.4" x14ac:dyDescent="0.3">
      <c r="A7038" t="str">
        <f>VLOOKUP(B7038,'[1]Backbone Architecture'!$C:$D,2,FALSE)</f>
        <v>PPM-002-008</v>
      </c>
      <c r="B7038" t="s">
        <v>6177</v>
      </c>
      <c r="C7038" t="s">
        <v>5064</v>
      </c>
      <c r="D7038" t="s">
        <v>5065</v>
      </c>
      <c r="E7038" t="s">
        <v>25</v>
      </c>
      <c r="F7038" t="s">
        <v>5066</v>
      </c>
      <c r="G7038" t="s">
        <v>3306</v>
      </c>
      <c r="H7038" t="s">
        <v>3297</v>
      </c>
      <c r="I7038">
        <v>3</v>
      </c>
      <c r="J7038" t="s">
        <v>4110</v>
      </c>
      <c r="L7038" t="s">
        <v>25</v>
      </c>
    </row>
    <row r="7039" spans="1:12" ht="14.4" x14ac:dyDescent="0.3">
      <c r="A7039" t="str">
        <f>VLOOKUP(B7039,'[1]Backbone Architecture'!$C:$D,2,FALSE)</f>
        <v>PPM-002-008</v>
      </c>
      <c r="B7039" t="s">
        <v>6177</v>
      </c>
      <c r="C7039" t="s">
        <v>5067</v>
      </c>
      <c r="D7039" t="s">
        <v>5068</v>
      </c>
      <c r="E7039" t="s">
        <v>25</v>
      </c>
      <c r="F7039" t="s">
        <v>5069</v>
      </c>
      <c r="G7039" t="s">
        <v>3306</v>
      </c>
      <c r="H7039" t="s">
        <v>3297</v>
      </c>
      <c r="I7039">
        <v>3</v>
      </c>
      <c r="J7039" t="s">
        <v>5068</v>
      </c>
      <c r="K7039" t="s">
        <v>5070</v>
      </c>
      <c r="L7039" t="s">
        <v>25</v>
      </c>
    </row>
    <row r="7040" spans="1:12" ht="14.4" x14ac:dyDescent="0.3">
      <c r="A7040" t="str">
        <f>VLOOKUP(B7040,'[1]Backbone Architecture'!$C:$D,2,FALSE)</f>
        <v>PPM-003-007</v>
      </c>
      <c r="B7040" t="s">
        <v>6178</v>
      </c>
      <c r="C7040" t="s">
        <v>326</v>
      </c>
      <c r="D7040" t="s">
        <v>5022</v>
      </c>
      <c r="E7040" t="s">
        <v>25</v>
      </c>
      <c r="F7040" t="s">
        <v>5023</v>
      </c>
      <c r="G7040" t="s">
        <v>3306</v>
      </c>
      <c r="H7040" t="s">
        <v>5072</v>
      </c>
      <c r="I7040">
        <v>5</v>
      </c>
      <c r="J7040" t="s">
        <v>325</v>
      </c>
      <c r="L7040" t="s">
        <v>19</v>
      </c>
    </row>
    <row r="7041" spans="1:12" ht="14.4" x14ac:dyDescent="0.3">
      <c r="A7041" t="str">
        <f>VLOOKUP(B7041,'[1]Backbone Architecture'!$C:$D,2,FALSE)</f>
        <v>PPM-003-007</v>
      </c>
      <c r="B7041" t="s">
        <v>6178</v>
      </c>
      <c r="C7041" t="s">
        <v>345</v>
      </c>
      <c r="D7041" t="s">
        <v>344</v>
      </c>
      <c r="E7041" t="s">
        <v>25</v>
      </c>
      <c r="F7041" t="s">
        <v>5086</v>
      </c>
      <c r="G7041" t="s">
        <v>3306</v>
      </c>
      <c r="H7041" t="s">
        <v>5072</v>
      </c>
      <c r="I7041">
        <v>3</v>
      </c>
      <c r="J7041" t="s">
        <v>344</v>
      </c>
      <c r="L7041" t="s">
        <v>25</v>
      </c>
    </row>
    <row r="7042" spans="1:12" ht="14.4" x14ac:dyDescent="0.3">
      <c r="A7042" t="str">
        <f>VLOOKUP(B7042,'[1]Backbone Architecture'!$C:$D,2,FALSE)</f>
        <v>PPM-003-007</v>
      </c>
      <c r="B7042" t="s">
        <v>6178</v>
      </c>
      <c r="C7042" t="s">
        <v>662</v>
      </c>
      <c r="D7042" t="s">
        <v>661</v>
      </c>
      <c r="E7042" t="s">
        <v>47</v>
      </c>
      <c r="F7042" t="s">
        <v>4696</v>
      </c>
      <c r="G7042" t="s">
        <v>3306</v>
      </c>
      <c r="H7042" t="s">
        <v>5072</v>
      </c>
      <c r="I7042">
        <v>5</v>
      </c>
      <c r="J7042" t="s">
        <v>661</v>
      </c>
      <c r="K7042" s="23" t="s">
        <v>5073</v>
      </c>
      <c r="L7042" t="s">
        <v>25</v>
      </c>
    </row>
    <row r="7043" spans="1:12" ht="14.4" x14ac:dyDescent="0.3">
      <c r="A7043" t="str">
        <f>VLOOKUP(B7043,'[1]Backbone Architecture'!$C:$D,2,FALSE)</f>
        <v>PPM-003-007</v>
      </c>
      <c r="B7043" t="s">
        <v>6178</v>
      </c>
      <c r="C7043" t="s">
        <v>915</v>
      </c>
      <c r="D7043" t="s">
        <v>914</v>
      </c>
      <c r="E7043" t="s">
        <v>25</v>
      </c>
      <c r="F7043" t="s">
        <v>4822</v>
      </c>
      <c r="G7043" t="s">
        <v>3306</v>
      </c>
      <c r="H7043" t="s">
        <v>5072</v>
      </c>
      <c r="I7043">
        <v>4</v>
      </c>
      <c r="J7043" t="s">
        <v>914</v>
      </c>
      <c r="K7043" t="s">
        <v>5029</v>
      </c>
      <c r="L7043" t="s">
        <v>25</v>
      </c>
    </row>
    <row r="7044" spans="1:12" ht="14.4" x14ac:dyDescent="0.3">
      <c r="A7044" t="str">
        <f>VLOOKUP(B7044,'[1]Backbone Architecture'!$C:$D,2,FALSE)</f>
        <v>PPM-003-007</v>
      </c>
      <c r="B7044" t="s">
        <v>6178</v>
      </c>
      <c r="C7044" t="s">
        <v>1002</v>
      </c>
      <c r="D7044" t="s">
        <v>1001</v>
      </c>
      <c r="E7044" t="s">
        <v>25</v>
      </c>
      <c r="F7044" t="s">
        <v>5074</v>
      </c>
      <c r="G7044" t="s">
        <v>3306</v>
      </c>
      <c r="H7044" t="s">
        <v>5072</v>
      </c>
      <c r="I7044">
        <v>4</v>
      </c>
      <c r="J7044" t="s">
        <v>1001</v>
      </c>
      <c r="K7044" t="s">
        <v>983</v>
      </c>
      <c r="L7044" t="s">
        <v>25</v>
      </c>
    </row>
    <row r="7045" spans="1:12" ht="14.4" x14ac:dyDescent="0.3">
      <c r="A7045" t="str">
        <f>VLOOKUP(B7045,'[1]Backbone Architecture'!$C:$D,2,FALSE)</f>
        <v>PPM-003-007</v>
      </c>
      <c r="B7045" t="s">
        <v>6178</v>
      </c>
      <c r="C7045" t="s">
        <v>5075</v>
      </c>
      <c r="D7045" t="s">
        <v>5076</v>
      </c>
      <c r="E7045" t="s">
        <v>25</v>
      </c>
      <c r="F7045" t="s">
        <v>5077</v>
      </c>
      <c r="G7045" t="s">
        <v>3306</v>
      </c>
      <c r="H7045" t="s">
        <v>5072</v>
      </c>
      <c r="I7045">
        <v>4</v>
      </c>
      <c r="J7045" t="s">
        <v>5076</v>
      </c>
      <c r="L7045" t="s">
        <v>25</v>
      </c>
    </row>
    <row r="7046" spans="1:12" ht="14.4" x14ac:dyDescent="0.3">
      <c r="A7046" t="str">
        <f>VLOOKUP(B7046,'[1]Backbone Architecture'!$C:$D,2,FALSE)</f>
        <v>PPM-003-007</v>
      </c>
      <c r="B7046" t="s">
        <v>6178</v>
      </c>
      <c r="C7046" t="s">
        <v>5032</v>
      </c>
      <c r="D7046" t="s">
        <v>5033</v>
      </c>
      <c r="E7046" t="s">
        <v>25</v>
      </c>
      <c r="F7046" t="s">
        <v>5030</v>
      </c>
      <c r="G7046" t="s">
        <v>3306</v>
      </c>
      <c r="H7046" t="s">
        <v>5072</v>
      </c>
      <c r="I7046">
        <v>4</v>
      </c>
      <c r="J7046" t="s">
        <v>5033</v>
      </c>
      <c r="K7046" t="s">
        <v>5034</v>
      </c>
      <c r="L7046" t="s">
        <v>25</v>
      </c>
    </row>
    <row r="7047" spans="1:12" ht="14.4" x14ac:dyDescent="0.3">
      <c r="A7047" t="str">
        <f>VLOOKUP(B7047,'[1]Backbone Architecture'!$C:$D,2,FALSE)</f>
        <v>PPM-003-007</v>
      </c>
      <c r="B7047" t="s">
        <v>6178</v>
      </c>
      <c r="C7047" t="s">
        <v>1375</v>
      </c>
      <c r="D7047" t="s">
        <v>1374</v>
      </c>
      <c r="E7047" t="s">
        <v>25</v>
      </c>
      <c r="F7047" t="s">
        <v>5035</v>
      </c>
      <c r="G7047" t="s">
        <v>3306</v>
      </c>
      <c r="H7047" t="s">
        <v>5072</v>
      </c>
      <c r="I7047">
        <v>5</v>
      </c>
      <c r="J7047" t="s">
        <v>1374</v>
      </c>
      <c r="K7047" t="s">
        <v>1376</v>
      </c>
      <c r="L7047" t="s">
        <v>25</v>
      </c>
    </row>
    <row r="7048" spans="1:12" ht="14.4" x14ac:dyDescent="0.3">
      <c r="A7048" t="str">
        <f>VLOOKUP(B7048,'[1]Backbone Architecture'!$C:$D,2,FALSE)</f>
        <v>PPM-003-007</v>
      </c>
      <c r="B7048" t="s">
        <v>6178</v>
      </c>
      <c r="C7048" t="s">
        <v>1616</v>
      </c>
      <c r="D7048" t="s">
        <v>1615</v>
      </c>
      <c r="E7048" t="s">
        <v>25</v>
      </c>
      <c r="F7048" t="s">
        <v>5087</v>
      </c>
      <c r="G7048" t="s">
        <v>3306</v>
      </c>
      <c r="H7048" t="s">
        <v>5072</v>
      </c>
      <c r="I7048">
        <v>3</v>
      </c>
      <c r="J7048" t="s">
        <v>1615</v>
      </c>
      <c r="L7048" t="s">
        <v>25</v>
      </c>
    </row>
    <row r="7049" spans="1:12" ht="14.4" x14ac:dyDescent="0.3">
      <c r="A7049" t="str">
        <f>VLOOKUP(B7049,'[1]Backbone Architecture'!$C:$D,2,FALSE)</f>
        <v>PPM-003-007</v>
      </c>
      <c r="B7049" t="s">
        <v>6178</v>
      </c>
      <c r="C7049" t="s">
        <v>1637</v>
      </c>
      <c r="D7049" t="s">
        <v>1636</v>
      </c>
      <c r="E7049" t="s">
        <v>25</v>
      </c>
      <c r="F7049" t="s">
        <v>5036</v>
      </c>
      <c r="G7049" t="s">
        <v>3306</v>
      </c>
      <c r="H7049" t="s">
        <v>5072</v>
      </c>
      <c r="I7049">
        <v>4</v>
      </c>
      <c r="J7049" t="s">
        <v>1636</v>
      </c>
      <c r="L7049" t="s">
        <v>25</v>
      </c>
    </row>
    <row r="7050" spans="1:12" ht="14.4" x14ac:dyDescent="0.3">
      <c r="A7050" t="str">
        <f>VLOOKUP(B7050,'[1]Backbone Architecture'!$C:$D,2,FALSE)</f>
        <v>PPM-003-007</v>
      </c>
      <c r="B7050" t="s">
        <v>6178</v>
      </c>
      <c r="C7050" t="s">
        <v>1947</v>
      </c>
      <c r="D7050" t="s">
        <v>1946</v>
      </c>
      <c r="E7050" t="s">
        <v>25</v>
      </c>
      <c r="F7050" t="s">
        <v>5038</v>
      </c>
      <c r="G7050" t="s">
        <v>3306</v>
      </c>
      <c r="H7050" t="s">
        <v>5072</v>
      </c>
      <c r="I7050">
        <v>5</v>
      </c>
      <c r="J7050" t="s">
        <v>1946</v>
      </c>
      <c r="K7050" t="s">
        <v>1948</v>
      </c>
      <c r="L7050" t="s">
        <v>25</v>
      </c>
    </row>
    <row r="7051" spans="1:12" ht="14.4" x14ac:dyDescent="0.3">
      <c r="A7051" t="str">
        <f>VLOOKUP(B7051,'[1]Backbone Architecture'!$C:$D,2,FALSE)</f>
        <v>PPM-003-007</v>
      </c>
      <c r="B7051" t="s">
        <v>6178</v>
      </c>
      <c r="C7051" t="s">
        <v>5039</v>
      </c>
      <c r="D7051" t="s">
        <v>5040</v>
      </c>
      <c r="E7051" t="s">
        <v>25</v>
      </c>
      <c r="F7051" t="s">
        <v>5041</v>
      </c>
      <c r="G7051" t="s">
        <v>3306</v>
      </c>
      <c r="H7051" t="s">
        <v>5072</v>
      </c>
      <c r="I7051">
        <v>4</v>
      </c>
      <c r="J7051" t="s">
        <v>5040</v>
      </c>
      <c r="K7051" t="s">
        <v>2008</v>
      </c>
      <c r="L7051" t="s">
        <v>25</v>
      </c>
    </row>
    <row r="7052" spans="1:12" ht="14.4" x14ac:dyDescent="0.3">
      <c r="A7052" t="str">
        <f>VLOOKUP(B7052,'[1]Backbone Architecture'!$C:$D,2,FALSE)</f>
        <v>PPM-003-007</v>
      </c>
      <c r="B7052" t="s">
        <v>6178</v>
      </c>
      <c r="C7052" t="s">
        <v>2293</v>
      </c>
      <c r="D7052" t="s">
        <v>5078</v>
      </c>
      <c r="E7052" t="s">
        <v>25</v>
      </c>
      <c r="F7052" t="s">
        <v>5079</v>
      </c>
      <c r="G7052" t="s">
        <v>3306</v>
      </c>
      <c r="H7052" t="s">
        <v>5072</v>
      </c>
      <c r="I7052">
        <v>4</v>
      </c>
      <c r="J7052" t="s">
        <v>2292</v>
      </c>
      <c r="L7052" t="s">
        <v>25</v>
      </c>
    </row>
    <row r="7053" spans="1:12" ht="14.4" x14ac:dyDescent="0.3">
      <c r="A7053" t="str">
        <f>VLOOKUP(B7053,'[1]Backbone Architecture'!$C:$D,2,FALSE)</f>
        <v>PPM-003-007</v>
      </c>
      <c r="B7053" t="s">
        <v>6178</v>
      </c>
      <c r="C7053" t="s">
        <v>5042</v>
      </c>
      <c r="D7053" t="s">
        <v>5043</v>
      </c>
      <c r="E7053" t="s">
        <v>25</v>
      </c>
      <c r="F7053" t="s">
        <v>5044</v>
      </c>
      <c r="G7053" t="s">
        <v>3306</v>
      </c>
      <c r="H7053" t="s">
        <v>5072</v>
      </c>
      <c r="I7053">
        <v>5</v>
      </c>
      <c r="J7053" t="s">
        <v>2430</v>
      </c>
      <c r="K7053" t="s">
        <v>2432</v>
      </c>
      <c r="L7053" t="s">
        <v>25</v>
      </c>
    </row>
    <row r="7054" spans="1:12" ht="14.4" x14ac:dyDescent="0.3">
      <c r="A7054" t="str">
        <f>VLOOKUP(B7054,'[1]Backbone Architecture'!$C:$D,2,FALSE)</f>
        <v>PPM-003-007</v>
      </c>
      <c r="B7054" t="s">
        <v>6178</v>
      </c>
      <c r="C7054" t="s">
        <v>3037</v>
      </c>
      <c r="D7054" t="s">
        <v>3036</v>
      </c>
      <c r="E7054" t="s">
        <v>25</v>
      </c>
      <c r="F7054" t="s">
        <v>5080</v>
      </c>
      <c r="G7054" t="s">
        <v>3306</v>
      </c>
      <c r="H7054" t="s">
        <v>5072</v>
      </c>
      <c r="I7054">
        <v>5</v>
      </c>
      <c r="J7054" t="s">
        <v>3036</v>
      </c>
      <c r="L7054" t="s">
        <v>25</v>
      </c>
    </row>
    <row r="7055" spans="1:12" ht="14.4" x14ac:dyDescent="0.3">
      <c r="A7055" t="str">
        <f>VLOOKUP(B7055,'[1]Backbone Architecture'!$C:$D,2,FALSE)</f>
        <v>PPM-003-007</v>
      </c>
      <c r="B7055" t="s">
        <v>6178</v>
      </c>
      <c r="C7055" t="s">
        <v>3043</v>
      </c>
      <c r="D7055" t="s">
        <v>3042</v>
      </c>
      <c r="E7055" t="s">
        <v>25</v>
      </c>
      <c r="F7055" t="s">
        <v>5047</v>
      </c>
      <c r="G7055" t="s">
        <v>3306</v>
      </c>
      <c r="H7055" t="s">
        <v>5072</v>
      </c>
      <c r="I7055">
        <v>5</v>
      </c>
      <c r="J7055" t="s">
        <v>3110</v>
      </c>
      <c r="K7055" t="s">
        <v>3112</v>
      </c>
      <c r="L7055" t="s">
        <v>25</v>
      </c>
    </row>
    <row r="7056" spans="1:12" ht="14.4" x14ac:dyDescent="0.3">
      <c r="A7056" t="str">
        <f>VLOOKUP(B7056,'[1]Backbone Architecture'!$C:$D,2,FALSE)</f>
        <v>PPM-003-007</v>
      </c>
      <c r="B7056" t="s">
        <v>6178</v>
      </c>
      <c r="C7056" t="s">
        <v>3313</v>
      </c>
      <c r="D7056" t="s">
        <v>5081</v>
      </c>
      <c r="E7056" t="s">
        <v>25</v>
      </c>
      <c r="F7056" t="s">
        <v>5082</v>
      </c>
      <c r="G7056" t="s">
        <v>3306</v>
      </c>
      <c r="H7056" t="s">
        <v>5072</v>
      </c>
      <c r="I7056">
        <v>5</v>
      </c>
      <c r="J7056" t="s">
        <v>3042</v>
      </c>
      <c r="K7056" t="s">
        <v>3044</v>
      </c>
      <c r="L7056" t="s">
        <v>25</v>
      </c>
    </row>
    <row r="7057" spans="1:12" ht="14.4" x14ac:dyDescent="0.3">
      <c r="A7057" t="str">
        <f>VLOOKUP(B7057,'[1]Backbone Architecture'!$C:$D,2,FALSE)</f>
        <v>PPM-003-007</v>
      </c>
      <c r="B7057" t="s">
        <v>6178</v>
      </c>
      <c r="C7057" t="s">
        <v>3541</v>
      </c>
      <c r="D7057" t="s">
        <v>3540</v>
      </c>
      <c r="E7057" t="s">
        <v>25</v>
      </c>
      <c r="F7057" t="s">
        <v>5055</v>
      </c>
      <c r="G7057" t="s">
        <v>3306</v>
      </c>
      <c r="H7057" t="s">
        <v>5072</v>
      </c>
      <c r="I7057">
        <v>4</v>
      </c>
      <c r="J7057" t="s">
        <v>5083</v>
      </c>
      <c r="K7057" t="s">
        <v>3314</v>
      </c>
      <c r="L7057" t="s">
        <v>25</v>
      </c>
    </row>
    <row r="7058" spans="1:12" ht="14.4" x14ac:dyDescent="0.3">
      <c r="A7058" t="str">
        <f>VLOOKUP(B7058,'[1]Backbone Architecture'!$C:$D,2,FALSE)</f>
        <v>PPM-003-007</v>
      </c>
      <c r="B7058" t="s">
        <v>6178</v>
      </c>
      <c r="C7058" t="s">
        <v>3559</v>
      </c>
      <c r="D7058" t="s">
        <v>3558</v>
      </c>
      <c r="E7058" t="s">
        <v>25</v>
      </c>
      <c r="F7058" t="s">
        <v>5056</v>
      </c>
      <c r="G7058" t="s">
        <v>3306</v>
      </c>
      <c r="H7058" t="s">
        <v>5072</v>
      </c>
      <c r="I7058">
        <v>4</v>
      </c>
      <c r="J7058" t="s">
        <v>3540</v>
      </c>
      <c r="K7058" t="s">
        <v>3542</v>
      </c>
      <c r="L7058" t="s">
        <v>25</v>
      </c>
    </row>
    <row r="7059" spans="1:12" ht="14.4" x14ac:dyDescent="0.3">
      <c r="A7059" t="str">
        <f>VLOOKUP(B7059,'[1]Backbone Architecture'!$C:$D,2,FALSE)</f>
        <v>PPM-003-007</v>
      </c>
      <c r="B7059" t="s">
        <v>6178</v>
      </c>
      <c r="C7059" t="s">
        <v>5057</v>
      </c>
      <c r="D7059" t="s">
        <v>5058</v>
      </c>
      <c r="E7059" t="s">
        <v>25</v>
      </c>
      <c r="F7059" t="s">
        <v>5059</v>
      </c>
      <c r="G7059" t="s">
        <v>3306</v>
      </c>
      <c r="H7059" t="s">
        <v>5072</v>
      </c>
      <c r="I7059">
        <v>4</v>
      </c>
      <c r="J7059" t="s">
        <v>3558</v>
      </c>
      <c r="K7059" t="s">
        <v>3560</v>
      </c>
      <c r="L7059" t="s">
        <v>25</v>
      </c>
    </row>
    <row r="7060" spans="1:12" ht="14.4" x14ac:dyDescent="0.3">
      <c r="A7060" t="str">
        <f>VLOOKUP(B7060,'[1]Backbone Architecture'!$C:$D,2,FALSE)</f>
        <v>PPM-003-007</v>
      </c>
      <c r="B7060" t="s">
        <v>6178</v>
      </c>
      <c r="C7060" t="s">
        <v>3690</v>
      </c>
      <c r="D7060" t="s">
        <v>3689</v>
      </c>
      <c r="E7060" t="s">
        <v>25</v>
      </c>
      <c r="F7060" t="s">
        <v>5060</v>
      </c>
      <c r="G7060" t="s">
        <v>3306</v>
      </c>
      <c r="H7060" t="s">
        <v>5072</v>
      </c>
      <c r="I7060">
        <v>5</v>
      </c>
      <c r="J7060" t="s">
        <v>3586</v>
      </c>
      <c r="K7060" t="s">
        <v>3588</v>
      </c>
      <c r="L7060" t="s">
        <v>25</v>
      </c>
    </row>
    <row r="7061" spans="1:12" ht="14.4" x14ac:dyDescent="0.3">
      <c r="A7061" t="str">
        <f>VLOOKUP(B7061,'[1]Backbone Architecture'!$C:$D,2,FALSE)</f>
        <v>PPM-003-007</v>
      </c>
      <c r="B7061" t="s">
        <v>6178</v>
      </c>
      <c r="C7061" t="s">
        <v>3702</v>
      </c>
      <c r="D7061" t="s">
        <v>3701</v>
      </c>
      <c r="E7061" t="s">
        <v>25</v>
      </c>
      <c r="F7061" t="s">
        <v>5084</v>
      </c>
      <c r="G7061" t="s">
        <v>3306</v>
      </c>
      <c r="H7061" t="s">
        <v>5072</v>
      </c>
      <c r="I7061">
        <v>5</v>
      </c>
      <c r="J7061" t="s">
        <v>3701</v>
      </c>
      <c r="L7061" t="s">
        <v>25</v>
      </c>
    </row>
    <row r="7062" spans="1:12" ht="14.4" x14ac:dyDescent="0.3">
      <c r="A7062" t="str">
        <f>VLOOKUP(B7062,'[1]Backbone Architecture'!$C:$D,2,FALSE)</f>
        <v>PPM-003-007</v>
      </c>
      <c r="B7062" t="s">
        <v>6178</v>
      </c>
      <c r="C7062" t="s">
        <v>4662</v>
      </c>
      <c r="D7062" t="s">
        <v>4663</v>
      </c>
      <c r="E7062" t="s">
        <v>47</v>
      </c>
      <c r="F7062" t="s">
        <v>4664</v>
      </c>
      <c r="G7062" t="s">
        <v>3306</v>
      </c>
      <c r="H7062" t="s">
        <v>5072</v>
      </c>
      <c r="I7062">
        <v>5</v>
      </c>
      <c r="J7062" t="s">
        <v>4663</v>
      </c>
      <c r="K7062" t="s">
        <v>3952</v>
      </c>
      <c r="L7062" t="s">
        <v>25</v>
      </c>
    </row>
    <row r="7063" spans="1:12" ht="14.4" x14ac:dyDescent="0.3">
      <c r="A7063" t="str">
        <f>VLOOKUP(B7063,'[1]Backbone Architecture'!$C:$D,2,FALSE)</f>
        <v>PPM-003-007</v>
      </c>
      <c r="B7063" t="s">
        <v>6178</v>
      </c>
      <c r="C7063" t="s">
        <v>4079</v>
      </c>
      <c r="D7063" t="s">
        <v>4078</v>
      </c>
      <c r="E7063" t="s">
        <v>25</v>
      </c>
      <c r="F7063" t="s">
        <v>5014</v>
      </c>
      <c r="G7063" t="s">
        <v>3306</v>
      </c>
      <c r="H7063" t="s">
        <v>5072</v>
      </c>
      <c r="I7063">
        <v>3</v>
      </c>
      <c r="J7063" t="s">
        <v>4078</v>
      </c>
      <c r="K7063" s="50" t="s">
        <v>5063</v>
      </c>
      <c r="L7063" t="s">
        <v>25</v>
      </c>
    </row>
    <row r="7064" spans="1:12" ht="14.4" x14ac:dyDescent="0.3">
      <c r="A7064" t="str">
        <f>VLOOKUP(B7064,'[1]Backbone Architecture'!$C:$D,2,FALSE)</f>
        <v>PPM-003-007</v>
      </c>
      <c r="B7064" t="s">
        <v>6178</v>
      </c>
      <c r="C7064" t="s">
        <v>5064</v>
      </c>
      <c r="D7064" t="s">
        <v>5065</v>
      </c>
      <c r="E7064" t="s">
        <v>25</v>
      </c>
      <c r="F7064" t="s">
        <v>5066</v>
      </c>
      <c r="G7064" t="s">
        <v>3306</v>
      </c>
      <c r="H7064" t="s">
        <v>5072</v>
      </c>
      <c r="I7064">
        <v>4</v>
      </c>
      <c r="J7064" t="s">
        <v>4110</v>
      </c>
      <c r="L7064" t="s">
        <v>25</v>
      </c>
    </row>
    <row r="7065" spans="1:12" ht="14.4" x14ac:dyDescent="0.3">
      <c r="A7065" t="str">
        <f>VLOOKUP(B7065,'[1]Backbone Architecture'!$C:$D,2,FALSE)</f>
        <v>PPM-003-007</v>
      </c>
      <c r="B7065" t="s">
        <v>6178</v>
      </c>
      <c r="C7065" t="s">
        <v>5067</v>
      </c>
      <c r="D7065" t="s">
        <v>5068</v>
      </c>
      <c r="E7065" t="s">
        <v>25</v>
      </c>
      <c r="F7065" t="s">
        <v>5069</v>
      </c>
      <c r="G7065" t="s">
        <v>3306</v>
      </c>
      <c r="H7065" t="s">
        <v>5072</v>
      </c>
      <c r="I7065">
        <v>5</v>
      </c>
      <c r="J7065" t="s">
        <v>4713</v>
      </c>
      <c r="K7065" t="s">
        <v>5088</v>
      </c>
      <c r="L7065" t="s">
        <v>25</v>
      </c>
    </row>
    <row r="7066" spans="1:12" ht="14.4" x14ac:dyDescent="0.3">
      <c r="A7066" t="str">
        <f>VLOOKUP(B7066,'[1]Backbone Architecture'!$C:$D,2,FALSE)</f>
        <v>PPM-003-007</v>
      </c>
      <c r="B7066" t="s">
        <v>6178</v>
      </c>
      <c r="C7066" t="s">
        <v>4843</v>
      </c>
      <c r="D7066" t="s">
        <v>4448</v>
      </c>
      <c r="E7066" t="s">
        <v>25</v>
      </c>
      <c r="F7066" t="s">
        <v>4844</v>
      </c>
      <c r="G7066" t="s">
        <v>3306</v>
      </c>
      <c r="H7066" t="s">
        <v>5072</v>
      </c>
      <c r="I7066">
        <v>4</v>
      </c>
      <c r="J7066" t="s">
        <v>4448</v>
      </c>
      <c r="L7066" t="s">
        <v>19</v>
      </c>
    </row>
    <row r="7067" spans="1:12" ht="14.4" x14ac:dyDescent="0.3">
      <c r="A7067" t="str">
        <f>VLOOKUP(B7067,'[1]Backbone Architecture'!$C:$D,2,FALSE)</f>
        <v>PPM-003-008</v>
      </c>
      <c r="B7067" t="s">
        <v>6179</v>
      </c>
      <c r="C7067" t="s">
        <v>326</v>
      </c>
      <c r="D7067" t="s">
        <v>5022</v>
      </c>
      <c r="E7067" t="s">
        <v>25</v>
      </c>
      <c r="F7067" t="s">
        <v>5023</v>
      </c>
      <c r="G7067" t="s">
        <v>3306</v>
      </c>
      <c r="H7067" t="s">
        <v>5072</v>
      </c>
      <c r="I7067">
        <v>4</v>
      </c>
      <c r="J7067" t="s">
        <v>325</v>
      </c>
      <c r="L7067" t="s">
        <v>19</v>
      </c>
    </row>
    <row r="7068" spans="1:12" ht="14.4" x14ac:dyDescent="0.3">
      <c r="A7068" t="str">
        <f>VLOOKUP(B7068,'[1]Backbone Architecture'!$C:$D,2,FALSE)</f>
        <v>PPM-003-008</v>
      </c>
      <c r="B7068" t="s">
        <v>6179</v>
      </c>
      <c r="C7068" t="s">
        <v>345</v>
      </c>
      <c r="D7068" t="s">
        <v>344</v>
      </c>
      <c r="E7068" t="s">
        <v>25</v>
      </c>
      <c r="F7068" t="s">
        <v>5086</v>
      </c>
      <c r="G7068" t="s">
        <v>3306</v>
      </c>
      <c r="H7068" t="s">
        <v>5072</v>
      </c>
      <c r="I7068">
        <v>3</v>
      </c>
      <c r="J7068" t="s">
        <v>344</v>
      </c>
      <c r="L7068" t="s">
        <v>25</v>
      </c>
    </row>
    <row r="7069" spans="1:12" ht="14.4" x14ac:dyDescent="0.3">
      <c r="A7069" t="str">
        <f>VLOOKUP(B7069,'[1]Backbone Architecture'!$C:$D,2,FALSE)</f>
        <v>PPM-003-008</v>
      </c>
      <c r="B7069" t="s">
        <v>6179</v>
      </c>
      <c r="C7069" t="s">
        <v>662</v>
      </c>
      <c r="D7069" t="s">
        <v>661</v>
      </c>
      <c r="E7069" t="s">
        <v>47</v>
      </c>
      <c r="F7069" t="s">
        <v>4696</v>
      </c>
      <c r="G7069" t="s">
        <v>3306</v>
      </c>
      <c r="H7069" t="s">
        <v>5072</v>
      </c>
      <c r="I7069">
        <v>4</v>
      </c>
      <c r="J7069" t="s">
        <v>661</v>
      </c>
      <c r="K7069" s="23" t="s">
        <v>5073</v>
      </c>
      <c r="L7069" t="s">
        <v>25</v>
      </c>
    </row>
    <row r="7070" spans="1:12" ht="14.4" x14ac:dyDescent="0.3">
      <c r="A7070" t="str">
        <f>VLOOKUP(B7070,'[1]Backbone Architecture'!$C:$D,2,FALSE)</f>
        <v>PPM-003-008</v>
      </c>
      <c r="B7070" t="s">
        <v>6179</v>
      </c>
      <c r="C7070" t="s">
        <v>915</v>
      </c>
      <c r="D7070" t="s">
        <v>914</v>
      </c>
      <c r="E7070" t="s">
        <v>25</v>
      </c>
      <c r="F7070" t="s">
        <v>4822</v>
      </c>
      <c r="G7070" t="s">
        <v>3306</v>
      </c>
      <c r="H7070" t="s">
        <v>5072</v>
      </c>
      <c r="I7070">
        <v>4</v>
      </c>
      <c r="J7070" t="s">
        <v>914</v>
      </c>
      <c r="K7070" t="s">
        <v>5029</v>
      </c>
      <c r="L7070" t="s">
        <v>25</v>
      </c>
    </row>
    <row r="7071" spans="1:12" ht="14.4" x14ac:dyDescent="0.3">
      <c r="A7071" t="str">
        <f>VLOOKUP(B7071,'[1]Backbone Architecture'!$C:$D,2,FALSE)</f>
        <v>PPM-003-008</v>
      </c>
      <c r="B7071" t="s">
        <v>6179</v>
      </c>
      <c r="C7071" t="s">
        <v>1002</v>
      </c>
      <c r="D7071" t="s">
        <v>1001</v>
      </c>
      <c r="E7071" t="s">
        <v>25</v>
      </c>
      <c r="F7071" t="s">
        <v>5074</v>
      </c>
      <c r="G7071" t="s">
        <v>3306</v>
      </c>
      <c r="H7071" t="s">
        <v>5072</v>
      </c>
      <c r="I7071">
        <v>4</v>
      </c>
      <c r="J7071" t="s">
        <v>1001</v>
      </c>
      <c r="K7071" t="s">
        <v>983</v>
      </c>
      <c r="L7071" t="s">
        <v>25</v>
      </c>
    </row>
    <row r="7072" spans="1:12" ht="14.4" x14ac:dyDescent="0.3">
      <c r="A7072" t="str">
        <f>VLOOKUP(B7072,'[1]Backbone Architecture'!$C:$D,2,FALSE)</f>
        <v>PPM-003-008</v>
      </c>
      <c r="B7072" t="s">
        <v>6179</v>
      </c>
      <c r="C7072" t="s">
        <v>5075</v>
      </c>
      <c r="D7072" t="s">
        <v>5076</v>
      </c>
      <c r="E7072" t="s">
        <v>25</v>
      </c>
      <c r="F7072" t="s">
        <v>5077</v>
      </c>
      <c r="G7072" t="s">
        <v>3306</v>
      </c>
      <c r="H7072" t="s">
        <v>5072</v>
      </c>
      <c r="I7072">
        <v>3</v>
      </c>
      <c r="J7072" t="s">
        <v>5076</v>
      </c>
      <c r="L7072" t="s">
        <v>25</v>
      </c>
    </row>
    <row r="7073" spans="1:12" ht="14.4" x14ac:dyDescent="0.3">
      <c r="A7073" t="str">
        <f>VLOOKUP(B7073,'[1]Backbone Architecture'!$C:$D,2,FALSE)</f>
        <v>PPM-003-008</v>
      </c>
      <c r="B7073" t="s">
        <v>6179</v>
      </c>
      <c r="C7073" t="s">
        <v>5032</v>
      </c>
      <c r="D7073" t="s">
        <v>5033</v>
      </c>
      <c r="E7073" t="s">
        <v>25</v>
      </c>
      <c r="F7073" t="s">
        <v>5030</v>
      </c>
      <c r="G7073" t="s">
        <v>3306</v>
      </c>
      <c r="H7073" t="s">
        <v>5072</v>
      </c>
      <c r="I7073">
        <v>3</v>
      </c>
      <c r="J7073" t="s">
        <v>5033</v>
      </c>
      <c r="K7073" t="s">
        <v>5034</v>
      </c>
      <c r="L7073" t="s">
        <v>25</v>
      </c>
    </row>
    <row r="7074" spans="1:12" ht="14.4" x14ac:dyDescent="0.3">
      <c r="A7074" t="str">
        <f>VLOOKUP(B7074,'[1]Backbone Architecture'!$C:$D,2,FALSE)</f>
        <v>PPM-003-008</v>
      </c>
      <c r="B7074" t="s">
        <v>6179</v>
      </c>
      <c r="C7074" t="s">
        <v>1375</v>
      </c>
      <c r="D7074" t="s">
        <v>1374</v>
      </c>
      <c r="E7074" t="s">
        <v>25</v>
      </c>
      <c r="F7074" t="s">
        <v>5035</v>
      </c>
      <c r="G7074" t="s">
        <v>3306</v>
      </c>
      <c r="H7074" t="s">
        <v>5072</v>
      </c>
      <c r="I7074">
        <v>3</v>
      </c>
      <c r="J7074" t="s">
        <v>1374</v>
      </c>
      <c r="K7074" t="s">
        <v>1376</v>
      </c>
      <c r="L7074" t="s">
        <v>25</v>
      </c>
    </row>
    <row r="7075" spans="1:12" ht="14.4" x14ac:dyDescent="0.3">
      <c r="A7075" t="str">
        <f>VLOOKUP(B7075,'[1]Backbone Architecture'!$C:$D,2,FALSE)</f>
        <v>PPM-003-008</v>
      </c>
      <c r="B7075" t="s">
        <v>6179</v>
      </c>
      <c r="C7075" t="s">
        <v>1616</v>
      </c>
      <c r="D7075" t="s">
        <v>1615</v>
      </c>
      <c r="E7075" t="s">
        <v>25</v>
      </c>
      <c r="F7075" t="s">
        <v>5087</v>
      </c>
      <c r="G7075" t="s">
        <v>3306</v>
      </c>
      <c r="H7075" t="s">
        <v>5072</v>
      </c>
      <c r="I7075">
        <v>3</v>
      </c>
      <c r="J7075" t="s">
        <v>1615</v>
      </c>
      <c r="L7075" t="s">
        <v>25</v>
      </c>
    </row>
    <row r="7076" spans="1:12" ht="14.4" x14ac:dyDescent="0.3">
      <c r="A7076" t="str">
        <f>VLOOKUP(B7076,'[1]Backbone Architecture'!$C:$D,2,FALSE)</f>
        <v>PPM-003-008</v>
      </c>
      <c r="B7076" t="s">
        <v>6179</v>
      </c>
      <c r="C7076" t="s">
        <v>1637</v>
      </c>
      <c r="D7076" t="s">
        <v>1636</v>
      </c>
      <c r="E7076" t="s">
        <v>25</v>
      </c>
      <c r="F7076" t="s">
        <v>5036</v>
      </c>
      <c r="G7076" t="s">
        <v>3306</v>
      </c>
      <c r="H7076" t="s">
        <v>5072</v>
      </c>
      <c r="I7076">
        <v>4</v>
      </c>
      <c r="J7076" t="s">
        <v>1636</v>
      </c>
      <c r="L7076" t="s">
        <v>25</v>
      </c>
    </row>
    <row r="7077" spans="1:12" ht="14.4" x14ac:dyDescent="0.3">
      <c r="A7077" t="str">
        <f>VLOOKUP(B7077,'[1]Backbone Architecture'!$C:$D,2,FALSE)</f>
        <v>PPM-003-008</v>
      </c>
      <c r="B7077" t="s">
        <v>6179</v>
      </c>
      <c r="C7077" t="s">
        <v>1947</v>
      </c>
      <c r="D7077" t="s">
        <v>1946</v>
      </c>
      <c r="E7077" t="s">
        <v>25</v>
      </c>
      <c r="F7077" t="s">
        <v>5038</v>
      </c>
      <c r="G7077" t="s">
        <v>3306</v>
      </c>
      <c r="H7077" t="s">
        <v>5072</v>
      </c>
      <c r="I7077">
        <v>4</v>
      </c>
      <c r="J7077" t="s">
        <v>1946</v>
      </c>
      <c r="K7077" t="s">
        <v>1948</v>
      </c>
      <c r="L7077" t="s">
        <v>25</v>
      </c>
    </row>
    <row r="7078" spans="1:12" ht="14.4" x14ac:dyDescent="0.3">
      <c r="A7078" t="str">
        <f>VLOOKUP(B7078,'[1]Backbone Architecture'!$C:$D,2,FALSE)</f>
        <v>PPM-003-008</v>
      </c>
      <c r="B7078" t="s">
        <v>6179</v>
      </c>
      <c r="C7078" t="s">
        <v>5039</v>
      </c>
      <c r="D7078" t="s">
        <v>5040</v>
      </c>
      <c r="E7078" t="s">
        <v>25</v>
      </c>
      <c r="F7078" t="s">
        <v>5041</v>
      </c>
      <c r="G7078" t="s">
        <v>3306</v>
      </c>
      <c r="H7078" t="s">
        <v>5072</v>
      </c>
      <c r="I7078">
        <v>4</v>
      </c>
      <c r="J7078" t="s">
        <v>5040</v>
      </c>
      <c r="K7078" t="s">
        <v>2008</v>
      </c>
      <c r="L7078" t="s">
        <v>25</v>
      </c>
    </row>
    <row r="7079" spans="1:12" ht="14.4" x14ac:dyDescent="0.3">
      <c r="A7079" t="str">
        <f>VLOOKUP(B7079,'[1]Backbone Architecture'!$C:$D,2,FALSE)</f>
        <v>PPM-003-008</v>
      </c>
      <c r="B7079" t="s">
        <v>6179</v>
      </c>
      <c r="C7079" t="s">
        <v>2293</v>
      </c>
      <c r="D7079" t="s">
        <v>5078</v>
      </c>
      <c r="E7079" t="s">
        <v>25</v>
      </c>
      <c r="F7079" t="s">
        <v>5079</v>
      </c>
      <c r="G7079" t="s">
        <v>3306</v>
      </c>
      <c r="H7079" t="s">
        <v>5072</v>
      </c>
      <c r="I7079">
        <v>4</v>
      </c>
      <c r="J7079" t="s">
        <v>2292</v>
      </c>
      <c r="L7079" t="s">
        <v>25</v>
      </c>
    </row>
    <row r="7080" spans="1:12" ht="14.4" x14ac:dyDescent="0.3">
      <c r="A7080" t="str">
        <f>VLOOKUP(B7080,'[1]Backbone Architecture'!$C:$D,2,FALSE)</f>
        <v>PPM-003-008</v>
      </c>
      <c r="B7080" t="s">
        <v>6179</v>
      </c>
      <c r="C7080" t="s">
        <v>5042</v>
      </c>
      <c r="D7080" t="s">
        <v>5043</v>
      </c>
      <c r="E7080" t="s">
        <v>25</v>
      </c>
      <c r="F7080" t="s">
        <v>5044</v>
      </c>
      <c r="G7080" t="s">
        <v>3306</v>
      </c>
      <c r="H7080" t="s">
        <v>5072</v>
      </c>
      <c r="I7080">
        <v>4</v>
      </c>
      <c r="J7080" t="s">
        <v>2430</v>
      </c>
      <c r="K7080" t="s">
        <v>2432</v>
      </c>
      <c r="L7080" t="s">
        <v>25</v>
      </c>
    </row>
    <row r="7081" spans="1:12" ht="14.4" x14ac:dyDescent="0.3">
      <c r="A7081" t="str">
        <f>VLOOKUP(B7081,'[1]Backbone Architecture'!$C:$D,2,FALSE)</f>
        <v>PPM-003-008</v>
      </c>
      <c r="B7081" t="s">
        <v>6179</v>
      </c>
      <c r="C7081" t="s">
        <v>3037</v>
      </c>
      <c r="D7081" t="s">
        <v>3036</v>
      </c>
      <c r="E7081" t="s">
        <v>25</v>
      </c>
      <c r="F7081" t="s">
        <v>5080</v>
      </c>
      <c r="G7081" t="s">
        <v>3306</v>
      </c>
      <c r="H7081" t="s">
        <v>5072</v>
      </c>
      <c r="I7081">
        <v>4</v>
      </c>
      <c r="J7081" t="s">
        <v>3042</v>
      </c>
      <c r="K7081" t="s">
        <v>3044</v>
      </c>
      <c r="L7081" t="s">
        <v>25</v>
      </c>
    </row>
    <row r="7082" spans="1:12" ht="14.4" x14ac:dyDescent="0.3">
      <c r="A7082" t="str">
        <f>VLOOKUP(B7082,'[1]Backbone Architecture'!$C:$D,2,FALSE)</f>
        <v>PPM-003-008</v>
      </c>
      <c r="B7082" t="s">
        <v>6179</v>
      </c>
      <c r="C7082" t="s">
        <v>3043</v>
      </c>
      <c r="D7082" t="s">
        <v>3042</v>
      </c>
      <c r="E7082" t="s">
        <v>25</v>
      </c>
      <c r="F7082" t="s">
        <v>5047</v>
      </c>
      <c r="G7082" t="s">
        <v>3306</v>
      </c>
      <c r="H7082" t="s">
        <v>5072</v>
      </c>
      <c r="I7082">
        <v>4</v>
      </c>
      <c r="J7082" t="s">
        <v>5083</v>
      </c>
      <c r="K7082" t="s">
        <v>3314</v>
      </c>
      <c r="L7082" t="s">
        <v>25</v>
      </c>
    </row>
    <row r="7083" spans="1:12" ht="14.4" x14ac:dyDescent="0.3">
      <c r="A7083" t="str">
        <f>VLOOKUP(B7083,'[1]Backbone Architecture'!$C:$D,2,FALSE)</f>
        <v>PPM-003-008</v>
      </c>
      <c r="B7083" t="s">
        <v>6179</v>
      </c>
      <c r="C7083" t="s">
        <v>3313</v>
      </c>
      <c r="D7083" t="s">
        <v>5081</v>
      </c>
      <c r="E7083" t="s">
        <v>25</v>
      </c>
      <c r="F7083" t="s">
        <v>5082</v>
      </c>
      <c r="G7083" t="s">
        <v>3306</v>
      </c>
      <c r="H7083" t="s">
        <v>5072</v>
      </c>
      <c r="I7083">
        <v>3</v>
      </c>
      <c r="J7083" t="s">
        <v>3110</v>
      </c>
      <c r="K7083" t="s">
        <v>3112</v>
      </c>
      <c r="L7083" t="s">
        <v>25</v>
      </c>
    </row>
    <row r="7084" spans="1:12" ht="14.4" x14ac:dyDescent="0.3">
      <c r="A7084" t="str">
        <f>VLOOKUP(B7084,'[1]Backbone Architecture'!$C:$D,2,FALSE)</f>
        <v>PPM-003-008</v>
      </c>
      <c r="B7084" t="s">
        <v>6179</v>
      </c>
      <c r="C7084" t="s">
        <v>3541</v>
      </c>
      <c r="D7084" t="s">
        <v>3540</v>
      </c>
      <c r="E7084" t="s">
        <v>25</v>
      </c>
      <c r="F7084" t="s">
        <v>5055</v>
      </c>
      <c r="G7084" t="s">
        <v>3306</v>
      </c>
      <c r="H7084" t="s">
        <v>5072</v>
      </c>
      <c r="I7084">
        <v>3</v>
      </c>
      <c r="J7084" t="s">
        <v>3540</v>
      </c>
      <c r="K7084" t="s">
        <v>3542</v>
      </c>
      <c r="L7084" t="s">
        <v>25</v>
      </c>
    </row>
    <row r="7085" spans="1:12" ht="14.4" x14ac:dyDescent="0.3">
      <c r="A7085" t="str">
        <f>VLOOKUP(B7085,'[1]Backbone Architecture'!$C:$D,2,FALSE)</f>
        <v>PPM-003-008</v>
      </c>
      <c r="B7085" t="s">
        <v>6179</v>
      </c>
      <c r="C7085" t="s">
        <v>3559</v>
      </c>
      <c r="D7085" t="s">
        <v>3558</v>
      </c>
      <c r="E7085" t="s">
        <v>25</v>
      </c>
      <c r="F7085" t="s">
        <v>5056</v>
      </c>
      <c r="G7085" t="s">
        <v>3306</v>
      </c>
      <c r="H7085" t="s">
        <v>5072</v>
      </c>
      <c r="I7085">
        <v>3</v>
      </c>
      <c r="J7085" t="s">
        <v>3558</v>
      </c>
      <c r="K7085" t="s">
        <v>3560</v>
      </c>
      <c r="L7085" t="s">
        <v>25</v>
      </c>
    </row>
    <row r="7086" spans="1:12" ht="14.4" x14ac:dyDescent="0.3">
      <c r="A7086" t="str">
        <f>VLOOKUP(B7086,'[1]Backbone Architecture'!$C:$D,2,FALSE)</f>
        <v>PPM-003-008</v>
      </c>
      <c r="B7086" t="s">
        <v>6179</v>
      </c>
      <c r="C7086" t="s">
        <v>5057</v>
      </c>
      <c r="D7086" t="s">
        <v>5058</v>
      </c>
      <c r="E7086" t="s">
        <v>25</v>
      </c>
      <c r="F7086" t="s">
        <v>5059</v>
      </c>
      <c r="G7086" t="s">
        <v>3306</v>
      </c>
      <c r="H7086" t="s">
        <v>5072</v>
      </c>
      <c r="I7086">
        <v>4</v>
      </c>
      <c r="J7086" t="s">
        <v>3586</v>
      </c>
      <c r="K7086" t="s">
        <v>3588</v>
      </c>
      <c r="L7086" t="s">
        <v>25</v>
      </c>
    </row>
    <row r="7087" spans="1:12" ht="14.4" x14ac:dyDescent="0.3">
      <c r="A7087" t="str">
        <f>VLOOKUP(B7087,'[1]Backbone Architecture'!$C:$D,2,FALSE)</f>
        <v>PPM-003-008</v>
      </c>
      <c r="B7087" t="s">
        <v>6179</v>
      </c>
      <c r="C7087" t="s">
        <v>3690</v>
      </c>
      <c r="D7087" t="s">
        <v>3689</v>
      </c>
      <c r="E7087" t="s">
        <v>25</v>
      </c>
      <c r="F7087" t="s">
        <v>5060</v>
      </c>
      <c r="G7087" t="s">
        <v>3306</v>
      </c>
      <c r="H7087" t="s">
        <v>5072</v>
      </c>
      <c r="I7087">
        <v>3</v>
      </c>
      <c r="J7087" t="s">
        <v>3701</v>
      </c>
      <c r="L7087" t="s">
        <v>25</v>
      </c>
    </row>
    <row r="7088" spans="1:12" ht="14.4" x14ac:dyDescent="0.3">
      <c r="A7088" t="str">
        <f>VLOOKUP(B7088,'[1]Backbone Architecture'!$C:$D,2,FALSE)</f>
        <v>PPM-003-008</v>
      </c>
      <c r="B7088" t="s">
        <v>6179</v>
      </c>
      <c r="C7088" t="s">
        <v>3702</v>
      </c>
      <c r="D7088" t="s">
        <v>3701</v>
      </c>
      <c r="E7088" t="s">
        <v>25</v>
      </c>
      <c r="F7088" t="s">
        <v>5084</v>
      </c>
      <c r="G7088" t="s">
        <v>3306</v>
      </c>
      <c r="H7088" t="s">
        <v>5072</v>
      </c>
      <c r="I7088">
        <v>3</v>
      </c>
      <c r="J7088" t="s">
        <v>4663</v>
      </c>
      <c r="K7088" t="s">
        <v>3952</v>
      </c>
      <c r="L7088" t="s">
        <v>25</v>
      </c>
    </row>
    <row r="7089" spans="1:12" ht="14.4" x14ac:dyDescent="0.3">
      <c r="A7089" t="str">
        <f>VLOOKUP(B7089,'[1]Backbone Architecture'!$C:$D,2,FALSE)</f>
        <v>PPM-003-008</v>
      </c>
      <c r="B7089" t="s">
        <v>6179</v>
      </c>
      <c r="C7089" t="s">
        <v>4662</v>
      </c>
      <c r="D7089" t="s">
        <v>4663</v>
      </c>
      <c r="E7089" t="s">
        <v>47</v>
      </c>
      <c r="F7089" t="s">
        <v>4664</v>
      </c>
      <c r="G7089" t="s">
        <v>3306</v>
      </c>
      <c r="H7089" t="s">
        <v>5072</v>
      </c>
      <c r="I7089">
        <v>3</v>
      </c>
      <c r="J7089" t="s">
        <v>4078</v>
      </c>
      <c r="K7089" s="50" t="s">
        <v>5063</v>
      </c>
      <c r="L7089" t="s">
        <v>25</v>
      </c>
    </row>
    <row r="7090" spans="1:12" ht="14.4" x14ac:dyDescent="0.3">
      <c r="A7090" t="str">
        <f>VLOOKUP(B7090,'[1]Backbone Architecture'!$C:$D,2,FALSE)</f>
        <v>PPM-003-008</v>
      </c>
      <c r="B7090" t="s">
        <v>6179</v>
      </c>
      <c r="C7090" t="s">
        <v>4079</v>
      </c>
      <c r="D7090" t="s">
        <v>4078</v>
      </c>
      <c r="E7090" t="s">
        <v>25</v>
      </c>
      <c r="F7090" t="s">
        <v>5014</v>
      </c>
      <c r="G7090" t="s">
        <v>3306</v>
      </c>
      <c r="H7090" t="s">
        <v>5072</v>
      </c>
      <c r="I7090">
        <v>3</v>
      </c>
      <c r="J7090" t="s">
        <v>4110</v>
      </c>
      <c r="L7090" t="s">
        <v>25</v>
      </c>
    </row>
    <row r="7091" spans="1:12" ht="14.4" x14ac:dyDescent="0.3">
      <c r="A7091" t="str">
        <f>VLOOKUP(B7091,'[1]Backbone Architecture'!$C:$D,2,FALSE)</f>
        <v>PPM-003-008</v>
      </c>
      <c r="B7091" t="s">
        <v>6179</v>
      </c>
      <c r="C7091" t="s">
        <v>5064</v>
      </c>
      <c r="D7091" t="s">
        <v>5065</v>
      </c>
      <c r="E7091" t="s">
        <v>25</v>
      </c>
      <c r="F7091" t="s">
        <v>5066</v>
      </c>
      <c r="G7091" t="s">
        <v>3306</v>
      </c>
      <c r="H7091" t="s">
        <v>5072</v>
      </c>
      <c r="I7091">
        <v>3</v>
      </c>
      <c r="J7091" t="s">
        <v>4713</v>
      </c>
      <c r="K7091" t="s">
        <v>5088</v>
      </c>
      <c r="L7091" t="s">
        <v>25</v>
      </c>
    </row>
    <row r="7092" spans="1:12" ht="14.4" x14ac:dyDescent="0.3">
      <c r="A7092" t="str">
        <f>VLOOKUP(B7092,'[1]Backbone Architecture'!$C:$D,2,FALSE)</f>
        <v>PPM-003-008</v>
      </c>
      <c r="B7092" t="s">
        <v>6179</v>
      </c>
      <c r="C7092" t="s">
        <v>5067</v>
      </c>
      <c r="D7092" t="s">
        <v>5068</v>
      </c>
      <c r="E7092" t="s">
        <v>25</v>
      </c>
      <c r="F7092" t="s">
        <v>5069</v>
      </c>
      <c r="G7092" t="s">
        <v>3306</v>
      </c>
      <c r="H7092" t="s">
        <v>5072</v>
      </c>
      <c r="I7092">
        <v>3</v>
      </c>
    </row>
    <row r="7093" spans="1:12" ht="14.4" x14ac:dyDescent="0.3">
      <c r="A7093" t="str">
        <f>VLOOKUP(B7093,'[1]Backbone Architecture'!$C:$D,2,FALSE)</f>
        <v>PPM-003-008</v>
      </c>
      <c r="B7093" t="s">
        <v>6179</v>
      </c>
      <c r="C7093" t="s">
        <v>4843</v>
      </c>
      <c r="D7093" t="s">
        <v>4448</v>
      </c>
      <c r="E7093" t="s">
        <v>25</v>
      </c>
      <c r="F7093" t="s">
        <v>4844</v>
      </c>
      <c r="G7093" t="s">
        <v>3306</v>
      </c>
      <c r="H7093" t="s">
        <v>5072</v>
      </c>
      <c r="I7093">
        <v>4</v>
      </c>
      <c r="J7093" t="s">
        <v>4448</v>
      </c>
      <c r="L7093" t="s">
        <v>19</v>
      </c>
    </row>
    <row r="7094" spans="1:12" ht="14.4" x14ac:dyDescent="0.3">
      <c r="A7094" t="str">
        <f>VLOOKUP(B7094,'[1]Backbone Architecture'!$C:$D,2,FALSE)</f>
        <v>PPM-004-007</v>
      </c>
      <c r="B7094" t="s">
        <v>6180</v>
      </c>
      <c r="C7094" t="s">
        <v>373</v>
      </c>
      <c r="D7094" t="s">
        <v>372</v>
      </c>
      <c r="E7094" t="s">
        <v>25</v>
      </c>
      <c r="F7094" t="s">
        <v>5024</v>
      </c>
      <c r="G7094" t="s">
        <v>3306</v>
      </c>
      <c r="H7094" t="s">
        <v>3345</v>
      </c>
      <c r="I7094">
        <v>3</v>
      </c>
      <c r="J7094" t="s">
        <v>372</v>
      </c>
      <c r="L7094" t="s">
        <v>19</v>
      </c>
    </row>
    <row r="7095" spans="1:12" ht="14.4" x14ac:dyDescent="0.3">
      <c r="A7095" t="str">
        <f>VLOOKUP(B7095,'[1]Backbone Architecture'!$C:$D,2,FALSE)</f>
        <v>PPM-004-007</v>
      </c>
      <c r="B7095" t="s">
        <v>6180</v>
      </c>
      <c r="C7095" t="s">
        <v>530</v>
      </c>
      <c r="D7095" t="s">
        <v>5026</v>
      </c>
      <c r="E7095" t="s">
        <v>25</v>
      </c>
      <c r="F7095" t="s">
        <v>5027</v>
      </c>
      <c r="G7095" t="s">
        <v>3306</v>
      </c>
      <c r="H7095" t="s">
        <v>3345</v>
      </c>
      <c r="I7095">
        <v>5</v>
      </c>
      <c r="J7095" t="s">
        <v>529</v>
      </c>
      <c r="L7095" t="s">
        <v>25</v>
      </c>
    </row>
    <row r="7096" spans="1:12" ht="14.4" x14ac:dyDescent="0.3">
      <c r="A7096" t="str">
        <f>VLOOKUP(B7096,'[1]Backbone Architecture'!$C:$D,2,FALSE)</f>
        <v>PPM-004-007</v>
      </c>
      <c r="B7096" t="s">
        <v>6180</v>
      </c>
      <c r="C7096" t="s">
        <v>915</v>
      </c>
      <c r="D7096" t="s">
        <v>914</v>
      </c>
      <c r="E7096" t="s">
        <v>25</v>
      </c>
      <c r="F7096" t="s">
        <v>4822</v>
      </c>
      <c r="G7096" t="s">
        <v>3306</v>
      </c>
      <c r="H7096" t="s">
        <v>3345</v>
      </c>
      <c r="I7096">
        <v>5</v>
      </c>
      <c r="J7096" t="s">
        <v>914</v>
      </c>
      <c r="K7096" t="s">
        <v>5029</v>
      </c>
      <c r="L7096" t="s">
        <v>25</v>
      </c>
    </row>
    <row r="7097" spans="1:12" ht="14.4" x14ac:dyDescent="0.3">
      <c r="A7097" t="str">
        <f>VLOOKUP(B7097,'[1]Backbone Architecture'!$C:$D,2,FALSE)</f>
        <v>PPM-004-007</v>
      </c>
      <c r="B7097" t="s">
        <v>6180</v>
      </c>
      <c r="C7097" t="s">
        <v>1249</v>
      </c>
      <c r="D7097" t="s">
        <v>1248</v>
      </c>
      <c r="E7097" t="s">
        <v>25</v>
      </c>
      <c r="F7097" t="s">
        <v>5030</v>
      </c>
      <c r="G7097" t="s">
        <v>3306</v>
      </c>
      <c r="H7097" t="s">
        <v>3345</v>
      </c>
      <c r="I7097">
        <v>3</v>
      </c>
      <c r="J7097" t="s">
        <v>1248</v>
      </c>
      <c r="K7097" t="s">
        <v>5031</v>
      </c>
      <c r="L7097" t="s">
        <v>19</v>
      </c>
    </row>
    <row r="7098" spans="1:12" ht="14.4" x14ac:dyDescent="0.3">
      <c r="A7098" t="str">
        <f>VLOOKUP(B7098,'[1]Backbone Architecture'!$C:$D,2,FALSE)</f>
        <v>PPM-004-007</v>
      </c>
      <c r="B7098" t="s">
        <v>6180</v>
      </c>
      <c r="C7098" t="s">
        <v>5032</v>
      </c>
      <c r="D7098" t="s">
        <v>5033</v>
      </c>
      <c r="E7098" t="s">
        <v>25</v>
      </c>
      <c r="F7098" t="s">
        <v>5030</v>
      </c>
      <c r="G7098" t="s">
        <v>3306</v>
      </c>
      <c r="H7098" t="s">
        <v>3345</v>
      </c>
      <c r="I7098">
        <v>4</v>
      </c>
      <c r="J7098" t="s">
        <v>5033</v>
      </c>
      <c r="K7098" t="s">
        <v>5034</v>
      </c>
      <c r="L7098" t="s">
        <v>25</v>
      </c>
    </row>
    <row r="7099" spans="1:12" ht="14.4" x14ac:dyDescent="0.3">
      <c r="A7099" t="str">
        <f>VLOOKUP(B7099,'[1]Backbone Architecture'!$C:$D,2,FALSE)</f>
        <v>PPM-004-007</v>
      </c>
      <c r="B7099" t="s">
        <v>6180</v>
      </c>
      <c r="C7099" t="s">
        <v>1717</v>
      </c>
      <c r="D7099" t="s">
        <v>1716</v>
      </c>
      <c r="E7099" t="s">
        <v>25</v>
      </c>
      <c r="F7099" t="s">
        <v>5036</v>
      </c>
      <c r="G7099" t="s">
        <v>3306</v>
      </c>
      <c r="H7099" t="s">
        <v>3345</v>
      </c>
      <c r="I7099">
        <v>4</v>
      </c>
      <c r="J7099" t="s">
        <v>1716</v>
      </c>
      <c r="L7099" t="s">
        <v>19</v>
      </c>
    </row>
    <row r="7100" spans="1:12" ht="14.4" x14ac:dyDescent="0.3">
      <c r="A7100" t="str">
        <f>VLOOKUP(B7100,'[1]Backbone Architecture'!$C:$D,2,FALSE)</f>
        <v>PPM-004-007</v>
      </c>
      <c r="B7100" t="s">
        <v>6180</v>
      </c>
      <c r="C7100" t="s">
        <v>1805</v>
      </c>
      <c r="D7100" t="s">
        <v>1804</v>
      </c>
      <c r="E7100" t="s">
        <v>25</v>
      </c>
      <c r="F7100" t="s">
        <v>5037</v>
      </c>
      <c r="G7100" t="s">
        <v>3306</v>
      </c>
      <c r="H7100" t="s">
        <v>3345</v>
      </c>
      <c r="I7100">
        <v>5</v>
      </c>
      <c r="J7100" t="s">
        <v>1804</v>
      </c>
      <c r="L7100" t="s">
        <v>19</v>
      </c>
    </row>
    <row r="7101" spans="1:12" ht="14.4" x14ac:dyDescent="0.3">
      <c r="A7101" t="str">
        <f>VLOOKUP(B7101,'[1]Backbone Architecture'!$C:$D,2,FALSE)</f>
        <v>PPM-004-007</v>
      </c>
      <c r="B7101" t="s">
        <v>6180</v>
      </c>
      <c r="C7101" t="s">
        <v>1947</v>
      </c>
      <c r="D7101" t="s">
        <v>1946</v>
      </c>
      <c r="E7101" t="s">
        <v>25</v>
      </c>
      <c r="F7101" t="s">
        <v>5038</v>
      </c>
      <c r="G7101" t="s">
        <v>3306</v>
      </c>
      <c r="H7101" t="s">
        <v>3345</v>
      </c>
      <c r="I7101">
        <v>4</v>
      </c>
      <c r="J7101" t="s">
        <v>1946</v>
      </c>
      <c r="K7101" t="s">
        <v>1948</v>
      </c>
      <c r="L7101" t="s">
        <v>25</v>
      </c>
    </row>
    <row r="7102" spans="1:12" ht="14.4" x14ac:dyDescent="0.3">
      <c r="A7102" t="str">
        <f>VLOOKUP(B7102,'[1]Backbone Architecture'!$C:$D,2,FALSE)</f>
        <v>PPM-004-007</v>
      </c>
      <c r="B7102" t="s">
        <v>6180</v>
      </c>
      <c r="C7102" t="s">
        <v>5039</v>
      </c>
      <c r="D7102" t="s">
        <v>5040</v>
      </c>
      <c r="E7102" t="s">
        <v>25</v>
      </c>
      <c r="F7102" t="s">
        <v>5041</v>
      </c>
      <c r="G7102" t="s">
        <v>3306</v>
      </c>
      <c r="H7102" t="s">
        <v>3345</v>
      </c>
      <c r="I7102">
        <v>4</v>
      </c>
      <c r="J7102" t="s">
        <v>5040</v>
      </c>
      <c r="K7102" t="s">
        <v>2008</v>
      </c>
      <c r="L7102" t="s">
        <v>25</v>
      </c>
    </row>
    <row r="7103" spans="1:12" ht="14.4" x14ac:dyDescent="0.3">
      <c r="A7103" t="str">
        <f>VLOOKUP(B7103,'[1]Backbone Architecture'!$C:$D,2,FALSE)</f>
        <v>PPM-004-007</v>
      </c>
      <c r="B7103" t="s">
        <v>6180</v>
      </c>
      <c r="C7103" t="s">
        <v>5042</v>
      </c>
      <c r="D7103" t="s">
        <v>5043</v>
      </c>
      <c r="E7103" t="s">
        <v>25</v>
      </c>
      <c r="F7103" t="s">
        <v>5044</v>
      </c>
      <c r="G7103" t="s">
        <v>3306</v>
      </c>
      <c r="H7103" t="s">
        <v>3345</v>
      </c>
      <c r="I7103">
        <v>5</v>
      </c>
      <c r="J7103" t="s">
        <v>5045</v>
      </c>
      <c r="K7103" t="s">
        <v>2429</v>
      </c>
      <c r="L7103" t="s">
        <v>47</v>
      </c>
    </row>
    <row r="7104" spans="1:12" ht="14.4" x14ac:dyDescent="0.3">
      <c r="A7104" t="str">
        <f>VLOOKUP(B7104,'[1]Backbone Architecture'!$C:$D,2,FALSE)</f>
        <v>PPM-004-007</v>
      </c>
      <c r="B7104" t="s">
        <v>6180</v>
      </c>
      <c r="C7104" t="s">
        <v>2917</v>
      </c>
      <c r="D7104" t="s">
        <v>2916</v>
      </c>
      <c r="E7104" t="s">
        <v>25</v>
      </c>
      <c r="F7104" t="s">
        <v>5046</v>
      </c>
      <c r="G7104" t="s">
        <v>3306</v>
      </c>
      <c r="H7104" t="s">
        <v>3345</v>
      </c>
      <c r="I7104">
        <v>3</v>
      </c>
      <c r="J7104" t="s">
        <v>2916</v>
      </c>
      <c r="L7104" t="s">
        <v>25</v>
      </c>
    </row>
    <row r="7105" spans="1:12" ht="14.4" x14ac:dyDescent="0.3">
      <c r="A7105" t="str">
        <f>VLOOKUP(B7105,'[1]Backbone Architecture'!$C:$D,2,FALSE)</f>
        <v>PPM-004-007</v>
      </c>
      <c r="B7105" t="s">
        <v>6180</v>
      </c>
      <c r="C7105" t="s">
        <v>3043</v>
      </c>
      <c r="D7105" t="s">
        <v>3042</v>
      </c>
      <c r="E7105" t="s">
        <v>25</v>
      </c>
      <c r="F7105" t="s">
        <v>5047</v>
      </c>
      <c r="G7105" t="s">
        <v>3306</v>
      </c>
      <c r="H7105" t="s">
        <v>3345</v>
      </c>
      <c r="I7105">
        <v>5</v>
      </c>
      <c r="J7105" t="s">
        <v>3042</v>
      </c>
      <c r="K7105" t="s">
        <v>3044</v>
      </c>
      <c r="L7105" t="s">
        <v>25</v>
      </c>
    </row>
    <row r="7106" spans="1:12" ht="14.4" x14ac:dyDescent="0.3">
      <c r="A7106" t="str">
        <f>VLOOKUP(B7106,'[1]Backbone Architecture'!$C:$D,2,FALSE)</f>
        <v>PPM-004-007</v>
      </c>
      <c r="B7106" t="s">
        <v>6180</v>
      </c>
      <c r="C7106" t="s">
        <v>3258</v>
      </c>
      <c r="D7106" t="s">
        <v>3257</v>
      </c>
      <c r="E7106" t="s">
        <v>25</v>
      </c>
      <c r="F7106" t="s">
        <v>4729</v>
      </c>
      <c r="G7106" t="s">
        <v>3306</v>
      </c>
      <c r="H7106" t="s">
        <v>3345</v>
      </c>
      <c r="I7106">
        <v>4</v>
      </c>
      <c r="J7106" t="s">
        <v>3257</v>
      </c>
      <c r="K7106" t="s">
        <v>3259</v>
      </c>
      <c r="L7106" t="s">
        <v>25</v>
      </c>
    </row>
    <row r="7107" spans="1:12" ht="14.4" x14ac:dyDescent="0.3">
      <c r="A7107" t="str">
        <f>VLOOKUP(B7107,'[1]Backbone Architecture'!$C:$D,2,FALSE)</f>
        <v>PPM-004-007</v>
      </c>
      <c r="B7107" t="s">
        <v>6180</v>
      </c>
      <c r="C7107" t="s">
        <v>3325</v>
      </c>
      <c r="D7107" t="s">
        <v>5049</v>
      </c>
      <c r="E7107" t="s">
        <v>25</v>
      </c>
      <c r="F7107" t="s">
        <v>5050</v>
      </c>
      <c r="G7107" t="s">
        <v>3306</v>
      </c>
      <c r="H7107" t="s">
        <v>3345</v>
      </c>
      <c r="I7107">
        <v>5</v>
      </c>
      <c r="J7107" t="s">
        <v>5049</v>
      </c>
      <c r="K7107" t="s">
        <v>3326</v>
      </c>
      <c r="L7107" t="s">
        <v>19</v>
      </c>
    </row>
    <row r="7108" spans="1:12" ht="14.4" x14ac:dyDescent="0.3">
      <c r="A7108" t="str">
        <f>VLOOKUP(B7108,'[1]Backbone Architecture'!$C:$D,2,FALSE)</f>
        <v>PPM-004-007</v>
      </c>
      <c r="B7108" t="s">
        <v>6180</v>
      </c>
      <c r="C7108" t="s">
        <v>5051</v>
      </c>
      <c r="D7108" t="s">
        <v>5052</v>
      </c>
      <c r="E7108" t="s">
        <v>25</v>
      </c>
      <c r="F7108" t="s">
        <v>5053</v>
      </c>
      <c r="G7108" t="s">
        <v>3306</v>
      </c>
      <c r="H7108" t="s">
        <v>3345</v>
      </c>
      <c r="I7108">
        <v>3</v>
      </c>
      <c r="J7108" t="s">
        <v>5054</v>
      </c>
      <c r="K7108" t="s">
        <v>3414</v>
      </c>
      <c r="L7108" t="s">
        <v>25</v>
      </c>
    </row>
    <row r="7109" spans="1:12" ht="14.4" x14ac:dyDescent="0.3">
      <c r="A7109" t="str">
        <f>VLOOKUP(B7109,'[1]Backbone Architecture'!$C:$D,2,FALSE)</f>
        <v>PPM-004-007</v>
      </c>
      <c r="B7109" t="s">
        <v>6180</v>
      </c>
      <c r="C7109" t="s">
        <v>3541</v>
      </c>
      <c r="D7109" t="s">
        <v>3540</v>
      </c>
      <c r="E7109" t="s">
        <v>25</v>
      </c>
      <c r="F7109" t="s">
        <v>5055</v>
      </c>
      <c r="G7109" t="s">
        <v>3306</v>
      </c>
      <c r="H7109" t="s">
        <v>3345</v>
      </c>
      <c r="I7109">
        <v>5</v>
      </c>
      <c r="J7109" t="s">
        <v>3540</v>
      </c>
      <c r="K7109" t="s">
        <v>3542</v>
      </c>
      <c r="L7109" t="s">
        <v>25</v>
      </c>
    </row>
    <row r="7110" spans="1:12" ht="14.4" x14ac:dyDescent="0.3">
      <c r="A7110" t="str">
        <f>VLOOKUP(B7110,'[1]Backbone Architecture'!$C:$D,2,FALSE)</f>
        <v>PPM-004-007</v>
      </c>
      <c r="B7110" t="s">
        <v>6180</v>
      </c>
      <c r="C7110" t="s">
        <v>5057</v>
      </c>
      <c r="D7110" t="s">
        <v>5058</v>
      </c>
      <c r="E7110" t="s">
        <v>25</v>
      </c>
      <c r="F7110" t="s">
        <v>5059</v>
      </c>
      <c r="G7110" t="s">
        <v>3306</v>
      </c>
      <c r="H7110" t="s">
        <v>3345</v>
      </c>
      <c r="I7110">
        <v>4</v>
      </c>
      <c r="J7110" t="s">
        <v>3586</v>
      </c>
      <c r="K7110" t="s">
        <v>3588</v>
      </c>
      <c r="L7110" t="s">
        <v>25</v>
      </c>
    </row>
    <row r="7111" spans="1:12" ht="14.4" x14ac:dyDescent="0.3">
      <c r="A7111" t="str">
        <f>VLOOKUP(B7111,'[1]Backbone Architecture'!$C:$D,2,FALSE)</f>
        <v>PPM-004-007</v>
      </c>
      <c r="B7111" t="s">
        <v>6180</v>
      </c>
      <c r="C7111" t="s">
        <v>3690</v>
      </c>
      <c r="D7111" t="s">
        <v>3689</v>
      </c>
      <c r="E7111" t="s">
        <v>25</v>
      </c>
      <c r="F7111" t="s">
        <v>5060</v>
      </c>
      <c r="G7111" t="s">
        <v>3306</v>
      </c>
      <c r="H7111" t="s">
        <v>3345</v>
      </c>
      <c r="I7111">
        <v>4</v>
      </c>
      <c r="J7111" t="s">
        <v>3689</v>
      </c>
      <c r="K7111" t="s">
        <v>3691</v>
      </c>
      <c r="L7111" t="s">
        <v>25</v>
      </c>
    </row>
    <row r="7112" spans="1:12" ht="14.4" x14ac:dyDescent="0.3">
      <c r="A7112" t="str">
        <f>VLOOKUP(B7112,'[1]Backbone Architecture'!$C:$D,2,FALSE)</f>
        <v>PPM-004-007</v>
      </c>
      <c r="B7112" t="s">
        <v>6180</v>
      </c>
      <c r="C7112" t="s">
        <v>4662</v>
      </c>
      <c r="D7112" t="s">
        <v>4663</v>
      </c>
      <c r="E7112" t="s">
        <v>47</v>
      </c>
      <c r="F7112" t="s">
        <v>4664</v>
      </c>
      <c r="G7112" t="s">
        <v>3306</v>
      </c>
      <c r="H7112" t="s">
        <v>3345</v>
      </c>
      <c r="I7112">
        <v>5</v>
      </c>
      <c r="J7112" t="s">
        <v>5061</v>
      </c>
      <c r="K7112" t="s">
        <v>5062</v>
      </c>
      <c r="L7112" t="s">
        <v>25</v>
      </c>
    </row>
    <row r="7113" spans="1:12" ht="14.4" x14ac:dyDescent="0.3">
      <c r="A7113" t="str">
        <f>VLOOKUP(B7113,'[1]Backbone Architecture'!$C:$D,2,FALSE)</f>
        <v>PPM-004-007</v>
      </c>
      <c r="B7113" t="s">
        <v>6180</v>
      </c>
      <c r="C7113" t="s">
        <v>5064</v>
      </c>
      <c r="D7113" t="s">
        <v>5065</v>
      </c>
      <c r="E7113" t="s">
        <v>25</v>
      </c>
      <c r="F7113" t="s">
        <v>5066</v>
      </c>
      <c r="G7113" t="s">
        <v>3306</v>
      </c>
      <c r="H7113" t="s">
        <v>3345</v>
      </c>
      <c r="I7113">
        <v>3</v>
      </c>
      <c r="J7113" t="s">
        <v>4110</v>
      </c>
      <c r="L7113" t="s">
        <v>25</v>
      </c>
    </row>
    <row r="7114" spans="1:12" ht="14.4" x14ac:dyDescent="0.3">
      <c r="A7114" t="str">
        <f>VLOOKUP(B7114,'[1]Backbone Architecture'!$C:$D,2,FALSE)</f>
        <v>PPM-004-007</v>
      </c>
      <c r="B7114" t="s">
        <v>6180</v>
      </c>
      <c r="C7114" t="s">
        <v>5067</v>
      </c>
      <c r="D7114" t="s">
        <v>5068</v>
      </c>
      <c r="E7114" t="s">
        <v>25</v>
      </c>
      <c r="F7114" t="s">
        <v>5069</v>
      </c>
      <c r="G7114" t="s">
        <v>3306</v>
      </c>
      <c r="H7114" t="s">
        <v>3345</v>
      </c>
      <c r="I7114">
        <v>5</v>
      </c>
      <c r="J7114" t="s">
        <v>5068</v>
      </c>
      <c r="K7114" t="s">
        <v>5070</v>
      </c>
      <c r="L7114" t="s">
        <v>25</v>
      </c>
    </row>
    <row r="7115" spans="1:12" ht="14.4" x14ac:dyDescent="0.3">
      <c r="A7115" t="str">
        <f>VLOOKUP(B7115,'[1]Backbone Architecture'!$C:$D,2,FALSE)</f>
        <v>PPM-004-007</v>
      </c>
      <c r="B7115" t="s">
        <v>6180</v>
      </c>
      <c r="C7115" t="s">
        <v>4843</v>
      </c>
      <c r="D7115" t="s">
        <v>4448</v>
      </c>
      <c r="E7115" t="s">
        <v>25</v>
      </c>
      <c r="F7115" t="s">
        <v>4844</v>
      </c>
      <c r="G7115" t="s">
        <v>3306</v>
      </c>
      <c r="H7115" t="s">
        <v>3345</v>
      </c>
      <c r="I7115">
        <v>5</v>
      </c>
      <c r="J7115" t="s">
        <v>5022</v>
      </c>
      <c r="L7115" t="s">
        <v>19</v>
      </c>
    </row>
    <row r="7116" spans="1:12" ht="14.4" x14ac:dyDescent="0.3">
      <c r="A7116" t="str">
        <f>VLOOKUP(B7116,'[1]Backbone Architecture'!$C:$D,2,FALSE)</f>
        <v>PPM-004-008</v>
      </c>
      <c r="B7116" t="s">
        <v>6181</v>
      </c>
      <c r="C7116" t="s">
        <v>326</v>
      </c>
      <c r="D7116" t="s">
        <v>5022</v>
      </c>
      <c r="E7116" t="s">
        <v>25</v>
      </c>
      <c r="F7116" t="s">
        <v>5023</v>
      </c>
      <c r="G7116" t="s">
        <v>3306</v>
      </c>
      <c r="H7116" t="s">
        <v>3345</v>
      </c>
      <c r="I7116">
        <v>4</v>
      </c>
      <c r="J7116" t="s">
        <v>5022</v>
      </c>
      <c r="L7116" t="s">
        <v>19</v>
      </c>
    </row>
    <row r="7117" spans="1:12" ht="14.4" x14ac:dyDescent="0.3">
      <c r="A7117" t="str">
        <f>VLOOKUP(B7117,'[1]Backbone Architecture'!$C:$D,2,FALSE)</f>
        <v>PPM-004-008</v>
      </c>
      <c r="B7117" t="s">
        <v>6181</v>
      </c>
      <c r="C7117" t="s">
        <v>373</v>
      </c>
      <c r="D7117" t="s">
        <v>372</v>
      </c>
      <c r="E7117" t="s">
        <v>25</v>
      </c>
      <c r="F7117" t="s">
        <v>5024</v>
      </c>
      <c r="G7117" t="s">
        <v>3306</v>
      </c>
      <c r="H7117" t="s">
        <v>3345</v>
      </c>
      <c r="I7117">
        <v>3</v>
      </c>
      <c r="J7117" t="s">
        <v>372</v>
      </c>
      <c r="L7117" t="s">
        <v>19</v>
      </c>
    </row>
    <row r="7118" spans="1:12" ht="14.4" x14ac:dyDescent="0.3">
      <c r="A7118" t="str">
        <f>VLOOKUP(B7118,'[1]Backbone Architecture'!$C:$D,2,FALSE)</f>
        <v>PPM-004-008</v>
      </c>
      <c r="B7118" t="s">
        <v>6181</v>
      </c>
      <c r="C7118" t="s">
        <v>530</v>
      </c>
      <c r="D7118" t="s">
        <v>5026</v>
      </c>
      <c r="E7118" t="s">
        <v>25</v>
      </c>
      <c r="F7118" t="s">
        <v>5027</v>
      </c>
      <c r="G7118" t="s">
        <v>3306</v>
      </c>
      <c r="H7118" t="s">
        <v>3345</v>
      </c>
      <c r="I7118">
        <v>4</v>
      </c>
      <c r="J7118" t="s">
        <v>529</v>
      </c>
      <c r="L7118" t="s">
        <v>25</v>
      </c>
    </row>
    <row r="7119" spans="1:12" ht="14.4" x14ac:dyDescent="0.3">
      <c r="A7119" t="str">
        <f>VLOOKUP(B7119,'[1]Backbone Architecture'!$C:$D,2,FALSE)</f>
        <v>PPM-004-008</v>
      </c>
      <c r="B7119" t="s">
        <v>6181</v>
      </c>
      <c r="C7119" t="s">
        <v>915</v>
      </c>
      <c r="D7119" t="s">
        <v>914</v>
      </c>
      <c r="E7119" t="s">
        <v>25</v>
      </c>
      <c r="F7119" t="s">
        <v>4822</v>
      </c>
      <c r="G7119" t="s">
        <v>3306</v>
      </c>
      <c r="H7119" t="s">
        <v>3345</v>
      </c>
      <c r="I7119">
        <v>3</v>
      </c>
      <c r="J7119" t="s">
        <v>914</v>
      </c>
      <c r="K7119" t="s">
        <v>5029</v>
      </c>
      <c r="L7119" t="s">
        <v>25</v>
      </c>
    </row>
    <row r="7120" spans="1:12" ht="14.4" x14ac:dyDescent="0.3">
      <c r="A7120" t="str">
        <f>VLOOKUP(B7120,'[1]Backbone Architecture'!$C:$D,2,FALSE)</f>
        <v>PPM-004-008</v>
      </c>
      <c r="B7120" t="s">
        <v>6181</v>
      </c>
      <c r="C7120" t="s">
        <v>1249</v>
      </c>
      <c r="D7120" t="s">
        <v>1248</v>
      </c>
      <c r="E7120" t="s">
        <v>25</v>
      </c>
      <c r="F7120" t="s">
        <v>5030</v>
      </c>
      <c r="G7120" t="s">
        <v>3306</v>
      </c>
      <c r="H7120" t="s">
        <v>3345</v>
      </c>
      <c r="I7120">
        <v>3</v>
      </c>
      <c r="J7120" t="s">
        <v>1248</v>
      </c>
      <c r="K7120" t="s">
        <v>5031</v>
      </c>
      <c r="L7120" t="s">
        <v>19</v>
      </c>
    </row>
    <row r="7121" spans="1:12" ht="14.4" x14ac:dyDescent="0.3">
      <c r="A7121" t="str">
        <f>VLOOKUP(B7121,'[1]Backbone Architecture'!$C:$D,2,FALSE)</f>
        <v>PPM-004-008</v>
      </c>
      <c r="B7121" t="s">
        <v>6181</v>
      </c>
      <c r="C7121" t="s">
        <v>5032</v>
      </c>
      <c r="D7121" t="s">
        <v>5033</v>
      </c>
      <c r="E7121" t="s">
        <v>25</v>
      </c>
      <c r="F7121" t="s">
        <v>5030</v>
      </c>
      <c r="G7121" t="s">
        <v>3306</v>
      </c>
      <c r="H7121" t="s">
        <v>3345</v>
      </c>
      <c r="I7121">
        <v>3</v>
      </c>
      <c r="J7121" t="s">
        <v>5033</v>
      </c>
      <c r="K7121" t="s">
        <v>5034</v>
      </c>
      <c r="L7121" t="s">
        <v>25</v>
      </c>
    </row>
    <row r="7122" spans="1:12" ht="14.4" x14ac:dyDescent="0.3">
      <c r="A7122" t="str">
        <f>VLOOKUP(B7122,'[1]Backbone Architecture'!$C:$D,2,FALSE)</f>
        <v>PPM-004-008</v>
      </c>
      <c r="B7122" t="s">
        <v>6181</v>
      </c>
      <c r="C7122" t="s">
        <v>1717</v>
      </c>
      <c r="D7122" t="s">
        <v>1716</v>
      </c>
      <c r="E7122" t="s">
        <v>25</v>
      </c>
      <c r="F7122" t="s">
        <v>5036</v>
      </c>
      <c r="G7122" t="s">
        <v>3306</v>
      </c>
      <c r="H7122" t="s">
        <v>3345</v>
      </c>
      <c r="I7122">
        <v>3</v>
      </c>
      <c r="J7122" t="s">
        <v>1716</v>
      </c>
      <c r="L7122" t="s">
        <v>19</v>
      </c>
    </row>
    <row r="7123" spans="1:12" ht="14.4" x14ac:dyDescent="0.3">
      <c r="A7123" t="str">
        <f>VLOOKUP(B7123,'[1]Backbone Architecture'!$C:$D,2,FALSE)</f>
        <v>PPM-004-008</v>
      </c>
      <c r="B7123" t="s">
        <v>6181</v>
      </c>
      <c r="C7123" t="s">
        <v>1805</v>
      </c>
      <c r="D7123" t="s">
        <v>1804</v>
      </c>
      <c r="E7123" t="s">
        <v>25</v>
      </c>
      <c r="F7123" t="s">
        <v>5037</v>
      </c>
      <c r="G7123" t="s">
        <v>3306</v>
      </c>
      <c r="H7123" t="s">
        <v>3345</v>
      </c>
      <c r="I7123">
        <v>3</v>
      </c>
      <c r="J7123" t="s">
        <v>1804</v>
      </c>
      <c r="L7123" t="s">
        <v>19</v>
      </c>
    </row>
    <row r="7124" spans="1:12" ht="14.4" x14ac:dyDescent="0.3">
      <c r="A7124" t="str">
        <f>VLOOKUP(B7124,'[1]Backbone Architecture'!$C:$D,2,FALSE)</f>
        <v>PPM-004-008</v>
      </c>
      <c r="B7124" t="s">
        <v>6181</v>
      </c>
      <c r="C7124" t="s">
        <v>1947</v>
      </c>
      <c r="D7124" t="s">
        <v>1946</v>
      </c>
      <c r="E7124" t="s">
        <v>25</v>
      </c>
      <c r="F7124" t="s">
        <v>5038</v>
      </c>
      <c r="G7124" t="s">
        <v>3306</v>
      </c>
      <c r="H7124" t="s">
        <v>3345</v>
      </c>
      <c r="I7124">
        <v>3</v>
      </c>
      <c r="J7124" t="s">
        <v>1946</v>
      </c>
      <c r="K7124" t="s">
        <v>1948</v>
      </c>
      <c r="L7124" t="s">
        <v>25</v>
      </c>
    </row>
    <row r="7125" spans="1:12" ht="14.4" x14ac:dyDescent="0.3">
      <c r="A7125" t="str">
        <f>VLOOKUP(B7125,'[1]Backbone Architecture'!$C:$D,2,FALSE)</f>
        <v>PPM-004-008</v>
      </c>
      <c r="B7125" t="s">
        <v>6181</v>
      </c>
      <c r="C7125" t="s">
        <v>5039</v>
      </c>
      <c r="D7125" t="s">
        <v>5040</v>
      </c>
      <c r="E7125" t="s">
        <v>25</v>
      </c>
      <c r="F7125" t="s">
        <v>5041</v>
      </c>
      <c r="G7125" t="s">
        <v>3306</v>
      </c>
      <c r="H7125" t="s">
        <v>3345</v>
      </c>
      <c r="I7125">
        <v>3</v>
      </c>
      <c r="J7125" t="s">
        <v>5040</v>
      </c>
      <c r="K7125" t="s">
        <v>2008</v>
      </c>
      <c r="L7125" t="s">
        <v>25</v>
      </c>
    </row>
    <row r="7126" spans="1:12" ht="14.4" x14ac:dyDescent="0.3">
      <c r="A7126" t="str">
        <f>VLOOKUP(B7126,'[1]Backbone Architecture'!$C:$D,2,FALSE)</f>
        <v>PPM-004-008</v>
      </c>
      <c r="B7126" t="s">
        <v>6181</v>
      </c>
      <c r="C7126" t="s">
        <v>5042</v>
      </c>
      <c r="D7126" t="s">
        <v>5043</v>
      </c>
      <c r="E7126" t="s">
        <v>25</v>
      </c>
      <c r="F7126" t="s">
        <v>5044</v>
      </c>
      <c r="G7126" t="s">
        <v>3306</v>
      </c>
      <c r="H7126" t="s">
        <v>3345</v>
      </c>
      <c r="I7126">
        <v>4</v>
      </c>
      <c r="J7126" t="s">
        <v>5045</v>
      </c>
      <c r="K7126" t="s">
        <v>2429</v>
      </c>
      <c r="L7126" t="s">
        <v>47</v>
      </c>
    </row>
    <row r="7127" spans="1:12" ht="14.4" x14ac:dyDescent="0.3">
      <c r="A7127" t="str">
        <f>VLOOKUP(B7127,'[1]Backbone Architecture'!$C:$D,2,FALSE)</f>
        <v>PPM-004-008</v>
      </c>
      <c r="B7127" t="s">
        <v>6181</v>
      </c>
      <c r="C7127" t="s">
        <v>2917</v>
      </c>
      <c r="D7127" t="s">
        <v>2916</v>
      </c>
      <c r="E7127" t="s">
        <v>25</v>
      </c>
      <c r="F7127" t="s">
        <v>5046</v>
      </c>
      <c r="G7127" t="s">
        <v>3306</v>
      </c>
      <c r="H7127" t="s">
        <v>3345</v>
      </c>
      <c r="I7127">
        <v>3</v>
      </c>
      <c r="J7127" t="s">
        <v>2916</v>
      </c>
      <c r="L7127" t="s">
        <v>25</v>
      </c>
    </row>
    <row r="7128" spans="1:12" ht="14.4" x14ac:dyDescent="0.3">
      <c r="A7128" t="str">
        <f>VLOOKUP(B7128,'[1]Backbone Architecture'!$C:$D,2,FALSE)</f>
        <v>PPM-004-008</v>
      </c>
      <c r="B7128" t="s">
        <v>6181</v>
      </c>
      <c r="C7128" t="s">
        <v>3043</v>
      </c>
      <c r="D7128" t="s">
        <v>3042</v>
      </c>
      <c r="E7128" t="s">
        <v>25</v>
      </c>
      <c r="F7128" t="s">
        <v>5047</v>
      </c>
      <c r="G7128" t="s">
        <v>3306</v>
      </c>
      <c r="H7128" t="s">
        <v>3345</v>
      </c>
      <c r="I7128">
        <v>3</v>
      </c>
      <c r="J7128" t="s">
        <v>3042</v>
      </c>
      <c r="K7128" t="s">
        <v>3044</v>
      </c>
      <c r="L7128" t="s">
        <v>25</v>
      </c>
    </row>
    <row r="7129" spans="1:12" ht="14.4" x14ac:dyDescent="0.3">
      <c r="A7129" t="str">
        <f>VLOOKUP(B7129,'[1]Backbone Architecture'!$C:$D,2,FALSE)</f>
        <v>PPM-004-008</v>
      </c>
      <c r="B7129" t="s">
        <v>6181</v>
      </c>
      <c r="C7129" t="s">
        <v>3258</v>
      </c>
      <c r="D7129" t="s">
        <v>3257</v>
      </c>
      <c r="E7129" t="s">
        <v>25</v>
      </c>
      <c r="F7129" t="s">
        <v>4729</v>
      </c>
      <c r="G7129" t="s">
        <v>3306</v>
      </c>
      <c r="H7129" t="s">
        <v>3345</v>
      </c>
      <c r="I7129">
        <v>3</v>
      </c>
      <c r="J7129" t="s">
        <v>3257</v>
      </c>
      <c r="K7129" t="s">
        <v>3259</v>
      </c>
      <c r="L7129" t="s">
        <v>25</v>
      </c>
    </row>
    <row r="7130" spans="1:12" ht="14.4" x14ac:dyDescent="0.3">
      <c r="A7130" t="str">
        <f>VLOOKUP(B7130,'[1]Backbone Architecture'!$C:$D,2,FALSE)</f>
        <v>PPM-004-008</v>
      </c>
      <c r="B7130" t="s">
        <v>6181</v>
      </c>
      <c r="C7130" t="s">
        <v>3325</v>
      </c>
      <c r="D7130" t="s">
        <v>5049</v>
      </c>
      <c r="E7130" t="s">
        <v>25</v>
      </c>
      <c r="F7130" t="s">
        <v>5050</v>
      </c>
      <c r="G7130" t="s">
        <v>3306</v>
      </c>
      <c r="H7130" t="s">
        <v>3345</v>
      </c>
      <c r="I7130">
        <v>3</v>
      </c>
      <c r="J7130" t="s">
        <v>5049</v>
      </c>
      <c r="K7130" t="s">
        <v>3326</v>
      </c>
      <c r="L7130" t="s">
        <v>19</v>
      </c>
    </row>
    <row r="7131" spans="1:12" ht="14.4" x14ac:dyDescent="0.3">
      <c r="A7131" t="str">
        <f>VLOOKUP(B7131,'[1]Backbone Architecture'!$C:$D,2,FALSE)</f>
        <v>PPM-004-008</v>
      </c>
      <c r="B7131" t="s">
        <v>6181</v>
      </c>
      <c r="C7131" t="s">
        <v>5051</v>
      </c>
      <c r="D7131" t="s">
        <v>5052</v>
      </c>
      <c r="E7131" t="s">
        <v>25</v>
      </c>
      <c r="F7131" t="s">
        <v>5053</v>
      </c>
      <c r="G7131" t="s">
        <v>3306</v>
      </c>
      <c r="H7131" t="s">
        <v>3345</v>
      </c>
      <c r="I7131">
        <v>3</v>
      </c>
      <c r="J7131" t="s">
        <v>5054</v>
      </c>
      <c r="K7131" t="s">
        <v>3414</v>
      </c>
      <c r="L7131" t="s">
        <v>25</v>
      </c>
    </row>
    <row r="7132" spans="1:12" ht="14.4" x14ac:dyDescent="0.3">
      <c r="A7132" t="str">
        <f>VLOOKUP(B7132,'[1]Backbone Architecture'!$C:$D,2,FALSE)</f>
        <v>PPM-004-008</v>
      </c>
      <c r="B7132" t="s">
        <v>6181</v>
      </c>
      <c r="C7132" t="s">
        <v>3541</v>
      </c>
      <c r="D7132" t="s">
        <v>3540</v>
      </c>
      <c r="E7132" t="s">
        <v>25</v>
      </c>
      <c r="F7132" t="s">
        <v>5055</v>
      </c>
      <c r="G7132" t="s">
        <v>3306</v>
      </c>
      <c r="H7132" t="s">
        <v>3345</v>
      </c>
      <c r="I7132">
        <v>3</v>
      </c>
      <c r="J7132" t="s">
        <v>3540</v>
      </c>
      <c r="K7132" t="s">
        <v>3542</v>
      </c>
      <c r="L7132" t="s">
        <v>25</v>
      </c>
    </row>
    <row r="7133" spans="1:12" ht="14.4" x14ac:dyDescent="0.3">
      <c r="A7133" t="str">
        <f>VLOOKUP(B7133,'[1]Backbone Architecture'!$C:$D,2,FALSE)</f>
        <v>PPM-004-008</v>
      </c>
      <c r="B7133" t="s">
        <v>6181</v>
      </c>
      <c r="C7133" t="s">
        <v>5057</v>
      </c>
      <c r="D7133" t="s">
        <v>5058</v>
      </c>
      <c r="E7133" t="s">
        <v>25</v>
      </c>
      <c r="F7133" t="s">
        <v>5059</v>
      </c>
      <c r="G7133" t="s">
        <v>3306</v>
      </c>
      <c r="H7133" t="s">
        <v>3345</v>
      </c>
      <c r="I7133">
        <v>4</v>
      </c>
      <c r="J7133" t="s">
        <v>3586</v>
      </c>
      <c r="K7133" t="s">
        <v>3588</v>
      </c>
      <c r="L7133" t="s">
        <v>25</v>
      </c>
    </row>
    <row r="7134" spans="1:12" ht="14.4" x14ac:dyDescent="0.3">
      <c r="A7134" t="str">
        <f>VLOOKUP(B7134,'[1]Backbone Architecture'!$C:$D,2,FALSE)</f>
        <v>PPM-004-008</v>
      </c>
      <c r="B7134" t="s">
        <v>6181</v>
      </c>
      <c r="C7134" t="s">
        <v>3690</v>
      </c>
      <c r="D7134" t="s">
        <v>3689</v>
      </c>
      <c r="E7134" t="s">
        <v>25</v>
      </c>
      <c r="F7134" t="s">
        <v>5060</v>
      </c>
      <c r="G7134" t="s">
        <v>3306</v>
      </c>
      <c r="H7134" t="s">
        <v>3345</v>
      </c>
      <c r="I7134">
        <v>3</v>
      </c>
      <c r="J7134" t="s">
        <v>3689</v>
      </c>
      <c r="K7134" t="s">
        <v>3691</v>
      </c>
      <c r="L7134" t="s">
        <v>25</v>
      </c>
    </row>
    <row r="7135" spans="1:12" ht="14.4" x14ac:dyDescent="0.3">
      <c r="A7135" t="str">
        <f>VLOOKUP(B7135,'[1]Backbone Architecture'!$C:$D,2,FALSE)</f>
        <v>PPM-004-008</v>
      </c>
      <c r="B7135" t="s">
        <v>6181</v>
      </c>
      <c r="C7135" t="s">
        <v>4662</v>
      </c>
      <c r="D7135" t="s">
        <v>4663</v>
      </c>
      <c r="E7135" t="s">
        <v>47</v>
      </c>
      <c r="F7135" t="s">
        <v>4664</v>
      </c>
      <c r="G7135" t="s">
        <v>3306</v>
      </c>
      <c r="H7135" t="s">
        <v>3345</v>
      </c>
      <c r="I7135">
        <v>3</v>
      </c>
      <c r="J7135" t="s">
        <v>5061</v>
      </c>
      <c r="K7135" t="s">
        <v>5062</v>
      </c>
      <c r="L7135" t="s">
        <v>25</v>
      </c>
    </row>
    <row r="7136" spans="1:12" ht="14.4" x14ac:dyDescent="0.3">
      <c r="A7136" t="str">
        <f>VLOOKUP(B7136,'[1]Backbone Architecture'!$C:$D,2,FALSE)</f>
        <v>PPM-004-008</v>
      </c>
      <c r="B7136" t="s">
        <v>6181</v>
      </c>
      <c r="C7136" t="s">
        <v>5064</v>
      </c>
      <c r="D7136" t="s">
        <v>5065</v>
      </c>
      <c r="E7136" t="s">
        <v>25</v>
      </c>
      <c r="F7136" t="s">
        <v>5066</v>
      </c>
      <c r="G7136" t="s">
        <v>3306</v>
      </c>
      <c r="H7136" t="s">
        <v>3345</v>
      </c>
      <c r="I7136">
        <v>4</v>
      </c>
      <c r="J7136" t="s">
        <v>4110</v>
      </c>
      <c r="L7136" t="s">
        <v>25</v>
      </c>
    </row>
    <row r="7137" spans="1:12" ht="14.4" x14ac:dyDescent="0.3">
      <c r="A7137" t="str">
        <f>VLOOKUP(B7137,'[1]Backbone Architecture'!$C:$D,2,FALSE)</f>
        <v>PPM-004-008</v>
      </c>
      <c r="B7137" t="s">
        <v>6181</v>
      </c>
      <c r="C7137" t="s">
        <v>5067</v>
      </c>
      <c r="D7137" t="s">
        <v>5068</v>
      </c>
      <c r="E7137" t="s">
        <v>25</v>
      </c>
      <c r="F7137" t="s">
        <v>5069</v>
      </c>
      <c r="G7137" t="s">
        <v>3306</v>
      </c>
      <c r="H7137" t="s">
        <v>3345</v>
      </c>
      <c r="I7137">
        <v>3</v>
      </c>
      <c r="J7137" t="s">
        <v>5068</v>
      </c>
      <c r="K7137" t="s">
        <v>5070</v>
      </c>
      <c r="L7137" t="s">
        <v>25</v>
      </c>
    </row>
    <row r="7138" spans="1:12" ht="14.4" x14ac:dyDescent="0.3">
      <c r="A7138" t="str">
        <f>VLOOKUP(B7138,'[1]Backbone Architecture'!$C:$D,2,FALSE)</f>
        <v>SAG-002-026</v>
      </c>
      <c r="B7138" t="s">
        <v>6182</v>
      </c>
      <c r="C7138" t="s">
        <v>351</v>
      </c>
      <c r="D7138" t="s">
        <v>350</v>
      </c>
      <c r="E7138" t="s">
        <v>25</v>
      </c>
      <c r="F7138" t="s">
        <v>352</v>
      </c>
      <c r="G7138" t="s">
        <v>4638</v>
      </c>
      <c r="H7138" t="s">
        <v>5292</v>
      </c>
      <c r="J7138" t="s">
        <v>350</v>
      </c>
      <c r="L7138" t="s">
        <v>25</v>
      </c>
    </row>
    <row r="7139" spans="1:12" ht="14.4" x14ac:dyDescent="0.3">
      <c r="A7139" t="str">
        <f>VLOOKUP(B7139,'[1]Backbone Architecture'!$C:$D,2,FALSE)</f>
        <v>SAG-002-026</v>
      </c>
      <c r="B7139" t="s">
        <v>6182</v>
      </c>
      <c r="C7139" t="s">
        <v>357</v>
      </c>
      <c r="D7139" t="s">
        <v>356</v>
      </c>
      <c r="E7139" t="s">
        <v>25</v>
      </c>
      <c r="F7139" t="s">
        <v>358</v>
      </c>
      <c r="G7139" t="s">
        <v>4638</v>
      </c>
      <c r="H7139" t="s">
        <v>5292</v>
      </c>
      <c r="J7139" t="s">
        <v>356</v>
      </c>
      <c r="L7139" t="s">
        <v>25</v>
      </c>
    </row>
    <row r="7140" spans="1:12" ht="14.4" x14ac:dyDescent="0.3">
      <c r="A7140" t="str">
        <f>VLOOKUP(B7140,'[1]Backbone Architecture'!$C:$D,2,FALSE)</f>
        <v>SAG-002-026</v>
      </c>
      <c r="B7140" t="s">
        <v>6182</v>
      </c>
      <c r="C7140" t="s">
        <v>662</v>
      </c>
      <c r="D7140" t="s">
        <v>661</v>
      </c>
      <c r="E7140" t="s">
        <v>47</v>
      </c>
      <c r="F7140" t="s">
        <v>4696</v>
      </c>
      <c r="G7140" t="s">
        <v>4638</v>
      </c>
      <c r="H7140" t="s">
        <v>5292</v>
      </c>
      <c r="J7140" t="s">
        <v>661</v>
      </c>
      <c r="L7140" t="s">
        <v>25</v>
      </c>
    </row>
    <row r="7141" spans="1:12" ht="14.4" x14ac:dyDescent="0.3">
      <c r="A7141" t="str">
        <f>VLOOKUP(B7141,'[1]Backbone Architecture'!$C:$D,2,FALSE)</f>
        <v>SAG-002-026</v>
      </c>
      <c r="B7141" t="s">
        <v>6182</v>
      </c>
      <c r="C7141" t="s">
        <v>789</v>
      </c>
      <c r="D7141" t="s">
        <v>788</v>
      </c>
      <c r="E7141" t="s">
        <v>25</v>
      </c>
      <c r="F7141" t="s">
        <v>790</v>
      </c>
      <c r="G7141" t="s">
        <v>4638</v>
      </c>
      <c r="H7141" t="s">
        <v>5292</v>
      </c>
      <c r="J7141" t="s">
        <v>788</v>
      </c>
      <c r="L7141" t="s">
        <v>25</v>
      </c>
    </row>
    <row r="7142" spans="1:12" ht="14.4" x14ac:dyDescent="0.3">
      <c r="A7142" t="str">
        <f>VLOOKUP(B7142,'[1]Backbone Architecture'!$C:$D,2,FALSE)</f>
        <v>SAG-002-026</v>
      </c>
      <c r="B7142" t="s">
        <v>6182</v>
      </c>
      <c r="C7142" t="s">
        <v>956</v>
      </c>
      <c r="D7142" t="s">
        <v>955</v>
      </c>
      <c r="E7142" t="s">
        <v>25</v>
      </c>
      <c r="F7142" t="s">
        <v>957</v>
      </c>
      <c r="G7142" t="s">
        <v>4638</v>
      </c>
      <c r="H7142" t="s">
        <v>5292</v>
      </c>
      <c r="J7142" t="s">
        <v>955</v>
      </c>
      <c r="L7142" t="s">
        <v>25</v>
      </c>
    </row>
    <row r="7143" spans="1:12" ht="14.4" x14ac:dyDescent="0.3">
      <c r="A7143" t="str">
        <f>VLOOKUP(B7143,'[1]Backbone Architecture'!$C:$D,2,FALSE)</f>
        <v>SAG-002-026</v>
      </c>
      <c r="B7143" t="s">
        <v>6182</v>
      </c>
      <c r="C7143" t="s">
        <v>1039</v>
      </c>
      <c r="D7143" t="s">
        <v>1038</v>
      </c>
      <c r="E7143" t="s">
        <v>47</v>
      </c>
      <c r="F7143" t="s">
        <v>4736</v>
      </c>
      <c r="G7143" t="s">
        <v>4638</v>
      </c>
      <c r="H7143" t="s">
        <v>5292</v>
      </c>
      <c r="J7143" t="s">
        <v>1038</v>
      </c>
      <c r="K7143" t="s">
        <v>1041</v>
      </c>
      <c r="L7143" t="s">
        <v>47</v>
      </c>
    </row>
    <row r="7144" spans="1:12" ht="14.4" x14ac:dyDescent="0.3">
      <c r="A7144" t="str">
        <f>VLOOKUP(B7144,'[1]Backbone Architecture'!$C:$D,2,FALSE)</f>
        <v>SAG-002-026</v>
      </c>
      <c r="B7144" t="s">
        <v>6182</v>
      </c>
      <c r="C7144" t="s">
        <v>1043</v>
      </c>
      <c r="D7144" t="s">
        <v>4650</v>
      </c>
      <c r="E7144" t="s">
        <v>47</v>
      </c>
      <c r="F7144" t="s">
        <v>4651</v>
      </c>
      <c r="G7144" t="s">
        <v>4638</v>
      </c>
      <c r="H7144" t="s">
        <v>5292</v>
      </c>
      <c r="J7144" t="s">
        <v>1042</v>
      </c>
      <c r="K7144" s="50" t="s">
        <v>1045</v>
      </c>
      <c r="L7144" t="s">
        <v>25</v>
      </c>
    </row>
    <row r="7145" spans="1:12" ht="14.4" x14ac:dyDescent="0.3">
      <c r="A7145" t="str">
        <f>VLOOKUP(B7145,'[1]Backbone Architecture'!$C:$D,2,FALSE)</f>
        <v>SAG-002-026</v>
      </c>
      <c r="B7145" t="s">
        <v>6182</v>
      </c>
      <c r="C7145" t="s">
        <v>1337</v>
      </c>
      <c r="D7145" t="s">
        <v>1336</v>
      </c>
      <c r="E7145" t="s">
        <v>25</v>
      </c>
      <c r="F7145" t="s">
        <v>4917</v>
      </c>
      <c r="G7145" t="s">
        <v>4638</v>
      </c>
      <c r="H7145" t="s">
        <v>5292</v>
      </c>
      <c r="J7145" t="s">
        <v>1336</v>
      </c>
      <c r="L7145" t="s">
        <v>25</v>
      </c>
    </row>
    <row r="7146" spans="1:12" ht="14.4" x14ac:dyDescent="0.3">
      <c r="A7146" t="str">
        <f>VLOOKUP(B7146,'[1]Backbone Architecture'!$C:$D,2,FALSE)</f>
        <v>SAG-002-026</v>
      </c>
      <c r="B7146" t="s">
        <v>6182</v>
      </c>
      <c r="C7146" t="s">
        <v>2550</v>
      </c>
      <c r="D7146" t="s">
        <v>2549</v>
      </c>
      <c r="E7146" t="s">
        <v>25</v>
      </c>
      <c r="F7146" t="s">
        <v>5181</v>
      </c>
      <c r="G7146" t="s">
        <v>4638</v>
      </c>
      <c r="H7146" t="s">
        <v>5292</v>
      </c>
      <c r="J7146" t="s">
        <v>2549</v>
      </c>
      <c r="K7146" t="s">
        <v>2551</v>
      </c>
      <c r="L7146" t="s">
        <v>25</v>
      </c>
    </row>
    <row r="7147" spans="1:12" ht="14.4" x14ac:dyDescent="0.3">
      <c r="A7147" t="str">
        <f>VLOOKUP(B7147,'[1]Backbone Architecture'!$C:$D,2,FALSE)</f>
        <v>SAG-002-026</v>
      </c>
      <c r="B7147" t="s">
        <v>6182</v>
      </c>
      <c r="C7147" t="s">
        <v>2749</v>
      </c>
      <c r="D7147" t="s">
        <v>2693</v>
      </c>
      <c r="E7147" t="s">
        <v>19</v>
      </c>
      <c r="F7147" t="s">
        <v>5339</v>
      </c>
      <c r="G7147" t="s">
        <v>4638</v>
      </c>
      <c r="H7147" t="s">
        <v>5292</v>
      </c>
      <c r="J7147" t="s">
        <v>2693</v>
      </c>
      <c r="K7147" t="s">
        <v>5361</v>
      </c>
      <c r="L7147" t="s">
        <v>19</v>
      </c>
    </row>
    <row r="7148" spans="1:12" ht="14.4" x14ac:dyDescent="0.3">
      <c r="A7148" t="str">
        <f>VLOOKUP(B7148,'[1]Backbone Architecture'!$C:$D,2,FALSE)</f>
        <v>SAG-002-026</v>
      </c>
      <c r="B7148" t="s">
        <v>6182</v>
      </c>
      <c r="C7148" t="s">
        <v>3175</v>
      </c>
      <c r="D7148" t="s">
        <v>5385</v>
      </c>
      <c r="E7148" t="s">
        <v>47</v>
      </c>
      <c r="F7148" t="s">
        <v>5386</v>
      </c>
      <c r="G7148" t="s">
        <v>4638</v>
      </c>
      <c r="H7148" t="s">
        <v>5292</v>
      </c>
      <c r="J7148" t="s">
        <v>5934</v>
      </c>
      <c r="L7148" t="s">
        <v>25</v>
      </c>
    </row>
    <row r="7149" spans="1:12" ht="14.4" x14ac:dyDescent="0.3">
      <c r="A7149" t="str">
        <f>VLOOKUP(B7149,'[1]Backbone Architecture'!$C:$D,2,FALSE)</f>
        <v>SAG-002-026</v>
      </c>
      <c r="B7149" t="s">
        <v>6182</v>
      </c>
      <c r="C7149" t="s">
        <v>3313</v>
      </c>
      <c r="D7149" t="s">
        <v>5081</v>
      </c>
      <c r="E7149" t="s">
        <v>25</v>
      </c>
      <c r="F7149" t="s">
        <v>5082</v>
      </c>
      <c r="G7149" t="s">
        <v>4638</v>
      </c>
      <c r="H7149" t="s">
        <v>5292</v>
      </c>
      <c r="J7149" t="s">
        <v>3312</v>
      </c>
      <c r="L7149" t="s">
        <v>25</v>
      </c>
    </row>
    <row r="7150" spans="1:12" ht="14.4" x14ac:dyDescent="0.3">
      <c r="A7150" t="str">
        <f>VLOOKUP(B7150,'[1]Backbone Architecture'!$C:$D,2,FALSE)</f>
        <v>SAG-002-026</v>
      </c>
      <c r="B7150" t="s">
        <v>6182</v>
      </c>
      <c r="C7150" t="s">
        <v>3346</v>
      </c>
      <c r="D7150" t="s">
        <v>3345</v>
      </c>
      <c r="E7150" t="s">
        <v>25</v>
      </c>
      <c r="F7150" t="s">
        <v>4783</v>
      </c>
      <c r="G7150" t="s">
        <v>4638</v>
      </c>
      <c r="H7150" t="s">
        <v>5292</v>
      </c>
      <c r="J7150" t="s">
        <v>3345</v>
      </c>
      <c r="K7150" t="s">
        <v>3347</v>
      </c>
      <c r="L7150" t="s">
        <v>47</v>
      </c>
    </row>
    <row r="7151" spans="1:12" ht="14.4" x14ac:dyDescent="0.3">
      <c r="A7151" t="str">
        <f>VLOOKUP(B7151,'[1]Backbone Architecture'!$C:$D,2,FALSE)</f>
        <v>SAG-002-026</v>
      </c>
      <c r="B7151" t="s">
        <v>6182</v>
      </c>
      <c r="C7151" t="s">
        <v>3361</v>
      </c>
      <c r="D7151" t="s">
        <v>3360</v>
      </c>
      <c r="E7151" t="s">
        <v>25</v>
      </c>
      <c r="F7151" t="s">
        <v>3362</v>
      </c>
      <c r="G7151" t="s">
        <v>4638</v>
      </c>
      <c r="H7151" t="s">
        <v>5292</v>
      </c>
      <c r="J7151" t="s">
        <v>3360</v>
      </c>
      <c r="L7151" t="s">
        <v>25</v>
      </c>
    </row>
    <row r="7152" spans="1:12" ht="14.4" x14ac:dyDescent="0.3">
      <c r="A7152" t="str">
        <f>VLOOKUP(B7152,'[1]Backbone Architecture'!$C:$D,2,FALSE)</f>
        <v>SAG-002-026</v>
      </c>
      <c r="B7152" t="s">
        <v>6182</v>
      </c>
      <c r="C7152" t="s">
        <v>3367</v>
      </c>
      <c r="D7152" t="s">
        <v>3366</v>
      </c>
      <c r="E7152" t="s">
        <v>25</v>
      </c>
      <c r="F7152" t="s">
        <v>3368</v>
      </c>
      <c r="G7152" t="s">
        <v>4638</v>
      </c>
      <c r="H7152" t="s">
        <v>5292</v>
      </c>
      <c r="J7152" t="s">
        <v>3366</v>
      </c>
      <c r="L7152" t="s">
        <v>25</v>
      </c>
    </row>
    <row r="7153" spans="1:12" ht="14.4" x14ac:dyDescent="0.3">
      <c r="A7153" t="str">
        <f>VLOOKUP(B7153,'[1]Backbone Architecture'!$C:$D,2,FALSE)</f>
        <v>SAG-002-026</v>
      </c>
      <c r="B7153" t="s">
        <v>6182</v>
      </c>
      <c r="C7153" t="s">
        <v>3370</v>
      </c>
      <c r="D7153" t="s">
        <v>3369</v>
      </c>
      <c r="E7153" t="s">
        <v>25</v>
      </c>
      <c r="F7153" t="s">
        <v>3371</v>
      </c>
      <c r="G7153" t="s">
        <v>4638</v>
      </c>
      <c r="H7153" t="s">
        <v>5292</v>
      </c>
      <c r="J7153" t="s">
        <v>3369</v>
      </c>
      <c r="L7153" t="s">
        <v>25</v>
      </c>
    </row>
    <row r="7154" spans="1:12" ht="14.4" x14ac:dyDescent="0.3">
      <c r="A7154" t="str">
        <f>VLOOKUP(B7154,'[1]Backbone Architecture'!$C:$D,2,FALSE)</f>
        <v>SAG-002-026</v>
      </c>
      <c r="B7154" t="s">
        <v>6182</v>
      </c>
      <c r="C7154" t="s">
        <v>3760</v>
      </c>
      <c r="D7154" t="s">
        <v>3759</v>
      </c>
      <c r="E7154" t="s">
        <v>25</v>
      </c>
      <c r="F7154" t="s">
        <v>5294</v>
      </c>
      <c r="G7154" t="s">
        <v>4638</v>
      </c>
      <c r="H7154" t="s">
        <v>5292</v>
      </c>
      <c r="J7154" t="s">
        <v>3759</v>
      </c>
      <c r="L7154" t="s">
        <v>25</v>
      </c>
    </row>
    <row r="7155" spans="1:12" ht="14.4" x14ac:dyDescent="0.3">
      <c r="A7155" t="str">
        <f>VLOOKUP(B7155,'[1]Backbone Architecture'!$C:$D,2,FALSE)</f>
        <v>SAG-002-026</v>
      </c>
      <c r="B7155" t="s">
        <v>6182</v>
      </c>
      <c r="C7155" t="s">
        <v>4662</v>
      </c>
      <c r="D7155" t="s">
        <v>4663</v>
      </c>
      <c r="E7155" t="s">
        <v>47</v>
      </c>
      <c r="F7155" t="s">
        <v>4664</v>
      </c>
      <c r="G7155" t="s">
        <v>4638</v>
      </c>
      <c r="H7155" t="s">
        <v>5292</v>
      </c>
      <c r="J7155" t="s">
        <v>4663</v>
      </c>
      <c r="K7155" t="s">
        <v>3952</v>
      </c>
      <c r="L7155" t="s">
        <v>25</v>
      </c>
    </row>
    <row r="7156" spans="1:12" ht="14.4" x14ac:dyDescent="0.3">
      <c r="A7156" t="str">
        <f>VLOOKUP(B7156,'[1]Backbone Architecture'!$C:$D,2,FALSE)</f>
        <v>SAG-002-026</v>
      </c>
      <c r="B7156" t="s">
        <v>6182</v>
      </c>
      <c r="C7156" t="s">
        <v>4271</v>
      </c>
      <c r="D7156" t="s">
        <v>4270</v>
      </c>
      <c r="E7156" t="s">
        <v>25</v>
      </c>
      <c r="F7156" t="s">
        <v>4272</v>
      </c>
      <c r="G7156" t="s">
        <v>4638</v>
      </c>
      <c r="H7156" t="s">
        <v>5292</v>
      </c>
      <c r="J7156" t="s">
        <v>4270</v>
      </c>
      <c r="L7156" t="s">
        <v>25</v>
      </c>
    </row>
    <row r="7157" spans="1:12" ht="14.4" x14ac:dyDescent="0.3">
      <c r="A7157" t="str">
        <f>VLOOKUP(B7157,'[1]Backbone Architecture'!$C:$D,2,FALSE)</f>
        <v>SAG-002-026</v>
      </c>
      <c r="B7157" t="s">
        <v>6182</v>
      </c>
      <c r="C7157" t="s">
        <v>4271</v>
      </c>
      <c r="D7157" t="s">
        <v>4270</v>
      </c>
      <c r="E7157" t="s">
        <v>25</v>
      </c>
      <c r="F7157" t="s">
        <v>4272</v>
      </c>
      <c r="G7157" t="s">
        <v>4638</v>
      </c>
      <c r="H7157" t="s">
        <v>5292</v>
      </c>
      <c r="J7157" t="s">
        <v>6097</v>
      </c>
      <c r="L7157" t="s">
        <v>25</v>
      </c>
    </row>
    <row r="7158" spans="1:12" ht="14.4" x14ac:dyDescent="0.3">
      <c r="A7158" t="str">
        <f>VLOOKUP(B7158,'[1]Backbone Architecture'!$C:$D,2,FALSE)</f>
        <v>DIG-007-007</v>
      </c>
      <c r="B7158" s="23" t="s">
        <v>6183</v>
      </c>
      <c r="C7158" t="s">
        <v>131</v>
      </c>
      <c r="D7158" t="s">
        <v>130</v>
      </c>
      <c r="E7158" t="s">
        <v>25</v>
      </c>
      <c r="F7158" t="s">
        <v>5298</v>
      </c>
      <c r="G7158" s="23" t="s">
        <v>4793</v>
      </c>
      <c r="H7158" s="23" t="s">
        <v>5445</v>
      </c>
      <c r="J7158" s="23" t="s">
        <v>130</v>
      </c>
      <c r="K7158" s="50" t="s">
        <v>133</v>
      </c>
      <c r="L7158" s="23" t="s">
        <v>25</v>
      </c>
    </row>
    <row r="7159" spans="1:12" ht="14.4" x14ac:dyDescent="0.3">
      <c r="A7159" t="str">
        <f>VLOOKUP(B7159,'[1]Backbone Architecture'!$C:$D,2,FALSE)</f>
        <v>DIG-007-007</v>
      </c>
      <c r="B7159" s="23" t="s">
        <v>6183</v>
      </c>
      <c r="C7159" t="s">
        <v>158</v>
      </c>
      <c r="D7159" t="s">
        <v>157</v>
      </c>
      <c r="E7159" t="s">
        <v>19</v>
      </c>
      <c r="F7159" t="s">
        <v>159</v>
      </c>
      <c r="G7159" s="23" t="s">
        <v>4793</v>
      </c>
      <c r="H7159" s="23" t="s">
        <v>5445</v>
      </c>
      <c r="J7159" s="23" t="s">
        <v>157</v>
      </c>
      <c r="K7159" s="50" t="s">
        <v>159</v>
      </c>
      <c r="L7159" s="23" t="s">
        <v>19</v>
      </c>
    </row>
    <row r="7160" spans="1:12" ht="14.4" x14ac:dyDescent="0.3">
      <c r="A7160" t="str">
        <f>VLOOKUP(B7160,'[1]Backbone Architecture'!$C:$D,2,FALSE)</f>
        <v>DIG-007-007</v>
      </c>
      <c r="B7160" s="23" t="s">
        <v>6183</v>
      </c>
      <c r="C7160" t="s">
        <v>181</v>
      </c>
      <c r="D7160" t="s">
        <v>180</v>
      </c>
      <c r="E7160" t="s">
        <v>19</v>
      </c>
      <c r="F7160" t="s">
        <v>182</v>
      </c>
      <c r="G7160" s="23" t="s">
        <v>4793</v>
      </c>
      <c r="H7160" s="23" t="s">
        <v>5445</v>
      </c>
      <c r="J7160" s="23" t="s">
        <v>180</v>
      </c>
      <c r="K7160" s="50" t="s">
        <v>182</v>
      </c>
      <c r="L7160" s="23" t="s">
        <v>19</v>
      </c>
    </row>
    <row r="7161" spans="1:12" ht="14.4" x14ac:dyDescent="0.3">
      <c r="A7161" t="str">
        <f>VLOOKUP(B7161,'[1]Backbone Architecture'!$C:$D,2,FALSE)</f>
        <v>DIG-007-007</v>
      </c>
      <c r="B7161" s="23" t="s">
        <v>6183</v>
      </c>
      <c r="C7161" t="s">
        <v>235</v>
      </c>
      <c r="D7161" t="s">
        <v>234</v>
      </c>
      <c r="E7161" t="s">
        <v>19</v>
      </c>
      <c r="F7161" t="s">
        <v>236</v>
      </c>
      <c r="G7161" s="23" t="s">
        <v>4793</v>
      </c>
      <c r="H7161" s="23" t="s">
        <v>5445</v>
      </c>
      <c r="J7161" s="53" t="s">
        <v>234</v>
      </c>
      <c r="K7161" s="50" t="s">
        <v>236</v>
      </c>
      <c r="L7161" s="23" t="s">
        <v>19</v>
      </c>
    </row>
    <row r="7162" spans="1:12" ht="14.4" x14ac:dyDescent="0.3">
      <c r="A7162" t="str">
        <f>VLOOKUP(B7162,'[1]Backbone Architecture'!$C:$D,2,FALSE)</f>
        <v>DIG-007-007</v>
      </c>
      <c r="B7162" s="23" t="s">
        <v>6183</v>
      </c>
      <c r="C7162" t="s">
        <v>568</v>
      </c>
      <c r="D7162" t="s">
        <v>567</v>
      </c>
      <c r="E7162" t="s">
        <v>19</v>
      </c>
      <c r="F7162" t="s">
        <v>569</v>
      </c>
      <c r="G7162" s="23" t="s">
        <v>4793</v>
      </c>
      <c r="H7162" s="23" t="s">
        <v>5445</v>
      </c>
      <c r="J7162" s="23" t="s">
        <v>567</v>
      </c>
      <c r="K7162" s="50" t="s">
        <v>570</v>
      </c>
      <c r="L7162" s="23" t="s">
        <v>19</v>
      </c>
    </row>
    <row r="7163" spans="1:12" ht="14.4" x14ac:dyDescent="0.3">
      <c r="A7163" t="str">
        <f>VLOOKUP(B7163,'[1]Backbone Architecture'!$C:$D,2,FALSE)</f>
        <v>DIG-007-007</v>
      </c>
      <c r="B7163" s="23" t="s">
        <v>6183</v>
      </c>
      <c r="C7163" t="s">
        <v>721</v>
      </c>
      <c r="D7163" t="s">
        <v>720</v>
      </c>
      <c r="E7163" t="s">
        <v>47</v>
      </c>
      <c r="F7163" t="s">
        <v>4647</v>
      </c>
      <c r="G7163" s="23" t="s">
        <v>4793</v>
      </c>
      <c r="H7163" s="23" t="s">
        <v>5445</v>
      </c>
      <c r="J7163" s="23" t="s">
        <v>720</v>
      </c>
      <c r="K7163" t="s">
        <v>5096</v>
      </c>
      <c r="L7163" s="23" t="s">
        <v>47</v>
      </c>
    </row>
    <row r="7164" spans="1:12" ht="14.4" x14ac:dyDescent="0.3">
      <c r="A7164" t="str">
        <f>VLOOKUP(B7164,'[1]Backbone Architecture'!$C:$D,2,FALSE)</f>
        <v>DIG-007-007</v>
      </c>
      <c r="B7164" s="23" t="s">
        <v>6183</v>
      </c>
      <c r="C7164" t="s">
        <v>728</v>
      </c>
      <c r="D7164" t="s">
        <v>727</v>
      </c>
      <c r="E7164" t="s">
        <v>47</v>
      </c>
      <c r="F7164" t="s">
        <v>729</v>
      </c>
      <c r="G7164" s="23" t="s">
        <v>4793</v>
      </c>
      <c r="H7164" s="23" t="s">
        <v>5445</v>
      </c>
      <c r="J7164" s="23" t="s">
        <v>4218</v>
      </c>
      <c r="K7164" t="s">
        <v>4220</v>
      </c>
      <c r="L7164" s="23" t="s">
        <v>47</v>
      </c>
    </row>
    <row r="7165" spans="1:12" ht="14.4" x14ac:dyDescent="0.3">
      <c r="A7165" t="str">
        <f>VLOOKUP(B7165,'[1]Backbone Architecture'!$C:$D,2,FALSE)</f>
        <v>DIG-007-007</v>
      </c>
      <c r="B7165" s="23" t="s">
        <v>6183</v>
      </c>
      <c r="C7165" t="s">
        <v>1255</v>
      </c>
      <c r="D7165" t="s">
        <v>1254</v>
      </c>
      <c r="E7165" t="s">
        <v>25</v>
      </c>
      <c r="F7165" t="s">
        <v>1256</v>
      </c>
      <c r="G7165" s="23" t="s">
        <v>4793</v>
      </c>
      <c r="H7165" s="23" t="s">
        <v>5445</v>
      </c>
      <c r="J7165" s="23" t="s">
        <v>1254</v>
      </c>
      <c r="K7165" s="50" t="s">
        <v>1256</v>
      </c>
      <c r="L7165" s="23" t="s">
        <v>25</v>
      </c>
    </row>
    <row r="7166" spans="1:12" ht="14.4" x14ac:dyDescent="0.3">
      <c r="A7166" t="str">
        <f>VLOOKUP(B7166,'[1]Backbone Architecture'!$C:$D,2,FALSE)</f>
        <v>DIG-007-007</v>
      </c>
      <c r="B7166" s="23" t="s">
        <v>6183</v>
      </c>
      <c r="C7166" t="s">
        <v>2013</v>
      </c>
      <c r="D7166" t="s">
        <v>2012</v>
      </c>
      <c r="E7166" t="s">
        <v>19</v>
      </c>
      <c r="F7166" t="s">
        <v>2014</v>
      </c>
      <c r="G7166" s="23" t="s">
        <v>4793</v>
      </c>
      <c r="H7166" s="23" t="s">
        <v>5445</v>
      </c>
      <c r="J7166" s="23" t="s">
        <v>2012</v>
      </c>
      <c r="K7166" s="50" t="s">
        <v>2014</v>
      </c>
      <c r="L7166" s="23" t="s">
        <v>19</v>
      </c>
    </row>
    <row r="7167" spans="1:12" ht="14.4" x14ac:dyDescent="0.3">
      <c r="A7167" t="str">
        <f>VLOOKUP(B7167,'[1]Backbone Architecture'!$C:$D,2,FALSE)</f>
        <v>DIG-007-007</v>
      </c>
      <c r="B7167" s="23" t="s">
        <v>6183</v>
      </c>
      <c r="C7167" t="s">
        <v>5588</v>
      </c>
      <c r="D7167" t="s">
        <v>5589</v>
      </c>
      <c r="E7167" t="s">
        <v>19</v>
      </c>
      <c r="F7167" t="s">
        <v>5590</v>
      </c>
      <c r="G7167" s="23" t="s">
        <v>4793</v>
      </c>
      <c r="H7167" s="23" t="s">
        <v>5445</v>
      </c>
      <c r="J7167" s="23" t="s">
        <v>5589</v>
      </c>
      <c r="K7167" s="50" t="s">
        <v>5591</v>
      </c>
      <c r="L7167" s="23" t="s">
        <v>19</v>
      </c>
    </row>
    <row r="7168" spans="1:12" ht="14.4" x14ac:dyDescent="0.3">
      <c r="A7168" t="str">
        <f>VLOOKUP(B7168,'[1]Backbone Architecture'!$C:$D,2,FALSE)</f>
        <v>DIG-007-007</v>
      </c>
      <c r="B7168" s="23" t="s">
        <v>6183</v>
      </c>
      <c r="C7168" t="s">
        <v>2335</v>
      </c>
      <c r="D7168" t="s">
        <v>2334</v>
      </c>
      <c r="E7168" t="s">
        <v>19</v>
      </c>
      <c r="F7168" t="s">
        <v>5447</v>
      </c>
      <c r="G7168" s="23" t="s">
        <v>4793</v>
      </c>
      <c r="H7168" s="23" t="s">
        <v>5445</v>
      </c>
      <c r="J7168" s="23" t="s">
        <v>2334</v>
      </c>
      <c r="K7168" s="50" t="s">
        <v>2336</v>
      </c>
      <c r="L7168" s="23" t="s">
        <v>19</v>
      </c>
    </row>
    <row r="7169" spans="1:12" ht="14.4" x14ac:dyDescent="0.3">
      <c r="A7169" t="str">
        <f>VLOOKUP(B7169,'[1]Backbone Architecture'!$C:$D,2,FALSE)</f>
        <v>DIG-007-007</v>
      </c>
      <c r="B7169" s="23" t="s">
        <v>6183</v>
      </c>
      <c r="C7169" t="s">
        <v>2353</v>
      </c>
      <c r="D7169" t="s">
        <v>2352</v>
      </c>
      <c r="E7169" t="s">
        <v>19</v>
      </c>
      <c r="F7169" t="s">
        <v>2354</v>
      </c>
      <c r="G7169" s="23" t="s">
        <v>4793</v>
      </c>
      <c r="H7169" s="23" t="s">
        <v>5445</v>
      </c>
      <c r="J7169" s="23" t="s">
        <v>2352</v>
      </c>
      <c r="K7169" s="50" t="s">
        <v>2354</v>
      </c>
      <c r="L7169" s="23" t="s">
        <v>19</v>
      </c>
    </row>
    <row r="7170" spans="1:12" ht="14.4" x14ac:dyDescent="0.3">
      <c r="A7170" t="str">
        <f>VLOOKUP(B7170,'[1]Backbone Architecture'!$C:$D,2,FALSE)</f>
        <v>DIG-007-007</v>
      </c>
      <c r="B7170" s="23" t="s">
        <v>6183</v>
      </c>
      <c r="C7170" t="s">
        <v>2356</v>
      </c>
      <c r="D7170" t="s">
        <v>2355</v>
      </c>
      <c r="E7170" t="s">
        <v>19</v>
      </c>
      <c r="F7170" t="s">
        <v>2357</v>
      </c>
      <c r="G7170" s="23" t="s">
        <v>4793</v>
      </c>
      <c r="H7170" s="23" t="s">
        <v>5445</v>
      </c>
      <c r="J7170" s="23" t="s">
        <v>2355</v>
      </c>
      <c r="K7170" s="50" t="s">
        <v>2357</v>
      </c>
      <c r="L7170" s="23" t="s">
        <v>19</v>
      </c>
    </row>
    <row r="7171" spans="1:12" ht="14.4" x14ac:dyDescent="0.3">
      <c r="A7171" t="str">
        <f>VLOOKUP(B7171,'[1]Backbone Architecture'!$C:$D,2,FALSE)</f>
        <v>DIG-007-007</v>
      </c>
      <c r="B7171" s="23" t="s">
        <v>6183</v>
      </c>
      <c r="C7171" t="s">
        <v>2863</v>
      </c>
      <c r="D7171" t="s">
        <v>2862</v>
      </c>
      <c r="E7171" t="s">
        <v>25</v>
      </c>
      <c r="F7171" t="s">
        <v>2864</v>
      </c>
      <c r="G7171" s="23" t="s">
        <v>4793</v>
      </c>
      <c r="H7171" s="23" t="s">
        <v>5445</v>
      </c>
      <c r="J7171" s="23" t="s">
        <v>2862</v>
      </c>
      <c r="K7171" s="50" t="s">
        <v>2864</v>
      </c>
      <c r="L7171" s="23" t="s">
        <v>25</v>
      </c>
    </row>
    <row r="7172" spans="1:12" ht="14.4" x14ac:dyDescent="0.3">
      <c r="A7172" t="str">
        <f>VLOOKUP(B7172,'[1]Backbone Architecture'!$C:$D,2,FALSE)</f>
        <v>DIG-007-007</v>
      </c>
      <c r="B7172" s="23" t="s">
        <v>6183</v>
      </c>
      <c r="C7172" t="s">
        <v>3203</v>
      </c>
      <c r="D7172" t="s">
        <v>3202</v>
      </c>
      <c r="E7172" t="s">
        <v>47</v>
      </c>
      <c r="F7172" t="s">
        <v>4726</v>
      </c>
      <c r="G7172" s="23" t="s">
        <v>4793</v>
      </c>
      <c r="H7172" s="23" t="s">
        <v>5445</v>
      </c>
      <c r="J7172" t="s">
        <v>4727</v>
      </c>
      <c r="K7172" t="s">
        <v>4777</v>
      </c>
      <c r="L7172" s="23" t="s">
        <v>47</v>
      </c>
    </row>
    <row r="7173" spans="1:12" ht="14.4" x14ac:dyDescent="0.3">
      <c r="A7173" t="str">
        <f>VLOOKUP(B7173,'[1]Backbone Architecture'!$C:$D,2,FALSE)</f>
        <v>DIG-007-007</v>
      </c>
      <c r="B7173" s="23" t="s">
        <v>6183</v>
      </c>
      <c r="C7173" t="s">
        <v>3708</v>
      </c>
      <c r="D7173" t="s">
        <v>3707</v>
      </c>
      <c r="E7173" t="s">
        <v>25</v>
      </c>
      <c r="F7173" t="s">
        <v>3709</v>
      </c>
      <c r="G7173" s="23" t="s">
        <v>4793</v>
      </c>
      <c r="H7173" s="23" t="s">
        <v>5445</v>
      </c>
      <c r="J7173" s="23" t="s">
        <v>3707</v>
      </c>
      <c r="K7173" s="50" t="s">
        <v>3709</v>
      </c>
      <c r="L7173" s="23" t="s">
        <v>25</v>
      </c>
    </row>
    <row r="7174" spans="1:12" ht="14.4" x14ac:dyDescent="0.3">
      <c r="A7174" t="str">
        <f>VLOOKUP(B7174,'[1]Backbone Architecture'!$C:$D,2,FALSE)</f>
        <v>DIG-007-007</v>
      </c>
      <c r="B7174" s="23" t="s">
        <v>6183</v>
      </c>
      <c r="C7174" t="s">
        <v>3935</v>
      </c>
      <c r="D7174" t="s">
        <v>3934</v>
      </c>
      <c r="E7174" t="s">
        <v>19</v>
      </c>
      <c r="F7174" t="s">
        <v>3936</v>
      </c>
      <c r="G7174" s="23" t="s">
        <v>4793</v>
      </c>
      <c r="H7174" s="23" t="s">
        <v>5445</v>
      </c>
      <c r="J7174" s="23" t="s">
        <v>3934</v>
      </c>
      <c r="K7174" s="50" t="s">
        <v>3936</v>
      </c>
      <c r="L7174" s="23" t="s">
        <v>19</v>
      </c>
    </row>
    <row r="7175" spans="1:12" ht="14.4" x14ac:dyDescent="0.3">
      <c r="A7175" t="str">
        <f>VLOOKUP(B7175,'[1]Backbone Architecture'!$C:$D,2,FALSE)</f>
        <v>DIG-007-007</v>
      </c>
      <c r="B7175" s="23" t="s">
        <v>6183</v>
      </c>
      <c r="C7175" t="s">
        <v>4064</v>
      </c>
      <c r="D7175" t="s">
        <v>4063</v>
      </c>
      <c r="E7175" t="s">
        <v>25</v>
      </c>
      <c r="F7175" t="s">
        <v>4065</v>
      </c>
      <c r="G7175" s="23" t="s">
        <v>4793</v>
      </c>
      <c r="H7175" s="23" t="s">
        <v>5445</v>
      </c>
      <c r="J7175" s="23" t="s">
        <v>4063</v>
      </c>
      <c r="K7175" s="50" t="s">
        <v>4065</v>
      </c>
      <c r="L7175" s="23" t="s">
        <v>25</v>
      </c>
    </row>
    <row r="7176" spans="1:12" ht="14.4" x14ac:dyDescent="0.3">
      <c r="A7176" t="str">
        <f>VLOOKUP(B7176,'[1]Backbone Architecture'!$C:$D,2,FALSE)</f>
        <v>DIG-007-007</v>
      </c>
      <c r="B7176" s="23" t="s">
        <v>6183</v>
      </c>
      <c r="C7176" t="s">
        <v>4570</v>
      </c>
      <c r="D7176" t="s">
        <v>4569</v>
      </c>
      <c r="E7176" t="s">
        <v>25</v>
      </c>
      <c r="F7176" t="s">
        <v>4571</v>
      </c>
      <c r="G7176" s="23" t="s">
        <v>4793</v>
      </c>
      <c r="H7176" s="23" t="s">
        <v>5445</v>
      </c>
      <c r="J7176" s="23" t="s">
        <v>4569</v>
      </c>
      <c r="K7176" s="50" t="s">
        <v>4571</v>
      </c>
      <c r="L7176" s="23" t="s">
        <v>25</v>
      </c>
    </row>
    <row r="7177" spans="1:12" ht="14.4" x14ac:dyDescent="0.3">
      <c r="A7177" t="str">
        <f>VLOOKUP(B7177,'[1]Backbone Architecture'!$C:$D,2,FALSE)</f>
        <v>DIG-007-007</v>
      </c>
      <c r="B7177" s="23" t="s">
        <v>6183</v>
      </c>
      <c r="C7177" t="s">
        <v>4621</v>
      </c>
      <c r="D7177" t="s">
        <v>4620</v>
      </c>
      <c r="E7177" t="s">
        <v>19</v>
      </c>
      <c r="F7177" t="s">
        <v>4622</v>
      </c>
      <c r="G7177" s="23" t="s">
        <v>4793</v>
      </c>
      <c r="H7177" s="23" t="s">
        <v>5445</v>
      </c>
      <c r="I7177" s="23"/>
      <c r="J7177" s="23" t="s">
        <v>4620</v>
      </c>
      <c r="K7177" s="23" t="s">
        <v>4622</v>
      </c>
      <c r="L7177" s="23" t="s">
        <v>19</v>
      </c>
    </row>
    <row r="7178" spans="1:12" ht="14.4" x14ac:dyDescent="0.3">
      <c r="A7178" t="str">
        <f>VLOOKUP(B7178,'[1]Backbone Architecture'!$C:$D,2,FALSE)</f>
        <v>DIG-007-003</v>
      </c>
      <c r="B7178" s="23" t="s">
        <v>6184</v>
      </c>
      <c r="C7178" t="s">
        <v>131</v>
      </c>
      <c r="D7178" t="s">
        <v>130</v>
      </c>
      <c r="E7178" t="s">
        <v>25</v>
      </c>
      <c r="F7178" t="s">
        <v>5298</v>
      </c>
      <c r="G7178" s="23" t="s">
        <v>4793</v>
      </c>
      <c r="H7178" s="23" t="s">
        <v>5445</v>
      </c>
      <c r="J7178" s="23" t="s">
        <v>130</v>
      </c>
      <c r="K7178" s="50" t="s">
        <v>133</v>
      </c>
      <c r="L7178" s="23" t="s">
        <v>25</v>
      </c>
    </row>
    <row r="7179" spans="1:12" ht="14.4" x14ac:dyDescent="0.3">
      <c r="A7179" t="str">
        <f>VLOOKUP(B7179,'[1]Backbone Architecture'!$C:$D,2,FALSE)</f>
        <v>DIG-007-003</v>
      </c>
      <c r="B7179" s="23" t="s">
        <v>6184</v>
      </c>
      <c r="C7179" t="s">
        <v>539</v>
      </c>
      <c r="D7179" t="s">
        <v>541</v>
      </c>
      <c r="E7179" t="s">
        <v>25</v>
      </c>
      <c r="F7179" t="s">
        <v>5161</v>
      </c>
      <c r="G7179" s="23" t="s">
        <v>4793</v>
      </c>
      <c r="H7179" s="23" t="s">
        <v>5445</v>
      </c>
      <c r="J7179" s="23" t="s">
        <v>541</v>
      </c>
      <c r="K7179" s="50" t="s">
        <v>542</v>
      </c>
      <c r="L7179" s="23" t="s">
        <v>25</v>
      </c>
    </row>
    <row r="7180" spans="1:12" ht="14.4" x14ac:dyDescent="0.3">
      <c r="A7180" t="str">
        <f>VLOOKUP(B7180,'[1]Backbone Architecture'!$C:$D,2,FALSE)</f>
        <v>DIG-007-003</v>
      </c>
      <c r="B7180" s="23" t="s">
        <v>6184</v>
      </c>
      <c r="C7180" t="s">
        <v>717</v>
      </c>
      <c r="D7180" t="s">
        <v>716</v>
      </c>
      <c r="E7180" t="s">
        <v>19</v>
      </c>
      <c r="F7180" t="s">
        <v>4859</v>
      </c>
      <c r="G7180" s="23" t="s">
        <v>4793</v>
      </c>
      <c r="H7180" s="23" t="s">
        <v>5445</v>
      </c>
      <c r="J7180" s="23" t="s">
        <v>716</v>
      </c>
      <c r="K7180" s="50" t="s">
        <v>719</v>
      </c>
      <c r="L7180" s="23" t="s">
        <v>25</v>
      </c>
    </row>
    <row r="7181" spans="1:12" ht="14.4" x14ac:dyDescent="0.3">
      <c r="A7181" t="str">
        <f>VLOOKUP(B7181,'[1]Backbone Architecture'!$C:$D,2,FALSE)</f>
        <v>DIG-007-003</v>
      </c>
      <c r="B7181" s="23" t="s">
        <v>6184</v>
      </c>
      <c r="C7181" t="s">
        <v>728</v>
      </c>
      <c r="D7181" t="s">
        <v>727</v>
      </c>
      <c r="E7181" t="s">
        <v>47</v>
      </c>
      <c r="F7181" t="s">
        <v>729</v>
      </c>
      <c r="G7181" s="23" t="s">
        <v>4793</v>
      </c>
      <c r="H7181" s="23" t="s">
        <v>5445</v>
      </c>
      <c r="J7181" s="23" t="s">
        <v>4218</v>
      </c>
      <c r="K7181" t="s">
        <v>4220</v>
      </c>
      <c r="L7181" s="23" t="s">
        <v>47</v>
      </c>
    </row>
    <row r="7182" spans="1:12" ht="14.4" x14ac:dyDescent="0.3">
      <c r="A7182" t="str">
        <f>VLOOKUP(B7182,'[1]Backbone Architecture'!$C:$D,2,FALSE)</f>
        <v>DIG-007-003</v>
      </c>
      <c r="B7182" s="23" t="s">
        <v>6184</v>
      </c>
      <c r="C7182" t="s">
        <v>1190</v>
      </c>
      <c r="D7182" t="s">
        <v>1189</v>
      </c>
      <c r="E7182" t="s">
        <v>19</v>
      </c>
      <c r="F7182" t="s">
        <v>1191</v>
      </c>
      <c r="G7182" s="23" t="s">
        <v>4793</v>
      </c>
      <c r="H7182" s="23" t="s">
        <v>5445</v>
      </c>
      <c r="J7182" s="23" t="s">
        <v>1189</v>
      </c>
      <c r="K7182" s="50" t="s">
        <v>1192</v>
      </c>
      <c r="L7182" s="23" t="s">
        <v>25</v>
      </c>
    </row>
    <row r="7183" spans="1:12" ht="14.4" x14ac:dyDescent="0.3">
      <c r="A7183" t="str">
        <f>VLOOKUP(B7183,'[1]Backbone Architecture'!$C:$D,2,FALSE)</f>
        <v>DIG-007-003</v>
      </c>
      <c r="B7183" s="23" t="s">
        <v>6184</v>
      </c>
      <c r="C7183" t="s">
        <v>533</v>
      </c>
      <c r="D7183" t="s">
        <v>4796</v>
      </c>
      <c r="E7183" t="s">
        <v>25</v>
      </c>
      <c r="F7183" t="s">
        <v>4797</v>
      </c>
      <c r="G7183" s="23" t="s">
        <v>4793</v>
      </c>
      <c r="H7183" s="23" t="s">
        <v>5445</v>
      </c>
      <c r="J7183" s="23" t="s">
        <v>1312</v>
      </c>
      <c r="K7183" s="50" t="s">
        <v>1315</v>
      </c>
      <c r="L7183" s="23" t="s">
        <v>25</v>
      </c>
    </row>
    <row r="7184" spans="1:12" ht="14.4" x14ac:dyDescent="0.3">
      <c r="A7184" t="str">
        <f>VLOOKUP(B7184,'[1]Backbone Architecture'!$C:$D,2,FALSE)</f>
        <v>DIG-007-003</v>
      </c>
      <c r="B7184" s="23" t="s">
        <v>6184</v>
      </c>
      <c r="C7184" t="s">
        <v>2314</v>
      </c>
      <c r="D7184" t="s">
        <v>2313</v>
      </c>
      <c r="E7184" t="s">
        <v>25</v>
      </c>
      <c r="F7184" t="s">
        <v>2315</v>
      </c>
      <c r="G7184" s="23" t="s">
        <v>4793</v>
      </c>
      <c r="H7184" s="23" t="s">
        <v>5445</v>
      </c>
      <c r="J7184" s="23" t="s">
        <v>2313</v>
      </c>
      <c r="K7184" s="50" t="s">
        <v>2315</v>
      </c>
      <c r="L7184" s="23" t="s">
        <v>25</v>
      </c>
    </row>
    <row r="7185" spans="1:12" ht="14.4" x14ac:dyDescent="0.3">
      <c r="A7185" t="str">
        <f>VLOOKUP(B7185,'[1]Backbone Architecture'!$C:$D,2,FALSE)</f>
        <v>DIG-007-003</v>
      </c>
      <c r="B7185" s="23" t="s">
        <v>6184</v>
      </c>
      <c r="C7185" t="s">
        <v>2320</v>
      </c>
      <c r="D7185" t="s">
        <v>2319</v>
      </c>
      <c r="E7185" t="s">
        <v>25</v>
      </c>
      <c r="F7185" t="s">
        <v>4804</v>
      </c>
      <c r="G7185" s="23" t="s">
        <v>4793</v>
      </c>
      <c r="H7185" s="23" t="s">
        <v>5445</v>
      </c>
      <c r="J7185" s="23" t="s">
        <v>2319</v>
      </c>
      <c r="K7185" s="50" t="s">
        <v>2321</v>
      </c>
      <c r="L7185" s="23" t="s">
        <v>25</v>
      </c>
    </row>
    <row r="7186" spans="1:12" ht="14.4" x14ac:dyDescent="0.3">
      <c r="A7186" t="str">
        <f>VLOOKUP(B7186,'[1]Backbone Architecture'!$C:$D,2,FALSE)</f>
        <v>DIG-007-003</v>
      </c>
      <c r="B7186" s="23" t="s">
        <v>6184</v>
      </c>
      <c r="C7186" t="s">
        <v>2335</v>
      </c>
      <c r="D7186" t="s">
        <v>2334</v>
      </c>
      <c r="E7186" t="s">
        <v>19</v>
      </c>
      <c r="F7186" t="s">
        <v>5447</v>
      </c>
      <c r="G7186" s="23" t="s">
        <v>4793</v>
      </c>
      <c r="H7186" s="23" t="s">
        <v>5445</v>
      </c>
      <c r="J7186" s="23" t="s">
        <v>2334</v>
      </c>
      <c r="K7186" s="50" t="s">
        <v>2336</v>
      </c>
      <c r="L7186" s="23" t="s">
        <v>19</v>
      </c>
    </row>
    <row r="7187" spans="1:12" ht="14.4" x14ac:dyDescent="0.3">
      <c r="A7187" t="str">
        <f>VLOOKUP(B7187,'[1]Backbone Architecture'!$C:$D,2,FALSE)</f>
        <v>DIG-007-003</v>
      </c>
      <c r="B7187" s="23" t="s">
        <v>6184</v>
      </c>
      <c r="C7187" t="s">
        <v>4774</v>
      </c>
      <c r="D7187" t="s">
        <v>2522</v>
      </c>
      <c r="E7187" t="s">
        <v>25</v>
      </c>
      <c r="F7187" t="s">
        <v>4775</v>
      </c>
      <c r="G7187" s="23" t="s">
        <v>4793</v>
      </c>
      <c r="H7187" s="23" t="s">
        <v>5445</v>
      </c>
      <c r="J7187" s="23" t="s">
        <v>2522</v>
      </c>
      <c r="K7187" t="s">
        <v>2524</v>
      </c>
      <c r="L7187" s="23" t="s">
        <v>47</v>
      </c>
    </row>
    <row r="7188" spans="1:12" ht="14.4" x14ac:dyDescent="0.3">
      <c r="A7188" t="str">
        <f>VLOOKUP(B7188,'[1]Backbone Architecture'!$C:$D,2,FALSE)</f>
        <v>DIG-007-003</v>
      </c>
      <c r="B7188" s="23" t="s">
        <v>6184</v>
      </c>
      <c r="C7188" t="s">
        <v>2803</v>
      </c>
      <c r="D7188" t="s">
        <v>2802</v>
      </c>
      <c r="E7188" t="s">
        <v>25</v>
      </c>
      <c r="F7188" t="s">
        <v>2804</v>
      </c>
      <c r="G7188" s="23" t="s">
        <v>4793</v>
      </c>
      <c r="H7188" s="23" t="s">
        <v>5445</v>
      </c>
      <c r="J7188" s="23" t="s">
        <v>2802</v>
      </c>
      <c r="K7188" s="50" t="s">
        <v>2804</v>
      </c>
      <c r="L7188" s="23" t="s">
        <v>25</v>
      </c>
    </row>
    <row r="7189" spans="1:12" ht="14.4" x14ac:dyDescent="0.3">
      <c r="A7189" t="str">
        <f>VLOOKUP(B7189,'[1]Backbone Architecture'!$C:$D,2,FALSE)</f>
        <v>DIG-007-003</v>
      </c>
      <c r="B7189" s="23" t="s">
        <v>6184</v>
      </c>
      <c r="C7189" t="s">
        <v>3160</v>
      </c>
      <c r="D7189" t="s">
        <v>3159</v>
      </c>
      <c r="E7189" t="s">
        <v>25</v>
      </c>
      <c r="F7189" t="s">
        <v>3161</v>
      </c>
      <c r="G7189" s="23" t="s">
        <v>4793</v>
      </c>
      <c r="H7189" s="23" t="s">
        <v>5445</v>
      </c>
      <c r="J7189" s="23" t="s">
        <v>3159</v>
      </c>
      <c r="K7189" s="50" t="s">
        <v>3161</v>
      </c>
      <c r="L7189" s="23" t="s">
        <v>25</v>
      </c>
    </row>
    <row r="7190" spans="1:12" ht="14.4" x14ac:dyDescent="0.3">
      <c r="A7190" t="str">
        <f>VLOOKUP(B7190,'[1]Backbone Architecture'!$C:$D,2,FALSE)</f>
        <v>DIG-007-003</v>
      </c>
      <c r="B7190" s="23" t="s">
        <v>6184</v>
      </c>
      <c r="C7190" t="s">
        <v>3203</v>
      </c>
      <c r="D7190" t="s">
        <v>3202</v>
      </c>
      <c r="E7190" t="s">
        <v>47</v>
      </c>
      <c r="F7190" t="s">
        <v>4726</v>
      </c>
      <c r="G7190" s="23" t="s">
        <v>4793</v>
      </c>
      <c r="H7190" s="23" t="s">
        <v>5445</v>
      </c>
      <c r="J7190" t="s">
        <v>4727</v>
      </c>
      <c r="K7190" t="s">
        <v>4777</v>
      </c>
      <c r="L7190" s="23" t="s">
        <v>47</v>
      </c>
    </row>
    <row r="7191" spans="1:12" ht="14.4" x14ac:dyDescent="0.3">
      <c r="A7191" t="str">
        <f>VLOOKUP(B7191,'[1]Backbone Architecture'!$C:$D,2,FALSE)</f>
        <v>DIG-007-003</v>
      </c>
      <c r="B7191" s="23" t="s">
        <v>6184</v>
      </c>
      <c r="C7191" t="s">
        <v>3535</v>
      </c>
      <c r="D7191" t="s">
        <v>3534</v>
      </c>
      <c r="E7191" t="s">
        <v>25</v>
      </c>
      <c r="F7191" t="s">
        <v>3536</v>
      </c>
      <c r="G7191" s="23" t="s">
        <v>4793</v>
      </c>
      <c r="H7191" s="23" t="s">
        <v>5445</v>
      </c>
      <c r="J7191" s="23" t="s">
        <v>3534</v>
      </c>
      <c r="K7191" s="50" t="s">
        <v>3536</v>
      </c>
      <c r="L7191" s="23" t="s">
        <v>25</v>
      </c>
    </row>
    <row r="7192" spans="1:12" ht="14.4" x14ac:dyDescent="0.3">
      <c r="A7192" t="str">
        <f>VLOOKUP(B7192,'[1]Backbone Architecture'!$C:$D,2,FALSE)</f>
        <v>DIG-007-003</v>
      </c>
      <c r="B7192" s="23" t="s">
        <v>6184</v>
      </c>
      <c r="C7192" t="s">
        <v>3754</v>
      </c>
      <c r="D7192" t="s">
        <v>3753</v>
      </c>
      <c r="E7192" t="s">
        <v>25</v>
      </c>
      <c r="F7192" t="s">
        <v>3755</v>
      </c>
      <c r="G7192" s="23" t="s">
        <v>4793</v>
      </c>
      <c r="H7192" s="23" t="s">
        <v>5445</v>
      </c>
      <c r="J7192" s="23" t="s">
        <v>3753</v>
      </c>
      <c r="K7192" s="50" t="s">
        <v>3755</v>
      </c>
      <c r="L7192" s="23" t="s">
        <v>25</v>
      </c>
    </row>
    <row r="7193" spans="1:12" ht="14.4" x14ac:dyDescent="0.3">
      <c r="A7193" t="str">
        <f>VLOOKUP(B7193,'[1]Backbone Architecture'!$C:$D,2,FALSE)</f>
        <v>DIG-007-003</v>
      </c>
      <c r="B7193" s="23" t="s">
        <v>6184</v>
      </c>
      <c r="C7193" t="s">
        <v>3769</v>
      </c>
      <c r="D7193" t="s">
        <v>3768</v>
      </c>
      <c r="E7193" t="s">
        <v>25</v>
      </c>
      <c r="F7193" t="s">
        <v>3770</v>
      </c>
      <c r="G7193" s="23" t="s">
        <v>4793</v>
      </c>
      <c r="H7193" s="23" t="s">
        <v>5445</v>
      </c>
      <c r="J7193" s="23" t="s">
        <v>3768</v>
      </c>
      <c r="K7193" s="50" t="s">
        <v>3770</v>
      </c>
      <c r="L7193" s="23" t="s">
        <v>25</v>
      </c>
    </row>
    <row r="7194" spans="1:12" ht="14.4" x14ac:dyDescent="0.3">
      <c r="A7194" t="str">
        <f>VLOOKUP(B7194,'[1]Backbone Architecture'!$C:$D,2,FALSE)</f>
        <v>DIG-007-003</v>
      </c>
      <c r="B7194" s="23" t="s">
        <v>6184</v>
      </c>
      <c r="C7194" t="s">
        <v>3855</v>
      </c>
      <c r="D7194" t="s">
        <v>3854</v>
      </c>
      <c r="E7194" t="s">
        <v>19</v>
      </c>
      <c r="F7194" t="s">
        <v>4806</v>
      </c>
      <c r="G7194" s="23" t="s">
        <v>4793</v>
      </c>
      <c r="H7194" s="23" t="s">
        <v>5445</v>
      </c>
      <c r="J7194" s="23" t="s">
        <v>4807</v>
      </c>
      <c r="K7194" s="50" t="s">
        <v>3856</v>
      </c>
      <c r="L7194" s="23" t="s">
        <v>25</v>
      </c>
    </row>
    <row r="7195" spans="1:12" ht="14.4" x14ac:dyDescent="0.3">
      <c r="A7195" t="str">
        <f>VLOOKUP(B7195,'[1]Backbone Architecture'!$C:$D,2,FALSE)</f>
        <v>DIG-007-003</v>
      </c>
      <c r="B7195" s="23" t="s">
        <v>6184</v>
      </c>
      <c r="C7195" t="s">
        <v>4470</v>
      </c>
      <c r="D7195" t="s">
        <v>4469</v>
      </c>
      <c r="E7195" t="s">
        <v>25</v>
      </c>
      <c r="F7195" t="s">
        <v>4716</v>
      </c>
      <c r="G7195" s="23" t="s">
        <v>4793</v>
      </c>
      <c r="H7195" s="23" t="s">
        <v>5445</v>
      </c>
      <c r="J7195" s="23" t="s">
        <v>4469</v>
      </c>
      <c r="K7195" t="s">
        <v>4471</v>
      </c>
      <c r="L7195" s="23" t="s">
        <v>25</v>
      </c>
    </row>
    <row r="7196" spans="1:12" ht="14.4" x14ac:dyDescent="0.3">
      <c r="A7196" t="str">
        <f>VLOOKUP(B7196,'[1]Backbone Architecture'!$C:$D,2,FALSE)</f>
        <v>DIG-007-003</v>
      </c>
      <c r="B7196" s="23" t="s">
        <v>6184</v>
      </c>
      <c r="C7196" t="s">
        <v>4509</v>
      </c>
      <c r="D7196" t="s">
        <v>4508</v>
      </c>
      <c r="E7196" t="s">
        <v>19</v>
      </c>
      <c r="F7196" t="s">
        <v>4510</v>
      </c>
      <c r="G7196" s="23" t="s">
        <v>4793</v>
      </c>
      <c r="H7196" s="23" t="s">
        <v>5445</v>
      </c>
      <c r="J7196" s="23" t="s">
        <v>4508</v>
      </c>
      <c r="K7196" s="50" t="s">
        <v>4510</v>
      </c>
      <c r="L7196" s="23" t="s">
        <v>19</v>
      </c>
    </row>
    <row r="7197" spans="1:12" ht="14.4" x14ac:dyDescent="0.3">
      <c r="A7197" t="str">
        <f>VLOOKUP(B7197,'[1]Backbone Architecture'!$C:$D,2,FALSE)</f>
        <v>DIG-007-003</v>
      </c>
      <c r="B7197" s="23" t="s">
        <v>6184</v>
      </c>
      <c r="C7197" t="s">
        <v>4570</v>
      </c>
      <c r="D7197" t="s">
        <v>4569</v>
      </c>
      <c r="E7197" t="s">
        <v>25</v>
      </c>
      <c r="F7197" t="s">
        <v>4571</v>
      </c>
      <c r="G7197" s="23" t="s">
        <v>4793</v>
      </c>
      <c r="H7197" s="23" t="s">
        <v>5445</v>
      </c>
      <c r="J7197" s="23" t="s">
        <v>4569</v>
      </c>
      <c r="K7197" s="50" t="s">
        <v>4571</v>
      </c>
      <c r="L7197" s="23" t="s">
        <v>25</v>
      </c>
    </row>
    <row r="7198" spans="1:12" ht="14.4" x14ac:dyDescent="0.3">
      <c r="A7198" t="str">
        <f>VLOOKUP(B7198,'[1]Backbone Architecture'!$C:$D,2,FALSE)</f>
        <v>DIG-004-004</v>
      </c>
      <c r="B7198" s="50" t="s">
        <v>6185</v>
      </c>
      <c r="C7198" t="s">
        <v>76</v>
      </c>
      <c r="D7198" t="s">
        <v>75</v>
      </c>
      <c r="E7198" t="s">
        <v>19</v>
      </c>
      <c r="F7198" t="s">
        <v>77</v>
      </c>
      <c r="G7198" s="23" t="s">
        <v>4793</v>
      </c>
      <c r="H7198" s="50" t="s">
        <v>5838</v>
      </c>
      <c r="J7198" s="50" t="s">
        <v>75</v>
      </c>
      <c r="K7198" s="50" t="s">
        <v>77</v>
      </c>
      <c r="L7198" s="50" t="s">
        <v>19</v>
      </c>
    </row>
    <row r="7199" spans="1:12" ht="14.4" x14ac:dyDescent="0.3">
      <c r="A7199" t="str">
        <f>VLOOKUP(B7199,'[1]Backbone Architecture'!$C:$D,2,FALSE)</f>
        <v>DIG-004-004</v>
      </c>
      <c r="B7199" s="50" t="s">
        <v>6185</v>
      </c>
      <c r="C7199" t="s">
        <v>526</v>
      </c>
      <c r="D7199" t="s">
        <v>525</v>
      </c>
      <c r="E7199" t="s">
        <v>25</v>
      </c>
      <c r="F7199" t="s">
        <v>4940</v>
      </c>
      <c r="G7199" s="23" t="s">
        <v>4793</v>
      </c>
      <c r="H7199" s="50" t="s">
        <v>5838</v>
      </c>
      <c r="J7199" s="50" t="s">
        <v>525</v>
      </c>
      <c r="K7199" s="50" t="s">
        <v>528</v>
      </c>
      <c r="L7199" s="50" t="s">
        <v>25</v>
      </c>
    </row>
    <row r="7200" spans="1:12" ht="14.4" x14ac:dyDescent="0.3">
      <c r="A7200" t="str">
        <f>VLOOKUP(B7200,'[1]Backbone Architecture'!$C:$D,2,FALSE)</f>
        <v>DIG-004-004</v>
      </c>
      <c r="B7200" s="50" t="s">
        <v>6185</v>
      </c>
      <c r="C7200" t="s">
        <v>2128</v>
      </c>
      <c r="D7200" t="s">
        <v>2127</v>
      </c>
      <c r="E7200" t="s">
        <v>25</v>
      </c>
      <c r="F7200" t="s">
        <v>4799</v>
      </c>
      <c r="G7200" s="23" t="s">
        <v>4793</v>
      </c>
      <c r="H7200" s="50" t="s">
        <v>5838</v>
      </c>
      <c r="J7200" s="50" t="s">
        <v>2127</v>
      </c>
      <c r="K7200" s="50" t="s">
        <v>2129</v>
      </c>
      <c r="L7200" s="50" t="s">
        <v>25</v>
      </c>
    </row>
    <row r="7201" spans="1:12" ht="14.4" x14ac:dyDescent="0.3">
      <c r="A7201" t="str">
        <f>VLOOKUP(B7201,'[1]Backbone Architecture'!$C:$D,2,FALSE)</f>
        <v>DIG-004-004</v>
      </c>
      <c r="B7201" s="50" t="s">
        <v>6185</v>
      </c>
      <c r="C7201" t="s">
        <v>2320</v>
      </c>
      <c r="D7201" t="s">
        <v>2319</v>
      </c>
      <c r="E7201" t="s">
        <v>25</v>
      </c>
      <c r="F7201" t="s">
        <v>4804</v>
      </c>
      <c r="G7201" s="23" t="s">
        <v>4793</v>
      </c>
      <c r="H7201" s="50" t="s">
        <v>5838</v>
      </c>
      <c r="J7201" s="50" t="s">
        <v>2319</v>
      </c>
      <c r="K7201" s="50" t="s">
        <v>2321</v>
      </c>
      <c r="L7201" s="50" t="s">
        <v>25</v>
      </c>
    </row>
    <row r="7202" spans="1:12" ht="14.4" x14ac:dyDescent="0.3">
      <c r="A7202" t="str">
        <f>VLOOKUP(B7202,'[1]Backbone Architecture'!$C:$D,2,FALSE)</f>
        <v>DIG-004-004</v>
      </c>
      <c r="B7202" s="50" t="s">
        <v>6185</v>
      </c>
      <c r="C7202" t="s">
        <v>2428</v>
      </c>
      <c r="D7202" t="s">
        <v>2200</v>
      </c>
      <c r="E7202" t="s">
        <v>47</v>
      </c>
      <c r="F7202" t="s">
        <v>4782</v>
      </c>
      <c r="G7202" s="23" t="s">
        <v>4793</v>
      </c>
      <c r="H7202" s="50" t="s">
        <v>5838</v>
      </c>
      <c r="J7202" s="50" t="s">
        <v>4215</v>
      </c>
      <c r="K7202" t="s">
        <v>4217</v>
      </c>
      <c r="L7202" s="50" t="s">
        <v>47</v>
      </c>
    </row>
    <row r="7203" spans="1:12" ht="14.4" x14ac:dyDescent="0.3">
      <c r="A7203" t="str">
        <f>VLOOKUP(B7203,'[1]Backbone Architecture'!$C:$D,2,FALSE)</f>
        <v>DIG-004-004</v>
      </c>
      <c r="B7203" s="50" t="s">
        <v>6185</v>
      </c>
      <c r="C7203" t="s">
        <v>2685</v>
      </c>
      <c r="D7203" t="s">
        <v>2684</v>
      </c>
      <c r="E7203" t="s">
        <v>19</v>
      </c>
      <c r="F7203" t="s">
        <v>5289</v>
      </c>
      <c r="G7203" s="23" t="s">
        <v>4793</v>
      </c>
      <c r="H7203" s="50" t="s">
        <v>5838</v>
      </c>
      <c r="J7203" s="50" t="s">
        <v>2684</v>
      </c>
      <c r="K7203" s="50" t="s">
        <v>2686</v>
      </c>
      <c r="L7203" s="50" t="s">
        <v>19</v>
      </c>
    </row>
    <row r="7204" spans="1:12" ht="14.4" x14ac:dyDescent="0.3">
      <c r="A7204" t="str">
        <f>VLOOKUP(B7204,'[1]Backbone Architecture'!$C:$D,2,FALSE)</f>
        <v>DIG-004-004</v>
      </c>
      <c r="B7204" s="50" t="s">
        <v>6185</v>
      </c>
      <c r="C7204" t="s">
        <v>2691</v>
      </c>
      <c r="D7204" t="s">
        <v>2690</v>
      </c>
      <c r="E7204" t="s">
        <v>19</v>
      </c>
      <c r="F7204" t="s">
        <v>6186</v>
      </c>
      <c r="G7204" s="23" t="s">
        <v>4793</v>
      </c>
      <c r="H7204" s="50" t="s">
        <v>5838</v>
      </c>
      <c r="J7204" s="50" t="s">
        <v>2690</v>
      </c>
      <c r="K7204" s="50" t="s">
        <v>2692</v>
      </c>
      <c r="L7204" s="50" t="s">
        <v>19</v>
      </c>
    </row>
    <row r="7205" spans="1:12" ht="14.4" x14ac:dyDescent="0.3">
      <c r="A7205" t="str">
        <f>VLOOKUP(B7205,'[1]Backbone Architecture'!$C:$D,2,FALSE)</f>
        <v>DIG-004-004</v>
      </c>
      <c r="B7205" s="50" t="s">
        <v>6185</v>
      </c>
      <c r="C7205" t="s">
        <v>2758</v>
      </c>
      <c r="D7205" t="s">
        <v>2757</v>
      </c>
      <c r="E7205" t="s">
        <v>19</v>
      </c>
      <c r="F7205" t="s">
        <v>2759</v>
      </c>
      <c r="G7205" s="23" t="s">
        <v>4793</v>
      </c>
      <c r="H7205" s="50" t="s">
        <v>5838</v>
      </c>
      <c r="J7205" s="50" t="s">
        <v>2757</v>
      </c>
      <c r="K7205" s="50" t="s">
        <v>2759</v>
      </c>
      <c r="L7205" s="50" t="s">
        <v>19</v>
      </c>
    </row>
    <row r="7206" spans="1:12" ht="14.4" x14ac:dyDescent="0.3">
      <c r="A7206" t="str">
        <f>VLOOKUP(B7206,'[1]Backbone Architecture'!$C:$D,2,FALSE)</f>
        <v>DIG-004-004</v>
      </c>
      <c r="B7206" s="50" t="s">
        <v>6185</v>
      </c>
      <c r="C7206" t="s">
        <v>2818</v>
      </c>
      <c r="D7206" t="s">
        <v>2817</v>
      </c>
      <c r="E7206" t="s">
        <v>25</v>
      </c>
      <c r="F7206" t="s">
        <v>2819</v>
      </c>
      <c r="G7206" s="23" t="s">
        <v>4793</v>
      </c>
      <c r="H7206" s="50" t="s">
        <v>5838</v>
      </c>
      <c r="J7206" s="50" t="s">
        <v>2817</v>
      </c>
      <c r="K7206" s="50" t="s">
        <v>2819</v>
      </c>
      <c r="L7206" s="50" t="s">
        <v>25</v>
      </c>
    </row>
    <row r="7207" spans="1:12" ht="14.4" x14ac:dyDescent="0.3">
      <c r="A7207" t="str">
        <f>VLOOKUP(B7207,'[1]Backbone Architecture'!$C:$D,2,FALSE)</f>
        <v>DIG-004-004</v>
      </c>
      <c r="B7207" s="50" t="s">
        <v>6185</v>
      </c>
      <c r="C7207" t="s">
        <v>3225</v>
      </c>
      <c r="D7207" t="s">
        <v>3224</v>
      </c>
      <c r="E7207" t="s">
        <v>25</v>
      </c>
      <c r="F7207" t="s">
        <v>4681</v>
      </c>
      <c r="G7207" s="23" t="s">
        <v>4793</v>
      </c>
      <c r="H7207" s="50" t="s">
        <v>5838</v>
      </c>
      <c r="J7207" s="50" t="s">
        <v>3224</v>
      </c>
      <c r="K7207" s="50" t="s">
        <v>5132</v>
      </c>
      <c r="L7207" s="50" t="s">
        <v>25</v>
      </c>
    </row>
    <row r="7208" spans="1:12" ht="14.4" x14ac:dyDescent="0.3">
      <c r="A7208" t="str">
        <f>VLOOKUP(B7208,'[1]Backbone Architecture'!$C:$D,2,FALSE)</f>
        <v>DIG-004-004</v>
      </c>
      <c r="B7208" s="50" t="s">
        <v>6185</v>
      </c>
      <c r="C7208" t="s">
        <v>3346</v>
      </c>
      <c r="D7208" t="s">
        <v>3345</v>
      </c>
      <c r="E7208" t="s">
        <v>25</v>
      </c>
      <c r="F7208" t="s">
        <v>4783</v>
      </c>
      <c r="G7208" s="23" t="s">
        <v>4793</v>
      </c>
      <c r="H7208" s="50" t="s">
        <v>5838</v>
      </c>
      <c r="J7208" t="s">
        <v>3345</v>
      </c>
      <c r="K7208" t="s">
        <v>3347</v>
      </c>
      <c r="L7208" s="50" t="s">
        <v>47</v>
      </c>
    </row>
    <row r="7209" spans="1:12" ht="14.4" x14ac:dyDescent="0.3">
      <c r="A7209" t="str">
        <f>VLOOKUP(B7209,'[1]Backbone Architecture'!$C:$D,2,FALSE)</f>
        <v>DIG-004-004</v>
      </c>
      <c r="B7209" s="50" t="s">
        <v>6185</v>
      </c>
      <c r="C7209" t="s">
        <v>3775</v>
      </c>
      <c r="D7209" t="s">
        <v>3774</v>
      </c>
      <c r="E7209" t="s">
        <v>19</v>
      </c>
      <c r="F7209" t="s">
        <v>4805</v>
      </c>
      <c r="G7209" s="23" t="s">
        <v>4793</v>
      </c>
      <c r="H7209" s="50" t="s">
        <v>5838</v>
      </c>
      <c r="J7209" s="50" t="s">
        <v>2754</v>
      </c>
      <c r="K7209" s="50" t="s">
        <v>2756</v>
      </c>
      <c r="L7209" s="50" t="s">
        <v>19</v>
      </c>
    </row>
    <row r="7210" spans="1:12" ht="14.4" x14ac:dyDescent="0.3">
      <c r="A7210" t="str">
        <f>VLOOKUP(B7210,'[1]Backbone Architecture'!$C:$D,2,FALSE)</f>
        <v>DIG-004-004</v>
      </c>
      <c r="B7210" s="50" t="s">
        <v>6185</v>
      </c>
      <c r="C7210" t="s">
        <v>3855</v>
      </c>
      <c r="D7210" t="s">
        <v>3854</v>
      </c>
      <c r="E7210" t="s">
        <v>19</v>
      </c>
      <c r="F7210" t="s">
        <v>4806</v>
      </c>
      <c r="G7210" s="23" t="s">
        <v>4793</v>
      </c>
      <c r="H7210" s="50" t="s">
        <v>5838</v>
      </c>
      <c r="J7210" s="50" t="s">
        <v>4807</v>
      </c>
      <c r="K7210" s="50" t="s">
        <v>3856</v>
      </c>
      <c r="L7210" s="50" t="s">
        <v>25</v>
      </c>
    </row>
    <row r="7211" spans="1:12" ht="14.4" x14ac:dyDescent="0.3">
      <c r="A7211" t="str">
        <f>VLOOKUP(B7211,'[1]Backbone Architecture'!$C:$D,2,FALSE)</f>
        <v>DIG-004-004</v>
      </c>
      <c r="B7211" s="50" t="s">
        <v>6185</v>
      </c>
      <c r="C7211" t="s">
        <v>3858</v>
      </c>
      <c r="D7211" t="s">
        <v>3857</v>
      </c>
      <c r="E7211" t="s">
        <v>25</v>
      </c>
      <c r="F7211" t="s">
        <v>4808</v>
      </c>
      <c r="G7211" s="23" t="s">
        <v>4793</v>
      </c>
      <c r="H7211" s="50" t="s">
        <v>5838</v>
      </c>
      <c r="J7211" s="50" t="s">
        <v>3857</v>
      </c>
      <c r="K7211" s="50" t="s">
        <v>3859</v>
      </c>
      <c r="L7211" s="50" t="s">
        <v>25</v>
      </c>
    </row>
    <row r="7212" spans="1:12" ht="14.4" x14ac:dyDescent="0.3">
      <c r="A7212" t="str">
        <f>VLOOKUP(B7212,'[1]Backbone Architecture'!$C:$D,2,FALSE)</f>
        <v>DIG-004-004</v>
      </c>
      <c r="B7212" s="50" t="s">
        <v>6185</v>
      </c>
      <c r="C7212" t="s">
        <v>4007</v>
      </c>
      <c r="D7212" t="s">
        <v>4006</v>
      </c>
      <c r="E7212" t="s">
        <v>25</v>
      </c>
      <c r="F7212" t="s">
        <v>4711</v>
      </c>
      <c r="G7212" s="23" t="s">
        <v>4793</v>
      </c>
      <c r="H7212" s="50" t="s">
        <v>5838</v>
      </c>
      <c r="J7212" t="s">
        <v>4006</v>
      </c>
      <c r="K7212" t="s">
        <v>5148</v>
      </c>
      <c r="L7212" s="50" t="s">
        <v>47</v>
      </c>
    </row>
    <row r="7213" spans="1:12" ht="14.4" x14ac:dyDescent="0.3">
      <c r="A7213" t="str">
        <f>VLOOKUP(B7213,'[1]Backbone Architecture'!$C:$D,2,FALSE)</f>
        <v>DIG-004-004</v>
      </c>
      <c r="B7213" s="50" t="s">
        <v>6185</v>
      </c>
      <c r="C7213" t="s">
        <v>4147</v>
      </c>
      <c r="D7213" t="s">
        <v>4146</v>
      </c>
      <c r="E7213" t="s">
        <v>25</v>
      </c>
      <c r="F7213" t="s">
        <v>4148</v>
      </c>
      <c r="G7213" s="23" t="s">
        <v>4793</v>
      </c>
      <c r="H7213" s="50" t="s">
        <v>5838</v>
      </c>
      <c r="J7213" s="50" t="s">
        <v>4146</v>
      </c>
      <c r="K7213" s="50" t="s">
        <v>4148</v>
      </c>
      <c r="L7213" s="50" t="s">
        <v>25</v>
      </c>
    </row>
    <row r="7214" spans="1:12" ht="14.4" x14ac:dyDescent="0.3">
      <c r="A7214" t="str">
        <f>VLOOKUP(B7214,'[1]Backbone Architecture'!$C:$D,2,FALSE)</f>
        <v>DIG-004-004</v>
      </c>
      <c r="B7214" s="50" t="s">
        <v>6185</v>
      </c>
      <c r="C7214" t="s">
        <v>4374</v>
      </c>
      <c r="D7214" t="s">
        <v>4373</v>
      </c>
      <c r="E7214" t="s">
        <v>19</v>
      </c>
      <c r="F7214" t="s">
        <v>4813</v>
      </c>
      <c r="G7214" s="23" t="s">
        <v>4793</v>
      </c>
      <c r="H7214" s="50" t="s">
        <v>5838</v>
      </c>
      <c r="J7214" s="50" t="s">
        <v>4373</v>
      </c>
      <c r="K7214" s="50" t="s">
        <v>4375</v>
      </c>
      <c r="L7214" s="50" t="s">
        <v>25</v>
      </c>
    </row>
    <row r="7215" spans="1:12" ht="14.4" x14ac:dyDescent="0.3">
      <c r="A7215" t="str">
        <f>VLOOKUP(B7215,'[1]Backbone Architecture'!$C:$D,2,FALSE)</f>
        <v>DIG-004-004</v>
      </c>
      <c r="B7215" s="50" t="s">
        <v>6185</v>
      </c>
      <c r="C7215" t="s">
        <v>4470</v>
      </c>
      <c r="D7215" t="s">
        <v>4469</v>
      </c>
      <c r="E7215" t="s">
        <v>25</v>
      </c>
      <c r="F7215" t="s">
        <v>4716</v>
      </c>
      <c r="G7215" s="23" t="s">
        <v>4793</v>
      </c>
      <c r="H7215" s="50" t="s">
        <v>5838</v>
      </c>
      <c r="J7215" s="50" t="s">
        <v>4469</v>
      </c>
      <c r="K7215" t="s">
        <v>4471</v>
      </c>
      <c r="L7215" s="50" t="s">
        <v>25</v>
      </c>
    </row>
    <row r="7216" spans="1:12" ht="14.4" x14ac:dyDescent="0.3">
      <c r="A7216" t="str">
        <f>VLOOKUP(B7216,'[1]Backbone Architecture'!$C:$D,2,FALSE)</f>
        <v>DIG-004-004</v>
      </c>
      <c r="B7216" s="50" t="s">
        <v>6185</v>
      </c>
      <c r="C7216" t="s">
        <v>4588</v>
      </c>
      <c r="D7216" t="s">
        <v>4587</v>
      </c>
      <c r="E7216" t="s">
        <v>25</v>
      </c>
      <c r="F7216" t="s">
        <v>4589</v>
      </c>
      <c r="G7216" s="23" t="s">
        <v>4793</v>
      </c>
      <c r="H7216" s="50" t="s">
        <v>5838</v>
      </c>
      <c r="J7216" s="50" t="s">
        <v>4587</v>
      </c>
      <c r="K7216" s="50" t="s">
        <v>4589</v>
      </c>
      <c r="L7216" s="50" t="s">
        <v>25</v>
      </c>
    </row>
    <row r="7217" spans="1:12" ht="14.4" x14ac:dyDescent="0.3">
      <c r="A7217" t="str">
        <f>VLOOKUP(B7217,'[1]Backbone Architecture'!$C:$D,2,FALSE)</f>
        <v>SAG-004-041</v>
      </c>
      <c r="B7217" t="s">
        <v>6187</v>
      </c>
      <c r="C7217" t="s">
        <v>880</v>
      </c>
      <c r="D7217" t="s">
        <v>879</v>
      </c>
      <c r="E7217" t="s">
        <v>25</v>
      </c>
      <c r="F7217" t="s">
        <v>5442</v>
      </c>
      <c r="G7217" t="s">
        <v>4638</v>
      </c>
      <c r="H7217" t="s">
        <v>5206</v>
      </c>
      <c r="J7217" t="s">
        <v>879</v>
      </c>
      <c r="L7217" t="s">
        <v>25</v>
      </c>
    </row>
    <row r="7218" spans="1:12" ht="14.4" x14ac:dyDescent="0.3">
      <c r="A7218" t="str">
        <f>VLOOKUP(B7218,'[1]Backbone Architecture'!$C:$D,2,FALSE)</f>
        <v>SAG-004-041</v>
      </c>
      <c r="B7218" t="s">
        <v>6187</v>
      </c>
      <c r="C7218" t="s">
        <v>900</v>
      </c>
      <c r="D7218" t="s">
        <v>899</v>
      </c>
      <c r="E7218" t="s">
        <v>25</v>
      </c>
      <c r="F7218" t="s">
        <v>5346</v>
      </c>
      <c r="G7218" t="s">
        <v>4638</v>
      </c>
      <c r="H7218" t="s">
        <v>5206</v>
      </c>
      <c r="J7218" t="s">
        <v>899</v>
      </c>
      <c r="L7218" t="s">
        <v>25</v>
      </c>
    </row>
    <row r="7219" spans="1:12" ht="14.4" x14ac:dyDescent="0.3">
      <c r="A7219" t="str">
        <f>VLOOKUP(B7219,'[1]Backbone Architecture'!$C:$D,2,FALSE)</f>
        <v>SAG-004-041</v>
      </c>
      <c r="B7219" t="s">
        <v>6187</v>
      </c>
      <c r="C7219" t="s">
        <v>949</v>
      </c>
      <c r="D7219" t="s">
        <v>948</v>
      </c>
      <c r="E7219" t="s">
        <v>25</v>
      </c>
      <c r="F7219" t="s">
        <v>950</v>
      </c>
      <c r="G7219" t="s">
        <v>4638</v>
      </c>
      <c r="H7219" t="s">
        <v>5206</v>
      </c>
      <c r="J7219" t="s">
        <v>948</v>
      </c>
      <c r="L7219" t="s">
        <v>25</v>
      </c>
    </row>
    <row r="7220" spans="1:12" ht="14.4" x14ac:dyDescent="0.3">
      <c r="A7220" t="str">
        <f>VLOOKUP(B7220,'[1]Backbone Architecture'!$C:$D,2,FALSE)</f>
        <v>SAG-004-041</v>
      </c>
      <c r="B7220" t="s">
        <v>6187</v>
      </c>
      <c r="C7220" t="s">
        <v>959</v>
      </c>
      <c r="D7220" t="s">
        <v>958</v>
      </c>
      <c r="E7220" t="s">
        <v>25</v>
      </c>
      <c r="F7220" t="s">
        <v>5314</v>
      </c>
      <c r="G7220" t="s">
        <v>4638</v>
      </c>
      <c r="H7220" t="s">
        <v>5206</v>
      </c>
      <c r="J7220" t="s">
        <v>958</v>
      </c>
      <c r="L7220" t="s">
        <v>25</v>
      </c>
    </row>
    <row r="7221" spans="1:12" ht="14.4" x14ac:dyDescent="0.3">
      <c r="A7221" t="str">
        <f>VLOOKUP(B7221,'[1]Backbone Architecture'!$C:$D,2,FALSE)</f>
        <v>SAG-004-041</v>
      </c>
      <c r="B7221" t="s">
        <v>6187</v>
      </c>
      <c r="C7221" t="s">
        <v>5422</v>
      </c>
      <c r="D7221" t="s">
        <v>1084</v>
      </c>
      <c r="E7221" t="s">
        <v>25</v>
      </c>
      <c r="F7221" t="s">
        <v>1086</v>
      </c>
      <c r="G7221" t="s">
        <v>4638</v>
      </c>
      <c r="H7221" t="s">
        <v>5206</v>
      </c>
      <c r="J7221" t="s">
        <v>4424</v>
      </c>
      <c r="L7221" t="s">
        <v>25</v>
      </c>
    </row>
    <row r="7222" spans="1:12" ht="14.4" x14ac:dyDescent="0.3">
      <c r="A7222" t="str">
        <f>VLOOKUP(B7222,'[1]Backbone Architecture'!$C:$D,2,FALSE)</f>
        <v>SAG-004-041</v>
      </c>
      <c r="B7222" t="s">
        <v>6187</v>
      </c>
      <c r="C7222" t="s">
        <v>1283</v>
      </c>
      <c r="D7222" t="s">
        <v>1282</v>
      </c>
      <c r="E7222" t="s">
        <v>25</v>
      </c>
      <c r="F7222" t="s">
        <v>1284</v>
      </c>
      <c r="G7222" t="s">
        <v>4638</v>
      </c>
      <c r="H7222" t="s">
        <v>5206</v>
      </c>
      <c r="J7222" t="s">
        <v>1282</v>
      </c>
      <c r="K7222" s="50" t="s">
        <v>1284</v>
      </c>
      <c r="L7222" t="s">
        <v>25</v>
      </c>
    </row>
    <row r="7223" spans="1:12" ht="14.4" x14ac:dyDescent="0.3">
      <c r="A7223" t="str">
        <f>VLOOKUP(B7223,'[1]Backbone Architecture'!$C:$D,2,FALSE)</f>
        <v>SAG-004-041</v>
      </c>
      <c r="B7223" t="s">
        <v>6187</v>
      </c>
      <c r="C7223" t="s">
        <v>5438</v>
      </c>
      <c r="D7223" t="s">
        <v>1937</v>
      </c>
      <c r="E7223" t="s">
        <v>25</v>
      </c>
      <c r="F7223" t="s">
        <v>5439</v>
      </c>
      <c r="G7223" t="s">
        <v>4638</v>
      </c>
      <c r="H7223" t="s">
        <v>5206</v>
      </c>
      <c r="J7223" t="s">
        <v>1937</v>
      </c>
      <c r="L7223" t="s">
        <v>19</v>
      </c>
    </row>
    <row r="7224" spans="1:12" ht="14.4" x14ac:dyDescent="0.3">
      <c r="A7224" t="str">
        <f>VLOOKUP(B7224,'[1]Backbone Architecture'!$C:$D,2,FALSE)</f>
        <v>SAG-004-041</v>
      </c>
      <c r="B7224" t="s">
        <v>6187</v>
      </c>
      <c r="C7224" t="s">
        <v>2371</v>
      </c>
      <c r="D7224" t="s">
        <v>2370</v>
      </c>
      <c r="E7224" t="s">
        <v>25</v>
      </c>
      <c r="F7224" t="s">
        <v>2372</v>
      </c>
      <c r="G7224" t="s">
        <v>4638</v>
      </c>
      <c r="H7224" t="s">
        <v>5206</v>
      </c>
      <c r="J7224" t="s">
        <v>2370</v>
      </c>
      <c r="L7224" t="s">
        <v>25</v>
      </c>
    </row>
    <row r="7225" spans="1:12" ht="14.4" x14ac:dyDescent="0.3">
      <c r="A7225" t="str">
        <f>VLOOKUP(B7225,'[1]Backbone Architecture'!$C:$D,2,FALSE)</f>
        <v>SAG-004-041</v>
      </c>
      <c r="B7225" t="s">
        <v>6187</v>
      </c>
      <c r="C7225" t="s">
        <v>2426</v>
      </c>
      <c r="D7225" t="s">
        <v>2425</v>
      </c>
      <c r="E7225" t="s">
        <v>25</v>
      </c>
      <c r="F7225" t="s">
        <v>2427</v>
      </c>
      <c r="G7225" t="s">
        <v>4638</v>
      </c>
      <c r="H7225" t="s">
        <v>5206</v>
      </c>
      <c r="J7225" t="s">
        <v>2425</v>
      </c>
      <c r="L7225" t="s">
        <v>25</v>
      </c>
    </row>
    <row r="7226" spans="1:12" ht="14.4" x14ac:dyDescent="0.3">
      <c r="A7226" t="str">
        <f>VLOOKUP(B7226,'[1]Backbone Architecture'!$C:$D,2,FALSE)</f>
        <v>SAG-004-041</v>
      </c>
      <c r="B7226" t="s">
        <v>6187</v>
      </c>
      <c r="C7226" t="s">
        <v>2428</v>
      </c>
      <c r="D7226" t="s">
        <v>2200</v>
      </c>
      <c r="E7226" t="s">
        <v>47</v>
      </c>
      <c r="F7226" t="s">
        <v>4782</v>
      </c>
      <c r="G7226" t="s">
        <v>4638</v>
      </c>
      <c r="H7226" t="s">
        <v>5206</v>
      </c>
      <c r="J7226" t="s">
        <v>4215</v>
      </c>
      <c r="K7226" t="s">
        <v>4217</v>
      </c>
      <c r="L7226" t="s">
        <v>47</v>
      </c>
    </row>
    <row r="7227" spans="1:12" ht="14.4" x14ac:dyDescent="0.3">
      <c r="A7227" t="str">
        <f>VLOOKUP(B7227,'[1]Backbone Architecture'!$C:$D,2,FALSE)</f>
        <v>SAG-004-041</v>
      </c>
      <c r="B7227" t="s">
        <v>6187</v>
      </c>
      <c r="C7227" t="s">
        <v>2477</v>
      </c>
      <c r="D7227" t="s">
        <v>2476</v>
      </c>
      <c r="E7227" t="s">
        <v>25</v>
      </c>
      <c r="F7227" t="s">
        <v>2478</v>
      </c>
      <c r="G7227" t="s">
        <v>4638</v>
      </c>
      <c r="H7227" t="s">
        <v>5206</v>
      </c>
      <c r="J7227" t="s">
        <v>2476</v>
      </c>
      <c r="L7227" t="s">
        <v>25</v>
      </c>
    </row>
    <row r="7228" spans="1:12" ht="14.4" x14ac:dyDescent="0.3">
      <c r="A7228" t="str">
        <f>VLOOKUP(B7228,'[1]Backbone Architecture'!$C:$D,2,FALSE)</f>
        <v>SAG-004-041</v>
      </c>
      <c r="B7228" t="s">
        <v>6187</v>
      </c>
      <c r="C7228" t="s">
        <v>2550</v>
      </c>
      <c r="D7228" t="s">
        <v>2549</v>
      </c>
      <c r="E7228" t="s">
        <v>25</v>
      </c>
      <c r="F7228" t="s">
        <v>5181</v>
      </c>
      <c r="G7228" t="s">
        <v>4638</v>
      </c>
      <c r="H7228" t="s">
        <v>5206</v>
      </c>
      <c r="J7228" t="s">
        <v>2549</v>
      </c>
      <c r="K7228" t="s">
        <v>2551</v>
      </c>
      <c r="L7228" t="s">
        <v>25</v>
      </c>
    </row>
    <row r="7229" spans="1:12" ht="14.4" x14ac:dyDescent="0.3">
      <c r="A7229" t="str">
        <f>VLOOKUP(B7229,'[1]Backbone Architecture'!$C:$D,2,FALSE)</f>
        <v>SAG-004-041</v>
      </c>
      <c r="B7229" t="s">
        <v>6187</v>
      </c>
      <c r="C7229" t="s">
        <v>2556</v>
      </c>
      <c r="D7229" t="s">
        <v>2555</v>
      </c>
      <c r="E7229" t="s">
        <v>25</v>
      </c>
      <c r="F7229" t="s">
        <v>2557</v>
      </c>
      <c r="G7229" t="s">
        <v>4638</v>
      </c>
      <c r="H7229" t="s">
        <v>5206</v>
      </c>
      <c r="J7229" t="s">
        <v>2555</v>
      </c>
      <c r="L7229" t="s">
        <v>25</v>
      </c>
    </row>
    <row r="7230" spans="1:12" ht="14.4" x14ac:dyDescent="0.3">
      <c r="A7230" t="str">
        <f>VLOOKUP(B7230,'[1]Backbone Architecture'!$C:$D,2,FALSE)</f>
        <v>SAG-004-041</v>
      </c>
      <c r="B7230" t="s">
        <v>6187</v>
      </c>
      <c r="C7230" t="s">
        <v>2572</v>
      </c>
      <c r="D7230" t="s">
        <v>2571</v>
      </c>
      <c r="E7230" t="s">
        <v>25</v>
      </c>
      <c r="F7230" t="s">
        <v>2573</v>
      </c>
      <c r="G7230" t="s">
        <v>4638</v>
      </c>
      <c r="H7230" t="s">
        <v>5206</v>
      </c>
      <c r="J7230" t="s">
        <v>2571</v>
      </c>
      <c r="L7230" t="s">
        <v>25</v>
      </c>
    </row>
    <row r="7231" spans="1:12" ht="14.4" x14ac:dyDescent="0.3">
      <c r="A7231" t="str">
        <f>VLOOKUP(B7231,'[1]Backbone Architecture'!$C:$D,2,FALSE)</f>
        <v>SAG-004-041</v>
      </c>
      <c r="B7231" t="s">
        <v>6187</v>
      </c>
      <c r="C7231" t="s">
        <v>2587</v>
      </c>
      <c r="D7231" t="s">
        <v>2586</v>
      </c>
      <c r="E7231" t="s">
        <v>25</v>
      </c>
      <c r="F7231" t="s">
        <v>2588</v>
      </c>
      <c r="G7231" t="s">
        <v>4638</v>
      </c>
      <c r="H7231" t="s">
        <v>5206</v>
      </c>
      <c r="J7231" t="s">
        <v>5440</v>
      </c>
      <c r="L7231" t="s">
        <v>25</v>
      </c>
    </row>
    <row r="7232" spans="1:12" ht="14.4" x14ac:dyDescent="0.3">
      <c r="A7232" t="str">
        <f>VLOOKUP(B7232,'[1]Backbone Architecture'!$C:$D,2,FALSE)</f>
        <v>SAG-004-041</v>
      </c>
      <c r="B7232" t="s">
        <v>6187</v>
      </c>
      <c r="C7232" t="s">
        <v>2594</v>
      </c>
      <c r="D7232" t="s">
        <v>2593</v>
      </c>
      <c r="E7232" t="s">
        <v>25</v>
      </c>
      <c r="F7232" t="s">
        <v>2595</v>
      </c>
      <c r="G7232" t="s">
        <v>4638</v>
      </c>
      <c r="H7232" t="s">
        <v>5206</v>
      </c>
      <c r="J7232" t="s">
        <v>2593</v>
      </c>
      <c r="L7232" t="s">
        <v>25</v>
      </c>
    </row>
    <row r="7233" spans="1:12" ht="14.4" x14ac:dyDescent="0.3">
      <c r="A7233" t="str">
        <f>VLOOKUP(B7233,'[1]Backbone Architecture'!$C:$D,2,FALSE)</f>
        <v>SAG-004-041</v>
      </c>
      <c r="B7233" t="s">
        <v>6187</v>
      </c>
      <c r="C7233" t="s">
        <v>2947</v>
      </c>
      <c r="D7233" t="s">
        <v>2946</v>
      </c>
      <c r="E7233" t="s">
        <v>25</v>
      </c>
      <c r="F7233" t="s">
        <v>2948</v>
      </c>
      <c r="G7233" t="s">
        <v>4638</v>
      </c>
      <c r="H7233" t="s">
        <v>5206</v>
      </c>
      <c r="J7233" t="s">
        <v>2946</v>
      </c>
      <c r="L7233" t="s">
        <v>25</v>
      </c>
    </row>
    <row r="7234" spans="1:12" ht="14.4" x14ac:dyDescent="0.3">
      <c r="A7234" t="str">
        <f>VLOOKUP(B7234,'[1]Backbone Architecture'!$C:$D,2,FALSE)</f>
        <v>SAG-004-041</v>
      </c>
      <c r="B7234" t="s">
        <v>6187</v>
      </c>
      <c r="C7234" t="s">
        <v>3225</v>
      </c>
      <c r="D7234" t="s">
        <v>3224</v>
      </c>
      <c r="E7234" t="s">
        <v>25</v>
      </c>
      <c r="F7234" t="s">
        <v>4681</v>
      </c>
      <c r="G7234" t="s">
        <v>4638</v>
      </c>
      <c r="H7234" t="s">
        <v>5206</v>
      </c>
      <c r="J7234" t="s">
        <v>6188</v>
      </c>
      <c r="L7234" t="s">
        <v>25</v>
      </c>
    </row>
    <row r="7235" spans="1:12" ht="14.4" x14ac:dyDescent="0.3">
      <c r="A7235" t="str">
        <f>VLOOKUP(B7235,'[1]Backbone Architecture'!$C:$D,2,FALSE)</f>
        <v>SAG-004-041</v>
      </c>
      <c r="B7235" t="s">
        <v>6187</v>
      </c>
      <c r="C7235" t="s">
        <v>3298</v>
      </c>
      <c r="D7235" t="s">
        <v>3297</v>
      </c>
      <c r="E7235" t="s">
        <v>25</v>
      </c>
      <c r="F7235" t="s">
        <v>5134</v>
      </c>
      <c r="G7235" t="s">
        <v>4638</v>
      </c>
      <c r="H7235" t="s">
        <v>5206</v>
      </c>
      <c r="J7235" t="s">
        <v>3297</v>
      </c>
      <c r="K7235" t="s">
        <v>3299</v>
      </c>
      <c r="L7235" t="s">
        <v>47</v>
      </c>
    </row>
    <row r="7236" spans="1:12" ht="14.4" x14ac:dyDescent="0.3">
      <c r="A7236" t="str">
        <f>VLOOKUP(B7236,'[1]Backbone Architecture'!$C:$D,2,FALSE)</f>
        <v>SAG-004-041</v>
      </c>
      <c r="B7236" t="s">
        <v>6187</v>
      </c>
      <c r="C7236" t="s">
        <v>3714</v>
      </c>
      <c r="D7236" t="s">
        <v>3713</v>
      </c>
      <c r="E7236" t="s">
        <v>25</v>
      </c>
      <c r="F7236" t="s">
        <v>3715</v>
      </c>
      <c r="G7236" t="s">
        <v>4638</v>
      </c>
      <c r="H7236" t="s">
        <v>5206</v>
      </c>
      <c r="J7236" t="s">
        <v>5985</v>
      </c>
      <c r="L7236" t="s">
        <v>25</v>
      </c>
    </row>
    <row r="7237" spans="1:12" ht="14.4" x14ac:dyDescent="0.3">
      <c r="A7237" t="str">
        <f>VLOOKUP(B7237,'[1]Backbone Architecture'!$C:$D,2,FALSE)</f>
        <v>SAG-004-041</v>
      </c>
      <c r="B7237" t="s">
        <v>6187</v>
      </c>
      <c r="C7237" t="s">
        <v>3748</v>
      </c>
      <c r="D7237" t="s">
        <v>3747</v>
      </c>
      <c r="E7237" t="s">
        <v>25</v>
      </c>
      <c r="F7237" t="s">
        <v>3749</v>
      </c>
      <c r="G7237" t="s">
        <v>4638</v>
      </c>
      <c r="H7237" t="s">
        <v>5206</v>
      </c>
      <c r="J7237" t="s">
        <v>3747</v>
      </c>
      <c r="L7237" t="s">
        <v>25</v>
      </c>
    </row>
    <row r="7238" spans="1:12" ht="14.4" x14ac:dyDescent="0.3">
      <c r="A7238" t="str">
        <f>VLOOKUP(B7238,'[1]Backbone Architecture'!$C:$D,2,FALSE)</f>
        <v>SAG-004-041</v>
      </c>
      <c r="B7238" t="s">
        <v>6187</v>
      </c>
      <c r="C7238" t="s">
        <v>4662</v>
      </c>
      <c r="D7238" t="s">
        <v>4663</v>
      </c>
      <c r="E7238" t="s">
        <v>47</v>
      </c>
      <c r="F7238" t="s">
        <v>4664</v>
      </c>
      <c r="G7238" t="s">
        <v>4638</v>
      </c>
      <c r="H7238" t="s">
        <v>5206</v>
      </c>
      <c r="J7238" t="s">
        <v>4663</v>
      </c>
      <c r="K7238" t="s">
        <v>3952</v>
      </c>
      <c r="L7238" t="s">
        <v>47</v>
      </c>
    </row>
    <row r="7239" spans="1:12" ht="14.4" x14ac:dyDescent="0.3">
      <c r="A7239" t="str">
        <f>VLOOKUP(B7239,'[1]Backbone Architecture'!$C:$D,2,FALSE)</f>
        <v>SAG-004-041</v>
      </c>
      <c r="B7239" t="s">
        <v>6187</v>
      </c>
      <c r="C7239" t="s">
        <v>4552</v>
      </c>
      <c r="D7239" t="s">
        <v>4551</v>
      </c>
      <c r="E7239" t="s">
        <v>25</v>
      </c>
      <c r="F7239" t="s">
        <v>4553</v>
      </c>
      <c r="G7239" t="s">
        <v>4638</v>
      </c>
      <c r="H7239" t="s">
        <v>5206</v>
      </c>
      <c r="J7239" t="s">
        <v>4551</v>
      </c>
      <c r="K7239" s="50" t="s">
        <v>4553</v>
      </c>
      <c r="L7239" t="s">
        <v>25</v>
      </c>
    </row>
    <row r="7240" spans="1:12" ht="14.4" x14ac:dyDescent="0.3">
      <c r="A7240" t="str">
        <f>VLOOKUP(B7240,'[1]Backbone Architecture'!$C:$D,2,FALSE)</f>
        <v>SAG-004-042</v>
      </c>
      <c r="B7240" t="s">
        <v>6189</v>
      </c>
      <c r="C7240" t="s">
        <v>461</v>
      </c>
      <c r="D7240" t="s">
        <v>460</v>
      </c>
      <c r="E7240" t="s">
        <v>25</v>
      </c>
      <c r="F7240" t="s">
        <v>462</v>
      </c>
      <c r="G7240" t="s">
        <v>4638</v>
      </c>
      <c r="H7240" t="s">
        <v>5206</v>
      </c>
      <c r="J7240" t="s">
        <v>460</v>
      </c>
      <c r="L7240" t="s">
        <v>25</v>
      </c>
    </row>
    <row r="7241" spans="1:12" ht="14.4" x14ac:dyDescent="0.3">
      <c r="A7241" t="str">
        <f>VLOOKUP(B7241,'[1]Backbone Architecture'!$C:$D,2,FALSE)</f>
        <v>SAG-004-042</v>
      </c>
      <c r="B7241" t="s">
        <v>6189</v>
      </c>
      <c r="C7241" t="s">
        <v>526</v>
      </c>
      <c r="D7241" t="s">
        <v>525</v>
      </c>
      <c r="E7241" t="s">
        <v>25</v>
      </c>
      <c r="F7241" t="s">
        <v>4940</v>
      </c>
      <c r="G7241" t="s">
        <v>4638</v>
      </c>
      <c r="H7241" t="s">
        <v>5206</v>
      </c>
      <c r="J7241" t="s">
        <v>525</v>
      </c>
      <c r="L7241" t="s">
        <v>25</v>
      </c>
    </row>
    <row r="7242" spans="1:12" ht="14.4" x14ac:dyDescent="0.3">
      <c r="A7242" t="str">
        <f>VLOOKUP(B7242,'[1]Backbone Architecture'!$C:$D,2,FALSE)</f>
        <v>SAG-004-042</v>
      </c>
      <c r="B7242" t="s">
        <v>6189</v>
      </c>
      <c r="C7242" t="s">
        <v>562</v>
      </c>
      <c r="D7242" t="s">
        <v>561</v>
      </c>
      <c r="E7242" t="s">
        <v>25</v>
      </c>
      <c r="F7242" t="s">
        <v>4643</v>
      </c>
      <c r="G7242" t="s">
        <v>4638</v>
      </c>
      <c r="H7242" t="s">
        <v>5206</v>
      </c>
      <c r="J7242" t="s">
        <v>561</v>
      </c>
      <c r="L7242" t="s">
        <v>25</v>
      </c>
    </row>
    <row r="7243" spans="1:12" ht="14.4" x14ac:dyDescent="0.3">
      <c r="A7243" t="str">
        <f>VLOOKUP(B7243,'[1]Backbone Architecture'!$C:$D,2,FALSE)</f>
        <v>SAG-004-042</v>
      </c>
      <c r="B7243" t="s">
        <v>6189</v>
      </c>
      <c r="C7243" t="s">
        <v>662</v>
      </c>
      <c r="D7243" t="s">
        <v>661</v>
      </c>
      <c r="E7243" t="s">
        <v>47</v>
      </c>
      <c r="F7243" t="s">
        <v>4696</v>
      </c>
      <c r="G7243" t="s">
        <v>4638</v>
      </c>
      <c r="H7243" t="s">
        <v>5206</v>
      </c>
      <c r="J7243" t="s">
        <v>661</v>
      </c>
      <c r="L7243" t="s">
        <v>25</v>
      </c>
    </row>
    <row r="7244" spans="1:12" ht="14.4" x14ac:dyDescent="0.3">
      <c r="A7244" t="str">
        <f>VLOOKUP(B7244,'[1]Backbone Architecture'!$C:$D,2,FALSE)</f>
        <v>SAG-004-042</v>
      </c>
      <c r="B7244" t="s">
        <v>6189</v>
      </c>
      <c r="C7244" t="s">
        <v>915</v>
      </c>
      <c r="D7244" t="s">
        <v>914</v>
      </c>
      <c r="E7244" t="s">
        <v>25</v>
      </c>
      <c r="F7244" t="s">
        <v>4822</v>
      </c>
      <c r="G7244" t="s">
        <v>4638</v>
      </c>
      <c r="H7244" t="s">
        <v>5206</v>
      </c>
      <c r="J7244" t="s">
        <v>914</v>
      </c>
      <c r="K7244" t="s">
        <v>5029</v>
      </c>
      <c r="L7244" t="s">
        <v>25</v>
      </c>
    </row>
    <row r="7245" spans="1:12" ht="14.4" x14ac:dyDescent="0.3">
      <c r="A7245" t="str">
        <f>VLOOKUP(B7245,'[1]Backbone Architecture'!$C:$D,2,FALSE)</f>
        <v>SAG-004-042</v>
      </c>
      <c r="B7245" t="s">
        <v>6189</v>
      </c>
      <c r="C7245" t="s">
        <v>1089</v>
      </c>
      <c r="D7245" t="s">
        <v>4652</v>
      </c>
      <c r="E7245" t="s">
        <v>25</v>
      </c>
      <c r="F7245" t="s">
        <v>4653</v>
      </c>
      <c r="G7245" t="s">
        <v>4638</v>
      </c>
      <c r="H7245" t="s">
        <v>5206</v>
      </c>
      <c r="J7245" t="s">
        <v>1088</v>
      </c>
      <c r="K7245" s="50" t="s">
        <v>1092</v>
      </c>
      <c r="L7245" t="s">
        <v>25</v>
      </c>
    </row>
    <row r="7246" spans="1:12" ht="14.4" x14ac:dyDescent="0.3">
      <c r="A7246" t="str">
        <f>VLOOKUP(B7246,'[1]Backbone Architecture'!$C:$D,2,FALSE)</f>
        <v>SAG-004-042</v>
      </c>
      <c r="B7246" t="s">
        <v>6189</v>
      </c>
      <c r="C7246" t="s">
        <v>1098</v>
      </c>
      <c r="D7246" t="s">
        <v>1097</v>
      </c>
      <c r="E7246" t="s">
        <v>25</v>
      </c>
      <c r="F7246" t="s">
        <v>5889</v>
      </c>
      <c r="G7246" t="s">
        <v>4638</v>
      </c>
      <c r="H7246" t="s">
        <v>5206</v>
      </c>
      <c r="J7246" t="s">
        <v>1097</v>
      </c>
      <c r="L7246" t="s">
        <v>25</v>
      </c>
    </row>
    <row r="7247" spans="1:12" ht="14.4" x14ac:dyDescent="0.3">
      <c r="A7247" t="str">
        <f>VLOOKUP(B7247,'[1]Backbone Architecture'!$C:$D,2,FALSE)</f>
        <v>SAG-004-042</v>
      </c>
      <c r="B7247" t="s">
        <v>6189</v>
      </c>
      <c r="C7247" t="s">
        <v>2128</v>
      </c>
      <c r="D7247" t="s">
        <v>2127</v>
      </c>
      <c r="E7247" t="s">
        <v>25</v>
      </c>
      <c r="F7247" t="s">
        <v>4799</v>
      </c>
      <c r="G7247" t="s">
        <v>4638</v>
      </c>
      <c r="H7247" t="s">
        <v>5206</v>
      </c>
      <c r="J7247" t="s">
        <v>2127</v>
      </c>
      <c r="K7247" s="50" t="s">
        <v>2129</v>
      </c>
      <c r="L7247" t="s">
        <v>25</v>
      </c>
    </row>
    <row r="7248" spans="1:12" ht="14.4" x14ac:dyDescent="0.3">
      <c r="A7248" t="str">
        <f>VLOOKUP(B7248,'[1]Backbone Architecture'!$C:$D,2,FALSE)</f>
        <v>SAG-004-042</v>
      </c>
      <c r="B7248" t="s">
        <v>6189</v>
      </c>
      <c r="C7248" t="s">
        <v>2428</v>
      </c>
      <c r="D7248" t="s">
        <v>2200</v>
      </c>
      <c r="E7248" t="s">
        <v>47</v>
      </c>
      <c r="F7248" t="s">
        <v>4782</v>
      </c>
      <c r="G7248" t="s">
        <v>4638</v>
      </c>
      <c r="H7248" t="s">
        <v>5206</v>
      </c>
      <c r="J7248" t="s">
        <v>6190</v>
      </c>
      <c r="L7248" t="s">
        <v>47</v>
      </c>
    </row>
    <row r="7249" spans="1:12" ht="14.4" x14ac:dyDescent="0.3">
      <c r="A7249" t="str">
        <f>VLOOKUP(B7249,'[1]Backbone Architecture'!$C:$D,2,FALSE)</f>
        <v>SAG-004-042</v>
      </c>
      <c r="B7249" t="s">
        <v>6189</v>
      </c>
      <c r="C7249" t="s">
        <v>2914</v>
      </c>
      <c r="D7249" t="s">
        <v>2913</v>
      </c>
      <c r="E7249" t="s">
        <v>25</v>
      </c>
      <c r="F7249" t="s">
        <v>5606</v>
      </c>
      <c r="G7249" t="s">
        <v>4638</v>
      </c>
      <c r="H7249" t="s">
        <v>5206</v>
      </c>
      <c r="J7249" t="s">
        <v>5110</v>
      </c>
      <c r="K7249" t="s">
        <v>5127</v>
      </c>
      <c r="L7249" t="s">
        <v>25</v>
      </c>
    </row>
    <row r="7250" spans="1:12" ht="14.4" x14ac:dyDescent="0.3">
      <c r="A7250" t="str">
        <f>VLOOKUP(B7250,'[1]Backbone Architecture'!$C:$D,2,FALSE)</f>
        <v>SAG-004-042</v>
      </c>
      <c r="B7250" t="s">
        <v>6189</v>
      </c>
      <c r="C7250" t="s">
        <v>2926</v>
      </c>
      <c r="D7250" t="s">
        <v>2928</v>
      </c>
      <c r="E7250" t="s">
        <v>25</v>
      </c>
      <c r="F7250" t="s">
        <v>4974</v>
      </c>
      <c r="G7250" t="s">
        <v>4638</v>
      </c>
      <c r="H7250" t="s">
        <v>5206</v>
      </c>
      <c r="J7250" t="s">
        <v>2928</v>
      </c>
      <c r="K7250" t="s">
        <v>5001</v>
      </c>
      <c r="L7250" t="s">
        <v>25</v>
      </c>
    </row>
    <row r="7251" spans="1:12" ht="14.4" x14ac:dyDescent="0.3">
      <c r="A7251" t="str">
        <f>VLOOKUP(B7251,'[1]Backbone Architecture'!$C:$D,2,FALSE)</f>
        <v>SAG-004-042</v>
      </c>
      <c r="B7251" t="s">
        <v>6189</v>
      </c>
      <c r="C7251" t="s">
        <v>3225</v>
      </c>
      <c r="D7251" t="s">
        <v>3224</v>
      </c>
      <c r="E7251" t="s">
        <v>25</v>
      </c>
      <c r="F7251" t="s">
        <v>4681</v>
      </c>
      <c r="G7251" t="s">
        <v>4638</v>
      </c>
      <c r="H7251" t="s">
        <v>5206</v>
      </c>
      <c r="J7251" t="s">
        <v>554</v>
      </c>
      <c r="K7251" t="s">
        <v>556</v>
      </c>
      <c r="L7251" t="s">
        <v>25</v>
      </c>
    </row>
    <row r="7252" spans="1:12" ht="14.4" x14ac:dyDescent="0.3">
      <c r="A7252" t="str">
        <f>VLOOKUP(B7252,'[1]Backbone Architecture'!$C:$D,2,FALSE)</f>
        <v>SAG-004-042</v>
      </c>
      <c r="B7252" t="s">
        <v>6189</v>
      </c>
      <c r="C7252" t="s">
        <v>3225</v>
      </c>
      <c r="D7252" t="s">
        <v>3224</v>
      </c>
      <c r="E7252" t="s">
        <v>25</v>
      </c>
      <c r="F7252" t="s">
        <v>4681</v>
      </c>
      <c r="G7252" t="s">
        <v>4638</v>
      </c>
      <c r="H7252" t="s">
        <v>5206</v>
      </c>
      <c r="J7252" t="s">
        <v>3224</v>
      </c>
      <c r="K7252" t="s">
        <v>5132</v>
      </c>
      <c r="L7252" t="s">
        <v>25</v>
      </c>
    </row>
    <row r="7253" spans="1:12" ht="14.4" x14ac:dyDescent="0.3">
      <c r="A7253" t="str">
        <f>VLOOKUP(B7253,'[1]Backbone Architecture'!$C:$D,2,FALSE)</f>
        <v>SAG-004-042</v>
      </c>
      <c r="B7253" t="s">
        <v>6189</v>
      </c>
      <c r="C7253" t="s">
        <v>3346</v>
      </c>
      <c r="D7253" t="s">
        <v>3345</v>
      </c>
      <c r="E7253" t="s">
        <v>25</v>
      </c>
      <c r="F7253" t="s">
        <v>4783</v>
      </c>
      <c r="G7253" t="s">
        <v>4638</v>
      </c>
      <c r="H7253" t="s">
        <v>5206</v>
      </c>
      <c r="J7253" t="s">
        <v>3345</v>
      </c>
      <c r="K7253" t="s">
        <v>3347</v>
      </c>
      <c r="L7253" t="s">
        <v>25</v>
      </c>
    </row>
    <row r="7254" spans="1:12" ht="14.4" x14ac:dyDescent="0.3">
      <c r="A7254" t="str">
        <f>VLOOKUP(B7254,'[1]Backbone Architecture'!$C:$D,2,FALSE)</f>
        <v>SAG-004-042</v>
      </c>
      <c r="B7254" t="s">
        <v>6189</v>
      </c>
      <c r="C7254" t="s">
        <v>4982</v>
      </c>
      <c r="D7254" t="s">
        <v>4983</v>
      </c>
      <c r="E7254" t="s">
        <v>25</v>
      </c>
      <c r="F7254" t="s">
        <v>4984</v>
      </c>
      <c r="G7254" t="s">
        <v>4638</v>
      </c>
      <c r="H7254" t="s">
        <v>5206</v>
      </c>
      <c r="J7254" t="s">
        <v>4983</v>
      </c>
      <c r="K7254" s="50" t="s">
        <v>4985</v>
      </c>
      <c r="L7254" t="s">
        <v>25</v>
      </c>
    </row>
    <row r="7255" spans="1:12" ht="14.4" x14ac:dyDescent="0.3">
      <c r="A7255" t="str">
        <f>VLOOKUP(B7255,'[1]Backbone Architecture'!$C:$D,2,FALSE)</f>
        <v>SAG-004-042</v>
      </c>
      <c r="B7255" t="s">
        <v>6189</v>
      </c>
      <c r="C7255" t="s">
        <v>3535</v>
      </c>
      <c r="D7255" t="s">
        <v>3534</v>
      </c>
      <c r="E7255" t="s">
        <v>25</v>
      </c>
      <c r="F7255" t="s">
        <v>3536</v>
      </c>
      <c r="G7255" t="s">
        <v>4638</v>
      </c>
      <c r="H7255" t="s">
        <v>5206</v>
      </c>
      <c r="J7255" t="s">
        <v>3534</v>
      </c>
      <c r="K7255" s="50" t="s">
        <v>3536</v>
      </c>
      <c r="L7255" t="s">
        <v>25</v>
      </c>
    </row>
    <row r="7256" spans="1:12" ht="14.4" x14ac:dyDescent="0.3">
      <c r="A7256" t="str">
        <f>VLOOKUP(B7256,'[1]Backbone Architecture'!$C:$D,2,FALSE)</f>
        <v>SAG-004-042</v>
      </c>
      <c r="B7256" t="s">
        <v>6189</v>
      </c>
      <c r="C7256" t="s">
        <v>3587</v>
      </c>
      <c r="D7256" t="s">
        <v>3586</v>
      </c>
      <c r="E7256" t="s">
        <v>25</v>
      </c>
      <c r="F7256" t="s">
        <v>4902</v>
      </c>
      <c r="G7256" t="s">
        <v>4638</v>
      </c>
      <c r="H7256" t="s">
        <v>5206</v>
      </c>
      <c r="J7256" t="s">
        <v>3586</v>
      </c>
      <c r="K7256" t="s">
        <v>3588</v>
      </c>
      <c r="L7256" t="s">
        <v>25</v>
      </c>
    </row>
    <row r="7257" spans="1:12" ht="14.4" x14ac:dyDescent="0.3">
      <c r="A7257" t="str">
        <f>VLOOKUP(B7257,'[1]Backbone Architecture'!$C:$D,2,FALSE)</f>
        <v>SAG-004-042</v>
      </c>
      <c r="B7257" t="s">
        <v>6189</v>
      </c>
      <c r="C7257" t="s">
        <v>3763</v>
      </c>
      <c r="D7257" t="s">
        <v>3762</v>
      </c>
      <c r="E7257" t="s">
        <v>25</v>
      </c>
      <c r="F7257" t="s">
        <v>3764</v>
      </c>
      <c r="G7257" t="s">
        <v>4638</v>
      </c>
      <c r="H7257" t="s">
        <v>5206</v>
      </c>
      <c r="J7257" t="s">
        <v>3762</v>
      </c>
      <c r="L7257" t="s">
        <v>25</v>
      </c>
    </row>
    <row r="7258" spans="1:12" ht="14.4" x14ac:dyDescent="0.3">
      <c r="A7258" t="str">
        <f>VLOOKUP(B7258,'[1]Backbone Architecture'!$C:$D,2,FALSE)</f>
        <v>SAG-004-042</v>
      </c>
      <c r="B7258" t="s">
        <v>6189</v>
      </c>
      <c r="C7258" t="s">
        <v>4662</v>
      </c>
      <c r="D7258" t="s">
        <v>4663</v>
      </c>
      <c r="E7258" t="s">
        <v>47</v>
      </c>
      <c r="F7258" t="s">
        <v>4664</v>
      </c>
      <c r="G7258" t="s">
        <v>4638</v>
      </c>
      <c r="H7258" t="s">
        <v>5206</v>
      </c>
      <c r="J7258" t="s">
        <v>4663</v>
      </c>
      <c r="K7258" t="s">
        <v>3952</v>
      </c>
      <c r="L7258" t="s">
        <v>47</v>
      </c>
    </row>
    <row r="7259" spans="1:12" ht="14.4" x14ac:dyDescent="0.3">
      <c r="A7259" t="str">
        <f>VLOOKUP(B7259,'[1]Backbone Architecture'!$C:$D,2,FALSE)</f>
        <v>SAG-004-042</v>
      </c>
      <c r="B7259" t="s">
        <v>6189</v>
      </c>
      <c r="C7259" t="s">
        <v>4470</v>
      </c>
      <c r="D7259" t="s">
        <v>4469</v>
      </c>
      <c r="E7259" t="s">
        <v>25</v>
      </c>
      <c r="F7259" t="s">
        <v>4716</v>
      </c>
      <c r="G7259" t="s">
        <v>4638</v>
      </c>
      <c r="H7259" t="s">
        <v>5206</v>
      </c>
      <c r="J7259" t="s">
        <v>4469</v>
      </c>
      <c r="K7259" t="s">
        <v>4471</v>
      </c>
      <c r="L7259" t="s">
        <v>25</v>
      </c>
    </row>
    <row r="7260" spans="1:12" ht="14.4" x14ac:dyDescent="0.3">
      <c r="A7260" t="str">
        <f>VLOOKUP(B7260,'[1]Backbone Architecture'!$C:$D,2,FALSE)</f>
        <v>ENG-002-029</v>
      </c>
      <c r="B7260" t="s">
        <v>6191</v>
      </c>
      <c r="C7260" t="s">
        <v>761</v>
      </c>
      <c r="D7260" t="s">
        <v>760</v>
      </c>
      <c r="E7260" t="s">
        <v>47</v>
      </c>
      <c r="F7260" t="s">
        <v>4685</v>
      </c>
      <c r="G7260" t="s">
        <v>4751</v>
      </c>
      <c r="H7260" t="s">
        <v>4752</v>
      </c>
      <c r="J7260" t="s">
        <v>4755</v>
      </c>
      <c r="K7260" t="s">
        <v>4756</v>
      </c>
      <c r="L7260" t="s">
        <v>47</v>
      </c>
    </row>
    <row r="7261" spans="1:12" ht="14.4" x14ac:dyDescent="0.3">
      <c r="A7261" t="str">
        <f>VLOOKUP(B7261,'[1]Backbone Architecture'!$C:$D,2,FALSE)</f>
        <v>ENG-002-029</v>
      </c>
      <c r="B7261" t="s">
        <v>6191</v>
      </c>
      <c r="C7261" t="s">
        <v>932</v>
      </c>
      <c r="D7261" t="s">
        <v>931</v>
      </c>
      <c r="E7261" t="s">
        <v>25</v>
      </c>
      <c r="F7261" t="s">
        <v>933</v>
      </c>
      <c r="G7261" t="s">
        <v>4751</v>
      </c>
      <c r="H7261" t="s">
        <v>4752</v>
      </c>
      <c r="J7261" t="s">
        <v>934</v>
      </c>
      <c r="L7261" t="s">
        <v>25</v>
      </c>
    </row>
    <row r="7262" spans="1:12" ht="14.4" x14ac:dyDescent="0.3">
      <c r="A7262" t="str">
        <f>VLOOKUP(B7262,'[1]Backbone Architecture'!$C:$D,2,FALSE)</f>
        <v>ENG-002-029</v>
      </c>
      <c r="B7262" t="s">
        <v>6191</v>
      </c>
      <c r="C7262" t="s">
        <v>940</v>
      </c>
      <c r="D7262" t="s">
        <v>939</v>
      </c>
      <c r="E7262" t="s">
        <v>19</v>
      </c>
      <c r="F7262" t="s">
        <v>941</v>
      </c>
      <c r="G7262" t="s">
        <v>4751</v>
      </c>
      <c r="H7262" t="s">
        <v>4752</v>
      </c>
      <c r="J7262" t="s">
        <v>939</v>
      </c>
      <c r="L7262" t="s">
        <v>25</v>
      </c>
    </row>
    <row r="7263" spans="1:12" ht="14.4" x14ac:dyDescent="0.3">
      <c r="A7263" t="str">
        <f>VLOOKUP(B7263,'[1]Backbone Architecture'!$C:$D,2,FALSE)</f>
        <v>ENG-002-029</v>
      </c>
      <c r="B7263" t="s">
        <v>6191</v>
      </c>
      <c r="C7263" t="s">
        <v>985</v>
      </c>
      <c r="D7263" t="s">
        <v>984</v>
      </c>
      <c r="E7263" t="s">
        <v>25</v>
      </c>
      <c r="F7263" t="s">
        <v>986</v>
      </c>
      <c r="G7263" t="s">
        <v>4751</v>
      </c>
      <c r="H7263" t="s">
        <v>4752</v>
      </c>
      <c r="J7263" t="s">
        <v>987</v>
      </c>
      <c r="K7263" t="s">
        <v>988</v>
      </c>
      <c r="L7263" t="s">
        <v>25</v>
      </c>
    </row>
    <row r="7264" spans="1:12" ht="14.4" x14ac:dyDescent="0.3">
      <c r="A7264" t="str">
        <f>VLOOKUP(B7264,'[1]Backbone Architecture'!$C:$D,2,FALSE)</f>
        <v>ENG-002-029</v>
      </c>
      <c r="B7264" t="s">
        <v>6191</v>
      </c>
      <c r="C7264" t="s">
        <v>1222</v>
      </c>
      <c r="D7264" t="s">
        <v>1221</v>
      </c>
      <c r="E7264" t="s">
        <v>25</v>
      </c>
      <c r="F7264" t="s">
        <v>1223</v>
      </c>
      <c r="G7264" t="s">
        <v>4751</v>
      </c>
      <c r="H7264" t="s">
        <v>4752</v>
      </c>
      <c r="J7264" t="s">
        <v>1221</v>
      </c>
      <c r="K7264" t="s">
        <v>1224</v>
      </c>
      <c r="L7264" t="s">
        <v>25</v>
      </c>
    </row>
    <row r="7265" spans="1:12" ht="14.4" x14ac:dyDescent="0.3">
      <c r="A7265" t="str">
        <f>VLOOKUP(B7265,'[1]Backbone Architecture'!$C:$D,2,FALSE)</f>
        <v>ENG-002-029</v>
      </c>
      <c r="B7265" t="s">
        <v>6191</v>
      </c>
      <c r="C7265" t="s">
        <v>1238</v>
      </c>
      <c r="D7265" t="s">
        <v>4757</v>
      </c>
      <c r="E7265" t="s">
        <v>25</v>
      </c>
      <c r="F7265" t="s">
        <v>4758</v>
      </c>
      <c r="G7265" t="s">
        <v>4751</v>
      </c>
      <c r="H7265" t="s">
        <v>4752</v>
      </c>
      <c r="J7265" t="s">
        <v>1240</v>
      </c>
      <c r="K7265" t="s">
        <v>1241</v>
      </c>
      <c r="L7265" t="s">
        <v>25</v>
      </c>
    </row>
    <row r="7266" spans="1:12" ht="14.4" x14ac:dyDescent="0.3">
      <c r="A7266" t="str">
        <f>VLOOKUP(B7266,'[1]Backbone Architecture'!$C:$D,2,FALSE)</f>
        <v>ENG-002-029</v>
      </c>
      <c r="B7266" t="s">
        <v>6191</v>
      </c>
      <c r="C7266" t="s">
        <v>1243</v>
      </c>
      <c r="D7266" t="s">
        <v>1242</v>
      </c>
      <c r="E7266" t="s">
        <v>25</v>
      </c>
      <c r="F7266" t="s">
        <v>4759</v>
      </c>
      <c r="G7266" t="s">
        <v>4751</v>
      </c>
      <c r="H7266" t="s">
        <v>4752</v>
      </c>
      <c r="J7266" t="s">
        <v>1242</v>
      </c>
      <c r="K7266" t="s">
        <v>1244</v>
      </c>
      <c r="L7266" t="s">
        <v>19</v>
      </c>
    </row>
    <row r="7267" spans="1:12" ht="14.4" x14ac:dyDescent="0.3">
      <c r="A7267" t="str">
        <f>VLOOKUP(B7267,'[1]Backbone Architecture'!$C:$D,2,FALSE)</f>
        <v>ENG-002-029</v>
      </c>
      <c r="B7267" t="s">
        <v>6191</v>
      </c>
      <c r="C7267" t="s">
        <v>1289</v>
      </c>
      <c r="D7267" t="s">
        <v>1288</v>
      </c>
      <c r="E7267" t="s">
        <v>25</v>
      </c>
      <c r="F7267" t="s">
        <v>4760</v>
      </c>
      <c r="G7267" t="s">
        <v>4751</v>
      </c>
      <c r="H7267" t="s">
        <v>4752</v>
      </c>
      <c r="J7267" t="s">
        <v>4761</v>
      </c>
      <c r="K7267" t="s">
        <v>4762</v>
      </c>
      <c r="L7267" t="s">
        <v>47</v>
      </c>
    </row>
    <row r="7268" spans="1:12" ht="14.4" x14ac:dyDescent="0.3">
      <c r="A7268" t="str">
        <f>VLOOKUP(B7268,'[1]Backbone Architecture'!$C:$D,2,FALSE)</f>
        <v>ENG-002-029</v>
      </c>
      <c r="B7268" t="s">
        <v>6191</v>
      </c>
      <c r="C7268" t="s">
        <v>1514</v>
      </c>
      <c r="D7268" t="s">
        <v>1513</v>
      </c>
      <c r="E7268" t="s">
        <v>25</v>
      </c>
      <c r="F7268" t="s">
        <v>1515</v>
      </c>
      <c r="G7268" t="s">
        <v>4751</v>
      </c>
      <c r="H7268" t="s">
        <v>4752</v>
      </c>
      <c r="J7268" t="s">
        <v>1513</v>
      </c>
      <c r="K7268" t="s">
        <v>1515</v>
      </c>
      <c r="L7268" t="s">
        <v>25</v>
      </c>
    </row>
    <row r="7269" spans="1:12" ht="14.4" x14ac:dyDescent="0.3">
      <c r="A7269" t="str">
        <f>VLOOKUP(B7269,'[1]Backbone Architecture'!$C:$D,2,FALSE)</f>
        <v>ENG-002-029</v>
      </c>
      <c r="B7269" t="s">
        <v>6191</v>
      </c>
      <c r="C7269" t="s">
        <v>2004</v>
      </c>
      <c r="D7269" t="s">
        <v>2003</v>
      </c>
      <c r="E7269" t="s">
        <v>25</v>
      </c>
      <c r="F7269" t="s">
        <v>2005</v>
      </c>
      <c r="G7269" t="s">
        <v>4751</v>
      </c>
      <c r="H7269" t="s">
        <v>4752</v>
      </c>
      <c r="J7269" t="s">
        <v>2006</v>
      </c>
      <c r="K7269" t="s">
        <v>2008</v>
      </c>
      <c r="L7269" t="s">
        <v>47</v>
      </c>
    </row>
    <row r="7270" spans="1:12" ht="14.4" x14ac:dyDescent="0.3">
      <c r="A7270" t="str">
        <f>VLOOKUP(B7270,'[1]Backbone Architecture'!$C:$D,2,FALSE)</f>
        <v>ENG-002-029</v>
      </c>
      <c r="B7270" t="s">
        <v>6191</v>
      </c>
      <c r="C7270" t="s">
        <v>2233</v>
      </c>
      <c r="D7270" t="s">
        <v>2232</v>
      </c>
      <c r="E7270" t="s">
        <v>25</v>
      </c>
      <c r="F7270" t="s">
        <v>2234</v>
      </c>
      <c r="G7270" t="s">
        <v>4751</v>
      </c>
      <c r="H7270" t="s">
        <v>4752</v>
      </c>
      <c r="J7270" t="s">
        <v>2232</v>
      </c>
      <c r="L7270" t="s">
        <v>25</v>
      </c>
    </row>
    <row r="7271" spans="1:12" ht="14.4" x14ac:dyDescent="0.3">
      <c r="A7271" t="str">
        <f>VLOOKUP(B7271,'[1]Backbone Architecture'!$C:$D,2,FALSE)</f>
        <v>ENG-002-029</v>
      </c>
      <c r="B7271" t="s">
        <v>6191</v>
      </c>
      <c r="C7271" t="s">
        <v>2493</v>
      </c>
      <c r="D7271" t="s">
        <v>2492</v>
      </c>
      <c r="E7271" t="s">
        <v>25</v>
      </c>
      <c r="F7271" t="s">
        <v>2494</v>
      </c>
      <c r="G7271" t="s">
        <v>4751</v>
      </c>
      <c r="H7271" t="s">
        <v>4752</v>
      </c>
      <c r="J7271" t="s">
        <v>2492</v>
      </c>
      <c r="L7271" t="s">
        <v>25</v>
      </c>
    </row>
    <row r="7272" spans="1:12" ht="14.4" x14ac:dyDescent="0.3">
      <c r="A7272" t="str">
        <f>VLOOKUP(B7272,'[1]Backbone Architecture'!$C:$D,2,FALSE)</f>
        <v>ENG-002-029</v>
      </c>
      <c r="B7272" t="s">
        <v>6191</v>
      </c>
      <c r="C7272" t="s">
        <v>3225</v>
      </c>
      <c r="D7272" t="s">
        <v>3224</v>
      </c>
      <c r="E7272" t="s">
        <v>25</v>
      </c>
      <c r="F7272" t="s">
        <v>4681</v>
      </c>
      <c r="G7272" t="s">
        <v>4751</v>
      </c>
      <c r="H7272" t="s">
        <v>4752</v>
      </c>
      <c r="J7272" t="s">
        <v>4765</v>
      </c>
      <c r="K7272" t="s">
        <v>4766</v>
      </c>
      <c r="L7272" t="s">
        <v>25</v>
      </c>
    </row>
    <row r="7273" spans="1:12" ht="14.4" x14ac:dyDescent="0.3">
      <c r="A7273" t="str">
        <f>VLOOKUP(B7273,'[1]Backbone Architecture'!$C:$D,2,FALSE)</f>
        <v>ENG-002-029</v>
      </c>
      <c r="B7273" t="s">
        <v>6191</v>
      </c>
      <c r="C7273" t="s">
        <v>3454</v>
      </c>
      <c r="D7273" t="s">
        <v>3453</v>
      </c>
      <c r="E7273" t="s">
        <v>25</v>
      </c>
      <c r="F7273" t="s">
        <v>3455</v>
      </c>
      <c r="G7273" t="s">
        <v>4751</v>
      </c>
      <c r="H7273" t="s">
        <v>4752</v>
      </c>
      <c r="J7273" t="s">
        <v>3453</v>
      </c>
      <c r="L7273" t="s">
        <v>25</v>
      </c>
    </row>
    <row r="7274" spans="1:12" ht="14.4" x14ac:dyDescent="0.3">
      <c r="A7274" t="str">
        <f>VLOOKUP(B7274,'[1]Backbone Architecture'!$C:$D,2,FALSE)</f>
        <v>ENG-002-029</v>
      </c>
      <c r="B7274" t="s">
        <v>6191</v>
      </c>
      <c r="C7274" t="s">
        <v>3784</v>
      </c>
      <c r="D7274" t="s">
        <v>3783</v>
      </c>
      <c r="E7274" t="s">
        <v>25</v>
      </c>
      <c r="F7274" t="s">
        <v>3785</v>
      </c>
      <c r="G7274" t="s">
        <v>4751</v>
      </c>
      <c r="H7274" t="s">
        <v>4752</v>
      </c>
      <c r="J7274" t="s">
        <v>3783</v>
      </c>
      <c r="L7274" t="s">
        <v>25</v>
      </c>
    </row>
    <row r="7275" spans="1:12" ht="14.4" x14ac:dyDescent="0.3">
      <c r="A7275" t="str">
        <f>VLOOKUP(B7275,'[1]Backbone Architecture'!$C:$D,2,FALSE)</f>
        <v>ENG-002-029</v>
      </c>
      <c r="B7275" t="s">
        <v>6191</v>
      </c>
      <c r="C7275" t="s">
        <v>3787</v>
      </c>
      <c r="D7275" t="s">
        <v>3786</v>
      </c>
      <c r="E7275" t="s">
        <v>25</v>
      </c>
      <c r="F7275" t="s">
        <v>3788</v>
      </c>
      <c r="G7275" t="s">
        <v>4751</v>
      </c>
      <c r="H7275" t="s">
        <v>4752</v>
      </c>
      <c r="J7275" t="s">
        <v>3786</v>
      </c>
      <c r="L7275" t="s">
        <v>25</v>
      </c>
    </row>
    <row r="7276" spans="1:12" ht="14.4" x14ac:dyDescent="0.3">
      <c r="A7276" t="str">
        <f>VLOOKUP(B7276,'[1]Backbone Architecture'!$C:$D,2,FALSE)</f>
        <v>ENG-002-029</v>
      </c>
      <c r="B7276" t="s">
        <v>6191</v>
      </c>
      <c r="C7276" t="s">
        <v>3790</v>
      </c>
      <c r="D7276" t="s">
        <v>3789</v>
      </c>
      <c r="E7276" t="s">
        <v>25</v>
      </c>
      <c r="F7276" t="s">
        <v>3791</v>
      </c>
      <c r="G7276" t="s">
        <v>4751</v>
      </c>
      <c r="H7276" t="s">
        <v>4752</v>
      </c>
      <c r="J7276" t="s">
        <v>3789</v>
      </c>
      <c r="L7276" t="s">
        <v>25</v>
      </c>
    </row>
    <row r="7277" spans="1:12" ht="14.4" x14ac:dyDescent="0.3">
      <c r="A7277" t="str">
        <f>VLOOKUP(B7277,'[1]Backbone Architecture'!$C:$D,2,FALSE)</f>
        <v>ENG-002-029</v>
      </c>
      <c r="B7277" t="s">
        <v>6191</v>
      </c>
      <c r="C7277" t="s">
        <v>3920</v>
      </c>
      <c r="D7277" t="s">
        <v>3919</v>
      </c>
      <c r="E7277" t="s">
        <v>25</v>
      </c>
      <c r="F7277" t="s">
        <v>3921</v>
      </c>
      <c r="G7277" t="s">
        <v>4751</v>
      </c>
      <c r="H7277" t="s">
        <v>4752</v>
      </c>
      <c r="J7277" t="s">
        <v>3919</v>
      </c>
      <c r="K7277" t="s">
        <v>3921</v>
      </c>
      <c r="L7277" t="s">
        <v>25</v>
      </c>
    </row>
    <row r="7278" spans="1:12" ht="14.4" x14ac:dyDescent="0.3">
      <c r="A7278" t="str">
        <f>VLOOKUP(B7278,'[1]Backbone Architecture'!$C:$D,2,FALSE)</f>
        <v>ENG-002-029</v>
      </c>
      <c r="B7278" t="s">
        <v>6191</v>
      </c>
      <c r="C7278" t="s">
        <v>4204</v>
      </c>
      <c r="D7278" t="s">
        <v>4203</v>
      </c>
      <c r="E7278" t="s">
        <v>25</v>
      </c>
      <c r="F7278" t="s">
        <v>4205</v>
      </c>
      <c r="G7278" t="s">
        <v>4751</v>
      </c>
      <c r="H7278" t="s">
        <v>4752</v>
      </c>
      <c r="J7278" t="s">
        <v>4203</v>
      </c>
      <c r="L7278" t="s">
        <v>25</v>
      </c>
    </row>
    <row r="7279" spans="1:12" ht="14.4" x14ac:dyDescent="0.3">
      <c r="A7279" t="str">
        <f>VLOOKUP(B7279,'[1]Backbone Architecture'!$C:$D,2,FALSE)</f>
        <v>ENG-002-029</v>
      </c>
      <c r="B7279" t="s">
        <v>6191</v>
      </c>
      <c r="C7279" t="s">
        <v>4341</v>
      </c>
      <c r="D7279" t="s">
        <v>4340</v>
      </c>
      <c r="E7279" t="s">
        <v>25</v>
      </c>
      <c r="F7279" t="s">
        <v>4342</v>
      </c>
      <c r="G7279" t="s">
        <v>4751</v>
      </c>
      <c r="H7279" t="s">
        <v>5237</v>
      </c>
      <c r="J7279" t="s">
        <v>4340</v>
      </c>
      <c r="L7279" t="s">
        <v>25</v>
      </c>
    </row>
    <row r="7280" spans="1:12" ht="14.4" x14ac:dyDescent="0.3">
      <c r="A7280" t="str">
        <f>VLOOKUP(B7280,'[1]Backbone Architecture'!$C:$D,2,FALSE)</f>
        <v>ENG-002-030</v>
      </c>
      <c r="B7280" t="s">
        <v>6192</v>
      </c>
      <c r="C7280" t="s">
        <v>383</v>
      </c>
      <c r="D7280" t="s">
        <v>5201</v>
      </c>
      <c r="E7280" t="s">
        <v>19</v>
      </c>
      <c r="F7280" t="s">
        <v>5202</v>
      </c>
      <c r="G7280" t="s">
        <v>4751</v>
      </c>
      <c r="H7280" t="s">
        <v>4752</v>
      </c>
      <c r="J7280" t="s">
        <v>382</v>
      </c>
      <c r="L7280" t="s">
        <v>19</v>
      </c>
    </row>
    <row r="7281" spans="1:12" ht="14.4" x14ac:dyDescent="0.3">
      <c r="A7281" t="str">
        <f>VLOOKUP(B7281,'[1]Backbone Architecture'!$C:$D,2,FALSE)</f>
        <v>ENG-002-030</v>
      </c>
      <c r="B7281" t="s">
        <v>6192</v>
      </c>
      <c r="C7281" t="s">
        <v>761</v>
      </c>
      <c r="D7281" t="s">
        <v>760</v>
      </c>
      <c r="E7281" t="s">
        <v>47</v>
      </c>
      <c r="F7281" t="s">
        <v>4685</v>
      </c>
      <c r="G7281" t="s">
        <v>4751</v>
      </c>
      <c r="H7281" t="s">
        <v>4752</v>
      </c>
      <c r="J7281" t="s">
        <v>4755</v>
      </c>
      <c r="K7281" t="s">
        <v>4756</v>
      </c>
      <c r="L7281" t="s">
        <v>47</v>
      </c>
    </row>
    <row r="7282" spans="1:12" ht="14.4" x14ac:dyDescent="0.3">
      <c r="A7282" t="str">
        <f>VLOOKUP(B7282,'[1]Backbone Architecture'!$C:$D,2,FALSE)</f>
        <v>ENG-002-030</v>
      </c>
      <c r="B7282" t="s">
        <v>6192</v>
      </c>
      <c r="C7282" t="s">
        <v>985</v>
      </c>
      <c r="D7282" t="s">
        <v>984</v>
      </c>
      <c r="E7282" t="s">
        <v>25</v>
      </c>
      <c r="F7282" t="s">
        <v>986</v>
      </c>
      <c r="G7282" t="s">
        <v>4751</v>
      </c>
      <c r="H7282" t="s">
        <v>4752</v>
      </c>
      <c r="J7282" t="s">
        <v>987</v>
      </c>
      <c r="K7282" t="s">
        <v>988</v>
      </c>
      <c r="L7282" t="s">
        <v>25</v>
      </c>
    </row>
    <row r="7283" spans="1:12" ht="14.4" x14ac:dyDescent="0.3">
      <c r="A7283" t="str">
        <f>VLOOKUP(B7283,'[1]Backbone Architecture'!$C:$D,2,FALSE)</f>
        <v>ENG-002-030</v>
      </c>
      <c r="B7283" t="s">
        <v>6192</v>
      </c>
      <c r="C7283" t="s">
        <v>1222</v>
      </c>
      <c r="D7283" t="s">
        <v>1221</v>
      </c>
      <c r="E7283" t="s">
        <v>25</v>
      </c>
      <c r="F7283" t="s">
        <v>1223</v>
      </c>
      <c r="G7283" t="s">
        <v>4751</v>
      </c>
      <c r="H7283" t="s">
        <v>4752</v>
      </c>
      <c r="J7283" t="s">
        <v>1221</v>
      </c>
      <c r="K7283" t="s">
        <v>1224</v>
      </c>
      <c r="L7283" t="s">
        <v>25</v>
      </c>
    </row>
    <row r="7284" spans="1:12" ht="14.4" x14ac:dyDescent="0.3">
      <c r="A7284" t="str">
        <f>VLOOKUP(B7284,'[1]Backbone Architecture'!$C:$D,2,FALSE)</f>
        <v>ENG-002-030</v>
      </c>
      <c r="B7284" t="s">
        <v>6192</v>
      </c>
      <c r="C7284" t="s">
        <v>1238</v>
      </c>
      <c r="D7284" t="s">
        <v>4757</v>
      </c>
      <c r="E7284" t="s">
        <v>25</v>
      </c>
      <c r="F7284" t="s">
        <v>4758</v>
      </c>
      <c r="G7284" t="s">
        <v>4751</v>
      </c>
      <c r="H7284" t="s">
        <v>4752</v>
      </c>
      <c r="J7284" t="s">
        <v>1240</v>
      </c>
      <c r="K7284" t="s">
        <v>1241</v>
      </c>
      <c r="L7284" t="s">
        <v>25</v>
      </c>
    </row>
    <row r="7285" spans="1:12" ht="14.4" x14ac:dyDescent="0.3">
      <c r="A7285" t="str">
        <f>VLOOKUP(B7285,'[1]Backbone Architecture'!$C:$D,2,FALSE)</f>
        <v>ENG-002-030</v>
      </c>
      <c r="B7285" t="s">
        <v>6192</v>
      </c>
      <c r="C7285" t="s">
        <v>1243</v>
      </c>
      <c r="D7285" t="s">
        <v>1242</v>
      </c>
      <c r="E7285" t="s">
        <v>25</v>
      </c>
      <c r="F7285" t="s">
        <v>4759</v>
      </c>
      <c r="G7285" t="s">
        <v>4751</v>
      </c>
      <c r="H7285" t="s">
        <v>4752</v>
      </c>
      <c r="J7285" t="s">
        <v>1242</v>
      </c>
      <c r="K7285" t="s">
        <v>1244</v>
      </c>
      <c r="L7285" t="s">
        <v>19</v>
      </c>
    </row>
    <row r="7286" spans="1:12" ht="14.4" x14ac:dyDescent="0.3">
      <c r="A7286" t="str">
        <f>VLOOKUP(B7286,'[1]Backbone Architecture'!$C:$D,2,FALSE)</f>
        <v>ENG-002-030</v>
      </c>
      <c r="B7286" t="s">
        <v>6192</v>
      </c>
      <c r="C7286" t="s">
        <v>1289</v>
      </c>
      <c r="D7286" t="s">
        <v>1288</v>
      </c>
      <c r="E7286" t="s">
        <v>25</v>
      </c>
      <c r="F7286" t="s">
        <v>4760</v>
      </c>
      <c r="G7286" t="s">
        <v>4751</v>
      </c>
      <c r="H7286" t="s">
        <v>4752</v>
      </c>
      <c r="J7286" t="s">
        <v>4761</v>
      </c>
      <c r="K7286" t="s">
        <v>4762</v>
      </c>
      <c r="L7286" t="s">
        <v>47</v>
      </c>
    </row>
    <row r="7287" spans="1:12" ht="14.4" x14ac:dyDescent="0.3">
      <c r="A7287" t="str">
        <f>VLOOKUP(B7287,'[1]Backbone Architecture'!$C:$D,2,FALSE)</f>
        <v>ENG-002-030</v>
      </c>
      <c r="B7287" t="s">
        <v>6192</v>
      </c>
      <c r="C7287" t="s">
        <v>1514</v>
      </c>
      <c r="D7287" t="s">
        <v>1513</v>
      </c>
      <c r="E7287" t="s">
        <v>25</v>
      </c>
      <c r="F7287" t="s">
        <v>1515</v>
      </c>
      <c r="G7287" t="s">
        <v>4751</v>
      </c>
      <c r="H7287" t="s">
        <v>4752</v>
      </c>
      <c r="J7287" t="s">
        <v>1513</v>
      </c>
      <c r="K7287" t="s">
        <v>1515</v>
      </c>
      <c r="L7287" t="s">
        <v>25</v>
      </c>
    </row>
    <row r="7288" spans="1:12" ht="14.4" x14ac:dyDescent="0.3">
      <c r="A7288" t="str">
        <f>VLOOKUP(B7288,'[1]Backbone Architecture'!$C:$D,2,FALSE)</f>
        <v>ENG-002-030</v>
      </c>
      <c r="B7288" t="s">
        <v>6192</v>
      </c>
      <c r="C7288" t="s">
        <v>2004</v>
      </c>
      <c r="D7288" t="s">
        <v>2003</v>
      </c>
      <c r="E7288" t="s">
        <v>25</v>
      </c>
      <c r="F7288" t="s">
        <v>2005</v>
      </c>
      <c r="G7288" t="s">
        <v>4751</v>
      </c>
      <c r="H7288" t="s">
        <v>4752</v>
      </c>
      <c r="J7288" t="s">
        <v>2006</v>
      </c>
      <c r="K7288" t="s">
        <v>2008</v>
      </c>
      <c r="L7288" t="s">
        <v>47</v>
      </c>
    </row>
    <row r="7289" spans="1:12" ht="14.4" x14ac:dyDescent="0.3">
      <c r="A7289" t="str">
        <f>VLOOKUP(B7289,'[1]Backbone Architecture'!$C:$D,2,FALSE)</f>
        <v>ENG-002-030</v>
      </c>
      <c r="B7289" t="s">
        <v>6192</v>
      </c>
      <c r="C7289" t="s">
        <v>2405</v>
      </c>
      <c r="D7289" t="s">
        <v>2404</v>
      </c>
      <c r="E7289" t="s">
        <v>25</v>
      </c>
      <c r="F7289" t="s">
        <v>2406</v>
      </c>
      <c r="G7289" t="s">
        <v>4751</v>
      </c>
      <c r="H7289" t="s">
        <v>4752</v>
      </c>
      <c r="J7289" t="s">
        <v>2404</v>
      </c>
      <c r="K7289" t="s">
        <v>2406</v>
      </c>
      <c r="L7289" t="s">
        <v>25</v>
      </c>
    </row>
    <row r="7290" spans="1:12" ht="14.4" x14ac:dyDescent="0.3">
      <c r="A7290" t="str">
        <f>VLOOKUP(B7290,'[1]Backbone Architecture'!$C:$D,2,FALSE)</f>
        <v>ENG-002-030</v>
      </c>
      <c r="B7290" t="s">
        <v>6192</v>
      </c>
      <c r="C7290" t="s">
        <v>3067</v>
      </c>
      <c r="D7290" t="s">
        <v>3066</v>
      </c>
      <c r="E7290" t="s">
        <v>25</v>
      </c>
      <c r="F7290" t="s">
        <v>3068</v>
      </c>
      <c r="G7290" t="s">
        <v>4751</v>
      </c>
      <c r="H7290" t="s">
        <v>4752</v>
      </c>
      <c r="J7290" t="s">
        <v>3069</v>
      </c>
      <c r="K7290" t="s">
        <v>3070</v>
      </c>
      <c r="L7290" t="s">
        <v>25</v>
      </c>
    </row>
    <row r="7291" spans="1:12" ht="14.4" x14ac:dyDescent="0.3">
      <c r="A7291" t="str">
        <f>VLOOKUP(B7291,'[1]Backbone Architecture'!$C:$D,2,FALSE)</f>
        <v>ENG-002-030</v>
      </c>
      <c r="B7291" t="s">
        <v>6192</v>
      </c>
      <c r="C7291" t="s">
        <v>3225</v>
      </c>
      <c r="D7291" t="s">
        <v>3224</v>
      </c>
      <c r="E7291" t="s">
        <v>25</v>
      </c>
      <c r="F7291" t="s">
        <v>4681</v>
      </c>
      <c r="G7291" t="s">
        <v>4751</v>
      </c>
      <c r="H7291" t="s">
        <v>4752</v>
      </c>
      <c r="J7291" t="s">
        <v>4765</v>
      </c>
      <c r="K7291" t="s">
        <v>4766</v>
      </c>
      <c r="L7291" t="s">
        <v>25</v>
      </c>
    </row>
    <row r="7292" spans="1:12" ht="14.4" x14ac:dyDescent="0.3">
      <c r="A7292" t="str">
        <f>VLOOKUP(B7292,'[1]Backbone Architecture'!$C:$D,2,FALSE)</f>
        <v>ENG-002-030</v>
      </c>
      <c r="B7292" t="s">
        <v>6192</v>
      </c>
      <c r="C7292" t="s">
        <v>3438</v>
      </c>
      <c r="D7292" t="s">
        <v>3437</v>
      </c>
      <c r="E7292" t="s">
        <v>25</v>
      </c>
      <c r="F7292" t="s">
        <v>3439</v>
      </c>
      <c r="G7292" t="s">
        <v>4751</v>
      </c>
      <c r="H7292" t="s">
        <v>4752</v>
      </c>
      <c r="J7292" t="s">
        <v>3437</v>
      </c>
      <c r="L7292" t="s">
        <v>25</v>
      </c>
    </row>
    <row r="7293" spans="1:12" ht="14.4" x14ac:dyDescent="0.3">
      <c r="A7293" t="str">
        <f>VLOOKUP(B7293,'[1]Backbone Architecture'!$C:$D,2,FALSE)</f>
        <v>ENG-002-030</v>
      </c>
      <c r="B7293" t="s">
        <v>6192</v>
      </c>
      <c r="C7293" t="s">
        <v>3805</v>
      </c>
      <c r="D7293" t="s">
        <v>3804</v>
      </c>
      <c r="E7293" t="s">
        <v>19</v>
      </c>
      <c r="F7293" t="s">
        <v>3806</v>
      </c>
      <c r="G7293" t="s">
        <v>4751</v>
      </c>
      <c r="H7293" t="s">
        <v>4752</v>
      </c>
      <c r="J7293" t="s">
        <v>3804</v>
      </c>
      <c r="L7293" t="s">
        <v>19</v>
      </c>
    </row>
    <row r="7294" spans="1:12" ht="14.4" x14ac:dyDescent="0.3">
      <c r="A7294" t="str">
        <f>VLOOKUP(B7294,'[1]Backbone Architecture'!$C:$D,2,FALSE)</f>
        <v>ENG-002-030</v>
      </c>
      <c r="B7294" t="s">
        <v>6192</v>
      </c>
      <c r="C7294" t="s">
        <v>3808</v>
      </c>
      <c r="D7294" t="s">
        <v>3807</v>
      </c>
      <c r="E7294" t="s">
        <v>25</v>
      </c>
      <c r="F7294" t="s">
        <v>6193</v>
      </c>
      <c r="G7294" t="s">
        <v>4751</v>
      </c>
      <c r="H7294" t="s">
        <v>4752</v>
      </c>
      <c r="J7294" t="s">
        <v>3807</v>
      </c>
      <c r="K7294" t="s">
        <v>3809</v>
      </c>
      <c r="L7294" t="s">
        <v>25</v>
      </c>
    </row>
    <row r="7295" spans="1:12" ht="14.4" x14ac:dyDescent="0.3">
      <c r="A7295" t="str">
        <f>VLOOKUP(B7295,'[1]Backbone Architecture'!$C:$D,2,FALSE)</f>
        <v>ENG-002-030</v>
      </c>
      <c r="B7295" t="s">
        <v>6192</v>
      </c>
      <c r="C7295" t="s">
        <v>3814</v>
      </c>
      <c r="D7295" t="s">
        <v>3813</v>
      </c>
      <c r="E7295" t="s">
        <v>25</v>
      </c>
      <c r="F7295" t="s">
        <v>3815</v>
      </c>
      <c r="G7295" t="s">
        <v>4751</v>
      </c>
      <c r="H7295" t="s">
        <v>4752</v>
      </c>
      <c r="J7295" t="s">
        <v>3813</v>
      </c>
      <c r="L7295" t="s">
        <v>25</v>
      </c>
    </row>
    <row r="7296" spans="1:12" ht="14.4" x14ac:dyDescent="0.3">
      <c r="A7296" t="str">
        <f>VLOOKUP(B7296,'[1]Backbone Architecture'!$C:$D,2,FALSE)</f>
        <v>ENG-002-030</v>
      </c>
      <c r="B7296" t="s">
        <v>6192</v>
      </c>
      <c r="C7296" t="s">
        <v>3817</v>
      </c>
      <c r="D7296" t="s">
        <v>3816</v>
      </c>
      <c r="E7296" t="s">
        <v>25</v>
      </c>
      <c r="F7296" t="s">
        <v>3818</v>
      </c>
      <c r="G7296" t="s">
        <v>4751</v>
      </c>
      <c r="H7296" t="s">
        <v>4752</v>
      </c>
      <c r="J7296" t="s">
        <v>3816</v>
      </c>
      <c r="L7296" t="s">
        <v>25</v>
      </c>
    </row>
    <row r="7297" spans="1:12" ht="14.4" x14ac:dyDescent="0.3">
      <c r="A7297" t="str">
        <f>VLOOKUP(B7297,'[1]Backbone Architecture'!$C:$D,2,FALSE)</f>
        <v>ENG-002-030</v>
      </c>
      <c r="B7297" t="s">
        <v>6192</v>
      </c>
      <c r="C7297" t="s">
        <v>3820</v>
      </c>
      <c r="D7297" t="s">
        <v>3819</v>
      </c>
      <c r="E7297" t="s">
        <v>25</v>
      </c>
      <c r="F7297" t="s">
        <v>3821</v>
      </c>
      <c r="G7297" t="s">
        <v>4751</v>
      </c>
      <c r="H7297" t="s">
        <v>4752</v>
      </c>
      <c r="J7297" t="s">
        <v>3819</v>
      </c>
      <c r="K7297" t="s">
        <v>3821</v>
      </c>
      <c r="L7297" t="s">
        <v>25</v>
      </c>
    </row>
    <row r="7298" spans="1:12" ht="14.4" x14ac:dyDescent="0.3">
      <c r="A7298" t="str">
        <f>VLOOKUP(B7298,'[1]Backbone Architecture'!$C:$D,2,FALSE)</f>
        <v>ENG-002-030</v>
      </c>
      <c r="B7298" t="s">
        <v>6192</v>
      </c>
      <c r="C7298" t="s">
        <v>3920</v>
      </c>
      <c r="D7298" t="s">
        <v>3919</v>
      </c>
      <c r="E7298" t="s">
        <v>25</v>
      </c>
      <c r="F7298" t="s">
        <v>3921</v>
      </c>
      <c r="G7298" t="s">
        <v>4751</v>
      </c>
      <c r="H7298" t="s">
        <v>4752</v>
      </c>
      <c r="J7298" t="s">
        <v>3919</v>
      </c>
      <c r="K7298" t="s">
        <v>3921</v>
      </c>
      <c r="L7298" t="s">
        <v>25</v>
      </c>
    </row>
    <row r="7299" spans="1:12" ht="14.4" x14ac:dyDescent="0.3">
      <c r="A7299" t="str">
        <f>VLOOKUP(B7299,'[1]Backbone Architecture'!$C:$D,2,FALSE)</f>
        <v>ENG-002-030</v>
      </c>
      <c r="B7299" t="s">
        <v>6192</v>
      </c>
      <c r="C7299" t="s">
        <v>4105</v>
      </c>
      <c r="D7299" t="s">
        <v>4104</v>
      </c>
      <c r="E7299" t="s">
        <v>25</v>
      </c>
      <c r="F7299" t="s">
        <v>4106</v>
      </c>
      <c r="G7299" t="s">
        <v>4751</v>
      </c>
      <c r="H7299" t="s">
        <v>4752</v>
      </c>
      <c r="J7299" t="s">
        <v>4104</v>
      </c>
      <c r="K7299" t="s">
        <v>4106</v>
      </c>
      <c r="L7299" t="s">
        <v>25</v>
      </c>
    </row>
    <row r="7300" spans="1:12" ht="14.4" x14ac:dyDescent="0.3">
      <c r="A7300" t="str">
        <f>VLOOKUP(B7300,'[1]Backbone Architecture'!$C:$D,2,FALSE)</f>
        <v>SAG-004-043</v>
      </c>
      <c r="B7300" t="s">
        <v>6194</v>
      </c>
      <c r="C7300" t="s">
        <v>235</v>
      </c>
      <c r="D7300" t="s">
        <v>234</v>
      </c>
      <c r="E7300" t="s">
        <v>19</v>
      </c>
      <c r="F7300" t="s">
        <v>236</v>
      </c>
      <c r="G7300" t="s">
        <v>4638</v>
      </c>
      <c r="H7300" t="s">
        <v>5206</v>
      </c>
      <c r="J7300" t="s">
        <v>234</v>
      </c>
      <c r="L7300" t="s">
        <v>19</v>
      </c>
    </row>
    <row r="7301" spans="1:12" ht="14.4" x14ac:dyDescent="0.3">
      <c r="A7301" t="str">
        <f>VLOOKUP(B7301,'[1]Backbone Architecture'!$C:$D,2,FALSE)</f>
        <v>SAG-004-043</v>
      </c>
      <c r="B7301" t="s">
        <v>6194</v>
      </c>
      <c r="C7301" t="s">
        <v>641</v>
      </c>
      <c r="D7301" t="s">
        <v>640</v>
      </c>
      <c r="E7301" t="s">
        <v>19</v>
      </c>
      <c r="F7301" t="s">
        <v>642</v>
      </c>
      <c r="G7301" t="s">
        <v>4638</v>
      </c>
      <c r="H7301" t="s">
        <v>5206</v>
      </c>
      <c r="J7301" t="s">
        <v>643</v>
      </c>
      <c r="K7301" s="50" t="s">
        <v>644</v>
      </c>
      <c r="L7301" t="s">
        <v>19</v>
      </c>
    </row>
    <row r="7302" spans="1:12" ht="14.4" x14ac:dyDescent="0.3">
      <c r="A7302" t="str">
        <f>VLOOKUP(B7302,'[1]Backbone Architecture'!$C:$D,2,FALSE)</f>
        <v>SAG-004-043</v>
      </c>
      <c r="B7302" t="s">
        <v>6194</v>
      </c>
      <c r="C7302" t="s">
        <v>728</v>
      </c>
      <c r="D7302" t="s">
        <v>727</v>
      </c>
      <c r="E7302" t="s">
        <v>47</v>
      </c>
      <c r="F7302" t="s">
        <v>729</v>
      </c>
      <c r="G7302" t="s">
        <v>4638</v>
      </c>
      <c r="H7302" t="s">
        <v>5206</v>
      </c>
      <c r="J7302" t="s">
        <v>4218</v>
      </c>
      <c r="K7302" t="s">
        <v>4220</v>
      </c>
      <c r="L7302" t="s">
        <v>47</v>
      </c>
    </row>
    <row r="7303" spans="1:12" ht="14.4" x14ac:dyDescent="0.3">
      <c r="A7303" t="str">
        <f>VLOOKUP(B7303,'[1]Backbone Architecture'!$C:$D,2,FALSE)</f>
        <v>SAG-004-043</v>
      </c>
      <c r="B7303" t="s">
        <v>6194</v>
      </c>
      <c r="C7303" t="s">
        <v>883</v>
      </c>
      <c r="D7303" t="s">
        <v>5225</v>
      </c>
      <c r="E7303" t="s">
        <v>19</v>
      </c>
      <c r="F7303" t="s">
        <v>5226</v>
      </c>
      <c r="G7303" t="s">
        <v>4638</v>
      </c>
      <c r="H7303" t="s">
        <v>5206</v>
      </c>
      <c r="J7303" t="s">
        <v>885</v>
      </c>
      <c r="L7303" t="s">
        <v>25</v>
      </c>
    </row>
    <row r="7304" spans="1:12" ht="14.4" x14ac:dyDescent="0.3">
      <c r="A7304" t="str">
        <f>VLOOKUP(B7304,'[1]Backbone Architecture'!$C:$D,2,FALSE)</f>
        <v>SAG-004-043</v>
      </c>
      <c r="B7304" t="s">
        <v>6194</v>
      </c>
      <c r="C7304" t="s">
        <v>1176</v>
      </c>
      <c r="D7304" t="s">
        <v>5584</v>
      </c>
      <c r="E7304" t="s">
        <v>25</v>
      </c>
      <c r="F7304" t="s">
        <v>5585</v>
      </c>
      <c r="G7304" t="s">
        <v>4638</v>
      </c>
      <c r="H7304" t="s">
        <v>5206</v>
      </c>
      <c r="J7304" t="s">
        <v>1178</v>
      </c>
      <c r="L7304" t="s">
        <v>25</v>
      </c>
    </row>
    <row r="7305" spans="1:12" ht="14.4" x14ac:dyDescent="0.3">
      <c r="A7305" t="str">
        <f>VLOOKUP(B7305,'[1]Backbone Architecture'!$C:$D,2,FALSE)</f>
        <v>SAG-004-043</v>
      </c>
      <c r="B7305" t="s">
        <v>6194</v>
      </c>
      <c r="C7305" t="s">
        <v>4893</v>
      </c>
      <c r="D7305" t="s">
        <v>4894</v>
      </c>
      <c r="E7305" t="s">
        <v>25</v>
      </c>
      <c r="F7305" t="s">
        <v>4895</v>
      </c>
      <c r="G7305" t="s">
        <v>4638</v>
      </c>
      <c r="H7305" t="s">
        <v>5206</v>
      </c>
    </row>
    <row r="7306" spans="1:12" ht="14.4" x14ac:dyDescent="0.3">
      <c r="A7306" t="str">
        <f>VLOOKUP(B7306,'[1]Backbone Architecture'!$C:$D,2,FALSE)</f>
        <v>SAG-004-043</v>
      </c>
      <c r="B7306" t="s">
        <v>6194</v>
      </c>
      <c r="C7306" t="s">
        <v>5426</v>
      </c>
      <c r="D7306" t="s">
        <v>1937</v>
      </c>
      <c r="E7306" t="s">
        <v>19</v>
      </c>
      <c r="F7306" t="s">
        <v>5427</v>
      </c>
      <c r="G7306" t="s">
        <v>4638</v>
      </c>
      <c r="H7306" t="s">
        <v>5206</v>
      </c>
      <c r="J7306" t="s">
        <v>1937</v>
      </c>
      <c r="L7306" t="s">
        <v>25</v>
      </c>
    </row>
    <row r="7307" spans="1:12" ht="14.4" x14ac:dyDescent="0.3">
      <c r="A7307" t="str">
        <f>VLOOKUP(B7307,'[1]Backbone Architecture'!$C:$D,2,FALSE)</f>
        <v>SAG-004-043</v>
      </c>
      <c r="B7307" t="s">
        <v>6194</v>
      </c>
      <c r="C7307" t="s">
        <v>1944</v>
      </c>
      <c r="D7307" t="s">
        <v>1943</v>
      </c>
      <c r="E7307" t="s">
        <v>25</v>
      </c>
      <c r="F7307" t="s">
        <v>1945</v>
      </c>
      <c r="G7307" t="s">
        <v>4638</v>
      </c>
      <c r="H7307" t="s">
        <v>5206</v>
      </c>
      <c r="J7307" t="s">
        <v>1943</v>
      </c>
      <c r="L7307" t="s">
        <v>25</v>
      </c>
    </row>
    <row r="7308" spans="1:12" ht="14.4" x14ac:dyDescent="0.3">
      <c r="A7308" t="str">
        <f>VLOOKUP(B7308,'[1]Backbone Architecture'!$C:$D,2,FALSE)</f>
        <v>SAG-004-043</v>
      </c>
      <c r="B7308" t="s">
        <v>6194</v>
      </c>
      <c r="C7308" t="s">
        <v>5588</v>
      </c>
      <c r="D7308" t="s">
        <v>5589</v>
      </c>
      <c r="E7308" t="s">
        <v>19</v>
      </c>
      <c r="F7308" t="s">
        <v>5590</v>
      </c>
      <c r="G7308" t="s">
        <v>4638</v>
      </c>
      <c r="H7308" t="s">
        <v>5206</v>
      </c>
      <c r="J7308" t="s">
        <v>5589</v>
      </c>
      <c r="K7308" s="50" t="s">
        <v>5591</v>
      </c>
      <c r="L7308" t="s">
        <v>19</v>
      </c>
    </row>
    <row r="7309" spans="1:12" ht="14.4" x14ac:dyDescent="0.3">
      <c r="A7309" t="str">
        <f>VLOOKUP(B7309,'[1]Backbone Architecture'!$C:$D,2,FALSE)</f>
        <v>SAG-004-043</v>
      </c>
      <c r="B7309" t="s">
        <v>6194</v>
      </c>
      <c r="C7309" t="s">
        <v>5592</v>
      </c>
      <c r="D7309" t="s">
        <v>2352</v>
      </c>
      <c r="E7309" t="s">
        <v>19</v>
      </c>
      <c r="F7309" t="s">
        <v>5593</v>
      </c>
      <c r="G7309" t="s">
        <v>4638</v>
      </c>
      <c r="H7309" t="s">
        <v>5206</v>
      </c>
      <c r="J7309" t="s">
        <v>5594</v>
      </c>
      <c r="L7309" t="s">
        <v>25</v>
      </c>
    </row>
    <row r="7310" spans="1:12" ht="14.4" x14ac:dyDescent="0.3">
      <c r="A7310" t="str">
        <f>VLOOKUP(B7310,'[1]Backbone Architecture'!$C:$D,2,FALSE)</f>
        <v>SAG-004-043</v>
      </c>
      <c r="B7310" t="s">
        <v>6194</v>
      </c>
      <c r="C7310" t="s">
        <v>2785</v>
      </c>
      <c r="D7310" t="s">
        <v>2784</v>
      </c>
      <c r="E7310" t="s">
        <v>19</v>
      </c>
      <c r="F7310" t="s">
        <v>2786</v>
      </c>
      <c r="G7310" t="s">
        <v>4638</v>
      </c>
      <c r="H7310" t="s">
        <v>5206</v>
      </c>
      <c r="J7310" t="s">
        <v>2784</v>
      </c>
      <c r="L7310" t="s">
        <v>19</v>
      </c>
    </row>
    <row r="7311" spans="1:12" ht="14.4" x14ac:dyDescent="0.3">
      <c r="A7311" t="str">
        <f>VLOOKUP(B7311,'[1]Backbone Architecture'!$C:$D,2,FALSE)</f>
        <v>SAG-004-043</v>
      </c>
      <c r="B7311" t="s">
        <v>6194</v>
      </c>
      <c r="C7311" t="s">
        <v>3078</v>
      </c>
      <c r="D7311" t="s">
        <v>3077</v>
      </c>
      <c r="E7311" t="s">
        <v>19</v>
      </c>
      <c r="F7311" t="s">
        <v>3079</v>
      </c>
      <c r="G7311" t="s">
        <v>4638</v>
      </c>
      <c r="H7311" t="s">
        <v>5206</v>
      </c>
      <c r="J7311" t="s">
        <v>3077</v>
      </c>
      <c r="L7311" t="s">
        <v>19</v>
      </c>
    </row>
    <row r="7312" spans="1:12" ht="14.4" x14ac:dyDescent="0.3">
      <c r="A7312" t="str">
        <f>VLOOKUP(B7312,'[1]Backbone Architecture'!$C:$D,2,FALSE)</f>
        <v>SAG-004-043</v>
      </c>
      <c r="B7312" t="s">
        <v>6194</v>
      </c>
      <c r="C7312" t="s">
        <v>3203</v>
      </c>
      <c r="D7312" t="s">
        <v>3202</v>
      </c>
      <c r="E7312" t="s">
        <v>47</v>
      </c>
      <c r="F7312" t="s">
        <v>4726</v>
      </c>
      <c r="G7312" t="s">
        <v>4638</v>
      </c>
      <c r="H7312" t="s">
        <v>5206</v>
      </c>
      <c r="J7312" t="s">
        <v>4727</v>
      </c>
      <c r="K7312" t="s">
        <v>4777</v>
      </c>
      <c r="L7312" t="s">
        <v>47</v>
      </c>
    </row>
    <row r="7313" spans="1:12" ht="14.4" x14ac:dyDescent="0.3">
      <c r="A7313" t="str">
        <f>VLOOKUP(B7313,'[1]Backbone Architecture'!$C:$D,2,FALSE)</f>
        <v>SAG-004-043</v>
      </c>
      <c r="B7313" t="s">
        <v>6194</v>
      </c>
      <c r="C7313" t="s">
        <v>3681</v>
      </c>
      <c r="D7313" t="s">
        <v>3680</v>
      </c>
      <c r="E7313" t="s">
        <v>19</v>
      </c>
      <c r="F7313" t="s">
        <v>3682</v>
      </c>
      <c r="G7313" t="s">
        <v>4638</v>
      </c>
      <c r="H7313" t="s">
        <v>5206</v>
      </c>
      <c r="J7313" t="s">
        <v>3680</v>
      </c>
      <c r="L7313" t="s">
        <v>19</v>
      </c>
    </row>
    <row r="7314" spans="1:12" ht="14.4" x14ac:dyDescent="0.3">
      <c r="A7314" t="str">
        <f>VLOOKUP(B7314,'[1]Backbone Architecture'!$C:$D,2,FALSE)</f>
        <v>SAG-004-043</v>
      </c>
      <c r="B7314" t="s">
        <v>6194</v>
      </c>
      <c r="C7314" t="s">
        <v>3708</v>
      </c>
      <c r="D7314" t="s">
        <v>3707</v>
      </c>
      <c r="E7314" t="s">
        <v>25</v>
      </c>
      <c r="F7314" t="s">
        <v>3709</v>
      </c>
      <c r="G7314" t="s">
        <v>4638</v>
      </c>
      <c r="H7314" t="s">
        <v>5206</v>
      </c>
      <c r="J7314" t="s">
        <v>3707</v>
      </c>
      <c r="K7314" s="50" t="s">
        <v>3709</v>
      </c>
      <c r="L7314" t="s">
        <v>25</v>
      </c>
    </row>
    <row r="7315" spans="1:12" ht="14.4" x14ac:dyDescent="0.3">
      <c r="A7315" t="str">
        <f>VLOOKUP(B7315,'[1]Backbone Architecture'!$C:$D,2,FALSE)</f>
        <v>SAG-004-043</v>
      </c>
      <c r="B7315" t="s">
        <v>6194</v>
      </c>
      <c r="C7315" t="s">
        <v>3711</v>
      </c>
      <c r="D7315" t="s">
        <v>3710</v>
      </c>
      <c r="E7315" t="s">
        <v>25</v>
      </c>
      <c r="F7315" t="s">
        <v>3712</v>
      </c>
      <c r="G7315" t="s">
        <v>4638</v>
      </c>
      <c r="H7315" t="s">
        <v>5206</v>
      </c>
      <c r="J7315" t="s">
        <v>3710</v>
      </c>
      <c r="L7315" t="s">
        <v>25</v>
      </c>
    </row>
    <row r="7316" spans="1:12" ht="14.4" x14ac:dyDescent="0.3">
      <c r="A7316" t="str">
        <f>VLOOKUP(B7316,'[1]Backbone Architecture'!$C:$D,2,FALSE)</f>
        <v>SAG-004-043</v>
      </c>
      <c r="B7316" t="s">
        <v>6194</v>
      </c>
      <c r="C7316" t="s">
        <v>4007</v>
      </c>
      <c r="D7316" t="s">
        <v>4006</v>
      </c>
      <c r="E7316" t="s">
        <v>25</v>
      </c>
      <c r="F7316" t="s">
        <v>4711</v>
      </c>
      <c r="G7316" t="s">
        <v>4638</v>
      </c>
      <c r="H7316" t="s">
        <v>5206</v>
      </c>
      <c r="J7316" t="s">
        <v>4006</v>
      </c>
      <c r="K7316" t="s">
        <v>5148</v>
      </c>
      <c r="L7316" t="s">
        <v>47</v>
      </c>
    </row>
    <row r="7317" spans="1:12" ht="14.4" x14ac:dyDescent="0.3">
      <c r="A7317" t="str">
        <f>VLOOKUP(B7317,'[1]Backbone Architecture'!$C:$D,2,FALSE)</f>
        <v>SAG-004-043</v>
      </c>
      <c r="B7317" t="s">
        <v>6194</v>
      </c>
      <c r="C7317" t="s">
        <v>4177</v>
      </c>
      <c r="D7317" t="s">
        <v>4176</v>
      </c>
      <c r="E7317" t="s">
        <v>19</v>
      </c>
      <c r="F7317" t="s">
        <v>4178</v>
      </c>
      <c r="G7317" t="s">
        <v>4638</v>
      </c>
      <c r="H7317" t="s">
        <v>5206</v>
      </c>
      <c r="J7317" t="s">
        <v>4176</v>
      </c>
      <c r="L7317" t="s">
        <v>19</v>
      </c>
    </row>
    <row r="7318" spans="1:12" ht="14.4" x14ac:dyDescent="0.3">
      <c r="A7318" t="str">
        <f>VLOOKUP(B7318,'[1]Backbone Architecture'!$C:$D,2,FALSE)</f>
        <v>SAG-004-043</v>
      </c>
      <c r="B7318" t="s">
        <v>6194</v>
      </c>
      <c r="C7318" t="s">
        <v>4295</v>
      </c>
      <c r="D7318" t="s">
        <v>4294</v>
      </c>
      <c r="E7318" t="s">
        <v>25</v>
      </c>
      <c r="F7318" t="s">
        <v>4296</v>
      </c>
      <c r="G7318" t="s">
        <v>4638</v>
      </c>
      <c r="H7318" t="s">
        <v>5206</v>
      </c>
      <c r="J7318" t="s">
        <v>4294</v>
      </c>
      <c r="L7318" t="s">
        <v>25</v>
      </c>
    </row>
    <row r="7319" spans="1:12" ht="14.4" x14ac:dyDescent="0.3">
      <c r="A7319" t="str">
        <f>VLOOKUP(B7319,'[1]Backbone Architecture'!$C:$D,2,FALSE)</f>
        <v>SAG-004-043</v>
      </c>
      <c r="B7319" t="s">
        <v>6194</v>
      </c>
      <c r="C7319" t="s">
        <v>4494</v>
      </c>
      <c r="D7319" t="s">
        <v>4493</v>
      </c>
      <c r="E7319" t="s">
        <v>19</v>
      </c>
      <c r="F7319" t="s">
        <v>4495</v>
      </c>
      <c r="G7319" t="s">
        <v>4638</v>
      </c>
      <c r="H7319" t="s">
        <v>5206</v>
      </c>
      <c r="J7319" t="s">
        <v>4493</v>
      </c>
      <c r="L7319" t="s">
        <v>19</v>
      </c>
    </row>
    <row r="7320" spans="1:12" ht="14.4" x14ac:dyDescent="0.3">
      <c r="A7320" t="str">
        <f>VLOOKUP(B7320,'[1]Backbone Architecture'!$C:$D,2,FALSE)</f>
        <v>SAG-004-043</v>
      </c>
      <c r="B7320" t="s">
        <v>6194</v>
      </c>
      <c r="C7320" t="s">
        <v>4564</v>
      </c>
      <c r="D7320" t="s">
        <v>4563</v>
      </c>
      <c r="E7320" t="s">
        <v>25</v>
      </c>
      <c r="F7320" t="s">
        <v>4565</v>
      </c>
      <c r="G7320" t="s">
        <v>4638</v>
      </c>
      <c r="H7320" t="s">
        <v>5206</v>
      </c>
      <c r="J7320" t="s">
        <v>4563</v>
      </c>
      <c r="K7320" s="50" t="s">
        <v>4565</v>
      </c>
      <c r="L7320" t="s">
        <v>25</v>
      </c>
    </row>
    <row r="7321" spans="1:12" ht="14.4" x14ac:dyDescent="0.3">
      <c r="A7321" t="str">
        <f>VLOOKUP(B7321,'[1]Backbone Architecture'!$C:$D,2,FALSE)</f>
        <v>SAG-004-043</v>
      </c>
      <c r="B7321" t="s">
        <v>6194</v>
      </c>
      <c r="C7321" t="s">
        <v>4621</v>
      </c>
      <c r="D7321" t="s">
        <v>4620</v>
      </c>
      <c r="E7321" t="s">
        <v>19</v>
      </c>
      <c r="F7321" t="s">
        <v>4622</v>
      </c>
      <c r="G7321" t="s">
        <v>4638</v>
      </c>
      <c r="H7321" t="s">
        <v>5206</v>
      </c>
      <c r="J7321" t="s">
        <v>4620</v>
      </c>
      <c r="L7321" t="s">
        <v>19</v>
      </c>
    </row>
    <row r="7322" spans="1:12" ht="14.4" x14ac:dyDescent="0.3">
      <c r="A7322" t="str">
        <f>VLOOKUP(B7322,'[1]Backbone Architecture'!$C:$D,2,FALSE)</f>
        <v>ENV-003-007</v>
      </c>
      <c r="B7322" t="s">
        <v>6195</v>
      </c>
      <c r="C7322" t="s">
        <v>728</v>
      </c>
      <c r="D7322" t="s">
        <v>727</v>
      </c>
      <c r="E7322" t="s">
        <v>47</v>
      </c>
      <c r="F7322" t="s">
        <v>729</v>
      </c>
      <c r="G7322" t="s">
        <v>4733</v>
      </c>
      <c r="H7322" t="s">
        <v>5552</v>
      </c>
      <c r="J7322" t="s">
        <v>4218</v>
      </c>
      <c r="K7322" t="s">
        <v>4220</v>
      </c>
      <c r="L7322" t="s">
        <v>47</v>
      </c>
    </row>
    <row r="7323" spans="1:12" ht="14.4" x14ac:dyDescent="0.3">
      <c r="A7323" t="str">
        <f>VLOOKUP(B7323,'[1]Backbone Architecture'!$C:$D,2,FALSE)</f>
        <v>ENV-003-007</v>
      </c>
      <c r="B7323" t="s">
        <v>6195</v>
      </c>
      <c r="C7323" t="s">
        <v>775</v>
      </c>
      <c r="D7323" t="s">
        <v>774</v>
      </c>
      <c r="E7323" t="s">
        <v>25</v>
      </c>
      <c r="F7323" t="s">
        <v>4735</v>
      </c>
      <c r="G7323" t="s">
        <v>4733</v>
      </c>
      <c r="H7323" t="s">
        <v>5552</v>
      </c>
      <c r="J7323" t="s">
        <v>774</v>
      </c>
      <c r="L7323" t="s">
        <v>25</v>
      </c>
    </row>
    <row r="7324" spans="1:12" ht="14.4" x14ac:dyDescent="0.3">
      <c r="A7324" t="str">
        <f>VLOOKUP(B7324,'[1]Backbone Architecture'!$C:$D,2,FALSE)</f>
        <v>ENV-003-007</v>
      </c>
      <c r="B7324" t="s">
        <v>6195</v>
      </c>
      <c r="C7324" t="s">
        <v>1390</v>
      </c>
      <c r="D7324" t="s">
        <v>1389</v>
      </c>
      <c r="E7324" t="s">
        <v>25</v>
      </c>
      <c r="F7324" t="s">
        <v>1391</v>
      </c>
      <c r="G7324" t="s">
        <v>4733</v>
      </c>
      <c r="H7324" t="s">
        <v>5552</v>
      </c>
      <c r="J7324" t="s">
        <v>1389</v>
      </c>
      <c r="L7324" t="s">
        <v>25</v>
      </c>
    </row>
    <row r="7325" spans="1:12" ht="14.4" x14ac:dyDescent="0.3">
      <c r="A7325" t="str">
        <f>VLOOKUP(B7325,'[1]Backbone Architecture'!$C:$D,2,FALSE)</f>
        <v>ENV-003-007</v>
      </c>
      <c r="B7325" t="s">
        <v>6195</v>
      </c>
      <c r="C7325" t="s">
        <v>1532</v>
      </c>
      <c r="D7325" t="s">
        <v>1531</v>
      </c>
      <c r="E7325" t="s">
        <v>25</v>
      </c>
      <c r="F7325" t="s">
        <v>1533</v>
      </c>
      <c r="G7325" t="s">
        <v>4733</v>
      </c>
      <c r="H7325" t="s">
        <v>5552</v>
      </c>
      <c r="J7325" t="s">
        <v>1531</v>
      </c>
      <c r="L7325" t="s">
        <v>25</v>
      </c>
    </row>
    <row r="7326" spans="1:12" ht="14.4" x14ac:dyDescent="0.3">
      <c r="A7326" t="str">
        <f>VLOOKUP(B7326,'[1]Backbone Architecture'!$C:$D,2,FALSE)</f>
        <v>ENV-003-007</v>
      </c>
      <c r="B7326" t="s">
        <v>6195</v>
      </c>
      <c r="C7326" t="s">
        <v>1535</v>
      </c>
      <c r="D7326" t="s">
        <v>1534</v>
      </c>
      <c r="E7326" t="s">
        <v>25</v>
      </c>
      <c r="F7326" t="s">
        <v>1536</v>
      </c>
      <c r="G7326" t="s">
        <v>4733</v>
      </c>
      <c r="H7326" t="s">
        <v>5552</v>
      </c>
      <c r="J7326" t="s">
        <v>1534</v>
      </c>
      <c r="L7326" t="s">
        <v>25</v>
      </c>
    </row>
    <row r="7327" spans="1:12" ht="14.4" x14ac:dyDescent="0.3">
      <c r="A7327" t="str">
        <f>VLOOKUP(B7327,'[1]Backbone Architecture'!$C:$D,2,FALSE)</f>
        <v>ENV-003-007</v>
      </c>
      <c r="B7327" t="s">
        <v>6195</v>
      </c>
      <c r="C7327" t="s">
        <v>1544</v>
      </c>
      <c r="D7327" t="s">
        <v>1543</v>
      </c>
      <c r="E7327" t="s">
        <v>25</v>
      </c>
      <c r="F7327" t="s">
        <v>4739</v>
      </c>
      <c r="G7327" t="s">
        <v>4733</v>
      </c>
      <c r="H7327" t="s">
        <v>5552</v>
      </c>
      <c r="J7327" t="s">
        <v>1543</v>
      </c>
      <c r="L7327" t="s">
        <v>25</v>
      </c>
    </row>
    <row r="7328" spans="1:12" ht="14.4" x14ac:dyDescent="0.3">
      <c r="A7328" t="str">
        <f>VLOOKUP(B7328,'[1]Backbone Architecture'!$C:$D,2,FALSE)</f>
        <v>ENV-003-007</v>
      </c>
      <c r="B7328" t="s">
        <v>6195</v>
      </c>
      <c r="C7328" t="s">
        <v>1562</v>
      </c>
      <c r="D7328" t="s">
        <v>1561</v>
      </c>
      <c r="E7328" t="s">
        <v>25</v>
      </c>
      <c r="F7328" t="s">
        <v>1563</v>
      </c>
      <c r="G7328" t="s">
        <v>4733</v>
      </c>
      <c r="H7328" t="s">
        <v>5552</v>
      </c>
      <c r="J7328" t="s">
        <v>1561</v>
      </c>
      <c r="L7328" t="s">
        <v>25</v>
      </c>
    </row>
    <row r="7329" spans="1:12" ht="14.4" x14ac:dyDescent="0.3">
      <c r="A7329" t="str">
        <f>VLOOKUP(B7329,'[1]Backbone Architecture'!$C:$D,2,FALSE)</f>
        <v>ENV-003-007</v>
      </c>
      <c r="B7329" t="s">
        <v>6195</v>
      </c>
      <c r="C7329" t="s">
        <v>1565</v>
      </c>
      <c r="D7329" t="s">
        <v>1564</v>
      </c>
      <c r="E7329" t="s">
        <v>25</v>
      </c>
      <c r="F7329" t="s">
        <v>1566</v>
      </c>
      <c r="G7329" t="s">
        <v>4733</v>
      </c>
      <c r="H7329" t="s">
        <v>5552</v>
      </c>
      <c r="J7329" t="s">
        <v>1564</v>
      </c>
      <c r="L7329" t="s">
        <v>25</v>
      </c>
    </row>
    <row r="7330" spans="1:12" ht="14.4" x14ac:dyDescent="0.3">
      <c r="A7330" t="str">
        <f>VLOOKUP(B7330,'[1]Backbone Architecture'!$C:$D,2,FALSE)</f>
        <v>ENV-003-007</v>
      </c>
      <c r="B7330" t="s">
        <v>6195</v>
      </c>
      <c r="C7330" t="s">
        <v>1568</v>
      </c>
      <c r="D7330" t="s">
        <v>1567</v>
      </c>
      <c r="E7330" t="s">
        <v>25</v>
      </c>
      <c r="F7330" t="s">
        <v>4740</v>
      </c>
      <c r="G7330" t="s">
        <v>4733</v>
      </c>
      <c r="H7330" t="s">
        <v>5552</v>
      </c>
      <c r="J7330" t="s">
        <v>4741</v>
      </c>
      <c r="L7330" t="s">
        <v>25</v>
      </c>
    </row>
    <row r="7331" spans="1:12" ht="14.4" x14ac:dyDescent="0.3">
      <c r="A7331" t="str">
        <f>VLOOKUP(B7331,'[1]Backbone Architecture'!$C:$D,2,FALSE)</f>
        <v>ENV-003-007</v>
      </c>
      <c r="B7331" t="s">
        <v>6195</v>
      </c>
      <c r="C7331" t="s">
        <v>1702</v>
      </c>
      <c r="D7331" t="s">
        <v>1701</v>
      </c>
      <c r="E7331" t="s">
        <v>25</v>
      </c>
      <c r="F7331" t="s">
        <v>4743</v>
      </c>
      <c r="G7331" t="s">
        <v>4733</v>
      </c>
      <c r="H7331" t="s">
        <v>5552</v>
      </c>
      <c r="J7331" t="s">
        <v>1701</v>
      </c>
      <c r="L7331" t="s">
        <v>25</v>
      </c>
    </row>
    <row r="7332" spans="1:12" ht="14.4" x14ac:dyDescent="0.3">
      <c r="A7332" t="str">
        <f>VLOOKUP(B7332,'[1]Backbone Architecture'!$C:$D,2,FALSE)</f>
        <v>ENV-003-007</v>
      </c>
      <c r="B7332" t="s">
        <v>6195</v>
      </c>
      <c r="C7332" t="s">
        <v>3133</v>
      </c>
      <c r="D7332" t="s">
        <v>3132</v>
      </c>
      <c r="E7332" t="s">
        <v>25</v>
      </c>
      <c r="F7332" t="s">
        <v>5490</v>
      </c>
      <c r="G7332" t="s">
        <v>4733</v>
      </c>
      <c r="H7332" t="s">
        <v>5552</v>
      </c>
      <c r="J7332" t="s">
        <v>3132</v>
      </c>
      <c r="K7332" t="s">
        <v>3134</v>
      </c>
      <c r="L7332" t="s">
        <v>25</v>
      </c>
    </row>
    <row r="7333" spans="1:12" ht="14.4" x14ac:dyDescent="0.3">
      <c r="A7333" t="str">
        <f>VLOOKUP(B7333,'[1]Backbone Architecture'!$C:$D,2,FALSE)</f>
        <v>ENV-003-007</v>
      </c>
      <c r="B7333" t="s">
        <v>6195</v>
      </c>
      <c r="C7333" t="s">
        <v>3139</v>
      </c>
      <c r="D7333" t="s">
        <v>3138</v>
      </c>
      <c r="E7333" t="s">
        <v>25</v>
      </c>
      <c r="F7333" t="s">
        <v>3140</v>
      </c>
      <c r="G7333" t="s">
        <v>4733</v>
      </c>
      <c r="H7333" t="s">
        <v>5552</v>
      </c>
      <c r="J7333" t="s">
        <v>3138</v>
      </c>
      <c r="L7333" t="s">
        <v>25</v>
      </c>
    </row>
    <row r="7334" spans="1:12" ht="14.4" x14ac:dyDescent="0.3">
      <c r="A7334" t="str">
        <f>VLOOKUP(B7334,'[1]Backbone Architecture'!$C:$D,2,FALSE)</f>
        <v>ENV-003-007</v>
      </c>
      <c r="B7334" t="s">
        <v>6195</v>
      </c>
      <c r="C7334" t="s">
        <v>3379</v>
      </c>
      <c r="D7334" t="s">
        <v>3378</v>
      </c>
      <c r="E7334" t="s">
        <v>25</v>
      </c>
      <c r="F7334" t="s">
        <v>3380</v>
      </c>
      <c r="G7334" t="s">
        <v>4733</v>
      </c>
      <c r="H7334" t="s">
        <v>5552</v>
      </c>
      <c r="J7334" t="s">
        <v>3378</v>
      </c>
      <c r="L7334" t="s">
        <v>25</v>
      </c>
    </row>
    <row r="7335" spans="1:12" ht="14.4" x14ac:dyDescent="0.3">
      <c r="A7335" t="str">
        <f>VLOOKUP(B7335,'[1]Backbone Architecture'!$C:$D,2,FALSE)</f>
        <v>ENV-003-007</v>
      </c>
      <c r="B7335" t="s">
        <v>6195</v>
      </c>
      <c r="C7335" t="s">
        <v>3388</v>
      </c>
      <c r="D7335" t="s">
        <v>3387</v>
      </c>
      <c r="E7335" t="s">
        <v>47</v>
      </c>
      <c r="F7335" t="s">
        <v>5263</v>
      </c>
      <c r="G7335" t="s">
        <v>4733</v>
      </c>
      <c r="H7335" t="s">
        <v>5552</v>
      </c>
      <c r="J7335" t="s">
        <v>3387</v>
      </c>
      <c r="L7335" t="s">
        <v>47</v>
      </c>
    </row>
    <row r="7336" spans="1:12" ht="14.4" x14ac:dyDescent="0.3">
      <c r="A7336" t="str">
        <f>VLOOKUP(B7336,'[1]Backbone Architecture'!$C:$D,2,FALSE)</f>
        <v>ENV-003-007</v>
      </c>
      <c r="B7336" t="s">
        <v>6195</v>
      </c>
      <c r="C7336" t="s">
        <v>3491</v>
      </c>
      <c r="D7336" t="s">
        <v>4944</v>
      </c>
      <c r="E7336" t="s">
        <v>25</v>
      </c>
      <c r="F7336" t="s">
        <v>4945</v>
      </c>
      <c r="G7336" t="s">
        <v>4733</v>
      </c>
      <c r="H7336" t="s">
        <v>5552</v>
      </c>
      <c r="J7336" t="s">
        <v>3487</v>
      </c>
      <c r="L7336" t="s">
        <v>25</v>
      </c>
    </row>
    <row r="7337" spans="1:12" ht="14.4" x14ac:dyDescent="0.3">
      <c r="A7337" t="str">
        <f>VLOOKUP(B7337,'[1]Backbone Architecture'!$C:$D,2,FALSE)</f>
        <v>ENV-003-007</v>
      </c>
      <c r="B7337" t="s">
        <v>6195</v>
      </c>
      <c r="C7337" t="s">
        <v>5570</v>
      </c>
      <c r="D7337" t="s">
        <v>5571</v>
      </c>
      <c r="E7337" t="s">
        <v>25</v>
      </c>
      <c r="F7337" t="s">
        <v>5572</v>
      </c>
      <c r="G7337" t="s">
        <v>4733</v>
      </c>
      <c r="H7337" t="s">
        <v>5552</v>
      </c>
    </row>
    <row r="7338" spans="1:12" ht="14.4" x14ac:dyDescent="0.3">
      <c r="A7338" t="str">
        <f>VLOOKUP(B7338,'[1]Backbone Architecture'!$C:$D,2,FALSE)</f>
        <v>ENV-003-007</v>
      </c>
      <c r="B7338" t="s">
        <v>6195</v>
      </c>
      <c r="C7338" t="s">
        <v>4662</v>
      </c>
      <c r="D7338" t="s">
        <v>4663</v>
      </c>
      <c r="E7338" t="s">
        <v>47</v>
      </c>
      <c r="F7338" t="s">
        <v>4664</v>
      </c>
      <c r="G7338" t="s">
        <v>4733</v>
      </c>
      <c r="H7338" t="s">
        <v>5552</v>
      </c>
      <c r="J7338" t="s">
        <v>4663</v>
      </c>
      <c r="K7338" t="s">
        <v>3952</v>
      </c>
      <c r="L7338" t="s">
        <v>25</v>
      </c>
    </row>
    <row r="7339" spans="1:12" ht="14.4" x14ac:dyDescent="0.3">
      <c r="A7339" t="str">
        <f>VLOOKUP(B7339,'[1]Backbone Architecture'!$C:$D,2,FALSE)</f>
        <v>ENV-003-007</v>
      </c>
      <c r="B7339" t="s">
        <v>6195</v>
      </c>
      <c r="C7339" t="s">
        <v>4111</v>
      </c>
      <c r="D7339" t="s">
        <v>4110</v>
      </c>
      <c r="E7339" t="s">
        <v>25</v>
      </c>
      <c r="F7339" t="s">
        <v>4112</v>
      </c>
      <c r="G7339" t="s">
        <v>4733</v>
      </c>
      <c r="H7339" t="s">
        <v>5552</v>
      </c>
      <c r="J7339" t="s">
        <v>4110</v>
      </c>
      <c r="L7339" t="s">
        <v>25</v>
      </c>
    </row>
    <row r="7340" spans="1:12" ht="14.4" x14ac:dyDescent="0.3">
      <c r="A7340" t="str">
        <f>VLOOKUP(B7340,'[1]Backbone Architecture'!$C:$D,2,FALSE)</f>
        <v>ENV-003-007</v>
      </c>
      <c r="B7340" t="s">
        <v>6195</v>
      </c>
      <c r="C7340" t="s">
        <v>4347</v>
      </c>
      <c r="D7340" t="s">
        <v>5543</v>
      </c>
      <c r="E7340" t="s">
        <v>25</v>
      </c>
      <c r="F7340" t="s">
        <v>5544</v>
      </c>
      <c r="G7340" t="s">
        <v>4733</v>
      </c>
      <c r="H7340" t="s">
        <v>5552</v>
      </c>
      <c r="J7340" t="s">
        <v>5543</v>
      </c>
      <c r="L7340" t="s">
        <v>25</v>
      </c>
    </row>
    <row r="7341" spans="1:12" ht="14.4" x14ac:dyDescent="0.3">
      <c r="A7341" t="str">
        <f>VLOOKUP(B7341,'[1]Backbone Architecture'!$C:$D,2,FALSE)</f>
        <v>ENV-003-007</v>
      </c>
      <c r="B7341" t="s">
        <v>6195</v>
      </c>
      <c r="C7341" t="s">
        <v>4410</v>
      </c>
      <c r="D7341" t="s">
        <v>4409</v>
      </c>
      <c r="E7341" t="s">
        <v>25</v>
      </c>
      <c r="F7341" t="s">
        <v>5545</v>
      </c>
      <c r="G7341" t="s">
        <v>4733</v>
      </c>
      <c r="H7341" t="s">
        <v>5552</v>
      </c>
      <c r="J7341" t="s">
        <v>4409</v>
      </c>
      <c r="L7341" t="s">
        <v>25</v>
      </c>
    </row>
    <row r="7342" spans="1:12" ht="14.4" x14ac:dyDescent="0.3">
      <c r="A7342" t="str">
        <f>VLOOKUP(B7342,'[1]Backbone Architecture'!$C:$D,2,FALSE)</f>
        <v>SAG-004-044</v>
      </c>
      <c r="B7342" t="s">
        <v>6196</v>
      </c>
      <c r="C7342" t="s">
        <v>39</v>
      </c>
      <c r="D7342" t="s">
        <v>38</v>
      </c>
      <c r="E7342" t="s">
        <v>25</v>
      </c>
      <c r="F7342" t="s">
        <v>40</v>
      </c>
      <c r="G7342" t="s">
        <v>4638</v>
      </c>
      <c r="H7342" t="s">
        <v>5206</v>
      </c>
      <c r="J7342" t="s">
        <v>38</v>
      </c>
      <c r="K7342" s="50" t="s">
        <v>40</v>
      </c>
      <c r="L7342" t="s">
        <v>25</v>
      </c>
    </row>
    <row r="7343" spans="1:12" ht="14.4" x14ac:dyDescent="0.3">
      <c r="A7343" t="str">
        <f>VLOOKUP(B7343,'[1]Backbone Architecture'!$C:$D,2,FALSE)</f>
        <v>SAG-004-044</v>
      </c>
      <c r="B7343" t="s">
        <v>6196</v>
      </c>
      <c r="C7343" t="s">
        <v>118</v>
      </c>
      <c r="D7343" t="s">
        <v>117</v>
      </c>
      <c r="E7343" t="s">
        <v>25</v>
      </c>
      <c r="F7343" t="s">
        <v>119</v>
      </c>
      <c r="G7343" t="s">
        <v>4638</v>
      </c>
      <c r="H7343" t="s">
        <v>5206</v>
      </c>
      <c r="J7343" t="s">
        <v>117</v>
      </c>
      <c r="L7343" t="s">
        <v>25</v>
      </c>
    </row>
    <row r="7344" spans="1:12" ht="14.4" x14ac:dyDescent="0.3">
      <c r="A7344" t="str">
        <f>VLOOKUP(B7344,'[1]Backbone Architecture'!$C:$D,2,FALSE)</f>
        <v>SAG-004-044</v>
      </c>
      <c r="B7344" t="s">
        <v>6196</v>
      </c>
      <c r="C7344" t="s">
        <v>3988</v>
      </c>
      <c r="D7344" t="s">
        <v>5207</v>
      </c>
      <c r="E7344" t="s">
        <v>25</v>
      </c>
      <c r="F7344" t="s">
        <v>5208</v>
      </c>
      <c r="G7344" t="s">
        <v>4638</v>
      </c>
      <c r="H7344" t="s">
        <v>5206</v>
      </c>
      <c r="J7344" t="s">
        <v>5209</v>
      </c>
      <c r="L7344" t="s">
        <v>25</v>
      </c>
    </row>
    <row r="7345" spans="1:12" ht="14.4" x14ac:dyDescent="0.3">
      <c r="A7345" t="str">
        <f>VLOOKUP(B7345,'[1]Backbone Architecture'!$C:$D,2,FALSE)</f>
        <v>SAG-004-044</v>
      </c>
      <c r="B7345" t="s">
        <v>6196</v>
      </c>
      <c r="C7345" t="s">
        <v>775</v>
      </c>
      <c r="D7345" t="s">
        <v>774</v>
      </c>
      <c r="E7345" t="s">
        <v>25</v>
      </c>
      <c r="F7345" t="s">
        <v>4735</v>
      </c>
      <c r="G7345" t="s">
        <v>4638</v>
      </c>
      <c r="H7345" t="s">
        <v>5206</v>
      </c>
      <c r="J7345" t="s">
        <v>6197</v>
      </c>
      <c r="L7345" t="s">
        <v>25</v>
      </c>
    </row>
    <row r="7346" spans="1:12" ht="14.4" x14ac:dyDescent="0.3">
      <c r="A7346" t="str">
        <f>VLOOKUP(B7346,'[1]Backbone Architecture'!$C:$D,2,FALSE)</f>
        <v>SAG-004-044</v>
      </c>
      <c r="B7346" t="s">
        <v>6196</v>
      </c>
      <c r="C7346" t="s">
        <v>880</v>
      </c>
      <c r="D7346" t="s">
        <v>879</v>
      </c>
      <c r="E7346" t="s">
        <v>25</v>
      </c>
      <c r="F7346" t="s">
        <v>5442</v>
      </c>
      <c r="G7346" t="s">
        <v>4638</v>
      </c>
      <c r="H7346" t="s">
        <v>5206</v>
      </c>
      <c r="J7346" t="s">
        <v>6198</v>
      </c>
      <c r="L7346" t="s">
        <v>25</v>
      </c>
    </row>
    <row r="7347" spans="1:12" ht="14.4" x14ac:dyDescent="0.3">
      <c r="A7347" t="str">
        <f>VLOOKUP(B7347,'[1]Backbone Architecture'!$C:$D,2,FALSE)</f>
        <v>SAG-004-044</v>
      </c>
      <c r="B7347" t="s">
        <v>6196</v>
      </c>
      <c r="C7347" t="s">
        <v>880</v>
      </c>
      <c r="D7347" t="s">
        <v>879</v>
      </c>
      <c r="E7347" t="s">
        <v>25</v>
      </c>
      <c r="F7347" t="s">
        <v>5442</v>
      </c>
      <c r="G7347" t="s">
        <v>4638</v>
      </c>
      <c r="H7347" t="s">
        <v>5206</v>
      </c>
      <c r="J7347" t="s">
        <v>879</v>
      </c>
      <c r="L7347" t="s">
        <v>25</v>
      </c>
    </row>
    <row r="7348" spans="1:12" ht="14.4" x14ac:dyDescent="0.3">
      <c r="A7348" t="str">
        <f>VLOOKUP(B7348,'[1]Backbone Architecture'!$C:$D,2,FALSE)</f>
        <v>SAG-004-044</v>
      </c>
      <c r="B7348" t="s">
        <v>6196</v>
      </c>
      <c r="C7348" t="s">
        <v>887</v>
      </c>
      <c r="D7348" t="s">
        <v>886</v>
      </c>
      <c r="E7348" t="s">
        <v>25</v>
      </c>
      <c r="F7348" t="s">
        <v>5210</v>
      </c>
      <c r="G7348" t="s">
        <v>4638</v>
      </c>
      <c r="H7348" t="s">
        <v>5206</v>
      </c>
      <c r="J7348" t="s">
        <v>886</v>
      </c>
      <c r="L7348" t="s">
        <v>25</v>
      </c>
    </row>
    <row r="7349" spans="1:12" ht="14.4" x14ac:dyDescent="0.3">
      <c r="A7349" t="str">
        <f>VLOOKUP(B7349,'[1]Backbone Architecture'!$C:$D,2,FALSE)</f>
        <v>SAG-004-044</v>
      </c>
      <c r="B7349" t="s">
        <v>6196</v>
      </c>
      <c r="C7349" t="s">
        <v>900</v>
      </c>
      <c r="D7349" t="s">
        <v>899</v>
      </c>
      <c r="E7349" t="s">
        <v>25</v>
      </c>
      <c r="F7349" t="s">
        <v>5346</v>
      </c>
      <c r="G7349" t="s">
        <v>4638</v>
      </c>
      <c r="H7349" t="s">
        <v>5206</v>
      </c>
      <c r="J7349" t="s">
        <v>899</v>
      </c>
      <c r="L7349" t="s">
        <v>25</v>
      </c>
    </row>
    <row r="7350" spans="1:12" ht="14.4" x14ac:dyDescent="0.3">
      <c r="A7350" t="str">
        <f>VLOOKUP(B7350,'[1]Backbone Architecture'!$C:$D,2,FALSE)</f>
        <v>SAG-004-044</v>
      </c>
      <c r="B7350" t="s">
        <v>6196</v>
      </c>
      <c r="C7350" t="s">
        <v>959</v>
      </c>
      <c r="D7350" t="s">
        <v>958</v>
      </c>
      <c r="E7350" t="s">
        <v>25</v>
      </c>
      <c r="F7350" t="s">
        <v>5314</v>
      </c>
      <c r="G7350" t="s">
        <v>4638</v>
      </c>
      <c r="H7350" t="s">
        <v>5206</v>
      </c>
      <c r="J7350" t="s">
        <v>958</v>
      </c>
      <c r="L7350" t="s">
        <v>25</v>
      </c>
    </row>
    <row r="7351" spans="1:12" ht="14.4" x14ac:dyDescent="0.3">
      <c r="A7351" t="str">
        <f>VLOOKUP(B7351,'[1]Backbone Architecture'!$C:$D,2,FALSE)</f>
        <v>SAG-004-044</v>
      </c>
      <c r="B7351" t="s">
        <v>6196</v>
      </c>
      <c r="C7351" t="s">
        <v>1116</v>
      </c>
      <c r="D7351" t="s">
        <v>1115</v>
      </c>
      <c r="E7351" t="s">
        <v>19</v>
      </c>
      <c r="F7351" t="s">
        <v>4861</v>
      </c>
      <c r="G7351" t="s">
        <v>4638</v>
      </c>
      <c r="H7351" t="s">
        <v>5206</v>
      </c>
      <c r="J7351" t="s">
        <v>1115</v>
      </c>
      <c r="L7351" t="s">
        <v>25</v>
      </c>
    </row>
    <row r="7352" spans="1:12" ht="14.4" x14ac:dyDescent="0.3">
      <c r="A7352" t="str">
        <f>VLOOKUP(B7352,'[1]Backbone Architecture'!$C:$D,2,FALSE)</f>
        <v>SAG-004-044</v>
      </c>
      <c r="B7352" t="s">
        <v>6196</v>
      </c>
      <c r="C7352" t="s">
        <v>1286</v>
      </c>
      <c r="D7352" t="s">
        <v>1285</v>
      </c>
      <c r="E7352" t="s">
        <v>25</v>
      </c>
      <c r="F7352" t="s">
        <v>1287</v>
      </c>
      <c r="G7352" t="s">
        <v>4638</v>
      </c>
      <c r="H7352" t="s">
        <v>5206</v>
      </c>
      <c r="J7352" t="s">
        <v>1285</v>
      </c>
      <c r="L7352" t="s">
        <v>25</v>
      </c>
    </row>
    <row r="7353" spans="1:12" ht="14.4" x14ac:dyDescent="0.3">
      <c r="A7353" t="str">
        <f>VLOOKUP(B7353,'[1]Backbone Architecture'!$C:$D,2,FALSE)</f>
        <v>SAG-004-044</v>
      </c>
      <c r="B7353" t="s">
        <v>6196</v>
      </c>
      <c r="C7353" t="s">
        <v>5438</v>
      </c>
      <c r="D7353" t="s">
        <v>1937</v>
      </c>
      <c r="E7353" t="s">
        <v>25</v>
      </c>
      <c r="F7353" t="s">
        <v>5439</v>
      </c>
      <c r="G7353" t="s">
        <v>4638</v>
      </c>
      <c r="H7353" t="s">
        <v>5206</v>
      </c>
      <c r="J7353" t="s">
        <v>1937</v>
      </c>
      <c r="L7353" t="s">
        <v>19</v>
      </c>
    </row>
    <row r="7354" spans="1:12" ht="14.4" x14ac:dyDescent="0.3">
      <c r="A7354" t="str">
        <f>VLOOKUP(B7354,'[1]Backbone Architecture'!$C:$D,2,FALSE)</f>
        <v>SAG-004-044</v>
      </c>
      <c r="B7354" t="s">
        <v>6196</v>
      </c>
      <c r="C7354" t="s">
        <v>2040</v>
      </c>
      <c r="D7354" t="s">
        <v>2039</v>
      </c>
      <c r="E7354" t="s">
        <v>19</v>
      </c>
      <c r="F7354" t="s">
        <v>2041</v>
      </c>
      <c r="G7354" t="s">
        <v>4638</v>
      </c>
      <c r="H7354" t="s">
        <v>5206</v>
      </c>
      <c r="J7354" t="s">
        <v>2039</v>
      </c>
      <c r="L7354" t="s">
        <v>19</v>
      </c>
    </row>
    <row r="7355" spans="1:12" ht="14.4" x14ac:dyDescent="0.3">
      <c r="A7355" t="str">
        <f>VLOOKUP(B7355,'[1]Backbone Architecture'!$C:$D,2,FALSE)</f>
        <v>SAG-004-044</v>
      </c>
      <c r="B7355" t="s">
        <v>6196</v>
      </c>
      <c r="C7355" t="s">
        <v>2428</v>
      </c>
      <c r="D7355" t="s">
        <v>2200</v>
      </c>
      <c r="E7355" t="s">
        <v>47</v>
      </c>
      <c r="F7355" t="s">
        <v>4782</v>
      </c>
      <c r="G7355" t="s">
        <v>4638</v>
      </c>
      <c r="H7355" t="s">
        <v>5206</v>
      </c>
      <c r="J7355" t="s">
        <v>4215</v>
      </c>
      <c r="K7355" t="s">
        <v>4217</v>
      </c>
      <c r="L7355" t="s">
        <v>47</v>
      </c>
    </row>
    <row r="7356" spans="1:12" ht="14.4" x14ac:dyDescent="0.3">
      <c r="A7356" t="str">
        <f>VLOOKUP(B7356,'[1]Backbone Architecture'!$C:$D,2,FALSE)</f>
        <v>SAG-004-044</v>
      </c>
      <c r="B7356" t="s">
        <v>6196</v>
      </c>
      <c r="C7356" t="s">
        <v>2550</v>
      </c>
      <c r="D7356" t="s">
        <v>2549</v>
      </c>
      <c r="E7356" t="s">
        <v>25</v>
      </c>
      <c r="F7356" t="s">
        <v>5181</v>
      </c>
      <c r="G7356" t="s">
        <v>4638</v>
      </c>
      <c r="H7356" t="s">
        <v>5206</v>
      </c>
      <c r="J7356" t="s">
        <v>2549</v>
      </c>
      <c r="K7356" t="s">
        <v>2551</v>
      </c>
      <c r="L7356" t="s">
        <v>25</v>
      </c>
    </row>
    <row r="7357" spans="1:12" ht="14.4" x14ac:dyDescent="0.3">
      <c r="A7357" t="str">
        <f>VLOOKUP(B7357,'[1]Backbone Architecture'!$C:$D,2,FALSE)</f>
        <v>SAG-004-044</v>
      </c>
      <c r="B7357" t="s">
        <v>6196</v>
      </c>
      <c r="C7357" t="s">
        <v>2559</v>
      </c>
      <c r="D7357" t="s">
        <v>2558</v>
      </c>
      <c r="E7357" t="s">
        <v>25</v>
      </c>
      <c r="F7357" t="s">
        <v>2560</v>
      </c>
      <c r="G7357" t="s">
        <v>4638</v>
      </c>
      <c r="H7357" t="s">
        <v>5206</v>
      </c>
      <c r="J7357" t="s">
        <v>2558</v>
      </c>
      <c r="L7357" t="s">
        <v>25</v>
      </c>
    </row>
    <row r="7358" spans="1:12" ht="14.4" x14ac:dyDescent="0.3">
      <c r="A7358" t="str">
        <f>VLOOKUP(B7358,'[1]Backbone Architecture'!$C:$D,2,FALSE)</f>
        <v>SAG-004-044</v>
      </c>
      <c r="B7358" t="s">
        <v>6196</v>
      </c>
      <c r="C7358" t="s">
        <v>2572</v>
      </c>
      <c r="D7358" t="s">
        <v>2571</v>
      </c>
      <c r="E7358" t="s">
        <v>25</v>
      </c>
      <c r="F7358" t="s">
        <v>2573</v>
      </c>
      <c r="G7358" t="s">
        <v>4638</v>
      </c>
      <c r="H7358" t="s">
        <v>5206</v>
      </c>
      <c r="J7358" t="s">
        <v>2571</v>
      </c>
      <c r="L7358" t="s">
        <v>25</v>
      </c>
    </row>
    <row r="7359" spans="1:12" ht="14.4" x14ac:dyDescent="0.3">
      <c r="A7359" t="str">
        <f>VLOOKUP(B7359,'[1]Backbone Architecture'!$C:$D,2,FALSE)</f>
        <v>SAG-004-044</v>
      </c>
      <c r="B7359" t="s">
        <v>6196</v>
      </c>
      <c r="C7359" t="s">
        <v>2594</v>
      </c>
      <c r="D7359" t="s">
        <v>2593</v>
      </c>
      <c r="E7359" t="s">
        <v>25</v>
      </c>
      <c r="F7359" t="s">
        <v>2595</v>
      </c>
      <c r="G7359" t="s">
        <v>4638</v>
      </c>
      <c r="H7359" t="s">
        <v>5206</v>
      </c>
      <c r="J7359" t="s">
        <v>2593</v>
      </c>
      <c r="L7359" t="s">
        <v>25</v>
      </c>
    </row>
    <row r="7360" spans="1:12" ht="14.4" x14ac:dyDescent="0.3">
      <c r="A7360" t="str">
        <f>VLOOKUP(B7360,'[1]Backbone Architecture'!$C:$D,2,FALSE)</f>
        <v>SAG-004-044</v>
      </c>
      <c r="B7360" t="s">
        <v>6196</v>
      </c>
      <c r="C7360" t="s">
        <v>2887</v>
      </c>
      <c r="D7360" t="s">
        <v>2886</v>
      </c>
      <c r="E7360" t="s">
        <v>25</v>
      </c>
      <c r="F7360" t="s">
        <v>2888</v>
      </c>
      <c r="G7360" t="s">
        <v>4638</v>
      </c>
      <c r="H7360" t="s">
        <v>5206</v>
      </c>
      <c r="J7360" t="s">
        <v>2886</v>
      </c>
      <c r="L7360" t="s">
        <v>25</v>
      </c>
    </row>
    <row r="7361" spans="1:12" ht="14.4" x14ac:dyDescent="0.3">
      <c r="A7361" t="str">
        <f>VLOOKUP(B7361,'[1]Backbone Architecture'!$C:$D,2,FALSE)</f>
        <v>SAG-004-044</v>
      </c>
      <c r="B7361" t="s">
        <v>6196</v>
      </c>
      <c r="C7361" t="s">
        <v>3346</v>
      </c>
      <c r="D7361" t="s">
        <v>3345</v>
      </c>
      <c r="E7361" t="s">
        <v>25</v>
      </c>
      <c r="F7361" t="s">
        <v>4783</v>
      </c>
      <c r="G7361" t="s">
        <v>4638</v>
      </c>
      <c r="H7361" t="s">
        <v>5206</v>
      </c>
      <c r="J7361" t="s">
        <v>3345</v>
      </c>
      <c r="K7361" t="s">
        <v>3347</v>
      </c>
      <c r="L7361" t="s">
        <v>47</v>
      </c>
    </row>
    <row r="7362" spans="1:12" ht="14.4" x14ac:dyDescent="0.3">
      <c r="A7362" t="str">
        <f>VLOOKUP(B7362,'[1]Backbone Architecture'!$C:$D,2,FALSE)</f>
        <v>SAG-004-044</v>
      </c>
      <c r="B7362" t="s">
        <v>6196</v>
      </c>
      <c r="C7362" t="s">
        <v>3846</v>
      </c>
      <c r="D7362" t="s">
        <v>3845</v>
      </c>
      <c r="E7362" t="s">
        <v>25</v>
      </c>
      <c r="F7362" t="s">
        <v>3847</v>
      </c>
      <c r="G7362" t="s">
        <v>4638</v>
      </c>
      <c r="H7362" t="s">
        <v>5206</v>
      </c>
      <c r="J7362" t="s">
        <v>6199</v>
      </c>
      <c r="L7362" t="s">
        <v>25</v>
      </c>
    </row>
    <row r="7363" spans="1:12" ht="14.4" x14ac:dyDescent="0.3">
      <c r="A7363" t="str">
        <f>VLOOKUP(B7363,'[1]Backbone Architecture'!$C:$D,2,FALSE)</f>
        <v>SAG-004-044</v>
      </c>
      <c r="B7363" t="s">
        <v>6196</v>
      </c>
      <c r="C7363" t="s">
        <v>3846</v>
      </c>
      <c r="D7363" t="s">
        <v>3845</v>
      </c>
      <c r="E7363" t="s">
        <v>25</v>
      </c>
      <c r="F7363" t="s">
        <v>3847</v>
      </c>
      <c r="G7363" t="s">
        <v>4638</v>
      </c>
      <c r="H7363" t="s">
        <v>5206</v>
      </c>
      <c r="J7363" t="s">
        <v>3845</v>
      </c>
      <c r="L7363" t="s">
        <v>25</v>
      </c>
    </row>
    <row r="7364" spans="1:12" ht="14.4" x14ac:dyDescent="0.3">
      <c r="A7364" t="str">
        <f>VLOOKUP(B7364,'[1]Backbone Architecture'!$C:$D,2,FALSE)</f>
        <v>SAG-004-044</v>
      </c>
      <c r="B7364" t="s">
        <v>6196</v>
      </c>
      <c r="C7364" t="s">
        <v>3846</v>
      </c>
      <c r="D7364" t="s">
        <v>3845</v>
      </c>
      <c r="E7364" t="s">
        <v>25</v>
      </c>
      <c r="F7364" t="s">
        <v>3847</v>
      </c>
      <c r="G7364" t="s">
        <v>4638</v>
      </c>
      <c r="H7364" t="s">
        <v>5206</v>
      </c>
      <c r="J7364" t="s">
        <v>5232</v>
      </c>
      <c r="L7364" t="s">
        <v>25</v>
      </c>
    </row>
    <row r="7365" spans="1:12" ht="14.4" x14ac:dyDescent="0.3">
      <c r="A7365" t="str">
        <f>VLOOKUP(B7365,'[1]Backbone Architecture'!$C:$D,2,FALSE)</f>
        <v>SAG-004-044</v>
      </c>
      <c r="B7365" t="s">
        <v>6196</v>
      </c>
      <c r="C7365" t="s">
        <v>3951</v>
      </c>
      <c r="D7365" t="s">
        <v>3950</v>
      </c>
      <c r="E7365" t="s">
        <v>47</v>
      </c>
      <c r="F7365" t="s">
        <v>4850</v>
      </c>
      <c r="G7365" t="s">
        <v>4638</v>
      </c>
      <c r="H7365" t="s">
        <v>5206</v>
      </c>
      <c r="J7365" t="s">
        <v>5221</v>
      </c>
      <c r="K7365" t="s">
        <v>3952</v>
      </c>
      <c r="L7365" t="s">
        <v>25</v>
      </c>
    </row>
    <row r="7366" spans="1:12" ht="14.4" x14ac:dyDescent="0.3">
      <c r="A7366" t="str">
        <f>VLOOKUP(B7366,'[1]Backbone Architecture'!$C:$D,2,FALSE)</f>
        <v>SAG-004-044</v>
      </c>
      <c r="B7366" t="s">
        <v>6196</v>
      </c>
      <c r="C7366" t="s">
        <v>4371</v>
      </c>
      <c r="D7366" t="s">
        <v>5495</v>
      </c>
      <c r="E7366" t="s">
        <v>25</v>
      </c>
      <c r="F7366" t="s">
        <v>5496</v>
      </c>
      <c r="G7366" t="s">
        <v>4638</v>
      </c>
      <c r="H7366" t="s">
        <v>5206</v>
      </c>
      <c r="J7366" t="s">
        <v>5365</v>
      </c>
      <c r="K7366" t="s">
        <v>5793</v>
      </c>
      <c r="L7366" t="s">
        <v>47</v>
      </c>
    </row>
    <row r="7367" spans="1:12" ht="14.4" x14ac:dyDescent="0.3">
      <c r="A7367" t="str">
        <f>VLOOKUP(B7367,'[1]Backbone Architecture'!$C:$D,2,FALSE)</f>
        <v>DIG-007-008</v>
      </c>
      <c r="B7367" s="23" t="s">
        <v>6200</v>
      </c>
      <c r="C7367" t="s">
        <v>131</v>
      </c>
      <c r="D7367" t="s">
        <v>130</v>
      </c>
      <c r="E7367" t="s">
        <v>25</v>
      </c>
      <c r="F7367" t="s">
        <v>5298</v>
      </c>
      <c r="G7367" s="23" t="s">
        <v>4793</v>
      </c>
      <c r="H7367" s="23" t="s">
        <v>5445</v>
      </c>
      <c r="J7367" s="23" t="s">
        <v>130</v>
      </c>
      <c r="K7367" s="50" t="s">
        <v>133</v>
      </c>
      <c r="L7367" s="23" t="s">
        <v>25</v>
      </c>
    </row>
    <row r="7368" spans="1:12" ht="14.4" x14ac:dyDescent="0.3">
      <c r="A7368" t="str">
        <f>VLOOKUP(B7368,'[1]Backbone Architecture'!$C:$D,2,FALSE)</f>
        <v>DIG-007-008</v>
      </c>
      <c r="B7368" s="23" t="s">
        <v>6200</v>
      </c>
      <c r="C7368" t="s">
        <v>158</v>
      </c>
      <c r="D7368" t="s">
        <v>157</v>
      </c>
      <c r="E7368" t="s">
        <v>19</v>
      </c>
      <c r="F7368" t="s">
        <v>159</v>
      </c>
      <c r="G7368" s="23" t="s">
        <v>4793</v>
      </c>
      <c r="H7368" s="23" t="s">
        <v>5445</v>
      </c>
      <c r="J7368" s="23" t="s">
        <v>157</v>
      </c>
      <c r="K7368" s="50" t="s">
        <v>159</v>
      </c>
      <c r="L7368" s="23" t="s">
        <v>19</v>
      </c>
    </row>
    <row r="7369" spans="1:12" ht="14.4" x14ac:dyDescent="0.3">
      <c r="A7369" t="str">
        <f>VLOOKUP(B7369,'[1]Backbone Architecture'!$C:$D,2,FALSE)</f>
        <v>DIG-007-008</v>
      </c>
      <c r="B7369" s="23" t="s">
        <v>6200</v>
      </c>
      <c r="C7369" t="s">
        <v>181</v>
      </c>
      <c r="D7369" t="s">
        <v>180</v>
      </c>
      <c r="E7369" t="s">
        <v>19</v>
      </c>
      <c r="F7369" t="s">
        <v>182</v>
      </c>
      <c r="G7369" s="23" t="s">
        <v>4793</v>
      </c>
      <c r="H7369" s="23" t="s">
        <v>5445</v>
      </c>
      <c r="J7369" s="23" t="s">
        <v>180</v>
      </c>
      <c r="K7369" s="50" t="s">
        <v>182</v>
      </c>
      <c r="L7369" s="23" t="s">
        <v>19</v>
      </c>
    </row>
    <row r="7370" spans="1:12" ht="14.4" x14ac:dyDescent="0.3">
      <c r="A7370" t="str">
        <f>VLOOKUP(B7370,'[1]Backbone Architecture'!$C:$D,2,FALSE)</f>
        <v>DIG-007-008</v>
      </c>
      <c r="B7370" s="23" t="s">
        <v>6200</v>
      </c>
      <c r="C7370" t="s">
        <v>235</v>
      </c>
      <c r="D7370" t="s">
        <v>234</v>
      </c>
      <c r="E7370" t="s">
        <v>19</v>
      </c>
      <c r="F7370" t="s">
        <v>236</v>
      </c>
      <c r="G7370" s="23" t="s">
        <v>4793</v>
      </c>
      <c r="H7370" s="23" t="s">
        <v>5445</v>
      </c>
      <c r="J7370" s="53" t="s">
        <v>234</v>
      </c>
      <c r="K7370" s="50" t="s">
        <v>236</v>
      </c>
      <c r="L7370" s="23" t="s">
        <v>19</v>
      </c>
    </row>
    <row r="7371" spans="1:12" ht="14.4" x14ac:dyDescent="0.3">
      <c r="A7371" t="str">
        <f>VLOOKUP(B7371,'[1]Backbone Architecture'!$C:$D,2,FALSE)</f>
        <v>DIG-007-008</v>
      </c>
      <c r="B7371" s="23" t="s">
        <v>6200</v>
      </c>
      <c r="C7371" t="s">
        <v>568</v>
      </c>
      <c r="D7371" t="s">
        <v>567</v>
      </c>
      <c r="E7371" t="s">
        <v>19</v>
      </c>
      <c r="F7371" t="s">
        <v>569</v>
      </c>
      <c r="G7371" s="23" t="s">
        <v>4793</v>
      </c>
      <c r="H7371" s="23" t="s">
        <v>5445</v>
      </c>
      <c r="J7371" s="23" t="s">
        <v>567</v>
      </c>
      <c r="K7371" s="50" t="s">
        <v>570</v>
      </c>
      <c r="L7371" s="23" t="s">
        <v>19</v>
      </c>
    </row>
    <row r="7372" spans="1:12" ht="14.4" x14ac:dyDescent="0.3">
      <c r="A7372" t="str">
        <f>VLOOKUP(B7372,'[1]Backbone Architecture'!$C:$D,2,FALSE)</f>
        <v>DIG-007-008</v>
      </c>
      <c r="B7372" s="23" t="s">
        <v>6200</v>
      </c>
      <c r="C7372" t="s">
        <v>641</v>
      </c>
      <c r="D7372" t="s">
        <v>640</v>
      </c>
      <c r="E7372" t="s">
        <v>19</v>
      </c>
      <c r="F7372" t="s">
        <v>642</v>
      </c>
      <c r="G7372" s="23" t="s">
        <v>4793</v>
      </c>
      <c r="H7372" s="23" t="s">
        <v>5445</v>
      </c>
      <c r="J7372" s="23" t="s">
        <v>643</v>
      </c>
      <c r="K7372" s="50" t="s">
        <v>644</v>
      </c>
      <c r="L7372" s="23" t="s">
        <v>19</v>
      </c>
    </row>
    <row r="7373" spans="1:12" ht="14.4" x14ac:dyDescent="0.3">
      <c r="A7373" t="str">
        <f>VLOOKUP(B7373,'[1]Backbone Architecture'!$C:$D,2,FALSE)</f>
        <v>DIG-007-008</v>
      </c>
      <c r="B7373" s="23" t="s">
        <v>6200</v>
      </c>
      <c r="C7373" t="s">
        <v>721</v>
      </c>
      <c r="D7373" t="s">
        <v>720</v>
      </c>
      <c r="E7373" t="s">
        <v>47</v>
      </c>
      <c r="F7373" t="s">
        <v>4647</v>
      </c>
      <c r="G7373" s="23" t="s">
        <v>4793</v>
      </c>
      <c r="H7373" s="23" t="s">
        <v>5445</v>
      </c>
      <c r="J7373" s="23" t="s">
        <v>720</v>
      </c>
      <c r="K7373" t="s">
        <v>5096</v>
      </c>
      <c r="L7373" s="23" t="s">
        <v>47</v>
      </c>
    </row>
    <row r="7374" spans="1:12" ht="14.4" x14ac:dyDescent="0.3">
      <c r="A7374" t="str">
        <f>VLOOKUP(B7374,'[1]Backbone Architecture'!$C:$D,2,FALSE)</f>
        <v>DIG-007-008</v>
      </c>
      <c r="B7374" s="23" t="s">
        <v>6200</v>
      </c>
      <c r="C7374" t="s">
        <v>728</v>
      </c>
      <c r="D7374" t="s">
        <v>727</v>
      </c>
      <c r="E7374" t="s">
        <v>47</v>
      </c>
      <c r="F7374" t="s">
        <v>729</v>
      </c>
      <c r="G7374" s="23" t="s">
        <v>4793</v>
      </c>
      <c r="H7374" s="23" t="s">
        <v>5445</v>
      </c>
      <c r="J7374" s="23" t="s">
        <v>4218</v>
      </c>
      <c r="K7374" t="s">
        <v>4220</v>
      </c>
      <c r="L7374" s="23" t="s">
        <v>47</v>
      </c>
    </row>
    <row r="7375" spans="1:12" ht="14.4" x14ac:dyDescent="0.3">
      <c r="A7375" t="str">
        <f>VLOOKUP(B7375,'[1]Backbone Architecture'!$C:$D,2,FALSE)</f>
        <v>DIG-007-008</v>
      </c>
      <c r="B7375" s="23" t="s">
        <v>6200</v>
      </c>
      <c r="C7375" t="s">
        <v>1197</v>
      </c>
      <c r="D7375" t="s">
        <v>1196</v>
      </c>
      <c r="E7375" t="s">
        <v>19</v>
      </c>
      <c r="F7375" t="s">
        <v>1198</v>
      </c>
      <c r="G7375" s="23" t="s">
        <v>4793</v>
      </c>
      <c r="H7375" s="23" t="s">
        <v>5445</v>
      </c>
      <c r="J7375" s="23" t="s">
        <v>1196</v>
      </c>
      <c r="K7375" s="50" t="s">
        <v>1199</v>
      </c>
      <c r="L7375" s="23" t="s">
        <v>25</v>
      </c>
    </row>
    <row r="7376" spans="1:12" ht="14.4" x14ac:dyDescent="0.3">
      <c r="A7376" t="str">
        <f>VLOOKUP(B7376,'[1]Backbone Architecture'!$C:$D,2,FALSE)</f>
        <v>DIG-007-008</v>
      </c>
      <c r="B7376" s="23" t="s">
        <v>6200</v>
      </c>
      <c r="C7376" t="s">
        <v>2071</v>
      </c>
      <c r="D7376" t="s">
        <v>2070</v>
      </c>
      <c r="E7376" t="s">
        <v>19</v>
      </c>
      <c r="F7376" t="s">
        <v>2072</v>
      </c>
      <c r="G7376" s="23" t="s">
        <v>4793</v>
      </c>
      <c r="H7376" s="23" t="s">
        <v>5445</v>
      </c>
      <c r="J7376" s="23" t="s">
        <v>2070</v>
      </c>
      <c r="K7376" s="50" t="s">
        <v>2072</v>
      </c>
      <c r="L7376" s="23" t="s">
        <v>19</v>
      </c>
    </row>
    <row r="7377" spans="1:12" ht="14.4" x14ac:dyDescent="0.3">
      <c r="A7377" t="str">
        <f>VLOOKUP(B7377,'[1]Backbone Architecture'!$C:$D,2,FALSE)</f>
        <v>DIG-007-008</v>
      </c>
      <c r="B7377" s="23" t="s">
        <v>6200</v>
      </c>
      <c r="C7377" t="s">
        <v>2332</v>
      </c>
      <c r="D7377" t="s">
        <v>2331</v>
      </c>
      <c r="E7377" t="s">
        <v>19</v>
      </c>
      <c r="F7377" t="s">
        <v>5396</v>
      </c>
      <c r="G7377" s="23" t="s">
        <v>4793</v>
      </c>
      <c r="H7377" s="23" t="s">
        <v>5445</v>
      </c>
      <c r="J7377" s="23" t="s">
        <v>2331</v>
      </c>
      <c r="K7377" s="50" t="s">
        <v>2333</v>
      </c>
      <c r="L7377" s="23" t="s">
        <v>19</v>
      </c>
    </row>
    <row r="7378" spans="1:12" ht="14.4" x14ac:dyDescent="0.3">
      <c r="A7378" t="str">
        <f>VLOOKUP(B7378,'[1]Backbone Architecture'!$C:$D,2,FALSE)</f>
        <v>DIG-007-008</v>
      </c>
      <c r="B7378" s="23" t="s">
        <v>6200</v>
      </c>
      <c r="C7378" t="s">
        <v>2353</v>
      </c>
      <c r="D7378" t="s">
        <v>2352</v>
      </c>
      <c r="E7378" t="s">
        <v>19</v>
      </c>
      <c r="F7378" t="s">
        <v>2354</v>
      </c>
      <c r="G7378" s="23" t="s">
        <v>4793</v>
      </c>
      <c r="H7378" s="23" t="s">
        <v>5445</v>
      </c>
      <c r="J7378" s="23" t="s">
        <v>2352</v>
      </c>
      <c r="K7378" s="50" t="s">
        <v>2354</v>
      </c>
      <c r="L7378" s="23" t="s">
        <v>19</v>
      </c>
    </row>
    <row r="7379" spans="1:12" ht="14.4" x14ac:dyDescent="0.3">
      <c r="A7379" t="str">
        <f>VLOOKUP(B7379,'[1]Backbone Architecture'!$C:$D,2,FALSE)</f>
        <v>DIG-007-008</v>
      </c>
      <c r="B7379" s="23" t="s">
        <v>6200</v>
      </c>
      <c r="C7379" t="s">
        <v>2685</v>
      </c>
      <c r="D7379" t="s">
        <v>2684</v>
      </c>
      <c r="E7379" t="s">
        <v>19</v>
      </c>
      <c r="F7379" t="s">
        <v>5289</v>
      </c>
      <c r="G7379" s="23" t="s">
        <v>4793</v>
      </c>
      <c r="H7379" s="23" t="s">
        <v>5445</v>
      </c>
      <c r="J7379" s="23" t="s">
        <v>2684</v>
      </c>
      <c r="K7379" s="50" t="s">
        <v>2686</v>
      </c>
      <c r="L7379" s="23" t="s">
        <v>19</v>
      </c>
    </row>
    <row r="7380" spans="1:12" ht="14.4" x14ac:dyDescent="0.3">
      <c r="A7380" t="str">
        <f>VLOOKUP(B7380,'[1]Backbone Architecture'!$C:$D,2,FALSE)</f>
        <v>DIG-007-008</v>
      </c>
      <c r="B7380" s="23" t="s">
        <v>6200</v>
      </c>
      <c r="C7380" t="s">
        <v>2863</v>
      </c>
      <c r="D7380" t="s">
        <v>2862</v>
      </c>
      <c r="E7380" t="s">
        <v>25</v>
      </c>
      <c r="F7380" t="s">
        <v>2864</v>
      </c>
      <c r="G7380" s="23" t="s">
        <v>4793</v>
      </c>
      <c r="H7380" s="23" t="s">
        <v>5445</v>
      </c>
      <c r="J7380" s="23" t="s">
        <v>2862</v>
      </c>
      <c r="K7380" s="50" t="s">
        <v>2864</v>
      </c>
      <c r="L7380" s="23" t="s">
        <v>25</v>
      </c>
    </row>
    <row r="7381" spans="1:12" ht="14.4" x14ac:dyDescent="0.3">
      <c r="A7381" t="str">
        <f>VLOOKUP(B7381,'[1]Backbone Architecture'!$C:$D,2,FALSE)</f>
        <v>DIG-007-008</v>
      </c>
      <c r="B7381" s="23" t="s">
        <v>6200</v>
      </c>
      <c r="C7381" t="s">
        <v>2890</v>
      </c>
      <c r="D7381" t="s">
        <v>2889</v>
      </c>
      <c r="E7381" t="s">
        <v>19</v>
      </c>
      <c r="F7381" t="s">
        <v>2891</v>
      </c>
      <c r="G7381" s="23" t="s">
        <v>4793</v>
      </c>
      <c r="H7381" s="23" t="s">
        <v>5445</v>
      </c>
      <c r="J7381" s="23" t="s">
        <v>2889</v>
      </c>
      <c r="K7381" s="50" t="s">
        <v>2891</v>
      </c>
      <c r="L7381" s="23" t="s">
        <v>19</v>
      </c>
    </row>
    <row r="7382" spans="1:12" ht="14.4" x14ac:dyDescent="0.3">
      <c r="A7382" t="str">
        <f>VLOOKUP(B7382,'[1]Backbone Architecture'!$C:$D,2,FALSE)</f>
        <v>DIG-007-008</v>
      </c>
      <c r="B7382" s="23" t="s">
        <v>6200</v>
      </c>
      <c r="C7382" t="s">
        <v>3203</v>
      </c>
      <c r="D7382" t="s">
        <v>3202</v>
      </c>
      <c r="E7382" t="s">
        <v>47</v>
      </c>
      <c r="F7382" t="s">
        <v>4726</v>
      </c>
      <c r="G7382" s="23" t="s">
        <v>4793</v>
      </c>
      <c r="H7382" s="23" t="s">
        <v>5445</v>
      </c>
      <c r="J7382" t="s">
        <v>4727</v>
      </c>
      <c r="K7382" t="s">
        <v>4777</v>
      </c>
      <c r="L7382" s="23" t="s">
        <v>47</v>
      </c>
    </row>
    <row r="7383" spans="1:12" ht="14.4" x14ac:dyDescent="0.3">
      <c r="A7383" t="str">
        <f>VLOOKUP(B7383,'[1]Backbone Architecture'!$C:$D,2,FALSE)</f>
        <v>DIG-007-008</v>
      </c>
      <c r="B7383" s="23" t="s">
        <v>6200</v>
      </c>
      <c r="C7383" t="s">
        <v>3407</v>
      </c>
      <c r="D7383" t="s">
        <v>3406</v>
      </c>
      <c r="E7383" t="s">
        <v>19</v>
      </c>
      <c r="F7383" t="s">
        <v>5402</v>
      </c>
      <c r="G7383" s="23" t="s">
        <v>4793</v>
      </c>
      <c r="H7383" s="23" t="s">
        <v>5445</v>
      </c>
      <c r="J7383" s="23" t="s">
        <v>3406</v>
      </c>
      <c r="K7383" s="50" t="s">
        <v>3408</v>
      </c>
      <c r="L7383" s="23" t="s">
        <v>19</v>
      </c>
    </row>
    <row r="7384" spans="1:12" ht="14.4" x14ac:dyDescent="0.3">
      <c r="A7384" t="str">
        <f>VLOOKUP(B7384,'[1]Backbone Architecture'!$C:$D,2,FALSE)</f>
        <v>DIG-007-008</v>
      </c>
      <c r="B7384" s="23" t="s">
        <v>6200</v>
      </c>
      <c r="C7384" t="s">
        <v>3464</v>
      </c>
      <c r="D7384" t="s">
        <v>3463</v>
      </c>
      <c r="E7384" t="s">
        <v>25</v>
      </c>
      <c r="F7384" t="s">
        <v>3465</v>
      </c>
      <c r="G7384" s="23" t="s">
        <v>4793</v>
      </c>
      <c r="H7384" s="23" t="s">
        <v>5445</v>
      </c>
      <c r="J7384" s="23" t="s">
        <v>5938</v>
      </c>
      <c r="K7384" s="50" t="s">
        <v>5939</v>
      </c>
      <c r="L7384" s="23" t="s">
        <v>19</v>
      </c>
    </row>
    <row r="7385" spans="1:12" ht="14.4" x14ac:dyDescent="0.3">
      <c r="A7385" t="str">
        <f>VLOOKUP(B7385,'[1]Backbone Architecture'!$C:$D,2,FALSE)</f>
        <v>DIG-007-008</v>
      </c>
      <c r="B7385" s="23" t="s">
        <v>6200</v>
      </c>
      <c r="C7385" t="s">
        <v>3941</v>
      </c>
      <c r="D7385" t="s">
        <v>3940</v>
      </c>
      <c r="E7385" t="s">
        <v>19</v>
      </c>
      <c r="F7385" t="s">
        <v>3942</v>
      </c>
      <c r="G7385" s="23" t="s">
        <v>4793</v>
      </c>
      <c r="H7385" s="23" t="s">
        <v>5445</v>
      </c>
      <c r="J7385" s="23" t="s">
        <v>5403</v>
      </c>
      <c r="K7385" s="50" t="s">
        <v>5404</v>
      </c>
      <c r="L7385" s="23" t="s">
        <v>19</v>
      </c>
    </row>
    <row r="7386" spans="1:12" ht="14.4" x14ac:dyDescent="0.3">
      <c r="A7386" t="str">
        <f>VLOOKUP(B7386,'[1]Backbone Architecture'!$C:$D,2,FALSE)</f>
        <v>DIG-007-008</v>
      </c>
      <c r="B7386" s="23" t="s">
        <v>6200</v>
      </c>
      <c r="C7386" t="s">
        <v>4564</v>
      </c>
      <c r="D7386" t="s">
        <v>4563</v>
      </c>
      <c r="E7386" t="s">
        <v>25</v>
      </c>
      <c r="F7386" t="s">
        <v>4565</v>
      </c>
      <c r="G7386" s="23" t="s">
        <v>4793</v>
      </c>
      <c r="H7386" s="23" t="s">
        <v>5445</v>
      </c>
      <c r="J7386" s="23" t="s">
        <v>4563</v>
      </c>
      <c r="K7386" s="50" t="s">
        <v>4565</v>
      </c>
      <c r="L7386" s="23" t="s">
        <v>25</v>
      </c>
    </row>
    <row r="7387" spans="1:12" ht="14.4" x14ac:dyDescent="0.3">
      <c r="A7387" t="str">
        <f>VLOOKUP(B7387,'[1]Backbone Architecture'!$C:$D,2,FALSE)</f>
        <v>ENV-005-012</v>
      </c>
      <c r="B7387" t="s">
        <v>6201</v>
      </c>
      <c r="C7387" t="s">
        <v>1039</v>
      </c>
      <c r="D7387" t="s">
        <v>1038</v>
      </c>
      <c r="E7387" t="s">
        <v>47</v>
      </c>
      <c r="F7387" t="s">
        <v>4736</v>
      </c>
      <c r="G7387" t="s">
        <v>4733</v>
      </c>
      <c r="H7387" t="s">
        <v>4734</v>
      </c>
      <c r="J7387" t="s">
        <v>1038</v>
      </c>
      <c r="K7387" t="s">
        <v>1041</v>
      </c>
      <c r="L7387" t="s">
        <v>47</v>
      </c>
    </row>
    <row r="7388" spans="1:12" ht="14.4" x14ac:dyDescent="0.3">
      <c r="A7388" t="str">
        <f>VLOOKUP(B7388,'[1]Backbone Architecture'!$C:$D,2,FALSE)</f>
        <v>ENV-005-012</v>
      </c>
      <c r="B7388" t="s">
        <v>6201</v>
      </c>
      <c r="C7388" t="s">
        <v>1130</v>
      </c>
      <c r="D7388" t="s">
        <v>1129</v>
      </c>
      <c r="E7388" t="s">
        <v>19</v>
      </c>
      <c r="F7388" t="s">
        <v>1131</v>
      </c>
      <c r="G7388" t="s">
        <v>4733</v>
      </c>
      <c r="H7388" t="s">
        <v>4734</v>
      </c>
      <c r="J7388" t="s">
        <v>1129</v>
      </c>
      <c r="L7388" t="s">
        <v>25</v>
      </c>
    </row>
    <row r="7389" spans="1:12" ht="14.4" x14ac:dyDescent="0.3">
      <c r="A7389" t="str">
        <f>VLOOKUP(B7389,'[1]Backbone Architecture'!$C:$D,2,FALSE)</f>
        <v>ENV-005-012</v>
      </c>
      <c r="B7389" t="s">
        <v>6201</v>
      </c>
      <c r="C7389" t="s">
        <v>1378</v>
      </c>
      <c r="D7389" t="s">
        <v>1377</v>
      </c>
      <c r="E7389" t="s">
        <v>25</v>
      </c>
      <c r="F7389" t="s">
        <v>1379</v>
      </c>
      <c r="G7389" t="s">
        <v>4733</v>
      </c>
      <c r="H7389" t="s">
        <v>4734</v>
      </c>
      <c r="J7389" t="s">
        <v>1377</v>
      </c>
      <c r="L7389" t="s">
        <v>25</v>
      </c>
    </row>
    <row r="7390" spans="1:12" ht="14.4" x14ac:dyDescent="0.3">
      <c r="A7390" t="str">
        <f>VLOOKUP(B7390,'[1]Backbone Architecture'!$C:$D,2,FALSE)</f>
        <v>ENV-005-012</v>
      </c>
      <c r="B7390" t="s">
        <v>6201</v>
      </c>
      <c r="C7390" t="s">
        <v>1387</v>
      </c>
      <c r="D7390" t="s">
        <v>1386</v>
      </c>
      <c r="E7390" t="s">
        <v>25</v>
      </c>
      <c r="F7390" t="s">
        <v>5541</v>
      </c>
      <c r="G7390" t="s">
        <v>4733</v>
      </c>
      <c r="H7390" t="s">
        <v>4734</v>
      </c>
      <c r="J7390" t="s">
        <v>1386</v>
      </c>
      <c r="L7390" t="s">
        <v>25</v>
      </c>
    </row>
    <row r="7391" spans="1:12" ht="14.4" x14ac:dyDescent="0.3">
      <c r="A7391" t="str">
        <f>VLOOKUP(B7391,'[1]Backbone Architecture'!$C:$D,2,FALSE)</f>
        <v>ENV-005-012</v>
      </c>
      <c r="B7391" t="s">
        <v>6201</v>
      </c>
      <c r="C7391" t="s">
        <v>1529</v>
      </c>
      <c r="D7391" t="s">
        <v>1528</v>
      </c>
      <c r="E7391" t="s">
        <v>25</v>
      </c>
      <c r="F7391" t="s">
        <v>1530</v>
      </c>
      <c r="G7391" t="s">
        <v>4733</v>
      </c>
      <c r="H7391" t="s">
        <v>4734</v>
      </c>
      <c r="J7391" t="s">
        <v>1528</v>
      </c>
      <c r="L7391" t="s">
        <v>25</v>
      </c>
    </row>
    <row r="7392" spans="1:12" ht="14.4" x14ac:dyDescent="0.3">
      <c r="A7392" t="str">
        <f>VLOOKUP(B7392,'[1]Backbone Architecture'!$C:$D,2,FALSE)</f>
        <v>ENV-005-012</v>
      </c>
      <c r="B7392" t="s">
        <v>6201</v>
      </c>
      <c r="C7392" t="s">
        <v>1532</v>
      </c>
      <c r="D7392" t="s">
        <v>1531</v>
      </c>
      <c r="E7392" t="s">
        <v>25</v>
      </c>
      <c r="F7392" t="s">
        <v>1533</v>
      </c>
      <c r="G7392" t="s">
        <v>4733</v>
      </c>
      <c r="H7392" t="s">
        <v>4734</v>
      </c>
      <c r="J7392" t="s">
        <v>1531</v>
      </c>
      <c r="L7392" t="s">
        <v>25</v>
      </c>
    </row>
    <row r="7393" spans="1:12" ht="14.4" x14ac:dyDescent="0.3">
      <c r="A7393" t="str">
        <f>VLOOKUP(B7393,'[1]Backbone Architecture'!$C:$D,2,FALSE)</f>
        <v>ENV-005-012</v>
      </c>
      <c r="B7393" t="s">
        <v>6201</v>
      </c>
      <c r="C7393" t="s">
        <v>1544</v>
      </c>
      <c r="D7393" t="s">
        <v>1543</v>
      </c>
      <c r="E7393" t="s">
        <v>25</v>
      </c>
      <c r="F7393" t="s">
        <v>4739</v>
      </c>
      <c r="G7393" t="s">
        <v>4733</v>
      </c>
      <c r="H7393" t="s">
        <v>4734</v>
      </c>
      <c r="J7393" t="s">
        <v>1543</v>
      </c>
      <c r="L7393" t="s">
        <v>25</v>
      </c>
    </row>
    <row r="7394" spans="1:12" ht="14.4" x14ac:dyDescent="0.3">
      <c r="A7394" t="str">
        <f>VLOOKUP(B7394,'[1]Backbone Architecture'!$C:$D,2,FALSE)</f>
        <v>ENV-005-012</v>
      </c>
      <c r="B7394" t="s">
        <v>6201</v>
      </c>
      <c r="C7394" t="s">
        <v>1613</v>
      </c>
      <c r="D7394" t="s">
        <v>1612</v>
      </c>
      <c r="E7394" t="s">
        <v>19</v>
      </c>
      <c r="F7394" t="s">
        <v>4742</v>
      </c>
      <c r="G7394" t="s">
        <v>4733</v>
      </c>
      <c r="H7394" t="s">
        <v>4734</v>
      </c>
      <c r="J7394" t="s">
        <v>1612</v>
      </c>
      <c r="L7394" t="s">
        <v>25</v>
      </c>
    </row>
    <row r="7395" spans="1:12" ht="14.4" x14ac:dyDescent="0.3">
      <c r="A7395" t="str">
        <f>VLOOKUP(B7395,'[1]Backbone Architecture'!$C:$D,2,FALSE)</f>
        <v>ENV-005-012</v>
      </c>
      <c r="B7395" t="s">
        <v>6201</v>
      </c>
      <c r="C7395" t="s">
        <v>1847</v>
      </c>
      <c r="D7395" t="s">
        <v>1846</v>
      </c>
      <c r="E7395" t="s">
        <v>25</v>
      </c>
      <c r="F7395" t="s">
        <v>5561</v>
      </c>
      <c r="G7395" t="s">
        <v>4733</v>
      </c>
      <c r="H7395" t="s">
        <v>4734</v>
      </c>
      <c r="J7395" t="s">
        <v>1846</v>
      </c>
      <c r="L7395" t="s">
        <v>25</v>
      </c>
    </row>
    <row r="7396" spans="1:12" ht="14.4" x14ac:dyDescent="0.3">
      <c r="A7396" t="str">
        <f>VLOOKUP(B7396,'[1]Backbone Architecture'!$C:$D,2,FALSE)</f>
        <v>ENV-005-012</v>
      </c>
      <c r="B7396" t="s">
        <v>6201</v>
      </c>
      <c r="C7396" t="s">
        <v>1977</v>
      </c>
      <c r="D7396" t="s">
        <v>1976</v>
      </c>
      <c r="E7396" t="s">
        <v>25</v>
      </c>
      <c r="F7396" t="s">
        <v>1978</v>
      </c>
      <c r="G7396" t="s">
        <v>4733</v>
      </c>
      <c r="H7396" t="s">
        <v>4734</v>
      </c>
      <c r="J7396" t="s">
        <v>1976</v>
      </c>
      <c r="L7396" t="s">
        <v>25</v>
      </c>
    </row>
    <row r="7397" spans="1:12" ht="14.4" x14ac:dyDescent="0.3">
      <c r="A7397" t="str">
        <f>VLOOKUP(B7397,'[1]Backbone Architecture'!$C:$D,2,FALSE)</f>
        <v>ENV-005-012</v>
      </c>
      <c r="B7397" t="s">
        <v>6201</v>
      </c>
      <c r="C7397" t="s">
        <v>2107</v>
      </c>
      <c r="D7397" t="s">
        <v>2106</v>
      </c>
      <c r="E7397" t="s">
        <v>25</v>
      </c>
      <c r="F7397" t="s">
        <v>2108</v>
      </c>
      <c r="G7397" t="s">
        <v>4733</v>
      </c>
      <c r="H7397" t="s">
        <v>4734</v>
      </c>
      <c r="J7397" t="s">
        <v>2106</v>
      </c>
      <c r="L7397" t="s">
        <v>25</v>
      </c>
    </row>
    <row r="7398" spans="1:12" ht="14.4" x14ac:dyDescent="0.3">
      <c r="A7398" t="str">
        <f>VLOOKUP(B7398,'[1]Backbone Architecture'!$C:$D,2,FALSE)</f>
        <v>ENV-005-012</v>
      </c>
      <c r="B7398" t="s">
        <v>6201</v>
      </c>
      <c r="C7398" t="s">
        <v>3203</v>
      </c>
      <c r="D7398" t="s">
        <v>3202</v>
      </c>
      <c r="E7398" t="s">
        <v>47</v>
      </c>
      <c r="F7398" t="s">
        <v>4726</v>
      </c>
      <c r="G7398" t="s">
        <v>4733</v>
      </c>
      <c r="H7398" t="s">
        <v>4734</v>
      </c>
      <c r="J7398" t="s">
        <v>4727</v>
      </c>
      <c r="K7398" t="s">
        <v>4777</v>
      </c>
      <c r="L7398" t="s">
        <v>47</v>
      </c>
    </row>
    <row r="7399" spans="1:12" ht="14.4" x14ac:dyDescent="0.3">
      <c r="A7399" t="str">
        <f>VLOOKUP(B7399,'[1]Backbone Architecture'!$C:$D,2,FALSE)</f>
        <v>ENV-005-012</v>
      </c>
      <c r="B7399" t="s">
        <v>6201</v>
      </c>
      <c r="C7399" t="s">
        <v>3522</v>
      </c>
      <c r="D7399" t="s">
        <v>3521</v>
      </c>
      <c r="E7399" t="s">
        <v>25</v>
      </c>
      <c r="F7399" t="s">
        <v>4747</v>
      </c>
      <c r="G7399" t="s">
        <v>4733</v>
      </c>
      <c r="H7399" t="s">
        <v>4734</v>
      </c>
      <c r="J7399" t="s">
        <v>4748</v>
      </c>
      <c r="L7399" t="s">
        <v>25</v>
      </c>
    </row>
    <row r="7400" spans="1:12" ht="14.4" x14ac:dyDescent="0.3">
      <c r="A7400" t="str">
        <f>VLOOKUP(B7400,'[1]Backbone Architecture'!$C:$D,2,FALSE)</f>
        <v>ENV-005-012</v>
      </c>
      <c r="B7400" t="s">
        <v>6201</v>
      </c>
      <c r="C7400" t="s">
        <v>3875</v>
      </c>
      <c r="D7400" t="s">
        <v>3874</v>
      </c>
      <c r="E7400" t="s">
        <v>25</v>
      </c>
      <c r="F7400" t="s">
        <v>5535</v>
      </c>
      <c r="G7400" t="s">
        <v>4733</v>
      </c>
      <c r="H7400" t="s">
        <v>4734</v>
      </c>
      <c r="J7400" t="s">
        <v>3874</v>
      </c>
      <c r="L7400" t="s">
        <v>25</v>
      </c>
    </row>
    <row r="7401" spans="1:12" ht="14.4" x14ac:dyDescent="0.3">
      <c r="A7401" t="str">
        <f>VLOOKUP(B7401,'[1]Backbone Architecture'!$C:$D,2,FALSE)</f>
        <v>ENV-005-012</v>
      </c>
      <c r="B7401" t="s">
        <v>6201</v>
      </c>
      <c r="C7401" t="s">
        <v>4022</v>
      </c>
      <c r="D7401" t="s">
        <v>4021</v>
      </c>
      <c r="E7401" t="s">
        <v>25</v>
      </c>
      <c r="F7401" t="s">
        <v>4023</v>
      </c>
      <c r="G7401" t="s">
        <v>4733</v>
      </c>
      <c r="H7401" t="s">
        <v>4734</v>
      </c>
      <c r="J7401" t="s">
        <v>4021</v>
      </c>
      <c r="L7401" t="s">
        <v>25</v>
      </c>
    </row>
    <row r="7402" spans="1:12" ht="14.4" x14ac:dyDescent="0.3">
      <c r="A7402" t="str">
        <f>VLOOKUP(B7402,'[1]Backbone Architecture'!$C:$D,2,FALSE)</f>
        <v>ENV-005-012</v>
      </c>
      <c r="B7402" t="s">
        <v>6201</v>
      </c>
      <c r="C7402" t="s">
        <v>4534</v>
      </c>
      <c r="D7402" t="s">
        <v>4533</v>
      </c>
      <c r="E7402" t="s">
        <v>25</v>
      </c>
      <c r="F7402" t="s">
        <v>5916</v>
      </c>
      <c r="G7402" t="s">
        <v>4733</v>
      </c>
      <c r="H7402" t="s">
        <v>4734</v>
      </c>
      <c r="J7402" t="s">
        <v>6202</v>
      </c>
      <c r="L7402" t="s">
        <v>25</v>
      </c>
    </row>
    <row r="7403" spans="1:12" ht="14.4" x14ac:dyDescent="0.3">
      <c r="A7403" t="str">
        <f>VLOOKUP(B7403,'[1]Backbone Architecture'!$C:$D,2,FALSE)</f>
        <v>ENV-005-012</v>
      </c>
      <c r="B7403" t="s">
        <v>6201</v>
      </c>
      <c r="C7403" t="s">
        <v>4537</v>
      </c>
      <c r="D7403" t="s">
        <v>4536</v>
      </c>
      <c r="E7403" t="s">
        <v>25</v>
      </c>
      <c r="F7403" t="s">
        <v>5546</v>
      </c>
      <c r="G7403" t="s">
        <v>4733</v>
      </c>
      <c r="H7403" t="s">
        <v>4734</v>
      </c>
      <c r="J7403" t="s">
        <v>4536</v>
      </c>
      <c r="L7403" t="s">
        <v>25</v>
      </c>
    </row>
    <row r="7404" spans="1:12" ht="14.4" x14ac:dyDescent="0.3">
      <c r="A7404" t="str">
        <f>VLOOKUP(B7404,'[1]Backbone Architecture'!$C:$D,2,FALSE)</f>
        <v>ENV-005-012</v>
      </c>
      <c r="B7404" t="s">
        <v>6201</v>
      </c>
      <c r="C7404" t="s">
        <v>4540</v>
      </c>
      <c r="D7404" t="s">
        <v>4539</v>
      </c>
      <c r="E7404" t="s">
        <v>25</v>
      </c>
      <c r="F7404" t="s">
        <v>5537</v>
      </c>
      <c r="G7404" t="s">
        <v>4733</v>
      </c>
      <c r="H7404" t="s">
        <v>4734</v>
      </c>
      <c r="J7404" t="s">
        <v>4539</v>
      </c>
      <c r="L7404" t="s">
        <v>25</v>
      </c>
    </row>
    <row r="7405" spans="1:12" ht="14.4" x14ac:dyDescent="0.3">
      <c r="A7405" t="str">
        <f>VLOOKUP(B7405,'[1]Backbone Architecture'!$C:$D,2,FALSE)</f>
        <v>ENV-005-012</v>
      </c>
      <c r="B7405" t="s">
        <v>6201</v>
      </c>
      <c r="C7405" t="s">
        <v>4573</v>
      </c>
      <c r="D7405" t="s">
        <v>4572</v>
      </c>
      <c r="E7405" t="s">
        <v>25</v>
      </c>
      <c r="F7405" t="s">
        <v>5458</v>
      </c>
      <c r="G7405" t="s">
        <v>4733</v>
      </c>
      <c r="H7405" t="s">
        <v>4734</v>
      </c>
      <c r="J7405" t="s">
        <v>6203</v>
      </c>
      <c r="L7405" t="s">
        <v>25</v>
      </c>
    </row>
    <row r="7406" spans="1:12" ht="14.4" x14ac:dyDescent="0.3">
      <c r="A7406" t="str">
        <f>VLOOKUP(B7406,'[1]Backbone Architecture'!$C:$D,2,FALSE)</f>
        <v>DIG-007-004</v>
      </c>
      <c r="B7406" s="23" t="s">
        <v>6204</v>
      </c>
      <c r="C7406" t="s">
        <v>131</v>
      </c>
      <c r="D7406" t="s">
        <v>130</v>
      </c>
      <c r="E7406" t="s">
        <v>25</v>
      </c>
      <c r="F7406" t="s">
        <v>5298</v>
      </c>
      <c r="G7406" s="23" t="s">
        <v>4793</v>
      </c>
      <c r="H7406" s="23" t="s">
        <v>5445</v>
      </c>
      <c r="J7406" s="23" t="s">
        <v>130</v>
      </c>
      <c r="K7406" s="50" t="s">
        <v>133</v>
      </c>
      <c r="L7406" s="23" t="s">
        <v>25</v>
      </c>
    </row>
    <row r="7407" spans="1:12" ht="14.4" x14ac:dyDescent="0.3">
      <c r="A7407" t="str">
        <f>VLOOKUP(B7407,'[1]Backbone Architecture'!$C:$D,2,FALSE)</f>
        <v>DIG-007-004</v>
      </c>
      <c r="B7407" s="23" t="s">
        <v>6204</v>
      </c>
      <c r="C7407" t="s">
        <v>539</v>
      </c>
      <c r="D7407" t="s">
        <v>541</v>
      </c>
      <c r="E7407" t="s">
        <v>25</v>
      </c>
      <c r="F7407" t="s">
        <v>5161</v>
      </c>
      <c r="G7407" s="23" t="s">
        <v>4793</v>
      </c>
      <c r="H7407" s="23" t="s">
        <v>5445</v>
      </c>
      <c r="J7407" s="23" t="s">
        <v>541</v>
      </c>
      <c r="K7407" s="50" t="s">
        <v>542</v>
      </c>
      <c r="L7407" s="23" t="s">
        <v>25</v>
      </c>
    </row>
    <row r="7408" spans="1:12" ht="14.4" x14ac:dyDescent="0.3">
      <c r="A7408" t="str">
        <f>VLOOKUP(B7408,'[1]Backbone Architecture'!$C:$D,2,FALSE)</f>
        <v>DIG-007-004</v>
      </c>
      <c r="B7408" s="23" t="s">
        <v>6204</v>
      </c>
      <c r="C7408" t="s">
        <v>717</v>
      </c>
      <c r="D7408" t="s">
        <v>716</v>
      </c>
      <c r="E7408" t="s">
        <v>19</v>
      </c>
      <c r="F7408" t="s">
        <v>4859</v>
      </c>
      <c r="G7408" s="23" t="s">
        <v>4793</v>
      </c>
      <c r="H7408" s="23" t="s">
        <v>5445</v>
      </c>
      <c r="J7408" s="23" t="s">
        <v>716</v>
      </c>
      <c r="K7408" s="50" t="s">
        <v>719</v>
      </c>
      <c r="L7408" s="23" t="s">
        <v>25</v>
      </c>
    </row>
    <row r="7409" spans="1:12" ht="14.4" x14ac:dyDescent="0.3">
      <c r="A7409" t="str">
        <f>VLOOKUP(B7409,'[1]Backbone Architecture'!$C:$D,2,FALSE)</f>
        <v>DIG-007-004</v>
      </c>
      <c r="B7409" s="23" t="s">
        <v>6204</v>
      </c>
      <c r="C7409" t="s">
        <v>721</v>
      </c>
      <c r="D7409" t="s">
        <v>720</v>
      </c>
      <c r="E7409" t="s">
        <v>47</v>
      </c>
      <c r="F7409" t="s">
        <v>4647</v>
      </c>
      <c r="G7409" s="23" t="s">
        <v>4793</v>
      </c>
      <c r="H7409" s="23" t="s">
        <v>5445</v>
      </c>
      <c r="J7409" s="23" t="s">
        <v>720</v>
      </c>
      <c r="K7409" t="s">
        <v>5096</v>
      </c>
      <c r="L7409" s="23" t="s">
        <v>47</v>
      </c>
    </row>
    <row r="7410" spans="1:12" ht="14.4" x14ac:dyDescent="0.3">
      <c r="A7410" t="str">
        <f>VLOOKUP(B7410,'[1]Backbone Architecture'!$C:$D,2,FALSE)</f>
        <v>DIG-007-004</v>
      </c>
      <c r="B7410" s="23" t="s">
        <v>6204</v>
      </c>
      <c r="C7410" t="s">
        <v>728</v>
      </c>
      <c r="D7410" t="s">
        <v>727</v>
      </c>
      <c r="E7410" t="s">
        <v>47</v>
      </c>
      <c r="F7410" t="s">
        <v>729</v>
      </c>
      <c r="G7410" s="23" t="s">
        <v>4793</v>
      </c>
      <c r="H7410" s="23" t="s">
        <v>5445</v>
      </c>
      <c r="J7410" s="23" t="s">
        <v>4218</v>
      </c>
      <c r="K7410" t="s">
        <v>4220</v>
      </c>
      <c r="L7410" s="23" t="s">
        <v>47</v>
      </c>
    </row>
    <row r="7411" spans="1:12" ht="14.4" x14ac:dyDescent="0.3">
      <c r="A7411" t="str">
        <f>VLOOKUP(B7411,'[1]Backbone Architecture'!$C:$D,2,FALSE)</f>
        <v>DIG-007-004</v>
      </c>
      <c r="B7411" s="23" t="s">
        <v>6204</v>
      </c>
      <c r="C7411" t="s">
        <v>1125</v>
      </c>
      <c r="D7411" t="s">
        <v>1124</v>
      </c>
      <c r="E7411" t="s">
        <v>19</v>
      </c>
      <c r="F7411" t="s">
        <v>1126</v>
      </c>
      <c r="G7411" s="23" t="s">
        <v>4793</v>
      </c>
      <c r="H7411" s="23" t="s">
        <v>5445</v>
      </c>
      <c r="J7411" s="23" t="s">
        <v>1127</v>
      </c>
      <c r="K7411" s="50" t="s">
        <v>1128</v>
      </c>
      <c r="L7411" s="23" t="s">
        <v>25</v>
      </c>
    </row>
    <row r="7412" spans="1:12" ht="14.4" x14ac:dyDescent="0.3">
      <c r="A7412" t="str">
        <f>VLOOKUP(B7412,'[1]Backbone Architecture'!$C:$D,2,FALSE)</f>
        <v>DIG-007-004</v>
      </c>
      <c r="B7412" s="23" t="s">
        <v>6204</v>
      </c>
      <c r="C7412" t="s">
        <v>1190</v>
      </c>
      <c r="D7412" t="s">
        <v>1189</v>
      </c>
      <c r="E7412" t="s">
        <v>19</v>
      </c>
      <c r="F7412" t="s">
        <v>1191</v>
      </c>
      <c r="G7412" s="23" t="s">
        <v>4793</v>
      </c>
      <c r="H7412" s="23" t="s">
        <v>5445</v>
      </c>
      <c r="J7412" s="23" t="s">
        <v>1189</v>
      </c>
      <c r="K7412" s="50" t="s">
        <v>1192</v>
      </c>
      <c r="L7412" s="23" t="s">
        <v>25</v>
      </c>
    </row>
    <row r="7413" spans="1:12" ht="14.4" x14ac:dyDescent="0.3">
      <c r="A7413" t="str">
        <f>VLOOKUP(B7413,'[1]Backbone Architecture'!$C:$D,2,FALSE)</f>
        <v>DIG-007-004</v>
      </c>
      <c r="B7413" s="23" t="s">
        <v>6204</v>
      </c>
      <c r="C7413" t="s">
        <v>1502</v>
      </c>
      <c r="D7413" t="s">
        <v>1501</v>
      </c>
      <c r="E7413" t="s">
        <v>25</v>
      </c>
      <c r="F7413" t="s">
        <v>1503</v>
      </c>
      <c r="G7413" s="23" t="s">
        <v>4793</v>
      </c>
      <c r="H7413" s="23" t="s">
        <v>5445</v>
      </c>
      <c r="J7413" s="23" t="s">
        <v>1501</v>
      </c>
      <c r="K7413" s="50" t="s">
        <v>5446</v>
      </c>
      <c r="L7413" s="23" t="s">
        <v>25</v>
      </c>
    </row>
    <row r="7414" spans="1:12" ht="14.4" x14ac:dyDescent="0.3">
      <c r="A7414" t="str">
        <f>VLOOKUP(B7414,'[1]Backbone Architecture'!$C:$D,2,FALSE)</f>
        <v>DIG-007-004</v>
      </c>
      <c r="B7414" s="23" t="s">
        <v>6204</v>
      </c>
      <c r="C7414" t="s">
        <v>2320</v>
      </c>
      <c r="D7414" t="s">
        <v>2319</v>
      </c>
      <c r="E7414" t="s">
        <v>25</v>
      </c>
      <c r="F7414" t="s">
        <v>4804</v>
      </c>
      <c r="G7414" s="23" t="s">
        <v>4793</v>
      </c>
      <c r="H7414" s="23" t="s">
        <v>5445</v>
      </c>
      <c r="J7414" s="23" t="s">
        <v>2319</v>
      </c>
      <c r="K7414" s="50" t="s">
        <v>2321</v>
      </c>
      <c r="L7414" s="23" t="s">
        <v>25</v>
      </c>
    </row>
    <row r="7415" spans="1:12" ht="14.4" x14ac:dyDescent="0.3">
      <c r="A7415" t="str">
        <f>VLOOKUP(B7415,'[1]Backbone Architecture'!$C:$D,2,FALSE)</f>
        <v>DIG-007-004</v>
      </c>
      <c r="B7415" s="23" t="s">
        <v>6204</v>
      </c>
      <c r="C7415" t="s">
        <v>2335</v>
      </c>
      <c r="D7415" t="s">
        <v>2334</v>
      </c>
      <c r="E7415" t="s">
        <v>19</v>
      </c>
      <c r="F7415" t="s">
        <v>5447</v>
      </c>
      <c r="G7415" s="23" t="s">
        <v>4793</v>
      </c>
      <c r="H7415" s="23" t="s">
        <v>5445</v>
      </c>
      <c r="J7415" s="23" t="s">
        <v>2334</v>
      </c>
      <c r="K7415" s="50" t="s">
        <v>2336</v>
      </c>
      <c r="L7415" s="23" t="s">
        <v>19</v>
      </c>
    </row>
    <row r="7416" spans="1:12" ht="14.4" x14ac:dyDescent="0.3">
      <c r="A7416" t="str">
        <f>VLOOKUP(B7416,'[1]Backbone Architecture'!$C:$D,2,FALSE)</f>
        <v>DIG-007-004</v>
      </c>
      <c r="B7416" s="23" t="s">
        <v>6204</v>
      </c>
      <c r="C7416" t="s">
        <v>2685</v>
      </c>
      <c r="D7416" t="s">
        <v>2684</v>
      </c>
      <c r="E7416" t="s">
        <v>19</v>
      </c>
      <c r="F7416" t="s">
        <v>5289</v>
      </c>
      <c r="G7416" s="23" t="s">
        <v>4793</v>
      </c>
      <c r="H7416" s="23" t="s">
        <v>5445</v>
      </c>
      <c r="J7416" s="23" t="s">
        <v>2684</v>
      </c>
      <c r="K7416" s="50" t="s">
        <v>2686</v>
      </c>
      <c r="L7416" s="23" t="s">
        <v>19</v>
      </c>
    </row>
    <row r="7417" spans="1:12" ht="14.4" x14ac:dyDescent="0.3">
      <c r="A7417" t="str">
        <f>VLOOKUP(B7417,'[1]Backbone Architecture'!$C:$D,2,FALSE)</f>
        <v>DIG-007-004</v>
      </c>
      <c r="B7417" s="23" t="s">
        <v>6204</v>
      </c>
      <c r="C7417" t="s">
        <v>3160</v>
      </c>
      <c r="D7417" t="s">
        <v>3159</v>
      </c>
      <c r="E7417" t="s">
        <v>25</v>
      </c>
      <c r="F7417" t="s">
        <v>3161</v>
      </c>
      <c r="G7417" s="23" t="s">
        <v>4793</v>
      </c>
      <c r="H7417" s="23" t="s">
        <v>5445</v>
      </c>
      <c r="J7417" s="23" t="s">
        <v>3159</v>
      </c>
      <c r="K7417" s="50" t="s">
        <v>3161</v>
      </c>
      <c r="L7417" s="23" t="s">
        <v>25</v>
      </c>
    </row>
    <row r="7418" spans="1:12" ht="14.4" x14ac:dyDescent="0.3">
      <c r="A7418" t="str">
        <f>VLOOKUP(B7418,'[1]Backbone Architecture'!$C:$D,2,FALSE)</f>
        <v>DIG-007-004</v>
      </c>
      <c r="B7418" s="23" t="s">
        <v>6204</v>
      </c>
      <c r="C7418" t="s">
        <v>3535</v>
      </c>
      <c r="D7418" t="s">
        <v>3534</v>
      </c>
      <c r="E7418" t="s">
        <v>25</v>
      </c>
      <c r="F7418" t="s">
        <v>3536</v>
      </c>
      <c r="G7418" s="23" t="s">
        <v>4793</v>
      </c>
      <c r="H7418" s="23" t="s">
        <v>5445</v>
      </c>
      <c r="J7418" s="23" t="s">
        <v>3534</v>
      </c>
      <c r="K7418" s="50" t="s">
        <v>3536</v>
      </c>
      <c r="L7418" s="23" t="s">
        <v>25</v>
      </c>
    </row>
    <row r="7419" spans="1:12" ht="14.4" x14ac:dyDescent="0.3">
      <c r="A7419" t="str">
        <f>VLOOKUP(B7419,'[1]Backbone Architecture'!$C:$D,2,FALSE)</f>
        <v>DIG-007-004</v>
      </c>
      <c r="B7419" s="23" t="s">
        <v>6204</v>
      </c>
      <c r="C7419" t="s">
        <v>3769</v>
      </c>
      <c r="D7419" t="s">
        <v>3768</v>
      </c>
      <c r="E7419" t="s">
        <v>25</v>
      </c>
      <c r="F7419" t="s">
        <v>3770</v>
      </c>
      <c r="G7419" s="23" t="s">
        <v>4793</v>
      </c>
      <c r="H7419" s="23" t="s">
        <v>5445</v>
      </c>
      <c r="J7419" s="23" t="s">
        <v>3768</v>
      </c>
      <c r="K7419" s="50" t="s">
        <v>3770</v>
      </c>
      <c r="L7419" s="23" t="s">
        <v>25</v>
      </c>
    </row>
    <row r="7420" spans="1:12" ht="14.4" x14ac:dyDescent="0.3">
      <c r="A7420" t="str">
        <f>VLOOKUP(B7420,'[1]Backbone Architecture'!$C:$D,2,FALSE)</f>
        <v>DIG-007-004</v>
      </c>
      <c r="B7420" s="23" t="s">
        <v>6204</v>
      </c>
      <c r="C7420" t="s">
        <v>3855</v>
      </c>
      <c r="D7420" t="s">
        <v>3854</v>
      </c>
      <c r="E7420" t="s">
        <v>19</v>
      </c>
      <c r="F7420" t="s">
        <v>4806</v>
      </c>
      <c r="G7420" s="23" t="s">
        <v>4793</v>
      </c>
      <c r="H7420" s="23" t="s">
        <v>5445</v>
      </c>
      <c r="J7420" s="23" t="s">
        <v>4807</v>
      </c>
      <c r="K7420" s="50" t="s">
        <v>3856</v>
      </c>
      <c r="L7420" s="23" t="s">
        <v>25</v>
      </c>
    </row>
    <row r="7421" spans="1:12" ht="14.4" x14ac:dyDescent="0.3">
      <c r="A7421" t="str">
        <f>VLOOKUP(B7421,'[1]Backbone Architecture'!$C:$D,2,FALSE)</f>
        <v>DIG-007-004</v>
      </c>
      <c r="B7421" s="23" t="s">
        <v>6204</v>
      </c>
      <c r="C7421" t="s">
        <v>3941</v>
      </c>
      <c r="D7421" t="s">
        <v>3940</v>
      </c>
      <c r="E7421" t="s">
        <v>19</v>
      </c>
      <c r="F7421" t="s">
        <v>3942</v>
      </c>
      <c r="G7421" s="23" t="s">
        <v>4793</v>
      </c>
      <c r="H7421" s="23" t="s">
        <v>5445</v>
      </c>
      <c r="J7421" s="23" t="s">
        <v>5403</v>
      </c>
      <c r="K7421" s="50" t="s">
        <v>5404</v>
      </c>
      <c r="L7421" s="23" t="s">
        <v>19</v>
      </c>
    </row>
    <row r="7422" spans="1:12" ht="14.4" x14ac:dyDescent="0.3">
      <c r="A7422" t="str">
        <f>VLOOKUP(B7422,'[1]Backbone Architecture'!$C:$D,2,FALSE)</f>
        <v>DIG-007-004</v>
      </c>
      <c r="B7422" s="23" t="s">
        <v>6204</v>
      </c>
      <c r="C7422" t="s">
        <v>4007</v>
      </c>
      <c r="D7422" t="s">
        <v>4006</v>
      </c>
      <c r="E7422" t="s">
        <v>25</v>
      </c>
      <c r="F7422" t="s">
        <v>4711</v>
      </c>
      <c r="G7422" s="23" t="s">
        <v>4793</v>
      </c>
      <c r="H7422" s="23" t="s">
        <v>5445</v>
      </c>
      <c r="J7422" t="s">
        <v>4006</v>
      </c>
      <c r="K7422" t="s">
        <v>5148</v>
      </c>
      <c r="L7422" s="23" t="s">
        <v>47</v>
      </c>
    </row>
    <row r="7423" spans="1:12" ht="14.4" x14ac:dyDescent="0.3">
      <c r="A7423" t="str">
        <f>VLOOKUP(B7423,'[1]Backbone Architecture'!$C:$D,2,FALSE)</f>
        <v>DIG-007-004</v>
      </c>
      <c r="B7423" s="23" t="s">
        <v>6204</v>
      </c>
      <c r="C7423" t="s">
        <v>4509</v>
      </c>
      <c r="D7423" t="s">
        <v>4508</v>
      </c>
      <c r="E7423" t="s">
        <v>19</v>
      </c>
      <c r="F7423" t="s">
        <v>4510</v>
      </c>
      <c r="G7423" s="23" t="s">
        <v>4793</v>
      </c>
      <c r="H7423" s="23" t="s">
        <v>5445</v>
      </c>
      <c r="J7423" s="23" t="s">
        <v>4508</v>
      </c>
      <c r="K7423" s="50" t="s">
        <v>4510</v>
      </c>
      <c r="L7423" s="23" t="s">
        <v>19</v>
      </c>
    </row>
    <row r="7424" spans="1:12" ht="14.4" x14ac:dyDescent="0.3">
      <c r="A7424" t="str">
        <f>VLOOKUP(B7424,'[1]Backbone Architecture'!$C:$D,2,FALSE)</f>
        <v>DIG-007-004</v>
      </c>
      <c r="B7424" s="23" t="s">
        <v>6204</v>
      </c>
      <c r="C7424" t="s">
        <v>4555</v>
      </c>
      <c r="D7424" t="s">
        <v>4554</v>
      </c>
      <c r="E7424" t="s">
        <v>25</v>
      </c>
      <c r="F7424" t="s">
        <v>4556</v>
      </c>
      <c r="G7424" s="23" t="s">
        <v>4793</v>
      </c>
      <c r="H7424" s="23" t="s">
        <v>5445</v>
      </c>
      <c r="J7424" s="23" t="s">
        <v>4554</v>
      </c>
      <c r="K7424" s="50" t="s">
        <v>4556</v>
      </c>
      <c r="L7424" s="23" t="s">
        <v>25</v>
      </c>
    </row>
    <row r="7425" spans="1:12" ht="14.4" x14ac:dyDescent="0.3">
      <c r="A7425" t="str">
        <f>VLOOKUP(B7425,'[1]Backbone Architecture'!$C:$D,2,FALSE)</f>
        <v>DIG-007-004</v>
      </c>
      <c r="B7425" s="23" t="s">
        <v>6204</v>
      </c>
      <c r="C7425" t="s">
        <v>4570</v>
      </c>
      <c r="D7425" t="s">
        <v>4569</v>
      </c>
      <c r="E7425" t="s">
        <v>25</v>
      </c>
      <c r="F7425" t="s">
        <v>4571</v>
      </c>
      <c r="G7425" s="23" t="s">
        <v>4793</v>
      </c>
      <c r="H7425" s="23" t="s">
        <v>5445</v>
      </c>
      <c r="J7425" s="23" t="s">
        <v>4569</v>
      </c>
      <c r="K7425" s="50" t="s">
        <v>4571</v>
      </c>
      <c r="L7425" s="23" t="s">
        <v>25</v>
      </c>
    </row>
    <row r="7426" spans="1:12" ht="14.4" x14ac:dyDescent="0.3">
      <c r="A7426" t="str">
        <f>VLOOKUP(B7426,'[1]Backbone Architecture'!$C:$D,2,FALSE)</f>
        <v>ENV-003-008</v>
      </c>
      <c r="B7426" t="s">
        <v>6205</v>
      </c>
      <c r="C7426" t="s">
        <v>772</v>
      </c>
      <c r="D7426" t="s">
        <v>771</v>
      </c>
      <c r="E7426" t="s">
        <v>25</v>
      </c>
      <c r="F7426" t="s">
        <v>5370</v>
      </c>
      <c r="G7426" t="s">
        <v>4733</v>
      </c>
      <c r="H7426" t="s">
        <v>5552</v>
      </c>
      <c r="J7426" t="s">
        <v>771</v>
      </c>
      <c r="L7426" t="s">
        <v>25</v>
      </c>
    </row>
    <row r="7427" spans="1:12" ht="14.4" x14ac:dyDescent="0.3">
      <c r="A7427" t="str">
        <f>VLOOKUP(B7427,'[1]Backbone Architecture'!$C:$D,2,FALSE)</f>
        <v>ENV-003-008</v>
      </c>
      <c r="B7427" t="s">
        <v>6205</v>
      </c>
      <c r="C7427" t="s">
        <v>775</v>
      </c>
      <c r="D7427" t="s">
        <v>774</v>
      </c>
      <c r="E7427" t="s">
        <v>25</v>
      </c>
      <c r="F7427" t="s">
        <v>4735</v>
      </c>
      <c r="G7427" t="s">
        <v>4733</v>
      </c>
      <c r="H7427" t="s">
        <v>5552</v>
      </c>
      <c r="J7427" t="s">
        <v>774</v>
      </c>
      <c r="L7427" t="s">
        <v>25</v>
      </c>
    </row>
    <row r="7428" spans="1:12" ht="14.4" x14ac:dyDescent="0.3">
      <c r="A7428" t="str">
        <f>VLOOKUP(B7428,'[1]Backbone Architecture'!$C:$D,2,FALSE)</f>
        <v>ENV-003-008</v>
      </c>
      <c r="B7428" t="s">
        <v>6205</v>
      </c>
      <c r="C7428" t="s">
        <v>779</v>
      </c>
      <c r="D7428" t="s">
        <v>778</v>
      </c>
      <c r="E7428" t="s">
        <v>25</v>
      </c>
      <c r="F7428" t="s">
        <v>6206</v>
      </c>
      <c r="G7428" t="s">
        <v>4733</v>
      </c>
      <c r="H7428" t="s">
        <v>5552</v>
      </c>
      <c r="J7428" t="s">
        <v>778</v>
      </c>
      <c r="L7428" t="s">
        <v>25</v>
      </c>
    </row>
    <row r="7429" spans="1:12" ht="14.4" x14ac:dyDescent="0.3">
      <c r="A7429" t="str">
        <f>VLOOKUP(B7429,'[1]Backbone Architecture'!$C:$D,2,FALSE)</f>
        <v>ENV-003-008</v>
      </c>
      <c r="B7429" t="s">
        <v>6205</v>
      </c>
      <c r="C7429" t="s">
        <v>1532</v>
      </c>
      <c r="D7429" t="s">
        <v>1531</v>
      </c>
      <c r="E7429" t="s">
        <v>25</v>
      </c>
      <c r="F7429" t="s">
        <v>1533</v>
      </c>
      <c r="G7429" t="s">
        <v>4733</v>
      </c>
      <c r="H7429" t="s">
        <v>5552</v>
      </c>
      <c r="J7429" t="s">
        <v>1531</v>
      </c>
      <c r="L7429" t="s">
        <v>25</v>
      </c>
    </row>
    <row r="7430" spans="1:12" ht="14.4" x14ac:dyDescent="0.3">
      <c r="A7430" t="str">
        <f>VLOOKUP(B7430,'[1]Backbone Architecture'!$C:$D,2,FALSE)</f>
        <v>ENV-003-008</v>
      </c>
      <c r="B7430" t="s">
        <v>6205</v>
      </c>
      <c r="C7430" t="s">
        <v>1538</v>
      </c>
      <c r="D7430" t="s">
        <v>1537</v>
      </c>
      <c r="E7430" t="s">
        <v>25</v>
      </c>
      <c r="F7430" t="s">
        <v>1539</v>
      </c>
      <c r="G7430" t="s">
        <v>4733</v>
      </c>
      <c r="H7430" t="s">
        <v>5552</v>
      </c>
      <c r="J7430" t="s">
        <v>1537</v>
      </c>
      <c r="L7430" t="s">
        <v>25</v>
      </c>
    </row>
    <row r="7431" spans="1:12" ht="14.4" x14ac:dyDescent="0.3">
      <c r="A7431" t="str">
        <f>VLOOKUP(B7431,'[1]Backbone Architecture'!$C:$D,2,FALSE)</f>
        <v>ENV-003-008</v>
      </c>
      <c r="B7431" t="s">
        <v>6205</v>
      </c>
      <c r="C7431" t="s">
        <v>1544</v>
      </c>
      <c r="D7431" t="s">
        <v>1543</v>
      </c>
      <c r="E7431" t="s">
        <v>25</v>
      </c>
      <c r="F7431" t="s">
        <v>4739</v>
      </c>
      <c r="G7431" t="s">
        <v>4733</v>
      </c>
      <c r="H7431" t="s">
        <v>5552</v>
      </c>
      <c r="J7431" t="s">
        <v>1543</v>
      </c>
      <c r="L7431" t="s">
        <v>25</v>
      </c>
    </row>
    <row r="7432" spans="1:12" ht="14.4" x14ac:dyDescent="0.3">
      <c r="A7432" t="str">
        <f>VLOOKUP(B7432,'[1]Backbone Architecture'!$C:$D,2,FALSE)</f>
        <v>ENV-003-008</v>
      </c>
      <c r="B7432" t="s">
        <v>6205</v>
      </c>
      <c r="C7432" t="s">
        <v>1562</v>
      </c>
      <c r="D7432" t="s">
        <v>1561</v>
      </c>
      <c r="E7432" t="s">
        <v>25</v>
      </c>
      <c r="F7432" t="s">
        <v>1563</v>
      </c>
      <c r="G7432" t="s">
        <v>4733</v>
      </c>
      <c r="H7432" t="s">
        <v>5552</v>
      </c>
      <c r="J7432" t="s">
        <v>1561</v>
      </c>
      <c r="L7432" t="s">
        <v>25</v>
      </c>
    </row>
    <row r="7433" spans="1:12" ht="14.4" x14ac:dyDescent="0.3">
      <c r="A7433" t="str">
        <f>VLOOKUP(B7433,'[1]Backbone Architecture'!$C:$D,2,FALSE)</f>
        <v>ENV-003-008</v>
      </c>
      <c r="B7433" t="s">
        <v>6205</v>
      </c>
      <c r="C7433" t="s">
        <v>1565</v>
      </c>
      <c r="D7433" t="s">
        <v>1564</v>
      </c>
      <c r="E7433" t="s">
        <v>25</v>
      </c>
      <c r="F7433" t="s">
        <v>1566</v>
      </c>
      <c r="G7433" t="s">
        <v>4733</v>
      </c>
      <c r="H7433" t="s">
        <v>5552</v>
      </c>
      <c r="J7433" t="s">
        <v>1564</v>
      </c>
      <c r="L7433" t="s">
        <v>25</v>
      </c>
    </row>
    <row r="7434" spans="1:12" ht="14.4" x14ac:dyDescent="0.3">
      <c r="A7434" t="str">
        <f>VLOOKUP(B7434,'[1]Backbone Architecture'!$C:$D,2,FALSE)</f>
        <v>ENV-003-008</v>
      </c>
      <c r="B7434" t="s">
        <v>6205</v>
      </c>
      <c r="C7434" t="s">
        <v>1568</v>
      </c>
      <c r="D7434" t="s">
        <v>1567</v>
      </c>
      <c r="E7434" t="s">
        <v>25</v>
      </c>
      <c r="F7434" t="s">
        <v>4740</v>
      </c>
      <c r="G7434" t="s">
        <v>4733</v>
      </c>
      <c r="H7434" t="s">
        <v>5552</v>
      </c>
      <c r="J7434" t="s">
        <v>4741</v>
      </c>
      <c r="L7434" t="s">
        <v>25</v>
      </c>
    </row>
    <row r="7435" spans="1:12" ht="14.4" x14ac:dyDescent="0.3">
      <c r="A7435" t="str">
        <f>VLOOKUP(B7435,'[1]Backbone Architecture'!$C:$D,2,FALSE)</f>
        <v>ENV-003-008</v>
      </c>
      <c r="B7435" t="s">
        <v>6205</v>
      </c>
      <c r="C7435" t="s">
        <v>1684</v>
      </c>
      <c r="D7435" t="s">
        <v>1683</v>
      </c>
      <c r="E7435" t="s">
        <v>47</v>
      </c>
      <c r="F7435" t="s">
        <v>5304</v>
      </c>
      <c r="G7435" t="s">
        <v>4733</v>
      </c>
      <c r="H7435" t="s">
        <v>5552</v>
      </c>
      <c r="J7435" t="s">
        <v>4614</v>
      </c>
      <c r="L7435" t="s">
        <v>25</v>
      </c>
    </row>
    <row r="7436" spans="1:12" ht="14.4" x14ac:dyDescent="0.3">
      <c r="A7436" t="str">
        <f>VLOOKUP(B7436,'[1]Backbone Architecture'!$C:$D,2,FALSE)</f>
        <v>ENV-003-008</v>
      </c>
      <c r="B7436" t="s">
        <v>6205</v>
      </c>
      <c r="C7436" t="s">
        <v>3133</v>
      </c>
      <c r="D7436" t="s">
        <v>3132</v>
      </c>
      <c r="E7436" t="s">
        <v>25</v>
      </c>
      <c r="F7436" t="s">
        <v>5490</v>
      </c>
      <c r="G7436" t="s">
        <v>4733</v>
      </c>
      <c r="H7436" t="s">
        <v>5552</v>
      </c>
      <c r="J7436" t="s">
        <v>3132</v>
      </c>
      <c r="K7436" t="s">
        <v>3134</v>
      </c>
      <c r="L7436" t="s">
        <v>25</v>
      </c>
    </row>
    <row r="7437" spans="1:12" ht="14.4" x14ac:dyDescent="0.3">
      <c r="A7437" t="str">
        <f>VLOOKUP(B7437,'[1]Backbone Architecture'!$C:$D,2,FALSE)</f>
        <v>ENV-003-008</v>
      </c>
      <c r="B7437" t="s">
        <v>6205</v>
      </c>
      <c r="C7437" t="s">
        <v>3139</v>
      </c>
      <c r="D7437" t="s">
        <v>3138</v>
      </c>
      <c r="E7437" t="s">
        <v>25</v>
      </c>
      <c r="F7437" t="s">
        <v>3140</v>
      </c>
      <c r="G7437" t="s">
        <v>4733</v>
      </c>
      <c r="H7437" t="s">
        <v>5552</v>
      </c>
      <c r="J7437" t="s">
        <v>3138</v>
      </c>
      <c r="L7437" t="s">
        <v>25</v>
      </c>
    </row>
    <row r="7438" spans="1:12" ht="14.4" x14ac:dyDescent="0.3">
      <c r="A7438" t="str">
        <f>VLOOKUP(B7438,'[1]Backbone Architecture'!$C:$D,2,FALSE)</f>
        <v>ENV-003-008</v>
      </c>
      <c r="B7438" t="s">
        <v>6205</v>
      </c>
      <c r="C7438" t="s">
        <v>3388</v>
      </c>
      <c r="D7438" t="s">
        <v>3387</v>
      </c>
      <c r="E7438" t="s">
        <v>47</v>
      </c>
      <c r="F7438" t="s">
        <v>5263</v>
      </c>
      <c r="G7438" t="s">
        <v>4733</v>
      </c>
      <c r="H7438" t="s">
        <v>5552</v>
      </c>
      <c r="J7438" t="s">
        <v>3387</v>
      </c>
      <c r="L7438" t="s">
        <v>47</v>
      </c>
    </row>
    <row r="7439" spans="1:12" ht="14.4" x14ac:dyDescent="0.3">
      <c r="A7439" t="str">
        <f>VLOOKUP(B7439,'[1]Backbone Architecture'!$C:$D,2,FALSE)</f>
        <v>ENV-003-008</v>
      </c>
      <c r="B7439" t="s">
        <v>6205</v>
      </c>
      <c r="C7439" t="s">
        <v>6207</v>
      </c>
      <c r="D7439" t="s">
        <v>6208</v>
      </c>
      <c r="E7439" t="s">
        <v>25</v>
      </c>
      <c r="F7439" t="s">
        <v>6209</v>
      </c>
      <c r="G7439" t="s">
        <v>4733</v>
      </c>
      <c r="H7439" t="s">
        <v>5552</v>
      </c>
      <c r="J7439" t="s">
        <v>3487</v>
      </c>
      <c r="L7439" t="s">
        <v>25</v>
      </c>
    </row>
    <row r="7440" spans="1:12" ht="14.4" x14ac:dyDescent="0.3">
      <c r="A7440" t="str">
        <f>VLOOKUP(B7440,'[1]Backbone Architecture'!$C:$D,2,FALSE)</f>
        <v>ENV-003-008</v>
      </c>
      <c r="B7440" t="s">
        <v>6205</v>
      </c>
      <c r="C7440" t="s">
        <v>3951</v>
      </c>
      <c r="D7440" t="s">
        <v>3950</v>
      </c>
      <c r="E7440" t="s">
        <v>47</v>
      </c>
      <c r="F7440" t="s">
        <v>4850</v>
      </c>
      <c r="G7440" t="s">
        <v>4733</v>
      </c>
      <c r="H7440" t="s">
        <v>5552</v>
      </c>
      <c r="J7440" t="s">
        <v>3950</v>
      </c>
      <c r="K7440" t="s">
        <v>3952</v>
      </c>
      <c r="L7440" t="s">
        <v>25</v>
      </c>
    </row>
    <row r="7441" spans="1:12" ht="14.4" x14ac:dyDescent="0.3">
      <c r="A7441" t="str">
        <f>VLOOKUP(B7441,'[1]Backbone Architecture'!$C:$D,2,FALSE)</f>
        <v>ENV-003-008</v>
      </c>
      <c r="B7441" t="s">
        <v>6205</v>
      </c>
      <c r="C7441" t="s">
        <v>4662</v>
      </c>
      <c r="D7441" t="s">
        <v>4663</v>
      </c>
      <c r="E7441" t="s">
        <v>47</v>
      </c>
      <c r="F7441" t="s">
        <v>4664</v>
      </c>
      <c r="G7441" t="s">
        <v>4733</v>
      </c>
      <c r="H7441" t="s">
        <v>5552</v>
      </c>
      <c r="J7441" t="s">
        <v>4663</v>
      </c>
      <c r="K7441" t="s">
        <v>3952</v>
      </c>
      <c r="L7441" t="s">
        <v>25</v>
      </c>
    </row>
    <row r="7442" spans="1:12" ht="14.4" x14ac:dyDescent="0.3">
      <c r="A7442" t="str">
        <f>VLOOKUP(B7442,'[1]Backbone Architecture'!$C:$D,2,FALSE)</f>
        <v>ENV-003-008</v>
      </c>
      <c r="B7442" t="s">
        <v>6205</v>
      </c>
      <c r="C7442" t="s">
        <v>4111</v>
      </c>
      <c r="D7442" t="s">
        <v>4110</v>
      </c>
      <c r="E7442" t="s">
        <v>25</v>
      </c>
      <c r="F7442" t="s">
        <v>4112</v>
      </c>
      <c r="G7442" t="s">
        <v>4733</v>
      </c>
      <c r="H7442" t="s">
        <v>5552</v>
      </c>
      <c r="J7442" t="s">
        <v>4110</v>
      </c>
      <c r="L7442" t="s">
        <v>25</v>
      </c>
    </row>
    <row r="7443" spans="1:12" ht="14.4" x14ac:dyDescent="0.3">
      <c r="A7443" t="str">
        <f>VLOOKUP(B7443,'[1]Backbone Architecture'!$C:$D,2,FALSE)</f>
        <v>ENV-003-008</v>
      </c>
      <c r="B7443" t="s">
        <v>6205</v>
      </c>
      <c r="C7443" t="s">
        <v>4347</v>
      </c>
      <c r="D7443" t="s">
        <v>5543</v>
      </c>
      <c r="E7443" t="s">
        <v>25</v>
      </c>
      <c r="F7443" t="s">
        <v>5544</v>
      </c>
      <c r="G7443" t="s">
        <v>4733</v>
      </c>
      <c r="H7443" t="s">
        <v>5552</v>
      </c>
      <c r="J7443" t="s">
        <v>5543</v>
      </c>
      <c r="L7443" t="s">
        <v>25</v>
      </c>
    </row>
    <row r="7444" spans="1:12" ht="14.4" x14ac:dyDescent="0.3">
      <c r="A7444" t="str">
        <f>VLOOKUP(B7444,'[1]Backbone Architecture'!$C:$D,2,FALSE)</f>
        <v>ENV-003-008</v>
      </c>
      <c r="B7444" t="s">
        <v>6205</v>
      </c>
      <c r="C7444" t="s">
        <v>4410</v>
      </c>
      <c r="D7444" t="s">
        <v>4409</v>
      </c>
      <c r="E7444" t="s">
        <v>25</v>
      </c>
      <c r="F7444" t="s">
        <v>5545</v>
      </c>
      <c r="G7444" t="s">
        <v>4733</v>
      </c>
      <c r="H7444" t="s">
        <v>5552</v>
      </c>
      <c r="J7444" t="s">
        <v>4409</v>
      </c>
      <c r="L7444" t="s">
        <v>25</v>
      </c>
    </row>
    <row r="7445" spans="1:12" ht="14.4" x14ac:dyDescent="0.3">
      <c r="A7445" t="str">
        <f>VLOOKUP(B7445,'[1]Backbone Architecture'!$C:$D,2,FALSE)</f>
        <v>ENV-003-008</v>
      </c>
      <c r="B7445" t="s">
        <v>6205</v>
      </c>
      <c r="C7445" t="s">
        <v>4561</v>
      </c>
      <c r="D7445" t="s">
        <v>4560</v>
      </c>
      <c r="E7445" t="s">
        <v>25</v>
      </c>
      <c r="F7445" t="s">
        <v>4562</v>
      </c>
      <c r="G7445" t="s">
        <v>4733</v>
      </c>
      <c r="H7445" t="s">
        <v>5552</v>
      </c>
      <c r="J7445" t="s">
        <v>4560</v>
      </c>
      <c r="L7445" t="s">
        <v>25</v>
      </c>
    </row>
    <row r="7446" spans="1:12" ht="14.4" x14ac:dyDescent="0.3">
      <c r="A7446" t="str">
        <f>VLOOKUP(B7446,'[1]Backbone Architecture'!$C:$D,2,FALSE)</f>
        <v>PPL-001-004</v>
      </c>
      <c r="B7446" t="s">
        <v>6210</v>
      </c>
      <c r="C7446" t="s">
        <v>519</v>
      </c>
      <c r="D7446" t="s">
        <v>518</v>
      </c>
      <c r="E7446" t="s">
        <v>25</v>
      </c>
      <c r="F7446" t="s">
        <v>4676</v>
      </c>
      <c r="G7446" t="s">
        <v>5468</v>
      </c>
      <c r="H7446" t="s">
        <v>5789</v>
      </c>
      <c r="J7446" t="s">
        <v>518</v>
      </c>
      <c r="L7446" t="s">
        <v>25</v>
      </c>
    </row>
    <row r="7447" spans="1:12" ht="14.4" x14ac:dyDescent="0.3">
      <c r="A7447" t="str">
        <f>VLOOKUP(B7447,'[1]Backbone Architecture'!$C:$D,2,FALSE)</f>
        <v>PPL-001-004</v>
      </c>
      <c r="B7447" t="s">
        <v>6210</v>
      </c>
      <c r="C7447" t="s">
        <v>536</v>
      </c>
      <c r="D7447" t="s">
        <v>535</v>
      </c>
      <c r="E7447" t="s">
        <v>25</v>
      </c>
      <c r="F7447" t="s">
        <v>4641</v>
      </c>
      <c r="G7447" t="s">
        <v>5468</v>
      </c>
      <c r="H7447" t="s">
        <v>5789</v>
      </c>
      <c r="J7447" t="s">
        <v>535</v>
      </c>
      <c r="K7447" t="s">
        <v>537</v>
      </c>
      <c r="L7447" t="s">
        <v>47</v>
      </c>
    </row>
    <row r="7448" spans="1:12" ht="14.4" x14ac:dyDescent="0.3">
      <c r="A7448" t="str">
        <f>VLOOKUP(B7448,'[1]Backbone Architecture'!$C:$D,2,FALSE)</f>
        <v>PPL-001-004</v>
      </c>
      <c r="B7448" t="s">
        <v>6210</v>
      </c>
      <c r="C7448" t="s">
        <v>562</v>
      </c>
      <c r="D7448" t="s">
        <v>561</v>
      </c>
      <c r="E7448" t="s">
        <v>25</v>
      </c>
      <c r="F7448" t="s">
        <v>4643</v>
      </c>
      <c r="G7448" t="s">
        <v>5468</v>
      </c>
      <c r="H7448" t="s">
        <v>5789</v>
      </c>
      <c r="J7448" t="s">
        <v>561</v>
      </c>
      <c r="K7448" t="s">
        <v>563</v>
      </c>
      <c r="L7448" t="s">
        <v>25</v>
      </c>
    </row>
    <row r="7449" spans="1:12" ht="14.4" x14ac:dyDescent="0.3">
      <c r="A7449" t="str">
        <f>VLOOKUP(B7449,'[1]Backbone Architecture'!$C:$D,2,FALSE)</f>
        <v>PPL-001-004</v>
      </c>
      <c r="B7449" t="s">
        <v>6210</v>
      </c>
      <c r="C7449" t="s">
        <v>662</v>
      </c>
      <c r="D7449" t="s">
        <v>661</v>
      </c>
      <c r="E7449" t="s">
        <v>47</v>
      </c>
      <c r="F7449" t="s">
        <v>4696</v>
      </c>
      <c r="G7449" t="s">
        <v>5468</v>
      </c>
      <c r="H7449" t="s">
        <v>5789</v>
      </c>
      <c r="J7449" t="s">
        <v>661</v>
      </c>
      <c r="K7449" t="s">
        <v>5470</v>
      </c>
      <c r="L7449" t="s">
        <v>25</v>
      </c>
    </row>
    <row r="7450" spans="1:12" ht="14.4" x14ac:dyDescent="0.3">
      <c r="A7450" t="str">
        <f>VLOOKUP(B7450,'[1]Backbone Architecture'!$C:$D,2,FALSE)</f>
        <v>PPL-001-004</v>
      </c>
      <c r="B7450" t="s">
        <v>6210</v>
      </c>
      <c r="C7450" t="s">
        <v>761</v>
      </c>
      <c r="D7450" t="s">
        <v>760</v>
      </c>
      <c r="E7450" t="s">
        <v>47</v>
      </c>
      <c r="F7450" t="s">
        <v>4685</v>
      </c>
      <c r="G7450" t="s">
        <v>5468</v>
      </c>
      <c r="H7450" t="s">
        <v>5789</v>
      </c>
      <c r="J7450" t="s">
        <v>760</v>
      </c>
      <c r="L7450" t="s">
        <v>25</v>
      </c>
    </row>
    <row r="7451" spans="1:12" ht="14.4" x14ac:dyDescent="0.3">
      <c r="A7451" t="str">
        <f>VLOOKUP(B7451,'[1]Backbone Architecture'!$C:$D,2,FALSE)</f>
        <v>PPL-001-004</v>
      </c>
      <c r="B7451" t="s">
        <v>6210</v>
      </c>
      <c r="C7451" t="s">
        <v>1039</v>
      </c>
      <c r="D7451" t="s">
        <v>1038</v>
      </c>
      <c r="E7451" t="s">
        <v>47</v>
      </c>
      <c r="F7451" t="s">
        <v>4736</v>
      </c>
      <c r="G7451" t="s">
        <v>5468</v>
      </c>
      <c r="H7451" t="s">
        <v>5789</v>
      </c>
      <c r="J7451" t="s">
        <v>1038</v>
      </c>
      <c r="K7451" t="s">
        <v>1041</v>
      </c>
      <c r="L7451" t="s">
        <v>47</v>
      </c>
    </row>
    <row r="7452" spans="1:12" ht="14.4" x14ac:dyDescent="0.3">
      <c r="A7452" t="str">
        <f>VLOOKUP(B7452,'[1]Backbone Architecture'!$C:$D,2,FALSE)</f>
        <v>PPL-001-004</v>
      </c>
      <c r="B7452" t="s">
        <v>6210</v>
      </c>
      <c r="C7452" t="s">
        <v>1112</v>
      </c>
      <c r="D7452" t="s">
        <v>1111</v>
      </c>
      <c r="E7452" t="s">
        <v>25</v>
      </c>
      <c r="F7452" t="s">
        <v>4737</v>
      </c>
      <c r="G7452" t="s">
        <v>5468</v>
      </c>
      <c r="H7452" t="s">
        <v>5789</v>
      </c>
      <c r="J7452" t="s">
        <v>1158</v>
      </c>
      <c r="L7452" t="s">
        <v>25</v>
      </c>
    </row>
    <row r="7453" spans="1:12" ht="14.4" x14ac:dyDescent="0.3">
      <c r="A7453" t="str">
        <f>VLOOKUP(B7453,'[1]Backbone Architecture'!$C:$D,2,FALSE)</f>
        <v>PPL-001-004</v>
      </c>
      <c r="B7453" t="s">
        <v>6210</v>
      </c>
      <c r="C7453" t="s">
        <v>1438</v>
      </c>
      <c r="D7453" t="s">
        <v>1437</v>
      </c>
      <c r="E7453" t="s">
        <v>47</v>
      </c>
      <c r="F7453" t="s">
        <v>1439</v>
      </c>
      <c r="G7453" t="s">
        <v>5468</v>
      </c>
      <c r="H7453" t="s">
        <v>5789</v>
      </c>
      <c r="J7453" t="s">
        <v>1437</v>
      </c>
      <c r="K7453" t="s">
        <v>5671</v>
      </c>
      <c r="L7453" t="s">
        <v>47</v>
      </c>
    </row>
    <row r="7454" spans="1:12" ht="14.4" x14ac:dyDescent="0.3">
      <c r="A7454" t="str">
        <f>VLOOKUP(B7454,'[1]Backbone Architecture'!$C:$D,2,FALSE)</f>
        <v>PPL-001-004</v>
      </c>
      <c r="B7454" t="s">
        <v>6210</v>
      </c>
      <c r="C7454" t="s">
        <v>1454</v>
      </c>
      <c r="D7454" t="s">
        <v>1453</v>
      </c>
      <c r="E7454" t="s">
        <v>25</v>
      </c>
      <c r="F7454" t="s">
        <v>5130</v>
      </c>
      <c r="G7454" t="s">
        <v>5468</v>
      </c>
      <c r="H7454" t="s">
        <v>5789</v>
      </c>
      <c r="J7454" t="s">
        <v>1453</v>
      </c>
      <c r="K7454" t="s">
        <v>1456</v>
      </c>
      <c r="L7454" t="s">
        <v>25</v>
      </c>
    </row>
    <row r="7455" spans="1:12" ht="14.4" x14ac:dyDescent="0.3">
      <c r="A7455" t="str">
        <f>VLOOKUP(B7455,'[1]Backbone Architecture'!$C:$D,2,FALSE)</f>
        <v>PPL-001-004</v>
      </c>
      <c r="B7455" t="s">
        <v>6210</v>
      </c>
      <c r="C7455" t="s">
        <v>1472</v>
      </c>
      <c r="D7455" t="s">
        <v>1471</v>
      </c>
      <c r="E7455" t="s">
        <v>25</v>
      </c>
      <c r="F7455" t="s">
        <v>5474</v>
      </c>
      <c r="G7455" t="s">
        <v>5468</v>
      </c>
      <c r="H7455" t="s">
        <v>5789</v>
      </c>
    </row>
    <row r="7456" spans="1:12" ht="14.4" x14ac:dyDescent="0.3">
      <c r="A7456" t="str">
        <f>VLOOKUP(B7456,'[1]Backbone Architecture'!$C:$D,2,FALSE)</f>
        <v>PPL-001-004</v>
      </c>
      <c r="B7456" t="s">
        <v>6210</v>
      </c>
      <c r="C7456" t="s">
        <v>2050</v>
      </c>
      <c r="D7456" t="s">
        <v>2049</v>
      </c>
      <c r="E7456" t="s">
        <v>25</v>
      </c>
      <c r="F7456" t="s">
        <v>5849</v>
      </c>
      <c r="G7456" t="s">
        <v>5468</v>
      </c>
      <c r="H7456" t="s">
        <v>5789</v>
      </c>
      <c r="J7456" t="s">
        <v>2049</v>
      </c>
      <c r="K7456" t="s">
        <v>2051</v>
      </c>
      <c r="L7456" t="s">
        <v>25</v>
      </c>
    </row>
    <row r="7457" spans="1:12" ht="14.4" x14ac:dyDescent="0.3">
      <c r="A7457" t="str">
        <f>VLOOKUP(B7457,'[1]Backbone Architecture'!$C:$D,2,FALSE)</f>
        <v>PPL-001-004</v>
      </c>
      <c r="B7457" t="s">
        <v>6210</v>
      </c>
      <c r="C7457" t="s">
        <v>2077</v>
      </c>
      <c r="D7457" t="s">
        <v>5850</v>
      </c>
      <c r="E7457" t="s">
        <v>19</v>
      </c>
      <c r="F7457" t="s">
        <v>5778</v>
      </c>
      <c r="G7457" t="s">
        <v>5468</v>
      </c>
      <c r="H7457" t="s">
        <v>5789</v>
      </c>
      <c r="J7457" t="s">
        <v>2076</v>
      </c>
      <c r="K7457" t="s">
        <v>2078</v>
      </c>
      <c r="L7457" t="s">
        <v>25</v>
      </c>
    </row>
    <row r="7458" spans="1:12" ht="14.4" x14ac:dyDescent="0.3">
      <c r="A7458" t="str">
        <f>VLOOKUP(B7458,'[1]Backbone Architecture'!$C:$D,2,FALSE)</f>
        <v>PPL-001-004</v>
      </c>
      <c r="B7458" t="s">
        <v>6210</v>
      </c>
      <c r="C7458" t="s">
        <v>2146</v>
      </c>
      <c r="D7458" t="s">
        <v>2145</v>
      </c>
      <c r="E7458" t="s">
        <v>25</v>
      </c>
      <c r="F7458" t="s">
        <v>5478</v>
      </c>
      <c r="G7458" t="s">
        <v>5468</v>
      </c>
      <c r="H7458" t="s">
        <v>5789</v>
      </c>
      <c r="J7458" t="s">
        <v>2397</v>
      </c>
      <c r="L7458" t="s">
        <v>25</v>
      </c>
    </row>
    <row r="7459" spans="1:12" ht="14.4" x14ac:dyDescent="0.3">
      <c r="A7459" t="str">
        <f>VLOOKUP(B7459,'[1]Backbone Architecture'!$C:$D,2,FALSE)</f>
        <v>PPL-001-004</v>
      </c>
      <c r="B7459" t="s">
        <v>6210</v>
      </c>
      <c r="C7459" t="s">
        <v>2962</v>
      </c>
      <c r="D7459" t="s">
        <v>2961</v>
      </c>
      <c r="E7459" t="s">
        <v>25</v>
      </c>
      <c r="F7459" t="s">
        <v>5165</v>
      </c>
      <c r="G7459" t="s">
        <v>5468</v>
      </c>
      <c r="H7459" t="s">
        <v>5789</v>
      </c>
      <c r="J7459" t="s">
        <v>2961</v>
      </c>
      <c r="K7459" t="s">
        <v>2963</v>
      </c>
      <c r="L7459" t="s">
        <v>47</v>
      </c>
    </row>
    <row r="7460" spans="1:12" ht="14.4" x14ac:dyDescent="0.3">
      <c r="A7460" t="str">
        <f>VLOOKUP(B7460,'[1]Backbone Architecture'!$C:$D,2,FALSE)</f>
        <v>PPL-001-004</v>
      </c>
      <c r="B7460" t="s">
        <v>6210</v>
      </c>
      <c r="C7460" t="s">
        <v>3203</v>
      </c>
      <c r="D7460" t="s">
        <v>3202</v>
      </c>
      <c r="E7460" t="s">
        <v>47</v>
      </c>
      <c r="F7460" t="s">
        <v>4726</v>
      </c>
      <c r="G7460" t="s">
        <v>5468</v>
      </c>
      <c r="H7460" t="s">
        <v>5789</v>
      </c>
      <c r="J7460" t="s">
        <v>5401</v>
      </c>
      <c r="K7460" t="s">
        <v>4777</v>
      </c>
      <c r="L7460" t="s">
        <v>47</v>
      </c>
    </row>
    <row r="7461" spans="1:12" ht="14.4" x14ac:dyDescent="0.3">
      <c r="A7461" t="str">
        <f>VLOOKUP(B7461,'[1]Backbone Architecture'!$C:$D,2,FALSE)</f>
        <v>PPL-001-004</v>
      </c>
      <c r="B7461" t="s">
        <v>6210</v>
      </c>
      <c r="C7461" t="s">
        <v>3522</v>
      </c>
      <c r="D7461" t="s">
        <v>3521</v>
      </c>
      <c r="E7461" t="s">
        <v>25</v>
      </c>
      <c r="F7461" t="s">
        <v>4747</v>
      </c>
      <c r="G7461" t="s">
        <v>5468</v>
      </c>
      <c r="H7461" t="s">
        <v>5789</v>
      </c>
      <c r="J7461" t="s">
        <v>2064</v>
      </c>
      <c r="K7461" t="s">
        <v>2066</v>
      </c>
      <c r="L7461" t="s">
        <v>47</v>
      </c>
    </row>
    <row r="7462" spans="1:12" ht="14.4" x14ac:dyDescent="0.3">
      <c r="A7462" t="str">
        <f>VLOOKUP(B7462,'[1]Backbone Architecture'!$C:$D,2,FALSE)</f>
        <v>PPL-001-004</v>
      </c>
      <c r="B7462" t="s">
        <v>6210</v>
      </c>
      <c r="C7462" t="s">
        <v>3745</v>
      </c>
      <c r="D7462" t="s">
        <v>3744</v>
      </c>
      <c r="E7462" t="s">
        <v>25</v>
      </c>
      <c r="F7462" t="s">
        <v>3746</v>
      </c>
      <c r="G7462" t="s">
        <v>5468</v>
      </c>
      <c r="H7462" t="s">
        <v>5789</v>
      </c>
      <c r="J7462" t="s">
        <v>3744</v>
      </c>
      <c r="L7462" t="s">
        <v>25</v>
      </c>
    </row>
    <row r="7463" spans="1:12" ht="14.4" x14ac:dyDescent="0.3">
      <c r="A7463" t="str">
        <f>VLOOKUP(B7463,'[1]Backbone Architecture'!$C:$D,2,FALSE)</f>
        <v>PPL-001-004</v>
      </c>
      <c r="B7463" t="s">
        <v>6210</v>
      </c>
      <c r="C7463" t="s">
        <v>4192</v>
      </c>
      <c r="D7463" t="s">
        <v>4191</v>
      </c>
      <c r="E7463" t="s">
        <v>25</v>
      </c>
      <c r="F7463" t="s">
        <v>5188</v>
      </c>
      <c r="G7463" t="s">
        <v>5468</v>
      </c>
      <c r="H7463" t="s">
        <v>5789</v>
      </c>
      <c r="J7463" t="s">
        <v>4191</v>
      </c>
      <c r="K7463" t="s">
        <v>4193</v>
      </c>
      <c r="L7463" t="s">
        <v>25</v>
      </c>
    </row>
    <row r="7464" spans="1:12" ht="14.4" x14ac:dyDescent="0.3">
      <c r="A7464" t="str">
        <f>VLOOKUP(B7464,'[1]Backbone Architecture'!$C:$D,2,FALSE)</f>
        <v>PPL-001-004</v>
      </c>
      <c r="B7464" t="s">
        <v>6210</v>
      </c>
      <c r="C7464" t="s">
        <v>5492</v>
      </c>
      <c r="D7464" t="s">
        <v>5493</v>
      </c>
      <c r="E7464" t="s">
        <v>25</v>
      </c>
      <c r="F7464" t="s">
        <v>5494</v>
      </c>
      <c r="G7464" t="s">
        <v>5468</v>
      </c>
      <c r="H7464" t="s">
        <v>5789</v>
      </c>
      <c r="J7464" t="s">
        <v>5110</v>
      </c>
      <c r="K7464" t="s">
        <v>5127</v>
      </c>
      <c r="L7464" t="s">
        <v>25</v>
      </c>
    </row>
    <row r="7465" spans="1:12" ht="14.4" x14ac:dyDescent="0.3">
      <c r="A7465" t="str">
        <f>VLOOKUP(B7465,'[1]Backbone Architecture'!$C:$D,2,FALSE)</f>
        <v>PPL-001-004</v>
      </c>
      <c r="B7465" t="s">
        <v>6210</v>
      </c>
      <c r="C7465" t="s">
        <v>3526</v>
      </c>
      <c r="D7465" t="s">
        <v>4713</v>
      </c>
      <c r="E7465" t="s">
        <v>47</v>
      </c>
      <c r="F7465" t="s">
        <v>4714</v>
      </c>
      <c r="G7465" t="s">
        <v>5468</v>
      </c>
      <c r="H7465" t="s">
        <v>5789</v>
      </c>
      <c r="J7465" t="s">
        <v>4713</v>
      </c>
      <c r="K7465" t="s">
        <v>5810</v>
      </c>
      <c r="L7465" t="s">
        <v>47</v>
      </c>
    </row>
    <row r="7466" spans="1:12" ht="14.4" x14ac:dyDescent="0.3">
      <c r="A7466" t="str">
        <f>VLOOKUP(B7466,'[1]Backbone Architecture'!$C:$D,2,FALSE)</f>
        <v>PPL-001-004</v>
      </c>
      <c r="B7466" t="s">
        <v>6210</v>
      </c>
      <c r="C7466" t="s">
        <v>4606</v>
      </c>
      <c r="D7466" t="s">
        <v>4605</v>
      </c>
      <c r="E7466" t="s">
        <v>25</v>
      </c>
      <c r="F7466" t="s">
        <v>5185</v>
      </c>
      <c r="G7466" t="s">
        <v>5468</v>
      </c>
      <c r="H7466" t="s">
        <v>5789</v>
      </c>
      <c r="J7466" t="s">
        <v>4605</v>
      </c>
      <c r="K7466" t="s">
        <v>4607</v>
      </c>
      <c r="L7466" t="s">
        <v>19</v>
      </c>
    </row>
    <row r="7467" spans="1:12" ht="14.4" x14ac:dyDescent="0.3">
      <c r="A7467" t="str">
        <f>VLOOKUP(B7467,'[1]Backbone Architecture'!$C:$D,2,FALSE)</f>
        <v>ENG-002-032</v>
      </c>
      <c r="B7467" t="s">
        <v>6211</v>
      </c>
      <c r="C7467" t="s">
        <v>210</v>
      </c>
      <c r="D7467" t="s">
        <v>209</v>
      </c>
      <c r="E7467" t="s">
        <v>19</v>
      </c>
      <c r="F7467" t="s">
        <v>211</v>
      </c>
      <c r="G7467" t="s">
        <v>4751</v>
      </c>
      <c r="H7467" t="s">
        <v>4752</v>
      </c>
      <c r="J7467" t="s">
        <v>212</v>
      </c>
      <c r="L7467" t="s">
        <v>25</v>
      </c>
    </row>
    <row r="7468" spans="1:12" ht="14.4" x14ac:dyDescent="0.3">
      <c r="A7468" t="str">
        <f>VLOOKUP(B7468,'[1]Backbone Architecture'!$C:$D,2,FALSE)</f>
        <v>ENG-002-032</v>
      </c>
      <c r="B7468" t="s">
        <v>6211</v>
      </c>
      <c r="C7468" t="s">
        <v>383</v>
      </c>
      <c r="D7468" t="s">
        <v>5201</v>
      </c>
      <c r="E7468" t="s">
        <v>19</v>
      </c>
      <c r="F7468" t="s">
        <v>5202</v>
      </c>
      <c r="G7468" t="s">
        <v>4751</v>
      </c>
      <c r="H7468" t="s">
        <v>4752</v>
      </c>
      <c r="J7468" t="s">
        <v>382</v>
      </c>
      <c r="L7468" t="s">
        <v>19</v>
      </c>
    </row>
    <row r="7469" spans="1:12" ht="14.4" x14ac:dyDescent="0.3">
      <c r="A7469" t="str">
        <f>VLOOKUP(B7469,'[1]Backbone Architecture'!$C:$D,2,FALSE)</f>
        <v>ENG-002-032</v>
      </c>
      <c r="B7469" t="s">
        <v>6211</v>
      </c>
      <c r="C7469" t="s">
        <v>700</v>
      </c>
      <c r="D7469" t="s">
        <v>699</v>
      </c>
      <c r="E7469" t="s">
        <v>25</v>
      </c>
      <c r="F7469" t="s">
        <v>701</v>
      </c>
      <c r="G7469" t="s">
        <v>4751</v>
      </c>
      <c r="H7469" t="s">
        <v>4752</v>
      </c>
      <c r="J7469" t="s">
        <v>6212</v>
      </c>
      <c r="L7469" t="s">
        <v>25</v>
      </c>
    </row>
    <row r="7470" spans="1:12" ht="14.4" x14ac:dyDescent="0.3">
      <c r="A7470" t="str">
        <f>VLOOKUP(B7470,'[1]Backbone Architecture'!$C:$D,2,FALSE)</f>
        <v>ENG-002-032</v>
      </c>
      <c r="B7470" t="s">
        <v>6211</v>
      </c>
      <c r="C7470" t="s">
        <v>761</v>
      </c>
      <c r="D7470" t="s">
        <v>760</v>
      </c>
      <c r="E7470" t="s">
        <v>47</v>
      </c>
      <c r="F7470" t="s">
        <v>4685</v>
      </c>
      <c r="G7470" t="s">
        <v>4751</v>
      </c>
      <c r="H7470" t="s">
        <v>4752</v>
      </c>
      <c r="J7470" t="s">
        <v>4755</v>
      </c>
      <c r="K7470" t="s">
        <v>4756</v>
      </c>
      <c r="L7470" t="s">
        <v>47</v>
      </c>
    </row>
    <row r="7471" spans="1:12" ht="14.4" x14ac:dyDescent="0.3">
      <c r="A7471" t="str">
        <f>VLOOKUP(B7471,'[1]Backbone Architecture'!$C:$D,2,FALSE)</f>
        <v>ENG-002-032</v>
      </c>
      <c r="B7471" t="s">
        <v>6211</v>
      </c>
      <c r="C7471" t="s">
        <v>842</v>
      </c>
      <c r="D7471" t="s">
        <v>841</v>
      </c>
      <c r="E7471" t="s">
        <v>25</v>
      </c>
      <c r="F7471" t="s">
        <v>843</v>
      </c>
      <c r="G7471" t="s">
        <v>4751</v>
      </c>
      <c r="H7471" t="s">
        <v>4752</v>
      </c>
      <c r="J7471" t="s">
        <v>844</v>
      </c>
      <c r="L7471" t="s">
        <v>25</v>
      </c>
    </row>
    <row r="7472" spans="1:12" ht="14.4" x14ac:dyDescent="0.3">
      <c r="A7472" t="str">
        <f>VLOOKUP(B7472,'[1]Backbone Architecture'!$C:$D,2,FALSE)</f>
        <v>ENG-002-032</v>
      </c>
      <c r="B7472" t="s">
        <v>6211</v>
      </c>
      <c r="C7472" t="s">
        <v>853</v>
      </c>
      <c r="D7472" t="s">
        <v>852</v>
      </c>
      <c r="E7472" t="s">
        <v>25</v>
      </c>
      <c r="F7472" t="s">
        <v>854</v>
      </c>
      <c r="G7472" t="s">
        <v>4751</v>
      </c>
      <c r="H7472" t="s">
        <v>4752</v>
      </c>
      <c r="J7472" t="s">
        <v>852</v>
      </c>
      <c r="L7472" t="s">
        <v>25</v>
      </c>
    </row>
    <row r="7473" spans="1:12" ht="14.4" x14ac:dyDescent="0.3">
      <c r="A7473" t="str">
        <f>VLOOKUP(B7473,'[1]Backbone Architecture'!$C:$D,2,FALSE)</f>
        <v>ENG-002-032</v>
      </c>
      <c r="B7473" t="s">
        <v>6211</v>
      </c>
      <c r="C7473" t="s">
        <v>985</v>
      </c>
      <c r="D7473" t="s">
        <v>984</v>
      </c>
      <c r="E7473" t="s">
        <v>25</v>
      </c>
      <c r="F7473" t="s">
        <v>986</v>
      </c>
      <c r="G7473" t="s">
        <v>4751</v>
      </c>
      <c r="H7473" t="s">
        <v>4752</v>
      </c>
      <c r="J7473" t="s">
        <v>987</v>
      </c>
      <c r="K7473" t="s">
        <v>988</v>
      </c>
      <c r="L7473" t="s">
        <v>25</v>
      </c>
    </row>
    <row r="7474" spans="1:12" ht="14.4" x14ac:dyDescent="0.3">
      <c r="A7474" t="str">
        <f>VLOOKUP(B7474,'[1]Backbone Architecture'!$C:$D,2,FALSE)</f>
        <v>ENG-002-032</v>
      </c>
      <c r="B7474" t="s">
        <v>6211</v>
      </c>
      <c r="C7474" t="s">
        <v>1222</v>
      </c>
      <c r="D7474" t="s">
        <v>1221</v>
      </c>
      <c r="E7474" t="s">
        <v>25</v>
      </c>
      <c r="F7474" t="s">
        <v>1223</v>
      </c>
      <c r="G7474" t="s">
        <v>4751</v>
      </c>
      <c r="H7474" t="s">
        <v>4752</v>
      </c>
      <c r="J7474" t="s">
        <v>1221</v>
      </c>
      <c r="K7474" t="s">
        <v>1224</v>
      </c>
      <c r="L7474" t="s">
        <v>25</v>
      </c>
    </row>
    <row r="7475" spans="1:12" ht="14.4" x14ac:dyDescent="0.3">
      <c r="A7475" t="str">
        <f>VLOOKUP(B7475,'[1]Backbone Architecture'!$C:$D,2,FALSE)</f>
        <v>ENG-002-032</v>
      </c>
      <c r="B7475" t="s">
        <v>6211</v>
      </c>
      <c r="C7475" t="s">
        <v>1238</v>
      </c>
      <c r="D7475" t="s">
        <v>4757</v>
      </c>
      <c r="E7475" t="s">
        <v>25</v>
      </c>
      <c r="F7475" t="s">
        <v>4758</v>
      </c>
      <c r="G7475" t="s">
        <v>4751</v>
      </c>
      <c r="H7475" t="s">
        <v>4752</v>
      </c>
      <c r="J7475" t="s">
        <v>1240</v>
      </c>
      <c r="K7475" t="s">
        <v>1241</v>
      </c>
      <c r="L7475" t="s">
        <v>25</v>
      </c>
    </row>
    <row r="7476" spans="1:12" ht="14.4" x14ac:dyDescent="0.3">
      <c r="A7476" t="str">
        <f>VLOOKUP(B7476,'[1]Backbone Architecture'!$C:$D,2,FALSE)</f>
        <v>ENG-002-032</v>
      </c>
      <c r="B7476" t="s">
        <v>6211</v>
      </c>
      <c r="C7476" t="s">
        <v>1243</v>
      </c>
      <c r="D7476" t="s">
        <v>1242</v>
      </c>
      <c r="E7476" t="s">
        <v>25</v>
      </c>
      <c r="F7476" t="s">
        <v>4759</v>
      </c>
      <c r="G7476" t="s">
        <v>4751</v>
      </c>
      <c r="H7476" t="s">
        <v>4752</v>
      </c>
      <c r="J7476" t="s">
        <v>1242</v>
      </c>
      <c r="K7476" t="s">
        <v>1244</v>
      </c>
      <c r="L7476" t="s">
        <v>19</v>
      </c>
    </row>
    <row r="7477" spans="1:12" ht="14.4" x14ac:dyDescent="0.3">
      <c r="A7477" t="str">
        <f>VLOOKUP(B7477,'[1]Backbone Architecture'!$C:$D,2,FALSE)</f>
        <v>ENG-002-032</v>
      </c>
      <c r="B7477" t="s">
        <v>6211</v>
      </c>
      <c r="C7477" t="s">
        <v>1289</v>
      </c>
      <c r="D7477" t="s">
        <v>1288</v>
      </c>
      <c r="E7477" t="s">
        <v>25</v>
      </c>
      <c r="F7477" t="s">
        <v>4760</v>
      </c>
      <c r="G7477" t="s">
        <v>4751</v>
      </c>
      <c r="H7477" t="s">
        <v>4752</v>
      </c>
      <c r="J7477" t="s">
        <v>4761</v>
      </c>
      <c r="K7477" t="s">
        <v>4762</v>
      </c>
      <c r="L7477" t="s">
        <v>47</v>
      </c>
    </row>
    <row r="7478" spans="1:12" ht="14.4" x14ac:dyDescent="0.3">
      <c r="A7478" t="str">
        <f>VLOOKUP(B7478,'[1]Backbone Architecture'!$C:$D,2,FALSE)</f>
        <v>ENG-002-032</v>
      </c>
      <c r="B7478" t="s">
        <v>6211</v>
      </c>
      <c r="C7478" t="s">
        <v>1514</v>
      </c>
      <c r="D7478" t="s">
        <v>1513</v>
      </c>
      <c r="E7478" t="s">
        <v>25</v>
      </c>
      <c r="F7478" t="s">
        <v>1515</v>
      </c>
      <c r="G7478" t="s">
        <v>4751</v>
      </c>
      <c r="H7478" t="s">
        <v>4752</v>
      </c>
      <c r="J7478" t="s">
        <v>1513</v>
      </c>
      <c r="K7478" t="s">
        <v>1515</v>
      </c>
      <c r="L7478" t="s">
        <v>25</v>
      </c>
    </row>
    <row r="7479" spans="1:12" ht="14.4" x14ac:dyDescent="0.3">
      <c r="A7479" t="str">
        <f>VLOOKUP(B7479,'[1]Backbone Architecture'!$C:$D,2,FALSE)</f>
        <v>ENG-002-032</v>
      </c>
      <c r="B7479" t="s">
        <v>6211</v>
      </c>
      <c r="C7479" t="s">
        <v>1702</v>
      </c>
      <c r="D7479" t="s">
        <v>1701</v>
      </c>
      <c r="E7479" t="s">
        <v>25</v>
      </c>
      <c r="F7479" t="s">
        <v>4743</v>
      </c>
      <c r="G7479" t="s">
        <v>4751</v>
      </c>
      <c r="H7479" t="s">
        <v>4752</v>
      </c>
      <c r="J7479" t="s">
        <v>1701</v>
      </c>
      <c r="L7479" t="s">
        <v>25</v>
      </c>
    </row>
    <row r="7480" spans="1:12" ht="14.4" x14ac:dyDescent="0.3">
      <c r="A7480" t="str">
        <f>VLOOKUP(B7480,'[1]Backbone Architecture'!$C:$D,2,FALSE)</f>
        <v>ENG-002-032</v>
      </c>
      <c r="B7480" t="s">
        <v>6211</v>
      </c>
      <c r="C7480" t="s">
        <v>2004</v>
      </c>
      <c r="D7480" t="s">
        <v>2003</v>
      </c>
      <c r="E7480" t="s">
        <v>25</v>
      </c>
      <c r="F7480" t="s">
        <v>2005</v>
      </c>
      <c r="G7480" t="s">
        <v>4751</v>
      </c>
      <c r="H7480" t="s">
        <v>4752</v>
      </c>
      <c r="J7480" t="s">
        <v>2006</v>
      </c>
      <c r="K7480" t="s">
        <v>2008</v>
      </c>
      <c r="L7480" t="s">
        <v>47</v>
      </c>
    </row>
    <row r="7481" spans="1:12" ht="14.4" x14ac:dyDescent="0.3">
      <c r="A7481" t="str">
        <f>VLOOKUP(B7481,'[1]Backbone Architecture'!$C:$D,2,FALSE)</f>
        <v>ENG-002-032</v>
      </c>
      <c r="B7481" t="s">
        <v>6211</v>
      </c>
      <c r="C7481" t="s">
        <v>3225</v>
      </c>
      <c r="D7481" t="s">
        <v>3224</v>
      </c>
      <c r="E7481" t="s">
        <v>25</v>
      </c>
      <c r="F7481" t="s">
        <v>4681</v>
      </c>
      <c r="G7481" t="s">
        <v>4751</v>
      </c>
      <c r="H7481" t="s">
        <v>4752</v>
      </c>
      <c r="J7481" t="s">
        <v>4765</v>
      </c>
      <c r="K7481" t="s">
        <v>4766</v>
      </c>
      <c r="L7481" t="s">
        <v>25</v>
      </c>
    </row>
    <row r="7482" spans="1:12" ht="14.4" x14ac:dyDescent="0.3">
      <c r="A7482" t="str">
        <f>VLOOKUP(B7482,'[1]Backbone Architecture'!$C:$D,2,FALSE)</f>
        <v>ENG-002-032</v>
      </c>
      <c r="B7482" t="s">
        <v>6211</v>
      </c>
      <c r="C7482" t="s">
        <v>3920</v>
      </c>
      <c r="D7482" t="s">
        <v>3919</v>
      </c>
      <c r="E7482" t="s">
        <v>25</v>
      </c>
      <c r="F7482" t="s">
        <v>3921</v>
      </c>
      <c r="G7482" t="s">
        <v>4751</v>
      </c>
      <c r="H7482" t="s">
        <v>4752</v>
      </c>
      <c r="J7482" t="s">
        <v>3919</v>
      </c>
      <c r="K7482" t="s">
        <v>3921</v>
      </c>
      <c r="L7482" t="s">
        <v>25</v>
      </c>
    </row>
    <row r="7483" spans="1:12" ht="14.4" x14ac:dyDescent="0.3">
      <c r="A7483" t="str">
        <f>VLOOKUP(B7483,'[1]Backbone Architecture'!$C:$D,2,FALSE)</f>
        <v>ENG-002-032</v>
      </c>
      <c r="B7483" t="s">
        <v>6211</v>
      </c>
      <c r="C7483" t="s">
        <v>4034</v>
      </c>
      <c r="D7483" t="s">
        <v>4033</v>
      </c>
      <c r="E7483" t="s">
        <v>25</v>
      </c>
      <c r="F7483" t="s">
        <v>4035</v>
      </c>
      <c r="G7483" t="s">
        <v>4751</v>
      </c>
      <c r="H7483" t="s">
        <v>4752</v>
      </c>
      <c r="J7483" t="s">
        <v>4033</v>
      </c>
      <c r="L7483" t="s">
        <v>25</v>
      </c>
    </row>
    <row r="7484" spans="1:12" ht="14.4" x14ac:dyDescent="0.3">
      <c r="A7484" t="str">
        <f>VLOOKUP(B7484,'[1]Backbone Architecture'!$C:$D,2,FALSE)</f>
        <v>ENG-002-032</v>
      </c>
      <c r="B7484" t="s">
        <v>6211</v>
      </c>
      <c r="C7484" t="s">
        <v>4037</v>
      </c>
      <c r="D7484" t="s">
        <v>4036</v>
      </c>
      <c r="E7484" t="s">
        <v>19</v>
      </c>
      <c r="F7484" t="s">
        <v>4038</v>
      </c>
      <c r="G7484" t="s">
        <v>4751</v>
      </c>
      <c r="H7484" t="s">
        <v>4752</v>
      </c>
      <c r="J7484" t="s">
        <v>6213</v>
      </c>
      <c r="L7484" t="s">
        <v>25</v>
      </c>
    </row>
    <row r="7485" spans="1:12" ht="14.4" x14ac:dyDescent="0.3">
      <c r="A7485" t="str">
        <f>VLOOKUP(B7485,'[1]Backbone Architecture'!$C:$D,2,FALSE)</f>
        <v>ENG-002-032</v>
      </c>
      <c r="B7485" t="s">
        <v>6211</v>
      </c>
      <c r="C7485" t="s">
        <v>4040</v>
      </c>
      <c r="D7485" t="s">
        <v>4039</v>
      </c>
      <c r="E7485" t="s">
        <v>25</v>
      </c>
      <c r="F7485" t="s">
        <v>4041</v>
      </c>
      <c r="G7485" t="s">
        <v>4751</v>
      </c>
      <c r="H7485" t="s">
        <v>4752</v>
      </c>
      <c r="J7485" t="s">
        <v>4039</v>
      </c>
      <c r="L7485" t="s">
        <v>25</v>
      </c>
    </row>
    <row r="7486" spans="1:12" ht="14.4" x14ac:dyDescent="0.3">
      <c r="A7486" t="str">
        <f>VLOOKUP(B7486,'[1]Backbone Architecture'!$C:$D,2,FALSE)</f>
        <v>ENG-002-032</v>
      </c>
      <c r="B7486" t="s">
        <v>6211</v>
      </c>
      <c r="C7486" t="s">
        <v>4046</v>
      </c>
      <c r="D7486" t="s">
        <v>4045</v>
      </c>
      <c r="E7486" t="s">
        <v>25</v>
      </c>
      <c r="F7486" t="s">
        <v>4047</v>
      </c>
      <c r="G7486" t="s">
        <v>4751</v>
      </c>
      <c r="H7486" t="s">
        <v>4752</v>
      </c>
      <c r="J7486" t="s">
        <v>4045</v>
      </c>
      <c r="L7486" t="s">
        <v>25</v>
      </c>
    </row>
    <row r="7487" spans="1:12" ht="14.4" x14ac:dyDescent="0.3">
      <c r="A7487" t="str">
        <f>VLOOKUP(B7487,'[1]Backbone Architecture'!$C:$D,2,FALSE)</f>
        <v>ENG-002-031</v>
      </c>
      <c r="B7487" t="s">
        <v>6214</v>
      </c>
      <c r="C7487" t="s">
        <v>339</v>
      </c>
      <c r="D7487" t="s">
        <v>338</v>
      </c>
      <c r="E7487" t="s">
        <v>25</v>
      </c>
      <c r="F7487" t="s">
        <v>340</v>
      </c>
      <c r="G7487" t="s">
        <v>4751</v>
      </c>
      <c r="H7487" t="s">
        <v>4752</v>
      </c>
      <c r="J7487" t="s">
        <v>338</v>
      </c>
      <c r="L7487" t="s">
        <v>25</v>
      </c>
    </row>
    <row r="7488" spans="1:12" ht="14.4" x14ac:dyDescent="0.3">
      <c r="A7488" t="str">
        <f>VLOOKUP(B7488,'[1]Backbone Architecture'!$C:$D,2,FALSE)</f>
        <v>ENG-002-031</v>
      </c>
      <c r="B7488" t="s">
        <v>6214</v>
      </c>
      <c r="C7488" t="s">
        <v>383</v>
      </c>
      <c r="D7488" t="s">
        <v>5201</v>
      </c>
      <c r="E7488" t="s">
        <v>19</v>
      </c>
      <c r="F7488" t="s">
        <v>5202</v>
      </c>
      <c r="G7488" t="s">
        <v>4751</v>
      </c>
      <c r="H7488" t="s">
        <v>4752</v>
      </c>
      <c r="J7488" t="s">
        <v>382</v>
      </c>
      <c r="L7488" t="s">
        <v>19</v>
      </c>
    </row>
    <row r="7489" spans="1:12" ht="14.4" x14ac:dyDescent="0.3">
      <c r="A7489" t="str">
        <f>VLOOKUP(B7489,'[1]Backbone Architecture'!$C:$D,2,FALSE)</f>
        <v>ENG-002-031</v>
      </c>
      <c r="B7489" t="s">
        <v>6214</v>
      </c>
      <c r="C7489" t="s">
        <v>761</v>
      </c>
      <c r="D7489" t="s">
        <v>760</v>
      </c>
      <c r="E7489" t="s">
        <v>47</v>
      </c>
      <c r="F7489" t="s">
        <v>4685</v>
      </c>
      <c r="G7489" t="s">
        <v>4751</v>
      </c>
      <c r="H7489" t="s">
        <v>4752</v>
      </c>
      <c r="J7489" t="s">
        <v>4755</v>
      </c>
      <c r="K7489" t="s">
        <v>4756</v>
      </c>
      <c r="L7489" t="s">
        <v>47</v>
      </c>
    </row>
    <row r="7490" spans="1:12" ht="14.4" x14ac:dyDescent="0.3">
      <c r="A7490" t="str">
        <f>VLOOKUP(B7490,'[1]Backbone Architecture'!$C:$D,2,FALSE)</f>
        <v>ENG-002-031</v>
      </c>
      <c r="B7490" t="s">
        <v>6214</v>
      </c>
      <c r="C7490" t="s">
        <v>853</v>
      </c>
      <c r="D7490" t="s">
        <v>852</v>
      </c>
      <c r="E7490" t="s">
        <v>25</v>
      </c>
      <c r="F7490" t="s">
        <v>854</v>
      </c>
      <c r="G7490" t="s">
        <v>4751</v>
      </c>
      <c r="H7490" t="s">
        <v>4752</v>
      </c>
      <c r="J7490" t="s">
        <v>852</v>
      </c>
      <c r="L7490" t="s">
        <v>25</v>
      </c>
    </row>
    <row r="7491" spans="1:12" ht="14.4" x14ac:dyDescent="0.3">
      <c r="A7491" t="str">
        <f>VLOOKUP(B7491,'[1]Backbone Architecture'!$C:$D,2,FALSE)</f>
        <v>ENG-002-031</v>
      </c>
      <c r="B7491" t="s">
        <v>6214</v>
      </c>
      <c r="C7491" t="s">
        <v>985</v>
      </c>
      <c r="D7491" t="s">
        <v>984</v>
      </c>
      <c r="E7491" t="s">
        <v>25</v>
      </c>
      <c r="F7491" t="s">
        <v>986</v>
      </c>
      <c r="G7491" t="s">
        <v>4751</v>
      </c>
      <c r="H7491" t="s">
        <v>4752</v>
      </c>
      <c r="J7491" t="s">
        <v>987</v>
      </c>
      <c r="K7491" t="s">
        <v>988</v>
      </c>
      <c r="L7491" t="s">
        <v>25</v>
      </c>
    </row>
    <row r="7492" spans="1:12" ht="14.4" x14ac:dyDescent="0.3">
      <c r="A7492" t="str">
        <f>VLOOKUP(B7492,'[1]Backbone Architecture'!$C:$D,2,FALSE)</f>
        <v>ENG-002-031</v>
      </c>
      <c r="B7492" t="s">
        <v>6214</v>
      </c>
      <c r="C7492" t="s">
        <v>1222</v>
      </c>
      <c r="D7492" t="s">
        <v>1221</v>
      </c>
      <c r="E7492" t="s">
        <v>25</v>
      </c>
      <c r="F7492" t="s">
        <v>1223</v>
      </c>
      <c r="G7492" t="s">
        <v>4751</v>
      </c>
      <c r="H7492" t="s">
        <v>4752</v>
      </c>
      <c r="J7492" t="s">
        <v>1221</v>
      </c>
      <c r="K7492" t="s">
        <v>1224</v>
      </c>
      <c r="L7492" t="s">
        <v>25</v>
      </c>
    </row>
    <row r="7493" spans="1:12" ht="14.4" x14ac:dyDescent="0.3">
      <c r="A7493" t="str">
        <f>VLOOKUP(B7493,'[1]Backbone Architecture'!$C:$D,2,FALSE)</f>
        <v>ENG-002-031</v>
      </c>
      <c r="B7493" t="s">
        <v>6214</v>
      </c>
      <c r="C7493" t="s">
        <v>1238</v>
      </c>
      <c r="D7493" t="s">
        <v>4757</v>
      </c>
      <c r="E7493" t="s">
        <v>25</v>
      </c>
      <c r="F7493" t="s">
        <v>4758</v>
      </c>
      <c r="G7493" t="s">
        <v>4751</v>
      </c>
      <c r="H7493" t="s">
        <v>4752</v>
      </c>
      <c r="J7493" t="s">
        <v>1240</v>
      </c>
      <c r="K7493" t="s">
        <v>1241</v>
      </c>
      <c r="L7493" t="s">
        <v>25</v>
      </c>
    </row>
    <row r="7494" spans="1:12" ht="14.4" x14ac:dyDescent="0.3">
      <c r="A7494" t="str">
        <f>VLOOKUP(B7494,'[1]Backbone Architecture'!$C:$D,2,FALSE)</f>
        <v>ENG-002-031</v>
      </c>
      <c r="B7494" t="s">
        <v>6214</v>
      </c>
      <c r="C7494" t="s">
        <v>1243</v>
      </c>
      <c r="D7494" t="s">
        <v>1242</v>
      </c>
      <c r="E7494" t="s">
        <v>25</v>
      </c>
      <c r="F7494" t="s">
        <v>4759</v>
      </c>
      <c r="G7494" t="s">
        <v>4751</v>
      </c>
      <c r="H7494" t="s">
        <v>4752</v>
      </c>
      <c r="J7494" t="s">
        <v>1242</v>
      </c>
      <c r="K7494" t="s">
        <v>1244</v>
      </c>
      <c r="L7494" t="s">
        <v>19</v>
      </c>
    </row>
    <row r="7495" spans="1:12" ht="14.4" x14ac:dyDescent="0.3">
      <c r="A7495" t="str">
        <f>VLOOKUP(B7495,'[1]Backbone Architecture'!$C:$D,2,FALSE)</f>
        <v>ENG-002-031</v>
      </c>
      <c r="B7495" t="s">
        <v>6214</v>
      </c>
      <c r="C7495" t="s">
        <v>1289</v>
      </c>
      <c r="D7495" t="s">
        <v>1288</v>
      </c>
      <c r="E7495" t="s">
        <v>25</v>
      </c>
      <c r="F7495" t="s">
        <v>4760</v>
      </c>
      <c r="G7495" t="s">
        <v>4751</v>
      </c>
      <c r="H7495" t="s">
        <v>4752</v>
      </c>
      <c r="J7495" t="s">
        <v>4761</v>
      </c>
      <c r="K7495" t="s">
        <v>4762</v>
      </c>
      <c r="L7495" t="s">
        <v>47</v>
      </c>
    </row>
    <row r="7496" spans="1:12" ht="14.4" x14ac:dyDescent="0.3">
      <c r="A7496" t="str">
        <f>VLOOKUP(B7496,'[1]Backbone Architecture'!$C:$D,2,FALSE)</f>
        <v>ENG-002-031</v>
      </c>
      <c r="B7496" t="s">
        <v>6214</v>
      </c>
      <c r="C7496" t="s">
        <v>1514</v>
      </c>
      <c r="D7496" t="s">
        <v>1513</v>
      </c>
      <c r="E7496" t="s">
        <v>25</v>
      </c>
      <c r="F7496" t="s">
        <v>1515</v>
      </c>
      <c r="G7496" t="s">
        <v>4751</v>
      </c>
      <c r="H7496" t="s">
        <v>4752</v>
      </c>
      <c r="J7496" t="s">
        <v>1513</v>
      </c>
      <c r="K7496" t="s">
        <v>1515</v>
      </c>
      <c r="L7496" t="s">
        <v>25</v>
      </c>
    </row>
    <row r="7497" spans="1:12" ht="14.4" x14ac:dyDescent="0.3">
      <c r="A7497" t="str">
        <f>VLOOKUP(B7497,'[1]Backbone Architecture'!$C:$D,2,FALSE)</f>
        <v>ENG-002-031</v>
      </c>
      <c r="B7497" t="s">
        <v>6214</v>
      </c>
      <c r="C7497" t="s">
        <v>1748</v>
      </c>
      <c r="D7497" t="s">
        <v>1747</v>
      </c>
      <c r="E7497" t="s">
        <v>25</v>
      </c>
      <c r="F7497" t="s">
        <v>1749</v>
      </c>
      <c r="G7497" t="s">
        <v>4751</v>
      </c>
      <c r="H7497" t="s">
        <v>4752</v>
      </c>
      <c r="J7497" t="s">
        <v>1747</v>
      </c>
      <c r="L7497" t="s">
        <v>25</v>
      </c>
    </row>
    <row r="7498" spans="1:12" ht="14.4" x14ac:dyDescent="0.3">
      <c r="A7498" t="str">
        <f>VLOOKUP(B7498,'[1]Backbone Architecture'!$C:$D,2,FALSE)</f>
        <v>ENG-002-031</v>
      </c>
      <c r="B7498" t="s">
        <v>6214</v>
      </c>
      <c r="C7498" t="s">
        <v>2004</v>
      </c>
      <c r="D7498" t="s">
        <v>2003</v>
      </c>
      <c r="E7498" t="s">
        <v>25</v>
      </c>
      <c r="F7498" t="s">
        <v>2005</v>
      </c>
      <c r="G7498" t="s">
        <v>4751</v>
      </c>
      <c r="H7498" t="s">
        <v>4752</v>
      </c>
      <c r="J7498" t="s">
        <v>2006</v>
      </c>
      <c r="K7498" t="s">
        <v>2008</v>
      </c>
      <c r="L7498" t="s">
        <v>47</v>
      </c>
    </row>
    <row r="7499" spans="1:12" ht="14.4" x14ac:dyDescent="0.3">
      <c r="A7499" t="str">
        <f>VLOOKUP(B7499,'[1]Backbone Architecture'!$C:$D,2,FALSE)</f>
        <v>ENG-002-031</v>
      </c>
      <c r="B7499" t="s">
        <v>6214</v>
      </c>
      <c r="C7499" t="s">
        <v>2380</v>
      </c>
      <c r="D7499" t="s">
        <v>2379</v>
      </c>
      <c r="E7499" t="s">
        <v>25</v>
      </c>
      <c r="F7499" t="s">
        <v>2381</v>
      </c>
      <c r="G7499" t="s">
        <v>4751</v>
      </c>
      <c r="H7499" t="s">
        <v>4752</v>
      </c>
      <c r="J7499" t="s">
        <v>2379</v>
      </c>
      <c r="L7499" t="s">
        <v>25</v>
      </c>
    </row>
    <row r="7500" spans="1:12" ht="14.4" x14ac:dyDescent="0.3">
      <c r="A7500" t="str">
        <f>VLOOKUP(B7500,'[1]Backbone Architecture'!$C:$D,2,FALSE)</f>
        <v>ENG-002-031</v>
      </c>
      <c r="B7500" t="s">
        <v>6214</v>
      </c>
      <c r="C7500" t="s">
        <v>2490</v>
      </c>
      <c r="D7500" t="s">
        <v>2489</v>
      </c>
      <c r="E7500" t="s">
        <v>25</v>
      </c>
      <c r="F7500" t="s">
        <v>2491</v>
      </c>
      <c r="G7500" t="s">
        <v>4751</v>
      </c>
      <c r="H7500" t="s">
        <v>4752</v>
      </c>
      <c r="J7500" t="s">
        <v>2489</v>
      </c>
      <c r="L7500" t="s">
        <v>25</v>
      </c>
    </row>
    <row r="7501" spans="1:12" ht="14.4" x14ac:dyDescent="0.3">
      <c r="A7501" t="str">
        <f>VLOOKUP(B7501,'[1]Backbone Architecture'!$C:$D,2,FALSE)</f>
        <v>ENG-002-031</v>
      </c>
      <c r="B7501" t="s">
        <v>6214</v>
      </c>
      <c r="C7501" t="s">
        <v>3225</v>
      </c>
      <c r="D7501" t="s">
        <v>3224</v>
      </c>
      <c r="E7501" t="s">
        <v>25</v>
      </c>
      <c r="F7501" t="s">
        <v>4681</v>
      </c>
      <c r="G7501" t="s">
        <v>4751</v>
      </c>
      <c r="H7501" t="s">
        <v>4752</v>
      </c>
      <c r="J7501" t="s">
        <v>4765</v>
      </c>
      <c r="K7501" t="s">
        <v>4766</v>
      </c>
      <c r="L7501" t="s">
        <v>25</v>
      </c>
    </row>
    <row r="7502" spans="1:12" ht="14.4" x14ac:dyDescent="0.3">
      <c r="A7502" t="str">
        <f>VLOOKUP(B7502,'[1]Backbone Architecture'!$C:$D,2,FALSE)</f>
        <v>ENG-002-031</v>
      </c>
      <c r="B7502" t="s">
        <v>6214</v>
      </c>
      <c r="C7502" t="s">
        <v>3568</v>
      </c>
      <c r="D7502" t="s">
        <v>3567</v>
      </c>
      <c r="E7502" t="s">
        <v>25</v>
      </c>
      <c r="F7502" t="s">
        <v>3569</v>
      </c>
      <c r="G7502" t="s">
        <v>4751</v>
      </c>
      <c r="H7502" t="s">
        <v>4752</v>
      </c>
      <c r="J7502" t="s">
        <v>3567</v>
      </c>
      <c r="L7502" t="s">
        <v>25</v>
      </c>
    </row>
    <row r="7503" spans="1:12" ht="14.4" x14ac:dyDescent="0.3">
      <c r="A7503" t="str">
        <f>VLOOKUP(B7503,'[1]Backbone Architecture'!$C:$D,2,FALSE)</f>
        <v>ENG-002-031</v>
      </c>
      <c r="B7503" t="s">
        <v>6214</v>
      </c>
      <c r="C7503" t="s">
        <v>3920</v>
      </c>
      <c r="D7503" t="s">
        <v>3919</v>
      </c>
      <c r="E7503" t="s">
        <v>25</v>
      </c>
      <c r="F7503" t="s">
        <v>3921</v>
      </c>
      <c r="G7503" t="s">
        <v>4751</v>
      </c>
      <c r="H7503" t="s">
        <v>4752</v>
      </c>
      <c r="J7503" t="s">
        <v>3919</v>
      </c>
      <c r="K7503" t="s">
        <v>3921</v>
      </c>
      <c r="L7503" t="s">
        <v>25</v>
      </c>
    </row>
    <row r="7504" spans="1:12" ht="14.4" x14ac:dyDescent="0.3">
      <c r="A7504" t="str">
        <f>VLOOKUP(B7504,'[1]Backbone Architecture'!$C:$D,2,FALSE)</f>
        <v>ENG-002-031</v>
      </c>
      <c r="B7504" t="s">
        <v>6214</v>
      </c>
      <c r="C7504" t="s">
        <v>3963</v>
      </c>
      <c r="D7504" t="s">
        <v>3962</v>
      </c>
      <c r="E7504" t="s">
        <v>25</v>
      </c>
      <c r="F7504" t="s">
        <v>3964</v>
      </c>
      <c r="G7504" t="s">
        <v>4751</v>
      </c>
      <c r="H7504" t="s">
        <v>4752</v>
      </c>
      <c r="J7504" t="s">
        <v>3962</v>
      </c>
      <c r="L7504" t="s">
        <v>25</v>
      </c>
    </row>
    <row r="7505" spans="1:12" ht="14.4" x14ac:dyDescent="0.3">
      <c r="A7505" t="str">
        <f>VLOOKUP(B7505,'[1]Backbone Architecture'!$C:$D,2,FALSE)</f>
        <v>ENG-002-031</v>
      </c>
      <c r="B7505" t="s">
        <v>6214</v>
      </c>
      <c r="C7505" t="s">
        <v>4028</v>
      </c>
      <c r="D7505" t="s">
        <v>4027</v>
      </c>
      <c r="E7505" t="s">
        <v>19</v>
      </c>
      <c r="F7505" t="s">
        <v>4029</v>
      </c>
      <c r="G7505" t="s">
        <v>4751</v>
      </c>
      <c r="H7505" t="s">
        <v>4752</v>
      </c>
      <c r="J7505" t="s">
        <v>4027</v>
      </c>
      <c r="L7505" t="s">
        <v>19</v>
      </c>
    </row>
    <row r="7506" spans="1:12" ht="14.4" x14ac:dyDescent="0.3">
      <c r="A7506" t="str">
        <f>VLOOKUP(B7506,'[1]Backbone Architecture'!$C:$D,2,FALSE)</f>
        <v>ENG-002-031</v>
      </c>
      <c r="B7506" t="s">
        <v>6214</v>
      </c>
      <c r="C7506" t="s">
        <v>4037</v>
      </c>
      <c r="D7506" t="s">
        <v>4036</v>
      </c>
      <c r="E7506" t="s">
        <v>19</v>
      </c>
      <c r="F7506" t="s">
        <v>4038</v>
      </c>
      <c r="G7506" t="s">
        <v>4751</v>
      </c>
      <c r="H7506" t="s">
        <v>4752</v>
      </c>
      <c r="J7506" t="s">
        <v>4036</v>
      </c>
      <c r="L7506" t="s">
        <v>19</v>
      </c>
    </row>
    <row r="7507" spans="1:12" ht="14.4" x14ac:dyDescent="0.3">
      <c r="A7507" t="str">
        <f>VLOOKUP(B7507,'[1]Backbone Architecture'!$C:$D,2,FALSE)</f>
        <v>OPP-005-025</v>
      </c>
      <c r="B7507" t="s">
        <v>6215</v>
      </c>
      <c r="C7507" t="s">
        <v>728</v>
      </c>
      <c r="D7507" t="s">
        <v>727</v>
      </c>
      <c r="E7507" t="s">
        <v>47</v>
      </c>
      <c r="F7507" t="s">
        <v>729</v>
      </c>
      <c r="G7507" t="s">
        <v>5126</v>
      </c>
      <c r="H7507" t="s">
        <v>5336</v>
      </c>
      <c r="J7507" t="s">
        <v>727</v>
      </c>
      <c r="L7507" t="s">
        <v>25</v>
      </c>
    </row>
    <row r="7508" spans="1:12" ht="14.4" x14ac:dyDescent="0.3">
      <c r="A7508" t="str">
        <f>VLOOKUP(B7508,'[1]Backbone Architecture'!$C:$D,2,FALSE)</f>
        <v>OPP-005-025</v>
      </c>
      <c r="B7508" t="s">
        <v>6215</v>
      </c>
      <c r="C7508" t="s">
        <v>761</v>
      </c>
      <c r="D7508" t="s">
        <v>760</v>
      </c>
      <c r="E7508" t="s">
        <v>47</v>
      </c>
      <c r="F7508" t="s">
        <v>4685</v>
      </c>
      <c r="G7508" t="s">
        <v>5126</v>
      </c>
      <c r="H7508" t="s">
        <v>5336</v>
      </c>
      <c r="J7508" t="s">
        <v>5337</v>
      </c>
      <c r="L7508" t="s">
        <v>47</v>
      </c>
    </row>
    <row r="7509" spans="1:12" ht="14.4" x14ac:dyDescent="0.3">
      <c r="A7509" t="str">
        <f>VLOOKUP(B7509,'[1]Backbone Architecture'!$C:$D,2,FALSE)</f>
        <v>OPP-005-025</v>
      </c>
      <c r="B7509" t="s">
        <v>6215</v>
      </c>
      <c r="C7509" t="s">
        <v>903</v>
      </c>
      <c r="D7509" t="s">
        <v>4965</v>
      </c>
      <c r="E7509" t="s">
        <v>25</v>
      </c>
      <c r="F7509" t="s">
        <v>4966</v>
      </c>
      <c r="G7509" t="s">
        <v>5126</v>
      </c>
      <c r="H7509" t="s">
        <v>5336</v>
      </c>
      <c r="J7509" t="s">
        <v>902</v>
      </c>
      <c r="L7509" t="s">
        <v>25</v>
      </c>
    </row>
    <row r="7510" spans="1:12" ht="14.4" x14ac:dyDescent="0.3">
      <c r="A7510" t="str">
        <f>VLOOKUP(B7510,'[1]Backbone Architecture'!$C:$D,2,FALSE)</f>
        <v>OPP-005-025</v>
      </c>
      <c r="B7510" t="s">
        <v>6215</v>
      </c>
      <c r="C7510" t="s">
        <v>1043</v>
      </c>
      <c r="D7510" t="s">
        <v>4650</v>
      </c>
      <c r="E7510" t="s">
        <v>47</v>
      </c>
      <c r="F7510" t="s">
        <v>4651</v>
      </c>
      <c r="G7510" t="s">
        <v>5126</v>
      </c>
      <c r="H7510" t="s">
        <v>5336</v>
      </c>
      <c r="J7510" t="s">
        <v>1042</v>
      </c>
      <c r="K7510" s="50" t="s">
        <v>1045</v>
      </c>
      <c r="L7510" t="s">
        <v>47</v>
      </c>
    </row>
    <row r="7511" spans="1:12" ht="14.4" x14ac:dyDescent="0.3">
      <c r="A7511" t="str">
        <f>VLOOKUP(B7511,'[1]Backbone Architecture'!$C:$D,2,FALSE)</f>
        <v>OPP-005-025</v>
      </c>
      <c r="B7511" t="s">
        <v>6215</v>
      </c>
      <c r="C7511" t="s">
        <v>1490</v>
      </c>
      <c r="D7511" t="s">
        <v>1489</v>
      </c>
      <c r="E7511" t="s">
        <v>25</v>
      </c>
      <c r="F7511" t="s">
        <v>4798</v>
      </c>
      <c r="G7511" t="s">
        <v>5126</v>
      </c>
      <c r="H7511" t="s">
        <v>5336</v>
      </c>
      <c r="J7511" t="s">
        <v>1489</v>
      </c>
      <c r="K7511" s="50" t="s">
        <v>1491</v>
      </c>
      <c r="L7511" t="s">
        <v>47</v>
      </c>
    </row>
    <row r="7512" spans="1:12" ht="14.4" x14ac:dyDescent="0.3">
      <c r="A7512" t="str">
        <f>VLOOKUP(B7512,'[1]Backbone Architecture'!$C:$D,2,FALSE)</f>
        <v>OPP-005-025</v>
      </c>
      <c r="B7512" t="s">
        <v>6215</v>
      </c>
      <c r="C7512" t="s">
        <v>1690</v>
      </c>
      <c r="D7512" t="s">
        <v>1689</v>
      </c>
      <c r="E7512" t="s">
        <v>25</v>
      </c>
      <c r="F7512" t="s">
        <v>1691</v>
      </c>
      <c r="G7512" t="s">
        <v>5126</v>
      </c>
      <c r="H7512" t="s">
        <v>5336</v>
      </c>
      <c r="J7512" t="s">
        <v>1689</v>
      </c>
      <c r="L7512" t="s">
        <v>25</v>
      </c>
    </row>
    <row r="7513" spans="1:12" ht="14.4" x14ac:dyDescent="0.3">
      <c r="A7513" t="str">
        <f>VLOOKUP(B7513,'[1]Backbone Architecture'!$C:$D,2,FALSE)</f>
        <v>OPP-005-025</v>
      </c>
      <c r="B7513" t="s">
        <v>6215</v>
      </c>
      <c r="C7513" t="s">
        <v>2434</v>
      </c>
      <c r="D7513" t="s">
        <v>2433</v>
      </c>
      <c r="E7513" t="s">
        <v>25</v>
      </c>
      <c r="F7513" t="s">
        <v>4998</v>
      </c>
      <c r="G7513" t="s">
        <v>5126</v>
      </c>
      <c r="H7513" t="s">
        <v>5336</v>
      </c>
      <c r="J7513" t="s">
        <v>5828</v>
      </c>
      <c r="L7513" t="s">
        <v>25</v>
      </c>
    </row>
    <row r="7514" spans="1:12" ht="14.4" x14ac:dyDescent="0.3">
      <c r="A7514" t="str">
        <f>VLOOKUP(B7514,'[1]Backbone Architecture'!$C:$D,2,FALSE)</f>
        <v>OPP-005-025</v>
      </c>
      <c r="B7514" t="s">
        <v>6215</v>
      </c>
      <c r="C7514" t="s">
        <v>2749</v>
      </c>
      <c r="D7514" t="s">
        <v>2693</v>
      </c>
      <c r="E7514" t="s">
        <v>19</v>
      </c>
      <c r="F7514" t="s">
        <v>5339</v>
      </c>
      <c r="G7514" t="s">
        <v>5126</v>
      </c>
      <c r="H7514" t="s">
        <v>5336</v>
      </c>
      <c r="J7514" t="s">
        <v>2748</v>
      </c>
      <c r="L7514" t="s">
        <v>19</v>
      </c>
    </row>
    <row r="7515" spans="1:12" ht="14.4" x14ac:dyDescent="0.3">
      <c r="A7515" t="str">
        <f>VLOOKUP(B7515,'[1]Backbone Architecture'!$C:$D,2,FALSE)</f>
        <v>OPP-005-025</v>
      </c>
      <c r="B7515" t="s">
        <v>6215</v>
      </c>
      <c r="C7515" t="s">
        <v>2911</v>
      </c>
      <c r="D7515" t="s">
        <v>2910</v>
      </c>
      <c r="E7515" t="s">
        <v>25</v>
      </c>
      <c r="F7515" t="s">
        <v>4971</v>
      </c>
      <c r="G7515" t="s">
        <v>5126</v>
      </c>
      <c r="H7515" t="s">
        <v>5336</v>
      </c>
      <c r="J7515" t="s">
        <v>2910</v>
      </c>
      <c r="L7515" t="s">
        <v>25</v>
      </c>
    </row>
    <row r="7516" spans="1:12" ht="14.4" x14ac:dyDescent="0.3">
      <c r="A7516" t="str">
        <f>VLOOKUP(B7516,'[1]Backbone Architecture'!$C:$D,2,FALSE)</f>
        <v>OPP-005-025</v>
      </c>
      <c r="B7516" t="s">
        <v>6215</v>
      </c>
      <c r="C7516" t="s">
        <v>2956</v>
      </c>
      <c r="D7516" t="s">
        <v>4724</v>
      </c>
      <c r="E7516" t="s">
        <v>47</v>
      </c>
      <c r="F7516" t="s">
        <v>4725</v>
      </c>
      <c r="G7516" t="s">
        <v>5126</v>
      </c>
      <c r="H7516" t="s">
        <v>5336</v>
      </c>
      <c r="J7516" t="s">
        <v>5727</v>
      </c>
      <c r="L7516" t="s">
        <v>25</v>
      </c>
    </row>
    <row r="7517" spans="1:12" ht="14.4" x14ac:dyDescent="0.3">
      <c r="A7517" t="str">
        <f>VLOOKUP(B7517,'[1]Backbone Architecture'!$C:$D,2,FALSE)</f>
        <v>OPP-005-025</v>
      </c>
      <c r="B7517" t="s">
        <v>6215</v>
      </c>
      <c r="C7517" t="s">
        <v>3222</v>
      </c>
      <c r="D7517" t="s">
        <v>3221</v>
      </c>
      <c r="E7517" t="s">
        <v>25</v>
      </c>
      <c r="F7517" t="s">
        <v>3223</v>
      </c>
      <c r="G7517" t="s">
        <v>5126</v>
      </c>
      <c r="H7517" t="s">
        <v>5336</v>
      </c>
      <c r="J7517" t="s">
        <v>3221</v>
      </c>
      <c r="L7517" t="s">
        <v>25</v>
      </c>
    </row>
    <row r="7518" spans="1:12" ht="14.4" x14ac:dyDescent="0.3">
      <c r="A7518" t="str">
        <f>VLOOKUP(B7518,'[1]Backbone Architecture'!$C:$D,2,FALSE)</f>
        <v>OPP-005-025</v>
      </c>
      <c r="B7518" t="s">
        <v>6215</v>
      </c>
      <c r="C7518" t="s">
        <v>5219</v>
      </c>
      <c r="D7518" t="s">
        <v>5220</v>
      </c>
      <c r="E7518" t="s">
        <v>25</v>
      </c>
      <c r="F7518" t="s">
        <v>3259</v>
      </c>
      <c r="G7518" t="s">
        <v>5126</v>
      </c>
      <c r="H7518" t="s">
        <v>5336</v>
      </c>
      <c r="J7518" t="s">
        <v>3264</v>
      </c>
      <c r="L7518" t="s">
        <v>25</v>
      </c>
    </row>
    <row r="7519" spans="1:12" ht="14.4" x14ac:dyDescent="0.3">
      <c r="A7519" t="str">
        <f>VLOOKUP(B7519,'[1]Backbone Architecture'!$C:$D,2,FALSE)</f>
        <v>OPP-005-025</v>
      </c>
      <c r="B7519" t="s">
        <v>6215</v>
      </c>
      <c r="C7519" t="s">
        <v>3292</v>
      </c>
      <c r="D7519" t="s">
        <v>3291</v>
      </c>
      <c r="E7519" t="s">
        <v>25</v>
      </c>
      <c r="F7519" t="s">
        <v>3293</v>
      </c>
      <c r="G7519" t="s">
        <v>5126</v>
      </c>
      <c r="H7519" t="s">
        <v>5336</v>
      </c>
      <c r="J7519" t="s">
        <v>3291</v>
      </c>
      <c r="L7519" t="s">
        <v>25</v>
      </c>
    </row>
    <row r="7520" spans="1:12" ht="14.4" x14ac:dyDescent="0.3">
      <c r="A7520" t="str">
        <f>VLOOKUP(B7520,'[1]Backbone Architecture'!$C:$D,2,FALSE)</f>
        <v>OPP-005-025</v>
      </c>
      <c r="B7520" t="s">
        <v>6215</v>
      </c>
      <c r="C7520" t="s">
        <v>3416</v>
      </c>
      <c r="D7520" t="s">
        <v>3415</v>
      </c>
      <c r="E7520" t="s">
        <v>25</v>
      </c>
      <c r="F7520" t="s">
        <v>3417</v>
      </c>
      <c r="G7520" t="s">
        <v>5126</v>
      </c>
      <c r="H7520" t="s">
        <v>5336</v>
      </c>
      <c r="J7520" t="s">
        <v>3415</v>
      </c>
      <c r="L7520" t="s">
        <v>25</v>
      </c>
    </row>
    <row r="7521" spans="1:12" ht="14.4" x14ac:dyDescent="0.3">
      <c r="A7521" t="str">
        <f>VLOOKUP(B7521,'[1]Backbone Architecture'!$C:$D,2,FALSE)</f>
        <v>OPP-005-025</v>
      </c>
      <c r="B7521" t="s">
        <v>6215</v>
      </c>
      <c r="C7521" t="s">
        <v>4982</v>
      </c>
      <c r="D7521" t="s">
        <v>4983</v>
      </c>
      <c r="E7521" t="s">
        <v>25</v>
      </c>
      <c r="F7521" t="s">
        <v>4984</v>
      </c>
      <c r="G7521" t="s">
        <v>5126</v>
      </c>
      <c r="H7521" t="s">
        <v>5336</v>
      </c>
      <c r="J7521" t="s">
        <v>4983</v>
      </c>
      <c r="K7521" s="50" t="s">
        <v>4985</v>
      </c>
      <c r="L7521" t="s">
        <v>25</v>
      </c>
    </row>
    <row r="7522" spans="1:12" ht="14.4" x14ac:dyDescent="0.3">
      <c r="A7522" t="str">
        <f>VLOOKUP(B7522,'[1]Backbone Architecture'!$C:$D,2,FALSE)</f>
        <v>OPP-005-025</v>
      </c>
      <c r="B7522" t="s">
        <v>6215</v>
      </c>
      <c r="C7522" t="s">
        <v>3587</v>
      </c>
      <c r="D7522" t="s">
        <v>3586</v>
      </c>
      <c r="E7522" t="s">
        <v>25</v>
      </c>
      <c r="F7522" t="s">
        <v>4902</v>
      </c>
      <c r="G7522" t="s">
        <v>5126</v>
      </c>
      <c r="H7522" t="s">
        <v>5336</v>
      </c>
      <c r="J7522" t="s">
        <v>3586</v>
      </c>
      <c r="K7522" t="s">
        <v>3588</v>
      </c>
      <c r="L7522" t="s">
        <v>25</v>
      </c>
    </row>
    <row r="7523" spans="1:12" ht="14.4" x14ac:dyDescent="0.3">
      <c r="A7523" t="str">
        <f>VLOOKUP(B7523,'[1]Backbone Architecture'!$C:$D,2,FALSE)</f>
        <v>OPP-005-025</v>
      </c>
      <c r="B7523" t="s">
        <v>6215</v>
      </c>
      <c r="C7523" t="s">
        <v>3966</v>
      </c>
      <c r="D7523" t="s">
        <v>3965</v>
      </c>
      <c r="E7523" t="s">
        <v>25</v>
      </c>
      <c r="F7523" t="s">
        <v>6216</v>
      </c>
      <c r="G7523" t="s">
        <v>5126</v>
      </c>
      <c r="H7523" t="s">
        <v>5336</v>
      </c>
      <c r="J7523" t="s">
        <v>3965</v>
      </c>
      <c r="L7523" t="s">
        <v>25</v>
      </c>
    </row>
    <row r="7524" spans="1:12" ht="14.4" x14ac:dyDescent="0.3">
      <c r="A7524" t="str">
        <f>VLOOKUP(B7524,'[1]Backbone Architecture'!$C:$D,2,FALSE)</f>
        <v>OPP-005-025</v>
      </c>
      <c r="B7524" t="s">
        <v>6215</v>
      </c>
      <c r="C7524" t="s">
        <v>4073</v>
      </c>
      <c r="D7524" t="s">
        <v>4072</v>
      </c>
      <c r="E7524" t="s">
        <v>25</v>
      </c>
      <c r="F7524" t="s">
        <v>4074</v>
      </c>
      <c r="G7524" t="s">
        <v>5126</v>
      </c>
      <c r="H7524" t="s">
        <v>5336</v>
      </c>
      <c r="J7524" t="s">
        <v>4072</v>
      </c>
      <c r="L7524" t="s">
        <v>25</v>
      </c>
    </row>
    <row r="7525" spans="1:12" ht="14.4" x14ac:dyDescent="0.3">
      <c r="A7525" t="str">
        <f>VLOOKUP(B7525,'[1]Backbone Architecture'!$C:$D,2,FALSE)</f>
        <v>OPP-005-025</v>
      </c>
      <c r="B7525" t="s">
        <v>6215</v>
      </c>
      <c r="C7525" t="s">
        <v>4079</v>
      </c>
      <c r="D7525" t="s">
        <v>4078</v>
      </c>
      <c r="E7525" t="s">
        <v>25</v>
      </c>
      <c r="F7525" t="s">
        <v>5014</v>
      </c>
      <c r="G7525" t="s">
        <v>5126</v>
      </c>
      <c r="H7525" t="s">
        <v>5336</v>
      </c>
      <c r="J7525" t="s">
        <v>4078</v>
      </c>
      <c r="K7525" s="50" t="s">
        <v>4080</v>
      </c>
      <c r="L7525" t="s">
        <v>25</v>
      </c>
    </row>
    <row r="7526" spans="1:12" ht="14.4" x14ac:dyDescent="0.3">
      <c r="A7526" t="str">
        <f>VLOOKUP(B7526,'[1]Backbone Architecture'!$C:$D,2,FALSE)</f>
        <v>OPP-005-025</v>
      </c>
      <c r="B7526" t="s">
        <v>6215</v>
      </c>
      <c r="C7526" t="s">
        <v>4455</v>
      </c>
      <c r="D7526" t="s">
        <v>4454</v>
      </c>
      <c r="E7526" t="s">
        <v>25</v>
      </c>
      <c r="F7526" t="s">
        <v>4456</v>
      </c>
      <c r="G7526" t="s">
        <v>5126</v>
      </c>
      <c r="H7526" t="s">
        <v>5336</v>
      </c>
      <c r="J7526" t="s">
        <v>4454</v>
      </c>
      <c r="L7526" t="s">
        <v>25</v>
      </c>
    </row>
    <row r="7527" spans="1:12" ht="14.4" x14ac:dyDescent="0.3">
      <c r="A7527" t="str">
        <f>VLOOKUP(B7527,'[1]Backbone Architecture'!$C:$D,2,FALSE)</f>
        <v>OPP-005-026</v>
      </c>
      <c r="B7527" t="s">
        <v>6217</v>
      </c>
      <c r="C7527" t="s">
        <v>114</v>
      </c>
      <c r="D7527" t="s">
        <v>113</v>
      </c>
      <c r="E7527" t="s">
        <v>25</v>
      </c>
      <c r="F7527" t="s">
        <v>115</v>
      </c>
      <c r="G7527" t="s">
        <v>5126</v>
      </c>
      <c r="H7527" t="s">
        <v>5336</v>
      </c>
      <c r="J7527" t="s">
        <v>116</v>
      </c>
      <c r="L7527" t="s">
        <v>25</v>
      </c>
    </row>
    <row r="7528" spans="1:12" ht="14.4" x14ac:dyDescent="0.3">
      <c r="A7528" t="str">
        <f>VLOOKUP(B7528,'[1]Backbone Architecture'!$C:$D,2,FALSE)</f>
        <v>OPP-005-026</v>
      </c>
      <c r="B7528" t="s">
        <v>6217</v>
      </c>
      <c r="C7528" t="s">
        <v>728</v>
      </c>
      <c r="D7528" t="s">
        <v>727</v>
      </c>
      <c r="E7528" t="s">
        <v>47</v>
      </c>
      <c r="F7528" t="s">
        <v>729</v>
      </c>
      <c r="G7528" t="s">
        <v>5126</v>
      </c>
      <c r="H7528" t="s">
        <v>5336</v>
      </c>
      <c r="J7528" t="s">
        <v>727</v>
      </c>
      <c r="L7528" t="s">
        <v>25</v>
      </c>
    </row>
    <row r="7529" spans="1:12" ht="14.4" x14ac:dyDescent="0.3">
      <c r="A7529" t="str">
        <f>VLOOKUP(B7529,'[1]Backbone Architecture'!$C:$D,2,FALSE)</f>
        <v>OPP-005-026</v>
      </c>
      <c r="B7529" t="s">
        <v>6217</v>
      </c>
      <c r="C7529" t="s">
        <v>761</v>
      </c>
      <c r="D7529" t="s">
        <v>760</v>
      </c>
      <c r="E7529" t="s">
        <v>47</v>
      </c>
      <c r="F7529" t="s">
        <v>4685</v>
      </c>
      <c r="G7529" t="s">
        <v>5126</v>
      </c>
      <c r="H7529" t="s">
        <v>5336</v>
      </c>
      <c r="J7529" t="s">
        <v>5337</v>
      </c>
      <c r="L7529" t="s">
        <v>47</v>
      </c>
    </row>
    <row r="7530" spans="1:12" ht="14.4" x14ac:dyDescent="0.3">
      <c r="A7530" t="str">
        <f>VLOOKUP(B7530,'[1]Backbone Architecture'!$C:$D,2,FALSE)</f>
        <v>OPP-005-026</v>
      </c>
      <c r="B7530" t="s">
        <v>6217</v>
      </c>
      <c r="C7530" t="s">
        <v>903</v>
      </c>
      <c r="D7530" t="s">
        <v>4965</v>
      </c>
      <c r="E7530" t="s">
        <v>25</v>
      </c>
      <c r="F7530" t="s">
        <v>4966</v>
      </c>
      <c r="G7530" t="s">
        <v>5126</v>
      </c>
      <c r="H7530" t="s">
        <v>5336</v>
      </c>
      <c r="J7530" t="s">
        <v>902</v>
      </c>
      <c r="L7530" t="s">
        <v>25</v>
      </c>
    </row>
    <row r="7531" spans="1:12" ht="14.4" x14ac:dyDescent="0.3">
      <c r="A7531" t="str">
        <f>VLOOKUP(B7531,'[1]Backbone Architecture'!$C:$D,2,FALSE)</f>
        <v>OPP-005-026</v>
      </c>
      <c r="B7531" t="s">
        <v>6217</v>
      </c>
      <c r="C7531" t="s">
        <v>1094</v>
      </c>
      <c r="D7531" t="s">
        <v>1093</v>
      </c>
      <c r="E7531" t="s">
        <v>25</v>
      </c>
      <c r="F7531" t="s">
        <v>4795</v>
      </c>
      <c r="G7531" t="s">
        <v>5126</v>
      </c>
      <c r="H7531" t="s">
        <v>5336</v>
      </c>
      <c r="J7531" t="s">
        <v>1093</v>
      </c>
      <c r="K7531" t="s">
        <v>1096</v>
      </c>
      <c r="L7531" t="s">
        <v>25</v>
      </c>
    </row>
    <row r="7532" spans="1:12" ht="14.4" x14ac:dyDescent="0.3">
      <c r="A7532" t="str">
        <f>VLOOKUP(B7532,'[1]Backbone Architecture'!$C:$D,2,FALSE)</f>
        <v>OPP-005-026</v>
      </c>
      <c r="B7532" t="s">
        <v>6217</v>
      </c>
      <c r="C7532" t="s">
        <v>1112</v>
      </c>
      <c r="D7532" t="s">
        <v>1111</v>
      </c>
      <c r="E7532" t="s">
        <v>25</v>
      </c>
      <c r="F7532" t="s">
        <v>4737</v>
      </c>
      <c r="G7532" t="s">
        <v>5126</v>
      </c>
      <c r="H7532" t="s">
        <v>5336</v>
      </c>
      <c r="J7532" t="s">
        <v>1111</v>
      </c>
      <c r="K7532" s="50" t="s">
        <v>4738</v>
      </c>
      <c r="L7532" t="s">
        <v>25</v>
      </c>
    </row>
    <row r="7533" spans="1:12" ht="14.4" x14ac:dyDescent="0.3">
      <c r="A7533" t="str">
        <f>VLOOKUP(B7533,'[1]Backbone Architecture'!$C:$D,2,FALSE)</f>
        <v>OPP-005-026</v>
      </c>
      <c r="B7533" t="s">
        <v>6217</v>
      </c>
      <c r="C7533" t="s">
        <v>1211</v>
      </c>
      <c r="D7533" t="s">
        <v>1210</v>
      </c>
      <c r="E7533" t="s">
        <v>47</v>
      </c>
      <c r="F7533" t="s">
        <v>4699</v>
      </c>
      <c r="G7533" t="s">
        <v>5126</v>
      </c>
      <c r="H7533" t="s">
        <v>5336</v>
      </c>
      <c r="J7533" t="s">
        <v>1210</v>
      </c>
      <c r="L7533" t="s">
        <v>47</v>
      </c>
    </row>
    <row r="7534" spans="1:12" ht="14.4" x14ac:dyDescent="0.3">
      <c r="A7534" t="str">
        <f>VLOOKUP(B7534,'[1]Backbone Architecture'!$C:$D,2,FALSE)</f>
        <v>OPP-005-026</v>
      </c>
      <c r="B7534" t="s">
        <v>6217</v>
      </c>
      <c r="C7534" t="s">
        <v>1303</v>
      </c>
      <c r="D7534" t="s">
        <v>1302</v>
      </c>
      <c r="E7534" t="s">
        <v>47</v>
      </c>
      <c r="F7534" t="s">
        <v>1304</v>
      </c>
      <c r="G7534" t="s">
        <v>5126</v>
      </c>
      <c r="H7534" t="s">
        <v>5336</v>
      </c>
      <c r="J7534" t="s">
        <v>1305</v>
      </c>
      <c r="L7534" t="s">
        <v>47</v>
      </c>
    </row>
    <row r="7535" spans="1:12" ht="14.4" x14ac:dyDescent="0.3">
      <c r="A7535" t="str">
        <f>VLOOKUP(B7535,'[1]Backbone Architecture'!$C:$D,2,FALSE)</f>
        <v>OPP-005-026</v>
      </c>
      <c r="B7535" t="s">
        <v>6217</v>
      </c>
      <c r="C7535" t="s">
        <v>1684</v>
      </c>
      <c r="D7535" t="s">
        <v>1683</v>
      </c>
      <c r="E7535" t="s">
        <v>47</v>
      </c>
      <c r="F7535" t="s">
        <v>5304</v>
      </c>
      <c r="G7535" t="s">
        <v>5126</v>
      </c>
      <c r="H7535" t="s">
        <v>5336</v>
      </c>
      <c r="J7535" t="s">
        <v>1683</v>
      </c>
      <c r="L7535" t="s">
        <v>25</v>
      </c>
    </row>
    <row r="7536" spans="1:12" ht="14.4" x14ac:dyDescent="0.3">
      <c r="A7536" t="str">
        <f>VLOOKUP(B7536,'[1]Backbone Architecture'!$C:$D,2,FALSE)</f>
        <v>OPP-005-026</v>
      </c>
      <c r="B7536" t="s">
        <v>6217</v>
      </c>
      <c r="C7536" t="s">
        <v>2428</v>
      </c>
      <c r="D7536" t="s">
        <v>2200</v>
      </c>
      <c r="E7536" t="s">
        <v>47</v>
      </c>
      <c r="F7536" t="s">
        <v>4782</v>
      </c>
      <c r="G7536" t="s">
        <v>5126</v>
      </c>
      <c r="H7536" t="s">
        <v>5336</v>
      </c>
      <c r="J7536" t="s">
        <v>2430</v>
      </c>
      <c r="K7536" t="s">
        <v>2432</v>
      </c>
      <c r="L7536" t="s">
        <v>47</v>
      </c>
    </row>
    <row r="7537" spans="1:12" ht="14.4" x14ac:dyDescent="0.3">
      <c r="A7537" t="str">
        <f>VLOOKUP(B7537,'[1]Backbone Architecture'!$C:$D,2,FALSE)</f>
        <v>OPP-005-026</v>
      </c>
      <c r="B7537" t="s">
        <v>6217</v>
      </c>
      <c r="C7537" t="s">
        <v>2749</v>
      </c>
      <c r="D7537" t="s">
        <v>2693</v>
      </c>
      <c r="E7537" t="s">
        <v>19</v>
      </c>
      <c r="F7537" t="s">
        <v>5339</v>
      </c>
      <c r="G7537" t="s">
        <v>5126</v>
      </c>
      <c r="H7537" t="s">
        <v>5336</v>
      </c>
      <c r="J7537" t="s">
        <v>2748</v>
      </c>
      <c r="L7537" t="s">
        <v>19</v>
      </c>
    </row>
    <row r="7538" spans="1:12" ht="14.4" x14ac:dyDescent="0.3">
      <c r="A7538" t="str">
        <f>VLOOKUP(B7538,'[1]Backbone Architecture'!$C:$D,2,FALSE)</f>
        <v>OPP-005-026</v>
      </c>
      <c r="B7538" t="s">
        <v>6217</v>
      </c>
      <c r="C7538" t="s">
        <v>2926</v>
      </c>
      <c r="D7538" t="s">
        <v>2928</v>
      </c>
      <c r="E7538" t="s">
        <v>25</v>
      </c>
      <c r="F7538" t="s">
        <v>4974</v>
      </c>
      <c r="G7538" t="s">
        <v>5126</v>
      </c>
      <c r="H7538" t="s">
        <v>5336</v>
      </c>
      <c r="J7538" t="s">
        <v>2928</v>
      </c>
      <c r="K7538" t="s">
        <v>5001</v>
      </c>
      <c r="L7538" t="s">
        <v>25</v>
      </c>
    </row>
    <row r="7539" spans="1:12" ht="14.4" x14ac:dyDescent="0.3">
      <c r="A7539" t="str">
        <f>VLOOKUP(B7539,'[1]Backbone Architecture'!$C:$D,2,FALSE)</f>
        <v>OPP-005-026</v>
      </c>
      <c r="B7539" t="s">
        <v>6217</v>
      </c>
      <c r="C7539" t="s">
        <v>2956</v>
      </c>
      <c r="D7539" t="s">
        <v>4724</v>
      </c>
      <c r="E7539" t="s">
        <v>47</v>
      </c>
      <c r="F7539" t="s">
        <v>4725</v>
      </c>
      <c r="G7539" t="s">
        <v>5126</v>
      </c>
      <c r="H7539" t="s">
        <v>5336</v>
      </c>
      <c r="J7539" t="s">
        <v>5727</v>
      </c>
      <c r="L7539" t="s">
        <v>25</v>
      </c>
    </row>
    <row r="7540" spans="1:12" ht="14.4" x14ac:dyDescent="0.3">
      <c r="A7540" t="str">
        <f>VLOOKUP(B7540,'[1]Backbone Architecture'!$C:$D,2,FALSE)</f>
        <v>OPP-005-026</v>
      </c>
      <c r="B7540" t="s">
        <v>6217</v>
      </c>
      <c r="C7540" t="s">
        <v>3203</v>
      </c>
      <c r="D7540" t="s">
        <v>3202</v>
      </c>
      <c r="E7540" t="s">
        <v>47</v>
      </c>
      <c r="F7540" t="s">
        <v>4726</v>
      </c>
      <c r="G7540" t="s">
        <v>5126</v>
      </c>
      <c r="H7540" t="s">
        <v>5336</v>
      </c>
      <c r="J7540" t="s">
        <v>4727</v>
      </c>
      <c r="K7540" t="s">
        <v>4777</v>
      </c>
      <c r="L7540" t="s">
        <v>47</v>
      </c>
    </row>
    <row r="7541" spans="1:12" ht="14.4" x14ac:dyDescent="0.3">
      <c r="A7541" t="str">
        <f>VLOOKUP(B7541,'[1]Backbone Architecture'!$C:$D,2,FALSE)</f>
        <v>OPP-005-026</v>
      </c>
      <c r="B7541" t="s">
        <v>6217</v>
      </c>
      <c r="C7541" t="s">
        <v>3292</v>
      </c>
      <c r="D7541" t="s">
        <v>3291</v>
      </c>
      <c r="E7541" t="s">
        <v>25</v>
      </c>
      <c r="F7541" t="s">
        <v>3293</v>
      </c>
      <c r="G7541" t="s">
        <v>5126</v>
      </c>
      <c r="H7541" t="s">
        <v>5336</v>
      </c>
      <c r="J7541" t="s">
        <v>3291</v>
      </c>
      <c r="L7541" t="s">
        <v>25</v>
      </c>
    </row>
    <row r="7542" spans="1:12" ht="14.4" x14ac:dyDescent="0.3">
      <c r="A7542" t="str">
        <f>VLOOKUP(B7542,'[1]Backbone Architecture'!$C:$D,2,FALSE)</f>
        <v>OPP-005-026</v>
      </c>
      <c r="B7542" t="s">
        <v>6217</v>
      </c>
      <c r="C7542" t="s">
        <v>3413</v>
      </c>
      <c r="D7542" t="s">
        <v>3412</v>
      </c>
      <c r="E7542" t="s">
        <v>25</v>
      </c>
      <c r="F7542" t="s">
        <v>4708</v>
      </c>
      <c r="G7542" t="s">
        <v>5126</v>
      </c>
      <c r="H7542" t="s">
        <v>5336</v>
      </c>
      <c r="J7542" t="s">
        <v>3412</v>
      </c>
      <c r="K7542" t="s">
        <v>3414</v>
      </c>
      <c r="L7542" t="s">
        <v>25</v>
      </c>
    </row>
    <row r="7543" spans="1:12" ht="14.4" x14ac:dyDescent="0.3">
      <c r="A7543" t="str">
        <f>VLOOKUP(B7543,'[1]Backbone Architecture'!$C:$D,2,FALSE)</f>
        <v>OPP-005-026</v>
      </c>
      <c r="B7543" t="s">
        <v>6217</v>
      </c>
      <c r="C7543" t="s">
        <v>3587</v>
      </c>
      <c r="D7543" t="s">
        <v>3586</v>
      </c>
      <c r="E7543" t="s">
        <v>25</v>
      </c>
      <c r="F7543" t="s">
        <v>4902</v>
      </c>
      <c r="G7543" t="s">
        <v>5126</v>
      </c>
      <c r="H7543" t="s">
        <v>5336</v>
      </c>
      <c r="J7543" t="s">
        <v>3586</v>
      </c>
      <c r="K7543" t="s">
        <v>3588</v>
      </c>
      <c r="L7543" t="s">
        <v>25</v>
      </c>
    </row>
    <row r="7544" spans="1:12" ht="14.4" x14ac:dyDescent="0.3">
      <c r="A7544" t="str">
        <f>VLOOKUP(B7544,'[1]Backbone Architecture'!$C:$D,2,FALSE)</f>
        <v>OPP-005-026</v>
      </c>
      <c r="B7544" t="s">
        <v>6217</v>
      </c>
      <c r="C7544" t="s">
        <v>3620</v>
      </c>
      <c r="D7544" t="s">
        <v>3619</v>
      </c>
      <c r="E7544" t="s">
        <v>25</v>
      </c>
      <c r="F7544" t="s">
        <v>4923</v>
      </c>
      <c r="G7544" t="s">
        <v>5126</v>
      </c>
      <c r="H7544" t="s">
        <v>5336</v>
      </c>
      <c r="J7544" t="s">
        <v>3619</v>
      </c>
      <c r="L7544" t="s">
        <v>25</v>
      </c>
    </row>
    <row r="7545" spans="1:12" ht="14.4" x14ac:dyDescent="0.3">
      <c r="A7545" t="str">
        <f>VLOOKUP(B7545,'[1]Backbone Architecture'!$C:$D,2,FALSE)</f>
        <v>OPP-005-026</v>
      </c>
      <c r="B7545" t="s">
        <v>6217</v>
      </c>
      <c r="C7545" t="s">
        <v>4079</v>
      </c>
      <c r="D7545" t="s">
        <v>4078</v>
      </c>
      <c r="E7545" t="s">
        <v>25</v>
      </c>
      <c r="F7545" t="s">
        <v>5014</v>
      </c>
      <c r="G7545" t="s">
        <v>5126</v>
      </c>
      <c r="H7545" t="s">
        <v>5336</v>
      </c>
      <c r="J7545" t="s">
        <v>4078</v>
      </c>
      <c r="K7545" s="50" t="s">
        <v>4080</v>
      </c>
      <c r="L7545" t="s">
        <v>25</v>
      </c>
    </row>
    <row r="7546" spans="1:12" ht="14.4" x14ac:dyDescent="0.3">
      <c r="A7546" t="str">
        <f>VLOOKUP(B7546,'[1]Backbone Architecture'!$C:$D,2,FALSE)</f>
        <v>OPP-005-026</v>
      </c>
      <c r="B7546" t="s">
        <v>6217</v>
      </c>
      <c r="C7546" t="s">
        <v>4455</v>
      </c>
      <c r="D7546" t="s">
        <v>4454</v>
      </c>
      <c r="E7546" t="s">
        <v>25</v>
      </c>
      <c r="F7546" t="s">
        <v>4456</v>
      </c>
      <c r="G7546" t="s">
        <v>5126</v>
      </c>
      <c r="H7546" t="s">
        <v>5336</v>
      </c>
      <c r="J7546" t="s">
        <v>4454</v>
      </c>
      <c r="L7546" t="s">
        <v>25</v>
      </c>
    </row>
    <row r="7547" spans="1:12" ht="14.4" x14ac:dyDescent="0.3">
      <c r="A7547" t="str">
        <f>VLOOKUP(B7547,'[1]Backbone Architecture'!$C:$D,2,FALSE)</f>
        <v>ENG-003-008</v>
      </c>
      <c r="B7547" t="s">
        <v>6218</v>
      </c>
      <c r="C7547" t="s">
        <v>383</v>
      </c>
      <c r="D7547" t="s">
        <v>5201</v>
      </c>
      <c r="E7547" t="s">
        <v>19</v>
      </c>
      <c r="F7547" t="s">
        <v>5202</v>
      </c>
      <c r="G7547" t="s">
        <v>4751</v>
      </c>
      <c r="H7547" t="s">
        <v>5319</v>
      </c>
      <c r="J7547" t="s">
        <v>382</v>
      </c>
      <c r="L7547" t="s">
        <v>19</v>
      </c>
    </row>
    <row r="7548" spans="1:12" ht="14.4" x14ac:dyDescent="0.3">
      <c r="A7548" t="str">
        <f>VLOOKUP(B7548,'[1]Backbone Architecture'!$C:$D,2,FALSE)</f>
        <v>ENG-003-008</v>
      </c>
      <c r="B7548" t="s">
        <v>6218</v>
      </c>
      <c r="C7548" t="s">
        <v>434</v>
      </c>
      <c r="D7548" t="s">
        <v>433</v>
      </c>
      <c r="E7548" t="s">
        <v>25</v>
      </c>
      <c r="F7548" t="s">
        <v>435</v>
      </c>
      <c r="G7548" t="s">
        <v>4751</v>
      </c>
      <c r="H7548" t="s">
        <v>5319</v>
      </c>
      <c r="J7548" t="s">
        <v>433</v>
      </c>
      <c r="L7548" t="s">
        <v>25</v>
      </c>
    </row>
    <row r="7549" spans="1:12" ht="14.4" x14ac:dyDescent="0.3">
      <c r="A7549" t="str">
        <f>VLOOKUP(B7549,'[1]Backbone Architecture'!$C:$D,2,FALSE)</f>
        <v>ENG-003-008</v>
      </c>
      <c r="B7549" t="s">
        <v>6218</v>
      </c>
      <c r="C7549" t="s">
        <v>761</v>
      </c>
      <c r="D7549" t="s">
        <v>760</v>
      </c>
      <c r="E7549" t="s">
        <v>47</v>
      </c>
      <c r="F7549" t="s">
        <v>4685</v>
      </c>
      <c r="G7549" t="s">
        <v>4751</v>
      </c>
      <c r="H7549" t="s">
        <v>5319</v>
      </c>
      <c r="J7549" t="s">
        <v>4755</v>
      </c>
      <c r="K7549" t="s">
        <v>4756</v>
      </c>
      <c r="L7549" t="s">
        <v>47</v>
      </c>
    </row>
    <row r="7550" spans="1:12" ht="14.4" x14ac:dyDescent="0.3">
      <c r="A7550" t="str">
        <f>VLOOKUP(B7550,'[1]Backbone Architecture'!$C:$D,2,FALSE)</f>
        <v>ENG-003-008</v>
      </c>
      <c r="B7550" t="s">
        <v>6218</v>
      </c>
      <c r="C7550" t="s">
        <v>862</v>
      </c>
      <c r="D7550" t="s">
        <v>861</v>
      </c>
      <c r="E7550" t="s">
        <v>25</v>
      </c>
      <c r="F7550" t="s">
        <v>863</v>
      </c>
      <c r="G7550" t="s">
        <v>4751</v>
      </c>
      <c r="H7550" t="s">
        <v>5319</v>
      </c>
      <c r="J7550" t="s">
        <v>861</v>
      </c>
      <c r="L7550" t="s">
        <v>25</v>
      </c>
    </row>
    <row r="7551" spans="1:12" ht="14.4" x14ac:dyDescent="0.3">
      <c r="A7551" t="str">
        <f>VLOOKUP(B7551,'[1]Backbone Architecture'!$C:$D,2,FALSE)</f>
        <v>ENG-003-008</v>
      </c>
      <c r="B7551" t="s">
        <v>6218</v>
      </c>
      <c r="C7551" t="s">
        <v>985</v>
      </c>
      <c r="D7551" t="s">
        <v>984</v>
      </c>
      <c r="E7551" t="s">
        <v>25</v>
      </c>
      <c r="F7551" t="s">
        <v>986</v>
      </c>
      <c r="G7551" t="s">
        <v>4751</v>
      </c>
      <c r="H7551" t="s">
        <v>5319</v>
      </c>
      <c r="J7551" t="s">
        <v>987</v>
      </c>
      <c r="K7551" t="s">
        <v>988</v>
      </c>
      <c r="L7551" t="s">
        <v>25</v>
      </c>
    </row>
    <row r="7552" spans="1:12" ht="14.4" x14ac:dyDescent="0.3">
      <c r="A7552" t="str">
        <f>VLOOKUP(B7552,'[1]Backbone Architecture'!$C:$D,2,FALSE)</f>
        <v>ENG-003-008</v>
      </c>
      <c r="B7552" t="s">
        <v>6218</v>
      </c>
      <c r="C7552" t="s">
        <v>1112</v>
      </c>
      <c r="D7552" t="s">
        <v>1111</v>
      </c>
      <c r="E7552" t="s">
        <v>25</v>
      </c>
      <c r="F7552" t="s">
        <v>4737</v>
      </c>
      <c r="G7552" t="s">
        <v>4751</v>
      </c>
      <c r="H7552" t="s">
        <v>5319</v>
      </c>
      <c r="J7552" t="s">
        <v>1111</v>
      </c>
      <c r="K7552" s="50" t="s">
        <v>4738</v>
      </c>
      <c r="L7552" t="s">
        <v>25</v>
      </c>
    </row>
    <row r="7553" spans="1:12" ht="14.4" x14ac:dyDescent="0.3">
      <c r="A7553" t="str">
        <f>VLOOKUP(B7553,'[1]Backbone Architecture'!$C:$D,2,FALSE)</f>
        <v>ENG-003-008</v>
      </c>
      <c r="B7553" t="s">
        <v>6218</v>
      </c>
      <c r="C7553" t="s">
        <v>1222</v>
      </c>
      <c r="D7553" t="s">
        <v>1221</v>
      </c>
      <c r="E7553" t="s">
        <v>25</v>
      </c>
      <c r="F7553" t="s">
        <v>1223</v>
      </c>
      <c r="G7553" t="s">
        <v>4751</v>
      </c>
      <c r="H7553" t="s">
        <v>5319</v>
      </c>
      <c r="J7553" t="s">
        <v>1221</v>
      </c>
      <c r="K7553" t="s">
        <v>1224</v>
      </c>
      <c r="L7553" t="s">
        <v>25</v>
      </c>
    </row>
    <row r="7554" spans="1:12" ht="14.4" x14ac:dyDescent="0.3">
      <c r="A7554" t="str">
        <f>VLOOKUP(B7554,'[1]Backbone Architecture'!$C:$D,2,FALSE)</f>
        <v>ENG-003-008</v>
      </c>
      <c r="B7554" t="s">
        <v>6218</v>
      </c>
      <c r="C7554" t="s">
        <v>1238</v>
      </c>
      <c r="D7554" t="s">
        <v>4757</v>
      </c>
      <c r="E7554" t="s">
        <v>25</v>
      </c>
      <c r="F7554" t="s">
        <v>4758</v>
      </c>
      <c r="G7554" t="s">
        <v>4751</v>
      </c>
      <c r="H7554" t="s">
        <v>5319</v>
      </c>
      <c r="J7554" t="s">
        <v>1240</v>
      </c>
      <c r="K7554" t="s">
        <v>1241</v>
      </c>
      <c r="L7554" t="s">
        <v>25</v>
      </c>
    </row>
    <row r="7555" spans="1:12" ht="14.4" x14ac:dyDescent="0.3">
      <c r="A7555" t="str">
        <f>VLOOKUP(B7555,'[1]Backbone Architecture'!$C:$D,2,FALSE)</f>
        <v>ENG-003-008</v>
      </c>
      <c r="B7555" t="s">
        <v>6218</v>
      </c>
      <c r="C7555" t="s">
        <v>1243</v>
      </c>
      <c r="D7555" t="s">
        <v>1242</v>
      </c>
      <c r="E7555" t="s">
        <v>25</v>
      </c>
      <c r="F7555" t="s">
        <v>4759</v>
      </c>
      <c r="G7555" t="s">
        <v>4751</v>
      </c>
      <c r="H7555" t="s">
        <v>5319</v>
      </c>
      <c r="J7555" t="s">
        <v>1242</v>
      </c>
      <c r="K7555" t="s">
        <v>1244</v>
      </c>
      <c r="L7555" t="s">
        <v>19</v>
      </c>
    </row>
    <row r="7556" spans="1:12" ht="14.4" x14ac:dyDescent="0.3">
      <c r="A7556" t="str">
        <f>VLOOKUP(B7556,'[1]Backbone Architecture'!$C:$D,2,FALSE)</f>
        <v>ENG-003-008</v>
      </c>
      <c r="B7556" t="s">
        <v>6218</v>
      </c>
      <c r="C7556" t="s">
        <v>1289</v>
      </c>
      <c r="D7556" t="s">
        <v>1288</v>
      </c>
      <c r="E7556" t="s">
        <v>25</v>
      </c>
      <c r="F7556" t="s">
        <v>4760</v>
      </c>
      <c r="G7556" t="s">
        <v>4751</v>
      </c>
      <c r="H7556" t="s">
        <v>5319</v>
      </c>
      <c r="J7556" t="s">
        <v>4761</v>
      </c>
      <c r="K7556" t="s">
        <v>4762</v>
      </c>
      <c r="L7556" t="s">
        <v>47</v>
      </c>
    </row>
    <row r="7557" spans="1:12" ht="14.4" x14ac:dyDescent="0.3">
      <c r="A7557" t="str">
        <f>VLOOKUP(B7557,'[1]Backbone Architecture'!$C:$D,2,FALSE)</f>
        <v>ENG-003-008</v>
      </c>
      <c r="B7557" t="s">
        <v>6218</v>
      </c>
      <c r="C7557" t="s">
        <v>1514</v>
      </c>
      <c r="D7557" t="s">
        <v>1513</v>
      </c>
      <c r="E7557" t="s">
        <v>25</v>
      </c>
      <c r="F7557" t="s">
        <v>1515</v>
      </c>
      <c r="G7557" t="s">
        <v>4751</v>
      </c>
      <c r="H7557" t="s">
        <v>5319</v>
      </c>
      <c r="J7557" t="s">
        <v>1513</v>
      </c>
      <c r="K7557" t="s">
        <v>1515</v>
      </c>
      <c r="L7557" t="s">
        <v>25</v>
      </c>
    </row>
    <row r="7558" spans="1:12" ht="14.4" x14ac:dyDescent="0.3">
      <c r="A7558" t="str">
        <f>VLOOKUP(B7558,'[1]Backbone Architecture'!$C:$D,2,FALSE)</f>
        <v>ENG-003-008</v>
      </c>
      <c r="B7558" t="s">
        <v>6218</v>
      </c>
      <c r="C7558" t="s">
        <v>2004</v>
      </c>
      <c r="D7558" t="s">
        <v>2003</v>
      </c>
      <c r="E7558" t="s">
        <v>25</v>
      </c>
      <c r="F7558" t="s">
        <v>2005</v>
      </c>
      <c r="G7558" t="s">
        <v>4751</v>
      </c>
      <c r="H7558" t="s">
        <v>5319</v>
      </c>
      <c r="J7558" t="s">
        <v>2006</v>
      </c>
      <c r="K7558" t="s">
        <v>2008</v>
      </c>
      <c r="L7558" t="s">
        <v>47</v>
      </c>
    </row>
    <row r="7559" spans="1:12" ht="14.4" x14ac:dyDescent="0.3">
      <c r="A7559" t="str">
        <f>VLOOKUP(B7559,'[1]Backbone Architecture'!$C:$D,2,FALSE)</f>
        <v>ENG-003-008</v>
      </c>
      <c r="B7559" t="s">
        <v>6218</v>
      </c>
      <c r="C7559" t="s">
        <v>3203</v>
      </c>
      <c r="D7559" t="s">
        <v>3202</v>
      </c>
      <c r="E7559" t="s">
        <v>47</v>
      </c>
      <c r="F7559" t="s">
        <v>4726</v>
      </c>
      <c r="G7559" t="s">
        <v>4751</v>
      </c>
      <c r="H7559" t="s">
        <v>5319</v>
      </c>
      <c r="J7559" t="s">
        <v>5648</v>
      </c>
      <c r="L7559" t="s">
        <v>47</v>
      </c>
    </row>
    <row r="7560" spans="1:12" ht="14.4" x14ac:dyDescent="0.3">
      <c r="A7560" t="str">
        <f>VLOOKUP(B7560,'[1]Backbone Architecture'!$C:$D,2,FALSE)</f>
        <v>ENG-003-008</v>
      </c>
      <c r="B7560" t="s">
        <v>6218</v>
      </c>
      <c r="C7560" t="s">
        <v>3225</v>
      </c>
      <c r="D7560" t="s">
        <v>3224</v>
      </c>
      <c r="E7560" t="s">
        <v>25</v>
      </c>
      <c r="F7560" t="s">
        <v>4681</v>
      </c>
      <c r="G7560" t="s">
        <v>4751</v>
      </c>
      <c r="H7560" t="s">
        <v>5319</v>
      </c>
      <c r="J7560" t="s">
        <v>4765</v>
      </c>
      <c r="K7560" t="s">
        <v>4766</v>
      </c>
      <c r="L7560" t="s">
        <v>25</v>
      </c>
    </row>
    <row r="7561" spans="1:12" ht="14.4" x14ac:dyDescent="0.3">
      <c r="A7561" t="str">
        <f>VLOOKUP(B7561,'[1]Backbone Architecture'!$C:$D,2,FALSE)</f>
        <v>ENG-003-008</v>
      </c>
      <c r="B7561" t="s">
        <v>6218</v>
      </c>
      <c r="C7561" t="s">
        <v>3920</v>
      </c>
      <c r="D7561" t="s">
        <v>3919</v>
      </c>
      <c r="E7561" t="s">
        <v>25</v>
      </c>
      <c r="F7561" t="s">
        <v>3921</v>
      </c>
      <c r="G7561" t="s">
        <v>4751</v>
      </c>
      <c r="H7561" t="s">
        <v>5319</v>
      </c>
      <c r="J7561" t="s">
        <v>3919</v>
      </c>
      <c r="K7561" t="s">
        <v>3921</v>
      </c>
      <c r="L7561" t="s">
        <v>25</v>
      </c>
    </row>
    <row r="7562" spans="1:12" ht="14.4" x14ac:dyDescent="0.3">
      <c r="A7562" t="str">
        <f>VLOOKUP(B7562,'[1]Backbone Architecture'!$C:$D,2,FALSE)</f>
        <v>ENG-003-008</v>
      </c>
      <c r="B7562" t="s">
        <v>6218</v>
      </c>
      <c r="C7562" t="s">
        <v>4096</v>
      </c>
      <c r="D7562" t="s">
        <v>4095</v>
      </c>
      <c r="E7562" t="s">
        <v>25</v>
      </c>
      <c r="F7562" t="s">
        <v>4097</v>
      </c>
      <c r="G7562" t="s">
        <v>4751</v>
      </c>
      <c r="H7562" t="s">
        <v>5319</v>
      </c>
      <c r="J7562" t="s">
        <v>4095</v>
      </c>
      <c r="L7562" t="s">
        <v>25</v>
      </c>
    </row>
    <row r="7563" spans="1:12" ht="14.4" x14ac:dyDescent="0.3">
      <c r="A7563" t="str">
        <f>VLOOKUP(B7563,'[1]Backbone Architecture'!$C:$D,2,FALSE)</f>
        <v>ENG-003-008</v>
      </c>
      <c r="B7563" t="s">
        <v>6218</v>
      </c>
      <c r="C7563" t="s">
        <v>4099</v>
      </c>
      <c r="D7563" t="s">
        <v>4098</v>
      </c>
      <c r="E7563" t="s">
        <v>25</v>
      </c>
      <c r="F7563" t="s">
        <v>4100</v>
      </c>
      <c r="G7563" t="s">
        <v>4751</v>
      </c>
      <c r="H7563" t="s">
        <v>5319</v>
      </c>
      <c r="J7563" t="s">
        <v>4098</v>
      </c>
      <c r="L7563" t="s">
        <v>25</v>
      </c>
    </row>
    <row r="7564" spans="1:12" ht="14.4" x14ac:dyDescent="0.3">
      <c r="A7564" t="str">
        <f>VLOOKUP(B7564,'[1]Backbone Architecture'!$C:$D,2,FALSE)</f>
        <v>ENG-003-008</v>
      </c>
      <c r="B7564" t="s">
        <v>6218</v>
      </c>
      <c r="C7564" t="s">
        <v>4108</v>
      </c>
      <c r="D7564" t="s">
        <v>4107</v>
      </c>
      <c r="E7564" t="s">
        <v>25</v>
      </c>
      <c r="F7564" t="s">
        <v>4109</v>
      </c>
      <c r="G7564" t="s">
        <v>4751</v>
      </c>
      <c r="H7564" t="s">
        <v>5319</v>
      </c>
      <c r="J7564" t="s">
        <v>4107</v>
      </c>
      <c r="L7564" t="s">
        <v>25</v>
      </c>
    </row>
    <row r="7565" spans="1:12" ht="14.4" x14ac:dyDescent="0.3">
      <c r="A7565" t="str">
        <f>VLOOKUP(B7565,'[1]Backbone Architecture'!$C:$D,2,FALSE)</f>
        <v>ENG-003-008</v>
      </c>
      <c r="B7565" t="s">
        <v>6218</v>
      </c>
      <c r="C7565" t="s">
        <v>4308</v>
      </c>
      <c r="D7565" t="s">
        <v>4307</v>
      </c>
      <c r="E7565" t="s">
        <v>19</v>
      </c>
      <c r="F7565" t="s">
        <v>4309</v>
      </c>
      <c r="G7565" t="s">
        <v>4751</v>
      </c>
      <c r="H7565" t="s">
        <v>5319</v>
      </c>
      <c r="J7565" t="s">
        <v>4307</v>
      </c>
      <c r="L7565" t="s">
        <v>19</v>
      </c>
    </row>
    <row r="7566" spans="1:12" ht="14.4" x14ac:dyDescent="0.3">
      <c r="A7566" t="str">
        <f>VLOOKUP(B7566,'[1]Backbone Architecture'!$C:$D,2,FALSE)</f>
        <v>ENG-003-008</v>
      </c>
      <c r="B7566" t="s">
        <v>6218</v>
      </c>
      <c r="C7566" t="s">
        <v>4416</v>
      </c>
      <c r="D7566" t="s">
        <v>4415</v>
      </c>
      <c r="E7566" t="s">
        <v>25</v>
      </c>
      <c r="F7566" t="s">
        <v>4417</v>
      </c>
      <c r="G7566" t="s">
        <v>4751</v>
      </c>
      <c r="H7566" t="s">
        <v>5319</v>
      </c>
      <c r="J7566" t="s">
        <v>4415</v>
      </c>
      <c r="L7566" t="s">
        <v>25</v>
      </c>
    </row>
    <row r="7567" spans="1:12" ht="14.4" x14ac:dyDescent="0.3">
      <c r="A7567" t="str">
        <f>VLOOKUP(B7567,'[1]Backbone Architecture'!$C:$D,2,FALSE)</f>
        <v>DIG-003-004</v>
      </c>
      <c r="B7567" s="50" t="s">
        <v>6219</v>
      </c>
      <c r="C7567" t="s">
        <v>76</v>
      </c>
      <c r="D7567" t="s">
        <v>75</v>
      </c>
      <c r="E7567" t="s">
        <v>19</v>
      </c>
      <c r="F7567" t="s">
        <v>77</v>
      </c>
      <c r="G7567" s="23" t="s">
        <v>4793</v>
      </c>
      <c r="H7567" s="50" t="s">
        <v>4794</v>
      </c>
      <c r="J7567" s="50" t="s">
        <v>75</v>
      </c>
      <c r="K7567" s="50" t="s">
        <v>77</v>
      </c>
      <c r="L7567" s="50" t="s">
        <v>19</v>
      </c>
    </row>
    <row r="7568" spans="1:12" ht="14.4" x14ac:dyDescent="0.3">
      <c r="A7568" t="str">
        <f>VLOOKUP(B7568,'[1]Backbone Architecture'!$C:$D,2,FALSE)</f>
        <v>DIG-003-004</v>
      </c>
      <c r="B7568" s="50" t="s">
        <v>6219</v>
      </c>
      <c r="C7568" t="s">
        <v>728</v>
      </c>
      <c r="D7568" t="s">
        <v>727</v>
      </c>
      <c r="E7568" t="s">
        <v>47</v>
      </c>
      <c r="F7568" t="s">
        <v>729</v>
      </c>
      <c r="G7568" s="23" t="s">
        <v>4793</v>
      </c>
      <c r="H7568" s="50" t="s">
        <v>4794</v>
      </c>
      <c r="J7568" s="50" t="s">
        <v>4218</v>
      </c>
      <c r="K7568" t="s">
        <v>4220</v>
      </c>
      <c r="L7568" s="50" t="s">
        <v>47</v>
      </c>
    </row>
    <row r="7569" spans="1:12" ht="14.4" x14ac:dyDescent="0.3">
      <c r="A7569" t="str">
        <f>VLOOKUP(B7569,'[1]Backbone Architecture'!$C:$D,2,FALSE)</f>
        <v>DIG-003-004</v>
      </c>
      <c r="B7569" s="50" t="s">
        <v>6219</v>
      </c>
      <c r="C7569" t="s">
        <v>1343</v>
      </c>
      <c r="D7569" t="s">
        <v>1342</v>
      </c>
      <c r="E7569" t="s">
        <v>25</v>
      </c>
      <c r="F7569" t="s">
        <v>1344</v>
      </c>
      <c r="G7569" s="23" t="s">
        <v>4793</v>
      </c>
      <c r="H7569" s="50" t="s">
        <v>4794</v>
      </c>
      <c r="J7569" s="50" t="s">
        <v>1342</v>
      </c>
      <c r="K7569" s="50" t="s">
        <v>1344</v>
      </c>
      <c r="L7569" s="50" t="s">
        <v>25</v>
      </c>
    </row>
    <row r="7570" spans="1:12" ht="14.4" x14ac:dyDescent="0.3">
      <c r="A7570" t="str">
        <f>VLOOKUP(B7570,'[1]Backbone Architecture'!$C:$D,2,FALSE)</f>
        <v>DIG-003-004</v>
      </c>
      <c r="B7570" s="50" t="s">
        <v>6219</v>
      </c>
      <c r="C7570" t="s">
        <v>1490</v>
      </c>
      <c r="D7570" t="s">
        <v>1489</v>
      </c>
      <c r="E7570" t="s">
        <v>25</v>
      </c>
      <c r="F7570" t="s">
        <v>4798</v>
      </c>
      <c r="G7570" s="23" t="s">
        <v>4793</v>
      </c>
      <c r="H7570" s="50" t="s">
        <v>4794</v>
      </c>
      <c r="J7570" s="50" t="s">
        <v>1489</v>
      </c>
      <c r="K7570" s="50" t="s">
        <v>1491</v>
      </c>
      <c r="L7570" s="50" t="s">
        <v>47</v>
      </c>
    </row>
    <row r="7571" spans="1:12" ht="14.4" x14ac:dyDescent="0.3">
      <c r="A7571" t="str">
        <f>VLOOKUP(B7571,'[1]Backbone Architecture'!$C:$D,2,FALSE)</f>
        <v>DIG-003-004</v>
      </c>
      <c r="B7571" s="50" t="s">
        <v>6219</v>
      </c>
      <c r="C7571" t="s">
        <v>2158</v>
      </c>
      <c r="D7571" t="s">
        <v>2157</v>
      </c>
      <c r="E7571" t="s">
        <v>25</v>
      </c>
      <c r="F7571" t="s">
        <v>2159</v>
      </c>
      <c r="G7571" s="23" t="s">
        <v>4793</v>
      </c>
      <c r="H7571" s="50" t="s">
        <v>4794</v>
      </c>
      <c r="J7571" s="50" t="s">
        <v>2157</v>
      </c>
      <c r="K7571" s="50" t="s">
        <v>2159</v>
      </c>
      <c r="L7571" s="50" t="s">
        <v>25</v>
      </c>
    </row>
    <row r="7572" spans="1:12" ht="14.4" x14ac:dyDescent="0.3">
      <c r="A7572" t="str">
        <f>VLOOKUP(B7572,'[1]Backbone Architecture'!$C:$D,2,FALSE)</f>
        <v>DIG-003-004</v>
      </c>
      <c r="B7572" s="50" t="s">
        <v>6219</v>
      </c>
      <c r="C7572" t="s">
        <v>1104</v>
      </c>
      <c r="D7572" t="s">
        <v>1103</v>
      </c>
      <c r="E7572" t="s">
        <v>19</v>
      </c>
      <c r="F7572" t="s">
        <v>4800</v>
      </c>
      <c r="G7572" s="23" t="s">
        <v>4793</v>
      </c>
      <c r="H7572" s="50" t="s">
        <v>4794</v>
      </c>
      <c r="J7572" s="50" t="s">
        <v>2167</v>
      </c>
      <c r="K7572" s="50" t="s">
        <v>2169</v>
      </c>
      <c r="L7572" s="50" t="s">
        <v>25</v>
      </c>
    </row>
    <row r="7573" spans="1:12" ht="14.4" x14ac:dyDescent="0.3">
      <c r="A7573" t="str">
        <f>VLOOKUP(B7573,'[1]Backbone Architecture'!$C:$D,2,FALSE)</f>
        <v>DIG-003-004</v>
      </c>
      <c r="B7573" s="50" t="s">
        <v>6219</v>
      </c>
      <c r="C7573" t="s">
        <v>2685</v>
      </c>
      <c r="D7573" t="s">
        <v>2684</v>
      </c>
      <c r="E7573" t="s">
        <v>19</v>
      </c>
      <c r="F7573" t="s">
        <v>5289</v>
      </c>
      <c r="G7573" s="23" t="s">
        <v>4793</v>
      </c>
      <c r="H7573" s="50" t="s">
        <v>4794</v>
      </c>
      <c r="J7573" s="50" t="s">
        <v>2684</v>
      </c>
      <c r="K7573" s="50" t="s">
        <v>2686</v>
      </c>
      <c r="L7573" s="50" t="s">
        <v>19</v>
      </c>
    </row>
    <row r="7574" spans="1:12" ht="14.4" x14ac:dyDescent="0.3">
      <c r="A7574" t="str">
        <f>VLOOKUP(B7574,'[1]Backbone Architecture'!$C:$D,2,FALSE)</f>
        <v>DIG-003-004</v>
      </c>
      <c r="B7574" s="50" t="s">
        <v>6219</v>
      </c>
      <c r="C7574" t="s">
        <v>2791</v>
      </c>
      <c r="D7574" t="s">
        <v>2790</v>
      </c>
      <c r="E7574" t="s">
        <v>19</v>
      </c>
      <c r="F7574" t="s">
        <v>2792</v>
      </c>
      <c r="G7574" s="23" t="s">
        <v>4793</v>
      </c>
      <c r="H7574" s="50" t="s">
        <v>4794</v>
      </c>
      <c r="J7574" s="50" t="s">
        <v>2790</v>
      </c>
      <c r="K7574" s="50" t="s">
        <v>2792</v>
      </c>
      <c r="L7574" s="50" t="s">
        <v>19</v>
      </c>
    </row>
    <row r="7575" spans="1:12" ht="14.4" x14ac:dyDescent="0.3">
      <c r="A7575" t="str">
        <f>VLOOKUP(B7575,'[1]Backbone Architecture'!$C:$D,2,FALSE)</f>
        <v>DIG-003-004</v>
      </c>
      <c r="B7575" s="50" t="s">
        <v>6219</v>
      </c>
      <c r="C7575" t="s">
        <v>2797</v>
      </c>
      <c r="D7575" t="s">
        <v>2796</v>
      </c>
      <c r="E7575" t="s">
        <v>25</v>
      </c>
      <c r="F7575" t="s">
        <v>2798</v>
      </c>
      <c r="G7575" s="23" t="s">
        <v>4793</v>
      </c>
      <c r="H7575" s="50" t="s">
        <v>4794</v>
      </c>
      <c r="J7575" s="50" t="s">
        <v>2796</v>
      </c>
      <c r="K7575" s="50" t="s">
        <v>2798</v>
      </c>
      <c r="L7575" s="50" t="s">
        <v>25</v>
      </c>
    </row>
    <row r="7576" spans="1:12" ht="14.4" x14ac:dyDescent="0.3">
      <c r="A7576" t="str">
        <f>VLOOKUP(B7576,'[1]Backbone Architecture'!$C:$D,2,FALSE)</f>
        <v>DIG-003-004</v>
      </c>
      <c r="B7576" s="50" t="s">
        <v>6219</v>
      </c>
      <c r="C7576" t="s">
        <v>2812</v>
      </c>
      <c r="D7576" t="s">
        <v>2811</v>
      </c>
      <c r="E7576" t="s">
        <v>25</v>
      </c>
      <c r="F7576" t="s">
        <v>2813</v>
      </c>
      <c r="G7576" s="23" t="s">
        <v>4793</v>
      </c>
      <c r="H7576" s="50" t="s">
        <v>4794</v>
      </c>
      <c r="J7576" s="50" t="s">
        <v>2811</v>
      </c>
      <c r="K7576" s="50" t="s">
        <v>2813</v>
      </c>
      <c r="L7576" s="50" t="s">
        <v>25</v>
      </c>
    </row>
    <row r="7577" spans="1:12" ht="14.4" x14ac:dyDescent="0.3">
      <c r="A7577" t="str">
        <f>VLOOKUP(B7577,'[1]Backbone Architecture'!$C:$D,2,FALSE)</f>
        <v>DIG-003-004</v>
      </c>
      <c r="B7577" s="50" t="s">
        <v>6219</v>
      </c>
      <c r="C7577" t="s">
        <v>3203</v>
      </c>
      <c r="D7577" t="s">
        <v>3202</v>
      </c>
      <c r="E7577" t="s">
        <v>47</v>
      </c>
      <c r="F7577" t="s">
        <v>4726</v>
      </c>
      <c r="G7577" s="23" t="s">
        <v>4793</v>
      </c>
      <c r="H7577" s="50" t="s">
        <v>4794</v>
      </c>
      <c r="J7577" t="s">
        <v>4727</v>
      </c>
      <c r="K7577" t="s">
        <v>4777</v>
      </c>
      <c r="L7577" s="50" t="s">
        <v>47</v>
      </c>
    </row>
    <row r="7578" spans="1:12" ht="14.4" x14ac:dyDescent="0.3">
      <c r="A7578" t="str">
        <f>VLOOKUP(B7578,'[1]Backbone Architecture'!$C:$D,2,FALSE)</f>
        <v>DIG-003-004</v>
      </c>
      <c r="B7578" s="50" t="s">
        <v>6219</v>
      </c>
      <c r="C7578" t="s">
        <v>3720</v>
      </c>
      <c r="D7578" t="s">
        <v>3719</v>
      </c>
      <c r="E7578" t="s">
        <v>25</v>
      </c>
      <c r="F7578" t="s">
        <v>3721</v>
      </c>
      <c r="G7578" s="23" t="s">
        <v>4793</v>
      </c>
      <c r="H7578" s="50" t="s">
        <v>4794</v>
      </c>
      <c r="J7578" s="50" t="s">
        <v>3719</v>
      </c>
      <c r="K7578" s="50" t="s">
        <v>3721</v>
      </c>
      <c r="L7578" s="50" t="s">
        <v>25</v>
      </c>
    </row>
    <row r="7579" spans="1:12" ht="14.4" x14ac:dyDescent="0.3">
      <c r="A7579" t="str">
        <f>VLOOKUP(B7579,'[1]Backbone Architecture'!$C:$D,2,FALSE)</f>
        <v>DIG-003-004</v>
      </c>
      <c r="B7579" s="50" t="s">
        <v>6219</v>
      </c>
      <c r="C7579" t="s">
        <v>3867</v>
      </c>
      <c r="D7579" t="s">
        <v>3866</v>
      </c>
      <c r="E7579" t="s">
        <v>25</v>
      </c>
      <c r="F7579" t="s">
        <v>3868</v>
      </c>
      <c r="G7579" s="23" t="s">
        <v>4793</v>
      </c>
      <c r="H7579" s="50" t="s">
        <v>4794</v>
      </c>
      <c r="J7579" s="50" t="s">
        <v>3866</v>
      </c>
      <c r="K7579" s="50" t="s">
        <v>3868</v>
      </c>
      <c r="L7579" s="50" t="s">
        <v>25</v>
      </c>
    </row>
    <row r="7580" spans="1:12" ht="14.4" x14ac:dyDescent="0.3">
      <c r="A7580" t="str">
        <f>VLOOKUP(B7580,'[1]Backbone Architecture'!$C:$D,2,FALSE)</f>
        <v>DIG-003-004</v>
      </c>
      <c r="B7580" s="50" t="s">
        <v>6219</v>
      </c>
      <c r="C7580" t="s">
        <v>3941</v>
      </c>
      <c r="D7580" t="s">
        <v>3940</v>
      </c>
      <c r="E7580" t="s">
        <v>19</v>
      </c>
      <c r="F7580" t="s">
        <v>3942</v>
      </c>
      <c r="G7580" s="23" t="s">
        <v>4793</v>
      </c>
      <c r="H7580" s="50" t="s">
        <v>4794</v>
      </c>
      <c r="J7580" s="50" t="s">
        <v>5403</v>
      </c>
      <c r="K7580" s="50" t="s">
        <v>5404</v>
      </c>
      <c r="L7580" s="50" t="s">
        <v>19</v>
      </c>
    </row>
    <row r="7581" spans="1:12" ht="14.4" x14ac:dyDescent="0.3">
      <c r="A7581" t="str">
        <f>VLOOKUP(B7581,'[1]Backbone Architecture'!$C:$D,2,FALSE)</f>
        <v>DIG-003-004</v>
      </c>
      <c r="B7581" s="50" t="s">
        <v>6219</v>
      </c>
      <c r="C7581" t="s">
        <v>4253</v>
      </c>
      <c r="D7581" t="s">
        <v>4252</v>
      </c>
      <c r="E7581" t="s">
        <v>19</v>
      </c>
      <c r="F7581" t="s">
        <v>4812</v>
      </c>
      <c r="G7581" s="23" t="s">
        <v>4793</v>
      </c>
      <c r="H7581" s="50" t="s">
        <v>4794</v>
      </c>
      <c r="J7581" s="50" t="s">
        <v>4252</v>
      </c>
      <c r="K7581" s="50" t="s">
        <v>4254</v>
      </c>
      <c r="L7581" s="50" t="s">
        <v>25</v>
      </c>
    </row>
    <row r="7582" spans="1:12" ht="14.4" x14ac:dyDescent="0.3">
      <c r="A7582" t="str">
        <f>VLOOKUP(B7582,'[1]Backbone Architecture'!$C:$D,2,FALSE)</f>
        <v>DIG-003-004</v>
      </c>
      <c r="B7582" s="50" t="s">
        <v>6219</v>
      </c>
      <c r="C7582" t="s">
        <v>4374</v>
      </c>
      <c r="D7582" t="s">
        <v>4373</v>
      </c>
      <c r="E7582" t="s">
        <v>19</v>
      </c>
      <c r="F7582" t="s">
        <v>4813</v>
      </c>
      <c r="G7582" s="23" t="s">
        <v>4793</v>
      </c>
      <c r="H7582" s="50" t="s">
        <v>4794</v>
      </c>
      <c r="J7582" s="50" t="s">
        <v>4373</v>
      </c>
      <c r="K7582" s="50" t="s">
        <v>4375</v>
      </c>
      <c r="L7582" s="50" t="s">
        <v>25</v>
      </c>
    </row>
    <row r="7583" spans="1:12" ht="14.4" x14ac:dyDescent="0.3">
      <c r="A7583" t="str">
        <f>VLOOKUP(B7583,'[1]Backbone Architecture'!$C:$D,2,FALSE)</f>
        <v>DIG-003-004</v>
      </c>
      <c r="B7583" s="50" t="s">
        <v>6219</v>
      </c>
      <c r="C7583" t="s">
        <v>4509</v>
      </c>
      <c r="D7583" t="s">
        <v>4508</v>
      </c>
      <c r="E7583" t="s">
        <v>19</v>
      </c>
      <c r="F7583" t="s">
        <v>4510</v>
      </c>
      <c r="G7583" s="23" t="s">
        <v>4793</v>
      </c>
      <c r="H7583" s="50" t="s">
        <v>4794</v>
      </c>
      <c r="J7583" s="50" t="s">
        <v>4508</v>
      </c>
      <c r="K7583" s="50" t="s">
        <v>4510</v>
      </c>
      <c r="L7583" s="50" t="s">
        <v>19</v>
      </c>
    </row>
    <row r="7584" spans="1:12" ht="14.4" x14ac:dyDescent="0.3">
      <c r="A7584" t="str">
        <f>VLOOKUP(B7584,'[1]Backbone Architecture'!$C:$D,2,FALSE)</f>
        <v>DIG-003-004</v>
      </c>
      <c r="B7584" s="50" t="s">
        <v>6219</v>
      </c>
      <c r="C7584" t="s">
        <v>4515</v>
      </c>
      <c r="D7584" t="s">
        <v>4815</v>
      </c>
      <c r="E7584" t="s">
        <v>25</v>
      </c>
      <c r="F7584" t="s">
        <v>4816</v>
      </c>
      <c r="G7584" s="23" t="s">
        <v>4793</v>
      </c>
      <c r="H7584" s="50" t="s">
        <v>4794</v>
      </c>
      <c r="J7584" s="50" t="s">
        <v>4514</v>
      </c>
      <c r="K7584" s="50" t="s">
        <v>4516</v>
      </c>
      <c r="L7584" s="50" t="s">
        <v>25</v>
      </c>
    </row>
    <row r="7585" spans="1:12" ht="14.4" x14ac:dyDescent="0.3">
      <c r="A7585" t="str">
        <f>VLOOKUP(B7585,'[1]Backbone Architecture'!$C:$D,2,FALSE)</f>
        <v>DIG-003-004</v>
      </c>
      <c r="B7585" s="50" t="s">
        <v>6219</v>
      </c>
      <c r="C7585" t="s">
        <v>4597</v>
      </c>
      <c r="D7585" t="s">
        <v>4596</v>
      </c>
      <c r="E7585" t="s">
        <v>25</v>
      </c>
      <c r="F7585" t="s">
        <v>4598</v>
      </c>
      <c r="G7585" s="23" t="s">
        <v>4793</v>
      </c>
      <c r="H7585" s="50" t="s">
        <v>4794</v>
      </c>
      <c r="J7585" s="50" t="s">
        <v>4596</v>
      </c>
      <c r="K7585" s="50" t="s">
        <v>4598</v>
      </c>
      <c r="L7585" s="50" t="s">
        <v>25</v>
      </c>
    </row>
    <row r="7586" spans="1:12" ht="14.4" x14ac:dyDescent="0.3">
      <c r="A7586" t="str">
        <f>VLOOKUP(B7586,'[1]Backbone Architecture'!$C:$D,2,FALSE)</f>
        <v>ENG-003-009</v>
      </c>
      <c r="B7586" t="s">
        <v>6220</v>
      </c>
      <c r="C7586" t="s">
        <v>168</v>
      </c>
      <c r="D7586" t="s">
        <v>167</v>
      </c>
      <c r="E7586" t="s">
        <v>25</v>
      </c>
      <c r="F7586" t="s">
        <v>169</v>
      </c>
      <c r="G7586" t="s">
        <v>4751</v>
      </c>
      <c r="H7586" t="s">
        <v>5319</v>
      </c>
      <c r="J7586" t="s">
        <v>167</v>
      </c>
      <c r="L7586" t="s">
        <v>25</v>
      </c>
    </row>
    <row r="7587" spans="1:12" ht="14.4" x14ac:dyDescent="0.3">
      <c r="A7587" t="str">
        <f>VLOOKUP(B7587,'[1]Backbone Architecture'!$C:$D,2,FALSE)</f>
        <v>ENG-003-009</v>
      </c>
      <c r="B7587" t="s">
        <v>6220</v>
      </c>
      <c r="C7587" t="s">
        <v>761</v>
      </c>
      <c r="D7587" t="s">
        <v>760</v>
      </c>
      <c r="E7587" t="s">
        <v>47</v>
      </c>
      <c r="F7587" t="s">
        <v>4685</v>
      </c>
      <c r="G7587" t="s">
        <v>4751</v>
      </c>
      <c r="H7587" t="s">
        <v>5319</v>
      </c>
      <c r="J7587" t="s">
        <v>4755</v>
      </c>
      <c r="K7587" t="s">
        <v>4756</v>
      </c>
      <c r="L7587" t="s">
        <v>47</v>
      </c>
    </row>
    <row r="7588" spans="1:12" ht="14.4" x14ac:dyDescent="0.3">
      <c r="A7588" t="str">
        <f>VLOOKUP(B7588,'[1]Backbone Architecture'!$C:$D,2,FALSE)</f>
        <v>ENG-003-009</v>
      </c>
      <c r="B7588" t="s">
        <v>6220</v>
      </c>
      <c r="C7588" t="s">
        <v>985</v>
      </c>
      <c r="D7588" t="s">
        <v>984</v>
      </c>
      <c r="E7588" t="s">
        <v>25</v>
      </c>
      <c r="F7588" t="s">
        <v>986</v>
      </c>
      <c r="G7588" t="s">
        <v>4751</v>
      </c>
      <c r="H7588" t="s">
        <v>5319</v>
      </c>
      <c r="J7588" t="s">
        <v>987</v>
      </c>
      <c r="K7588" t="s">
        <v>988</v>
      </c>
      <c r="L7588" t="s">
        <v>25</v>
      </c>
    </row>
    <row r="7589" spans="1:12" ht="14.4" x14ac:dyDescent="0.3">
      <c r="A7589" t="str">
        <f>VLOOKUP(B7589,'[1]Backbone Architecture'!$C:$D,2,FALSE)</f>
        <v>ENG-003-009</v>
      </c>
      <c r="B7589" t="s">
        <v>6220</v>
      </c>
      <c r="C7589" t="s">
        <v>1222</v>
      </c>
      <c r="D7589" t="s">
        <v>1221</v>
      </c>
      <c r="E7589" t="s">
        <v>25</v>
      </c>
      <c r="F7589" t="s">
        <v>1223</v>
      </c>
      <c r="G7589" t="s">
        <v>4751</v>
      </c>
      <c r="H7589" t="s">
        <v>5319</v>
      </c>
      <c r="J7589" t="s">
        <v>1221</v>
      </c>
      <c r="K7589" t="s">
        <v>1224</v>
      </c>
      <c r="L7589" t="s">
        <v>25</v>
      </c>
    </row>
    <row r="7590" spans="1:12" ht="14.4" x14ac:dyDescent="0.3">
      <c r="A7590" t="str">
        <f>VLOOKUP(B7590,'[1]Backbone Architecture'!$C:$D,2,FALSE)</f>
        <v>ENG-003-009</v>
      </c>
      <c r="B7590" t="s">
        <v>6220</v>
      </c>
      <c r="C7590" t="s">
        <v>1238</v>
      </c>
      <c r="D7590" t="s">
        <v>4757</v>
      </c>
      <c r="E7590" t="s">
        <v>25</v>
      </c>
      <c r="F7590" t="s">
        <v>4758</v>
      </c>
      <c r="G7590" t="s">
        <v>4751</v>
      </c>
      <c r="H7590" t="s">
        <v>5319</v>
      </c>
      <c r="J7590" t="s">
        <v>1240</v>
      </c>
      <c r="K7590" t="s">
        <v>1241</v>
      </c>
      <c r="L7590" t="s">
        <v>25</v>
      </c>
    </row>
    <row r="7591" spans="1:12" ht="14.4" x14ac:dyDescent="0.3">
      <c r="A7591" t="str">
        <f>VLOOKUP(B7591,'[1]Backbone Architecture'!$C:$D,2,FALSE)</f>
        <v>ENG-003-009</v>
      </c>
      <c r="B7591" t="s">
        <v>6220</v>
      </c>
      <c r="C7591" t="s">
        <v>1243</v>
      </c>
      <c r="D7591" t="s">
        <v>1242</v>
      </c>
      <c r="E7591" t="s">
        <v>25</v>
      </c>
      <c r="F7591" t="s">
        <v>4759</v>
      </c>
      <c r="G7591" t="s">
        <v>4751</v>
      </c>
      <c r="H7591" t="s">
        <v>5319</v>
      </c>
      <c r="J7591" t="s">
        <v>1242</v>
      </c>
      <c r="K7591" t="s">
        <v>1244</v>
      </c>
      <c r="L7591" t="s">
        <v>19</v>
      </c>
    </row>
    <row r="7592" spans="1:12" ht="14.4" x14ac:dyDescent="0.3">
      <c r="A7592" t="str">
        <f>VLOOKUP(B7592,'[1]Backbone Architecture'!$C:$D,2,FALSE)</f>
        <v>ENG-003-009</v>
      </c>
      <c r="B7592" t="s">
        <v>6220</v>
      </c>
      <c r="C7592" t="s">
        <v>1289</v>
      </c>
      <c r="D7592" t="s">
        <v>1288</v>
      </c>
      <c r="E7592" t="s">
        <v>25</v>
      </c>
      <c r="F7592" t="s">
        <v>4760</v>
      </c>
      <c r="G7592" t="s">
        <v>4751</v>
      </c>
      <c r="H7592" t="s">
        <v>5319</v>
      </c>
      <c r="J7592" t="s">
        <v>4761</v>
      </c>
      <c r="K7592" t="s">
        <v>4762</v>
      </c>
      <c r="L7592" t="s">
        <v>47</v>
      </c>
    </row>
    <row r="7593" spans="1:12" ht="14.4" x14ac:dyDescent="0.3">
      <c r="A7593" t="str">
        <f>VLOOKUP(B7593,'[1]Backbone Architecture'!$C:$D,2,FALSE)</f>
        <v>ENG-003-009</v>
      </c>
      <c r="B7593" t="s">
        <v>6220</v>
      </c>
      <c r="C7593" t="s">
        <v>1514</v>
      </c>
      <c r="D7593" t="s">
        <v>1513</v>
      </c>
      <c r="E7593" t="s">
        <v>25</v>
      </c>
      <c r="F7593" t="s">
        <v>1515</v>
      </c>
      <c r="G7593" t="s">
        <v>4751</v>
      </c>
      <c r="H7593" t="s">
        <v>5319</v>
      </c>
      <c r="J7593" t="s">
        <v>1513</v>
      </c>
      <c r="K7593" t="s">
        <v>1515</v>
      </c>
      <c r="L7593" t="s">
        <v>25</v>
      </c>
    </row>
    <row r="7594" spans="1:12" ht="14.4" x14ac:dyDescent="0.3">
      <c r="A7594" t="str">
        <f>VLOOKUP(B7594,'[1]Backbone Architecture'!$C:$D,2,FALSE)</f>
        <v>ENG-003-009</v>
      </c>
      <c r="B7594" t="s">
        <v>6220</v>
      </c>
      <c r="C7594" t="s">
        <v>2004</v>
      </c>
      <c r="D7594" t="s">
        <v>2003</v>
      </c>
      <c r="E7594" t="s">
        <v>25</v>
      </c>
      <c r="F7594" t="s">
        <v>2005</v>
      </c>
      <c r="G7594" t="s">
        <v>4751</v>
      </c>
      <c r="H7594" t="s">
        <v>5319</v>
      </c>
      <c r="J7594" t="s">
        <v>2006</v>
      </c>
      <c r="K7594" t="s">
        <v>2008</v>
      </c>
      <c r="L7594" t="s">
        <v>47</v>
      </c>
    </row>
    <row r="7595" spans="1:12" ht="14.4" x14ac:dyDescent="0.3">
      <c r="A7595" t="str">
        <f>VLOOKUP(B7595,'[1]Backbone Architecture'!$C:$D,2,FALSE)</f>
        <v>ENG-003-009</v>
      </c>
      <c r="B7595" t="s">
        <v>6220</v>
      </c>
      <c r="C7595" t="s">
        <v>2227</v>
      </c>
      <c r="D7595" t="s">
        <v>2226</v>
      </c>
      <c r="E7595" t="s">
        <v>25</v>
      </c>
      <c r="F7595" t="s">
        <v>2228</v>
      </c>
      <c r="G7595" t="s">
        <v>4751</v>
      </c>
      <c r="H7595" t="s">
        <v>5319</v>
      </c>
      <c r="J7595" t="s">
        <v>2226</v>
      </c>
      <c r="L7595" t="s">
        <v>25</v>
      </c>
    </row>
    <row r="7596" spans="1:12" ht="14.4" x14ac:dyDescent="0.3">
      <c r="A7596" t="str">
        <f>VLOOKUP(B7596,'[1]Backbone Architecture'!$C:$D,2,FALSE)</f>
        <v>ENG-003-009</v>
      </c>
      <c r="B7596" t="s">
        <v>6220</v>
      </c>
      <c r="C7596" t="s">
        <v>2383</v>
      </c>
      <c r="D7596" t="s">
        <v>2382</v>
      </c>
      <c r="E7596" t="s">
        <v>19</v>
      </c>
      <c r="F7596" t="s">
        <v>2384</v>
      </c>
      <c r="G7596" t="s">
        <v>4751</v>
      </c>
      <c r="H7596" t="s">
        <v>5319</v>
      </c>
      <c r="J7596" t="s">
        <v>2382</v>
      </c>
      <c r="L7596" t="s">
        <v>19</v>
      </c>
    </row>
    <row r="7597" spans="1:12" ht="14.4" x14ac:dyDescent="0.3">
      <c r="A7597" t="str">
        <f>VLOOKUP(B7597,'[1]Backbone Architecture'!$C:$D,2,FALSE)</f>
        <v>ENG-003-009</v>
      </c>
      <c r="B7597" t="s">
        <v>6220</v>
      </c>
      <c r="C7597" t="s">
        <v>2628</v>
      </c>
      <c r="D7597" t="s">
        <v>2627</v>
      </c>
      <c r="E7597" t="s">
        <v>19</v>
      </c>
      <c r="F7597" t="s">
        <v>2629</v>
      </c>
      <c r="G7597" t="s">
        <v>4751</v>
      </c>
      <c r="H7597" t="s">
        <v>5319</v>
      </c>
      <c r="J7597" t="s">
        <v>2627</v>
      </c>
      <c r="L7597" t="s">
        <v>19</v>
      </c>
    </row>
    <row r="7598" spans="1:12" ht="14.4" x14ac:dyDescent="0.3">
      <c r="A7598" t="str">
        <f>VLOOKUP(B7598,'[1]Backbone Architecture'!$C:$D,2,FALSE)</f>
        <v>ENG-003-009</v>
      </c>
      <c r="B7598" t="s">
        <v>6220</v>
      </c>
      <c r="C7598" t="s">
        <v>3203</v>
      </c>
      <c r="D7598" t="s">
        <v>3202</v>
      </c>
      <c r="E7598" t="s">
        <v>47</v>
      </c>
      <c r="F7598" t="s">
        <v>4726</v>
      </c>
      <c r="G7598" t="s">
        <v>4751</v>
      </c>
      <c r="H7598" t="s">
        <v>5319</v>
      </c>
      <c r="J7598" t="s">
        <v>5648</v>
      </c>
      <c r="L7598" t="s">
        <v>47</v>
      </c>
    </row>
    <row r="7599" spans="1:12" ht="14.4" x14ac:dyDescent="0.3">
      <c r="A7599" t="str">
        <f>VLOOKUP(B7599,'[1]Backbone Architecture'!$C:$D,2,FALSE)</f>
        <v>ENG-003-009</v>
      </c>
      <c r="B7599" t="s">
        <v>6220</v>
      </c>
      <c r="C7599" t="s">
        <v>3225</v>
      </c>
      <c r="D7599" t="s">
        <v>3224</v>
      </c>
      <c r="E7599" t="s">
        <v>25</v>
      </c>
      <c r="F7599" t="s">
        <v>4681</v>
      </c>
      <c r="G7599" t="s">
        <v>4751</v>
      </c>
      <c r="H7599" t="s">
        <v>5319</v>
      </c>
      <c r="J7599" t="s">
        <v>4765</v>
      </c>
      <c r="K7599" t="s">
        <v>4766</v>
      </c>
      <c r="L7599" t="s">
        <v>25</v>
      </c>
    </row>
    <row r="7600" spans="1:12" ht="14.4" x14ac:dyDescent="0.3">
      <c r="A7600" t="str">
        <f>VLOOKUP(B7600,'[1]Backbone Architecture'!$C:$D,2,FALSE)</f>
        <v>ENG-003-009</v>
      </c>
      <c r="B7600" t="s">
        <v>6220</v>
      </c>
      <c r="C7600" t="s">
        <v>3541</v>
      </c>
      <c r="D7600" t="s">
        <v>3540</v>
      </c>
      <c r="E7600" t="s">
        <v>25</v>
      </c>
      <c r="F7600" t="s">
        <v>5055</v>
      </c>
      <c r="G7600" t="s">
        <v>4751</v>
      </c>
      <c r="H7600" t="s">
        <v>5319</v>
      </c>
      <c r="J7600" t="s">
        <v>3540</v>
      </c>
      <c r="K7600" t="s">
        <v>3542</v>
      </c>
      <c r="L7600" t="s">
        <v>25</v>
      </c>
    </row>
    <row r="7601" spans="1:12" ht="14.4" x14ac:dyDescent="0.3">
      <c r="A7601" t="str">
        <f>VLOOKUP(B7601,'[1]Backbone Architecture'!$C:$D,2,FALSE)</f>
        <v>ENG-003-009</v>
      </c>
      <c r="B7601" t="s">
        <v>6220</v>
      </c>
      <c r="C7601" t="s">
        <v>3920</v>
      </c>
      <c r="D7601" t="s">
        <v>3919</v>
      </c>
      <c r="E7601" t="s">
        <v>25</v>
      </c>
      <c r="F7601" t="s">
        <v>3921</v>
      </c>
      <c r="G7601" t="s">
        <v>4751</v>
      </c>
      <c r="H7601" t="s">
        <v>5319</v>
      </c>
      <c r="J7601" t="s">
        <v>3919</v>
      </c>
      <c r="K7601" t="s">
        <v>3921</v>
      </c>
      <c r="L7601" t="s">
        <v>25</v>
      </c>
    </row>
    <row r="7602" spans="1:12" ht="14.4" x14ac:dyDescent="0.3">
      <c r="A7602" t="str">
        <f>VLOOKUP(B7602,'[1]Backbone Architecture'!$C:$D,2,FALSE)</f>
        <v>ENG-003-009</v>
      </c>
      <c r="B7602" t="s">
        <v>6220</v>
      </c>
      <c r="C7602" t="s">
        <v>4662</v>
      </c>
      <c r="D7602" t="s">
        <v>4663</v>
      </c>
      <c r="E7602" t="s">
        <v>47</v>
      </c>
      <c r="F7602" t="s">
        <v>4664</v>
      </c>
      <c r="G7602" t="s">
        <v>4751</v>
      </c>
      <c r="H7602" t="s">
        <v>5319</v>
      </c>
      <c r="J7602" t="s">
        <v>4663</v>
      </c>
      <c r="K7602" t="s">
        <v>3952</v>
      </c>
      <c r="L7602" t="s">
        <v>47</v>
      </c>
    </row>
    <row r="7603" spans="1:12" ht="14.4" x14ac:dyDescent="0.3">
      <c r="A7603" t="str">
        <f>VLOOKUP(B7603,'[1]Backbone Architecture'!$C:$D,2,FALSE)</f>
        <v>ENG-003-009</v>
      </c>
      <c r="B7603" t="s">
        <v>6220</v>
      </c>
      <c r="C7603" t="s">
        <v>4144</v>
      </c>
      <c r="D7603" t="s">
        <v>4143</v>
      </c>
      <c r="E7603" t="s">
        <v>25</v>
      </c>
      <c r="F7603" t="s">
        <v>4145</v>
      </c>
      <c r="G7603" t="s">
        <v>4751</v>
      </c>
      <c r="H7603" t="s">
        <v>5319</v>
      </c>
      <c r="J7603" t="s">
        <v>4143</v>
      </c>
      <c r="L7603" t="s">
        <v>25</v>
      </c>
    </row>
    <row r="7604" spans="1:12" ht="14.4" x14ac:dyDescent="0.3">
      <c r="A7604" t="str">
        <f>VLOOKUP(B7604,'[1]Backbone Architecture'!$C:$D,2,FALSE)</f>
        <v>ENG-003-009</v>
      </c>
      <c r="B7604" t="s">
        <v>6220</v>
      </c>
      <c r="C7604" t="s">
        <v>4153</v>
      </c>
      <c r="D7604" t="s">
        <v>4152</v>
      </c>
      <c r="E7604" t="s">
        <v>19</v>
      </c>
      <c r="F7604" t="s">
        <v>5843</v>
      </c>
      <c r="G7604" t="s">
        <v>4751</v>
      </c>
      <c r="H7604" t="s">
        <v>5319</v>
      </c>
      <c r="J7604" t="s">
        <v>4152</v>
      </c>
      <c r="L7604" t="s">
        <v>25</v>
      </c>
    </row>
    <row r="7605" spans="1:12" ht="14.4" x14ac:dyDescent="0.3">
      <c r="A7605" t="str">
        <f>VLOOKUP(B7605,'[1]Backbone Architecture'!$C:$D,2,FALSE)</f>
        <v>ENG-003-009</v>
      </c>
      <c r="B7605" t="s">
        <v>6220</v>
      </c>
      <c r="C7605" t="s">
        <v>4476</v>
      </c>
      <c r="D7605" t="s">
        <v>4475</v>
      </c>
      <c r="E7605" t="s">
        <v>25</v>
      </c>
      <c r="F7605" t="s">
        <v>4477</v>
      </c>
      <c r="G7605" t="s">
        <v>4751</v>
      </c>
      <c r="H7605" t="s">
        <v>5319</v>
      </c>
      <c r="J7605" t="s">
        <v>4475</v>
      </c>
      <c r="L7605" t="s">
        <v>25</v>
      </c>
    </row>
    <row r="7606" spans="1:12" ht="14.4" x14ac:dyDescent="0.3">
      <c r="A7606" t="str">
        <f>VLOOKUP(B7606,'[1]Backbone Architecture'!$C:$D,2,FALSE)</f>
        <v>PPL-004-003</v>
      </c>
      <c r="B7606" t="s">
        <v>6221</v>
      </c>
      <c r="C7606" t="s">
        <v>197</v>
      </c>
      <c r="D7606" t="s">
        <v>6222</v>
      </c>
      <c r="E7606" t="s">
        <v>19</v>
      </c>
      <c r="F7606" t="s">
        <v>198</v>
      </c>
      <c r="G7606" t="s">
        <v>5468</v>
      </c>
      <c r="H7606" t="s">
        <v>4185</v>
      </c>
      <c r="J7606" t="s">
        <v>199</v>
      </c>
      <c r="L7606" t="s">
        <v>25</v>
      </c>
    </row>
    <row r="7607" spans="1:12" ht="14.4" x14ac:dyDescent="0.3">
      <c r="A7607" t="str">
        <f>VLOOKUP(B7607,'[1]Backbone Architecture'!$C:$D,2,FALSE)</f>
        <v>PPL-004-003</v>
      </c>
      <c r="B7607" t="s">
        <v>6221</v>
      </c>
      <c r="C7607" t="s">
        <v>611</v>
      </c>
      <c r="D7607" t="s">
        <v>610</v>
      </c>
      <c r="E7607" t="s">
        <v>25</v>
      </c>
      <c r="F7607" t="s">
        <v>6223</v>
      </c>
      <c r="G7607" t="s">
        <v>5468</v>
      </c>
      <c r="H7607" t="s">
        <v>4185</v>
      </c>
      <c r="J7607" t="s">
        <v>610</v>
      </c>
      <c r="K7607" t="s">
        <v>612</v>
      </c>
      <c r="L7607" t="s">
        <v>25</v>
      </c>
    </row>
    <row r="7608" spans="1:12" ht="14.4" x14ac:dyDescent="0.3">
      <c r="A7608" t="str">
        <f>VLOOKUP(B7608,'[1]Backbone Architecture'!$C:$D,2,FALSE)</f>
        <v>PPL-004-003</v>
      </c>
      <c r="B7608" t="s">
        <v>6221</v>
      </c>
      <c r="C7608" t="s">
        <v>348</v>
      </c>
      <c r="D7608" t="s">
        <v>6224</v>
      </c>
      <c r="E7608" t="s">
        <v>25</v>
      </c>
      <c r="F7608" t="s">
        <v>6225</v>
      </c>
      <c r="G7608" t="s">
        <v>5468</v>
      </c>
      <c r="H7608" t="s">
        <v>4185</v>
      </c>
      <c r="J7608" t="s">
        <v>347</v>
      </c>
      <c r="K7608" t="s">
        <v>349</v>
      </c>
      <c r="L7608" t="s">
        <v>47</v>
      </c>
    </row>
    <row r="7609" spans="1:12" ht="14.4" x14ac:dyDescent="0.3">
      <c r="A7609" t="str">
        <f>VLOOKUP(B7609,'[1]Backbone Architecture'!$C:$D,2,FALSE)</f>
        <v>PPL-004-003</v>
      </c>
      <c r="B7609" t="s">
        <v>6221</v>
      </c>
      <c r="C7609" t="s">
        <v>614</v>
      </c>
      <c r="D7609" t="s">
        <v>613</v>
      </c>
      <c r="E7609" t="s">
        <v>25</v>
      </c>
      <c r="F7609" t="s">
        <v>6226</v>
      </c>
      <c r="G7609" t="s">
        <v>5468</v>
      </c>
      <c r="H7609" t="s">
        <v>4185</v>
      </c>
      <c r="J7609" t="s">
        <v>6227</v>
      </c>
      <c r="L7609" t="s">
        <v>25</v>
      </c>
    </row>
    <row r="7610" spans="1:12" ht="14.4" x14ac:dyDescent="0.3">
      <c r="A7610" t="str">
        <f>VLOOKUP(B7610,'[1]Backbone Architecture'!$C:$D,2,FALSE)</f>
        <v>PPL-004-003</v>
      </c>
      <c r="B7610" t="s">
        <v>6221</v>
      </c>
      <c r="C7610" t="s">
        <v>728</v>
      </c>
      <c r="D7610" t="s">
        <v>727</v>
      </c>
      <c r="E7610" t="s">
        <v>47</v>
      </c>
      <c r="F7610" t="s">
        <v>729</v>
      </c>
      <c r="G7610" t="s">
        <v>5468</v>
      </c>
      <c r="H7610" t="s">
        <v>4185</v>
      </c>
      <c r="J7610" t="s">
        <v>4218</v>
      </c>
      <c r="K7610" t="s">
        <v>4220</v>
      </c>
      <c r="L7610" t="s">
        <v>47</v>
      </c>
    </row>
    <row r="7611" spans="1:12" ht="14.4" x14ac:dyDescent="0.3">
      <c r="A7611" t="str">
        <f>VLOOKUP(B7611,'[1]Backbone Architecture'!$C:$D,2,FALSE)</f>
        <v>PPL-004-003</v>
      </c>
      <c r="B7611" t="s">
        <v>6221</v>
      </c>
      <c r="C7611" t="s">
        <v>761</v>
      </c>
      <c r="D7611" t="s">
        <v>760</v>
      </c>
      <c r="E7611" t="s">
        <v>47</v>
      </c>
      <c r="F7611" t="s">
        <v>4685</v>
      </c>
      <c r="G7611" t="s">
        <v>5468</v>
      </c>
      <c r="H7611" t="s">
        <v>4185</v>
      </c>
      <c r="J7611" t="s">
        <v>760</v>
      </c>
      <c r="L7611" t="s">
        <v>25</v>
      </c>
    </row>
    <row r="7612" spans="1:12" ht="14.4" x14ac:dyDescent="0.3">
      <c r="A7612" t="str">
        <f>VLOOKUP(B7612,'[1]Backbone Architecture'!$C:$D,2,FALSE)</f>
        <v>PPL-004-003</v>
      </c>
      <c r="B7612" t="s">
        <v>6221</v>
      </c>
      <c r="C7612" t="s">
        <v>903</v>
      </c>
      <c r="D7612" t="s">
        <v>4965</v>
      </c>
      <c r="E7612" t="s">
        <v>25</v>
      </c>
      <c r="F7612" t="s">
        <v>4966</v>
      </c>
      <c r="G7612" t="s">
        <v>5468</v>
      </c>
      <c r="H7612" t="s">
        <v>4185</v>
      </c>
      <c r="J7612" t="s">
        <v>902</v>
      </c>
      <c r="K7612" t="s">
        <v>905</v>
      </c>
      <c r="L7612" t="s">
        <v>25</v>
      </c>
    </row>
    <row r="7613" spans="1:12" ht="14.4" x14ac:dyDescent="0.3">
      <c r="A7613" t="str">
        <f>VLOOKUP(B7613,'[1]Backbone Architecture'!$C:$D,2,FALSE)</f>
        <v>PPL-004-003</v>
      </c>
      <c r="B7613" t="s">
        <v>6221</v>
      </c>
      <c r="C7613" t="s">
        <v>1061</v>
      </c>
      <c r="D7613" t="s">
        <v>1060</v>
      </c>
      <c r="E7613" t="s">
        <v>47</v>
      </c>
      <c r="F7613" t="s">
        <v>1062</v>
      </c>
      <c r="G7613" t="s">
        <v>5468</v>
      </c>
      <c r="H7613" t="s">
        <v>4185</v>
      </c>
      <c r="J7613" t="s">
        <v>1060</v>
      </c>
      <c r="L7613" t="s">
        <v>47</v>
      </c>
    </row>
    <row r="7614" spans="1:12" ht="14.4" x14ac:dyDescent="0.3">
      <c r="A7614" t="str">
        <f>VLOOKUP(B7614,'[1]Backbone Architecture'!$C:$D,2,FALSE)</f>
        <v>PPL-004-003</v>
      </c>
      <c r="B7614" t="s">
        <v>6221</v>
      </c>
      <c r="C7614" t="s">
        <v>1089</v>
      </c>
      <c r="D7614" t="s">
        <v>4652</v>
      </c>
      <c r="E7614" t="s">
        <v>25</v>
      </c>
      <c r="F7614" t="s">
        <v>4653</v>
      </c>
      <c r="G7614" t="s">
        <v>5468</v>
      </c>
      <c r="H7614" t="s">
        <v>4185</v>
      </c>
      <c r="J7614" t="s">
        <v>4654</v>
      </c>
      <c r="K7614" s="50" t="s">
        <v>1092</v>
      </c>
      <c r="L7614" t="s">
        <v>25</v>
      </c>
    </row>
    <row r="7615" spans="1:12" ht="14.4" x14ac:dyDescent="0.3">
      <c r="A7615" t="str">
        <f>VLOOKUP(B7615,'[1]Backbone Architecture'!$C:$D,2,FALSE)</f>
        <v>PPL-004-003</v>
      </c>
      <c r="B7615" t="s">
        <v>6221</v>
      </c>
      <c r="C7615" t="s">
        <v>1112</v>
      </c>
      <c r="D7615" t="s">
        <v>1111</v>
      </c>
      <c r="E7615" t="s">
        <v>25</v>
      </c>
      <c r="F7615" t="s">
        <v>4737</v>
      </c>
      <c r="G7615" t="s">
        <v>5468</v>
      </c>
      <c r="H7615" t="s">
        <v>4185</v>
      </c>
      <c r="J7615" t="s">
        <v>1111</v>
      </c>
      <c r="K7615" t="s">
        <v>5669</v>
      </c>
      <c r="L7615" t="s">
        <v>25</v>
      </c>
    </row>
    <row r="7616" spans="1:12" ht="14.4" x14ac:dyDescent="0.3">
      <c r="A7616" t="str">
        <f>VLOOKUP(B7616,'[1]Backbone Architecture'!$C:$D,2,FALSE)</f>
        <v>PPL-004-003</v>
      </c>
      <c r="B7616" t="s">
        <v>6221</v>
      </c>
      <c r="C7616" t="s">
        <v>1331</v>
      </c>
      <c r="D7616" t="s">
        <v>1330</v>
      </c>
      <c r="E7616" t="s">
        <v>25</v>
      </c>
      <c r="F7616" t="s">
        <v>1332</v>
      </c>
      <c r="G7616" t="s">
        <v>5468</v>
      </c>
      <c r="H7616" t="s">
        <v>4185</v>
      </c>
      <c r="J7616" t="s">
        <v>1330</v>
      </c>
      <c r="L7616" t="s">
        <v>25</v>
      </c>
    </row>
    <row r="7617" spans="1:12" ht="14.4" x14ac:dyDescent="0.3">
      <c r="A7617" t="str">
        <f>VLOOKUP(B7617,'[1]Backbone Architecture'!$C:$D,2,FALSE)</f>
        <v>PPL-004-003</v>
      </c>
      <c r="B7617" t="s">
        <v>6221</v>
      </c>
      <c r="C7617" t="s">
        <v>1469</v>
      </c>
      <c r="D7617" t="s">
        <v>1468</v>
      </c>
      <c r="E7617" t="s">
        <v>25</v>
      </c>
      <c r="F7617" t="s">
        <v>1470</v>
      </c>
      <c r="G7617" t="s">
        <v>5468</v>
      </c>
      <c r="H7617" t="s">
        <v>4185</v>
      </c>
      <c r="J7617" t="s">
        <v>1468</v>
      </c>
      <c r="K7617" t="s">
        <v>1470</v>
      </c>
      <c r="L7617" t="s">
        <v>25</v>
      </c>
    </row>
    <row r="7618" spans="1:12" ht="14.4" x14ac:dyDescent="0.3">
      <c r="A7618" t="str">
        <f>VLOOKUP(B7618,'[1]Backbone Architecture'!$C:$D,2,FALSE)</f>
        <v>PPL-004-003</v>
      </c>
      <c r="B7618" t="s">
        <v>6221</v>
      </c>
      <c r="C7618" t="s">
        <v>2483</v>
      </c>
      <c r="D7618" t="s">
        <v>2482</v>
      </c>
      <c r="E7618" t="s">
        <v>19</v>
      </c>
      <c r="F7618" t="s">
        <v>6228</v>
      </c>
      <c r="G7618" t="s">
        <v>5468</v>
      </c>
      <c r="H7618" t="s">
        <v>4185</v>
      </c>
      <c r="J7618" t="s">
        <v>2485</v>
      </c>
      <c r="L7618" t="s">
        <v>19</v>
      </c>
    </row>
    <row r="7619" spans="1:12" ht="14.4" x14ac:dyDescent="0.3">
      <c r="A7619" t="str">
        <f>VLOOKUP(B7619,'[1]Backbone Architecture'!$C:$D,2,FALSE)</f>
        <v>PPL-004-003</v>
      </c>
      <c r="B7619" t="s">
        <v>6221</v>
      </c>
      <c r="C7619" t="s">
        <v>5679</v>
      </c>
      <c r="D7619" t="s">
        <v>5680</v>
      </c>
      <c r="E7619" t="s">
        <v>25</v>
      </c>
      <c r="F7619" t="s">
        <v>5681</v>
      </c>
      <c r="G7619" t="s">
        <v>5468</v>
      </c>
      <c r="H7619" t="s">
        <v>4185</v>
      </c>
      <c r="J7619" t="s">
        <v>83</v>
      </c>
      <c r="K7619" t="s">
        <v>85</v>
      </c>
      <c r="L7619" t="s">
        <v>25</v>
      </c>
    </row>
    <row r="7620" spans="1:12" ht="14.4" x14ac:dyDescent="0.3">
      <c r="A7620" t="str">
        <f>VLOOKUP(B7620,'[1]Backbone Architecture'!$C:$D,2,FALSE)</f>
        <v>PPL-004-003</v>
      </c>
      <c r="B7620" t="s">
        <v>6221</v>
      </c>
      <c r="C7620" t="s">
        <v>3203</v>
      </c>
      <c r="D7620" t="s">
        <v>3202</v>
      </c>
      <c r="E7620" t="s">
        <v>47</v>
      </c>
      <c r="F7620" t="s">
        <v>4726</v>
      </c>
      <c r="G7620" t="s">
        <v>5468</v>
      </c>
      <c r="H7620" t="s">
        <v>4185</v>
      </c>
      <c r="J7620" t="s">
        <v>5401</v>
      </c>
      <c r="K7620" t="s">
        <v>4777</v>
      </c>
      <c r="L7620" t="s">
        <v>47</v>
      </c>
    </row>
    <row r="7621" spans="1:12" ht="14.4" x14ac:dyDescent="0.3">
      <c r="A7621" t="str">
        <f>VLOOKUP(B7621,'[1]Backbone Architecture'!$C:$D,2,FALSE)</f>
        <v>PPL-004-003</v>
      </c>
      <c r="B7621" t="s">
        <v>6221</v>
      </c>
      <c r="C7621" t="s">
        <v>3346</v>
      </c>
      <c r="D7621" t="s">
        <v>3345</v>
      </c>
      <c r="E7621" t="s">
        <v>25</v>
      </c>
      <c r="F7621" t="s">
        <v>4783</v>
      </c>
      <c r="G7621" t="s">
        <v>5468</v>
      </c>
      <c r="H7621" t="s">
        <v>4185</v>
      </c>
      <c r="J7621" t="s">
        <v>6229</v>
      </c>
      <c r="K7621" t="s">
        <v>3347</v>
      </c>
      <c r="L7621" t="s">
        <v>25</v>
      </c>
    </row>
    <row r="7622" spans="1:12" ht="14.4" x14ac:dyDescent="0.3">
      <c r="A7622" t="str">
        <f>VLOOKUP(B7622,'[1]Backbone Architecture'!$C:$D,2,FALSE)</f>
        <v>PPL-004-003</v>
      </c>
      <c r="B7622" t="s">
        <v>6221</v>
      </c>
      <c r="C7622" t="s">
        <v>3476</v>
      </c>
      <c r="D7622" t="s">
        <v>3475</v>
      </c>
      <c r="E7622" t="s">
        <v>25</v>
      </c>
      <c r="F7622" t="s">
        <v>3477</v>
      </c>
      <c r="G7622" t="s">
        <v>5468</v>
      </c>
      <c r="H7622" t="s">
        <v>4185</v>
      </c>
      <c r="J7622" t="s">
        <v>3475</v>
      </c>
      <c r="K7622" t="s">
        <v>3477</v>
      </c>
      <c r="L7622" t="s">
        <v>25</v>
      </c>
    </row>
    <row r="7623" spans="1:12" ht="14.4" x14ac:dyDescent="0.3">
      <c r="A7623" t="str">
        <f>VLOOKUP(B7623,'[1]Backbone Architecture'!$C:$D,2,FALSE)</f>
        <v>PPL-004-003</v>
      </c>
      <c r="B7623" t="s">
        <v>6221</v>
      </c>
      <c r="C7623" t="s">
        <v>3705</v>
      </c>
      <c r="D7623" t="s">
        <v>3704</v>
      </c>
      <c r="E7623" t="s">
        <v>25</v>
      </c>
      <c r="F7623" t="s">
        <v>3706</v>
      </c>
      <c r="G7623" t="s">
        <v>5468</v>
      </c>
      <c r="H7623" t="s">
        <v>4185</v>
      </c>
      <c r="J7623" t="s">
        <v>3704</v>
      </c>
      <c r="K7623" t="s">
        <v>3706</v>
      </c>
      <c r="L7623" t="s">
        <v>25</v>
      </c>
    </row>
    <row r="7624" spans="1:12" ht="14.4" x14ac:dyDescent="0.3">
      <c r="A7624" t="str">
        <f>VLOOKUP(B7624,'[1]Backbone Architecture'!$C:$D,2,FALSE)</f>
        <v>PPL-004-003</v>
      </c>
      <c r="B7624" t="s">
        <v>6221</v>
      </c>
      <c r="C7624" t="s">
        <v>3908</v>
      </c>
      <c r="D7624" t="s">
        <v>3907</v>
      </c>
      <c r="E7624" t="s">
        <v>25</v>
      </c>
      <c r="F7624" t="s">
        <v>3909</v>
      </c>
      <c r="G7624" t="s">
        <v>5468</v>
      </c>
      <c r="H7624" t="s">
        <v>4185</v>
      </c>
      <c r="J7624" t="s">
        <v>3907</v>
      </c>
      <c r="K7624" t="s">
        <v>3909</v>
      </c>
      <c r="L7624" t="s">
        <v>25</v>
      </c>
    </row>
    <row r="7625" spans="1:12" ht="14.4" x14ac:dyDescent="0.3">
      <c r="A7625" t="str">
        <f>VLOOKUP(B7625,'[1]Backbone Architecture'!$C:$D,2,FALSE)</f>
        <v>PPL-004-003</v>
      </c>
      <c r="B7625" t="s">
        <v>6221</v>
      </c>
      <c r="C7625" t="s">
        <v>4186</v>
      </c>
      <c r="D7625" t="s">
        <v>4185</v>
      </c>
      <c r="E7625" t="s">
        <v>25</v>
      </c>
      <c r="F7625" t="s">
        <v>4187</v>
      </c>
      <c r="G7625" t="s">
        <v>5468</v>
      </c>
      <c r="H7625" t="s">
        <v>4185</v>
      </c>
      <c r="J7625" t="s">
        <v>6230</v>
      </c>
      <c r="L7625" t="s">
        <v>25</v>
      </c>
    </row>
    <row r="7626" spans="1:12" ht="14.4" x14ac:dyDescent="0.3">
      <c r="A7626" t="str">
        <f>VLOOKUP(B7626,'[1]Backbone Architecture'!$C:$D,2,FALSE)</f>
        <v>PPL-004-004</v>
      </c>
      <c r="B7626" t="s">
        <v>6231</v>
      </c>
      <c r="C7626" t="s">
        <v>197</v>
      </c>
      <c r="D7626" t="s">
        <v>6222</v>
      </c>
      <c r="E7626" t="s">
        <v>19</v>
      </c>
      <c r="F7626" t="s">
        <v>198</v>
      </c>
      <c r="G7626" t="s">
        <v>5468</v>
      </c>
      <c r="H7626" t="s">
        <v>4185</v>
      </c>
      <c r="J7626" t="s">
        <v>199</v>
      </c>
      <c r="L7626" t="s">
        <v>25</v>
      </c>
    </row>
    <row r="7627" spans="1:12" ht="14.4" x14ac:dyDescent="0.3">
      <c r="A7627" t="str">
        <f>VLOOKUP(B7627,'[1]Backbone Architecture'!$C:$D,2,FALSE)</f>
        <v>PPL-004-004</v>
      </c>
      <c r="B7627" t="s">
        <v>6231</v>
      </c>
      <c r="C7627" t="s">
        <v>611</v>
      </c>
      <c r="D7627" t="s">
        <v>610</v>
      </c>
      <c r="E7627" t="s">
        <v>25</v>
      </c>
      <c r="F7627" t="s">
        <v>6223</v>
      </c>
      <c r="G7627" t="s">
        <v>5468</v>
      </c>
      <c r="H7627" t="s">
        <v>4185</v>
      </c>
      <c r="J7627" t="s">
        <v>610</v>
      </c>
      <c r="K7627" t="s">
        <v>612</v>
      </c>
      <c r="L7627" t="s">
        <v>25</v>
      </c>
    </row>
    <row r="7628" spans="1:12" ht="14.4" x14ac:dyDescent="0.3">
      <c r="A7628" t="str">
        <f>VLOOKUP(B7628,'[1]Backbone Architecture'!$C:$D,2,FALSE)</f>
        <v>PPL-004-004</v>
      </c>
      <c r="B7628" t="s">
        <v>6231</v>
      </c>
      <c r="C7628" t="s">
        <v>614</v>
      </c>
      <c r="D7628" t="s">
        <v>613</v>
      </c>
      <c r="E7628" t="s">
        <v>25</v>
      </c>
      <c r="F7628" t="s">
        <v>6226</v>
      </c>
      <c r="G7628" t="s">
        <v>5468</v>
      </c>
      <c r="H7628" t="s">
        <v>4185</v>
      </c>
      <c r="J7628" t="s">
        <v>613</v>
      </c>
      <c r="L7628" t="s">
        <v>25</v>
      </c>
    </row>
    <row r="7629" spans="1:12" ht="14.4" x14ac:dyDescent="0.3">
      <c r="A7629" t="str">
        <f>VLOOKUP(B7629,'[1]Backbone Architecture'!$C:$D,2,FALSE)</f>
        <v>PPL-004-004</v>
      </c>
      <c r="B7629" t="s">
        <v>6231</v>
      </c>
      <c r="C7629" t="s">
        <v>728</v>
      </c>
      <c r="D7629" t="s">
        <v>727</v>
      </c>
      <c r="E7629" t="s">
        <v>47</v>
      </c>
      <c r="F7629" t="s">
        <v>729</v>
      </c>
      <c r="G7629" t="s">
        <v>5468</v>
      </c>
      <c r="H7629" t="s">
        <v>4185</v>
      </c>
      <c r="J7629" t="s">
        <v>4218</v>
      </c>
      <c r="K7629" t="s">
        <v>4220</v>
      </c>
      <c r="L7629" t="s">
        <v>47</v>
      </c>
    </row>
    <row r="7630" spans="1:12" ht="14.4" x14ac:dyDescent="0.3">
      <c r="A7630" t="str">
        <f>VLOOKUP(B7630,'[1]Backbone Architecture'!$C:$D,2,FALSE)</f>
        <v>PPL-004-004</v>
      </c>
      <c r="B7630" t="s">
        <v>6231</v>
      </c>
      <c r="C7630" t="s">
        <v>761</v>
      </c>
      <c r="D7630" t="s">
        <v>760</v>
      </c>
      <c r="E7630" t="s">
        <v>47</v>
      </c>
      <c r="F7630" t="s">
        <v>4685</v>
      </c>
      <c r="G7630" t="s">
        <v>5468</v>
      </c>
      <c r="H7630" t="s">
        <v>4185</v>
      </c>
      <c r="J7630" t="s">
        <v>760</v>
      </c>
      <c r="L7630" t="s">
        <v>25</v>
      </c>
    </row>
    <row r="7631" spans="1:12" ht="14.4" x14ac:dyDescent="0.3">
      <c r="A7631" t="str">
        <f>VLOOKUP(B7631,'[1]Backbone Architecture'!$C:$D,2,FALSE)</f>
        <v>PPL-004-004</v>
      </c>
      <c r="B7631" t="s">
        <v>6231</v>
      </c>
      <c r="C7631" t="s">
        <v>820</v>
      </c>
      <c r="D7631" t="s">
        <v>819</v>
      </c>
      <c r="E7631" t="s">
        <v>47</v>
      </c>
      <c r="F7631" t="s">
        <v>4698</v>
      </c>
      <c r="G7631" t="s">
        <v>5468</v>
      </c>
      <c r="H7631" t="s">
        <v>4185</v>
      </c>
      <c r="J7631" t="s">
        <v>824</v>
      </c>
      <c r="K7631" t="s">
        <v>827</v>
      </c>
      <c r="L7631" t="s">
        <v>25</v>
      </c>
    </row>
    <row r="7632" spans="1:12" ht="14.4" x14ac:dyDescent="0.3">
      <c r="A7632" t="str">
        <f>VLOOKUP(B7632,'[1]Backbone Architecture'!$C:$D,2,FALSE)</f>
        <v>PPL-004-004</v>
      </c>
      <c r="B7632" t="s">
        <v>6231</v>
      </c>
      <c r="C7632" t="s">
        <v>1061</v>
      </c>
      <c r="D7632" t="s">
        <v>1060</v>
      </c>
      <c r="E7632" t="s">
        <v>47</v>
      </c>
      <c r="F7632" t="s">
        <v>1062</v>
      </c>
      <c r="G7632" t="s">
        <v>5468</v>
      </c>
      <c r="H7632" t="s">
        <v>4185</v>
      </c>
      <c r="J7632" t="s">
        <v>1060</v>
      </c>
      <c r="L7632" t="s">
        <v>47</v>
      </c>
    </row>
    <row r="7633" spans="1:12" ht="14.4" x14ac:dyDescent="0.3">
      <c r="A7633" t="str">
        <f>VLOOKUP(B7633,'[1]Backbone Architecture'!$C:$D,2,FALSE)</f>
        <v>PPL-004-004</v>
      </c>
      <c r="B7633" t="s">
        <v>6231</v>
      </c>
      <c r="C7633" t="s">
        <v>1089</v>
      </c>
      <c r="D7633" t="s">
        <v>4652</v>
      </c>
      <c r="E7633" t="s">
        <v>25</v>
      </c>
      <c r="F7633" t="s">
        <v>4653</v>
      </c>
      <c r="G7633" t="s">
        <v>5468</v>
      </c>
      <c r="H7633" t="s">
        <v>4185</v>
      </c>
      <c r="J7633" t="s">
        <v>4654</v>
      </c>
      <c r="K7633" s="50" t="s">
        <v>1092</v>
      </c>
      <c r="L7633" t="s">
        <v>25</v>
      </c>
    </row>
    <row r="7634" spans="1:12" ht="14.4" x14ac:dyDescent="0.3">
      <c r="A7634" t="str">
        <f>VLOOKUP(B7634,'[1]Backbone Architecture'!$C:$D,2,FALSE)</f>
        <v>PPL-004-004</v>
      </c>
      <c r="B7634" t="s">
        <v>6231</v>
      </c>
      <c r="C7634" t="s">
        <v>1112</v>
      </c>
      <c r="D7634" t="s">
        <v>1111</v>
      </c>
      <c r="E7634" t="s">
        <v>25</v>
      </c>
      <c r="F7634" t="s">
        <v>4737</v>
      </c>
      <c r="G7634" t="s">
        <v>5468</v>
      </c>
      <c r="H7634" t="s">
        <v>4185</v>
      </c>
      <c r="J7634" t="s">
        <v>1111</v>
      </c>
      <c r="K7634" t="s">
        <v>5669</v>
      </c>
      <c r="L7634" t="s">
        <v>25</v>
      </c>
    </row>
    <row r="7635" spans="1:12" ht="14.4" x14ac:dyDescent="0.3">
      <c r="A7635" t="str">
        <f>VLOOKUP(B7635,'[1]Backbone Architecture'!$C:$D,2,FALSE)</f>
        <v>PPL-004-004</v>
      </c>
      <c r="B7635" t="s">
        <v>6231</v>
      </c>
      <c r="C7635" t="s">
        <v>1331</v>
      </c>
      <c r="D7635" t="s">
        <v>1330</v>
      </c>
      <c r="E7635" t="s">
        <v>25</v>
      </c>
      <c r="F7635" t="s">
        <v>1332</v>
      </c>
      <c r="G7635" t="s">
        <v>5468</v>
      </c>
      <c r="H7635" t="s">
        <v>4185</v>
      </c>
      <c r="J7635" t="s">
        <v>1330</v>
      </c>
      <c r="L7635" t="s">
        <v>25</v>
      </c>
    </row>
    <row r="7636" spans="1:12" ht="14.4" x14ac:dyDescent="0.3">
      <c r="A7636" t="str">
        <f>VLOOKUP(B7636,'[1]Backbone Architecture'!$C:$D,2,FALSE)</f>
        <v>PPL-004-004</v>
      </c>
      <c r="B7636" t="s">
        <v>6231</v>
      </c>
      <c r="C7636" t="s">
        <v>2483</v>
      </c>
      <c r="D7636" t="s">
        <v>2482</v>
      </c>
      <c r="E7636" t="s">
        <v>19</v>
      </c>
      <c r="F7636" t="s">
        <v>6228</v>
      </c>
      <c r="G7636" t="s">
        <v>5468</v>
      </c>
      <c r="H7636" t="s">
        <v>4185</v>
      </c>
      <c r="J7636" t="s">
        <v>6232</v>
      </c>
      <c r="L7636" t="s">
        <v>19</v>
      </c>
    </row>
    <row r="7637" spans="1:12" ht="14.4" x14ac:dyDescent="0.3">
      <c r="A7637" t="str">
        <f>VLOOKUP(B7637,'[1]Backbone Architecture'!$C:$D,2,FALSE)</f>
        <v>PPL-004-004</v>
      </c>
      <c r="B7637" t="s">
        <v>6231</v>
      </c>
      <c r="C7637" t="s">
        <v>2956</v>
      </c>
      <c r="D7637" t="s">
        <v>4724</v>
      </c>
      <c r="E7637" t="s">
        <v>47</v>
      </c>
      <c r="F7637" t="s">
        <v>4725</v>
      </c>
      <c r="G7637" t="s">
        <v>5468</v>
      </c>
      <c r="H7637" t="s">
        <v>4185</v>
      </c>
      <c r="J7637" t="s">
        <v>6233</v>
      </c>
      <c r="L7637" t="s">
        <v>47</v>
      </c>
    </row>
    <row r="7638" spans="1:12" ht="14.4" x14ac:dyDescent="0.3">
      <c r="A7638" t="str">
        <f>VLOOKUP(B7638,'[1]Backbone Architecture'!$C:$D,2,FALSE)</f>
        <v>PPL-004-004</v>
      </c>
      <c r="B7638" t="s">
        <v>6231</v>
      </c>
      <c r="C7638" t="s">
        <v>3203</v>
      </c>
      <c r="D7638" t="s">
        <v>3202</v>
      </c>
      <c r="E7638" t="s">
        <v>47</v>
      </c>
      <c r="F7638" t="s">
        <v>4726</v>
      </c>
      <c r="G7638" t="s">
        <v>5468</v>
      </c>
      <c r="H7638" t="s">
        <v>4185</v>
      </c>
      <c r="J7638" t="s">
        <v>4727</v>
      </c>
      <c r="K7638" t="s">
        <v>4777</v>
      </c>
      <c r="L7638" t="s">
        <v>47</v>
      </c>
    </row>
    <row r="7639" spans="1:12" ht="14.4" x14ac:dyDescent="0.3">
      <c r="A7639" t="str">
        <f>VLOOKUP(B7639,'[1]Backbone Architecture'!$C:$D,2,FALSE)</f>
        <v>PPL-004-004</v>
      </c>
      <c r="B7639" t="s">
        <v>6231</v>
      </c>
      <c r="C7639" t="s">
        <v>3346</v>
      </c>
      <c r="D7639" t="s">
        <v>3345</v>
      </c>
      <c r="E7639" t="s">
        <v>25</v>
      </c>
      <c r="F7639" t="s">
        <v>4783</v>
      </c>
      <c r="G7639" t="s">
        <v>5468</v>
      </c>
      <c r="H7639" t="s">
        <v>4185</v>
      </c>
      <c r="J7639" t="s">
        <v>6229</v>
      </c>
      <c r="K7639" t="s">
        <v>3347</v>
      </c>
      <c r="L7639" t="s">
        <v>25</v>
      </c>
    </row>
    <row r="7640" spans="1:12" ht="14.4" x14ac:dyDescent="0.3">
      <c r="A7640" t="str">
        <f>VLOOKUP(B7640,'[1]Backbone Architecture'!$C:$D,2,FALSE)</f>
        <v>PPL-004-004</v>
      </c>
      <c r="B7640" t="s">
        <v>6231</v>
      </c>
      <c r="C7640" t="s">
        <v>3476</v>
      </c>
      <c r="D7640" t="s">
        <v>3475</v>
      </c>
      <c r="E7640" t="s">
        <v>25</v>
      </c>
      <c r="F7640" t="s">
        <v>3477</v>
      </c>
      <c r="G7640" t="s">
        <v>5468</v>
      </c>
      <c r="H7640" t="s">
        <v>4185</v>
      </c>
      <c r="J7640" t="s">
        <v>3475</v>
      </c>
      <c r="K7640" t="s">
        <v>3477</v>
      </c>
      <c r="L7640" t="s">
        <v>25</v>
      </c>
    </row>
    <row r="7641" spans="1:12" ht="14.4" x14ac:dyDescent="0.3">
      <c r="A7641" t="str">
        <f>VLOOKUP(B7641,'[1]Backbone Architecture'!$C:$D,2,FALSE)</f>
        <v>PPL-004-004</v>
      </c>
      <c r="B7641" t="s">
        <v>6231</v>
      </c>
      <c r="C7641" t="s">
        <v>3696</v>
      </c>
      <c r="D7641" t="s">
        <v>3695</v>
      </c>
      <c r="E7641" t="s">
        <v>25</v>
      </c>
      <c r="F7641" t="s">
        <v>3697</v>
      </c>
      <c r="G7641" t="s">
        <v>5468</v>
      </c>
      <c r="H7641" t="s">
        <v>4185</v>
      </c>
      <c r="J7641" t="s">
        <v>3695</v>
      </c>
      <c r="L7641" t="s">
        <v>25</v>
      </c>
    </row>
    <row r="7642" spans="1:12" ht="14.4" x14ac:dyDescent="0.3">
      <c r="A7642" t="str">
        <f>VLOOKUP(B7642,'[1]Backbone Architecture'!$C:$D,2,FALSE)</f>
        <v>PPL-004-004</v>
      </c>
      <c r="B7642" t="s">
        <v>6231</v>
      </c>
      <c r="C7642" t="s">
        <v>3705</v>
      </c>
      <c r="D7642" t="s">
        <v>3704</v>
      </c>
      <c r="E7642" t="s">
        <v>25</v>
      </c>
      <c r="F7642" t="s">
        <v>3706</v>
      </c>
      <c r="G7642" t="s">
        <v>5468</v>
      </c>
      <c r="H7642" t="s">
        <v>4185</v>
      </c>
      <c r="J7642" t="s">
        <v>3704</v>
      </c>
      <c r="K7642" t="s">
        <v>3706</v>
      </c>
      <c r="L7642" t="s">
        <v>25</v>
      </c>
    </row>
    <row r="7643" spans="1:12" ht="14.4" x14ac:dyDescent="0.3">
      <c r="A7643" t="str">
        <f>VLOOKUP(B7643,'[1]Backbone Architecture'!$C:$D,2,FALSE)</f>
        <v>PPL-004-004</v>
      </c>
      <c r="B7643" t="s">
        <v>6231</v>
      </c>
      <c r="C7643" t="s">
        <v>3908</v>
      </c>
      <c r="D7643" t="s">
        <v>3907</v>
      </c>
      <c r="E7643" t="s">
        <v>25</v>
      </c>
      <c r="F7643" t="s">
        <v>3909</v>
      </c>
      <c r="G7643" t="s">
        <v>5468</v>
      </c>
      <c r="H7643" t="s">
        <v>4185</v>
      </c>
      <c r="J7643" t="s">
        <v>3907</v>
      </c>
      <c r="K7643" t="s">
        <v>3909</v>
      </c>
      <c r="L7643" t="s">
        <v>25</v>
      </c>
    </row>
    <row r="7644" spans="1:12" ht="14.4" x14ac:dyDescent="0.3">
      <c r="A7644" t="str">
        <f>VLOOKUP(B7644,'[1]Backbone Architecture'!$C:$D,2,FALSE)</f>
        <v>PPL-004-004</v>
      </c>
      <c r="B7644" t="s">
        <v>6231</v>
      </c>
      <c r="C7644" t="s">
        <v>4305</v>
      </c>
      <c r="D7644" t="s">
        <v>4304</v>
      </c>
      <c r="E7644" t="s">
        <v>47</v>
      </c>
      <c r="F7644" t="s">
        <v>4926</v>
      </c>
      <c r="G7644" t="s">
        <v>5468</v>
      </c>
      <c r="H7644" t="s">
        <v>4185</v>
      </c>
      <c r="J7644" t="s">
        <v>6234</v>
      </c>
      <c r="K7644" t="s">
        <v>4306</v>
      </c>
      <c r="L7644" t="s">
        <v>47</v>
      </c>
    </row>
    <row r="7645" spans="1:12" ht="14.4" x14ac:dyDescent="0.3">
      <c r="A7645" t="str">
        <f>VLOOKUP(B7645,'[1]Backbone Architecture'!$C:$D,2,FALSE)</f>
        <v>PPL-004-005</v>
      </c>
      <c r="B7645" t="s">
        <v>6235</v>
      </c>
      <c r="C7645" t="s">
        <v>526</v>
      </c>
      <c r="D7645" t="s">
        <v>525</v>
      </c>
      <c r="E7645" t="s">
        <v>25</v>
      </c>
      <c r="F7645" t="s">
        <v>4940</v>
      </c>
      <c r="G7645" t="s">
        <v>5468</v>
      </c>
      <c r="H7645" t="s">
        <v>4185</v>
      </c>
      <c r="J7645" t="s">
        <v>525</v>
      </c>
      <c r="K7645" s="50" t="s">
        <v>528</v>
      </c>
      <c r="L7645" t="s">
        <v>25</v>
      </c>
    </row>
    <row r="7646" spans="1:12" ht="14.4" x14ac:dyDescent="0.3">
      <c r="A7646" t="str">
        <f>VLOOKUP(B7646,'[1]Backbone Architecture'!$C:$D,2,FALSE)</f>
        <v>PPL-004-005</v>
      </c>
      <c r="B7646" t="s">
        <v>6235</v>
      </c>
      <c r="C7646" t="s">
        <v>662</v>
      </c>
      <c r="D7646" t="s">
        <v>661</v>
      </c>
      <c r="E7646" t="s">
        <v>47</v>
      </c>
      <c r="F7646" t="s">
        <v>4696</v>
      </c>
      <c r="G7646" t="s">
        <v>5468</v>
      </c>
      <c r="H7646" t="s">
        <v>4185</v>
      </c>
      <c r="J7646" t="s">
        <v>661</v>
      </c>
      <c r="K7646" t="s">
        <v>5470</v>
      </c>
      <c r="L7646" t="s">
        <v>25</v>
      </c>
    </row>
    <row r="7647" spans="1:12" ht="14.4" x14ac:dyDescent="0.3">
      <c r="A7647" t="str">
        <f>VLOOKUP(B7647,'[1]Backbone Architecture'!$C:$D,2,FALSE)</f>
        <v>PPL-004-005</v>
      </c>
      <c r="B7647" t="s">
        <v>6235</v>
      </c>
      <c r="C7647" t="s">
        <v>721</v>
      </c>
      <c r="D7647" t="s">
        <v>720</v>
      </c>
      <c r="E7647" t="s">
        <v>47</v>
      </c>
      <c r="F7647" t="s">
        <v>4647</v>
      </c>
      <c r="G7647" t="s">
        <v>5468</v>
      </c>
      <c r="H7647" t="s">
        <v>4185</v>
      </c>
      <c r="J7647" t="s">
        <v>720</v>
      </c>
      <c r="K7647" t="s">
        <v>5471</v>
      </c>
      <c r="L7647" t="s">
        <v>47</v>
      </c>
    </row>
    <row r="7648" spans="1:12" ht="14.4" x14ac:dyDescent="0.3">
      <c r="A7648" t="str">
        <f>VLOOKUP(B7648,'[1]Backbone Architecture'!$C:$D,2,FALSE)</f>
        <v>PPL-004-005</v>
      </c>
      <c r="B7648" t="s">
        <v>6235</v>
      </c>
      <c r="C7648" t="s">
        <v>747</v>
      </c>
      <c r="D7648" t="s">
        <v>746</v>
      </c>
      <c r="E7648" t="s">
        <v>25</v>
      </c>
      <c r="F7648" t="s">
        <v>5162</v>
      </c>
      <c r="G7648" t="s">
        <v>5468</v>
      </c>
      <c r="H7648" t="s">
        <v>4185</v>
      </c>
      <c r="J7648" t="s">
        <v>746</v>
      </c>
      <c r="K7648" t="s">
        <v>749</v>
      </c>
      <c r="L7648" t="s">
        <v>25</v>
      </c>
    </row>
    <row r="7649" spans="1:12" ht="14.4" x14ac:dyDescent="0.3">
      <c r="A7649" t="str">
        <f>VLOOKUP(B7649,'[1]Backbone Architecture'!$C:$D,2,FALSE)</f>
        <v>PPL-004-005</v>
      </c>
      <c r="B7649" t="s">
        <v>6235</v>
      </c>
      <c r="C7649" t="s">
        <v>820</v>
      </c>
      <c r="D7649" t="s">
        <v>819</v>
      </c>
      <c r="E7649" t="s">
        <v>47</v>
      </c>
      <c r="F7649" t="s">
        <v>4698</v>
      </c>
      <c r="G7649" t="s">
        <v>5468</v>
      </c>
      <c r="H7649" t="s">
        <v>4185</v>
      </c>
      <c r="J7649" t="s">
        <v>824</v>
      </c>
      <c r="K7649" t="s">
        <v>827</v>
      </c>
      <c r="L7649" t="s">
        <v>25</v>
      </c>
    </row>
    <row r="7650" spans="1:12" ht="14.4" x14ac:dyDescent="0.3">
      <c r="A7650" t="str">
        <f>VLOOKUP(B7650,'[1]Backbone Architecture'!$C:$D,2,FALSE)</f>
        <v>PPL-004-005</v>
      </c>
      <c r="B7650" t="s">
        <v>6235</v>
      </c>
      <c r="C7650" t="s">
        <v>1112</v>
      </c>
      <c r="D7650" t="s">
        <v>1111</v>
      </c>
      <c r="E7650" t="s">
        <v>25</v>
      </c>
      <c r="F7650" t="s">
        <v>4737</v>
      </c>
      <c r="G7650" t="s">
        <v>5468</v>
      </c>
      <c r="H7650" t="s">
        <v>4185</v>
      </c>
      <c r="J7650" t="s">
        <v>1111</v>
      </c>
      <c r="K7650" t="s">
        <v>5669</v>
      </c>
      <c r="L7650" t="s">
        <v>25</v>
      </c>
    </row>
    <row r="7651" spans="1:12" ht="14.4" x14ac:dyDescent="0.3">
      <c r="A7651" t="str">
        <f>VLOOKUP(B7651,'[1]Backbone Architecture'!$C:$D,2,FALSE)</f>
        <v>PPL-004-005</v>
      </c>
      <c r="B7651" t="s">
        <v>6235</v>
      </c>
      <c r="C7651" t="s">
        <v>1187</v>
      </c>
      <c r="D7651" t="s">
        <v>1186</v>
      </c>
      <c r="E7651" t="s">
        <v>19</v>
      </c>
      <c r="F7651" t="s">
        <v>4872</v>
      </c>
      <c r="G7651" t="s">
        <v>5468</v>
      </c>
      <c r="H7651" t="s">
        <v>4185</v>
      </c>
      <c r="J7651" t="s">
        <v>5686</v>
      </c>
      <c r="K7651" s="50" t="s">
        <v>1188</v>
      </c>
      <c r="L7651" t="s">
        <v>25</v>
      </c>
    </row>
    <row r="7652" spans="1:12" ht="14.4" x14ac:dyDescent="0.3">
      <c r="A7652" t="str">
        <f>VLOOKUP(B7652,'[1]Backbone Architecture'!$C:$D,2,FALSE)</f>
        <v>PPL-004-005</v>
      </c>
      <c r="B7652" t="s">
        <v>6235</v>
      </c>
      <c r="C7652" t="s">
        <v>1438</v>
      </c>
      <c r="D7652" t="s">
        <v>1437</v>
      </c>
      <c r="E7652" t="s">
        <v>47</v>
      </c>
      <c r="F7652" t="s">
        <v>1439</v>
      </c>
      <c r="G7652" t="s">
        <v>5468</v>
      </c>
      <c r="H7652" t="s">
        <v>4185</v>
      </c>
      <c r="J7652" t="s">
        <v>1437</v>
      </c>
      <c r="K7652" t="s">
        <v>5671</v>
      </c>
      <c r="L7652" t="s">
        <v>47</v>
      </c>
    </row>
    <row r="7653" spans="1:12" ht="14.4" x14ac:dyDescent="0.3">
      <c r="A7653" t="str">
        <f>VLOOKUP(B7653,'[1]Backbone Architecture'!$C:$D,2,FALSE)</f>
        <v>PPL-004-005</v>
      </c>
      <c r="B7653" t="s">
        <v>6235</v>
      </c>
      <c r="C7653" t="s">
        <v>1454</v>
      </c>
      <c r="D7653" t="s">
        <v>1453</v>
      </c>
      <c r="E7653" t="s">
        <v>25</v>
      </c>
      <c r="F7653" t="s">
        <v>5130</v>
      </c>
      <c r="G7653" t="s">
        <v>5468</v>
      </c>
      <c r="H7653" t="s">
        <v>4185</v>
      </c>
      <c r="J7653" t="s">
        <v>1453</v>
      </c>
      <c r="K7653" t="s">
        <v>1456</v>
      </c>
      <c r="L7653" t="s">
        <v>47</v>
      </c>
    </row>
    <row r="7654" spans="1:12" ht="14.4" x14ac:dyDescent="0.3">
      <c r="A7654" t="str">
        <f>VLOOKUP(B7654,'[1]Backbone Architecture'!$C:$D,2,FALSE)</f>
        <v>PPL-004-005</v>
      </c>
      <c r="B7654" t="s">
        <v>6235</v>
      </c>
      <c r="C7654" t="s">
        <v>1656</v>
      </c>
      <c r="D7654" t="s">
        <v>1655</v>
      </c>
      <c r="E7654" t="s">
        <v>25</v>
      </c>
      <c r="F7654" t="s">
        <v>6236</v>
      </c>
      <c r="G7654" t="s">
        <v>5468</v>
      </c>
      <c r="H7654" t="s">
        <v>4185</v>
      </c>
      <c r="J7654" t="s">
        <v>1655</v>
      </c>
      <c r="K7654" t="s">
        <v>1657</v>
      </c>
      <c r="L7654" t="s">
        <v>25</v>
      </c>
    </row>
    <row r="7655" spans="1:12" ht="14.4" x14ac:dyDescent="0.3">
      <c r="A7655" t="str">
        <f>VLOOKUP(B7655,'[1]Backbone Architecture'!$C:$D,2,FALSE)</f>
        <v>PPL-004-005</v>
      </c>
      <c r="B7655" t="s">
        <v>6235</v>
      </c>
      <c r="C7655" t="s">
        <v>2152</v>
      </c>
      <c r="D7655" t="s">
        <v>2151</v>
      </c>
      <c r="E7655" t="s">
        <v>47</v>
      </c>
      <c r="F7655" t="s">
        <v>4719</v>
      </c>
      <c r="G7655" t="s">
        <v>5468</v>
      </c>
      <c r="H7655" t="s">
        <v>4185</v>
      </c>
      <c r="J7655" t="s">
        <v>2151</v>
      </c>
      <c r="L7655" t="s">
        <v>47</v>
      </c>
    </row>
    <row r="7656" spans="1:12" ht="14.4" x14ac:dyDescent="0.3">
      <c r="A7656" t="str">
        <f>VLOOKUP(B7656,'[1]Backbone Architecture'!$C:$D,2,FALSE)</f>
        <v>PPL-004-005</v>
      </c>
      <c r="B7656" t="s">
        <v>6235</v>
      </c>
      <c r="C7656" t="s">
        <v>2428</v>
      </c>
      <c r="D7656" t="s">
        <v>2200</v>
      </c>
      <c r="E7656" t="s">
        <v>47</v>
      </c>
      <c r="F7656" t="s">
        <v>4782</v>
      </c>
      <c r="G7656" t="s">
        <v>5468</v>
      </c>
      <c r="H7656" t="s">
        <v>4185</v>
      </c>
      <c r="J7656" t="s">
        <v>5293</v>
      </c>
      <c r="K7656" t="s">
        <v>2429</v>
      </c>
      <c r="L7656" t="s">
        <v>47</v>
      </c>
    </row>
    <row r="7657" spans="1:12" ht="14.4" x14ac:dyDescent="0.3">
      <c r="A7657" t="str">
        <f>VLOOKUP(B7657,'[1]Backbone Architecture'!$C:$D,2,FALSE)</f>
        <v>PPL-004-005</v>
      </c>
      <c r="B7657" t="s">
        <v>6235</v>
      </c>
      <c r="C7657" t="s">
        <v>2428</v>
      </c>
      <c r="D7657" t="s">
        <v>2200</v>
      </c>
      <c r="E7657" t="s">
        <v>47</v>
      </c>
      <c r="F7657" t="s">
        <v>4782</v>
      </c>
      <c r="G7657" t="s">
        <v>5468</v>
      </c>
      <c r="H7657" t="s">
        <v>4185</v>
      </c>
      <c r="J7657" t="s">
        <v>3017</v>
      </c>
      <c r="L7657" t="s">
        <v>47</v>
      </c>
    </row>
    <row r="7658" spans="1:12" ht="14.4" x14ac:dyDescent="0.3">
      <c r="A7658" t="str">
        <f>VLOOKUP(B7658,'[1]Backbone Architecture'!$C:$D,2,FALSE)</f>
        <v>PPL-004-005</v>
      </c>
      <c r="B7658" t="s">
        <v>6235</v>
      </c>
      <c r="C7658" t="s">
        <v>2438</v>
      </c>
      <c r="D7658" t="s">
        <v>2437</v>
      </c>
      <c r="E7658" t="s">
        <v>47</v>
      </c>
      <c r="F7658" t="s">
        <v>5675</v>
      </c>
      <c r="G7658" t="s">
        <v>5468</v>
      </c>
      <c r="H7658" t="s">
        <v>4185</v>
      </c>
      <c r="J7658" t="s">
        <v>2437</v>
      </c>
      <c r="L7658" t="s">
        <v>47</v>
      </c>
    </row>
    <row r="7659" spans="1:12" ht="14.4" x14ac:dyDescent="0.3">
      <c r="A7659" t="str">
        <f>VLOOKUP(B7659,'[1]Backbone Architecture'!$C:$D,2,FALSE)</f>
        <v>PPL-004-005</v>
      </c>
      <c r="B7659" t="s">
        <v>6235</v>
      </c>
      <c r="C7659" t="s">
        <v>2782</v>
      </c>
      <c r="D7659" t="s">
        <v>2781</v>
      </c>
      <c r="E7659" t="s">
        <v>47</v>
      </c>
      <c r="F7659" t="s">
        <v>4706</v>
      </c>
      <c r="G7659" t="s">
        <v>5468</v>
      </c>
      <c r="H7659" t="s">
        <v>4185</v>
      </c>
      <c r="J7659" t="s">
        <v>5875</v>
      </c>
      <c r="L7659" t="s">
        <v>25</v>
      </c>
    </row>
    <row r="7660" spans="1:12" ht="14.4" x14ac:dyDescent="0.3">
      <c r="A7660" t="str">
        <f>VLOOKUP(B7660,'[1]Backbone Architecture'!$C:$D,2,FALSE)</f>
        <v>PPL-004-005</v>
      </c>
      <c r="B7660" t="s">
        <v>6235</v>
      </c>
      <c r="C7660" t="s">
        <v>3203</v>
      </c>
      <c r="D7660" t="s">
        <v>3202</v>
      </c>
      <c r="E7660" t="s">
        <v>47</v>
      </c>
      <c r="F7660" t="s">
        <v>4726</v>
      </c>
      <c r="G7660" t="s">
        <v>5468</v>
      </c>
      <c r="H7660" t="s">
        <v>4185</v>
      </c>
      <c r="J7660" t="s">
        <v>4727</v>
      </c>
      <c r="K7660" t="s">
        <v>4777</v>
      </c>
      <c r="L7660" t="s">
        <v>47</v>
      </c>
    </row>
    <row r="7661" spans="1:12" ht="14.4" x14ac:dyDescent="0.3">
      <c r="A7661" t="str">
        <f>VLOOKUP(B7661,'[1]Backbone Architecture'!$C:$D,2,FALSE)</f>
        <v>PPL-004-005</v>
      </c>
      <c r="B7661" t="s">
        <v>6235</v>
      </c>
      <c r="C7661" t="s">
        <v>3298</v>
      </c>
      <c r="D7661" t="s">
        <v>3297</v>
      </c>
      <c r="E7661" t="s">
        <v>25</v>
      </c>
      <c r="F7661" t="s">
        <v>5134</v>
      </c>
      <c r="G7661" t="s">
        <v>5468</v>
      </c>
      <c r="H7661" t="s">
        <v>4185</v>
      </c>
      <c r="J7661" t="s">
        <v>3297</v>
      </c>
      <c r="K7661" t="s">
        <v>3299</v>
      </c>
      <c r="L7661" t="s">
        <v>47</v>
      </c>
    </row>
    <row r="7662" spans="1:12" ht="14.4" x14ac:dyDescent="0.3">
      <c r="A7662" t="str">
        <f>VLOOKUP(B7662,'[1]Backbone Architecture'!$C:$D,2,FALSE)</f>
        <v>PPL-004-005</v>
      </c>
      <c r="B7662" t="s">
        <v>6235</v>
      </c>
      <c r="C7662" t="s">
        <v>3587</v>
      </c>
      <c r="D7662" t="s">
        <v>3586</v>
      </c>
      <c r="E7662" t="s">
        <v>25</v>
      </c>
      <c r="F7662" t="s">
        <v>4902</v>
      </c>
      <c r="G7662" t="s">
        <v>5468</v>
      </c>
      <c r="H7662" t="s">
        <v>4185</v>
      </c>
      <c r="J7662" t="s">
        <v>3586</v>
      </c>
      <c r="K7662" t="s">
        <v>5491</v>
      </c>
      <c r="L7662" t="s">
        <v>25</v>
      </c>
    </row>
    <row r="7663" spans="1:12" ht="14.4" x14ac:dyDescent="0.3">
      <c r="A7663" t="str">
        <f>VLOOKUP(B7663,'[1]Backbone Architecture'!$C:$D,2,FALSE)</f>
        <v>PPL-004-005</v>
      </c>
      <c r="B7663" t="s">
        <v>6235</v>
      </c>
      <c r="C7663" t="s">
        <v>4662</v>
      </c>
      <c r="D7663" t="s">
        <v>4663</v>
      </c>
      <c r="E7663" t="s">
        <v>47</v>
      </c>
      <c r="F7663" t="s">
        <v>4664</v>
      </c>
      <c r="G7663" t="s">
        <v>5468</v>
      </c>
      <c r="H7663" t="s">
        <v>4185</v>
      </c>
      <c r="J7663" t="s">
        <v>4663</v>
      </c>
      <c r="K7663" t="s">
        <v>5682</v>
      </c>
      <c r="L7663" t="s">
        <v>25</v>
      </c>
    </row>
    <row r="7664" spans="1:12" ht="14.4" x14ac:dyDescent="0.3">
      <c r="A7664" t="str">
        <f>VLOOKUP(B7664,'[1]Backbone Architecture'!$C:$D,2,FALSE)</f>
        <v>PPL-004-005</v>
      </c>
      <c r="B7664" t="s">
        <v>6235</v>
      </c>
      <c r="C7664" t="s">
        <v>4019</v>
      </c>
      <c r="D7664" t="s">
        <v>4018</v>
      </c>
      <c r="E7664" t="s">
        <v>25</v>
      </c>
      <c r="F7664" t="s">
        <v>5122</v>
      </c>
      <c r="G7664" t="s">
        <v>5468</v>
      </c>
      <c r="H7664" t="s">
        <v>4185</v>
      </c>
      <c r="J7664" t="s">
        <v>5688</v>
      </c>
      <c r="L7664" t="s">
        <v>25</v>
      </c>
    </row>
    <row r="7665" spans="1:12" ht="14.4" x14ac:dyDescent="0.3">
      <c r="A7665" t="str">
        <f>VLOOKUP(B7665,'[1]Backbone Architecture'!$C:$D,2,FALSE)</f>
        <v>PPL-004-005</v>
      </c>
      <c r="B7665" t="s">
        <v>6235</v>
      </c>
      <c r="C7665" t="s">
        <v>4189</v>
      </c>
      <c r="D7665" t="s">
        <v>4188</v>
      </c>
      <c r="E7665" t="s">
        <v>25</v>
      </c>
      <c r="F7665" t="s">
        <v>4190</v>
      </c>
      <c r="G7665" t="s">
        <v>5468</v>
      </c>
      <c r="H7665" t="s">
        <v>4185</v>
      </c>
      <c r="J7665" t="s">
        <v>4188</v>
      </c>
      <c r="L7665" t="s">
        <v>25</v>
      </c>
    </row>
    <row r="7666" spans="1:12" ht="14.4" x14ac:dyDescent="0.3">
      <c r="A7666" t="str">
        <f>VLOOKUP(B7666,'[1]Backbone Architecture'!$C:$D,2,FALSE)</f>
        <v>PPL-004-005</v>
      </c>
      <c r="B7666" t="s">
        <v>6235</v>
      </c>
      <c r="C7666" t="s">
        <v>4470</v>
      </c>
      <c r="D7666" t="s">
        <v>4469</v>
      </c>
      <c r="E7666" t="s">
        <v>25</v>
      </c>
      <c r="F7666" t="s">
        <v>4716</v>
      </c>
      <c r="G7666" t="s">
        <v>5468</v>
      </c>
      <c r="H7666" t="s">
        <v>4185</v>
      </c>
      <c r="J7666" t="s">
        <v>4469</v>
      </c>
      <c r="K7666" t="s">
        <v>4471</v>
      </c>
      <c r="L7666" t="s">
        <v>25</v>
      </c>
    </row>
    <row r="7667" spans="1:12" ht="14.4" x14ac:dyDescent="0.3">
      <c r="A7667" t="str">
        <f>VLOOKUP(B7667,'[1]Backbone Architecture'!$C:$D,2,FALSE)</f>
        <v>PPL-004-006</v>
      </c>
      <c r="B7667" t="s">
        <v>6237</v>
      </c>
      <c r="C7667" t="s">
        <v>526</v>
      </c>
      <c r="D7667" t="s">
        <v>525</v>
      </c>
      <c r="E7667" t="s">
        <v>25</v>
      </c>
      <c r="F7667" t="s">
        <v>4940</v>
      </c>
      <c r="G7667" t="s">
        <v>5468</v>
      </c>
      <c r="H7667" t="s">
        <v>4185</v>
      </c>
      <c r="J7667" t="s">
        <v>525</v>
      </c>
      <c r="K7667" s="50" t="s">
        <v>528</v>
      </c>
      <c r="L7667" t="s">
        <v>25</v>
      </c>
    </row>
    <row r="7668" spans="1:12" ht="14.4" x14ac:dyDescent="0.3">
      <c r="A7668" t="str">
        <f>VLOOKUP(B7668,'[1]Backbone Architecture'!$C:$D,2,FALSE)</f>
        <v>PPL-004-006</v>
      </c>
      <c r="B7668" t="s">
        <v>6237</v>
      </c>
      <c r="C7668" t="s">
        <v>611</v>
      </c>
      <c r="D7668" t="s">
        <v>610</v>
      </c>
      <c r="E7668" t="s">
        <v>25</v>
      </c>
      <c r="F7668" t="s">
        <v>6223</v>
      </c>
      <c r="G7668" t="s">
        <v>5468</v>
      </c>
      <c r="H7668" t="s">
        <v>4185</v>
      </c>
      <c r="J7668" t="s">
        <v>610</v>
      </c>
      <c r="K7668" t="s">
        <v>612</v>
      </c>
      <c r="L7668" t="s">
        <v>25</v>
      </c>
    </row>
    <row r="7669" spans="1:12" ht="14.4" x14ac:dyDescent="0.3">
      <c r="A7669" t="str">
        <f>VLOOKUP(B7669,'[1]Backbone Architecture'!$C:$D,2,FALSE)</f>
        <v>PPL-004-006</v>
      </c>
      <c r="B7669" t="s">
        <v>6237</v>
      </c>
      <c r="C7669" t="s">
        <v>614</v>
      </c>
      <c r="D7669" t="s">
        <v>613</v>
      </c>
      <c r="E7669" t="s">
        <v>25</v>
      </c>
      <c r="F7669" t="s">
        <v>6226</v>
      </c>
      <c r="G7669" t="s">
        <v>5468</v>
      </c>
      <c r="H7669" t="s">
        <v>4185</v>
      </c>
      <c r="J7669" t="s">
        <v>613</v>
      </c>
      <c r="L7669" t="s">
        <v>25</v>
      </c>
    </row>
    <row r="7670" spans="1:12" ht="14.4" x14ac:dyDescent="0.3">
      <c r="A7670" t="str">
        <f>VLOOKUP(B7670,'[1]Backbone Architecture'!$C:$D,2,FALSE)</f>
        <v>PPL-004-006</v>
      </c>
      <c r="B7670" t="s">
        <v>6237</v>
      </c>
      <c r="C7670" t="s">
        <v>721</v>
      </c>
      <c r="D7670" t="s">
        <v>720</v>
      </c>
      <c r="E7670" t="s">
        <v>47</v>
      </c>
      <c r="F7670" t="s">
        <v>4647</v>
      </c>
      <c r="G7670" t="s">
        <v>5468</v>
      </c>
      <c r="H7670" t="s">
        <v>4185</v>
      </c>
      <c r="J7670" t="s">
        <v>720</v>
      </c>
      <c r="K7670" t="s">
        <v>5471</v>
      </c>
      <c r="L7670" t="s">
        <v>47</v>
      </c>
    </row>
    <row r="7671" spans="1:12" ht="14.4" x14ac:dyDescent="0.3">
      <c r="A7671" t="str">
        <f>VLOOKUP(B7671,'[1]Backbone Architecture'!$C:$D,2,FALSE)</f>
        <v>PPL-004-006</v>
      </c>
      <c r="B7671" t="s">
        <v>6237</v>
      </c>
      <c r="C7671" t="s">
        <v>761</v>
      </c>
      <c r="D7671" t="s">
        <v>760</v>
      </c>
      <c r="E7671" t="s">
        <v>47</v>
      </c>
      <c r="F7671" t="s">
        <v>4685</v>
      </c>
      <c r="G7671" t="s">
        <v>5468</v>
      </c>
      <c r="H7671" t="s">
        <v>4185</v>
      </c>
      <c r="J7671" t="s">
        <v>760</v>
      </c>
      <c r="L7671" t="s">
        <v>25</v>
      </c>
    </row>
    <row r="7672" spans="1:12" ht="14.4" x14ac:dyDescent="0.3">
      <c r="A7672" t="str">
        <f>VLOOKUP(B7672,'[1]Backbone Architecture'!$C:$D,2,FALSE)</f>
        <v>PPL-004-006</v>
      </c>
      <c r="B7672" t="s">
        <v>6237</v>
      </c>
      <c r="C7672" t="s">
        <v>903</v>
      </c>
      <c r="D7672" t="s">
        <v>4965</v>
      </c>
      <c r="E7672" t="s">
        <v>25</v>
      </c>
      <c r="F7672" t="s">
        <v>4966</v>
      </c>
      <c r="G7672" t="s">
        <v>5468</v>
      </c>
      <c r="H7672" t="s">
        <v>4185</v>
      </c>
      <c r="J7672" t="s">
        <v>902</v>
      </c>
      <c r="K7672" t="s">
        <v>905</v>
      </c>
      <c r="L7672" t="s">
        <v>25</v>
      </c>
    </row>
    <row r="7673" spans="1:12" ht="14.4" x14ac:dyDescent="0.3">
      <c r="A7673" t="str">
        <f>VLOOKUP(B7673,'[1]Backbone Architecture'!$C:$D,2,FALSE)</f>
        <v>PPL-004-006</v>
      </c>
      <c r="B7673" t="s">
        <v>6237</v>
      </c>
      <c r="C7673" t="s">
        <v>1061</v>
      </c>
      <c r="D7673" t="s">
        <v>1060</v>
      </c>
      <c r="E7673" t="s">
        <v>47</v>
      </c>
      <c r="F7673" t="s">
        <v>1062</v>
      </c>
      <c r="G7673" t="s">
        <v>5468</v>
      </c>
      <c r="H7673" t="s">
        <v>4185</v>
      </c>
      <c r="J7673" t="s">
        <v>1060</v>
      </c>
      <c r="L7673" t="s">
        <v>47</v>
      </c>
    </row>
    <row r="7674" spans="1:12" ht="14.4" x14ac:dyDescent="0.3">
      <c r="A7674" t="str">
        <f>VLOOKUP(B7674,'[1]Backbone Architecture'!$C:$D,2,FALSE)</f>
        <v>PPL-004-006</v>
      </c>
      <c r="B7674" t="s">
        <v>6237</v>
      </c>
      <c r="C7674" t="s">
        <v>1089</v>
      </c>
      <c r="D7674" t="s">
        <v>4652</v>
      </c>
      <c r="E7674" t="s">
        <v>25</v>
      </c>
      <c r="F7674" t="s">
        <v>4653</v>
      </c>
      <c r="G7674" t="s">
        <v>5468</v>
      </c>
      <c r="H7674" t="s">
        <v>4185</v>
      </c>
      <c r="J7674" t="s">
        <v>4654</v>
      </c>
      <c r="K7674" s="50" t="s">
        <v>1092</v>
      </c>
      <c r="L7674" t="s">
        <v>25</v>
      </c>
    </row>
    <row r="7675" spans="1:12" ht="14.4" x14ac:dyDescent="0.3">
      <c r="A7675" t="str">
        <f>VLOOKUP(B7675,'[1]Backbone Architecture'!$C:$D,2,FALSE)</f>
        <v>PPL-004-006</v>
      </c>
      <c r="B7675" t="s">
        <v>6237</v>
      </c>
      <c r="C7675" t="s">
        <v>1112</v>
      </c>
      <c r="D7675" t="s">
        <v>1111</v>
      </c>
      <c r="E7675" t="s">
        <v>25</v>
      </c>
      <c r="F7675" t="s">
        <v>4737</v>
      </c>
      <c r="G7675" t="s">
        <v>5468</v>
      </c>
      <c r="H7675" t="s">
        <v>4185</v>
      </c>
      <c r="J7675" t="s">
        <v>1111</v>
      </c>
      <c r="K7675" t="s">
        <v>5669</v>
      </c>
      <c r="L7675" t="s">
        <v>25</v>
      </c>
    </row>
    <row r="7676" spans="1:12" ht="14.4" x14ac:dyDescent="0.3">
      <c r="A7676" t="str">
        <f>VLOOKUP(B7676,'[1]Backbone Architecture'!$C:$D,2,FALSE)</f>
        <v>PPL-004-006</v>
      </c>
      <c r="B7676" t="s">
        <v>6237</v>
      </c>
      <c r="C7676" t="s">
        <v>1187</v>
      </c>
      <c r="D7676" t="s">
        <v>1186</v>
      </c>
      <c r="E7676" t="s">
        <v>19</v>
      </c>
      <c r="F7676" t="s">
        <v>4872</v>
      </c>
      <c r="G7676" t="s">
        <v>5468</v>
      </c>
      <c r="H7676" t="s">
        <v>4185</v>
      </c>
      <c r="J7676" t="s">
        <v>5686</v>
      </c>
      <c r="K7676" s="50" t="s">
        <v>1188</v>
      </c>
      <c r="L7676" t="s">
        <v>25</v>
      </c>
    </row>
    <row r="7677" spans="1:12" ht="14.4" x14ac:dyDescent="0.3">
      <c r="A7677" t="str">
        <f>VLOOKUP(B7677,'[1]Backbone Architecture'!$C:$D,2,FALSE)</f>
        <v>PPL-004-006</v>
      </c>
      <c r="B7677" t="s">
        <v>6237</v>
      </c>
      <c r="C7677" t="s">
        <v>1331</v>
      </c>
      <c r="D7677" t="s">
        <v>1330</v>
      </c>
      <c r="E7677" t="s">
        <v>25</v>
      </c>
      <c r="F7677" t="s">
        <v>1332</v>
      </c>
      <c r="G7677" t="s">
        <v>5468</v>
      </c>
      <c r="H7677" t="s">
        <v>4185</v>
      </c>
      <c r="J7677" t="s">
        <v>1330</v>
      </c>
      <c r="L7677" t="s">
        <v>25</v>
      </c>
    </row>
    <row r="7678" spans="1:12" ht="14.4" x14ac:dyDescent="0.3">
      <c r="A7678" t="str">
        <f>VLOOKUP(B7678,'[1]Backbone Architecture'!$C:$D,2,FALSE)</f>
        <v>PPL-004-006</v>
      </c>
      <c r="B7678" t="s">
        <v>6237</v>
      </c>
      <c r="C7678" t="s">
        <v>1469</v>
      </c>
      <c r="D7678" t="s">
        <v>1468</v>
      </c>
      <c r="E7678" t="s">
        <v>25</v>
      </c>
      <c r="F7678" t="s">
        <v>1470</v>
      </c>
      <c r="G7678" t="s">
        <v>5468</v>
      </c>
      <c r="H7678" t="s">
        <v>4185</v>
      </c>
      <c r="J7678" t="s">
        <v>1468</v>
      </c>
      <c r="K7678" t="s">
        <v>1470</v>
      </c>
      <c r="L7678" t="s">
        <v>25</v>
      </c>
    </row>
    <row r="7679" spans="1:12" ht="14.4" x14ac:dyDescent="0.3">
      <c r="A7679" t="str">
        <f>VLOOKUP(B7679,'[1]Backbone Architecture'!$C:$D,2,FALSE)</f>
        <v>PPL-004-006</v>
      </c>
      <c r="B7679" t="s">
        <v>6237</v>
      </c>
      <c r="C7679" t="s">
        <v>2152</v>
      </c>
      <c r="D7679" t="s">
        <v>2151</v>
      </c>
      <c r="E7679" t="s">
        <v>47</v>
      </c>
      <c r="F7679" t="s">
        <v>4719</v>
      </c>
      <c r="G7679" t="s">
        <v>5468</v>
      </c>
      <c r="H7679" t="s">
        <v>4185</v>
      </c>
      <c r="J7679" t="s">
        <v>2151</v>
      </c>
      <c r="L7679" t="s">
        <v>47</v>
      </c>
    </row>
    <row r="7680" spans="1:12" ht="14.4" x14ac:dyDescent="0.3">
      <c r="A7680" t="str">
        <f>VLOOKUP(B7680,'[1]Backbone Architecture'!$C:$D,2,FALSE)</f>
        <v>PPL-004-006</v>
      </c>
      <c r="B7680" t="s">
        <v>6237</v>
      </c>
      <c r="C7680" t="s">
        <v>2428</v>
      </c>
      <c r="D7680" t="s">
        <v>2200</v>
      </c>
      <c r="E7680" t="s">
        <v>47</v>
      </c>
      <c r="F7680" t="s">
        <v>4782</v>
      </c>
      <c r="G7680" t="s">
        <v>5468</v>
      </c>
      <c r="H7680" t="s">
        <v>4185</v>
      </c>
      <c r="J7680" t="s">
        <v>3017</v>
      </c>
      <c r="L7680" t="s">
        <v>47</v>
      </c>
    </row>
    <row r="7681" spans="1:12" ht="14.4" x14ac:dyDescent="0.3">
      <c r="A7681" t="str">
        <f>VLOOKUP(B7681,'[1]Backbone Architecture'!$C:$D,2,FALSE)</f>
        <v>PPL-004-006</v>
      </c>
      <c r="B7681" t="s">
        <v>6237</v>
      </c>
      <c r="C7681" t="s">
        <v>2438</v>
      </c>
      <c r="D7681" t="s">
        <v>2437</v>
      </c>
      <c r="E7681" t="s">
        <v>47</v>
      </c>
      <c r="F7681" t="s">
        <v>5675</v>
      </c>
      <c r="G7681" t="s">
        <v>5468</v>
      </c>
      <c r="H7681" t="s">
        <v>4185</v>
      </c>
      <c r="J7681" t="s">
        <v>2437</v>
      </c>
      <c r="L7681" t="s">
        <v>47</v>
      </c>
    </row>
    <row r="7682" spans="1:12" ht="14.4" x14ac:dyDescent="0.3">
      <c r="A7682" t="str">
        <f>VLOOKUP(B7682,'[1]Backbone Architecture'!$C:$D,2,FALSE)</f>
        <v>PPL-004-006</v>
      </c>
      <c r="B7682" t="s">
        <v>6237</v>
      </c>
      <c r="C7682" t="s">
        <v>2782</v>
      </c>
      <c r="D7682" t="s">
        <v>2781</v>
      </c>
      <c r="E7682" t="s">
        <v>47</v>
      </c>
      <c r="F7682" t="s">
        <v>4706</v>
      </c>
      <c r="G7682" t="s">
        <v>5468</v>
      </c>
      <c r="H7682" t="s">
        <v>4185</v>
      </c>
      <c r="J7682" t="s">
        <v>2781</v>
      </c>
      <c r="L7682" t="s">
        <v>47</v>
      </c>
    </row>
    <row r="7683" spans="1:12" ht="14.4" x14ac:dyDescent="0.3">
      <c r="A7683" t="str">
        <f>VLOOKUP(B7683,'[1]Backbone Architecture'!$C:$D,2,FALSE)</f>
        <v>PPL-004-006</v>
      </c>
      <c r="B7683" t="s">
        <v>6237</v>
      </c>
      <c r="C7683" t="s">
        <v>3346</v>
      </c>
      <c r="D7683" t="s">
        <v>3345</v>
      </c>
      <c r="E7683" t="s">
        <v>25</v>
      </c>
      <c r="F7683" t="s">
        <v>4783</v>
      </c>
      <c r="G7683" t="s">
        <v>5468</v>
      </c>
      <c r="H7683" t="s">
        <v>4185</v>
      </c>
      <c r="J7683" t="s">
        <v>3345</v>
      </c>
      <c r="K7683" t="s">
        <v>3347</v>
      </c>
      <c r="L7683" t="s">
        <v>47</v>
      </c>
    </row>
    <row r="7684" spans="1:12" ht="14.4" x14ac:dyDescent="0.3">
      <c r="A7684" t="str">
        <f>VLOOKUP(B7684,'[1]Backbone Architecture'!$C:$D,2,FALSE)</f>
        <v>PPL-004-006</v>
      </c>
      <c r="B7684" t="s">
        <v>6237</v>
      </c>
      <c r="C7684" t="s">
        <v>4662</v>
      </c>
      <c r="D7684" t="s">
        <v>4663</v>
      </c>
      <c r="E7684" t="s">
        <v>47</v>
      </c>
      <c r="F7684" t="s">
        <v>4664</v>
      </c>
      <c r="G7684" t="s">
        <v>5468</v>
      </c>
      <c r="H7684" t="s">
        <v>4185</v>
      </c>
      <c r="J7684" t="s">
        <v>4663</v>
      </c>
      <c r="K7684" t="s">
        <v>5682</v>
      </c>
      <c r="L7684" t="s">
        <v>25</v>
      </c>
    </row>
    <row r="7685" spans="1:12" ht="14.4" x14ac:dyDescent="0.3">
      <c r="A7685" t="str">
        <f>VLOOKUP(B7685,'[1]Backbone Architecture'!$C:$D,2,FALSE)</f>
        <v>PPL-004-006</v>
      </c>
      <c r="B7685" t="s">
        <v>6237</v>
      </c>
      <c r="C7685" t="s">
        <v>4010</v>
      </c>
      <c r="D7685" t="s">
        <v>4009</v>
      </c>
      <c r="E7685" t="s">
        <v>25</v>
      </c>
      <c r="F7685" t="s">
        <v>4011</v>
      </c>
      <c r="G7685" t="s">
        <v>5468</v>
      </c>
      <c r="H7685" t="s">
        <v>4185</v>
      </c>
      <c r="J7685" t="s">
        <v>4009</v>
      </c>
      <c r="K7685" t="s">
        <v>4011</v>
      </c>
      <c r="L7685" t="s">
        <v>25</v>
      </c>
    </row>
    <row r="7686" spans="1:12" ht="14.4" x14ac:dyDescent="0.3">
      <c r="A7686" t="str">
        <f>VLOOKUP(B7686,'[1]Backbone Architecture'!$C:$D,2,FALSE)</f>
        <v>PPL-004-006</v>
      </c>
      <c r="B7686" t="s">
        <v>6237</v>
      </c>
      <c r="C7686" t="s">
        <v>4189</v>
      </c>
      <c r="D7686" t="s">
        <v>4188</v>
      </c>
      <c r="E7686" t="s">
        <v>25</v>
      </c>
      <c r="F7686" t="s">
        <v>4190</v>
      </c>
      <c r="G7686" t="s">
        <v>5468</v>
      </c>
      <c r="H7686" t="s">
        <v>4185</v>
      </c>
      <c r="J7686" t="s">
        <v>4188</v>
      </c>
      <c r="L7686" t="s">
        <v>25</v>
      </c>
    </row>
    <row r="7687" spans="1:12" ht="14.4" x14ac:dyDescent="0.3">
      <c r="A7687" t="str">
        <f>VLOOKUP(B7687,'[1]Backbone Architecture'!$C:$D,2,FALSE)</f>
        <v>PPL-004-006</v>
      </c>
      <c r="B7687" t="s">
        <v>6237</v>
      </c>
      <c r="C7687" t="s">
        <v>3526</v>
      </c>
      <c r="D7687" t="s">
        <v>4713</v>
      </c>
      <c r="E7687" t="s">
        <v>47</v>
      </c>
      <c r="F7687" t="s">
        <v>4714</v>
      </c>
      <c r="G7687" t="s">
        <v>5468</v>
      </c>
      <c r="H7687" t="s">
        <v>4185</v>
      </c>
      <c r="J7687" t="s">
        <v>4713</v>
      </c>
      <c r="K7687" t="s">
        <v>5810</v>
      </c>
      <c r="L7687" t="s">
        <v>47</v>
      </c>
    </row>
    <row r="7688" spans="1:12" ht="14.4" x14ac:dyDescent="0.3">
      <c r="A7688" t="str">
        <f>VLOOKUP(B7688,'[1]Backbone Architecture'!$C:$D,2,FALSE)</f>
        <v>PPL-004-007</v>
      </c>
      <c r="B7688" t="s">
        <v>6238</v>
      </c>
      <c r="C7688" t="s">
        <v>526</v>
      </c>
      <c r="D7688" t="s">
        <v>525</v>
      </c>
      <c r="E7688" t="s">
        <v>25</v>
      </c>
      <c r="F7688" t="s">
        <v>4940</v>
      </c>
      <c r="G7688" t="s">
        <v>5468</v>
      </c>
      <c r="H7688" t="s">
        <v>4185</v>
      </c>
      <c r="J7688" t="s">
        <v>525</v>
      </c>
      <c r="K7688" s="50" t="s">
        <v>528</v>
      </c>
      <c r="L7688" t="s">
        <v>25</v>
      </c>
    </row>
    <row r="7689" spans="1:12" ht="14.4" x14ac:dyDescent="0.3">
      <c r="A7689" t="str">
        <f>VLOOKUP(B7689,'[1]Backbone Architecture'!$C:$D,2,FALSE)</f>
        <v>PPL-004-007</v>
      </c>
      <c r="B7689" t="s">
        <v>6238</v>
      </c>
      <c r="C7689" t="s">
        <v>611</v>
      </c>
      <c r="D7689" t="s">
        <v>610</v>
      </c>
      <c r="E7689" t="s">
        <v>25</v>
      </c>
      <c r="F7689" t="s">
        <v>6223</v>
      </c>
      <c r="G7689" t="s">
        <v>5468</v>
      </c>
      <c r="H7689" t="s">
        <v>4185</v>
      </c>
      <c r="J7689" t="s">
        <v>610</v>
      </c>
      <c r="K7689" t="s">
        <v>612</v>
      </c>
      <c r="L7689" t="s">
        <v>25</v>
      </c>
    </row>
    <row r="7690" spans="1:12" ht="14.4" x14ac:dyDescent="0.3">
      <c r="A7690" t="str">
        <f>VLOOKUP(B7690,'[1]Backbone Architecture'!$C:$D,2,FALSE)</f>
        <v>PPL-004-007</v>
      </c>
      <c r="B7690" t="s">
        <v>6238</v>
      </c>
      <c r="C7690" t="s">
        <v>614</v>
      </c>
      <c r="D7690" t="s">
        <v>613</v>
      </c>
      <c r="E7690" t="s">
        <v>25</v>
      </c>
      <c r="F7690" t="s">
        <v>6226</v>
      </c>
      <c r="G7690" t="s">
        <v>5468</v>
      </c>
      <c r="H7690" t="s">
        <v>4185</v>
      </c>
      <c r="J7690" t="s">
        <v>613</v>
      </c>
      <c r="L7690" t="s">
        <v>25</v>
      </c>
    </row>
    <row r="7691" spans="1:12" ht="14.4" x14ac:dyDescent="0.3">
      <c r="A7691" t="str">
        <f>VLOOKUP(B7691,'[1]Backbone Architecture'!$C:$D,2,FALSE)</f>
        <v>PPL-004-007</v>
      </c>
      <c r="B7691" t="s">
        <v>6238</v>
      </c>
      <c r="C7691" t="s">
        <v>721</v>
      </c>
      <c r="D7691" t="s">
        <v>720</v>
      </c>
      <c r="E7691" t="s">
        <v>47</v>
      </c>
      <c r="F7691" t="s">
        <v>4647</v>
      </c>
      <c r="G7691" t="s">
        <v>5468</v>
      </c>
      <c r="H7691" t="s">
        <v>4185</v>
      </c>
      <c r="J7691" t="s">
        <v>720</v>
      </c>
      <c r="K7691" t="s">
        <v>5471</v>
      </c>
      <c r="L7691" t="s">
        <v>47</v>
      </c>
    </row>
    <row r="7692" spans="1:12" ht="14.4" x14ac:dyDescent="0.3">
      <c r="A7692" t="str">
        <f>VLOOKUP(B7692,'[1]Backbone Architecture'!$C:$D,2,FALSE)</f>
        <v>PPL-004-007</v>
      </c>
      <c r="B7692" t="s">
        <v>6238</v>
      </c>
      <c r="C7692" t="s">
        <v>761</v>
      </c>
      <c r="D7692" t="s">
        <v>760</v>
      </c>
      <c r="E7692" t="s">
        <v>47</v>
      </c>
      <c r="F7692" t="s">
        <v>4685</v>
      </c>
      <c r="G7692" t="s">
        <v>5468</v>
      </c>
      <c r="H7692" t="s">
        <v>4185</v>
      </c>
      <c r="J7692" t="s">
        <v>760</v>
      </c>
      <c r="L7692" t="s">
        <v>25</v>
      </c>
    </row>
    <row r="7693" spans="1:12" ht="14.4" x14ac:dyDescent="0.3">
      <c r="A7693" t="str">
        <f>VLOOKUP(B7693,'[1]Backbone Architecture'!$C:$D,2,FALSE)</f>
        <v>PPL-004-007</v>
      </c>
      <c r="B7693" t="s">
        <v>6238</v>
      </c>
      <c r="C7693" t="s">
        <v>903</v>
      </c>
      <c r="D7693" t="s">
        <v>4965</v>
      </c>
      <c r="E7693" t="s">
        <v>25</v>
      </c>
      <c r="F7693" t="s">
        <v>4966</v>
      </c>
      <c r="G7693" t="s">
        <v>5468</v>
      </c>
      <c r="H7693" t="s">
        <v>4185</v>
      </c>
      <c r="J7693" t="s">
        <v>902</v>
      </c>
      <c r="K7693" t="s">
        <v>905</v>
      </c>
      <c r="L7693" t="s">
        <v>25</v>
      </c>
    </row>
    <row r="7694" spans="1:12" ht="14.4" x14ac:dyDescent="0.3">
      <c r="A7694" t="str">
        <f>VLOOKUP(B7694,'[1]Backbone Architecture'!$C:$D,2,FALSE)</f>
        <v>PPL-004-007</v>
      </c>
      <c r="B7694" t="s">
        <v>6238</v>
      </c>
      <c r="C7694" t="s">
        <v>1061</v>
      </c>
      <c r="D7694" t="s">
        <v>1060</v>
      </c>
      <c r="E7694" t="s">
        <v>47</v>
      </c>
      <c r="F7694" t="s">
        <v>1062</v>
      </c>
      <c r="G7694" t="s">
        <v>5468</v>
      </c>
      <c r="H7694" t="s">
        <v>4185</v>
      </c>
      <c r="J7694" t="s">
        <v>1060</v>
      </c>
      <c r="L7694" t="s">
        <v>47</v>
      </c>
    </row>
    <row r="7695" spans="1:12" ht="14.4" x14ac:dyDescent="0.3">
      <c r="A7695" t="str">
        <f>VLOOKUP(B7695,'[1]Backbone Architecture'!$C:$D,2,FALSE)</f>
        <v>PPL-004-007</v>
      </c>
      <c r="B7695" t="s">
        <v>6238</v>
      </c>
      <c r="C7695" t="s">
        <v>1089</v>
      </c>
      <c r="D7695" t="s">
        <v>4652</v>
      </c>
      <c r="E7695" t="s">
        <v>25</v>
      </c>
      <c r="F7695" t="s">
        <v>4653</v>
      </c>
      <c r="G7695" t="s">
        <v>5468</v>
      </c>
      <c r="H7695" t="s">
        <v>4185</v>
      </c>
      <c r="J7695" t="s">
        <v>4654</v>
      </c>
      <c r="K7695" s="50" t="s">
        <v>1092</v>
      </c>
      <c r="L7695" t="s">
        <v>25</v>
      </c>
    </row>
    <row r="7696" spans="1:12" ht="14.4" x14ac:dyDescent="0.3">
      <c r="A7696" t="str">
        <f>VLOOKUP(B7696,'[1]Backbone Architecture'!$C:$D,2,FALSE)</f>
        <v>PPL-004-007</v>
      </c>
      <c r="B7696" t="s">
        <v>6238</v>
      </c>
      <c r="C7696" t="s">
        <v>1112</v>
      </c>
      <c r="D7696" t="s">
        <v>1111</v>
      </c>
      <c r="E7696" t="s">
        <v>25</v>
      </c>
      <c r="F7696" t="s">
        <v>4737</v>
      </c>
      <c r="G7696" t="s">
        <v>5468</v>
      </c>
      <c r="H7696" t="s">
        <v>4185</v>
      </c>
      <c r="J7696" t="s">
        <v>1111</v>
      </c>
      <c r="K7696" t="s">
        <v>5669</v>
      </c>
      <c r="L7696" t="s">
        <v>25</v>
      </c>
    </row>
    <row r="7697" spans="1:12" ht="14.4" x14ac:dyDescent="0.3">
      <c r="A7697" t="str">
        <f>VLOOKUP(B7697,'[1]Backbone Architecture'!$C:$D,2,FALSE)</f>
        <v>PPL-004-007</v>
      </c>
      <c r="B7697" t="s">
        <v>6238</v>
      </c>
      <c r="C7697" t="s">
        <v>1187</v>
      </c>
      <c r="D7697" t="s">
        <v>1186</v>
      </c>
      <c r="E7697" t="s">
        <v>19</v>
      </c>
      <c r="F7697" t="s">
        <v>4872</v>
      </c>
      <c r="G7697" t="s">
        <v>5468</v>
      </c>
      <c r="H7697" t="s">
        <v>4185</v>
      </c>
      <c r="J7697" t="s">
        <v>5686</v>
      </c>
      <c r="K7697" s="50" t="s">
        <v>1188</v>
      </c>
      <c r="L7697" t="s">
        <v>25</v>
      </c>
    </row>
    <row r="7698" spans="1:12" ht="14.4" x14ac:dyDescent="0.3">
      <c r="A7698" t="str">
        <f>VLOOKUP(B7698,'[1]Backbone Architecture'!$C:$D,2,FALSE)</f>
        <v>PPL-004-007</v>
      </c>
      <c r="B7698" t="s">
        <v>6238</v>
      </c>
      <c r="C7698" t="s">
        <v>1331</v>
      </c>
      <c r="D7698" t="s">
        <v>1330</v>
      </c>
      <c r="E7698" t="s">
        <v>25</v>
      </c>
      <c r="F7698" t="s">
        <v>1332</v>
      </c>
      <c r="G7698" t="s">
        <v>5468</v>
      </c>
      <c r="H7698" t="s">
        <v>4185</v>
      </c>
      <c r="J7698" t="s">
        <v>1330</v>
      </c>
      <c r="L7698" t="s">
        <v>25</v>
      </c>
    </row>
    <row r="7699" spans="1:12" ht="14.4" x14ac:dyDescent="0.3">
      <c r="A7699" t="str">
        <f>VLOOKUP(B7699,'[1]Backbone Architecture'!$C:$D,2,FALSE)</f>
        <v>PPL-004-007</v>
      </c>
      <c r="B7699" t="s">
        <v>6238</v>
      </c>
      <c r="C7699" t="s">
        <v>1469</v>
      </c>
      <c r="D7699" t="s">
        <v>1468</v>
      </c>
      <c r="E7699" t="s">
        <v>25</v>
      </c>
      <c r="F7699" t="s">
        <v>1470</v>
      </c>
      <c r="G7699" t="s">
        <v>5468</v>
      </c>
      <c r="H7699" t="s">
        <v>4185</v>
      </c>
      <c r="J7699" t="s">
        <v>1468</v>
      </c>
      <c r="K7699" t="s">
        <v>1470</v>
      </c>
      <c r="L7699" t="s">
        <v>25</v>
      </c>
    </row>
    <row r="7700" spans="1:12" ht="14.4" x14ac:dyDescent="0.3">
      <c r="A7700" t="str">
        <f>VLOOKUP(B7700,'[1]Backbone Architecture'!$C:$D,2,FALSE)</f>
        <v>PPL-004-007</v>
      </c>
      <c r="B7700" t="s">
        <v>6238</v>
      </c>
      <c r="C7700" t="s">
        <v>2152</v>
      </c>
      <c r="D7700" t="s">
        <v>2151</v>
      </c>
      <c r="E7700" t="s">
        <v>47</v>
      </c>
      <c r="F7700" t="s">
        <v>4719</v>
      </c>
      <c r="G7700" t="s">
        <v>5468</v>
      </c>
      <c r="H7700" t="s">
        <v>4185</v>
      </c>
      <c r="J7700" t="s">
        <v>2151</v>
      </c>
      <c r="L7700" t="s">
        <v>47</v>
      </c>
    </row>
    <row r="7701" spans="1:12" ht="14.4" x14ac:dyDescent="0.3">
      <c r="A7701" t="str">
        <f>VLOOKUP(B7701,'[1]Backbone Architecture'!$C:$D,2,FALSE)</f>
        <v>PPL-004-007</v>
      </c>
      <c r="B7701" t="s">
        <v>6238</v>
      </c>
      <c r="C7701" t="s">
        <v>2438</v>
      </c>
      <c r="D7701" t="s">
        <v>2437</v>
      </c>
      <c r="E7701" t="s">
        <v>47</v>
      </c>
      <c r="F7701" t="s">
        <v>5675</v>
      </c>
      <c r="G7701" t="s">
        <v>5468</v>
      </c>
      <c r="H7701" t="s">
        <v>4185</v>
      </c>
      <c r="J7701" t="s">
        <v>2437</v>
      </c>
      <c r="L7701" t="s">
        <v>47</v>
      </c>
    </row>
    <row r="7702" spans="1:12" ht="14.4" x14ac:dyDescent="0.3">
      <c r="A7702" t="str">
        <f>VLOOKUP(B7702,'[1]Backbone Architecture'!$C:$D,2,FALSE)</f>
        <v>PPL-004-007</v>
      </c>
      <c r="B7702" t="s">
        <v>6238</v>
      </c>
      <c r="C7702" t="s">
        <v>2782</v>
      </c>
      <c r="D7702" t="s">
        <v>2781</v>
      </c>
      <c r="E7702" t="s">
        <v>47</v>
      </c>
      <c r="F7702" t="s">
        <v>4706</v>
      </c>
      <c r="G7702" t="s">
        <v>5468</v>
      </c>
      <c r="H7702" t="s">
        <v>4185</v>
      </c>
      <c r="J7702" t="s">
        <v>2781</v>
      </c>
      <c r="L7702" t="s">
        <v>47</v>
      </c>
    </row>
    <row r="7703" spans="1:12" ht="14.4" x14ac:dyDescent="0.3">
      <c r="A7703" t="str">
        <f>VLOOKUP(B7703,'[1]Backbone Architecture'!$C:$D,2,FALSE)</f>
        <v>PPL-004-007</v>
      </c>
      <c r="B7703" t="s">
        <v>6238</v>
      </c>
      <c r="C7703" t="s">
        <v>3346</v>
      </c>
      <c r="D7703" t="s">
        <v>3345</v>
      </c>
      <c r="E7703" t="s">
        <v>25</v>
      </c>
      <c r="F7703" t="s">
        <v>4783</v>
      </c>
      <c r="G7703" t="s">
        <v>5468</v>
      </c>
      <c r="H7703" t="s">
        <v>4185</v>
      </c>
      <c r="J7703" t="s">
        <v>3345</v>
      </c>
      <c r="K7703" t="s">
        <v>3347</v>
      </c>
      <c r="L7703" t="s">
        <v>47</v>
      </c>
    </row>
    <row r="7704" spans="1:12" ht="14.4" x14ac:dyDescent="0.3">
      <c r="A7704" t="str">
        <f>VLOOKUP(B7704,'[1]Backbone Architecture'!$C:$D,2,FALSE)</f>
        <v>PPL-004-007</v>
      </c>
      <c r="B7704" t="s">
        <v>6238</v>
      </c>
      <c r="C7704" t="s">
        <v>4662</v>
      </c>
      <c r="D7704" t="s">
        <v>4663</v>
      </c>
      <c r="E7704" t="s">
        <v>47</v>
      </c>
      <c r="F7704" t="s">
        <v>4664</v>
      </c>
      <c r="G7704" t="s">
        <v>5468</v>
      </c>
      <c r="H7704" t="s">
        <v>4185</v>
      </c>
      <c r="J7704" t="s">
        <v>4663</v>
      </c>
      <c r="K7704" t="s">
        <v>5682</v>
      </c>
      <c r="L7704" t="s">
        <v>25</v>
      </c>
    </row>
    <row r="7705" spans="1:12" ht="14.4" x14ac:dyDescent="0.3">
      <c r="A7705" t="str">
        <f>VLOOKUP(B7705,'[1]Backbone Architecture'!$C:$D,2,FALSE)</f>
        <v>PPL-004-007</v>
      </c>
      <c r="B7705" t="s">
        <v>6238</v>
      </c>
      <c r="C7705" t="s">
        <v>4010</v>
      </c>
      <c r="D7705" t="s">
        <v>4009</v>
      </c>
      <c r="E7705" t="s">
        <v>25</v>
      </c>
      <c r="F7705" t="s">
        <v>4011</v>
      </c>
      <c r="G7705" t="s">
        <v>5468</v>
      </c>
      <c r="H7705" t="s">
        <v>4185</v>
      </c>
      <c r="J7705" t="s">
        <v>4009</v>
      </c>
      <c r="K7705" t="s">
        <v>4011</v>
      </c>
      <c r="L7705" t="s">
        <v>25</v>
      </c>
    </row>
    <row r="7706" spans="1:12" ht="14.4" x14ac:dyDescent="0.3">
      <c r="A7706" t="str">
        <f>VLOOKUP(B7706,'[1]Backbone Architecture'!$C:$D,2,FALSE)</f>
        <v>PPL-004-007</v>
      </c>
      <c r="B7706" t="s">
        <v>6238</v>
      </c>
      <c r="C7706" t="s">
        <v>4189</v>
      </c>
      <c r="D7706" t="s">
        <v>4188</v>
      </c>
      <c r="E7706" t="s">
        <v>25</v>
      </c>
      <c r="F7706" t="s">
        <v>4190</v>
      </c>
      <c r="G7706" t="s">
        <v>5468</v>
      </c>
      <c r="H7706" t="s">
        <v>4185</v>
      </c>
      <c r="J7706" t="s">
        <v>4188</v>
      </c>
      <c r="L7706" t="s">
        <v>25</v>
      </c>
    </row>
    <row r="7707" spans="1:12" ht="14.4" x14ac:dyDescent="0.3">
      <c r="A7707" t="str">
        <f>VLOOKUP(B7707,'[1]Backbone Architecture'!$C:$D,2,FALSE)</f>
        <v>PPL-004-008</v>
      </c>
      <c r="B7707" t="s">
        <v>6239</v>
      </c>
      <c r="C7707" t="s">
        <v>197</v>
      </c>
      <c r="D7707" t="s">
        <v>6222</v>
      </c>
      <c r="E7707" t="s">
        <v>19</v>
      </c>
      <c r="F7707" t="s">
        <v>198</v>
      </c>
      <c r="G7707" t="s">
        <v>5468</v>
      </c>
      <c r="H7707" t="s">
        <v>4185</v>
      </c>
      <c r="J7707" t="s">
        <v>199</v>
      </c>
      <c r="L7707" t="s">
        <v>25</v>
      </c>
    </row>
    <row r="7708" spans="1:12" ht="14.4" x14ac:dyDescent="0.3">
      <c r="A7708" t="str">
        <f>VLOOKUP(B7708,'[1]Backbone Architecture'!$C:$D,2,FALSE)</f>
        <v>PPL-004-008</v>
      </c>
      <c r="B7708" t="s">
        <v>6239</v>
      </c>
      <c r="C7708" t="s">
        <v>611</v>
      </c>
      <c r="D7708" t="s">
        <v>610</v>
      </c>
      <c r="E7708" t="s">
        <v>25</v>
      </c>
      <c r="F7708" t="s">
        <v>6223</v>
      </c>
      <c r="G7708" t="s">
        <v>5468</v>
      </c>
      <c r="H7708" t="s">
        <v>4185</v>
      </c>
      <c r="J7708" t="s">
        <v>610</v>
      </c>
      <c r="K7708" t="s">
        <v>612</v>
      </c>
      <c r="L7708" t="s">
        <v>25</v>
      </c>
    </row>
    <row r="7709" spans="1:12" ht="14.4" x14ac:dyDescent="0.3">
      <c r="A7709" t="str">
        <f>VLOOKUP(B7709,'[1]Backbone Architecture'!$C:$D,2,FALSE)</f>
        <v>PPL-004-008</v>
      </c>
      <c r="B7709" t="s">
        <v>6239</v>
      </c>
      <c r="C7709" t="s">
        <v>614</v>
      </c>
      <c r="D7709" t="s">
        <v>613</v>
      </c>
      <c r="E7709" t="s">
        <v>25</v>
      </c>
      <c r="F7709" t="s">
        <v>6226</v>
      </c>
      <c r="G7709" t="s">
        <v>5468</v>
      </c>
      <c r="H7709" t="s">
        <v>4185</v>
      </c>
      <c r="J7709" t="s">
        <v>613</v>
      </c>
      <c r="L7709" t="s">
        <v>25</v>
      </c>
    </row>
    <row r="7710" spans="1:12" ht="14.4" x14ac:dyDescent="0.3">
      <c r="A7710" t="str">
        <f>VLOOKUP(B7710,'[1]Backbone Architecture'!$C:$D,2,FALSE)</f>
        <v>PPL-004-008</v>
      </c>
      <c r="B7710" t="s">
        <v>6239</v>
      </c>
      <c r="C7710" t="s">
        <v>728</v>
      </c>
      <c r="D7710" t="s">
        <v>727</v>
      </c>
      <c r="E7710" t="s">
        <v>47</v>
      </c>
      <c r="F7710" t="s">
        <v>729</v>
      </c>
      <c r="G7710" t="s">
        <v>5468</v>
      </c>
      <c r="H7710" t="s">
        <v>4185</v>
      </c>
      <c r="J7710" t="s">
        <v>4218</v>
      </c>
      <c r="K7710" t="s">
        <v>4220</v>
      </c>
      <c r="L7710" t="s">
        <v>47</v>
      </c>
    </row>
    <row r="7711" spans="1:12" ht="14.4" x14ac:dyDescent="0.3">
      <c r="A7711" t="str">
        <f>VLOOKUP(B7711,'[1]Backbone Architecture'!$C:$D,2,FALSE)</f>
        <v>PPL-004-008</v>
      </c>
      <c r="B7711" t="s">
        <v>6239</v>
      </c>
      <c r="C7711" t="s">
        <v>761</v>
      </c>
      <c r="D7711" t="s">
        <v>760</v>
      </c>
      <c r="E7711" t="s">
        <v>47</v>
      </c>
      <c r="F7711" t="s">
        <v>4685</v>
      </c>
      <c r="G7711" t="s">
        <v>5468</v>
      </c>
      <c r="H7711" t="s">
        <v>4185</v>
      </c>
      <c r="J7711" t="s">
        <v>760</v>
      </c>
      <c r="L7711" t="s">
        <v>25</v>
      </c>
    </row>
    <row r="7712" spans="1:12" ht="14.4" x14ac:dyDescent="0.3">
      <c r="A7712" t="str">
        <f>VLOOKUP(B7712,'[1]Backbone Architecture'!$C:$D,2,FALSE)</f>
        <v>PPL-004-008</v>
      </c>
      <c r="B7712" t="s">
        <v>6239</v>
      </c>
      <c r="C7712" t="s">
        <v>903</v>
      </c>
      <c r="D7712" t="s">
        <v>4965</v>
      </c>
      <c r="E7712" t="s">
        <v>25</v>
      </c>
      <c r="F7712" t="s">
        <v>4966</v>
      </c>
      <c r="G7712" t="s">
        <v>5468</v>
      </c>
      <c r="H7712" t="s">
        <v>4185</v>
      </c>
      <c r="J7712" t="s">
        <v>902</v>
      </c>
      <c r="K7712" t="s">
        <v>905</v>
      </c>
      <c r="L7712" t="s">
        <v>25</v>
      </c>
    </row>
    <row r="7713" spans="1:12" ht="14.4" x14ac:dyDescent="0.3">
      <c r="A7713" t="str">
        <f>VLOOKUP(B7713,'[1]Backbone Architecture'!$C:$D,2,FALSE)</f>
        <v>PPL-004-008</v>
      </c>
      <c r="B7713" t="s">
        <v>6239</v>
      </c>
      <c r="C7713" t="s">
        <v>1061</v>
      </c>
      <c r="D7713" t="s">
        <v>1060</v>
      </c>
      <c r="E7713" t="s">
        <v>47</v>
      </c>
      <c r="F7713" t="s">
        <v>1062</v>
      </c>
      <c r="G7713" t="s">
        <v>5468</v>
      </c>
      <c r="H7713" t="s">
        <v>4185</v>
      </c>
      <c r="J7713" t="s">
        <v>1060</v>
      </c>
      <c r="L7713" t="s">
        <v>47</v>
      </c>
    </row>
    <row r="7714" spans="1:12" ht="14.4" x14ac:dyDescent="0.3">
      <c r="A7714" t="str">
        <f>VLOOKUP(B7714,'[1]Backbone Architecture'!$C:$D,2,FALSE)</f>
        <v>PPL-004-008</v>
      </c>
      <c r="B7714" t="s">
        <v>6239</v>
      </c>
      <c r="C7714" t="s">
        <v>1089</v>
      </c>
      <c r="D7714" t="s">
        <v>4652</v>
      </c>
      <c r="E7714" t="s">
        <v>25</v>
      </c>
      <c r="F7714" t="s">
        <v>4653</v>
      </c>
      <c r="G7714" t="s">
        <v>5468</v>
      </c>
      <c r="H7714" t="s">
        <v>4185</v>
      </c>
      <c r="J7714" t="s">
        <v>4654</v>
      </c>
      <c r="K7714" s="50" t="s">
        <v>1092</v>
      </c>
      <c r="L7714" t="s">
        <v>25</v>
      </c>
    </row>
    <row r="7715" spans="1:12" ht="14.4" x14ac:dyDescent="0.3">
      <c r="A7715" t="str">
        <f>VLOOKUP(B7715,'[1]Backbone Architecture'!$C:$D,2,FALSE)</f>
        <v>PPL-004-008</v>
      </c>
      <c r="B7715" t="s">
        <v>6239</v>
      </c>
      <c r="C7715" t="s">
        <v>1112</v>
      </c>
      <c r="D7715" t="s">
        <v>1111</v>
      </c>
      <c r="E7715" t="s">
        <v>25</v>
      </c>
      <c r="F7715" t="s">
        <v>4737</v>
      </c>
      <c r="G7715" t="s">
        <v>5468</v>
      </c>
      <c r="H7715" t="s">
        <v>4185</v>
      </c>
      <c r="J7715" t="s">
        <v>1111</v>
      </c>
      <c r="K7715" t="s">
        <v>5669</v>
      </c>
      <c r="L7715" t="s">
        <v>25</v>
      </c>
    </row>
    <row r="7716" spans="1:12" ht="14.4" x14ac:dyDescent="0.3">
      <c r="A7716" t="str">
        <f>VLOOKUP(B7716,'[1]Backbone Architecture'!$C:$D,2,FALSE)</f>
        <v>PPL-004-008</v>
      </c>
      <c r="B7716" t="s">
        <v>6239</v>
      </c>
      <c r="C7716" t="s">
        <v>1331</v>
      </c>
      <c r="D7716" t="s">
        <v>1330</v>
      </c>
      <c r="E7716" t="s">
        <v>25</v>
      </c>
      <c r="F7716" t="s">
        <v>1332</v>
      </c>
      <c r="G7716" t="s">
        <v>5468</v>
      </c>
      <c r="H7716" t="s">
        <v>4185</v>
      </c>
      <c r="J7716" t="s">
        <v>1330</v>
      </c>
      <c r="L7716" t="s">
        <v>25</v>
      </c>
    </row>
    <row r="7717" spans="1:12" ht="14.4" x14ac:dyDescent="0.3">
      <c r="A7717" t="str">
        <f>VLOOKUP(B7717,'[1]Backbone Architecture'!$C:$D,2,FALSE)</f>
        <v>PPL-004-008</v>
      </c>
      <c r="B7717" t="s">
        <v>6239</v>
      </c>
      <c r="C7717" t="s">
        <v>1469</v>
      </c>
      <c r="D7717" t="s">
        <v>1468</v>
      </c>
      <c r="E7717" t="s">
        <v>25</v>
      </c>
      <c r="F7717" t="s">
        <v>1470</v>
      </c>
      <c r="G7717" t="s">
        <v>5468</v>
      </c>
      <c r="H7717" t="s">
        <v>4185</v>
      </c>
      <c r="J7717" t="s">
        <v>1468</v>
      </c>
      <c r="K7717" t="s">
        <v>1470</v>
      </c>
      <c r="L7717" t="s">
        <v>25</v>
      </c>
    </row>
    <row r="7718" spans="1:12" ht="14.4" x14ac:dyDescent="0.3">
      <c r="A7718" t="str">
        <f>VLOOKUP(B7718,'[1]Backbone Architecture'!$C:$D,2,FALSE)</f>
        <v>PPL-004-008</v>
      </c>
      <c r="B7718" t="s">
        <v>6239</v>
      </c>
      <c r="C7718" t="s">
        <v>2483</v>
      </c>
      <c r="D7718" t="s">
        <v>2482</v>
      </c>
      <c r="E7718" t="s">
        <v>19</v>
      </c>
      <c r="F7718" t="s">
        <v>6228</v>
      </c>
      <c r="G7718" t="s">
        <v>5468</v>
      </c>
      <c r="H7718" t="s">
        <v>4185</v>
      </c>
      <c r="J7718" t="s">
        <v>2485</v>
      </c>
      <c r="L7718" t="s">
        <v>19</v>
      </c>
    </row>
    <row r="7719" spans="1:12" ht="14.4" x14ac:dyDescent="0.3">
      <c r="A7719" t="str">
        <f>VLOOKUP(B7719,'[1]Backbone Architecture'!$C:$D,2,FALSE)</f>
        <v>PPL-004-008</v>
      </c>
      <c r="B7719" t="s">
        <v>6239</v>
      </c>
      <c r="C7719" t="s">
        <v>2956</v>
      </c>
      <c r="D7719" t="s">
        <v>4724</v>
      </c>
      <c r="E7719" t="s">
        <v>47</v>
      </c>
      <c r="F7719" t="s">
        <v>4725</v>
      </c>
      <c r="G7719" t="s">
        <v>5468</v>
      </c>
      <c r="H7719" t="s">
        <v>4185</v>
      </c>
      <c r="J7719" t="s">
        <v>6233</v>
      </c>
      <c r="L7719" t="s">
        <v>47</v>
      </c>
    </row>
    <row r="7720" spans="1:12" ht="14.4" x14ac:dyDescent="0.3">
      <c r="A7720" t="str">
        <f>VLOOKUP(B7720,'[1]Backbone Architecture'!$C:$D,2,FALSE)</f>
        <v>PPL-004-008</v>
      </c>
      <c r="B7720" t="s">
        <v>6239</v>
      </c>
      <c r="C7720" t="s">
        <v>3203</v>
      </c>
      <c r="D7720" t="s">
        <v>3202</v>
      </c>
      <c r="E7720" t="s">
        <v>47</v>
      </c>
      <c r="F7720" t="s">
        <v>4726</v>
      </c>
      <c r="G7720" t="s">
        <v>5468</v>
      </c>
      <c r="H7720" t="s">
        <v>4185</v>
      </c>
      <c r="J7720" t="s">
        <v>4727</v>
      </c>
      <c r="K7720" t="s">
        <v>4777</v>
      </c>
      <c r="L7720" t="s">
        <v>47</v>
      </c>
    </row>
    <row r="7721" spans="1:12" ht="14.4" x14ac:dyDescent="0.3">
      <c r="A7721" t="str">
        <f>VLOOKUP(B7721,'[1]Backbone Architecture'!$C:$D,2,FALSE)</f>
        <v>PPL-004-008</v>
      </c>
      <c r="B7721" t="s">
        <v>6239</v>
      </c>
      <c r="C7721" t="s">
        <v>3346</v>
      </c>
      <c r="D7721" t="s">
        <v>3345</v>
      </c>
      <c r="E7721" t="s">
        <v>25</v>
      </c>
      <c r="F7721" t="s">
        <v>4783</v>
      </c>
      <c r="G7721" t="s">
        <v>5468</v>
      </c>
      <c r="H7721" t="s">
        <v>4185</v>
      </c>
      <c r="J7721" t="s">
        <v>6229</v>
      </c>
      <c r="K7721" t="s">
        <v>3347</v>
      </c>
      <c r="L7721" t="s">
        <v>25</v>
      </c>
    </row>
    <row r="7722" spans="1:12" ht="14.4" x14ac:dyDescent="0.3">
      <c r="A7722" t="str">
        <f>VLOOKUP(B7722,'[1]Backbone Architecture'!$C:$D,2,FALSE)</f>
        <v>PPL-004-008</v>
      </c>
      <c r="B7722" t="s">
        <v>6239</v>
      </c>
      <c r="C7722" t="s">
        <v>3476</v>
      </c>
      <c r="D7722" t="s">
        <v>3475</v>
      </c>
      <c r="E7722" t="s">
        <v>25</v>
      </c>
      <c r="F7722" t="s">
        <v>3477</v>
      </c>
      <c r="G7722" t="s">
        <v>5468</v>
      </c>
      <c r="H7722" t="s">
        <v>4185</v>
      </c>
      <c r="J7722" t="s">
        <v>3475</v>
      </c>
      <c r="K7722" t="s">
        <v>3477</v>
      </c>
      <c r="L7722" t="s">
        <v>25</v>
      </c>
    </row>
    <row r="7723" spans="1:12" ht="14.4" x14ac:dyDescent="0.3">
      <c r="A7723" t="str">
        <f>VLOOKUP(B7723,'[1]Backbone Architecture'!$C:$D,2,FALSE)</f>
        <v>PPL-004-008</v>
      </c>
      <c r="B7723" t="s">
        <v>6239</v>
      </c>
      <c r="C7723" t="s">
        <v>3705</v>
      </c>
      <c r="D7723" t="s">
        <v>3704</v>
      </c>
      <c r="E7723" t="s">
        <v>25</v>
      </c>
      <c r="F7723" t="s">
        <v>3706</v>
      </c>
      <c r="G7723" t="s">
        <v>5468</v>
      </c>
      <c r="H7723" t="s">
        <v>4185</v>
      </c>
      <c r="J7723" t="s">
        <v>3704</v>
      </c>
      <c r="K7723" t="s">
        <v>3706</v>
      </c>
      <c r="L7723" t="s">
        <v>25</v>
      </c>
    </row>
    <row r="7724" spans="1:12" ht="14.4" x14ac:dyDescent="0.3">
      <c r="A7724" t="str">
        <f>VLOOKUP(B7724,'[1]Backbone Architecture'!$C:$D,2,FALSE)</f>
        <v>PPL-004-008</v>
      </c>
      <c r="B7724" t="s">
        <v>6239</v>
      </c>
      <c r="C7724" t="s">
        <v>3908</v>
      </c>
      <c r="D7724" t="s">
        <v>3907</v>
      </c>
      <c r="E7724" t="s">
        <v>25</v>
      </c>
      <c r="F7724" t="s">
        <v>3909</v>
      </c>
      <c r="G7724" t="s">
        <v>5468</v>
      </c>
      <c r="H7724" t="s">
        <v>4185</v>
      </c>
      <c r="J7724" t="s">
        <v>3907</v>
      </c>
      <c r="K7724" t="s">
        <v>3909</v>
      </c>
      <c r="L7724" t="s">
        <v>25</v>
      </c>
    </row>
    <row r="7725" spans="1:12" ht="14.4" x14ac:dyDescent="0.3">
      <c r="A7725" t="str">
        <f>VLOOKUP(B7725,'[1]Backbone Architecture'!$C:$D,2,FALSE)</f>
        <v>PPL-004-008</v>
      </c>
      <c r="B7725" t="s">
        <v>6239</v>
      </c>
      <c r="C7725" t="s">
        <v>4010</v>
      </c>
      <c r="D7725" t="s">
        <v>4009</v>
      </c>
      <c r="E7725" t="s">
        <v>25</v>
      </c>
      <c r="F7725" t="s">
        <v>4011</v>
      </c>
      <c r="G7725" t="s">
        <v>5468</v>
      </c>
      <c r="H7725" t="s">
        <v>4185</v>
      </c>
      <c r="J7725" t="s">
        <v>4009</v>
      </c>
      <c r="K7725" t="s">
        <v>4011</v>
      </c>
      <c r="L7725" t="s">
        <v>25</v>
      </c>
    </row>
    <row r="7726" spans="1:12" ht="14.4" x14ac:dyDescent="0.3">
      <c r="A7726" t="str">
        <f>VLOOKUP(B7726,'[1]Backbone Architecture'!$C:$D,2,FALSE)</f>
        <v>PPL-004-008</v>
      </c>
      <c r="B7726" t="s">
        <v>6239</v>
      </c>
      <c r="C7726" t="s">
        <v>4186</v>
      </c>
      <c r="D7726" t="s">
        <v>4185</v>
      </c>
      <c r="E7726" t="s">
        <v>25</v>
      </c>
      <c r="F7726" t="s">
        <v>4187</v>
      </c>
      <c r="G7726" t="s">
        <v>5468</v>
      </c>
      <c r="H7726" t="s">
        <v>4185</v>
      </c>
      <c r="J7726" t="s">
        <v>6230</v>
      </c>
      <c r="L7726" t="s">
        <v>25</v>
      </c>
    </row>
    <row r="7727" spans="1:12" ht="14.4" x14ac:dyDescent="0.3">
      <c r="A7727" t="str">
        <f>VLOOKUP(B7727,'[1]Backbone Architecture'!$C:$D,2,FALSE)</f>
        <v>SAG-002-027</v>
      </c>
      <c r="B7727" t="s">
        <v>6240</v>
      </c>
      <c r="C7727" t="s">
        <v>536</v>
      </c>
      <c r="D7727" t="s">
        <v>535</v>
      </c>
      <c r="E7727" t="s">
        <v>25</v>
      </c>
      <c r="F7727" t="s">
        <v>4641</v>
      </c>
      <c r="G7727" t="s">
        <v>4638</v>
      </c>
      <c r="H7727" t="s">
        <v>5292</v>
      </c>
      <c r="J7727" t="s">
        <v>535</v>
      </c>
      <c r="L7727" t="s">
        <v>25</v>
      </c>
    </row>
    <row r="7728" spans="1:12" ht="14.4" x14ac:dyDescent="0.3">
      <c r="A7728" t="str">
        <f>VLOOKUP(B7728,'[1]Backbone Architecture'!$C:$D,2,FALSE)</f>
        <v>SAG-002-027</v>
      </c>
      <c r="B7728" t="s">
        <v>6240</v>
      </c>
      <c r="C7728" t="s">
        <v>544</v>
      </c>
      <c r="D7728" t="s">
        <v>5108</v>
      </c>
      <c r="E7728" t="s">
        <v>25</v>
      </c>
      <c r="F7728" t="s">
        <v>5109</v>
      </c>
      <c r="G7728" t="s">
        <v>4638</v>
      </c>
      <c r="H7728" t="s">
        <v>5292</v>
      </c>
      <c r="J7728" t="s">
        <v>5110</v>
      </c>
      <c r="K7728" t="s">
        <v>5127</v>
      </c>
      <c r="L7728" t="s">
        <v>25</v>
      </c>
    </row>
    <row r="7729" spans="1:12" ht="14.4" x14ac:dyDescent="0.3">
      <c r="A7729" t="str">
        <f>VLOOKUP(B7729,'[1]Backbone Architecture'!$C:$D,2,FALSE)</f>
        <v>SAG-002-027</v>
      </c>
      <c r="B7729" t="s">
        <v>6240</v>
      </c>
      <c r="C7729" t="s">
        <v>662</v>
      </c>
      <c r="D7729" t="s">
        <v>661</v>
      </c>
      <c r="E7729" t="s">
        <v>47</v>
      </c>
      <c r="F7729" t="s">
        <v>4696</v>
      </c>
      <c r="G7729" t="s">
        <v>4638</v>
      </c>
      <c r="H7729" t="s">
        <v>5292</v>
      </c>
      <c r="J7729" t="s">
        <v>661</v>
      </c>
      <c r="L7729" t="s">
        <v>47</v>
      </c>
    </row>
    <row r="7730" spans="1:12" ht="14.4" x14ac:dyDescent="0.3">
      <c r="A7730" t="str">
        <f>VLOOKUP(B7730,'[1]Backbone Architecture'!$C:$D,2,FALSE)</f>
        <v>SAG-002-027</v>
      </c>
      <c r="B7730" t="s">
        <v>6240</v>
      </c>
      <c r="C7730" t="s">
        <v>1043</v>
      </c>
      <c r="D7730" t="s">
        <v>4650</v>
      </c>
      <c r="E7730" t="s">
        <v>47</v>
      </c>
      <c r="F7730" t="s">
        <v>4651</v>
      </c>
      <c r="G7730" t="s">
        <v>4638</v>
      </c>
      <c r="H7730" t="s">
        <v>5292</v>
      </c>
      <c r="J7730" t="s">
        <v>1042</v>
      </c>
      <c r="K7730" s="50" t="s">
        <v>1045</v>
      </c>
      <c r="L7730" t="s">
        <v>47</v>
      </c>
    </row>
    <row r="7731" spans="1:12" ht="14.4" x14ac:dyDescent="0.3">
      <c r="A7731" t="str">
        <f>VLOOKUP(B7731,'[1]Backbone Architecture'!$C:$D,2,FALSE)</f>
        <v>SAG-002-027</v>
      </c>
      <c r="B7731" t="s">
        <v>6240</v>
      </c>
      <c r="C7731" t="s">
        <v>2428</v>
      </c>
      <c r="D7731" t="s">
        <v>2200</v>
      </c>
      <c r="E7731" t="s">
        <v>47</v>
      </c>
      <c r="F7731" t="s">
        <v>4782</v>
      </c>
      <c r="G7731" t="s">
        <v>4638</v>
      </c>
      <c r="H7731" t="s">
        <v>5292</v>
      </c>
      <c r="J7731" t="s">
        <v>5293</v>
      </c>
      <c r="K7731" t="s">
        <v>2429</v>
      </c>
      <c r="L7731" t="s">
        <v>25</v>
      </c>
    </row>
    <row r="7732" spans="1:12" ht="14.4" x14ac:dyDescent="0.3">
      <c r="A7732" t="str">
        <f>VLOOKUP(B7732,'[1]Backbone Architecture'!$C:$D,2,FALSE)</f>
        <v>SAG-002-027</v>
      </c>
      <c r="B7732" t="s">
        <v>6240</v>
      </c>
      <c r="C7732" t="s">
        <v>2428</v>
      </c>
      <c r="D7732" t="s">
        <v>2200</v>
      </c>
      <c r="E7732" t="s">
        <v>47</v>
      </c>
      <c r="F7732" t="s">
        <v>4782</v>
      </c>
      <c r="G7732" t="s">
        <v>4638</v>
      </c>
      <c r="H7732" t="s">
        <v>5292</v>
      </c>
      <c r="J7732" t="s">
        <v>4215</v>
      </c>
      <c r="K7732" t="s">
        <v>4217</v>
      </c>
      <c r="L7732" t="s">
        <v>47</v>
      </c>
    </row>
    <row r="7733" spans="1:12" ht="14.4" x14ac:dyDescent="0.3">
      <c r="A7733" t="str">
        <f>VLOOKUP(B7733,'[1]Backbone Architecture'!$C:$D,2,FALSE)</f>
        <v>SAG-002-027</v>
      </c>
      <c r="B7733" t="s">
        <v>6240</v>
      </c>
      <c r="C7733" t="s">
        <v>3203</v>
      </c>
      <c r="D7733" t="s">
        <v>3202</v>
      </c>
      <c r="E7733" t="s">
        <v>47</v>
      </c>
      <c r="F7733" t="s">
        <v>4726</v>
      </c>
      <c r="G7733" t="s">
        <v>4638</v>
      </c>
      <c r="H7733" t="s">
        <v>5292</v>
      </c>
      <c r="J7733" t="s">
        <v>4727</v>
      </c>
      <c r="K7733" t="s">
        <v>4777</v>
      </c>
      <c r="L7733" t="s">
        <v>47</v>
      </c>
    </row>
    <row r="7734" spans="1:12" ht="14.4" x14ac:dyDescent="0.3">
      <c r="A7734" t="str">
        <f>VLOOKUP(B7734,'[1]Backbone Architecture'!$C:$D,2,FALSE)</f>
        <v>SAG-002-027</v>
      </c>
      <c r="B7734" t="s">
        <v>6240</v>
      </c>
      <c r="C7734" t="s">
        <v>3225</v>
      </c>
      <c r="D7734" t="s">
        <v>3224</v>
      </c>
      <c r="E7734" t="s">
        <v>25</v>
      </c>
      <c r="F7734" t="s">
        <v>4681</v>
      </c>
      <c r="G7734" t="s">
        <v>4638</v>
      </c>
      <c r="H7734" t="s">
        <v>5292</v>
      </c>
      <c r="J7734" t="s">
        <v>3224</v>
      </c>
      <c r="K7734" s="50" t="s">
        <v>5132</v>
      </c>
      <c r="L7734" t="s">
        <v>25</v>
      </c>
    </row>
    <row r="7735" spans="1:12" ht="14.4" x14ac:dyDescent="0.3">
      <c r="A7735" t="str">
        <f>VLOOKUP(B7735,'[1]Backbone Architecture'!$C:$D,2,FALSE)</f>
        <v>SAG-002-027</v>
      </c>
      <c r="B7735" t="s">
        <v>6240</v>
      </c>
      <c r="C7735" t="s">
        <v>4982</v>
      </c>
      <c r="D7735" t="s">
        <v>4983</v>
      </c>
      <c r="E7735" t="s">
        <v>25</v>
      </c>
      <c r="F7735" t="s">
        <v>4984</v>
      </c>
      <c r="G7735" t="s">
        <v>4638</v>
      </c>
      <c r="H7735" t="s">
        <v>5292</v>
      </c>
      <c r="J7735" t="s">
        <v>4983</v>
      </c>
      <c r="K7735" s="50" t="s">
        <v>4985</v>
      </c>
      <c r="L7735" t="s">
        <v>25</v>
      </c>
    </row>
    <row r="7736" spans="1:12" ht="14.4" x14ac:dyDescent="0.3">
      <c r="A7736" t="str">
        <f>VLOOKUP(B7736,'[1]Backbone Architecture'!$C:$D,2,FALSE)</f>
        <v>SAG-002-027</v>
      </c>
      <c r="B7736" t="s">
        <v>6240</v>
      </c>
      <c r="C7736" t="s">
        <v>3494</v>
      </c>
      <c r="D7736" t="s">
        <v>3493</v>
      </c>
      <c r="E7736" t="s">
        <v>47</v>
      </c>
      <c r="F7736" t="s">
        <v>4691</v>
      </c>
      <c r="G7736" t="s">
        <v>4638</v>
      </c>
      <c r="H7736" t="s">
        <v>5292</v>
      </c>
      <c r="J7736" t="s">
        <v>1457</v>
      </c>
      <c r="K7736" t="s">
        <v>1459</v>
      </c>
      <c r="L7736" t="s">
        <v>47</v>
      </c>
    </row>
    <row r="7737" spans="1:12" ht="14.4" x14ac:dyDescent="0.3">
      <c r="A7737" t="str">
        <f>VLOOKUP(B7737,'[1]Backbone Architecture'!$C:$D,2,FALSE)</f>
        <v>SAG-002-027</v>
      </c>
      <c r="B7737" t="s">
        <v>6240</v>
      </c>
      <c r="C7737" t="s">
        <v>3659</v>
      </c>
      <c r="D7737" t="s">
        <v>3658</v>
      </c>
      <c r="E7737" t="s">
        <v>25</v>
      </c>
      <c r="F7737" t="s">
        <v>3660</v>
      </c>
      <c r="G7737" t="s">
        <v>4638</v>
      </c>
      <c r="H7737" t="s">
        <v>5292</v>
      </c>
      <c r="J7737" t="s">
        <v>3658</v>
      </c>
      <c r="K7737" s="50" t="s">
        <v>3660</v>
      </c>
      <c r="L7737" t="s">
        <v>25</v>
      </c>
    </row>
    <row r="7738" spans="1:12" ht="14.4" x14ac:dyDescent="0.3">
      <c r="A7738" t="str">
        <f>VLOOKUP(B7738,'[1]Backbone Architecture'!$C:$D,2,FALSE)</f>
        <v>SAG-002-027</v>
      </c>
      <c r="B7738" t="s">
        <v>6240</v>
      </c>
      <c r="C7738" t="s">
        <v>3760</v>
      </c>
      <c r="D7738" t="s">
        <v>3759</v>
      </c>
      <c r="E7738" t="s">
        <v>25</v>
      </c>
      <c r="F7738" t="s">
        <v>5294</v>
      </c>
      <c r="G7738" t="s">
        <v>4638</v>
      </c>
      <c r="H7738" t="s">
        <v>5292</v>
      </c>
      <c r="J7738" t="s">
        <v>3759</v>
      </c>
      <c r="L7738" t="s">
        <v>47</v>
      </c>
    </row>
    <row r="7739" spans="1:12" ht="14.4" x14ac:dyDescent="0.3">
      <c r="A7739" t="str">
        <f>VLOOKUP(B7739,'[1]Backbone Architecture'!$C:$D,2,FALSE)</f>
        <v>SAG-002-027</v>
      </c>
      <c r="B7739" t="s">
        <v>6240</v>
      </c>
      <c r="C7739" t="s">
        <v>3948</v>
      </c>
      <c r="D7739" t="s">
        <v>3947</v>
      </c>
      <c r="E7739" t="s">
        <v>25</v>
      </c>
      <c r="F7739" t="s">
        <v>3949</v>
      </c>
      <c r="G7739" t="s">
        <v>4638</v>
      </c>
      <c r="H7739" t="s">
        <v>5292</v>
      </c>
      <c r="J7739" t="s">
        <v>3947</v>
      </c>
      <c r="L7739" t="s">
        <v>25</v>
      </c>
    </row>
    <row r="7740" spans="1:12" ht="14.4" x14ac:dyDescent="0.3">
      <c r="A7740" t="str">
        <f>VLOOKUP(B7740,'[1]Backbone Architecture'!$C:$D,2,FALSE)</f>
        <v>SAG-002-027</v>
      </c>
      <c r="B7740" t="s">
        <v>6240</v>
      </c>
      <c r="C7740" t="s">
        <v>4662</v>
      </c>
      <c r="D7740" t="s">
        <v>4663</v>
      </c>
      <c r="E7740" t="s">
        <v>47</v>
      </c>
      <c r="F7740" t="s">
        <v>4664</v>
      </c>
      <c r="G7740" t="s">
        <v>4638</v>
      </c>
      <c r="H7740" t="s">
        <v>5292</v>
      </c>
      <c r="J7740" t="s">
        <v>4663</v>
      </c>
      <c r="K7740" t="s">
        <v>3952</v>
      </c>
      <c r="L7740" t="s">
        <v>25</v>
      </c>
    </row>
    <row r="7741" spans="1:12" ht="14.4" x14ac:dyDescent="0.3">
      <c r="A7741" t="str">
        <f>VLOOKUP(B7741,'[1]Backbone Architecture'!$C:$D,2,FALSE)</f>
        <v>SAG-002-027</v>
      </c>
      <c r="B7741" t="s">
        <v>6240</v>
      </c>
      <c r="C7741" t="s">
        <v>4210</v>
      </c>
      <c r="D7741" t="s">
        <v>4209</v>
      </c>
      <c r="E7741" t="s">
        <v>47</v>
      </c>
      <c r="F7741" t="s">
        <v>5295</v>
      </c>
      <c r="G7741" t="s">
        <v>4638</v>
      </c>
      <c r="H7741" t="s">
        <v>5292</v>
      </c>
      <c r="J7741" t="s">
        <v>4209</v>
      </c>
      <c r="L7741" t="s">
        <v>25</v>
      </c>
    </row>
    <row r="7742" spans="1:12" ht="14.4" x14ac:dyDescent="0.3">
      <c r="A7742" t="str">
        <f>VLOOKUP(B7742,'[1]Backbone Architecture'!$C:$D,2,FALSE)</f>
        <v>ADV-002-004</v>
      </c>
      <c r="B7742" t="s">
        <v>6241</v>
      </c>
      <c r="C7742" t="s">
        <v>174</v>
      </c>
      <c r="D7742" t="s">
        <v>173</v>
      </c>
      <c r="E7742" t="s">
        <v>47</v>
      </c>
      <c r="F7742" t="s">
        <v>5880</v>
      </c>
      <c r="G7742" t="s">
        <v>4768</v>
      </c>
      <c r="H7742" t="s">
        <v>5244</v>
      </c>
      <c r="J7742" t="s">
        <v>173</v>
      </c>
      <c r="K7742" t="s">
        <v>175</v>
      </c>
      <c r="L7742" t="s">
        <v>25</v>
      </c>
    </row>
    <row r="7743" spans="1:12" ht="14.4" x14ac:dyDescent="0.3">
      <c r="A7743" t="str">
        <f>VLOOKUP(B7743,'[1]Backbone Architecture'!$C:$D,2,FALSE)</f>
        <v>ADV-002-004</v>
      </c>
      <c r="B7743" t="s">
        <v>6241</v>
      </c>
      <c r="C7743" t="s">
        <v>519</v>
      </c>
      <c r="D7743" t="s">
        <v>518</v>
      </c>
      <c r="E7743" t="s">
        <v>25</v>
      </c>
      <c r="F7743" t="s">
        <v>4676</v>
      </c>
      <c r="G7743" t="s">
        <v>4768</v>
      </c>
      <c r="H7743" t="s">
        <v>5244</v>
      </c>
      <c r="J7743" t="s">
        <v>518</v>
      </c>
      <c r="K7743" t="s">
        <v>5246</v>
      </c>
      <c r="L7743" t="s">
        <v>25</v>
      </c>
    </row>
    <row r="7744" spans="1:12" ht="14.4" x14ac:dyDescent="0.3">
      <c r="A7744" t="str">
        <f>VLOOKUP(B7744,'[1]Backbone Architecture'!$C:$D,2,FALSE)</f>
        <v>ADV-002-004</v>
      </c>
      <c r="B7744" t="s">
        <v>6241</v>
      </c>
      <c r="C7744" t="s">
        <v>526</v>
      </c>
      <c r="D7744" t="s">
        <v>525</v>
      </c>
      <c r="E7744" t="s">
        <v>25</v>
      </c>
      <c r="F7744" t="s">
        <v>4940</v>
      </c>
      <c r="G7744" t="s">
        <v>4768</v>
      </c>
      <c r="H7744" t="s">
        <v>5244</v>
      </c>
      <c r="J7744" t="s">
        <v>525</v>
      </c>
      <c r="K7744" s="50" t="s">
        <v>528</v>
      </c>
      <c r="L7744" t="s">
        <v>25</v>
      </c>
    </row>
    <row r="7745" spans="1:12" ht="14.4" x14ac:dyDescent="0.3">
      <c r="A7745" t="str">
        <f>VLOOKUP(B7745,'[1]Backbone Architecture'!$C:$D,2,FALSE)</f>
        <v>ADV-002-004</v>
      </c>
      <c r="B7745" t="s">
        <v>6241</v>
      </c>
      <c r="C7745" t="s">
        <v>536</v>
      </c>
      <c r="D7745" t="s">
        <v>535</v>
      </c>
      <c r="E7745" t="s">
        <v>25</v>
      </c>
      <c r="F7745" t="s">
        <v>4641</v>
      </c>
      <c r="G7745" t="s">
        <v>4768</v>
      </c>
      <c r="H7745" t="s">
        <v>5244</v>
      </c>
      <c r="J7745" t="s">
        <v>535</v>
      </c>
      <c r="K7745" t="s">
        <v>537</v>
      </c>
      <c r="L7745" t="s">
        <v>25</v>
      </c>
    </row>
    <row r="7746" spans="1:12" ht="14.4" x14ac:dyDescent="0.3">
      <c r="A7746" t="str">
        <f>VLOOKUP(B7746,'[1]Backbone Architecture'!$C:$D,2,FALSE)</f>
        <v>ADV-002-004</v>
      </c>
      <c r="B7746" t="s">
        <v>6241</v>
      </c>
      <c r="C7746" t="s">
        <v>721</v>
      </c>
      <c r="D7746" t="s">
        <v>720</v>
      </c>
      <c r="E7746" t="s">
        <v>47</v>
      </c>
      <c r="F7746" t="s">
        <v>4647</v>
      </c>
      <c r="G7746" t="s">
        <v>4768</v>
      </c>
      <c r="H7746" t="s">
        <v>5244</v>
      </c>
      <c r="J7746" t="s">
        <v>720</v>
      </c>
      <c r="K7746" t="s">
        <v>5096</v>
      </c>
      <c r="L7746" t="s">
        <v>47</v>
      </c>
    </row>
    <row r="7747" spans="1:12" ht="14.4" x14ac:dyDescent="0.3">
      <c r="A7747" t="str">
        <f>VLOOKUP(B7747,'[1]Backbone Architecture'!$C:$D,2,FALSE)</f>
        <v>ADV-002-004</v>
      </c>
      <c r="B7747" t="s">
        <v>6241</v>
      </c>
      <c r="C7747" t="s">
        <v>903</v>
      </c>
      <c r="D7747" t="s">
        <v>4965</v>
      </c>
      <c r="E7747" t="s">
        <v>25</v>
      </c>
      <c r="F7747" t="s">
        <v>4966</v>
      </c>
      <c r="G7747" t="s">
        <v>4768</v>
      </c>
      <c r="H7747" t="s">
        <v>5244</v>
      </c>
      <c r="J7747" t="s">
        <v>902</v>
      </c>
      <c r="K7747" t="s">
        <v>6242</v>
      </c>
      <c r="L7747" t="s">
        <v>25</v>
      </c>
    </row>
    <row r="7748" spans="1:12" ht="14.4" x14ac:dyDescent="0.3">
      <c r="A7748" t="str">
        <f>VLOOKUP(B7748,'[1]Backbone Architecture'!$C:$D,2,FALSE)</f>
        <v>ADV-002-004</v>
      </c>
      <c r="B7748" t="s">
        <v>6241</v>
      </c>
      <c r="C7748" t="s">
        <v>1039</v>
      </c>
      <c r="D7748" t="s">
        <v>1038</v>
      </c>
      <c r="E7748" t="s">
        <v>47</v>
      </c>
      <c r="F7748" t="s">
        <v>4736</v>
      </c>
      <c r="G7748" t="s">
        <v>4768</v>
      </c>
      <c r="H7748" t="s">
        <v>5244</v>
      </c>
      <c r="J7748" t="s">
        <v>1038</v>
      </c>
      <c r="K7748" t="s">
        <v>1041</v>
      </c>
      <c r="L7748" t="s">
        <v>47</v>
      </c>
    </row>
    <row r="7749" spans="1:12" ht="14.4" x14ac:dyDescent="0.3">
      <c r="A7749" t="str">
        <f>VLOOKUP(B7749,'[1]Backbone Architecture'!$C:$D,2,FALSE)</f>
        <v>ADV-002-004</v>
      </c>
      <c r="B7749" t="s">
        <v>6241</v>
      </c>
      <c r="C7749" t="s">
        <v>1071</v>
      </c>
      <c r="D7749" t="s">
        <v>5215</v>
      </c>
      <c r="E7749" t="s">
        <v>25</v>
      </c>
      <c r="F7749" t="s">
        <v>5216</v>
      </c>
      <c r="G7749" t="s">
        <v>4768</v>
      </c>
      <c r="H7749" t="s">
        <v>5244</v>
      </c>
      <c r="J7749" t="s">
        <v>5217</v>
      </c>
      <c r="K7749" t="s">
        <v>5218</v>
      </c>
      <c r="L7749" t="s">
        <v>25</v>
      </c>
    </row>
    <row r="7750" spans="1:12" ht="14.4" x14ac:dyDescent="0.3">
      <c r="A7750" t="str">
        <f>VLOOKUP(B7750,'[1]Backbone Architecture'!$C:$D,2,FALSE)</f>
        <v>ADV-002-004</v>
      </c>
      <c r="B7750" t="s">
        <v>6241</v>
      </c>
      <c r="C7750" t="s">
        <v>1729</v>
      </c>
      <c r="D7750" t="s">
        <v>1728</v>
      </c>
      <c r="E7750" t="s">
        <v>25</v>
      </c>
      <c r="F7750" t="s">
        <v>4702</v>
      </c>
      <c r="G7750" t="s">
        <v>4768</v>
      </c>
      <c r="H7750" t="s">
        <v>5244</v>
      </c>
      <c r="J7750" t="s">
        <v>1728</v>
      </c>
      <c r="K7750" s="50" t="s">
        <v>1730</v>
      </c>
      <c r="L7750" t="s">
        <v>25</v>
      </c>
    </row>
    <row r="7751" spans="1:12" ht="14.4" x14ac:dyDescent="0.3">
      <c r="A7751" t="str">
        <f>VLOOKUP(B7751,'[1]Backbone Architecture'!$C:$D,2,FALSE)</f>
        <v>ADV-002-004</v>
      </c>
      <c r="B7751" t="s">
        <v>6241</v>
      </c>
      <c r="C7751" t="s">
        <v>2257</v>
      </c>
      <c r="D7751" t="s">
        <v>4772</v>
      </c>
      <c r="E7751" t="s">
        <v>47</v>
      </c>
      <c r="F7751" t="s">
        <v>4773</v>
      </c>
      <c r="G7751" t="s">
        <v>4768</v>
      </c>
      <c r="H7751" t="s">
        <v>5244</v>
      </c>
      <c r="J7751" t="s">
        <v>3851</v>
      </c>
      <c r="K7751" t="s">
        <v>3853</v>
      </c>
      <c r="L7751" t="s">
        <v>47</v>
      </c>
    </row>
    <row r="7752" spans="1:12" ht="14.4" x14ac:dyDescent="0.3">
      <c r="A7752" t="str">
        <f>VLOOKUP(B7752,'[1]Backbone Architecture'!$C:$D,2,FALSE)</f>
        <v>ADV-002-004</v>
      </c>
      <c r="B7752" t="s">
        <v>6241</v>
      </c>
      <c r="C7752" t="s">
        <v>2290</v>
      </c>
      <c r="D7752" t="s">
        <v>2289</v>
      </c>
      <c r="E7752" t="s">
        <v>25</v>
      </c>
      <c r="F7752" t="s">
        <v>5250</v>
      </c>
      <c r="G7752" t="s">
        <v>4768</v>
      </c>
      <c r="H7752" t="s">
        <v>5244</v>
      </c>
      <c r="J7752" t="s">
        <v>2289</v>
      </c>
      <c r="K7752" t="s">
        <v>2291</v>
      </c>
      <c r="L7752" t="s">
        <v>25</v>
      </c>
    </row>
    <row r="7753" spans="1:12" ht="14.4" x14ac:dyDescent="0.3">
      <c r="A7753" t="str">
        <f>VLOOKUP(B7753,'[1]Backbone Architecture'!$C:$D,2,FALSE)</f>
        <v>ADV-002-004</v>
      </c>
      <c r="B7753" t="s">
        <v>6241</v>
      </c>
      <c r="C7753" t="s">
        <v>2428</v>
      </c>
      <c r="D7753" t="s">
        <v>2200</v>
      </c>
      <c r="E7753" t="s">
        <v>47</v>
      </c>
      <c r="F7753" t="s">
        <v>4782</v>
      </c>
      <c r="G7753" t="s">
        <v>4768</v>
      </c>
      <c r="H7753" t="s">
        <v>5244</v>
      </c>
      <c r="J7753" t="s">
        <v>2200</v>
      </c>
      <c r="K7753" t="s">
        <v>2429</v>
      </c>
      <c r="L7753" t="s">
        <v>47</v>
      </c>
    </row>
    <row r="7754" spans="1:12" ht="14.4" x14ac:dyDescent="0.3">
      <c r="A7754" t="str">
        <f>VLOOKUP(B7754,'[1]Backbone Architecture'!$C:$D,2,FALSE)</f>
        <v>ADV-002-004</v>
      </c>
      <c r="B7754" t="s">
        <v>6241</v>
      </c>
      <c r="C7754" t="s">
        <v>3040</v>
      </c>
      <c r="D7754" t="s">
        <v>3039</v>
      </c>
      <c r="E7754" t="s">
        <v>25</v>
      </c>
      <c r="F7754" t="s">
        <v>3041</v>
      </c>
      <c r="G7754" t="s">
        <v>4768</v>
      </c>
      <c r="H7754" t="s">
        <v>5244</v>
      </c>
      <c r="J7754" t="s">
        <v>3039</v>
      </c>
      <c r="K7754" t="s">
        <v>3041</v>
      </c>
      <c r="L7754" t="s">
        <v>25</v>
      </c>
    </row>
    <row r="7755" spans="1:12" ht="14.4" x14ac:dyDescent="0.3">
      <c r="A7755" t="str">
        <f>VLOOKUP(B7755,'[1]Backbone Architecture'!$C:$D,2,FALSE)</f>
        <v>ADV-002-004</v>
      </c>
      <c r="B7755" t="s">
        <v>6241</v>
      </c>
      <c r="C7755" t="s">
        <v>3203</v>
      </c>
      <c r="D7755" t="s">
        <v>3202</v>
      </c>
      <c r="E7755" t="s">
        <v>47</v>
      </c>
      <c r="F7755" t="s">
        <v>4726</v>
      </c>
      <c r="G7755" t="s">
        <v>4768</v>
      </c>
      <c r="H7755" t="s">
        <v>5244</v>
      </c>
      <c r="J7755" t="s">
        <v>4727</v>
      </c>
      <c r="K7755" t="s">
        <v>4777</v>
      </c>
      <c r="L7755" t="s">
        <v>47</v>
      </c>
    </row>
    <row r="7756" spans="1:12" ht="14.4" x14ac:dyDescent="0.3">
      <c r="A7756" t="str">
        <f>VLOOKUP(B7756,'[1]Backbone Architecture'!$C:$D,2,FALSE)</f>
        <v>ADV-002-004</v>
      </c>
      <c r="B7756" t="s">
        <v>6241</v>
      </c>
      <c r="C7756" t="s">
        <v>3225</v>
      </c>
      <c r="D7756" t="s">
        <v>3224</v>
      </c>
      <c r="E7756" t="s">
        <v>25</v>
      </c>
      <c r="F7756" t="s">
        <v>4681</v>
      </c>
      <c r="G7756" t="s">
        <v>4768</v>
      </c>
      <c r="H7756" t="s">
        <v>5244</v>
      </c>
      <c r="J7756" t="s">
        <v>554</v>
      </c>
      <c r="K7756" t="s">
        <v>556</v>
      </c>
      <c r="L7756" t="s">
        <v>25</v>
      </c>
    </row>
    <row r="7757" spans="1:12" ht="14.4" x14ac:dyDescent="0.3">
      <c r="A7757" t="str">
        <f>VLOOKUP(B7757,'[1]Backbone Architecture'!$C:$D,2,FALSE)</f>
        <v>ADV-002-004</v>
      </c>
      <c r="B7757" t="s">
        <v>6241</v>
      </c>
      <c r="C7757" t="s">
        <v>3346</v>
      </c>
      <c r="D7757" t="s">
        <v>3345</v>
      </c>
      <c r="E7757" t="s">
        <v>25</v>
      </c>
      <c r="F7757" t="s">
        <v>4783</v>
      </c>
      <c r="G7757" t="s">
        <v>4768</v>
      </c>
      <c r="H7757" t="s">
        <v>5244</v>
      </c>
      <c r="J7757" t="s">
        <v>3345</v>
      </c>
      <c r="K7757" t="s">
        <v>3347</v>
      </c>
      <c r="L7757" t="s">
        <v>47</v>
      </c>
    </row>
    <row r="7758" spans="1:12" ht="14.4" x14ac:dyDescent="0.3">
      <c r="A7758" t="str">
        <f>VLOOKUP(B7758,'[1]Backbone Architecture'!$C:$D,2,FALSE)</f>
        <v>ADV-002-004</v>
      </c>
      <c r="B7758" t="s">
        <v>6241</v>
      </c>
      <c r="C7758" t="s">
        <v>3494</v>
      </c>
      <c r="D7758" t="s">
        <v>3493</v>
      </c>
      <c r="E7758" t="s">
        <v>47</v>
      </c>
      <c r="F7758" t="s">
        <v>4691</v>
      </c>
      <c r="G7758" t="s">
        <v>4768</v>
      </c>
      <c r="H7758" t="s">
        <v>5244</v>
      </c>
      <c r="J7758" t="s">
        <v>4778</v>
      </c>
      <c r="K7758" t="s">
        <v>4779</v>
      </c>
      <c r="L7758" t="s">
        <v>47</v>
      </c>
    </row>
    <row r="7759" spans="1:12" ht="14.4" x14ac:dyDescent="0.3">
      <c r="A7759" t="str">
        <f>VLOOKUP(B7759,'[1]Backbone Architecture'!$C:$D,2,FALSE)</f>
        <v>ADV-002-004</v>
      </c>
      <c r="B7759" t="s">
        <v>6241</v>
      </c>
      <c r="C7759" t="s">
        <v>3905</v>
      </c>
      <c r="D7759" t="s">
        <v>4660</v>
      </c>
      <c r="E7759" t="s">
        <v>25</v>
      </c>
      <c r="F7759" t="s">
        <v>4661</v>
      </c>
      <c r="G7759" t="s">
        <v>4768</v>
      </c>
      <c r="H7759" t="s">
        <v>5244</v>
      </c>
      <c r="J7759" t="s">
        <v>3904</v>
      </c>
      <c r="K7759" t="s">
        <v>3906</v>
      </c>
      <c r="L7759" t="s">
        <v>25</v>
      </c>
    </row>
    <row r="7760" spans="1:12" ht="14.4" x14ac:dyDescent="0.3">
      <c r="A7760" t="str">
        <f>VLOOKUP(B7760,'[1]Backbone Architecture'!$C:$D,2,FALSE)</f>
        <v>ADV-002-004</v>
      </c>
      <c r="B7760" t="s">
        <v>6241</v>
      </c>
      <c r="C7760" t="s">
        <v>3951</v>
      </c>
      <c r="D7760" t="s">
        <v>3950</v>
      </c>
      <c r="E7760" t="s">
        <v>47</v>
      </c>
      <c r="F7760" t="s">
        <v>4850</v>
      </c>
      <c r="G7760" t="s">
        <v>4768</v>
      </c>
      <c r="H7760" t="s">
        <v>5244</v>
      </c>
      <c r="J7760" t="s">
        <v>3950</v>
      </c>
      <c r="K7760" t="s">
        <v>5252</v>
      </c>
      <c r="L7760" t="s">
        <v>47</v>
      </c>
    </row>
    <row r="7761" spans="1:12" ht="14.4" x14ac:dyDescent="0.3">
      <c r="A7761" t="str">
        <f>VLOOKUP(B7761,'[1]Backbone Architecture'!$C:$D,2,FALSE)</f>
        <v>ADV-002-004</v>
      </c>
      <c r="B7761" t="s">
        <v>6241</v>
      </c>
      <c r="C7761" t="s">
        <v>4007</v>
      </c>
      <c r="D7761" t="s">
        <v>4006</v>
      </c>
      <c r="E7761" t="s">
        <v>25</v>
      </c>
      <c r="F7761" t="s">
        <v>4711</v>
      </c>
      <c r="G7761" t="s">
        <v>4768</v>
      </c>
      <c r="H7761" t="s">
        <v>5244</v>
      </c>
      <c r="J7761" t="s">
        <v>4006</v>
      </c>
      <c r="K7761" t="s">
        <v>5148</v>
      </c>
      <c r="L7761" t="s">
        <v>47</v>
      </c>
    </row>
    <row r="7762" spans="1:12" ht="14.4" x14ac:dyDescent="0.3">
      <c r="A7762" t="str">
        <f>VLOOKUP(B7762,'[1]Backbone Architecture'!$C:$D,2,FALSE)</f>
        <v>DIG-003-005</v>
      </c>
      <c r="B7762" s="50" t="s">
        <v>6243</v>
      </c>
      <c r="C7762" t="s">
        <v>76</v>
      </c>
      <c r="D7762" t="s">
        <v>75</v>
      </c>
      <c r="E7762" t="s">
        <v>19</v>
      </c>
      <c r="F7762" t="s">
        <v>77</v>
      </c>
      <c r="G7762" s="23" t="s">
        <v>4793</v>
      </c>
      <c r="H7762" s="50" t="s">
        <v>4794</v>
      </c>
      <c r="J7762" s="50" t="s">
        <v>75</v>
      </c>
      <c r="K7762" s="50" t="s">
        <v>77</v>
      </c>
      <c r="L7762" s="50" t="s">
        <v>19</v>
      </c>
    </row>
    <row r="7763" spans="1:12" ht="14.4" x14ac:dyDescent="0.3">
      <c r="A7763" t="str">
        <f>VLOOKUP(B7763,'[1]Backbone Architecture'!$C:$D,2,FALSE)</f>
        <v>DIG-003-005</v>
      </c>
      <c r="B7763" s="50" t="s">
        <v>6243</v>
      </c>
      <c r="C7763" t="s">
        <v>728</v>
      </c>
      <c r="D7763" t="s">
        <v>727</v>
      </c>
      <c r="E7763" t="s">
        <v>47</v>
      </c>
      <c r="F7763" t="s">
        <v>729</v>
      </c>
      <c r="G7763" s="23" t="s">
        <v>4793</v>
      </c>
      <c r="H7763" s="50" t="s">
        <v>4794</v>
      </c>
      <c r="J7763" s="50" t="s">
        <v>4218</v>
      </c>
      <c r="K7763" t="s">
        <v>4220</v>
      </c>
      <c r="L7763" s="50" t="s">
        <v>47</v>
      </c>
    </row>
    <row r="7764" spans="1:12" ht="14.4" x14ac:dyDescent="0.3">
      <c r="A7764" t="str">
        <f>VLOOKUP(B7764,'[1]Backbone Architecture'!$C:$D,2,FALSE)</f>
        <v>DIG-003-005</v>
      </c>
      <c r="B7764" s="50" t="s">
        <v>6243</v>
      </c>
      <c r="C7764" t="s">
        <v>1094</v>
      </c>
      <c r="D7764" t="s">
        <v>1093</v>
      </c>
      <c r="E7764" t="s">
        <v>25</v>
      </c>
      <c r="F7764" t="s">
        <v>4795</v>
      </c>
      <c r="G7764" s="23" t="s">
        <v>4793</v>
      </c>
      <c r="H7764" s="50" t="s">
        <v>4794</v>
      </c>
      <c r="J7764" s="50" t="s">
        <v>1100</v>
      </c>
      <c r="K7764" t="s">
        <v>1096</v>
      </c>
      <c r="L7764" s="50" t="s">
        <v>25</v>
      </c>
    </row>
    <row r="7765" spans="1:12" ht="14.4" x14ac:dyDescent="0.3">
      <c r="A7765" t="str">
        <f>VLOOKUP(B7765,'[1]Backbone Architecture'!$C:$D,2,FALSE)</f>
        <v>DIG-003-005</v>
      </c>
      <c r="B7765" s="50" t="s">
        <v>6243</v>
      </c>
      <c r="C7765" t="s">
        <v>1343</v>
      </c>
      <c r="D7765" t="s">
        <v>1342</v>
      </c>
      <c r="E7765" t="s">
        <v>25</v>
      </c>
      <c r="F7765" t="s">
        <v>1344</v>
      </c>
      <c r="G7765" s="23" t="s">
        <v>4793</v>
      </c>
      <c r="H7765" s="50" t="s">
        <v>4794</v>
      </c>
      <c r="J7765" s="50" t="s">
        <v>1342</v>
      </c>
      <c r="K7765" s="50" t="s">
        <v>1344</v>
      </c>
      <c r="L7765" s="50" t="s">
        <v>25</v>
      </c>
    </row>
    <row r="7766" spans="1:12" ht="14.4" x14ac:dyDescent="0.3">
      <c r="A7766" t="str">
        <f>VLOOKUP(B7766,'[1]Backbone Architecture'!$C:$D,2,FALSE)</f>
        <v>DIG-003-005</v>
      </c>
      <c r="B7766" s="50" t="s">
        <v>6243</v>
      </c>
      <c r="C7766" t="s">
        <v>1370</v>
      </c>
      <c r="D7766" t="s">
        <v>1369</v>
      </c>
      <c r="E7766" t="s">
        <v>19</v>
      </c>
      <c r="F7766" t="s">
        <v>1371</v>
      </c>
      <c r="G7766" s="23" t="s">
        <v>4793</v>
      </c>
      <c r="H7766" s="50" t="s">
        <v>4794</v>
      </c>
      <c r="J7766" s="50" t="s">
        <v>1372</v>
      </c>
      <c r="K7766" s="50" t="s">
        <v>1373</v>
      </c>
      <c r="L7766" s="50" t="s">
        <v>25</v>
      </c>
    </row>
    <row r="7767" spans="1:12" ht="14.4" x14ac:dyDescent="0.3">
      <c r="A7767" t="str">
        <f>VLOOKUP(B7767,'[1]Backbone Architecture'!$C:$D,2,FALSE)</f>
        <v>DIG-003-005</v>
      </c>
      <c r="B7767" s="50" t="s">
        <v>6243</v>
      </c>
      <c r="C7767" t="s">
        <v>1766</v>
      </c>
      <c r="D7767" t="s">
        <v>1765</v>
      </c>
      <c r="E7767" t="s">
        <v>25</v>
      </c>
      <c r="F7767" t="s">
        <v>1767</v>
      </c>
      <c r="G7767" s="23" t="s">
        <v>4793</v>
      </c>
      <c r="H7767" s="50" t="s">
        <v>4794</v>
      </c>
      <c r="J7767" s="50" t="s">
        <v>1765</v>
      </c>
      <c r="K7767" s="50" t="s">
        <v>1767</v>
      </c>
      <c r="L7767" s="50" t="s">
        <v>25</v>
      </c>
    </row>
    <row r="7768" spans="1:12" ht="14.4" x14ac:dyDescent="0.3">
      <c r="A7768" t="str">
        <f>VLOOKUP(B7768,'[1]Backbone Architecture'!$C:$D,2,FALSE)</f>
        <v>DIG-003-005</v>
      </c>
      <c r="B7768" s="50" t="s">
        <v>6243</v>
      </c>
      <c r="C7768" t="s">
        <v>2320</v>
      </c>
      <c r="D7768" t="s">
        <v>2319</v>
      </c>
      <c r="E7768" t="s">
        <v>25</v>
      </c>
      <c r="F7768" t="s">
        <v>4804</v>
      </c>
      <c r="G7768" s="23" t="s">
        <v>4793</v>
      </c>
      <c r="H7768" s="50" t="s">
        <v>4794</v>
      </c>
      <c r="J7768" s="50" t="s">
        <v>2319</v>
      </c>
      <c r="K7768" s="50" t="s">
        <v>2321</v>
      </c>
      <c r="L7768" s="50" t="s">
        <v>25</v>
      </c>
    </row>
    <row r="7769" spans="1:12" ht="14.4" x14ac:dyDescent="0.3">
      <c r="A7769" t="str">
        <f>VLOOKUP(B7769,'[1]Backbone Architecture'!$C:$D,2,FALSE)</f>
        <v>DIG-003-005</v>
      </c>
      <c r="B7769" s="50" t="s">
        <v>6243</v>
      </c>
      <c r="C7769" t="s">
        <v>2797</v>
      </c>
      <c r="D7769" t="s">
        <v>2796</v>
      </c>
      <c r="E7769" t="s">
        <v>25</v>
      </c>
      <c r="F7769" t="s">
        <v>2798</v>
      </c>
      <c r="G7769" s="23" t="s">
        <v>4793</v>
      </c>
      <c r="H7769" s="50" t="s">
        <v>4794</v>
      </c>
      <c r="J7769" s="50" t="s">
        <v>2796</v>
      </c>
      <c r="K7769" s="50" t="s">
        <v>2798</v>
      </c>
      <c r="L7769" s="50" t="s">
        <v>25</v>
      </c>
    </row>
    <row r="7770" spans="1:12" ht="14.4" x14ac:dyDescent="0.3">
      <c r="A7770" t="str">
        <f>VLOOKUP(B7770,'[1]Backbone Architecture'!$C:$D,2,FALSE)</f>
        <v>DIG-003-005</v>
      </c>
      <c r="B7770" s="50" t="s">
        <v>6243</v>
      </c>
      <c r="C7770" t="s">
        <v>2812</v>
      </c>
      <c r="D7770" t="s">
        <v>2811</v>
      </c>
      <c r="E7770" t="s">
        <v>25</v>
      </c>
      <c r="F7770" t="s">
        <v>2813</v>
      </c>
      <c r="G7770" s="23" t="s">
        <v>4793</v>
      </c>
      <c r="H7770" s="50" t="s">
        <v>4794</v>
      </c>
      <c r="J7770" s="50" t="s">
        <v>2811</v>
      </c>
      <c r="K7770" s="50" t="s">
        <v>2813</v>
      </c>
      <c r="L7770" s="50" t="s">
        <v>25</v>
      </c>
    </row>
    <row r="7771" spans="1:12" ht="14.4" x14ac:dyDescent="0.3">
      <c r="A7771" t="str">
        <f>VLOOKUP(B7771,'[1]Backbone Architecture'!$C:$D,2,FALSE)</f>
        <v>DIG-003-005</v>
      </c>
      <c r="B7771" s="50" t="s">
        <v>6243</v>
      </c>
      <c r="C7771" t="s">
        <v>2902</v>
      </c>
      <c r="D7771" t="s">
        <v>2901</v>
      </c>
      <c r="E7771" t="s">
        <v>25</v>
      </c>
      <c r="F7771" t="s">
        <v>2903</v>
      </c>
      <c r="G7771" s="23" t="s">
        <v>4793</v>
      </c>
      <c r="H7771" s="50" t="s">
        <v>4794</v>
      </c>
      <c r="J7771" s="50" t="s">
        <v>2901</v>
      </c>
      <c r="K7771" s="50" t="s">
        <v>2903</v>
      </c>
      <c r="L7771" s="50" t="s">
        <v>25</v>
      </c>
    </row>
    <row r="7772" spans="1:12" ht="14.4" x14ac:dyDescent="0.3">
      <c r="A7772" t="str">
        <f>VLOOKUP(B7772,'[1]Backbone Architecture'!$C:$D,2,FALSE)</f>
        <v>DIG-003-005</v>
      </c>
      <c r="B7772" s="50" t="s">
        <v>6243</v>
      </c>
      <c r="C7772" t="s">
        <v>3203</v>
      </c>
      <c r="D7772" t="s">
        <v>3202</v>
      </c>
      <c r="E7772" t="s">
        <v>47</v>
      </c>
      <c r="F7772" t="s">
        <v>4726</v>
      </c>
      <c r="G7772" s="23" t="s">
        <v>4793</v>
      </c>
      <c r="H7772" s="50" t="s">
        <v>4794</v>
      </c>
      <c r="J7772" t="s">
        <v>4727</v>
      </c>
      <c r="K7772" t="s">
        <v>4777</v>
      </c>
      <c r="L7772" s="50" t="s">
        <v>47</v>
      </c>
    </row>
    <row r="7773" spans="1:12" ht="14.4" x14ac:dyDescent="0.3">
      <c r="A7773" t="str">
        <f>VLOOKUP(B7773,'[1]Backbone Architecture'!$C:$D,2,FALSE)</f>
        <v>DIG-003-005</v>
      </c>
      <c r="B7773" s="50" t="s">
        <v>6243</v>
      </c>
      <c r="C7773" t="s">
        <v>3494</v>
      </c>
      <c r="D7773" t="s">
        <v>3493</v>
      </c>
      <c r="E7773" t="s">
        <v>47</v>
      </c>
      <c r="F7773" t="s">
        <v>4691</v>
      </c>
      <c r="G7773" s="23" t="s">
        <v>4793</v>
      </c>
      <c r="H7773" s="50" t="s">
        <v>4794</v>
      </c>
      <c r="J7773" s="50" t="s">
        <v>4778</v>
      </c>
      <c r="K7773" t="s">
        <v>4779</v>
      </c>
      <c r="L7773" s="50" t="s">
        <v>47</v>
      </c>
    </row>
    <row r="7774" spans="1:12" ht="14.4" x14ac:dyDescent="0.3">
      <c r="A7774" t="str">
        <f>VLOOKUP(B7774,'[1]Backbone Architecture'!$C:$D,2,FALSE)</f>
        <v>DIG-003-005</v>
      </c>
      <c r="B7774" s="50" t="s">
        <v>6243</v>
      </c>
      <c r="C7774" t="s">
        <v>3867</v>
      </c>
      <c r="D7774" t="s">
        <v>3866</v>
      </c>
      <c r="E7774" t="s">
        <v>25</v>
      </c>
      <c r="F7774" t="s">
        <v>3868</v>
      </c>
      <c r="G7774" s="23" t="s">
        <v>4793</v>
      </c>
      <c r="H7774" s="50" t="s">
        <v>4794</v>
      </c>
      <c r="J7774" s="50" t="s">
        <v>3866</v>
      </c>
      <c r="K7774" s="50" t="s">
        <v>3868</v>
      </c>
      <c r="L7774" s="50" t="s">
        <v>25</v>
      </c>
    </row>
    <row r="7775" spans="1:12" ht="14.4" x14ac:dyDescent="0.3">
      <c r="A7775" t="str">
        <f>VLOOKUP(B7775,'[1]Backbone Architecture'!$C:$D,2,FALSE)</f>
        <v>DIG-003-005</v>
      </c>
      <c r="B7775" s="50" t="s">
        <v>6243</v>
      </c>
      <c r="C7775" t="s">
        <v>4253</v>
      </c>
      <c r="D7775" t="s">
        <v>4252</v>
      </c>
      <c r="E7775" t="s">
        <v>19</v>
      </c>
      <c r="F7775" t="s">
        <v>4812</v>
      </c>
      <c r="G7775" s="23" t="s">
        <v>4793</v>
      </c>
      <c r="H7775" s="50" t="s">
        <v>4794</v>
      </c>
      <c r="J7775" s="50" t="s">
        <v>2298</v>
      </c>
      <c r="K7775" s="50" t="s">
        <v>2300</v>
      </c>
      <c r="L7775" s="50" t="s">
        <v>25</v>
      </c>
    </row>
    <row r="7776" spans="1:12" ht="14.4" x14ac:dyDescent="0.3">
      <c r="A7776" t="str">
        <f>VLOOKUP(B7776,'[1]Backbone Architecture'!$C:$D,2,FALSE)</f>
        <v>DIG-003-005</v>
      </c>
      <c r="B7776" s="50" t="s">
        <v>6243</v>
      </c>
      <c r="C7776" t="s">
        <v>4374</v>
      </c>
      <c r="D7776" t="s">
        <v>4373</v>
      </c>
      <c r="E7776" t="s">
        <v>19</v>
      </c>
      <c r="F7776" t="s">
        <v>4813</v>
      </c>
      <c r="G7776" s="23" t="s">
        <v>4793</v>
      </c>
      <c r="H7776" s="50" t="s">
        <v>4794</v>
      </c>
      <c r="J7776" s="50" t="s">
        <v>4373</v>
      </c>
      <c r="K7776" s="50" t="s">
        <v>4375</v>
      </c>
      <c r="L7776" s="50" t="s">
        <v>25</v>
      </c>
    </row>
    <row r="7777" spans="1:12" ht="14.4" x14ac:dyDescent="0.3">
      <c r="A7777" t="str">
        <f>VLOOKUP(B7777,'[1]Backbone Architecture'!$C:$D,2,FALSE)</f>
        <v>DIG-003-005</v>
      </c>
      <c r="B7777" s="50" t="s">
        <v>6243</v>
      </c>
      <c r="C7777" t="s">
        <v>4509</v>
      </c>
      <c r="D7777" t="s">
        <v>4508</v>
      </c>
      <c r="E7777" t="s">
        <v>19</v>
      </c>
      <c r="F7777" t="s">
        <v>4510</v>
      </c>
      <c r="G7777" s="23" t="s">
        <v>4793</v>
      </c>
      <c r="H7777" s="50" t="s">
        <v>4794</v>
      </c>
      <c r="J7777" s="50" t="s">
        <v>4508</v>
      </c>
      <c r="K7777" s="50" t="s">
        <v>4510</v>
      </c>
      <c r="L7777" s="50" t="s">
        <v>19</v>
      </c>
    </row>
    <row r="7778" spans="1:12" ht="14.4" x14ac:dyDescent="0.3">
      <c r="A7778" t="str">
        <f>VLOOKUP(B7778,'[1]Backbone Architecture'!$C:$D,2,FALSE)</f>
        <v>DIG-003-005</v>
      </c>
      <c r="B7778" s="50" t="s">
        <v>6243</v>
      </c>
      <c r="C7778" t="s">
        <v>4512</v>
      </c>
      <c r="D7778" t="s">
        <v>4511</v>
      </c>
      <c r="E7778" t="s">
        <v>25</v>
      </c>
      <c r="F7778" t="s">
        <v>4513</v>
      </c>
      <c r="G7778" s="23" t="s">
        <v>4793</v>
      </c>
      <c r="H7778" s="50" t="s">
        <v>4794</v>
      </c>
      <c r="J7778" s="50" t="s">
        <v>4511</v>
      </c>
      <c r="K7778" s="50" t="s">
        <v>4513</v>
      </c>
      <c r="L7778" s="50" t="s">
        <v>25</v>
      </c>
    </row>
    <row r="7779" spans="1:12" ht="14.4" x14ac:dyDescent="0.3">
      <c r="A7779" t="str">
        <f>VLOOKUP(B7779,'[1]Backbone Architecture'!$C:$D,2,FALSE)</f>
        <v>DIG-003-005</v>
      </c>
      <c r="B7779" s="50" t="s">
        <v>6243</v>
      </c>
      <c r="C7779" t="s">
        <v>4515</v>
      </c>
      <c r="D7779" t="s">
        <v>4815</v>
      </c>
      <c r="E7779" t="s">
        <v>25</v>
      </c>
      <c r="F7779" t="s">
        <v>4816</v>
      </c>
      <c r="G7779" s="23" t="s">
        <v>4793</v>
      </c>
      <c r="H7779" s="50" t="s">
        <v>4794</v>
      </c>
      <c r="J7779" s="50" t="s">
        <v>4514</v>
      </c>
      <c r="K7779" s="50" t="s">
        <v>4516</v>
      </c>
      <c r="L7779" s="50" t="s">
        <v>25</v>
      </c>
    </row>
    <row r="7780" spans="1:12" ht="14.4" x14ac:dyDescent="0.3">
      <c r="A7780" t="str">
        <f>VLOOKUP(B7780,'[1]Backbone Architecture'!$C:$D,2,FALSE)</f>
        <v>DIG-003-005</v>
      </c>
      <c r="B7780" s="50" t="s">
        <v>6243</v>
      </c>
      <c r="C7780" t="s">
        <v>4588</v>
      </c>
      <c r="D7780" t="s">
        <v>4587</v>
      </c>
      <c r="E7780" t="s">
        <v>25</v>
      </c>
      <c r="F7780" t="s">
        <v>4589</v>
      </c>
      <c r="G7780" s="23" t="s">
        <v>4793</v>
      </c>
      <c r="H7780" s="50" t="s">
        <v>4794</v>
      </c>
      <c r="J7780" s="50" t="s">
        <v>4587</v>
      </c>
      <c r="K7780" s="50" t="s">
        <v>4589</v>
      </c>
      <c r="L7780" s="50" t="s">
        <v>25</v>
      </c>
    </row>
    <row r="7781" spans="1:12" ht="14.4" x14ac:dyDescent="0.3">
      <c r="A7781" t="str">
        <f>VLOOKUP(B7781,'[1]Backbone Architecture'!$C:$D,2,FALSE)</f>
        <v>DIG-003-005</v>
      </c>
      <c r="B7781" s="50" t="s">
        <v>6243</v>
      </c>
      <c r="C7781" t="s">
        <v>4597</v>
      </c>
      <c r="D7781" t="s">
        <v>4596</v>
      </c>
      <c r="E7781" t="s">
        <v>25</v>
      </c>
      <c r="F7781" t="s">
        <v>4598</v>
      </c>
      <c r="G7781" s="23" t="s">
        <v>4793</v>
      </c>
      <c r="H7781" s="50" t="s">
        <v>4794</v>
      </c>
      <c r="J7781" s="50" t="s">
        <v>4596</v>
      </c>
      <c r="K7781" s="50" t="s">
        <v>4598</v>
      </c>
      <c r="L7781" s="50" t="s">
        <v>25</v>
      </c>
    </row>
    <row r="7782" spans="1:12" ht="14.4" x14ac:dyDescent="0.3">
      <c r="A7782" t="str">
        <f>VLOOKUP(B7782,'[1]Backbone Architecture'!$C:$D,2,FALSE)</f>
        <v>ENG-002-033</v>
      </c>
      <c r="B7782" t="s">
        <v>6244</v>
      </c>
      <c r="C7782" t="s">
        <v>757</v>
      </c>
      <c r="D7782" t="s">
        <v>756</v>
      </c>
      <c r="E7782" t="s">
        <v>25</v>
      </c>
      <c r="F7782" t="s">
        <v>758</v>
      </c>
      <c r="G7782" t="s">
        <v>4751</v>
      </c>
      <c r="H7782" t="s">
        <v>4752</v>
      </c>
      <c r="J7782" t="s">
        <v>759</v>
      </c>
      <c r="L7782" t="s">
        <v>25</v>
      </c>
    </row>
    <row r="7783" spans="1:12" ht="14.4" x14ac:dyDescent="0.3">
      <c r="A7783" t="str">
        <f>VLOOKUP(B7783,'[1]Backbone Architecture'!$C:$D,2,FALSE)</f>
        <v>ENG-002-033</v>
      </c>
      <c r="B7783" t="s">
        <v>6244</v>
      </c>
      <c r="C7783" t="s">
        <v>761</v>
      </c>
      <c r="D7783" t="s">
        <v>760</v>
      </c>
      <c r="E7783" t="s">
        <v>47</v>
      </c>
      <c r="F7783" t="s">
        <v>4685</v>
      </c>
      <c r="G7783" t="s">
        <v>4751</v>
      </c>
      <c r="H7783" t="s">
        <v>4752</v>
      </c>
      <c r="J7783" t="s">
        <v>4755</v>
      </c>
      <c r="K7783" t="s">
        <v>4756</v>
      </c>
      <c r="L7783" t="s">
        <v>47</v>
      </c>
    </row>
    <row r="7784" spans="1:12" ht="14.4" x14ac:dyDescent="0.3">
      <c r="A7784" t="str">
        <f>VLOOKUP(B7784,'[1]Backbone Architecture'!$C:$D,2,FALSE)</f>
        <v>ENG-002-033</v>
      </c>
      <c r="B7784" t="s">
        <v>6244</v>
      </c>
      <c r="C7784" t="s">
        <v>946</v>
      </c>
      <c r="D7784" t="s">
        <v>945</v>
      </c>
      <c r="E7784" t="s">
        <v>19</v>
      </c>
      <c r="F7784" t="s">
        <v>947</v>
      </c>
      <c r="G7784" t="s">
        <v>4751</v>
      </c>
      <c r="H7784" t="s">
        <v>4752</v>
      </c>
      <c r="J7784" t="s">
        <v>945</v>
      </c>
      <c r="L7784" t="s">
        <v>25</v>
      </c>
    </row>
    <row r="7785" spans="1:12" ht="14.4" x14ac:dyDescent="0.3">
      <c r="A7785" t="str">
        <f>VLOOKUP(B7785,'[1]Backbone Architecture'!$C:$D,2,FALSE)</f>
        <v>ENG-002-033</v>
      </c>
      <c r="B7785" t="s">
        <v>6244</v>
      </c>
      <c r="C7785" t="s">
        <v>985</v>
      </c>
      <c r="D7785" t="s">
        <v>984</v>
      </c>
      <c r="E7785" t="s">
        <v>25</v>
      </c>
      <c r="F7785" t="s">
        <v>986</v>
      </c>
      <c r="G7785" t="s">
        <v>4751</v>
      </c>
      <c r="H7785" t="s">
        <v>4752</v>
      </c>
      <c r="J7785" t="s">
        <v>987</v>
      </c>
      <c r="K7785" t="s">
        <v>988</v>
      </c>
      <c r="L7785" t="s">
        <v>25</v>
      </c>
    </row>
    <row r="7786" spans="1:12" ht="14.4" x14ac:dyDescent="0.3">
      <c r="A7786" t="str">
        <f>VLOOKUP(B7786,'[1]Backbone Architecture'!$C:$D,2,FALSE)</f>
        <v>ENG-002-033</v>
      </c>
      <c r="B7786" t="s">
        <v>6244</v>
      </c>
      <c r="C7786" t="s">
        <v>1222</v>
      </c>
      <c r="D7786" t="s">
        <v>1221</v>
      </c>
      <c r="E7786" t="s">
        <v>25</v>
      </c>
      <c r="F7786" t="s">
        <v>1223</v>
      </c>
      <c r="G7786" t="s">
        <v>4751</v>
      </c>
      <c r="H7786" t="s">
        <v>4752</v>
      </c>
      <c r="J7786" t="s">
        <v>1221</v>
      </c>
      <c r="K7786" t="s">
        <v>1224</v>
      </c>
      <c r="L7786" t="s">
        <v>25</v>
      </c>
    </row>
    <row r="7787" spans="1:12" ht="14.4" x14ac:dyDescent="0.3">
      <c r="A7787" t="str">
        <f>VLOOKUP(B7787,'[1]Backbone Architecture'!$C:$D,2,FALSE)</f>
        <v>ENG-002-033</v>
      </c>
      <c r="B7787" t="s">
        <v>6244</v>
      </c>
      <c r="C7787" t="s">
        <v>1238</v>
      </c>
      <c r="D7787" t="s">
        <v>4757</v>
      </c>
      <c r="E7787" t="s">
        <v>25</v>
      </c>
      <c r="F7787" t="s">
        <v>4758</v>
      </c>
      <c r="G7787" t="s">
        <v>4751</v>
      </c>
      <c r="H7787" t="s">
        <v>4752</v>
      </c>
      <c r="J7787" t="s">
        <v>1240</v>
      </c>
      <c r="K7787" t="s">
        <v>1241</v>
      </c>
      <c r="L7787" t="s">
        <v>25</v>
      </c>
    </row>
    <row r="7788" spans="1:12" ht="14.4" x14ac:dyDescent="0.3">
      <c r="A7788" t="str">
        <f>VLOOKUP(B7788,'[1]Backbone Architecture'!$C:$D,2,FALSE)</f>
        <v>ENG-002-033</v>
      </c>
      <c r="B7788" t="s">
        <v>6244</v>
      </c>
      <c r="C7788" t="s">
        <v>1243</v>
      </c>
      <c r="D7788" t="s">
        <v>1242</v>
      </c>
      <c r="E7788" t="s">
        <v>25</v>
      </c>
      <c r="F7788" t="s">
        <v>4759</v>
      </c>
      <c r="G7788" t="s">
        <v>4751</v>
      </c>
      <c r="H7788" t="s">
        <v>4752</v>
      </c>
      <c r="J7788" t="s">
        <v>1242</v>
      </c>
      <c r="K7788" t="s">
        <v>1244</v>
      </c>
      <c r="L7788" t="s">
        <v>19</v>
      </c>
    </row>
    <row r="7789" spans="1:12" ht="14.4" x14ac:dyDescent="0.3">
      <c r="A7789" t="str">
        <f>VLOOKUP(B7789,'[1]Backbone Architecture'!$C:$D,2,FALSE)</f>
        <v>ENG-002-033</v>
      </c>
      <c r="B7789" t="s">
        <v>6244</v>
      </c>
      <c r="C7789" t="s">
        <v>1289</v>
      </c>
      <c r="D7789" t="s">
        <v>1288</v>
      </c>
      <c r="E7789" t="s">
        <v>25</v>
      </c>
      <c r="F7789" t="s">
        <v>4760</v>
      </c>
      <c r="G7789" t="s">
        <v>4751</v>
      </c>
      <c r="H7789" t="s">
        <v>4752</v>
      </c>
      <c r="J7789" t="s">
        <v>4761</v>
      </c>
      <c r="K7789" t="s">
        <v>4762</v>
      </c>
      <c r="L7789" t="s">
        <v>47</v>
      </c>
    </row>
    <row r="7790" spans="1:12" ht="14.4" x14ac:dyDescent="0.3">
      <c r="A7790" t="str">
        <f>VLOOKUP(B7790,'[1]Backbone Architecture'!$C:$D,2,FALSE)</f>
        <v>ENG-002-033</v>
      </c>
      <c r="B7790" t="s">
        <v>6244</v>
      </c>
      <c r="C7790" t="s">
        <v>1293</v>
      </c>
      <c r="D7790" t="s">
        <v>1292</v>
      </c>
      <c r="E7790" t="s">
        <v>25</v>
      </c>
      <c r="F7790" t="s">
        <v>1294</v>
      </c>
      <c r="G7790" t="s">
        <v>4751</v>
      </c>
      <c r="H7790" t="s">
        <v>4752</v>
      </c>
      <c r="J7790" t="s">
        <v>1292</v>
      </c>
      <c r="L7790" t="s">
        <v>25</v>
      </c>
    </row>
    <row r="7791" spans="1:12" ht="14.4" x14ac:dyDescent="0.3">
      <c r="A7791" t="str">
        <f>VLOOKUP(B7791,'[1]Backbone Architecture'!$C:$D,2,FALSE)</f>
        <v>ENG-002-033</v>
      </c>
      <c r="B7791" t="s">
        <v>6244</v>
      </c>
      <c r="C7791" t="s">
        <v>1514</v>
      </c>
      <c r="D7791" t="s">
        <v>1513</v>
      </c>
      <c r="E7791" t="s">
        <v>25</v>
      </c>
      <c r="F7791" t="s">
        <v>1515</v>
      </c>
      <c r="G7791" t="s">
        <v>4751</v>
      </c>
      <c r="H7791" t="s">
        <v>4752</v>
      </c>
      <c r="J7791" t="s">
        <v>1513</v>
      </c>
      <c r="K7791" t="s">
        <v>1515</v>
      </c>
      <c r="L7791" t="s">
        <v>25</v>
      </c>
    </row>
    <row r="7792" spans="1:12" ht="14.4" x14ac:dyDescent="0.3">
      <c r="A7792" t="str">
        <f>VLOOKUP(B7792,'[1]Backbone Architecture'!$C:$D,2,FALSE)</f>
        <v>ENG-002-033</v>
      </c>
      <c r="B7792" t="s">
        <v>6244</v>
      </c>
      <c r="C7792" t="s">
        <v>2004</v>
      </c>
      <c r="D7792" t="s">
        <v>2003</v>
      </c>
      <c r="E7792" t="s">
        <v>25</v>
      </c>
      <c r="F7792" t="s">
        <v>2005</v>
      </c>
      <c r="G7792" t="s">
        <v>4751</v>
      </c>
      <c r="H7792" t="s">
        <v>4752</v>
      </c>
      <c r="J7792" t="s">
        <v>2006</v>
      </c>
      <c r="K7792" t="s">
        <v>2008</v>
      </c>
      <c r="L7792" t="s">
        <v>47</v>
      </c>
    </row>
    <row r="7793" spans="1:12" ht="14.4" x14ac:dyDescent="0.3">
      <c r="A7793" t="str">
        <f>VLOOKUP(B7793,'[1]Backbone Architecture'!$C:$D,2,FALSE)</f>
        <v>ENG-002-033</v>
      </c>
      <c r="B7793" t="s">
        <v>6244</v>
      </c>
      <c r="C7793" t="s">
        <v>2192</v>
      </c>
      <c r="D7793" t="s">
        <v>4921</v>
      </c>
      <c r="E7793" t="s">
        <v>25</v>
      </c>
      <c r="F7793" t="s">
        <v>4922</v>
      </c>
      <c r="G7793" t="s">
        <v>4751</v>
      </c>
      <c r="H7793" t="s">
        <v>4752</v>
      </c>
      <c r="J7793" t="s">
        <v>2194</v>
      </c>
      <c r="L7793" t="s">
        <v>25</v>
      </c>
    </row>
    <row r="7794" spans="1:12" ht="14.4" x14ac:dyDescent="0.3">
      <c r="A7794" t="str">
        <f>VLOOKUP(B7794,'[1]Backbone Architecture'!$C:$D,2,FALSE)</f>
        <v>ENG-002-033</v>
      </c>
      <c r="B7794" t="s">
        <v>6244</v>
      </c>
      <c r="C7794" t="s">
        <v>2206</v>
      </c>
      <c r="D7794" t="s">
        <v>2205</v>
      </c>
      <c r="E7794" t="s">
        <v>25</v>
      </c>
      <c r="F7794" t="s">
        <v>2207</v>
      </c>
      <c r="G7794" t="s">
        <v>4751</v>
      </c>
      <c r="H7794" t="s">
        <v>4752</v>
      </c>
      <c r="J7794" t="s">
        <v>2205</v>
      </c>
      <c r="L7794" t="s">
        <v>25</v>
      </c>
    </row>
    <row r="7795" spans="1:12" ht="14.4" x14ac:dyDescent="0.3">
      <c r="A7795" t="str">
        <f>VLOOKUP(B7795,'[1]Backbone Architecture'!$C:$D,2,FALSE)</f>
        <v>ENG-002-033</v>
      </c>
      <c r="B7795" t="s">
        <v>6244</v>
      </c>
      <c r="C7795" t="s">
        <v>2212</v>
      </c>
      <c r="D7795" t="s">
        <v>2211</v>
      </c>
      <c r="E7795" t="s">
        <v>25</v>
      </c>
      <c r="F7795" t="s">
        <v>2213</v>
      </c>
      <c r="G7795" t="s">
        <v>4751</v>
      </c>
      <c r="H7795" t="s">
        <v>4752</v>
      </c>
      <c r="J7795" t="s">
        <v>2211</v>
      </c>
      <c r="L7795" t="s">
        <v>25</v>
      </c>
    </row>
    <row r="7796" spans="1:12" ht="14.4" x14ac:dyDescent="0.3">
      <c r="A7796" t="str">
        <f>VLOOKUP(B7796,'[1]Backbone Architecture'!$C:$D,2,FALSE)</f>
        <v>ENG-002-033</v>
      </c>
      <c r="B7796" t="s">
        <v>6244</v>
      </c>
      <c r="C7796" t="s">
        <v>2402</v>
      </c>
      <c r="D7796" t="s">
        <v>2401</v>
      </c>
      <c r="E7796" t="s">
        <v>25</v>
      </c>
      <c r="F7796" t="s">
        <v>2403</v>
      </c>
      <c r="G7796" t="s">
        <v>4751</v>
      </c>
      <c r="H7796" t="s">
        <v>4752</v>
      </c>
      <c r="J7796" t="s">
        <v>2401</v>
      </c>
      <c r="L7796" t="s">
        <v>25</v>
      </c>
    </row>
    <row r="7797" spans="1:12" ht="14.4" x14ac:dyDescent="0.3">
      <c r="A7797" t="str">
        <f>VLOOKUP(B7797,'[1]Backbone Architecture'!$C:$D,2,FALSE)</f>
        <v>ENG-002-033</v>
      </c>
      <c r="B7797" t="s">
        <v>6244</v>
      </c>
      <c r="C7797" t="s">
        <v>2743</v>
      </c>
      <c r="D7797" t="s">
        <v>2742</v>
      </c>
      <c r="E7797" t="s">
        <v>25</v>
      </c>
      <c r="F7797" t="s">
        <v>2744</v>
      </c>
      <c r="G7797" t="s">
        <v>4751</v>
      </c>
      <c r="H7797" t="s">
        <v>4752</v>
      </c>
      <c r="J7797" t="s">
        <v>2742</v>
      </c>
      <c r="L7797" t="s">
        <v>25</v>
      </c>
    </row>
    <row r="7798" spans="1:12" ht="14.4" x14ac:dyDescent="0.3">
      <c r="A7798" t="str">
        <f>VLOOKUP(B7798,'[1]Backbone Architecture'!$C:$D,2,FALSE)</f>
        <v>ENG-002-033</v>
      </c>
      <c r="B7798" t="s">
        <v>6244</v>
      </c>
      <c r="C7798" t="s">
        <v>2971</v>
      </c>
      <c r="D7798" t="s">
        <v>2970</v>
      </c>
      <c r="E7798" t="s">
        <v>25</v>
      </c>
      <c r="F7798" t="s">
        <v>2972</v>
      </c>
      <c r="G7798" t="s">
        <v>4751</v>
      </c>
      <c r="H7798" t="s">
        <v>4752</v>
      </c>
      <c r="J7798" t="s">
        <v>6245</v>
      </c>
      <c r="L7798" t="s">
        <v>25</v>
      </c>
    </row>
    <row r="7799" spans="1:12" ht="14.4" x14ac:dyDescent="0.3">
      <c r="A7799" t="str">
        <f>VLOOKUP(B7799,'[1]Backbone Architecture'!$C:$D,2,FALSE)</f>
        <v>ENG-002-033</v>
      </c>
      <c r="B7799" t="s">
        <v>6244</v>
      </c>
      <c r="C7799" t="s">
        <v>3225</v>
      </c>
      <c r="D7799" t="s">
        <v>3224</v>
      </c>
      <c r="E7799" t="s">
        <v>25</v>
      </c>
      <c r="F7799" t="s">
        <v>4681</v>
      </c>
      <c r="G7799" t="s">
        <v>4751</v>
      </c>
      <c r="H7799" t="s">
        <v>4752</v>
      </c>
      <c r="J7799" t="s">
        <v>4765</v>
      </c>
      <c r="K7799" t="s">
        <v>4766</v>
      </c>
      <c r="L7799" t="s">
        <v>25</v>
      </c>
    </row>
    <row r="7800" spans="1:12" ht="14.4" x14ac:dyDescent="0.3">
      <c r="A7800" t="str">
        <f>VLOOKUP(B7800,'[1]Backbone Architecture'!$C:$D,2,FALSE)</f>
        <v>ENG-002-033</v>
      </c>
      <c r="B7800" t="s">
        <v>6244</v>
      </c>
      <c r="C7800" t="s">
        <v>3920</v>
      </c>
      <c r="D7800" t="s">
        <v>3919</v>
      </c>
      <c r="E7800" t="s">
        <v>25</v>
      </c>
      <c r="F7800" t="s">
        <v>3921</v>
      </c>
      <c r="G7800" t="s">
        <v>4751</v>
      </c>
      <c r="H7800" t="s">
        <v>4752</v>
      </c>
      <c r="J7800" t="s">
        <v>3919</v>
      </c>
      <c r="K7800" t="s">
        <v>3921</v>
      </c>
      <c r="L7800" t="s">
        <v>25</v>
      </c>
    </row>
    <row r="7801" spans="1:12" ht="14.4" x14ac:dyDescent="0.3">
      <c r="A7801" t="str">
        <f>VLOOKUP(B7801,'[1]Backbone Architecture'!$C:$D,2,FALSE)</f>
        <v>ENV-005-013</v>
      </c>
      <c r="B7801" t="s">
        <v>6246</v>
      </c>
      <c r="C7801" t="s">
        <v>174</v>
      </c>
      <c r="D7801" t="s">
        <v>173</v>
      </c>
      <c r="E7801" t="s">
        <v>47</v>
      </c>
      <c r="F7801" t="s">
        <v>5880</v>
      </c>
      <c r="G7801" t="s">
        <v>4733</v>
      </c>
      <c r="H7801" t="s">
        <v>4734</v>
      </c>
      <c r="J7801" t="s">
        <v>173</v>
      </c>
      <c r="K7801" t="s">
        <v>175</v>
      </c>
      <c r="L7801" t="s">
        <v>47</v>
      </c>
    </row>
    <row r="7802" spans="1:12" ht="14.4" x14ac:dyDescent="0.3">
      <c r="A7802" t="str">
        <f>VLOOKUP(B7802,'[1]Backbone Architecture'!$C:$D,2,FALSE)</f>
        <v>ENV-005-013</v>
      </c>
      <c r="B7802" t="s">
        <v>6246</v>
      </c>
      <c r="C7802" t="s">
        <v>403</v>
      </c>
      <c r="D7802" t="s">
        <v>402</v>
      </c>
      <c r="E7802" t="s">
        <v>25</v>
      </c>
      <c r="F7802" t="s">
        <v>404</v>
      </c>
      <c r="G7802" t="s">
        <v>4733</v>
      </c>
      <c r="H7802" t="s">
        <v>4734</v>
      </c>
      <c r="J7802" t="s">
        <v>402</v>
      </c>
      <c r="L7802" t="s">
        <v>25</v>
      </c>
    </row>
    <row r="7803" spans="1:12" ht="14.4" x14ac:dyDescent="0.3">
      <c r="A7803" t="str">
        <f>VLOOKUP(B7803,'[1]Backbone Architecture'!$C:$D,2,FALSE)</f>
        <v>ENV-005-013</v>
      </c>
      <c r="B7803" t="s">
        <v>6246</v>
      </c>
      <c r="C7803" t="s">
        <v>409</v>
      </c>
      <c r="D7803" t="s">
        <v>408</v>
      </c>
      <c r="E7803" t="s">
        <v>25</v>
      </c>
      <c r="F7803" t="s">
        <v>410</v>
      </c>
      <c r="G7803" t="s">
        <v>4733</v>
      </c>
      <c r="H7803" t="s">
        <v>4734</v>
      </c>
      <c r="J7803" t="s">
        <v>408</v>
      </c>
      <c r="L7803" t="s">
        <v>25</v>
      </c>
    </row>
    <row r="7804" spans="1:12" ht="14.4" x14ac:dyDescent="0.3">
      <c r="A7804" t="str">
        <f>VLOOKUP(B7804,'[1]Backbone Architecture'!$C:$D,2,FALSE)</f>
        <v>ENV-005-013</v>
      </c>
      <c r="B7804" t="s">
        <v>6246</v>
      </c>
      <c r="C7804" t="s">
        <v>714</v>
      </c>
      <c r="D7804" t="s">
        <v>713</v>
      </c>
      <c r="E7804" t="s">
        <v>25</v>
      </c>
      <c r="F7804" t="s">
        <v>715</v>
      </c>
      <c r="G7804" t="s">
        <v>4733</v>
      </c>
      <c r="H7804" t="s">
        <v>4734</v>
      </c>
      <c r="J7804" t="s">
        <v>713</v>
      </c>
      <c r="L7804" t="s">
        <v>25</v>
      </c>
    </row>
    <row r="7805" spans="1:12" ht="14.4" x14ac:dyDescent="0.3">
      <c r="A7805" t="str">
        <f>VLOOKUP(B7805,'[1]Backbone Architecture'!$C:$D,2,FALSE)</f>
        <v>ENV-005-013</v>
      </c>
      <c r="B7805" t="s">
        <v>6246</v>
      </c>
      <c r="C7805" t="s">
        <v>1112</v>
      </c>
      <c r="D7805" t="s">
        <v>1111</v>
      </c>
      <c r="E7805" t="s">
        <v>25</v>
      </c>
      <c r="F7805" t="s">
        <v>4737</v>
      </c>
      <c r="G7805" t="s">
        <v>4733</v>
      </c>
      <c r="H7805" t="s">
        <v>4734</v>
      </c>
      <c r="J7805" t="s">
        <v>1111</v>
      </c>
      <c r="K7805" s="50" t="s">
        <v>4738</v>
      </c>
      <c r="L7805" t="s">
        <v>25</v>
      </c>
    </row>
    <row r="7806" spans="1:12" ht="14.4" x14ac:dyDescent="0.3">
      <c r="A7806" t="str">
        <f>VLOOKUP(B7806,'[1]Backbone Architecture'!$C:$D,2,FALSE)</f>
        <v>ENV-005-013</v>
      </c>
      <c r="B7806" t="s">
        <v>6246</v>
      </c>
      <c r="C7806" t="s">
        <v>1384</v>
      </c>
      <c r="D7806" t="s">
        <v>1383</v>
      </c>
      <c r="E7806" t="s">
        <v>25</v>
      </c>
      <c r="F7806" t="s">
        <v>1385</v>
      </c>
      <c r="G7806" t="s">
        <v>4733</v>
      </c>
      <c r="H7806" t="s">
        <v>4734</v>
      </c>
      <c r="J7806" t="s">
        <v>1383</v>
      </c>
      <c r="L7806" t="s">
        <v>25</v>
      </c>
    </row>
    <row r="7807" spans="1:12" ht="14.4" x14ac:dyDescent="0.3">
      <c r="A7807" t="str">
        <f>VLOOKUP(B7807,'[1]Backbone Architecture'!$C:$D,2,FALSE)</f>
        <v>ENV-005-013</v>
      </c>
      <c r="B7807" t="s">
        <v>6246</v>
      </c>
      <c r="C7807" t="s">
        <v>1399</v>
      </c>
      <c r="D7807" t="s">
        <v>1398</v>
      </c>
      <c r="E7807" t="s">
        <v>25</v>
      </c>
      <c r="F7807" t="s">
        <v>1400</v>
      </c>
      <c r="G7807" t="s">
        <v>4733</v>
      </c>
      <c r="H7807" t="s">
        <v>4734</v>
      </c>
      <c r="J7807" t="s">
        <v>1398</v>
      </c>
      <c r="L7807" t="s">
        <v>25</v>
      </c>
    </row>
    <row r="7808" spans="1:12" ht="14.4" x14ac:dyDescent="0.3">
      <c r="A7808" t="str">
        <f>VLOOKUP(B7808,'[1]Backbone Architecture'!$C:$D,2,FALSE)</f>
        <v>ENV-005-013</v>
      </c>
      <c r="B7808" t="s">
        <v>6246</v>
      </c>
      <c r="C7808" t="s">
        <v>1532</v>
      </c>
      <c r="D7808" t="s">
        <v>1531</v>
      </c>
      <c r="E7808" t="s">
        <v>25</v>
      </c>
      <c r="F7808" t="s">
        <v>1533</v>
      </c>
      <c r="G7808" t="s">
        <v>4733</v>
      </c>
      <c r="H7808" t="s">
        <v>4734</v>
      </c>
      <c r="J7808" t="s">
        <v>1531</v>
      </c>
      <c r="L7808" t="s">
        <v>25</v>
      </c>
    </row>
    <row r="7809" spans="1:12" ht="14.4" x14ac:dyDescent="0.3">
      <c r="A7809" t="str">
        <f>VLOOKUP(B7809,'[1]Backbone Architecture'!$C:$D,2,FALSE)</f>
        <v>ENV-005-013</v>
      </c>
      <c r="B7809" t="s">
        <v>6246</v>
      </c>
      <c r="C7809" t="s">
        <v>1544</v>
      </c>
      <c r="D7809" t="s">
        <v>1543</v>
      </c>
      <c r="E7809" t="s">
        <v>25</v>
      </c>
      <c r="F7809" t="s">
        <v>4739</v>
      </c>
      <c r="G7809" t="s">
        <v>4733</v>
      </c>
      <c r="H7809" t="s">
        <v>4734</v>
      </c>
      <c r="J7809" t="s">
        <v>1543</v>
      </c>
      <c r="L7809" t="s">
        <v>25</v>
      </c>
    </row>
    <row r="7810" spans="1:12" ht="14.4" x14ac:dyDescent="0.3">
      <c r="A7810" t="str">
        <f>VLOOKUP(B7810,'[1]Backbone Architecture'!$C:$D,2,FALSE)</f>
        <v>ENV-005-013</v>
      </c>
      <c r="B7810" t="s">
        <v>6246</v>
      </c>
      <c r="C7810" t="s">
        <v>1568</v>
      </c>
      <c r="D7810" t="s">
        <v>1567</v>
      </c>
      <c r="E7810" t="s">
        <v>25</v>
      </c>
      <c r="F7810" t="s">
        <v>4740</v>
      </c>
      <c r="G7810" t="s">
        <v>4733</v>
      </c>
      <c r="H7810" t="s">
        <v>4734</v>
      </c>
      <c r="J7810" t="s">
        <v>1567</v>
      </c>
      <c r="L7810" t="s">
        <v>25</v>
      </c>
    </row>
    <row r="7811" spans="1:12" ht="14.4" x14ac:dyDescent="0.3">
      <c r="A7811" t="str">
        <f>VLOOKUP(B7811,'[1]Backbone Architecture'!$C:$D,2,FALSE)</f>
        <v>ENV-005-013</v>
      </c>
      <c r="B7811" t="s">
        <v>6246</v>
      </c>
      <c r="C7811" t="s">
        <v>2074</v>
      </c>
      <c r="D7811" t="s">
        <v>5565</v>
      </c>
      <c r="E7811" t="s">
        <v>25</v>
      </c>
      <c r="F7811" t="s">
        <v>5566</v>
      </c>
      <c r="G7811" t="s">
        <v>4733</v>
      </c>
      <c r="H7811" t="s">
        <v>4734</v>
      </c>
      <c r="J7811" t="s">
        <v>2073</v>
      </c>
      <c r="L7811" t="s">
        <v>25</v>
      </c>
    </row>
    <row r="7812" spans="1:12" ht="14.4" x14ac:dyDescent="0.3">
      <c r="A7812" t="str">
        <f>VLOOKUP(B7812,'[1]Backbone Architecture'!$C:$D,2,FALSE)</f>
        <v>ENV-005-013</v>
      </c>
      <c r="B7812" t="s">
        <v>6246</v>
      </c>
      <c r="C7812" t="s">
        <v>2468</v>
      </c>
      <c r="D7812" t="s">
        <v>2467</v>
      </c>
      <c r="E7812" t="s">
        <v>25</v>
      </c>
      <c r="F7812" t="s">
        <v>2469</v>
      </c>
      <c r="G7812" t="s">
        <v>4733</v>
      </c>
      <c r="H7812" t="s">
        <v>4734</v>
      </c>
      <c r="J7812" t="s">
        <v>2467</v>
      </c>
      <c r="L7812" t="s">
        <v>25</v>
      </c>
    </row>
    <row r="7813" spans="1:12" ht="14.4" x14ac:dyDescent="0.3">
      <c r="A7813" t="str">
        <f>VLOOKUP(B7813,'[1]Backbone Architecture'!$C:$D,2,FALSE)</f>
        <v>ENV-005-013</v>
      </c>
      <c r="B7813" t="s">
        <v>6246</v>
      </c>
      <c r="C7813" t="s">
        <v>2679</v>
      </c>
      <c r="D7813" t="s">
        <v>2678</v>
      </c>
      <c r="E7813" t="s">
        <v>25</v>
      </c>
      <c r="F7813" t="s">
        <v>2680</v>
      </c>
      <c r="G7813" t="s">
        <v>4733</v>
      </c>
      <c r="H7813" t="s">
        <v>4734</v>
      </c>
      <c r="J7813" t="s">
        <v>2678</v>
      </c>
      <c r="L7813" t="s">
        <v>25</v>
      </c>
    </row>
    <row r="7814" spans="1:12" ht="14.4" x14ac:dyDescent="0.3">
      <c r="A7814" t="str">
        <f>VLOOKUP(B7814,'[1]Backbone Architecture'!$C:$D,2,FALSE)</f>
        <v>ENV-005-013</v>
      </c>
      <c r="B7814" t="s">
        <v>6246</v>
      </c>
      <c r="C7814" t="s">
        <v>2728</v>
      </c>
      <c r="D7814" t="s">
        <v>2727</v>
      </c>
      <c r="E7814" t="s">
        <v>25</v>
      </c>
      <c r="F7814" t="s">
        <v>2729</v>
      </c>
      <c r="G7814" t="s">
        <v>4733</v>
      </c>
      <c r="H7814" t="s">
        <v>4734</v>
      </c>
      <c r="J7814" t="s">
        <v>2727</v>
      </c>
      <c r="L7814" t="s">
        <v>25</v>
      </c>
    </row>
    <row r="7815" spans="1:12" ht="14.4" x14ac:dyDescent="0.3">
      <c r="A7815" t="str">
        <f>VLOOKUP(B7815,'[1]Backbone Architecture'!$C:$D,2,FALSE)</f>
        <v>ENV-005-013</v>
      </c>
      <c r="B7815" t="s">
        <v>6246</v>
      </c>
      <c r="C7815" t="s">
        <v>3064</v>
      </c>
      <c r="D7815" t="s">
        <v>3063</v>
      </c>
      <c r="E7815" t="s">
        <v>25</v>
      </c>
      <c r="F7815" t="s">
        <v>3065</v>
      </c>
      <c r="G7815" t="s">
        <v>4733</v>
      </c>
      <c r="H7815" t="s">
        <v>4734</v>
      </c>
      <c r="J7815" t="s">
        <v>3063</v>
      </c>
      <c r="L7815" t="s">
        <v>25</v>
      </c>
    </row>
    <row r="7816" spans="1:12" ht="14.4" x14ac:dyDescent="0.3">
      <c r="A7816" t="str">
        <f>VLOOKUP(B7816,'[1]Backbone Architecture'!$C:$D,2,FALSE)</f>
        <v>ENV-005-013</v>
      </c>
      <c r="B7816" t="s">
        <v>6246</v>
      </c>
      <c r="C7816" t="s">
        <v>3379</v>
      </c>
      <c r="D7816" t="s">
        <v>3378</v>
      </c>
      <c r="E7816" t="s">
        <v>25</v>
      </c>
      <c r="F7816" t="s">
        <v>3380</v>
      </c>
      <c r="G7816" t="s">
        <v>4733</v>
      </c>
      <c r="H7816" t="s">
        <v>4734</v>
      </c>
      <c r="J7816" t="s">
        <v>3378</v>
      </c>
      <c r="L7816" t="s">
        <v>25</v>
      </c>
    </row>
    <row r="7817" spans="1:12" ht="14.4" x14ac:dyDescent="0.3">
      <c r="A7817" t="str">
        <f>VLOOKUP(B7817,'[1]Backbone Architecture'!$C:$D,2,FALSE)</f>
        <v>ENV-005-013</v>
      </c>
      <c r="B7817" t="s">
        <v>6246</v>
      </c>
      <c r="C7817" t="s">
        <v>3491</v>
      </c>
      <c r="D7817" t="s">
        <v>4944</v>
      </c>
      <c r="E7817" t="s">
        <v>25</v>
      </c>
      <c r="F7817" t="s">
        <v>4945</v>
      </c>
      <c r="G7817" t="s">
        <v>4733</v>
      </c>
      <c r="H7817" t="s">
        <v>4734</v>
      </c>
      <c r="J7817" t="s">
        <v>3487</v>
      </c>
      <c r="L7817" t="s">
        <v>25</v>
      </c>
    </row>
    <row r="7818" spans="1:12" ht="14.4" x14ac:dyDescent="0.3">
      <c r="A7818" t="str">
        <f>VLOOKUP(B7818,'[1]Backbone Architecture'!$C:$D,2,FALSE)</f>
        <v>ENV-005-013</v>
      </c>
      <c r="B7818" t="s">
        <v>6246</v>
      </c>
      <c r="C7818" t="s">
        <v>3522</v>
      </c>
      <c r="D7818" t="s">
        <v>3521</v>
      </c>
      <c r="E7818" t="s">
        <v>25</v>
      </c>
      <c r="F7818" t="s">
        <v>4747</v>
      </c>
      <c r="G7818" t="s">
        <v>4733</v>
      </c>
      <c r="H7818" t="s">
        <v>4734</v>
      </c>
      <c r="J7818" t="s">
        <v>4748</v>
      </c>
      <c r="L7818" t="s">
        <v>25</v>
      </c>
    </row>
    <row r="7819" spans="1:12" ht="14.4" x14ac:dyDescent="0.3">
      <c r="A7819" t="str">
        <f>VLOOKUP(B7819,'[1]Backbone Architecture'!$C:$D,2,FALSE)</f>
        <v>ENV-005-013</v>
      </c>
      <c r="B7819" t="s">
        <v>6246</v>
      </c>
      <c r="C7819" t="s">
        <v>3699</v>
      </c>
      <c r="D7819" t="s">
        <v>3698</v>
      </c>
      <c r="E7819" t="s">
        <v>25</v>
      </c>
      <c r="F7819" t="s">
        <v>3700</v>
      </c>
      <c r="G7819" t="s">
        <v>4733</v>
      </c>
      <c r="H7819" t="s">
        <v>4734</v>
      </c>
      <c r="J7819" t="s">
        <v>3698</v>
      </c>
      <c r="L7819" t="s">
        <v>25</v>
      </c>
    </row>
    <row r="7820" spans="1:12" ht="14.4" x14ac:dyDescent="0.3">
      <c r="A7820" t="str">
        <f>VLOOKUP(B7820,'[1]Backbone Architecture'!$C:$D,2,FALSE)</f>
        <v>ENV-005-013</v>
      </c>
      <c r="B7820" t="s">
        <v>6246</v>
      </c>
      <c r="C7820" t="s">
        <v>3969</v>
      </c>
      <c r="D7820" t="s">
        <v>3968</v>
      </c>
      <c r="E7820" t="s">
        <v>19</v>
      </c>
      <c r="F7820" t="s">
        <v>6247</v>
      </c>
      <c r="G7820" t="s">
        <v>4733</v>
      </c>
      <c r="H7820" t="s">
        <v>4734</v>
      </c>
      <c r="J7820" t="s">
        <v>3968</v>
      </c>
      <c r="K7820" s="23"/>
      <c r="L7820" t="s">
        <v>25</v>
      </c>
    </row>
    <row r="7821" spans="1:12" ht="14.4" x14ac:dyDescent="0.3">
      <c r="A7821" t="str">
        <f>VLOOKUP(B7821,'[1]Backbone Architecture'!$C:$D,2,FALSE)</f>
        <v>ENG-002-034</v>
      </c>
      <c r="B7821" t="s">
        <v>6248</v>
      </c>
      <c r="C7821" t="s">
        <v>761</v>
      </c>
      <c r="D7821" t="s">
        <v>760</v>
      </c>
      <c r="E7821" t="s">
        <v>47</v>
      </c>
      <c r="F7821" t="s">
        <v>4685</v>
      </c>
      <c r="G7821" t="s">
        <v>4751</v>
      </c>
      <c r="H7821" t="s">
        <v>4752</v>
      </c>
      <c r="J7821" t="s">
        <v>4755</v>
      </c>
      <c r="K7821" t="s">
        <v>4756</v>
      </c>
      <c r="L7821" t="s">
        <v>47</v>
      </c>
    </row>
    <row r="7822" spans="1:12" ht="14.4" x14ac:dyDescent="0.3">
      <c r="A7822" t="str">
        <f>VLOOKUP(B7822,'[1]Backbone Architecture'!$C:$D,2,FALSE)</f>
        <v>ENG-002-034</v>
      </c>
      <c r="B7822" t="s">
        <v>6248</v>
      </c>
      <c r="C7822" t="s">
        <v>985</v>
      </c>
      <c r="D7822" t="s">
        <v>984</v>
      </c>
      <c r="E7822" t="s">
        <v>25</v>
      </c>
      <c r="F7822" t="s">
        <v>986</v>
      </c>
      <c r="G7822" t="s">
        <v>4751</v>
      </c>
      <c r="H7822" t="s">
        <v>4752</v>
      </c>
      <c r="J7822" t="s">
        <v>987</v>
      </c>
      <c r="K7822" t="s">
        <v>988</v>
      </c>
      <c r="L7822" t="s">
        <v>25</v>
      </c>
    </row>
    <row r="7823" spans="1:12" ht="14.4" x14ac:dyDescent="0.3">
      <c r="A7823" t="str">
        <f>VLOOKUP(B7823,'[1]Backbone Architecture'!$C:$D,2,FALSE)</f>
        <v>ENG-002-034</v>
      </c>
      <c r="B7823" t="s">
        <v>6248</v>
      </c>
      <c r="C7823" t="s">
        <v>1222</v>
      </c>
      <c r="D7823" t="s">
        <v>1221</v>
      </c>
      <c r="E7823" t="s">
        <v>25</v>
      </c>
      <c r="F7823" t="s">
        <v>1223</v>
      </c>
      <c r="G7823" t="s">
        <v>4751</v>
      </c>
      <c r="H7823" t="s">
        <v>4752</v>
      </c>
      <c r="J7823" t="s">
        <v>1221</v>
      </c>
      <c r="K7823" t="s">
        <v>1224</v>
      </c>
      <c r="L7823" t="s">
        <v>25</v>
      </c>
    </row>
    <row r="7824" spans="1:12" ht="15.6" customHeight="1" x14ac:dyDescent="0.3">
      <c r="A7824" t="str">
        <f>VLOOKUP(B7824,'[1]Backbone Architecture'!$C:$D,2,FALSE)</f>
        <v>ENG-002-034</v>
      </c>
      <c r="B7824" t="s">
        <v>6248</v>
      </c>
      <c r="C7824" t="s">
        <v>1243</v>
      </c>
      <c r="D7824" t="s">
        <v>1242</v>
      </c>
      <c r="E7824" t="s">
        <v>25</v>
      </c>
      <c r="F7824" t="s">
        <v>4759</v>
      </c>
      <c r="G7824" t="s">
        <v>4751</v>
      </c>
      <c r="H7824" t="s">
        <v>4752</v>
      </c>
      <c r="J7824" t="s">
        <v>1242</v>
      </c>
      <c r="K7824" t="s">
        <v>1244</v>
      </c>
      <c r="L7824" t="s">
        <v>19</v>
      </c>
    </row>
    <row r="7825" spans="1:12" ht="15.6" customHeight="1" x14ac:dyDescent="0.3">
      <c r="A7825" t="str">
        <f>VLOOKUP(B7825,'[1]Backbone Architecture'!$C:$D,2,FALSE)</f>
        <v>ENG-002-034</v>
      </c>
      <c r="B7825" t="s">
        <v>6248</v>
      </c>
      <c r="C7825" t="s">
        <v>1252</v>
      </c>
      <c r="D7825" t="s">
        <v>1251</v>
      </c>
      <c r="E7825" t="s">
        <v>25</v>
      </c>
      <c r="F7825" t="s">
        <v>1253</v>
      </c>
      <c r="G7825" t="s">
        <v>4751</v>
      </c>
      <c r="H7825" t="s">
        <v>4752</v>
      </c>
      <c r="J7825" t="s">
        <v>1251</v>
      </c>
      <c r="L7825" t="s">
        <v>25</v>
      </c>
    </row>
    <row r="7826" spans="1:12" ht="15.6" customHeight="1" x14ac:dyDescent="0.3">
      <c r="A7826" t="str">
        <f>VLOOKUP(B7826,'[1]Backbone Architecture'!$C:$D,2,FALSE)</f>
        <v>ENG-002-034</v>
      </c>
      <c r="B7826" t="s">
        <v>6248</v>
      </c>
      <c r="C7826" t="s">
        <v>1289</v>
      </c>
      <c r="D7826" t="s">
        <v>1288</v>
      </c>
      <c r="E7826" t="s">
        <v>25</v>
      </c>
      <c r="F7826" t="s">
        <v>4760</v>
      </c>
      <c r="G7826" t="s">
        <v>4751</v>
      </c>
      <c r="H7826" t="s">
        <v>4752</v>
      </c>
      <c r="J7826" t="s">
        <v>4761</v>
      </c>
      <c r="K7826" t="s">
        <v>4762</v>
      </c>
      <c r="L7826" t="s">
        <v>47</v>
      </c>
    </row>
    <row r="7827" spans="1:12" ht="15.6" customHeight="1" x14ac:dyDescent="0.3">
      <c r="A7827" t="str">
        <f>VLOOKUP(B7827,'[1]Backbone Architecture'!$C:$D,2,FALSE)</f>
        <v>ENG-002-034</v>
      </c>
      <c r="B7827" t="s">
        <v>6248</v>
      </c>
      <c r="C7827" t="s">
        <v>1514</v>
      </c>
      <c r="D7827" t="s">
        <v>1513</v>
      </c>
      <c r="E7827" t="s">
        <v>25</v>
      </c>
      <c r="F7827" t="s">
        <v>1515</v>
      </c>
      <c r="G7827" t="s">
        <v>4751</v>
      </c>
      <c r="H7827" t="s">
        <v>4752</v>
      </c>
      <c r="J7827" t="s">
        <v>1513</v>
      </c>
      <c r="K7827" t="s">
        <v>1515</v>
      </c>
      <c r="L7827" t="s">
        <v>25</v>
      </c>
    </row>
    <row r="7828" spans="1:12" ht="15.6" customHeight="1" x14ac:dyDescent="0.3">
      <c r="A7828" t="str">
        <f>VLOOKUP(B7828,'[1]Backbone Architecture'!$C:$D,2,FALSE)</f>
        <v>ENG-002-034</v>
      </c>
      <c r="B7828" t="s">
        <v>6248</v>
      </c>
      <c r="C7828" t="s">
        <v>2004</v>
      </c>
      <c r="D7828" t="s">
        <v>2003</v>
      </c>
      <c r="E7828" t="s">
        <v>25</v>
      </c>
      <c r="F7828" t="s">
        <v>2005</v>
      </c>
      <c r="G7828" t="s">
        <v>4751</v>
      </c>
      <c r="H7828" t="s">
        <v>4752</v>
      </c>
      <c r="J7828" t="s">
        <v>2006</v>
      </c>
      <c r="K7828" t="s">
        <v>2008</v>
      </c>
      <c r="L7828" t="s">
        <v>47</v>
      </c>
    </row>
    <row r="7829" spans="1:12" ht="15.6" customHeight="1" x14ac:dyDescent="0.3">
      <c r="A7829" t="str">
        <f>VLOOKUP(B7829,'[1]Backbone Architecture'!$C:$D,2,FALSE)</f>
        <v>ENG-002-034</v>
      </c>
      <c r="B7829" t="s">
        <v>6248</v>
      </c>
      <c r="C7829" t="s">
        <v>2323</v>
      </c>
      <c r="D7829" t="s">
        <v>2322</v>
      </c>
      <c r="E7829" t="s">
        <v>25</v>
      </c>
      <c r="F7829" t="s">
        <v>2324</v>
      </c>
      <c r="G7829" t="s">
        <v>4751</v>
      </c>
      <c r="H7829" t="s">
        <v>4752</v>
      </c>
      <c r="J7829" t="s">
        <v>2322</v>
      </c>
      <c r="L7829" t="s">
        <v>25</v>
      </c>
    </row>
    <row r="7830" spans="1:12" ht="15.6" customHeight="1" x14ac:dyDescent="0.3">
      <c r="A7830" t="str">
        <f>VLOOKUP(B7830,'[1]Backbone Architecture'!$C:$D,2,FALSE)</f>
        <v>ENG-002-034</v>
      </c>
      <c r="B7830" t="s">
        <v>6248</v>
      </c>
      <c r="C7830" t="s">
        <v>2326</v>
      </c>
      <c r="D7830" t="s">
        <v>2325</v>
      </c>
      <c r="E7830" t="s">
        <v>25</v>
      </c>
      <c r="F7830" t="s">
        <v>2327</v>
      </c>
      <c r="G7830" t="s">
        <v>4751</v>
      </c>
      <c r="H7830" t="s">
        <v>4752</v>
      </c>
      <c r="J7830" t="s">
        <v>2325</v>
      </c>
      <c r="L7830" t="s">
        <v>25</v>
      </c>
    </row>
    <row r="7831" spans="1:12" ht="15.6" customHeight="1" x14ac:dyDescent="0.3">
      <c r="A7831" t="str">
        <f>VLOOKUP(B7831,'[1]Backbone Architecture'!$C:$D,2,FALSE)</f>
        <v>ENG-002-034</v>
      </c>
      <c r="B7831" t="s">
        <v>6248</v>
      </c>
      <c r="C7831" t="s">
        <v>2329</v>
      </c>
      <c r="D7831" t="s">
        <v>2328</v>
      </c>
      <c r="E7831" t="s">
        <v>25</v>
      </c>
      <c r="F7831" t="s">
        <v>2330</v>
      </c>
      <c r="G7831" t="s">
        <v>4751</v>
      </c>
      <c r="H7831" t="s">
        <v>4752</v>
      </c>
      <c r="J7831" t="s">
        <v>2328</v>
      </c>
      <c r="L7831" t="s">
        <v>25</v>
      </c>
    </row>
    <row r="7832" spans="1:12" ht="15.6" customHeight="1" x14ac:dyDescent="0.3">
      <c r="A7832" t="str">
        <f>VLOOKUP(B7832,'[1]Backbone Architecture'!$C:$D,2,FALSE)</f>
        <v>ENG-002-034</v>
      </c>
      <c r="B7832" t="s">
        <v>6248</v>
      </c>
      <c r="C7832" t="s">
        <v>2517</v>
      </c>
      <c r="D7832" t="s">
        <v>2516</v>
      </c>
      <c r="E7832" t="s">
        <v>25</v>
      </c>
      <c r="F7832" t="s">
        <v>2518</v>
      </c>
      <c r="G7832" t="s">
        <v>4751</v>
      </c>
      <c r="H7832" t="s">
        <v>4752</v>
      </c>
      <c r="J7832" t="s">
        <v>2516</v>
      </c>
      <c r="L7832" t="s">
        <v>25</v>
      </c>
    </row>
    <row r="7833" spans="1:12" ht="15.6" customHeight="1" x14ac:dyDescent="0.3">
      <c r="A7833" t="str">
        <f>VLOOKUP(B7833,'[1]Backbone Architecture'!$C:$D,2,FALSE)</f>
        <v>ENG-002-034</v>
      </c>
      <c r="B7833" t="s">
        <v>6248</v>
      </c>
      <c r="C7833" t="s">
        <v>2908</v>
      </c>
      <c r="D7833" t="s">
        <v>2907</v>
      </c>
      <c r="E7833" t="s">
        <v>25</v>
      </c>
      <c r="F7833" t="s">
        <v>2909</v>
      </c>
      <c r="G7833" t="s">
        <v>4751</v>
      </c>
      <c r="H7833" t="s">
        <v>4752</v>
      </c>
      <c r="J7833" t="s">
        <v>2907</v>
      </c>
      <c r="L7833" t="s">
        <v>25</v>
      </c>
    </row>
    <row r="7834" spans="1:12" ht="15.6" customHeight="1" x14ac:dyDescent="0.3">
      <c r="A7834" t="str">
        <f>VLOOKUP(B7834,'[1]Backbone Architecture'!$C:$D,2,FALSE)</f>
        <v>ENG-002-034</v>
      </c>
      <c r="B7834" t="s">
        <v>6248</v>
      </c>
      <c r="C7834" t="s">
        <v>3151</v>
      </c>
      <c r="D7834" t="s">
        <v>3150</v>
      </c>
      <c r="E7834" t="s">
        <v>25</v>
      </c>
      <c r="F7834" t="s">
        <v>3152</v>
      </c>
      <c r="G7834" t="s">
        <v>4751</v>
      </c>
      <c r="H7834" t="s">
        <v>4752</v>
      </c>
      <c r="J7834" t="s">
        <v>3150</v>
      </c>
      <c r="L7834" t="s">
        <v>25</v>
      </c>
    </row>
    <row r="7835" spans="1:12" ht="15.6" customHeight="1" x14ac:dyDescent="0.3">
      <c r="A7835" t="str">
        <f>VLOOKUP(B7835,'[1]Backbone Architecture'!$C:$D,2,FALSE)</f>
        <v>ENG-002-034</v>
      </c>
      <c r="B7835" t="s">
        <v>6248</v>
      </c>
      <c r="C7835" t="s">
        <v>3225</v>
      </c>
      <c r="D7835" t="s">
        <v>3224</v>
      </c>
      <c r="E7835" t="s">
        <v>25</v>
      </c>
      <c r="F7835" t="s">
        <v>4681</v>
      </c>
      <c r="G7835" t="s">
        <v>4751</v>
      </c>
      <c r="H7835" t="s">
        <v>4752</v>
      </c>
      <c r="J7835" t="s">
        <v>4765</v>
      </c>
      <c r="K7835" t="s">
        <v>4766</v>
      </c>
      <c r="L7835" t="s">
        <v>25</v>
      </c>
    </row>
    <row r="7836" spans="1:12" ht="15.6" customHeight="1" x14ac:dyDescent="0.3">
      <c r="A7836" t="str">
        <f>VLOOKUP(B7836,'[1]Backbone Architecture'!$C:$D,2,FALSE)</f>
        <v>ENG-002-034</v>
      </c>
      <c r="B7836" t="s">
        <v>6248</v>
      </c>
      <c r="C7836" t="s">
        <v>3467</v>
      </c>
      <c r="D7836" t="s">
        <v>3466</v>
      </c>
      <c r="E7836" t="s">
        <v>25</v>
      </c>
      <c r="F7836" t="s">
        <v>3468</v>
      </c>
      <c r="G7836" t="s">
        <v>4751</v>
      </c>
      <c r="H7836" t="s">
        <v>4752</v>
      </c>
      <c r="J7836" t="s">
        <v>3466</v>
      </c>
      <c r="L7836" t="s">
        <v>25</v>
      </c>
    </row>
    <row r="7837" spans="1:12" ht="15.6" customHeight="1" x14ac:dyDescent="0.3">
      <c r="A7837" t="str">
        <f>VLOOKUP(B7837,'[1]Backbone Architecture'!$C:$D,2,FALSE)</f>
        <v>ENG-002-034</v>
      </c>
      <c r="B7837" t="s">
        <v>6248</v>
      </c>
      <c r="C7837" t="s">
        <v>3920</v>
      </c>
      <c r="D7837" t="s">
        <v>3919</v>
      </c>
      <c r="E7837" t="s">
        <v>25</v>
      </c>
      <c r="F7837" t="s">
        <v>3921</v>
      </c>
      <c r="G7837" t="s">
        <v>4751</v>
      </c>
      <c r="H7837" t="s">
        <v>4752</v>
      </c>
      <c r="J7837" t="s">
        <v>3919</v>
      </c>
      <c r="K7837" t="s">
        <v>3921</v>
      </c>
      <c r="L7837" t="s">
        <v>25</v>
      </c>
    </row>
    <row r="7838" spans="1:12" ht="15.6" customHeight="1" x14ac:dyDescent="0.3">
      <c r="A7838" t="str">
        <f>VLOOKUP(B7838,'[1]Backbone Architecture'!$C:$D,2,FALSE)</f>
        <v>ENG-002-034</v>
      </c>
      <c r="B7838" t="s">
        <v>6248</v>
      </c>
      <c r="C7838" t="s">
        <v>4326</v>
      </c>
      <c r="D7838" t="s">
        <v>4325</v>
      </c>
      <c r="E7838" t="s">
        <v>25</v>
      </c>
      <c r="F7838" t="s">
        <v>4327</v>
      </c>
      <c r="G7838" t="s">
        <v>4751</v>
      </c>
      <c r="H7838" t="s">
        <v>5237</v>
      </c>
      <c r="J7838" t="s">
        <v>4325</v>
      </c>
      <c r="L7838" t="s">
        <v>25</v>
      </c>
    </row>
    <row r="7839" spans="1:12" ht="14.4" x14ac:dyDescent="0.3">
      <c r="A7839" t="str">
        <f>VLOOKUP(B7839,'[1]Backbone Architecture'!$C:$D,2,FALSE)</f>
        <v>ENG-002-036</v>
      </c>
      <c r="B7839" t="s">
        <v>6249</v>
      </c>
      <c r="C7839" t="s">
        <v>383</v>
      </c>
      <c r="D7839" t="s">
        <v>5201</v>
      </c>
      <c r="E7839" t="s">
        <v>19</v>
      </c>
      <c r="F7839" t="s">
        <v>5202</v>
      </c>
      <c r="G7839" t="s">
        <v>4751</v>
      </c>
      <c r="H7839" t="s">
        <v>4752</v>
      </c>
      <c r="J7839" t="s">
        <v>382</v>
      </c>
      <c r="L7839" t="s">
        <v>19</v>
      </c>
    </row>
    <row r="7840" spans="1:12" ht="14.4" x14ac:dyDescent="0.3">
      <c r="A7840" t="str">
        <f>VLOOKUP(B7840,'[1]Backbone Architecture'!$C:$D,2,FALSE)</f>
        <v>ENG-002-036</v>
      </c>
      <c r="B7840" t="s">
        <v>6249</v>
      </c>
      <c r="C7840" t="s">
        <v>761</v>
      </c>
      <c r="D7840" t="s">
        <v>760</v>
      </c>
      <c r="E7840" t="s">
        <v>47</v>
      </c>
      <c r="F7840" t="s">
        <v>4685</v>
      </c>
      <c r="G7840" t="s">
        <v>4751</v>
      </c>
      <c r="H7840" t="s">
        <v>4752</v>
      </c>
      <c r="J7840" t="s">
        <v>4755</v>
      </c>
      <c r="K7840" t="s">
        <v>4756</v>
      </c>
      <c r="L7840" t="s">
        <v>47</v>
      </c>
    </row>
    <row r="7841" spans="1:12" ht="14.4" x14ac:dyDescent="0.3">
      <c r="A7841" t="str">
        <f>VLOOKUP(B7841,'[1]Backbone Architecture'!$C:$D,2,FALSE)</f>
        <v>ENG-002-036</v>
      </c>
      <c r="B7841" t="s">
        <v>6249</v>
      </c>
      <c r="C7841" t="s">
        <v>985</v>
      </c>
      <c r="D7841" t="s">
        <v>984</v>
      </c>
      <c r="E7841" t="s">
        <v>25</v>
      </c>
      <c r="F7841" t="s">
        <v>986</v>
      </c>
      <c r="G7841" t="s">
        <v>4751</v>
      </c>
      <c r="H7841" t="s">
        <v>4752</v>
      </c>
      <c r="J7841" t="s">
        <v>987</v>
      </c>
      <c r="K7841" t="s">
        <v>988</v>
      </c>
      <c r="L7841" t="s">
        <v>25</v>
      </c>
    </row>
    <row r="7842" spans="1:12" ht="14.4" x14ac:dyDescent="0.3">
      <c r="A7842" t="str">
        <f>VLOOKUP(B7842,'[1]Backbone Architecture'!$C:$D,2,FALSE)</f>
        <v>ENG-002-036</v>
      </c>
      <c r="B7842" t="s">
        <v>6249</v>
      </c>
      <c r="C7842" t="s">
        <v>1222</v>
      </c>
      <c r="D7842" t="s">
        <v>1221</v>
      </c>
      <c r="E7842" t="s">
        <v>25</v>
      </c>
      <c r="F7842" t="s">
        <v>1223</v>
      </c>
      <c r="G7842" t="s">
        <v>4751</v>
      </c>
      <c r="H7842" t="s">
        <v>4752</v>
      </c>
      <c r="J7842" t="s">
        <v>1221</v>
      </c>
      <c r="K7842" t="s">
        <v>1224</v>
      </c>
      <c r="L7842" t="s">
        <v>25</v>
      </c>
    </row>
    <row r="7843" spans="1:12" ht="14.4" x14ac:dyDescent="0.3">
      <c r="A7843" t="str">
        <f>VLOOKUP(B7843,'[1]Backbone Architecture'!$C:$D,2,FALSE)</f>
        <v>ENG-002-036</v>
      </c>
      <c r="B7843" t="s">
        <v>6249</v>
      </c>
      <c r="C7843" t="s">
        <v>1238</v>
      </c>
      <c r="D7843" t="s">
        <v>4757</v>
      </c>
      <c r="E7843" t="s">
        <v>25</v>
      </c>
      <c r="F7843" t="s">
        <v>4758</v>
      </c>
      <c r="G7843" t="s">
        <v>4751</v>
      </c>
      <c r="H7843" t="s">
        <v>4752</v>
      </c>
      <c r="J7843" t="s">
        <v>1240</v>
      </c>
      <c r="K7843" t="s">
        <v>1241</v>
      </c>
      <c r="L7843" t="s">
        <v>25</v>
      </c>
    </row>
    <row r="7844" spans="1:12" ht="14.4" x14ac:dyDescent="0.3">
      <c r="A7844" t="str">
        <f>VLOOKUP(B7844,'[1]Backbone Architecture'!$C:$D,2,FALSE)</f>
        <v>ENG-002-036</v>
      </c>
      <c r="B7844" t="s">
        <v>6249</v>
      </c>
      <c r="C7844" t="s">
        <v>1243</v>
      </c>
      <c r="D7844" t="s">
        <v>1242</v>
      </c>
      <c r="E7844" t="s">
        <v>25</v>
      </c>
      <c r="F7844" t="s">
        <v>4759</v>
      </c>
      <c r="G7844" t="s">
        <v>4751</v>
      </c>
      <c r="H7844" t="s">
        <v>4752</v>
      </c>
      <c r="J7844" t="s">
        <v>1242</v>
      </c>
      <c r="K7844" t="s">
        <v>1244</v>
      </c>
      <c r="L7844" t="s">
        <v>19</v>
      </c>
    </row>
    <row r="7845" spans="1:12" ht="14.4" x14ac:dyDescent="0.3">
      <c r="A7845" t="str">
        <f>VLOOKUP(B7845,'[1]Backbone Architecture'!$C:$D,2,FALSE)</f>
        <v>ENG-002-036</v>
      </c>
      <c r="B7845" t="s">
        <v>6249</v>
      </c>
      <c r="C7845" t="s">
        <v>1289</v>
      </c>
      <c r="D7845" t="s">
        <v>1288</v>
      </c>
      <c r="E7845" t="s">
        <v>25</v>
      </c>
      <c r="F7845" t="s">
        <v>4760</v>
      </c>
      <c r="G7845" t="s">
        <v>4751</v>
      </c>
      <c r="H7845" t="s">
        <v>4752</v>
      </c>
      <c r="J7845" t="s">
        <v>4761</v>
      </c>
      <c r="K7845" t="s">
        <v>4762</v>
      </c>
      <c r="L7845" t="s">
        <v>47</v>
      </c>
    </row>
    <row r="7846" spans="1:12" ht="14.4" x14ac:dyDescent="0.3">
      <c r="A7846" t="str">
        <f>VLOOKUP(B7846,'[1]Backbone Architecture'!$C:$D,2,FALSE)</f>
        <v>ENG-002-036</v>
      </c>
      <c r="B7846" t="s">
        <v>6249</v>
      </c>
      <c r="C7846" t="s">
        <v>1352</v>
      </c>
      <c r="D7846" t="s">
        <v>1351</v>
      </c>
      <c r="E7846" t="s">
        <v>25</v>
      </c>
      <c r="F7846" t="s">
        <v>1353</v>
      </c>
      <c r="G7846" t="s">
        <v>4751</v>
      </c>
      <c r="H7846" t="s">
        <v>4752</v>
      </c>
      <c r="J7846" t="s">
        <v>1351</v>
      </c>
      <c r="L7846" t="s">
        <v>25</v>
      </c>
    </row>
    <row r="7847" spans="1:12" ht="14.4" x14ac:dyDescent="0.3">
      <c r="A7847" t="str">
        <f>VLOOKUP(B7847,'[1]Backbone Architecture'!$C:$D,2,FALSE)</f>
        <v>ENG-002-036</v>
      </c>
      <c r="B7847" t="s">
        <v>6249</v>
      </c>
      <c r="C7847" t="s">
        <v>1514</v>
      </c>
      <c r="D7847" t="s">
        <v>1513</v>
      </c>
      <c r="E7847" t="s">
        <v>25</v>
      </c>
      <c r="F7847" t="s">
        <v>1515</v>
      </c>
      <c r="G7847" t="s">
        <v>4751</v>
      </c>
      <c r="H7847" t="s">
        <v>4752</v>
      </c>
      <c r="J7847" t="s">
        <v>1513</v>
      </c>
      <c r="K7847" t="s">
        <v>1515</v>
      </c>
      <c r="L7847" t="s">
        <v>25</v>
      </c>
    </row>
    <row r="7848" spans="1:12" ht="14.4" x14ac:dyDescent="0.3">
      <c r="A7848" t="str">
        <f>VLOOKUP(B7848,'[1]Backbone Architecture'!$C:$D,2,FALSE)</f>
        <v>ENG-002-036</v>
      </c>
      <c r="B7848" t="s">
        <v>6249</v>
      </c>
      <c r="C7848" t="s">
        <v>1702</v>
      </c>
      <c r="D7848" t="s">
        <v>1701</v>
      </c>
      <c r="E7848" t="s">
        <v>25</v>
      </c>
      <c r="F7848" t="s">
        <v>4743</v>
      </c>
      <c r="G7848" t="s">
        <v>4751</v>
      </c>
      <c r="H7848" t="s">
        <v>4752</v>
      </c>
      <c r="J7848" t="s">
        <v>6250</v>
      </c>
      <c r="L7848" t="s">
        <v>25</v>
      </c>
    </row>
    <row r="7849" spans="1:12" ht="14.4" x14ac:dyDescent="0.3">
      <c r="A7849" t="str">
        <f>VLOOKUP(B7849,'[1]Backbone Architecture'!$C:$D,2,FALSE)</f>
        <v>ENG-002-036</v>
      </c>
      <c r="B7849" t="s">
        <v>6249</v>
      </c>
      <c r="C7849" t="s">
        <v>2004</v>
      </c>
      <c r="D7849" t="s">
        <v>2003</v>
      </c>
      <c r="E7849" t="s">
        <v>25</v>
      </c>
      <c r="F7849" t="s">
        <v>2005</v>
      </c>
      <c r="G7849" t="s">
        <v>4751</v>
      </c>
      <c r="H7849" t="s">
        <v>4752</v>
      </c>
      <c r="J7849" t="s">
        <v>2006</v>
      </c>
      <c r="K7849" t="s">
        <v>2008</v>
      </c>
      <c r="L7849" t="s">
        <v>47</v>
      </c>
    </row>
    <row r="7850" spans="1:12" ht="14.4" x14ac:dyDescent="0.3">
      <c r="A7850" t="str">
        <f>VLOOKUP(B7850,'[1]Backbone Architecture'!$C:$D,2,FALSE)</f>
        <v>ENG-002-036</v>
      </c>
      <c r="B7850" t="s">
        <v>6249</v>
      </c>
      <c r="C7850" t="s">
        <v>3225</v>
      </c>
      <c r="D7850" t="s">
        <v>3224</v>
      </c>
      <c r="E7850" t="s">
        <v>25</v>
      </c>
      <c r="F7850" t="s">
        <v>4681</v>
      </c>
      <c r="G7850" t="s">
        <v>4751</v>
      </c>
      <c r="H7850" t="s">
        <v>4752</v>
      </c>
      <c r="J7850" t="s">
        <v>4765</v>
      </c>
      <c r="K7850" t="s">
        <v>4766</v>
      </c>
      <c r="L7850" t="s">
        <v>25</v>
      </c>
    </row>
    <row r="7851" spans="1:12" ht="14.4" x14ac:dyDescent="0.3">
      <c r="A7851" t="str">
        <f>VLOOKUP(B7851,'[1]Backbone Architecture'!$C:$D,2,FALSE)</f>
        <v>ENG-002-036</v>
      </c>
      <c r="B7851" t="s">
        <v>6249</v>
      </c>
      <c r="C7851" t="s">
        <v>3605</v>
      </c>
      <c r="D7851" t="s">
        <v>3604</v>
      </c>
      <c r="E7851" t="s">
        <v>25</v>
      </c>
      <c r="F7851" t="s">
        <v>3606</v>
      </c>
      <c r="G7851" t="s">
        <v>4751</v>
      </c>
      <c r="H7851" t="s">
        <v>4752</v>
      </c>
      <c r="J7851" t="s">
        <v>3604</v>
      </c>
      <c r="L7851" t="s">
        <v>25</v>
      </c>
    </row>
    <row r="7852" spans="1:12" ht="14.4" x14ac:dyDescent="0.3">
      <c r="A7852" t="str">
        <f>VLOOKUP(B7852,'[1]Backbone Architecture'!$C:$D,2,FALSE)</f>
        <v>ENG-002-036</v>
      </c>
      <c r="B7852" t="s">
        <v>6249</v>
      </c>
      <c r="C7852" t="s">
        <v>3920</v>
      </c>
      <c r="D7852" t="s">
        <v>3919</v>
      </c>
      <c r="E7852" t="s">
        <v>25</v>
      </c>
      <c r="F7852" t="s">
        <v>3921</v>
      </c>
      <c r="G7852" t="s">
        <v>4751</v>
      </c>
      <c r="H7852" t="s">
        <v>4752</v>
      </c>
      <c r="J7852" t="s">
        <v>3919</v>
      </c>
      <c r="K7852" t="s">
        <v>3921</v>
      </c>
      <c r="L7852" t="s">
        <v>25</v>
      </c>
    </row>
    <row r="7853" spans="1:12" ht="14.4" x14ac:dyDescent="0.3">
      <c r="A7853" t="str">
        <f>VLOOKUP(B7853,'[1]Backbone Architecture'!$C:$D,2,FALSE)</f>
        <v>ENG-002-036</v>
      </c>
      <c r="B7853" t="s">
        <v>6249</v>
      </c>
      <c r="C7853" t="s">
        <v>4037</v>
      </c>
      <c r="D7853" t="s">
        <v>4036</v>
      </c>
      <c r="E7853" t="s">
        <v>19</v>
      </c>
      <c r="F7853" t="s">
        <v>4038</v>
      </c>
      <c r="G7853" t="s">
        <v>4751</v>
      </c>
      <c r="H7853" t="s">
        <v>4752</v>
      </c>
      <c r="J7853" t="s">
        <v>4036</v>
      </c>
      <c r="L7853" t="s">
        <v>19</v>
      </c>
    </row>
    <row r="7854" spans="1:12" ht="14.4" x14ac:dyDescent="0.3">
      <c r="A7854" t="str">
        <f>VLOOKUP(B7854,'[1]Backbone Architecture'!$C:$D,2,FALSE)</f>
        <v>ENG-002-036</v>
      </c>
      <c r="B7854" t="s">
        <v>6249</v>
      </c>
      <c r="C7854" t="s">
        <v>4320</v>
      </c>
      <c r="D7854" t="s">
        <v>4319</v>
      </c>
      <c r="E7854" t="s">
        <v>25</v>
      </c>
      <c r="F7854" t="s">
        <v>4321</v>
      </c>
      <c r="G7854" t="s">
        <v>4751</v>
      </c>
      <c r="H7854" t="s">
        <v>5237</v>
      </c>
      <c r="J7854" t="s">
        <v>4319</v>
      </c>
      <c r="L7854" t="s">
        <v>25</v>
      </c>
    </row>
    <row r="7855" spans="1:12" ht="14.4" x14ac:dyDescent="0.3">
      <c r="A7855" t="str">
        <f>VLOOKUP(B7855,'[1]Backbone Architecture'!$C:$D,2,FALSE)</f>
        <v>OPP-006-001</v>
      </c>
      <c r="B7855" s="23" t="s">
        <v>6251</v>
      </c>
      <c r="C7855" t="s">
        <v>174</v>
      </c>
      <c r="D7855" t="s">
        <v>173</v>
      </c>
      <c r="E7855" t="s">
        <v>47</v>
      </c>
      <c r="F7855" t="s">
        <v>5880</v>
      </c>
      <c r="G7855" s="23" t="s">
        <v>5126</v>
      </c>
      <c r="H7855" s="23" t="s">
        <v>6252</v>
      </c>
      <c r="I7855" s="23"/>
      <c r="J7855" s="23" t="s">
        <v>4995</v>
      </c>
      <c r="K7855" t="s">
        <v>175</v>
      </c>
      <c r="L7855" t="s">
        <v>47</v>
      </c>
    </row>
    <row r="7856" spans="1:12" ht="14.4" x14ac:dyDescent="0.3">
      <c r="A7856" t="str">
        <f>VLOOKUP(B7856,'[1]Backbone Architecture'!$C:$D,2,FALSE)</f>
        <v>OPP-006-001</v>
      </c>
      <c r="B7856" s="23" t="s">
        <v>6251</v>
      </c>
      <c r="C7856" t="s">
        <v>485</v>
      </c>
      <c r="D7856" t="s">
        <v>484</v>
      </c>
      <c r="E7856" t="s">
        <v>25</v>
      </c>
      <c r="F7856" t="s">
        <v>486</v>
      </c>
      <c r="G7856" s="23" t="s">
        <v>5126</v>
      </c>
      <c r="H7856" s="23" t="s">
        <v>6252</v>
      </c>
      <c r="I7856" s="23"/>
      <c r="J7856" s="23" t="s">
        <v>484</v>
      </c>
      <c r="K7856" s="23"/>
      <c r="L7856" s="23" t="s">
        <v>25</v>
      </c>
    </row>
    <row r="7857" spans="1:12" ht="14.4" x14ac:dyDescent="0.3">
      <c r="A7857" t="str">
        <f>VLOOKUP(B7857,'[1]Backbone Architecture'!$C:$D,2,FALSE)</f>
        <v>OPP-006-001</v>
      </c>
      <c r="B7857" s="23" t="s">
        <v>6251</v>
      </c>
      <c r="C7857" t="s">
        <v>539</v>
      </c>
      <c r="D7857" t="s">
        <v>541</v>
      </c>
      <c r="E7857" t="s">
        <v>25</v>
      </c>
      <c r="F7857" t="s">
        <v>5161</v>
      </c>
      <c r="G7857" s="23" t="s">
        <v>5126</v>
      </c>
      <c r="H7857" s="23" t="s">
        <v>6252</v>
      </c>
      <c r="I7857" s="23"/>
      <c r="J7857" s="23" t="s">
        <v>541</v>
      </c>
      <c r="K7857" s="50" t="s">
        <v>542</v>
      </c>
      <c r="L7857" s="23" t="s">
        <v>25</v>
      </c>
    </row>
    <row r="7858" spans="1:12" ht="14.4" x14ac:dyDescent="0.3">
      <c r="A7858" t="str">
        <f>VLOOKUP(B7858,'[1]Backbone Architecture'!$C:$D,2,FALSE)</f>
        <v>OPP-006-001</v>
      </c>
      <c r="B7858" s="23" t="s">
        <v>6251</v>
      </c>
      <c r="C7858" t="s">
        <v>795</v>
      </c>
      <c r="D7858" t="s">
        <v>794</v>
      </c>
      <c r="E7858" t="s">
        <v>25</v>
      </c>
      <c r="F7858" t="s">
        <v>4914</v>
      </c>
      <c r="G7858" s="23" t="s">
        <v>5126</v>
      </c>
      <c r="H7858" s="23" t="s">
        <v>6252</v>
      </c>
      <c r="I7858" s="23"/>
      <c r="J7858" s="23" t="s">
        <v>6253</v>
      </c>
      <c r="K7858" s="23"/>
      <c r="L7858" t="s">
        <v>25</v>
      </c>
    </row>
    <row r="7859" spans="1:12" ht="14.4" x14ac:dyDescent="0.3">
      <c r="A7859" t="str">
        <f>VLOOKUP(B7859,'[1]Backbone Architecture'!$C:$D,2,FALSE)</f>
        <v>OPP-006-001</v>
      </c>
      <c r="B7859" s="23" t="s">
        <v>6251</v>
      </c>
      <c r="C7859" t="s">
        <v>919</v>
      </c>
      <c r="D7859" t="s">
        <v>918</v>
      </c>
      <c r="E7859" t="s">
        <v>25</v>
      </c>
      <c r="F7859" t="s">
        <v>4649</v>
      </c>
      <c r="G7859" s="23" t="s">
        <v>5126</v>
      </c>
      <c r="H7859" s="23" t="s">
        <v>6252</v>
      </c>
      <c r="I7859" s="23"/>
      <c r="J7859" s="23" t="s">
        <v>918</v>
      </c>
      <c r="K7859" s="23"/>
      <c r="L7859" s="23" t="s">
        <v>47</v>
      </c>
    </row>
    <row r="7860" spans="1:12" ht="14.4" x14ac:dyDescent="0.3">
      <c r="A7860" t="str">
        <f>VLOOKUP(B7860,'[1]Backbone Architecture'!$C:$D,2,FALSE)</f>
        <v>OPP-006-001</v>
      </c>
      <c r="B7860" s="23" t="s">
        <v>6251</v>
      </c>
      <c r="C7860" t="s">
        <v>919</v>
      </c>
      <c r="D7860" t="s">
        <v>918</v>
      </c>
      <c r="E7860" t="s">
        <v>25</v>
      </c>
      <c r="F7860" t="s">
        <v>4649</v>
      </c>
      <c r="G7860" s="23" t="s">
        <v>5126</v>
      </c>
      <c r="H7860" s="23" t="s">
        <v>6252</v>
      </c>
      <c r="I7860" s="23"/>
      <c r="J7860" s="23" t="s">
        <v>4472</v>
      </c>
      <c r="K7860" s="23"/>
      <c r="L7860" s="50" t="s">
        <v>25</v>
      </c>
    </row>
    <row r="7861" spans="1:12" ht="14.4" x14ac:dyDescent="0.3">
      <c r="A7861" t="str">
        <f>VLOOKUP(B7861,'[1]Backbone Architecture'!$C:$D,2,FALSE)</f>
        <v>OPP-006-001</v>
      </c>
      <c r="B7861" s="23" t="s">
        <v>6251</v>
      </c>
      <c r="C7861" t="s">
        <v>1002</v>
      </c>
      <c r="D7861" t="s">
        <v>1001</v>
      </c>
      <c r="E7861" t="s">
        <v>25</v>
      </c>
      <c r="F7861" t="s">
        <v>5074</v>
      </c>
      <c r="G7861" s="23" t="s">
        <v>5126</v>
      </c>
      <c r="H7861" s="23" t="s">
        <v>6252</v>
      </c>
      <c r="I7861" s="23"/>
      <c r="J7861" s="23" t="s">
        <v>1001</v>
      </c>
      <c r="K7861" s="23"/>
      <c r="L7861" t="s">
        <v>25</v>
      </c>
    </row>
    <row r="7862" spans="1:12" ht="14.4" x14ac:dyDescent="0.3">
      <c r="A7862" t="str">
        <f>VLOOKUP(B7862,'[1]Backbone Architecture'!$C:$D,2,FALSE)</f>
        <v>OPP-006-001</v>
      </c>
      <c r="B7862" s="23" t="s">
        <v>6251</v>
      </c>
      <c r="C7862" t="s">
        <v>2257</v>
      </c>
      <c r="D7862" t="s">
        <v>4772</v>
      </c>
      <c r="E7862" t="s">
        <v>47</v>
      </c>
      <c r="F7862" t="s">
        <v>4773</v>
      </c>
      <c r="G7862" s="23" t="s">
        <v>5126</v>
      </c>
      <c r="H7862" s="23" t="s">
        <v>6252</v>
      </c>
      <c r="I7862" s="23"/>
      <c r="J7862" s="23" t="s">
        <v>6254</v>
      </c>
      <c r="K7862" s="23"/>
      <c r="L7862" t="s">
        <v>47</v>
      </c>
    </row>
    <row r="7863" spans="1:12" ht="14.4" x14ac:dyDescent="0.3">
      <c r="A7863" t="str">
        <f>VLOOKUP(B7863,'[1]Backbone Architecture'!$C:$D,2,FALSE)</f>
        <v>OPP-006-001</v>
      </c>
      <c r="B7863" s="23" t="s">
        <v>6251</v>
      </c>
      <c r="C7863" t="s">
        <v>2594</v>
      </c>
      <c r="D7863" t="s">
        <v>2593</v>
      </c>
      <c r="E7863" t="s">
        <v>25</v>
      </c>
      <c r="F7863" t="s">
        <v>2595</v>
      </c>
      <c r="G7863" s="23" t="s">
        <v>5126</v>
      </c>
      <c r="H7863" s="23" t="s">
        <v>6252</v>
      </c>
      <c r="I7863" s="23"/>
      <c r="J7863" s="23" t="s">
        <v>2593</v>
      </c>
      <c r="K7863" s="23"/>
      <c r="L7863" s="23" t="s">
        <v>25</v>
      </c>
    </row>
    <row r="7864" spans="1:12" ht="14.4" x14ac:dyDescent="0.3">
      <c r="A7864" t="str">
        <f>VLOOKUP(B7864,'[1]Backbone Architecture'!$C:$D,2,FALSE)</f>
        <v>OPP-006-001</v>
      </c>
      <c r="B7864" s="23" t="s">
        <v>6251</v>
      </c>
      <c r="C7864" t="s">
        <v>2926</v>
      </c>
      <c r="D7864" t="s">
        <v>2928</v>
      </c>
      <c r="E7864" t="s">
        <v>25</v>
      </c>
      <c r="F7864" t="s">
        <v>4974</v>
      </c>
      <c r="G7864" s="23" t="s">
        <v>5126</v>
      </c>
      <c r="H7864" s="23" t="s">
        <v>6252</v>
      </c>
      <c r="I7864" s="23"/>
      <c r="J7864" s="23" t="s">
        <v>2928</v>
      </c>
      <c r="K7864" t="s">
        <v>5001</v>
      </c>
      <c r="L7864" s="23" t="s">
        <v>25</v>
      </c>
    </row>
    <row r="7865" spans="1:12" ht="14.4" x14ac:dyDescent="0.3">
      <c r="A7865" t="str">
        <f>VLOOKUP(B7865,'[1]Backbone Architecture'!$C:$D,2,FALSE)</f>
        <v>OPP-006-001</v>
      </c>
      <c r="B7865" s="23" t="s">
        <v>6251</v>
      </c>
      <c r="C7865" t="s">
        <v>3203</v>
      </c>
      <c r="D7865" t="s">
        <v>3202</v>
      </c>
      <c r="E7865" t="s">
        <v>47</v>
      </c>
      <c r="F7865" t="s">
        <v>4726</v>
      </c>
      <c r="G7865" s="23" t="s">
        <v>5126</v>
      </c>
      <c r="H7865" s="23" t="s">
        <v>6252</v>
      </c>
      <c r="I7865" s="23"/>
      <c r="J7865" s="23" t="s">
        <v>4727</v>
      </c>
      <c r="K7865" t="s">
        <v>4777</v>
      </c>
      <c r="L7865" s="23" t="s">
        <v>47</v>
      </c>
    </row>
    <row r="7866" spans="1:12" ht="14.4" x14ac:dyDescent="0.3">
      <c r="A7866" t="str">
        <f>VLOOKUP(B7866,'[1]Backbone Architecture'!$C:$D,2,FALSE)</f>
        <v>OPP-006-001</v>
      </c>
      <c r="B7866" s="23" t="s">
        <v>6251</v>
      </c>
      <c r="C7866" t="s">
        <v>3225</v>
      </c>
      <c r="D7866" t="s">
        <v>3224</v>
      </c>
      <c r="E7866" t="s">
        <v>25</v>
      </c>
      <c r="F7866" t="s">
        <v>4681</v>
      </c>
      <c r="G7866" s="23" t="s">
        <v>5126</v>
      </c>
      <c r="H7866" s="23" t="s">
        <v>6252</v>
      </c>
      <c r="I7866" s="23"/>
      <c r="J7866" s="23" t="s">
        <v>554</v>
      </c>
      <c r="K7866" t="s">
        <v>556</v>
      </c>
      <c r="L7866" t="s">
        <v>25</v>
      </c>
    </row>
    <row r="7867" spans="1:12" ht="14.4" x14ac:dyDescent="0.3">
      <c r="A7867" t="str">
        <f>VLOOKUP(B7867,'[1]Backbone Architecture'!$C:$D,2,FALSE)</f>
        <v>OPP-006-001</v>
      </c>
      <c r="B7867" s="23" t="s">
        <v>6251</v>
      </c>
      <c r="C7867" t="s">
        <v>3298</v>
      </c>
      <c r="D7867" t="s">
        <v>3297</v>
      </c>
      <c r="E7867" t="s">
        <v>25</v>
      </c>
      <c r="F7867" t="s">
        <v>5134</v>
      </c>
      <c r="G7867" s="23" t="s">
        <v>5126</v>
      </c>
      <c r="H7867" s="23" t="s">
        <v>6252</v>
      </c>
      <c r="J7867" s="23" t="s">
        <v>3297</v>
      </c>
      <c r="K7867" s="50" t="s">
        <v>5448</v>
      </c>
      <c r="L7867" s="50" t="s">
        <v>47</v>
      </c>
    </row>
    <row r="7868" spans="1:12" ht="14.4" x14ac:dyDescent="0.3">
      <c r="A7868" t="str">
        <f>VLOOKUP(B7868,'[1]Backbone Architecture'!$C:$D,2,FALSE)</f>
        <v>OPP-006-001</v>
      </c>
      <c r="B7868" s="23" t="s">
        <v>6251</v>
      </c>
      <c r="C7868" t="s">
        <v>3346</v>
      </c>
      <c r="D7868" t="s">
        <v>3345</v>
      </c>
      <c r="E7868" t="s">
        <v>25</v>
      </c>
      <c r="F7868" t="s">
        <v>4783</v>
      </c>
      <c r="G7868" s="23" t="s">
        <v>5126</v>
      </c>
      <c r="H7868" s="23" t="s">
        <v>6252</v>
      </c>
      <c r="I7868" s="23"/>
      <c r="J7868" s="23" t="s">
        <v>3345</v>
      </c>
      <c r="K7868" t="s">
        <v>3347</v>
      </c>
      <c r="L7868" s="23" t="s">
        <v>47</v>
      </c>
    </row>
    <row r="7869" spans="1:12" ht="14.4" x14ac:dyDescent="0.3">
      <c r="A7869" t="str">
        <f>VLOOKUP(B7869,'[1]Backbone Architecture'!$C:$D,2,FALSE)</f>
        <v>OPP-006-001</v>
      </c>
      <c r="B7869" s="23" t="s">
        <v>6251</v>
      </c>
      <c r="C7869" t="s">
        <v>3494</v>
      </c>
      <c r="D7869" t="s">
        <v>3493</v>
      </c>
      <c r="E7869" t="s">
        <v>47</v>
      </c>
      <c r="F7869" t="s">
        <v>4691</v>
      </c>
      <c r="G7869" s="23" t="s">
        <v>5126</v>
      </c>
      <c r="H7869" s="23" t="s">
        <v>6252</v>
      </c>
      <c r="I7869" s="23"/>
      <c r="J7869" s="23" t="s">
        <v>3493</v>
      </c>
      <c r="K7869" s="50" t="s">
        <v>3496</v>
      </c>
      <c r="L7869" s="50" t="s">
        <v>47</v>
      </c>
    </row>
    <row r="7870" spans="1:12" ht="14.4" x14ac:dyDescent="0.3">
      <c r="A7870" t="str">
        <f>VLOOKUP(B7870,'[1]Backbone Architecture'!$C:$D,2,FALSE)</f>
        <v>OPP-006-001</v>
      </c>
      <c r="B7870" s="23" t="s">
        <v>6251</v>
      </c>
      <c r="C7870" t="s">
        <v>3641</v>
      </c>
      <c r="D7870" t="s">
        <v>3640</v>
      </c>
      <c r="E7870" t="s">
        <v>25</v>
      </c>
      <c r="F7870" t="s">
        <v>4924</v>
      </c>
      <c r="G7870" s="23" t="s">
        <v>5126</v>
      </c>
      <c r="H7870" s="23" t="s">
        <v>6252</v>
      </c>
      <c r="I7870" s="23"/>
      <c r="J7870" s="23" t="s">
        <v>6255</v>
      </c>
      <c r="K7870" s="23"/>
      <c r="L7870" t="s">
        <v>25</v>
      </c>
    </row>
    <row r="7871" spans="1:12" ht="14.4" x14ac:dyDescent="0.3">
      <c r="A7871" t="str">
        <f>VLOOKUP(B7871,'[1]Backbone Architecture'!$C:$D,2,FALSE)</f>
        <v>OPP-006-001</v>
      </c>
      <c r="B7871" s="23" t="s">
        <v>6251</v>
      </c>
      <c r="C7871" t="s">
        <v>4007</v>
      </c>
      <c r="D7871" t="s">
        <v>4006</v>
      </c>
      <c r="E7871" t="s">
        <v>25</v>
      </c>
      <c r="F7871" t="s">
        <v>4711</v>
      </c>
      <c r="G7871" s="23" t="s">
        <v>5126</v>
      </c>
      <c r="H7871" s="23" t="s">
        <v>6252</v>
      </c>
      <c r="I7871" s="23"/>
      <c r="J7871" s="23" t="s">
        <v>4006</v>
      </c>
      <c r="K7871" t="s">
        <v>5148</v>
      </c>
      <c r="L7871" s="23" t="s">
        <v>47</v>
      </c>
    </row>
    <row r="7872" spans="1:12" ht="14.4" x14ac:dyDescent="0.3">
      <c r="A7872" t="str">
        <f>VLOOKUP(B7872,'[1]Backbone Architecture'!$C:$D,2,FALSE)</f>
        <v>OPP-006-001</v>
      </c>
      <c r="B7872" s="23" t="s">
        <v>6251</v>
      </c>
      <c r="C7872" t="s">
        <v>4111</v>
      </c>
      <c r="D7872" t="s">
        <v>4110</v>
      </c>
      <c r="E7872" t="s">
        <v>25</v>
      </c>
      <c r="F7872" t="s">
        <v>4112</v>
      </c>
      <c r="G7872" s="23" t="s">
        <v>5126</v>
      </c>
      <c r="H7872" s="23" t="s">
        <v>6252</v>
      </c>
      <c r="I7872" s="23"/>
      <c r="J7872" s="23" t="s">
        <v>4110</v>
      </c>
      <c r="K7872" s="23"/>
      <c r="L7872" t="s">
        <v>25</v>
      </c>
    </row>
    <row r="7873" spans="1:12" ht="14.4" x14ac:dyDescent="0.3">
      <c r="A7873" t="str">
        <f>VLOOKUP(B7873,'[1]Backbone Architecture'!$C:$D,2,FALSE)</f>
        <v>OPP-006-001</v>
      </c>
      <c r="B7873" s="23" t="s">
        <v>6251</v>
      </c>
      <c r="C7873" t="s">
        <v>3526</v>
      </c>
      <c r="D7873" t="s">
        <v>4713</v>
      </c>
      <c r="E7873" t="s">
        <v>47</v>
      </c>
      <c r="F7873" t="s">
        <v>4714</v>
      </c>
      <c r="G7873" s="23" t="s">
        <v>5126</v>
      </c>
      <c r="H7873" s="23" t="s">
        <v>6252</v>
      </c>
      <c r="I7873" s="23"/>
      <c r="J7873" s="23" t="s">
        <v>4713</v>
      </c>
      <c r="K7873" t="s">
        <v>5088</v>
      </c>
      <c r="L7873" s="50" t="s">
        <v>47</v>
      </c>
    </row>
    <row r="7874" spans="1:12" ht="14.4" x14ac:dyDescent="0.3">
      <c r="A7874" t="str">
        <f>VLOOKUP(B7874,'[1]Backbone Architecture'!$C:$D,2,FALSE)</f>
        <v>OPP-006-002</v>
      </c>
      <c r="B7874" s="23" t="s">
        <v>6256</v>
      </c>
      <c r="C7874" t="s">
        <v>79</v>
      </c>
      <c r="D7874" t="s">
        <v>78</v>
      </c>
      <c r="E7874" t="s">
        <v>47</v>
      </c>
      <c r="F7874" t="s">
        <v>4910</v>
      </c>
      <c r="G7874" s="23" t="s">
        <v>5126</v>
      </c>
      <c r="H7874" s="23" t="s">
        <v>6252</v>
      </c>
      <c r="I7874" s="23"/>
      <c r="J7874" s="23" t="s">
        <v>2666</v>
      </c>
      <c r="K7874" s="50" t="s">
        <v>2668</v>
      </c>
      <c r="L7874" s="23" t="s">
        <v>47</v>
      </c>
    </row>
    <row r="7875" spans="1:12" ht="14.4" x14ac:dyDescent="0.3">
      <c r="A7875" t="str">
        <f>VLOOKUP(B7875,'[1]Backbone Architecture'!$C:$D,2,FALSE)</f>
        <v>OPP-006-002</v>
      </c>
      <c r="B7875" s="23" t="s">
        <v>6256</v>
      </c>
      <c r="C7875" t="s">
        <v>174</v>
      </c>
      <c r="D7875" t="s">
        <v>173</v>
      </c>
      <c r="E7875" t="s">
        <v>47</v>
      </c>
      <c r="F7875" t="s">
        <v>5880</v>
      </c>
      <c r="G7875" s="23" t="s">
        <v>5126</v>
      </c>
      <c r="H7875" s="23" t="s">
        <v>6252</v>
      </c>
      <c r="I7875" s="23"/>
      <c r="J7875" s="23" t="s">
        <v>4995</v>
      </c>
      <c r="K7875" t="s">
        <v>175</v>
      </c>
      <c r="L7875" s="51" t="s">
        <v>47</v>
      </c>
    </row>
    <row r="7876" spans="1:12" ht="14.4" x14ac:dyDescent="0.3">
      <c r="A7876" t="str">
        <f>VLOOKUP(B7876,'[1]Backbone Architecture'!$C:$D,2,FALSE)</f>
        <v>OPP-006-002</v>
      </c>
      <c r="B7876" s="23" t="s">
        <v>6256</v>
      </c>
      <c r="C7876" t="s">
        <v>539</v>
      </c>
      <c r="D7876" t="s">
        <v>541</v>
      </c>
      <c r="E7876" t="s">
        <v>25</v>
      </c>
      <c r="F7876" t="s">
        <v>5161</v>
      </c>
      <c r="G7876" s="23" t="s">
        <v>5126</v>
      </c>
      <c r="H7876" s="23" t="s">
        <v>6252</v>
      </c>
      <c r="I7876" s="23"/>
      <c r="J7876" s="23" t="s">
        <v>541</v>
      </c>
      <c r="K7876" s="50" t="s">
        <v>542</v>
      </c>
      <c r="L7876" s="23" t="s">
        <v>25</v>
      </c>
    </row>
    <row r="7877" spans="1:12" ht="14.4" x14ac:dyDescent="0.3">
      <c r="A7877" t="str">
        <f>VLOOKUP(B7877,'[1]Backbone Architecture'!$C:$D,2,FALSE)</f>
        <v>OPP-006-002</v>
      </c>
      <c r="B7877" s="23" t="s">
        <v>6256</v>
      </c>
      <c r="C7877" t="s">
        <v>662</v>
      </c>
      <c r="D7877" t="s">
        <v>661</v>
      </c>
      <c r="E7877" t="s">
        <v>47</v>
      </c>
      <c r="F7877" t="s">
        <v>4696</v>
      </c>
      <c r="G7877" s="23" t="s">
        <v>5126</v>
      </c>
      <c r="H7877" s="23" t="s">
        <v>6252</v>
      </c>
      <c r="I7877" s="23"/>
      <c r="J7877" s="23" t="s">
        <v>664</v>
      </c>
      <c r="K7877" s="23" t="s">
        <v>5073</v>
      </c>
      <c r="L7877" s="50" t="s">
        <v>25</v>
      </c>
    </row>
    <row r="7878" spans="1:12" ht="14.4" x14ac:dyDescent="0.3">
      <c r="A7878" t="str">
        <f>VLOOKUP(B7878,'[1]Backbone Architecture'!$C:$D,2,FALSE)</f>
        <v>OPP-006-002</v>
      </c>
      <c r="B7878" s="23" t="s">
        <v>6256</v>
      </c>
      <c r="C7878" t="s">
        <v>728</v>
      </c>
      <c r="D7878" t="s">
        <v>727</v>
      </c>
      <c r="E7878" t="s">
        <v>47</v>
      </c>
      <c r="F7878" t="s">
        <v>729</v>
      </c>
      <c r="G7878" s="23" t="s">
        <v>5126</v>
      </c>
      <c r="H7878" s="23" t="s">
        <v>6252</v>
      </c>
      <c r="I7878" s="23"/>
      <c r="J7878" t="s">
        <v>4218</v>
      </c>
      <c r="K7878" t="s">
        <v>4220</v>
      </c>
      <c r="L7878" s="23" t="s">
        <v>25</v>
      </c>
    </row>
    <row r="7879" spans="1:12" ht="14.4" x14ac:dyDescent="0.3">
      <c r="A7879" t="str">
        <f>VLOOKUP(B7879,'[1]Backbone Architecture'!$C:$D,2,FALSE)</f>
        <v>OPP-006-002</v>
      </c>
      <c r="B7879" s="23" t="s">
        <v>6256</v>
      </c>
      <c r="C7879" t="s">
        <v>795</v>
      </c>
      <c r="D7879" t="s">
        <v>794</v>
      </c>
      <c r="E7879" t="s">
        <v>25</v>
      </c>
      <c r="F7879" t="s">
        <v>4914</v>
      </c>
      <c r="G7879" s="23" t="s">
        <v>5126</v>
      </c>
      <c r="H7879" s="23" t="s">
        <v>6252</v>
      </c>
      <c r="I7879" s="23"/>
      <c r="J7879" s="23" t="s">
        <v>6253</v>
      </c>
      <c r="K7879" s="23"/>
      <c r="L7879" t="s">
        <v>25</v>
      </c>
    </row>
    <row r="7880" spans="1:12" ht="14.4" x14ac:dyDescent="0.3">
      <c r="A7880" t="str">
        <f>VLOOKUP(B7880,'[1]Backbone Architecture'!$C:$D,2,FALSE)</f>
        <v>OPP-006-002</v>
      </c>
      <c r="B7880" s="23" t="s">
        <v>6256</v>
      </c>
      <c r="C7880" t="s">
        <v>915</v>
      </c>
      <c r="D7880" t="s">
        <v>914</v>
      </c>
      <c r="E7880" t="s">
        <v>25</v>
      </c>
      <c r="F7880" t="s">
        <v>4822</v>
      </c>
      <c r="G7880" s="23" t="s">
        <v>5126</v>
      </c>
      <c r="H7880" s="23" t="s">
        <v>6252</v>
      </c>
      <c r="I7880" s="23"/>
      <c r="J7880" s="23" t="s">
        <v>914</v>
      </c>
      <c r="K7880" t="s">
        <v>5029</v>
      </c>
      <c r="L7880" t="s">
        <v>25</v>
      </c>
    </row>
    <row r="7881" spans="1:12" ht="14.4" x14ac:dyDescent="0.3">
      <c r="A7881" t="str">
        <f>VLOOKUP(B7881,'[1]Backbone Architecture'!$C:$D,2,FALSE)</f>
        <v>OPP-006-002</v>
      </c>
      <c r="B7881" s="23" t="s">
        <v>6256</v>
      </c>
      <c r="C7881" t="s">
        <v>919</v>
      </c>
      <c r="D7881" t="s">
        <v>918</v>
      </c>
      <c r="E7881" t="s">
        <v>25</v>
      </c>
      <c r="F7881" t="s">
        <v>4649</v>
      </c>
      <c r="G7881" s="23" t="s">
        <v>5126</v>
      </c>
      <c r="H7881" s="23" t="s">
        <v>6252</v>
      </c>
      <c r="I7881" s="23"/>
      <c r="J7881" s="23" t="s">
        <v>5260</v>
      </c>
      <c r="K7881" s="23"/>
      <c r="L7881" s="23" t="s">
        <v>25</v>
      </c>
    </row>
    <row r="7882" spans="1:12" ht="14.4" x14ac:dyDescent="0.3">
      <c r="A7882" t="str">
        <f>VLOOKUP(B7882,'[1]Backbone Architecture'!$C:$D,2,FALSE)</f>
        <v>OPP-006-002</v>
      </c>
      <c r="B7882" s="23" t="s">
        <v>6256</v>
      </c>
      <c r="C7882" t="s">
        <v>919</v>
      </c>
      <c r="D7882" t="s">
        <v>918</v>
      </c>
      <c r="E7882" t="s">
        <v>25</v>
      </c>
      <c r="F7882" t="s">
        <v>4649</v>
      </c>
      <c r="G7882" s="23" t="s">
        <v>5126</v>
      </c>
      <c r="H7882" s="23" t="s">
        <v>6252</v>
      </c>
      <c r="I7882" s="23"/>
      <c r="J7882" s="23" t="s">
        <v>4472</v>
      </c>
      <c r="K7882" s="23"/>
      <c r="L7882" s="50" t="s">
        <v>25</v>
      </c>
    </row>
    <row r="7883" spans="1:12" ht="14.4" x14ac:dyDescent="0.3">
      <c r="A7883" t="str">
        <f>VLOOKUP(B7883,'[1]Backbone Architecture'!$C:$D,2,FALSE)</f>
        <v>OPP-006-002</v>
      </c>
      <c r="B7883" s="23" t="s">
        <v>6256</v>
      </c>
      <c r="C7883" t="s">
        <v>1002</v>
      </c>
      <c r="D7883" t="s">
        <v>1001</v>
      </c>
      <c r="E7883" t="s">
        <v>25</v>
      </c>
      <c r="F7883" t="s">
        <v>5074</v>
      </c>
      <c r="G7883" s="23" t="s">
        <v>5126</v>
      </c>
      <c r="H7883" s="23" t="s">
        <v>6252</v>
      </c>
      <c r="I7883" s="23"/>
      <c r="J7883" s="23" t="s">
        <v>1001</v>
      </c>
      <c r="K7883" s="23"/>
      <c r="L7883" t="s">
        <v>25</v>
      </c>
    </row>
    <row r="7884" spans="1:12" ht="14.4" x14ac:dyDescent="0.3">
      <c r="A7884" t="str">
        <f>VLOOKUP(B7884,'[1]Backbone Architecture'!$C:$D,2,FALSE)</f>
        <v>OPP-006-002</v>
      </c>
      <c r="B7884" s="23" t="s">
        <v>6256</v>
      </c>
      <c r="C7884" t="s">
        <v>1094</v>
      </c>
      <c r="D7884" t="s">
        <v>1093</v>
      </c>
      <c r="E7884" t="s">
        <v>25</v>
      </c>
      <c r="F7884" t="s">
        <v>4795</v>
      </c>
      <c r="G7884" s="23" t="s">
        <v>5126</v>
      </c>
      <c r="H7884" s="23" t="s">
        <v>6252</v>
      </c>
      <c r="I7884" s="23"/>
      <c r="J7884" s="23" t="s">
        <v>1093</v>
      </c>
      <c r="K7884" t="s">
        <v>1096</v>
      </c>
      <c r="L7884" s="23" t="s">
        <v>25</v>
      </c>
    </row>
    <row r="7885" spans="1:12" ht="14.4" x14ac:dyDescent="0.3">
      <c r="A7885" t="str">
        <f>VLOOKUP(B7885,'[1]Backbone Architecture'!$C:$D,2,FALSE)</f>
        <v>OPP-006-002</v>
      </c>
      <c r="B7885" s="23" t="s">
        <v>6256</v>
      </c>
      <c r="C7885" t="s">
        <v>2257</v>
      </c>
      <c r="D7885" t="s">
        <v>4772</v>
      </c>
      <c r="E7885" t="s">
        <v>47</v>
      </c>
      <c r="F7885" t="s">
        <v>4773</v>
      </c>
      <c r="G7885" s="23" t="s">
        <v>5126</v>
      </c>
      <c r="H7885" s="23" t="s">
        <v>6252</v>
      </c>
      <c r="I7885" s="23"/>
      <c r="J7885" s="23" t="s">
        <v>6254</v>
      </c>
      <c r="K7885" s="23"/>
      <c r="L7885" t="s">
        <v>47</v>
      </c>
    </row>
    <row r="7886" spans="1:12" ht="14.4" x14ac:dyDescent="0.3">
      <c r="A7886" t="str">
        <f>VLOOKUP(B7886,'[1]Backbone Architecture'!$C:$D,2,FALSE)</f>
        <v>OPP-006-002</v>
      </c>
      <c r="B7886" s="23" t="s">
        <v>6256</v>
      </c>
      <c r="C7886" t="s">
        <v>2496</v>
      </c>
      <c r="D7886" t="s">
        <v>2495</v>
      </c>
      <c r="E7886" t="s">
        <v>25</v>
      </c>
      <c r="F7886" t="s">
        <v>2497</v>
      </c>
      <c r="G7886" s="23" t="s">
        <v>5126</v>
      </c>
      <c r="H7886" s="23" t="s">
        <v>6252</v>
      </c>
      <c r="I7886" s="23"/>
      <c r="J7886" s="23" t="s">
        <v>5483</v>
      </c>
      <c r="K7886" t="s">
        <v>2497</v>
      </c>
      <c r="L7886" s="23" t="s">
        <v>25</v>
      </c>
    </row>
    <row r="7887" spans="1:12" ht="14.4" x14ac:dyDescent="0.3">
      <c r="A7887" t="str">
        <f>VLOOKUP(B7887,'[1]Backbone Architecture'!$C:$D,2,FALSE)</f>
        <v>OPP-006-002</v>
      </c>
      <c r="B7887" s="23" t="s">
        <v>6256</v>
      </c>
      <c r="C7887" t="s">
        <v>3225</v>
      </c>
      <c r="D7887" t="s">
        <v>3224</v>
      </c>
      <c r="E7887" t="s">
        <v>25</v>
      </c>
      <c r="F7887" t="s">
        <v>4681</v>
      </c>
      <c r="G7887" s="23" t="s">
        <v>5126</v>
      </c>
      <c r="H7887" s="23" t="s">
        <v>6252</v>
      </c>
      <c r="I7887" s="23"/>
      <c r="J7887" s="23" t="s">
        <v>554</v>
      </c>
      <c r="K7887" t="s">
        <v>556</v>
      </c>
      <c r="L7887" t="s">
        <v>25</v>
      </c>
    </row>
    <row r="7888" spans="1:12" ht="14.4" x14ac:dyDescent="0.3">
      <c r="A7888" t="str">
        <f>VLOOKUP(B7888,'[1]Backbone Architecture'!$C:$D,2,FALSE)</f>
        <v>OPP-006-002</v>
      </c>
      <c r="B7888" s="23" t="s">
        <v>6256</v>
      </c>
      <c r="C7888" t="s">
        <v>3346</v>
      </c>
      <c r="D7888" t="s">
        <v>3345</v>
      </c>
      <c r="E7888" t="s">
        <v>25</v>
      </c>
      <c r="F7888" t="s">
        <v>4783</v>
      </c>
      <c r="G7888" s="23" t="s">
        <v>5126</v>
      </c>
      <c r="H7888" s="23" t="s">
        <v>6252</v>
      </c>
      <c r="I7888" s="23"/>
      <c r="J7888" s="23" t="s">
        <v>3345</v>
      </c>
      <c r="K7888" t="s">
        <v>3347</v>
      </c>
      <c r="L7888" s="23" t="s">
        <v>47</v>
      </c>
    </row>
    <row r="7889" spans="1:12" ht="14.4" x14ac:dyDescent="0.3">
      <c r="A7889" t="str">
        <f>VLOOKUP(B7889,'[1]Backbone Architecture'!$C:$D,2,FALSE)</f>
        <v>OPP-006-002</v>
      </c>
      <c r="B7889" s="23" t="s">
        <v>6256</v>
      </c>
      <c r="C7889" t="s">
        <v>3413</v>
      </c>
      <c r="D7889" t="s">
        <v>3412</v>
      </c>
      <c r="E7889" t="s">
        <v>25</v>
      </c>
      <c r="F7889" t="s">
        <v>4708</v>
      </c>
      <c r="G7889" s="23" t="s">
        <v>5126</v>
      </c>
      <c r="H7889" s="23" t="s">
        <v>6252</v>
      </c>
      <c r="I7889" s="23"/>
      <c r="J7889" s="23" t="s">
        <v>3412</v>
      </c>
      <c r="K7889" t="s">
        <v>3414</v>
      </c>
      <c r="L7889" s="23" t="s">
        <v>25</v>
      </c>
    </row>
    <row r="7890" spans="1:12" ht="14.4" x14ac:dyDescent="0.3">
      <c r="A7890" t="str">
        <f>VLOOKUP(B7890,'[1]Backbone Architecture'!$C:$D,2,FALSE)</f>
        <v>OPP-006-002</v>
      </c>
      <c r="B7890" s="23" t="s">
        <v>6256</v>
      </c>
      <c r="C7890" t="s">
        <v>3494</v>
      </c>
      <c r="D7890" t="s">
        <v>3493</v>
      </c>
      <c r="E7890" t="s">
        <v>47</v>
      </c>
      <c r="F7890" t="s">
        <v>4691</v>
      </c>
      <c r="G7890" s="23" t="s">
        <v>5126</v>
      </c>
      <c r="H7890" s="23" t="s">
        <v>6252</v>
      </c>
      <c r="I7890" s="23"/>
      <c r="J7890" s="23" t="s">
        <v>3493</v>
      </c>
      <c r="K7890" s="50" t="s">
        <v>3496</v>
      </c>
      <c r="L7890" s="50" t="s">
        <v>47</v>
      </c>
    </row>
    <row r="7891" spans="1:12" ht="14.4" x14ac:dyDescent="0.3">
      <c r="A7891" t="str">
        <f>VLOOKUP(B7891,'[1]Backbone Architecture'!$C:$D,2,FALSE)</f>
        <v>OPP-006-002</v>
      </c>
      <c r="B7891" s="23" t="s">
        <v>6256</v>
      </c>
      <c r="C7891" t="s">
        <v>3587</v>
      </c>
      <c r="D7891" t="s">
        <v>3586</v>
      </c>
      <c r="E7891" t="s">
        <v>25</v>
      </c>
      <c r="F7891" t="s">
        <v>4902</v>
      </c>
      <c r="G7891" s="23" t="s">
        <v>5126</v>
      </c>
      <c r="H7891" s="23" t="s">
        <v>6252</v>
      </c>
      <c r="I7891" s="23"/>
      <c r="J7891" s="23" t="s">
        <v>3586</v>
      </c>
      <c r="K7891" t="s">
        <v>3588</v>
      </c>
      <c r="L7891" s="50" t="s">
        <v>25</v>
      </c>
    </row>
    <row r="7892" spans="1:12" ht="14.4" x14ac:dyDescent="0.3">
      <c r="A7892" t="str">
        <f>VLOOKUP(B7892,'[1]Backbone Architecture'!$C:$D,2,FALSE)</f>
        <v>OPP-006-002</v>
      </c>
      <c r="B7892" s="23" t="s">
        <v>6256</v>
      </c>
      <c r="C7892" t="s">
        <v>3754</v>
      </c>
      <c r="D7892" t="s">
        <v>3753</v>
      </c>
      <c r="E7892" t="s">
        <v>25</v>
      </c>
      <c r="F7892" t="s">
        <v>3755</v>
      </c>
      <c r="G7892" s="23" t="s">
        <v>5126</v>
      </c>
      <c r="H7892" s="23" t="s">
        <v>6252</v>
      </c>
      <c r="I7892" s="23"/>
      <c r="J7892" s="23" t="s">
        <v>3753</v>
      </c>
      <c r="K7892" s="50" t="s">
        <v>3755</v>
      </c>
      <c r="L7892" s="23" t="s">
        <v>25</v>
      </c>
    </row>
    <row r="7893" spans="1:12" ht="14.4" x14ac:dyDescent="0.3">
      <c r="A7893" t="str">
        <f>VLOOKUP(B7893,'[1]Backbone Architecture'!$C:$D,2,FALSE)</f>
        <v>OPP-006-002</v>
      </c>
      <c r="B7893" s="23" t="s">
        <v>6256</v>
      </c>
      <c r="C7893" t="s">
        <v>4111</v>
      </c>
      <c r="D7893" t="s">
        <v>4110</v>
      </c>
      <c r="E7893" t="s">
        <v>25</v>
      </c>
      <c r="F7893" t="s">
        <v>4112</v>
      </c>
      <c r="G7893" s="23" t="s">
        <v>5126</v>
      </c>
      <c r="H7893" s="23" t="s">
        <v>6252</v>
      </c>
      <c r="I7893" s="23"/>
      <c r="J7893" s="23" t="s">
        <v>4110</v>
      </c>
      <c r="K7893" s="23"/>
      <c r="L7893" t="s">
        <v>25</v>
      </c>
    </row>
    <row r="7894" spans="1:12" ht="14.4" x14ac:dyDescent="0.3">
      <c r="A7894" t="str">
        <f>VLOOKUP(B7894,'[1]Backbone Architecture'!$C:$D,2,FALSE)</f>
        <v>OPP-006-002</v>
      </c>
      <c r="B7894" s="23" t="s">
        <v>6256</v>
      </c>
      <c r="C7894" t="s">
        <v>4371</v>
      </c>
      <c r="D7894" t="s">
        <v>5495</v>
      </c>
      <c r="E7894" t="s">
        <v>25</v>
      </c>
      <c r="F7894" t="s">
        <v>5496</v>
      </c>
      <c r="G7894" s="23" t="s">
        <v>5126</v>
      </c>
      <c r="H7894" s="23" t="s">
        <v>6252</v>
      </c>
      <c r="I7894" s="23"/>
      <c r="J7894" s="23" t="s">
        <v>5365</v>
      </c>
      <c r="K7894" t="s">
        <v>5793</v>
      </c>
      <c r="L7894" t="s">
        <v>47</v>
      </c>
    </row>
    <row r="7895" spans="1:12" ht="14.4" x14ac:dyDescent="0.3">
      <c r="A7895" t="str">
        <f>VLOOKUP(B7895,'[1]Backbone Architecture'!$C:$D,2,FALSE)</f>
        <v>ENG-002-037</v>
      </c>
      <c r="B7895" t="s">
        <v>6257</v>
      </c>
      <c r="C7895" t="s">
        <v>761</v>
      </c>
      <c r="D7895" t="s">
        <v>760</v>
      </c>
      <c r="E7895" t="s">
        <v>47</v>
      </c>
      <c r="F7895" t="s">
        <v>4685</v>
      </c>
      <c r="G7895" t="s">
        <v>4751</v>
      </c>
      <c r="H7895" t="s">
        <v>4752</v>
      </c>
      <c r="J7895" t="s">
        <v>4755</v>
      </c>
      <c r="K7895" t="s">
        <v>4756</v>
      </c>
      <c r="L7895" t="s">
        <v>47</v>
      </c>
    </row>
    <row r="7896" spans="1:12" ht="14.4" x14ac:dyDescent="0.3">
      <c r="A7896" t="str">
        <f>VLOOKUP(B7896,'[1]Backbone Architecture'!$C:$D,2,FALSE)</f>
        <v>ENG-002-037</v>
      </c>
      <c r="B7896" t="s">
        <v>6257</v>
      </c>
      <c r="C7896" t="s">
        <v>985</v>
      </c>
      <c r="D7896" t="s">
        <v>984</v>
      </c>
      <c r="E7896" t="s">
        <v>25</v>
      </c>
      <c r="F7896" t="s">
        <v>986</v>
      </c>
      <c r="G7896" t="s">
        <v>4751</v>
      </c>
      <c r="H7896" t="s">
        <v>4752</v>
      </c>
      <c r="J7896" t="s">
        <v>987</v>
      </c>
      <c r="K7896" t="s">
        <v>988</v>
      </c>
      <c r="L7896" t="s">
        <v>25</v>
      </c>
    </row>
    <row r="7897" spans="1:12" ht="14.4" x14ac:dyDescent="0.3">
      <c r="A7897" t="str">
        <f>VLOOKUP(B7897,'[1]Backbone Architecture'!$C:$D,2,FALSE)</f>
        <v>ENG-002-037</v>
      </c>
      <c r="B7897" t="s">
        <v>6257</v>
      </c>
      <c r="C7897" t="s">
        <v>1222</v>
      </c>
      <c r="D7897" t="s">
        <v>1221</v>
      </c>
      <c r="E7897" t="s">
        <v>25</v>
      </c>
      <c r="F7897" t="s">
        <v>1223</v>
      </c>
      <c r="G7897" t="s">
        <v>4751</v>
      </c>
      <c r="H7897" t="s">
        <v>4752</v>
      </c>
      <c r="J7897" t="s">
        <v>1221</v>
      </c>
      <c r="K7897" t="s">
        <v>1224</v>
      </c>
      <c r="L7897" t="s">
        <v>25</v>
      </c>
    </row>
    <row r="7898" spans="1:12" ht="14.4" x14ac:dyDescent="0.3">
      <c r="A7898" t="str">
        <f>VLOOKUP(B7898,'[1]Backbone Architecture'!$C:$D,2,FALSE)</f>
        <v>ENG-002-037</v>
      </c>
      <c r="B7898" t="s">
        <v>6257</v>
      </c>
      <c r="C7898" t="s">
        <v>1238</v>
      </c>
      <c r="D7898" t="s">
        <v>4757</v>
      </c>
      <c r="E7898" t="s">
        <v>25</v>
      </c>
      <c r="F7898" t="s">
        <v>4758</v>
      </c>
      <c r="G7898" t="s">
        <v>4751</v>
      </c>
      <c r="H7898" t="s">
        <v>4752</v>
      </c>
      <c r="J7898" t="s">
        <v>1240</v>
      </c>
      <c r="K7898" t="s">
        <v>1241</v>
      </c>
      <c r="L7898" t="s">
        <v>25</v>
      </c>
    </row>
    <row r="7899" spans="1:12" ht="14.4" x14ac:dyDescent="0.3">
      <c r="A7899" t="str">
        <f>VLOOKUP(B7899,'[1]Backbone Architecture'!$C:$D,2,FALSE)</f>
        <v>ENG-002-037</v>
      </c>
      <c r="B7899" t="s">
        <v>6257</v>
      </c>
      <c r="C7899" t="s">
        <v>1243</v>
      </c>
      <c r="D7899" t="s">
        <v>1242</v>
      </c>
      <c r="E7899" t="s">
        <v>25</v>
      </c>
      <c r="F7899" t="s">
        <v>4759</v>
      </c>
      <c r="G7899" t="s">
        <v>4751</v>
      </c>
      <c r="H7899" t="s">
        <v>4752</v>
      </c>
      <c r="J7899" t="s">
        <v>1242</v>
      </c>
      <c r="K7899" t="s">
        <v>1244</v>
      </c>
      <c r="L7899" t="s">
        <v>19</v>
      </c>
    </row>
    <row r="7900" spans="1:12" ht="14.4" x14ac:dyDescent="0.3">
      <c r="A7900" t="str">
        <f>VLOOKUP(B7900,'[1]Backbone Architecture'!$C:$D,2,FALSE)</f>
        <v>ENG-002-037</v>
      </c>
      <c r="B7900" t="s">
        <v>6257</v>
      </c>
      <c r="C7900" t="s">
        <v>1289</v>
      </c>
      <c r="D7900" t="s">
        <v>1288</v>
      </c>
      <c r="E7900" t="s">
        <v>25</v>
      </c>
      <c r="F7900" t="s">
        <v>4760</v>
      </c>
      <c r="G7900" t="s">
        <v>4751</v>
      </c>
      <c r="H7900" t="s">
        <v>4752</v>
      </c>
      <c r="J7900" t="s">
        <v>4761</v>
      </c>
      <c r="K7900" t="s">
        <v>4762</v>
      </c>
      <c r="L7900" t="s">
        <v>47</v>
      </c>
    </row>
    <row r="7901" spans="1:12" ht="14.4" x14ac:dyDescent="0.3">
      <c r="A7901" t="str">
        <f>VLOOKUP(B7901,'[1]Backbone Architecture'!$C:$D,2,FALSE)</f>
        <v>ENG-002-037</v>
      </c>
      <c r="B7901" t="s">
        <v>6257</v>
      </c>
      <c r="C7901" t="s">
        <v>1514</v>
      </c>
      <c r="D7901" t="s">
        <v>1513</v>
      </c>
      <c r="E7901" t="s">
        <v>25</v>
      </c>
      <c r="F7901" t="s">
        <v>1515</v>
      </c>
      <c r="G7901" t="s">
        <v>4751</v>
      </c>
      <c r="H7901" t="s">
        <v>4752</v>
      </c>
      <c r="J7901" t="s">
        <v>1513</v>
      </c>
      <c r="K7901" t="s">
        <v>1515</v>
      </c>
      <c r="L7901" t="s">
        <v>25</v>
      </c>
    </row>
    <row r="7902" spans="1:12" ht="14.4" x14ac:dyDescent="0.3">
      <c r="A7902" t="str">
        <f>VLOOKUP(B7902,'[1]Backbone Architecture'!$C:$D,2,FALSE)</f>
        <v>ENG-002-037</v>
      </c>
      <c r="B7902" t="s">
        <v>6257</v>
      </c>
      <c r="C7902" t="s">
        <v>1850</v>
      </c>
      <c r="D7902" t="s">
        <v>1849</v>
      </c>
      <c r="E7902" t="s">
        <v>25</v>
      </c>
      <c r="F7902" t="s">
        <v>1851</v>
      </c>
      <c r="G7902" t="s">
        <v>4751</v>
      </c>
      <c r="H7902" t="s">
        <v>4752</v>
      </c>
      <c r="J7902" t="s">
        <v>1849</v>
      </c>
      <c r="L7902" t="s">
        <v>25</v>
      </c>
    </row>
    <row r="7903" spans="1:12" ht="14.4" x14ac:dyDescent="0.3">
      <c r="A7903" t="str">
        <f>VLOOKUP(B7903,'[1]Backbone Architecture'!$C:$D,2,FALSE)</f>
        <v>ENG-002-037</v>
      </c>
      <c r="B7903" t="s">
        <v>6257</v>
      </c>
      <c r="C7903" t="s">
        <v>1889</v>
      </c>
      <c r="D7903" t="s">
        <v>1888</v>
      </c>
      <c r="E7903" t="s">
        <v>25</v>
      </c>
      <c r="F7903" t="s">
        <v>1890</v>
      </c>
      <c r="G7903" t="s">
        <v>4751</v>
      </c>
      <c r="H7903" t="s">
        <v>4752</v>
      </c>
      <c r="J7903" t="s">
        <v>1888</v>
      </c>
      <c r="L7903" t="s">
        <v>25</v>
      </c>
    </row>
    <row r="7904" spans="1:12" ht="14.4" x14ac:dyDescent="0.3">
      <c r="A7904" t="str">
        <f>VLOOKUP(B7904,'[1]Backbone Architecture'!$C:$D,2,FALSE)</f>
        <v>ENG-002-037</v>
      </c>
      <c r="B7904" t="s">
        <v>6257</v>
      </c>
      <c r="C7904" t="s">
        <v>2004</v>
      </c>
      <c r="D7904" t="s">
        <v>2003</v>
      </c>
      <c r="E7904" t="s">
        <v>25</v>
      </c>
      <c r="F7904" t="s">
        <v>2005</v>
      </c>
      <c r="G7904" t="s">
        <v>4751</v>
      </c>
      <c r="H7904" t="s">
        <v>4752</v>
      </c>
      <c r="J7904" t="s">
        <v>2006</v>
      </c>
      <c r="K7904" t="s">
        <v>2008</v>
      </c>
      <c r="L7904" t="s">
        <v>47</v>
      </c>
    </row>
    <row r="7905" spans="1:12" ht="14.4" x14ac:dyDescent="0.3">
      <c r="A7905" t="str">
        <f>VLOOKUP(B7905,'[1]Backbone Architecture'!$C:$D,2,FALSE)</f>
        <v>ENG-002-037</v>
      </c>
      <c r="B7905" t="s">
        <v>6257</v>
      </c>
      <c r="C7905" t="s">
        <v>2107</v>
      </c>
      <c r="D7905" t="s">
        <v>2106</v>
      </c>
      <c r="E7905" t="s">
        <v>25</v>
      </c>
      <c r="F7905" t="s">
        <v>2108</v>
      </c>
      <c r="G7905" t="s">
        <v>4751</v>
      </c>
      <c r="H7905" t="s">
        <v>4752</v>
      </c>
      <c r="J7905" t="s">
        <v>6258</v>
      </c>
      <c r="L7905" t="s">
        <v>25</v>
      </c>
    </row>
    <row r="7906" spans="1:12" ht="14.4" x14ac:dyDescent="0.3">
      <c r="A7906" t="str">
        <f>VLOOKUP(B7906,'[1]Backbone Architecture'!$C:$D,2,FALSE)</f>
        <v>ENG-002-037</v>
      </c>
      <c r="B7906" t="s">
        <v>6257</v>
      </c>
      <c r="C7906" t="s">
        <v>3225</v>
      </c>
      <c r="D7906" t="s">
        <v>3224</v>
      </c>
      <c r="E7906" t="s">
        <v>25</v>
      </c>
      <c r="F7906" t="s">
        <v>4681</v>
      </c>
      <c r="G7906" t="s">
        <v>4751</v>
      </c>
      <c r="H7906" t="s">
        <v>4752</v>
      </c>
      <c r="J7906" t="s">
        <v>4765</v>
      </c>
      <c r="K7906" t="s">
        <v>4766</v>
      </c>
      <c r="L7906" t="s">
        <v>25</v>
      </c>
    </row>
    <row r="7907" spans="1:12" ht="14.4" x14ac:dyDescent="0.3">
      <c r="A7907" t="str">
        <f>VLOOKUP(B7907,'[1]Backbone Architecture'!$C:$D,2,FALSE)</f>
        <v>ENG-002-037</v>
      </c>
      <c r="B7907" t="s">
        <v>6257</v>
      </c>
      <c r="C7907" t="s">
        <v>3772</v>
      </c>
      <c r="D7907" t="s">
        <v>3771</v>
      </c>
      <c r="E7907" t="s">
        <v>25</v>
      </c>
      <c r="F7907" t="s">
        <v>3773</v>
      </c>
      <c r="G7907" t="s">
        <v>4751</v>
      </c>
      <c r="H7907" t="s">
        <v>4752</v>
      </c>
      <c r="J7907" t="s">
        <v>3771</v>
      </c>
      <c r="L7907" t="s">
        <v>25</v>
      </c>
    </row>
    <row r="7908" spans="1:12" ht="14.4" x14ac:dyDescent="0.3">
      <c r="A7908" t="str">
        <f>VLOOKUP(B7908,'[1]Backbone Architecture'!$C:$D,2,FALSE)</f>
        <v>ENG-002-037</v>
      </c>
      <c r="B7908" t="s">
        <v>6257</v>
      </c>
      <c r="C7908" t="s">
        <v>3920</v>
      </c>
      <c r="D7908" t="s">
        <v>3919</v>
      </c>
      <c r="E7908" t="s">
        <v>25</v>
      </c>
      <c r="F7908" t="s">
        <v>3921</v>
      </c>
      <c r="G7908" t="s">
        <v>4751</v>
      </c>
      <c r="H7908" t="s">
        <v>4752</v>
      </c>
      <c r="J7908" t="s">
        <v>3919</v>
      </c>
      <c r="K7908" t="s">
        <v>3921</v>
      </c>
      <c r="L7908" t="s">
        <v>25</v>
      </c>
    </row>
    <row r="7909" spans="1:12" ht="14.4" x14ac:dyDescent="0.3">
      <c r="A7909" t="str">
        <f>VLOOKUP(B7909,'[1]Backbone Architecture'!$C:$D,2,FALSE)</f>
        <v>ENG-002-037</v>
      </c>
      <c r="B7909" t="s">
        <v>6257</v>
      </c>
      <c r="C7909" t="s">
        <v>3929</v>
      </c>
      <c r="D7909" t="s">
        <v>3928</v>
      </c>
      <c r="E7909" t="s">
        <v>25</v>
      </c>
      <c r="F7909" t="s">
        <v>3930</v>
      </c>
      <c r="G7909" t="s">
        <v>4751</v>
      </c>
      <c r="H7909" t="s">
        <v>4752</v>
      </c>
      <c r="J7909" t="s">
        <v>3928</v>
      </c>
      <c r="L7909" t="s">
        <v>25</v>
      </c>
    </row>
    <row r="7910" spans="1:12" ht="14.4" x14ac:dyDescent="0.3">
      <c r="A7910" t="str">
        <f>VLOOKUP(B7910,'[1]Backbone Architecture'!$C:$D,2,FALSE)</f>
        <v>ENG-002-037</v>
      </c>
      <c r="B7910" t="s">
        <v>6257</v>
      </c>
      <c r="C7910" t="s">
        <v>4377</v>
      </c>
      <c r="D7910" t="s">
        <v>4376</v>
      </c>
      <c r="E7910" t="s">
        <v>25</v>
      </c>
      <c r="F7910" t="s">
        <v>4378</v>
      </c>
      <c r="G7910" t="s">
        <v>4751</v>
      </c>
      <c r="H7910" t="s">
        <v>5237</v>
      </c>
      <c r="J7910" t="s">
        <v>4376</v>
      </c>
      <c r="L7910" t="s">
        <v>25</v>
      </c>
    </row>
    <row r="7911" spans="1:12" ht="14.4" x14ac:dyDescent="0.3">
      <c r="A7911" t="str">
        <f>VLOOKUP(B7911,'[1]Backbone Architecture'!$C:$D,2,FALSE)</f>
        <v>ENG-002-037</v>
      </c>
      <c r="B7911" t="s">
        <v>6257</v>
      </c>
      <c r="C7911" t="s">
        <v>4380</v>
      </c>
      <c r="D7911" t="s">
        <v>4379</v>
      </c>
      <c r="E7911" t="s">
        <v>25</v>
      </c>
      <c r="F7911" t="s">
        <v>4381</v>
      </c>
      <c r="G7911" t="s">
        <v>4751</v>
      </c>
      <c r="H7911" t="s">
        <v>5237</v>
      </c>
      <c r="J7911" t="s">
        <v>4379</v>
      </c>
      <c r="L7911" t="s">
        <v>25</v>
      </c>
    </row>
    <row r="7912" spans="1:12" ht="14.4" x14ac:dyDescent="0.3">
      <c r="A7912" t="str">
        <f>VLOOKUP(B7912,'[1]Backbone Architecture'!$C:$D,2,FALSE)</f>
        <v>ENG-002-037</v>
      </c>
      <c r="B7912" t="s">
        <v>6257</v>
      </c>
      <c r="C7912" t="s">
        <v>4383</v>
      </c>
      <c r="D7912" t="s">
        <v>4382</v>
      </c>
      <c r="E7912" t="s">
        <v>25</v>
      </c>
      <c r="F7912" t="s">
        <v>4384</v>
      </c>
      <c r="G7912" t="s">
        <v>4751</v>
      </c>
      <c r="H7912" t="s">
        <v>5237</v>
      </c>
      <c r="J7912" t="s">
        <v>4382</v>
      </c>
      <c r="L7912" t="s">
        <v>25</v>
      </c>
    </row>
    <row r="7913" spans="1:12" ht="14.4" x14ac:dyDescent="0.3">
      <c r="A7913" t="str">
        <f>VLOOKUP(B7913,'[1]Backbone Architecture'!$C:$D,2,FALSE)</f>
        <v>ENG-002-037</v>
      </c>
      <c r="B7913" t="s">
        <v>6257</v>
      </c>
      <c r="C7913" t="s">
        <v>4386</v>
      </c>
      <c r="D7913" t="s">
        <v>4385</v>
      </c>
      <c r="E7913" t="s">
        <v>25</v>
      </c>
      <c r="F7913" t="s">
        <v>4387</v>
      </c>
      <c r="G7913" t="s">
        <v>4751</v>
      </c>
      <c r="H7913" t="s">
        <v>5237</v>
      </c>
      <c r="J7913" t="s">
        <v>4385</v>
      </c>
      <c r="L7913" t="s">
        <v>25</v>
      </c>
    </row>
    <row r="7914" spans="1:12" ht="14.4" x14ac:dyDescent="0.3">
      <c r="A7914" t="str">
        <f>VLOOKUP(B7914,'[1]Backbone Architecture'!$C:$D,2,FALSE)</f>
        <v>ENG-002-037</v>
      </c>
      <c r="B7914" t="s">
        <v>6257</v>
      </c>
      <c r="C7914" t="s">
        <v>4389</v>
      </c>
      <c r="D7914" t="s">
        <v>4388</v>
      </c>
      <c r="E7914" t="s">
        <v>25</v>
      </c>
      <c r="F7914" t="s">
        <v>4390</v>
      </c>
      <c r="G7914" t="s">
        <v>4751</v>
      </c>
      <c r="H7914" t="s">
        <v>5237</v>
      </c>
      <c r="J7914" t="s">
        <v>4388</v>
      </c>
      <c r="L7914" t="s">
        <v>25</v>
      </c>
    </row>
    <row r="7915" spans="1:12" ht="14.4" x14ac:dyDescent="0.3">
      <c r="A7915" t="str">
        <f>VLOOKUP(B7915,'[1]Backbone Architecture'!$C:$D,2,FALSE)</f>
        <v>SAG-004-045</v>
      </c>
      <c r="B7915" s="20" t="s">
        <v>6259</v>
      </c>
      <c r="C7915" t="s">
        <v>93</v>
      </c>
      <c r="D7915" t="s">
        <v>92</v>
      </c>
      <c r="E7915" t="s">
        <v>19</v>
      </c>
      <c r="F7915" t="s">
        <v>94</v>
      </c>
      <c r="G7915" t="s">
        <v>4638</v>
      </c>
      <c r="H7915" t="s">
        <v>5206</v>
      </c>
      <c r="J7915" t="s">
        <v>92</v>
      </c>
      <c r="L7915" t="s">
        <v>19</v>
      </c>
    </row>
    <row r="7916" spans="1:12" ht="14.4" x14ac:dyDescent="0.3">
      <c r="A7916" t="str">
        <f>VLOOKUP(B7916,'[1]Backbone Architecture'!$C:$D,2,FALSE)</f>
        <v>SAG-004-045</v>
      </c>
      <c r="B7916" s="20" t="s">
        <v>6259</v>
      </c>
      <c r="C7916" t="s">
        <v>111</v>
      </c>
      <c r="D7916" t="s">
        <v>110</v>
      </c>
      <c r="E7916" t="s">
        <v>19</v>
      </c>
      <c r="F7916" t="s">
        <v>112</v>
      </c>
      <c r="G7916" t="s">
        <v>4638</v>
      </c>
      <c r="H7916" t="s">
        <v>5206</v>
      </c>
      <c r="J7916" t="s">
        <v>110</v>
      </c>
      <c r="L7916" t="s">
        <v>19</v>
      </c>
    </row>
    <row r="7917" spans="1:12" ht="14.4" x14ac:dyDescent="0.3">
      <c r="A7917" t="str">
        <f>VLOOKUP(B7917,'[1]Backbone Architecture'!$C:$D,2,FALSE)</f>
        <v>SAG-004-045</v>
      </c>
      <c r="B7917" s="20" t="s">
        <v>6259</v>
      </c>
      <c r="C7917" t="s">
        <v>728</v>
      </c>
      <c r="D7917" t="s">
        <v>727</v>
      </c>
      <c r="E7917" t="s">
        <v>47</v>
      </c>
      <c r="F7917" t="s">
        <v>729</v>
      </c>
      <c r="G7917" t="s">
        <v>4638</v>
      </c>
      <c r="H7917" t="s">
        <v>5206</v>
      </c>
      <c r="J7917" t="s">
        <v>5739</v>
      </c>
      <c r="L7917" t="s">
        <v>47</v>
      </c>
    </row>
    <row r="7918" spans="1:12" ht="14.4" x14ac:dyDescent="0.3">
      <c r="A7918" t="str">
        <f>VLOOKUP(B7918,'[1]Backbone Architecture'!$C:$D,2,FALSE)</f>
        <v>SAG-004-045</v>
      </c>
      <c r="B7918" s="20" t="s">
        <v>6259</v>
      </c>
      <c r="C7918" t="s">
        <v>1711</v>
      </c>
      <c r="D7918" t="s">
        <v>1710</v>
      </c>
      <c r="E7918" t="s">
        <v>25</v>
      </c>
      <c r="F7918" t="s">
        <v>1712</v>
      </c>
      <c r="G7918" t="s">
        <v>4638</v>
      </c>
      <c r="H7918" t="s">
        <v>5206</v>
      </c>
      <c r="J7918" t="s">
        <v>1710</v>
      </c>
      <c r="L7918" t="s">
        <v>25</v>
      </c>
    </row>
    <row r="7919" spans="1:12" ht="14.4" x14ac:dyDescent="0.3">
      <c r="A7919" t="str">
        <f>VLOOKUP(B7919,'[1]Backbone Architecture'!$C:$D,2,FALSE)</f>
        <v>SAG-004-045</v>
      </c>
      <c r="B7919" s="20" t="s">
        <v>6259</v>
      </c>
      <c r="C7919" t="s">
        <v>1814</v>
      </c>
      <c r="D7919" t="s">
        <v>1813</v>
      </c>
      <c r="E7919" t="s">
        <v>25</v>
      </c>
      <c r="F7919" t="s">
        <v>1815</v>
      </c>
      <c r="G7919" t="s">
        <v>4638</v>
      </c>
      <c r="H7919" t="s">
        <v>5206</v>
      </c>
      <c r="J7919" t="s">
        <v>1813</v>
      </c>
      <c r="L7919" t="s">
        <v>25</v>
      </c>
    </row>
    <row r="7920" spans="1:12" ht="14.4" x14ac:dyDescent="0.3">
      <c r="A7920" t="str">
        <f>VLOOKUP(B7920,'[1]Backbone Architecture'!$C:$D,2,FALSE)</f>
        <v>SAG-004-045</v>
      </c>
      <c r="B7920" s="20" t="s">
        <v>6259</v>
      </c>
      <c r="C7920" t="s">
        <v>5586</v>
      </c>
      <c r="D7920" t="s">
        <v>2070</v>
      </c>
      <c r="E7920" t="s">
        <v>25</v>
      </c>
      <c r="F7920" t="s">
        <v>5587</v>
      </c>
      <c r="G7920" t="s">
        <v>4638</v>
      </c>
      <c r="H7920" t="s">
        <v>5206</v>
      </c>
      <c r="J7920" t="s">
        <v>2070</v>
      </c>
      <c r="L7920" t="s">
        <v>19</v>
      </c>
    </row>
    <row r="7921" spans="1:12" ht="14.4" x14ac:dyDescent="0.3">
      <c r="A7921" t="str">
        <f>VLOOKUP(B7921,'[1]Backbone Architecture'!$C:$D,2,FALSE)</f>
        <v>SAG-004-045</v>
      </c>
      <c r="B7921" s="20" t="s">
        <v>6259</v>
      </c>
      <c r="C7921" t="s">
        <v>2134</v>
      </c>
      <c r="D7921" t="s">
        <v>2133</v>
      </c>
      <c r="E7921" t="s">
        <v>19</v>
      </c>
      <c r="F7921" t="s">
        <v>2135</v>
      </c>
      <c r="G7921" t="s">
        <v>4638</v>
      </c>
      <c r="H7921" t="s">
        <v>5206</v>
      </c>
      <c r="J7921" t="s">
        <v>2133</v>
      </c>
      <c r="L7921" t="s">
        <v>19</v>
      </c>
    </row>
    <row r="7922" spans="1:12" ht="14.4" x14ac:dyDescent="0.3">
      <c r="A7922" t="str">
        <f>VLOOKUP(B7922,'[1]Backbone Architecture'!$C:$D,2,FALSE)</f>
        <v>SAG-004-045</v>
      </c>
      <c r="B7922" s="20" t="s">
        <v>6259</v>
      </c>
      <c r="C7922" t="s">
        <v>2221</v>
      </c>
      <c r="D7922" t="s">
        <v>2220</v>
      </c>
      <c r="E7922" t="s">
        <v>25</v>
      </c>
      <c r="F7922" t="s">
        <v>2222</v>
      </c>
      <c r="G7922" t="s">
        <v>4638</v>
      </c>
      <c r="H7922" t="s">
        <v>5206</v>
      </c>
      <c r="J7922" t="s">
        <v>2220</v>
      </c>
      <c r="L7922" t="s">
        <v>25</v>
      </c>
    </row>
    <row r="7923" spans="1:12" ht="14.4" x14ac:dyDescent="0.3">
      <c r="A7923" t="str">
        <f>VLOOKUP(B7923,'[1]Backbone Architecture'!$C:$D,2,FALSE)</f>
        <v>SAG-004-045</v>
      </c>
      <c r="B7923" s="20" t="s">
        <v>6259</v>
      </c>
      <c r="C7923" t="s">
        <v>5431</v>
      </c>
      <c r="D7923" t="s">
        <v>5352</v>
      </c>
      <c r="E7923" t="s">
        <v>47</v>
      </c>
      <c r="F7923" t="s">
        <v>5432</v>
      </c>
      <c r="G7923" t="s">
        <v>4638</v>
      </c>
      <c r="H7923" t="s">
        <v>5206</v>
      </c>
      <c r="J7923" t="s">
        <v>5352</v>
      </c>
      <c r="L7923" t="s">
        <v>47</v>
      </c>
    </row>
    <row r="7924" spans="1:12" ht="14.4" x14ac:dyDescent="0.3">
      <c r="A7924" t="str">
        <f>VLOOKUP(B7924,'[1]Backbone Architecture'!$C:$D,2,FALSE)</f>
        <v>SAG-004-045</v>
      </c>
      <c r="B7924" s="20" t="s">
        <v>6259</v>
      </c>
      <c r="C7924" t="s">
        <v>3346</v>
      </c>
      <c r="D7924" t="s">
        <v>3345</v>
      </c>
      <c r="E7924" t="s">
        <v>25</v>
      </c>
      <c r="F7924" t="s">
        <v>4783</v>
      </c>
      <c r="G7924" t="s">
        <v>4638</v>
      </c>
      <c r="H7924" t="s">
        <v>5206</v>
      </c>
      <c r="J7924" t="s">
        <v>3345</v>
      </c>
      <c r="K7924" t="s">
        <v>3347</v>
      </c>
      <c r="L7924" t="s">
        <v>47</v>
      </c>
    </row>
    <row r="7925" spans="1:12" ht="14.4" x14ac:dyDescent="0.3">
      <c r="A7925" t="str">
        <f>VLOOKUP(B7925,'[1]Backbone Architecture'!$C:$D,2,FALSE)</f>
        <v>SAG-004-045</v>
      </c>
      <c r="B7925" s="20" t="s">
        <v>6259</v>
      </c>
      <c r="C7925" t="s">
        <v>3708</v>
      </c>
      <c r="D7925" t="s">
        <v>3707</v>
      </c>
      <c r="E7925" t="s">
        <v>25</v>
      </c>
      <c r="F7925" t="s">
        <v>3709</v>
      </c>
      <c r="G7925" t="s">
        <v>4638</v>
      </c>
      <c r="H7925" t="s">
        <v>5206</v>
      </c>
      <c r="J7925" t="s">
        <v>3707</v>
      </c>
      <c r="K7925" s="50" t="s">
        <v>3709</v>
      </c>
      <c r="L7925" t="s">
        <v>25</v>
      </c>
    </row>
    <row r="7926" spans="1:12" ht="14.4" x14ac:dyDescent="0.3">
      <c r="A7926" t="str">
        <f>VLOOKUP(B7926,'[1]Backbone Architecture'!$C:$D,2,FALSE)</f>
        <v>SAG-004-045</v>
      </c>
      <c r="B7926" s="20" t="s">
        <v>6259</v>
      </c>
      <c r="C7926" t="s">
        <v>3834</v>
      </c>
      <c r="D7926" t="s">
        <v>3833</v>
      </c>
      <c r="E7926" t="s">
        <v>19</v>
      </c>
      <c r="F7926" t="s">
        <v>3835</v>
      </c>
      <c r="G7926" t="s">
        <v>4638</v>
      </c>
      <c r="H7926" t="s">
        <v>5206</v>
      </c>
      <c r="J7926" t="s">
        <v>3833</v>
      </c>
      <c r="L7926" t="s">
        <v>19</v>
      </c>
    </row>
    <row r="7927" spans="1:12" ht="14.4" x14ac:dyDescent="0.3">
      <c r="A7927" t="str">
        <f>VLOOKUP(B7927,'[1]Backbone Architecture'!$C:$D,2,FALSE)</f>
        <v>SAG-004-045</v>
      </c>
      <c r="B7927" s="20" t="s">
        <v>6259</v>
      </c>
      <c r="C7927" t="s">
        <v>4422</v>
      </c>
      <c r="D7927" t="s">
        <v>4421</v>
      </c>
      <c r="E7927" t="s">
        <v>25</v>
      </c>
      <c r="F7927" t="s">
        <v>4423</v>
      </c>
      <c r="G7927" t="s">
        <v>4638</v>
      </c>
      <c r="H7927" t="s">
        <v>5206</v>
      </c>
      <c r="J7927" t="s">
        <v>5368</v>
      </c>
      <c r="L7927" t="s">
        <v>25</v>
      </c>
    </row>
    <row r="7928" spans="1:12" ht="14.4" x14ac:dyDescent="0.3">
      <c r="A7928" t="str">
        <f>VLOOKUP(B7928,'[1]Backbone Architecture'!$C:$D,2,FALSE)</f>
        <v>SAG-004-045</v>
      </c>
      <c r="B7928" s="20" t="s">
        <v>6259</v>
      </c>
      <c r="C7928" t="s">
        <v>4422</v>
      </c>
      <c r="D7928" t="s">
        <v>4421</v>
      </c>
      <c r="E7928" t="s">
        <v>25</v>
      </c>
      <c r="F7928" t="s">
        <v>4423</v>
      </c>
      <c r="G7928" t="s">
        <v>4638</v>
      </c>
      <c r="H7928" t="s">
        <v>5206</v>
      </c>
      <c r="J7928" t="s">
        <v>5433</v>
      </c>
      <c r="L7928" t="s">
        <v>25</v>
      </c>
    </row>
    <row r="7929" spans="1:12" ht="14.4" x14ac:dyDescent="0.3">
      <c r="A7929" t="str">
        <f>VLOOKUP(B7929,'[1]Backbone Architecture'!$C:$D,2,FALSE)</f>
        <v>SAG-004-045</v>
      </c>
      <c r="B7929" s="20" t="s">
        <v>6259</v>
      </c>
      <c r="C7929" t="s">
        <v>4561</v>
      </c>
      <c r="D7929" t="s">
        <v>4560</v>
      </c>
      <c r="E7929" t="s">
        <v>25</v>
      </c>
      <c r="F7929" t="s">
        <v>4562</v>
      </c>
      <c r="G7929" t="s">
        <v>4638</v>
      </c>
      <c r="H7929" t="s">
        <v>5206</v>
      </c>
      <c r="J7929" t="s">
        <v>4560</v>
      </c>
      <c r="L7929" t="s">
        <v>25</v>
      </c>
    </row>
    <row r="7930" spans="1:12" ht="14.4" x14ac:dyDescent="0.3">
      <c r="A7930" t="str">
        <f>VLOOKUP(B7930,'[1]Backbone Architecture'!$C:$D,2,FALSE)</f>
        <v>SAG-004-045</v>
      </c>
      <c r="B7930" s="20" t="s">
        <v>6259</v>
      </c>
      <c r="C7930" t="s">
        <v>4591</v>
      </c>
      <c r="D7930" t="s">
        <v>4590</v>
      </c>
      <c r="E7930" t="s">
        <v>25</v>
      </c>
      <c r="F7930" t="s">
        <v>4592</v>
      </c>
      <c r="G7930" t="s">
        <v>4638</v>
      </c>
      <c r="H7930" t="s">
        <v>5206</v>
      </c>
      <c r="J7930" t="s">
        <v>4590</v>
      </c>
      <c r="L7930" t="s">
        <v>25</v>
      </c>
    </row>
    <row r="7931" spans="1:12" ht="14.4" x14ac:dyDescent="0.3">
      <c r="A7931" t="str">
        <f>VLOOKUP(B7931,'[1]Backbone Architecture'!$C:$D,2,FALSE)</f>
        <v>DIG-004-007</v>
      </c>
      <c r="B7931" s="50" t="s">
        <v>6260</v>
      </c>
      <c r="C7931" t="s">
        <v>76</v>
      </c>
      <c r="D7931" t="s">
        <v>75</v>
      </c>
      <c r="E7931" t="s">
        <v>19</v>
      </c>
      <c r="F7931" t="s">
        <v>77</v>
      </c>
      <c r="G7931" s="23" t="s">
        <v>4793</v>
      </c>
      <c r="H7931" s="50" t="s">
        <v>5838</v>
      </c>
      <c r="J7931" s="50" t="s">
        <v>75</v>
      </c>
      <c r="K7931" s="50" t="s">
        <v>77</v>
      </c>
      <c r="L7931" s="50" t="s">
        <v>19</v>
      </c>
    </row>
    <row r="7932" spans="1:12" ht="14.4" x14ac:dyDescent="0.3">
      <c r="A7932" t="str">
        <f>VLOOKUP(B7932,'[1]Backbone Architecture'!$C:$D,2,FALSE)</f>
        <v>DIG-004-007</v>
      </c>
      <c r="B7932" s="50" t="s">
        <v>6260</v>
      </c>
      <c r="C7932" t="s">
        <v>721</v>
      </c>
      <c r="D7932" t="s">
        <v>720</v>
      </c>
      <c r="E7932" t="s">
        <v>47</v>
      </c>
      <c r="F7932" t="s">
        <v>4647</v>
      </c>
      <c r="G7932" s="23" t="s">
        <v>4793</v>
      </c>
      <c r="H7932" s="50" t="s">
        <v>5838</v>
      </c>
      <c r="J7932" s="50" t="s">
        <v>720</v>
      </c>
      <c r="K7932" t="s">
        <v>5096</v>
      </c>
      <c r="L7932" s="50" t="s">
        <v>47</v>
      </c>
    </row>
    <row r="7933" spans="1:12" ht="14.4" x14ac:dyDescent="0.3">
      <c r="A7933" t="str">
        <f>VLOOKUP(B7933,'[1]Backbone Architecture'!$C:$D,2,FALSE)</f>
        <v>DIG-004-007</v>
      </c>
      <c r="B7933" s="50" t="s">
        <v>6260</v>
      </c>
      <c r="C7933" t="s">
        <v>728</v>
      </c>
      <c r="D7933" t="s">
        <v>727</v>
      </c>
      <c r="E7933" t="s">
        <v>47</v>
      </c>
      <c r="F7933" t="s">
        <v>729</v>
      </c>
      <c r="G7933" s="23" t="s">
        <v>4793</v>
      </c>
      <c r="H7933" s="50" t="s">
        <v>5838</v>
      </c>
      <c r="J7933" s="50" t="s">
        <v>4218</v>
      </c>
      <c r="K7933" t="s">
        <v>4220</v>
      </c>
      <c r="L7933" s="50" t="s">
        <v>47</v>
      </c>
    </row>
    <row r="7934" spans="1:12" ht="14.4" x14ac:dyDescent="0.3">
      <c r="A7934" t="str">
        <f>VLOOKUP(B7934,'[1]Backbone Architecture'!$C:$D,2,FALSE)</f>
        <v>DIG-004-007</v>
      </c>
      <c r="B7934" s="50" t="s">
        <v>6260</v>
      </c>
      <c r="C7934" t="s">
        <v>1094</v>
      </c>
      <c r="D7934" t="s">
        <v>1093</v>
      </c>
      <c r="E7934" t="s">
        <v>25</v>
      </c>
      <c r="F7934" t="s">
        <v>4795</v>
      </c>
      <c r="G7934" s="23" t="s">
        <v>4793</v>
      </c>
      <c r="H7934" s="50" t="s">
        <v>5838</v>
      </c>
      <c r="J7934" s="50" t="s">
        <v>1093</v>
      </c>
      <c r="K7934" t="s">
        <v>1096</v>
      </c>
      <c r="L7934" s="50" t="s">
        <v>25</v>
      </c>
    </row>
    <row r="7935" spans="1:12" ht="14.4" x14ac:dyDescent="0.3">
      <c r="A7935" t="str">
        <f>VLOOKUP(B7935,'[1]Backbone Architecture'!$C:$D,2,FALSE)</f>
        <v>DIG-004-007</v>
      </c>
      <c r="B7935" s="50" t="s">
        <v>6260</v>
      </c>
      <c r="C7935" t="s">
        <v>1343</v>
      </c>
      <c r="D7935" t="s">
        <v>1342</v>
      </c>
      <c r="E7935" t="s">
        <v>25</v>
      </c>
      <c r="F7935" t="s">
        <v>1344</v>
      </c>
      <c r="G7935" s="23" t="s">
        <v>4793</v>
      </c>
      <c r="H7935" s="50" t="s">
        <v>5838</v>
      </c>
      <c r="J7935" s="50" t="s">
        <v>1342</v>
      </c>
      <c r="K7935" s="50" t="s">
        <v>1344</v>
      </c>
      <c r="L7935" s="50" t="s">
        <v>25</v>
      </c>
    </row>
    <row r="7936" spans="1:12" ht="14.4" x14ac:dyDescent="0.3">
      <c r="A7936" t="str">
        <f>VLOOKUP(B7936,'[1]Backbone Architecture'!$C:$D,2,FALSE)</f>
        <v>DIG-004-007</v>
      </c>
      <c r="B7936" s="50" t="s">
        <v>6260</v>
      </c>
      <c r="C7936" t="s">
        <v>1370</v>
      </c>
      <c r="D7936" t="s">
        <v>1369</v>
      </c>
      <c r="E7936" t="s">
        <v>19</v>
      </c>
      <c r="F7936" t="s">
        <v>1371</v>
      </c>
      <c r="G7936" s="23" t="s">
        <v>4793</v>
      </c>
      <c r="H7936" s="50" t="s">
        <v>5838</v>
      </c>
      <c r="J7936" s="50" t="s">
        <v>1372</v>
      </c>
      <c r="K7936" s="50" t="s">
        <v>1373</v>
      </c>
      <c r="L7936" s="50" t="s">
        <v>25</v>
      </c>
    </row>
    <row r="7937" spans="1:12" ht="14.4" x14ac:dyDescent="0.3">
      <c r="A7937" t="str">
        <f>VLOOKUP(B7937,'[1]Backbone Architecture'!$C:$D,2,FALSE)</f>
        <v>DIG-004-007</v>
      </c>
      <c r="B7937" s="50" t="s">
        <v>6260</v>
      </c>
      <c r="C7937" t="s">
        <v>2128</v>
      </c>
      <c r="D7937" t="s">
        <v>2127</v>
      </c>
      <c r="E7937" t="s">
        <v>25</v>
      </c>
      <c r="F7937" t="s">
        <v>4799</v>
      </c>
      <c r="G7937" s="23" t="s">
        <v>4793</v>
      </c>
      <c r="H7937" s="50" t="s">
        <v>5838</v>
      </c>
      <c r="J7937" s="50" t="s">
        <v>2127</v>
      </c>
      <c r="K7937" s="50" t="s">
        <v>2129</v>
      </c>
      <c r="L7937" s="50" t="s">
        <v>25</v>
      </c>
    </row>
    <row r="7938" spans="1:12" ht="14.4" x14ac:dyDescent="0.3">
      <c r="A7938" t="str">
        <f>VLOOKUP(B7938,'[1]Backbone Architecture'!$C:$D,2,FALSE)</f>
        <v>DIG-004-007</v>
      </c>
      <c r="B7938" s="50" t="s">
        <v>6260</v>
      </c>
      <c r="C7938" t="s">
        <v>2320</v>
      </c>
      <c r="D7938" t="s">
        <v>2319</v>
      </c>
      <c r="E7938" t="s">
        <v>25</v>
      </c>
      <c r="F7938" t="s">
        <v>4804</v>
      </c>
      <c r="G7938" s="23" t="s">
        <v>4793</v>
      </c>
      <c r="H7938" s="50" t="s">
        <v>5838</v>
      </c>
      <c r="J7938" s="50" t="s">
        <v>2319</v>
      </c>
      <c r="K7938" s="50" t="s">
        <v>2321</v>
      </c>
      <c r="L7938" s="50" t="s">
        <v>25</v>
      </c>
    </row>
    <row r="7939" spans="1:12" ht="14.4" x14ac:dyDescent="0.3">
      <c r="A7939" t="str">
        <f>VLOOKUP(B7939,'[1]Backbone Architecture'!$C:$D,2,FALSE)</f>
        <v>DIG-004-007</v>
      </c>
      <c r="B7939" s="50" t="s">
        <v>6260</v>
      </c>
      <c r="C7939" t="s">
        <v>2685</v>
      </c>
      <c r="D7939" t="s">
        <v>2684</v>
      </c>
      <c r="E7939" t="s">
        <v>19</v>
      </c>
      <c r="F7939" t="s">
        <v>5289</v>
      </c>
      <c r="G7939" s="23" t="s">
        <v>4793</v>
      </c>
      <c r="H7939" s="50" t="s">
        <v>5838</v>
      </c>
      <c r="J7939" s="50" t="s">
        <v>2684</v>
      </c>
      <c r="K7939" s="50" t="s">
        <v>2686</v>
      </c>
      <c r="L7939" s="50" t="s">
        <v>19</v>
      </c>
    </row>
    <row r="7940" spans="1:12" ht="14.4" x14ac:dyDescent="0.3">
      <c r="A7940" t="str">
        <f>VLOOKUP(B7940,'[1]Backbone Architecture'!$C:$D,2,FALSE)</f>
        <v>DIG-004-007</v>
      </c>
      <c r="B7940" s="50" t="s">
        <v>6260</v>
      </c>
      <c r="C7940" t="s">
        <v>2691</v>
      </c>
      <c r="D7940" t="s">
        <v>2690</v>
      </c>
      <c r="E7940" t="s">
        <v>19</v>
      </c>
      <c r="F7940" t="s">
        <v>6186</v>
      </c>
      <c r="G7940" s="23" t="s">
        <v>4793</v>
      </c>
      <c r="H7940" s="50" t="s">
        <v>5838</v>
      </c>
      <c r="J7940" s="50" t="s">
        <v>2690</v>
      </c>
      <c r="K7940" s="50" t="s">
        <v>2692</v>
      </c>
      <c r="L7940" s="50" t="s">
        <v>19</v>
      </c>
    </row>
    <row r="7941" spans="1:12" ht="14.4" x14ac:dyDescent="0.3">
      <c r="A7941" t="str">
        <f>VLOOKUP(B7941,'[1]Backbone Architecture'!$C:$D,2,FALSE)</f>
        <v>DIG-004-007</v>
      </c>
      <c r="B7941" s="50" t="s">
        <v>6260</v>
      </c>
      <c r="C7941" t="s">
        <v>2758</v>
      </c>
      <c r="D7941" t="s">
        <v>2757</v>
      </c>
      <c r="E7941" t="s">
        <v>19</v>
      </c>
      <c r="F7941" t="s">
        <v>2759</v>
      </c>
      <c r="G7941" s="23" t="s">
        <v>4793</v>
      </c>
      <c r="H7941" s="50" t="s">
        <v>5838</v>
      </c>
      <c r="J7941" s="50" t="s">
        <v>2757</v>
      </c>
      <c r="K7941" s="50" t="s">
        <v>2759</v>
      </c>
      <c r="L7941" s="50" t="s">
        <v>19</v>
      </c>
    </row>
    <row r="7942" spans="1:12" ht="14.4" x14ac:dyDescent="0.3">
      <c r="A7942" t="str">
        <f>VLOOKUP(B7942,'[1]Backbone Architecture'!$C:$D,2,FALSE)</f>
        <v>DIG-004-007</v>
      </c>
      <c r="B7942" s="50" t="s">
        <v>6260</v>
      </c>
      <c r="C7942" t="s">
        <v>3203</v>
      </c>
      <c r="D7942" t="s">
        <v>3202</v>
      </c>
      <c r="E7942" t="s">
        <v>47</v>
      </c>
      <c r="F7942" t="s">
        <v>4726</v>
      </c>
      <c r="G7942" s="23" t="s">
        <v>4793</v>
      </c>
      <c r="H7942" s="50" t="s">
        <v>5838</v>
      </c>
      <c r="J7942" s="50" t="s">
        <v>4727</v>
      </c>
      <c r="K7942" t="s">
        <v>4777</v>
      </c>
      <c r="L7942" s="50" t="s">
        <v>47</v>
      </c>
    </row>
    <row r="7943" spans="1:12" ht="14.4" x14ac:dyDescent="0.3">
      <c r="A7943" t="str">
        <f>VLOOKUP(B7943,'[1]Backbone Architecture'!$C:$D,2,FALSE)</f>
        <v>DIG-004-007</v>
      </c>
      <c r="B7943" s="50" t="s">
        <v>6260</v>
      </c>
      <c r="C7943" t="s">
        <v>3754</v>
      </c>
      <c r="D7943" t="s">
        <v>3753</v>
      </c>
      <c r="E7943" t="s">
        <v>25</v>
      </c>
      <c r="F7943" t="s">
        <v>3755</v>
      </c>
      <c r="G7943" s="23" t="s">
        <v>4793</v>
      </c>
      <c r="H7943" s="50" t="s">
        <v>5838</v>
      </c>
      <c r="J7943" s="50" t="s">
        <v>3753</v>
      </c>
      <c r="K7943" s="50" t="s">
        <v>3755</v>
      </c>
      <c r="L7943" s="50" t="s">
        <v>25</v>
      </c>
    </row>
    <row r="7944" spans="1:12" ht="14.4" x14ac:dyDescent="0.3">
      <c r="A7944" t="str">
        <f>VLOOKUP(B7944,'[1]Backbone Architecture'!$C:$D,2,FALSE)</f>
        <v>DIG-004-007</v>
      </c>
      <c r="B7944" s="50" t="s">
        <v>6260</v>
      </c>
      <c r="C7944" t="s">
        <v>3858</v>
      </c>
      <c r="D7944" t="s">
        <v>3857</v>
      </c>
      <c r="E7944" t="s">
        <v>25</v>
      </c>
      <c r="F7944" t="s">
        <v>4808</v>
      </c>
      <c r="G7944" s="23" t="s">
        <v>4793</v>
      </c>
      <c r="H7944" s="50" t="s">
        <v>5838</v>
      </c>
      <c r="J7944" s="50" t="s">
        <v>3857</v>
      </c>
      <c r="K7944" s="50" t="s">
        <v>3859</v>
      </c>
      <c r="L7944" s="50" t="s">
        <v>25</v>
      </c>
    </row>
    <row r="7945" spans="1:12" ht="14.4" x14ac:dyDescent="0.3">
      <c r="A7945" t="str">
        <f>VLOOKUP(B7945,'[1]Backbone Architecture'!$C:$D,2,FALSE)</f>
        <v>DIG-004-007</v>
      </c>
      <c r="B7945" s="50" t="s">
        <v>6260</v>
      </c>
      <c r="C7945" t="s">
        <v>3867</v>
      </c>
      <c r="D7945" t="s">
        <v>3866</v>
      </c>
      <c r="E7945" t="s">
        <v>25</v>
      </c>
      <c r="F7945" t="s">
        <v>3868</v>
      </c>
      <c r="G7945" s="23" t="s">
        <v>4793</v>
      </c>
      <c r="H7945" s="50" t="s">
        <v>5838</v>
      </c>
      <c r="J7945" s="50" t="s">
        <v>3866</v>
      </c>
      <c r="K7945" s="50" t="s">
        <v>3868</v>
      </c>
      <c r="L7945" s="50" t="s">
        <v>25</v>
      </c>
    </row>
    <row r="7946" spans="1:12" ht="14.4" x14ac:dyDescent="0.3">
      <c r="A7946" t="str">
        <f>VLOOKUP(B7946,'[1]Backbone Architecture'!$C:$D,2,FALSE)</f>
        <v>DIG-004-007</v>
      </c>
      <c r="B7946" s="50" t="s">
        <v>6260</v>
      </c>
      <c r="C7946" t="s">
        <v>4374</v>
      </c>
      <c r="D7946" t="s">
        <v>4373</v>
      </c>
      <c r="E7946" t="s">
        <v>19</v>
      </c>
      <c r="F7946" t="s">
        <v>4813</v>
      </c>
      <c r="G7946" s="23" t="s">
        <v>4793</v>
      </c>
      <c r="H7946" s="50" t="s">
        <v>5838</v>
      </c>
      <c r="J7946" s="50" t="s">
        <v>4373</v>
      </c>
      <c r="K7946" s="50" t="s">
        <v>4375</v>
      </c>
      <c r="L7946" s="50" t="s">
        <v>25</v>
      </c>
    </row>
    <row r="7947" spans="1:12" ht="14.4" x14ac:dyDescent="0.3">
      <c r="A7947" t="str">
        <f>VLOOKUP(B7947,'[1]Backbone Architecture'!$C:$D,2,FALSE)</f>
        <v>DIG-004-007</v>
      </c>
      <c r="B7947" s="50" t="s">
        <v>6260</v>
      </c>
      <c r="C7947" t="s">
        <v>4509</v>
      </c>
      <c r="D7947" t="s">
        <v>4508</v>
      </c>
      <c r="E7947" t="s">
        <v>19</v>
      </c>
      <c r="F7947" t="s">
        <v>4510</v>
      </c>
      <c r="G7947" s="23" t="s">
        <v>4793</v>
      </c>
      <c r="H7947" s="50" t="s">
        <v>5838</v>
      </c>
      <c r="J7947" s="50" t="s">
        <v>4508</v>
      </c>
      <c r="K7947" s="50" t="s">
        <v>4510</v>
      </c>
      <c r="L7947" s="50" t="s">
        <v>19</v>
      </c>
    </row>
    <row r="7948" spans="1:12" ht="14.4" x14ac:dyDescent="0.3">
      <c r="A7948" t="str">
        <f>VLOOKUP(B7948,'[1]Backbone Architecture'!$C:$D,2,FALSE)</f>
        <v>DIG-004-007</v>
      </c>
      <c r="B7948" s="50" t="s">
        <v>6260</v>
      </c>
      <c r="C7948" t="s">
        <v>4515</v>
      </c>
      <c r="D7948" t="s">
        <v>4815</v>
      </c>
      <c r="E7948" t="s">
        <v>25</v>
      </c>
      <c r="F7948" t="s">
        <v>4816</v>
      </c>
      <c r="G7948" s="23" t="s">
        <v>4793</v>
      </c>
      <c r="H7948" s="50" t="s">
        <v>5838</v>
      </c>
      <c r="J7948" s="50" t="s">
        <v>4514</v>
      </c>
      <c r="K7948" s="50" t="s">
        <v>4516</v>
      </c>
      <c r="L7948" s="50" t="s">
        <v>25</v>
      </c>
    </row>
    <row r="7949" spans="1:12" ht="14.4" x14ac:dyDescent="0.3">
      <c r="A7949" t="str">
        <f>VLOOKUP(B7949,'[1]Backbone Architecture'!$C:$D,2,FALSE)</f>
        <v>DIG-004-007</v>
      </c>
      <c r="B7949" s="50" t="s">
        <v>6260</v>
      </c>
      <c r="C7949" t="s">
        <v>4588</v>
      </c>
      <c r="D7949" t="s">
        <v>4587</v>
      </c>
      <c r="E7949" t="s">
        <v>25</v>
      </c>
      <c r="F7949" t="s">
        <v>4589</v>
      </c>
      <c r="G7949" s="23" t="s">
        <v>4793</v>
      </c>
      <c r="H7949" s="50" t="s">
        <v>5838</v>
      </c>
      <c r="J7949" s="50" t="s">
        <v>4587</v>
      </c>
      <c r="K7949" s="50" t="s">
        <v>4589</v>
      </c>
      <c r="L7949" s="50" t="s">
        <v>25</v>
      </c>
    </row>
    <row r="7950" spans="1:12" ht="14.4" x14ac:dyDescent="0.3">
      <c r="A7950" t="str">
        <f>VLOOKUP(B7950,'[1]Backbone Architecture'!$C:$D,2,FALSE)</f>
        <v>ENG-002-039</v>
      </c>
      <c r="B7950" t="s">
        <v>6261</v>
      </c>
      <c r="C7950" t="s">
        <v>383</v>
      </c>
      <c r="D7950" t="s">
        <v>5201</v>
      </c>
      <c r="E7950" t="s">
        <v>19</v>
      </c>
      <c r="F7950" t="s">
        <v>5202</v>
      </c>
      <c r="G7950" t="s">
        <v>4751</v>
      </c>
      <c r="H7950" t="s">
        <v>4752</v>
      </c>
      <c r="J7950" t="s">
        <v>382</v>
      </c>
      <c r="L7950" t="s">
        <v>19</v>
      </c>
    </row>
    <row r="7951" spans="1:12" ht="14.4" x14ac:dyDescent="0.3">
      <c r="A7951" t="str">
        <f>VLOOKUP(B7951,'[1]Backbone Architecture'!$C:$D,2,FALSE)</f>
        <v>ENG-002-039</v>
      </c>
      <c r="B7951" t="s">
        <v>6261</v>
      </c>
      <c r="C7951" t="s">
        <v>700</v>
      </c>
      <c r="D7951" t="s">
        <v>699</v>
      </c>
      <c r="E7951" t="s">
        <v>25</v>
      </c>
      <c r="F7951" t="s">
        <v>701</v>
      </c>
      <c r="G7951" t="s">
        <v>4751</v>
      </c>
      <c r="H7951" t="s">
        <v>4752</v>
      </c>
      <c r="J7951" t="s">
        <v>699</v>
      </c>
      <c r="L7951" t="s">
        <v>25</v>
      </c>
    </row>
    <row r="7952" spans="1:12" ht="14.4" x14ac:dyDescent="0.3">
      <c r="A7952" t="str">
        <f>VLOOKUP(B7952,'[1]Backbone Architecture'!$C:$D,2,FALSE)</f>
        <v>ENG-002-039</v>
      </c>
      <c r="B7952" t="s">
        <v>6261</v>
      </c>
      <c r="C7952" t="s">
        <v>761</v>
      </c>
      <c r="D7952" t="s">
        <v>760</v>
      </c>
      <c r="E7952" t="s">
        <v>47</v>
      </c>
      <c r="F7952" t="s">
        <v>4685</v>
      </c>
      <c r="G7952" t="s">
        <v>4751</v>
      </c>
      <c r="H7952" t="s">
        <v>4752</v>
      </c>
      <c r="J7952" t="s">
        <v>4755</v>
      </c>
      <c r="K7952" t="s">
        <v>4756</v>
      </c>
      <c r="L7952" t="s">
        <v>47</v>
      </c>
    </row>
    <row r="7953" spans="1:12" ht="14.4" x14ac:dyDescent="0.3">
      <c r="A7953" t="str">
        <f>VLOOKUP(B7953,'[1]Backbone Architecture'!$C:$D,2,FALSE)</f>
        <v>ENG-002-039</v>
      </c>
      <c r="B7953" t="s">
        <v>6261</v>
      </c>
      <c r="C7953" t="s">
        <v>849</v>
      </c>
      <c r="D7953" t="s">
        <v>848</v>
      </c>
      <c r="E7953" t="s">
        <v>25</v>
      </c>
      <c r="F7953" t="s">
        <v>850</v>
      </c>
      <c r="G7953" t="s">
        <v>4751</v>
      </c>
      <c r="H7953" t="s">
        <v>4752</v>
      </c>
      <c r="J7953" t="s">
        <v>851</v>
      </c>
      <c r="L7953" t="s">
        <v>25</v>
      </c>
    </row>
    <row r="7954" spans="1:12" ht="14.4" x14ac:dyDescent="0.3">
      <c r="A7954" t="str">
        <f>VLOOKUP(B7954,'[1]Backbone Architecture'!$C:$D,2,FALSE)</f>
        <v>ENG-002-039</v>
      </c>
      <c r="B7954" t="s">
        <v>6261</v>
      </c>
      <c r="C7954" t="s">
        <v>985</v>
      </c>
      <c r="D7954" t="s">
        <v>984</v>
      </c>
      <c r="E7954" t="s">
        <v>25</v>
      </c>
      <c r="F7954" t="s">
        <v>986</v>
      </c>
      <c r="G7954" t="s">
        <v>4751</v>
      </c>
      <c r="H7954" t="s">
        <v>4752</v>
      </c>
      <c r="J7954" t="s">
        <v>987</v>
      </c>
      <c r="K7954" t="s">
        <v>988</v>
      </c>
      <c r="L7954" t="s">
        <v>25</v>
      </c>
    </row>
    <row r="7955" spans="1:12" ht="14.4" x14ac:dyDescent="0.3">
      <c r="A7955" t="str">
        <f>VLOOKUP(B7955,'[1]Backbone Architecture'!$C:$D,2,FALSE)</f>
        <v>ENG-002-039</v>
      </c>
      <c r="B7955" t="s">
        <v>6261</v>
      </c>
      <c r="C7955" t="s">
        <v>1222</v>
      </c>
      <c r="D7955" t="s">
        <v>1221</v>
      </c>
      <c r="E7955" t="s">
        <v>25</v>
      </c>
      <c r="F7955" t="s">
        <v>1223</v>
      </c>
      <c r="G7955" t="s">
        <v>4751</v>
      </c>
      <c r="H7955" t="s">
        <v>4752</v>
      </c>
      <c r="J7955" t="s">
        <v>1221</v>
      </c>
      <c r="K7955" t="s">
        <v>1224</v>
      </c>
      <c r="L7955" t="s">
        <v>25</v>
      </c>
    </row>
    <row r="7956" spans="1:12" ht="14.4" x14ac:dyDescent="0.3">
      <c r="A7956" t="str">
        <f>VLOOKUP(B7956,'[1]Backbone Architecture'!$C:$D,2,FALSE)</f>
        <v>ENG-002-039</v>
      </c>
      <c r="B7956" t="s">
        <v>6261</v>
      </c>
      <c r="C7956" t="s">
        <v>1243</v>
      </c>
      <c r="D7956" t="s">
        <v>1242</v>
      </c>
      <c r="E7956" t="s">
        <v>25</v>
      </c>
      <c r="F7956" t="s">
        <v>4759</v>
      </c>
      <c r="G7956" t="s">
        <v>4751</v>
      </c>
      <c r="H7956" t="s">
        <v>4752</v>
      </c>
      <c r="J7956" t="s">
        <v>1242</v>
      </c>
      <c r="K7956" t="s">
        <v>1244</v>
      </c>
      <c r="L7956" t="s">
        <v>19</v>
      </c>
    </row>
    <row r="7957" spans="1:12" ht="14.4" x14ac:dyDescent="0.3">
      <c r="A7957" t="str">
        <f>VLOOKUP(B7957,'[1]Backbone Architecture'!$C:$D,2,FALSE)</f>
        <v>ENG-002-039</v>
      </c>
      <c r="B7957" t="s">
        <v>6261</v>
      </c>
      <c r="C7957" t="s">
        <v>1289</v>
      </c>
      <c r="D7957" t="s">
        <v>1288</v>
      </c>
      <c r="E7957" t="s">
        <v>25</v>
      </c>
      <c r="F7957" t="s">
        <v>4760</v>
      </c>
      <c r="G7957" t="s">
        <v>4751</v>
      </c>
      <c r="H7957" t="s">
        <v>4752</v>
      </c>
      <c r="J7957" t="s">
        <v>4761</v>
      </c>
      <c r="K7957" t="s">
        <v>4762</v>
      </c>
      <c r="L7957" t="s">
        <v>47</v>
      </c>
    </row>
    <row r="7958" spans="1:12" ht="14.4" x14ac:dyDescent="0.3">
      <c r="A7958" t="str">
        <f>VLOOKUP(B7958,'[1]Backbone Architecture'!$C:$D,2,FALSE)</f>
        <v>ENG-002-039</v>
      </c>
      <c r="B7958" t="s">
        <v>6261</v>
      </c>
      <c r="C7958" t="s">
        <v>1514</v>
      </c>
      <c r="D7958" t="s">
        <v>1513</v>
      </c>
      <c r="E7958" t="s">
        <v>25</v>
      </c>
      <c r="F7958" t="s">
        <v>1515</v>
      </c>
      <c r="G7958" t="s">
        <v>4751</v>
      </c>
      <c r="H7958" t="s">
        <v>4752</v>
      </c>
      <c r="J7958" t="s">
        <v>1513</v>
      </c>
      <c r="K7958" t="s">
        <v>1515</v>
      </c>
      <c r="L7958" t="s">
        <v>25</v>
      </c>
    </row>
    <row r="7959" spans="1:12" ht="14.4" x14ac:dyDescent="0.3">
      <c r="A7959" t="str">
        <f>VLOOKUP(B7959,'[1]Backbone Architecture'!$C:$D,2,FALSE)</f>
        <v>ENG-002-039</v>
      </c>
      <c r="B7959" t="s">
        <v>6261</v>
      </c>
      <c r="C7959" t="s">
        <v>1705</v>
      </c>
      <c r="D7959" t="s">
        <v>1704</v>
      </c>
      <c r="E7959" t="s">
        <v>25</v>
      </c>
      <c r="F7959" t="s">
        <v>1706</v>
      </c>
      <c r="G7959" t="s">
        <v>4751</v>
      </c>
      <c r="H7959" t="s">
        <v>4752</v>
      </c>
      <c r="J7959" t="s">
        <v>1704</v>
      </c>
      <c r="L7959" t="s">
        <v>25</v>
      </c>
    </row>
    <row r="7960" spans="1:12" ht="14.4" x14ac:dyDescent="0.3">
      <c r="A7960" t="str">
        <f>VLOOKUP(B7960,'[1]Backbone Architecture'!$C:$D,2,FALSE)</f>
        <v>ENG-002-039</v>
      </c>
      <c r="B7960" t="s">
        <v>6261</v>
      </c>
      <c r="C7960" t="s">
        <v>2004</v>
      </c>
      <c r="D7960" t="s">
        <v>2003</v>
      </c>
      <c r="E7960" t="s">
        <v>25</v>
      </c>
      <c r="F7960" t="s">
        <v>2005</v>
      </c>
      <c r="G7960" t="s">
        <v>4751</v>
      </c>
      <c r="H7960" t="s">
        <v>4752</v>
      </c>
      <c r="J7960" t="s">
        <v>2006</v>
      </c>
      <c r="K7960" t="s">
        <v>2008</v>
      </c>
      <c r="L7960" t="s">
        <v>47</v>
      </c>
    </row>
    <row r="7961" spans="1:12" ht="14.4" x14ac:dyDescent="0.3">
      <c r="A7961" t="str">
        <f>VLOOKUP(B7961,'[1]Backbone Architecture'!$C:$D,2,FALSE)</f>
        <v>ENG-002-039</v>
      </c>
      <c r="B7961" t="s">
        <v>6261</v>
      </c>
      <c r="C7961" t="s">
        <v>2408</v>
      </c>
      <c r="D7961" t="s">
        <v>2407</v>
      </c>
      <c r="E7961" t="s">
        <v>25</v>
      </c>
      <c r="F7961" t="s">
        <v>2409</v>
      </c>
      <c r="G7961" t="s">
        <v>4751</v>
      </c>
      <c r="H7961" t="s">
        <v>4752</v>
      </c>
      <c r="J7961" t="s">
        <v>2407</v>
      </c>
      <c r="L7961" t="s">
        <v>25</v>
      </c>
    </row>
    <row r="7962" spans="1:12" ht="14.4" x14ac:dyDescent="0.3">
      <c r="A7962" t="str">
        <f>VLOOKUP(B7962,'[1]Backbone Architecture'!$C:$D,2,FALSE)</f>
        <v>ENG-002-039</v>
      </c>
      <c r="B7962" t="s">
        <v>6261</v>
      </c>
      <c r="C7962" t="s">
        <v>3225</v>
      </c>
      <c r="D7962" t="s">
        <v>3224</v>
      </c>
      <c r="E7962" t="s">
        <v>25</v>
      </c>
      <c r="F7962" t="s">
        <v>4681</v>
      </c>
      <c r="G7962" t="s">
        <v>4751</v>
      </c>
      <c r="H7962" t="s">
        <v>4752</v>
      </c>
      <c r="J7962" t="s">
        <v>4765</v>
      </c>
      <c r="K7962" t="s">
        <v>4766</v>
      </c>
      <c r="L7962" t="s">
        <v>25</v>
      </c>
    </row>
    <row r="7963" spans="1:12" ht="14.4" x14ac:dyDescent="0.3">
      <c r="A7963" t="str">
        <f>VLOOKUP(B7963,'[1]Backbone Architecture'!$C:$D,2,FALSE)</f>
        <v>ENG-002-039</v>
      </c>
      <c r="B7963" t="s">
        <v>6261</v>
      </c>
      <c r="C7963" t="s">
        <v>3504</v>
      </c>
      <c r="D7963" t="s">
        <v>3503</v>
      </c>
      <c r="E7963" t="s">
        <v>25</v>
      </c>
      <c r="F7963" t="s">
        <v>3505</v>
      </c>
      <c r="G7963" t="s">
        <v>4751</v>
      </c>
      <c r="H7963" t="s">
        <v>4752</v>
      </c>
      <c r="J7963" t="s">
        <v>3503</v>
      </c>
      <c r="L7963" t="s">
        <v>25</v>
      </c>
    </row>
    <row r="7964" spans="1:12" ht="14.4" x14ac:dyDescent="0.3">
      <c r="A7964" t="str">
        <f>VLOOKUP(B7964,'[1]Backbone Architecture'!$C:$D,2,FALSE)</f>
        <v>ENG-002-039</v>
      </c>
      <c r="B7964" t="s">
        <v>6261</v>
      </c>
      <c r="C7964" t="s">
        <v>3920</v>
      </c>
      <c r="D7964" t="s">
        <v>3919</v>
      </c>
      <c r="E7964" t="s">
        <v>25</v>
      </c>
      <c r="F7964" t="s">
        <v>3921</v>
      </c>
      <c r="G7964" t="s">
        <v>4751</v>
      </c>
      <c r="H7964" t="s">
        <v>4752</v>
      </c>
      <c r="J7964" t="s">
        <v>3919</v>
      </c>
      <c r="K7964" t="s">
        <v>3921</v>
      </c>
      <c r="L7964" t="s">
        <v>25</v>
      </c>
    </row>
    <row r="7965" spans="1:12" ht="14.4" x14ac:dyDescent="0.3">
      <c r="A7965" t="str">
        <f>VLOOKUP(B7965,'[1]Backbone Architecture'!$C:$D,2,FALSE)</f>
        <v>ENG-002-039</v>
      </c>
      <c r="B7965" t="s">
        <v>6261</v>
      </c>
      <c r="C7965" t="s">
        <v>4662</v>
      </c>
      <c r="D7965" t="s">
        <v>4663</v>
      </c>
      <c r="E7965" t="s">
        <v>47</v>
      </c>
      <c r="F7965" t="s">
        <v>4664</v>
      </c>
      <c r="G7965" t="s">
        <v>4751</v>
      </c>
      <c r="H7965" t="s">
        <v>4752</v>
      </c>
      <c r="J7965" t="s">
        <v>4663</v>
      </c>
      <c r="K7965" t="s">
        <v>3952</v>
      </c>
      <c r="L7965" t="s">
        <v>47</v>
      </c>
    </row>
    <row r="7966" spans="1:12" ht="14.4" x14ac:dyDescent="0.3">
      <c r="A7966" t="str">
        <f>VLOOKUP(B7966,'[1]Backbone Architecture'!$C:$D,2,FALSE)</f>
        <v>ENG-002-039</v>
      </c>
      <c r="B7966" t="s">
        <v>6261</v>
      </c>
      <c r="C7966" t="s">
        <v>4428</v>
      </c>
      <c r="D7966" t="s">
        <v>4427</v>
      </c>
      <c r="E7966" t="s">
        <v>25</v>
      </c>
      <c r="F7966" t="s">
        <v>4429</v>
      </c>
      <c r="G7966" t="s">
        <v>4751</v>
      </c>
      <c r="H7966" t="s">
        <v>5237</v>
      </c>
      <c r="J7966" t="s">
        <v>4427</v>
      </c>
      <c r="L7966" t="s">
        <v>25</v>
      </c>
    </row>
    <row r="7967" spans="1:12" ht="14.4" x14ac:dyDescent="0.3">
      <c r="A7967" t="str">
        <f>VLOOKUP(B7967,'[1]Backbone Architecture'!$C:$D,2,FALSE)</f>
        <v>ENG-002-039</v>
      </c>
      <c r="B7967" t="s">
        <v>6261</v>
      </c>
      <c r="C7967" t="s">
        <v>4431</v>
      </c>
      <c r="D7967" t="s">
        <v>4430</v>
      </c>
      <c r="E7967" t="s">
        <v>25</v>
      </c>
      <c r="F7967" t="s">
        <v>4432</v>
      </c>
      <c r="G7967" t="s">
        <v>4751</v>
      </c>
      <c r="H7967" t="s">
        <v>5237</v>
      </c>
      <c r="J7967" t="s">
        <v>4430</v>
      </c>
      <c r="L7967" t="s">
        <v>25</v>
      </c>
    </row>
    <row r="7968" spans="1:12" ht="14.4" x14ac:dyDescent="0.3">
      <c r="A7968" t="str">
        <f>VLOOKUP(B7968,'[1]Backbone Architecture'!$C:$D,2,FALSE)</f>
        <v>ENG-002-039</v>
      </c>
      <c r="B7968" t="s">
        <v>6261</v>
      </c>
      <c r="C7968" t="s">
        <v>4437</v>
      </c>
      <c r="D7968" t="s">
        <v>4436</v>
      </c>
      <c r="E7968" t="s">
        <v>25</v>
      </c>
      <c r="F7968" t="s">
        <v>4438</v>
      </c>
      <c r="G7968" t="s">
        <v>4751</v>
      </c>
      <c r="H7968" t="s">
        <v>5237</v>
      </c>
      <c r="J7968" t="s">
        <v>4436</v>
      </c>
      <c r="L7968" t="s">
        <v>25</v>
      </c>
    </row>
    <row r="7969" spans="1:12" ht="14.4" x14ac:dyDescent="0.3">
      <c r="A7969" t="str">
        <f>VLOOKUP(B7969,'[1]Backbone Architecture'!$C:$D,2,FALSE)</f>
        <v>ENG-003-010</v>
      </c>
      <c r="B7969" t="s">
        <v>6262</v>
      </c>
      <c r="C7969" t="s">
        <v>5316</v>
      </c>
      <c r="D7969" t="s">
        <v>5317</v>
      </c>
      <c r="E7969" t="s">
        <v>19</v>
      </c>
      <c r="F7969" t="s">
        <v>5318</v>
      </c>
      <c r="G7969" t="s">
        <v>4751</v>
      </c>
      <c r="H7969" t="s">
        <v>5319</v>
      </c>
      <c r="J7969" t="s">
        <v>17</v>
      </c>
      <c r="K7969" s="23"/>
      <c r="L7969" t="s">
        <v>19</v>
      </c>
    </row>
    <row r="7970" spans="1:12" ht="14.4" x14ac:dyDescent="0.3">
      <c r="A7970" t="str">
        <f>VLOOKUP(B7970,'[1]Backbone Architecture'!$C:$D,2,FALSE)</f>
        <v>ENG-003-010</v>
      </c>
      <c r="B7970" t="s">
        <v>6262</v>
      </c>
      <c r="C7970" t="s">
        <v>5321</v>
      </c>
      <c r="D7970" t="s">
        <v>5322</v>
      </c>
      <c r="E7970" t="s">
        <v>19</v>
      </c>
      <c r="F7970" t="s">
        <v>5323</v>
      </c>
      <c r="G7970" t="s">
        <v>4751</v>
      </c>
      <c r="H7970" t="s">
        <v>5319</v>
      </c>
    </row>
    <row r="7971" spans="1:12" ht="14.4" x14ac:dyDescent="0.3">
      <c r="A7971" t="str">
        <f>VLOOKUP(B7971,'[1]Backbone Architecture'!$C:$D,2,FALSE)</f>
        <v>ENG-003-010</v>
      </c>
      <c r="B7971" t="s">
        <v>6262</v>
      </c>
      <c r="C7971" t="s">
        <v>761</v>
      </c>
      <c r="D7971" t="s">
        <v>760</v>
      </c>
      <c r="E7971" t="s">
        <v>47</v>
      </c>
      <c r="F7971" t="s">
        <v>4685</v>
      </c>
      <c r="G7971" t="s">
        <v>4751</v>
      </c>
      <c r="H7971" t="s">
        <v>5319</v>
      </c>
      <c r="J7971" t="s">
        <v>4755</v>
      </c>
      <c r="K7971" s="23" t="s">
        <v>4756</v>
      </c>
      <c r="L7971" t="s">
        <v>47</v>
      </c>
    </row>
    <row r="7972" spans="1:12" ht="14.4" x14ac:dyDescent="0.3">
      <c r="A7972" t="str">
        <f>VLOOKUP(B7972,'[1]Backbone Architecture'!$C:$D,2,FALSE)</f>
        <v>ENG-003-010</v>
      </c>
      <c r="B7972" t="s">
        <v>6262</v>
      </c>
      <c r="C7972" t="s">
        <v>922</v>
      </c>
      <c r="D7972" t="s">
        <v>921</v>
      </c>
      <c r="E7972" t="s">
        <v>25</v>
      </c>
      <c r="F7972" t="s">
        <v>923</v>
      </c>
      <c r="G7972" t="s">
        <v>4751</v>
      </c>
      <c r="H7972" t="s">
        <v>5319</v>
      </c>
      <c r="J7972" t="s">
        <v>924</v>
      </c>
      <c r="K7972" s="23"/>
      <c r="L7972" t="s">
        <v>25</v>
      </c>
    </row>
    <row r="7973" spans="1:12" ht="14.4" x14ac:dyDescent="0.3">
      <c r="A7973" t="str">
        <f>VLOOKUP(B7973,'[1]Backbone Architecture'!$C:$D,2,FALSE)</f>
        <v>ENG-003-010</v>
      </c>
      <c r="B7973" t="s">
        <v>6262</v>
      </c>
      <c r="C7973" t="s">
        <v>1184</v>
      </c>
      <c r="D7973" t="s">
        <v>1183</v>
      </c>
      <c r="E7973" t="s">
        <v>19</v>
      </c>
      <c r="F7973" t="s">
        <v>1185</v>
      </c>
      <c r="G7973" t="s">
        <v>4751</v>
      </c>
      <c r="H7973" t="s">
        <v>5319</v>
      </c>
      <c r="J7973" t="s">
        <v>5194</v>
      </c>
      <c r="K7973" s="23"/>
      <c r="L7973" t="s">
        <v>25</v>
      </c>
    </row>
    <row r="7974" spans="1:12" ht="14.4" x14ac:dyDescent="0.3">
      <c r="A7974" t="str">
        <f>VLOOKUP(B7974,'[1]Backbone Architecture'!$C:$D,2,FALSE)</f>
        <v>ENG-003-010</v>
      </c>
      <c r="B7974" t="s">
        <v>6262</v>
      </c>
      <c r="C7974" t="s">
        <v>1222</v>
      </c>
      <c r="D7974" t="s">
        <v>1221</v>
      </c>
      <c r="E7974" t="s">
        <v>25</v>
      </c>
      <c r="F7974" t="s">
        <v>1223</v>
      </c>
      <c r="G7974" t="s">
        <v>4751</v>
      </c>
      <c r="H7974" t="s">
        <v>5319</v>
      </c>
      <c r="J7974" t="s">
        <v>1221</v>
      </c>
      <c r="K7974" s="23" t="s">
        <v>1224</v>
      </c>
      <c r="L7974" t="s">
        <v>25</v>
      </c>
    </row>
    <row r="7975" spans="1:12" ht="14.4" x14ac:dyDescent="0.3">
      <c r="A7975" t="str">
        <f>VLOOKUP(B7975,'[1]Backbone Architecture'!$C:$D,2,FALSE)</f>
        <v>ENG-003-010</v>
      </c>
      <c r="B7975" t="s">
        <v>6262</v>
      </c>
      <c r="C7975" t="s">
        <v>1238</v>
      </c>
      <c r="D7975" t="s">
        <v>4757</v>
      </c>
      <c r="E7975" t="s">
        <v>25</v>
      </c>
      <c r="F7975" t="s">
        <v>4758</v>
      </c>
      <c r="G7975" t="s">
        <v>4751</v>
      </c>
      <c r="H7975" t="s">
        <v>5319</v>
      </c>
      <c r="J7975" t="s">
        <v>1240</v>
      </c>
      <c r="K7975" s="23" t="s">
        <v>1241</v>
      </c>
      <c r="L7975" t="s">
        <v>25</v>
      </c>
    </row>
    <row r="7976" spans="1:12" ht="14.4" x14ac:dyDescent="0.3">
      <c r="A7976" t="str">
        <f>VLOOKUP(B7976,'[1]Backbone Architecture'!$C:$D,2,FALSE)</f>
        <v>ENG-003-010</v>
      </c>
      <c r="B7976" t="s">
        <v>6262</v>
      </c>
      <c r="C7976" t="s">
        <v>1243</v>
      </c>
      <c r="D7976" t="s">
        <v>1242</v>
      </c>
      <c r="E7976" t="s">
        <v>25</v>
      </c>
      <c r="F7976" t="s">
        <v>4759</v>
      </c>
      <c r="G7976" t="s">
        <v>4751</v>
      </c>
      <c r="H7976" t="s">
        <v>5319</v>
      </c>
      <c r="J7976" t="s">
        <v>1242</v>
      </c>
      <c r="K7976" s="23" t="s">
        <v>1244</v>
      </c>
      <c r="L7976" t="s">
        <v>19</v>
      </c>
    </row>
    <row r="7977" spans="1:12" ht="14.4" x14ac:dyDescent="0.3">
      <c r="A7977" t="str">
        <f>VLOOKUP(B7977,'[1]Backbone Architecture'!$C:$D,2,FALSE)</f>
        <v>ENG-003-010</v>
      </c>
      <c r="B7977" t="s">
        <v>6262</v>
      </c>
      <c r="C7977" t="s">
        <v>1289</v>
      </c>
      <c r="D7977" t="s">
        <v>1288</v>
      </c>
      <c r="E7977" t="s">
        <v>25</v>
      </c>
      <c r="F7977" t="s">
        <v>4760</v>
      </c>
      <c r="G7977" t="s">
        <v>4751</v>
      </c>
      <c r="H7977" t="s">
        <v>5319</v>
      </c>
      <c r="J7977" t="s">
        <v>4761</v>
      </c>
      <c r="K7977" s="23" t="s">
        <v>4762</v>
      </c>
      <c r="L7977" t="s">
        <v>47</v>
      </c>
    </row>
    <row r="7978" spans="1:12" ht="14.4" x14ac:dyDescent="0.3">
      <c r="A7978" t="str">
        <f>VLOOKUP(B7978,'[1]Backbone Architecture'!$C:$D,2,FALSE)</f>
        <v>ENG-003-010</v>
      </c>
      <c r="B7978" t="s">
        <v>6262</v>
      </c>
      <c r="C7978" t="s">
        <v>1514</v>
      </c>
      <c r="D7978" t="s">
        <v>1513</v>
      </c>
      <c r="E7978" t="s">
        <v>25</v>
      </c>
      <c r="F7978" t="s">
        <v>1515</v>
      </c>
      <c r="G7978" t="s">
        <v>4751</v>
      </c>
      <c r="H7978" t="s">
        <v>5319</v>
      </c>
      <c r="J7978" t="s">
        <v>1513</v>
      </c>
      <c r="K7978" s="23" t="s">
        <v>1515</v>
      </c>
      <c r="L7978" t="s">
        <v>25</v>
      </c>
    </row>
    <row r="7979" spans="1:12" ht="14.4" x14ac:dyDescent="0.3">
      <c r="A7979" t="str">
        <f>VLOOKUP(B7979,'[1]Backbone Architecture'!$C:$D,2,FALSE)</f>
        <v>ENG-003-010</v>
      </c>
      <c r="B7979" t="s">
        <v>6262</v>
      </c>
      <c r="C7979" t="s">
        <v>1961</v>
      </c>
      <c r="D7979" t="s">
        <v>1960</v>
      </c>
      <c r="E7979" t="s">
        <v>25</v>
      </c>
      <c r="F7979" t="s">
        <v>1962</v>
      </c>
      <c r="G7979" t="s">
        <v>4751</v>
      </c>
      <c r="H7979" t="s">
        <v>5319</v>
      </c>
      <c r="J7979" t="s">
        <v>6263</v>
      </c>
      <c r="K7979" s="23"/>
      <c r="L7979" t="s">
        <v>19</v>
      </c>
    </row>
    <row r="7980" spans="1:12" ht="14.4" x14ac:dyDescent="0.3">
      <c r="A7980" t="str">
        <f>VLOOKUP(B7980,'[1]Backbone Architecture'!$C:$D,2,FALSE)</f>
        <v>ENG-003-010</v>
      </c>
      <c r="B7980" t="s">
        <v>6262</v>
      </c>
      <c r="C7980" t="s">
        <v>3203</v>
      </c>
      <c r="D7980" t="s">
        <v>3202</v>
      </c>
      <c r="E7980" t="s">
        <v>47</v>
      </c>
      <c r="F7980" t="s">
        <v>4726</v>
      </c>
      <c r="G7980" t="s">
        <v>4751</v>
      </c>
      <c r="H7980" t="s">
        <v>5319</v>
      </c>
      <c r="J7980" t="s">
        <v>5195</v>
      </c>
      <c r="K7980" s="23"/>
      <c r="L7980" t="s">
        <v>47</v>
      </c>
    </row>
    <row r="7981" spans="1:12" ht="14.4" x14ac:dyDescent="0.3">
      <c r="A7981" t="str">
        <f>VLOOKUP(B7981,'[1]Backbone Architecture'!$C:$D,2,FALSE)</f>
        <v>ENG-003-010</v>
      </c>
      <c r="B7981" t="s">
        <v>6262</v>
      </c>
      <c r="C7981" t="s">
        <v>3225</v>
      </c>
      <c r="D7981" t="s">
        <v>3224</v>
      </c>
      <c r="E7981" t="s">
        <v>25</v>
      </c>
      <c r="F7981" t="s">
        <v>4681</v>
      </c>
      <c r="G7981" t="s">
        <v>4751</v>
      </c>
      <c r="H7981" t="s">
        <v>5319</v>
      </c>
      <c r="J7981" t="s">
        <v>4765</v>
      </c>
      <c r="K7981" s="23" t="s">
        <v>4766</v>
      </c>
      <c r="L7981" t="s">
        <v>25</v>
      </c>
    </row>
    <row r="7982" spans="1:12" ht="14.4" x14ac:dyDescent="0.3">
      <c r="A7982" t="str">
        <f>VLOOKUP(B7982,'[1]Backbone Architecture'!$C:$D,2,FALSE)</f>
        <v>ENG-003-010</v>
      </c>
      <c r="B7982" t="s">
        <v>6262</v>
      </c>
      <c r="C7982" t="s">
        <v>4241</v>
      </c>
      <c r="D7982" t="s">
        <v>4240</v>
      </c>
      <c r="E7982" t="s">
        <v>25</v>
      </c>
      <c r="F7982" t="s">
        <v>5196</v>
      </c>
      <c r="G7982" t="s">
        <v>4751</v>
      </c>
      <c r="H7982" t="s">
        <v>5319</v>
      </c>
      <c r="J7982" t="s">
        <v>6264</v>
      </c>
      <c r="K7982" s="23"/>
      <c r="L7982" t="s">
        <v>47</v>
      </c>
    </row>
    <row r="7983" spans="1:12" ht="14.4" x14ac:dyDescent="0.3">
      <c r="A7983" t="str">
        <f>VLOOKUP(B7983,'[1]Backbone Architecture'!$C:$D,2,FALSE)</f>
        <v>ENG-003-010</v>
      </c>
      <c r="B7983" t="s">
        <v>6262</v>
      </c>
      <c r="C7983" t="s">
        <v>4259</v>
      </c>
      <c r="D7983" t="s">
        <v>4258</v>
      </c>
      <c r="E7983" t="s">
        <v>25</v>
      </c>
      <c r="F7983" t="s">
        <v>4260</v>
      </c>
      <c r="G7983" t="s">
        <v>4751</v>
      </c>
      <c r="H7983" t="s">
        <v>5319</v>
      </c>
      <c r="J7983" t="s">
        <v>4258</v>
      </c>
      <c r="K7983" s="23"/>
      <c r="L7983" t="s">
        <v>25</v>
      </c>
    </row>
    <row r="7984" spans="1:12" ht="14.4" x14ac:dyDescent="0.3">
      <c r="A7984" t="str">
        <f>VLOOKUP(B7984,'[1]Backbone Architecture'!$C:$D,2,FALSE)</f>
        <v>ENG-003-010</v>
      </c>
      <c r="B7984" t="s">
        <v>6262</v>
      </c>
      <c r="C7984" t="s">
        <v>4497</v>
      </c>
      <c r="D7984" t="s">
        <v>4496</v>
      </c>
      <c r="E7984" t="s">
        <v>19</v>
      </c>
      <c r="F7984" t="s">
        <v>4498</v>
      </c>
      <c r="G7984" t="s">
        <v>4751</v>
      </c>
      <c r="H7984" t="s">
        <v>5319</v>
      </c>
      <c r="J7984" t="s">
        <v>4496</v>
      </c>
      <c r="K7984" s="23"/>
      <c r="L7984" t="s">
        <v>19</v>
      </c>
    </row>
    <row r="7985" spans="1:12" ht="14.4" x14ac:dyDescent="0.3">
      <c r="A7985" t="str">
        <f>VLOOKUP(B7985,'[1]Backbone Architecture'!$C:$D,2,FALSE)</f>
        <v>ENG-003-010</v>
      </c>
      <c r="B7985" t="s">
        <v>6262</v>
      </c>
      <c r="C7985" t="s">
        <v>4500</v>
      </c>
      <c r="D7985" t="s">
        <v>4499</v>
      </c>
      <c r="E7985" t="s">
        <v>19</v>
      </c>
      <c r="F7985" t="s">
        <v>4501</v>
      </c>
      <c r="G7985" t="s">
        <v>4751</v>
      </c>
      <c r="H7985" t="s">
        <v>5319</v>
      </c>
      <c r="J7985" t="s">
        <v>4499</v>
      </c>
      <c r="K7985" s="23"/>
      <c r="L7985" t="s">
        <v>19</v>
      </c>
    </row>
    <row r="7986" spans="1:12" ht="14.4" x14ac:dyDescent="0.3">
      <c r="A7986" t="str">
        <f>VLOOKUP(B7986,'[1]Backbone Architecture'!$C:$D,2,FALSE)</f>
        <v>ENG-003-010</v>
      </c>
      <c r="B7986" t="s">
        <v>6262</v>
      </c>
      <c r="C7986" t="s">
        <v>4503</v>
      </c>
      <c r="D7986" t="s">
        <v>4502</v>
      </c>
      <c r="E7986" t="s">
        <v>19</v>
      </c>
      <c r="F7986" t="s">
        <v>4504</v>
      </c>
      <c r="G7986" t="s">
        <v>4751</v>
      </c>
      <c r="H7986" t="s">
        <v>5319</v>
      </c>
      <c r="J7986" t="s">
        <v>4502</v>
      </c>
      <c r="K7986" s="23"/>
      <c r="L7986" t="s">
        <v>19</v>
      </c>
    </row>
    <row r="7987" spans="1:12" ht="14.4" x14ac:dyDescent="0.3">
      <c r="A7987" t="str">
        <f>VLOOKUP(B7987,'[1]Backbone Architecture'!$C:$D,2,FALSE)</f>
        <v>ENG-002-040</v>
      </c>
      <c r="B7987" t="s">
        <v>6265</v>
      </c>
      <c r="C7987" t="s">
        <v>406</v>
      </c>
      <c r="D7987" t="s">
        <v>405</v>
      </c>
      <c r="E7987" t="s">
        <v>25</v>
      </c>
      <c r="F7987" t="s">
        <v>407</v>
      </c>
      <c r="G7987" t="s">
        <v>4751</v>
      </c>
      <c r="H7987" t="s">
        <v>4752</v>
      </c>
      <c r="J7987" t="s">
        <v>405</v>
      </c>
      <c r="K7987" s="23"/>
      <c r="L7987" t="s">
        <v>25</v>
      </c>
    </row>
    <row r="7988" spans="1:12" ht="14.4" x14ac:dyDescent="0.3">
      <c r="A7988" t="str">
        <f>VLOOKUP(B7988,'[1]Backbone Architecture'!$C:$D,2,FALSE)</f>
        <v>ENG-002-040</v>
      </c>
      <c r="B7988" t="s">
        <v>6265</v>
      </c>
      <c r="C7988" t="s">
        <v>732</v>
      </c>
      <c r="D7988" t="s">
        <v>731</v>
      </c>
      <c r="E7988" t="s">
        <v>25</v>
      </c>
      <c r="F7988" t="s">
        <v>733</v>
      </c>
      <c r="G7988" t="s">
        <v>4751</v>
      </c>
      <c r="H7988" t="s">
        <v>4752</v>
      </c>
      <c r="J7988" t="s">
        <v>734</v>
      </c>
      <c r="K7988" s="23"/>
      <c r="L7988" t="s">
        <v>25</v>
      </c>
    </row>
    <row r="7989" spans="1:12" ht="14.4" x14ac:dyDescent="0.3">
      <c r="A7989" t="str">
        <f>VLOOKUP(B7989,'[1]Backbone Architecture'!$C:$D,2,FALSE)</f>
        <v>ENG-002-040</v>
      </c>
      <c r="B7989" t="s">
        <v>6265</v>
      </c>
      <c r="C7989" t="s">
        <v>761</v>
      </c>
      <c r="D7989" t="s">
        <v>760</v>
      </c>
      <c r="E7989" t="s">
        <v>47</v>
      </c>
      <c r="F7989" t="s">
        <v>4685</v>
      </c>
      <c r="G7989" t="s">
        <v>4751</v>
      </c>
      <c r="H7989" t="s">
        <v>4752</v>
      </c>
      <c r="J7989" t="s">
        <v>4755</v>
      </c>
      <c r="K7989" s="23" t="s">
        <v>4756</v>
      </c>
      <c r="L7989" t="s">
        <v>47</v>
      </c>
    </row>
    <row r="7990" spans="1:12" ht="14.4" x14ac:dyDescent="0.3">
      <c r="A7990" t="str">
        <f>VLOOKUP(B7990,'[1]Backbone Architecture'!$C:$D,2,FALSE)</f>
        <v>ENG-002-040</v>
      </c>
      <c r="B7990" t="s">
        <v>6265</v>
      </c>
      <c r="C7990" t="s">
        <v>985</v>
      </c>
      <c r="D7990" t="s">
        <v>984</v>
      </c>
      <c r="E7990" t="s">
        <v>25</v>
      </c>
      <c r="F7990" t="s">
        <v>986</v>
      </c>
      <c r="G7990" t="s">
        <v>4751</v>
      </c>
      <c r="H7990" t="s">
        <v>4752</v>
      </c>
      <c r="J7990" t="s">
        <v>987</v>
      </c>
      <c r="K7990" s="23" t="s">
        <v>988</v>
      </c>
      <c r="L7990" t="s">
        <v>25</v>
      </c>
    </row>
    <row r="7991" spans="1:12" ht="14.4" x14ac:dyDescent="0.3">
      <c r="A7991" t="str">
        <f>VLOOKUP(B7991,'[1]Backbone Architecture'!$C:$D,2,FALSE)</f>
        <v>ENG-002-040</v>
      </c>
      <c r="B7991" t="s">
        <v>6265</v>
      </c>
      <c r="C7991" t="s">
        <v>1222</v>
      </c>
      <c r="D7991" t="s">
        <v>1221</v>
      </c>
      <c r="E7991" t="s">
        <v>25</v>
      </c>
      <c r="F7991" t="s">
        <v>1223</v>
      </c>
      <c r="G7991" t="s">
        <v>4751</v>
      </c>
      <c r="H7991" t="s">
        <v>4752</v>
      </c>
      <c r="J7991" t="s">
        <v>1221</v>
      </c>
      <c r="K7991" s="23" t="s">
        <v>1224</v>
      </c>
      <c r="L7991" t="s">
        <v>25</v>
      </c>
    </row>
    <row r="7992" spans="1:12" ht="14.4" x14ac:dyDescent="0.3">
      <c r="A7992" t="str">
        <f>VLOOKUP(B7992,'[1]Backbone Architecture'!$C:$D,2,FALSE)</f>
        <v>ENG-002-040</v>
      </c>
      <c r="B7992" t="s">
        <v>6265</v>
      </c>
      <c r="C7992" t="s">
        <v>1238</v>
      </c>
      <c r="D7992" t="s">
        <v>4757</v>
      </c>
      <c r="E7992" t="s">
        <v>25</v>
      </c>
      <c r="F7992" t="s">
        <v>4758</v>
      </c>
      <c r="G7992" t="s">
        <v>4751</v>
      </c>
      <c r="H7992" t="s">
        <v>4752</v>
      </c>
      <c r="J7992" t="s">
        <v>1240</v>
      </c>
      <c r="K7992" s="23" t="s">
        <v>1241</v>
      </c>
      <c r="L7992" t="s">
        <v>25</v>
      </c>
    </row>
    <row r="7993" spans="1:12" ht="14.4" x14ac:dyDescent="0.3">
      <c r="A7993" t="str">
        <f>VLOOKUP(B7993,'[1]Backbone Architecture'!$C:$D,2,FALSE)</f>
        <v>ENG-002-040</v>
      </c>
      <c r="B7993" t="s">
        <v>6265</v>
      </c>
      <c r="C7993" t="s">
        <v>1243</v>
      </c>
      <c r="D7993" t="s">
        <v>1242</v>
      </c>
      <c r="E7993" t="s">
        <v>25</v>
      </c>
      <c r="F7993" t="s">
        <v>4759</v>
      </c>
      <c r="G7993" t="s">
        <v>4751</v>
      </c>
      <c r="H7993" t="s">
        <v>4752</v>
      </c>
      <c r="J7993" t="s">
        <v>1242</v>
      </c>
      <c r="K7993" s="23" t="s">
        <v>1244</v>
      </c>
      <c r="L7993" t="s">
        <v>19</v>
      </c>
    </row>
    <row r="7994" spans="1:12" ht="14.4" x14ac:dyDescent="0.3">
      <c r="A7994" t="str">
        <f>VLOOKUP(B7994,'[1]Backbone Architecture'!$C:$D,2,FALSE)</f>
        <v>ENG-002-040</v>
      </c>
      <c r="B7994" t="s">
        <v>6265</v>
      </c>
      <c r="C7994" t="s">
        <v>1289</v>
      </c>
      <c r="D7994" t="s">
        <v>1288</v>
      </c>
      <c r="E7994" t="s">
        <v>25</v>
      </c>
      <c r="F7994" t="s">
        <v>4760</v>
      </c>
      <c r="G7994" t="s">
        <v>4751</v>
      </c>
      <c r="H7994" t="s">
        <v>4752</v>
      </c>
      <c r="J7994" t="s">
        <v>4761</v>
      </c>
      <c r="K7994" s="23" t="s">
        <v>4762</v>
      </c>
      <c r="L7994" t="s">
        <v>47</v>
      </c>
    </row>
    <row r="7995" spans="1:12" ht="14.4" x14ac:dyDescent="0.3">
      <c r="A7995" t="str">
        <f>VLOOKUP(B7995,'[1]Backbone Architecture'!$C:$D,2,FALSE)</f>
        <v>ENG-002-040</v>
      </c>
      <c r="B7995" t="s">
        <v>6265</v>
      </c>
      <c r="C7995" t="s">
        <v>1514</v>
      </c>
      <c r="D7995" t="s">
        <v>1513</v>
      </c>
      <c r="E7995" t="s">
        <v>25</v>
      </c>
      <c r="F7995" t="s">
        <v>1515</v>
      </c>
      <c r="G7995" t="s">
        <v>4751</v>
      </c>
      <c r="H7995" t="s">
        <v>4752</v>
      </c>
      <c r="J7995" t="s">
        <v>1513</v>
      </c>
      <c r="K7995" s="23" t="s">
        <v>1515</v>
      </c>
      <c r="L7995" t="s">
        <v>25</v>
      </c>
    </row>
    <row r="7996" spans="1:12" ht="14.4" x14ac:dyDescent="0.3">
      <c r="A7996" t="str">
        <f>VLOOKUP(B7996,'[1]Backbone Architecture'!$C:$D,2,FALSE)</f>
        <v>ENG-002-040</v>
      </c>
      <c r="B7996" t="s">
        <v>6265</v>
      </c>
      <c r="C7996" t="s">
        <v>1595</v>
      </c>
      <c r="D7996" t="s">
        <v>1594</v>
      </c>
      <c r="E7996" t="s">
        <v>19</v>
      </c>
      <c r="F7996" t="s">
        <v>1596</v>
      </c>
      <c r="G7996" t="s">
        <v>4751</v>
      </c>
      <c r="H7996" t="s">
        <v>4752</v>
      </c>
      <c r="J7996" t="s">
        <v>1594</v>
      </c>
      <c r="K7996" s="23" t="s">
        <v>1596</v>
      </c>
      <c r="L7996" t="s">
        <v>19</v>
      </c>
    </row>
    <row r="7997" spans="1:12" ht="14.4" x14ac:dyDescent="0.3">
      <c r="A7997" t="str">
        <f>VLOOKUP(B7997,'[1]Backbone Architecture'!$C:$D,2,FALSE)</f>
        <v>ENG-002-040</v>
      </c>
      <c r="B7997" t="s">
        <v>6265</v>
      </c>
      <c r="C7997" t="s">
        <v>2004</v>
      </c>
      <c r="D7997" t="s">
        <v>2003</v>
      </c>
      <c r="E7997" t="s">
        <v>25</v>
      </c>
      <c r="F7997" t="s">
        <v>2005</v>
      </c>
      <c r="G7997" t="s">
        <v>4751</v>
      </c>
      <c r="H7997" t="s">
        <v>4752</v>
      </c>
      <c r="J7997" t="s">
        <v>2006</v>
      </c>
      <c r="K7997" s="23" t="s">
        <v>2008</v>
      </c>
      <c r="L7997" t="s">
        <v>47</v>
      </c>
    </row>
    <row r="7998" spans="1:12" ht="14.4" x14ac:dyDescent="0.3">
      <c r="A7998" t="str">
        <f>VLOOKUP(B7998,'[1]Backbone Architecture'!$C:$D,2,FALSE)</f>
        <v>ENG-002-040</v>
      </c>
      <c r="B7998" t="s">
        <v>6265</v>
      </c>
      <c r="C7998" t="s">
        <v>2968</v>
      </c>
      <c r="D7998" t="s">
        <v>2967</v>
      </c>
      <c r="E7998" t="s">
        <v>25</v>
      </c>
      <c r="F7998" t="s">
        <v>2969</v>
      </c>
      <c r="G7998" t="s">
        <v>4751</v>
      </c>
      <c r="H7998" t="s">
        <v>4752</v>
      </c>
      <c r="J7998" t="s">
        <v>2967</v>
      </c>
      <c r="K7998" s="23"/>
      <c r="L7998" t="s">
        <v>25</v>
      </c>
    </row>
    <row r="7999" spans="1:12" ht="14.4" x14ac:dyDescent="0.3">
      <c r="A7999" t="str">
        <f>VLOOKUP(B7999,'[1]Backbone Architecture'!$C:$D,2,FALSE)</f>
        <v>ENG-002-040</v>
      </c>
      <c r="B7999" t="s">
        <v>6265</v>
      </c>
      <c r="C7999" t="s">
        <v>3120</v>
      </c>
      <c r="D7999" t="s">
        <v>3119</v>
      </c>
      <c r="E7999" t="s">
        <v>25</v>
      </c>
      <c r="F7999" t="s">
        <v>3121</v>
      </c>
      <c r="G7999" t="s">
        <v>4751</v>
      </c>
      <c r="H7999" t="s">
        <v>4752</v>
      </c>
      <c r="J7999" t="s">
        <v>3119</v>
      </c>
      <c r="K7999" s="23"/>
      <c r="L7999" t="s">
        <v>25</v>
      </c>
    </row>
    <row r="8000" spans="1:12" ht="14.4" x14ac:dyDescent="0.3">
      <c r="A8000" t="str">
        <f>VLOOKUP(B8000,'[1]Backbone Architecture'!$C:$D,2,FALSE)</f>
        <v>ENG-002-040</v>
      </c>
      <c r="B8000" t="s">
        <v>6265</v>
      </c>
      <c r="C8000" t="s">
        <v>3225</v>
      </c>
      <c r="D8000" t="s">
        <v>3224</v>
      </c>
      <c r="E8000" t="s">
        <v>25</v>
      </c>
      <c r="F8000" t="s">
        <v>4681</v>
      </c>
      <c r="G8000" t="s">
        <v>4751</v>
      </c>
      <c r="H8000" t="s">
        <v>4752</v>
      </c>
      <c r="J8000" t="s">
        <v>4765</v>
      </c>
      <c r="K8000" s="23" t="s">
        <v>4766</v>
      </c>
      <c r="L8000" t="s">
        <v>25</v>
      </c>
    </row>
    <row r="8001" spans="1:12" ht="14.4" x14ac:dyDescent="0.3">
      <c r="A8001" t="str">
        <f>VLOOKUP(B8001,'[1]Backbone Architecture'!$C:$D,2,FALSE)</f>
        <v>ENG-002-040</v>
      </c>
      <c r="B8001" t="s">
        <v>6265</v>
      </c>
      <c r="C8001" t="s">
        <v>3255</v>
      </c>
      <c r="D8001" t="s">
        <v>3254</v>
      </c>
      <c r="E8001" t="s">
        <v>25</v>
      </c>
      <c r="F8001" t="s">
        <v>3256</v>
      </c>
      <c r="G8001" t="s">
        <v>4751</v>
      </c>
      <c r="H8001" t="s">
        <v>4752</v>
      </c>
      <c r="J8001" t="s">
        <v>3254</v>
      </c>
      <c r="K8001" s="23"/>
      <c r="L8001" t="s">
        <v>25</v>
      </c>
    </row>
    <row r="8002" spans="1:12" ht="14.4" x14ac:dyDescent="0.3">
      <c r="A8002" t="str">
        <f>VLOOKUP(B8002,'[1]Backbone Architecture'!$C:$D,2,FALSE)</f>
        <v>ENG-002-040</v>
      </c>
      <c r="B8002" t="s">
        <v>6265</v>
      </c>
      <c r="C8002" t="s">
        <v>3890</v>
      </c>
      <c r="D8002" t="s">
        <v>3889</v>
      </c>
      <c r="E8002" t="s">
        <v>25</v>
      </c>
      <c r="F8002" t="s">
        <v>3891</v>
      </c>
      <c r="G8002" t="s">
        <v>4751</v>
      </c>
      <c r="H8002" t="s">
        <v>4752</v>
      </c>
      <c r="J8002" t="s">
        <v>3889</v>
      </c>
      <c r="K8002" s="23"/>
      <c r="L8002" t="s">
        <v>25</v>
      </c>
    </row>
    <row r="8003" spans="1:12" ht="14.4" x14ac:dyDescent="0.3">
      <c r="A8003" t="str">
        <f>VLOOKUP(B8003,'[1]Backbone Architecture'!$C:$D,2,FALSE)</f>
        <v>ENG-002-040</v>
      </c>
      <c r="B8003" t="s">
        <v>6265</v>
      </c>
      <c r="C8003" t="s">
        <v>3920</v>
      </c>
      <c r="D8003" t="s">
        <v>3919</v>
      </c>
      <c r="E8003" t="s">
        <v>25</v>
      </c>
      <c r="F8003" t="s">
        <v>3921</v>
      </c>
      <c r="G8003" t="s">
        <v>4751</v>
      </c>
      <c r="H8003" t="s">
        <v>4752</v>
      </c>
      <c r="J8003" t="s">
        <v>3919</v>
      </c>
      <c r="K8003" s="23" t="s">
        <v>3921</v>
      </c>
      <c r="L8003" t="s">
        <v>25</v>
      </c>
    </row>
    <row r="8004" spans="1:12" ht="14.4" x14ac:dyDescent="0.3">
      <c r="A8004" t="str">
        <f>VLOOKUP(B8004,'[1]Backbone Architecture'!$C:$D,2,FALSE)</f>
        <v>ENG-002-040</v>
      </c>
      <c r="B8004" t="s">
        <v>6265</v>
      </c>
      <c r="C8004" t="s">
        <v>4531</v>
      </c>
      <c r="D8004" t="s">
        <v>4530</v>
      </c>
      <c r="E8004" t="s">
        <v>19</v>
      </c>
      <c r="F8004" t="s">
        <v>4532</v>
      </c>
      <c r="G8004" t="s">
        <v>4751</v>
      </c>
      <c r="H8004" t="s">
        <v>5237</v>
      </c>
      <c r="J8004" t="s">
        <v>6266</v>
      </c>
      <c r="K8004" s="23"/>
      <c r="L8004" t="s">
        <v>25</v>
      </c>
    </row>
    <row r="8005" spans="1:12" ht="14.4" x14ac:dyDescent="0.3">
      <c r="A8005" t="str">
        <f>VLOOKUP(B8005,'[1]Backbone Architecture'!$C:$D,2,FALSE)</f>
        <v>ENG-002-041</v>
      </c>
      <c r="B8005" t="s">
        <v>6267</v>
      </c>
      <c r="C8005" t="s">
        <v>383</v>
      </c>
      <c r="D8005" t="s">
        <v>5201</v>
      </c>
      <c r="E8005" t="s">
        <v>19</v>
      </c>
      <c r="F8005" t="s">
        <v>5202</v>
      </c>
      <c r="G8005" t="s">
        <v>4751</v>
      </c>
      <c r="H8005" t="s">
        <v>4752</v>
      </c>
      <c r="J8005" t="s">
        <v>385</v>
      </c>
      <c r="K8005" s="23"/>
      <c r="L8005" t="s">
        <v>19</v>
      </c>
    </row>
    <row r="8006" spans="1:12" ht="14.4" x14ac:dyDescent="0.3">
      <c r="A8006" t="str">
        <f>VLOOKUP(B8006,'[1]Backbone Architecture'!$C:$D,2,FALSE)</f>
        <v>ENG-002-041</v>
      </c>
      <c r="B8006" t="s">
        <v>6267</v>
      </c>
      <c r="C8006" t="s">
        <v>761</v>
      </c>
      <c r="D8006" t="s">
        <v>760</v>
      </c>
      <c r="E8006" t="s">
        <v>47</v>
      </c>
      <c r="F8006" t="s">
        <v>4685</v>
      </c>
      <c r="G8006" t="s">
        <v>4751</v>
      </c>
      <c r="H8006" t="s">
        <v>4752</v>
      </c>
      <c r="J8006" t="s">
        <v>4755</v>
      </c>
      <c r="K8006" s="23" t="s">
        <v>4756</v>
      </c>
      <c r="L8006" t="s">
        <v>47</v>
      </c>
    </row>
    <row r="8007" spans="1:12" ht="14.4" x14ac:dyDescent="0.3">
      <c r="A8007" t="str">
        <f>VLOOKUP(B8007,'[1]Backbone Architecture'!$C:$D,2,FALSE)</f>
        <v>ENG-002-041</v>
      </c>
      <c r="B8007" t="s">
        <v>6267</v>
      </c>
      <c r="C8007" t="s">
        <v>985</v>
      </c>
      <c r="D8007" t="s">
        <v>984</v>
      </c>
      <c r="E8007" t="s">
        <v>25</v>
      </c>
      <c r="F8007" t="s">
        <v>986</v>
      </c>
      <c r="G8007" t="s">
        <v>4751</v>
      </c>
      <c r="H8007" t="s">
        <v>4752</v>
      </c>
      <c r="J8007" t="s">
        <v>987</v>
      </c>
      <c r="K8007" s="23" t="s">
        <v>988</v>
      </c>
      <c r="L8007" t="s">
        <v>25</v>
      </c>
    </row>
    <row r="8008" spans="1:12" ht="14.4" x14ac:dyDescent="0.3">
      <c r="A8008" t="str">
        <f>VLOOKUP(B8008,'[1]Backbone Architecture'!$C:$D,2,FALSE)</f>
        <v>ENG-002-041</v>
      </c>
      <c r="B8008" t="s">
        <v>6267</v>
      </c>
      <c r="C8008" t="s">
        <v>1222</v>
      </c>
      <c r="D8008" t="s">
        <v>1221</v>
      </c>
      <c r="E8008" t="s">
        <v>25</v>
      </c>
      <c r="F8008" t="s">
        <v>1223</v>
      </c>
      <c r="G8008" t="s">
        <v>4751</v>
      </c>
      <c r="H8008" t="s">
        <v>4752</v>
      </c>
      <c r="J8008" t="s">
        <v>1221</v>
      </c>
      <c r="K8008" s="23" t="s">
        <v>1224</v>
      </c>
      <c r="L8008" t="s">
        <v>25</v>
      </c>
    </row>
    <row r="8009" spans="1:12" ht="14.4" x14ac:dyDescent="0.3">
      <c r="A8009" t="str">
        <f>VLOOKUP(B8009,'[1]Backbone Architecture'!$C:$D,2,FALSE)</f>
        <v>ENG-002-041</v>
      </c>
      <c r="B8009" t="s">
        <v>6267</v>
      </c>
      <c r="C8009" t="s">
        <v>1238</v>
      </c>
      <c r="D8009" t="s">
        <v>4757</v>
      </c>
      <c r="E8009" t="s">
        <v>25</v>
      </c>
      <c r="F8009" t="s">
        <v>4758</v>
      </c>
      <c r="G8009" t="s">
        <v>4751</v>
      </c>
      <c r="H8009" t="s">
        <v>4752</v>
      </c>
      <c r="J8009" t="s">
        <v>1240</v>
      </c>
      <c r="K8009" s="23" t="s">
        <v>1241</v>
      </c>
      <c r="L8009" t="s">
        <v>25</v>
      </c>
    </row>
    <row r="8010" spans="1:12" ht="14.4" x14ac:dyDescent="0.3">
      <c r="A8010" t="str">
        <f>VLOOKUP(B8010,'[1]Backbone Architecture'!$C:$D,2,FALSE)</f>
        <v>ENG-002-041</v>
      </c>
      <c r="B8010" t="s">
        <v>6267</v>
      </c>
      <c r="C8010" t="s">
        <v>1243</v>
      </c>
      <c r="D8010" t="s">
        <v>1242</v>
      </c>
      <c r="E8010" t="s">
        <v>25</v>
      </c>
      <c r="F8010" t="s">
        <v>4759</v>
      </c>
      <c r="G8010" t="s">
        <v>4751</v>
      </c>
      <c r="H8010" t="s">
        <v>4752</v>
      </c>
      <c r="J8010" t="s">
        <v>1242</v>
      </c>
      <c r="K8010" s="23" t="s">
        <v>1244</v>
      </c>
      <c r="L8010" t="s">
        <v>19</v>
      </c>
    </row>
    <row r="8011" spans="1:12" ht="14.4" x14ac:dyDescent="0.3">
      <c r="A8011" t="str">
        <f>VLOOKUP(B8011,'[1]Backbone Architecture'!$C:$D,2,FALSE)</f>
        <v>ENG-002-041</v>
      </c>
      <c r="B8011" t="s">
        <v>6267</v>
      </c>
      <c r="C8011" t="s">
        <v>1277</v>
      </c>
      <c r="D8011" t="s">
        <v>1276</v>
      </c>
      <c r="E8011" t="s">
        <v>19</v>
      </c>
      <c r="F8011" t="s">
        <v>1278</v>
      </c>
      <c r="G8011" t="s">
        <v>4751</v>
      </c>
      <c r="H8011" t="s">
        <v>4752</v>
      </c>
      <c r="J8011" t="s">
        <v>1276</v>
      </c>
      <c r="K8011" s="23"/>
      <c r="L8011" t="s">
        <v>19</v>
      </c>
    </row>
    <row r="8012" spans="1:12" ht="14.4" x14ac:dyDescent="0.3">
      <c r="A8012" t="str">
        <f>VLOOKUP(B8012,'[1]Backbone Architecture'!$C:$D,2,FALSE)</f>
        <v>ENG-002-041</v>
      </c>
      <c r="B8012" t="s">
        <v>6267</v>
      </c>
      <c r="C8012" t="s">
        <v>1289</v>
      </c>
      <c r="D8012" t="s">
        <v>1288</v>
      </c>
      <c r="E8012" t="s">
        <v>25</v>
      </c>
      <c r="F8012" t="s">
        <v>4760</v>
      </c>
      <c r="G8012" t="s">
        <v>4751</v>
      </c>
      <c r="H8012" t="s">
        <v>4752</v>
      </c>
      <c r="J8012" t="s">
        <v>4761</v>
      </c>
      <c r="K8012" s="23" t="s">
        <v>4762</v>
      </c>
      <c r="L8012" t="s">
        <v>47</v>
      </c>
    </row>
    <row r="8013" spans="1:12" ht="14.4" x14ac:dyDescent="0.3">
      <c r="A8013" t="str">
        <f>VLOOKUP(B8013,'[1]Backbone Architecture'!$C:$D,2,FALSE)</f>
        <v>ENG-002-041</v>
      </c>
      <c r="B8013" t="s">
        <v>6267</v>
      </c>
      <c r="C8013" t="s">
        <v>1514</v>
      </c>
      <c r="D8013" t="s">
        <v>1513</v>
      </c>
      <c r="E8013" t="s">
        <v>25</v>
      </c>
      <c r="F8013" t="s">
        <v>1515</v>
      </c>
      <c r="G8013" t="s">
        <v>4751</v>
      </c>
      <c r="H8013" t="s">
        <v>4752</v>
      </c>
      <c r="J8013" t="s">
        <v>1513</v>
      </c>
      <c r="K8013" s="23" t="s">
        <v>1515</v>
      </c>
      <c r="L8013" t="s">
        <v>25</v>
      </c>
    </row>
    <row r="8014" spans="1:12" ht="14.4" x14ac:dyDescent="0.3">
      <c r="A8014" t="str">
        <f>VLOOKUP(B8014,'[1]Backbone Architecture'!$C:$D,2,FALSE)</f>
        <v>ENG-002-041</v>
      </c>
      <c r="B8014" t="s">
        <v>6267</v>
      </c>
      <c r="C8014" t="s">
        <v>1696</v>
      </c>
      <c r="D8014" t="s">
        <v>1695</v>
      </c>
      <c r="E8014" t="s">
        <v>19</v>
      </c>
      <c r="F8014" t="s">
        <v>1697</v>
      </c>
      <c r="G8014" t="s">
        <v>4751</v>
      </c>
      <c r="H8014" t="s">
        <v>4752</v>
      </c>
      <c r="J8014" t="s">
        <v>1695</v>
      </c>
      <c r="K8014" s="23"/>
      <c r="L8014" t="s">
        <v>19</v>
      </c>
    </row>
    <row r="8015" spans="1:12" ht="14.4" x14ac:dyDescent="0.3">
      <c r="A8015" t="str">
        <f>VLOOKUP(B8015,'[1]Backbone Architecture'!$C:$D,2,FALSE)</f>
        <v>ENG-002-041</v>
      </c>
      <c r="B8015" t="s">
        <v>6267</v>
      </c>
      <c r="C8015" t="s">
        <v>1832</v>
      </c>
      <c r="D8015" t="s">
        <v>1831</v>
      </c>
      <c r="E8015" t="s">
        <v>19</v>
      </c>
      <c r="F8015" t="s">
        <v>1833</v>
      </c>
      <c r="G8015" t="s">
        <v>4751</v>
      </c>
      <c r="H8015" t="s">
        <v>4752</v>
      </c>
      <c r="J8015" t="s">
        <v>1831</v>
      </c>
      <c r="K8015" s="23"/>
      <c r="L8015" t="s">
        <v>19</v>
      </c>
    </row>
    <row r="8016" spans="1:12" ht="14.4" x14ac:dyDescent="0.3">
      <c r="A8016" t="str">
        <f>VLOOKUP(B8016,'[1]Backbone Architecture'!$C:$D,2,FALSE)</f>
        <v>ENG-002-041</v>
      </c>
      <c r="B8016" t="s">
        <v>6267</v>
      </c>
      <c r="C8016" t="s">
        <v>2004</v>
      </c>
      <c r="D8016" t="s">
        <v>2003</v>
      </c>
      <c r="E8016" t="s">
        <v>25</v>
      </c>
      <c r="F8016" t="s">
        <v>2005</v>
      </c>
      <c r="G8016" t="s">
        <v>4751</v>
      </c>
      <c r="H8016" t="s">
        <v>4752</v>
      </c>
      <c r="J8016" t="s">
        <v>2006</v>
      </c>
      <c r="K8016" s="23" t="s">
        <v>2008</v>
      </c>
      <c r="L8016" t="s">
        <v>47</v>
      </c>
    </row>
    <row r="8017" spans="1:12" ht="14.4" x14ac:dyDescent="0.3">
      <c r="A8017" t="str">
        <f>VLOOKUP(B8017,'[1]Backbone Architecture'!$C:$D,2,FALSE)</f>
        <v>ENG-002-041</v>
      </c>
      <c r="B8017" t="s">
        <v>6267</v>
      </c>
      <c r="C8017" t="s">
        <v>2095</v>
      </c>
      <c r="D8017" t="s">
        <v>2094</v>
      </c>
      <c r="E8017" t="s">
        <v>19</v>
      </c>
      <c r="F8017" t="s">
        <v>2096</v>
      </c>
      <c r="G8017" t="s">
        <v>4751</v>
      </c>
      <c r="H8017" t="s">
        <v>4752</v>
      </c>
      <c r="J8017" t="s">
        <v>2094</v>
      </c>
      <c r="K8017" s="23"/>
      <c r="L8017" t="s">
        <v>19</v>
      </c>
    </row>
    <row r="8018" spans="1:12" ht="14.4" x14ac:dyDescent="0.3">
      <c r="A8018" t="str">
        <f>VLOOKUP(B8018,'[1]Backbone Architecture'!$C:$D,2,FALSE)</f>
        <v>ENG-002-041</v>
      </c>
      <c r="B8018" t="s">
        <v>6267</v>
      </c>
      <c r="C8018" t="s">
        <v>3102</v>
      </c>
      <c r="D8018" t="s">
        <v>3101</v>
      </c>
      <c r="E8018" t="s">
        <v>19</v>
      </c>
      <c r="F8018" t="s">
        <v>3103</v>
      </c>
      <c r="G8018" t="s">
        <v>4751</v>
      </c>
      <c r="H8018" t="s">
        <v>4752</v>
      </c>
      <c r="J8018" t="s">
        <v>3101</v>
      </c>
      <c r="K8018" s="23"/>
      <c r="L8018" t="s">
        <v>19</v>
      </c>
    </row>
    <row r="8019" spans="1:12" ht="14.4" x14ac:dyDescent="0.3">
      <c r="A8019" t="str">
        <f>VLOOKUP(B8019,'[1]Backbone Architecture'!$C:$D,2,FALSE)</f>
        <v>ENG-002-041</v>
      </c>
      <c r="B8019" t="s">
        <v>6267</v>
      </c>
      <c r="C8019" t="s">
        <v>3225</v>
      </c>
      <c r="D8019" t="s">
        <v>3224</v>
      </c>
      <c r="E8019" t="s">
        <v>25</v>
      </c>
      <c r="F8019" t="s">
        <v>4681</v>
      </c>
      <c r="G8019" t="s">
        <v>4751</v>
      </c>
      <c r="H8019" t="s">
        <v>4752</v>
      </c>
      <c r="J8019" t="s">
        <v>4765</v>
      </c>
      <c r="K8019" s="23" t="s">
        <v>4766</v>
      </c>
      <c r="L8019" t="s">
        <v>25</v>
      </c>
    </row>
    <row r="8020" spans="1:12" ht="14.4" x14ac:dyDescent="0.3">
      <c r="A8020" t="str">
        <f>VLOOKUP(B8020,'[1]Backbone Architecture'!$C:$D,2,FALSE)</f>
        <v>ENG-002-041</v>
      </c>
      <c r="B8020" t="s">
        <v>6267</v>
      </c>
      <c r="C8020" t="s">
        <v>3920</v>
      </c>
      <c r="D8020" t="s">
        <v>3919</v>
      </c>
      <c r="E8020" t="s">
        <v>25</v>
      </c>
      <c r="F8020" t="s">
        <v>3921</v>
      </c>
      <c r="G8020" t="s">
        <v>4751</v>
      </c>
      <c r="H8020" t="s">
        <v>4752</v>
      </c>
      <c r="J8020" t="s">
        <v>3919</v>
      </c>
      <c r="K8020" s="23" t="s">
        <v>3921</v>
      </c>
      <c r="L8020" t="s">
        <v>25</v>
      </c>
    </row>
    <row r="8021" spans="1:12" ht="14.4" x14ac:dyDescent="0.3">
      <c r="A8021" t="str">
        <f>VLOOKUP(B8021,'[1]Backbone Architecture'!$C:$D,2,FALSE)</f>
        <v>ENG-002-041</v>
      </c>
      <c r="B8021" t="s">
        <v>6267</v>
      </c>
      <c r="C8021" t="s">
        <v>4049</v>
      </c>
      <c r="D8021" t="s">
        <v>4048</v>
      </c>
      <c r="E8021" t="s">
        <v>19</v>
      </c>
      <c r="F8021" t="s">
        <v>4050</v>
      </c>
      <c r="G8021" t="s">
        <v>4751</v>
      </c>
      <c r="H8021" t="s">
        <v>4752</v>
      </c>
      <c r="J8021" t="s">
        <v>4048</v>
      </c>
      <c r="K8021" s="23"/>
      <c r="L8021" t="s">
        <v>19</v>
      </c>
    </row>
    <row r="8022" spans="1:12" ht="14.4" x14ac:dyDescent="0.3">
      <c r="A8022" t="str">
        <f>VLOOKUP(B8022,'[1]Backbone Architecture'!$C:$D,2,FALSE)</f>
        <v>ENG-002-041</v>
      </c>
      <c r="B8022" t="s">
        <v>6267</v>
      </c>
      <c r="C8022" t="s">
        <v>4362</v>
      </c>
      <c r="D8022" t="s">
        <v>4361</v>
      </c>
      <c r="E8022" t="s">
        <v>19</v>
      </c>
      <c r="F8022" t="s">
        <v>4363</v>
      </c>
      <c r="G8022" t="s">
        <v>4751</v>
      </c>
      <c r="H8022" t="s">
        <v>5237</v>
      </c>
      <c r="J8022" t="s">
        <v>4361</v>
      </c>
      <c r="K8022" s="23"/>
      <c r="L8022" t="s">
        <v>19</v>
      </c>
    </row>
    <row r="8023" spans="1:12" ht="14.4" x14ac:dyDescent="0.3">
      <c r="A8023" t="str">
        <f>VLOOKUP(B8023,'[1]Backbone Architecture'!$C:$D,2,FALSE)</f>
        <v>ENG-002-041</v>
      </c>
      <c r="B8023" t="s">
        <v>6267</v>
      </c>
      <c r="C8023" t="s">
        <v>4531</v>
      </c>
      <c r="D8023" t="s">
        <v>4530</v>
      </c>
      <c r="E8023" t="s">
        <v>19</v>
      </c>
      <c r="F8023" t="s">
        <v>4532</v>
      </c>
      <c r="G8023" t="s">
        <v>4751</v>
      </c>
      <c r="H8023" t="s">
        <v>5237</v>
      </c>
      <c r="J8023" t="s">
        <v>4530</v>
      </c>
      <c r="K8023" s="23"/>
      <c r="L8023" t="s">
        <v>19</v>
      </c>
    </row>
    <row r="8024" spans="1:12" ht="14.4" x14ac:dyDescent="0.3">
      <c r="A8024" t="str">
        <f>VLOOKUP(B8024,'[1]Backbone Architecture'!$C:$D,2,FALSE)</f>
        <v>ENG-002-042</v>
      </c>
      <c r="B8024" t="s">
        <v>6268</v>
      </c>
      <c r="C8024" t="s">
        <v>761</v>
      </c>
      <c r="D8024" t="s">
        <v>760</v>
      </c>
      <c r="E8024" t="s">
        <v>47</v>
      </c>
      <c r="F8024" t="s">
        <v>4685</v>
      </c>
      <c r="G8024" t="s">
        <v>4751</v>
      </c>
      <c r="H8024" t="s">
        <v>4752</v>
      </c>
      <c r="J8024" t="s">
        <v>4755</v>
      </c>
      <c r="K8024" s="23" t="s">
        <v>4756</v>
      </c>
      <c r="L8024" t="s">
        <v>47</v>
      </c>
    </row>
    <row r="8025" spans="1:12" ht="14.4" x14ac:dyDescent="0.3">
      <c r="A8025" t="str">
        <f>VLOOKUP(B8025,'[1]Backbone Architecture'!$C:$D,2,FALSE)</f>
        <v>ENG-002-042</v>
      </c>
      <c r="B8025" t="s">
        <v>6268</v>
      </c>
      <c r="C8025" t="s">
        <v>985</v>
      </c>
      <c r="D8025" t="s">
        <v>984</v>
      </c>
      <c r="E8025" t="s">
        <v>25</v>
      </c>
      <c r="F8025" t="s">
        <v>986</v>
      </c>
      <c r="G8025" t="s">
        <v>4751</v>
      </c>
      <c r="H8025" t="s">
        <v>4752</v>
      </c>
      <c r="J8025" t="s">
        <v>987</v>
      </c>
      <c r="K8025" s="23" t="s">
        <v>988</v>
      </c>
      <c r="L8025" t="s">
        <v>25</v>
      </c>
    </row>
    <row r="8026" spans="1:12" ht="14.4" x14ac:dyDescent="0.3">
      <c r="A8026" t="str">
        <f>VLOOKUP(B8026,'[1]Backbone Architecture'!$C:$D,2,FALSE)</f>
        <v>ENG-002-042</v>
      </c>
      <c r="B8026" t="s">
        <v>6268</v>
      </c>
      <c r="C8026" t="s">
        <v>1222</v>
      </c>
      <c r="D8026" t="s">
        <v>1221</v>
      </c>
      <c r="E8026" t="s">
        <v>25</v>
      </c>
      <c r="F8026" t="s">
        <v>1223</v>
      </c>
      <c r="G8026" t="s">
        <v>4751</v>
      </c>
      <c r="H8026" t="s">
        <v>4752</v>
      </c>
      <c r="J8026" t="s">
        <v>1221</v>
      </c>
      <c r="K8026" s="23" t="s">
        <v>1224</v>
      </c>
      <c r="L8026" t="s">
        <v>25</v>
      </c>
    </row>
    <row r="8027" spans="1:12" ht="14.4" x14ac:dyDescent="0.3">
      <c r="A8027" t="str">
        <f>VLOOKUP(B8027,'[1]Backbone Architecture'!$C:$D,2,FALSE)</f>
        <v>ENG-002-042</v>
      </c>
      <c r="B8027" t="s">
        <v>6268</v>
      </c>
      <c r="C8027" t="s">
        <v>1232</v>
      </c>
      <c r="D8027" t="s">
        <v>1231</v>
      </c>
      <c r="E8027" t="s">
        <v>25</v>
      </c>
      <c r="F8027" t="s">
        <v>1233</v>
      </c>
      <c r="G8027" t="s">
        <v>4751</v>
      </c>
      <c r="H8027" t="s">
        <v>4752</v>
      </c>
      <c r="J8027" t="s">
        <v>1231</v>
      </c>
      <c r="K8027" s="23"/>
      <c r="L8027" t="s">
        <v>25</v>
      </c>
    </row>
    <row r="8028" spans="1:12" ht="14.4" x14ac:dyDescent="0.3">
      <c r="A8028" t="str">
        <f>VLOOKUP(B8028,'[1]Backbone Architecture'!$C:$D,2,FALSE)</f>
        <v>ENG-002-042</v>
      </c>
      <c r="B8028" t="s">
        <v>6268</v>
      </c>
      <c r="C8028" t="s">
        <v>1238</v>
      </c>
      <c r="D8028" t="s">
        <v>4757</v>
      </c>
      <c r="E8028" t="s">
        <v>25</v>
      </c>
      <c r="F8028" t="s">
        <v>4758</v>
      </c>
      <c r="G8028" t="s">
        <v>4751</v>
      </c>
      <c r="H8028" t="s">
        <v>4752</v>
      </c>
      <c r="J8028" t="s">
        <v>1240</v>
      </c>
      <c r="K8028" s="23" t="s">
        <v>1241</v>
      </c>
      <c r="L8028" t="s">
        <v>25</v>
      </c>
    </row>
    <row r="8029" spans="1:12" ht="14.4" x14ac:dyDescent="0.3">
      <c r="A8029" t="str">
        <f>VLOOKUP(B8029,'[1]Backbone Architecture'!$C:$D,2,FALSE)</f>
        <v>ENG-002-042</v>
      </c>
      <c r="B8029" t="s">
        <v>6268</v>
      </c>
      <c r="C8029" t="s">
        <v>1243</v>
      </c>
      <c r="D8029" t="s">
        <v>1242</v>
      </c>
      <c r="E8029" t="s">
        <v>25</v>
      </c>
      <c r="F8029" t="s">
        <v>4759</v>
      </c>
      <c r="G8029" t="s">
        <v>4751</v>
      </c>
      <c r="H8029" t="s">
        <v>4752</v>
      </c>
      <c r="J8029" t="s">
        <v>1242</v>
      </c>
      <c r="K8029" s="23" t="s">
        <v>1244</v>
      </c>
      <c r="L8029" t="s">
        <v>19</v>
      </c>
    </row>
    <row r="8030" spans="1:12" ht="14.4" x14ac:dyDescent="0.3">
      <c r="A8030" t="str">
        <f>VLOOKUP(B8030,'[1]Backbone Architecture'!$C:$D,2,FALSE)</f>
        <v>ENG-002-042</v>
      </c>
      <c r="B8030" t="s">
        <v>6268</v>
      </c>
      <c r="C8030" t="s">
        <v>1289</v>
      </c>
      <c r="D8030" t="s">
        <v>1288</v>
      </c>
      <c r="E8030" t="s">
        <v>25</v>
      </c>
      <c r="F8030" t="s">
        <v>4760</v>
      </c>
      <c r="G8030" t="s">
        <v>4751</v>
      </c>
      <c r="H8030" t="s">
        <v>4752</v>
      </c>
      <c r="J8030" t="s">
        <v>4761</v>
      </c>
      <c r="K8030" s="23" t="s">
        <v>4762</v>
      </c>
      <c r="L8030" t="s">
        <v>47</v>
      </c>
    </row>
    <row r="8031" spans="1:12" ht="14.4" x14ac:dyDescent="0.3">
      <c r="A8031" t="str">
        <f>VLOOKUP(B8031,'[1]Backbone Architecture'!$C:$D,2,FALSE)</f>
        <v>ENG-002-042</v>
      </c>
      <c r="B8031" t="s">
        <v>6268</v>
      </c>
      <c r="C8031" t="s">
        <v>1514</v>
      </c>
      <c r="D8031" t="s">
        <v>1513</v>
      </c>
      <c r="E8031" t="s">
        <v>25</v>
      </c>
      <c r="F8031" t="s">
        <v>1515</v>
      </c>
      <c r="G8031" t="s">
        <v>4751</v>
      </c>
      <c r="H8031" t="s">
        <v>4752</v>
      </c>
      <c r="J8031" t="s">
        <v>1513</v>
      </c>
      <c r="K8031" s="23" t="s">
        <v>1515</v>
      </c>
      <c r="L8031" t="s">
        <v>25</v>
      </c>
    </row>
    <row r="8032" spans="1:12" ht="14.4" x14ac:dyDescent="0.3">
      <c r="A8032" t="str">
        <f>VLOOKUP(B8032,'[1]Backbone Architecture'!$C:$D,2,FALSE)</f>
        <v>ENG-002-042</v>
      </c>
      <c r="B8032" t="s">
        <v>6268</v>
      </c>
      <c r="C8032" t="s">
        <v>1714</v>
      </c>
      <c r="D8032" t="s">
        <v>1713</v>
      </c>
      <c r="E8032" t="s">
        <v>25</v>
      </c>
      <c r="F8032" t="s">
        <v>1715</v>
      </c>
      <c r="G8032" t="s">
        <v>4751</v>
      </c>
      <c r="H8032" t="s">
        <v>4752</v>
      </c>
      <c r="J8032" t="s">
        <v>1713</v>
      </c>
      <c r="K8032" s="23"/>
      <c r="L8032" t="s">
        <v>25</v>
      </c>
    </row>
    <row r="8033" spans="1:12" ht="14.4" x14ac:dyDescent="0.3">
      <c r="A8033" t="str">
        <f>VLOOKUP(B8033,'[1]Backbone Architecture'!$C:$D,2,FALSE)</f>
        <v>ENG-002-042</v>
      </c>
      <c r="B8033" t="s">
        <v>6268</v>
      </c>
      <c r="C8033" t="s">
        <v>1986</v>
      </c>
      <c r="D8033" t="s">
        <v>1985</v>
      </c>
      <c r="E8033" t="s">
        <v>25</v>
      </c>
      <c r="F8033" t="s">
        <v>1987</v>
      </c>
      <c r="G8033" t="s">
        <v>4751</v>
      </c>
      <c r="H8033" t="s">
        <v>4752</v>
      </c>
      <c r="J8033" t="s">
        <v>1985</v>
      </c>
      <c r="K8033" s="23"/>
      <c r="L8033" t="s">
        <v>25</v>
      </c>
    </row>
    <row r="8034" spans="1:12" ht="14.4" x14ac:dyDescent="0.3">
      <c r="A8034" t="str">
        <f>VLOOKUP(B8034,'[1]Backbone Architecture'!$C:$D,2,FALSE)</f>
        <v>ENG-002-042</v>
      </c>
      <c r="B8034" t="s">
        <v>6268</v>
      </c>
      <c r="C8034" t="s">
        <v>2004</v>
      </c>
      <c r="D8034" t="s">
        <v>2003</v>
      </c>
      <c r="E8034" t="s">
        <v>25</v>
      </c>
      <c r="F8034" t="s">
        <v>2005</v>
      </c>
      <c r="G8034" t="s">
        <v>4751</v>
      </c>
      <c r="H8034" t="s">
        <v>4752</v>
      </c>
      <c r="J8034" t="s">
        <v>2006</v>
      </c>
      <c r="K8034" s="23" t="s">
        <v>2008</v>
      </c>
      <c r="L8034" t="s">
        <v>47</v>
      </c>
    </row>
    <row r="8035" spans="1:12" ht="14.4" x14ac:dyDescent="0.3">
      <c r="A8035" t="str">
        <f>VLOOKUP(B8035,'[1]Backbone Architecture'!$C:$D,2,FALSE)</f>
        <v>ENG-002-042</v>
      </c>
      <c r="B8035" t="s">
        <v>6268</v>
      </c>
      <c r="C8035" t="s">
        <v>2968</v>
      </c>
      <c r="D8035" t="s">
        <v>2967</v>
      </c>
      <c r="E8035" t="s">
        <v>25</v>
      </c>
      <c r="F8035" t="s">
        <v>2969</v>
      </c>
      <c r="G8035" t="s">
        <v>4751</v>
      </c>
      <c r="H8035" t="s">
        <v>4752</v>
      </c>
      <c r="J8035" t="s">
        <v>5924</v>
      </c>
      <c r="K8035" s="23"/>
      <c r="L8035" t="s">
        <v>25</v>
      </c>
    </row>
    <row r="8036" spans="1:12" ht="14.4" x14ac:dyDescent="0.3">
      <c r="A8036" t="str">
        <f>VLOOKUP(B8036,'[1]Backbone Architecture'!$C:$D,2,FALSE)</f>
        <v>ENG-002-042</v>
      </c>
      <c r="B8036" t="s">
        <v>6268</v>
      </c>
      <c r="C8036" t="s">
        <v>3120</v>
      </c>
      <c r="D8036" t="s">
        <v>3119</v>
      </c>
      <c r="E8036" t="s">
        <v>25</v>
      </c>
      <c r="F8036" t="s">
        <v>3121</v>
      </c>
      <c r="G8036" t="s">
        <v>4751</v>
      </c>
      <c r="H8036" t="s">
        <v>4752</v>
      </c>
      <c r="J8036" t="s">
        <v>3119</v>
      </c>
      <c r="K8036" s="23"/>
      <c r="L8036" t="s">
        <v>25</v>
      </c>
    </row>
    <row r="8037" spans="1:12" ht="14.4" x14ac:dyDescent="0.3">
      <c r="A8037" t="str">
        <f>VLOOKUP(B8037,'[1]Backbone Architecture'!$C:$D,2,FALSE)</f>
        <v>ENG-002-042</v>
      </c>
      <c r="B8037" t="s">
        <v>6268</v>
      </c>
      <c r="C8037" t="s">
        <v>3225</v>
      </c>
      <c r="D8037" t="s">
        <v>3224</v>
      </c>
      <c r="E8037" t="s">
        <v>25</v>
      </c>
      <c r="F8037" t="s">
        <v>4681</v>
      </c>
      <c r="G8037" t="s">
        <v>4751</v>
      </c>
      <c r="H8037" t="s">
        <v>4752</v>
      </c>
      <c r="J8037" t="s">
        <v>4765</v>
      </c>
      <c r="K8037" s="23" t="s">
        <v>4766</v>
      </c>
      <c r="L8037" t="s">
        <v>25</v>
      </c>
    </row>
    <row r="8038" spans="1:12" ht="14.4" x14ac:dyDescent="0.3">
      <c r="A8038" t="str">
        <f>VLOOKUP(B8038,'[1]Backbone Architecture'!$C:$D,2,FALSE)</f>
        <v>ENG-002-042</v>
      </c>
      <c r="B8038" t="s">
        <v>6268</v>
      </c>
      <c r="C8038" t="s">
        <v>3723</v>
      </c>
      <c r="D8038" t="s">
        <v>3722</v>
      </c>
      <c r="E8038" t="s">
        <v>25</v>
      </c>
      <c r="F8038" t="s">
        <v>3724</v>
      </c>
      <c r="G8038" t="s">
        <v>4751</v>
      </c>
      <c r="H8038" t="s">
        <v>4752</v>
      </c>
      <c r="J8038" t="s">
        <v>3722</v>
      </c>
      <c r="K8038" s="23"/>
      <c r="L8038" t="s">
        <v>25</v>
      </c>
    </row>
    <row r="8039" spans="1:12" ht="14.4" x14ac:dyDescent="0.3">
      <c r="A8039" t="str">
        <f>VLOOKUP(B8039,'[1]Backbone Architecture'!$C:$D,2,FALSE)</f>
        <v>ENG-002-042</v>
      </c>
      <c r="B8039" t="s">
        <v>6268</v>
      </c>
      <c r="C8039" t="s">
        <v>3802</v>
      </c>
      <c r="D8039" t="s">
        <v>3801</v>
      </c>
      <c r="E8039" t="s">
        <v>25</v>
      </c>
      <c r="F8039" t="s">
        <v>3803</v>
      </c>
      <c r="G8039" t="s">
        <v>4751</v>
      </c>
      <c r="H8039" t="s">
        <v>4752</v>
      </c>
      <c r="J8039" t="s">
        <v>3801</v>
      </c>
      <c r="K8039" s="23"/>
      <c r="L8039" t="s">
        <v>25</v>
      </c>
    </row>
    <row r="8040" spans="1:12" ht="14.4" x14ac:dyDescent="0.3">
      <c r="A8040" t="str">
        <f>VLOOKUP(B8040,'[1]Backbone Architecture'!$C:$D,2,FALSE)</f>
        <v>ENG-002-042</v>
      </c>
      <c r="B8040" t="s">
        <v>6268</v>
      </c>
      <c r="C8040" t="s">
        <v>3920</v>
      </c>
      <c r="D8040" t="s">
        <v>3919</v>
      </c>
      <c r="E8040" t="s">
        <v>25</v>
      </c>
      <c r="F8040" t="s">
        <v>3921</v>
      </c>
      <c r="G8040" t="s">
        <v>4751</v>
      </c>
      <c r="H8040" t="s">
        <v>4752</v>
      </c>
      <c r="J8040" t="s">
        <v>3919</v>
      </c>
      <c r="K8040" s="23" t="s">
        <v>3921</v>
      </c>
      <c r="L8040" t="s">
        <v>25</v>
      </c>
    </row>
    <row r="8041" spans="1:12" ht="14.4" x14ac:dyDescent="0.3">
      <c r="A8041" t="str">
        <f>VLOOKUP(B8041,'[1]Backbone Architecture'!$C:$D,2,FALSE)</f>
        <v>ENG-002-042</v>
      </c>
      <c r="B8041" t="s">
        <v>6268</v>
      </c>
      <c r="C8041" t="s">
        <v>4350</v>
      </c>
      <c r="D8041" t="s">
        <v>4349</v>
      </c>
      <c r="E8041" t="s">
        <v>25</v>
      </c>
      <c r="F8041" t="s">
        <v>4351</v>
      </c>
      <c r="G8041" t="s">
        <v>4751</v>
      </c>
      <c r="H8041" t="s">
        <v>5237</v>
      </c>
      <c r="J8041" t="s">
        <v>4349</v>
      </c>
      <c r="K8041" s="23"/>
      <c r="L8041" t="s">
        <v>25</v>
      </c>
    </row>
    <row r="8042" spans="1:12" ht="14.4" x14ac:dyDescent="0.3">
      <c r="A8042" t="str">
        <f>VLOOKUP(B8042,'[1]Backbone Architecture'!$C:$D,2,FALSE)</f>
        <v>ENG-002-042</v>
      </c>
      <c r="B8042" t="s">
        <v>6268</v>
      </c>
      <c r="C8042" t="s">
        <v>4524</v>
      </c>
      <c r="D8042" t="s">
        <v>4523</v>
      </c>
      <c r="E8042" t="s">
        <v>19</v>
      </c>
      <c r="F8042" t="s">
        <v>4525</v>
      </c>
      <c r="G8042" t="s">
        <v>4751</v>
      </c>
      <c r="H8042" t="s">
        <v>4752</v>
      </c>
      <c r="J8042" t="s">
        <v>4526</v>
      </c>
      <c r="K8042" s="23"/>
      <c r="L8042" t="s">
        <v>25</v>
      </c>
    </row>
    <row r="8043" spans="1:12" ht="14.4" x14ac:dyDescent="0.3">
      <c r="A8043" t="str">
        <f>VLOOKUP(B8043,'[1]Backbone Architecture'!$C:$D,2,FALSE)</f>
        <v>ENG-002-042</v>
      </c>
      <c r="B8043" t="s">
        <v>6268</v>
      </c>
      <c r="C8043" t="s">
        <v>4531</v>
      </c>
      <c r="D8043" t="s">
        <v>4530</v>
      </c>
      <c r="E8043" t="s">
        <v>19</v>
      </c>
      <c r="F8043" t="s">
        <v>4532</v>
      </c>
      <c r="G8043" t="s">
        <v>4751</v>
      </c>
      <c r="H8043" t="s">
        <v>5237</v>
      </c>
      <c r="J8043" t="s">
        <v>6269</v>
      </c>
      <c r="K8043" s="23"/>
      <c r="L8043" t="s">
        <v>25</v>
      </c>
    </row>
    <row r="8044" spans="1:12" ht="14.4" x14ac:dyDescent="0.3">
      <c r="A8044" t="str">
        <f>VLOOKUP(B8044,'[1]Backbone Architecture'!$C:$D,2,FALSE)</f>
        <v>ENG-002-043</v>
      </c>
      <c r="B8044" t="s">
        <v>6270</v>
      </c>
      <c r="C8044" t="s">
        <v>342</v>
      </c>
      <c r="D8044" t="s">
        <v>341</v>
      </c>
      <c r="E8044" t="s">
        <v>25</v>
      </c>
      <c r="F8044" t="s">
        <v>5800</v>
      </c>
      <c r="G8044" t="s">
        <v>4751</v>
      </c>
      <c r="H8044" t="s">
        <v>4752</v>
      </c>
      <c r="J8044" t="s">
        <v>6271</v>
      </c>
      <c r="K8044" s="23"/>
      <c r="L8044" t="s">
        <v>25</v>
      </c>
    </row>
    <row r="8045" spans="1:12" ht="14.4" x14ac:dyDescent="0.3">
      <c r="A8045" t="str">
        <f>VLOOKUP(B8045,'[1]Backbone Architecture'!$C:$D,2,FALSE)</f>
        <v>ENG-002-043</v>
      </c>
      <c r="B8045" t="s">
        <v>6270</v>
      </c>
      <c r="C8045" t="s">
        <v>761</v>
      </c>
      <c r="D8045" t="s">
        <v>760</v>
      </c>
      <c r="E8045" t="s">
        <v>47</v>
      </c>
      <c r="F8045" t="s">
        <v>4685</v>
      </c>
      <c r="G8045" t="s">
        <v>4751</v>
      </c>
      <c r="H8045" t="s">
        <v>4752</v>
      </c>
      <c r="J8045" t="s">
        <v>4755</v>
      </c>
      <c r="K8045" s="23" t="s">
        <v>4756</v>
      </c>
      <c r="L8045" t="s">
        <v>47</v>
      </c>
    </row>
    <row r="8046" spans="1:12" ht="14.4" x14ac:dyDescent="0.3">
      <c r="A8046" t="str">
        <f>VLOOKUP(B8046,'[1]Backbone Architecture'!$C:$D,2,FALSE)</f>
        <v>ENG-002-043</v>
      </c>
      <c r="B8046" t="s">
        <v>6270</v>
      </c>
      <c r="C8046" t="s">
        <v>985</v>
      </c>
      <c r="D8046" t="s">
        <v>984</v>
      </c>
      <c r="E8046" t="s">
        <v>25</v>
      </c>
      <c r="F8046" t="s">
        <v>986</v>
      </c>
      <c r="G8046" t="s">
        <v>4751</v>
      </c>
      <c r="H8046" t="s">
        <v>4752</v>
      </c>
      <c r="J8046" t="s">
        <v>987</v>
      </c>
      <c r="K8046" s="23" t="s">
        <v>988</v>
      </c>
      <c r="L8046" t="s">
        <v>25</v>
      </c>
    </row>
    <row r="8047" spans="1:12" ht="14.4" x14ac:dyDescent="0.3">
      <c r="A8047" t="str">
        <f>VLOOKUP(B8047,'[1]Backbone Architecture'!$C:$D,2,FALSE)</f>
        <v>ENG-002-043</v>
      </c>
      <c r="B8047" t="s">
        <v>6270</v>
      </c>
      <c r="C8047" t="s">
        <v>1162</v>
      </c>
      <c r="D8047" t="s">
        <v>1161</v>
      </c>
      <c r="E8047" t="s">
        <v>25</v>
      </c>
      <c r="F8047" t="s">
        <v>4826</v>
      </c>
      <c r="G8047" t="s">
        <v>4751</v>
      </c>
      <c r="H8047" t="s">
        <v>4752</v>
      </c>
      <c r="J8047" t="s">
        <v>1161</v>
      </c>
      <c r="K8047" s="23"/>
      <c r="L8047" t="s">
        <v>25</v>
      </c>
    </row>
    <row r="8048" spans="1:12" ht="14.4" x14ac:dyDescent="0.3">
      <c r="A8048" t="str">
        <f>VLOOKUP(B8048,'[1]Backbone Architecture'!$C:$D,2,FALSE)</f>
        <v>ENG-002-043</v>
      </c>
      <c r="B8048" t="s">
        <v>6270</v>
      </c>
      <c r="C8048" t="s">
        <v>1222</v>
      </c>
      <c r="D8048" t="s">
        <v>1221</v>
      </c>
      <c r="E8048" t="s">
        <v>25</v>
      </c>
      <c r="F8048" t="s">
        <v>1223</v>
      </c>
      <c r="G8048" t="s">
        <v>4751</v>
      </c>
      <c r="H8048" t="s">
        <v>4752</v>
      </c>
      <c r="J8048" t="s">
        <v>1221</v>
      </c>
      <c r="K8048" s="23" t="s">
        <v>1224</v>
      </c>
      <c r="L8048" t="s">
        <v>25</v>
      </c>
    </row>
    <row r="8049" spans="1:12" ht="14.4" x14ac:dyDescent="0.3">
      <c r="A8049" t="str">
        <f>VLOOKUP(B8049,'[1]Backbone Architecture'!$C:$D,2,FALSE)</f>
        <v>ENG-002-043</v>
      </c>
      <c r="B8049" t="s">
        <v>6270</v>
      </c>
      <c r="C8049" t="s">
        <v>1238</v>
      </c>
      <c r="D8049" t="s">
        <v>4757</v>
      </c>
      <c r="E8049" t="s">
        <v>25</v>
      </c>
      <c r="F8049" t="s">
        <v>4758</v>
      </c>
      <c r="G8049" t="s">
        <v>4751</v>
      </c>
      <c r="H8049" t="s">
        <v>4752</v>
      </c>
      <c r="J8049" t="s">
        <v>1240</v>
      </c>
      <c r="K8049" s="23" t="s">
        <v>1241</v>
      </c>
      <c r="L8049" t="s">
        <v>25</v>
      </c>
    </row>
    <row r="8050" spans="1:12" ht="14.4" x14ac:dyDescent="0.3">
      <c r="A8050" t="str">
        <f>VLOOKUP(B8050,'[1]Backbone Architecture'!$C:$D,2,FALSE)</f>
        <v>ENG-002-043</v>
      </c>
      <c r="B8050" t="s">
        <v>6270</v>
      </c>
      <c r="C8050" t="s">
        <v>1243</v>
      </c>
      <c r="D8050" t="s">
        <v>1242</v>
      </c>
      <c r="E8050" t="s">
        <v>25</v>
      </c>
      <c r="F8050" t="s">
        <v>4759</v>
      </c>
      <c r="G8050" t="s">
        <v>4751</v>
      </c>
      <c r="H8050" t="s">
        <v>4752</v>
      </c>
      <c r="J8050" t="s">
        <v>1242</v>
      </c>
      <c r="K8050" s="23" t="s">
        <v>1244</v>
      </c>
      <c r="L8050" t="s">
        <v>19</v>
      </c>
    </row>
    <row r="8051" spans="1:12" ht="14.4" x14ac:dyDescent="0.3">
      <c r="A8051" t="str">
        <f>VLOOKUP(B8051,'[1]Backbone Architecture'!$C:$D,2,FALSE)</f>
        <v>ENG-002-043</v>
      </c>
      <c r="B8051" t="s">
        <v>6270</v>
      </c>
      <c r="C8051" t="s">
        <v>1289</v>
      </c>
      <c r="D8051" t="s">
        <v>1288</v>
      </c>
      <c r="E8051" t="s">
        <v>25</v>
      </c>
      <c r="F8051" t="s">
        <v>4760</v>
      </c>
      <c r="G8051" t="s">
        <v>4751</v>
      </c>
      <c r="H8051" t="s">
        <v>4752</v>
      </c>
      <c r="J8051" t="s">
        <v>4761</v>
      </c>
      <c r="K8051" s="23" t="s">
        <v>4762</v>
      </c>
      <c r="L8051" t="s">
        <v>47</v>
      </c>
    </row>
    <row r="8052" spans="1:12" ht="14.4" x14ac:dyDescent="0.3">
      <c r="A8052" t="str">
        <f>VLOOKUP(B8052,'[1]Backbone Architecture'!$C:$D,2,FALSE)</f>
        <v>ENG-002-043</v>
      </c>
      <c r="B8052" t="s">
        <v>6270</v>
      </c>
      <c r="C8052" t="s">
        <v>1514</v>
      </c>
      <c r="D8052" t="s">
        <v>1513</v>
      </c>
      <c r="E8052" t="s">
        <v>25</v>
      </c>
      <c r="F8052" t="s">
        <v>1515</v>
      </c>
      <c r="G8052" t="s">
        <v>4751</v>
      </c>
      <c r="H8052" t="s">
        <v>4752</v>
      </c>
      <c r="J8052" t="s">
        <v>1513</v>
      </c>
      <c r="K8052" s="23" t="s">
        <v>1515</v>
      </c>
      <c r="L8052" t="s">
        <v>25</v>
      </c>
    </row>
    <row r="8053" spans="1:12" ht="14.4" x14ac:dyDescent="0.3">
      <c r="A8053" t="str">
        <f>VLOOKUP(B8053,'[1]Backbone Architecture'!$C:$D,2,FALSE)</f>
        <v>ENG-002-043</v>
      </c>
      <c r="B8053" t="s">
        <v>6270</v>
      </c>
      <c r="C8053" t="s">
        <v>1781</v>
      </c>
      <c r="D8053" t="s">
        <v>1780</v>
      </c>
      <c r="E8053" t="s">
        <v>25</v>
      </c>
      <c r="F8053" t="s">
        <v>1782</v>
      </c>
      <c r="G8053" t="s">
        <v>4751</v>
      </c>
      <c r="H8053" t="s">
        <v>4752</v>
      </c>
      <c r="J8053" t="s">
        <v>1780</v>
      </c>
      <c r="K8053" s="23" t="s">
        <v>1782</v>
      </c>
      <c r="L8053" t="s">
        <v>25</v>
      </c>
    </row>
    <row r="8054" spans="1:12" ht="14.4" x14ac:dyDescent="0.3">
      <c r="A8054" t="str">
        <f>VLOOKUP(B8054,'[1]Backbone Architecture'!$C:$D,2,FALSE)</f>
        <v>ENG-002-043</v>
      </c>
      <c r="B8054" t="s">
        <v>6270</v>
      </c>
      <c r="C8054" t="s">
        <v>2004</v>
      </c>
      <c r="D8054" t="s">
        <v>2003</v>
      </c>
      <c r="E8054" t="s">
        <v>25</v>
      </c>
      <c r="F8054" t="s">
        <v>2005</v>
      </c>
      <c r="G8054" t="s">
        <v>4751</v>
      </c>
      <c r="H8054" t="s">
        <v>4752</v>
      </c>
      <c r="J8054" t="s">
        <v>2006</v>
      </c>
      <c r="K8054" s="23" t="s">
        <v>2008</v>
      </c>
      <c r="L8054" t="s">
        <v>47</v>
      </c>
    </row>
    <row r="8055" spans="1:12" ht="14.4" x14ac:dyDescent="0.3">
      <c r="A8055" t="str">
        <f>VLOOKUP(B8055,'[1]Backbone Architecture'!$C:$D,2,FALSE)</f>
        <v>ENG-002-043</v>
      </c>
      <c r="B8055" t="s">
        <v>6270</v>
      </c>
      <c r="C8055" t="s">
        <v>2104</v>
      </c>
      <c r="D8055" t="s">
        <v>2103</v>
      </c>
      <c r="E8055" t="s">
        <v>25</v>
      </c>
      <c r="F8055" t="s">
        <v>2105</v>
      </c>
      <c r="G8055" t="s">
        <v>4751</v>
      </c>
      <c r="H8055" t="s">
        <v>4752</v>
      </c>
      <c r="J8055" t="s">
        <v>2103</v>
      </c>
      <c r="K8055" s="23"/>
      <c r="L8055" t="s">
        <v>25</v>
      </c>
    </row>
    <row r="8056" spans="1:12" ht="14.4" x14ac:dyDescent="0.3">
      <c r="A8056" t="str">
        <f>VLOOKUP(B8056,'[1]Backbone Architecture'!$C:$D,2,FALSE)</f>
        <v>ENG-002-043</v>
      </c>
      <c r="B8056" t="s">
        <v>6270</v>
      </c>
      <c r="C8056" t="s">
        <v>3130</v>
      </c>
      <c r="D8056" t="s">
        <v>3129</v>
      </c>
      <c r="E8056" t="s">
        <v>25</v>
      </c>
      <c r="F8056" t="s">
        <v>3131</v>
      </c>
      <c r="G8056" t="s">
        <v>4751</v>
      </c>
      <c r="H8056" t="s">
        <v>4752</v>
      </c>
      <c r="J8056" t="s">
        <v>3129</v>
      </c>
      <c r="K8056" s="23"/>
      <c r="L8056" t="s">
        <v>25</v>
      </c>
    </row>
    <row r="8057" spans="1:12" ht="14.4" x14ac:dyDescent="0.3">
      <c r="A8057" t="str">
        <f>VLOOKUP(B8057,'[1]Backbone Architecture'!$C:$D,2,FALSE)</f>
        <v>ENG-002-043</v>
      </c>
      <c r="B8057" t="s">
        <v>6270</v>
      </c>
      <c r="C8057" t="s">
        <v>3225</v>
      </c>
      <c r="D8057" t="s">
        <v>3224</v>
      </c>
      <c r="E8057" t="s">
        <v>25</v>
      </c>
      <c r="F8057" t="s">
        <v>4681</v>
      </c>
      <c r="G8057" t="s">
        <v>4751</v>
      </c>
      <c r="H8057" t="s">
        <v>4752</v>
      </c>
      <c r="J8057" t="s">
        <v>4765</v>
      </c>
      <c r="K8057" s="23" t="s">
        <v>4766</v>
      </c>
      <c r="L8057" t="s">
        <v>25</v>
      </c>
    </row>
    <row r="8058" spans="1:12" ht="14.4" x14ac:dyDescent="0.3">
      <c r="A8058" t="str">
        <f>VLOOKUP(B8058,'[1]Backbone Architecture'!$C:$D,2,FALSE)</f>
        <v>ENG-002-043</v>
      </c>
      <c r="B8058" t="s">
        <v>6270</v>
      </c>
      <c r="C8058" t="s">
        <v>3556</v>
      </c>
      <c r="D8058" t="s">
        <v>3555</v>
      </c>
      <c r="E8058" t="s">
        <v>25</v>
      </c>
      <c r="F8058" t="s">
        <v>3557</v>
      </c>
      <c r="G8058" t="s">
        <v>4751</v>
      </c>
      <c r="H8058" t="s">
        <v>4752</v>
      </c>
      <c r="J8058" t="s">
        <v>3555</v>
      </c>
      <c r="K8058" s="23"/>
      <c r="L8058" t="s">
        <v>25</v>
      </c>
    </row>
    <row r="8059" spans="1:12" ht="14.4" x14ac:dyDescent="0.3">
      <c r="A8059" t="str">
        <f>VLOOKUP(B8059,'[1]Backbone Architecture'!$C:$D,2,FALSE)</f>
        <v>ENG-002-043</v>
      </c>
      <c r="B8059" t="s">
        <v>6270</v>
      </c>
      <c r="C8059" t="s">
        <v>3599</v>
      </c>
      <c r="D8059" t="s">
        <v>3598</v>
      </c>
      <c r="E8059" t="s">
        <v>25</v>
      </c>
      <c r="F8059" t="s">
        <v>3600</v>
      </c>
      <c r="G8059" t="s">
        <v>4751</v>
      </c>
      <c r="H8059" t="s">
        <v>4752</v>
      </c>
      <c r="J8059" t="s">
        <v>3598</v>
      </c>
      <c r="K8059" s="23"/>
      <c r="L8059" t="s">
        <v>25</v>
      </c>
    </row>
    <row r="8060" spans="1:12" ht="14.4" x14ac:dyDescent="0.3">
      <c r="A8060" t="str">
        <f>VLOOKUP(B8060,'[1]Backbone Architecture'!$C:$D,2,FALSE)</f>
        <v>ENG-002-043</v>
      </c>
      <c r="B8060" t="s">
        <v>6270</v>
      </c>
      <c r="C8060" t="s">
        <v>3920</v>
      </c>
      <c r="D8060" t="s">
        <v>3919</v>
      </c>
      <c r="E8060" t="s">
        <v>25</v>
      </c>
      <c r="F8060" t="s">
        <v>3921</v>
      </c>
      <c r="G8060" t="s">
        <v>4751</v>
      </c>
      <c r="H8060" t="s">
        <v>4752</v>
      </c>
      <c r="J8060" t="s">
        <v>3919</v>
      </c>
      <c r="K8060" s="23" t="s">
        <v>3921</v>
      </c>
      <c r="L8060" t="s">
        <v>25</v>
      </c>
    </row>
    <row r="8061" spans="1:12" ht="14.4" x14ac:dyDescent="0.3">
      <c r="A8061" t="str">
        <f>VLOOKUP(B8061,'[1]Backbone Architecture'!$C:$D,2,FALSE)</f>
        <v>ENG-002-043</v>
      </c>
      <c r="B8061" t="s">
        <v>6270</v>
      </c>
      <c r="C8061" t="s">
        <v>4407</v>
      </c>
      <c r="D8061" t="s">
        <v>4406</v>
      </c>
      <c r="E8061" t="s">
        <v>25</v>
      </c>
      <c r="F8061" t="s">
        <v>4408</v>
      </c>
      <c r="G8061" t="s">
        <v>4751</v>
      </c>
      <c r="H8061" t="s">
        <v>5237</v>
      </c>
      <c r="J8061" t="s">
        <v>4406</v>
      </c>
      <c r="K8061" s="23"/>
      <c r="L8061" t="s">
        <v>25</v>
      </c>
    </row>
    <row r="8062" spans="1:12" ht="14.4" x14ac:dyDescent="0.3">
      <c r="A8062" t="str">
        <f>VLOOKUP(B8062,'[1]Backbone Architecture'!$C:$D,2,FALSE)</f>
        <v>ENG-002-043</v>
      </c>
      <c r="B8062" t="s">
        <v>6270</v>
      </c>
      <c r="C8062" t="s">
        <v>4531</v>
      </c>
      <c r="D8062" t="s">
        <v>4530</v>
      </c>
      <c r="E8062" t="s">
        <v>19</v>
      </c>
      <c r="F8062" t="s">
        <v>4532</v>
      </c>
      <c r="G8062" t="s">
        <v>4751</v>
      </c>
      <c r="H8062" t="s">
        <v>5237</v>
      </c>
      <c r="J8062" t="s">
        <v>6272</v>
      </c>
      <c r="K8062" s="23"/>
      <c r="L8062" t="s">
        <v>19</v>
      </c>
    </row>
    <row r="8063" spans="1:12" ht="14.4" x14ac:dyDescent="0.3">
      <c r="A8063" t="str">
        <f>VLOOKUP(B8063,'[1]Backbone Architecture'!$C:$D,2,FALSE)</f>
        <v>SAG-004-047</v>
      </c>
      <c r="B8063" t="s">
        <v>6273</v>
      </c>
      <c r="C8063" t="s">
        <v>416</v>
      </c>
      <c r="D8063" t="s">
        <v>415</v>
      </c>
      <c r="E8063" t="s">
        <v>25</v>
      </c>
      <c r="F8063" t="s">
        <v>417</v>
      </c>
      <c r="G8063" t="s">
        <v>4638</v>
      </c>
      <c r="H8063" t="s">
        <v>5206</v>
      </c>
      <c r="J8063" t="s">
        <v>415</v>
      </c>
      <c r="L8063" t="s">
        <v>25</v>
      </c>
    </row>
    <row r="8064" spans="1:12" ht="14.4" x14ac:dyDescent="0.3">
      <c r="A8064" t="str">
        <f>VLOOKUP(B8064,'[1]Backbone Architecture'!$C:$D,2,FALSE)</f>
        <v>SAG-004-047</v>
      </c>
      <c r="B8064" t="s">
        <v>6273</v>
      </c>
      <c r="C8064" t="s">
        <v>883</v>
      </c>
      <c r="D8064" t="s">
        <v>5225</v>
      </c>
      <c r="E8064" t="s">
        <v>19</v>
      </c>
      <c r="F8064" t="s">
        <v>5226</v>
      </c>
      <c r="G8064" t="s">
        <v>4638</v>
      </c>
      <c r="H8064" t="s">
        <v>5206</v>
      </c>
      <c r="J8064" t="s">
        <v>6274</v>
      </c>
      <c r="L8064" t="s">
        <v>25</v>
      </c>
    </row>
    <row r="8065" spans="1:12" ht="14.4" x14ac:dyDescent="0.3">
      <c r="A8065" t="str">
        <f>VLOOKUP(B8065,'[1]Backbone Architecture'!$C:$D,2,FALSE)</f>
        <v>SAG-004-047</v>
      </c>
      <c r="B8065" t="s">
        <v>6273</v>
      </c>
      <c r="C8065" t="s">
        <v>887</v>
      </c>
      <c r="D8065" t="s">
        <v>886</v>
      </c>
      <c r="E8065" t="s">
        <v>25</v>
      </c>
      <c r="F8065" t="s">
        <v>5210</v>
      </c>
      <c r="G8065" t="s">
        <v>4638</v>
      </c>
      <c r="H8065" t="s">
        <v>5206</v>
      </c>
      <c r="J8065" t="s">
        <v>886</v>
      </c>
      <c r="L8065" t="s">
        <v>25</v>
      </c>
    </row>
    <row r="8066" spans="1:12" ht="14.4" x14ac:dyDescent="0.3">
      <c r="A8066" t="str">
        <f>VLOOKUP(B8066,'[1]Backbone Architecture'!$C:$D,2,FALSE)</f>
        <v>SAG-004-047</v>
      </c>
      <c r="B8066" t="s">
        <v>6273</v>
      </c>
      <c r="C8066" t="s">
        <v>956</v>
      </c>
      <c r="D8066" t="s">
        <v>955</v>
      </c>
      <c r="E8066" t="s">
        <v>25</v>
      </c>
      <c r="F8066" t="s">
        <v>957</v>
      </c>
      <c r="G8066" t="s">
        <v>4638</v>
      </c>
      <c r="H8066" t="s">
        <v>5206</v>
      </c>
      <c r="J8066" t="s">
        <v>955</v>
      </c>
      <c r="L8066" t="s">
        <v>25</v>
      </c>
    </row>
    <row r="8067" spans="1:12" ht="14.4" x14ac:dyDescent="0.3">
      <c r="A8067" t="str">
        <f>VLOOKUP(B8067,'[1]Backbone Architecture'!$C:$D,2,FALSE)</f>
        <v>SAG-004-047</v>
      </c>
      <c r="B8067" t="s">
        <v>6273</v>
      </c>
      <c r="C8067" t="s">
        <v>959</v>
      </c>
      <c r="D8067" t="s">
        <v>958</v>
      </c>
      <c r="E8067" t="s">
        <v>25</v>
      </c>
      <c r="F8067" t="s">
        <v>5314</v>
      </c>
      <c r="G8067" t="s">
        <v>4638</v>
      </c>
      <c r="H8067" t="s">
        <v>5206</v>
      </c>
      <c r="J8067" t="s">
        <v>958</v>
      </c>
      <c r="L8067" t="s">
        <v>25</v>
      </c>
    </row>
    <row r="8068" spans="1:12" ht="14.4" x14ac:dyDescent="0.3">
      <c r="A8068" t="str">
        <f>VLOOKUP(B8068,'[1]Backbone Architecture'!$C:$D,2,FALSE)</f>
        <v>SAG-004-047</v>
      </c>
      <c r="B8068" t="s">
        <v>6273</v>
      </c>
      <c r="C8068" t="s">
        <v>1283</v>
      </c>
      <c r="D8068" t="s">
        <v>1282</v>
      </c>
      <c r="E8068" t="s">
        <v>25</v>
      </c>
      <c r="F8068" t="s">
        <v>1284</v>
      </c>
      <c r="G8068" t="s">
        <v>4638</v>
      </c>
      <c r="H8068" t="s">
        <v>5206</v>
      </c>
      <c r="J8068" t="s">
        <v>1282</v>
      </c>
      <c r="K8068" s="50" t="s">
        <v>1284</v>
      </c>
      <c r="L8068" t="s">
        <v>25</v>
      </c>
    </row>
    <row r="8069" spans="1:12" ht="14.4" x14ac:dyDescent="0.3">
      <c r="A8069" t="str">
        <f>VLOOKUP(B8069,'[1]Backbone Architecture'!$C:$D,2,FALSE)</f>
        <v>SAG-004-047</v>
      </c>
      <c r="B8069" t="s">
        <v>6273</v>
      </c>
      <c r="C8069" t="s">
        <v>5438</v>
      </c>
      <c r="D8069" t="s">
        <v>1937</v>
      </c>
      <c r="E8069" t="s">
        <v>25</v>
      </c>
      <c r="F8069" t="s">
        <v>5439</v>
      </c>
      <c r="G8069" t="s">
        <v>4638</v>
      </c>
      <c r="H8069" t="s">
        <v>5206</v>
      </c>
      <c r="J8069" t="s">
        <v>1937</v>
      </c>
      <c r="L8069" t="s">
        <v>19</v>
      </c>
    </row>
    <row r="8070" spans="1:12" ht="14.4" x14ac:dyDescent="0.3">
      <c r="A8070" t="str">
        <f>VLOOKUP(B8070,'[1]Backbone Architecture'!$C:$D,2,FALSE)</f>
        <v>SAG-004-047</v>
      </c>
      <c r="B8070" t="s">
        <v>6273</v>
      </c>
      <c r="C8070" t="s">
        <v>2572</v>
      </c>
      <c r="D8070" t="s">
        <v>2571</v>
      </c>
      <c r="E8070" t="s">
        <v>25</v>
      </c>
      <c r="F8070" t="s">
        <v>2573</v>
      </c>
      <c r="G8070" t="s">
        <v>4638</v>
      </c>
      <c r="H8070" t="s">
        <v>5206</v>
      </c>
      <c r="J8070" t="s">
        <v>2571</v>
      </c>
      <c r="L8070" t="s">
        <v>25</v>
      </c>
    </row>
    <row r="8071" spans="1:12" ht="14.4" x14ac:dyDescent="0.3">
      <c r="A8071" t="str">
        <f>VLOOKUP(B8071,'[1]Backbone Architecture'!$C:$D,2,FALSE)</f>
        <v>SAG-004-047</v>
      </c>
      <c r="B8071" t="s">
        <v>6273</v>
      </c>
      <c r="C8071" t="s">
        <v>3846</v>
      </c>
      <c r="D8071" t="s">
        <v>3845</v>
      </c>
      <c r="E8071" t="s">
        <v>25</v>
      </c>
      <c r="F8071" t="s">
        <v>3847</v>
      </c>
      <c r="G8071" t="s">
        <v>4638</v>
      </c>
      <c r="H8071" t="s">
        <v>5206</v>
      </c>
      <c r="J8071" t="s">
        <v>6275</v>
      </c>
      <c r="L8071" t="s">
        <v>25</v>
      </c>
    </row>
    <row r="8072" spans="1:12" ht="14.4" x14ac:dyDescent="0.3">
      <c r="A8072" t="str">
        <f>VLOOKUP(B8072,'[1]Backbone Architecture'!$C:$D,2,FALSE)</f>
        <v>SAG-004-047</v>
      </c>
      <c r="B8072" t="s">
        <v>6273</v>
      </c>
      <c r="C8072" t="s">
        <v>4662</v>
      </c>
      <c r="D8072" t="s">
        <v>4663</v>
      </c>
      <c r="E8072" t="s">
        <v>47</v>
      </c>
      <c r="F8072" t="s">
        <v>4664</v>
      </c>
      <c r="G8072" t="s">
        <v>4638</v>
      </c>
      <c r="H8072" t="s">
        <v>5206</v>
      </c>
      <c r="J8072" t="s">
        <v>4663</v>
      </c>
      <c r="K8072" t="s">
        <v>3952</v>
      </c>
      <c r="L8072" t="s">
        <v>47</v>
      </c>
    </row>
    <row r="8073" spans="1:12" ht="14.4" x14ac:dyDescent="0.3">
      <c r="A8073" t="str">
        <f>VLOOKUP(B8073,'[1]Backbone Architecture'!$C:$D,2,FALSE)</f>
        <v>SAG-004-047</v>
      </c>
      <c r="B8073" t="s">
        <v>6273</v>
      </c>
      <c r="C8073" t="s">
        <v>4552</v>
      </c>
      <c r="D8073" t="s">
        <v>4551</v>
      </c>
      <c r="E8073" t="s">
        <v>25</v>
      </c>
      <c r="F8073" t="s">
        <v>4553</v>
      </c>
      <c r="G8073" t="s">
        <v>4638</v>
      </c>
      <c r="H8073" t="s">
        <v>5206</v>
      </c>
      <c r="J8073" t="s">
        <v>4551</v>
      </c>
      <c r="K8073" s="50" t="s">
        <v>4553</v>
      </c>
      <c r="L8073" t="s">
        <v>25</v>
      </c>
    </row>
    <row r="8074" spans="1:12" ht="14.4" x14ac:dyDescent="0.3">
      <c r="A8074" t="str">
        <f>VLOOKUP(B8074,'[1]Backbone Architecture'!$C:$D,2,FALSE)</f>
        <v>SAG-004-047</v>
      </c>
      <c r="B8074" t="s">
        <v>6273</v>
      </c>
      <c r="C8074" t="s">
        <v>4600</v>
      </c>
      <c r="D8074" t="s">
        <v>4599</v>
      </c>
      <c r="E8074" t="s">
        <v>19</v>
      </c>
      <c r="F8074" t="s">
        <v>4601</v>
      </c>
      <c r="G8074" t="s">
        <v>4638</v>
      </c>
      <c r="H8074" t="s">
        <v>5206</v>
      </c>
      <c r="J8074" t="s">
        <v>4599</v>
      </c>
      <c r="L8074" t="s">
        <v>19</v>
      </c>
    </row>
    <row r="8075" spans="1:12" ht="14.4" x14ac:dyDescent="0.3">
      <c r="A8075" t="str">
        <f>VLOOKUP(B8075,'[1]Backbone Architecture'!$C:$D,2,FALSE)</f>
        <v>SAG-004-046</v>
      </c>
      <c r="B8075" t="s">
        <v>6276</v>
      </c>
      <c r="C8075" t="s">
        <v>880</v>
      </c>
      <c r="D8075" t="s">
        <v>879</v>
      </c>
      <c r="E8075" t="s">
        <v>25</v>
      </c>
      <c r="F8075" t="s">
        <v>5442</v>
      </c>
      <c r="G8075" t="s">
        <v>4638</v>
      </c>
      <c r="H8075" t="s">
        <v>5206</v>
      </c>
      <c r="J8075" t="s">
        <v>879</v>
      </c>
      <c r="K8075" s="23"/>
      <c r="L8075" t="s">
        <v>25</v>
      </c>
    </row>
    <row r="8076" spans="1:12" ht="14.4" x14ac:dyDescent="0.3">
      <c r="A8076" t="str">
        <f>VLOOKUP(B8076,'[1]Backbone Architecture'!$C:$D,2,FALSE)</f>
        <v>SAG-004-046</v>
      </c>
      <c r="B8076" t="s">
        <v>6276</v>
      </c>
      <c r="C8076" t="s">
        <v>883</v>
      </c>
      <c r="D8076" t="s">
        <v>5225</v>
      </c>
      <c r="E8076" t="s">
        <v>19</v>
      </c>
      <c r="F8076" t="s">
        <v>5226</v>
      </c>
      <c r="G8076" t="s">
        <v>4638</v>
      </c>
      <c r="H8076" t="s">
        <v>5206</v>
      </c>
      <c r="J8076" t="s">
        <v>6274</v>
      </c>
      <c r="K8076" s="23"/>
      <c r="L8076" t="s">
        <v>25</v>
      </c>
    </row>
    <row r="8077" spans="1:12" ht="14.4" x14ac:dyDescent="0.3">
      <c r="A8077" t="str">
        <f>VLOOKUP(B8077,'[1]Backbone Architecture'!$C:$D,2,FALSE)</f>
        <v>SAG-004-046</v>
      </c>
      <c r="B8077" t="s">
        <v>6276</v>
      </c>
      <c r="C8077" t="s">
        <v>1024</v>
      </c>
      <c r="D8077" t="s">
        <v>1023</v>
      </c>
      <c r="E8077" t="s">
        <v>25</v>
      </c>
      <c r="F8077" t="s">
        <v>1025</v>
      </c>
      <c r="G8077" t="s">
        <v>4638</v>
      </c>
      <c r="H8077" t="s">
        <v>5206</v>
      </c>
      <c r="J8077" t="s">
        <v>1023</v>
      </c>
      <c r="K8077" s="23"/>
      <c r="L8077" t="s">
        <v>25</v>
      </c>
    </row>
    <row r="8078" spans="1:12" ht="14.4" x14ac:dyDescent="0.3">
      <c r="A8078" t="str">
        <f>VLOOKUP(B8078,'[1]Backbone Architecture'!$C:$D,2,FALSE)</f>
        <v>SAG-004-046</v>
      </c>
      <c r="B8078" t="s">
        <v>6276</v>
      </c>
      <c r="C8078" t="s">
        <v>1039</v>
      </c>
      <c r="D8078" t="s">
        <v>1038</v>
      </c>
      <c r="E8078" t="s">
        <v>47</v>
      </c>
      <c r="F8078" t="s">
        <v>4736</v>
      </c>
      <c r="G8078" t="s">
        <v>4638</v>
      </c>
      <c r="H8078" t="s">
        <v>5206</v>
      </c>
      <c r="J8078" t="s">
        <v>1038</v>
      </c>
      <c r="K8078" s="23" t="s">
        <v>1041</v>
      </c>
      <c r="L8078" t="s">
        <v>47</v>
      </c>
    </row>
    <row r="8079" spans="1:12" ht="14.4" x14ac:dyDescent="0.3">
      <c r="A8079" t="str">
        <f>VLOOKUP(B8079,'[1]Backbone Architecture'!$C:$D,2,FALSE)</f>
        <v>SAG-004-046</v>
      </c>
      <c r="B8079" t="s">
        <v>6276</v>
      </c>
      <c r="C8079" t="s">
        <v>5438</v>
      </c>
      <c r="D8079" t="s">
        <v>1937</v>
      </c>
      <c r="E8079" t="s">
        <v>25</v>
      </c>
      <c r="F8079" t="s">
        <v>5439</v>
      </c>
      <c r="G8079" t="s">
        <v>4638</v>
      </c>
      <c r="H8079" t="s">
        <v>5206</v>
      </c>
      <c r="J8079" t="s">
        <v>1937</v>
      </c>
      <c r="K8079" s="23"/>
      <c r="L8079" t="s">
        <v>19</v>
      </c>
    </row>
    <row r="8080" spans="1:12" ht="14.4" x14ac:dyDescent="0.3">
      <c r="A8080" t="str">
        <f>VLOOKUP(B8080,'[1]Backbone Architecture'!$C:$D,2,FALSE)</f>
        <v>SAG-004-046</v>
      </c>
      <c r="B8080" t="s">
        <v>6276</v>
      </c>
      <c r="C8080" t="s">
        <v>1961</v>
      </c>
      <c r="D8080" t="s">
        <v>1960</v>
      </c>
      <c r="E8080" t="s">
        <v>25</v>
      </c>
      <c r="F8080" t="s">
        <v>1962</v>
      </c>
      <c r="G8080" t="s">
        <v>4638</v>
      </c>
      <c r="H8080" t="s">
        <v>5206</v>
      </c>
      <c r="J8080" t="s">
        <v>1960</v>
      </c>
      <c r="K8080" s="23"/>
      <c r="L8080" t="s">
        <v>25</v>
      </c>
    </row>
    <row r="8081" spans="1:12" ht="14.4" x14ac:dyDescent="0.3">
      <c r="A8081" t="str">
        <f>VLOOKUP(B8081,'[1]Backbone Architecture'!$C:$D,2,FALSE)</f>
        <v>SAG-004-046</v>
      </c>
      <c r="B8081" t="s">
        <v>6276</v>
      </c>
      <c r="C8081" t="s">
        <v>5429</v>
      </c>
      <c r="D8081" t="s">
        <v>2070</v>
      </c>
      <c r="E8081" t="s">
        <v>19</v>
      </c>
      <c r="F8081" t="s">
        <v>5430</v>
      </c>
      <c r="G8081" t="s">
        <v>4638</v>
      </c>
      <c r="H8081" t="s">
        <v>5206</v>
      </c>
      <c r="J8081" t="s">
        <v>2070</v>
      </c>
      <c r="K8081" s="23"/>
      <c r="L8081" t="s">
        <v>25</v>
      </c>
    </row>
    <row r="8082" spans="1:12" ht="14.4" x14ac:dyDescent="0.3">
      <c r="A8082" t="str">
        <f>VLOOKUP(B8082,'[1]Backbone Architecture'!$C:$D,2,FALSE)</f>
        <v>SAG-004-046</v>
      </c>
      <c r="B8082" t="s">
        <v>6276</v>
      </c>
      <c r="C8082" t="s">
        <v>2572</v>
      </c>
      <c r="D8082" t="s">
        <v>2571</v>
      </c>
      <c r="E8082" t="s">
        <v>25</v>
      </c>
      <c r="F8082" t="s">
        <v>2573</v>
      </c>
      <c r="G8082" t="s">
        <v>4638</v>
      </c>
      <c r="H8082" t="s">
        <v>5206</v>
      </c>
      <c r="J8082" t="s">
        <v>2571</v>
      </c>
      <c r="K8082" s="23"/>
      <c r="L8082" t="s">
        <v>25</v>
      </c>
    </row>
    <row r="8083" spans="1:12" ht="14.4" x14ac:dyDescent="0.3">
      <c r="A8083" t="str">
        <f>VLOOKUP(B8083,'[1]Backbone Architecture'!$C:$D,2,FALSE)</f>
        <v>SAG-004-046</v>
      </c>
      <c r="B8083" t="s">
        <v>6276</v>
      </c>
      <c r="C8083" t="s">
        <v>3203</v>
      </c>
      <c r="D8083" t="s">
        <v>3202</v>
      </c>
      <c r="E8083" t="s">
        <v>47</v>
      </c>
      <c r="F8083" t="s">
        <v>4726</v>
      </c>
      <c r="G8083" t="s">
        <v>4638</v>
      </c>
      <c r="H8083" t="s">
        <v>5206</v>
      </c>
      <c r="J8083" t="s">
        <v>4727</v>
      </c>
      <c r="K8083" s="23" t="s">
        <v>4777</v>
      </c>
      <c r="L8083" t="s">
        <v>47</v>
      </c>
    </row>
    <row r="8084" spans="1:12" ht="14.4" x14ac:dyDescent="0.3">
      <c r="A8084" t="str">
        <f>VLOOKUP(B8084,'[1]Backbone Architecture'!$C:$D,2,FALSE)</f>
        <v>SAG-004-046</v>
      </c>
      <c r="B8084" t="s">
        <v>6276</v>
      </c>
      <c r="C8084" t="s">
        <v>3346</v>
      </c>
      <c r="D8084" t="s">
        <v>3345</v>
      </c>
      <c r="E8084" t="s">
        <v>25</v>
      </c>
      <c r="F8084" t="s">
        <v>4783</v>
      </c>
      <c r="G8084" t="s">
        <v>4638</v>
      </c>
      <c r="H8084" t="s">
        <v>5206</v>
      </c>
      <c r="J8084" t="s">
        <v>3345</v>
      </c>
      <c r="K8084" s="23" t="s">
        <v>3347</v>
      </c>
      <c r="L8084" t="s">
        <v>47</v>
      </c>
    </row>
    <row r="8085" spans="1:12" ht="14.4" x14ac:dyDescent="0.3">
      <c r="A8085" t="str">
        <f>VLOOKUP(B8085,'[1]Backbone Architecture'!$C:$D,2,FALSE)</f>
        <v>SAG-004-046</v>
      </c>
      <c r="B8085" t="s">
        <v>6276</v>
      </c>
      <c r="C8085" t="s">
        <v>3361</v>
      </c>
      <c r="D8085" t="s">
        <v>3360</v>
      </c>
      <c r="E8085" t="s">
        <v>25</v>
      </c>
      <c r="F8085" t="s">
        <v>3362</v>
      </c>
      <c r="G8085" t="s">
        <v>4638</v>
      </c>
      <c r="H8085" t="s">
        <v>5206</v>
      </c>
      <c r="J8085" t="s">
        <v>3360</v>
      </c>
      <c r="K8085" s="23"/>
      <c r="L8085" t="s">
        <v>25</v>
      </c>
    </row>
    <row r="8086" spans="1:12" ht="14.4" x14ac:dyDescent="0.3">
      <c r="A8086" t="str">
        <f>VLOOKUP(B8086,'[1]Backbone Architecture'!$C:$D,2,FALSE)</f>
        <v>SAG-004-046</v>
      </c>
      <c r="B8086" t="s">
        <v>6276</v>
      </c>
      <c r="C8086" t="s">
        <v>3717</v>
      </c>
      <c r="D8086" t="s">
        <v>3716</v>
      </c>
      <c r="E8086" t="s">
        <v>25</v>
      </c>
      <c r="F8086" t="s">
        <v>3718</v>
      </c>
      <c r="G8086" t="s">
        <v>4638</v>
      </c>
      <c r="H8086" t="s">
        <v>5206</v>
      </c>
      <c r="J8086" t="s">
        <v>6277</v>
      </c>
      <c r="K8086" s="23"/>
      <c r="L8086" t="s">
        <v>25</v>
      </c>
    </row>
    <row r="8087" spans="1:12" ht="14.4" x14ac:dyDescent="0.3">
      <c r="A8087" t="str">
        <f>VLOOKUP(B8087,'[1]Backbone Architecture'!$C:$D,2,FALSE)</f>
        <v>SAG-004-046</v>
      </c>
      <c r="B8087" t="s">
        <v>6276</v>
      </c>
      <c r="C8087" t="s">
        <v>3823</v>
      </c>
      <c r="D8087" t="s">
        <v>3822</v>
      </c>
      <c r="E8087" t="s">
        <v>25</v>
      </c>
      <c r="F8087" t="s">
        <v>3824</v>
      </c>
      <c r="G8087" t="s">
        <v>4638</v>
      </c>
      <c r="H8087" t="s">
        <v>5206</v>
      </c>
      <c r="J8087" t="s">
        <v>3822</v>
      </c>
      <c r="K8087" s="23"/>
      <c r="L8087" t="s">
        <v>25</v>
      </c>
    </row>
    <row r="8088" spans="1:12" ht="14.4" x14ac:dyDescent="0.3">
      <c r="A8088" t="str">
        <f>VLOOKUP(B8088,'[1]Backbone Architecture'!$C:$D,2,FALSE)</f>
        <v>SAG-004-046</v>
      </c>
      <c r="B8088" t="s">
        <v>6276</v>
      </c>
      <c r="C8088" t="s">
        <v>3846</v>
      </c>
      <c r="D8088" t="s">
        <v>3845</v>
      </c>
      <c r="E8088" t="s">
        <v>25</v>
      </c>
      <c r="F8088" t="s">
        <v>3847</v>
      </c>
      <c r="G8088" t="s">
        <v>4638</v>
      </c>
      <c r="H8088" t="s">
        <v>5206</v>
      </c>
      <c r="J8088" t="s">
        <v>6275</v>
      </c>
      <c r="K8088" s="23"/>
      <c r="L8088" t="s">
        <v>25</v>
      </c>
    </row>
    <row r="8089" spans="1:12" ht="14.4" x14ac:dyDescent="0.3">
      <c r="A8089" t="str">
        <f>VLOOKUP(B8089,'[1]Backbone Architecture'!$C:$D,2,FALSE)</f>
        <v>SAG-004-046</v>
      </c>
      <c r="B8089" t="s">
        <v>6276</v>
      </c>
      <c r="C8089" t="s">
        <v>5231</v>
      </c>
      <c r="D8089" t="s">
        <v>5232</v>
      </c>
      <c r="E8089" t="s">
        <v>25</v>
      </c>
      <c r="F8089" t="s">
        <v>5233</v>
      </c>
      <c r="G8089" t="s">
        <v>4638</v>
      </c>
      <c r="H8089" t="s">
        <v>5206</v>
      </c>
      <c r="J8089" t="s">
        <v>5234</v>
      </c>
      <c r="K8089" s="23"/>
      <c r="L8089" t="s">
        <v>25</v>
      </c>
    </row>
    <row r="8090" spans="1:12" ht="14.4" x14ac:dyDescent="0.3">
      <c r="A8090" t="str">
        <f>VLOOKUP(B8090,'[1]Backbone Architecture'!$C:$D,2,FALSE)</f>
        <v>SAG-004-046</v>
      </c>
      <c r="B8090" t="s">
        <v>6276</v>
      </c>
      <c r="C8090" t="s">
        <v>4552</v>
      </c>
      <c r="D8090" t="s">
        <v>4551</v>
      </c>
      <c r="E8090" t="s">
        <v>25</v>
      </c>
      <c r="F8090" t="s">
        <v>4553</v>
      </c>
      <c r="G8090" t="s">
        <v>4638</v>
      </c>
      <c r="H8090" t="s">
        <v>5206</v>
      </c>
      <c r="J8090" t="s">
        <v>4551</v>
      </c>
      <c r="K8090" s="23" t="s">
        <v>4553</v>
      </c>
      <c r="L8090" t="s">
        <v>25</v>
      </c>
    </row>
    <row r="8091" spans="1:12" ht="14.4" x14ac:dyDescent="0.3">
      <c r="A8091" t="str">
        <f>VLOOKUP(B8091,'[1]Backbone Architecture'!$C:$D,2,FALSE)</f>
        <v>SAG-004-048</v>
      </c>
      <c r="B8091" t="s">
        <v>6278</v>
      </c>
      <c r="C8091" t="s">
        <v>93</v>
      </c>
      <c r="D8091" t="s">
        <v>92</v>
      </c>
      <c r="E8091" t="s">
        <v>19</v>
      </c>
      <c r="F8091" t="s">
        <v>94</v>
      </c>
      <c r="G8091" t="s">
        <v>4638</v>
      </c>
      <c r="H8091" t="s">
        <v>5206</v>
      </c>
      <c r="J8091" t="s">
        <v>92</v>
      </c>
      <c r="L8091" t="s">
        <v>19</v>
      </c>
    </row>
    <row r="8092" spans="1:12" ht="14.4" x14ac:dyDescent="0.3">
      <c r="A8092" t="str">
        <f>VLOOKUP(B8092,'[1]Backbone Architecture'!$C:$D,2,FALSE)</f>
        <v>SAG-004-048</v>
      </c>
      <c r="B8092" t="s">
        <v>6278</v>
      </c>
      <c r="C8092" t="s">
        <v>131</v>
      </c>
      <c r="D8092" t="s">
        <v>130</v>
      </c>
      <c r="E8092" t="s">
        <v>25</v>
      </c>
      <c r="F8092" t="s">
        <v>5298</v>
      </c>
      <c r="G8092" t="s">
        <v>4638</v>
      </c>
      <c r="H8092" t="s">
        <v>5206</v>
      </c>
      <c r="J8092" t="s">
        <v>135</v>
      </c>
      <c r="L8092" t="s">
        <v>25</v>
      </c>
    </row>
    <row r="8093" spans="1:12" ht="14.4" x14ac:dyDescent="0.3">
      <c r="A8093" t="str">
        <f>VLOOKUP(B8093,'[1]Backbone Architecture'!$C:$D,2,FALSE)</f>
        <v>SAG-004-048</v>
      </c>
      <c r="B8093" t="s">
        <v>6278</v>
      </c>
      <c r="C8093" t="s">
        <v>641</v>
      </c>
      <c r="D8093" t="s">
        <v>640</v>
      </c>
      <c r="E8093" t="s">
        <v>19</v>
      </c>
      <c r="F8093" t="s">
        <v>642</v>
      </c>
      <c r="G8093" t="s">
        <v>4638</v>
      </c>
      <c r="H8093" t="s">
        <v>5206</v>
      </c>
      <c r="J8093" t="s">
        <v>643</v>
      </c>
      <c r="K8093" s="50" t="s">
        <v>644</v>
      </c>
      <c r="L8093" t="s">
        <v>19</v>
      </c>
    </row>
    <row r="8094" spans="1:12" ht="14.4" x14ac:dyDescent="0.3">
      <c r="A8094" t="str">
        <f>VLOOKUP(B8094,'[1]Backbone Architecture'!$C:$D,2,FALSE)</f>
        <v>SAG-004-048</v>
      </c>
      <c r="B8094" t="s">
        <v>6278</v>
      </c>
      <c r="C8094" t="s">
        <v>883</v>
      </c>
      <c r="D8094" t="s">
        <v>5225</v>
      </c>
      <c r="E8094" t="s">
        <v>19</v>
      </c>
      <c r="F8094" t="s">
        <v>5226</v>
      </c>
      <c r="G8094" t="s">
        <v>4638</v>
      </c>
      <c r="H8094" t="s">
        <v>5206</v>
      </c>
      <c r="J8094" t="s">
        <v>6274</v>
      </c>
      <c r="L8094" t="s">
        <v>25</v>
      </c>
    </row>
    <row r="8095" spans="1:12" ht="14.4" x14ac:dyDescent="0.3">
      <c r="A8095" t="str">
        <f>VLOOKUP(B8095,'[1]Backbone Architecture'!$C:$D,2,FALSE)</f>
        <v>SAG-004-048</v>
      </c>
      <c r="B8095" t="s">
        <v>6278</v>
      </c>
      <c r="C8095" t="s">
        <v>1021</v>
      </c>
      <c r="D8095" t="s">
        <v>1020</v>
      </c>
      <c r="E8095" t="s">
        <v>25</v>
      </c>
      <c r="F8095" t="s">
        <v>1022</v>
      </c>
      <c r="G8095" t="s">
        <v>4638</v>
      </c>
      <c r="H8095" t="s">
        <v>5206</v>
      </c>
      <c r="J8095" t="s">
        <v>1020</v>
      </c>
      <c r="L8095" t="s">
        <v>47</v>
      </c>
    </row>
    <row r="8096" spans="1:12" ht="14.4" x14ac:dyDescent="0.3">
      <c r="A8096" t="str">
        <f>VLOOKUP(B8096,'[1]Backbone Architecture'!$C:$D,2,FALSE)</f>
        <v>SAG-004-048</v>
      </c>
      <c r="B8096" t="s">
        <v>6278</v>
      </c>
      <c r="C8096" t="s">
        <v>1270</v>
      </c>
      <c r="D8096" t="s">
        <v>1269</v>
      </c>
      <c r="E8096" t="s">
        <v>25</v>
      </c>
      <c r="F8096" t="s">
        <v>1271</v>
      </c>
      <c r="G8096" t="s">
        <v>4638</v>
      </c>
      <c r="H8096" t="s">
        <v>5206</v>
      </c>
      <c r="J8096" t="s">
        <v>1269</v>
      </c>
      <c r="L8096" t="s">
        <v>25</v>
      </c>
    </row>
    <row r="8097" spans="1:12" ht="14.4" x14ac:dyDescent="0.3">
      <c r="A8097" t="str">
        <f>VLOOKUP(B8097,'[1]Backbone Architecture'!$C:$D,2,FALSE)</f>
        <v>SAG-004-048</v>
      </c>
      <c r="B8097" t="s">
        <v>6278</v>
      </c>
      <c r="C8097" t="s">
        <v>1361</v>
      </c>
      <c r="D8097" t="s">
        <v>1360</v>
      </c>
      <c r="E8097" t="s">
        <v>19</v>
      </c>
      <c r="F8097" t="s">
        <v>1362</v>
      </c>
      <c r="G8097" t="s">
        <v>4638</v>
      </c>
      <c r="H8097" t="s">
        <v>5206</v>
      </c>
      <c r="J8097" t="s">
        <v>1360</v>
      </c>
      <c r="L8097" t="s">
        <v>19</v>
      </c>
    </row>
    <row r="8098" spans="1:12" ht="14.4" x14ac:dyDescent="0.3">
      <c r="A8098" t="str">
        <f>VLOOKUP(B8098,'[1]Backbone Architecture'!$C:$D,2,FALSE)</f>
        <v>SAG-004-048</v>
      </c>
      <c r="B8098" t="s">
        <v>6278</v>
      </c>
      <c r="C8098" t="s">
        <v>1711</v>
      </c>
      <c r="D8098" t="s">
        <v>1710</v>
      </c>
      <c r="E8098" t="s">
        <v>25</v>
      </c>
      <c r="F8098" t="s">
        <v>1712</v>
      </c>
      <c r="G8098" t="s">
        <v>4638</v>
      </c>
      <c r="H8098" t="s">
        <v>5206</v>
      </c>
      <c r="J8098" t="s">
        <v>1710</v>
      </c>
      <c r="L8098" t="s">
        <v>25</v>
      </c>
    </row>
    <row r="8099" spans="1:12" ht="14.4" x14ac:dyDescent="0.3">
      <c r="A8099" t="str">
        <f>VLOOKUP(B8099,'[1]Backbone Architecture'!$C:$D,2,FALSE)</f>
        <v>SAG-004-048</v>
      </c>
      <c r="B8099" t="s">
        <v>6278</v>
      </c>
      <c r="C8099" t="s">
        <v>1772</v>
      </c>
      <c r="D8099" t="s">
        <v>1771</v>
      </c>
      <c r="E8099" t="s">
        <v>19</v>
      </c>
      <c r="F8099" t="s">
        <v>1773</v>
      </c>
      <c r="G8099" t="s">
        <v>4638</v>
      </c>
      <c r="H8099" t="s">
        <v>5206</v>
      </c>
      <c r="J8099" t="s">
        <v>1771</v>
      </c>
      <c r="L8099" t="s">
        <v>19</v>
      </c>
    </row>
    <row r="8100" spans="1:12" ht="14.4" x14ac:dyDescent="0.3">
      <c r="A8100" t="str">
        <f>VLOOKUP(B8100,'[1]Backbone Architecture'!$C:$D,2,FALSE)</f>
        <v>SAG-004-048</v>
      </c>
      <c r="B8100" t="s">
        <v>6278</v>
      </c>
      <c r="C8100" t="s">
        <v>5438</v>
      </c>
      <c r="D8100" t="s">
        <v>1937</v>
      </c>
      <c r="E8100" t="s">
        <v>25</v>
      </c>
      <c r="F8100" t="s">
        <v>5439</v>
      </c>
      <c r="G8100" t="s">
        <v>4638</v>
      </c>
      <c r="H8100" t="s">
        <v>5206</v>
      </c>
      <c r="J8100" t="s">
        <v>1937</v>
      </c>
      <c r="L8100" t="s">
        <v>19</v>
      </c>
    </row>
    <row r="8101" spans="1:12" ht="14.4" x14ac:dyDescent="0.3">
      <c r="A8101" t="str">
        <f>VLOOKUP(B8101,'[1]Backbone Architecture'!$C:$D,2,FALSE)</f>
        <v>SAG-004-048</v>
      </c>
      <c r="B8101" t="s">
        <v>6278</v>
      </c>
      <c r="C8101" t="s">
        <v>1961</v>
      </c>
      <c r="D8101" t="s">
        <v>1960</v>
      </c>
      <c r="E8101" t="s">
        <v>25</v>
      </c>
      <c r="F8101" t="s">
        <v>1962</v>
      </c>
      <c r="G8101" t="s">
        <v>4638</v>
      </c>
      <c r="H8101" t="s">
        <v>5206</v>
      </c>
      <c r="J8101" t="s">
        <v>1960</v>
      </c>
      <c r="L8101" t="s">
        <v>25</v>
      </c>
    </row>
    <row r="8102" spans="1:12" ht="14.4" x14ac:dyDescent="0.3">
      <c r="A8102" t="str">
        <f>VLOOKUP(B8102,'[1]Backbone Architecture'!$C:$D,2,FALSE)</f>
        <v>SAG-004-048</v>
      </c>
      <c r="B8102" t="s">
        <v>6278</v>
      </c>
      <c r="C8102" t="s">
        <v>5586</v>
      </c>
      <c r="D8102" t="s">
        <v>2070</v>
      </c>
      <c r="E8102" t="s">
        <v>25</v>
      </c>
      <c r="F8102" t="s">
        <v>5587</v>
      </c>
      <c r="G8102" t="s">
        <v>4638</v>
      </c>
      <c r="H8102" t="s">
        <v>5206</v>
      </c>
      <c r="J8102" t="s">
        <v>2070</v>
      </c>
      <c r="L8102" t="s">
        <v>19</v>
      </c>
    </row>
    <row r="8103" spans="1:12" ht="14.4" x14ac:dyDescent="0.3">
      <c r="A8103" t="str">
        <f>VLOOKUP(B8103,'[1]Backbone Architecture'!$C:$D,2,FALSE)</f>
        <v>SAG-004-048</v>
      </c>
      <c r="B8103" t="s">
        <v>6278</v>
      </c>
      <c r="C8103" t="s">
        <v>5429</v>
      </c>
      <c r="D8103" t="s">
        <v>2070</v>
      </c>
      <c r="E8103" t="s">
        <v>19</v>
      </c>
      <c r="F8103" t="s">
        <v>5430</v>
      </c>
      <c r="G8103" t="s">
        <v>4638</v>
      </c>
      <c r="H8103" t="s">
        <v>5206</v>
      </c>
      <c r="J8103" t="s">
        <v>6279</v>
      </c>
      <c r="L8103" t="s">
        <v>25</v>
      </c>
    </row>
    <row r="8104" spans="1:12" ht="14.4" x14ac:dyDescent="0.3">
      <c r="A8104" t="str">
        <f>VLOOKUP(B8104,'[1]Backbone Architecture'!$C:$D,2,FALSE)</f>
        <v>SAG-004-048</v>
      </c>
      <c r="B8104" t="s">
        <v>6278</v>
      </c>
      <c r="C8104" t="s">
        <v>6280</v>
      </c>
      <c r="D8104" t="s">
        <v>2352</v>
      </c>
      <c r="E8104" t="s">
        <v>25</v>
      </c>
      <c r="F8104" t="s">
        <v>6281</v>
      </c>
      <c r="G8104" t="s">
        <v>4638</v>
      </c>
      <c r="H8104" t="s">
        <v>5206</v>
      </c>
      <c r="J8104" t="s">
        <v>2352</v>
      </c>
      <c r="L8104" t="s">
        <v>19</v>
      </c>
    </row>
    <row r="8105" spans="1:12" ht="14.4" x14ac:dyDescent="0.3">
      <c r="A8105" t="str">
        <f>VLOOKUP(B8105,'[1]Backbone Architecture'!$C:$D,2,FALSE)</f>
        <v>SAG-004-048</v>
      </c>
      <c r="B8105" t="s">
        <v>6278</v>
      </c>
      <c r="C8105" t="s">
        <v>2767</v>
      </c>
      <c r="D8105" t="s">
        <v>2766</v>
      </c>
      <c r="E8105" t="s">
        <v>19</v>
      </c>
      <c r="F8105" t="s">
        <v>2768</v>
      </c>
      <c r="G8105" t="s">
        <v>4638</v>
      </c>
      <c r="H8105" t="s">
        <v>5206</v>
      </c>
      <c r="J8105" t="s">
        <v>2766</v>
      </c>
      <c r="L8105" t="s">
        <v>19</v>
      </c>
    </row>
    <row r="8106" spans="1:12" ht="14.4" x14ac:dyDescent="0.3">
      <c r="A8106" t="str">
        <f>VLOOKUP(B8106,'[1]Backbone Architecture'!$C:$D,2,FALSE)</f>
        <v>SAG-004-048</v>
      </c>
      <c r="B8106" t="s">
        <v>6278</v>
      </c>
      <c r="C8106" t="s">
        <v>3078</v>
      </c>
      <c r="D8106" t="s">
        <v>3077</v>
      </c>
      <c r="E8106" t="s">
        <v>19</v>
      </c>
      <c r="F8106" t="s">
        <v>3079</v>
      </c>
      <c r="G8106" t="s">
        <v>4638</v>
      </c>
      <c r="H8106" t="s">
        <v>5206</v>
      </c>
      <c r="J8106" t="s">
        <v>3077</v>
      </c>
      <c r="L8106" t="s">
        <v>19</v>
      </c>
    </row>
    <row r="8107" spans="1:12" ht="14.4" x14ac:dyDescent="0.3">
      <c r="A8107" t="str">
        <f>VLOOKUP(B8107,'[1]Backbone Architecture'!$C:$D,2,FALSE)</f>
        <v>SAG-004-048</v>
      </c>
      <c r="B8107" t="s">
        <v>6278</v>
      </c>
      <c r="C8107" t="s">
        <v>3346</v>
      </c>
      <c r="D8107" t="s">
        <v>3345</v>
      </c>
      <c r="E8107" t="s">
        <v>25</v>
      </c>
      <c r="F8107" t="s">
        <v>4783</v>
      </c>
      <c r="G8107" t="s">
        <v>4638</v>
      </c>
      <c r="H8107" t="s">
        <v>5206</v>
      </c>
      <c r="J8107" t="s">
        <v>3345</v>
      </c>
      <c r="K8107" t="s">
        <v>3347</v>
      </c>
      <c r="L8107" t="s">
        <v>47</v>
      </c>
    </row>
    <row r="8108" spans="1:12" ht="14.4" x14ac:dyDescent="0.3">
      <c r="A8108" t="str">
        <f>VLOOKUP(B8108,'[1]Backbone Architecture'!$C:$D,2,FALSE)</f>
        <v>SAG-004-048</v>
      </c>
      <c r="B8108" t="s">
        <v>6278</v>
      </c>
      <c r="C8108" t="s">
        <v>3708</v>
      </c>
      <c r="D8108" t="s">
        <v>3707</v>
      </c>
      <c r="E8108" t="s">
        <v>25</v>
      </c>
      <c r="F8108" t="s">
        <v>3709</v>
      </c>
      <c r="G8108" t="s">
        <v>4638</v>
      </c>
      <c r="H8108" t="s">
        <v>5206</v>
      </c>
      <c r="J8108" t="s">
        <v>3707</v>
      </c>
      <c r="K8108" s="50" t="s">
        <v>3709</v>
      </c>
      <c r="L8108" t="s">
        <v>25</v>
      </c>
    </row>
    <row r="8109" spans="1:12" ht="14.4" x14ac:dyDescent="0.3">
      <c r="A8109" t="str">
        <f>VLOOKUP(B8109,'[1]Backbone Architecture'!$C:$D,2,FALSE)</f>
        <v>SAG-004-048</v>
      </c>
      <c r="B8109" t="s">
        <v>6278</v>
      </c>
      <c r="C8109" t="s">
        <v>3717</v>
      </c>
      <c r="D8109" t="s">
        <v>3716</v>
      </c>
      <c r="E8109" t="s">
        <v>25</v>
      </c>
      <c r="F8109" t="s">
        <v>3718</v>
      </c>
      <c r="G8109" t="s">
        <v>4638</v>
      </c>
      <c r="H8109" t="s">
        <v>5206</v>
      </c>
      <c r="J8109" t="s">
        <v>6277</v>
      </c>
      <c r="L8109" t="s">
        <v>25</v>
      </c>
    </row>
    <row r="8110" spans="1:12" ht="14.4" x14ac:dyDescent="0.3">
      <c r="A8110" t="str">
        <f>VLOOKUP(B8110,'[1]Backbone Architecture'!$C:$D,2,FALSE)</f>
        <v>SAG-004-048</v>
      </c>
      <c r="B8110" t="s">
        <v>6278</v>
      </c>
      <c r="C8110" t="s">
        <v>3796</v>
      </c>
      <c r="D8110" t="s">
        <v>3795</v>
      </c>
      <c r="E8110" t="s">
        <v>25</v>
      </c>
      <c r="F8110" t="s">
        <v>3797</v>
      </c>
      <c r="G8110" t="s">
        <v>4638</v>
      </c>
      <c r="H8110" t="s">
        <v>5206</v>
      </c>
      <c r="J8110" t="s">
        <v>3795</v>
      </c>
      <c r="L8110" t="s">
        <v>25</v>
      </c>
    </row>
    <row r="8111" spans="1:12" ht="14.4" x14ac:dyDescent="0.3">
      <c r="A8111" t="str">
        <f>VLOOKUP(B8111,'[1]Backbone Architecture'!$C:$D,2,FALSE)</f>
        <v>SAG-004-048</v>
      </c>
      <c r="B8111" t="s">
        <v>6278</v>
      </c>
      <c r="C8111" t="s">
        <v>3526</v>
      </c>
      <c r="D8111" t="s">
        <v>4713</v>
      </c>
      <c r="E8111" t="s">
        <v>47</v>
      </c>
      <c r="F8111" t="s">
        <v>4714</v>
      </c>
      <c r="G8111" t="s">
        <v>4638</v>
      </c>
      <c r="H8111" t="s">
        <v>5206</v>
      </c>
      <c r="J8111" t="s">
        <v>4713</v>
      </c>
      <c r="K8111" t="s">
        <v>5088</v>
      </c>
      <c r="L8111" t="s">
        <v>47</v>
      </c>
    </row>
    <row r="8112" spans="1:12" ht="14.4" x14ac:dyDescent="0.3">
      <c r="A8112" t="str">
        <f>VLOOKUP(B8112,'[1]Backbone Architecture'!$C:$D,2,FALSE)</f>
        <v>SAG-004-048</v>
      </c>
      <c r="B8112" t="s">
        <v>6278</v>
      </c>
      <c r="C8112" t="s">
        <v>4238</v>
      </c>
      <c r="D8112" t="s">
        <v>4237</v>
      </c>
      <c r="E8112" t="s">
        <v>25</v>
      </c>
      <c r="F8112" t="s">
        <v>6282</v>
      </c>
      <c r="G8112" t="s">
        <v>4638</v>
      </c>
      <c r="H8112" t="s">
        <v>5206</v>
      </c>
      <c r="J8112" t="s">
        <v>4237</v>
      </c>
      <c r="L8112" t="s">
        <v>25</v>
      </c>
    </row>
    <row r="8113" spans="1:12" ht="14.4" x14ac:dyDescent="0.3">
      <c r="A8113" t="str">
        <f>VLOOKUP(B8113,'[1]Backbone Architecture'!$C:$D,2,FALSE)</f>
        <v>SAG-004-048</v>
      </c>
      <c r="B8113" t="s">
        <v>6278</v>
      </c>
      <c r="C8113" t="s">
        <v>4422</v>
      </c>
      <c r="D8113" t="s">
        <v>4421</v>
      </c>
      <c r="E8113" t="s">
        <v>25</v>
      </c>
      <c r="F8113" t="s">
        <v>4423</v>
      </c>
      <c r="G8113" t="s">
        <v>4638</v>
      </c>
      <c r="H8113" t="s">
        <v>5206</v>
      </c>
      <c r="J8113" t="s">
        <v>5368</v>
      </c>
      <c r="L8113" t="s">
        <v>25</v>
      </c>
    </row>
    <row r="8114" spans="1:12" ht="14.4" x14ac:dyDescent="0.3">
      <c r="A8114" t="str">
        <f>VLOOKUP(B8114,'[1]Backbone Architecture'!$C:$D,2,FALSE)</f>
        <v>SAG-004-048</v>
      </c>
      <c r="B8114" t="s">
        <v>6278</v>
      </c>
      <c r="C8114" t="s">
        <v>4422</v>
      </c>
      <c r="D8114" t="s">
        <v>4421</v>
      </c>
      <c r="E8114" t="s">
        <v>25</v>
      </c>
      <c r="F8114" t="s">
        <v>4423</v>
      </c>
      <c r="G8114" t="s">
        <v>4638</v>
      </c>
      <c r="H8114" t="s">
        <v>5206</v>
      </c>
      <c r="J8114" t="s">
        <v>5433</v>
      </c>
      <c r="L8114" t="s">
        <v>25</v>
      </c>
    </row>
    <row r="8115" spans="1:12" ht="14.4" x14ac:dyDescent="0.3">
      <c r="A8115" t="str">
        <f>VLOOKUP(B8115,'[1]Backbone Architecture'!$C:$D,2,FALSE)</f>
        <v>SAG-004-048</v>
      </c>
      <c r="B8115" t="s">
        <v>6278</v>
      </c>
      <c r="C8115" t="s">
        <v>4546</v>
      </c>
      <c r="D8115" t="s">
        <v>4545</v>
      </c>
      <c r="E8115" t="s">
        <v>19</v>
      </c>
      <c r="F8115" t="s">
        <v>4547</v>
      </c>
      <c r="G8115" t="s">
        <v>4638</v>
      </c>
      <c r="H8115" t="s">
        <v>5206</v>
      </c>
      <c r="J8115" t="s">
        <v>4545</v>
      </c>
      <c r="L8115" t="s">
        <v>19</v>
      </c>
    </row>
    <row r="8116" spans="1:12" ht="14.4" x14ac:dyDescent="0.3">
      <c r="A8116" t="str">
        <f>VLOOKUP(B8116,'[1]Backbone Architecture'!$C:$D,2,FALSE)</f>
        <v>SAG-004-048</v>
      </c>
      <c r="B8116" t="s">
        <v>6278</v>
      </c>
      <c r="C8116" t="s">
        <v>4561</v>
      </c>
      <c r="D8116" t="s">
        <v>4560</v>
      </c>
      <c r="E8116" t="s">
        <v>25</v>
      </c>
      <c r="F8116" t="s">
        <v>4562</v>
      </c>
      <c r="G8116" t="s">
        <v>4638</v>
      </c>
      <c r="H8116" t="s">
        <v>5206</v>
      </c>
      <c r="J8116" t="s">
        <v>4560</v>
      </c>
      <c r="L8116" t="s">
        <v>25</v>
      </c>
    </row>
    <row r="8117" spans="1:12" ht="14.4" x14ac:dyDescent="0.3">
      <c r="A8117" t="str">
        <f>VLOOKUP(B8117,'[1]Backbone Architecture'!$C:$D,2,FALSE)</f>
        <v>SAG-004-048</v>
      </c>
      <c r="B8117" t="s">
        <v>6278</v>
      </c>
      <c r="C8117" t="s">
        <v>4591</v>
      </c>
      <c r="D8117" t="s">
        <v>4590</v>
      </c>
      <c r="E8117" t="s">
        <v>25</v>
      </c>
      <c r="F8117" t="s">
        <v>4592</v>
      </c>
      <c r="G8117" t="s">
        <v>4638</v>
      </c>
      <c r="H8117" t="s">
        <v>5206</v>
      </c>
      <c r="J8117" t="s">
        <v>6283</v>
      </c>
      <c r="L8117" t="s">
        <v>25</v>
      </c>
    </row>
    <row r="8118" spans="1:12" ht="14.4" x14ac:dyDescent="0.3">
      <c r="A8118" t="str">
        <f>VLOOKUP(B8118,'[1]Backbone Architecture'!$C:$D,2,FALSE)</f>
        <v>SAG-004-048</v>
      </c>
      <c r="B8118" t="s">
        <v>6278</v>
      </c>
      <c r="C8118" t="s">
        <v>4600</v>
      </c>
      <c r="D8118" t="s">
        <v>4599</v>
      </c>
      <c r="E8118" t="s">
        <v>19</v>
      </c>
      <c r="F8118" t="s">
        <v>4601</v>
      </c>
      <c r="G8118" t="s">
        <v>4638</v>
      </c>
      <c r="H8118" t="s">
        <v>5206</v>
      </c>
      <c r="J8118" t="s">
        <v>4599</v>
      </c>
      <c r="L8118" t="s">
        <v>19</v>
      </c>
    </row>
    <row r="8119" spans="1:12" ht="14.4" x14ac:dyDescent="0.3">
      <c r="A8119" t="str">
        <f>VLOOKUP(B8119,'[1]Backbone Architecture'!$C:$D,2,FALSE)</f>
        <v>SAG-004-049</v>
      </c>
      <c r="B8119" t="s">
        <v>6284</v>
      </c>
      <c r="C8119" t="s">
        <v>28</v>
      </c>
      <c r="D8119" t="s">
        <v>27</v>
      </c>
      <c r="E8119" t="s">
        <v>25</v>
      </c>
      <c r="F8119" t="s">
        <v>29</v>
      </c>
      <c r="G8119" t="s">
        <v>4638</v>
      </c>
      <c r="H8119" t="s">
        <v>5206</v>
      </c>
      <c r="J8119" t="s">
        <v>27</v>
      </c>
      <c r="L8119" t="s">
        <v>25</v>
      </c>
    </row>
    <row r="8120" spans="1:12" ht="14.4" x14ac:dyDescent="0.3">
      <c r="A8120" t="str">
        <f>VLOOKUP(B8120,'[1]Backbone Architecture'!$C:$D,2,FALSE)</f>
        <v>SAG-004-049</v>
      </c>
      <c r="B8120" t="s">
        <v>6284</v>
      </c>
      <c r="C8120" t="s">
        <v>93</v>
      </c>
      <c r="D8120" t="s">
        <v>92</v>
      </c>
      <c r="E8120" t="s">
        <v>19</v>
      </c>
      <c r="F8120" t="s">
        <v>94</v>
      </c>
      <c r="G8120" t="s">
        <v>4638</v>
      </c>
      <c r="H8120" t="s">
        <v>5206</v>
      </c>
      <c r="J8120" t="s">
        <v>92</v>
      </c>
      <c r="L8120" t="s">
        <v>19</v>
      </c>
    </row>
    <row r="8121" spans="1:12" ht="14.4" x14ac:dyDescent="0.3">
      <c r="A8121" t="str">
        <f>VLOOKUP(B8121,'[1]Backbone Architecture'!$C:$D,2,FALSE)</f>
        <v>SAG-004-049</v>
      </c>
      <c r="B8121" t="s">
        <v>6284</v>
      </c>
      <c r="C8121" t="s">
        <v>131</v>
      </c>
      <c r="D8121" t="s">
        <v>130</v>
      </c>
      <c r="E8121" t="s">
        <v>25</v>
      </c>
      <c r="F8121" t="s">
        <v>5298</v>
      </c>
      <c r="G8121" t="s">
        <v>4638</v>
      </c>
      <c r="H8121" t="s">
        <v>5206</v>
      </c>
      <c r="J8121" t="s">
        <v>135</v>
      </c>
      <c r="L8121" t="s">
        <v>25</v>
      </c>
    </row>
    <row r="8122" spans="1:12" ht="14.4" x14ac:dyDescent="0.3">
      <c r="A8122" t="str">
        <f>VLOOKUP(B8122,'[1]Backbone Architecture'!$C:$D,2,FALSE)</f>
        <v>SAG-004-049</v>
      </c>
      <c r="B8122" t="s">
        <v>6284</v>
      </c>
      <c r="C8122" t="s">
        <v>641</v>
      </c>
      <c r="D8122" t="s">
        <v>640</v>
      </c>
      <c r="E8122" t="s">
        <v>19</v>
      </c>
      <c r="F8122" t="s">
        <v>642</v>
      </c>
      <c r="G8122" t="s">
        <v>4638</v>
      </c>
      <c r="H8122" t="s">
        <v>5206</v>
      </c>
      <c r="J8122" t="s">
        <v>643</v>
      </c>
      <c r="K8122" s="50" t="s">
        <v>644</v>
      </c>
      <c r="L8122" t="s">
        <v>19</v>
      </c>
    </row>
    <row r="8123" spans="1:12" ht="14.4" x14ac:dyDescent="0.3">
      <c r="A8123" t="str">
        <f>VLOOKUP(B8123,'[1]Backbone Architecture'!$C:$D,2,FALSE)</f>
        <v>SAG-004-049</v>
      </c>
      <c r="B8123" t="s">
        <v>6284</v>
      </c>
      <c r="C8123" t="s">
        <v>880</v>
      </c>
      <c r="D8123" t="s">
        <v>879</v>
      </c>
      <c r="E8123" t="s">
        <v>25</v>
      </c>
      <c r="F8123" t="s">
        <v>5442</v>
      </c>
      <c r="G8123" t="s">
        <v>4638</v>
      </c>
      <c r="H8123" t="s">
        <v>5206</v>
      </c>
      <c r="J8123" t="s">
        <v>879</v>
      </c>
      <c r="L8123" t="s">
        <v>25</v>
      </c>
    </row>
    <row r="8124" spans="1:12" ht="14.4" x14ac:dyDescent="0.3">
      <c r="A8124" t="str">
        <f>VLOOKUP(B8124,'[1]Backbone Architecture'!$C:$D,2,FALSE)</f>
        <v>SAG-004-049</v>
      </c>
      <c r="B8124" t="s">
        <v>6284</v>
      </c>
      <c r="C8124" t="s">
        <v>883</v>
      </c>
      <c r="D8124" t="s">
        <v>5225</v>
      </c>
      <c r="E8124" t="s">
        <v>19</v>
      </c>
      <c r="F8124" t="s">
        <v>5226</v>
      </c>
      <c r="G8124" t="s">
        <v>4638</v>
      </c>
      <c r="H8124" t="s">
        <v>5206</v>
      </c>
      <c r="J8124" t="s">
        <v>6274</v>
      </c>
      <c r="L8124" t="s">
        <v>25</v>
      </c>
    </row>
    <row r="8125" spans="1:12" ht="14.4" x14ac:dyDescent="0.3">
      <c r="A8125" t="str">
        <f>VLOOKUP(B8125,'[1]Backbone Architecture'!$C:$D,2,FALSE)</f>
        <v>SAG-004-049</v>
      </c>
      <c r="B8125" t="s">
        <v>6284</v>
      </c>
      <c r="C8125" t="s">
        <v>1264</v>
      </c>
      <c r="D8125" t="s">
        <v>1263</v>
      </c>
      <c r="E8125" t="s">
        <v>47</v>
      </c>
      <c r="F8125" t="s">
        <v>1265</v>
      </c>
      <c r="G8125" t="s">
        <v>4638</v>
      </c>
      <c r="H8125" t="s">
        <v>5206</v>
      </c>
      <c r="J8125" t="s">
        <v>1263</v>
      </c>
      <c r="L8125" t="s">
        <v>25</v>
      </c>
    </row>
    <row r="8126" spans="1:12" ht="14.4" x14ac:dyDescent="0.3">
      <c r="A8126" t="str">
        <f>VLOOKUP(B8126,'[1]Backbone Architecture'!$C:$D,2,FALSE)</f>
        <v>SAG-004-049</v>
      </c>
      <c r="B8126" t="s">
        <v>6284</v>
      </c>
      <c r="C8126" t="s">
        <v>1270</v>
      </c>
      <c r="D8126" t="s">
        <v>1269</v>
      </c>
      <c r="E8126" t="s">
        <v>25</v>
      </c>
      <c r="F8126" t="s">
        <v>1271</v>
      </c>
      <c r="G8126" t="s">
        <v>4638</v>
      </c>
      <c r="H8126" t="s">
        <v>5206</v>
      </c>
      <c r="J8126" t="s">
        <v>1269</v>
      </c>
      <c r="L8126" t="s">
        <v>25</v>
      </c>
    </row>
    <row r="8127" spans="1:12" ht="14.4" x14ac:dyDescent="0.3">
      <c r="A8127" t="str">
        <f>VLOOKUP(B8127,'[1]Backbone Architecture'!$C:$D,2,FALSE)</f>
        <v>SAG-004-049</v>
      </c>
      <c r="B8127" t="s">
        <v>6284</v>
      </c>
      <c r="C8127" t="s">
        <v>1289</v>
      </c>
      <c r="D8127" t="s">
        <v>1288</v>
      </c>
      <c r="E8127" t="s">
        <v>25</v>
      </c>
      <c r="F8127" t="s">
        <v>4760</v>
      </c>
      <c r="G8127" t="s">
        <v>4638</v>
      </c>
      <c r="H8127" t="s">
        <v>5206</v>
      </c>
      <c r="J8127" t="s">
        <v>1288</v>
      </c>
      <c r="K8127" t="s">
        <v>1291</v>
      </c>
      <c r="L8127" t="s">
        <v>25</v>
      </c>
    </row>
    <row r="8128" spans="1:12" ht="14.4" x14ac:dyDescent="0.3">
      <c r="A8128" t="str">
        <f>VLOOKUP(B8128,'[1]Backbone Architecture'!$C:$D,2,FALSE)</f>
        <v>SAG-004-049</v>
      </c>
      <c r="B8128" t="s">
        <v>6284</v>
      </c>
      <c r="C8128" t="s">
        <v>1711</v>
      </c>
      <c r="D8128" t="s">
        <v>1710</v>
      </c>
      <c r="E8128" t="s">
        <v>25</v>
      </c>
      <c r="F8128" t="s">
        <v>1712</v>
      </c>
      <c r="G8128" t="s">
        <v>4638</v>
      </c>
      <c r="H8128" t="s">
        <v>5206</v>
      </c>
      <c r="J8128" t="s">
        <v>1710</v>
      </c>
      <c r="L8128" t="s">
        <v>25</v>
      </c>
    </row>
    <row r="8129" spans="1:12" ht="14.4" x14ac:dyDescent="0.3">
      <c r="A8129" t="str">
        <f>VLOOKUP(B8129,'[1]Backbone Architecture'!$C:$D,2,FALSE)</f>
        <v>SAG-004-049</v>
      </c>
      <c r="B8129" t="s">
        <v>6284</v>
      </c>
      <c r="C8129" t="s">
        <v>5438</v>
      </c>
      <c r="D8129" t="s">
        <v>1937</v>
      </c>
      <c r="E8129" t="s">
        <v>25</v>
      </c>
      <c r="F8129" t="s">
        <v>5439</v>
      </c>
      <c r="G8129" t="s">
        <v>4638</v>
      </c>
      <c r="H8129" t="s">
        <v>5206</v>
      </c>
      <c r="J8129" t="s">
        <v>1937</v>
      </c>
      <c r="L8129" t="s">
        <v>19</v>
      </c>
    </row>
    <row r="8130" spans="1:12" ht="14.4" x14ac:dyDescent="0.3">
      <c r="A8130" t="str">
        <f>VLOOKUP(B8130,'[1]Backbone Architecture'!$C:$D,2,FALSE)</f>
        <v>SAG-004-049</v>
      </c>
      <c r="B8130" t="s">
        <v>6284</v>
      </c>
      <c r="C8130" t="s">
        <v>5429</v>
      </c>
      <c r="D8130" t="s">
        <v>2070</v>
      </c>
      <c r="E8130" t="s">
        <v>19</v>
      </c>
      <c r="F8130" t="s">
        <v>5430</v>
      </c>
      <c r="G8130" t="s">
        <v>4638</v>
      </c>
      <c r="H8130" t="s">
        <v>5206</v>
      </c>
      <c r="J8130" t="s">
        <v>6279</v>
      </c>
      <c r="L8130" t="s">
        <v>19</v>
      </c>
    </row>
    <row r="8131" spans="1:12" ht="14.4" x14ac:dyDescent="0.3">
      <c r="A8131" t="str">
        <f>VLOOKUP(B8131,'[1]Backbone Architecture'!$C:$D,2,FALSE)</f>
        <v>SAG-004-049</v>
      </c>
      <c r="B8131" t="s">
        <v>6284</v>
      </c>
      <c r="C8131" t="s">
        <v>2338</v>
      </c>
      <c r="D8131" t="s">
        <v>2337</v>
      </c>
      <c r="E8131" t="s">
        <v>19</v>
      </c>
      <c r="F8131" t="s">
        <v>2339</v>
      </c>
      <c r="G8131" t="s">
        <v>4638</v>
      </c>
      <c r="H8131" t="s">
        <v>5206</v>
      </c>
      <c r="J8131" t="s">
        <v>2340</v>
      </c>
      <c r="L8131" t="s">
        <v>19</v>
      </c>
    </row>
    <row r="8132" spans="1:12" ht="14.4" x14ac:dyDescent="0.3">
      <c r="A8132" t="str">
        <f>VLOOKUP(B8132,'[1]Backbone Architecture'!$C:$D,2,FALSE)</f>
        <v>SAG-004-049</v>
      </c>
      <c r="B8132" t="s">
        <v>6284</v>
      </c>
      <c r="C8132" t="s">
        <v>3274</v>
      </c>
      <c r="D8132" t="s">
        <v>3273</v>
      </c>
      <c r="E8132" t="s">
        <v>25</v>
      </c>
      <c r="F8132" t="s">
        <v>3275</v>
      </c>
      <c r="G8132" t="s">
        <v>4638</v>
      </c>
      <c r="H8132" t="s">
        <v>5206</v>
      </c>
      <c r="J8132" t="s">
        <v>3273</v>
      </c>
      <c r="K8132" s="50" t="s">
        <v>3275</v>
      </c>
      <c r="L8132" t="s">
        <v>25</v>
      </c>
    </row>
    <row r="8133" spans="1:12" ht="14.4" x14ac:dyDescent="0.3">
      <c r="A8133" t="str">
        <f>VLOOKUP(B8133,'[1]Backbone Architecture'!$C:$D,2,FALSE)</f>
        <v>SAG-004-049</v>
      </c>
      <c r="B8133" t="s">
        <v>6284</v>
      </c>
      <c r="C8133" t="s">
        <v>3346</v>
      </c>
      <c r="D8133" t="s">
        <v>3345</v>
      </c>
      <c r="E8133" t="s">
        <v>25</v>
      </c>
      <c r="F8133" t="s">
        <v>4783</v>
      </c>
      <c r="G8133" t="s">
        <v>4638</v>
      </c>
      <c r="H8133" t="s">
        <v>5206</v>
      </c>
      <c r="J8133" t="s">
        <v>3345</v>
      </c>
      <c r="K8133" t="s">
        <v>3347</v>
      </c>
      <c r="L8133" t="s">
        <v>47</v>
      </c>
    </row>
    <row r="8134" spans="1:12" ht="14.4" x14ac:dyDescent="0.3">
      <c r="A8134" t="str">
        <f>VLOOKUP(B8134,'[1]Backbone Architecture'!$C:$D,2,FALSE)</f>
        <v>SAG-004-049</v>
      </c>
      <c r="B8134" t="s">
        <v>6284</v>
      </c>
      <c r="C8134" t="s">
        <v>3708</v>
      </c>
      <c r="D8134" t="s">
        <v>3707</v>
      </c>
      <c r="E8134" t="s">
        <v>25</v>
      </c>
      <c r="F8134" t="s">
        <v>3709</v>
      </c>
      <c r="G8134" t="s">
        <v>4638</v>
      </c>
      <c r="H8134" t="s">
        <v>5206</v>
      </c>
      <c r="J8134" t="s">
        <v>3707</v>
      </c>
      <c r="K8134" s="50" t="s">
        <v>3709</v>
      </c>
      <c r="L8134" t="s">
        <v>25</v>
      </c>
    </row>
    <row r="8135" spans="1:12" ht="14.4" x14ac:dyDescent="0.3">
      <c r="A8135" t="str">
        <f>VLOOKUP(B8135,'[1]Backbone Architecture'!$C:$D,2,FALSE)</f>
        <v>SAG-004-049</v>
      </c>
      <c r="B8135" t="s">
        <v>6284</v>
      </c>
      <c r="C8135" t="s">
        <v>3717</v>
      </c>
      <c r="D8135" t="s">
        <v>3716</v>
      </c>
      <c r="E8135" t="s">
        <v>25</v>
      </c>
      <c r="F8135" t="s">
        <v>3718</v>
      </c>
      <c r="G8135" t="s">
        <v>4638</v>
      </c>
      <c r="H8135" t="s">
        <v>5206</v>
      </c>
      <c r="J8135" t="s">
        <v>6277</v>
      </c>
      <c r="L8135" t="s">
        <v>25</v>
      </c>
    </row>
    <row r="8136" spans="1:12" ht="14.4" x14ac:dyDescent="0.3">
      <c r="A8136" t="str">
        <f>VLOOKUP(B8136,'[1]Backbone Architecture'!$C:$D,2,FALSE)</f>
        <v>SAG-004-049</v>
      </c>
      <c r="B8136" t="s">
        <v>6284</v>
      </c>
      <c r="C8136" t="s">
        <v>3793</v>
      </c>
      <c r="D8136" t="s">
        <v>3792</v>
      </c>
      <c r="E8136" t="s">
        <v>25</v>
      </c>
      <c r="F8136" t="s">
        <v>3794</v>
      </c>
      <c r="G8136" t="s">
        <v>4638</v>
      </c>
      <c r="H8136" t="s">
        <v>5206</v>
      </c>
      <c r="J8136" t="s">
        <v>3792</v>
      </c>
      <c r="L8136" t="s">
        <v>25</v>
      </c>
    </row>
    <row r="8137" spans="1:12" ht="14.4" x14ac:dyDescent="0.3">
      <c r="A8137" t="str">
        <f>VLOOKUP(B8137,'[1]Backbone Architecture'!$C:$D,2,FALSE)</f>
        <v>SAG-004-049</v>
      </c>
      <c r="B8137" t="s">
        <v>6284</v>
      </c>
      <c r="C8137" t="s">
        <v>3796</v>
      </c>
      <c r="D8137" t="s">
        <v>3795</v>
      </c>
      <c r="E8137" t="s">
        <v>25</v>
      </c>
      <c r="F8137" t="s">
        <v>3797</v>
      </c>
      <c r="G8137" t="s">
        <v>4638</v>
      </c>
      <c r="H8137" t="s">
        <v>5206</v>
      </c>
      <c r="J8137" t="s">
        <v>3795</v>
      </c>
      <c r="L8137" t="s">
        <v>25</v>
      </c>
    </row>
    <row r="8138" spans="1:12" ht="14.4" x14ac:dyDescent="0.3">
      <c r="A8138" t="str">
        <f>VLOOKUP(B8138,'[1]Backbone Architecture'!$C:$D,2,FALSE)</f>
        <v>SAG-004-049</v>
      </c>
      <c r="B8138" t="s">
        <v>6284</v>
      </c>
      <c r="C8138" t="s">
        <v>4662</v>
      </c>
      <c r="D8138" t="s">
        <v>4663</v>
      </c>
      <c r="E8138" t="s">
        <v>47</v>
      </c>
      <c r="F8138" t="s">
        <v>4664</v>
      </c>
      <c r="G8138" t="s">
        <v>4638</v>
      </c>
      <c r="H8138" t="s">
        <v>5206</v>
      </c>
      <c r="J8138" t="s">
        <v>4663</v>
      </c>
      <c r="K8138" t="s">
        <v>3952</v>
      </c>
      <c r="L8138" t="s">
        <v>47</v>
      </c>
    </row>
    <row r="8139" spans="1:12" ht="14.4" x14ac:dyDescent="0.3">
      <c r="A8139" t="str">
        <f>VLOOKUP(B8139,'[1]Backbone Architecture'!$C:$D,2,FALSE)</f>
        <v>SAG-004-049</v>
      </c>
      <c r="B8139" t="s">
        <v>6284</v>
      </c>
      <c r="C8139" t="s">
        <v>4238</v>
      </c>
      <c r="D8139" t="s">
        <v>4237</v>
      </c>
      <c r="E8139" t="s">
        <v>25</v>
      </c>
      <c r="F8139" t="s">
        <v>6282</v>
      </c>
      <c r="G8139" t="s">
        <v>4638</v>
      </c>
      <c r="H8139" t="s">
        <v>5206</v>
      </c>
      <c r="J8139" t="s">
        <v>4237</v>
      </c>
      <c r="L8139" t="s">
        <v>47</v>
      </c>
    </row>
    <row r="8140" spans="1:12" ht="14.4" x14ac:dyDescent="0.3">
      <c r="A8140" t="str">
        <f>VLOOKUP(B8140,'[1]Backbone Architecture'!$C:$D,2,FALSE)</f>
        <v>SAG-004-049</v>
      </c>
      <c r="B8140" t="s">
        <v>6284</v>
      </c>
      <c r="C8140" t="s">
        <v>4422</v>
      </c>
      <c r="D8140" t="s">
        <v>4421</v>
      </c>
      <c r="E8140" t="s">
        <v>25</v>
      </c>
      <c r="F8140" t="s">
        <v>4423</v>
      </c>
      <c r="G8140" t="s">
        <v>4638</v>
      </c>
      <c r="H8140" t="s">
        <v>5206</v>
      </c>
      <c r="J8140" t="s">
        <v>5368</v>
      </c>
      <c r="L8140" t="s">
        <v>25</v>
      </c>
    </row>
    <row r="8141" spans="1:12" ht="14.4" x14ac:dyDescent="0.3">
      <c r="A8141" t="str">
        <f>VLOOKUP(B8141,'[1]Backbone Architecture'!$C:$D,2,FALSE)</f>
        <v>SAG-004-049</v>
      </c>
      <c r="B8141" t="s">
        <v>6284</v>
      </c>
      <c r="C8141" t="s">
        <v>4422</v>
      </c>
      <c r="D8141" t="s">
        <v>4421</v>
      </c>
      <c r="E8141" t="s">
        <v>25</v>
      </c>
      <c r="F8141" t="s">
        <v>4423</v>
      </c>
      <c r="G8141" t="s">
        <v>4638</v>
      </c>
      <c r="H8141" t="s">
        <v>5206</v>
      </c>
      <c r="J8141" t="s">
        <v>5433</v>
      </c>
      <c r="L8141" t="s">
        <v>25</v>
      </c>
    </row>
    <row r="8142" spans="1:12" ht="14.4" x14ac:dyDescent="0.3">
      <c r="A8142" t="str">
        <f>VLOOKUP(B8142,'[1]Backbone Architecture'!$C:$D,2,FALSE)</f>
        <v>SAG-004-049</v>
      </c>
      <c r="B8142" t="s">
        <v>6284</v>
      </c>
      <c r="C8142" t="s">
        <v>4440</v>
      </c>
      <c r="D8142" t="s">
        <v>4439</v>
      </c>
      <c r="E8142" t="s">
        <v>25</v>
      </c>
      <c r="F8142" t="s">
        <v>4441</v>
      </c>
      <c r="G8142" t="s">
        <v>4638</v>
      </c>
      <c r="H8142" t="s">
        <v>5206</v>
      </c>
      <c r="J8142" t="s">
        <v>4439</v>
      </c>
      <c r="L8142" t="s">
        <v>25</v>
      </c>
    </row>
    <row r="8143" spans="1:12" ht="14.4" x14ac:dyDescent="0.3">
      <c r="A8143" t="str">
        <f>VLOOKUP(B8143,'[1]Backbone Architecture'!$C:$D,2,FALSE)</f>
        <v>SAG-004-049</v>
      </c>
      <c r="B8143" t="s">
        <v>6284</v>
      </c>
      <c r="C8143" t="s">
        <v>4470</v>
      </c>
      <c r="D8143" t="s">
        <v>4469</v>
      </c>
      <c r="E8143" t="s">
        <v>25</v>
      </c>
      <c r="F8143" t="s">
        <v>4716</v>
      </c>
      <c r="G8143" t="s">
        <v>4638</v>
      </c>
      <c r="H8143" t="s">
        <v>5206</v>
      </c>
      <c r="J8143" t="s">
        <v>5423</v>
      </c>
      <c r="L8143" t="s">
        <v>25</v>
      </c>
    </row>
    <row r="8144" spans="1:12" ht="14.4" x14ac:dyDescent="0.3">
      <c r="A8144" t="str">
        <f>VLOOKUP(B8144,'[1]Backbone Architecture'!$C:$D,2,FALSE)</f>
        <v>SAG-004-049</v>
      </c>
      <c r="B8144" t="s">
        <v>6284</v>
      </c>
      <c r="C8144" t="s">
        <v>4564</v>
      </c>
      <c r="D8144" t="s">
        <v>4563</v>
      </c>
      <c r="E8144" t="s">
        <v>25</v>
      </c>
      <c r="F8144" t="s">
        <v>4565</v>
      </c>
      <c r="G8144" t="s">
        <v>4638</v>
      </c>
      <c r="H8144" t="s">
        <v>5206</v>
      </c>
      <c r="J8144" t="s">
        <v>4563</v>
      </c>
      <c r="K8144" s="50" t="s">
        <v>4565</v>
      </c>
      <c r="L8144" t="s">
        <v>25</v>
      </c>
    </row>
    <row r="8145" spans="1:12" ht="14.4" x14ac:dyDescent="0.3">
      <c r="A8145" t="str">
        <f>VLOOKUP(B8145,'[1]Backbone Architecture'!$C:$D,2,FALSE)</f>
        <v>SAG-004-049</v>
      </c>
      <c r="B8145" t="s">
        <v>6284</v>
      </c>
      <c r="C8145" t="s">
        <v>6285</v>
      </c>
      <c r="D8145" t="s">
        <v>6286</v>
      </c>
      <c r="E8145" t="s">
        <v>25</v>
      </c>
      <c r="F8145" t="s">
        <v>6287</v>
      </c>
      <c r="G8145" t="s">
        <v>4638</v>
      </c>
      <c r="H8145" t="s">
        <v>5206</v>
      </c>
      <c r="J8145" t="s">
        <v>6286</v>
      </c>
      <c r="L8145" t="s">
        <v>25</v>
      </c>
    </row>
    <row r="8146" spans="1:12" ht="14.4" x14ac:dyDescent="0.3">
      <c r="A8146" t="str">
        <f>VLOOKUP(B8146,'[1]Backbone Architecture'!$C:$D,2,FALSE)</f>
        <v>SAG-004-049</v>
      </c>
      <c r="B8146" t="s">
        <v>6284</v>
      </c>
      <c r="C8146" t="s">
        <v>4591</v>
      </c>
      <c r="D8146" t="s">
        <v>4590</v>
      </c>
      <c r="E8146" t="s">
        <v>25</v>
      </c>
      <c r="F8146" t="s">
        <v>4592</v>
      </c>
      <c r="G8146" t="s">
        <v>4638</v>
      </c>
      <c r="H8146" t="s">
        <v>5206</v>
      </c>
      <c r="J8146" t="s">
        <v>6283</v>
      </c>
      <c r="L8146" t="s">
        <v>25</v>
      </c>
    </row>
    <row r="8147" spans="1:12" ht="14.4" x14ac:dyDescent="0.3">
      <c r="A8147" t="str">
        <f>VLOOKUP(B8147,'[1]Backbone Architecture'!$C:$D,2,FALSE)</f>
        <v>OPP-007-006</v>
      </c>
      <c r="B8147" t="s">
        <v>6288</v>
      </c>
      <c r="C8147" t="s">
        <v>174</v>
      </c>
      <c r="D8147" t="s">
        <v>173</v>
      </c>
      <c r="E8147" t="s">
        <v>47</v>
      </c>
      <c r="F8147" t="s">
        <v>5880</v>
      </c>
      <c r="G8147" t="s">
        <v>5126</v>
      </c>
      <c r="H8147" t="s">
        <v>4605</v>
      </c>
      <c r="J8147" t="s">
        <v>173</v>
      </c>
      <c r="K8147" t="s">
        <v>175</v>
      </c>
      <c r="L8147" t="s">
        <v>47</v>
      </c>
    </row>
    <row r="8148" spans="1:12" ht="14.4" x14ac:dyDescent="0.3">
      <c r="A8148" t="str">
        <f>VLOOKUP(B8148,'[1]Backbone Architecture'!$C:$D,2,FALSE)</f>
        <v>OPP-007-006</v>
      </c>
      <c r="B8148" t="s">
        <v>6288</v>
      </c>
      <c r="C8148" t="s">
        <v>526</v>
      </c>
      <c r="D8148" t="s">
        <v>525</v>
      </c>
      <c r="E8148" t="s">
        <v>25</v>
      </c>
      <c r="F8148" t="s">
        <v>4940</v>
      </c>
      <c r="G8148" t="s">
        <v>5126</v>
      </c>
      <c r="H8148" t="s">
        <v>4605</v>
      </c>
      <c r="J8148" t="s">
        <v>525</v>
      </c>
      <c r="L8148" t="s">
        <v>25</v>
      </c>
    </row>
    <row r="8149" spans="1:12" ht="14.4" x14ac:dyDescent="0.3">
      <c r="A8149" t="str">
        <f>VLOOKUP(B8149,'[1]Backbone Architecture'!$C:$D,2,FALSE)</f>
        <v>OPP-007-006</v>
      </c>
      <c r="B8149" t="s">
        <v>6288</v>
      </c>
      <c r="C8149" t="s">
        <v>539</v>
      </c>
      <c r="D8149" t="s">
        <v>541</v>
      </c>
      <c r="E8149" t="s">
        <v>25</v>
      </c>
      <c r="F8149" t="s">
        <v>5161</v>
      </c>
      <c r="G8149" t="s">
        <v>5126</v>
      </c>
      <c r="H8149" t="s">
        <v>4605</v>
      </c>
      <c r="J8149" t="s">
        <v>541</v>
      </c>
      <c r="K8149" s="50" t="s">
        <v>542</v>
      </c>
      <c r="L8149" t="s">
        <v>25</v>
      </c>
    </row>
    <row r="8150" spans="1:12" ht="14.4" x14ac:dyDescent="0.3">
      <c r="A8150" t="str">
        <f>VLOOKUP(B8150,'[1]Backbone Architecture'!$C:$D,2,FALSE)</f>
        <v>OPP-007-006</v>
      </c>
      <c r="B8150" t="s">
        <v>6288</v>
      </c>
      <c r="C8150" t="s">
        <v>728</v>
      </c>
      <c r="D8150" t="s">
        <v>727</v>
      </c>
      <c r="E8150" t="s">
        <v>47</v>
      </c>
      <c r="F8150" t="s">
        <v>729</v>
      </c>
      <c r="G8150" t="s">
        <v>5126</v>
      </c>
      <c r="H8150" t="s">
        <v>4605</v>
      </c>
      <c r="J8150" t="s">
        <v>4218</v>
      </c>
      <c r="K8150" t="s">
        <v>4220</v>
      </c>
      <c r="L8150" t="s">
        <v>47</v>
      </c>
    </row>
    <row r="8151" spans="1:12" ht="14.4" x14ac:dyDescent="0.3">
      <c r="A8151" t="str">
        <f>VLOOKUP(B8151,'[1]Backbone Architecture'!$C:$D,2,FALSE)</f>
        <v>OPP-007-006</v>
      </c>
      <c r="B8151" t="s">
        <v>6288</v>
      </c>
      <c r="C8151" t="s">
        <v>1077</v>
      </c>
      <c r="D8151" t="s">
        <v>1076</v>
      </c>
      <c r="E8151" t="s">
        <v>25</v>
      </c>
      <c r="F8151" t="s">
        <v>5183</v>
      </c>
      <c r="G8151" t="s">
        <v>5126</v>
      </c>
      <c r="H8151" t="s">
        <v>4605</v>
      </c>
      <c r="J8151" t="s">
        <v>1076</v>
      </c>
      <c r="K8151" t="s">
        <v>1079</v>
      </c>
      <c r="L8151" t="s">
        <v>25</v>
      </c>
    </row>
    <row r="8152" spans="1:12" ht="14.4" x14ac:dyDescent="0.3">
      <c r="A8152" t="str">
        <f>VLOOKUP(B8152,'[1]Backbone Architecture'!$C:$D,2,FALSE)</f>
        <v>OPP-007-006</v>
      </c>
      <c r="B8152" t="s">
        <v>6288</v>
      </c>
      <c r="C8152" t="s">
        <v>1112</v>
      </c>
      <c r="D8152" t="s">
        <v>1111</v>
      </c>
      <c r="E8152" t="s">
        <v>25</v>
      </c>
      <c r="F8152" t="s">
        <v>4737</v>
      </c>
      <c r="G8152" t="s">
        <v>5126</v>
      </c>
      <c r="H8152" t="s">
        <v>4605</v>
      </c>
      <c r="J8152" t="s">
        <v>1111</v>
      </c>
      <c r="K8152" s="50" t="s">
        <v>4738</v>
      </c>
      <c r="L8152" t="s">
        <v>25</v>
      </c>
    </row>
    <row r="8153" spans="1:12" ht="14.4" x14ac:dyDescent="0.3">
      <c r="A8153" t="str">
        <f>VLOOKUP(B8153,'[1]Backbone Architecture'!$C:$D,2,FALSE)</f>
        <v>OPP-007-006</v>
      </c>
      <c r="B8153" t="s">
        <v>6288</v>
      </c>
      <c r="C8153" t="s">
        <v>1793</v>
      </c>
      <c r="D8153" t="s">
        <v>1792</v>
      </c>
      <c r="E8153" t="s">
        <v>25</v>
      </c>
      <c r="F8153" t="s">
        <v>5184</v>
      </c>
      <c r="G8153" t="s">
        <v>5126</v>
      </c>
      <c r="H8153" t="s">
        <v>4605</v>
      </c>
      <c r="J8153" t="s">
        <v>1792</v>
      </c>
      <c r="K8153" s="50" t="s">
        <v>1794</v>
      </c>
      <c r="L8153" t="s">
        <v>25</v>
      </c>
    </row>
    <row r="8154" spans="1:12" ht="14.4" x14ac:dyDescent="0.3">
      <c r="A8154" t="str">
        <f>VLOOKUP(B8154,'[1]Backbone Architecture'!$C:$D,2,FALSE)</f>
        <v>OPP-007-006</v>
      </c>
      <c r="B8154" t="s">
        <v>6288</v>
      </c>
      <c r="C8154" t="s">
        <v>2257</v>
      </c>
      <c r="D8154" t="s">
        <v>4772</v>
      </c>
      <c r="E8154" t="s">
        <v>47</v>
      </c>
      <c r="F8154" t="s">
        <v>4773</v>
      </c>
      <c r="G8154" t="s">
        <v>5126</v>
      </c>
      <c r="H8154" t="s">
        <v>4605</v>
      </c>
      <c r="J8154" t="s">
        <v>2256</v>
      </c>
      <c r="L8154" t="s">
        <v>47</v>
      </c>
    </row>
    <row r="8155" spans="1:12" ht="14.4" x14ac:dyDescent="0.3">
      <c r="A8155" t="str">
        <f>VLOOKUP(B8155,'[1]Backbone Architecture'!$C:$D,2,FALSE)</f>
        <v>OPP-007-006</v>
      </c>
      <c r="B8155" t="s">
        <v>6288</v>
      </c>
      <c r="C8155" t="s">
        <v>3203</v>
      </c>
      <c r="D8155" t="s">
        <v>3202</v>
      </c>
      <c r="E8155" t="s">
        <v>47</v>
      </c>
      <c r="F8155" t="s">
        <v>4726</v>
      </c>
      <c r="G8155" t="s">
        <v>5126</v>
      </c>
      <c r="H8155" t="s">
        <v>4605</v>
      </c>
      <c r="J8155" t="s">
        <v>4727</v>
      </c>
      <c r="K8155" t="s">
        <v>4777</v>
      </c>
      <c r="L8155" t="s">
        <v>47</v>
      </c>
    </row>
    <row r="8156" spans="1:12" ht="14.4" x14ac:dyDescent="0.3">
      <c r="A8156" t="str">
        <f>VLOOKUP(B8156,'[1]Backbone Architecture'!$C:$D,2,FALSE)</f>
        <v>OPP-007-006</v>
      </c>
      <c r="B8156" t="s">
        <v>6288</v>
      </c>
      <c r="C8156" t="s">
        <v>3225</v>
      </c>
      <c r="D8156" t="s">
        <v>3224</v>
      </c>
      <c r="E8156" t="s">
        <v>25</v>
      </c>
      <c r="F8156" t="s">
        <v>4681</v>
      </c>
      <c r="G8156" t="s">
        <v>5126</v>
      </c>
      <c r="H8156" t="s">
        <v>4605</v>
      </c>
      <c r="J8156" t="s">
        <v>3224</v>
      </c>
      <c r="K8156" s="50" t="s">
        <v>5132</v>
      </c>
      <c r="L8156" t="s">
        <v>25</v>
      </c>
    </row>
    <row r="8157" spans="1:12" ht="14.4" x14ac:dyDescent="0.3">
      <c r="A8157" t="str">
        <f>VLOOKUP(B8157,'[1]Backbone Architecture'!$C:$D,2,FALSE)</f>
        <v>OPP-007-006</v>
      </c>
      <c r="B8157" t="s">
        <v>6288</v>
      </c>
      <c r="C8157" t="s">
        <v>4606</v>
      </c>
      <c r="D8157" t="s">
        <v>4605</v>
      </c>
      <c r="E8157" t="s">
        <v>25</v>
      </c>
      <c r="F8157" t="s">
        <v>5185</v>
      </c>
      <c r="G8157" t="s">
        <v>5126</v>
      </c>
      <c r="H8157" t="s">
        <v>4605</v>
      </c>
      <c r="J8157" t="s">
        <v>4605</v>
      </c>
      <c r="K8157" t="s">
        <v>4607</v>
      </c>
      <c r="L8157" t="s">
        <v>25</v>
      </c>
    </row>
  </sheetData>
  <autoFilter ref="A4:L8157" xr:uid="{00000000-0001-0000-0000-000000000000}"/>
  <sortState xmlns:xlrd2="http://schemas.microsoft.com/office/spreadsheetml/2017/richdata2" ref="A5:L8157">
    <sortCondition ref="B100:B8157"/>
  </sortState>
  <phoneticPr fontId="20" type="noConversion"/>
  <conditionalFormatting sqref="C664">
    <cfRule type="duplicateValues" dxfId="141" priority="68"/>
    <cfRule type="duplicateValues" dxfId="140" priority="67"/>
    <cfRule type="duplicateValues" dxfId="139" priority="66"/>
    <cfRule type="duplicateValues" dxfId="138" priority="65"/>
    <cfRule type="duplicateValues" dxfId="137" priority="69"/>
    <cfRule type="duplicateValues" dxfId="136" priority="70"/>
  </conditionalFormatting>
  <conditionalFormatting sqref="C1750">
    <cfRule type="duplicateValues" dxfId="135" priority="78"/>
    <cfRule type="duplicateValues" dxfId="134" priority="79"/>
  </conditionalFormatting>
  <conditionalFormatting sqref="C1751">
    <cfRule type="duplicateValues" dxfId="133" priority="85"/>
    <cfRule type="duplicateValues" dxfId="132" priority="86"/>
  </conditionalFormatting>
  <conditionalFormatting sqref="C1753">
    <cfRule type="duplicateValues" dxfId="131" priority="96"/>
    <cfRule type="duplicateValues" dxfId="130" priority="97"/>
  </conditionalFormatting>
  <conditionalFormatting sqref="C1755">
    <cfRule type="duplicateValues" dxfId="129" priority="104"/>
    <cfRule type="duplicateValues" dxfId="128" priority="103"/>
  </conditionalFormatting>
  <conditionalFormatting sqref="C1759">
    <cfRule type="duplicateValues" dxfId="127" priority="74"/>
    <cfRule type="duplicateValues" dxfId="126" priority="75"/>
    <cfRule type="duplicateValues" dxfId="125" priority="76"/>
    <cfRule type="duplicateValues" dxfId="124" priority="73"/>
    <cfRule type="duplicateValues" dxfId="123" priority="71"/>
    <cfRule type="duplicateValues" dxfId="122" priority="72"/>
  </conditionalFormatting>
  <conditionalFormatting sqref="C2186">
    <cfRule type="duplicateValues" dxfId="121" priority="114"/>
    <cfRule type="duplicateValues" dxfId="120" priority="119"/>
    <cfRule type="duplicateValues" dxfId="119" priority="115"/>
    <cfRule type="duplicateValues" dxfId="118" priority="116"/>
    <cfRule type="duplicateValues" dxfId="117" priority="117"/>
    <cfRule type="duplicateValues" dxfId="116" priority="118"/>
  </conditionalFormatting>
  <conditionalFormatting sqref="C2202">
    <cfRule type="duplicateValues" dxfId="115" priority="109"/>
  </conditionalFormatting>
  <conditionalFormatting sqref="C2293">
    <cfRule type="duplicateValues" dxfId="114" priority="60"/>
    <cfRule type="duplicateValues" dxfId="113" priority="59"/>
  </conditionalFormatting>
  <conditionalFormatting sqref="C3176">
    <cfRule type="duplicateValues" dxfId="112" priority="12"/>
    <cfRule type="duplicateValues" dxfId="111" priority="11"/>
  </conditionalFormatting>
  <conditionalFormatting sqref="C3177">
    <cfRule type="duplicateValues" dxfId="110" priority="4"/>
    <cfRule type="duplicateValues" dxfId="109" priority="3"/>
  </conditionalFormatting>
  <conditionalFormatting sqref="C4177">
    <cfRule type="duplicateValues" dxfId="108" priority="48"/>
    <cfRule type="duplicateValues" dxfId="107" priority="47"/>
  </conditionalFormatting>
  <conditionalFormatting sqref="C4178">
    <cfRule type="duplicateValues" dxfId="106" priority="40"/>
    <cfRule type="duplicateValues" dxfId="105" priority="39"/>
  </conditionalFormatting>
  <conditionalFormatting sqref="C5483">
    <cfRule type="duplicateValues" dxfId="104" priority="26"/>
    <cfRule type="duplicateValues" dxfId="103" priority="25"/>
  </conditionalFormatting>
  <conditionalFormatting sqref="C1744:D1744">
    <cfRule type="duplicateValues" dxfId="102" priority="92"/>
    <cfRule type="duplicateValues" dxfId="101" priority="94"/>
    <cfRule type="duplicateValues" dxfId="100" priority="93"/>
    <cfRule type="duplicateValues" dxfId="99" priority="91"/>
  </conditionalFormatting>
  <conditionalFormatting sqref="C1751:D1751">
    <cfRule type="duplicateValues" dxfId="98" priority="90"/>
    <cfRule type="duplicateValues" dxfId="97" priority="87"/>
    <cfRule type="duplicateValues" dxfId="96" priority="88"/>
    <cfRule type="duplicateValues" dxfId="95" priority="89"/>
  </conditionalFormatting>
  <conditionalFormatting sqref="C2202:D2202">
    <cfRule type="duplicateValues" dxfId="94" priority="112"/>
    <cfRule type="duplicateValues" dxfId="93" priority="111"/>
    <cfRule type="duplicateValues" dxfId="92" priority="110"/>
    <cfRule type="duplicateValues" dxfId="91" priority="113"/>
  </conditionalFormatting>
  <conditionalFormatting sqref="C3176:D3176">
    <cfRule type="duplicateValues" dxfId="90" priority="16"/>
    <cfRule type="duplicateValues" dxfId="89" priority="15"/>
    <cfRule type="duplicateValues" dxfId="88" priority="14"/>
    <cfRule type="duplicateValues" dxfId="87" priority="13"/>
    <cfRule type="duplicateValues" dxfId="86" priority="9"/>
  </conditionalFormatting>
  <conditionalFormatting sqref="C3177:D3177">
    <cfRule type="duplicateValues" dxfId="85" priority="1"/>
    <cfRule type="duplicateValues" dxfId="84" priority="5"/>
    <cfRule type="duplicateValues" dxfId="83" priority="6"/>
    <cfRule type="duplicateValues" dxfId="82" priority="7"/>
    <cfRule type="duplicateValues" dxfId="81" priority="8"/>
  </conditionalFormatting>
  <conditionalFormatting sqref="C4177:D4177">
    <cfRule type="duplicateValues" dxfId="80" priority="51"/>
    <cfRule type="duplicateValues" dxfId="79" priority="50"/>
    <cfRule type="duplicateValues" dxfId="78" priority="49"/>
    <cfRule type="duplicateValues" dxfId="77" priority="45"/>
    <cfRule type="duplicateValues" dxfId="76" priority="52"/>
  </conditionalFormatting>
  <conditionalFormatting sqref="C4178:D4178">
    <cfRule type="duplicateValues" dxfId="75" priority="37"/>
    <cfRule type="duplicateValues" dxfId="74" priority="42"/>
    <cfRule type="duplicateValues" dxfId="73" priority="43"/>
    <cfRule type="duplicateValues" dxfId="72" priority="41"/>
    <cfRule type="duplicateValues" dxfId="71" priority="44"/>
  </conditionalFormatting>
  <conditionalFormatting sqref="C5483:D5483">
    <cfRule type="duplicateValues" dxfId="70" priority="23"/>
    <cfRule type="duplicateValues" dxfId="69" priority="27"/>
    <cfRule type="duplicateValues" dxfId="68" priority="28"/>
    <cfRule type="duplicateValues" dxfId="67" priority="29"/>
    <cfRule type="duplicateValues" dxfId="66" priority="30"/>
  </conditionalFormatting>
  <conditionalFormatting sqref="C1750:E1750">
    <cfRule type="duplicateValues" dxfId="65" priority="83"/>
    <cfRule type="duplicateValues" dxfId="64" priority="82"/>
    <cfRule type="duplicateValues" dxfId="63" priority="81"/>
    <cfRule type="duplicateValues" dxfId="62" priority="80"/>
  </conditionalFormatting>
  <conditionalFormatting sqref="C1753:E1753">
    <cfRule type="duplicateValues" dxfId="61" priority="98"/>
    <cfRule type="duplicateValues" dxfId="60" priority="99"/>
    <cfRule type="duplicateValues" dxfId="59" priority="100"/>
    <cfRule type="duplicateValues" dxfId="58" priority="101"/>
  </conditionalFormatting>
  <conditionalFormatting sqref="C1755:E1755">
    <cfRule type="duplicateValues" dxfId="57" priority="105"/>
    <cfRule type="duplicateValues" dxfId="56" priority="106"/>
    <cfRule type="duplicateValues" dxfId="55" priority="107"/>
    <cfRule type="duplicateValues" dxfId="54" priority="108"/>
  </conditionalFormatting>
  <conditionalFormatting sqref="C2293:E2293">
    <cfRule type="duplicateValues" dxfId="53" priority="62"/>
    <cfRule type="duplicateValues" dxfId="52" priority="64"/>
    <cfRule type="duplicateValues" dxfId="51" priority="63"/>
    <cfRule type="duplicateValues" dxfId="50" priority="61"/>
  </conditionalFormatting>
  <conditionalFormatting sqref="D1751">
    <cfRule type="duplicateValues" dxfId="49" priority="84"/>
  </conditionalFormatting>
  <conditionalFormatting sqref="D3176">
    <cfRule type="duplicateValues" dxfId="48" priority="10"/>
  </conditionalFormatting>
  <conditionalFormatting sqref="D3177">
    <cfRule type="duplicateValues" dxfId="47" priority="2"/>
  </conditionalFormatting>
  <conditionalFormatting sqref="D4177">
    <cfRule type="duplicateValues" dxfId="46" priority="46"/>
  </conditionalFormatting>
  <conditionalFormatting sqref="D4178">
    <cfRule type="duplicateValues" dxfId="45" priority="38"/>
  </conditionalFormatting>
  <conditionalFormatting sqref="D5483">
    <cfRule type="duplicateValues" dxfId="44" priority="24"/>
  </conditionalFormatting>
  <conditionalFormatting sqref="D1750:E1750">
    <cfRule type="duplicateValues" dxfId="43" priority="77"/>
  </conditionalFormatting>
  <conditionalFormatting sqref="D1753:E1753">
    <cfRule type="duplicateValues" dxfId="42" priority="95"/>
  </conditionalFormatting>
  <conditionalFormatting sqref="D1755:E1755">
    <cfRule type="duplicateValues" dxfId="41" priority="102"/>
  </conditionalFormatting>
  <conditionalFormatting sqref="D2293:E2293">
    <cfRule type="duplicateValues" dxfId="40" priority="58"/>
  </conditionalFormatting>
  <conditionalFormatting sqref="E335">
    <cfRule type="duplicateValues" dxfId="39" priority="511"/>
    <cfRule type="duplicateValues" dxfId="38" priority="512"/>
    <cfRule type="duplicateValues" dxfId="37" priority="515"/>
  </conditionalFormatting>
  <conditionalFormatting sqref="E2795">
    <cfRule type="duplicateValues" dxfId="36" priority="406"/>
    <cfRule type="duplicateValues" dxfId="35" priority="407"/>
    <cfRule type="duplicateValues" dxfId="34" priority="408"/>
    <cfRule type="duplicateValues" dxfId="33" priority="409"/>
    <cfRule type="duplicateValues" dxfId="32" priority="412"/>
  </conditionalFormatting>
  <conditionalFormatting sqref="E3986">
    <cfRule type="duplicateValues" dxfId="31" priority="826"/>
    <cfRule type="duplicateValues" dxfId="30" priority="823"/>
    <cfRule type="duplicateValues" dxfId="29" priority="824"/>
    <cfRule type="duplicateValues" dxfId="28" priority="827"/>
  </conditionalFormatting>
  <conditionalFormatting sqref="E3990:E3991">
    <cfRule type="duplicateValues" dxfId="27" priority="871"/>
    <cfRule type="duplicateValues" dxfId="26" priority="867"/>
  </conditionalFormatting>
  <conditionalFormatting sqref="E3991">
    <cfRule type="duplicateValues" dxfId="25" priority="868"/>
    <cfRule type="duplicateValues" dxfId="24" priority="870"/>
  </conditionalFormatting>
  <conditionalFormatting sqref="E4006">
    <cfRule type="duplicateValues" dxfId="23" priority="781"/>
    <cfRule type="duplicateValues" dxfId="22" priority="780"/>
    <cfRule type="duplicateValues" dxfId="21" priority="778"/>
    <cfRule type="duplicateValues" dxfId="20" priority="777"/>
  </conditionalFormatting>
  <conditionalFormatting sqref="E4010:E4011">
    <cfRule type="duplicateValues" dxfId="19" priority="802"/>
    <cfRule type="duplicateValues" dxfId="18" priority="806"/>
  </conditionalFormatting>
  <conditionalFormatting sqref="E4011">
    <cfRule type="duplicateValues" dxfId="17" priority="803"/>
    <cfRule type="duplicateValues" dxfId="16" priority="805"/>
  </conditionalFormatting>
  <conditionalFormatting sqref="E4061">
    <cfRule type="duplicateValues" dxfId="15" priority="715"/>
    <cfRule type="duplicateValues" dxfId="14" priority="714"/>
  </conditionalFormatting>
  <conditionalFormatting sqref="E5544:E5545">
    <cfRule type="duplicateValues" dxfId="13" priority="756"/>
    <cfRule type="duplicateValues" dxfId="12" priority="760"/>
  </conditionalFormatting>
  <conditionalFormatting sqref="E5545">
    <cfRule type="duplicateValues" dxfId="11" priority="757"/>
    <cfRule type="duplicateValues" dxfId="10" priority="759"/>
  </conditionalFormatting>
  <conditionalFormatting sqref="F326">
    <cfRule type="duplicateValues" dxfId="9" priority="531"/>
    <cfRule type="duplicateValues" dxfId="8" priority="530"/>
  </conditionalFormatting>
  <conditionalFormatting sqref="F363">
    <cfRule type="duplicateValues" dxfId="7" priority="482"/>
  </conditionalFormatting>
  <conditionalFormatting sqref="F403">
    <cfRule type="duplicateValues" dxfId="6" priority="432"/>
    <cfRule type="duplicateValues" dxfId="5" priority="431"/>
  </conditionalFormatting>
  <conditionalFormatting sqref="F447">
    <cfRule type="duplicateValues" dxfId="4" priority="297"/>
    <cfRule type="duplicateValues" dxfId="3" priority="296"/>
  </conditionalFormatting>
  <hyperlinks>
    <hyperlink ref="J7161" r:id="rId1" xr:uid="{E51DC559-F6E5-4A2E-8A17-F0693F9BA60D}"/>
    <hyperlink ref="J7370" r:id="rId2" xr:uid="{FF64C004-79D6-403B-88E0-8F848E34717F}"/>
  </hyperlinks>
  <pageMargins left="0.7" right="0.7" top="0.75" bottom="0.75" header="0.3" footer="0.3"/>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3AE2D-5DFD-4582-929D-194A928CDFBE}">
  <dimension ref="B2:B4"/>
  <sheetViews>
    <sheetView workbookViewId="0">
      <selection activeCell="B4" sqref="B4"/>
    </sheetView>
  </sheetViews>
  <sheetFormatPr defaultRowHeight="14.4" x14ac:dyDescent="0.3"/>
  <cols>
    <col min="2" max="2" width="107.44140625" customWidth="1"/>
    <col min="3" max="3" width="65.33203125" customWidth="1"/>
  </cols>
  <sheetData>
    <row r="2" spans="2:2" x14ac:dyDescent="0.3">
      <c r="B2" s="40" t="s">
        <v>6289</v>
      </c>
    </row>
    <row r="3" spans="2:2" x14ac:dyDescent="0.3">
      <c r="B3" t="s">
        <v>6290</v>
      </c>
    </row>
    <row r="4" spans="2:2" ht="43.2" x14ac:dyDescent="0.3">
      <c r="B4" s="39" t="s">
        <v>6291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DF00-B8F0-42C3-A0E2-55D49BD9D702}">
  <sheetPr>
    <tabColor theme="9"/>
  </sheetPr>
  <dimension ref="A2:B1845"/>
  <sheetViews>
    <sheetView topLeftCell="A1768" zoomScale="70" zoomScaleNormal="70" workbookViewId="0">
      <selection activeCell="B1782" sqref="B1782"/>
    </sheetView>
  </sheetViews>
  <sheetFormatPr defaultRowHeight="14.4" x14ac:dyDescent="0.3"/>
  <cols>
    <col min="1" max="1" width="68.6640625" bestFit="1" customWidth="1"/>
    <col min="2" max="2" width="255.6640625" bestFit="1" customWidth="1"/>
    <col min="3" max="3" width="18.44140625" customWidth="1"/>
  </cols>
  <sheetData>
    <row r="2" spans="1:2" ht="42" customHeight="1" x14ac:dyDescent="0.3">
      <c r="A2" s="37" t="s">
        <v>6292</v>
      </c>
      <c r="B2" s="38" t="s">
        <v>6293</v>
      </c>
    </row>
    <row r="3" spans="1:2" x14ac:dyDescent="0.3">
      <c r="A3" s="2" t="s">
        <v>6294</v>
      </c>
      <c r="B3" s="2" t="s">
        <v>4632</v>
      </c>
    </row>
    <row r="4" spans="1:2" x14ac:dyDescent="0.3">
      <c r="A4" t="s">
        <v>1209</v>
      </c>
      <c r="B4" t="s">
        <v>6295</v>
      </c>
    </row>
    <row r="5" spans="1:2" x14ac:dyDescent="0.3">
      <c r="A5" t="s">
        <v>17</v>
      </c>
      <c r="B5" t="s">
        <v>6295</v>
      </c>
    </row>
    <row r="6" spans="1:2" x14ac:dyDescent="0.3">
      <c r="A6" t="s">
        <v>5320</v>
      </c>
      <c r="B6" t="s">
        <v>6295</v>
      </c>
    </row>
    <row r="7" spans="1:2" x14ac:dyDescent="0.3">
      <c r="A7" t="s">
        <v>23</v>
      </c>
      <c r="B7" t="s">
        <v>6295</v>
      </c>
    </row>
    <row r="8" spans="1:2" x14ac:dyDescent="0.3">
      <c r="A8" t="s">
        <v>27</v>
      </c>
      <c r="B8" t="s">
        <v>6295</v>
      </c>
    </row>
    <row r="9" spans="1:2" x14ac:dyDescent="0.3">
      <c r="A9" t="s">
        <v>30</v>
      </c>
      <c r="B9" t="s">
        <v>6295</v>
      </c>
    </row>
    <row r="10" spans="1:2" x14ac:dyDescent="0.3">
      <c r="A10" t="s">
        <v>4640</v>
      </c>
      <c r="B10" t="s">
        <v>6295</v>
      </c>
    </row>
    <row r="11" spans="1:2" x14ac:dyDescent="0.3">
      <c r="A11" t="s">
        <v>38</v>
      </c>
      <c r="B11" t="s">
        <v>40</v>
      </c>
    </row>
    <row r="12" spans="1:2" x14ac:dyDescent="0.3">
      <c r="B12" t="s">
        <v>6295</v>
      </c>
    </row>
    <row r="13" spans="1:2" x14ac:dyDescent="0.3">
      <c r="A13" t="s">
        <v>45</v>
      </c>
      <c r="B13" t="s">
        <v>6295</v>
      </c>
    </row>
    <row r="14" spans="1:2" x14ac:dyDescent="0.3">
      <c r="A14" t="s">
        <v>49</v>
      </c>
      <c r="B14" t="s">
        <v>6295</v>
      </c>
    </row>
    <row r="15" spans="1:2" x14ac:dyDescent="0.3">
      <c r="A15" t="s">
        <v>58</v>
      </c>
      <c r="B15" t="s">
        <v>6295</v>
      </c>
    </row>
    <row r="16" spans="1:2" x14ac:dyDescent="0.3">
      <c r="A16" t="s">
        <v>59</v>
      </c>
      <c r="B16" t="s">
        <v>6295</v>
      </c>
    </row>
    <row r="17" spans="1:2" x14ac:dyDescent="0.3">
      <c r="A17" t="s">
        <v>62</v>
      </c>
      <c r="B17" t="s">
        <v>64</v>
      </c>
    </row>
    <row r="18" spans="1:2" x14ac:dyDescent="0.3">
      <c r="A18" t="s">
        <v>65</v>
      </c>
      <c r="B18" t="s">
        <v>6295</v>
      </c>
    </row>
    <row r="19" spans="1:2" x14ac:dyDescent="0.3">
      <c r="A19" t="s">
        <v>68</v>
      </c>
      <c r="B19" t="s">
        <v>6295</v>
      </c>
    </row>
    <row r="20" spans="1:2" x14ac:dyDescent="0.3">
      <c r="A20" t="s">
        <v>72</v>
      </c>
      <c r="B20" t="s">
        <v>6295</v>
      </c>
    </row>
    <row r="21" spans="1:2" x14ac:dyDescent="0.3">
      <c r="A21" t="s">
        <v>75</v>
      </c>
      <c r="B21" t="s">
        <v>77</v>
      </c>
    </row>
    <row r="22" spans="1:2" x14ac:dyDescent="0.3">
      <c r="A22" t="s">
        <v>78</v>
      </c>
      <c r="B22" t="s">
        <v>6295</v>
      </c>
    </row>
    <row r="23" spans="1:2" x14ac:dyDescent="0.3">
      <c r="A23" t="s">
        <v>83</v>
      </c>
      <c r="B23" t="s">
        <v>85</v>
      </c>
    </row>
    <row r="24" spans="1:2" x14ac:dyDescent="0.3">
      <c r="B24" t="s">
        <v>6295</v>
      </c>
    </row>
    <row r="25" spans="1:2" x14ac:dyDescent="0.3">
      <c r="A25" t="s">
        <v>5223</v>
      </c>
      <c r="B25" t="s">
        <v>6295</v>
      </c>
    </row>
    <row r="26" spans="1:2" x14ac:dyDescent="0.3">
      <c r="A26" t="s">
        <v>86</v>
      </c>
      <c r="B26" t="s">
        <v>6295</v>
      </c>
    </row>
    <row r="27" spans="1:2" x14ac:dyDescent="0.3">
      <c r="A27" t="s">
        <v>89</v>
      </c>
      <c r="B27" t="s">
        <v>6295</v>
      </c>
    </row>
    <row r="28" spans="1:2" x14ac:dyDescent="0.3">
      <c r="A28" t="s">
        <v>92</v>
      </c>
      <c r="B28" t="s">
        <v>6295</v>
      </c>
    </row>
    <row r="29" spans="1:2" x14ac:dyDescent="0.3">
      <c r="A29" t="s">
        <v>95</v>
      </c>
      <c r="B29" t="s">
        <v>6295</v>
      </c>
    </row>
    <row r="30" spans="1:2" x14ac:dyDescent="0.3">
      <c r="A30" t="s">
        <v>98</v>
      </c>
      <c r="B30" t="s">
        <v>6295</v>
      </c>
    </row>
    <row r="31" spans="1:2" x14ac:dyDescent="0.3">
      <c r="A31" t="s">
        <v>5224</v>
      </c>
      <c r="B31" t="s">
        <v>6295</v>
      </c>
    </row>
    <row r="32" spans="1:2" x14ac:dyDescent="0.3">
      <c r="A32" t="s">
        <v>104</v>
      </c>
      <c r="B32" t="s">
        <v>6295</v>
      </c>
    </row>
    <row r="33" spans="1:2" x14ac:dyDescent="0.3">
      <c r="A33" t="s">
        <v>107</v>
      </c>
      <c r="B33" t="s">
        <v>6295</v>
      </c>
    </row>
    <row r="34" spans="1:2" x14ac:dyDescent="0.3">
      <c r="A34" t="s">
        <v>110</v>
      </c>
      <c r="B34" t="s">
        <v>6295</v>
      </c>
    </row>
    <row r="35" spans="1:2" x14ac:dyDescent="0.3">
      <c r="A35" t="s">
        <v>116</v>
      </c>
      <c r="B35" t="s">
        <v>6295</v>
      </c>
    </row>
    <row r="36" spans="1:2" x14ac:dyDescent="0.3">
      <c r="A36" t="s">
        <v>117</v>
      </c>
      <c r="B36" t="s">
        <v>6295</v>
      </c>
    </row>
    <row r="37" spans="1:2" x14ac:dyDescent="0.3">
      <c r="A37" t="s">
        <v>120</v>
      </c>
      <c r="B37" t="s">
        <v>6295</v>
      </c>
    </row>
    <row r="38" spans="1:2" x14ac:dyDescent="0.3">
      <c r="A38" t="s">
        <v>126</v>
      </c>
      <c r="B38" t="s">
        <v>6295</v>
      </c>
    </row>
    <row r="39" spans="1:2" x14ac:dyDescent="0.3">
      <c r="A39" t="s">
        <v>127</v>
      </c>
      <c r="B39" t="s">
        <v>6295</v>
      </c>
    </row>
    <row r="40" spans="1:2" x14ac:dyDescent="0.3">
      <c r="A40" t="s">
        <v>5299</v>
      </c>
      <c r="B40" t="s">
        <v>6295</v>
      </c>
    </row>
    <row r="41" spans="1:2" x14ac:dyDescent="0.3">
      <c r="A41" t="s">
        <v>5746</v>
      </c>
      <c r="B41" t="s">
        <v>6295</v>
      </c>
    </row>
    <row r="42" spans="1:2" x14ac:dyDescent="0.3">
      <c r="A42" t="s">
        <v>130</v>
      </c>
      <c r="B42" t="s">
        <v>133</v>
      </c>
    </row>
    <row r="43" spans="1:2" x14ac:dyDescent="0.3">
      <c r="B43" t="s">
        <v>6295</v>
      </c>
    </row>
    <row r="44" spans="1:2" x14ac:dyDescent="0.3">
      <c r="A44" t="s">
        <v>135</v>
      </c>
      <c r="B44" t="s">
        <v>6295</v>
      </c>
    </row>
    <row r="45" spans="1:2" x14ac:dyDescent="0.3">
      <c r="A45" t="s">
        <v>141</v>
      </c>
      <c r="B45" t="s">
        <v>6295</v>
      </c>
    </row>
    <row r="46" spans="1:2" x14ac:dyDescent="0.3">
      <c r="A46" t="s">
        <v>150</v>
      </c>
      <c r="B46" t="s">
        <v>6295</v>
      </c>
    </row>
    <row r="47" spans="1:2" x14ac:dyDescent="0.3">
      <c r="A47" t="s">
        <v>151</v>
      </c>
      <c r="B47" t="s">
        <v>6295</v>
      </c>
    </row>
    <row r="48" spans="1:2" x14ac:dyDescent="0.3">
      <c r="A48" t="s">
        <v>154</v>
      </c>
      <c r="B48" t="s">
        <v>6295</v>
      </c>
    </row>
    <row r="49" spans="1:2" x14ac:dyDescent="0.3">
      <c r="A49" t="s">
        <v>157</v>
      </c>
      <c r="B49" t="s">
        <v>159</v>
      </c>
    </row>
    <row r="50" spans="1:2" x14ac:dyDescent="0.3">
      <c r="A50" t="s">
        <v>160</v>
      </c>
      <c r="B50" t="s">
        <v>163</v>
      </c>
    </row>
    <row r="51" spans="1:2" x14ac:dyDescent="0.3">
      <c r="A51" t="s">
        <v>164</v>
      </c>
      <c r="B51" t="s">
        <v>6295</v>
      </c>
    </row>
    <row r="52" spans="1:2" x14ac:dyDescent="0.3">
      <c r="A52" t="s">
        <v>167</v>
      </c>
      <c r="B52" t="s">
        <v>6295</v>
      </c>
    </row>
    <row r="53" spans="1:2" x14ac:dyDescent="0.3">
      <c r="A53" t="s">
        <v>5959</v>
      </c>
      <c r="B53" t="s">
        <v>6295</v>
      </c>
    </row>
    <row r="54" spans="1:2" x14ac:dyDescent="0.3">
      <c r="A54" t="s">
        <v>5648</v>
      </c>
      <c r="B54" t="s">
        <v>6295</v>
      </c>
    </row>
    <row r="55" spans="1:2" x14ac:dyDescent="0.3">
      <c r="A55" t="s">
        <v>5195</v>
      </c>
      <c r="B55" t="s">
        <v>6295</v>
      </c>
    </row>
    <row r="56" spans="1:2" x14ac:dyDescent="0.3">
      <c r="A56" t="s">
        <v>170</v>
      </c>
      <c r="B56" t="s">
        <v>6295</v>
      </c>
    </row>
    <row r="57" spans="1:2" x14ac:dyDescent="0.3">
      <c r="A57" t="s">
        <v>6106</v>
      </c>
      <c r="B57" t="s">
        <v>6295</v>
      </c>
    </row>
    <row r="58" spans="1:2" x14ac:dyDescent="0.3">
      <c r="A58" t="s">
        <v>173</v>
      </c>
      <c r="B58" t="s">
        <v>6295</v>
      </c>
    </row>
    <row r="59" spans="1:2" x14ac:dyDescent="0.3">
      <c r="B59" t="s">
        <v>175</v>
      </c>
    </row>
    <row r="60" spans="1:2" x14ac:dyDescent="0.3">
      <c r="A60" t="s">
        <v>5276</v>
      </c>
      <c r="B60" t="s">
        <v>6295</v>
      </c>
    </row>
    <row r="61" spans="1:2" x14ac:dyDescent="0.3">
      <c r="A61" t="s">
        <v>177</v>
      </c>
      <c r="B61" t="s">
        <v>6295</v>
      </c>
    </row>
    <row r="62" spans="1:2" x14ac:dyDescent="0.3">
      <c r="A62" t="s">
        <v>180</v>
      </c>
      <c r="B62" t="s">
        <v>182</v>
      </c>
    </row>
    <row r="63" spans="1:2" x14ac:dyDescent="0.3">
      <c r="B63" t="s">
        <v>6295</v>
      </c>
    </row>
    <row r="64" spans="1:2" x14ac:dyDescent="0.3">
      <c r="A64" t="s">
        <v>183</v>
      </c>
      <c r="B64" t="s">
        <v>6295</v>
      </c>
    </row>
    <row r="65" spans="1:2" x14ac:dyDescent="0.3">
      <c r="A65" t="s">
        <v>186</v>
      </c>
      <c r="B65" t="s">
        <v>188</v>
      </c>
    </row>
    <row r="66" spans="1:2" x14ac:dyDescent="0.3">
      <c r="A66" t="s">
        <v>189</v>
      </c>
      <c r="B66" t="s">
        <v>191</v>
      </c>
    </row>
    <row r="67" spans="1:2" x14ac:dyDescent="0.3">
      <c r="A67" t="s">
        <v>195</v>
      </c>
      <c r="B67" t="s">
        <v>6295</v>
      </c>
    </row>
    <row r="68" spans="1:2" x14ac:dyDescent="0.3">
      <c r="A68" t="s">
        <v>199</v>
      </c>
      <c r="B68" t="s">
        <v>6295</v>
      </c>
    </row>
    <row r="69" spans="1:2" x14ac:dyDescent="0.3">
      <c r="A69" t="s">
        <v>200</v>
      </c>
      <c r="B69" t="s">
        <v>6295</v>
      </c>
    </row>
    <row r="70" spans="1:2" x14ac:dyDescent="0.3">
      <c r="A70" t="s">
        <v>203</v>
      </c>
      <c r="B70" t="s">
        <v>6295</v>
      </c>
    </row>
    <row r="71" spans="1:2" x14ac:dyDescent="0.3">
      <c r="A71" t="s">
        <v>206</v>
      </c>
      <c r="B71" t="s">
        <v>6295</v>
      </c>
    </row>
    <row r="72" spans="1:2" x14ac:dyDescent="0.3">
      <c r="A72" t="s">
        <v>212</v>
      </c>
      <c r="B72" t="s">
        <v>6295</v>
      </c>
    </row>
    <row r="73" spans="1:2" x14ac:dyDescent="0.3">
      <c r="A73" t="s">
        <v>213</v>
      </c>
      <c r="B73" t="s">
        <v>6295</v>
      </c>
    </row>
    <row r="74" spans="1:2" x14ac:dyDescent="0.3">
      <c r="A74" t="s">
        <v>216</v>
      </c>
      <c r="B74" t="s">
        <v>6295</v>
      </c>
    </row>
    <row r="75" spans="1:2" x14ac:dyDescent="0.3">
      <c r="A75" t="s">
        <v>219</v>
      </c>
      <c r="B75" t="s">
        <v>6295</v>
      </c>
    </row>
    <row r="76" spans="1:2" x14ac:dyDescent="0.3">
      <c r="A76" t="s">
        <v>222</v>
      </c>
      <c r="B76" t="s">
        <v>6295</v>
      </c>
    </row>
    <row r="77" spans="1:2" x14ac:dyDescent="0.3">
      <c r="A77" t="s">
        <v>225</v>
      </c>
      <c r="B77" t="s">
        <v>6295</v>
      </c>
    </row>
    <row r="78" spans="1:2" x14ac:dyDescent="0.3">
      <c r="A78" t="s">
        <v>228</v>
      </c>
      <c r="B78" t="s">
        <v>6295</v>
      </c>
    </row>
    <row r="79" spans="1:2" x14ac:dyDescent="0.3">
      <c r="A79" t="s">
        <v>231</v>
      </c>
      <c r="B79" t="s">
        <v>6295</v>
      </c>
    </row>
    <row r="80" spans="1:2" x14ac:dyDescent="0.3">
      <c r="A80" t="s">
        <v>145</v>
      </c>
      <c r="B80" t="s">
        <v>5407</v>
      </c>
    </row>
    <row r="81" spans="1:2" x14ac:dyDescent="0.3">
      <c r="A81" t="s">
        <v>234</v>
      </c>
      <c r="B81" t="s">
        <v>236</v>
      </c>
    </row>
    <row r="82" spans="1:2" x14ac:dyDescent="0.3">
      <c r="B82" t="s">
        <v>6295</v>
      </c>
    </row>
    <row r="83" spans="1:2" x14ac:dyDescent="0.3">
      <c r="A83" t="s">
        <v>261</v>
      </c>
      <c r="B83" t="s">
        <v>6295</v>
      </c>
    </row>
    <row r="84" spans="1:2" x14ac:dyDescent="0.3">
      <c r="A84" t="s">
        <v>265</v>
      </c>
      <c r="B84" t="s">
        <v>6295</v>
      </c>
    </row>
    <row r="85" spans="1:2" x14ac:dyDescent="0.3">
      <c r="A85" t="s">
        <v>269</v>
      </c>
      <c r="B85" t="s">
        <v>6295</v>
      </c>
    </row>
    <row r="86" spans="1:2" x14ac:dyDescent="0.3">
      <c r="A86" t="s">
        <v>6296</v>
      </c>
      <c r="B86" t="s">
        <v>6295</v>
      </c>
    </row>
    <row r="87" spans="1:2" x14ac:dyDescent="0.3">
      <c r="A87" t="s">
        <v>273</v>
      </c>
      <c r="B87" t="s">
        <v>6295</v>
      </c>
    </row>
    <row r="88" spans="1:2" x14ac:dyDescent="0.3">
      <c r="A88" t="s">
        <v>4853</v>
      </c>
      <c r="B88" t="s">
        <v>5245</v>
      </c>
    </row>
    <row r="89" spans="1:2" x14ac:dyDescent="0.3">
      <c r="B89" t="s">
        <v>6295</v>
      </c>
    </row>
    <row r="90" spans="1:2" x14ac:dyDescent="0.3">
      <c r="A90" t="s">
        <v>277</v>
      </c>
      <c r="B90" t="s">
        <v>6295</v>
      </c>
    </row>
    <row r="91" spans="1:2" x14ac:dyDescent="0.3">
      <c r="A91" t="s">
        <v>4933</v>
      </c>
      <c r="B91" t="s">
        <v>6295</v>
      </c>
    </row>
    <row r="92" spans="1:2" x14ac:dyDescent="0.3">
      <c r="A92" t="s">
        <v>281</v>
      </c>
      <c r="B92" t="s">
        <v>6295</v>
      </c>
    </row>
    <row r="93" spans="1:2" x14ac:dyDescent="0.3">
      <c r="A93" t="s">
        <v>442</v>
      </c>
      <c r="B93" t="s">
        <v>6295</v>
      </c>
    </row>
    <row r="94" spans="1:2" x14ac:dyDescent="0.3">
      <c r="A94" t="s">
        <v>285</v>
      </c>
      <c r="B94" t="s">
        <v>6295</v>
      </c>
    </row>
    <row r="95" spans="1:2" x14ac:dyDescent="0.3">
      <c r="A95" t="s">
        <v>446</v>
      </c>
      <c r="B95" t="s">
        <v>6295</v>
      </c>
    </row>
    <row r="96" spans="1:2" x14ac:dyDescent="0.3">
      <c r="A96" t="s">
        <v>4939</v>
      </c>
      <c r="B96" t="s">
        <v>6295</v>
      </c>
    </row>
    <row r="97" spans="1:2" x14ac:dyDescent="0.3">
      <c r="A97" t="s">
        <v>290</v>
      </c>
      <c r="B97" t="s">
        <v>6295</v>
      </c>
    </row>
    <row r="98" spans="1:2" x14ac:dyDescent="0.3">
      <c r="A98" t="s">
        <v>296</v>
      </c>
      <c r="B98" t="s">
        <v>6295</v>
      </c>
    </row>
    <row r="99" spans="1:2" x14ac:dyDescent="0.3">
      <c r="A99" t="s">
        <v>297</v>
      </c>
      <c r="B99" t="s">
        <v>5989</v>
      </c>
    </row>
    <row r="100" spans="1:2" x14ac:dyDescent="0.3">
      <c r="B100" t="s">
        <v>6295</v>
      </c>
    </row>
    <row r="101" spans="1:2" x14ac:dyDescent="0.3">
      <c r="A101" t="s">
        <v>301</v>
      </c>
      <c r="B101" t="s">
        <v>304</v>
      </c>
    </row>
    <row r="102" spans="1:2" x14ac:dyDescent="0.3">
      <c r="B102" t="s">
        <v>6295</v>
      </c>
    </row>
    <row r="103" spans="1:2" x14ac:dyDescent="0.3">
      <c r="A103" t="s">
        <v>305</v>
      </c>
      <c r="B103" t="s">
        <v>6295</v>
      </c>
    </row>
    <row r="104" spans="1:2" x14ac:dyDescent="0.3">
      <c r="A104" t="s">
        <v>311</v>
      </c>
      <c r="B104" t="s">
        <v>6295</v>
      </c>
    </row>
    <row r="105" spans="1:2" x14ac:dyDescent="0.3">
      <c r="A105" t="s">
        <v>5175</v>
      </c>
      <c r="B105" t="s">
        <v>6295</v>
      </c>
    </row>
    <row r="106" spans="1:2" x14ac:dyDescent="0.3">
      <c r="A106" t="s">
        <v>312</v>
      </c>
      <c r="B106" t="s">
        <v>6295</v>
      </c>
    </row>
    <row r="107" spans="1:2" x14ac:dyDescent="0.3">
      <c r="A107" t="s">
        <v>319</v>
      </c>
      <c r="B107" t="s">
        <v>321</v>
      </c>
    </row>
    <row r="108" spans="1:2" x14ac:dyDescent="0.3">
      <c r="A108" t="s">
        <v>322</v>
      </c>
      <c r="B108" t="s">
        <v>324</v>
      </c>
    </row>
    <row r="109" spans="1:2" x14ac:dyDescent="0.3">
      <c r="A109" t="s">
        <v>5022</v>
      </c>
      <c r="B109" t="s">
        <v>6295</v>
      </c>
    </row>
    <row r="110" spans="1:2" x14ac:dyDescent="0.3">
      <c r="A110" t="s">
        <v>325</v>
      </c>
      <c r="B110" t="s">
        <v>6295</v>
      </c>
    </row>
    <row r="111" spans="1:2" x14ac:dyDescent="0.3">
      <c r="A111" t="s">
        <v>328</v>
      </c>
      <c r="B111" t="s">
        <v>330</v>
      </c>
    </row>
    <row r="112" spans="1:2" x14ac:dyDescent="0.3">
      <c r="A112" t="s">
        <v>331</v>
      </c>
      <c r="B112" t="s">
        <v>6295</v>
      </c>
    </row>
    <row r="113" spans="1:2" x14ac:dyDescent="0.3">
      <c r="A113" t="s">
        <v>337</v>
      </c>
      <c r="B113" t="s">
        <v>6295</v>
      </c>
    </row>
    <row r="114" spans="1:2" x14ac:dyDescent="0.3">
      <c r="A114" t="s">
        <v>338</v>
      </c>
      <c r="B114" t="s">
        <v>6295</v>
      </c>
    </row>
    <row r="115" spans="1:2" x14ac:dyDescent="0.3">
      <c r="A115" t="s">
        <v>341</v>
      </c>
      <c r="B115" t="s">
        <v>343</v>
      </c>
    </row>
    <row r="116" spans="1:2" x14ac:dyDescent="0.3">
      <c r="A116" t="s">
        <v>6271</v>
      </c>
      <c r="B116" t="s">
        <v>6295</v>
      </c>
    </row>
    <row r="117" spans="1:2" x14ac:dyDescent="0.3">
      <c r="A117" t="s">
        <v>1449</v>
      </c>
      <c r="B117" t="s">
        <v>1448</v>
      </c>
    </row>
    <row r="118" spans="1:2" x14ac:dyDescent="0.3">
      <c r="A118" t="s">
        <v>344</v>
      </c>
      <c r="B118" t="s">
        <v>6295</v>
      </c>
    </row>
    <row r="119" spans="1:2" x14ac:dyDescent="0.3">
      <c r="A119" t="s">
        <v>347</v>
      </c>
      <c r="B119" t="s">
        <v>349</v>
      </c>
    </row>
    <row r="120" spans="1:2" x14ac:dyDescent="0.3">
      <c r="A120" t="s">
        <v>350</v>
      </c>
      <c r="B120" t="s">
        <v>6295</v>
      </c>
    </row>
    <row r="121" spans="1:2" x14ac:dyDescent="0.3">
      <c r="A121" t="s">
        <v>353</v>
      </c>
      <c r="B121" t="s">
        <v>6295</v>
      </c>
    </row>
    <row r="122" spans="1:2" x14ac:dyDescent="0.3">
      <c r="A122" t="s">
        <v>356</v>
      </c>
      <c r="B122" t="s">
        <v>6295</v>
      </c>
    </row>
    <row r="123" spans="1:2" x14ac:dyDescent="0.3">
      <c r="A123" t="s">
        <v>359</v>
      </c>
      <c r="B123" t="s">
        <v>362</v>
      </c>
    </row>
    <row r="124" spans="1:2" x14ac:dyDescent="0.3">
      <c r="A124" t="s">
        <v>363</v>
      </c>
      <c r="B124" t="s">
        <v>6295</v>
      </c>
    </row>
    <row r="125" spans="1:2" x14ac:dyDescent="0.3">
      <c r="A125" t="s">
        <v>366</v>
      </c>
      <c r="B125" t="s">
        <v>6295</v>
      </c>
    </row>
    <row r="126" spans="1:2" x14ac:dyDescent="0.3">
      <c r="A126" t="s">
        <v>369</v>
      </c>
      <c r="B126" t="s">
        <v>6295</v>
      </c>
    </row>
    <row r="127" spans="1:2" x14ac:dyDescent="0.3">
      <c r="A127" t="s">
        <v>372</v>
      </c>
      <c r="B127" t="s">
        <v>6295</v>
      </c>
    </row>
    <row r="128" spans="1:2" x14ac:dyDescent="0.3">
      <c r="A128" t="s">
        <v>378</v>
      </c>
      <c r="B128" t="s">
        <v>6295</v>
      </c>
    </row>
    <row r="129" spans="1:2" x14ac:dyDescent="0.3">
      <c r="A129" t="s">
        <v>379</v>
      </c>
      <c r="B129" t="s">
        <v>6295</v>
      </c>
    </row>
    <row r="130" spans="1:2" x14ac:dyDescent="0.3">
      <c r="A130" t="s">
        <v>382</v>
      </c>
      <c r="B130" t="s">
        <v>6295</v>
      </c>
    </row>
    <row r="131" spans="1:2" x14ac:dyDescent="0.3">
      <c r="A131" t="s">
        <v>386</v>
      </c>
      <c r="B131" t="s">
        <v>6295</v>
      </c>
    </row>
    <row r="132" spans="1:2" x14ac:dyDescent="0.3">
      <c r="A132" t="s">
        <v>389</v>
      </c>
      <c r="B132" t="s">
        <v>6295</v>
      </c>
    </row>
    <row r="133" spans="1:2" x14ac:dyDescent="0.3">
      <c r="A133" t="s">
        <v>392</v>
      </c>
      <c r="B133" t="s">
        <v>6295</v>
      </c>
    </row>
    <row r="134" spans="1:2" x14ac:dyDescent="0.3">
      <c r="A134" t="s">
        <v>395</v>
      </c>
      <c r="B134" t="s">
        <v>6295</v>
      </c>
    </row>
    <row r="135" spans="1:2" x14ac:dyDescent="0.3">
      <c r="A135" t="s">
        <v>5647</v>
      </c>
      <c r="B135" t="s">
        <v>6295</v>
      </c>
    </row>
    <row r="136" spans="1:2" x14ac:dyDescent="0.3">
      <c r="A136" t="s">
        <v>402</v>
      </c>
      <c r="B136" t="s">
        <v>6295</v>
      </c>
    </row>
    <row r="137" spans="1:2" x14ac:dyDescent="0.3">
      <c r="A137" t="s">
        <v>405</v>
      </c>
      <c r="B137" t="s">
        <v>6295</v>
      </c>
    </row>
    <row r="138" spans="1:2" x14ac:dyDescent="0.3">
      <c r="A138" t="s">
        <v>408</v>
      </c>
      <c r="B138" t="s">
        <v>6295</v>
      </c>
    </row>
    <row r="139" spans="1:2" x14ac:dyDescent="0.3">
      <c r="A139" t="s">
        <v>414</v>
      </c>
      <c r="B139" t="s">
        <v>6295</v>
      </c>
    </row>
    <row r="140" spans="1:2" x14ac:dyDescent="0.3">
      <c r="A140" t="s">
        <v>415</v>
      </c>
      <c r="B140" t="s">
        <v>6295</v>
      </c>
    </row>
    <row r="141" spans="1:2" x14ac:dyDescent="0.3">
      <c r="A141" t="s">
        <v>418</v>
      </c>
      <c r="B141" t="s">
        <v>6295</v>
      </c>
    </row>
    <row r="142" spans="1:2" x14ac:dyDescent="0.3">
      <c r="A142" t="s">
        <v>421</v>
      </c>
      <c r="B142" t="s">
        <v>6295</v>
      </c>
    </row>
    <row r="143" spans="1:2" x14ac:dyDescent="0.3">
      <c r="A143" t="s">
        <v>424</v>
      </c>
      <c r="B143" t="s">
        <v>426</v>
      </c>
    </row>
    <row r="144" spans="1:2" x14ac:dyDescent="0.3">
      <c r="A144" t="s">
        <v>430</v>
      </c>
      <c r="B144" t="s">
        <v>432</v>
      </c>
    </row>
    <row r="145" spans="1:2" x14ac:dyDescent="0.3">
      <c r="A145" t="s">
        <v>433</v>
      </c>
      <c r="B145" t="s">
        <v>6295</v>
      </c>
    </row>
    <row r="146" spans="1:2" x14ac:dyDescent="0.3">
      <c r="A146" t="s">
        <v>436</v>
      </c>
      <c r="B146" t="s">
        <v>6295</v>
      </c>
    </row>
    <row r="147" spans="1:2" x14ac:dyDescent="0.3">
      <c r="A147" t="s">
        <v>447</v>
      </c>
      <c r="B147" t="s">
        <v>6295</v>
      </c>
    </row>
    <row r="148" spans="1:2" x14ac:dyDescent="0.3">
      <c r="A148" t="s">
        <v>450</v>
      </c>
      <c r="B148" t="s">
        <v>6295</v>
      </c>
    </row>
    <row r="149" spans="1:2" x14ac:dyDescent="0.3">
      <c r="A149" t="s">
        <v>453</v>
      </c>
      <c r="B149" t="s">
        <v>6295</v>
      </c>
    </row>
    <row r="150" spans="1:2" x14ac:dyDescent="0.3">
      <c r="A150" t="s">
        <v>5213</v>
      </c>
      <c r="B150" t="s">
        <v>6295</v>
      </c>
    </row>
    <row r="151" spans="1:2" x14ac:dyDescent="0.3">
      <c r="A151" t="s">
        <v>5367</v>
      </c>
      <c r="B151" t="s">
        <v>6295</v>
      </c>
    </row>
    <row r="152" spans="1:2" x14ac:dyDescent="0.3">
      <c r="A152" t="s">
        <v>459</v>
      </c>
      <c r="B152" t="s">
        <v>6295</v>
      </c>
    </row>
    <row r="153" spans="1:2" x14ac:dyDescent="0.3">
      <c r="A153" t="s">
        <v>460</v>
      </c>
      <c r="B153" t="s">
        <v>6295</v>
      </c>
    </row>
    <row r="154" spans="1:2" x14ac:dyDescent="0.3">
      <c r="A154" t="s">
        <v>463</v>
      </c>
      <c r="B154" t="s">
        <v>6295</v>
      </c>
    </row>
    <row r="155" spans="1:2" x14ac:dyDescent="0.3">
      <c r="A155" t="s">
        <v>466</v>
      </c>
      <c r="B155" t="s">
        <v>6295</v>
      </c>
    </row>
    <row r="156" spans="1:2" x14ac:dyDescent="0.3">
      <c r="A156" t="s">
        <v>469</v>
      </c>
      <c r="B156" t="s">
        <v>6295</v>
      </c>
    </row>
    <row r="157" spans="1:2" x14ac:dyDescent="0.3">
      <c r="A157" t="s">
        <v>476</v>
      </c>
      <c r="B157" t="s">
        <v>6295</v>
      </c>
    </row>
    <row r="158" spans="1:2" x14ac:dyDescent="0.3">
      <c r="A158" t="s">
        <v>477</v>
      </c>
      <c r="B158" t="s">
        <v>6295</v>
      </c>
    </row>
    <row r="159" spans="1:2" x14ac:dyDescent="0.3">
      <c r="A159" t="s">
        <v>480</v>
      </c>
      <c r="B159" t="s">
        <v>483</v>
      </c>
    </row>
    <row r="160" spans="1:2" x14ac:dyDescent="0.3">
      <c r="B160" t="s">
        <v>6295</v>
      </c>
    </row>
    <row r="161" spans="1:2" x14ac:dyDescent="0.3">
      <c r="A161" t="s">
        <v>484</v>
      </c>
      <c r="B161" t="s">
        <v>5979</v>
      </c>
    </row>
    <row r="162" spans="1:2" x14ac:dyDescent="0.3">
      <c r="B162" t="s">
        <v>6295</v>
      </c>
    </row>
    <row r="163" spans="1:2" x14ac:dyDescent="0.3">
      <c r="A163" t="s">
        <v>494</v>
      </c>
      <c r="B163" t="s">
        <v>6295</v>
      </c>
    </row>
    <row r="164" spans="1:2" x14ac:dyDescent="0.3">
      <c r="A164" t="s">
        <v>498</v>
      </c>
      <c r="B164" t="s">
        <v>6295</v>
      </c>
    </row>
    <row r="165" spans="1:2" x14ac:dyDescent="0.3">
      <c r="A165" t="s">
        <v>502</v>
      </c>
      <c r="B165" t="s">
        <v>6295</v>
      </c>
    </row>
    <row r="166" spans="1:2" x14ac:dyDescent="0.3">
      <c r="A166" t="s">
        <v>506</v>
      </c>
      <c r="B166" t="s">
        <v>6295</v>
      </c>
    </row>
    <row r="167" spans="1:2" x14ac:dyDescent="0.3">
      <c r="A167" t="s">
        <v>507</v>
      </c>
      <c r="B167" t="s">
        <v>6295</v>
      </c>
    </row>
    <row r="168" spans="1:2" x14ac:dyDescent="0.3">
      <c r="A168" t="s">
        <v>513</v>
      </c>
      <c r="B168" t="s">
        <v>6295</v>
      </c>
    </row>
    <row r="169" spans="1:2" x14ac:dyDescent="0.3">
      <c r="A169" t="s">
        <v>517</v>
      </c>
      <c r="B169" t="s">
        <v>6295</v>
      </c>
    </row>
    <row r="170" spans="1:2" x14ac:dyDescent="0.3">
      <c r="A170" t="s">
        <v>518</v>
      </c>
      <c r="B170" t="s">
        <v>5246</v>
      </c>
    </row>
    <row r="171" spans="1:2" x14ac:dyDescent="0.3">
      <c r="B171" t="s">
        <v>6295</v>
      </c>
    </row>
    <row r="172" spans="1:2" x14ac:dyDescent="0.3">
      <c r="A172" t="s">
        <v>522</v>
      </c>
      <c r="B172" t="s">
        <v>6295</v>
      </c>
    </row>
    <row r="173" spans="1:2" x14ac:dyDescent="0.3">
      <c r="A173" t="s">
        <v>525</v>
      </c>
      <c r="B173" t="s">
        <v>528</v>
      </c>
    </row>
    <row r="174" spans="1:2" x14ac:dyDescent="0.3">
      <c r="B174" t="s">
        <v>6295</v>
      </c>
    </row>
    <row r="175" spans="1:2" x14ac:dyDescent="0.3">
      <c r="A175" t="s">
        <v>5451</v>
      </c>
      <c r="B175" t="s">
        <v>6295</v>
      </c>
    </row>
    <row r="176" spans="1:2" x14ac:dyDescent="0.3">
      <c r="A176" t="s">
        <v>529</v>
      </c>
      <c r="B176" t="s">
        <v>6295</v>
      </c>
    </row>
    <row r="177" spans="1:2" x14ac:dyDescent="0.3">
      <c r="A177" t="s">
        <v>5348</v>
      </c>
      <c r="B177" t="s">
        <v>6295</v>
      </c>
    </row>
    <row r="178" spans="1:2" x14ac:dyDescent="0.3">
      <c r="A178" t="s">
        <v>535</v>
      </c>
      <c r="B178" t="s">
        <v>537</v>
      </c>
    </row>
    <row r="179" spans="1:2" x14ac:dyDescent="0.3">
      <c r="B179" t="s">
        <v>6295</v>
      </c>
    </row>
    <row r="180" spans="1:2" x14ac:dyDescent="0.3">
      <c r="A180" t="s">
        <v>6188</v>
      </c>
      <c r="B180" t="s">
        <v>6295</v>
      </c>
    </row>
    <row r="181" spans="1:2" x14ac:dyDescent="0.3">
      <c r="A181" t="s">
        <v>5833</v>
      </c>
      <c r="B181" t="s">
        <v>6295</v>
      </c>
    </row>
    <row r="182" spans="1:2" x14ac:dyDescent="0.3">
      <c r="A182" t="s">
        <v>541</v>
      </c>
      <c r="B182" t="s">
        <v>542</v>
      </c>
    </row>
    <row r="183" spans="1:2" x14ac:dyDescent="0.3">
      <c r="A183" t="s">
        <v>5108</v>
      </c>
      <c r="B183" t="s">
        <v>6295</v>
      </c>
    </row>
    <row r="184" spans="1:2" x14ac:dyDescent="0.3">
      <c r="A184" t="s">
        <v>543</v>
      </c>
      <c r="B184" t="s">
        <v>6295</v>
      </c>
    </row>
    <row r="185" spans="1:2" x14ac:dyDescent="0.3">
      <c r="A185" t="s">
        <v>546</v>
      </c>
      <c r="B185" t="s">
        <v>549</v>
      </c>
    </row>
    <row r="186" spans="1:2" x14ac:dyDescent="0.3">
      <c r="B186" t="s">
        <v>6295</v>
      </c>
    </row>
    <row r="187" spans="1:2" x14ac:dyDescent="0.3">
      <c r="B187" t="s">
        <v>5878</v>
      </c>
    </row>
    <row r="188" spans="1:2" x14ac:dyDescent="0.3">
      <c r="A188" t="s">
        <v>553</v>
      </c>
      <c r="B188" t="s">
        <v>6295</v>
      </c>
    </row>
    <row r="189" spans="1:2" x14ac:dyDescent="0.3">
      <c r="A189" t="s">
        <v>554</v>
      </c>
      <c r="B189" t="s">
        <v>556</v>
      </c>
    </row>
    <row r="190" spans="1:2" x14ac:dyDescent="0.3">
      <c r="A190" t="s">
        <v>560</v>
      </c>
      <c r="B190" t="s">
        <v>6295</v>
      </c>
    </row>
    <row r="191" spans="1:2" x14ac:dyDescent="0.3">
      <c r="A191" t="s">
        <v>5168</v>
      </c>
      <c r="B191" t="s">
        <v>6295</v>
      </c>
    </row>
    <row r="192" spans="1:2" x14ac:dyDescent="0.3">
      <c r="A192" t="s">
        <v>561</v>
      </c>
      <c r="B192" t="s">
        <v>563</v>
      </c>
    </row>
    <row r="193" spans="1:2" x14ac:dyDescent="0.3">
      <c r="B193" t="s">
        <v>6295</v>
      </c>
    </row>
    <row r="194" spans="1:2" x14ac:dyDescent="0.3">
      <c r="A194" t="s">
        <v>318</v>
      </c>
      <c r="B194" t="s">
        <v>6295</v>
      </c>
    </row>
    <row r="195" spans="1:2" x14ac:dyDescent="0.3">
      <c r="A195" t="s">
        <v>564</v>
      </c>
      <c r="B195" t="s">
        <v>6295</v>
      </c>
    </row>
    <row r="196" spans="1:2" x14ac:dyDescent="0.3">
      <c r="B196" t="s">
        <v>566</v>
      </c>
    </row>
    <row r="197" spans="1:2" x14ac:dyDescent="0.3">
      <c r="A197" t="s">
        <v>5274</v>
      </c>
      <c r="B197" t="s">
        <v>6295</v>
      </c>
    </row>
    <row r="198" spans="1:2" x14ac:dyDescent="0.3">
      <c r="A198" t="s">
        <v>567</v>
      </c>
      <c r="B198" t="s">
        <v>570</v>
      </c>
    </row>
    <row r="199" spans="1:2" x14ac:dyDescent="0.3">
      <c r="A199" t="s">
        <v>241</v>
      </c>
      <c r="B199" t="s">
        <v>6295</v>
      </c>
    </row>
    <row r="200" spans="1:2" x14ac:dyDescent="0.3">
      <c r="A200" t="s">
        <v>585</v>
      </c>
      <c r="B200" t="s">
        <v>6295</v>
      </c>
    </row>
    <row r="201" spans="1:2" x14ac:dyDescent="0.3">
      <c r="A201" t="s">
        <v>574</v>
      </c>
      <c r="B201" t="s">
        <v>6295</v>
      </c>
    </row>
    <row r="202" spans="1:2" x14ac:dyDescent="0.3">
      <c r="A202" t="s">
        <v>575</v>
      </c>
      <c r="B202" t="s">
        <v>6295</v>
      </c>
    </row>
    <row r="203" spans="1:2" x14ac:dyDescent="0.3">
      <c r="A203" t="s">
        <v>581</v>
      </c>
      <c r="B203" t="s">
        <v>6295</v>
      </c>
    </row>
    <row r="204" spans="1:2" x14ac:dyDescent="0.3">
      <c r="A204" t="s">
        <v>5267</v>
      </c>
      <c r="B204" t="s">
        <v>6295</v>
      </c>
    </row>
    <row r="205" spans="1:2" x14ac:dyDescent="0.3">
      <c r="A205" t="s">
        <v>586</v>
      </c>
      <c r="B205" t="s">
        <v>6295</v>
      </c>
    </row>
    <row r="206" spans="1:2" x14ac:dyDescent="0.3">
      <c r="A206" t="s">
        <v>592</v>
      </c>
      <c r="B206" t="s">
        <v>6295</v>
      </c>
    </row>
    <row r="207" spans="1:2" x14ac:dyDescent="0.3">
      <c r="A207" t="s">
        <v>5984</v>
      </c>
      <c r="B207" t="s">
        <v>6295</v>
      </c>
    </row>
    <row r="208" spans="1:2" x14ac:dyDescent="0.3">
      <c r="A208" t="s">
        <v>597</v>
      </c>
      <c r="B208" t="s">
        <v>6295</v>
      </c>
    </row>
    <row r="209" spans="1:2" x14ac:dyDescent="0.3">
      <c r="A209" t="s">
        <v>600</v>
      </c>
      <c r="B209" t="s">
        <v>6295</v>
      </c>
    </row>
    <row r="210" spans="1:2" x14ac:dyDescent="0.3">
      <c r="A210" t="s">
        <v>606</v>
      </c>
      <c r="B210" t="s">
        <v>6295</v>
      </c>
    </row>
    <row r="211" spans="1:2" x14ac:dyDescent="0.3">
      <c r="A211" t="s">
        <v>607</v>
      </c>
      <c r="B211" t="s">
        <v>6295</v>
      </c>
    </row>
    <row r="212" spans="1:2" x14ac:dyDescent="0.3">
      <c r="A212" t="s">
        <v>596</v>
      </c>
      <c r="B212" t="s">
        <v>6295</v>
      </c>
    </row>
    <row r="213" spans="1:2" x14ac:dyDescent="0.3">
      <c r="A213" t="s">
        <v>610</v>
      </c>
      <c r="B213" t="s">
        <v>612</v>
      </c>
    </row>
    <row r="214" spans="1:2" x14ac:dyDescent="0.3">
      <c r="A214" t="s">
        <v>613</v>
      </c>
      <c r="B214" t="s">
        <v>6295</v>
      </c>
    </row>
    <row r="215" spans="1:2" x14ac:dyDescent="0.3">
      <c r="A215" t="s">
        <v>6227</v>
      </c>
      <c r="B215" t="s">
        <v>6295</v>
      </c>
    </row>
    <row r="216" spans="1:2" x14ac:dyDescent="0.3">
      <c r="A216" t="s">
        <v>5600</v>
      </c>
      <c r="B216" t="s">
        <v>6295</v>
      </c>
    </row>
    <row r="217" spans="1:2" x14ac:dyDescent="0.3">
      <c r="A217" t="s">
        <v>5623</v>
      </c>
      <c r="B217" t="s">
        <v>6295</v>
      </c>
    </row>
    <row r="218" spans="1:2" x14ac:dyDescent="0.3">
      <c r="A218" t="s">
        <v>617</v>
      </c>
      <c r="B218" t="s">
        <v>6295</v>
      </c>
    </row>
    <row r="219" spans="1:2" x14ac:dyDescent="0.3">
      <c r="A219" t="s">
        <v>5128</v>
      </c>
      <c r="B219" t="s">
        <v>6295</v>
      </c>
    </row>
    <row r="220" spans="1:2" x14ac:dyDescent="0.3">
      <c r="A220" t="s">
        <v>5734</v>
      </c>
      <c r="B220" t="s">
        <v>6295</v>
      </c>
    </row>
    <row r="221" spans="1:2" x14ac:dyDescent="0.3">
      <c r="A221" t="s">
        <v>5553</v>
      </c>
      <c r="B221" t="s">
        <v>6295</v>
      </c>
    </row>
    <row r="222" spans="1:2" x14ac:dyDescent="0.3">
      <c r="A222" t="s">
        <v>4224</v>
      </c>
      <c r="B222" t="s">
        <v>6295</v>
      </c>
    </row>
    <row r="223" spans="1:2" x14ac:dyDescent="0.3">
      <c r="A223" t="s">
        <v>620</v>
      </c>
      <c r="B223" t="s">
        <v>6295</v>
      </c>
    </row>
    <row r="224" spans="1:2" x14ac:dyDescent="0.3">
      <c r="A224" t="s">
        <v>623</v>
      </c>
      <c r="B224" t="s">
        <v>6295</v>
      </c>
    </row>
    <row r="225" spans="1:2" x14ac:dyDescent="0.3">
      <c r="A225" t="s">
        <v>626</v>
      </c>
      <c r="B225" t="s">
        <v>628</v>
      </c>
    </row>
    <row r="226" spans="1:2" x14ac:dyDescent="0.3">
      <c r="A226" t="s">
        <v>629</v>
      </c>
      <c r="B226" t="s">
        <v>632</v>
      </c>
    </row>
    <row r="227" spans="1:2" x14ac:dyDescent="0.3">
      <c r="A227" t="s">
        <v>636</v>
      </c>
      <c r="B227" t="s">
        <v>6295</v>
      </c>
    </row>
    <row r="228" spans="1:2" x14ac:dyDescent="0.3">
      <c r="A228" t="s">
        <v>637</v>
      </c>
      <c r="B228" t="s">
        <v>6295</v>
      </c>
    </row>
    <row r="229" spans="1:2" x14ac:dyDescent="0.3">
      <c r="A229" t="s">
        <v>4084</v>
      </c>
      <c r="B229" t="s">
        <v>4085</v>
      </c>
    </row>
    <row r="230" spans="1:2" x14ac:dyDescent="0.3">
      <c r="A230" t="s">
        <v>649</v>
      </c>
      <c r="B230" t="s">
        <v>6295</v>
      </c>
    </row>
    <row r="231" spans="1:2" x14ac:dyDescent="0.3">
      <c r="A231" t="s">
        <v>652</v>
      </c>
      <c r="B231" t="s">
        <v>6295</v>
      </c>
    </row>
    <row r="232" spans="1:2" x14ac:dyDescent="0.3">
      <c r="A232" t="s">
        <v>691</v>
      </c>
      <c r="B232" t="s">
        <v>692</v>
      </c>
    </row>
    <row r="233" spans="1:2" x14ac:dyDescent="0.3">
      <c r="A233" t="s">
        <v>655</v>
      </c>
      <c r="B233" t="s">
        <v>6295</v>
      </c>
    </row>
    <row r="234" spans="1:2" x14ac:dyDescent="0.3">
      <c r="A234" t="s">
        <v>658</v>
      </c>
      <c r="B234" t="s">
        <v>6295</v>
      </c>
    </row>
    <row r="235" spans="1:2" x14ac:dyDescent="0.3">
      <c r="A235" t="s">
        <v>661</v>
      </c>
      <c r="B235" t="s">
        <v>6295</v>
      </c>
    </row>
    <row r="236" spans="1:2" x14ac:dyDescent="0.3">
      <c r="B236" t="s">
        <v>5073</v>
      </c>
    </row>
    <row r="237" spans="1:2" x14ac:dyDescent="0.3">
      <c r="A237" t="s">
        <v>4888</v>
      </c>
      <c r="B237" t="s">
        <v>6295</v>
      </c>
    </row>
    <row r="238" spans="1:2" x14ac:dyDescent="0.3">
      <c r="A238" t="s">
        <v>5301</v>
      </c>
      <c r="B238" t="s">
        <v>6295</v>
      </c>
    </row>
    <row r="239" spans="1:2" x14ac:dyDescent="0.3">
      <c r="A239" t="s">
        <v>2589</v>
      </c>
      <c r="B239" t="s">
        <v>6295</v>
      </c>
    </row>
    <row r="240" spans="1:2" x14ac:dyDescent="0.3">
      <c r="A240" t="s">
        <v>892</v>
      </c>
      <c r="B240" t="s">
        <v>6295</v>
      </c>
    </row>
    <row r="241" spans="1:2" x14ac:dyDescent="0.3">
      <c r="A241" t="s">
        <v>666</v>
      </c>
      <c r="B241" t="s">
        <v>6295</v>
      </c>
    </row>
    <row r="242" spans="1:2" x14ac:dyDescent="0.3">
      <c r="A242" t="s">
        <v>5309</v>
      </c>
      <c r="B242" t="s">
        <v>6295</v>
      </c>
    </row>
    <row r="243" spans="1:2" x14ac:dyDescent="0.3">
      <c r="A243" t="s">
        <v>5440</v>
      </c>
      <c r="B243" t="s">
        <v>6295</v>
      </c>
    </row>
    <row r="244" spans="1:2" x14ac:dyDescent="0.3">
      <c r="A244" t="s">
        <v>669</v>
      </c>
      <c r="B244" t="s">
        <v>6295</v>
      </c>
    </row>
    <row r="245" spans="1:2" x14ac:dyDescent="0.3">
      <c r="A245" t="s">
        <v>672</v>
      </c>
      <c r="B245" t="s">
        <v>6295</v>
      </c>
    </row>
    <row r="246" spans="1:2" x14ac:dyDescent="0.3">
      <c r="A246" t="s">
        <v>675</v>
      </c>
      <c r="B246" t="s">
        <v>6295</v>
      </c>
    </row>
    <row r="247" spans="1:2" x14ac:dyDescent="0.3">
      <c r="A247" t="s">
        <v>681</v>
      </c>
      <c r="B247" t="s">
        <v>6295</v>
      </c>
    </row>
    <row r="248" spans="1:2" x14ac:dyDescent="0.3">
      <c r="A248" t="s">
        <v>682</v>
      </c>
      <c r="B248" t="s">
        <v>6295</v>
      </c>
    </row>
    <row r="249" spans="1:2" x14ac:dyDescent="0.3">
      <c r="A249" t="s">
        <v>685</v>
      </c>
      <c r="B249" t="s">
        <v>6295</v>
      </c>
    </row>
    <row r="250" spans="1:2" x14ac:dyDescent="0.3">
      <c r="A250" t="s">
        <v>693</v>
      </c>
      <c r="B250" t="s">
        <v>6295</v>
      </c>
    </row>
    <row r="251" spans="1:2" x14ac:dyDescent="0.3">
      <c r="A251" t="s">
        <v>1326</v>
      </c>
      <c r="B251" t="s">
        <v>6295</v>
      </c>
    </row>
    <row r="252" spans="1:2" x14ac:dyDescent="0.3">
      <c r="A252" t="s">
        <v>696</v>
      </c>
      <c r="B252" t="s">
        <v>6295</v>
      </c>
    </row>
    <row r="253" spans="1:2" x14ac:dyDescent="0.3">
      <c r="A253" t="s">
        <v>6212</v>
      </c>
      <c r="B253" t="s">
        <v>6295</v>
      </c>
    </row>
    <row r="254" spans="1:2" x14ac:dyDescent="0.3">
      <c r="A254" t="s">
        <v>1664</v>
      </c>
      <c r="B254" t="s">
        <v>6295</v>
      </c>
    </row>
    <row r="255" spans="1:2" x14ac:dyDescent="0.3">
      <c r="A255" t="s">
        <v>6297</v>
      </c>
      <c r="B255" t="s">
        <v>6295</v>
      </c>
    </row>
    <row r="256" spans="1:2" x14ac:dyDescent="0.3">
      <c r="A256" t="s">
        <v>702</v>
      </c>
      <c r="B256" t="s">
        <v>704</v>
      </c>
    </row>
    <row r="257" spans="1:2" x14ac:dyDescent="0.3">
      <c r="A257" t="s">
        <v>708</v>
      </c>
      <c r="B257" t="s">
        <v>709</v>
      </c>
    </row>
    <row r="258" spans="1:2" x14ac:dyDescent="0.3">
      <c r="A258" t="s">
        <v>5285</v>
      </c>
      <c r="B258" t="s">
        <v>6295</v>
      </c>
    </row>
    <row r="259" spans="1:2" x14ac:dyDescent="0.3">
      <c r="A259" t="s">
        <v>4646</v>
      </c>
      <c r="B259" t="s">
        <v>6295</v>
      </c>
    </row>
    <row r="260" spans="1:2" x14ac:dyDescent="0.3">
      <c r="A260" t="s">
        <v>5279</v>
      </c>
      <c r="B260" t="s">
        <v>6295</v>
      </c>
    </row>
    <row r="261" spans="1:2" x14ac:dyDescent="0.3">
      <c r="A261" t="s">
        <v>713</v>
      </c>
      <c r="B261" t="s">
        <v>6295</v>
      </c>
    </row>
    <row r="262" spans="1:2" x14ac:dyDescent="0.3">
      <c r="A262" t="s">
        <v>4860</v>
      </c>
      <c r="B262" t="s">
        <v>719</v>
      </c>
    </row>
    <row r="263" spans="1:2" x14ac:dyDescent="0.3">
      <c r="B263" t="s">
        <v>6295</v>
      </c>
    </row>
    <row r="264" spans="1:2" x14ac:dyDescent="0.3">
      <c r="A264" t="s">
        <v>885</v>
      </c>
      <c r="B264" t="s">
        <v>6295</v>
      </c>
    </row>
    <row r="265" spans="1:2" x14ac:dyDescent="0.3">
      <c r="A265" t="s">
        <v>5227</v>
      </c>
      <c r="B265" t="s">
        <v>6295</v>
      </c>
    </row>
    <row r="266" spans="1:2" x14ac:dyDescent="0.3">
      <c r="A266" t="s">
        <v>4648</v>
      </c>
      <c r="B266" t="s">
        <v>6295</v>
      </c>
    </row>
    <row r="267" spans="1:2" x14ac:dyDescent="0.3">
      <c r="B267" t="s">
        <v>5096</v>
      </c>
    </row>
    <row r="268" spans="1:2" x14ac:dyDescent="0.3">
      <c r="A268" t="s">
        <v>1240</v>
      </c>
      <c r="B268" t="s">
        <v>1241</v>
      </c>
    </row>
    <row r="269" spans="1:2" x14ac:dyDescent="0.3">
      <c r="A269" t="s">
        <v>5914</v>
      </c>
      <c r="B269" t="s">
        <v>6295</v>
      </c>
    </row>
    <row r="270" spans="1:2" x14ac:dyDescent="0.3">
      <c r="A270" t="s">
        <v>724</v>
      </c>
      <c r="B270" t="s">
        <v>726</v>
      </c>
    </row>
    <row r="271" spans="1:2" x14ac:dyDescent="0.3">
      <c r="A271" t="s">
        <v>727</v>
      </c>
      <c r="B271" t="s">
        <v>6295</v>
      </c>
    </row>
    <row r="272" spans="1:2" x14ac:dyDescent="0.3">
      <c r="A272" t="s">
        <v>5667</v>
      </c>
      <c r="B272" t="s">
        <v>6295</v>
      </c>
    </row>
    <row r="273" spans="1:2" x14ac:dyDescent="0.3">
      <c r="A273" t="s">
        <v>734</v>
      </c>
      <c r="B273" t="s">
        <v>6295</v>
      </c>
    </row>
    <row r="274" spans="1:2" x14ac:dyDescent="0.3">
      <c r="A274" t="s">
        <v>738</v>
      </c>
      <c r="B274" t="s">
        <v>6295</v>
      </c>
    </row>
    <row r="275" spans="1:2" x14ac:dyDescent="0.3">
      <c r="A275" t="s">
        <v>6090</v>
      </c>
      <c r="B275" t="s">
        <v>6295</v>
      </c>
    </row>
    <row r="276" spans="1:2" x14ac:dyDescent="0.3">
      <c r="A276" t="s">
        <v>742</v>
      </c>
      <c r="B276" t="s">
        <v>6295</v>
      </c>
    </row>
    <row r="277" spans="1:2" x14ac:dyDescent="0.3">
      <c r="A277" t="s">
        <v>743</v>
      </c>
      <c r="B277" t="s">
        <v>6295</v>
      </c>
    </row>
    <row r="278" spans="1:2" x14ac:dyDescent="0.3">
      <c r="A278" t="s">
        <v>746</v>
      </c>
      <c r="B278" t="s">
        <v>749</v>
      </c>
    </row>
    <row r="279" spans="1:2" x14ac:dyDescent="0.3">
      <c r="B279" t="s">
        <v>6295</v>
      </c>
    </row>
    <row r="280" spans="1:2" x14ac:dyDescent="0.3">
      <c r="A280" t="s">
        <v>5710</v>
      </c>
      <c r="B280" t="s">
        <v>6295</v>
      </c>
    </row>
    <row r="281" spans="1:2" x14ac:dyDescent="0.3">
      <c r="A281" t="s">
        <v>753</v>
      </c>
      <c r="B281" t="s">
        <v>6295</v>
      </c>
    </row>
    <row r="282" spans="1:2" x14ac:dyDescent="0.3">
      <c r="A282" t="s">
        <v>3263</v>
      </c>
      <c r="B282" t="s">
        <v>6295</v>
      </c>
    </row>
    <row r="283" spans="1:2" x14ac:dyDescent="0.3">
      <c r="A283" t="s">
        <v>759</v>
      </c>
      <c r="B283" t="s">
        <v>6295</v>
      </c>
    </row>
    <row r="284" spans="1:2" x14ac:dyDescent="0.3">
      <c r="A284" t="s">
        <v>760</v>
      </c>
      <c r="B284" t="s">
        <v>6295</v>
      </c>
    </row>
    <row r="285" spans="1:2" x14ac:dyDescent="0.3">
      <c r="A285" t="s">
        <v>6068</v>
      </c>
      <c r="B285" t="s">
        <v>6295</v>
      </c>
    </row>
    <row r="286" spans="1:2" x14ac:dyDescent="0.3">
      <c r="A286" t="s">
        <v>4755</v>
      </c>
      <c r="B286" t="s">
        <v>4756</v>
      </c>
    </row>
    <row r="287" spans="1:2" x14ac:dyDescent="0.3">
      <c r="A287" t="s">
        <v>5707</v>
      </c>
      <c r="B287" t="s">
        <v>6295</v>
      </c>
    </row>
    <row r="288" spans="1:2" x14ac:dyDescent="0.3">
      <c r="A288" t="s">
        <v>4952</v>
      </c>
      <c r="B288" t="s">
        <v>6295</v>
      </c>
    </row>
    <row r="289" spans="1:2" x14ac:dyDescent="0.3">
      <c r="A289" t="s">
        <v>4833</v>
      </c>
      <c r="B289" t="s">
        <v>6295</v>
      </c>
    </row>
    <row r="290" spans="1:2" x14ac:dyDescent="0.3">
      <c r="A290" t="s">
        <v>4943</v>
      </c>
      <c r="B290" t="s">
        <v>6295</v>
      </c>
    </row>
    <row r="291" spans="1:2" x14ac:dyDescent="0.3">
      <c r="A291" t="s">
        <v>4913</v>
      </c>
      <c r="B291" t="s">
        <v>6295</v>
      </c>
    </row>
    <row r="292" spans="1:2" x14ac:dyDescent="0.3">
      <c r="A292" t="s">
        <v>765</v>
      </c>
      <c r="B292" t="s">
        <v>6295</v>
      </c>
    </row>
    <row r="293" spans="1:2" x14ac:dyDescent="0.3">
      <c r="A293" t="s">
        <v>5932</v>
      </c>
      <c r="B293" t="s">
        <v>6295</v>
      </c>
    </row>
    <row r="294" spans="1:2" x14ac:dyDescent="0.3">
      <c r="A294" t="s">
        <v>768</v>
      </c>
      <c r="B294" t="s">
        <v>6295</v>
      </c>
    </row>
    <row r="295" spans="1:2" x14ac:dyDescent="0.3">
      <c r="A295" t="s">
        <v>771</v>
      </c>
      <c r="B295" t="s">
        <v>6295</v>
      </c>
    </row>
    <row r="296" spans="1:2" x14ac:dyDescent="0.3">
      <c r="A296" t="s">
        <v>5456</v>
      </c>
      <c r="B296" t="s">
        <v>6295</v>
      </c>
    </row>
    <row r="297" spans="1:2" x14ac:dyDescent="0.3">
      <c r="A297" t="s">
        <v>774</v>
      </c>
      <c r="B297" t="s">
        <v>6295</v>
      </c>
    </row>
    <row r="298" spans="1:2" x14ac:dyDescent="0.3">
      <c r="A298" t="s">
        <v>6197</v>
      </c>
      <c r="B298" t="s">
        <v>6295</v>
      </c>
    </row>
    <row r="299" spans="1:2" x14ac:dyDescent="0.3">
      <c r="A299" t="s">
        <v>778</v>
      </c>
      <c r="B299" t="s">
        <v>6295</v>
      </c>
    </row>
    <row r="300" spans="1:2" x14ac:dyDescent="0.3">
      <c r="A300" t="s">
        <v>5742</v>
      </c>
      <c r="B300" t="s">
        <v>6295</v>
      </c>
    </row>
    <row r="301" spans="1:2" x14ac:dyDescent="0.3">
      <c r="A301" t="s">
        <v>781</v>
      </c>
      <c r="B301" t="s">
        <v>783</v>
      </c>
    </row>
    <row r="302" spans="1:2" x14ac:dyDescent="0.3">
      <c r="A302" t="s">
        <v>3452</v>
      </c>
      <c r="B302" t="s">
        <v>3451</v>
      </c>
    </row>
    <row r="303" spans="1:2" x14ac:dyDescent="0.3">
      <c r="A303" t="s">
        <v>784</v>
      </c>
      <c r="B303" t="s">
        <v>787</v>
      </c>
    </row>
    <row r="304" spans="1:2" x14ac:dyDescent="0.3">
      <c r="B304" t="s">
        <v>6295</v>
      </c>
    </row>
    <row r="305" spans="1:2" x14ac:dyDescent="0.3">
      <c r="A305" t="s">
        <v>788</v>
      </c>
      <c r="B305" t="s">
        <v>6295</v>
      </c>
    </row>
    <row r="306" spans="1:2" x14ac:dyDescent="0.3">
      <c r="A306" t="s">
        <v>5616</v>
      </c>
      <c r="B306" t="s">
        <v>6295</v>
      </c>
    </row>
    <row r="307" spans="1:2" x14ac:dyDescent="0.3">
      <c r="A307" t="s">
        <v>6131</v>
      </c>
      <c r="B307" t="s">
        <v>6295</v>
      </c>
    </row>
    <row r="308" spans="1:2" x14ac:dyDescent="0.3">
      <c r="A308" t="s">
        <v>6253</v>
      </c>
      <c r="B308" t="s">
        <v>6295</v>
      </c>
    </row>
    <row r="309" spans="1:2" x14ac:dyDescent="0.3">
      <c r="A309" t="s">
        <v>791</v>
      </c>
      <c r="B309" t="s">
        <v>6295</v>
      </c>
    </row>
    <row r="310" spans="1:2" x14ac:dyDescent="0.3">
      <c r="A310" t="s">
        <v>794</v>
      </c>
      <c r="B310" t="s">
        <v>6295</v>
      </c>
    </row>
    <row r="311" spans="1:2" x14ac:dyDescent="0.3">
      <c r="A311" t="s">
        <v>797</v>
      </c>
      <c r="B311" t="s">
        <v>6295</v>
      </c>
    </row>
    <row r="312" spans="1:2" x14ac:dyDescent="0.3">
      <c r="A312" t="s">
        <v>800</v>
      </c>
      <c r="B312" t="s">
        <v>6295</v>
      </c>
    </row>
    <row r="313" spans="1:2" x14ac:dyDescent="0.3">
      <c r="A313" t="s">
        <v>803</v>
      </c>
      <c r="B313" t="s">
        <v>6295</v>
      </c>
    </row>
    <row r="314" spans="1:2" x14ac:dyDescent="0.3">
      <c r="A314" t="s">
        <v>807</v>
      </c>
      <c r="B314" t="s">
        <v>6295</v>
      </c>
    </row>
    <row r="315" spans="1:2" x14ac:dyDescent="0.3">
      <c r="A315" t="s">
        <v>811</v>
      </c>
      <c r="B315" t="s">
        <v>6295</v>
      </c>
    </row>
    <row r="316" spans="1:2" x14ac:dyDescent="0.3">
      <c r="A316" t="s">
        <v>253</v>
      </c>
      <c r="B316" t="s">
        <v>6295</v>
      </c>
    </row>
    <row r="317" spans="1:2" x14ac:dyDescent="0.3">
      <c r="A317" t="s">
        <v>245</v>
      </c>
      <c r="B317" t="s">
        <v>6295</v>
      </c>
    </row>
    <row r="318" spans="1:2" x14ac:dyDescent="0.3">
      <c r="A318" t="s">
        <v>249</v>
      </c>
      <c r="B318" t="s">
        <v>6295</v>
      </c>
    </row>
    <row r="319" spans="1:2" x14ac:dyDescent="0.3">
      <c r="A319" t="s">
        <v>4821</v>
      </c>
      <c r="B319" t="s">
        <v>6295</v>
      </c>
    </row>
    <row r="320" spans="1:2" x14ac:dyDescent="0.3">
      <c r="A320" t="s">
        <v>824</v>
      </c>
      <c r="B320" t="s">
        <v>827</v>
      </c>
    </row>
    <row r="321" spans="1:2" x14ac:dyDescent="0.3">
      <c r="B321" t="s">
        <v>6295</v>
      </c>
    </row>
    <row r="322" spans="1:2" x14ac:dyDescent="0.3">
      <c r="A322" t="s">
        <v>828</v>
      </c>
      <c r="B322" t="s">
        <v>6295</v>
      </c>
    </row>
    <row r="323" spans="1:2" x14ac:dyDescent="0.3">
      <c r="A323" t="s">
        <v>831</v>
      </c>
      <c r="B323" t="s">
        <v>833</v>
      </c>
    </row>
    <row r="324" spans="1:2" x14ac:dyDescent="0.3">
      <c r="A324" t="s">
        <v>834</v>
      </c>
      <c r="B324" t="s">
        <v>6295</v>
      </c>
    </row>
    <row r="325" spans="1:2" x14ac:dyDescent="0.3">
      <c r="A325" t="s">
        <v>837</v>
      </c>
      <c r="B325" t="s">
        <v>840</v>
      </c>
    </row>
    <row r="326" spans="1:2" x14ac:dyDescent="0.3">
      <c r="B326" t="s">
        <v>6295</v>
      </c>
    </row>
    <row r="327" spans="1:2" x14ac:dyDescent="0.3">
      <c r="A327" t="s">
        <v>844</v>
      </c>
      <c r="B327" t="s">
        <v>6295</v>
      </c>
    </row>
    <row r="328" spans="1:2" x14ac:dyDescent="0.3">
      <c r="A328" t="s">
        <v>845</v>
      </c>
      <c r="B328" t="s">
        <v>6295</v>
      </c>
    </row>
    <row r="329" spans="1:2" x14ac:dyDescent="0.3">
      <c r="A329" t="s">
        <v>851</v>
      </c>
      <c r="B329" t="s">
        <v>6295</v>
      </c>
    </row>
    <row r="330" spans="1:2" x14ac:dyDescent="0.3">
      <c r="A330" t="s">
        <v>852</v>
      </c>
      <c r="B330" t="s">
        <v>6295</v>
      </c>
    </row>
    <row r="331" spans="1:2" x14ac:dyDescent="0.3">
      <c r="A331" t="s">
        <v>855</v>
      </c>
      <c r="B331" t="s">
        <v>6295</v>
      </c>
    </row>
    <row r="332" spans="1:2" x14ac:dyDescent="0.3">
      <c r="A332" t="s">
        <v>858</v>
      </c>
      <c r="B332" t="s">
        <v>6295</v>
      </c>
    </row>
    <row r="333" spans="1:2" x14ac:dyDescent="0.3">
      <c r="A333" t="s">
        <v>861</v>
      </c>
      <c r="B333" t="s">
        <v>6295</v>
      </c>
    </row>
    <row r="334" spans="1:2" x14ac:dyDescent="0.3">
      <c r="A334" t="s">
        <v>864</v>
      </c>
      <c r="B334" t="s">
        <v>6295</v>
      </c>
    </row>
    <row r="335" spans="1:2" x14ac:dyDescent="0.3">
      <c r="A335" t="s">
        <v>870</v>
      </c>
      <c r="B335" t="s">
        <v>6295</v>
      </c>
    </row>
    <row r="336" spans="1:2" x14ac:dyDescent="0.3">
      <c r="A336" t="s">
        <v>6198</v>
      </c>
      <c r="B336" t="s">
        <v>6295</v>
      </c>
    </row>
    <row r="337" spans="1:2" x14ac:dyDescent="0.3">
      <c r="A337" t="s">
        <v>871</v>
      </c>
      <c r="B337" t="s">
        <v>874</v>
      </c>
    </row>
    <row r="338" spans="1:2" x14ac:dyDescent="0.3">
      <c r="A338" t="s">
        <v>5668</v>
      </c>
      <c r="B338" t="s">
        <v>6295</v>
      </c>
    </row>
    <row r="339" spans="1:2" x14ac:dyDescent="0.3">
      <c r="A339" t="s">
        <v>875</v>
      </c>
      <c r="B339" t="s">
        <v>6295</v>
      </c>
    </row>
    <row r="340" spans="1:2" x14ac:dyDescent="0.3">
      <c r="A340" t="s">
        <v>879</v>
      </c>
      <c r="B340" t="s">
        <v>6295</v>
      </c>
    </row>
    <row r="341" spans="1:2" x14ac:dyDescent="0.3">
      <c r="A341" t="s">
        <v>6274</v>
      </c>
      <c r="B341" t="s">
        <v>6295</v>
      </c>
    </row>
    <row r="342" spans="1:2" x14ac:dyDescent="0.3">
      <c r="A342" t="s">
        <v>5211</v>
      </c>
      <c r="B342" t="s">
        <v>6295</v>
      </c>
    </row>
    <row r="343" spans="1:2" x14ac:dyDescent="0.3">
      <c r="A343" t="s">
        <v>6045</v>
      </c>
      <c r="B343" t="s">
        <v>6295</v>
      </c>
    </row>
    <row r="344" spans="1:2" x14ac:dyDescent="0.3">
      <c r="A344" t="s">
        <v>893</v>
      </c>
      <c r="B344" t="s">
        <v>6295</v>
      </c>
    </row>
    <row r="345" spans="1:2" x14ac:dyDescent="0.3">
      <c r="A345" t="s">
        <v>896</v>
      </c>
      <c r="B345" t="s">
        <v>6295</v>
      </c>
    </row>
    <row r="346" spans="1:2" x14ac:dyDescent="0.3">
      <c r="A346" t="s">
        <v>899</v>
      </c>
      <c r="B346" t="s">
        <v>6295</v>
      </c>
    </row>
    <row r="347" spans="1:2" x14ac:dyDescent="0.3">
      <c r="A347" t="s">
        <v>902</v>
      </c>
      <c r="B347" t="s">
        <v>905</v>
      </c>
    </row>
    <row r="348" spans="1:2" x14ac:dyDescent="0.3">
      <c r="B348" t="s">
        <v>6295</v>
      </c>
    </row>
    <row r="349" spans="1:2" x14ac:dyDescent="0.3">
      <c r="A349" t="s">
        <v>5176</v>
      </c>
      <c r="B349" t="s">
        <v>6295</v>
      </c>
    </row>
    <row r="350" spans="1:2" x14ac:dyDescent="0.3">
      <c r="A350" t="s">
        <v>906</v>
      </c>
      <c r="B350" t="s">
        <v>909</v>
      </c>
    </row>
    <row r="351" spans="1:2" x14ac:dyDescent="0.3">
      <c r="A351" t="s">
        <v>913</v>
      </c>
      <c r="B351" t="s">
        <v>6295</v>
      </c>
    </row>
    <row r="352" spans="1:2" x14ac:dyDescent="0.3">
      <c r="A352" t="s">
        <v>914</v>
      </c>
      <c r="B352" t="s">
        <v>6295</v>
      </c>
    </row>
    <row r="353" spans="1:2" x14ac:dyDescent="0.3">
      <c r="B353" t="s">
        <v>5029</v>
      </c>
    </row>
    <row r="354" spans="1:2" x14ac:dyDescent="0.3">
      <c r="A354" t="s">
        <v>918</v>
      </c>
      <c r="B354" t="s">
        <v>5344</v>
      </c>
    </row>
    <row r="355" spans="1:2" x14ac:dyDescent="0.3">
      <c r="B355" t="s">
        <v>6295</v>
      </c>
    </row>
    <row r="356" spans="1:2" x14ac:dyDescent="0.3">
      <c r="A356" t="s">
        <v>6132</v>
      </c>
      <c r="B356" t="s">
        <v>6295</v>
      </c>
    </row>
    <row r="357" spans="1:2" x14ac:dyDescent="0.3">
      <c r="A357" t="s">
        <v>4953</v>
      </c>
      <c r="B357" t="s">
        <v>6295</v>
      </c>
    </row>
    <row r="358" spans="1:2" x14ac:dyDescent="0.3">
      <c r="A358" t="s">
        <v>5137</v>
      </c>
      <c r="B358" t="s">
        <v>6295</v>
      </c>
    </row>
    <row r="359" spans="1:2" x14ac:dyDescent="0.3">
      <c r="A359" t="s">
        <v>928</v>
      </c>
      <c r="B359" t="s">
        <v>6295</v>
      </c>
    </row>
    <row r="360" spans="1:2" x14ac:dyDescent="0.3">
      <c r="A360" t="s">
        <v>924</v>
      </c>
      <c r="B360" t="s">
        <v>6295</v>
      </c>
    </row>
    <row r="361" spans="1:2" x14ac:dyDescent="0.3">
      <c r="A361" t="s">
        <v>934</v>
      </c>
      <c r="B361" t="s">
        <v>6295</v>
      </c>
    </row>
    <row r="362" spans="1:2" x14ac:dyDescent="0.3">
      <c r="A362" t="s">
        <v>935</v>
      </c>
      <c r="B362" t="s">
        <v>938</v>
      </c>
    </row>
    <row r="363" spans="1:2" x14ac:dyDescent="0.3">
      <c r="A363" t="s">
        <v>939</v>
      </c>
      <c r="B363" t="s">
        <v>6295</v>
      </c>
    </row>
    <row r="364" spans="1:2" x14ac:dyDescent="0.3">
      <c r="A364" t="s">
        <v>942</v>
      </c>
      <c r="B364" t="s">
        <v>6295</v>
      </c>
    </row>
    <row r="365" spans="1:2" x14ac:dyDescent="0.3">
      <c r="A365" t="s">
        <v>945</v>
      </c>
      <c r="B365" t="s">
        <v>6295</v>
      </c>
    </row>
    <row r="366" spans="1:2" x14ac:dyDescent="0.3">
      <c r="A366" t="s">
        <v>948</v>
      </c>
      <c r="B366" t="s">
        <v>6295</v>
      </c>
    </row>
    <row r="367" spans="1:2" x14ac:dyDescent="0.3">
      <c r="A367" t="s">
        <v>1178</v>
      </c>
      <c r="B367" t="s">
        <v>6295</v>
      </c>
    </row>
    <row r="368" spans="1:2" x14ac:dyDescent="0.3">
      <c r="A368" t="s">
        <v>954</v>
      </c>
      <c r="B368" t="s">
        <v>6295</v>
      </c>
    </row>
    <row r="369" spans="1:2" x14ac:dyDescent="0.3">
      <c r="A369" t="s">
        <v>955</v>
      </c>
      <c r="B369" t="s">
        <v>6295</v>
      </c>
    </row>
    <row r="370" spans="1:2" x14ac:dyDescent="0.3">
      <c r="A370" t="s">
        <v>958</v>
      </c>
      <c r="B370" t="s">
        <v>6295</v>
      </c>
    </row>
    <row r="371" spans="1:2" x14ac:dyDescent="0.3">
      <c r="A371" t="s">
        <v>6298</v>
      </c>
      <c r="B371" t="s">
        <v>6295</v>
      </c>
    </row>
    <row r="372" spans="1:2" x14ac:dyDescent="0.3">
      <c r="A372" t="s">
        <v>5763</v>
      </c>
      <c r="B372" t="s">
        <v>6295</v>
      </c>
    </row>
    <row r="373" spans="1:2" x14ac:dyDescent="0.3">
      <c r="A373" t="s">
        <v>5907</v>
      </c>
      <c r="B373" t="s">
        <v>6295</v>
      </c>
    </row>
    <row r="374" spans="1:2" x14ac:dyDescent="0.3">
      <c r="A374" t="s">
        <v>5312</v>
      </c>
      <c r="B374" t="s">
        <v>6295</v>
      </c>
    </row>
    <row r="375" spans="1:2" x14ac:dyDescent="0.3">
      <c r="A375" t="s">
        <v>3009</v>
      </c>
      <c r="B375" t="s">
        <v>3010</v>
      </c>
    </row>
    <row r="376" spans="1:2" x14ac:dyDescent="0.3">
      <c r="A376" t="s">
        <v>1463</v>
      </c>
      <c r="B376" t="s">
        <v>1464</v>
      </c>
    </row>
    <row r="377" spans="1:2" x14ac:dyDescent="0.3">
      <c r="A377" t="s">
        <v>5351</v>
      </c>
      <c r="B377" t="s">
        <v>6295</v>
      </c>
    </row>
    <row r="378" spans="1:2" x14ac:dyDescent="0.3">
      <c r="A378" t="s">
        <v>964</v>
      </c>
      <c r="B378" t="s">
        <v>6295</v>
      </c>
    </row>
    <row r="379" spans="1:2" x14ac:dyDescent="0.3">
      <c r="A379" t="s">
        <v>968</v>
      </c>
      <c r="B379" t="s">
        <v>969</v>
      </c>
    </row>
    <row r="380" spans="1:2" x14ac:dyDescent="0.3">
      <c r="B380" t="s">
        <v>6295</v>
      </c>
    </row>
    <row r="381" spans="1:2" x14ac:dyDescent="0.3">
      <c r="A381" t="s">
        <v>5942</v>
      </c>
      <c r="B381" t="s">
        <v>6295</v>
      </c>
    </row>
    <row r="382" spans="1:2" x14ac:dyDescent="0.3">
      <c r="A382" t="s">
        <v>973</v>
      </c>
      <c r="B382" t="s">
        <v>6295</v>
      </c>
    </row>
    <row r="383" spans="1:2" x14ac:dyDescent="0.3">
      <c r="A383" t="s">
        <v>974</v>
      </c>
      <c r="B383" t="s">
        <v>6295</v>
      </c>
    </row>
    <row r="384" spans="1:2" x14ac:dyDescent="0.3">
      <c r="A384" t="s">
        <v>977</v>
      </c>
      <c r="B384" t="s">
        <v>6295</v>
      </c>
    </row>
    <row r="385" spans="1:2" x14ac:dyDescent="0.3">
      <c r="A385" t="s">
        <v>980</v>
      </c>
      <c r="B385" t="s">
        <v>983</v>
      </c>
    </row>
    <row r="386" spans="1:2" x14ac:dyDescent="0.3">
      <c r="A386" t="s">
        <v>987</v>
      </c>
      <c r="B386" t="s">
        <v>988</v>
      </c>
    </row>
    <row r="387" spans="1:2" x14ac:dyDescent="0.3">
      <c r="A387" t="s">
        <v>993</v>
      </c>
      <c r="B387" t="s">
        <v>6295</v>
      </c>
    </row>
    <row r="388" spans="1:2" x14ac:dyDescent="0.3">
      <c r="A388" t="s">
        <v>997</v>
      </c>
      <c r="B388" t="s">
        <v>1000</v>
      </c>
    </row>
    <row r="389" spans="1:2" x14ac:dyDescent="0.3">
      <c r="A389" t="s">
        <v>1001</v>
      </c>
      <c r="B389" t="s">
        <v>6295</v>
      </c>
    </row>
    <row r="390" spans="1:2" x14ac:dyDescent="0.3">
      <c r="B390" t="s">
        <v>983</v>
      </c>
    </row>
    <row r="391" spans="1:2" x14ac:dyDescent="0.3">
      <c r="A391" t="s">
        <v>1004</v>
      </c>
      <c r="B391" t="s">
        <v>6295</v>
      </c>
    </row>
    <row r="392" spans="1:2" x14ac:dyDescent="0.3">
      <c r="A392" t="s">
        <v>4824</v>
      </c>
      <c r="B392" t="s">
        <v>6295</v>
      </c>
    </row>
    <row r="393" spans="1:2" x14ac:dyDescent="0.3">
      <c r="A393" t="s">
        <v>1007</v>
      </c>
      <c r="B393" t="s">
        <v>1010</v>
      </c>
    </row>
    <row r="394" spans="1:2" x14ac:dyDescent="0.3">
      <c r="A394" t="s">
        <v>1011</v>
      </c>
      <c r="B394" t="s">
        <v>6295</v>
      </c>
    </row>
    <row r="395" spans="1:2" x14ac:dyDescent="0.3">
      <c r="A395" t="s">
        <v>5699</v>
      </c>
      <c r="B395" t="s">
        <v>6295</v>
      </c>
    </row>
    <row r="396" spans="1:2" x14ac:dyDescent="0.3">
      <c r="A396" t="s">
        <v>1014</v>
      </c>
      <c r="B396" t="s">
        <v>6295</v>
      </c>
    </row>
    <row r="397" spans="1:2" x14ac:dyDescent="0.3">
      <c r="A397" t="s">
        <v>1017</v>
      </c>
      <c r="B397" t="s">
        <v>6295</v>
      </c>
    </row>
    <row r="398" spans="1:2" x14ac:dyDescent="0.3">
      <c r="A398" t="s">
        <v>1020</v>
      </c>
      <c r="B398" t="s">
        <v>6295</v>
      </c>
    </row>
    <row r="399" spans="1:2" x14ac:dyDescent="0.3">
      <c r="A399" t="s">
        <v>1023</v>
      </c>
      <c r="B399" t="s">
        <v>6295</v>
      </c>
    </row>
    <row r="400" spans="1:2" x14ac:dyDescent="0.3">
      <c r="A400" t="s">
        <v>1026</v>
      </c>
      <c r="B400" t="s">
        <v>1029</v>
      </c>
    </row>
    <row r="401" spans="1:2" x14ac:dyDescent="0.3">
      <c r="B401" t="s">
        <v>6295</v>
      </c>
    </row>
    <row r="402" spans="1:2" x14ac:dyDescent="0.3">
      <c r="A402" t="s">
        <v>1030</v>
      </c>
      <c r="B402" t="s">
        <v>6295</v>
      </c>
    </row>
    <row r="403" spans="1:2" x14ac:dyDescent="0.3">
      <c r="A403" t="s">
        <v>1035</v>
      </c>
      <c r="B403" t="s">
        <v>6295</v>
      </c>
    </row>
    <row r="404" spans="1:2" x14ac:dyDescent="0.3">
      <c r="A404" t="s">
        <v>1038</v>
      </c>
      <c r="B404" t="s">
        <v>6299</v>
      </c>
    </row>
    <row r="405" spans="1:2" x14ac:dyDescent="0.3">
      <c r="B405" t="s">
        <v>6295</v>
      </c>
    </row>
    <row r="406" spans="1:2" x14ac:dyDescent="0.3">
      <c r="B406" t="s">
        <v>1041</v>
      </c>
    </row>
    <row r="407" spans="1:2" x14ac:dyDescent="0.3">
      <c r="A407" t="s">
        <v>5739</v>
      </c>
      <c r="B407" t="s">
        <v>6295</v>
      </c>
    </row>
    <row r="408" spans="1:2" x14ac:dyDescent="0.3">
      <c r="A408" t="s">
        <v>1042</v>
      </c>
      <c r="B408" t="s">
        <v>1045</v>
      </c>
    </row>
    <row r="409" spans="1:2" x14ac:dyDescent="0.3">
      <c r="B409" t="s">
        <v>6300</v>
      </c>
    </row>
    <row r="410" spans="1:2" x14ac:dyDescent="0.3">
      <c r="B410" t="s">
        <v>6295</v>
      </c>
    </row>
    <row r="411" spans="1:2" x14ac:dyDescent="0.3">
      <c r="B411" t="s">
        <v>6301</v>
      </c>
    </row>
    <row r="412" spans="1:2" x14ac:dyDescent="0.3">
      <c r="A412" t="s">
        <v>5819</v>
      </c>
      <c r="B412" t="s">
        <v>6295</v>
      </c>
    </row>
    <row r="413" spans="1:2" x14ac:dyDescent="0.3">
      <c r="A413" t="s">
        <v>1046</v>
      </c>
      <c r="B413" t="s">
        <v>6295</v>
      </c>
    </row>
    <row r="414" spans="1:2" x14ac:dyDescent="0.3">
      <c r="A414" t="s">
        <v>1052</v>
      </c>
      <c r="B414" t="s">
        <v>6295</v>
      </c>
    </row>
    <row r="415" spans="1:2" x14ac:dyDescent="0.3">
      <c r="A415" t="s">
        <v>5580</v>
      </c>
      <c r="B415" t="s">
        <v>6295</v>
      </c>
    </row>
    <row r="416" spans="1:2" x14ac:dyDescent="0.3">
      <c r="A416" t="s">
        <v>1056</v>
      </c>
      <c r="B416" t="s">
        <v>6295</v>
      </c>
    </row>
    <row r="417" spans="1:2" x14ac:dyDescent="0.3">
      <c r="A417" t="s">
        <v>643</v>
      </c>
      <c r="B417" t="s">
        <v>644</v>
      </c>
    </row>
    <row r="418" spans="1:2" x14ac:dyDescent="0.3">
      <c r="B418" t="s">
        <v>6295</v>
      </c>
    </row>
    <row r="419" spans="1:2" x14ac:dyDescent="0.3">
      <c r="A419" t="s">
        <v>1057</v>
      </c>
      <c r="B419" t="s">
        <v>6295</v>
      </c>
    </row>
    <row r="420" spans="1:2" x14ac:dyDescent="0.3">
      <c r="A420" t="s">
        <v>1060</v>
      </c>
      <c r="B420" t="s">
        <v>6295</v>
      </c>
    </row>
    <row r="421" spans="1:2" x14ac:dyDescent="0.3">
      <c r="A421" t="s">
        <v>5848</v>
      </c>
      <c r="B421" t="s">
        <v>6295</v>
      </c>
    </row>
    <row r="422" spans="1:2" x14ac:dyDescent="0.3">
      <c r="A422" t="s">
        <v>1066</v>
      </c>
      <c r="B422" t="s">
        <v>6295</v>
      </c>
    </row>
    <row r="423" spans="1:2" x14ac:dyDescent="0.3">
      <c r="A423" t="s">
        <v>5726</v>
      </c>
      <c r="B423" t="s">
        <v>6295</v>
      </c>
    </row>
    <row r="424" spans="1:2" x14ac:dyDescent="0.3">
      <c r="A424" t="s">
        <v>1067</v>
      </c>
      <c r="B424" t="s">
        <v>6295</v>
      </c>
    </row>
    <row r="425" spans="1:2" x14ac:dyDescent="0.3">
      <c r="A425" t="s">
        <v>1070</v>
      </c>
      <c r="B425" t="s">
        <v>6295</v>
      </c>
    </row>
    <row r="426" spans="1:2" x14ac:dyDescent="0.3">
      <c r="A426" t="s">
        <v>1073</v>
      </c>
      <c r="B426" t="s">
        <v>6295</v>
      </c>
    </row>
    <row r="427" spans="1:2" x14ac:dyDescent="0.3">
      <c r="A427" t="s">
        <v>1076</v>
      </c>
      <c r="B427" t="s">
        <v>1079</v>
      </c>
    </row>
    <row r="428" spans="1:2" x14ac:dyDescent="0.3">
      <c r="B428" t="s">
        <v>6295</v>
      </c>
    </row>
    <row r="429" spans="1:2" x14ac:dyDescent="0.3">
      <c r="A429" t="s">
        <v>5217</v>
      </c>
      <c r="B429" t="s">
        <v>5218</v>
      </c>
    </row>
    <row r="430" spans="1:2" x14ac:dyDescent="0.3">
      <c r="B430" t="s">
        <v>6295</v>
      </c>
    </row>
    <row r="431" spans="1:2" x14ac:dyDescent="0.3">
      <c r="A431" t="s">
        <v>1087</v>
      </c>
      <c r="B431" t="s">
        <v>6295</v>
      </c>
    </row>
    <row r="432" spans="1:2" x14ac:dyDescent="0.3">
      <c r="A432" t="s">
        <v>1091</v>
      </c>
      <c r="B432" t="s">
        <v>6295</v>
      </c>
    </row>
    <row r="433" spans="1:2" x14ac:dyDescent="0.3">
      <c r="A433" t="s">
        <v>1088</v>
      </c>
      <c r="B433" t="s">
        <v>6295</v>
      </c>
    </row>
    <row r="434" spans="1:2" x14ac:dyDescent="0.3">
      <c r="A434" t="s">
        <v>4654</v>
      </c>
      <c r="B434" t="s">
        <v>1092</v>
      </c>
    </row>
    <row r="435" spans="1:2" x14ac:dyDescent="0.3">
      <c r="B435" t="s">
        <v>6295</v>
      </c>
    </row>
    <row r="436" spans="1:2" x14ac:dyDescent="0.3">
      <c r="A436" t="s">
        <v>1093</v>
      </c>
      <c r="B436" t="s">
        <v>1096</v>
      </c>
    </row>
    <row r="437" spans="1:2" x14ac:dyDescent="0.3">
      <c r="B437" t="s">
        <v>6295</v>
      </c>
    </row>
    <row r="438" spans="1:2" x14ac:dyDescent="0.3">
      <c r="A438" t="s">
        <v>1097</v>
      </c>
      <c r="B438" t="s">
        <v>6295</v>
      </c>
    </row>
    <row r="439" spans="1:2" x14ac:dyDescent="0.3">
      <c r="A439" t="s">
        <v>1100</v>
      </c>
      <c r="B439" t="s">
        <v>1096</v>
      </c>
    </row>
    <row r="440" spans="1:2" x14ac:dyDescent="0.3">
      <c r="A440" t="s">
        <v>1110</v>
      </c>
      <c r="B440" t="s">
        <v>6295</v>
      </c>
    </row>
    <row r="441" spans="1:2" x14ac:dyDescent="0.3">
      <c r="A441" t="s">
        <v>4871</v>
      </c>
      <c r="B441" t="s">
        <v>6295</v>
      </c>
    </row>
    <row r="442" spans="1:2" x14ac:dyDescent="0.3">
      <c r="A442" t="s">
        <v>5662</v>
      </c>
      <c r="B442" t="s">
        <v>6295</v>
      </c>
    </row>
    <row r="443" spans="1:2" x14ac:dyDescent="0.3">
      <c r="A443" t="s">
        <v>5841</v>
      </c>
      <c r="B443" t="s">
        <v>6295</v>
      </c>
    </row>
    <row r="444" spans="1:2" x14ac:dyDescent="0.3">
      <c r="A444" t="s">
        <v>3974</v>
      </c>
      <c r="B444" t="s">
        <v>6295</v>
      </c>
    </row>
    <row r="445" spans="1:2" x14ac:dyDescent="0.3">
      <c r="A445" t="s">
        <v>1111</v>
      </c>
      <c r="B445" t="s">
        <v>5669</v>
      </c>
    </row>
    <row r="446" spans="1:2" x14ac:dyDescent="0.3">
      <c r="B446" t="s">
        <v>6295</v>
      </c>
    </row>
    <row r="447" spans="1:2" x14ac:dyDescent="0.3">
      <c r="B447" t="s">
        <v>4738</v>
      </c>
    </row>
    <row r="448" spans="1:2" x14ac:dyDescent="0.3">
      <c r="A448" t="s">
        <v>4967</v>
      </c>
      <c r="B448" t="s">
        <v>6295</v>
      </c>
    </row>
    <row r="449" spans="1:2" x14ac:dyDescent="0.3">
      <c r="A449" t="s">
        <v>4891</v>
      </c>
      <c r="B449" t="s">
        <v>6295</v>
      </c>
    </row>
    <row r="450" spans="1:2" x14ac:dyDescent="0.3">
      <c r="A450" t="s">
        <v>1115</v>
      </c>
      <c r="B450" t="s">
        <v>6295</v>
      </c>
    </row>
    <row r="451" spans="1:2" x14ac:dyDescent="0.3">
      <c r="A451" t="s">
        <v>4862</v>
      </c>
      <c r="B451" t="s">
        <v>6295</v>
      </c>
    </row>
    <row r="452" spans="1:2" x14ac:dyDescent="0.3">
      <c r="A452" t="s">
        <v>5418</v>
      </c>
      <c r="B452" t="s">
        <v>6295</v>
      </c>
    </row>
    <row r="453" spans="1:2" x14ac:dyDescent="0.3">
      <c r="A453" t="s">
        <v>1118</v>
      </c>
      <c r="B453" t="s">
        <v>6295</v>
      </c>
    </row>
    <row r="454" spans="1:2" x14ac:dyDescent="0.3">
      <c r="A454" t="s">
        <v>1121</v>
      </c>
      <c r="B454" t="s">
        <v>6295</v>
      </c>
    </row>
    <row r="455" spans="1:2" x14ac:dyDescent="0.3">
      <c r="A455" t="s">
        <v>1127</v>
      </c>
      <c r="B455" t="s">
        <v>1128</v>
      </c>
    </row>
    <row r="456" spans="1:2" x14ac:dyDescent="0.3">
      <c r="A456" t="s">
        <v>1129</v>
      </c>
      <c r="B456" t="s">
        <v>6295</v>
      </c>
    </row>
    <row r="457" spans="1:2" x14ac:dyDescent="0.3">
      <c r="A457" t="s">
        <v>1132</v>
      </c>
      <c r="B457" t="s">
        <v>6295</v>
      </c>
    </row>
    <row r="458" spans="1:2" x14ac:dyDescent="0.3">
      <c r="A458" t="s">
        <v>1142</v>
      </c>
      <c r="B458" t="s">
        <v>6295</v>
      </c>
    </row>
    <row r="459" spans="1:2" x14ac:dyDescent="0.3">
      <c r="A459" t="s">
        <v>1143</v>
      </c>
      <c r="B459" t="s">
        <v>1146</v>
      </c>
    </row>
    <row r="460" spans="1:2" x14ac:dyDescent="0.3">
      <c r="B460" t="s">
        <v>6295</v>
      </c>
    </row>
    <row r="461" spans="1:2" x14ac:dyDescent="0.3">
      <c r="A461" t="s">
        <v>1147</v>
      </c>
      <c r="B461" t="s">
        <v>6295</v>
      </c>
    </row>
    <row r="462" spans="1:2" x14ac:dyDescent="0.3">
      <c r="A462" t="s">
        <v>1150</v>
      </c>
      <c r="B462" t="s">
        <v>1153</v>
      </c>
    </row>
    <row r="463" spans="1:2" x14ac:dyDescent="0.3">
      <c r="B463" t="s">
        <v>6295</v>
      </c>
    </row>
    <row r="464" spans="1:2" x14ac:dyDescent="0.3">
      <c r="A464" t="s">
        <v>1157</v>
      </c>
      <c r="B464" t="s">
        <v>6295</v>
      </c>
    </row>
    <row r="465" spans="1:2" x14ac:dyDescent="0.3">
      <c r="A465" t="s">
        <v>1158</v>
      </c>
      <c r="B465" t="s">
        <v>6295</v>
      </c>
    </row>
    <row r="466" spans="1:2" x14ac:dyDescent="0.3">
      <c r="A466" t="s">
        <v>1161</v>
      </c>
      <c r="B466" t="s">
        <v>6295</v>
      </c>
    </row>
    <row r="467" spans="1:2" x14ac:dyDescent="0.3">
      <c r="A467" t="s">
        <v>5076</v>
      </c>
      <c r="B467" t="s">
        <v>6295</v>
      </c>
    </row>
    <row r="468" spans="1:2" x14ac:dyDescent="0.3">
      <c r="A468" t="s">
        <v>1167</v>
      </c>
      <c r="B468" t="s">
        <v>6295</v>
      </c>
    </row>
    <row r="469" spans="1:2" x14ac:dyDescent="0.3">
      <c r="A469" t="s">
        <v>1168</v>
      </c>
      <c r="B469" t="s">
        <v>1171</v>
      </c>
    </row>
    <row r="470" spans="1:2" x14ac:dyDescent="0.3">
      <c r="B470" t="s">
        <v>6295</v>
      </c>
    </row>
    <row r="471" spans="1:2" x14ac:dyDescent="0.3">
      <c r="A471" t="s">
        <v>5968</v>
      </c>
      <c r="B471" t="s">
        <v>6295</v>
      </c>
    </row>
    <row r="472" spans="1:2" x14ac:dyDescent="0.3">
      <c r="A472" t="s">
        <v>1172</v>
      </c>
      <c r="B472" t="s">
        <v>5394</v>
      </c>
    </row>
    <row r="473" spans="1:2" x14ac:dyDescent="0.3">
      <c r="B473" t="s">
        <v>6295</v>
      </c>
    </row>
    <row r="474" spans="1:2" x14ac:dyDescent="0.3">
      <c r="A474" t="s">
        <v>4896</v>
      </c>
      <c r="B474" t="s">
        <v>6295</v>
      </c>
    </row>
    <row r="475" spans="1:2" x14ac:dyDescent="0.3">
      <c r="A475" t="s">
        <v>4866</v>
      </c>
      <c r="B475" t="s">
        <v>6295</v>
      </c>
    </row>
    <row r="476" spans="1:2" x14ac:dyDescent="0.3">
      <c r="A476" t="s">
        <v>1179</v>
      </c>
      <c r="B476" t="s">
        <v>1182</v>
      </c>
    </row>
    <row r="477" spans="1:2" x14ac:dyDescent="0.3">
      <c r="A477" t="s">
        <v>1138</v>
      </c>
      <c r="B477" t="s">
        <v>6295</v>
      </c>
    </row>
    <row r="478" spans="1:2" x14ac:dyDescent="0.3">
      <c r="A478" t="s">
        <v>1183</v>
      </c>
      <c r="B478" t="s">
        <v>6295</v>
      </c>
    </row>
    <row r="479" spans="1:2" x14ac:dyDescent="0.3">
      <c r="A479" t="s">
        <v>5194</v>
      </c>
      <c r="B479" t="s">
        <v>6295</v>
      </c>
    </row>
    <row r="480" spans="1:2" x14ac:dyDescent="0.3">
      <c r="A480" t="s">
        <v>5686</v>
      </c>
      <c r="B480" t="s">
        <v>6295</v>
      </c>
    </row>
    <row r="481" spans="1:2" x14ac:dyDescent="0.3">
      <c r="A481" t="s">
        <v>1186</v>
      </c>
      <c r="B481" t="s">
        <v>1188</v>
      </c>
    </row>
    <row r="482" spans="1:2" x14ac:dyDescent="0.3">
      <c r="B482" t="s">
        <v>6295</v>
      </c>
    </row>
    <row r="483" spans="1:2" x14ac:dyDescent="0.3">
      <c r="A483" t="s">
        <v>4898</v>
      </c>
      <c r="B483" t="s">
        <v>6295</v>
      </c>
    </row>
    <row r="484" spans="1:2" x14ac:dyDescent="0.3">
      <c r="A484" t="s">
        <v>1189</v>
      </c>
      <c r="B484" t="s">
        <v>1192</v>
      </c>
    </row>
    <row r="485" spans="1:2" x14ac:dyDescent="0.3">
      <c r="B485" t="s">
        <v>6295</v>
      </c>
    </row>
    <row r="486" spans="1:2" x14ac:dyDescent="0.3">
      <c r="A486" t="s">
        <v>1193</v>
      </c>
      <c r="B486" t="s">
        <v>6295</v>
      </c>
    </row>
    <row r="487" spans="1:2" x14ac:dyDescent="0.3">
      <c r="A487" t="s">
        <v>1196</v>
      </c>
      <c r="B487" t="s">
        <v>1199</v>
      </c>
    </row>
    <row r="488" spans="1:2" x14ac:dyDescent="0.3">
      <c r="A488" t="s">
        <v>1200</v>
      </c>
      <c r="B488" t="s">
        <v>6295</v>
      </c>
    </row>
    <row r="489" spans="1:2" x14ac:dyDescent="0.3">
      <c r="A489" t="s">
        <v>1203</v>
      </c>
      <c r="B489" t="s">
        <v>6295</v>
      </c>
    </row>
    <row r="490" spans="1:2" x14ac:dyDescent="0.3">
      <c r="A490" t="s">
        <v>1206</v>
      </c>
      <c r="B490" t="s">
        <v>6295</v>
      </c>
    </row>
    <row r="491" spans="1:2" x14ac:dyDescent="0.3">
      <c r="A491" t="s">
        <v>1210</v>
      </c>
      <c r="B491" t="s">
        <v>6295</v>
      </c>
    </row>
    <row r="492" spans="1:2" x14ac:dyDescent="0.3">
      <c r="A492" t="s">
        <v>1217</v>
      </c>
      <c r="B492" t="s">
        <v>1220</v>
      </c>
    </row>
    <row r="493" spans="1:2" x14ac:dyDescent="0.3">
      <c r="A493" t="s">
        <v>1221</v>
      </c>
      <c r="B493" t="s">
        <v>1224</v>
      </c>
    </row>
    <row r="494" spans="1:2" x14ac:dyDescent="0.3">
      <c r="A494" t="s">
        <v>2702</v>
      </c>
      <c r="B494" t="s">
        <v>6295</v>
      </c>
    </row>
    <row r="495" spans="1:2" x14ac:dyDescent="0.3">
      <c r="A495" t="s">
        <v>257</v>
      </c>
      <c r="B495" t="s">
        <v>6295</v>
      </c>
    </row>
    <row r="496" spans="1:2" x14ac:dyDescent="0.3">
      <c r="A496" t="s">
        <v>1225</v>
      </c>
      <c r="B496" t="s">
        <v>6295</v>
      </c>
    </row>
    <row r="497" spans="1:2" x14ac:dyDescent="0.3">
      <c r="A497" t="s">
        <v>1228</v>
      </c>
      <c r="B497" t="s">
        <v>6295</v>
      </c>
    </row>
    <row r="498" spans="1:2" x14ac:dyDescent="0.3">
      <c r="A498" t="s">
        <v>1231</v>
      </c>
      <c r="B498" t="s">
        <v>6295</v>
      </c>
    </row>
    <row r="499" spans="1:2" x14ac:dyDescent="0.3">
      <c r="A499" t="s">
        <v>3069</v>
      </c>
      <c r="B499" t="s">
        <v>3070</v>
      </c>
    </row>
    <row r="500" spans="1:2" x14ac:dyDescent="0.3">
      <c r="A500" t="s">
        <v>1234</v>
      </c>
      <c r="B500" t="s">
        <v>6295</v>
      </c>
    </row>
    <row r="501" spans="1:2" x14ac:dyDescent="0.3">
      <c r="A501" t="s">
        <v>1242</v>
      </c>
      <c r="B501" t="s">
        <v>1244</v>
      </c>
    </row>
    <row r="502" spans="1:2" x14ac:dyDescent="0.3">
      <c r="A502" t="s">
        <v>1245</v>
      </c>
      <c r="B502" t="s">
        <v>6295</v>
      </c>
    </row>
    <row r="503" spans="1:2" x14ac:dyDescent="0.3">
      <c r="A503" t="s">
        <v>1248</v>
      </c>
      <c r="B503" t="s">
        <v>6295</v>
      </c>
    </row>
    <row r="504" spans="1:2" x14ac:dyDescent="0.3">
      <c r="B504" t="s">
        <v>5031</v>
      </c>
    </row>
    <row r="505" spans="1:2" x14ac:dyDescent="0.3">
      <c r="A505" t="s">
        <v>1251</v>
      </c>
      <c r="B505" t="s">
        <v>6295</v>
      </c>
    </row>
    <row r="506" spans="1:2" x14ac:dyDescent="0.3">
      <c r="A506" t="s">
        <v>1254</v>
      </c>
      <c r="B506" t="s">
        <v>1256</v>
      </c>
    </row>
    <row r="507" spans="1:2" x14ac:dyDescent="0.3">
      <c r="A507" t="s">
        <v>1257</v>
      </c>
      <c r="B507" t="s">
        <v>6295</v>
      </c>
    </row>
    <row r="508" spans="1:2" x14ac:dyDescent="0.3">
      <c r="A508" t="s">
        <v>1260</v>
      </c>
      <c r="B508" t="s">
        <v>6295</v>
      </c>
    </row>
    <row r="509" spans="1:2" x14ac:dyDescent="0.3">
      <c r="A509" t="s">
        <v>1263</v>
      </c>
      <c r="B509" t="s">
        <v>6295</v>
      </c>
    </row>
    <row r="510" spans="1:2" x14ac:dyDescent="0.3">
      <c r="A510" t="s">
        <v>1269</v>
      </c>
      <c r="B510" t="s">
        <v>1272</v>
      </c>
    </row>
    <row r="511" spans="1:2" x14ac:dyDescent="0.3">
      <c r="B511" t="s">
        <v>6295</v>
      </c>
    </row>
    <row r="512" spans="1:2" x14ac:dyDescent="0.3">
      <c r="A512" t="s">
        <v>1372</v>
      </c>
      <c r="B512" t="s">
        <v>1373</v>
      </c>
    </row>
    <row r="513" spans="1:2" x14ac:dyDescent="0.3">
      <c r="A513" t="s">
        <v>1273</v>
      </c>
      <c r="B513" t="s">
        <v>6295</v>
      </c>
    </row>
    <row r="514" spans="1:2" x14ac:dyDescent="0.3">
      <c r="A514" t="s">
        <v>1276</v>
      </c>
      <c r="B514" t="s">
        <v>6295</v>
      </c>
    </row>
    <row r="515" spans="1:2" x14ac:dyDescent="0.3">
      <c r="A515" t="s">
        <v>1279</v>
      </c>
      <c r="B515" t="s">
        <v>6295</v>
      </c>
    </row>
    <row r="516" spans="1:2" x14ac:dyDescent="0.3">
      <c r="A516" t="s">
        <v>4761</v>
      </c>
      <c r="B516" t="s">
        <v>4762</v>
      </c>
    </row>
    <row r="517" spans="1:2" x14ac:dyDescent="0.3">
      <c r="A517" t="s">
        <v>5749</v>
      </c>
      <c r="B517" t="s">
        <v>6295</v>
      </c>
    </row>
    <row r="518" spans="1:2" x14ac:dyDescent="0.3">
      <c r="A518" t="s">
        <v>1282</v>
      </c>
      <c r="B518" t="s">
        <v>1284</v>
      </c>
    </row>
    <row r="519" spans="1:2" x14ac:dyDescent="0.3">
      <c r="B519" t="s">
        <v>6295</v>
      </c>
    </row>
    <row r="520" spans="1:2" x14ac:dyDescent="0.3">
      <c r="A520" t="s">
        <v>1285</v>
      </c>
      <c r="B520" t="s">
        <v>6295</v>
      </c>
    </row>
    <row r="521" spans="1:2" x14ac:dyDescent="0.3">
      <c r="A521" t="s">
        <v>1288</v>
      </c>
      <c r="B521" t="s">
        <v>1291</v>
      </c>
    </row>
    <row r="522" spans="1:2" x14ac:dyDescent="0.3">
      <c r="B522" t="s">
        <v>6295</v>
      </c>
    </row>
    <row r="523" spans="1:2" x14ac:dyDescent="0.3">
      <c r="A523" t="s">
        <v>1292</v>
      </c>
      <c r="B523" t="s">
        <v>6295</v>
      </c>
    </row>
    <row r="524" spans="1:2" x14ac:dyDescent="0.3">
      <c r="A524" t="s">
        <v>1295</v>
      </c>
      <c r="B524" t="s">
        <v>6295</v>
      </c>
    </row>
    <row r="525" spans="1:2" x14ac:dyDescent="0.3">
      <c r="A525" t="s">
        <v>5177</v>
      </c>
      <c r="B525" t="s">
        <v>6295</v>
      </c>
    </row>
    <row r="526" spans="1:2" x14ac:dyDescent="0.3">
      <c r="A526" t="s">
        <v>1301</v>
      </c>
      <c r="B526" t="s">
        <v>6295</v>
      </c>
    </row>
    <row r="527" spans="1:2" x14ac:dyDescent="0.3">
      <c r="A527" t="s">
        <v>1305</v>
      </c>
      <c r="B527" t="s">
        <v>6295</v>
      </c>
    </row>
    <row r="528" spans="1:2" x14ac:dyDescent="0.3">
      <c r="A528" t="s">
        <v>1306</v>
      </c>
      <c r="B528" t="s">
        <v>6295</v>
      </c>
    </row>
    <row r="529" spans="1:2" x14ac:dyDescent="0.3">
      <c r="A529" t="s">
        <v>1309</v>
      </c>
      <c r="B529" t="s">
        <v>6295</v>
      </c>
    </row>
    <row r="530" spans="1:2" x14ac:dyDescent="0.3">
      <c r="A530" t="s">
        <v>1312</v>
      </c>
      <c r="B530" t="s">
        <v>1315</v>
      </c>
    </row>
    <row r="531" spans="1:2" x14ac:dyDescent="0.3">
      <c r="B531" t="s">
        <v>6295</v>
      </c>
    </row>
    <row r="532" spans="1:2" x14ac:dyDescent="0.3">
      <c r="A532" t="s">
        <v>4526</v>
      </c>
      <c r="B532" t="s">
        <v>6295</v>
      </c>
    </row>
    <row r="533" spans="1:2" x14ac:dyDescent="0.3">
      <c r="A533" t="s">
        <v>1316</v>
      </c>
      <c r="B533" t="s">
        <v>6295</v>
      </c>
    </row>
    <row r="534" spans="1:2" x14ac:dyDescent="0.3">
      <c r="A534" t="s">
        <v>1319</v>
      </c>
      <c r="B534" t="s">
        <v>1322</v>
      </c>
    </row>
    <row r="535" spans="1:2" x14ac:dyDescent="0.3">
      <c r="A535" t="s">
        <v>1327</v>
      </c>
      <c r="B535" t="s">
        <v>1329</v>
      </c>
    </row>
    <row r="536" spans="1:2" x14ac:dyDescent="0.3">
      <c r="A536" t="s">
        <v>1330</v>
      </c>
      <c r="B536" t="s">
        <v>6295</v>
      </c>
    </row>
    <row r="537" spans="1:2" x14ac:dyDescent="0.3">
      <c r="A537" t="s">
        <v>1333</v>
      </c>
      <c r="B537" t="s">
        <v>1335</v>
      </c>
    </row>
    <row r="538" spans="1:2" x14ac:dyDescent="0.3">
      <c r="A538" t="s">
        <v>5033</v>
      </c>
      <c r="B538" t="s">
        <v>5034</v>
      </c>
    </row>
    <row r="539" spans="1:2" x14ac:dyDescent="0.3">
      <c r="A539" t="s">
        <v>1336</v>
      </c>
      <c r="B539" t="s">
        <v>6295</v>
      </c>
    </row>
    <row r="540" spans="1:2" x14ac:dyDescent="0.3">
      <c r="A540" t="s">
        <v>6094</v>
      </c>
      <c r="B540" t="s">
        <v>6295</v>
      </c>
    </row>
    <row r="541" spans="1:2" x14ac:dyDescent="0.3">
      <c r="A541" t="s">
        <v>4918</v>
      </c>
      <c r="B541" t="s">
        <v>6295</v>
      </c>
    </row>
    <row r="542" spans="1:2" x14ac:dyDescent="0.3">
      <c r="A542" t="s">
        <v>5943</v>
      </c>
      <c r="B542" t="s">
        <v>6295</v>
      </c>
    </row>
    <row r="543" spans="1:2" x14ac:dyDescent="0.3">
      <c r="A543" t="s">
        <v>5327</v>
      </c>
      <c r="B543" t="s">
        <v>6295</v>
      </c>
    </row>
    <row r="544" spans="1:2" x14ac:dyDescent="0.3">
      <c r="A544" t="s">
        <v>1339</v>
      </c>
      <c r="B544" t="s">
        <v>6295</v>
      </c>
    </row>
    <row r="545" spans="1:2" x14ac:dyDescent="0.3">
      <c r="A545" t="s">
        <v>1342</v>
      </c>
      <c r="B545" t="s">
        <v>1344</v>
      </c>
    </row>
    <row r="546" spans="1:2" x14ac:dyDescent="0.3">
      <c r="A546" t="s">
        <v>1345</v>
      </c>
      <c r="B546" t="s">
        <v>1347</v>
      </c>
    </row>
    <row r="547" spans="1:2" x14ac:dyDescent="0.3">
      <c r="A547" t="s">
        <v>1348</v>
      </c>
      <c r="B547" t="s">
        <v>6295</v>
      </c>
    </row>
    <row r="548" spans="1:2" x14ac:dyDescent="0.3">
      <c r="A548" t="s">
        <v>1351</v>
      </c>
      <c r="B548" t="s">
        <v>6295</v>
      </c>
    </row>
    <row r="549" spans="1:2" x14ac:dyDescent="0.3">
      <c r="A549" t="s">
        <v>1354</v>
      </c>
      <c r="B549" t="s">
        <v>6295</v>
      </c>
    </row>
    <row r="550" spans="1:2" x14ac:dyDescent="0.3">
      <c r="A550" t="s">
        <v>1357</v>
      </c>
      <c r="B550" t="s">
        <v>6295</v>
      </c>
    </row>
    <row r="551" spans="1:2" x14ac:dyDescent="0.3">
      <c r="A551" t="s">
        <v>1360</v>
      </c>
      <c r="B551" t="s">
        <v>6295</v>
      </c>
    </row>
    <row r="552" spans="1:2" x14ac:dyDescent="0.3">
      <c r="A552" t="s">
        <v>1366</v>
      </c>
      <c r="B552" t="s">
        <v>1368</v>
      </c>
    </row>
    <row r="553" spans="1:2" x14ac:dyDescent="0.3">
      <c r="B553" t="s">
        <v>6295</v>
      </c>
    </row>
    <row r="554" spans="1:2" x14ac:dyDescent="0.3">
      <c r="A554" t="s">
        <v>5328</v>
      </c>
      <c r="B554" t="s">
        <v>6295</v>
      </c>
    </row>
    <row r="555" spans="1:2" x14ac:dyDescent="0.3">
      <c r="A555" t="s">
        <v>1374</v>
      </c>
      <c r="B555" t="s">
        <v>1376</v>
      </c>
    </row>
    <row r="556" spans="1:2" x14ac:dyDescent="0.3">
      <c r="A556" t="s">
        <v>1377</v>
      </c>
      <c r="B556" t="s">
        <v>6295</v>
      </c>
    </row>
    <row r="557" spans="1:2" x14ac:dyDescent="0.3">
      <c r="A557" t="s">
        <v>1380</v>
      </c>
      <c r="B557" t="s">
        <v>6295</v>
      </c>
    </row>
    <row r="558" spans="1:2" x14ac:dyDescent="0.3">
      <c r="A558" t="s">
        <v>1383</v>
      </c>
      <c r="B558" t="s">
        <v>6295</v>
      </c>
    </row>
    <row r="559" spans="1:2" x14ac:dyDescent="0.3">
      <c r="A559" t="s">
        <v>1386</v>
      </c>
      <c r="B559" t="s">
        <v>6295</v>
      </c>
    </row>
    <row r="560" spans="1:2" x14ac:dyDescent="0.3">
      <c r="A560" t="s">
        <v>1389</v>
      </c>
      <c r="B560" t="s">
        <v>6295</v>
      </c>
    </row>
    <row r="561" spans="1:2" x14ac:dyDescent="0.3">
      <c r="A561" t="s">
        <v>1392</v>
      </c>
      <c r="B561" t="s">
        <v>6295</v>
      </c>
    </row>
    <row r="562" spans="1:2" x14ac:dyDescent="0.3">
      <c r="A562" t="s">
        <v>1395</v>
      </c>
      <c r="B562" t="s">
        <v>6295</v>
      </c>
    </row>
    <row r="563" spans="1:2" x14ac:dyDescent="0.3">
      <c r="A563" t="s">
        <v>1398</v>
      </c>
      <c r="B563" t="s">
        <v>6295</v>
      </c>
    </row>
    <row r="564" spans="1:2" x14ac:dyDescent="0.3">
      <c r="A564" t="s">
        <v>1404</v>
      </c>
      <c r="B564" t="s">
        <v>1406</v>
      </c>
    </row>
    <row r="565" spans="1:2" x14ac:dyDescent="0.3">
      <c r="A565" t="s">
        <v>1407</v>
      </c>
      <c r="B565" t="s">
        <v>6295</v>
      </c>
    </row>
    <row r="566" spans="1:2" x14ac:dyDescent="0.3">
      <c r="A566" t="s">
        <v>1410</v>
      </c>
      <c r="B566" t="s">
        <v>6295</v>
      </c>
    </row>
    <row r="567" spans="1:2" x14ac:dyDescent="0.3">
      <c r="A567" t="s">
        <v>1413</v>
      </c>
      <c r="B567" t="s">
        <v>6295</v>
      </c>
    </row>
    <row r="568" spans="1:2" x14ac:dyDescent="0.3">
      <c r="A568" t="s">
        <v>1416</v>
      </c>
      <c r="B568" t="s">
        <v>6295</v>
      </c>
    </row>
    <row r="569" spans="1:2" x14ac:dyDescent="0.3">
      <c r="A569" t="s">
        <v>1419</v>
      </c>
      <c r="B569" t="s">
        <v>6295</v>
      </c>
    </row>
    <row r="570" spans="1:2" x14ac:dyDescent="0.3">
      <c r="A570" t="s">
        <v>1422</v>
      </c>
      <c r="B570" t="s">
        <v>6295</v>
      </c>
    </row>
    <row r="571" spans="1:2" x14ac:dyDescent="0.3">
      <c r="A571" t="s">
        <v>1425</v>
      </c>
      <c r="B571" t="s">
        <v>6295</v>
      </c>
    </row>
    <row r="572" spans="1:2" x14ac:dyDescent="0.3">
      <c r="A572" t="s">
        <v>5310</v>
      </c>
      <c r="B572" t="s">
        <v>6295</v>
      </c>
    </row>
    <row r="573" spans="1:2" x14ac:dyDescent="0.3">
      <c r="A573" t="s">
        <v>1431</v>
      </c>
      <c r="B573" t="s">
        <v>1433</v>
      </c>
    </row>
    <row r="574" spans="1:2" x14ac:dyDescent="0.3">
      <c r="A574" t="s">
        <v>5098</v>
      </c>
      <c r="B574" t="s">
        <v>5100</v>
      </c>
    </row>
    <row r="575" spans="1:2" x14ac:dyDescent="0.3">
      <c r="A575" t="s">
        <v>1434</v>
      </c>
      <c r="B575" t="s">
        <v>6295</v>
      </c>
    </row>
    <row r="576" spans="1:2" x14ac:dyDescent="0.3">
      <c r="A576" t="s">
        <v>1437</v>
      </c>
      <c r="B576" t="s">
        <v>5671</v>
      </c>
    </row>
    <row r="577" spans="1:2" x14ac:dyDescent="0.3">
      <c r="B577" t="s">
        <v>6295</v>
      </c>
    </row>
    <row r="578" spans="1:2" x14ac:dyDescent="0.3">
      <c r="A578" t="s">
        <v>5670</v>
      </c>
      <c r="B578" t="s">
        <v>6295</v>
      </c>
    </row>
    <row r="579" spans="1:2" x14ac:dyDescent="0.3">
      <c r="A579" t="s">
        <v>1440</v>
      </c>
      <c r="B579" t="s">
        <v>6295</v>
      </c>
    </row>
    <row r="580" spans="1:2" x14ac:dyDescent="0.3">
      <c r="A580" t="s">
        <v>1443</v>
      </c>
      <c r="B580" t="s">
        <v>1445</v>
      </c>
    </row>
    <row r="581" spans="1:2" x14ac:dyDescent="0.3">
      <c r="A581" t="s">
        <v>5702</v>
      </c>
      <c r="B581" t="s">
        <v>6295</v>
      </c>
    </row>
    <row r="582" spans="1:2" x14ac:dyDescent="0.3">
      <c r="A582" t="s">
        <v>1453</v>
      </c>
      <c r="B582" t="s">
        <v>1456</v>
      </c>
    </row>
    <row r="583" spans="1:2" x14ac:dyDescent="0.3">
      <c r="B583" t="s">
        <v>6295</v>
      </c>
    </row>
    <row r="584" spans="1:2" x14ac:dyDescent="0.3">
      <c r="A584" t="s">
        <v>1457</v>
      </c>
      <c r="B584" t="s">
        <v>1459</v>
      </c>
    </row>
    <row r="585" spans="1:2" x14ac:dyDescent="0.3">
      <c r="B585" t="s">
        <v>6295</v>
      </c>
    </row>
    <row r="586" spans="1:2" x14ac:dyDescent="0.3">
      <c r="A586" t="s">
        <v>1468</v>
      </c>
      <c r="B586" t="s">
        <v>1470</v>
      </c>
    </row>
    <row r="587" spans="1:2" x14ac:dyDescent="0.3">
      <c r="A587" t="s">
        <v>1471</v>
      </c>
      <c r="B587" t="s">
        <v>1473</v>
      </c>
    </row>
    <row r="588" spans="1:2" x14ac:dyDescent="0.3">
      <c r="A588" t="s">
        <v>1474</v>
      </c>
      <c r="B588" t="s">
        <v>6295</v>
      </c>
    </row>
    <row r="589" spans="1:2" x14ac:dyDescent="0.3">
      <c r="A589" t="s">
        <v>1477</v>
      </c>
      <c r="B589" t="s">
        <v>6295</v>
      </c>
    </row>
    <row r="590" spans="1:2" x14ac:dyDescent="0.3">
      <c r="A590" t="s">
        <v>1480</v>
      </c>
      <c r="B590" t="s">
        <v>6295</v>
      </c>
    </row>
    <row r="591" spans="1:2" x14ac:dyDescent="0.3">
      <c r="A591" t="s">
        <v>5131</v>
      </c>
      <c r="B591" t="s">
        <v>6295</v>
      </c>
    </row>
    <row r="592" spans="1:2" x14ac:dyDescent="0.3">
      <c r="A592" t="s">
        <v>1483</v>
      </c>
      <c r="B592" t="s">
        <v>6295</v>
      </c>
    </row>
    <row r="593" spans="1:2" x14ac:dyDescent="0.3">
      <c r="A593" t="s">
        <v>1486</v>
      </c>
      <c r="B593" t="s">
        <v>6295</v>
      </c>
    </row>
    <row r="594" spans="1:2" x14ac:dyDescent="0.3">
      <c r="A594" t="s">
        <v>1489</v>
      </c>
      <c r="B594" t="s">
        <v>1491</v>
      </c>
    </row>
    <row r="595" spans="1:2" x14ac:dyDescent="0.3">
      <c r="B595" t="s">
        <v>6295</v>
      </c>
    </row>
    <row r="596" spans="1:2" x14ac:dyDescent="0.3">
      <c r="A596" t="s">
        <v>1492</v>
      </c>
      <c r="B596" t="s">
        <v>6295</v>
      </c>
    </row>
    <row r="597" spans="1:2" x14ac:dyDescent="0.3">
      <c r="A597" t="s">
        <v>1495</v>
      </c>
      <c r="B597" t="s">
        <v>1497</v>
      </c>
    </row>
    <row r="598" spans="1:2" x14ac:dyDescent="0.3">
      <c r="B598" t="s">
        <v>6295</v>
      </c>
    </row>
    <row r="599" spans="1:2" x14ac:dyDescent="0.3">
      <c r="A599" t="s">
        <v>4858</v>
      </c>
      <c r="B599" t="s">
        <v>6295</v>
      </c>
    </row>
    <row r="600" spans="1:2" x14ac:dyDescent="0.3">
      <c r="A600" t="s">
        <v>1501</v>
      </c>
      <c r="B600" t="s">
        <v>5446</v>
      </c>
    </row>
    <row r="601" spans="1:2" x14ac:dyDescent="0.3">
      <c r="B601" t="s">
        <v>6295</v>
      </c>
    </row>
    <row r="602" spans="1:2" x14ac:dyDescent="0.3">
      <c r="A602" t="s">
        <v>1507</v>
      </c>
      <c r="B602" t="s">
        <v>6295</v>
      </c>
    </row>
    <row r="603" spans="1:2" x14ac:dyDescent="0.3">
      <c r="A603" t="s">
        <v>1510</v>
      </c>
      <c r="B603" t="s">
        <v>6295</v>
      </c>
    </row>
    <row r="604" spans="1:2" x14ac:dyDescent="0.3">
      <c r="A604" t="s">
        <v>1513</v>
      </c>
      <c r="B604" t="s">
        <v>1515</v>
      </c>
    </row>
    <row r="605" spans="1:2" x14ac:dyDescent="0.3">
      <c r="A605" t="s">
        <v>1516</v>
      </c>
      <c r="B605" t="s">
        <v>6295</v>
      </c>
    </row>
    <row r="606" spans="1:2" x14ac:dyDescent="0.3">
      <c r="A606" t="s">
        <v>1519</v>
      </c>
      <c r="B606" t="s">
        <v>6295</v>
      </c>
    </row>
    <row r="607" spans="1:2" x14ac:dyDescent="0.3">
      <c r="A607" t="s">
        <v>1522</v>
      </c>
      <c r="B607" t="s">
        <v>6295</v>
      </c>
    </row>
    <row r="608" spans="1:2" x14ac:dyDescent="0.3">
      <c r="A608" t="s">
        <v>1525</v>
      </c>
      <c r="B608" t="s">
        <v>6295</v>
      </c>
    </row>
    <row r="609" spans="1:2" x14ac:dyDescent="0.3">
      <c r="A609" t="s">
        <v>1528</v>
      </c>
      <c r="B609" t="s">
        <v>6295</v>
      </c>
    </row>
    <row r="610" spans="1:2" x14ac:dyDescent="0.3">
      <c r="A610" t="s">
        <v>1531</v>
      </c>
      <c r="B610" t="s">
        <v>6295</v>
      </c>
    </row>
    <row r="611" spans="1:2" x14ac:dyDescent="0.3">
      <c r="A611" t="s">
        <v>1534</v>
      </c>
      <c r="B611" t="s">
        <v>6295</v>
      </c>
    </row>
    <row r="612" spans="1:2" x14ac:dyDescent="0.3">
      <c r="A612" t="s">
        <v>1537</v>
      </c>
      <c r="B612" t="s">
        <v>6295</v>
      </c>
    </row>
    <row r="613" spans="1:2" x14ac:dyDescent="0.3">
      <c r="A613" t="s">
        <v>1540</v>
      </c>
      <c r="B613" t="s">
        <v>6295</v>
      </c>
    </row>
    <row r="614" spans="1:2" x14ac:dyDescent="0.3">
      <c r="A614" t="s">
        <v>1543</v>
      </c>
      <c r="B614" t="s">
        <v>1545</v>
      </c>
    </row>
    <row r="615" spans="1:2" x14ac:dyDescent="0.3">
      <c r="B615" t="s">
        <v>6295</v>
      </c>
    </row>
    <row r="616" spans="1:2" x14ac:dyDescent="0.3">
      <c r="A616" t="s">
        <v>1546</v>
      </c>
      <c r="B616" t="s">
        <v>6295</v>
      </c>
    </row>
    <row r="617" spans="1:2" x14ac:dyDescent="0.3">
      <c r="A617" t="s">
        <v>1549</v>
      </c>
      <c r="B617" t="s">
        <v>6295</v>
      </c>
    </row>
    <row r="618" spans="1:2" x14ac:dyDescent="0.3">
      <c r="A618" t="s">
        <v>1552</v>
      </c>
      <c r="B618" t="s">
        <v>6295</v>
      </c>
    </row>
    <row r="619" spans="1:2" x14ac:dyDescent="0.3">
      <c r="A619" t="s">
        <v>1555</v>
      </c>
      <c r="B619" t="s">
        <v>6295</v>
      </c>
    </row>
    <row r="620" spans="1:2" x14ac:dyDescent="0.3">
      <c r="A620" t="s">
        <v>1558</v>
      </c>
      <c r="B620" t="s">
        <v>6295</v>
      </c>
    </row>
    <row r="621" spans="1:2" x14ac:dyDescent="0.3">
      <c r="A621" t="s">
        <v>1561</v>
      </c>
      <c r="B621" t="s">
        <v>6295</v>
      </c>
    </row>
    <row r="622" spans="1:2" x14ac:dyDescent="0.3">
      <c r="A622" t="s">
        <v>1564</v>
      </c>
      <c r="B622" t="s">
        <v>6295</v>
      </c>
    </row>
    <row r="623" spans="1:2" x14ac:dyDescent="0.3">
      <c r="A623" t="s">
        <v>4741</v>
      </c>
      <c r="B623" t="s">
        <v>6295</v>
      </c>
    </row>
    <row r="624" spans="1:2" x14ac:dyDescent="0.3">
      <c r="A624" t="s">
        <v>1567</v>
      </c>
      <c r="B624" t="s">
        <v>6295</v>
      </c>
    </row>
    <row r="625" spans="1:2" x14ac:dyDescent="0.3">
      <c r="A625" t="s">
        <v>1570</v>
      </c>
      <c r="B625" t="s">
        <v>6295</v>
      </c>
    </row>
    <row r="626" spans="1:2" x14ac:dyDescent="0.3">
      <c r="A626" t="s">
        <v>1573</v>
      </c>
      <c r="B626" t="s">
        <v>6295</v>
      </c>
    </row>
    <row r="627" spans="1:2" x14ac:dyDescent="0.3">
      <c r="A627" t="s">
        <v>1576</v>
      </c>
      <c r="B627" t="s">
        <v>6295</v>
      </c>
    </row>
    <row r="628" spans="1:2" x14ac:dyDescent="0.3">
      <c r="A628" t="s">
        <v>1579</v>
      </c>
      <c r="B628" t="s">
        <v>6295</v>
      </c>
    </row>
    <row r="629" spans="1:2" x14ac:dyDescent="0.3">
      <c r="A629" t="s">
        <v>1582</v>
      </c>
      <c r="B629" t="s">
        <v>6295</v>
      </c>
    </row>
    <row r="630" spans="1:2" x14ac:dyDescent="0.3">
      <c r="A630" t="s">
        <v>1585</v>
      </c>
      <c r="B630" t="s">
        <v>6295</v>
      </c>
    </row>
    <row r="631" spans="1:2" x14ac:dyDescent="0.3">
      <c r="A631" t="s">
        <v>1588</v>
      </c>
      <c r="B631" t="s">
        <v>6295</v>
      </c>
    </row>
    <row r="632" spans="1:2" x14ac:dyDescent="0.3">
      <c r="A632" t="s">
        <v>1591</v>
      </c>
      <c r="B632" t="s">
        <v>6295</v>
      </c>
    </row>
    <row r="633" spans="1:2" x14ac:dyDescent="0.3">
      <c r="A633" t="s">
        <v>1594</v>
      </c>
      <c r="B633" t="s">
        <v>1596</v>
      </c>
    </row>
    <row r="634" spans="1:2" x14ac:dyDescent="0.3">
      <c r="A634" t="s">
        <v>1597</v>
      </c>
      <c r="B634" t="s">
        <v>6295</v>
      </c>
    </row>
    <row r="635" spans="1:2" x14ac:dyDescent="0.3">
      <c r="A635" t="s">
        <v>1600</v>
      </c>
      <c r="B635" t="s">
        <v>6295</v>
      </c>
    </row>
    <row r="636" spans="1:2" x14ac:dyDescent="0.3">
      <c r="A636" t="s">
        <v>1603</v>
      </c>
      <c r="B636" t="s">
        <v>6295</v>
      </c>
    </row>
    <row r="637" spans="1:2" x14ac:dyDescent="0.3">
      <c r="A637" t="s">
        <v>1606</v>
      </c>
      <c r="B637" t="s">
        <v>6295</v>
      </c>
    </row>
    <row r="638" spans="1:2" x14ac:dyDescent="0.3">
      <c r="A638" t="s">
        <v>1612</v>
      </c>
      <c r="B638" t="s">
        <v>6295</v>
      </c>
    </row>
    <row r="639" spans="1:2" x14ac:dyDescent="0.3">
      <c r="A639" t="s">
        <v>1615</v>
      </c>
      <c r="B639" t="s">
        <v>6295</v>
      </c>
    </row>
    <row r="640" spans="1:2" x14ac:dyDescent="0.3">
      <c r="A640" t="s">
        <v>1618</v>
      </c>
      <c r="B640" t="s">
        <v>1620</v>
      </c>
    </row>
    <row r="641" spans="1:2" x14ac:dyDescent="0.3">
      <c r="A641" t="s">
        <v>1621</v>
      </c>
      <c r="B641" t="s">
        <v>6295</v>
      </c>
    </row>
    <row r="642" spans="1:2" x14ac:dyDescent="0.3">
      <c r="A642" t="s">
        <v>1624</v>
      </c>
      <c r="B642" t="s">
        <v>1626</v>
      </c>
    </row>
    <row r="643" spans="1:2" x14ac:dyDescent="0.3">
      <c r="A643" t="s">
        <v>1627</v>
      </c>
      <c r="B643" t="s">
        <v>1629</v>
      </c>
    </row>
    <row r="644" spans="1:2" x14ac:dyDescent="0.3">
      <c r="B644" t="s">
        <v>6295</v>
      </c>
    </row>
    <row r="645" spans="1:2" x14ac:dyDescent="0.3">
      <c r="A645" t="s">
        <v>1630</v>
      </c>
      <c r="B645" t="s">
        <v>1632</v>
      </c>
    </row>
    <row r="646" spans="1:2" x14ac:dyDescent="0.3">
      <c r="B646" t="s">
        <v>6295</v>
      </c>
    </row>
    <row r="647" spans="1:2" x14ac:dyDescent="0.3">
      <c r="A647" t="s">
        <v>1633</v>
      </c>
      <c r="B647" t="s">
        <v>6295</v>
      </c>
    </row>
    <row r="648" spans="1:2" x14ac:dyDescent="0.3">
      <c r="A648" t="s">
        <v>1636</v>
      </c>
      <c r="B648" t="s">
        <v>6295</v>
      </c>
    </row>
    <row r="649" spans="1:2" x14ac:dyDescent="0.3">
      <c r="A649" t="s">
        <v>1642</v>
      </c>
      <c r="B649" t="s">
        <v>1645</v>
      </c>
    </row>
    <row r="650" spans="1:2" x14ac:dyDescent="0.3">
      <c r="A650" t="s">
        <v>1646</v>
      </c>
      <c r="B650" t="s">
        <v>6295</v>
      </c>
    </row>
    <row r="651" spans="1:2" x14ac:dyDescent="0.3">
      <c r="A651" t="s">
        <v>5281</v>
      </c>
      <c r="B651" t="s">
        <v>5839</v>
      </c>
    </row>
    <row r="652" spans="1:2" x14ac:dyDescent="0.3">
      <c r="B652" t="s">
        <v>6295</v>
      </c>
    </row>
    <row r="653" spans="1:2" x14ac:dyDescent="0.3">
      <c r="A653" t="s">
        <v>1652</v>
      </c>
      <c r="B653" t="s">
        <v>1654</v>
      </c>
    </row>
    <row r="654" spans="1:2" x14ac:dyDescent="0.3">
      <c r="A654" t="s">
        <v>1655</v>
      </c>
      <c r="B654" t="s">
        <v>1657</v>
      </c>
    </row>
    <row r="655" spans="1:2" x14ac:dyDescent="0.3">
      <c r="A655" t="s">
        <v>1658</v>
      </c>
      <c r="B655" t="s">
        <v>1660</v>
      </c>
    </row>
    <row r="656" spans="1:2" x14ac:dyDescent="0.3">
      <c r="A656" t="s">
        <v>5302</v>
      </c>
      <c r="B656" t="s">
        <v>6295</v>
      </c>
    </row>
    <row r="657" spans="1:2" x14ac:dyDescent="0.3">
      <c r="A657" t="s">
        <v>1665</v>
      </c>
      <c r="B657" t="s">
        <v>6295</v>
      </c>
    </row>
    <row r="658" spans="1:2" x14ac:dyDescent="0.3">
      <c r="A658" t="s">
        <v>1668</v>
      </c>
      <c r="B658" t="s">
        <v>6295</v>
      </c>
    </row>
    <row r="659" spans="1:2" x14ac:dyDescent="0.3">
      <c r="A659" t="s">
        <v>1671</v>
      </c>
      <c r="B659" t="s">
        <v>6295</v>
      </c>
    </row>
    <row r="660" spans="1:2" x14ac:dyDescent="0.3">
      <c r="A660" t="s">
        <v>1674</v>
      </c>
      <c r="B660" t="s">
        <v>6295</v>
      </c>
    </row>
    <row r="661" spans="1:2" x14ac:dyDescent="0.3">
      <c r="A661" t="s">
        <v>1677</v>
      </c>
      <c r="B661" t="s">
        <v>6295</v>
      </c>
    </row>
    <row r="662" spans="1:2" x14ac:dyDescent="0.3">
      <c r="A662" t="s">
        <v>1680</v>
      </c>
      <c r="B662" t="s">
        <v>6295</v>
      </c>
    </row>
    <row r="663" spans="1:2" x14ac:dyDescent="0.3">
      <c r="A663" t="s">
        <v>1683</v>
      </c>
      <c r="B663" t="s">
        <v>6295</v>
      </c>
    </row>
    <row r="664" spans="1:2" x14ac:dyDescent="0.3">
      <c r="A664" t="s">
        <v>5672</v>
      </c>
      <c r="B664" t="s">
        <v>6295</v>
      </c>
    </row>
    <row r="665" spans="1:2" x14ac:dyDescent="0.3">
      <c r="A665" t="s">
        <v>1686</v>
      </c>
      <c r="B665" t="s">
        <v>6295</v>
      </c>
    </row>
    <row r="666" spans="1:2" x14ac:dyDescent="0.3">
      <c r="A666" t="s">
        <v>1689</v>
      </c>
      <c r="B666" t="s">
        <v>6295</v>
      </c>
    </row>
    <row r="667" spans="1:2" x14ac:dyDescent="0.3">
      <c r="A667" t="s">
        <v>1692</v>
      </c>
      <c r="B667" t="s">
        <v>6295</v>
      </c>
    </row>
    <row r="668" spans="1:2" x14ac:dyDescent="0.3">
      <c r="A668" t="s">
        <v>1695</v>
      </c>
      <c r="B668" t="s">
        <v>6295</v>
      </c>
    </row>
    <row r="669" spans="1:2" x14ac:dyDescent="0.3">
      <c r="A669" t="s">
        <v>1698</v>
      </c>
      <c r="B669" t="s">
        <v>6295</v>
      </c>
    </row>
    <row r="670" spans="1:2" x14ac:dyDescent="0.3">
      <c r="A670" t="s">
        <v>1701</v>
      </c>
      <c r="B670" t="s">
        <v>1703</v>
      </c>
    </row>
    <row r="671" spans="1:2" x14ac:dyDescent="0.3">
      <c r="B671" t="s">
        <v>6295</v>
      </c>
    </row>
    <row r="672" spans="1:2" x14ac:dyDescent="0.3">
      <c r="A672" t="s">
        <v>6250</v>
      </c>
      <c r="B672" t="s">
        <v>6295</v>
      </c>
    </row>
    <row r="673" spans="1:2" x14ac:dyDescent="0.3">
      <c r="A673" t="s">
        <v>1704</v>
      </c>
      <c r="B673" t="s">
        <v>6295</v>
      </c>
    </row>
    <row r="674" spans="1:2" x14ac:dyDescent="0.3">
      <c r="A674" t="s">
        <v>1707</v>
      </c>
      <c r="B674" t="s">
        <v>6295</v>
      </c>
    </row>
    <row r="675" spans="1:2" x14ac:dyDescent="0.3">
      <c r="A675" t="s">
        <v>1710</v>
      </c>
      <c r="B675" t="s">
        <v>6295</v>
      </c>
    </row>
    <row r="676" spans="1:2" x14ac:dyDescent="0.3">
      <c r="A676" t="s">
        <v>1713</v>
      </c>
      <c r="B676" t="s">
        <v>6295</v>
      </c>
    </row>
    <row r="677" spans="1:2" x14ac:dyDescent="0.3">
      <c r="A677" t="s">
        <v>1716</v>
      </c>
      <c r="B677" t="s">
        <v>6295</v>
      </c>
    </row>
    <row r="678" spans="1:2" x14ac:dyDescent="0.3">
      <c r="A678" t="s">
        <v>1719</v>
      </c>
      <c r="B678" t="s">
        <v>6295</v>
      </c>
    </row>
    <row r="679" spans="1:2" x14ac:dyDescent="0.3">
      <c r="A679" t="s">
        <v>1725</v>
      </c>
      <c r="B679" t="s">
        <v>6295</v>
      </c>
    </row>
    <row r="680" spans="1:2" x14ac:dyDescent="0.3">
      <c r="A680" t="s">
        <v>1728</v>
      </c>
      <c r="B680" t="s">
        <v>1730</v>
      </c>
    </row>
    <row r="681" spans="1:2" x14ac:dyDescent="0.3">
      <c r="B681" t="s">
        <v>6295</v>
      </c>
    </row>
    <row r="682" spans="1:2" x14ac:dyDescent="0.3">
      <c r="A682" t="s">
        <v>5355</v>
      </c>
      <c r="B682" t="s">
        <v>6295</v>
      </c>
    </row>
    <row r="683" spans="1:2" x14ac:dyDescent="0.3">
      <c r="A683" t="s">
        <v>1734</v>
      </c>
      <c r="B683" t="s">
        <v>6295</v>
      </c>
    </row>
    <row r="684" spans="1:2" x14ac:dyDescent="0.3">
      <c r="A684" t="s">
        <v>5753</v>
      </c>
      <c r="B684" t="s">
        <v>5754</v>
      </c>
    </row>
    <row r="685" spans="1:2" x14ac:dyDescent="0.3">
      <c r="A685" t="s">
        <v>1738</v>
      </c>
      <c r="B685" t="s">
        <v>1740</v>
      </c>
    </row>
    <row r="686" spans="1:2" x14ac:dyDescent="0.3">
      <c r="A686" t="s">
        <v>1741</v>
      </c>
      <c r="B686" t="s">
        <v>6295</v>
      </c>
    </row>
    <row r="687" spans="1:2" x14ac:dyDescent="0.3">
      <c r="A687" t="s">
        <v>1747</v>
      </c>
      <c r="B687" t="s">
        <v>6295</v>
      </c>
    </row>
    <row r="688" spans="1:2" x14ac:dyDescent="0.3">
      <c r="A688" t="s">
        <v>1750</v>
      </c>
      <c r="B688" t="s">
        <v>6295</v>
      </c>
    </row>
    <row r="689" spans="1:2" x14ac:dyDescent="0.3">
      <c r="A689" t="s">
        <v>1753</v>
      </c>
      <c r="B689" t="s">
        <v>6295</v>
      </c>
    </row>
    <row r="690" spans="1:2" x14ac:dyDescent="0.3">
      <c r="A690" t="s">
        <v>1756</v>
      </c>
      <c r="B690" t="s">
        <v>6295</v>
      </c>
    </row>
    <row r="691" spans="1:2" x14ac:dyDescent="0.3">
      <c r="A691" t="s">
        <v>1759</v>
      </c>
      <c r="B691" t="s">
        <v>6295</v>
      </c>
    </row>
    <row r="692" spans="1:2" x14ac:dyDescent="0.3">
      <c r="A692" t="s">
        <v>1762</v>
      </c>
      <c r="B692" t="s">
        <v>6295</v>
      </c>
    </row>
    <row r="693" spans="1:2" x14ac:dyDescent="0.3">
      <c r="A693" t="s">
        <v>1765</v>
      </c>
      <c r="B693" t="s">
        <v>1767</v>
      </c>
    </row>
    <row r="694" spans="1:2" x14ac:dyDescent="0.3">
      <c r="A694" t="s">
        <v>1768</v>
      </c>
      <c r="B694" t="s">
        <v>6295</v>
      </c>
    </row>
    <row r="695" spans="1:2" x14ac:dyDescent="0.3">
      <c r="A695" t="s">
        <v>1771</v>
      </c>
      <c r="B695" t="s">
        <v>6295</v>
      </c>
    </row>
    <row r="696" spans="1:2" x14ac:dyDescent="0.3">
      <c r="A696" t="s">
        <v>1774</v>
      </c>
      <c r="B696" t="s">
        <v>1776</v>
      </c>
    </row>
    <row r="697" spans="1:2" x14ac:dyDescent="0.3">
      <c r="A697" t="s">
        <v>1777</v>
      </c>
      <c r="B697" t="s">
        <v>6295</v>
      </c>
    </row>
    <row r="698" spans="1:2" x14ac:dyDescent="0.3">
      <c r="A698" t="s">
        <v>1780</v>
      </c>
      <c r="B698" t="s">
        <v>1782</v>
      </c>
    </row>
    <row r="699" spans="1:2" x14ac:dyDescent="0.3">
      <c r="A699" t="s">
        <v>1783</v>
      </c>
      <c r="B699" t="s">
        <v>6295</v>
      </c>
    </row>
    <row r="700" spans="1:2" x14ac:dyDescent="0.3">
      <c r="A700" t="s">
        <v>1786</v>
      </c>
      <c r="B700" t="s">
        <v>6295</v>
      </c>
    </row>
    <row r="701" spans="1:2" x14ac:dyDescent="0.3">
      <c r="A701" t="s">
        <v>1789</v>
      </c>
      <c r="B701" t="s">
        <v>6295</v>
      </c>
    </row>
    <row r="702" spans="1:2" x14ac:dyDescent="0.3">
      <c r="A702" t="s">
        <v>1792</v>
      </c>
      <c r="B702" t="s">
        <v>6295</v>
      </c>
    </row>
    <row r="703" spans="1:2" x14ac:dyDescent="0.3">
      <c r="B703" t="s">
        <v>1794</v>
      </c>
    </row>
    <row r="704" spans="1:2" x14ac:dyDescent="0.3">
      <c r="A704" t="s">
        <v>1795</v>
      </c>
      <c r="B704" t="s">
        <v>6295</v>
      </c>
    </row>
    <row r="705" spans="1:2" x14ac:dyDescent="0.3">
      <c r="A705" t="s">
        <v>1798</v>
      </c>
      <c r="B705" t="s">
        <v>6295</v>
      </c>
    </row>
    <row r="706" spans="1:2" x14ac:dyDescent="0.3">
      <c r="A706" t="s">
        <v>1801</v>
      </c>
      <c r="B706" t="s">
        <v>6295</v>
      </c>
    </row>
    <row r="707" spans="1:2" x14ac:dyDescent="0.3">
      <c r="A707" t="s">
        <v>1804</v>
      </c>
      <c r="B707" t="s">
        <v>6295</v>
      </c>
    </row>
    <row r="708" spans="1:2" x14ac:dyDescent="0.3">
      <c r="A708" t="s">
        <v>1810</v>
      </c>
      <c r="B708" t="s">
        <v>1812</v>
      </c>
    </row>
    <row r="709" spans="1:2" x14ac:dyDescent="0.3">
      <c r="A709" t="s">
        <v>1813</v>
      </c>
      <c r="B709" t="s">
        <v>6295</v>
      </c>
    </row>
    <row r="710" spans="1:2" x14ac:dyDescent="0.3">
      <c r="A710" t="s">
        <v>1816</v>
      </c>
      <c r="B710" t="s">
        <v>6295</v>
      </c>
    </row>
    <row r="711" spans="1:2" x14ac:dyDescent="0.3">
      <c r="A711" t="s">
        <v>1819</v>
      </c>
      <c r="B711" t="s">
        <v>6295</v>
      </c>
    </row>
    <row r="712" spans="1:2" x14ac:dyDescent="0.3">
      <c r="A712" t="s">
        <v>1825</v>
      </c>
      <c r="B712" t="s">
        <v>6295</v>
      </c>
    </row>
    <row r="713" spans="1:2" x14ac:dyDescent="0.3">
      <c r="A713" t="s">
        <v>1828</v>
      </c>
      <c r="B713" t="s">
        <v>1830</v>
      </c>
    </row>
    <row r="714" spans="1:2" x14ac:dyDescent="0.3">
      <c r="A714" t="s">
        <v>1831</v>
      </c>
      <c r="B714" t="s">
        <v>6295</v>
      </c>
    </row>
    <row r="715" spans="1:2" x14ac:dyDescent="0.3">
      <c r="A715" t="s">
        <v>1837</v>
      </c>
      <c r="B715" t="s">
        <v>6295</v>
      </c>
    </row>
    <row r="716" spans="1:2" x14ac:dyDescent="0.3">
      <c r="A716" t="s">
        <v>1840</v>
      </c>
      <c r="B716" t="s">
        <v>6295</v>
      </c>
    </row>
    <row r="717" spans="1:2" x14ac:dyDescent="0.3">
      <c r="A717" t="s">
        <v>1843</v>
      </c>
      <c r="B717" t="s">
        <v>6295</v>
      </c>
    </row>
    <row r="718" spans="1:2" x14ac:dyDescent="0.3">
      <c r="A718" t="s">
        <v>1846</v>
      </c>
      <c r="B718" t="s">
        <v>6295</v>
      </c>
    </row>
    <row r="719" spans="1:2" x14ac:dyDescent="0.3">
      <c r="A719" t="s">
        <v>1849</v>
      </c>
      <c r="B719" t="s">
        <v>6295</v>
      </c>
    </row>
    <row r="720" spans="1:2" x14ac:dyDescent="0.3">
      <c r="A720" t="s">
        <v>1852</v>
      </c>
      <c r="B720" t="s">
        <v>6295</v>
      </c>
    </row>
    <row r="721" spans="1:2" x14ac:dyDescent="0.3">
      <c r="A721" t="s">
        <v>1855</v>
      </c>
      <c r="B721" t="s">
        <v>6295</v>
      </c>
    </row>
    <row r="722" spans="1:2" x14ac:dyDescent="0.3">
      <c r="A722" t="s">
        <v>1858</v>
      </c>
      <c r="B722" t="s">
        <v>6295</v>
      </c>
    </row>
    <row r="723" spans="1:2" x14ac:dyDescent="0.3">
      <c r="A723" t="s">
        <v>1861</v>
      </c>
      <c r="B723" t="s">
        <v>6295</v>
      </c>
    </row>
    <row r="724" spans="1:2" x14ac:dyDescent="0.3">
      <c r="A724" t="s">
        <v>1864</v>
      </c>
      <c r="B724" t="s">
        <v>6295</v>
      </c>
    </row>
    <row r="725" spans="1:2" x14ac:dyDescent="0.3">
      <c r="A725" t="s">
        <v>1867</v>
      </c>
      <c r="B725" t="s">
        <v>6295</v>
      </c>
    </row>
    <row r="726" spans="1:2" x14ac:dyDescent="0.3">
      <c r="A726" t="s">
        <v>1870</v>
      </c>
      <c r="B726" t="s">
        <v>6295</v>
      </c>
    </row>
    <row r="727" spans="1:2" x14ac:dyDescent="0.3">
      <c r="A727" t="s">
        <v>1873</v>
      </c>
      <c r="B727" t="s">
        <v>6295</v>
      </c>
    </row>
    <row r="728" spans="1:2" x14ac:dyDescent="0.3">
      <c r="A728" t="s">
        <v>1876</v>
      </c>
      <c r="B728" t="s">
        <v>6295</v>
      </c>
    </row>
    <row r="729" spans="1:2" x14ac:dyDescent="0.3">
      <c r="A729" t="s">
        <v>1879</v>
      </c>
      <c r="B729" t="s">
        <v>6295</v>
      </c>
    </row>
    <row r="730" spans="1:2" x14ac:dyDescent="0.3">
      <c r="A730" t="s">
        <v>1882</v>
      </c>
      <c r="B730" t="s">
        <v>6295</v>
      </c>
    </row>
    <row r="731" spans="1:2" x14ac:dyDescent="0.3">
      <c r="A731" t="s">
        <v>1885</v>
      </c>
      <c r="B731" t="s">
        <v>6295</v>
      </c>
    </row>
    <row r="732" spans="1:2" x14ac:dyDescent="0.3">
      <c r="A732" t="s">
        <v>1888</v>
      </c>
      <c r="B732" t="s">
        <v>6295</v>
      </c>
    </row>
    <row r="733" spans="1:2" x14ac:dyDescent="0.3">
      <c r="A733" t="s">
        <v>1894</v>
      </c>
      <c r="B733" t="s">
        <v>6295</v>
      </c>
    </row>
    <row r="734" spans="1:2" x14ac:dyDescent="0.3">
      <c r="A734" t="s">
        <v>1897</v>
      </c>
      <c r="B734" t="s">
        <v>6295</v>
      </c>
    </row>
    <row r="735" spans="1:2" x14ac:dyDescent="0.3">
      <c r="A735" t="s">
        <v>1900</v>
      </c>
      <c r="B735" t="s">
        <v>6295</v>
      </c>
    </row>
    <row r="736" spans="1:2" x14ac:dyDescent="0.3">
      <c r="A736" t="s">
        <v>1903</v>
      </c>
      <c r="B736" t="s">
        <v>6295</v>
      </c>
    </row>
    <row r="737" spans="1:2" x14ac:dyDescent="0.3">
      <c r="A737" t="s">
        <v>1906</v>
      </c>
      <c r="B737" t="s">
        <v>6295</v>
      </c>
    </row>
    <row r="738" spans="1:2" x14ac:dyDescent="0.3">
      <c r="A738" t="s">
        <v>1909</v>
      </c>
      <c r="B738" t="s">
        <v>1911</v>
      </c>
    </row>
    <row r="739" spans="1:2" x14ac:dyDescent="0.3">
      <c r="A739" t="s">
        <v>1912</v>
      </c>
      <c r="B739" t="s">
        <v>1914</v>
      </c>
    </row>
    <row r="740" spans="1:2" x14ac:dyDescent="0.3">
      <c r="B740" t="s">
        <v>6295</v>
      </c>
    </row>
    <row r="741" spans="1:2" x14ac:dyDescent="0.3">
      <c r="A741" t="s">
        <v>1915</v>
      </c>
      <c r="B741" t="s">
        <v>1917</v>
      </c>
    </row>
    <row r="742" spans="1:2" x14ac:dyDescent="0.3">
      <c r="A742" t="s">
        <v>1918</v>
      </c>
      <c r="B742" t="s">
        <v>6295</v>
      </c>
    </row>
    <row r="743" spans="1:2" x14ac:dyDescent="0.3">
      <c r="A743" t="s">
        <v>1921</v>
      </c>
      <c r="B743" t="s">
        <v>1923</v>
      </c>
    </row>
    <row r="744" spans="1:2" x14ac:dyDescent="0.3">
      <c r="A744" t="s">
        <v>1924</v>
      </c>
      <c r="B744" t="s">
        <v>1927</v>
      </c>
    </row>
    <row r="745" spans="1:2" x14ac:dyDescent="0.3">
      <c r="B745" t="s">
        <v>6295</v>
      </c>
    </row>
    <row r="746" spans="1:2" x14ac:dyDescent="0.3">
      <c r="A746" t="s">
        <v>1928</v>
      </c>
      <c r="B746" t="s">
        <v>6295</v>
      </c>
    </row>
    <row r="747" spans="1:2" x14ac:dyDescent="0.3">
      <c r="A747" t="s">
        <v>1931</v>
      </c>
      <c r="B747" t="s">
        <v>6295</v>
      </c>
    </row>
    <row r="748" spans="1:2" x14ac:dyDescent="0.3">
      <c r="A748" t="s">
        <v>1934</v>
      </c>
      <c r="B748" t="s">
        <v>6295</v>
      </c>
    </row>
    <row r="749" spans="1:2" x14ac:dyDescent="0.3">
      <c r="A749" t="s">
        <v>1937</v>
      </c>
      <c r="B749" t="s">
        <v>1939</v>
      </c>
    </row>
    <row r="750" spans="1:2" x14ac:dyDescent="0.3">
      <c r="B750" t="s">
        <v>6295</v>
      </c>
    </row>
    <row r="751" spans="1:2" x14ac:dyDescent="0.3">
      <c r="A751" t="s">
        <v>1940</v>
      </c>
      <c r="B751" t="s">
        <v>6295</v>
      </c>
    </row>
    <row r="752" spans="1:2" x14ac:dyDescent="0.3">
      <c r="A752" t="s">
        <v>1943</v>
      </c>
      <c r="B752" t="s">
        <v>6295</v>
      </c>
    </row>
    <row r="753" spans="1:2" x14ac:dyDescent="0.3">
      <c r="A753" t="s">
        <v>5569</v>
      </c>
      <c r="B753" t="s">
        <v>6295</v>
      </c>
    </row>
    <row r="754" spans="1:2" x14ac:dyDescent="0.3">
      <c r="A754" t="s">
        <v>5617</v>
      </c>
      <c r="B754" t="s">
        <v>6295</v>
      </c>
    </row>
    <row r="755" spans="1:2" x14ac:dyDescent="0.3">
      <c r="A755" t="s">
        <v>3585</v>
      </c>
      <c r="B755" t="s">
        <v>6295</v>
      </c>
    </row>
    <row r="756" spans="1:2" x14ac:dyDescent="0.3">
      <c r="A756" t="s">
        <v>1946</v>
      </c>
      <c r="B756" t="s">
        <v>1948</v>
      </c>
    </row>
    <row r="757" spans="1:2" x14ac:dyDescent="0.3">
      <c r="A757" t="s">
        <v>1954</v>
      </c>
      <c r="B757" t="s">
        <v>6295</v>
      </c>
    </row>
    <row r="758" spans="1:2" x14ac:dyDescent="0.3">
      <c r="A758" t="s">
        <v>1957</v>
      </c>
      <c r="B758" t="s">
        <v>6295</v>
      </c>
    </row>
    <row r="759" spans="1:2" x14ac:dyDescent="0.3">
      <c r="A759" t="s">
        <v>1960</v>
      </c>
      <c r="B759" t="s">
        <v>6295</v>
      </c>
    </row>
    <row r="760" spans="1:2" x14ac:dyDescent="0.3">
      <c r="A760" t="s">
        <v>6263</v>
      </c>
      <c r="B760" t="s">
        <v>6295</v>
      </c>
    </row>
    <row r="761" spans="1:2" x14ac:dyDescent="0.3">
      <c r="A761" t="s">
        <v>1964</v>
      </c>
      <c r="B761" t="s">
        <v>6295</v>
      </c>
    </row>
    <row r="762" spans="1:2" x14ac:dyDescent="0.3">
      <c r="A762" t="s">
        <v>1967</v>
      </c>
      <c r="B762" t="s">
        <v>6295</v>
      </c>
    </row>
    <row r="763" spans="1:2" x14ac:dyDescent="0.3">
      <c r="A763" t="s">
        <v>1970</v>
      </c>
      <c r="B763" t="s">
        <v>6295</v>
      </c>
    </row>
    <row r="764" spans="1:2" x14ac:dyDescent="0.3">
      <c r="A764" t="s">
        <v>1973</v>
      </c>
      <c r="B764" t="s">
        <v>6295</v>
      </c>
    </row>
    <row r="765" spans="1:2" x14ac:dyDescent="0.3">
      <c r="A765" t="s">
        <v>1976</v>
      </c>
      <c r="B765" t="s">
        <v>6295</v>
      </c>
    </row>
    <row r="766" spans="1:2" x14ac:dyDescent="0.3">
      <c r="A766" t="s">
        <v>1979</v>
      </c>
      <c r="B766" t="s">
        <v>6295</v>
      </c>
    </row>
    <row r="767" spans="1:2" x14ac:dyDescent="0.3">
      <c r="A767" t="s">
        <v>1982</v>
      </c>
      <c r="B767" t="s">
        <v>1984</v>
      </c>
    </row>
    <row r="768" spans="1:2" x14ac:dyDescent="0.3">
      <c r="A768" t="s">
        <v>1985</v>
      </c>
      <c r="B768" t="s">
        <v>6295</v>
      </c>
    </row>
    <row r="769" spans="1:2" x14ac:dyDescent="0.3">
      <c r="A769" t="s">
        <v>1988</v>
      </c>
      <c r="B769" t="s">
        <v>1990</v>
      </c>
    </row>
    <row r="770" spans="1:2" x14ac:dyDescent="0.3">
      <c r="A770" t="s">
        <v>1991</v>
      </c>
      <c r="B770" t="s">
        <v>6295</v>
      </c>
    </row>
    <row r="771" spans="1:2" x14ac:dyDescent="0.3">
      <c r="A771" t="s">
        <v>1994</v>
      </c>
      <c r="B771" t="s">
        <v>6295</v>
      </c>
    </row>
    <row r="772" spans="1:2" x14ac:dyDescent="0.3">
      <c r="A772" t="s">
        <v>1997</v>
      </c>
      <c r="B772" t="s">
        <v>6295</v>
      </c>
    </row>
    <row r="773" spans="1:2" x14ac:dyDescent="0.3">
      <c r="A773" t="s">
        <v>2000</v>
      </c>
      <c r="B773" t="s">
        <v>6295</v>
      </c>
    </row>
    <row r="774" spans="1:2" x14ac:dyDescent="0.3">
      <c r="A774" t="s">
        <v>2003</v>
      </c>
      <c r="B774" t="s">
        <v>6295</v>
      </c>
    </row>
    <row r="775" spans="1:2" x14ac:dyDescent="0.3">
      <c r="A775" t="s">
        <v>2006</v>
      </c>
      <c r="B775" t="s">
        <v>2008</v>
      </c>
    </row>
    <row r="776" spans="1:2" x14ac:dyDescent="0.3">
      <c r="B776" t="s">
        <v>6295</v>
      </c>
    </row>
    <row r="777" spans="1:2" x14ac:dyDescent="0.3">
      <c r="A777" t="s">
        <v>5040</v>
      </c>
      <c r="B777" t="s">
        <v>6295</v>
      </c>
    </row>
    <row r="778" spans="1:2" x14ac:dyDescent="0.3">
      <c r="A778" t="s">
        <v>2009</v>
      </c>
      <c r="B778" t="s">
        <v>6295</v>
      </c>
    </row>
    <row r="779" spans="1:2" x14ac:dyDescent="0.3">
      <c r="A779" t="s">
        <v>2012</v>
      </c>
      <c r="B779" t="s">
        <v>2014</v>
      </c>
    </row>
    <row r="780" spans="1:2" x14ac:dyDescent="0.3">
      <c r="A780" t="s">
        <v>2015</v>
      </c>
      <c r="B780" t="s">
        <v>2017</v>
      </c>
    </row>
    <row r="781" spans="1:2" x14ac:dyDescent="0.3">
      <c r="A781" t="s">
        <v>2018</v>
      </c>
      <c r="B781" t="s">
        <v>6295</v>
      </c>
    </row>
    <row r="782" spans="1:2" x14ac:dyDescent="0.3">
      <c r="A782" t="s">
        <v>2021</v>
      </c>
      <c r="B782" t="s">
        <v>6295</v>
      </c>
    </row>
    <row r="783" spans="1:2" x14ac:dyDescent="0.3">
      <c r="A783" t="s">
        <v>2024</v>
      </c>
      <c r="B783" t="s">
        <v>6295</v>
      </c>
    </row>
    <row r="784" spans="1:2" x14ac:dyDescent="0.3">
      <c r="A784" t="s">
        <v>2027</v>
      </c>
      <c r="B784" t="s">
        <v>6295</v>
      </c>
    </row>
    <row r="785" spans="1:2" x14ac:dyDescent="0.3">
      <c r="A785" t="s">
        <v>2030</v>
      </c>
      <c r="B785" t="s">
        <v>6295</v>
      </c>
    </row>
    <row r="786" spans="1:2" x14ac:dyDescent="0.3">
      <c r="A786" t="s">
        <v>2033</v>
      </c>
      <c r="B786" t="s">
        <v>2035</v>
      </c>
    </row>
    <row r="787" spans="1:2" x14ac:dyDescent="0.3">
      <c r="A787" t="s">
        <v>2036</v>
      </c>
      <c r="B787" t="s">
        <v>2038</v>
      </c>
    </row>
    <row r="788" spans="1:2" x14ac:dyDescent="0.3">
      <c r="A788" t="s">
        <v>2039</v>
      </c>
      <c r="B788" t="s">
        <v>6295</v>
      </c>
    </row>
    <row r="789" spans="1:2" x14ac:dyDescent="0.3">
      <c r="A789" t="s">
        <v>2045</v>
      </c>
      <c r="B789" t="s">
        <v>6295</v>
      </c>
    </row>
    <row r="790" spans="1:2" x14ac:dyDescent="0.3">
      <c r="A790" t="s">
        <v>2046</v>
      </c>
      <c r="B790" t="s">
        <v>2048</v>
      </c>
    </row>
    <row r="791" spans="1:2" x14ac:dyDescent="0.3">
      <c r="A791" t="s">
        <v>2049</v>
      </c>
      <c r="B791" t="s">
        <v>2051</v>
      </c>
    </row>
    <row r="792" spans="1:2" x14ac:dyDescent="0.3">
      <c r="A792" t="s">
        <v>2052</v>
      </c>
      <c r="B792" t="s">
        <v>2054</v>
      </c>
    </row>
    <row r="793" spans="1:2" x14ac:dyDescent="0.3">
      <c r="A793" t="s">
        <v>2055</v>
      </c>
      <c r="B793" t="s">
        <v>2057</v>
      </c>
    </row>
    <row r="794" spans="1:2" x14ac:dyDescent="0.3">
      <c r="A794" t="s">
        <v>2058</v>
      </c>
      <c r="B794" t="s">
        <v>2060</v>
      </c>
    </row>
    <row r="795" spans="1:2" x14ac:dyDescent="0.3">
      <c r="A795" t="s">
        <v>2061</v>
      </c>
      <c r="B795" t="s">
        <v>2063</v>
      </c>
    </row>
    <row r="796" spans="1:2" x14ac:dyDescent="0.3">
      <c r="A796" t="s">
        <v>2064</v>
      </c>
      <c r="B796" t="s">
        <v>2066</v>
      </c>
    </row>
    <row r="797" spans="1:2" x14ac:dyDescent="0.3">
      <c r="A797" t="s">
        <v>2067</v>
      </c>
      <c r="B797" t="s">
        <v>6295</v>
      </c>
    </row>
    <row r="798" spans="1:2" x14ac:dyDescent="0.3">
      <c r="A798" t="s">
        <v>2070</v>
      </c>
      <c r="B798" t="s">
        <v>2072</v>
      </c>
    </row>
    <row r="799" spans="1:2" x14ac:dyDescent="0.3">
      <c r="B799" t="s">
        <v>6295</v>
      </c>
    </row>
    <row r="800" spans="1:2" x14ac:dyDescent="0.3">
      <c r="A800" t="s">
        <v>5461</v>
      </c>
      <c r="B800" t="s">
        <v>6295</v>
      </c>
    </row>
    <row r="801" spans="1:2" x14ac:dyDescent="0.3">
      <c r="A801" t="s">
        <v>6279</v>
      </c>
      <c r="B801" t="s">
        <v>6295</v>
      </c>
    </row>
    <row r="802" spans="1:2" x14ac:dyDescent="0.3">
      <c r="A802" t="s">
        <v>2073</v>
      </c>
      <c r="B802" t="s">
        <v>6295</v>
      </c>
    </row>
    <row r="803" spans="1:2" x14ac:dyDescent="0.3">
      <c r="A803" t="s">
        <v>2076</v>
      </c>
      <c r="B803" t="s">
        <v>2078</v>
      </c>
    </row>
    <row r="804" spans="1:2" x14ac:dyDescent="0.3">
      <c r="A804" t="s">
        <v>2079</v>
      </c>
      <c r="B804" t="s">
        <v>2081</v>
      </c>
    </row>
    <row r="805" spans="1:2" x14ac:dyDescent="0.3">
      <c r="A805" t="s">
        <v>2082</v>
      </c>
      <c r="B805" t="s">
        <v>6295</v>
      </c>
    </row>
    <row r="806" spans="1:2" x14ac:dyDescent="0.3">
      <c r="A806" t="s">
        <v>2085</v>
      </c>
      <c r="B806" t="s">
        <v>6295</v>
      </c>
    </row>
    <row r="807" spans="1:2" x14ac:dyDescent="0.3">
      <c r="A807" t="s">
        <v>2088</v>
      </c>
      <c r="B807" t="s">
        <v>6295</v>
      </c>
    </row>
    <row r="808" spans="1:2" x14ac:dyDescent="0.3">
      <c r="A808" t="s">
        <v>2091</v>
      </c>
      <c r="B808" t="s">
        <v>6295</v>
      </c>
    </row>
    <row r="809" spans="1:2" x14ac:dyDescent="0.3">
      <c r="A809" t="s">
        <v>2094</v>
      </c>
      <c r="B809" t="s">
        <v>6295</v>
      </c>
    </row>
    <row r="810" spans="1:2" x14ac:dyDescent="0.3">
      <c r="A810" t="s">
        <v>5453</v>
      </c>
      <c r="B810" t="s">
        <v>6295</v>
      </c>
    </row>
    <row r="811" spans="1:2" x14ac:dyDescent="0.3">
      <c r="A811" t="s">
        <v>2097</v>
      </c>
      <c r="B811" t="s">
        <v>6295</v>
      </c>
    </row>
    <row r="812" spans="1:2" x14ac:dyDescent="0.3">
      <c r="A812" t="s">
        <v>2100</v>
      </c>
      <c r="B812" t="s">
        <v>6295</v>
      </c>
    </row>
    <row r="813" spans="1:2" x14ac:dyDescent="0.3">
      <c r="A813" t="s">
        <v>2103</v>
      </c>
      <c r="B813" t="s">
        <v>6295</v>
      </c>
    </row>
    <row r="814" spans="1:2" x14ac:dyDescent="0.3">
      <c r="A814" t="s">
        <v>2106</v>
      </c>
      <c r="B814" t="s">
        <v>6295</v>
      </c>
    </row>
    <row r="815" spans="1:2" x14ac:dyDescent="0.3">
      <c r="A815" t="s">
        <v>6258</v>
      </c>
      <c r="B815" t="s">
        <v>6295</v>
      </c>
    </row>
    <row r="816" spans="1:2" x14ac:dyDescent="0.3">
      <c r="A816" t="s">
        <v>5529</v>
      </c>
      <c r="B816" t="s">
        <v>6295</v>
      </c>
    </row>
    <row r="817" spans="1:2" x14ac:dyDescent="0.3">
      <c r="A817" t="s">
        <v>2109</v>
      </c>
      <c r="B817" t="s">
        <v>6295</v>
      </c>
    </row>
    <row r="818" spans="1:2" x14ac:dyDescent="0.3">
      <c r="A818" t="s">
        <v>5964</v>
      </c>
      <c r="B818" t="s">
        <v>6295</v>
      </c>
    </row>
    <row r="819" spans="1:2" x14ac:dyDescent="0.3">
      <c r="A819" t="s">
        <v>2112</v>
      </c>
      <c r="B819" t="s">
        <v>6295</v>
      </c>
    </row>
    <row r="820" spans="1:2" x14ac:dyDescent="0.3">
      <c r="A820" t="s">
        <v>2115</v>
      </c>
      <c r="B820" t="s">
        <v>6295</v>
      </c>
    </row>
    <row r="821" spans="1:2" x14ac:dyDescent="0.3">
      <c r="A821" t="s">
        <v>2121</v>
      </c>
      <c r="B821" t="s">
        <v>6295</v>
      </c>
    </row>
    <row r="822" spans="1:2" x14ac:dyDescent="0.3">
      <c r="A822" t="s">
        <v>2124</v>
      </c>
      <c r="B822" t="s">
        <v>6295</v>
      </c>
    </row>
    <row r="823" spans="1:2" x14ac:dyDescent="0.3">
      <c r="A823" t="s">
        <v>2127</v>
      </c>
      <c r="B823" t="s">
        <v>2129</v>
      </c>
    </row>
    <row r="824" spans="1:2" x14ac:dyDescent="0.3">
      <c r="B824" t="s">
        <v>6295</v>
      </c>
    </row>
    <row r="825" spans="1:2" x14ac:dyDescent="0.3">
      <c r="A825" t="s">
        <v>2130</v>
      </c>
      <c r="B825" t="s">
        <v>6295</v>
      </c>
    </row>
    <row r="826" spans="1:2" x14ac:dyDescent="0.3">
      <c r="A826" t="s">
        <v>2133</v>
      </c>
      <c r="B826" t="s">
        <v>6295</v>
      </c>
    </row>
    <row r="827" spans="1:2" x14ac:dyDescent="0.3">
      <c r="A827" t="s">
        <v>2139</v>
      </c>
      <c r="B827" t="s">
        <v>6295</v>
      </c>
    </row>
    <row r="828" spans="1:2" x14ac:dyDescent="0.3">
      <c r="A828" t="s">
        <v>2142</v>
      </c>
      <c r="B828" t="s">
        <v>6295</v>
      </c>
    </row>
    <row r="829" spans="1:2" x14ac:dyDescent="0.3">
      <c r="A829" t="s">
        <v>2145</v>
      </c>
      <c r="B829" t="s">
        <v>2147</v>
      </c>
    </row>
    <row r="830" spans="1:2" x14ac:dyDescent="0.3">
      <c r="A830" t="s">
        <v>2148</v>
      </c>
      <c r="B830" t="s">
        <v>6295</v>
      </c>
    </row>
    <row r="831" spans="1:2" x14ac:dyDescent="0.3">
      <c r="A831" t="s">
        <v>5703</v>
      </c>
      <c r="B831" t="s">
        <v>6295</v>
      </c>
    </row>
    <row r="832" spans="1:2" x14ac:dyDescent="0.3">
      <c r="A832" t="s">
        <v>2151</v>
      </c>
      <c r="B832" t="s">
        <v>6295</v>
      </c>
    </row>
    <row r="833" spans="1:2" x14ac:dyDescent="0.3">
      <c r="A833" t="s">
        <v>5305</v>
      </c>
      <c r="B833" t="s">
        <v>6295</v>
      </c>
    </row>
    <row r="834" spans="1:2" x14ac:dyDescent="0.3">
      <c r="A834" t="s">
        <v>4892</v>
      </c>
      <c r="B834" t="s">
        <v>2156</v>
      </c>
    </row>
    <row r="835" spans="1:2" x14ac:dyDescent="0.3">
      <c r="B835" t="s">
        <v>6295</v>
      </c>
    </row>
    <row r="836" spans="1:2" x14ac:dyDescent="0.3">
      <c r="A836" t="s">
        <v>2157</v>
      </c>
      <c r="B836" t="s">
        <v>2159</v>
      </c>
    </row>
    <row r="837" spans="1:2" x14ac:dyDescent="0.3">
      <c r="A837" t="s">
        <v>2160</v>
      </c>
      <c r="B837" t="s">
        <v>6295</v>
      </c>
    </row>
    <row r="838" spans="1:2" x14ac:dyDescent="0.3">
      <c r="A838" t="s">
        <v>2166</v>
      </c>
      <c r="B838" t="s">
        <v>6295</v>
      </c>
    </row>
    <row r="839" spans="1:2" x14ac:dyDescent="0.3">
      <c r="A839" t="s">
        <v>4897</v>
      </c>
      <c r="B839" t="s">
        <v>2169</v>
      </c>
    </row>
    <row r="840" spans="1:2" x14ac:dyDescent="0.3">
      <c r="B840" t="s">
        <v>6295</v>
      </c>
    </row>
    <row r="841" spans="1:2" x14ac:dyDescent="0.3">
      <c r="A841" t="s">
        <v>2179</v>
      </c>
      <c r="B841" t="s">
        <v>6295</v>
      </c>
    </row>
    <row r="842" spans="1:2" x14ac:dyDescent="0.3">
      <c r="A842" t="s">
        <v>6118</v>
      </c>
      <c r="B842" t="s">
        <v>6295</v>
      </c>
    </row>
    <row r="843" spans="1:2" x14ac:dyDescent="0.3">
      <c r="A843" t="s">
        <v>2182</v>
      </c>
      <c r="B843" t="s">
        <v>6295</v>
      </c>
    </row>
    <row r="844" spans="1:2" x14ac:dyDescent="0.3">
      <c r="A844" t="s">
        <v>2185</v>
      </c>
      <c r="B844" t="s">
        <v>6295</v>
      </c>
    </row>
    <row r="845" spans="1:2" x14ac:dyDescent="0.3">
      <c r="A845" t="s">
        <v>2188</v>
      </c>
      <c r="B845" t="s">
        <v>6295</v>
      </c>
    </row>
    <row r="846" spans="1:2" x14ac:dyDescent="0.3">
      <c r="A846" t="s">
        <v>2191</v>
      </c>
      <c r="B846" t="s">
        <v>6295</v>
      </c>
    </row>
    <row r="847" spans="1:2" x14ac:dyDescent="0.3">
      <c r="A847" t="s">
        <v>2194</v>
      </c>
      <c r="B847" t="s">
        <v>6295</v>
      </c>
    </row>
    <row r="848" spans="1:2" x14ac:dyDescent="0.3">
      <c r="A848" t="s">
        <v>2204</v>
      </c>
      <c r="B848" t="s">
        <v>6295</v>
      </c>
    </row>
    <row r="849" spans="1:2" x14ac:dyDescent="0.3">
      <c r="A849" t="s">
        <v>5678</v>
      </c>
      <c r="B849" t="s">
        <v>6295</v>
      </c>
    </row>
    <row r="850" spans="1:2" x14ac:dyDescent="0.3">
      <c r="A850" t="s">
        <v>2205</v>
      </c>
      <c r="B850" t="s">
        <v>6295</v>
      </c>
    </row>
    <row r="851" spans="1:2" x14ac:dyDescent="0.3">
      <c r="A851" t="s">
        <v>2208</v>
      </c>
      <c r="B851" t="s">
        <v>6295</v>
      </c>
    </row>
    <row r="852" spans="1:2" x14ac:dyDescent="0.3">
      <c r="A852" t="s">
        <v>2211</v>
      </c>
      <c r="B852" t="s">
        <v>6295</v>
      </c>
    </row>
    <row r="853" spans="1:2" x14ac:dyDescent="0.3">
      <c r="A853" t="s">
        <v>2214</v>
      </c>
      <c r="B853" t="s">
        <v>2216</v>
      </c>
    </row>
    <row r="854" spans="1:2" x14ac:dyDescent="0.3">
      <c r="B854" t="s">
        <v>6295</v>
      </c>
    </row>
    <row r="855" spans="1:2" x14ac:dyDescent="0.3">
      <c r="A855" t="s">
        <v>2220</v>
      </c>
      <c r="B855" t="s">
        <v>6295</v>
      </c>
    </row>
    <row r="856" spans="1:2" x14ac:dyDescent="0.3">
      <c r="A856" t="s">
        <v>2223</v>
      </c>
      <c r="B856" t="s">
        <v>6295</v>
      </c>
    </row>
    <row r="857" spans="1:2" x14ac:dyDescent="0.3">
      <c r="A857" t="s">
        <v>2226</v>
      </c>
      <c r="B857" t="s">
        <v>6295</v>
      </c>
    </row>
    <row r="858" spans="1:2" x14ac:dyDescent="0.3">
      <c r="A858" t="s">
        <v>2229</v>
      </c>
      <c r="B858" t="s">
        <v>2231</v>
      </c>
    </row>
    <row r="859" spans="1:2" x14ac:dyDescent="0.3">
      <c r="A859" t="s">
        <v>2232</v>
      </c>
      <c r="B859" t="s">
        <v>6295</v>
      </c>
    </row>
    <row r="860" spans="1:2" x14ac:dyDescent="0.3">
      <c r="A860" t="s">
        <v>5499</v>
      </c>
      <c r="B860" t="s">
        <v>5500</v>
      </c>
    </row>
    <row r="861" spans="1:2" x14ac:dyDescent="0.3">
      <c r="B861" t="s">
        <v>6295</v>
      </c>
    </row>
    <row r="862" spans="1:2" x14ac:dyDescent="0.3">
      <c r="A862" t="s">
        <v>5303</v>
      </c>
      <c r="B862" t="s">
        <v>6295</v>
      </c>
    </row>
    <row r="863" spans="1:2" x14ac:dyDescent="0.3">
      <c r="A863" t="s">
        <v>2235</v>
      </c>
      <c r="B863" t="s">
        <v>5472</v>
      </c>
    </row>
    <row r="864" spans="1:2" x14ac:dyDescent="0.3">
      <c r="A864" t="s">
        <v>2238</v>
      </c>
      <c r="B864" t="s">
        <v>6295</v>
      </c>
    </row>
    <row r="865" spans="1:2" x14ac:dyDescent="0.3">
      <c r="A865" t="s">
        <v>2244</v>
      </c>
      <c r="B865" t="s">
        <v>6295</v>
      </c>
    </row>
    <row r="866" spans="1:2" x14ac:dyDescent="0.3">
      <c r="A866" t="s">
        <v>2247</v>
      </c>
      <c r="B866" t="s">
        <v>6295</v>
      </c>
    </row>
    <row r="867" spans="1:2" x14ac:dyDescent="0.3">
      <c r="A867" t="s">
        <v>2250</v>
      </c>
      <c r="B867" t="s">
        <v>2252</v>
      </c>
    </row>
    <row r="868" spans="1:2" x14ac:dyDescent="0.3">
      <c r="A868" t="s">
        <v>2253</v>
      </c>
      <c r="B868" t="s">
        <v>6295</v>
      </c>
    </row>
    <row r="869" spans="1:2" x14ac:dyDescent="0.3">
      <c r="A869" t="s">
        <v>2256</v>
      </c>
      <c r="B869" t="s">
        <v>6295</v>
      </c>
    </row>
    <row r="870" spans="1:2" x14ac:dyDescent="0.3">
      <c r="A870" t="s">
        <v>5395</v>
      </c>
      <c r="B870" t="s">
        <v>6295</v>
      </c>
    </row>
    <row r="871" spans="1:2" x14ac:dyDescent="0.3">
      <c r="A871" t="s">
        <v>2262</v>
      </c>
      <c r="B871" t="s">
        <v>2264</v>
      </c>
    </row>
    <row r="872" spans="1:2" x14ac:dyDescent="0.3">
      <c r="A872" t="s">
        <v>2265</v>
      </c>
      <c r="B872" t="s">
        <v>6295</v>
      </c>
    </row>
    <row r="873" spans="1:2" x14ac:dyDescent="0.3">
      <c r="A873" t="s">
        <v>2268</v>
      </c>
      <c r="B873" t="s">
        <v>6295</v>
      </c>
    </row>
    <row r="874" spans="1:2" x14ac:dyDescent="0.3">
      <c r="A874" t="s">
        <v>2271</v>
      </c>
      <c r="B874" t="s">
        <v>6295</v>
      </c>
    </row>
    <row r="875" spans="1:2" x14ac:dyDescent="0.3">
      <c r="A875" t="s">
        <v>2277</v>
      </c>
      <c r="B875" t="s">
        <v>2279</v>
      </c>
    </row>
    <row r="876" spans="1:2" x14ac:dyDescent="0.3">
      <c r="A876" t="s">
        <v>2280</v>
      </c>
      <c r="B876" t="s">
        <v>6295</v>
      </c>
    </row>
    <row r="877" spans="1:2" x14ac:dyDescent="0.3">
      <c r="A877" t="s">
        <v>2283</v>
      </c>
      <c r="B877" t="s">
        <v>2285</v>
      </c>
    </row>
    <row r="878" spans="1:2" x14ac:dyDescent="0.3">
      <c r="A878" t="s">
        <v>2286</v>
      </c>
      <c r="B878" t="s">
        <v>6295</v>
      </c>
    </row>
    <row r="879" spans="1:2" x14ac:dyDescent="0.3">
      <c r="A879" t="s">
        <v>2289</v>
      </c>
      <c r="B879" t="s">
        <v>2291</v>
      </c>
    </row>
    <row r="880" spans="1:2" x14ac:dyDescent="0.3">
      <c r="A880" t="s">
        <v>2292</v>
      </c>
      <c r="B880" t="s">
        <v>6295</v>
      </c>
    </row>
    <row r="881" spans="1:2" x14ac:dyDescent="0.3">
      <c r="A881" t="s">
        <v>2295</v>
      </c>
      <c r="B881" t="s">
        <v>2297</v>
      </c>
    </row>
    <row r="882" spans="1:2" x14ac:dyDescent="0.3">
      <c r="A882" t="s">
        <v>2298</v>
      </c>
      <c r="B882" t="s">
        <v>2300</v>
      </c>
    </row>
    <row r="883" spans="1:2" x14ac:dyDescent="0.3">
      <c r="A883" t="s">
        <v>2301</v>
      </c>
      <c r="B883" t="s">
        <v>2303</v>
      </c>
    </row>
    <row r="884" spans="1:2" x14ac:dyDescent="0.3">
      <c r="A884" t="s">
        <v>2304</v>
      </c>
      <c r="B884" t="s">
        <v>2306</v>
      </c>
    </row>
    <row r="885" spans="1:2" x14ac:dyDescent="0.3">
      <c r="B885" t="s">
        <v>6295</v>
      </c>
    </row>
    <row r="886" spans="1:2" x14ac:dyDescent="0.3">
      <c r="A886" t="s">
        <v>2307</v>
      </c>
      <c r="B886" t="s">
        <v>6295</v>
      </c>
    </row>
    <row r="887" spans="1:2" x14ac:dyDescent="0.3">
      <c r="A887" t="s">
        <v>4801</v>
      </c>
      <c r="B887" t="s">
        <v>4803</v>
      </c>
    </row>
    <row r="888" spans="1:2" x14ac:dyDescent="0.3">
      <c r="A888" t="s">
        <v>2313</v>
      </c>
      <c r="B888" t="s">
        <v>2315</v>
      </c>
    </row>
    <row r="889" spans="1:2" x14ac:dyDescent="0.3">
      <c r="B889" t="s">
        <v>6295</v>
      </c>
    </row>
    <row r="890" spans="1:2" x14ac:dyDescent="0.3">
      <c r="A890" t="s">
        <v>2316</v>
      </c>
      <c r="B890" t="s">
        <v>6295</v>
      </c>
    </row>
    <row r="891" spans="1:2" x14ac:dyDescent="0.3">
      <c r="A891" t="s">
        <v>2319</v>
      </c>
      <c r="B891" t="s">
        <v>2321</v>
      </c>
    </row>
    <row r="892" spans="1:2" x14ac:dyDescent="0.3">
      <c r="A892" t="s">
        <v>2322</v>
      </c>
      <c r="B892" t="s">
        <v>6295</v>
      </c>
    </row>
    <row r="893" spans="1:2" x14ac:dyDescent="0.3">
      <c r="A893" t="s">
        <v>2325</v>
      </c>
      <c r="B893" t="s">
        <v>6295</v>
      </c>
    </row>
    <row r="894" spans="1:2" x14ac:dyDescent="0.3">
      <c r="A894" t="s">
        <v>2328</v>
      </c>
      <c r="B894" t="s">
        <v>6295</v>
      </c>
    </row>
    <row r="895" spans="1:2" x14ac:dyDescent="0.3">
      <c r="A895" t="s">
        <v>2331</v>
      </c>
      <c r="B895" t="s">
        <v>2333</v>
      </c>
    </row>
    <row r="896" spans="1:2" x14ac:dyDescent="0.3">
      <c r="B896" t="s">
        <v>6295</v>
      </c>
    </row>
    <row r="897" spans="1:2" x14ac:dyDescent="0.3">
      <c r="A897" t="s">
        <v>2334</v>
      </c>
      <c r="B897" t="s">
        <v>2336</v>
      </c>
    </row>
    <row r="898" spans="1:2" x14ac:dyDescent="0.3">
      <c r="A898" t="s">
        <v>5589</v>
      </c>
      <c r="B898" t="s">
        <v>5591</v>
      </c>
    </row>
    <row r="899" spans="1:2" x14ac:dyDescent="0.3">
      <c r="B899" t="s">
        <v>6295</v>
      </c>
    </row>
    <row r="900" spans="1:2" x14ac:dyDescent="0.3">
      <c r="A900" t="s">
        <v>2337</v>
      </c>
      <c r="B900" t="s">
        <v>2339</v>
      </c>
    </row>
    <row r="901" spans="1:2" x14ac:dyDescent="0.3">
      <c r="A901" t="s">
        <v>2340</v>
      </c>
      <c r="B901" t="s">
        <v>2342</v>
      </c>
    </row>
    <row r="902" spans="1:2" x14ac:dyDescent="0.3">
      <c r="B902" t="s">
        <v>6295</v>
      </c>
    </row>
    <row r="903" spans="1:2" x14ac:dyDescent="0.3">
      <c r="A903" t="s">
        <v>2343</v>
      </c>
      <c r="B903" t="s">
        <v>2345</v>
      </c>
    </row>
    <row r="904" spans="1:2" x14ac:dyDescent="0.3">
      <c r="A904" t="s">
        <v>2346</v>
      </c>
      <c r="B904" t="s">
        <v>6295</v>
      </c>
    </row>
    <row r="905" spans="1:2" x14ac:dyDescent="0.3">
      <c r="A905" t="s">
        <v>2349</v>
      </c>
      <c r="B905" t="s">
        <v>6295</v>
      </c>
    </row>
    <row r="906" spans="1:2" x14ac:dyDescent="0.3">
      <c r="A906" t="s">
        <v>5594</v>
      </c>
      <c r="B906" t="s">
        <v>2354</v>
      </c>
    </row>
    <row r="907" spans="1:2" x14ac:dyDescent="0.3">
      <c r="B907" t="s">
        <v>6295</v>
      </c>
    </row>
    <row r="908" spans="1:2" x14ac:dyDescent="0.3">
      <c r="A908" t="s">
        <v>2355</v>
      </c>
      <c r="B908" t="s">
        <v>2357</v>
      </c>
    </row>
    <row r="909" spans="1:2" x14ac:dyDescent="0.3">
      <c r="A909" t="s">
        <v>2361</v>
      </c>
      <c r="B909" t="s">
        <v>6295</v>
      </c>
    </row>
    <row r="910" spans="1:2" x14ac:dyDescent="0.3">
      <c r="A910" t="s">
        <v>2364</v>
      </c>
      <c r="B910" t="s">
        <v>6295</v>
      </c>
    </row>
    <row r="911" spans="1:2" x14ac:dyDescent="0.3">
      <c r="A911" t="s">
        <v>2367</v>
      </c>
      <c r="B911" t="s">
        <v>6295</v>
      </c>
    </row>
    <row r="912" spans="1:2" x14ac:dyDescent="0.3">
      <c r="A912" t="s">
        <v>2370</v>
      </c>
      <c r="B912" t="s">
        <v>6295</v>
      </c>
    </row>
    <row r="913" spans="1:2" x14ac:dyDescent="0.3">
      <c r="A913" t="s">
        <v>2373</v>
      </c>
      <c r="B913" t="s">
        <v>6295</v>
      </c>
    </row>
    <row r="914" spans="1:2" x14ac:dyDescent="0.3">
      <c r="A914" t="s">
        <v>2376</v>
      </c>
      <c r="B914" t="s">
        <v>6295</v>
      </c>
    </row>
    <row r="915" spans="1:2" x14ac:dyDescent="0.3">
      <c r="A915" t="s">
        <v>2379</v>
      </c>
      <c r="B915" t="s">
        <v>6295</v>
      </c>
    </row>
    <row r="916" spans="1:2" x14ac:dyDescent="0.3">
      <c r="A916" t="s">
        <v>2382</v>
      </c>
      <c r="B916" t="s">
        <v>6295</v>
      </c>
    </row>
    <row r="917" spans="1:2" x14ac:dyDescent="0.3">
      <c r="A917" t="s">
        <v>5602</v>
      </c>
      <c r="B917" t="s">
        <v>6295</v>
      </c>
    </row>
    <row r="918" spans="1:2" x14ac:dyDescent="0.3">
      <c r="A918" t="s">
        <v>2388</v>
      </c>
      <c r="B918" t="s">
        <v>6295</v>
      </c>
    </row>
    <row r="919" spans="1:2" x14ac:dyDescent="0.3">
      <c r="A919" t="s">
        <v>2391</v>
      </c>
      <c r="B919" t="s">
        <v>2393</v>
      </c>
    </row>
    <row r="920" spans="1:2" x14ac:dyDescent="0.3">
      <c r="A920" t="s">
        <v>6013</v>
      </c>
      <c r="B920" t="s">
        <v>5480</v>
      </c>
    </row>
    <row r="921" spans="1:2" x14ac:dyDescent="0.3">
      <c r="A921" t="s">
        <v>5479</v>
      </c>
      <c r="B921" t="s">
        <v>5480</v>
      </c>
    </row>
    <row r="922" spans="1:2" x14ac:dyDescent="0.3">
      <c r="A922" t="s">
        <v>5501</v>
      </c>
      <c r="B922" t="s">
        <v>5502</v>
      </c>
    </row>
    <row r="923" spans="1:2" x14ac:dyDescent="0.3">
      <c r="A923" t="s">
        <v>2397</v>
      </c>
      <c r="B923" t="s">
        <v>6295</v>
      </c>
    </row>
    <row r="924" spans="1:2" x14ac:dyDescent="0.3">
      <c r="A924" t="s">
        <v>2398</v>
      </c>
      <c r="B924" t="s">
        <v>6295</v>
      </c>
    </row>
    <row r="925" spans="1:2" x14ac:dyDescent="0.3">
      <c r="A925" t="s">
        <v>2401</v>
      </c>
      <c r="B925" t="s">
        <v>6295</v>
      </c>
    </row>
    <row r="926" spans="1:2" x14ac:dyDescent="0.3">
      <c r="A926" t="s">
        <v>2404</v>
      </c>
      <c r="B926" t="s">
        <v>2406</v>
      </c>
    </row>
    <row r="927" spans="1:2" x14ac:dyDescent="0.3">
      <c r="A927" t="s">
        <v>2407</v>
      </c>
      <c r="B927" t="s">
        <v>6295</v>
      </c>
    </row>
    <row r="928" spans="1:2" x14ac:dyDescent="0.3">
      <c r="A928" t="s">
        <v>2410</v>
      </c>
      <c r="B928" t="s">
        <v>6295</v>
      </c>
    </row>
    <row r="929" spans="1:2" x14ac:dyDescent="0.3">
      <c r="A929" t="s">
        <v>2413</v>
      </c>
      <c r="B929" t="s">
        <v>6295</v>
      </c>
    </row>
    <row r="930" spans="1:2" x14ac:dyDescent="0.3">
      <c r="A930" t="s">
        <v>2416</v>
      </c>
      <c r="B930" t="s">
        <v>2418</v>
      </c>
    </row>
    <row r="931" spans="1:2" x14ac:dyDescent="0.3">
      <c r="A931" t="s">
        <v>2419</v>
      </c>
      <c r="B931" t="s">
        <v>2421</v>
      </c>
    </row>
    <row r="932" spans="1:2" x14ac:dyDescent="0.3">
      <c r="A932" t="s">
        <v>2422</v>
      </c>
      <c r="B932" t="s">
        <v>6295</v>
      </c>
    </row>
    <row r="933" spans="1:2" x14ac:dyDescent="0.3">
      <c r="A933" t="s">
        <v>5254</v>
      </c>
      <c r="B933" t="s">
        <v>6295</v>
      </c>
    </row>
    <row r="934" spans="1:2" x14ac:dyDescent="0.3">
      <c r="A934" t="s">
        <v>2425</v>
      </c>
      <c r="B934" t="s">
        <v>6295</v>
      </c>
    </row>
    <row r="935" spans="1:2" x14ac:dyDescent="0.3">
      <c r="A935" t="s">
        <v>6063</v>
      </c>
      <c r="B935" t="s">
        <v>6295</v>
      </c>
    </row>
    <row r="936" spans="1:2" x14ac:dyDescent="0.3">
      <c r="A936" t="s">
        <v>6046</v>
      </c>
      <c r="B936" t="s">
        <v>6295</v>
      </c>
    </row>
    <row r="937" spans="1:2" x14ac:dyDescent="0.3">
      <c r="A937" t="s">
        <v>5435</v>
      </c>
      <c r="B937" t="s">
        <v>6295</v>
      </c>
    </row>
    <row r="938" spans="1:2" x14ac:dyDescent="0.3">
      <c r="A938" t="s">
        <v>2200</v>
      </c>
      <c r="B938" t="s">
        <v>2429</v>
      </c>
    </row>
    <row r="939" spans="1:2" x14ac:dyDescent="0.3">
      <c r="B939" t="s">
        <v>6295</v>
      </c>
    </row>
    <row r="940" spans="1:2" x14ac:dyDescent="0.3">
      <c r="A940" t="s">
        <v>5293</v>
      </c>
      <c r="B940" t="s">
        <v>6295</v>
      </c>
    </row>
    <row r="941" spans="1:2" x14ac:dyDescent="0.3">
      <c r="A941" t="s">
        <v>5045</v>
      </c>
      <c r="B941" t="s">
        <v>6295</v>
      </c>
    </row>
    <row r="942" spans="1:2" x14ac:dyDescent="0.3">
      <c r="A942" t="s">
        <v>4830</v>
      </c>
      <c r="B942" t="s">
        <v>6295</v>
      </c>
    </row>
    <row r="943" spans="1:2" x14ac:dyDescent="0.3">
      <c r="A943" t="s">
        <v>2430</v>
      </c>
      <c r="B943" t="s">
        <v>5687</v>
      </c>
    </row>
    <row r="944" spans="1:2" x14ac:dyDescent="0.3">
      <c r="B944" t="s">
        <v>6295</v>
      </c>
    </row>
    <row r="945" spans="1:2" x14ac:dyDescent="0.3">
      <c r="B945" t="s">
        <v>2432</v>
      </c>
    </row>
    <row r="946" spans="1:2" x14ac:dyDescent="0.3">
      <c r="A946" t="s">
        <v>5338</v>
      </c>
      <c r="B946" t="s">
        <v>6295</v>
      </c>
    </row>
    <row r="947" spans="1:2" x14ac:dyDescent="0.3">
      <c r="A947" t="s">
        <v>5813</v>
      </c>
      <c r="B947" t="s">
        <v>5814</v>
      </c>
    </row>
    <row r="948" spans="1:2" x14ac:dyDescent="0.3">
      <c r="A948" t="s">
        <v>5828</v>
      </c>
      <c r="B948" t="s">
        <v>6295</v>
      </c>
    </row>
    <row r="949" spans="1:2" x14ac:dyDescent="0.3">
      <c r="A949" t="s">
        <v>2433</v>
      </c>
      <c r="B949" t="s">
        <v>2436</v>
      </c>
    </row>
    <row r="950" spans="1:2" x14ac:dyDescent="0.3">
      <c r="A950" t="s">
        <v>2437</v>
      </c>
      <c r="B950" t="s">
        <v>6295</v>
      </c>
    </row>
    <row r="951" spans="1:2" x14ac:dyDescent="0.3">
      <c r="A951" t="s">
        <v>5690</v>
      </c>
      <c r="B951" t="s">
        <v>6295</v>
      </c>
    </row>
    <row r="952" spans="1:2" x14ac:dyDescent="0.3">
      <c r="A952" t="s">
        <v>2443</v>
      </c>
      <c r="B952" t="s">
        <v>6295</v>
      </c>
    </row>
    <row r="953" spans="1:2" x14ac:dyDescent="0.3">
      <c r="A953" t="s">
        <v>2446</v>
      </c>
      <c r="B953" t="s">
        <v>6295</v>
      </c>
    </row>
    <row r="954" spans="1:2" x14ac:dyDescent="0.3">
      <c r="A954" t="s">
        <v>2449</v>
      </c>
      <c r="B954" t="s">
        <v>2451</v>
      </c>
    </row>
    <row r="955" spans="1:2" x14ac:dyDescent="0.3">
      <c r="A955" t="s">
        <v>2452</v>
      </c>
      <c r="B955" t="s">
        <v>6295</v>
      </c>
    </row>
    <row r="956" spans="1:2" x14ac:dyDescent="0.3">
      <c r="A956" t="s">
        <v>2458</v>
      </c>
      <c r="B956" t="s">
        <v>2460</v>
      </c>
    </row>
    <row r="957" spans="1:2" x14ac:dyDescent="0.3">
      <c r="A957" t="s">
        <v>2461</v>
      </c>
      <c r="B957" t="s">
        <v>2463</v>
      </c>
    </row>
    <row r="958" spans="1:2" x14ac:dyDescent="0.3">
      <c r="A958" t="s">
        <v>2464</v>
      </c>
      <c r="B958" t="s">
        <v>6295</v>
      </c>
    </row>
    <row r="959" spans="1:2" x14ac:dyDescent="0.3">
      <c r="A959" t="s">
        <v>2467</v>
      </c>
      <c r="B959" t="s">
        <v>6295</v>
      </c>
    </row>
    <row r="960" spans="1:2" x14ac:dyDescent="0.3">
      <c r="A960" t="s">
        <v>2470</v>
      </c>
      <c r="B960" t="s">
        <v>6295</v>
      </c>
    </row>
    <row r="961" spans="1:2" x14ac:dyDescent="0.3">
      <c r="A961" t="s">
        <v>2473</v>
      </c>
      <c r="B961" t="s">
        <v>2475</v>
      </c>
    </row>
    <row r="962" spans="1:2" x14ac:dyDescent="0.3">
      <c r="A962" t="s">
        <v>2476</v>
      </c>
      <c r="B962" t="s">
        <v>6295</v>
      </c>
    </row>
    <row r="963" spans="1:2" x14ac:dyDescent="0.3">
      <c r="A963" t="s">
        <v>2485</v>
      </c>
      <c r="B963" t="s">
        <v>6295</v>
      </c>
    </row>
    <row r="964" spans="1:2" x14ac:dyDescent="0.3">
      <c r="A964" t="s">
        <v>6232</v>
      </c>
      <c r="B964" t="s">
        <v>6295</v>
      </c>
    </row>
    <row r="965" spans="1:2" x14ac:dyDescent="0.3">
      <c r="A965" t="s">
        <v>2479</v>
      </c>
      <c r="B965" t="s">
        <v>6295</v>
      </c>
    </row>
    <row r="966" spans="1:2" x14ac:dyDescent="0.3">
      <c r="A966" t="s">
        <v>2486</v>
      </c>
      <c r="B966" t="s">
        <v>6295</v>
      </c>
    </row>
    <row r="967" spans="1:2" x14ac:dyDescent="0.3">
      <c r="A967" t="s">
        <v>2489</v>
      </c>
      <c r="B967" t="s">
        <v>6295</v>
      </c>
    </row>
    <row r="968" spans="1:2" x14ac:dyDescent="0.3">
      <c r="A968" t="s">
        <v>2492</v>
      </c>
      <c r="B968" t="s">
        <v>6295</v>
      </c>
    </row>
    <row r="969" spans="1:2" x14ac:dyDescent="0.3">
      <c r="A969" t="s">
        <v>5483</v>
      </c>
      <c r="B969" t="s">
        <v>2497</v>
      </c>
    </row>
    <row r="970" spans="1:2" x14ac:dyDescent="0.3">
      <c r="B970" t="s">
        <v>6295</v>
      </c>
    </row>
    <row r="971" spans="1:2" x14ac:dyDescent="0.3">
      <c r="A971" t="s">
        <v>2495</v>
      </c>
      <c r="B971" t="s">
        <v>6295</v>
      </c>
    </row>
    <row r="972" spans="1:2" x14ac:dyDescent="0.3">
      <c r="A972" t="s">
        <v>2498</v>
      </c>
      <c r="B972" t="s">
        <v>6295</v>
      </c>
    </row>
    <row r="973" spans="1:2" x14ac:dyDescent="0.3">
      <c r="A973" t="s">
        <v>2501</v>
      </c>
      <c r="B973" t="s">
        <v>6295</v>
      </c>
    </row>
    <row r="974" spans="1:2" x14ac:dyDescent="0.3">
      <c r="A974" t="s">
        <v>4880</v>
      </c>
      <c r="B974" t="s">
        <v>5397</v>
      </c>
    </row>
    <row r="975" spans="1:2" x14ac:dyDescent="0.3">
      <c r="A975" t="s">
        <v>2504</v>
      </c>
      <c r="B975" t="s">
        <v>6295</v>
      </c>
    </row>
    <row r="976" spans="1:2" x14ac:dyDescent="0.3">
      <c r="A976" t="s">
        <v>2507</v>
      </c>
      <c r="B976" t="s">
        <v>6295</v>
      </c>
    </row>
    <row r="977" spans="1:2" x14ac:dyDescent="0.3">
      <c r="A977" t="s">
        <v>2510</v>
      </c>
      <c r="B977" t="s">
        <v>6295</v>
      </c>
    </row>
    <row r="978" spans="1:2" x14ac:dyDescent="0.3">
      <c r="A978" t="s">
        <v>2513</v>
      </c>
      <c r="B978" t="s">
        <v>6295</v>
      </c>
    </row>
    <row r="979" spans="1:2" x14ac:dyDescent="0.3">
      <c r="A979" t="s">
        <v>2516</v>
      </c>
      <c r="B979" t="s">
        <v>6295</v>
      </c>
    </row>
    <row r="980" spans="1:2" x14ac:dyDescent="0.3">
      <c r="A980" t="s">
        <v>2519</v>
      </c>
      <c r="B980" t="s">
        <v>2521</v>
      </c>
    </row>
    <row r="981" spans="1:2" x14ac:dyDescent="0.3">
      <c r="A981" t="s">
        <v>4776</v>
      </c>
      <c r="B981" t="s">
        <v>2524</v>
      </c>
    </row>
    <row r="982" spans="1:2" x14ac:dyDescent="0.3">
      <c r="A982" t="s">
        <v>2522</v>
      </c>
      <c r="B982" t="s">
        <v>2524</v>
      </c>
    </row>
    <row r="983" spans="1:2" x14ac:dyDescent="0.3">
      <c r="B983" t="s">
        <v>6295</v>
      </c>
    </row>
    <row r="984" spans="1:2" x14ac:dyDescent="0.3">
      <c r="A984" t="s">
        <v>2525</v>
      </c>
      <c r="B984" t="s">
        <v>6295</v>
      </c>
    </row>
    <row r="985" spans="1:2" x14ac:dyDescent="0.3">
      <c r="A985" t="s">
        <v>2528</v>
      </c>
      <c r="B985" t="s">
        <v>6295</v>
      </c>
    </row>
    <row r="986" spans="1:2" x14ac:dyDescent="0.3">
      <c r="A986" t="s">
        <v>2531</v>
      </c>
      <c r="B986" t="s">
        <v>6295</v>
      </c>
    </row>
    <row r="987" spans="1:2" x14ac:dyDescent="0.3">
      <c r="A987" t="s">
        <v>2537</v>
      </c>
      <c r="B987" t="s">
        <v>6295</v>
      </c>
    </row>
    <row r="988" spans="1:2" x14ac:dyDescent="0.3">
      <c r="A988" t="s">
        <v>2540</v>
      </c>
      <c r="B988" t="s">
        <v>6295</v>
      </c>
    </row>
    <row r="989" spans="1:2" x14ac:dyDescent="0.3">
      <c r="A989" t="s">
        <v>2543</v>
      </c>
      <c r="B989" t="s">
        <v>6295</v>
      </c>
    </row>
    <row r="990" spans="1:2" x14ac:dyDescent="0.3">
      <c r="A990" t="s">
        <v>2546</v>
      </c>
      <c r="B990" t="s">
        <v>6295</v>
      </c>
    </row>
    <row r="991" spans="1:2" x14ac:dyDescent="0.3">
      <c r="A991" t="s">
        <v>2549</v>
      </c>
      <c r="B991" t="s">
        <v>2551</v>
      </c>
    </row>
    <row r="992" spans="1:2" x14ac:dyDescent="0.3">
      <c r="B992" t="s">
        <v>6295</v>
      </c>
    </row>
    <row r="993" spans="1:2" x14ac:dyDescent="0.3">
      <c r="A993" t="s">
        <v>2552</v>
      </c>
      <c r="B993" t="s">
        <v>6295</v>
      </c>
    </row>
    <row r="994" spans="1:2" x14ac:dyDescent="0.3">
      <c r="A994" t="s">
        <v>2555</v>
      </c>
      <c r="B994" t="s">
        <v>6295</v>
      </c>
    </row>
    <row r="995" spans="1:2" x14ac:dyDescent="0.3">
      <c r="A995" t="s">
        <v>2558</v>
      </c>
      <c r="B995" t="s">
        <v>6295</v>
      </c>
    </row>
    <row r="996" spans="1:2" x14ac:dyDescent="0.3">
      <c r="A996" t="s">
        <v>2562</v>
      </c>
      <c r="B996" t="s">
        <v>6295</v>
      </c>
    </row>
    <row r="997" spans="1:2" x14ac:dyDescent="0.3">
      <c r="A997" t="s">
        <v>2565</v>
      </c>
      <c r="B997" t="s">
        <v>6295</v>
      </c>
    </row>
    <row r="998" spans="1:2" x14ac:dyDescent="0.3">
      <c r="A998" t="s">
        <v>2568</v>
      </c>
      <c r="B998" t="s">
        <v>6295</v>
      </c>
    </row>
    <row r="999" spans="1:2" x14ac:dyDescent="0.3">
      <c r="A999" t="s">
        <v>2571</v>
      </c>
      <c r="B999" t="s">
        <v>6295</v>
      </c>
    </row>
    <row r="1000" spans="1:2" x14ac:dyDescent="0.3">
      <c r="A1000" t="s">
        <v>2574</v>
      </c>
      <c r="B1000" t="s">
        <v>6295</v>
      </c>
    </row>
    <row r="1001" spans="1:2" x14ac:dyDescent="0.3">
      <c r="A1001" t="s">
        <v>2577</v>
      </c>
      <c r="B1001" t="s">
        <v>6295</v>
      </c>
    </row>
    <row r="1002" spans="1:2" x14ac:dyDescent="0.3">
      <c r="A1002" t="s">
        <v>2580</v>
      </c>
      <c r="B1002" t="s">
        <v>6295</v>
      </c>
    </row>
    <row r="1003" spans="1:2" x14ac:dyDescent="0.3">
      <c r="A1003" t="s">
        <v>2583</v>
      </c>
      <c r="B1003" t="s">
        <v>6295</v>
      </c>
    </row>
    <row r="1004" spans="1:2" x14ac:dyDescent="0.3">
      <c r="A1004" t="s">
        <v>2590</v>
      </c>
      <c r="B1004" t="s">
        <v>6295</v>
      </c>
    </row>
    <row r="1005" spans="1:2" x14ac:dyDescent="0.3">
      <c r="A1005" t="s">
        <v>2593</v>
      </c>
      <c r="B1005" t="s">
        <v>6295</v>
      </c>
    </row>
    <row r="1006" spans="1:2" x14ac:dyDescent="0.3">
      <c r="A1006" t="s">
        <v>2596</v>
      </c>
      <c r="B1006" t="s">
        <v>6295</v>
      </c>
    </row>
    <row r="1007" spans="1:2" x14ac:dyDescent="0.3">
      <c r="A1007" t="s">
        <v>2599</v>
      </c>
      <c r="B1007" t="s">
        <v>6295</v>
      </c>
    </row>
    <row r="1008" spans="1:2" x14ac:dyDescent="0.3">
      <c r="A1008" t="s">
        <v>2602</v>
      </c>
      <c r="B1008" t="s">
        <v>6295</v>
      </c>
    </row>
    <row r="1009" spans="1:2" x14ac:dyDescent="0.3">
      <c r="A1009" t="s">
        <v>2605</v>
      </c>
      <c r="B1009" t="s">
        <v>6295</v>
      </c>
    </row>
    <row r="1010" spans="1:2" x14ac:dyDescent="0.3">
      <c r="A1010" t="s">
        <v>2611</v>
      </c>
      <c r="B1010" t="s">
        <v>6295</v>
      </c>
    </row>
    <row r="1011" spans="1:2" x14ac:dyDescent="0.3">
      <c r="A1011" t="s">
        <v>5857</v>
      </c>
      <c r="B1011" t="s">
        <v>6295</v>
      </c>
    </row>
    <row r="1012" spans="1:2" x14ac:dyDescent="0.3">
      <c r="A1012" t="s">
        <v>2612</v>
      </c>
      <c r="B1012" t="s">
        <v>6295</v>
      </c>
    </row>
    <row r="1013" spans="1:2" x14ac:dyDescent="0.3">
      <c r="A1013" t="s">
        <v>5961</v>
      </c>
      <c r="B1013" t="s">
        <v>6295</v>
      </c>
    </row>
    <row r="1014" spans="1:2" x14ac:dyDescent="0.3">
      <c r="A1014" t="s">
        <v>5859</v>
      </c>
      <c r="B1014" t="s">
        <v>6295</v>
      </c>
    </row>
    <row r="1015" spans="1:2" x14ac:dyDescent="0.3">
      <c r="A1015" t="s">
        <v>2615</v>
      </c>
      <c r="B1015" t="s">
        <v>6295</v>
      </c>
    </row>
    <row r="1016" spans="1:2" x14ac:dyDescent="0.3">
      <c r="A1016" t="s">
        <v>2618</v>
      </c>
      <c r="B1016" t="s">
        <v>6295</v>
      </c>
    </row>
    <row r="1017" spans="1:2" x14ac:dyDescent="0.3">
      <c r="A1017" t="s">
        <v>2621</v>
      </c>
      <c r="B1017" t="s">
        <v>6295</v>
      </c>
    </row>
    <row r="1018" spans="1:2" x14ac:dyDescent="0.3">
      <c r="A1018" t="s">
        <v>2624</v>
      </c>
      <c r="B1018" t="s">
        <v>2626</v>
      </c>
    </row>
    <row r="1019" spans="1:2" x14ac:dyDescent="0.3">
      <c r="A1019" t="s">
        <v>2627</v>
      </c>
      <c r="B1019" t="s">
        <v>6295</v>
      </c>
    </row>
    <row r="1020" spans="1:2" x14ac:dyDescent="0.3">
      <c r="A1020" t="s">
        <v>2630</v>
      </c>
      <c r="B1020" t="s">
        <v>6295</v>
      </c>
    </row>
    <row r="1021" spans="1:2" x14ac:dyDescent="0.3">
      <c r="A1021" t="s">
        <v>2633</v>
      </c>
      <c r="B1021" t="s">
        <v>6295</v>
      </c>
    </row>
    <row r="1022" spans="1:2" x14ac:dyDescent="0.3">
      <c r="A1022" t="s">
        <v>2636</v>
      </c>
      <c r="B1022" t="s">
        <v>6295</v>
      </c>
    </row>
    <row r="1023" spans="1:2" x14ac:dyDescent="0.3">
      <c r="A1023" t="s">
        <v>2639</v>
      </c>
      <c r="B1023" t="s">
        <v>6295</v>
      </c>
    </row>
    <row r="1024" spans="1:2" x14ac:dyDescent="0.3">
      <c r="A1024" t="s">
        <v>2642</v>
      </c>
      <c r="B1024" t="s">
        <v>6295</v>
      </c>
    </row>
    <row r="1025" spans="1:2" x14ac:dyDescent="0.3">
      <c r="A1025" t="s">
        <v>2645</v>
      </c>
      <c r="B1025" t="s">
        <v>6295</v>
      </c>
    </row>
    <row r="1026" spans="1:2" x14ac:dyDescent="0.3">
      <c r="A1026" t="s">
        <v>2648</v>
      </c>
      <c r="B1026" t="s">
        <v>6295</v>
      </c>
    </row>
    <row r="1027" spans="1:2" x14ac:dyDescent="0.3">
      <c r="A1027" t="s">
        <v>2651</v>
      </c>
      <c r="B1027" t="s">
        <v>6295</v>
      </c>
    </row>
    <row r="1028" spans="1:2" x14ac:dyDescent="0.3">
      <c r="A1028" t="s">
        <v>2654</v>
      </c>
      <c r="B1028" t="s">
        <v>6295</v>
      </c>
    </row>
    <row r="1029" spans="1:2" x14ac:dyDescent="0.3">
      <c r="A1029" t="s">
        <v>2657</v>
      </c>
      <c r="B1029" t="s">
        <v>6295</v>
      </c>
    </row>
    <row r="1030" spans="1:2" x14ac:dyDescent="0.3">
      <c r="A1030" t="s">
        <v>2660</v>
      </c>
      <c r="B1030" t="s">
        <v>6295</v>
      </c>
    </row>
    <row r="1031" spans="1:2" x14ac:dyDescent="0.3">
      <c r="A1031" t="s">
        <v>2663</v>
      </c>
      <c r="B1031" t="s">
        <v>6295</v>
      </c>
    </row>
    <row r="1032" spans="1:2" x14ac:dyDescent="0.3">
      <c r="A1032" t="s">
        <v>2666</v>
      </c>
      <c r="B1032" t="s">
        <v>2668</v>
      </c>
    </row>
    <row r="1033" spans="1:2" x14ac:dyDescent="0.3">
      <c r="A1033" t="s">
        <v>5352</v>
      </c>
      <c r="B1033" t="s">
        <v>6295</v>
      </c>
    </row>
    <row r="1034" spans="1:2" x14ac:dyDescent="0.3">
      <c r="A1034" t="s">
        <v>5129</v>
      </c>
      <c r="B1034" t="s">
        <v>6295</v>
      </c>
    </row>
    <row r="1035" spans="1:2" x14ac:dyDescent="0.3">
      <c r="A1035" t="s">
        <v>5818</v>
      </c>
      <c r="B1035" t="s">
        <v>6295</v>
      </c>
    </row>
    <row r="1036" spans="1:2" x14ac:dyDescent="0.3">
      <c r="A1036" t="s">
        <v>2669</v>
      </c>
      <c r="B1036" t="s">
        <v>6295</v>
      </c>
    </row>
    <row r="1037" spans="1:2" x14ac:dyDescent="0.3">
      <c r="A1037" t="s">
        <v>2672</v>
      </c>
      <c r="B1037" t="s">
        <v>6295</v>
      </c>
    </row>
    <row r="1038" spans="1:2" x14ac:dyDescent="0.3">
      <c r="A1038" t="s">
        <v>2675</v>
      </c>
      <c r="B1038" t="s">
        <v>6295</v>
      </c>
    </row>
    <row r="1039" spans="1:2" x14ac:dyDescent="0.3">
      <c r="A1039" t="s">
        <v>2678</v>
      </c>
      <c r="B1039" t="s">
        <v>6295</v>
      </c>
    </row>
    <row r="1040" spans="1:2" x14ac:dyDescent="0.3">
      <c r="A1040" t="s">
        <v>2681</v>
      </c>
      <c r="B1040" t="s">
        <v>2683</v>
      </c>
    </row>
    <row r="1041" spans="1:2" x14ac:dyDescent="0.3">
      <c r="A1041" t="s">
        <v>2684</v>
      </c>
      <c r="B1041" t="s">
        <v>2686</v>
      </c>
    </row>
    <row r="1042" spans="1:2" x14ac:dyDescent="0.3">
      <c r="A1042" t="s">
        <v>2687</v>
      </c>
      <c r="B1042" t="s">
        <v>6295</v>
      </c>
    </row>
    <row r="1043" spans="1:2" x14ac:dyDescent="0.3">
      <c r="A1043" t="s">
        <v>2690</v>
      </c>
      <c r="B1043" t="s">
        <v>2692</v>
      </c>
    </row>
    <row r="1044" spans="1:2" x14ac:dyDescent="0.3">
      <c r="A1044" t="s">
        <v>2693</v>
      </c>
      <c r="B1044" t="s">
        <v>5361</v>
      </c>
    </row>
    <row r="1045" spans="1:2" x14ac:dyDescent="0.3">
      <c r="B1045" t="s">
        <v>6295</v>
      </c>
    </row>
    <row r="1046" spans="1:2" x14ac:dyDescent="0.3">
      <c r="B1046" t="s">
        <v>6302</v>
      </c>
    </row>
    <row r="1047" spans="1:2" x14ac:dyDescent="0.3">
      <c r="A1047" t="s">
        <v>5398</v>
      </c>
      <c r="B1047" t="s">
        <v>6303</v>
      </c>
    </row>
    <row r="1048" spans="1:2" x14ac:dyDescent="0.3">
      <c r="B1048" t="s">
        <v>6295</v>
      </c>
    </row>
    <row r="1049" spans="1:2" x14ac:dyDescent="0.3">
      <c r="A1049" t="s">
        <v>5519</v>
      </c>
      <c r="B1049" t="s">
        <v>6295</v>
      </c>
    </row>
    <row r="1050" spans="1:2" x14ac:dyDescent="0.3">
      <c r="A1050" t="s">
        <v>5463</v>
      </c>
      <c r="B1050" t="s">
        <v>6295</v>
      </c>
    </row>
    <row r="1051" spans="1:2" x14ac:dyDescent="0.3">
      <c r="A1051" t="s">
        <v>2696</v>
      </c>
      <c r="B1051" t="s">
        <v>6295</v>
      </c>
    </row>
    <row r="1052" spans="1:2" x14ac:dyDescent="0.3">
      <c r="A1052" t="s">
        <v>2703</v>
      </c>
      <c r="B1052" t="s">
        <v>6295</v>
      </c>
    </row>
    <row r="1053" spans="1:2" x14ac:dyDescent="0.3">
      <c r="A1053" t="s">
        <v>2706</v>
      </c>
      <c r="B1053" t="s">
        <v>6295</v>
      </c>
    </row>
    <row r="1054" spans="1:2" x14ac:dyDescent="0.3">
      <c r="A1054" t="s">
        <v>2709</v>
      </c>
      <c r="B1054" t="s">
        <v>6295</v>
      </c>
    </row>
    <row r="1055" spans="1:2" x14ac:dyDescent="0.3">
      <c r="A1055" t="s">
        <v>2712</v>
      </c>
      <c r="B1055" t="s">
        <v>2714</v>
      </c>
    </row>
    <row r="1056" spans="1:2" x14ac:dyDescent="0.3">
      <c r="A1056" t="s">
        <v>2715</v>
      </c>
      <c r="B1056" t="s">
        <v>2717</v>
      </c>
    </row>
    <row r="1057" spans="1:2" x14ac:dyDescent="0.3">
      <c r="A1057" t="s">
        <v>2718</v>
      </c>
      <c r="B1057" t="s">
        <v>6295</v>
      </c>
    </row>
    <row r="1058" spans="1:2" x14ac:dyDescent="0.3">
      <c r="A1058" t="s">
        <v>2721</v>
      </c>
      <c r="B1058" t="s">
        <v>6295</v>
      </c>
    </row>
    <row r="1059" spans="1:2" x14ac:dyDescent="0.3">
      <c r="A1059" t="s">
        <v>2724</v>
      </c>
      <c r="B1059" t="s">
        <v>6295</v>
      </c>
    </row>
    <row r="1060" spans="1:2" x14ac:dyDescent="0.3">
      <c r="A1060" t="s">
        <v>2727</v>
      </c>
      <c r="B1060" t="s">
        <v>6295</v>
      </c>
    </row>
    <row r="1061" spans="1:2" x14ac:dyDescent="0.3">
      <c r="A1061" t="s">
        <v>2730</v>
      </c>
      <c r="B1061" t="s">
        <v>2732</v>
      </c>
    </row>
    <row r="1062" spans="1:2" x14ac:dyDescent="0.3">
      <c r="B1062" t="s">
        <v>6295</v>
      </c>
    </row>
    <row r="1063" spans="1:2" x14ac:dyDescent="0.3">
      <c r="A1063" t="s">
        <v>2733</v>
      </c>
      <c r="B1063" t="s">
        <v>6295</v>
      </c>
    </row>
    <row r="1064" spans="1:2" x14ac:dyDescent="0.3">
      <c r="A1064" t="s">
        <v>2739</v>
      </c>
      <c r="B1064" t="s">
        <v>6295</v>
      </c>
    </row>
    <row r="1065" spans="1:2" x14ac:dyDescent="0.3">
      <c r="A1065" t="s">
        <v>2742</v>
      </c>
      <c r="B1065" t="s">
        <v>6295</v>
      </c>
    </row>
    <row r="1066" spans="1:2" x14ac:dyDescent="0.3">
      <c r="A1066" t="s">
        <v>2745</v>
      </c>
      <c r="B1066" t="s">
        <v>2747</v>
      </c>
    </row>
    <row r="1067" spans="1:2" x14ac:dyDescent="0.3">
      <c r="A1067" t="s">
        <v>2748</v>
      </c>
      <c r="B1067" t="s">
        <v>6295</v>
      </c>
    </row>
    <row r="1068" spans="1:2" x14ac:dyDescent="0.3">
      <c r="A1068" t="s">
        <v>2751</v>
      </c>
      <c r="B1068" t="s">
        <v>6295</v>
      </c>
    </row>
    <row r="1069" spans="1:2" x14ac:dyDescent="0.3">
      <c r="A1069" t="s">
        <v>2754</v>
      </c>
      <c r="B1069" t="s">
        <v>2756</v>
      </c>
    </row>
    <row r="1070" spans="1:2" x14ac:dyDescent="0.3">
      <c r="A1070" t="s">
        <v>2757</v>
      </c>
      <c r="B1070" t="s">
        <v>2759</v>
      </c>
    </row>
    <row r="1071" spans="1:2" x14ac:dyDescent="0.3">
      <c r="A1071" t="s">
        <v>5164</v>
      </c>
      <c r="B1071" t="s">
        <v>6295</v>
      </c>
    </row>
    <row r="1072" spans="1:2" x14ac:dyDescent="0.3">
      <c r="A1072" t="s">
        <v>2760</v>
      </c>
      <c r="B1072" t="s">
        <v>6295</v>
      </c>
    </row>
    <row r="1073" spans="1:2" x14ac:dyDescent="0.3">
      <c r="A1073" t="s">
        <v>2763</v>
      </c>
      <c r="B1073" t="s">
        <v>6295</v>
      </c>
    </row>
    <row r="1074" spans="1:2" x14ac:dyDescent="0.3">
      <c r="A1074" t="s">
        <v>2766</v>
      </c>
      <c r="B1074" t="s">
        <v>6295</v>
      </c>
    </row>
    <row r="1075" spans="1:2" x14ac:dyDescent="0.3">
      <c r="A1075" t="s">
        <v>2769</v>
      </c>
      <c r="B1075" t="s">
        <v>2771</v>
      </c>
    </row>
    <row r="1076" spans="1:2" x14ac:dyDescent="0.3">
      <c r="A1076" t="s">
        <v>2772</v>
      </c>
      <c r="B1076" t="s">
        <v>2774</v>
      </c>
    </row>
    <row r="1077" spans="1:2" x14ac:dyDescent="0.3">
      <c r="A1077" t="s">
        <v>2775</v>
      </c>
      <c r="B1077" t="s">
        <v>6295</v>
      </c>
    </row>
    <row r="1078" spans="1:2" x14ac:dyDescent="0.3">
      <c r="A1078" t="s">
        <v>2778</v>
      </c>
      <c r="B1078" t="s">
        <v>6295</v>
      </c>
    </row>
    <row r="1079" spans="1:2" x14ac:dyDescent="0.3">
      <c r="A1079" t="s">
        <v>5711</v>
      </c>
      <c r="B1079" t="s">
        <v>6295</v>
      </c>
    </row>
    <row r="1080" spans="1:2" x14ac:dyDescent="0.3">
      <c r="A1080" t="s">
        <v>2781</v>
      </c>
      <c r="B1080" t="s">
        <v>6295</v>
      </c>
    </row>
    <row r="1081" spans="1:2" x14ac:dyDescent="0.3">
      <c r="A1081" t="s">
        <v>5875</v>
      </c>
      <c r="B1081" t="s">
        <v>6295</v>
      </c>
    </row>
    <row r="1082" spans="1:2" x14ac:dyDescent="0.3">
      <c r="A1082" t="s">
        <v>2784</v>
      </c>
      <c r="B1082" t="s">
        <v>6295</v>
      </c>
    </row>
    <row r="1083" spans="1:2" x14ac:dyDescent="0.3">
      <c r="A1083" t="s">
        <v>2787</v>
      </c>
      <c r="B1083" t="s">
        <v>6295</v>
      </c>
    </row>
    <row r="1084" spans="1:2" x14ac:dyDescent="0.3">
      <c r="A1084" t="s">
        <v>2790</v>
      </c>
      <c r="B1084" t="s">
        <v>2792</v>
      </c>
    </row>
    <row r="1085" spans="1:2" x14ac:dyDescent="0.3">
      <c r="A1085" t="s">
        <v>2793</v>
      </c>
      <c r="B1085" t="s">
        <v>6295</v>
      </c>
    </row>
    <row r="1086" spans="1:2" x14ac:dyDescent="0.3">
      <c r="A1086" t="s">
        <v>2796</v>
      </c>
      <c r="B1086" t="s">
        <v>2798</v>
      </c>
    </row>
    <row r="1087" spans="1:2" x14ac:dyDescent="0.3">
      <c r="A1087" t="s">
        <v>2799</v>
      </c>
      <c r="B1087" t="s">
        <v>2801</v>
      </c>
    </row>
    <row r="1088" spans="1:2" x14ac:dyDescent="0.3">
      <c r="A1088" t="s">
        <v>2802</v>
      </c>
      <c r="B1088" t="s">
        <v>2804</v>
      </c>
    </row>
    <row r="1089" spans="1:2" x14ac:dyDescent="0.3">
      <c r="A1089" t="s">
        <v>2805</v>
      </c>
      <c r="B1089" t="s">
        <v>2807</v>
      </c>
    </row>
    <row r="1090" spans="1:2" x14ac:dyDescent="0.3">
      <c r="A1090" t="s">
        <v>2808</v>
      </c>
      <c r="B1090" t="s">
        <v>6295</v>
      </c>
    </row>
    <row r="1091" spans="1:2" x14ac:dyDescent="0.3">
      <c r="A1091" t="s">
        <v>2811</v>
      </c>
      <c r="B1091" t="s">
        <v>2813</v>
      </c>
    </row>
    <row r="1092" spans="1:2" x14ac:dyDescent="0.3">
      <c r="A1092" t="s">
        <v>2814</v>
      </c>
      <c r="B1092" t="s">
        <v>2819</v>
      </c>
    </row>
    <row r="1093" spans="1:2" x14ac:dyDescent="0.3">
      <c r="B1093" t="s">
        <v>6295</v>
      </c>
    </row>
    <row r="1094" spans="1:2" x14ac:dyDescent="0.3">
      <c r="A1094" t="s">
        <v>2820</v>
      </c>
      <c r="B1094" t="s">
        <v>6295</v>
      </c>
    </row>
    <row r="1095" spans="1:2" x14ac:dyDescent="0.3">
      <c r="A1095" t="s">
        <v>2823</v>
      </c>
      <c r="B1095" t="s">
        <v>6295</v>
      </c>
    </row>
    <row r="1096" spans="1:2" x14ac:dyDescent="0.3">
      <c r="A1096" t="s">
        <v>5487</v>
      </c>
      <c r="B1096" t="s">
        <v>2825</v>
      </c>
    </row>
    <row r="1097" spans="1:2" x14ac:dyDescent="0.3">
      <c r="A1097" t="s">
        <v>2826</v>
      </c>
      <c r="B1097" t="s">
        <v>6295</v>
      </c>
    </row>
    <row r="1098" spans="1:2" x14ac:dyDescent="0.3">
      <c r="A1098" t="s">
        <v>2829</v>
      </c>
      <c r="B1098" t="s">
        <v>2831</v>
      </c>
    </row>
    <row r="1099" spans="1:2" x14ac:dyDescent="0.3">
      <c r="A1099" t="s">
        <v>2832</v>
      </c>
      <c r="B1099" t="s">
        <v>2834</v>
      </c>
    </row>
    <row r="1100" spans="1:2" x14ac:dyDescent="0.3">
      <c r="B1100" t="s">
        <v>6295</v>
      </c>
    </row>
    <row r="1101" spans="1:2" x14ac:dyDescent="0.3">
      <c r="A1101" t="s">
        <v>2835</v>
      </c>
      <c r="B1101" t="s">
        <v>6295</v>
      </c>
    </row>
    <row r="1102" spans="1:2" x14ac:dyDescent="0.3">
      <c r="A1102" t="s">
        <v>2838</v>
      </c>
      <c r="B1102" t="s">
        <v>6295</v>
      </c>
    </row>
    <row r="1103" spans="1:2" x14ac:dyDescent="0.3">
      <c r="A1103" t="s">
        <v>4763</v>
      </c>
      <c r="B1103" t="s">
        <v>6295</v>
      </c>
    </row>
    <row r="1104" spans="1:2" x14ac:dyDescent="0.3">
      <c r="A1104" t="s">
        <v>4764</v>
      </c>
      <c r="B1104" t="s">
        <v>6295</v>
      </c>
    </row>
    <row r="1105" spans="1:2" x14ac:dyDescent="0.3">
      <c r="A1105" t="s">
        <v>2847</v>
      </c>
      <c r="B1105" t="s">
        <v>6295</v>
      </c>
    </row>
    <row r="1106" spans="1:2" x14ac:dyDescent="0.3">
      <c r="A1106" t="s">
        <v>2850</v>
      </c>
      <c r="B1106" t="s">
        <v>6295</v>
      </c>
    </row>
    <row r="1107" spans="1:2" x14ac:dyDescent="0.3">
      <c r="A1107" t="s">
        <v>2853</v>
      </c>
      <c r="B1107" t="s">
        <v>6295</v>
      </c>
    </row>
    <row r="1108" spans="1:2" x14ac:dyDescent="0.3">
      <c r="A1108" t="s">
        <v>2856</v>
      </c>
      <c r="B1108" t="s">
        <v>2858</v>
      </c>
    </row>
    <row r="1109" spans="1:2" x14ac:dyDescent="0.3">
      <c r="A1109" t="s">
        <v>2859</v>
      </c>
      <c r="B1109" t="s">
        <v>2861</v>
      </c>
    </row>
    <row r="1110" spans="1:2" x14ac:dyDescent="0.3">
      <c r="A1110" t="s">
        <v>2862</v>
      </c>
      <c r="B1110" t="s">
        <v>2864</v>
      </c>
    </row>
    <row r="1111" spans="1:2" x14ac:dyDescent="0.3">
      <c r="A1111" t="s">
        <v>2865</v>
      </c>
      <c r="B1111" t="s">
        <v>6295</v>
      </c>
    </row>
    <row r="1112" spans="1:2" x14ac:dyDescent="0.3">
      <c r="A1112" t="s">
        <v>2868</v>
      </c>
      <c r="B1112" t="s">
        <v>6295</v>
      </c>
    </row>
    <row r="1113" spans="1:2" x14ac:dyDescent="0.3">
      <c r="A1113" t="s">
        <v>2871</v>
      </c>
      <c r="B1113" t="s">
        <v>6295</v>
      </c>
    </row>
    <row r="1114" spans="1:2" x14ac:dyDescent="0.3">
      <c r="A1114" t="s">
        <v>2874</v>
      </c>
      <c r="B1114" t="s">
        <v>6295</v>
      </c>
    </row>
    <row r="1115" spans="1:2" x14ac:dyDescent="0.3">
      <c r="A1115" t="s">
        <v>2877</v>
      </c>
      <c r="B1115" t="s">
        <v>6295</v>
      </c>
    </row>
    <row r="1116" spans="1:2" x14ac:dyDescent="0.3">
      <c r="A1116" t="s">
        <v>2880</v>
      </c>
      <c r="B1116" t="s">
        <v>6295</v>
      </c>
    </row>
    <row r="1117" spans="1:2" x14ac:dyDescent="0.3">
      <c r="A1117" t="s">
        <v>2883</v>
      </c>
      <c r="B1117" t="s">
        <v>6295</v>
      </c>
    </row>
    <row r="1118" spans="1:2" x14ac:dyDescent="0.3">
      <c r="A1118" t="s">
        <v>2886</v>
      </c>
      <c r="B1118" t="s">
        <v>6295</v>
      </c>
    </row>
    <row r="1119" spans="1:2" x14ac:dyDescent="0.3">
      <c r="A1119" t="s">
        <v>2889</v>
      </c>
      <c r="B1119" t="s">
        <v>2891</v>
      </c>
    </row>
    <row r="1120" spans="1:2" x14ac:dyDescent="0.3">
      <c r="A1120" t="s">
        <v>2892</v>
      </c>
      <c r="B1120" t="s">
        <v>6295</v>
      </c>
    </row>
    <row r="1121" spans="1:2" x14ac:dyDescent="0.3">
      <c r="A1121" t="s">
        <v>2895</v>
      </c>
      <c r="B1121" t="s">
        <v>2897</v>
      </c>
    </row>
    <row r="1122" spans="1:2" x14ac:dyDescent="0.3">
      <c r="A1122" t="s">
        <v>2898</v>
      </c>
      <c r="B1122" t="s">
        <v>2900</v>
      </c>
    </row>
    <row r="1123" spans="1:2" x14ac:dyDescent="0.3">
      <c r="A1123" t="s">
        <v>2901</v>
      </c>
      <c r="B1123" t="s">
        <v>2903</v>
      </c>
    </row>
    <row r="1124" spans="1:2" x14ac:dyDescent="0.3">
      <c r="A1124" t="s">
        <v>2904</v>
      </c>
      <c r="B1124" t="s">
        <v>6295</v>
      </c>
    </row>
    <row r="1125" spans="1:2" x14ac:dyDescent="0.3">
      <c r="A1125" t="s">
        <v>2907</v>
      </c>
      <c r="B1125" t="s">
        <v>6295</v>
      </c>
    </row>
    <row r="1126" spans="1:2" x14ac:dyDescent="0.3">
      <c r="A1126" t="s">
        <v>2910</v>
      </c>
      <c r="B1126" t="s">
        <v>6295</v>
      </c>
    </row>
    <row r="1127" spans="1:2" x14ac:dyDescent="0.3">
      <c r="A1127" t="s">
        <v>2913</v>
      </c>
      <c r="B1127" t="s">
        <v>6295</v>
      </c>
    </row>
    <row r="1128" spans="1:2" x14ac:dyDescent="0.3">
      <c r="A1128" t="s">
        <v>2916</v>
      </c>
      <c r="B1128" t="s">
        <v>6295</v>
      </c>
    </row>
    <row r="1129" spans="1:2" x14ac:dyDescent="0.3">
      <c r="A1129" t="s">
        <v>2922</v>
      </c>
      <c r="B1129" t="s">
        <v>6295</v>
      </c>
    </row>
    <row r="1130" spans="1:2" x14ac:dyDescent="0.3">
      <c r="A1130" t="s">
        <v>2925</v>
      </c>
      <c r="B1130" t="s">
        <v>6295</v>
      </c>
    </row>
    <row r="1131" spans="1:2" x14ac:dyDescent="0.3">
      <c r="A1131" t="s">
        <v>2928</v>
      </c>
      <c r="B1131" t="s">
        <v>5001</v>
      </c>
    </row>
    <row r="1132" spans="1:2" x14ac:dyDescent="0.3">
      <c r="B1132" t="s">
        <v>6295</v>
      </c>
    </row>
    <row r="1133" spans="1:2" x14ac:dyDescent="0.3">
      <c r="A1133" t="s">
        <v>2931</v>
      </c>
      <c r="B1133" t="s">
        <v>6295</v>
      </c>
    </row>
    <row r="1134" spans="1:2" x14ac:dyDescent="0.3">
      <c r="A1134" t="s">
        <v>5419</v>
      </c>
      <c r="B1134" t="s">
        <v>6295</v>
      </c>
    </row>
    <row r="1135" spans="1:2" x14ac:dyDescent="0.3">
      <c r="A1135" t="s">
        <v>2934</v>
      </c>
      <c r="B1135" t="s">
        <v>6295</v>
      </c>
    </row>
    <row r="1136" spans="1:2" x14ac:dyDescent="0.3">
      <c r="A1136" t="s">
        <v>2937</v>
      </c>
      <c r="B1136" t="s">
        <v>2939</v>
      </c>
    </row>
    <row r="1137" spans="1:2" x14ac:dyDescent="0.3">
      <c r="A1137" t="s">
        <v>2940</v>
      </c>
      <c r="B1137" t="s">
        <v>2942</v>
      </c>
    </row>
    <row r="1138" spans="1:2" x14ac:dyDescent="0.3">
      <c r="A1138" t="s">
        <v>5779</v>
      </c>
      <c r="B1138" t="s">
        <v>5780</v>
      </c>
    </row>
    <row r="1139" spans="1:2" x14ac:dyDescent="0.3">
      <c r="A1139" t="s">
        <v>6016</v>
      </c>
      <c r="B1139" t="s">
        <v>6017</v>
      </c>
    </row>
    <row r="1140" spans="1:2" x14ac:dyDescent="0.3">
      <c r="A1140" t="s">
        <v>5462</v>
      </c>
      <c r="B1140" t="s">
        <v>6295</v>
      </c>
    </row>
    <row r="1141" spans="1:2" x14ac:dyDescent="0.3">
      <c r="A1141" t="s">
        <v>6056</v>
      </c>
      <c r="B1141" t="s">
        <v>6295</v>
      </c>
    </row>
    <row r="1142" spans="1:2" x14ac:dyDescent="0.3">
      <c r="A1142" t="s">
        <v>5337</v>
      </c>
      <c r="B1142" t="s">
        <v>6295</v>
      </c>
    </row>
    <row r="1143" spans="1:2" x14ac:dyDescent="0.3">
      <c r="A1143" t="s">
        <v>2943</v>
      </c>
      <c r="B1143" t="s">
        <v>6295</v>
      </c>
    </row>
    <row r="1144" spans="1:2" x14ac:dyDescent="0.3">
      <c r="A1144" t="s">
        <v>2946</v>
      </c>
      <c r="B1144" t="s">
        <v>6295</v>
      </c>
    </row>
    <row r="1145" spans="1:2" x14ac:dyDescent="0.3">
      <c r="A1145" t="s">
        <v>2952</v>
      </c>
      <c r="B1145" t="s">
        <v>6295</v>
      </c>
    </row>
    <row r="1146" spans="1:2" x14ac:dyDescent="0.3">
      <c r="A1146" t="s">
        <v>6233</v>
      </c>
      <c r="B1146" t="s">
        <v>6295</v>
      </c>
    </row>
    <row r="1147" spans="1:2" x14ac:dyDescent="0.3">
      <c r="A1147" t="s">
        <v>5166</v>
      </c>
      <c r="B1147" t="s">
        <v>6295</v>
      </c>
    </row>
    <row r="1148" spans="1:2" x14ac:dyDescent="0.3">
      <c r="A1148" t="s">
        <v>5727</v>
      </c>
      <c r="B1148" t="s">
        <v>6295</v>
      </c>
    </row>
    <row r="1149" spans="1:2" x14ac:dyDescent="0.3">
      <c r="A1149" t="s">
        <v>2961</v>
      </c>
      <c r="B1149" t="s">
        <v>2963</v>
      </c>
    </row>
    <row r="1150" spans="1:2" x14ac:dyDescent="0.3">
      <c r="B1150" t="s">
        <v>6295</v>
      </c>
    </row>
    <row r="1151" spans="1:2" x14ac:dyDescent="0.3">
      <c r="A1151" t="s">
        <v>2964</v>
      </c>
      <c r="B1151" t="s">
        <v>2966</v>
      </c>
    </row>
    <row r="1152" spans="1:2" x14ac:dyDescent="0.3">
      <c r="A1152" t="s">
        <v>2967</v>
      </c>
      <c r="B1152" t="s">
        <v>6295</v>
      </c>
    </row>
    <row r="1153" spans="1:2" x14ac:dyDescent="0.3">
      <c r="A1153" t="s">
        <v>5924</v>
      </c>
      <c r="B1153" t="s">
        <v>6295</v>
      </c>
    </row>
    <row r="1154" spans="1:2" x14ac:dyDescent="0.3">
      <c r="A1154" t="s">
        <v>2970</v>
      </c>
      <c r="B1154" t="s">
        <v>6295</v>
      </c>
    </row>
    <row r="1155" spans="1:2" x14ac:dyDescent="0.3">
      <c r="A1155" t="s">
        <v>6245</v>
      </c>
      <c r="B1155" t="s">
        <v>6295</v>
      </c>
    </row>
    <row r="1156" spans="1:2" x14ac:dyDescent="0.3">
      <c r="A1156" t="s">
        <v>2973</v>
      </c>
      <c r="B1156" t="s">
        <v>6295</v>
      </c>
    </row>
    <row r="1157" spans="1:2" x14ac:dyDescent="0.3">
      <c r="A1157" t="s">
        <v>2976</v>
      </c>
      <c r="B1157" t="s">
        <v>2978</v>
      </c>
    </row>
    <row r="1158" spans="1:2" x14ac:dyDescent="0.3">
      <c r="A1158" t="s">
        <v>2979</v>
      </c>
      <c r="B1158" t="s">
        <v>6295</v>
      </c>
    </row>
    <row r="1159" spans="1:2" x14ac:dyDescent="0.3">
      <c r="A1159" t="s">
        <v>2982</v>
      </c>
      <c r="B1159" t="s">
        <v>6295</v>
      </c>
    </row>
    <row r="1160" spans="1:2" x14ac:dyDescent="0.3">
      <c r="A1160" t="s">
        <v>2985</v>
      </c>
      <c r="B1160" t="s">
        <v>6295</v>
      </c>
    </row>
    <row r="1161" spans="1:2" x14ac:dyDescent="0.3">
      <c r="A1161" t="s">
        <v>2988</v>
      </c>
      <c r="B1161" t="s">
        <v>6295</v>
      </c>
    </row>
    <row r="1162" spans="1:2" x14ac:dyDescent="0.3">
      <c r="A1162" t="s">
        <v>2991</v>
      </c>
      <c r="B1162" t="s">
        <v>6295</v>
      </c>
    </row>
    <row r="1163" spans="1:2" x14ac:dyDescent="0.3">
      <c r="A1163" t="s">
        <v>2994</v>
      </c>
      <c r="B1163" t="s">
        <v>6295</v>
      </c>
    </row>
    <row r="1164" spans="1:2" x14ac:dyDescent="0.3">
      <c r="A1164" t="s">
        <v>2997</v>
      </c>
      <c r="B1164" t="s">
        <v>6295</v>
      </c>
    </row>
    <row r="1165" spans="1:2" x14ac:dyDescent="0.3">
      <c r="A1165" t="s">
        <v>3000</v>
      </c>
      <c r="B1165" t="s">
        <v>6295</v>
      </c>
    </row>
    <row r="1166" spans="1:2" x14ac:dyDescent="0.3">
      <c r="A1166" t="s">
        <v>3003</v>
      </c>
      <c r="B1166" t="s">
        <v>6295</v>
      </c>
    </row>
    <row r="1167" spans="1:2" x14ac:dyDescent="0.3">
      <c r="A1167" t="s">
        <v>3011</v>
      </c>
      <c r="B1167" t="s">
        <v>3013</v>
      </c>
    </row>
    <row r="1168" spans="1:2" x14ac:dyDescent="0.3">
      <c r="A1168" t="s">
        <v>3014</v>
      </c>
      <c r="B1168" t="s">
        <v>3016</v>
      </c>
    </row>
    <row r="1169" spans="1:2" x14ac:dyDescent="0.3">
      <c r="A1169" t="s">
        <v>3017</v>
      </c>
      <c r="B1169" t="s">
        <v>6295</v>
      </c>
    </row>
    <row r="1170" spans="1:2" x14ac:dyDescent="0.3">
      <c r="A1170" t="s">
        <v>5142</v>
      </c>
      <c r="B1170" t="s">
        <v>5143</v>
      </c>
    </row>
    <row r="1171" spans="1:2" x14ac:dyDescent="0.3">
      <c r="B1171" t="s">
        <v>6295</v>
      </c>
    </row>
    <row r="1172" spans="1:2" x14ac:dyDescent="0.3">
      <c r="A1172" t="s">
        <v>3020</v>
      </c>
      <c r="B1172" t="s">
        <v>3022</v>
      </c>
    </row>
    <row r="1173" spans="1:2" x14ac:dyDescent="0.3">
      <c r="A1173" t="s">
        <v>3023</v>
      </c>
      <c r="B1173" t="s">
        <v>3025</v>
      </c>
    </row>
    <row r="1174" spans="1:2" x14ac:dyDescent="0.3">
      <c r="A1174" t="s">
        <v>3026</v>
      </c>
      <c r="B1174" t="s">
        <v>6295</v>
      </c>
    </row>
    <row r="1175" spans="1:2" x14ac:dyDescent="0.3">
      <c r="A1175" t="s">
        <v>3032</v>
      </c>
      <c r="B1175" t="s">
        <v>6295</v>
      </c>
    </row>
    <row r="1176" spans="1:2" x14ac:dyDescent="0.3">
      <c r="A1176" t="s">
        <v>3033</v>
      </c>
      <c r="B1176" t="s">
        <v>6295</v>
      </c>
    </row>
    <row r="1177" spans="1:2" x14ac:dyDescent="0.3">
      <c r="A1177" t="s">
        <v>3036</v>
      </c>
      <c r="B1177" t="s">
        <v>6295</v>
      </c>
    </row>
    <row r="1178" spans="1:2" x14ac:dyDescent="0.3">
      <c r="A1178" t="s">
        <v>3039</v>
      </c>
      <c r="B1178" t="s">
        <v>3041</v>
      </c>
    </row>
    <row r="1179" spans="1:2" x14ac:dyDescent="0.3">
      <c r="A1179" t="s">
        <v>5110</v>
      </c>
      <c r="B1179" t="s">
        <v>5127</v>
      </c>
    </row>
    <row r="1180" spans="1:2" x14ac:dyDescent="0.3">
      <c r="B1180" t="s">
        <v>6295</v>
      </c>
    </row>
    <row r="1181" spans="1:2" x14ac:dyDescent="0.3">
      <c r="A1181" t="s">
        <v>3042</v>
      </c>
      <c r="B1181" t="s">
        <v>3044</v>
      </c>
    </row>
    <row r="1182" spans="1:2" x14ac:dyDescent="0.3">
      <c r="A1182" t="s">
        <v>4963</v>
      </c>
      <c r="B1182" t="s">
        <v>6295</v>
      </c>
    </row>
    <row r="1183" spans="1:2" x14ac:dyDescent="0.3">
      <c r="A1183" t="s">
        <v>5008</v>
      </c>
      <c r="B1183" t="s">
        <v>6295</v>
      </c>
    </row>
    <row r="1184" spans="1:2" x14ac:dyDescent="0.3">
      <c r="A1184" t="s">
        <v>3045</v>
      </c>
      <c r="B1184" t="s">
        <v>6295</v>
      </c>
    </row>
    <row r="1185" spans="1:2" x14ac:dyDescent="0.3">
      <c r="A1185" t="s">
        <v>3051</v>
      </c>
      <c r="B1185" t="s">
        <v>6295</v>
      </c>
    </row>
    <row r="1186" spans="1:2" x14ac:dyDescent="0.3">
      <c r="A1186" t="s">
        <v>3054</v>
      </c>
      <c r="B1186" t="s">
        <v>3056</v>
      </c>
    </row>
    <row r="1187" spans="1:2" x14ac:dyDescent="0.3">
      <c r="A1187" t="s">
        <v>3057</v>
      </c>
      <c r="B1187" t="s">
        <v>6295</v>
      </c>
    </row>
    <row r="1188" spans="1:2" x14ac:dyDescent="0.3">
      <c r="A1188" t="s">
        <v>5187</v>
      </c>
      <c r="B1188" t="s">
        <v>6295</v>
      </c>
    </row>
    <row r="1189" spans="1:2" x14ac:dyDescent="0.3">
      <c r="A1189" t="s">
        <v>3060</v>
      </c>
      <c r="B1189" t="s">
        <v>6295</v>
      </c>
    </row>
    <row r="1190" spans="1:2" x14ac:dyDescent="0.3">
      <c r="A1190" t="s">
        <v>3063</v>
      </c>
      <c r="B1190" t="s">
        <v>6295</v>
      </c>
    </row>
    <row r="1191" spans="1:2" x14ac:dyDescent="0.3">
      <c r="A1191" t="s">
        <v>3071</v>
      </c>
      <c r="B1191" t="s">
        <v>6295</v>
      </c>
    </row>
    <row r="1192" spans="1:2" x14ac:dyDescent="0.3">
      <c r="A1192" t="s">
        <v>3074</v>
      </c>
      <c r="B1192" t="s">
        <v>6295</v>
      </c>
    </row>
    <row r="1193" spans="1:2" x14ac:dyDescent="0.3">
      <c r="A1193" t="s">
        <v>3077</v>
      </c>
      <c r="B1193" t="s">
        <v>6295</v>
      </c>
    </row>
    <row r="1194" spans="1:2" x14ac:dyDescent="0.3">
      <c r="A1194" t="s">
        <v>3080</v>
      </c>
      <c r="B1194" t="s">
        <v>6295</v>
      </c>
    </row>
    <row r="1195" spans="1:2" x14ac:dyDescent="0.3">
      <c r="A1195" t="s">
        <v>3083</v>
      </c>
      <c r="B1195" t="s">
        <v>6295</v>
      </c>
    </row>
    <row r="1196" spans="1:2" x14ac:dyDescent="0.3">
      <c r="A1196" t="s">
        <v>3086</v>
      </c>
      <c r="B1196" t="s">
        <v>6295</v>
      </c>
    </row>
    <row r="1197" spans="1:2" x14ac:dyDescent="0.3">
      <c r="A1197" t="s">
        <v>3089</v>
      </c>
      <c r="B1197" t="s">
        <v>6295</v>
      </c>
    </row>
    <row r="1198" spans="1:2" x14ac:dyDescent="0.3">
      <c r="A1198" t="s">
        <v>3092</v>
      </c>
      <c r="B1198" t="s">
        <v>6295</v>
      </c>
    </row>
    <row r="1199" spans="1:2" x14ac:dyDescent="0.3">
      <c r="A1199" t="s">
        <v>3095</v>
      </c>
      <c r="B1199" t="s">
        <v>6295</v>
      </c>
    </row>
    <row r="1200" spans="1:2" x14ac:dyDescent="0.3">
      <c r="A1200" t="s">
        <v>3098</v>
      </c>
      <c r="B1200" t="s">
        <v>6295</v>
      </c>
    </row>
    <row r="1201" spans="1:2" x14ac:dyDescent="0.3">
      <c r="A1201" t="s">
        <v>3101</v>
      </c>
      <c r="B1201" t="s">
        <v>6295</v>
      </c>
    </row>
    <row r="1202" spans="1:2" x14ac:dyDescent="0.3">
      <c r="A1202" t="s">
        <v>3104</v>
      </c>
      <c r="B1202" t="s">
        <v>6295</v>
      </c>
    </row>
    <row r="1203" spans="1:2" x14ac:dyDescent="0.3">
      <c r="A1203" t="s">
        <v>3107</v>
      </c>
      <c r="B1203" t="s">
        <v>6295</v>
      </c>
    </row>
    <row r="1204" spans="1:2" x14ac:dyDescent="0.3">
      <c r="A1204" t="s">
        <v>3110</v>
      </c>
      <c r="B1204" t="s">
        <v>3112</v>
      </c>
    </row>
    <row r="1205" spans="1:2" x14ac:dyDescent="0.3">
      <c r="A1205" t="s">
        <v>3113</v>
      </c>
      <c r="B1205" t="s">
        <v>6295</v>
      </c>
    </row>
    <row r="1206" spans="1:2" x14ac:dyDescent="0.3">
      <c r="A1206" t="s">
        <v>3116</v>
      </c>
      <c r="B1206" t="s">
        <v>6295</v>
      </c>
    </row>
    <row r="1207" spans="1:2" x14ac:dyDescent="0.3">
      <c r="A1207" t="s">
        <v>3119</v>
      </c>
      <c r="B1207" t="s">
        <v>6295</v>
      </c>
    </row>
    <row r="1208" spans="1:2" x14ac:dyDescent="0.3">
      <c r="A1208" t="s">
        <v>3122</v>
      </c>
      <c r="B1208" t="s">
        <v>6295</v>
      </c>
    </row>
    <row r="1209" spans="1:2" x14ac:dyDescent="0.3">
      <c r="A1209" t="s">
        <v>3128</v>
      </c>
      <c r="B1209" t="s">
        <v>6295</v>
      </c>
    </row>
    <row r="1210" spans="1:2" x14ac:dyDescent="0.3">
      <c r="A1210" t="s">
        <v>6304</v>
      </c>
      <c r="B1210" t="s">
        <v>6295</v>
      </c>
    </row>
    <row r="1211" spans="1:2" x14ac:dyDescent="0.3">
      <c r="A1211" t="s">
        <v>3129</v>
      </c>
      <c r="B1211" t="s">
        <v>6295</v>
      </c>
    </row>
    <row r="1212" spans="1:2" x14ac:dyDescent="0.3">
      <c r="A1212" t="s">
        <v>3132</v>
      </c>
      <c r="B1212" t="s">
        <v>3134</v>
      </c>
    </row>
    <row r="1213" spans="1:2" x14ac:dyDescent="0.3">
      <c r="B1213" t="s">
        <v>6295</v>
      </c>
    </row>
    <row r="1214" spans="1:2" x14ac:dyDescent="0.3">
      <c r="A1214" t="s">
        <v>3135</v>
      </c>
      <c r="B1214" t="s">
        <v>6295</v>
      </c>
    </row>
    <row r="1215" spans="1:2" x14ac:dyDescent="0.3">
      <c r="A1215" t="s">
        <v>3138</v>
      </c>
      <c r="B1215" t="s">
        <v>6295</v>
      </c>
    </row>
    <row r="1216" spans="1:2" x14ac:dyDescent="0.3">
      <c r="A1216" t="s">
        <v>3141</v>
      </c>
      <c r="B1216" t="s">
        <v>3143</v>
      </c>
    </row>
    <row r="1217" spans="1:2" x14ac:dyDescent="0.3">
      <c r="B1217" t="s">
        <v>6295</v>
      </c>
    </row>
    <row r="1218" spans="1:2" x14ac:dyDescent="0.3">
      <c r="A1218" t="s">
        <v>3144</v>
      </c>
      <c r="B1218" t="s">
        <v>6295</v>
      </c>
    </row>
    <row r="1219" spans="1:2" x14ac:dyDescent="0.3">
      <c r="A1219" t="s">
        <v>3147</v>
      </c>
      <c r="B1219" t="s">
        <v>3149</v>
      </c>
    </row>
    <row r="1220" spans="1:2" x14ac:dyDescent="0.3">
      <c r="A1220" t="s">
        <v>3150</v>
      </c>
      <c r="B1220" t="s">
        <v>6295</v>
      </c>
    </row>
    <row r="1221" spans="1:2" x14ac:dyDescent="0.3">
      <c r="A1221" t="s">
        <v>3153</v>
      </c>
      <c r="B1221" t="s">
        <v>6295</v>
      </c>
    </row>
    <row r="1222" spans="1:2" x14ac:dyDescent="0.3">
      <c r="A1222" t="s">
        <v>3156</v>
      </c>
      <c r="B1222" t="s">
        <v>6295</v>
      </c>
    </row>
    <row r="1223" spans="1:2" x14ac:dyDescent="0.3">
      <c r="A1223" t="s">
        <v>5852</v>
      </c>
      <c r="B1223" t="s">
        <v>6295</v>
      </c>
    </row>
    <row r="1224" spans="1:2" x14ac:dyDescent="0.3">
      <c r="A1224" t="s">
        <v>3159</v>
      </c>
      <c r="B1224" t="s">
        <v>3161</v>
      </c>
    </row>
    <row r="1225" spans="1:2" x14ac:dyDescent="0.3">
      <c r="B1225" t="s">
        <v>6295</v>
      </c>
    </row>
    <row r="1226" spans="1:2" x14ac:dyDescent="0.3">
      <c r="A1226" t="s">
        <v>3162</v>
      </c>
      <c r="B1226" t="s">
        <v>3164</v>
      </c>
    </row>
    <row r="1227" spans="1:2" x14ac:dyDescent="0.3">
      <c r="B1227" t="s">
        <v>6295</v>
      </c>
    </row>
    <row r="1228" spans="1:2" x14ac:dyDescent="0.3">
      <c r="A1228" t="s">
        <v>6119</v>
      </c>
      <c r="B1228" t="s">
        <v>6295</v>
      </c>
    </row>
    <row r="1229" spans="1:2" x14ac:dyDescent="0.3">
      <c r="A1229" t="s">
        <v>3165</v>
      </c>
      <c r="B1229" t="s">
        <v>6295</v>
      </c>
    </row>
    <row r="1230" spans="1:2" x14ac:dyDescent="0.3">
      <c r="A1230" t="s">
        <v>3168</v>
      </c>
      <c r="B1230" t="s">
        <v>3170</v>
      </c>
    </row>
    <row r="1231" spans="1:2" x14ac:dyDescent="0.3">
      <c r="A1231" t="s">
        <v>3171</v>
      </c>
      <c r="B1231" t="s">
        <v>6295</v>
      </c>
    </row>
    <row r="1232" spans="1:2" x14ac:dyDescent="0.3">
      <c r="A1232" t="s">
        <v>3177</v>
      </c>
      <c r="B1232" t="s">
        <v>6295</v>
      </c>
    </row>
    <row r="1233" spans="1:2" x14ac:dyDescent="0.3">
      <c r="A1233" t="s">
        <v>5934</v>
      </c>
      <c r="B1233" t="s">
        <v>6295</v>
      </c>
    </row>
    <row r="1234" spans="1:2" x14ac:dyDescent="0.3">
      <c r="A1234" t="s">
        <v>3178</v>
      </c>
      <c r="B1234" t="s">
        <v>6295</v>
      </c>
    </row>
    <row r="1235" spans="1:2" x14ac:dyDescent="0.3">
      <c r="A1235" t="s">
        <v>3181</v>
      </c>
      <c r="B1235" t="s">
        <v>6295</v>
      </c>
    </row>
    <row r="1236" spans="1:2" x14ac:dyDescent="0.3">
      <c r="A1236" t="s">
        <v>3184</v>
      </c>
      <c r="B1236" t="s">
        <v>6295</v>
      </c>
    </row>
    <row r="1237" spans="1:2" x14ac:dyDescent="0.3">
      <c r="A1237" t="s">
        <v>5258</v>
      </c>
      <c r="B1237" t="s">
        <v>6295</v>
      </c>
    </row>
    <row r="1238" spans="1:2" x14ac:dyDescent="0.3">
      <c r="A1238" t="s">
        <v>5261</v>
      </c>
      <c r="B1238" t="s">
        <v>6295</v>
      </c>
    </row>
    <row r="1239" spans="1:2" x14ac:dyDescent="0.3">
      <c r="A1239" t="s">
        <v>3187</v>
      </c>
      <c r="B1239" t="s">
        <v>6295</v>
      </c>
    </row>
    <row r="1240" spans="1:2" x14ac:dyDescent="0.3">
      <c r="A1240" t="s">
        <v>4837</v>
      </c>
      <c r="B1240" t="s">
        <v>6295</v>
      </c>
    </row>
    <row r="1241" spans="1:2" x14ac:dyDescent="0.3">
      <c r="A1241" t="s">
        <v>5714</v>
      </c>
      <c r="B1241" t="s">
        <v>6295</v>
      </c>
    </row>
    <row r="1242" spans="1:2" x14ac:dyDescent="0.3">
      <c r="A1242" t="s">
        <v>3190</v>
      </c>
      <c r="B1242" t="s">
        <v>6295</v>
      </c>
    </row>
    <row r="1243" spans="1:2" x14ac:dyDescent="0.3">
      <c r="A1243" t="s">
        <v>3193</v>
      </c>
      <c r="B1243" t="s">
        <v>6295</v>
      </c>
    </row>
    <row r="1244" spans="1:2" x14ac:dyDescent="0.3">
      <c r="A1244" t="s">
        <v>3196</v>
      </c>
      <c r="B1244" t="s">
        <v>6295</v>
      </c>
    </row>
    <row r="1245" spans="1:2" x14ac:dyDescent="0.3">
      <c r="A1245" t="s">
        <v>4727</v>
      </c>
      <c r="B1245" t="s">
        <v>6295</v>
      </c>
    </row>
    <row r="1246" spans="1:2" x14ac:dyDescent="0.3">
      <c r="B1246" t="s">
        <v>4777</v>
      </c>
    </row>
    <row r="1247" spans="1:2" x14ac:dyDescent="0.3">
      <c r="A1247" t="s">
        <v>5401</v>
      </c>
      <c r="B1247" t="s">
        <v>6295</v>
      </c>
    </row>
    <row r="1248" spans="1:2" x14ac:dyDescent="0.3">
      <c r="A1248" t="s">
        <v>4884</v>
      </c>
      <c r="B1248" t="s">
        <v>6295</v>
      </c>
    </row>
    <row r="1249" spans="1:2" x14ac:dyDescent="0.3">
      <c r="A1249" t="s">
        <v>5644</v>
      </c>
      <c r="B1249" t="s">
        <v>6295</v>
      </c>
    </row>
    <row r="1250" spans="1:2" x14ac:dyDescent="0.3">
      <c r="A1250" t="s">
        <v>3206</v>
      </c>
      <c r="B1250" t="s">
        <v>6295</v>
      </c>
    </row>
    <row r="1251" spans="1:2" x14ac:dyDescent="0.3">
      <c r="A1251" t="s">
        <v>3209</v>
      </c>
      <c r="B1251" t="s">
        <v>6295</v>
      </c>
    </row>
    <row r="1252" spans="1:2" x14ac:dyDescent="0.3">
      <c r="A1252" t="s">
        <v>3212</v>
      </c>
      <c r="B1252" t="s">
        <v>3214</v>
      </c>
    </row>
    <row r="1253" spans="1:2" x14ac:dyDescent="0.3">
      <c r="A1253" t="s">
        <v>3215</v>
      </c>
      <c r="B1253" t="s">
        <v>6295</v>
      </c>
    </row>
    <row r="1254" spans="1:2" x14ac:dyDescent="0.3">
      <c r="A1254" t="s">
        <v>3218</v>
      </c>
      <c r="B1254" t="s">
        <v>3220</v>
      </c>
    </row>
    <row r="1255" spans="1:2" x14ac:dyDescent="0.3">
      <c r="B1255" t="s">
        <v>6295</v>
      </c>
    </row>
    <row r="1256" spans="1:2" x14ac:dyDescent="0.3">
      <c r="A1256" t="s">
        <v>5925</v>
      </c>
      <c r="B1256" t="s">
        <v>6295</v>
      </c>
    </row>
    <row r="1257" spans="1:2" x14ac:dyDescent="0.3">
      <c r="A1257" t="s">
        <v>3221</v>
      </c>
      <c r="B1257" t="s">
        <v>6295</v>
      </c>
    </row>
    <row r="1258" spans="1:2" x14ac:dyDescent="0.3">
      <c r="A1258" t="s">
        <v>5172</v>
      </c>
      <c r="B1258" t="s">
        <v>6295</v>
      </c>
    </row>
    <row r="1259" spans="1:2" x14ac:dyDescent="0.3">
      <c r="A1259" t="s">
        <v>3224</v>
      </c>
      <c r="B1259" t="s">
        <v>5132</v>
      </c>
    </row>
    <row r="1260" spans="1:2" x14ac:dyDescent="0.3">
      <c r="B1260" t="s">
        <v>6295</v>
      </c>
    </row>
    <row r="1261" spans="1:2" x14ac:dyDescent="0.3">
      <c r="A1261" t="s">
        <v>5835</v>
      </c>
      <c r="B1261" t="s">
        <v>6295</v>
      </c>
    </row>
    <row r="1262" spans="1:2" x14ac:dyDescent="0.3">
      <c r="A1262" t="s">
        <v>3227</v>
      </c>
      <c r="B1262" t="s">
        <v>6295</v>
      </c>
    </row>
    <row r="1263" spans="1:2" x14ac:dyDescent="0.3">
      <c r="A1263" t="s">
        <v>3230</v>
      </c>
      <c r="B1263" t="s">
        <v>6295</v>
      </c>
    </row>
    <row r="1264" spans="1:2" x14ac:dyDescent="0.3">
      <c r="A1264" t="s">
        <v>3233</v>
      </c>
      <c r="B1264" t="s">
        <v>6295</v>
      </c>
    </row>
    <row r="1265" spans="1:2" x14ac:dyDescent="0.3">
      <c r="A1265" t="s">
        <v>4978</v>
      </c>
      <c r="B1265" t="s">
        <v>6295</v>
      </c>
    </row>
    <row r="1266" spans="1:2" x14ac:dyDescent="0.3">
      <c r="A1266" t="s">
        <v>4980</v>
      </c>
      <c r="B1266" t="s">
        <v>6295</v>
      </c>
    </row>
    <row r="1267" spans="1:2" x14ac:dyDescent="0.3">
      <c r="A1267" t="s">
        <v>3236</v>
      </c>
      <c r="B1267" t="s">
        <v>6295</v>
      </c>
    </row>
    <row r="1268" spans="1:2" x14ac:dyDescent="0.3">
      <c r="A1268" t="s">
        <v>3239</v>
      </c>
      <c r="B1268" t="s">
        <v>3241</v>
      </c>
    </row>
    <row r="1269" spans="1:2" x14ac:dyDescent="0.3">
      <c r="A1269" t="s">
        <v>3242</v>
      </c>
      <c r="B1269" t="s">
        <v>6295</v>
      </c>
    </row>
    <row r="1270" spans="1:2" x14ac:dyDescent="0.3">
      <c r="A1270" t="s">
        <v>3251</v>
      </c>
      <c r="B1270" t="s">
        <v>6295</v>
      </c>
    </row>
    <row r="1271" spans="1:2" x14ac:dyDescent="0.3">
      <c r="A1271" t="s">
        <v>3254</v>
      </c>
      <c r="B1271" t="s">
        <v>6295</v>
      </c>
    </row>
    <row r="1272" spans="1:2" x14ac:dyDescent="0.3">
      <c r="A1272" t="s">
        <v>3257</v>
      </c>
      <c r="B1272" t="s">
        <v>6295</v>
      </c>
    </row>
    <row r="1273" spans="1:2" x14ac:dyDescent="0.3">
      <c r="B1273" t="s">
        <v>5251</v>
      </c>
    </row>
    <row r="1274" spans="1:2" x14ac:dyDescent="0.3">
      <c r="A1274" t="s">
        <v>5413</v>
      </c>
      <c r="B1274" t="s">
        <v>6295</v>
      </c>
    </row>
    <row r="1275" spans="1:2" x14ac:dyDescent="0.3">
      <c r="A1275" t="s">
        <v>4838</v>
      </c>
      <c r="B1275" t="s">
        <v>6295</v>
      </c>
    </row>
    <row r="1276" spans="1:2" x14ac:dyDescent="0.3">
      <c r="A1276" t="s">
        <v>5220</v>
      </c>
      <c r="B1276" t="s">
        <v>3259</v>
      </c>
    </row>
    <row r="1277" spans="1:2" x14ac:dyDescent="0.3">
      <c r="A1277" t="s">
        <v>3264</v>
      </c>
      <c r="B1277" t="s">
        <v>3266</v>
      </c>
    </row>
    <row r="1278" spans="1:2" x14ac:dyDescent="0.3">
      <c r="B1278" t="s">
        <v>6295</v>
      </c>
    </row>
    <row r="1279" spans="1:2" x14ac:dyDescent="0.3">
      <c r="A1279" t="s">
        <v>3267</v>
      </c>
      <c r="B1279" t="s">
        <v>6295</v>
      </c>
    </row>
    <row r="1280" spans="1:2" x14ac:dyDescent="0.3">
      <c r="A1280" t="s">
        <v>3270</v>
      </c>
      <c r="B1280" t="s">
        <v>6295</v>
      </c>
    </row>
    <row r="1281" spans="1:2" x14ac:dyDescent="0.3">
      <c r="A1281" t="s">
        <v>3273</v>
      </c>
      <c r="B1281" t="s">
        <v>3275</v>
      </c>
    </row>
    <row r="1282" spans="1:2" x14ac:dyDescent="0.3">
      <c r="B1282" t="s">
        <v>6295</v>
      </c>
    </row>
    <row r="1283" spans="1:2" x14ac:dyDescent="0.3">
      <c r="A1283" t="s">
        <v>3276</v>
      </c>
      <c r="B1283" t="s">
        <v>3278</v>
      </c>
    </row>
    <row r="1284" spans="1:2" x14ac:dyDescent="0.3">
      <c r="B1284" t="s">
        <v>6295</v>
      </c>
    </row>
    <row r="1285" spans="1:2" x14ac:dyDescent="0.3">
      <c r="A1285" t="s">
        <v>5420</v>
      </c>
      <c r="B1285" t="s">
        <v>6295</v>
      </c>
    </row>
    <row r="1286" spans="1:2" x14ac:dyDescent="0.3">
      <c r="A1286" t="s">
        <v>3279</v>
      </c>
      <c r="B1286" t="s">
        <v>6295</v>
      </c>
    </row>
    <row r="1287" spans="1:2" x14ac:dyDescent="0.3">
      <c r="A1287" t="s">
        <v>3282</v>
      </c>
      <c r="B1287" t="s">
        <v>6295</v>
      </c>
    </row>
    <row r="1288" spans="1:2" x14ac:dyDescent="0.3">
      <c r="A1288" t="s">
        <v>5715</v>
      </c>
      <c r="B1288" t="s">
        <v>6295</v>
      </c>
    </row>
    <row r="1289" spans="1:2" x14ac:dyDescent="0.3">
      <c r="A1289" t="s">
        <v>3288</v>
      </c>
      <c r="B1289" t="s">
        <v>6295</v>
      </c>
    </row>
    <row r="1290" spans="1:2" x14ac:dyDescent="0.3">
      <c r="A1290" t="s">
        <v>3291</v>
      </c>
      <c r="B1290" t="s">
        <v>6295</v>
      </c>
    </row>
    <row r="1291" spans="1:2" x14ac:dyDescent="0.3">
      <c r="A1291" t="s">
        <v>3294</v>
      </c>
      <c r="B1291" t="s">
        <v>6295</v>
      </c>
    </row>
    <row r="1292" spans="1:2" x14ac:dyDescent="0.3">
      <c r="A1292" t="s">
        <v>3297</v>
      </c>
      <c r="B1292" t="s">
        <v>5448</v>
      </c>
    </row>
    <row r="1293" spans="1:2" x14ac:dyDescent="0.3">
      <c r="B1293" t="s">
        <v>3299</v>
      </c>
    </row>
    <row r="1294" spans="1:2" x14ac:dyDescent="0.3">
      <c r="B1294" t="s">
        <v>6295</v>
      </c>
    </row>
    <row r="1295" spans="1:2" x14ac:dyDescent="0.3">
      <c r="A1295" t="s">
        <v>5901</v>
      </c>
      <c r="B1295" t="s">
        <v>3299</v>
      </c>
    </row>
    <row r="1296" spans="1:2" x14ac:dyDescent="0.3">
      <c r="A1296" t="s">
        <v>3300</v>
      </c>
      <c r="B1296" t="s">
        <v>6295</v>
      </c>
    </row>
    <row r="1297" spans="1:2" x14ac:dyDescent="0.3">
      <c r="A1297" t="s">
        <v>3303</v>
      </c>
      <c r="B1297" t="s">
        <v>3305</v>
      </c>
    </row>
    <row r="1298" spans="1:2" x14ac:dyDescent="0.3">
      <c r="A1298" t="s">
        <v>3306</v>
      </c>
      <c r="B1298" t="s">
        <v>6295</v>
      </c>
    </row>
    <row r="1299" spans="1:2" x14ac:dyDescent="0.3">
      <c r="A1299" t="s">
        <v>3312</v>
      </c>
      <c r="B1299" t="s">
        <v>6295</v>
      </c>
    </row>
    <row r="1300" spans="1:2" x14ac:dyDescent="0.3">
      <c r="A1300" t="s">
        <v>5083</v>
      </c>
      <c r="B1300" t="s">
        <v>3314</v>
      </c>
    </row>
    <row r="1301" spans="1:2" x14ac:dyDescent="0.3">
      <c r="A1301" t="s">
        <v>3315</v>
      </c>
      <c r="B1301" t="s">
        <v>3317</v>
      </c>
    </row>
    <row r="1302" spans="1:2" x14ac:dyDescent="0.3">
      <c r="B1302" t="s">
        <v>6295</v>
      </c>
    </row>
    <row r="1303" spans="1:2" x14ac:dyDescent="0.3">
      <c r="A1303" t="s">
        <v>5179</v>
      </c>
      <c r="B1303" t="s">
        <v>6295</v>
      </c>
    </row>
    <row r="1304" spans="1:2" x14ac:dyDescent="0.3">
      <c r="A1304" t="s">
        <v>3318</v>
      </c>
      <c r="B1304" t="s">
        <v>6295</v>
      </c>
    </row>
    <row r="1305" spans="1:2" x14ac:dyDescent="0.3">
      <c r="A1305" t="s">
        <v>3321</v>
      </c>
      <c r="B1305" t="s">
        <v>6295</v>
      </c>
    </row>
    <row r="1306" spans="1:2" x14ac:dyDescent="0.3">
      <c r="A1306" t="s">
        <v>3324</v>
      </c>
      <c r="B1306" t="s">
        <v>6295</v>
      </c>
    </row>
    <row r="1307" spans="1:2" x14ac:dyDescent="0.3">
      <c r="A1307" t="s">
        <v>5049</v>
      </c>
      <c r="B1307" t="s">
        <v>3326</v>
      </c>
    </row>
    <row r="1308" spans="1:2" x14ac:dyDescent="0.3">
      <c r="A1308" t="s">
        <v>3327</v>
      </c>
      <c r="B1308" t="s">
        <v>6295</v>
      </c>
    </row>
    <row r="1309" spans="1:2" x14ac:dyDescent="0.3">
      <c r="A1309" t="s">
        <v>3333</v>
      </c>
      <c r="B1309" t="s">
        <v>6295</v>
      </c>
    </row>
    <row r="1310" spans="1:2" x14ac:dyDescent="0.3">
      <c r="A1310" t="s">
        <v>3336</v>
      </c>
      <c r="B1310" t="s">
        <v>3338</v>
      </c>
    </row>
    <row r="1311" spans="1:2" x14ac:dyDescent="0.3">
      <c r="A1311" t="s">
        <v>3339</v>
      </c>
      <c r="B1311" t="s">
        <v>6295</v>
      </c>
    </row>
    <row r="1312" spans="1:2" x14ac:dyDescent="0.3">
      <c r="A1312" t="s">
        <v>5922</v>
      </c>
      <c r="B1312" t="s">
        <v>6295</v>
      </c>
    </row>
    <row r="1313" spans="1:2" x14ac:dyDescent="0.3">
      <c r="A1313" t="s">
        <v>3342</v>
      </c>
      <c r="B1313" t="s">
        <v>6295</v>
      </c>
    </row>
    <row r="1314" spans="1:2" x14ac:dyDescent="0.3">
      <c r="A1314" t="s">
        <v>3345</v>
      </c>
      <c r="B1314" t="s">
        <v>3347</v>
      </c>
    </row>
    <row r="1315" spans="1:2" x14ac:dyDescent="0.3">
      <c r="B1315" t="s">
        <v>6295</v>
      </c>
    </row>
    <row r="1316" spans="1:2" x14ac:dyDescent="0.3">
      <c r="A1316" t="s">
        <v>6229</v>
      </c>
      <c r="B1316" t="s">
        <v>6295</v>
      </c>
    </row>
    <row r="1317" spans="1:2" x14ac:dyDescent="0.3">
      <c r="A1317" t="s">
        <v>3354</v>
      </c>
      <c r="B1317" t="s">
        <v>3356</v>
      </c>
    </row>
    <row r="1318" spans="1:2" x14ac:dyDescent="0.3">
      <c r="B1318" t="s">
        <v>6295</v>
      </c>
    </row>
    <row r="1319" spans="1:2" x14ac:dyDescent="0.3">
      <c r="A1319" t="s">
        <v>3360</v>
      </c>
      <c r="B1319" t="s">
        <v>6295</v>
      </c>
    </row>
    <row r="1320" spans="1:2" x14ac:dyDescent="0.3">
      <c r="A1320" t="s">
        <v>3363</v>
      </c>
      <c r="B1320" t="s">
        <v>6295</v>
      </c>
    </row>
    <row r="1321" spans="1:2" x14ac:dyDescent="0.3">
      <c r="A1321" t="s">
        <v>3366</v>
      </c>
      <c r="B1321" t="s">
        <v>6295</v>
      </c>
    </row>
    <row r="1322" spans="1:2" x14ac:dyDescent="0.3">
      <c r="A1322" t="s">
        <v>3369</v>
      </c>
      <c r="B1322" t="s">
        <v>6295</v>
      </c>
    </row>
    <row r="1323" spans="1:2" x14ac:dyDescent="0.3">
      <c r="A1323" t="s">
        <v>3372</v>
      </c>
      <c r="B1323" t="s">
        <v>6295</v>
      </c>
    </row>
    <row r="1324" spans="1:2" x14ac:dyDescent="0.3">
      <c r="A1324" t="s">
        <v>3375</v>
      </c>
      <c r="B1324" t="s">
        <v>6295</v>
      </c>
    </row>
    <row r="1325" spans="1:2" x14ac:dyDescent="0.3">
      <c r="A1325" t="s">
        <v>5576</v>
      </c>
      <c r="B1325" t="s">
        <v>6295</v>
      </c>
    </row>
    <row r="1326" spans="1:2" x14ac:dyDescent="0.3">
      <c r="A1326" t="s">
        <v>3378</v>
      </c>
      <c r="B1326" t="s">
        <v>6295</v>
      </c>
    </row>
    <row r="1327" spans="1:2" x14ac:dyDescent="0.3">
      <c r="A1327" t="s">
        <v>3381</v>
      </c>
      <c r="B1327" t="s">
        <v>6295</v>
      </c>
    </row>
    <row r="1328" spans="1:2" x14ac:dyDescent="0.3">
      <c r="A1328" t="s">
        <v>3384</v>
      </c>
      <c r="B1328" t="s">
        <v>6295</v>
      </c>
    </row>
    <row r="1329" spans="1:2" x14ac:dyDescent="0.3">
      <c r="A1329" t="s">
        <v>3387</v>
      </c>
      <c r="B1329" t="s">
        <v>6295</v>
      </c>
    </row>
    <row r="1330" spans="1:2" x14ac:dyDescent="0.3">
      <c r="A1330" t="s">
        <v>3390</v>
      </c>
      <c r="B1330" t="s">
        <v>6295</v>
      </c>
    </row>
    <row r="1331" spans="1:2" x14ac:dyDescent="0.3">
      <c r="A1331" t="s">
        <v>3393</v>
      </c>
      <c r="B1331" t="s">
        <v>6295</v>
      </c>
    </row>
    <row r="1332" spans="1:2" x14ac:dyDescent="0.3">
      <c r="A1332" t="s">
        <v>3399</v>
      </c>
      <c r="B1332" t="s">
        <v>6295</v>
      </c>
    </row>
    <row r="1333" spans="1:2" x14ac:dyDescent="0.3">
      <c r="A1333" t="s">
        <v>3400</v>
      </c>
      <c r="B1333" t="s">
        <v>3402</v>
      </c>
    </row>
    <row r="1334" spans="1:2" x14ac:dyDescent="0.3">
      <c r="A1334" t="s">
        <v>3403</v>
      </c>
      <c r="B1334" t="s">
        <v>6295</v>
      </c>
    </row>
    <row r="1335" spans="1:2" x14ac:dyDescent="0.3">
      <c r="A1335" t="s">
        <v>3406</v>
      </c>
      <c r="B1335" t="s">
        <v>3408</v>
      </c>
    </row>
    <row r="1336" spans="1:2" x14ac:dyDescent="0.3">
      <c r="B1336" t="s">
        <v>6295</v>
      </c>
    </row>
    <row r="1337" spans="1:2" x14ac:dyDescent="0.3">
      <c r="A1337" t="s">
        <v>3409</v>
      </c>
      <c r="B1337" t="s">
        <v>6295</v>
      </c>
    </row>
    <row r="1338" spans="1:2" x14ac:dyDescent="0.3">
      <c r="A1338" t="s">
        <v>3412</v>
      </c>
      <c r="B1338" t="s">
        <v>6295</v>
      </c>
    </row>
    <row r="1339" spans="1:2" x14ac:dyDescent="0.3">
      <c r="A1339" t="s">
        <v>5054</v>
      </c>
      <c r="B1339" t="s">
        <v>3414</v>
      </c>
    </row>
    <row r="1340" spans="1:2" x14ac:dyDescent="0.3">
      <c r="A1340" t="s">
        <v>3415</v>
      </c>
      <c r="B1340" t="s">
        <v>6295</v>
      </c>
    </row>
    <row r="1341" spans="1:2" x14ac:dyDescent="0.3">
      <c r="A1341" t="s">
        <v>3418</v>
      </c>
      <c r="B1341" t="s">
        <v>6295</v>
      </c>
    </row>
    <row r="1342" spans="1:2" x14ac:dyDescent="0.3">
      <c r="A1342" t="s">
        <v>4765</v>
      </c>
      <c r="B1342" t="s">
        <v>4766</v>
      </c>
    </row>
    <row r="1343" spans="1:2" x14ac:dyDescent="0.3">
      <c r="A1343" t="s">
        <v>4983</v>
      </c>
      <c r="B1343" t="s">
        <v>4985</v>
      </c>
    </row>
    <row r="1344" spans="1:2" x14ac:dyDescent="0.3">
      <c r="B1344" t="s">
        <v>6295</v>
      </c>
    </row>
    <row r="1345" spans="1:2" x14ac:dyDescent="0.3">
      <c r="A1345" t="s">
        <v>3425</v>
      </c>
      <c r="B1345" t="s">
        <v>6295</v>
      </c>
    </row>
    <row r="1346" spans="1:2" x14ac:dyDescent="0.3">
      <c r="A1346" t="s">
        <v>3428</v>
      </c>
      <c r="B1346" t="s">
        <v>3430</v>
      </c>
    </row>
    <row r="1347" spans="1:2" x14ac:dyDescent="0.3">
      <c r="A1347" t="s">
        <v>3431</v>
      </c>
      <c r="B1347" t="s">
        <v>6295</v>
      </c>
    </row>
    <row r="1348" spans="1:2" x14ac:dyDescent="0.3">
      <c r="A1348" t="s">
        <v>3434</v>
      </c>
      <c r="B1348" t="s">
        <v>6295</v>
      </c>
    </row>
    <row r="1349" spans="1:2" x14ac:dyDescent="0.3">
      <c r="A1349" t="s">
        <v>3437</v>
      </c>
      <c r="B1349" t="s">
        <v>6295</v>
      </c>
    </row>
    <row r="1350" spans="1:2" x14ac:dyDescent="0.3">
      <c r="A1350" t="s">
        <v>3440</v>
      </c>
      <c r="B1350" t="s">
        <v>6295</v>
      </c>
    </row>
    <row r="1351" spans="1:2" x14ac:dyDescent="0.3">
      <c r="A1351" t="s">
        <v>3443</v>
      </c>
      <c r="B1351" t="s">
        <v>6295</v>
      </c>
    </row>
    <row r="1352" spans="1:2" x14ac:dyDescent="0.3">
      <c r="A1352" t="s">
        <v>3446</v>
      </c>
      <c r="B1352" t="s">
        <v>3448</v>
      </c>
    </row>
    <row r="1353" spans="1:2" x14ac:dyDescent="0.3">
      <c r="A1353" t="s">
        <v>3453</v>
      </c>
      <c r="B1353" t="s">
        <v>6295</v>
      </c>
    </row>
    <row r="1354" spans="1:2" x14ac:dyDescent="0.3">
      <c r="A1354" t="s">
        <v>3459</v>
      </c>
      <c r="B1354" t="s">
        <v>6295</v>
      </c>
    </row>
    <row r="1355" spans="1:2" x14ac:dyDescent="0.3">
      <c r="A1355" t="s">
        <v>3460</v>
      </c>
      <c r="B1355" t="s">
        <v>6295</v>
      </c>
    </row>
    <row r="1356" spans="1:2" x14ac:dyDescent="0.3">
      <c r="A1356" t="s">
        <v>3463</v>
      </c>
      <c r="B1356" t="s">
        <v>6295</v>
      </c>
    </row>
    <row r="1357" spans="1:2" x14ac:dyDescent="0.3">
      <c r="A1357" t="s">
        <v>5938</v>
      </c>
      <c r="B1357" t="s">
        <v>5939</v>
      </c>
    </row>
    <row r="1358" spans="1:2" x14ac:dyDescent="0.3">
      <c r="A1358" t="s">
        <v>3466</v>
      </c>
      <c r="B1358" t="s">
        <v>6295</v>
      </c>
    </row>
    <row r="1359" spans="1:2" x14ac:dyDescent="0.3">
      <c r="A1359" t="s">
        <v>3469</v>
      </c>
      <c r="B1359" t="s">
        <v>6295</v>
      </c>
    </row>
    <row r="1360" spans="1:2" x14ac:dyDescent="0.3">
      <c r="A1360" t="s">
        <v>3472</v>
      </c>
      <c r="B1360" t="s">
        <v>6295</v>
      </c>
    </row>
    <row r="1361" spans="1:2" x14ac:dyDescent="0.3">
      <c r="A1361" t="s">
        <v>3475</v>
      </c>
      <c r="B1361" t="s">
        <v>3477</v>
      </c>
    </row>
    <row r="1362" spans="1:2" x14ac:dyDescent="0.3">
      <c r="A1362" t="s">
        <v>3478</v>
      </c>
      <c r="B1362" t="s">
        <v>6295</v>
      </c>
    </row>
    <row r="1363" spans="1:2" x14ac:dyDescent="0.3">
      <c r="A1363" t="s">
        <v>3481</v>
      </c>
      <c r="B1363" t="s">
        <v>6295</v>
      </c>
    </row>
    <row r="1364" spans="1:2" x14ac:dyDescent="0.3">
      <c r="A1364" t="s">
        <v>3484</v>
      </c>
      <c r="B1364" t="s">
        <v>6295</v>
      </c>
    </row>
    <row r="1365" spans="1:2" x14ac:dyDescent="0.3">
      <c r="A1365" t="s">
        <v>3487</v>
      </c>
      <c r="B1365" t="s">
        <v>6295</v>
      </c>
    </row>
    <row r="1366" spans="1:2" x14ac:dyDescent="0.3">
      <c r="A1366" t="s">
        <v>4942</v>
      </c>
      <c r="B1366" t="s">
        <v>6295</v>
      </c>
    </row>
    <row r="1367" spans="1:2" x14ac:dyDescent="0.3">
      <c r="A1367" t="s">
        <v>4778</v>
      </c>
      <c r="B1367" t="s">
        <v>4779</v>
      </c>
    </row>
    <row r="1368" spans="1:2" x14ac:dyDescent="0.3">
      <c r="B1368" t="s">
        <v>6295</v>
      </c>
    </row>
    <row r="1369" spans="1:2" x14ac:dyDescent="0.3">
      <c r="A1369" t="s">
        <v>5708</v>
      </c>
      <c r="B1369" t="s">
        <v>6295</v>
      </c>
    </row>
    <row r="1370" spans="1:2" x14ac:dyDescent="0.3">
      <c r="A1370" t="s">
        <v>3493</v>
      </c>
      <c r="B1370" t="s">
        <v>3496</v>
      </c>
    </row>
    <row r="1371" spans="1:2" x14ac:dyDescent="0.3">
      <c r="A1371" t="s">
        <v>3500</v>
      </c>
      <c r="B1371" t="s">
        <v>6295</v>
      </c>
    </row>
    <row r="1372" spans="1:2" x14ac:dyDescent="0.3">
      <c r="A1372" t="s">
        <v>4987</v>
      </c>
      <c r="B1372" t="s">
        <v>6295</v>
      </c>
    </row>
    <row r="1373" spans="1:2" x14ac:dyDescent="0.3">
      <c r="A1373" t="s">
        <v>3503</v>
      </c>
      <c r="B1373" t="s">
        <v>6295</v>
      </c>
    </row>
    <row r="1374" spans="1:2" x14ac:dyDescent="0.3">
      <c r="A1374" t="s">
        <v>3506</v>
      </c>
      <c r="B1374" t="s">
        <v>6295</v>
      </c>
    </row>
    <row r="1375" spans="1:2" x14ac:dyDescent="0.3">
      <c r="A1375" t="s">
        <v>3509</v>
      </c>
      <c r="B1375" t="s">
        <v>6295</v>
      </c>
    </row>
    <row r="1376" spans="1:2" x14ac:dyDescent="0.3">
      <c r="A1376" t="s">
        <v>3512</v>
      </c>
      <c r="B1376" t="s">
        <v>6295</v>
      </c>
    </row>
    <row r="1377" spans="1:2" x14ac:dyDescent="0.3">
      <c r="A1377" t="s">
        <v>3515</v>
      </c>
      <c r="B1377" t="s">
        <v>6295</v>
      </c>
    </row>
    <row r="1378" spans="1:2" x14ac:dyDescent="0.3">
      <c r="A1378" t="s">
        <v>3518</v>
      </c>
      <c r="B1378" t="s">
        <v>6295</v>
      </c>
    </row>
    <row r="1379" spans="1:2" x14ac:dyDescent="0.3">
      <c r="A1379" t="s">
        <v>4748</v>
      </c>
      <c r="B1379" t="s">
        <v>6295</v>
      </c>
    </row>
    <row r="1380" spans="1:2" x14ac:dyDescent="0.3">
      <c r="A1380" t="s">
        <v>3521</v>
      </c>
      <c r="B1380" t="s">
        <v>6295</v>
      </c>
    </row>
    <row r="1381" spans="1:2" x14ac:dyDescent="0.3">
      <c r="A1381" t="s">
        <v>3525</v>
      </c>
      <c r="B1381" t="s">
        <v>6295</v>
      </c>
    </row>
    <row r="1382" spans="1:2" x14ac:dyDescent="0.3">
      <c r="A1382" t="s">
        <v>5609</v>
      </c>
      <c r="B1382" t="s">
        <v>6295</v>
      </c>
    </row>
    <row r="1383" spans="1:2" x14ac:dyDescent="0.3">
      <c r="A1383" t="s">
        <v>3528</v>
      </c>
      <c r="B1383" t="s">
        <v>6295</v>
      </c>
    </row>
    <row r="1384" spans="1:2" x14ac:dyDescent="0.3">
      <c r="A1384" t="s">
        <v>3531</v>
      </c>
      <c r="B1384" t="s">
        <v>6295</v>
      </c>
    </row>
    <row r="1385" spans="1:2" x14ac:dyDescent="0.3">
      <c r="A1385" t="s">
        <v>3534</v>
      </c>
      <c r="B1385" t="s">
        <v>3536</v>
      </c>
    </row>
    <row r="1386" spans="1:2" x14ac:dyDescent="0.3">
      <c r="B1386" t="s">
        <v>6295</v>
      </c>
    </row>
    <row r="1387" spans="1:2" x14ac:dyDescent="0.3">
      <c r="A1387" t="s">
        <v>3537</v>
      </c>
      <c r="B1387" t="s">
        <v>6295</v>
      </c>
    </row>
    <row r="1388" spans="1:2" x14ac:dyDescent="0.3">
      <c r="A1388" t="s">
        <v>3540</v>
      </c>
      <c r="B1388" t="s">
        <v>6295</v>
      </c>
    </row>
    <row r="1389" spans="1:2" x14ac:dyDescent="0.3">
      <c r="B1389" t="s">
        <v>3542</v>
      </c>
    </row>
    <row r="1390" spans="1:2" x14ac:dyDescent="0.3">
      <c r="A1390" t="s">
        <v>3543</v>
      </c>
      <c r="B1390" t="s">
        <v>6295</v>
      </c>
    </row>
    <row r="1391" spans="1:2" x14ac:dyDescent="0.3">
      <c r="A1391" t="s">
        <v>3546</v>
      </c>
      <c r="B1391" t="s">
        <v>6295</v>
      </c>
    </row>
    <row r="1392" spans="1:2" x14ac:dyDescent="0.3">
      <c r="A1392" t="s">
        <v>3549</v>
      </c>
      <c r="B1392" t="s">
        <v>6295</v>
      </c>
    </row>
    <row r="1393" spans="1:2" x14ac:dyDescent="0.3">
      <c r="A1393" t="s">
        <v>3552</v>
      </c>
      <c r="B1393" t="s">
        <v>6295</v>
      </c>
    </row>
    <row r="1394" spans="1:2" x14ac:dyDescent="0.3">
      <c r="A1394" t="s">
        <v>3555</v>
      </c>
      <c r="B1394" t="s">
        <v>6295</v>
      </c>
    </row>
    <row r="1395" spans="1:2" x14ac:dyDescent="0.3">
      <c r="A1395" t="s">
        <v>3558</v>
      </c>
      <c r="B1395" t="s">
        <v>6295</v>
      </c>
    </row>
    <row r="1396" spans="1:2" x14ac:dyDescent="0.3">
      <c r="B1396" t="s">
        <v>3560</v>
      </c>
    </row>
    <row r="1397" spans="1:2" x14ac:dyDescent="0.3">
      <c r="A1397" t="s">
        <v>5965</v>
      </c>
      <c r="B1397" t="s">
        <v>6295</v>
      </c>
    </row>
    <row r="1398" spans="1:2" x14ac:dyDescent="0.3">
      <c r="A1398" t="s">
        <v>3567</v>
      </c>
      <c r="B1398" t="s">
        <v>6295</v>
      </c>
    </row>
    <row r="1399" spans="1:2" x14ac:dyDescent="0.3">
      <c r="A1399" t="s">
        <v>3570</v>
      </c>
      <c r="B1399" t="s">
        <v>6295</v>
      </c>
    </row>
    <row r="1400" spans="1:2" x14ac:dyDescent="0.3">
      <c r="A1400" t="s">
        <v>3573</v>
      </c>
      <c r="B1400" t="s">
        <v>6295</v>
      </c>
    </row>
    <row r="1401" spans="1:2" x14ac:dyDescent="0.3">
      <c r="A1401" t="s">
        <v>3579</v>
      </c>
      <c r="B1401" t="s">
        <v>6295</v>
      </c>
    </row>
    <row r="1402" spans="1:2" x14ac:dyDescent="0.3">
      <c r="A1402" t="s">
        <v>5822</v>
      </c>
      <c r="B1402" t="s">
        <v>6295</v>
      </c>
    </row>
    <row r="1403" spans="1:2" x14ac:dyDescent="0.3">
      <c r="A1403" t="s">
        <v>5003</v>
      </c>
      <c r="B1403" t="s">
        <v>6295</v>
      </c>
    </row>
    <row r="1404" spans="1:2" x14ac:dyDescent="0.3">
      <c r="A1404" t="s">
        <v>4989</v>
      </c>
      <c r="B1404" t="s">
        <v>6295</v>
      </c>
    </row>
    <row r="1405" spans="1:2" x14ac:dyDescent="0.3">
      <c r="A1405" t="s">
        <v>3586</v>
      </c>
      <c r="B1405" t="s">
        <v>6295</v>
      </c>
    </row>
    <row r="1406" spans="1:2" x14ac:dyDescent="0.3">
      <c r="B1406" t="s">
        <v>3588</v>
      </c>
    </row>
    <row r="1407" spans="1:2" x14ac:dyDescent="0.3">
      <c r="A1407" t="s">
        <v>3592</v>
      </c>
      <c r="B1407" t="s">
        <v>6295</v>
      </c>
    </row>
    <row r="1408" spans="1:2" x14ac:dyDescent="0.3">
      <c r="A1408" t="s">
        <v>3598</v>
      </c>
      <c r="B1408" t="s">
        <v>6295</v>
      </c>
    </row>
    <row r="1409" spans="1:2" x14ac:dyDescent="0.3">
      <c r="A1409" t="s">
        <v>3601</v>
      </c>
      <c r="B1409" t="s">
        <v>6295</v>
      </c>
    </row>
    <row r="1410" spans="1:2" x14ac:dyDescent="0.3">
      <c r="A1410" t="s">
        <v>3604</v>
      </c>
      <c r="B1410" t="s">
        <v>6295</v>
      </c>
    </row>
    <row r="1411" spans="1:2" x14ac:dyDescent="0.3">
      <c r="A1411" t="s">
        <v>3607</v>
      </c>
      <c r="B1411" t="s">
        <v>3609</v>
      </c>
    </row>
    <row r="1412" spans="1:2" x14ac:dyDescent="0.3">
      <c r="A1412" t="s">
        <v>3610</v>
      </c>
      <c r="B1412" t="s">
        <v>6295</v>
      </c>
    </row>
    <row r="1413" spans="1:2" x14ac:dyDescent="0.3">
      <c r="A1413" t="s">
        <v>3613</v>
      </c>
      <c r="B1413" t="s">
        <v>6295</v>
      </c>
    </row>
    <row r="1414" spans="1:2" x14ac:dyDescent="0.3">
      <c r="A1414" t="s">
        <v>3616</v>
      </c>
      <c r="B1414" t="s">
        <v>6295</v>
      </c>
    </row>
    <row r="1415" spans="1:2" x14ac:dyDescent="0.3">
      <c r="A1415" t="s">
        <v>3619</v>
      </c>
      <c r="B1415" t="s">
        <v>6295</v>
      </c>
    </row>
    <row r="1416" spans="1:2" x14ac:dyDescent="0.3">
      <c r="A1416" t="s">
        <v>4990</v>
      </c>
      <c r="B1416" t="s">
        <v>6295</v>
      </c>
    </row>
    <row r="1417" spans="1:2" x14ac:dyDescent="0.3">
      <c r="A1417" t="s">
        <v>3622</v>
      </c>
      <c r="B1417" t="s">
        <v>3624</v>
      </c>
    </row>
    <row r="1418" spans="1:2" x14ac:dyDescent="0.3">
      <c r="A1418" t="s">
        <v>3625</v>
      </c>
      <c r="B1418" t="s">
        <v>6295</v>
      </c>
    </row>
    <row r="1419" spans="1:2" x14ac:dyDescent="0.3">
      <c r="A1419" t="s">
        <v>3628</v>
      </c>
      <c r="B1419" t="s">
        <v>3630</v>
      </c>
    </row>
    <row r="1420" spans="1:2" x14ac:dyDescent="0.3">
      <c r="B1420" t="s">
        <v>6295</v>
      </c>
    </row>
    <row r="1421" spans="1:2" x14ac:dyDescent="0.3">
      <c r="A1421" t="s">
        <v>5146</v>
      </c>
      <c r="B1421" t="s">
        <v>6295</v>
      </c>
    </row>
    <row r="1422" spans="1:2" x14ac:dyDescent="0.3">
      <c r="A1422" t="s">
        <v>3634</v>
      </c>
      <c r="B1422" t="s">
        <v>6295</v>
      </c>
    </row>
    <row r="1423" spans="1:2" x14ac:dyDescent="0.3">
      <c r="A1423" t="s">
        <v>3637</v>
      </c>
      <c r="B1423" t="s">
        <v>6295</v>
      </c>
    </row>
    <row r="1424" spans="1:2" x14ac:dyDescent="0.3">
      <c r="A1424" t="s">
        <v>5534</v>
      </c>
      <c r="B1424" t="s">
        <v>6295</v>
      </c>
    </row>
    <row r="1425" spans="1:2" x14ac:dyDescent="0.3">
      <c r="A1425" t="s">
        <v>4925</v>
      </c>
      <c r="B1425" t="s">
        <v>6295</v>
      </c>
    </row>
    <row r="1426" spans="1:2" x14ac:dyDescent="0.3">
      <c r="A1426" t="s">
        <v>3643</v>
      </c>
      <c r="B1426" t="s">
        <v>6295</v>
      </c>
    </row>
    <row r="1427" spans="1:2" x14ac:dyDescent="0.3">
      <c r="A1427" t="s">
        <v>3646</v>
      </c>
      <c r="B1427" t="s">
        <v>6295</v>
      </c>
    </row>
    <row r="1428" spans="1:2" x14ac:dyDescent="0.3">
      <c r="A1428" t="s">
        <v>3649</v>
      </c>
      <c r="B1428" t="s">
        <v>6295</v>
      </c>
    </row>
    <row r="1429" spans="1:2" x14ac:dyDescent="0.3">
      <c r="A1429" t="s">
        <v>3652</v>
      </c>
      <c r="B1429" t="s">
        <v>6295</v>
      </c>
    </row>
    <row r="1430" spans="1:2" x14ac:dyDescent="0.3">
      <c r="A1430" t="s">
        <v>3655</v>
      </c>
      <c r="B1430" t="s">
        <v>3657</v>
      </c>
    </row>
    <row r="1431" spans="1:2" x14ac:dyDescent="0.3">
      <c r="A1431" t="s">
        <v>3658</v>
      </c>
      <c r="B1431" t="s">
        <v>6295</v>
      </c>
    </row>
    <row r="1432" spans="1:2" x14ac:dyDescent="0.3">
      <c r="A1432" t="s">
        <v>4659</v>
      </c>
      <c r="B1432" t="s">
        <v>6295</v>
      </c>
    </row>
    <row r="1433" spans="1:2" x14ac:dyDescent="0.3">
      <c r="A1433" t="s">
        <v>3663</v>
      </c>
      <c r="B1433" t="s">
        <v>3660</v>
      </c>
    </row>
    <row r="1434" spans="1:2" x14ac:dyDescent="0.3">
      <c r="B1434" t="s">
        <v>6295</v>
      </c>
    </row>
    <row r="1435" spans="1:2" x14ac:dyDescent="0.3">
      <c r="A1435" t="s">
        <v>3665</v>
      </c>
      <c r="B1435" t="s">
        <v>6295</v>
      </c>
    </row>
    <row r="1436" spans="1:2" x14ac:dyDescent="0.3">
      <c r="A1436" t="s">
        <v>3668</v>
      </c>
      <c r="B1436" t="s">
        <v>6295</v>
      </c>
    </row>
    <row r="1437" spans="1:2" x14ac:dyDescent="0.3">
      <c r="A1437" t="s">
        <v>3671</v>
      </c>
      <c r="B1437" t="s">
        <v>3673</v>
      </c>
    </row>
    <row r="1438" spans="1:2" x14ac:dyDescent="0.3">
      <c r="A1438" t="s">
        <v>5797</v>
      </c>
      <c r="B1438" t="s">
        <v>5798</v>
      </c>
    </row>
    <row r="1439" spans="1:2" x14ac:dyDescent="0.3">
      <c r="A1439" t="s">
        <v>3674</v>
      </c>
      <c r="B1439" t="s">
        <v>3676</v>
      </c>
    </row>
    <row r="1440" spans="1:2" x14ac:dyDescent="0.3">
      <c r="B1440" t="s">
        <v>6295</v>
      </c>
    </row>
    <row r="1441" spans="1:2" x14ac:dyDescent="0.3">
      <c r="A1441" t="s">
        <v>3677</v>
      </c>
      <c r="B1441" t="s">
        <v>3679</v>
      </c>
    </row>
    <row r="1442" spans="1:2" x14ac:dyDescent="0.3">
      <c r="A1442" t="s">
        <v>5595</v>
      </c>
      <c r="B1442" t="s">
        <v>6295</v>
      </c>
    </row>
    <row r="1443" spans="1:2" x14ac:dyDescent="0.3">
      <c r="A1443" t="s">
        <v>3683</v>
      </c>
      <c r="B1443" t="s">
        <v>3685</v>
      </c>
    </row>
    <row r="1444" spans="1:2" x14ac:dyDescent="0.3">
      <c r="B1444" t="s">
        <v>6295</v>
      </c>
    </row>
    <row r="1445" spans="1:2" x14ac:dyDescent="0.3">
      <c r="A1445" t="s">
        <v>3686</v>
      </c>
      <c r="B1445" t="s">
        <v>3688</v>
      </c>
    </row>
    <row r="1446" spans="1:2" x14ac:dyDescent="0.3">
      <c r="A1446" t="s">
        <v>3689</v>
      </c>
      <c r="B1446" t="s">
        <v>3691</v>
      </c>
    </row>
    <row r="1447" spans="1:2" x14ac:dyDescent="0.3">
      <c r="A1447" t="s">
        <v>3692</v>
      </c>
      <c r="B1447" t="s">
        <v>6295</v>
      </c>
    </row>
    <row r="1448" spans="1:2" x14ac:dyDescent="0.3">
      <c r="A1448" t="s">
        <v>3695</v>
      </c>
      <c r="B1448" t="s">
        <v>6295</v>
      </c>
    </row>
    <row r="1449" spans="1:2" x14ac:dyDescent="0.3">
      <c r="A1449" t="s">
        <v>3698</v>
      </c>
      <c r="B1449" t="s">
        <v>6295</v>
      </c>
    </row>
    <row r="1450" spans="1:2" x14ac:dyDescent="0.3">
      <c r="A1450" t="s">
        <v>3701</v>
      </c>
      <c r="B1450" t="s">
        <v>6295</v>
      </c>
    </row>
    <row r="1451" spans="1:2" x14ac:dyDescent="0.3">
      <c r="A1451" t="s">
        <v>3704</v>
      </c>
      <c r="B1451" t="s">
        <v>3706</v>
      </c>
    </row>
    <row r="1452" spans="1:2" x14ac:dyDescent="0.3">
      <c r="A1452" t="s">
        <v>3707</v>
      </c>
      <c r="B1452" t="s">
        <v>3709</v>
      </c>
    </row>
    <row r="1453" spans="1:2" x14ac:dyDescent="0.3">
      <c r="B1453" t="s">
        <v>6295</v>
      </c>
    </row>
    <row r="1454" spans="1:2" x14ac:dyDescent="0.3">
      <c r="A1454" t="s">
        <v>3710</v>
      </c>
      <c r="B1454" t="s">
        <v>6295</v>
      </c>
    </row>
    <row r="1455" spans="1:2" x14ac:dyDescent="0.3">
      <c r="A1455" t="s">
        <v>3713</v>
      </c>
      <c r="B1455" t="s">
        <v>6295</v>
      </c>
    </row>
    <row r="1456" spans="1:2" x14ac:dyDescent="0.3">
      <c r="A1456" t="s">
        <v>5985</v>
      </c>
      <c r="B1456" t="s">
        <v>6295</v>
      </c>
    </row>
    <row r="1457" spans="1:2" x14ac:dyDescent="0.3">
      <c r="A1457" t="s">
        <v>3716</v>
      </c>
      <c r="B1457" t="s">
        <v>6295</v>
      </c>
    </row>
    <row r="1458" spans="1:2" x14ac:dyDescent="0.3">
      <c r="A1458" t="s">
        <v>6047</v>
      </c>
      <c r="B1458" t="s">
        <v>6295</v>
      </c>
    </row>
    <row r="1459" spans="1:2" x14ac:dyDescent="0.3">
      <c r="A1459" t="s">
        <v>6277</v>
      </c>
      <c r="B1459" t="s">
        <v>6295</v>
      </c>
    </row>
    <row r="1460" spans="1:2" x14ac:dyDescent="0.3">
      <c r="A1460" t="s">
        <v>3719</v>
      </c>
      <c r="B1460" t="s">
        <v>3721</v>
      </c>
    </row>
    <row r="1461" spans="1:2" x14ac:dyDescent="0.3">
      <c r="A1461" t="s">
        <v>3722</v>
      </c>
      <c r="B1461" t="s">
        <v>6295</v>
      </c>
    </row>
    <row r="1462" spans="1:2" x14ac:dyDescent="0.3">
      <c r="A1462" t="s">
        <v>3725</v>
      </c>
      <c r="B1462" t="s">
        <v>6295</v>
      </c>
    </row>
    <row r="1463" spans="1:2" x14ac:dyDescent="0.3">
      <c r="A1463" t="s">
        <v>3728</v>
      </c>
      <c r="B1463" t="s">
        <v>6295</v>
      </c>
    </row>
    <row r="1464" spans="1:2" x14ac:dyDescent="0.3">
      <c r="A1464" t="s">
        <v>3731</v>
      </c>
      <c r="B1464" t="s">
        <v>6295</v>
      </c>
    </row>
    <row r="1465" spans="1:2" x14ac:dyDescent="0.3">
      <c r="A1465" t="s">
        <v>3743</v>
      </c>
      <c r="B1465" t="s">
        <v>6295</v>
      </c>
    </row>
    <row r="1466" spans="1:2" x14ac:dyDescent="0.3">
      <c r="A1466" t="s">
        <v>3744</v>
      </c>
      <c r="B1466" t="s">
        <v>6295</v>
      </c>
    </row>
    <row r="1467" spans="1:2" x14ac:dyDescent="0.3">
      <c r="A1467" t="s">
        <v>3747</v>
      </c>
      <c r="B1467" t="s">
        <v>6295</v>
      </c>
    </row>
    <row r="1468" spans="1:2" x14ac:dyDescent="0.3">
      <c r="A1468" t="s">
        <v>3750</v>
      </c>
      <c r="B1468" t="s">
        <v>6295</v>
      </c>
    </row>
    <row r="1469" spans="1:2" x14ac:dyDescent="0.3">
      <c r="A1469" t="s">
        <v>3753</v>
      </c>
      <c r="B1469" t="s">
        <v>3755</v>
      </c>
    </row>
    <row r="1470" spans="1:2" x14ac:dyDescent="0.3">
      <c r="B1470" t="s">
        <v>6295</v>
      </c>
    </row>
    <row r="1471" spans="1:2" x14ac:dyDescent="0.3">
      <c r="A1471" t="s">
        <v>5723</v>
      </c>
      <c r="B1471" t="s">
        <v>6295</v>
      </c>
    </row>
    <row r="1472" spans="1:2" x14ac:dyDescent="0.3">
      <c r="A1472" t="s">
        <v>3759</v>
      </c>
      <c r="B1472" t="s">
        <v>6295</v>
      </c>
    </row>
    <row r="1473" spans="1:2" x14ac:dyDescent="0.3">
      <c r="A1473" t="s">
        <v>3762</v>
      </c>
      <c r="B1473" t="s">
        <v>6295</v>
      </c>
    </row>
    <row r="1474" spans="1:2" x14ac:dyDescent="0.3">
      <c r="A1474" t="s">
        <v>3765</v>
      </c>
      <c r="B1474" t="s">
        <v>6295</v>
      </c>
    </row>
    <row r="1475" spans="1:2" x14ac:dyDescent="0.3">
      <c r="A1475" t="s">
        <v>5612</v>
      </c>
      <c r="B1475" t="s">
        <v>6295</v>
      </c>
    </row>
    <row r="1476" spans="1:2" x14ac:dyDescent="0.3">
      <c r="A1476" t="s">
        <v>3768</v>
      </c>
      <c r="B1476" t="s">
        <v>3770</v>
      </c>
    </row>
    <row r="1477" spans="1:2" x14ac:dyDescent="0.3">
      <c r="A1477" t="s">
        <v>3771</v>
      </c>
      <c r="B1477" t="s">
        <v>6295</v>
      </c>
    </row>
    <row r="1478" spans="1:2" x14ac:dyDescent="0.3">
      <c r="A1478" t="s">
        <v>5157</v>
      </c>
      <c r="B1478" t="s">
        <v>6295</v>
      </c>
    </row>
    <row r="1479" spans="1:2" x14ac:dyDescent="0.3">
      <c r="A1479" t="s">
        <v>3774</v>
      </c>
      <c r="B1479" t="s">
        <v>3776</v>
      </c>
    </row>
    <row r="1480" spans="1:2" x14ac:dyDescent="0.3">
      <c r="A1480" t="s">
        <v>3777</v>
      </c>
      <c r="B1480" t="s">
        <v>6295</v>
      </c>
    </row>
    <row r="1481" spans="1:2" x14ac:dyDescent="0.3">
      <c r="A1481" t="s">
        <v>3780</v>
      </c>
      <c r="B1481" t="s">
        <v>6295</v>
      </c>
    </row>
    <row r="1482" spans="1:2" x14ac:dyDescent="0.3">
      <c r="A1482" t="s">
        <v>3783</v>
      </c>
      <c r="B1482" t="s">
        <v>6295</v>
      </c>
    </row>
    <row r="1483" spans="1:2" x14ac:dyDescent="0.3">
      <c r="A1483" t="s">
        <v>3786</v>
      </c>
      <c r="B1483" t="s">
        <v>6295</v>
      </c>
    </row>
    <row r="1484" spans="1:2" x14ac:dyDescent="0.3">
      <c r="A1484" t="s">
        <v>3789</v>
      </c>
      <c r="B1484" t="s">
        <v>6295</v>
      </c>
    </row>
    <row r="1485" spans="1:2" x14ac:dyDescent="0.3">
      <c r="A1485" t="s">
        <v>3792</v>
      </c>
      <c r="B1485" t="s">
        <v>6295</v>
      </c>
    </row>
    <row r="1486" spans="1:2" x14ac:dyDescent="0.3">
      <c r="A1486" t="s">
        <v>3795</v>
      </c>
      <c r="B1486" t="s">
        <v>6295</v>
      </c>
    </row>
    <row r="1487" spans="1:2" x14ac:dyDescent="0.3">
      <c r="A1487" t="s">
        <v>3798</v>
      </c>
      <c r="B1487" t="s">
        <v>6295</v>
      </c>
    </row>
    <row r="1488" spans="1:2" x14ac:dyDescent="0.3">
      <c r="A1488" t="s">
        <v>3801</v>
      </c>
      <c r="B1488" t="s">
        <v>6295</v>
      </c>
    </row>
    <row r="1489" spans="1:2" x14ac:dyDescent="0.3">
      <c r="A1489" t="s">
        <v>3804</v>
      </c>
      <c r="B1489" t="s">
        <v>6295</v>
      </c>
    </row>
    <row r="1490" spans="1:2" x14ac:dyDescent="0.3">
      <c r="A1490" t="s">
        <v>3807</v>
      </c>
      <c r="B1490" t="s">
        <v>3809</v>
      </c>
    </row>
    <row r="1491" spans="1:2" x14ac:dyDescent="0.3">
      <c r="A1491" t="s">
        <v>3810</v>
      </c>
      <c r="B1491" t="s">
        <v>6295</v>
      </c>
    </row>
    <row r="1492" spans="1:2" x14ac:dyDescent="0.3">
      <c r="A1492" t="s">
        <v>5151</v>
      </c>
      <c r="B1492" t="s">
        <v>6295</v>
      </c>
    </row>
    <row r="1493" spans="1:2" x14ac:dyDescent="0.3">
      <c r="A1493" t="s">
        <v>5531</v>
      </c>
      <c r="B1493" t="s">
        <v>6295</v>
      </c>
    </row>
    <row r="1494" spans="1:2" x14ac:dyDescent="0.3">
      <c r="A1494" t="s">
        <v>3813</v>
      </c>
      <c r="B1494" t="s">
        <v>6295</v>
      </c>
    </row>
    <row r="1495" spans="1:2" x14ac:dyDescent="0.3">
      <c r="A1495" t="s">
        <v>3816</v>
      </c>
      <c r="B1495" t="s">
        <v>6295</v>
      </c>
    </row>
    <row r="1496" spans="1:2" x14ac:dyDescent="0.3">
      <c r="A1496" t="s">
        <v>3819</v>
      </c>
      <c r="B1496" t="s">
        <v>3821</v>
      </c>
    </row>
    <row r="1497" spans="1:2" x14ac:dyDescent="0.3">
      <c r="A1497" t="s">
        <v>3822</v>
      </c>
      <c r="B1497" t="s">
        <v>6295</v>
      </c>
    </row>
    <row r="1498" spans="1:2" x14ac:dyDescent="0.3">
      <c r="A1498" t="s">
        <v>3825</v>
      </c>
      <c r="B1498" t="s">
        <v>6295</v>
      </c>
    </row>
    <row r="1499" spans="1:2" x14ac:dyDescent="0.3">
      <c r="A1499" t="s">
        <v>4999</v>
      </c>
      <c r="B1499" t="s">
        <v>5000</v>
      </c>
    </row>
    <row r="1500" spans="1:2" x14ac:dyDescent="0.3">
      <c r="B1500" t="s">
        <v>6295</v>
      </c>
    </row>
    <row r="1501" spans="1:2" x14ac:dyDescent="0.3">
      <c r="A1501" t="s">
        <v>3833</v>
      </c>
      <c r="B1501" t="s">
        <v>6295</v>
      </c>
    </row>
    <row r="1502" spans="1:2" x14ac:dyDescent="0.3">
      <c r="A1502" t="s">
        <v>3836</v>
      </c>
      <c r="B1502" t="s">
        <v>6295</v>
      </c>
    </row>
    <row r="1503" spans="1:2" x14ac:dyDescent="0.3">
      <c r="A1503" t="s">
        <v>3839</v>
      </c>
      <c r="B1503" t="s">
        <v>6295</v>
      </c>
    </row>
    <row r="1504" spans="1:2" x14ac:dyDescent="0.3">
      <c r="A1504" t="s">
        <v>3842</v>
      </c>
      <c r="B1504" t="s">
        <v>6295</v>
      </c>
    </row>
    <row r="1505" spans="1:2" x14ac:dyDescent="0.3">
      <c r="A1505" t="s">
        <v>6275</v>
      </c>
      <c r="B1505" t="s">
        <v>6295</v>
      </c>
    </row>
    <row r="1506" spans="1:2" x14ac:dyDescent="0.3">
      <c r="A1506" t="s">
        <v>6199</v>
      </c>
      <c r="B1506" t="s">
        <v>6295</v>
      </c>
    </row>
    <row r="1507" spans="1:2" x14ac:dyDescent="0.3">
      <c r="A1507" t="s">
        <v>3845</v>
      </c>
      <c r="B1507" t="s">
        <v>6295</v>
      </c>
    </row>
    <row r="1508" spans="1:2" x14ac:dyDescent="0.3">
      <c r="A1508" t="s">
        <v>5232</v>
      </c>
      <c r="B1508" t="s">
        <v>6295</v>
      </c>
    </row>
    <row r="1509" spans="1:2" x14ac:dyDescent="0.3">
      <c r="A1509" t="s">
        <v>5234</v>
      </c>
      <c r="B1509" t="s">
        <v>6295</v>
      </c>
    </row>
    <row r="1510" spans="1:2" x14ac:dyDescent="0.3">
      <c r="A1510" t="s">
        <v>3848</v>
      </c>
      <c r="B1510" t="s">
        <v>6295</v>
      </c>
    </row>
    <row r="1511" spans="1:2" x14ac:dyDescent="0.3">
      <c r="A1511" t="s">
        <v>3851</v>
      </c>
      <c r="B1511" t="s">
        <v>3853</v>
      </c>
    </row>
    <row r="1512" spans="1:2" x14ac:dyDescent="0.3">
      <c r="A1512" t="s">
        <v>5324</v>
      </c>
      <c r="B1512" t="s">
        <v>6295</v>
      </c>
    </row>
    <row r="1513" spans="1:2" x14ac:dyDescent="0.3">
      <c r="A1513" t="s">
        <v>3863</v>
      </c>
      <c r="B1513" t="s">
        <v>3864</v>
      </c>
    </row>
    <row r="1514" spans="1:2" x14ac:dyDescent="0.3">
      <c r="A1514" t="s">
        <v>5873</v>
      </c>
      <c r="B1514" t="s">
        <v>6295</v>
      </c>
    </row>
    <row r="1515" spans="1:2" x14ac:dyDescent="0.3">
      <c r="A1515" t="s">
        <v>3854</v>
      </c>
      <c r="B1515" t="s">
        <v>6295</v>
      </c>
    </row>
    <row r="1516" spans="1:2" x14ac:dyDescent="0.3">
      <c r="A1516" t="s">
        <v>4807</v>
      </c>
      <c r="B1516" t="s">
        <v>3856</v>
      </c>
    </row>
    <row r="1517" spans="1:2" x14ac:dyDescent="0.3">
      <c r="A1517" t="s">
        <v>3857</v>
      </c>
      <c r="B1517" t="s">
        <v>3859</v>
      </c>
    </row>
    <row r="1518" spans="1:2" x14ac:dyDescent="0.3">
      <c r="A1518" t="s">
        <v>3860</v>
      </c>
      <c r="B1518" t="s">
        <v>3862</v>
      </c>
    </row>
    <row r="1519" spans="1:2" x14ac:dyDescent="0.3">
      <c r="A1519" t="s">
        <v>3866</v>
      </c>
      <c r="B1519" t="s">
        <v>3868</v>
      </c>
    </row>
    <row r="1520" spans="1:2" x14ac:dyDescent="0.3">
      <c r="A1520" t="s">
        <v>3869</v>
      </c>
      <c r="B1520" t="s">
        <v>6295</v>
      </c>
    </row>
    <row r="1521" spans="1:2" x14ac:dyDescent="0.3">
      <c r="A1521" t="s">
        <v>3872</v>
      </c>
      <c r="B1521" t="s">
        <v>6295</v>
      </c>
    </row>
    <row r="1522" spans="1:2" x14ac:dyDescent="0.3">
      <c r="A1522" t="s">
        <v>3874</v>
      </c>
      <c r="B1522" t="s">
        <v>6295</v>
      </c>
    </row>
    <row r="1523" spans="1:2" x14ac:dyDescent="0.3">
      <c r="A1523" t="s">
        <v>3877</v>
      </c>
      <c r="B1523" t="s">
        <v>6295</v>
      </c>
    </row>
    <row r="1524" spans="1:2" x14ac:dyDescent="0.3">
      <c r="A1524" t="s">
        <v>3880</v>
      </c>
      <c r="B1524" t="s">
        <v>3882</v>
      </c>
    </row>
    <row r="1525" spans="1:2" x14ac:dyDescent="0.3">
      <c r="A1525" t="s">
        <v>3883</v>
      </c>
      <c r="B1525" t="s">
        <v>6295</v>
      </c>
    </row>
    <row r="1526" spans="1:2" x14ac:dyDescent="0.3">
      <c r="A1526" t="s">
        <v>3886</v>
      </c>
      <c r="B1526" t="s">
        <v>6295</v>
      </c>
    </row>
    <row r="1527" spans="1:2" x14ac:dyDescent="0.3">
      <c r="A1527" t="s">
        <v>3889</v>
      </c>
      <c r="B1527" t="s">
        <v>6295</v>
      </c>
    </row>
    <row r="1528" spans="1:2" x14ac:dyDescent="0.3">
      <c r="A1528" t="s">
        <v>3892</v>
      </c>
      <c r="B1528" t="s">
        <v>6295</v>
      </c>
    </row>
    <row r="1529" spans="1:2" x14ac:dyDescent="0.3">
      <c r="A1529" t="s">
        <v>3895</v>
      </c>
      <c r="B1529" t="s">
        <v>6295</v>
      </c>
    </row>
    <row r="1530" spans="1:2" x14ac:dyDescent="0.3">
      <c r="A1530" t="s">
        <v>3898</v>
      </c>
      <c r="B1530" t="s">
        <v>6295</v>
      </c>
    </row>
    <row r="1531" spans="1:2" x14ac:dyDescent="0.3">
      <c r="A1531" t="s">
        <v>3901</v>
      </c>
      <c r="B1531" t="s">
        <v>6295</v>
      </c>
    </row>
    <row r="1532" spans="1:2" x14ac:dyDescent="0.3">
      <c r="A1532" t="s">
        <v>3904</v>
      </c>
      <c r="B1532" t="s">
        <v>3906</v>
      </c>
    </row>
    <row r="1533" spans="1:2" x14ac:dyDescent="0.3">
      <c r="B1533" t="s">
        <v>6295</v>
      </c>
    </row>
    <row r="1534" spans="1:2" x14ac:dyDescent="0.3">
      <c r="A1534" t="s">
        <v>3907</v>
      </c>
      <c r="B1534" t="s">
        <v>3909</v>
      </c>
    </row>
    <row r="1535" spans="1:2" x14ac:dyDescent="0.3">
      <c r="B1535" t="s">
        <v>6295</v>
      </c>
    </row>
    <row r="1536" spans="1:2" x14ac:dyDescent="0.3">
      <c r="A1536" t="s">
        <v>3910</v>
      </c>
      <c r="B1536" t="s">
        <v>6295</v>
      </c>
    </row>
    <row r="1537" spans="1:2" x14ac:dyDescent="0.3">
      <c r="A1537" t="s">
        <v>3913</v>
      </c>
      <c r="B1537" t="s">
        <v>6295</v>
      </c>
    </row>
    <row r="1538" spans="1:2" x14ac:dyDescent="0.3">
      <c r="A1538" t="s">
        <v>3916</v>
      </c>
      <c r="B1538" t="s">
        <v>6295</v>
      </c>
    </row>
    <row r="1539" spans="1:2" x14ac:dyDescent="0.3">
      <c r="A1539" t="s">
        <v>3919</v>
      </c>
      <c r="B1539" t="s">
        <v>3921</v>
      </c>
    </row>
    <row r="1540" spans="1:2" x14ac:dyDescent="0.3">
      <c r="A1540" t="s">
        <v>3922</v>
      </c>
      <c r="B1540" t="s">
        <v>6295</v>
      </c>
    </row>
    <row r="1541" spans="1:2" x14ac:dyDescent="0.3">
      <c r="A1541" t="s">
        <v>3925</v>
      </c>
      <c r="B1541" t="s">
        <v>6295</v>
      </c>
    </row>
    <row r="1542" spans="1:2" x14ac:dyDescent="0.3">
      <c r="A1542" t="s">
        <v>3928</v>
      </c>
      <c r="B1542" t="s">
        <v>6295</v>
      </c>
    </row>
    <row r="1543" spans="1:2" x14ac:dyDescent="0.3">
      <c r="A1543" t="s">
        <v>3931</v>
      </c>
      <c r="B1543" t="s">
        <v>3933</v>
      </c>
    </row>
    <row r="1544" spans="1:2" x14ac:dyDescent="0.3">
      <c r="A1544" t="s">
        <v>3934</v>
      </c>
      <c r="B1544" t="s">
        <v>3936</v>
      </c>
    </row>
    <row r="1545" spans="1:2" x14ac:dyDescent="0.3">
      <c r="A1545" t="s">
        <v>3937</v>
      </c>
      <c r="B1545" t="s">
        <v>3939</v>
      </c>
    </row>
    <row r="1546" spans="1:2" x14ac:dyDescent="0.3">
      <c r="A1546" t="s">
        <v>5403</v>
      </c>
      <c r="B1546" t="s">
        <v>5404</v>
      </c>
    </row>
    <row r="1547" spans="1:2" x14ac:dyDescent="0.3">
      <c r="B1547" t="s">
        <v>6295</v>
      </c>
    </row>
    <row r="1548" spans="1:2" x14ac:dyDescent="0.3">
      <c r="A1548" t="s">
        <v>3940</v>
      </c>
      <c r="B1548" t="s">
        <v>3943</v>
      </c>
    </row>
    <row r="1549" spans="1:2" x14ac:dyDescent="0.3">
      <c r="A1549" t="s">
        <v>3944</v>
      </c>
      <c r="B1549" t="s">
        <v>3946</v>
      </c>
    </row>
    <row r="1550" spans="1:2" x14ac:dyDescent="0.3">
      <c r="A1550" t="s">
        <v>3947</v>
      </c>
      <c r="B1550" t="s">
        <v>6295</v>
      </c>
    </row>
    <row r="1551" spans="1:2" x14ac:dyDescent="0.3">
      <c r="A1551" t="s">
        <v>5466</v>
      </c>
      <c r="B1551" t="s">
        <v>6295</v>
      </c>
    </row>
    <row r="1552" spans="1:2" x14ac:dyDescent="0.3">
      <c r="A1552" t="s">
        <v>5356</v>
      </c>
      <c r="B1552" t="s">
        <v>6295</v>
      </c>
    </row>
    <row r="1553" spans="1:2" x14ac:dyDescent="0.3">
      <c r="A1553" t="s">
        <v>3950</v>
      </c>
      <c r="B1553" t="s">
        <v>6295</v>
      </c>
    </row>
    <row r="1554" spans="1:2" x14ac:dyDescent="0.3">
      <c r="B1554" t="s">
        <v>3952</v>
      </c>
    </row>
    <row r="1555" spans="1:2" x14ac:dyDescent="0.3">
      <c r="A1555" t="s">
        <v>5221</v>
      </c>
      <c r="B1555" t="s">
        <v>6295</v>
      </c>
    </row>
    <row r="1556" spans="1:2" x14ac:dyDescent="0.3">
      <c r="A1556" t="s">
        <v>4665</v>
      </c>
      <c r="B1556" t="s">
        <v>6295</v>
      </c>
    </row>
    <row r="1557" spans="1:2" x14ac:dyDescent="0.3">
      <c r="B1557" t="s">
        <v>3952</v>
      </c>
    </row>
    <row r="1558" spans="1:2" x14ac:dyDescent="0.3">
      <c r="A1558" t="s">
        <v>5306</v>
      </c>
      <c r="B1558" t="s">
        <v>6295</v>
      </c>
    </row>
    <row r="1559" spans="1:2" x14ac:dyDescent="0.3">
      <c r="A1559" t="s">
        <v>4992</v>
      </c>
      <c r="B1559" t="s">
        <v>6295</v>
      </c>
    </row>
    <row r="1560" spans="1:2" x14ac:dyDescent="0.3">
      <c r="A1560" t="s">
        <v>5061</v>
      </c>
      <c r="B1560" t="s">
        <v>5062</v>
      </c>
    </row>
    <row r="1561" spans="1:2" x14ac:dyDescent="0.3">
      <c r="A1561" t="s">
        <v>3953</v>
      </c>
      <c r="B1561" t="s">
        <v>6295</v>
      </c>
    </row>
    <row r="1562" spans="1:2" x14ac:dyDescent="0.3">
      <c r="A1562" t="s">
        <v>3956</v>
      </c>
      <c r="B1562" t="s">
        <v>6295</v>
      </c>
    </row>
    <row r="1563" spans="1:2" x14ac:dyDescent="0.3">
      <c r="A1563" t="s">
        <v>3959</v>
      </c>
      <c r="B1563" t="s">
        <v>6295</v>
      </c>
    </row>
    <row r="1564" spans="1:2" x14ac:dyDescent="0.3">
      <c r="A1564" t="s">
        <v>3962</v>
      </c>
      <c r="B1564" t="s">
        <v>6295</v>
      </c>
    </row>
    <row r="1565" spans="1:2" x14ac:dyDescent="0.3">
      <c r="A1565" t="s">
        <v>3965</v>
      </c>
      <c r="B1565" t="s">
        <v>6295</v>
      </c>
    </row>
    <row r="1566" spans="1:2" x14ac:dyDescent="0.3">
      <c r="A1566" t="s">
        <v>3968</v>
      </c>
      <c r="B1566" t="s">
        <v>6295</v>
      </c>
    </row>
    <row r="1567" spans="1:2" x14ac:dyDescent="0.3">
      <c r="A1567" t="s">
        <v>3971</v>
      </c>
      <c r="B1567" t="s">
        <v>5410</v>
      </c>
    </row>
    <row r="1568" spans="1:2" x14ac:dyDescent="0.3">
      <c r="A1568" t="s">
        <v>5831</v>
      </c>
      <c r="B1568" t="s">
        <v>6295</v>
      </c>
    </row>
    <row r="1569" spans="1:2" x14ac:dyDescent="0.3">
      <c r="A1569" t="s">
        <v>3975</v>
      </c>
      <c r="B1569" t="s">
        <v>6295</v>
      </c>
    </row>
    <row r="1570" spans="1:2" x14ac:dyDescent="0.3">
      <c r="A1570" t="s">
        <v>3978</v>
      </c>
      <c r="B1570" t="s">
        <v>6295</v>
      </c>
    </row>
    <row r="1571" spans="1:2" x14ac:dyDescent="0.3">
      <c r="A1571" t="s">
        <v>5454</v>
      </c>
      <c r="B1571" t="s">
        <v>6295</v>
      </c>
    </row>
    <row r="1572" spans="1:2" x14ac:dyDescent="0.3">
      <c r="A1572" t="s">
        <v>3981</v>
      </c>
      <c r="B1572" t="s">
        <v>6295</v>
      </c>
    </row>
    <row r="1573" spans="1:2" x14ac:dyDescent="0.3">
      <c r="A1573" t="s">
        <v>3984</v>
      </c>
      <c r="B1573" t="s">
        <v>6295</v>
      </c>
    </row>
    <row r="1574" spans="1:2" x14ac:dyDescent="0.3">
      <c r="A1574" t="s">
        <v>3987</v>
      </c>
      <c r="B1574" t="s">
        <v>6295</v>
      </c>
    </row>
    <row r="1575" spans="1:2" x14ac:dyDescent="0.3">
      <c r="A1575" t="s">
        <v>5214</v>
      </c>
      <c r="B1575" t="s">
        <v>6295</v>
      </c>
    </row>
    <row r="1576" spans="1:2" x14ac:dyDescent="0.3">
      <c r="A1576" t="s">
        <v>5209</v>
      </c>
      <c r="B1576" t="s">
        <v>6295</v>
      </c>
    </row>
    <row r="1577" spans="1:2" x14ac:dyDescent="0.3">
      <c r="A1577" t="s">
        <v>3991</v>
      </c>
      <c r="B1577" t="s">
        <v>3993</v>
      </c>
    </row>
    <row r="1578" spans="1:2" x14ac:dyDescent="0.3">
      <c r="A1578" t="s">
        <v>3994</v>
      </c>
      <c r="B1578" t="s">
        <v>6295</v>
      </c>
    </row>
    <row r="1579" spans="1:2" x14ac:dyDescent="0.3">
      <c r="A1579" t="s">
        <v>4000</v>
      </c>
      <c r="B1579" t="s">
        <v>6295</v>
      </c>
    </row>
    <row r="1580" spans="1:2" x14ac:dyDescent="0.3">
      <c r="A1580" t="s">
        <v>5282</v>
      </c>
      <c r="B1580" t="s">
        <v>6295</v>
      </c>
    </row>
    <row r="1581" spans="1:2" x14ac:dyDescent="0.3">
      <c r="A1581" t="s">
        <v>4003</v>
      </c>
      <c r="B1581" t="s">
        <v>5791</v>
      </c>
    </row>
    <row r="1582" spans="1:2" x14ac:dyDescent="0.3">
      <c r="B1582" t="s">
        <v>6295</v>
      </c>
    </row>
    <row r="1583" spans="1:2" x14ac:dyDescent="0.3">
      <c r="B1583" t="s">
        <v>4005</v>
      </c>
    </row>
    <row r="1584" spans="1:2" x14ac:dyDescent="0.3">
      <c r="A1584" t="s">
        <v>4006</v>
      </c>
      <c r="B1584" t="s">
        <v>6305</v>
      </c>
    </row>
    <row r="1585" spans="1:2" x14ac:dyDescent="0.3">
      <c r="B1585" t="s">
        <v>5148</v>
      </c>
    </row>
    <row r="1586" spans="1:2" x14ac:dyDescent="0.3">
      <c r="B1586" t="s">
        <v>6306</v>
      </c>
    </row>
    <row r="1587" spans="1:2" x14ac:dyDescent="0.3">
      <c r="B1587" t="s">
        <v>6295</v>
      </c>
    </row>
    <row r="1588" spans="1:2" x14ac:dyDescent="0.3">
      <c r="A1588" t="s">
        <v>5618</v>
      </c>
      <c r="B1588" t="s">
        <v>6295</v>
      </c>
    </row>
    <row r="1589" spans="1:2" x14ac:dyDescent="0.3">
      <c r="A1589" t="s">
        <v>5704</v>
      </c>
      <c r="B1589" t="s">
        <v>6295</v>
      </c>
    </row>
    <row r="1590" spans="1:2" x14ac:dyDescent="0.3">
      <c r="A1590" t="s">
        <v>4009</v>
      </c>
      <c r="B1590" t="s">
        <v>4011</v>
      </c>
    </row>
    <row r="1591" spans="1:2" x14ac:dyDescent="0.3">
      <c r="B1591" t="s">
        <v>6295</v>
      </c>
    </row>
    <row r="1592" spans="1:2" x14ac:dyDescent="0.3">
      <c r="A1592" t="s">
        <v>4012</v>
      </c>
      <c r="B1592" t="s">
        <v>6295</v>
      </c>
    </row>
    <row r="1593" spans="1:2" x14ac:dyDescent="0.3">
      <c r="A1593" t="s">
        <v>4015</v>
      </c>
      <c r="B1593" t="s">
        <v>4017</v>
      </c>
    </row>
    <row r="1594" spans="1:2" x14ac:dyDescent="0.3">
      <c r="A1594" t="s">
        <v>5688</v>
      </c>
      <c r="B1594" t="s">
        <v>6295</v>
      </c>
    </row>
    <row r="1595" spans="1:2" x14ac:dyDescent="0.3">
      <c r="A1595" t="s">
        <v>5691</v>
      </c>
      <c r="B1595" t="s">
        <v>6295</v>
      </c>
    </row>
    <row r="1596" spans="1:2" x14ac:dyDescent="0.3">
      <c r="A1596" t="s">
        <v>5876</v>
      </c>
      <c r="B1596" t="s">
        <v>6295</v>
      </c>
    </row>
    <row r="1597" spans="1:2" x14ac:dyDescent="0.3">
      <c r="A1597" t="s">
        <v>5744</v>
      </c>
    </row>
    <row r="1598" spans="1:2" x14ac:dyDescent="0.3">
      <c r="A1598" t="s">
        <v>4021</v>
      </c>
      <c r="B1598" t="s">
        <v>6295</v>
      </c>
    </row>
    <row r="1599" spans="1:2" x14ac:dyDescent="0.3">
      <c r="A1599" t="s">
        <v>4024</v>
      </c>
      <c r="B1599" t="s">
        <v>6295</v>
      </c>
    </row>
    <row r="1600" spans="1:2" x14ac:dyDescent="0.3">
      <c r="A1600" t="s">
        <v>4027</v>
      </c>
      <c r="B1600" t="s">
        <v>6295</v>
      </c>
    </row>
    <row r="1601" spans="1:2" x14ac:dyDescent="0.3">
      <c r="A1601" t="s">
        <v>5236</v>
      </c>
      <c r="B1601" t="s">
        <v>6295</v>
      </c>
    </row>
    <row r="1602" spans="1:2" x14ac:dyDescent="0.3">
      <c r="A1602" t="s">
        <v>4030</v>
      </c>
      <c r="B1602" t="s">
        <v>6295</v>
      </c>
    </row>
    <row r="1603" spans="1:2" x14ac:dyDescent="0.3">
      <c r="A1603" t="s">
        <v>4033</v>
      </c>
      <c r="B1603" t="s">
        <v>6295</v>
      </c>
    </row>
    <row r="1604" spans="1:2" x14ac:dyDescent="0.3">
      <c r="A1604" t="s">
        <v>4036</v>
      </c>
      <c r="B1604" t="s">
        <v>6295</v>
      </c>
    </row>
    <row r="1605" spans="1:2" x14ac:dyDescent="0.3">
      <c r="A1605" t="s">
        <v>6213</v>
      </c>
      <c r="B1605" t="s">
        <v>6295</v>
      </c>
    </row>
    <row r="1606" spans="1:2" x14ac:dyDescent="0.3">
      <c r="A1606" t="s">
        <v>4039</v>
      </c>
      <c r="B1606" t="s">
        <v>6295</v>
      </c>
    </row>
    <row r="1607" spans="1:2" x14ac:dyDescent="0.3">
      <c r="A1607" t="s">
        <v>4042</v>
      </c>
      <c r="B1607" t="s">
        <v>4044</v>
      </c>
    </row>
    <row r="1608" spans="1:2" x14ac:dyDescent="0.3">
      <c r="A1608" t="s">
        <v>4045</v>
      </c>
      <c r="B1608" t="s">
        <v>6295</v>
      </c>
    </row>
    <row r="1609" spans="1:2" x14ac:dyDescent="0.3">
      <c r="A1609" t="s">
        <v>4048</v>
      </c>
      <c r="B1609" t="s">
        <v>6295</v>
      </c>
    </row>
    <row r="1610" spans="1:2" x14ac:dyDescent="0.3">
      <c r="A1610" t="s">
        <v>4051</v>
      </c>
      <c r="B1610" t="s">
        <v>6295</v>
      </c>
    </row>
    <row r="1611" spans="1:2" x14ac:dyDescent="0.3">
      <c r="A1611" t="s">
        <v>4054</v>
      </c>
      <c r="B1611" t="s">
        <v>6295</v>
      </c>
    </row>
    <row r="1612" spans="1:2" x14ac:dyDescent="0.3">
      <c r="A1612" t="s">
        <v>4057</v>
      </c>
      <c r="B1612" t="s">
        <v>6295</v>
      </c>
    </row>
    <row r="1613" spans="1:2" x14ac:dyDescent="0.3">
      <c r="A1613" t="s">
        <v>4060</v>
      </c>
      <c r="B1613" t="s">
        <v>6295</v>
      </c>
    </row>
    <row r="1614" spans="1:2" x14ac:dyDescent="0.3">
      <c r="A1614" t="s">
        <v>4063</v>
      </c>
      <c r="B1614" t="s">
        <v>4065</v>
      </c>
    </row>
    <row r="1615" spans="1:2" x14ac:dyDescent="0.3">
      <c r="A1615" t="s">
        <v>4066</v>
      </c>
      <c r="B1615" t="s">
        <v>6295</v>
      </c>
    </row>
    <row r="1616" spans="1:2" x14ac:dyDescent="0.3">
      <c r="A1616" t="s">
        <v>4069</v>
      </c>
      <c r="B1616" t="s">
        <v>6295</v>
      </c>
    </row>
    <row r="1617" spans="1:2" x14ac:dyDescent="0.3">
      <c r="A1617" t="s">
        <v>4072</v>
      </c>
      <c r="B1617" t="s">
        <v>6295</v>
      </c>
    </row>
    <row r="1618" spans="1:2" x14ac:dyDescent="0.3">
      <c r="A1618" t="s">
        <v>5260</v>
      </c>
      <c r="B1618" t="s">
        <v>6295</v>
      </c>
    </row>
    <row r="1619" spans="1:2" x14ac:dyDescent="0.3">
      <c r="A1619" t="s">
        <v>4075</v>
      </c>
      <c r="B1619" t="s">
        <v>6295</v>
      </c>
    </row>
    <row r="1620" spans="1:2" x14ac:dyDescent="0.3">
      <c r="A1620" t="s">
        <v>5815</v>
      </c>
      <c r="B1620" t="s">
        <v>5816</v>
      </c>
    </row>
    <row r="1621" spans="1:2" x14ac:dyDescent="0.3">
      <c r="A1621" t="s">
        <v>5015</v>
      </c>
      <c r="B1621" t="s">
        <v>4080</v>
      </c>
    </row>
    <row r="1622" spans="1:2" x14ac:dyDescent="0.3">
      <c r="B1622" t="s">
        <v>6295</v>
      </c>
    </row>
    <row r="1623" spans="1:2" x14ac:dyDescent="0.3">
      <c r="A1623" t="s">
        <v>6058</v>
      </c>
      <c r="B1623" t="s">
        <v>6295</v>
      </c>
    </row>
    <row r="1624" spans="1:2" x14ac:dyDescent="0.3">
      <c r="A1624" t="s">
        <v>4086</v>
      </c>
      <c r="B1624" t="s">
        <v>6295</v>
      </c>
    </row>
    <row r="1625" spans="1:2" x14ac:dyDescent="0.3">
      <c r="A1625" t="s">
        <v>4089</v>
      </c>
      <c r="B1625" t="s">
        <v>4091</v>
      </c>
    </row>
    <row r="1626" spans="1:2" x14ac:dyDescent="0.3">
      <c r="A1626" t="s">
        <v>4092</v>
      </c>
      <c r="B1626" t="s">
        <v>6295</v>
      </c>
    </row>
    <row r="1627" spans="1:2" x14ac:dyDescent="0.3">
      <c r="A1627" t="s">
        <v>4095</v>
      </c>
      <c r="B1627" t="s">
        <v>6295</v>
      </c>
    </row>
    <row r="1628" spans="1:2" x14ac:dyDescent="0.3">
      <c r="A1628" t="s">
        <v>4098</v>
      </c>
      <c r="B1628" t="s">
        <v>6295</v>
      </c>
    </row>
    <row r="1629" spans="1:2" x14ac:dyDescent="0.3">
      <c r="A1629" t="s">
        <v>4101</v>
      </c>
      <c r="B1629" t="s">
        <v>6295</v>
      </c>
    </row>
    <row r="1630" spans="1:2" x14ac:dyDescent="0.3">
      <c r="A1630" t="s">
        <v>4104</v>
      </c>
      <c r="B1630" t="s">
        <v>4106</v>
      </c>
    </row>
    <row r="1631" spans="1:2" x14ac:dyDescent="0.3">
      <c r="A1631" t="s">
        <v>4107</v>
      </c>
      <c r="B1631" t="s">
        <v>6295</v>
      </c>
    </row>
    <row r="1632" spans="1:2" x14ac:dyDescent="0.3">
      <c r="A1632" t="s">
        <v>4110</v>
      </c>
      <c r="B1632" t="s">
        <v>6295</v>
      </c>
    </row>
    <row r="1633" spans="1:2" x14ac:dyDescent="0.3">
      <c r="A1633" t="s">
        <v>4113</v>
      </c>
      <c r="B1633" t="s">
        <v>6295</v>
      </c>
    </row>
    <row r="1634" spans="1:2" x14ac:dyDescent="0.3">
      <c r="A1634" t="s">
        <v>4116</v>
      </c>
      <c r="B1634" t="s">
        <v>6295</v>
      </c>
    </row>
    <row r="1635" spans="1:2" x14ac:dyDescent="0.3">
      <c r="A1635" t="s">
        <v>4122</v>
      </c>
      <c r="B1635" t="s">
        <v>6295</v>
      </c>
    </row>
    <row r="1636" spans="1:2" x14ac:dyDescent="0.3">
      <c r="A1636" t="s">
        <v>4128</v>
      </c>
      <c r="B1636" t="s">
        <v>4130</v>
      </c>
    </row>
    <row r="1637" spans="1:2" x14ac:dyDescent="0.3">
      <c r="B1637" t="s">
        <v>6295</v>
      </c>
    </row>
    <row r="1638" spans="1:2" x14ac:dyDescent="0.3">
      <c r="A1638" t="s">
        <v>4131</v>
      </c>
      <c r="B1638" t="s">
        <v>4133</v>
      </c>
    </row>
    <row r="1639" spans="1:2" x14ac:dyDescent="0.3">
      <c r="A1639" t="s">
        <v>4134</v>
      </c>
      <c r="B1639" t="s">
        <v>6295</v>
      </c>
    </row>
    <row r="1640" spans="1:2" x14ac:dyDescent="0.3">
      <c r="A1640" t="s">
        <v>4137</v>
      </c>
      <c r="B1640" t="s">
        <v>4139</v>
      </c>
    </row>
    <row r="1641" spans="1:2" x14ac:dyDescent="0.3">
      <c r="A1641" t="s">
        <v>4140</v>
      </c>
      <c r="B1641" t="s">
        <v>4142</v>
      </c>
    </row>
    <row r="1642" spans="1:2" x14ac:dyDescent="0.3">
      <c r="A1642" t="s">
        <v>4143</v>
      </c>
      <c r="B1642" t="s">
        <v>6295</v>
      </c>
    </row>
    <row r="1643" spans="1:2" x14ac:dyDescent="0.3">
      <c r="A1643" t="s">
        <v>4146</v>
      </c>
      <c r="B1643" t="s">
        <v>4148</v>
      </c>
    </row>
    <row r="1644" spans="1:2" x14ac:dyDescent="0.3">
      <c r="A1644" t="s">
        <v>4149</v>
      </c>
      <c r="B1644" t="s">
        <v>6295</v>
      </c>
    </row>
    <row r="1645" spans="1:2" x14ac:dyDescent="0.3">
      <c r="A1645" t="s">
        <v>4152</v>
      </c>
      <c r="B1645" t="s">
        <v>6295</v>
      </c>
    </row>
    <row r="1646" spans="1:2" x14ac:dyDescent="0.3">
      <c r="A1646" t="s">
        <v>4155</v>
      </c>
      <c r="B1646" t="s">
        <v>6295</v>
      </c>
    </row>
    <row r="1647" spans="1:2" x14ac:dyDescent="0.3">
      <c r="A1647" t="s">
        <v>4158</v>
      </c>
      <c r="B1647" t="s">
        <v>6295</v>
      </c>
    </row>
    <row r="1648" spans="1:2" x14ac:dyDescent="0.3">
      <c r="A1648" t="s">
        <v>4164</v>
      </c>
      <c r="B1648" t="s">
        <v>6295</v>
      </c>
    </row>
    <row r="1649" spans="1:2" x14ac:dyDescent="0.3">
      <c r="A1649" t="s">
        <v>4167</v>
      </c>
      <c r="B1649" t="s">
        <v>4169</v>
      </c>
    </row>
    <row r="1650" spans="1:2" x14ac:dyDescent="0.3">
      <c r="A1650" t="s">
        <v>4170</v>
      </c>
      <c r="B1650" t="s">
        <v>4172</v>
      </c>
    </row>
    <row r="1651" spans="1:2" x14ac:dyDescent="0.3">
      <c r="A1651" t="s">
        <v>4173</v>
      </c>
      <c r="B1651" t="s">
        <v>6295</v>
      </c>
    </row>
    <row r="1652" spans="1:2" x14ac:dyDescent="0.3">
      <c r="A1652" t="s">
        <v>4176</v>
      </c>
      <c r="B1652" t="s">
        <v>6295</v>
      </c>
    </row>
    <row r="1653" spans="1:2" x14ac:dyDescent="0.3">
      <c r="A1653" t="s">
        <v>4179</v>
      </c>
      <c r="B1653" t="s">
        <v>4181</v>
      </c>
    </row>
    <row r="1654" spans="1:2" x14ac:dyDescent="0.3">
      <c r="A1654" t="s">
        <v>4182</v>
      </c>
      <c r="B1654" t="s">
        <v>6295</v>
      </c>
    </row>
    <row r="1655" spans="1:2" x14ac:dyDescent="0.3">
      <c r="A1655" t="s">
        <v>4185</v>
      </c>
      <c r="B1655" t="s">
        <v>4187</v>
      </c>
    </row>
    <row r="1656" spans="1:2" x14ac:dyDescent="0.3">
      <c r="A1656" t="s">
        <v>5135</v>
      </c>
      <c r="B1656" t="s">
        <v>6295</v>
      </c>
    </row>
    <row r="1657" spans="1:2" x14ac:dyDescent="0.3">
      <c r="A1657" t="s">
        <v>6230</v>
      </c>
      <c r="B1657" t="s">
        <v>6295</v>
      </c>
    </row>
    <row r="1658" spans="1:2" x14ac:dyDescent="0.3">
      <c r="A1658" t="s">
        <v>4188</v>
      </c>
      <c r="B1658" t="s">
        <v>6295</v>
      </c>
    </row>
    <row r="1659" spans="1:2" x14ac:dyDescent="0.3">
      <c r="A1659" t="s">
        <v>4191</v>
      </c>
      <c r="B1659" t="s">
        <v>4193</v>
      </c>
    </row>
    <row r="1660" spans="1:2" x14ac:dyDescent="0.3">
      <c r="B1660" t="s">
        <v>6295</v>
      </c>
    </row>
    <row r="1661" spans="1:2" x14ac:dyDescent="0.3">
      <c r="A1661" t="s">
        <v>4194</v>
      </c>
      <c r="B1661" t="s">
        <v>4196</v>
      </c>
    </row>
    <row r="1662" spans="1:2" x14ac:dyDescent="0.3">
      <c r="A1662" t="s">
        <v>4200</v>
      </c>
      <c r="B1662" t="s">
        <v>6295</v>
      </c>
    </row>
    <row r="1663" spans="1:2" x14ac:dyDescent="0.3">
      <c r="A1663" t="s">
        <v>4203</v>
      </c>
      <c r="B1663" t="s">
        <v>6295</v>
      </c>
    </row>
    <row r="1664" spans="1:2" x14ac:dyDescent="0.3">
      <c r="A1664" t="s">
        <v>4206</v>
      </c>
      <c r="B1664" t="s">
        <v>4208</v>
      </c>
    </row>
    <row r="1665" spans="1:2" x14ac:dyDescent="0.3">
      <c r="A1665" t="s">
        <v>5068</v>
      </c>
      <c r="B1665" t="s">
        <v>5070</v>
      </c>
    </row>
    <row r="1666" spans="1:2" x14ac:dyDescent="0.3">
      <c r="A1666" t="s">
        <v>4209</v>
      </c>
      <c r="B1666" t="s">
        <v>6295</v>
      </c>
    </row>
    <row r="1667" spans="1:2" x14ac:dyDescent="0.3">
      <c r="A1667" t="s">
        <v>4212</v>
      </c>
      <c r="B1667" t="s">
        <v>6295</v>
      </c>
    </row>
    <row r="1668" spans="1:2" x14ac:dyDescent="0.3">
      <c r="A1668" t="s">
        <v>4215</v>
      </c>
      <c r="B1668" t="s">
        <v>4217</v>
      </c>
    </row>
    <row r="1669" spans="1:2" x14ac:dyDescent="0.3">
      <c r="B1669" t="s">
        <v>6307</v>
      </c>
    </row>
    <row r="1670" spans="1:2" x14ac:dyDescent="0.3">
      <c r="B1670" t="s">
        <v>6295</v>
      </c>
    </row>
    <row r="1671" spans="1:2" x14ac:dyDescent="0.3">
      <c r="A1671" t="s">
        <v>6190</v>
      </c>
      <c r="B1671" t="s">
        <v>6295</v>
      </c>
    </row>
    <row r="1672" spans="1:2" x14ac:dyDescent="0.3">
      <c r="A1672" t="s">
        <v>4713</v>
      </c>
      <c r="B1672" t="s">
        <v>6307</v>
      </c>
    </row>
    <row r="1673" spans="1:2" x14ac:dyDescent="0.3">
      <c r="B1673" t="s">
        <v>5810</v>
      </c>
    </row>
    <row r="1674" spans="1:2" x14ac:dyDescent="0.3">
      <c r="B1674" t="s">
        <v>6295</v>
      </c>
    </row>
    <row r="1675" spans="1:2" x14ac:dyDescent="0.3">
      <c r="B1675" t="s">
        <v>5088</v>
      </c>
    </row>
    <row r="1676" spans="1:2" x14ac:dyDescent="0.3">
      <c r="A1676" t="s">
        <v>5414</v>
      </c>
      <c r="B1676" t="s">
        <v>6295</v>
      </c>
    </row>
    <row r="1677" spans="1:2" x14ac:dyDescent="0.3">
      <c r="A1677" t="s">
        <v>6308</v>
      </c>
      <c r="B1677" t="s">
        <v>6295</v>
      </c>
    </row>
    <row r="1678" spans="1:2" x14ac:dyDescent="0.3">
      <c r="A1678" t="s">
        <v>4218</v>
      </c>
      <c r="B1678" t="s">
        <v>4220</v>
      </c>
    </row>
    <row r="1679" spans="1:2" x14ac:dyDescent="0.3">
      <c r="B1679" t="s">
        <v>6295</v>
      </c>
    </row>
    <row r="1680" spans="1:2" x14ac:dyDescent="0.3">
      <c r="A1680" t="s">
        <v>4225</v>
      </c>
      <c r="B1680" t="s">
        <v>6295</v>
      </c>
    </row>
    <row r="1681" spans="1:2" x14ac:dyDescent="0.3">
      <c r="A1681" t="s">
        <v>4228</v>
      </c>
      <c r="B1681" t="s">
        <v>6295</v>
      </c>
    </row>
    <row r="1682" spans="1:2" x14ac:dyDescent="0.3">
      <c r="A1682" t="s">
        <v>4231</v>
      </c>
      <c r="B1682" t="s">
        <v>6295</v>
      </c>
    </row>
    <row r="1683" spans="1:2" x14ac:dyDescent="0.3">
      <c r="A1683" t="s">
        <v>4234</v>
      </c>
      <c r="B1683" t="s">
        <v>6295</v>
      </c>
    </row>
    <row r="1684" spans="1:2" x14ac:dyDescent="0.3">
      <c r="A1684" t="s">
        <v>4237</v>
      </c>
      <c r="B1684" t="s">
        <v>6295</v>
      </c>
    </row>
    <row r="1685" spans="1:2" x14ac:dyDescent="0.3">
      <c r="A1685" t="s">
        <v>6264</v>
      </c>
      <c r="B1685" t="s">
        <v>6295</v>
      </c>
    </row>
    <row r="1686" spans="1:2" x14ac:dyDescent="0.3">
      <c r="A1686" t="s">
        <v>5197</v>
      </c>
      <c r="B1686" t="s">
        <v>6295</v>
      </c>
    </row>
    <row r="1687" spans="1:2" x14ac:dyDescent="0.3">
      <c r="A1687" t="s">
        <v>4240</v>
      </c>
      <c r="B1687" t="s">
        <v>6295</v>
      </c>
    </row>
    <row r="1688" spans="1:2" x14ac:dyDescent="0.3">
      <c r="A1688" t="s">
        <v>4243</v>
      </c>
      <c r="B1688" t="s">
        <v>6295</v>
      </c>
    </row>
    <row r="1689" spans="1:2" x14ac:dyDescent="0.3">
      <c r="A1689" t="s">
        <v>4246</v>
      </c>
      <c r="B1689" t="s">
        <v>6295</v>
      </c>
    </row>
    <row r="1690" spans="1:2" x14ac:dyDescent="0.3">
      <c r="A1690" t="s">
        <v>4249</v>
      </c>
      <c r="B1690" t="s">
        <v>6295</v>
      </c>
    </row>
    <row r="1691" spans="1:2" x14ac:dyDescent="0.3">
      <c r="A1691" t="s">
        <v>4252</v>
      </c>
      <c r="B1691" t="s">
        <v>4254</v>
      </c>
    </row>
    <row r="1692" spans="1:2" x14ac:dyDescent="0.3">
      <c r="A1692" t="s">
        <v>4255</v>
      </c>
      <c r="B1692" t="s">
        <v>6295</v>
      </c>
    </row>
    <row r="1693" spans="1:2" x14ac:dyDescent="0.3">
      <c r="A1693" t="s">
        <v>4258</v>
      </c>
      <c r="B1693" t="s">
        <v>6295</v>
      </c>
    </row>
    <row r="1694" spans="1:2" x14ac:dyDescent="0.3">
      <c r="A1694" t="s">
        <v>4261</v>
      </c>
      <c r="B1694" t="s">
        <v>6295</v>
      </c>
    </row>
    <row r="1695" spans="1:2" x14ac:dyDescent="0.3">
      <c r="A1695" t="s">
        <v>4264</v>
      </c>
      <c r="B1695" t="s">
        <v>6295</v>
      </c>
    </row>
    <row r="1696" spans="1:2" x14ac:dyDescent="0.3">
      <c r="A1696" t="s">
        <v>5731</v>
      </c>
      <c r="B1696" t="s">
        <v>6295</v>
      </c>
    </row>
    <row r="1697" spans="1:2" x14ac:dyDescent="0.3">
      <c r="A1697" t="s">
        <v>4270</v>
      </c>
      <c r="B1697" t="s">
        <v>6295</v>
      </c>
    </row>
    <row r="1698" spans="1:2" x14ac:dyDescent="0.3">
      <c r="A1698" t="s">
        <v>4841</v>
      </c>
      <c r="B1698" t="s">
        <v>6295</v>
      </c>
    </row>
    <row r="1699" spans="1:2" x14ac:dyDescent="0.3">
      <c r="A1699" t="s">
        <v>6097</v>
      </c>
      <c r="B1699" t="s">
        <v>6295</v>
      </c>
    </row>
    <row r="1700" spans="1:2" x14ac:dyDescent="0.3">
      <c r="A1700" t="s">
        <v>4273</v>
      </c>
      <c r="B1700" t="s">
        <v>4275</v>
      </c>
    </row>
    <row r="1701" spans="1:2" x14ac:dyDescent="0.3">
      <c r="A1701" t="s">
        <v>4276</v>
      </c>
      <c r="B1701" t="s">
        <v>4278</v>
      </c>
    </row>
    <row r="1702" spans="1:2" x14ac:dyDescent="0.3">
      <c r="A1702" t="s">
        <v>4279</v>
      </c>
      <c r="B1702" t="s">
        <v>6295</v>
      </c>
    </row>
    <row r="1703" spans="1:2" x14ac:dyDescent="0.3">
      <c r="A1703" t="s">
        <v>4282</v>
      </c>
      <c r="B1703" t="s">
        <v>4284</v>
      </c>
    </row>
    <row r="1704" spans="1:2" x14ac:dyDescent="0.3">
      <c r="A1704" t="s">
        <v>4285</v>
      </c>
      <c r="B1704" t="s">
        <v>6295</v>
      </c>
    </row>
    <row r="1705" spans="1:2" x14ac:dyDescent="0.3">
      <c r="A1705" t="s">
        <v>4288</v>
      </c>
      <c r="B1705" t="s">
        <v>6295</v>
      </c>
    </row>
    <row r="1706" spans="1:2" x14ac:dyDescent="0.3">
      <c r="A1706" t="s">
        <v>4291</v>
      </c>
      <c r="B1706" t="s">
        <v>6295</v>
      </c>
    </row>
    <row r="1707" spans="1:2" x14ac:dyDescent="0.3">
      <c r="A1707" t="s">
        <v>4294</v>
      </c>
      <c r="B1707" t="s">
        <v>6295</v>
      </c>
    </row>
    <row r="1708" spans="1:2" x14ac:dyDescent="0.3">
      <c r="A1708" t="s">
        <v>4300</v>
      </c>
      <c r="B1708" t="s">
        <v>6295</v>
      </c>
    </row>
    <row r="1709" spans="1:2" x14ac:dyDescent="0.3">
      <c r="A1709" t="s">
        <v>4301</v>
      </c>
      <c r="B1709" t="s">
        <v>6295</v>
      </c>
    </row>
    <row r="1710" spans="1:2" x14ac:dyDescent="0.3">
      <c r="A1710" t="s">
        <v>4927</v>
      </c>
      <c r="B1710" t="s">
        <v>4306</v>
      </c>
    </row>
    <row r="1711" spans="1:2" x14ac:dyDescent="0.3">
      <c r="B1711" t="s">
        <v>6295</v>
      </c>
    </row>
    <row r="1712" spans="1:2" x14ac:dyDescent="0.3">
      <c r="A1712" t="s">
        <v>6234</v>
      </c>
      <c r="B1712" t="s">
        <v>6295</v>
      </c>
    </row>
    <row r="1713" spans="1:2" x14ac:dyDescent="0.3">
      <c r="A1713" t="s">
        <v>4307</v>
      </c>
      <c r="B1713" t="s">
        <v>6295</v>
      </c>
    </row>
    <row r="1714" spans="1:2" x14ac:dyDescent="0.3">
      <c r="A1714" t="s">
        <v>4310</v>
      </c>
      <c r="B1714" t="s">
        <v>4312</v>
      </c>
    </row>
    <row r="1715" spans="1:2" x14ac:dyDescent="0.3">
      <c r="A1715" t="s">
        <v>5536</v>
      </c>
      <c r="B1715" t="s">
        <v>6295</v>
      </c>
    </row>
    <row r="1716" spans="1:2" x14ac:dyDescent="0.3">
      <c r="A1716" t="s">
        <v>4313</v>
      </c>
      <c r="B1716" t="s">
        <v>6295</v>
      </c>
    </row>
    <row r="1717" spans="1:2" x14ac:dyDescent="0.3">
      <c r="A1717" t="s">
        <v>4316</v>
      </c>
      <c r="B1717" t="s">
        <v>6295</v>
      </c>
    </row>
    <row r="1718" spans="1:2" x14ac:dyDescent="0.3">
      <c r="A1718" t="s">
        <v>4319</v>
      </c>
      <c r="B1718" t="s">
        <v>6295</v>
      </c>
    </row>
    <row r="1719" spans="1:2" x14ac:dyDescent="0.3">
      <c r="A1719" t="s">
        <v>4322</v>
      </c>
      <c r="B1719" t="s">
        <v>6295</v>
      </c>
    </row>
    <row r="1720" spans="1:2" x14ac:dyDescent="0.3">
      <c r="A1720" t="s">
        <v>5987</v>
      </c>
      <c r="B1720" t="s">
        <v>6295</v>
      </c>
    </row>
    <row r="1721" spans="1:2" x14ac:dyDescent="0.3">
      <c r="A1721" t="s">
        <v>4325</v>
      </c>
      <c r="B1721" t="s">
        <v>6295</v>
      </c>
    </row>
    <row r="1722" spans="1:2" x14ac:dyDescent="0.3">
      <c r="A1722" t="s">
        <v>4328</v>
      </c>
      <c r="B1722" t="s">
        <v>6295</v>
      </c>
    </row>
    <row r="1723" spans="1:2" x14ac:dyDescent="0.3">
      <c r="A1723" t="s">
        <v>4331</v>
      </c>
      <c r="B1723" t="s">
        <v>6295</v>
      </c>
    </row>
    <row r="1724" spans="1:2" x14ac:dyDescent="0.3">
      <c r="A1724" t="s">
        <v>5365</v>
      </c>
      <c r="B1724" t="s">
        <v>5793</v>
      </c>
    </row>
    <row r="1725" spans="1:2" x14ac:dyDescent="0.3">
      <c r="B1725" t="s">
        <v>6295</v>
      </c>
    </row>
    <row r="1726" spans="1:2" x14ac:dyDescent="0.3">
      <c r="A1726" t="s">
        <v>4334</v>
      </c>
      <c r="B1726" t="s">
        <v>6295</v>
      </c>
    </row>
    <row r="1727" spans="1:2" x14ac:dyDescent="0.3">
      <c r="A1727" t="s">
        <v>6309</v>
      </c>
      <c r="B1727" t="s">
        <v>6310</v>
      </c>
    </row>
    <row r="1728" spans="1:2" x14ac:dyDescent="0.3">
      <c r="A1728" t="s">
        <v>4908</v>
      </c>
      <c r="B1728" t="s">
        <v>6295</v>
      </c>
    </row>
    <row r="1729" spans="1:2" x14ac:dyDescent="0.3">
      <c r="A1729" t="s">
        <v>5495</v>
      </c>
      <c r="B1729" t="s">
        <v>5497</v>
      </c>
    </row>
    <row r="1730" spans="1:2" x14ac:dyDescent="0.3">
      <c r="B1730" t="s">
        <v>6295</v>
      </c>
    </row>
    <row r="1731" spans="1:2" x14ac:dyDescent="0.3">
      <c r="A1731" t="s">
        <v>4337</v>
      </c>
      <c r="B1731" t="s">
        <v>6295</v>
      </c>
    </row>
    <row r="1732" spans="1:2" x14ac:dyDescent="0.3">
      <c r="A1732" t="s">
        <v>4340</v>
      </c>
      <c r="B1732" t="s">
        <v>6295</v>
      </c>
    </row>
    <row r="1733" spans="1:2" x14ac:dyDescent="0.3">
      <c r="A1733" t="s">
        <v>4343</v>
      </c>
      <c r="B1733" t="s">
        <v>4345</v>
      </c>
    </row>
    <row r="1734" spans="1:2" x14ac:dyDescent="0.3">
      <c r="B1734" t="s">
        <v>6295</v>
      </c>
    </row>
    <row r="1735" spans="1:2" x14ac:dyDescent="0.3">
      <c r="A1735" t="s">
        <v>4346</v>
      </c>
      <c r="B1735" t="s">
        <v>6295</v>
      </c>
    </row>
    <row r="1736" spans="1:2" x14ac:dyDescent="0.3">
      <c r="A1736" t="s">
        <v>5543</v>
      </c>
      <c r="B1736" t="s">
        <v>6295</v>
      </c>
    </row>
    <row r="1737" spans="1:2" x14ac:dyDescent="0.3">
      <c r="A1737" t="s">
        <v>4349</v>
      </c>
      <c r="B1737" t="s">
        <v>6295</v>
      </c>
    </row>
    <row r="1738" spans="1:2" x14ac:dyDescent="0.3">
      <c r="A1738" t="s">
        <v>4352</v>
      </c>
      <c r="B1738" t="s">
        <v>6295</v>
      </c>
    </row>
    <row r="1739" spans="1:2" x14ac:dyDescent="0.3">
      <c r="A1739" t="s">
        <v>4355</v>
      </c>
      <c r="B1739" t="s">
        <v>6295</v>
      </c>
    </row>
    <row r="1740" spans="1:2" x14ac:dyDescent="0.3">
      <c r="A1740" t="s">
        <v>4358</v>
      </c>
      <c r="B1740" t="s">
        <v>6295</v>
      </c>
    </row>
    <row r="1741" spans="1:2" x14ac:dyDescent="0.3">
      <c r="A1741" t="s">
        <v>4361</v>
      </c>
      <c r="B1741" t="s">
        <v>6295</v>
      </c>
    </row>
    <row r="1742" spans="1:2" x14ac:dyDescent="0.3">
      <c r="A1742" t="s">
        <v>4364</v>
      </c>
      <c r="B1742" t="s">
        <v>6295</v>
      </c>
    </row>
    <row r="1743" spans="1:2" x14ac:dyDescent="0.3">
      <c r="A1743" t="s">
        <v>4367</v>
      </c>
      <c r="B1743" t="s">
        <v>6295</v>
      </c>
    </row>
    <row r="1744" spans="1:2" x14ac:dyDescent="0.3">
      <c r="A1744" t="s">
        <v>4370</v>
      </c>
      <c r="B1744" t="s">
        <v>6295</v>
      </c>
    </row>
    <row r="1745" spans="1:2" x14ac:dyDescent="0.3">
      <c r="A1745" t="s">
        <v>4373</v>
      </c>
      <c r="B1745" t="s">
        <v>4375</v>
      </c>
    </row>
    <row r="1746" spans="1:2" x14ac:dyDescent="0.3">
      <c r="B1746" t="s">
        <v>6295</v>
      </c>
    </row>
    <row r="1747" spans="1:2" x14ac:dyDescent="0.3">
      <c r="A1747" t="s">
        <v>5229</v>
      </c>
      <c r="B1747" t="s">
        <v>6295</v>
      </c>
    </row>
    <row r="1748" spans="1:2" x14ac:dyDescent="0.3">
      <c r="A1748" t="s">
        <v>4376</v>
      </c>
      <c r="B1748" t="s">
        <v>6295</v>
      </c>
    </row>
    <row r="1749" spans="1:2" x14ac:dyDescent="0.3">
      <c r="A1749" t="s">
        <v>4379</v>
      </c>
      <c r="B1749" t="s">
        <v>6295</v>
      </c>
    </row>
    <row r="1750" spans="1:2" x14ac:dyDescent="0.3">
      <c r="A1750" t="s">
        <v>4382</v>
      </c>
      <c r="B1750" t="s">
        <v>6295</v>
      </c>
    </row>
    <row r="1751" spans="1:2" x14ac:dyDescent="0.3">
      <c r="A1751" t="s">
        <v>4385</v>
      </c>
      <c r="B1751" t="s">
        <v>6295</v>
      </c>
    </row>
    <row r="1752" spans="1:2" x14ac:dyDescent="0.3">
      <c r="A1752" t="s">
        <v>4388</v>
      </c>
      <c r="B1752" t="s">
        <v>6295</v>
      </c>
    </row>
    <row r="1753" spans="1:2" x14ac:dyDescent="0.3">
      <c r="A1753" t="s">
        <v>4391</v>
      </c>
      <c r="B1753" t="s">
        <v>6295</v>
      </c>
    </row>
    <row r="1754" spans="1:2" x14ac:dyDescent="0.3">
      <c r="A1754" t="s">
        <v>4394</v>
      </c>
      <c r="B1754" t="s">
        <v>6295</v>
      </c>
    </row>
    <row r="1755" spans="1:2" x14ac:dyDescent="0.3">
      <c r="A1755" t="s">
        <v>4397</v>
      </c>
      <c r="B1755" t="s">
        <v>4399</v>
      </c>
    </row>
    <row r="1756" spans="1:2" x14ac:dyDescent="0.3">
      <c r="A1756" t="s">
        <v>4400</v>
      </c>
      <c r="B1756" t="s">
        <v>6295</v>
      </c>
    </row>
    <row r="1757" spans="1:2" x14ac:dyDescent="0.3">
      <c r="A1757" t="s">
        <v>4403</v>
      </c>
      <c r="B1757" t="s">
        <v>4405</v>
      </c>
    </row>
    <row r="1758" spans="1:2" x14ac:dyDescent="0.3">
      <c r="A1758" t="s">
        <v>4406</v>
      </c>
      <c r="B1758" t="s">
        <v>6295</v>
      </c>
    </row>
    <row r="1759" spans="1:2" x14ac:dyDescent="0.3">
      <c r="A1759" t="s">
        <v>4409</v>
      </c>
      <c r="B1759" t="s">
        <v>6295</v>
      </c>
    </row>
    <row r="1760" spans="1:2" x14ac:dyDescent="0.3">
      <c r="A1760" t="s">
        <v>4415</v>
      </c>
      <c r="B1760" t="s">
        <v>6295</v>
      </c>
    </row>
    <row r="1761" spans="1:2" x14ac:dyDescent="0.3">
      <c r="A1761" t="s">
        <v>4418</v>
      </c>
      <c r="B1761" t="s">
        <v>4420</v>
      </c>
    </row>
    <row r="1762" spans="1:2" x14ac:dyDescent="0.3">
      <c r="A1762" t="s">
        <v>5597</v>
      </c>
      <c r="B1762" t="s">
        <v>6295</v>
      </c>
    </row>
    <row r="1763" spans="1:2" x14ac:dyDescent="0.3">
      <c r="A1763" t="s">
        <v>5368</v>
      </c>
      <c r="B1763" t="s">
        <v>5720</v>
      </c>
    </row>
    <row r="1764" spans="1:2" x14ac:dyDescent="0.3">
      <c r="B1764" t="s">
        <v>6295</v>
      </c>
    </row>
    <row r="1765" spans="1:2" x14ac:dyDescent="0.3">
      <c r="A1765" t="s">
        <v>4421</v>
      </c>
      <c r="B1765" t="s">
        <v>6295</v>
      </c>
    </row>
    <row r="1766" spans="1:2" x14ac:dyDescent="0.3">
      <c r="A1766" t="s">
        <v>5433</v>
      </c>
      <c r="B1766" t="s">
        <v>6295</v>
      </c>
    </row>
    <row r="1767" spans="1:2" x14ac:dyDescent="0.3">
      <c r="A1767" t="s">
        <v>4424</v>
      </c>
      <c r="B1767" t="s">
        <v>6295</v>
      </c>
    </row>
    <row r="1768" spans="1:2" x14ac:dyDescent="0.3">
      <c r="A1768" t="s">
        <v>4427</v>
      </c>
      <c r="B1768" t="s">
        <v>6295</v>
      </c>
    </row>
    <row r="1769" spans="1:2" x14ac:dyDescent="0.3">
      <c r="A1769" t="s">
        <v>4430</v>
      </c>
      <c r="B1769" t="s">
        <v>6295</v>
      </c>
    </row>
    <row r="1770" spans="1:2" x14ac:dyDescent="0.3">
      <c r="A1770" t="s">
        <v>4433</v>
      </c>
      <c r="B1770" t="s">
        <v>6295</v>
      </c>
    </row>
    <row r="1771" spans="1:2" x14ac:dyDescent="0.3">
      <c r="A1771" t="s">
        <v>4436</v>
      </c>
      <c r="B1771" t="s">
        <v>6295</v>
      </c>
    </row>
    <row r="1772" spans="1:2" x14ac:dyDescent="0.3">
      <c r="A1772" t="s">
        <v>4439</v>
      </c>
      <c r="B1772" t="s">
        <v>6295</v>
      </c>
    </row>
    <row r="1773" spans="1:2" x14ac:dyDescent="0.3">
      <c r="A1773" t="s">
        <v>4442</v>
      </c>
      <c r="B1773" t="s">
        <v>6295</v>
      </c>
    </row>
    <row r="1774" spans="1:2" x14ac:dyDescent="0.3">
      <c r="A1774" t="s">
        <v>4445</v>
      </c>
      <c r="B1774" t="s">
        <v>6295</v>
      </c>
    </row>
    <row r="1775" spans="1:2" x14ac:dyDescent="0.3">
      <c r="A1775" t="s">
        <v>4448</v>
      </c>
      <c r="B1775" t="s">
        <v>6295</v>
      </c>
    </row>
    <row r="1776" spans="1:2" x14ac:dyDescent="0.3">
      <c r="A1776" t="s">
        <v>4451</v>
      </c>
      <c r="B1776" t="s">
        <v>6295</v>
      </c>
    </row>
    <row r="1777" spans="1:2" x14ac:dyDescent="0.3">
      <c r="A1777" t="s">
        <v>4454</v>
      </c>
      <c r="B1777" t="s">
        <v>6295</v>
      </c>
    </row>
    <row r="1778" spans="1:2" x14ac:dyDescent="0.3">
      <c r="A1778" t="s">
        <v>4457</v>
      </c>
      <c r="B1778" t="s">
        <v>6295</v>
      </c>
    </row>
    <row r="1779" spans="1:2" x14ac:dyDescent="0.3">
      <c r="A1779" t="s">
        <v>4463</v>
      </c>
      <c r="B1779" t="s">
        <v>6295</v>
      </c>
    </row>
    <row r="1780" spans="1:2" x14ac:dyDescent="0.3">
      <c r="A1780" t="s">
        <v>4466</v>
      </c>
      <c r="B1780" t="s">
        <v>6295</v>
      </c>
    </row>
    <row r="1781" spans="1:2" x14ac:dyDescent="0.3">
      <c r="A1781" t="s">
        <v>5423</v>
      </c>
      <c r="B1781" t="s">
        <v>6295</v>
      </c>
    </row>
    <row r="1782" spans="1:2" x14ac:dyDescent="0.3">
      <c r="A1782" t="s">
        <v>4469</v>
      </c>
      <c r="B1782" t="s">
        <v>4471</v>
      </c>
    </row>
    <row r="1783" spans="1:2" x14ac:dyDescent="0.3">
      <c r="B1783" t="s">
        <v>4717</v>
      </c>
    </row>
    <row r="1784" spans="1:2" x14ac:dyDescent="0.3">
      <c r="B1784" t="s">
        <v>6295</v>
      </c>
    </row>
    <row r="1785" spans="1:2" x14ac:dyDescent="0.3">
      <c r="A1785" t="s">
        <v>4472</v>
      </c>
      <c r="B1785" t="s">
        <v>6295</v>
      </c>
    </row>
    <row r="1786" spans="1:2" x14ac:dyDescent="0.3">
      <c r="A1786" t="s">
        <v>4475</v>
      </c>
      <c r="B1786" t="s">
        <v>6295</v>
      </c>
    </row>
    <row r="1787" spans="1:2" x14ac:dyDescent="0.3">
      <c r="A1787" t="s">
        <v>4478</v>
      </c>
      <c r="B1787" t="s">
        <v>6295</v>
      </c>
    </row>
    <row r="1788" spans="1:2" x14ac:dyDescent="0.3">
      <c r="A1788" t="s">
        <v>4481</v>
      </c>
      <c r="B1788" t="s">
        <v>6295</v>
      </c>
    </row>
    <row r="1789" spans="1:2" x14ac:dyDescent="0.3">
      <c r="A1789" t="s">
        <v>4484</v>
      </c>
      <c r="B1789" t="s">
        <v>4486</v>
      </c>
    </row>
    <row r="1790" spans="1:2" x14ac:dyDescent="0.3">
      <c r="B1790" t="s">
        <v>6295</v>
      </c>
    </row>
    <row r="1791" spans="1:2" x14ac:dyDescent="0.3">
      <c r="A1791" t="s">
        <v>4487</v>
      </c>
      <c r="B1791" t="s">
        <v>6295</v>
      </c>
    </row>
    <row r="1792" spans="1:2" x14ac:dyDescent="0.3">
      <c r="A1792" t="s">
        <v>4490</v>
      </c>
      <c r="B1792" t="s">
        <v>6295</v>
      </c>
    </row>
    <row r="1793" spans="1:2" x14ac:dyDescent="0.3">
      <c r="A1793" t="s">
        <v>4493</v>
      </c>
      <c r="B1793" t="s">
        <v>6295</v>
      </c>
    </row>
    <row r="1794" spans="1:2" x14ac:dyDescent="0.3">
      <c r="A1794" t="s">
        <v>4496</v>
      </c>
      <c r="B1794" t="s">
        <v>6295</v>
      </c>
    </row>
    <row r="1795" spans="1:2" x14ac:dyDescent="0.3">
      <c r="A1795" t="s">
        <v>4499</v>
      </c>
      <c r="B1795" t="s">
        <v>6295</v>
      </c>
    </row>
    <row r="1796" spans="1:2" x14ac:dyDescent="0.3">
      <c r="A1796" t="s">
        <v>4502</v>
      </c>
      <c r="B1796" t="s">
        <v>6295</v>
      </c>
    </row>
    <row r="1797" spans="1:2" x14ac:dyDescent="0.3">
      <c r="A1797" t="s">
        <v>4505</v>
      </c>
      <c r="B1797" t="s">
        <v>6295</v>
      </c>
    </row>
    <row r="1798" spans="1:2" x14ac:dyDescent="0.3">
      <c r="A1798" t="s">
        <v>4508</v>
      </c>
      <c r="B1798" t="s">
        <v>4510</v>
      </c>
    </row>
    <row r="1799" spans="1:2" x14ac:dyDescent="0.3">
      <c r="A1799" t="s">
        <v>4511</v>
      </c>
      <c r="B1799" t="s">
        <v>4513</v>
      </c>
    </row>
    <row r="1800" spans="1:2" x14ac:dyDescent="0.3">
      <c r="A1800" t="s">
        <v>4514</v>
      </c>
      <c r="B1800" t="s">
        <v>4516</v>
      </c>
    </row>
    <row r="1801" spans="1:2" x14ac:dyDescent="0.3">
      <c r="A1801" t="s">
        <v>4517</v>
      </c>
      <c r="B1801" t="s">
        <v>6295</v>
      </c>
    </row>
    <row r="1802" spans="1:2" x14ac:dyDescent="0.3">
      <c r="A1802" t="s">
        <v>4520</v>
      </c>
      <c r="B1802" t="s">
        <v>6295</v>
      </c>
    </row>
    <row r="1803" spans="1:2" x14ac:dyDescent="0.3">
      <c r="A1803" t="s">
        <v>5574</v>
      </c>
      <c r="B1803" t="s">
        <v>6295</v>
      </c>
    </row>
    <row r="1804" spans="1:2" x14ac:dyDescent="0.3">
      <c r="A1804" t="s">
        <v>4527</v>
      </c>
      <c r="B1804" t="s">
        <v>6295</v>
      </c>
    </row>
    <row r="1805" spans="1:2" x14ac:dyDescent="0.3">
      <c r="A1805" t="s">
        <v>5915</v>
      </c>
      <c r="B1805" t="s">
        <v>6295</v>
      </c>
    </row>
    <row r="1806" spans="1:2" x14ac:dyDescent="0.3">
      <c r="A1806" t="s">
        <v>4530</v>
      </c>
      <c r="B1806" t="s">
        <v>6295</v>
      </c>
    </row>
    <row r="1807" spans="1:2" x14ac:dyDescent="0.3">
      <c r="A1807" t="s">
        <v>6272</v>
      </c>
      <c r="B1807" t="s">
        <v>6295</v>
      </c>
    </row>
    <row r="1808" spans="1:2" x14ac:dyDescent="0.3">
      <c r="A1808" t="s">
        <v>6269</v>
      </c>
      <c r="B1808" t="s">
        <v>6295</v>
      </c>
    </row>
    <row r="1809" spans="1:2" x14ac:dyDescent="0.3">
      <c r="A1809" t="s">
        <v>6266</v>
      </c>
      <c r="B1809" t="s">
        <v>6295</v>
      </c>
    </row>
    <row r="1810" spans="1:2" x14ac:dyDescent="0.3">
      <c r="A1810" t="s">
        <v>6202</v>
      </c>
      <c r="B1810" t="s">
        <v>6295</v>
      </c>
    </row>
    <row r="1811" spans="1:2" x14ac:dyDescent="0.3">
      <c r="A1811" t="s">
        <v>5917</v>
      </c>
      <c r="B1811" t="s">
        <v>6295</v>
      </c>
    </row>
    <row r="1812" spans="1:2" x14ac:dyDescent="0.3">
      <c r="A1812" t="s">
        <v>4533</v>
      </c>
      <c r="B1812" t="s">
        <v>6295</v>
      </c>
    </row>
    <row r="1813" spans="1:2" x14ac:dyDescent="0.3">
      <c r="A1813" t="s">
        <v>4536</v>
      </c>
      <c r="B1813" t="s">
        <v>6295</v>
      </c>
    </row>
    <row r="1814" spans="1:2" x14ac:dyDescent="0.3">
      <c r="A1814" t="s">
        <v>4539</v>
      </c>
      <c r="B1814" t="s">
        <v>6295</v>
      </c>
    </row>
    <row r="1815" spans="1:2" x14ac:dyDescent="0.3">
      <c r="A1815" t="s">
        <v>4542</v>
      </c>
      <c r="B1815" t="s">
        <v>6295</v>
      </c>
    </row>
    <row r="1816" spans="1:2" x14ac:dyDescent="0.3">
      <c r="A1816" t="s">
        <v>4545</v>
      </c>
      <c r="B1816" t="s">
        <v>6295</v>
      </c>
    </row>
    <row r="1817" spans="1:2" x14ac:dyDescent="0.3">
      <c r="A1817" t="s">
        <v>4548</v>
      </c>
      <c r="B1817" t="s">
        <v>6295</v>
      </c>
    </row>
    <row r="1818" spans="1:2" x14ac:dyDescent="0.3">
      <c r="A1818" t="s">
        <v>4551</v>
      </c>
      <c r="B1818" t="s">
        <v>4553</v>
      </c>
    </row>
    <row r="1819" spans="1:2" x14ac:dyDescent="0.3">
      <c r="B1819" t="s">
        <v>6295</v>
      </c>
    </row>
    <row r="1820" spans="1:2" x14ac:dyDescent="0.3">
      <c r="A1820" t="s">
        <v>4554</v>
      </c>
      <c r="B1820" t="s">
        <v>4556</v>
      </c>
    </row>
    <row r="1821" spans="1:2" x14ac:dyDescent="0.3">
      <c r="A1821" t="s">
        <v>4557</v>
      </c>
      <c r="B1821" t="s">
        <v>6295</v>
      </c>
    </row>
    <row r="1822" spans="1:2" x14ac:dyDescent="0.3">
      <c r="A1822" t="s">
        <v>4560</v>
      </c>
      <c r="B1822" t="s">
        <v>6295</v>
      </c>
    </row>
    <row r="1823" spans="1:2" x14ac:dyDescent="0.3">
      <c r="A1823" t="s">
        <v>4563</v>
      </c>
      <c r="B1823" t="s">
        <v>4565</v>
      </c>
    </row>
    <row r="1824" spans="1:2" x14ac:dyDescent="0.3">
      <c r="B1824" t="s">
        <v>6295</v>
      </c>
    </row>
    <row r="1825" spans="1:2" x14ac:dyDescent="0.3">
      <c r="A1825" t="s">
        <v>4566</v>
      </c>
      <c r="B1825" t="s">
        <v>6295</v>
      </c>
    </row>
    <row r="1826" spans="1:2" x14ac:dyDescent="0.3">
      <c r="A1826" t="s">
        <v>4569</v>
      </c>
      <c r="B1826" t="s">
        <v>4571</v>
      </c>
    </row>
    <row r="1827" spans="1:2" x14ac:dyDescent="0.3">
      <c r="A1827" t="s">
        <v>6286</v>
      </c>
      <c r="B1827" t="s">
        <v>6295</v>
      </c>
    </row>
    <row r="1828" spans="1:2" x14ac:dyDescent="0.3">
      <c r="A1828" t="s">
        <v>6203</v>
      </c>
      <c r="B1828" t="s">
        <v>6295</v>
      </c>
    </row>
    <row r="1829" spans="1:2" x14ac:dyDescent="0.3">
      <c r="A1829" t="s">
        <v>4572</v>
      </c>
      <c r="B1829" t="s">
        <v>6295</v>
      </c>
    </row>
    <row r="1830" spans="1:2" x14ac:dyDescent="0.3">
      <c r="A1830" t="s">
        <v>4575</v>
      </c>
      <c r="B1830" t="s">
        <v>6295</v>
      </c>
    </row>
    <row r="1831" spans="1:2" x14ac:dyDescent="0.3">
      <c r="A1831" t="s">
        <v>4578</v>
      </c>
      <c r="B1831" t="s">
        <v>6295</v>
      </c>
    </row>
    <row r="1832" spans="1:2" x14ac:dyDescent="0.3">
      <c r="A1832" t="s">
        <v>4581</v>
      </c>
      <c r="B1832" t="s">
        <v>4583</v>
      </c>
    </row>
    <row r="1833" spans="1:2" x14ac:dyDescent="0.3">
      <c r="A1833" t="s">
        <v>4584</v>
      </c>
      <c r="B1833" t="s">
        <v>4586</v>
      </c>
    </row>
    <row r="1834" spans="1:2" x14ac:dyDescent="0.3">
      <c r="A1834" t="s">
        <v>4587</v>
      </c>
      <c r="B1834" t="s">
        <v>4589</v>
      </c>
    </row>
    <row r="1835" spans="1:2" x14ac:dyDescent="0.3">
      <c r="A1835" t="s">
        <v>4590</v>
      </c>
      <c r="B1835" t="s">
        <v>6295</v>
      </c>
    </row>
    <row r="1836" spans="1:2" x14ac:dyDescent="0.3">
      <c r="A1836" t="s">
        <v>6283</v>
      </c>
      <c r="B1836" t="s">
        <v>6295</v>
      </c>
    </row>
    <row r="1837" spans="1:2" x14ac:dyDescent="0.3">
      <c r="A1837" t="s">
        <v>4593</v>
      </c>
      <c r="B1837" t="s">
        <v>6295</v>
      </c>
    </row>
    <row r="1838" spans="1:2" x14ac:dyDescent="0.3">
      <c r="A1838" t="s">
        <v>4596</v>
      </c>
      <c r="B1838" t="s">
        <v>4598</v>
      </c>
    </row>
    <row r="1839" spans="1:2" x14ac:dyDescent="0.3">
      <c r="A1839" t="s">
        <v>4599</v>
      </c>
      <c r="B1839" t="s">
        <v>6295</v>
      </c>
    </row>
    <row r="1840" spans="1:2" x14ac:dyDescent="0.3">
      <c r="A1840" t="s">
        <v>4605</v>
      </c>
      <c r="B1840" t="s">
        <v>4607</v>
      </c>
    </row>
    <row r="1841" spans="1:2" x14ac:dyDescent="0.3">
      <c r="A1841" t="s">
        <v>4611</v>
      </c>
      <c r="B1841" t="s">
        <v>6295</v>
      </c>
    </row>
    <row r="1842" spans="1:2" x14ac:dyDescent="0.3">
      <c r="A1842" t="s">
        <v>4614</v>
      </c>
      <c r="B1842" t="s">
        <v>6295</v>
      </c>
    </row>
    <row r="1843" spans="1:2" x14ac:dyDescent="0.3">
      <c r="A1843" t="s">
        <v>4620</v>
      </c>
      <c r="B1843" t="s">
        <v>4622</v>
      </c>
    </row>
    <row r="1844" spans="1:2" x14ac:dyDescent="0.3">
      <c r="B1844" t="s">
        <v>6295</v>
      </c>
    </row>
    <row r="1845" spans="1:2" x14ac:dyDescent="0.3">
      <c r="A1845" t="s">
        <v>6311</v>
      </c>
    </row>
  </sheetData>
  <conditionalFormatting sqref="A1:A1048576">
    <cfRule type="expression" dxfId="2" priority="1">
      <formula>COUNTIF($A$4:$A$100,A4)&gt;1</formula>
    </cfRule>
    <cfRule type="duplicateValues" dxfId="1" priority="2"/>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C6584-D6E1-4388-8D6E-74552B6A1638}">
  <sheetPr filterMode="1">
    <tabColor theme="1"/>
  </sheetPr>
  <dimension ref="A1:O2054"/>
  <sheetViews>
    <sheetView zoomScaleNormal="100" workbookViewId="0">
      <pane xSplit="2" ySplit="3" topLeftCell="C13" activePane="bottomRight" state="frozen"/>
      <selection pane="topRight" activeCell="B1" sqref="B1"/>
      <selection pane="bottomLeft" activeCell="A4" sqref="A4"/>
      <selection pane="bottomRight" activeCell="D63" sqref="D63"/>
    </sheetView>
  </sheetViews>
  <sheetFormatPr defaultColWidth="8.88671875" defaultRowHeight="14.4" x14ac:dyDescent="0.3"/>
  <cols>
    <col min="1" max="1" width="44.6640625" style="46" customWidth="1"/>
    <col min="2" max="2" width="10.6640625" style="46" customWidth="1"/>
    <col min="3" max="3" width="37.6640625" style="46" customWidth="1"/>
    <col min="4" max="4" width="111.44140625" style="46" customWidth="1"/>
    <col min="5" max="5" width="33.6640625" style="46" bestFit="1" customWidth="1"/>
    <col min="6" max="6" width="29.88671875" style="46" bestFit="1" customWidth="1"/>
    <col min="7" max="7" width="19.44140625" style="46" customWidth="1"/>
    <col min="8" max="8" width="37.5546875" style="46" bestFit="1" customWidth="1"/>
    <col min="9" max="9" width="26.6640625" style="46" bestFit="1" customWidth="1"/>
    <col min="10" max="10" width="26.6640625" style="46" customWidth="1"/>
    <col min="11" max="11" width="104.44140625" style="46" customWidth="1"/>
    <col min="12" max="12" width="85.88671875" style="46" customWidth="1"/>
    <col min="13" max="14" width="26.6640625" style="46" customWidth="1"/>
    <col min="15" max="15" width="147.44140625" style="46" customWidth="1"/>
    <col min="16" max="16384" width="8.88671875" style="46"/>
  </cols>
  <sheetData>
    <row r="1" spans="1:15" ht="21" x14ac:dyDescent="0.3">
      <c r="A1" s="56" t="s">
        <v>0</v>
      </c>
      <c r="B1" s="56"/>
    </row>
    <row r="2" spans="1:15" ht="18" x14ac:dyDescent="0.3">
      <c r="A2" s="57" t="s">
        <v>6312</v>
      </c>
      <c r="B2" s="57"/>
      <c r="H2" s="58"/>
    </row>
    <row r="3" spans="1:15" ht="25.95" customHeight="1" x14ac:dyDescent="0.3">
      <c r="A3" s="37" t="s">
        <v>6313</v>
      </c>
      <c r="B3" s="48" t="s">
        <v>3</v>
      </c>
      <c r="C3" s="37" t="s">
        <v>6314</v>
      </c>
      <c r="D3" s="37" t="s">
        <v>6315</v>
      </c>
      <c r="E3" s="48" t="s">
        <v>9</v>
      </c>
      <c r="F3" s="48" t="s">
        <v>10</v>
      </c>
      <c r="G3" s="49" t="s">
        <v>11</v>
      </c>
      <c r="H3" s="49" t="s">
        <v>12</v>
      </c>
      <c r="I3" s="49" t="s">
        <v>13</v>
      </c>
      <c r="J3" s="60" t="s">
        <v>14</v>
      </c>
      <c r="K3" s="49" t="s">
        <v>15</v>
      </c>
      <c r="L3" s="48" t="s">
        <v>16</v>
      </c>
      <c r="M3" s="60" t="s">
        <v>6316</v>
      </c>
      <c r="N3" s="60" t="s">
        <v>6317</v>
      </c>
      <c r="O3" s="60" t="s">
        <v>6318</v>
      </c>
    </row>
    <row r="4" spans="1:15" customFormat="1" hidden="1" x14ac:dyDescent="0.3">
      <c r="A4" s="46" t="s">
        <v>1209</v>
      </c>
      <c r="B4" s="46" t="s">
        <v>1207</v>
      </c>
      <c r="C4" s="46" t="s">
        <v>25</v>
      </c>
      <c r="D4" s="46"/>
      <c r="E4" s="46"/>
      <c r="F4" s="46" t="s">
        <v>22</v>
      </c>
      <c r="G4" s="46" t="s">
        <v>1207</v>
      </c>
      <c r="H4" s="46" t="s">
        <v>1206</v>
      </c>
      <c r="I4" s="46" t="s">
        <v>19</v>
      </c>
      <c r="J4" s="46" t="s">
        <v>1209</v>
      </c>
      <c r="K4" s="46" t="s">
        <v>1208</v>
      </c>
      <c r="L4" s="46" t="e">
        <f>VLOOKUP(B4,#REF!,5,FALSE)</f>
        <v>#REF!</v>
      </c>
      <c r="M4" s="46" t="str">
        <f t="shared" ref="M4:M67" si="0">IF(H4&gt;0,H4,VLOOKUP(G4,B:J,9,FALSE))</f>
        <v>Daylight Assessments</v>
      </c>
      <c r="N4" s="46" t="str">
        <f t="shared" ref="N4:N67" si="1">IF(I4&gt;0,I4,VLOOKUP(G4,B:J,2,FALSE))</f>
        <v>Technical</v>
      </c>
      <c r="O4" t="str">
        <f>VLOOKUP(G4,B:L,10,FALSE)</f>
        <v>Assess and analyze the influence of natural light on various building environments, considering factors like design, energy use, and regulatory requirements across different construction scenarios.</v>
      </c>
    </row>
    <row r="5" spans="1:15" customFormat="1" hidden="1" x14ac:dyDescent="0.3">
      <c r="A5" t="s">
        <v>17</v>
      </c>
      <c r="B5" t="s">
        <v>18</v>
      </c>
      <c r="C5" t="s">
        <v>19</v>
      </c>
      <c r="E5" t="s">
        <v>21</v>
      </c>
      <c r="F5" t="s">
        <v>22</v>
      </c>
      <c r="G5" t="s">
        <v>18</v>
      </c>
      <c r="J5" s="46" t="s">
        <v>17</v>
      </c>
      <c r="K5" t="s">
        <v>20</v>
      </c>
      <c r="L5" t="e">
        <f>VLOOKUP(B5,#REF!,5,FALSE)</f>
        <v>#REF!</v>
      </c>
      <c r="M5" s="46" t="str">
        <f t="shared" si="0"/>
        <v>3D &amp; 4D Modeling Software</v>
      </c>
      <c r="N5" s="46" t="str">
        <f t="shared" si="1"/>
        <v>Technical</v>
      </c>
      <c r="O5" t="str">
        <f t="shared" ref="O5:O68" si="2">VLOOKUP(G5,B:L,10,FALSE)</f>
        <v>Expertise in using software to design, manipulate, and animate 3D and 4D digital models for various applications like architecture, engineering, and game development.</v>
      </c>
    </row>
    <row r="6" spans="1:15" customFormat="1" hidden="1" x14ac:dyDescent="0.3">
      <c r="A6" t="s">
        <v>5320</v>
      </c>
      <c r="B6" t="s">
        <v>6319</v>
      </c>
      <c r="C6" t="s">
        <v>19</v>
      </c>
      <c r="E6" t="s">
        <v>21</v>
      </c>
      <c r="F6" t="s">
        <v>4626</v>
      </c>
      <c r="G6" t="s">
        <v>18</v>
      </c>
      <c r="J6" s="46" t="s">
        <v>5320</v>
      </c>
      <c r="K6" t="s">
        <v>6320</v>
      </c>
      <c r="L6" t="e">
        <f>VLOOKUP(B6,#REF!,5,FALSE)</f>
        <v>#REF!</v>
      </c>
      <c r="M6" s="46" t="str">
        <f t="shared" si="0"/>
        <v>3D &amp; 4D Modeling Software</v>
      </c>
      <c r="N6" s="46" t="str">
        <f t="shared" si="1"/>
        <v>Technical</v>
      </c>
      <c r="O6" t="str">
        <f t="shared" si="2"/>
        <v>Expertise in using software to design, manipulate, and animate 3D and 4D digital models for various applications like architecture, engineering, and game development.</v>
      </c>
    </row>
    <row r="7" spans="1:15" customFormat="1" hidden="1" x14ac:dyDescent="0.3">
      <c r="A7" s="46" t="s">
        <v>23</v>
      </c>
      <c r="B7" s="46" t="s">
        <v>24</v>
      </c>
      <c r="C7" s="46" t="s">
        <v>25</v>
      </c>
      <c r="D7" s="46"/>
      <c r="E7" s="46"/>
      <c r="F7" s="46" t="s">
        <v>22</v>
      </c>
      <c r="G7" s="46" t="s">
        <v>24</v>
      </c>
      <c r="H7" s="46"/>
      <c r="I7" s="46"/>
      <c r="J7" s="46" t="s">
        <v>23</v>
      </c>
      <c r="K7" s="46" t="s">
        <v>26</v>
      </c>
      <c r="L7" s="46" t="e">
        <f>VLOOKUP(B7,#REF!,5,FALSE)</f>
        <v>#REF!</v>
      </c>
      <c r="M7" s="46" t="str">
        <f t="shared" si="0"/>
        <v>3PL</v>
      </c>
      <c r="N7" s="46" t="str">
        <f t="shared" si="1"/>
        <v>Functional</v>
      </c>
      <c r="O7" t="str">
        <f t="shared" si="2"/>
        <v>Proficiency in managing and optimizing third-party logistics services, including transportation, warehousing, and supply chain solutions, to enhance operational efficiency and cost-effectiveness.</v>
      </c>
    </row>
    <row r="8" spans="1:15" customFormat="1" hidden="1" x14ac:dyDescent="0.3">
      <c r="A8" s="46" t="s">
        <v>27</v>
      </c>
      <c r="B8" s="46" t="s">
        <v>28</v>
      </c>
      <c r="C8" s="46" t="s">
        <v>25</v>
      </c>
      <c r="D8" s="46"/>
      <c r="E8" s="46"/>
      <c r="F8" s="46" t="s">
        <v>22</v>
      </c>
      <c r="G8" s="46" t="s">
        <v>28</v>
      </c>
      <c r="H8" s="46"/>
      <c r="I8" s="46"/>
      <c r="J8" s="46" t="s">
        <v>27</v>
      </c>
      <c r="K8" s="46" t="s">
        <v>29</v>
      </c>
      <c r="L8" s="46" t="e">
        <f>VLOOKUP(B8,#REF!,5,FALSE)</f>
        <v>#REF!</v>
      </c>
      <c r="M8" s="46" t="str">
        <f t="shared" si="0"/>
        <v>A/B Testing</v>
      </c>
      <c r="N8" s="46" t="str">
        <f t="shared" si="1"/>
        <v>Functional</v>
      </c>
      <c r="O8" t="str">
        <f t="shared" si="2"/>
        <v>Design, execute, and analyze controlled experiments comparing two or more versions of a variable to determine which performs better based on specific metrics, enabling data-driven decision-making and optimization.</v>
      </c>
    </row>
    <row r="9" spans="1:15" customFormat="1" hidden="1" x14ac:dyDescent="0.3">
      <c r="A9" s="46" t="s">
        <v>30</v>
      </c>
      <c r="B9" s="46" t="s">
        <v>31</v>
      </c>
      <c r="C9" s="46" t="s">
        <v>25</v>
      </c>
      <c r="D9" s="46"/>
      <c r="E9" s="46"/>
      <c r="F9" s="46" t="s">
        <v>22</v>
      </c>
      <c r="G9" s="46" t="s">
        <v>31</v>
      </c>
      <c r="H9" s="46"/>
      <c r="I9" s="46"/>
      <c r="J9" s="46" t="s">
        <v>30</v>
      </c>
      <c r="K9" s="46" t="s">
        <v>32</v>
      </c>
      <c r="L9" s="46" t="e">
        <f>VLOOKUP(B9,#REF!,5,FALSE)</f>
        <v>#REF!</v>
      </c>
      <c r="M9" s="46" t="str">
        <f t="shared" si="0"/>
        <v>Accident Investigation</v>
      </c>
      <c r="N9" s="46" t="str">
        <f t="shared" si="1"/>
        <v>Functional</v>
      </c>
      <c r="O9" t="str">
        <f t="shared" si="2"/>
        <v>Investigating accidents and incidents to determine causes.</v>
      </c>
    </row>
    <row r="10" spans="1:15" customFormat="1" hidden="1" x14ac:dyDescent="0.3">
      <c r="A10" t="s">
        <v>36</v>
      </c>
      <c r="B10" t="s">
        <v>34</v>
      </c>
      <c r="C10" t="s">
        <v>25</v>
      </c>
      <c r="E10" t="s">
        <v>37</v>
      </c>
      <c r="F10" t="s">
        <v>22</v>
      </c>
      <c r="G10" t="s">
        <v>34</v>
      </c>
      <c r="H10" t="s">
        <v>33</v>
      </c>
      <c r="J10" s="46" t="s">
        <v>36</v>
      </c>
      <c r="K10" t="s">
        <v>35</v>
      </c>
      <c r="L10" t="e">
        <f>VLOOKUP(B10,#REF!,5,FALSE)</f>
        <v>#REF!</v>
      </c>
      <c r="M10" s="46" t="str">
        <f t="shared" si="0"/>
        <v>Account Based Marketing</v>
      </c>
      <c r="N10" s="46" t="str">
        <f t="shared" si="1"/>
        <v>Functional</v>
      </c>
      <c r="O10" t="str">
        <f t="shared" si="2"/>
        <v>Targeting specific accounts with personalized marketing strategies.</v>
      </c>
    </row>
    <row r="11" spans="1:15" customFormat="1" hidden="1" x14ac:dyDescent="0.3">
      <c r="A11" s="46" t="s">
        <v>38</v>
      </c>
      <c r="B11" s="46" t="s">
        <v>39</v>
      </c>
      <c r="C11" s="46" t="s">
        <v>25</v>
      </c>
      <c r="D11" s="46" t="s">
        <v>40</v>
      </c>
      <c r="E11" s="46"/>
      <c r="F11" s="46" t="s">
        <v>41</v>
      </c>
      <c r="G11" s="46" t="s">
        <v>39</v>
      </c>
      <c r="H11" s="46"/>
      <c r="I11" s="46"/>
      <c r="J11" s="46" t="s">
        <v>38</v>
      </c>
      <c r="K11" t="s">
        <v>40</v>
      </c>
      <c r="L11" s="46" t="e">
        <f>VLOOKUP(B11,#REF!,5,FALSE)</f>
        <v>#REF!</v>
      </c>
      <c r="M11" s="46" t="str">
        <f t="shared" si="0"/>
        <v>Account Management</v>
      </c>
      <c r="N11" s="46" t="str">
        <f t="shared" si="1"/>
        <v>Functional</v>
      </c>
      <c r="O11" t="str">
        <f t="shared" si="2"/>
        <v>Managing relationships with customers or clients.</v>
      </c>
    </row>
    <row r="12" spans="1:15" customFormat="1" hidden="1" x14ac:dyDescent="0.3">
      <c r="A12" s="46" t="s">
        <v>42</v>
      </c>
      <c r="B12" s="46" t="s">
        <v>43</v>
      </c>
      <c r="C12" s="46" t="s">
        <v>25</v>
      </c>
      <c r="D12" s="46" t="s">
        <v>44</v>
      </c>
      <c r="E12" s="46"/>
      <c r="F12" s="46" t="s">
        <v>41</v>
      </c>
      <c r="G12" s="46" t="s">
        <v>43</v>
      </c>
      <c r="H12" s="46"/>
      <c r="I12" s="46"/>
      <c r="J12" s="46" t="s">
        <v>42</v>
      </c>
      <c r="K12" t="s">
        <v>44</v>
      </c>
      <c r="L12" s="46" t="e">
        <f>VLOOKUP(B12,#REF!,5,FALSE)</f>
        <v>#REF!</v>
      </c>
      <c r="M12" s="46" t="str">
        <f t="shared" si="0"/>
        <v>Account Reconciliation</v>
      </c>
      <c r="N12" s="46" t="str">
        <f t="shared" si="1"/>
        <v>Functional</v>
      </c>
      <c r="O12" t="str">
        <f t="shared" si="2"/>
        <v>Balancing financial records to ensure accuracy.</v>
      </c>
    </row>
    <row r="13" spans="1:15" customFormat="1" x14ac:dyDescent="0.3">
      <c r="A13" s="46" t="s">
        <v>45</v>
      </c>
      <c r="B13" s="46" t="s">
        <v>46</v>
      </c>
      <c r="C13" s="46" t="s">
        <v>25</v>
      </c>
      <c r="D13" s="46"/>
      <c r="E13" s="46"/>
      <c r="F13" s="46" t="s">
        <v>22</v>
      </c>
      <c r="G13" s="46" t="s">
        <v>46</v>
      </c>
      <c r="H13" s="46"/>
      <c r="I13" s="46" t="s">
        <v>47</v>
      </c>
      <c r="J13" s="46" t="s">
        <v>45</v>
      </c>
      <c r="K13" s="46" t="s">
        <v>48</v>
      </c>
      <c r="L13" s="46" t="e">
        <f>VLOOKUP(B13,#REF!,5,FALSE)</f>
        <v>#REF!</v>
      </c>
      <c r="M13" s="46" t="str">
        <f t="shared" si="0"/>
        <v>Accountability</v>
      </c>
      <c r="N13" s="46" t="str">
        <f t="shared" si="1"/>
        <v>Soft</v>
      </c>
      <c r="O13" t="str">
        <f t="shared" si="2"/>
        <v>Take responsibility for actions and decisions, ensuring reliability and commitment to achieving results.</v>
      </c>
    </row>
    <row r="14" spans="1:15" customFormat="1" hidden="1" x14ac:dyDescent="0.3">
      <c r="A14" s="46" t="s">
        <v>49</v>
      </c>
      <c r="B14" s="46" t="s">
        <v>50</v>
      </c>
      <c r="C14" s="46" t="s">
        <v>25</v>
      </c>
      <c r="D14" s="46"/>
      <c r="E14" s="46"/>
      <c r="F14" s="46" t="s">
        <v>22</v>
      </c>
      <c r="G14" s="46" t="s">
        <v>50</v>
      </c>
      <c r="H14" s="46"/>
      <c r="I14" s="46"/>
      <c r="J14" s="46" t="s">
        <v>49</v>
      </c>
      <c r="K14" s="46" t="s">
        <v>51</v>
      </c>
      <c r="L14" s="46" t="e">
        <f>VLOOKUP(B14,#REF!,5,FALSE)</f>
        <v>#REF!</v>
      </c>
      <c r="M14" s="46" t="str">
        <f t="shared" si="0"/>
        <v>Accounting</v>
      </c>
      <c r="N14" s="46" t="str">
        <f t="shared" si="1"/>
        <v>Functional</v>
      </c>
      <c r="O14" t="str">
        <f t="shared" si="2"/>
        <v>The management of financial information, including analysis, reporting, budgeting, and compliance, to support business decision-making and maintain accurate financial records.</v>
      </c>
    </row>
    <row r="15" spans="1:15" customFormat="1" hidden="1" x14ac:dyDescent="0.3">
      <c r="A15" s="46" t="s">
        <v>52</v>
      </c>
      <c r="B15" s="46" t="s">
        <v>53</v>
      </c>
      <c r="C15" s="46" t="s">
        <v>25</v>
      </c>
      <c r="D15" s="46" t="s">
        <v>54</v>
      </c>
      <c r="E15" s="46"/>
      <c r="F15" s="46" t="s">
        <v>41</v>
      </c>
      <c r="G15" s="46" t="s">
        <v>53</v>
      </c>
      <c r="H15" s="46"/>
      <c r="I15" s="46"/>
      <c r="J15" s="46" t="s">
        <v>52</v>
      </c>
      <c r="K15" t="s">
        <v>54</v>
      </c>
      <c r="L15" s="46" t="e">
        <f>VLOOKUP(B15,#REF!,5,FALSE)</f>
        <v>#REF!</v>
      </c>
      <c r="M15" s="46" t="str">
        <f t="shared" si="0"/>
        <v>Accounts Payable</v>
      </c>
      <c r="N15" s="46" t="str">
        <f t="shared" si="1"/>
        <v>Functional</v>
      </c>
      <c r="O15" t="str">
        <f t="shared" si="2"/>
        <v>Managing a company's outstanding bills and payments.</v>
      </c>
    </row>
    <row r="16" spans="1:15" customFormat="1" hidden="1" x14ac:dyDescent="0.3">
      <c r="A16" s="46" t="s">
        <v>58</v>
      </c>
      <c r="B16" s="46" t="s">
        <v>56</v>
      </c>
      <c r="C16" s="46" t="s">
        <v>25</v>
      </c>
      <c r="D16" s="46"/>
      <c r="E16" s="46"/>
      <c r="F16" s="46" t="s">
        <v>22</v>
      </c>
      <c r="G16" s="46" t="s">
        <v>56</v>
      </c>
      <c r="H16" s="46" t="s">
        <v>55</v>
      </c>
      <c r="I16" s="46"/>
      <c r="J16" s="46" t="s">
        <v>58</v>
      </c>
      <c r="K16" s="46" t="s">
        <v>57</v>
      </c>
      <c r="L16" s="46" t="e">
        <f>VLOOKUP(B16,#REF!,5,FALSE)</f>
        <v>#REF!</v>
      </c>
      <c r="M16" s="46" t="str">
        <f t="shared" si="0"/>
        <v>Acoustics Certification Schemes</v>
      </c>
      <c r="N16" s="46" t="str">
        <f t="shared" si="1"/>
        <v>Functional</v>
      </c>
      <c r="O16" t="str">
        <f t="shared" si="2"/>
        <v>Knowledge of certification standards for acoustics to ensure compliance with noise control and sound quality regulations.</v>
      </c>
    </row>
    <row r="17" spans="1:15" customFormat="1" hidden="1" x14ac:dyDescent="0.3">
      <c r="A17" s="46" t="s">
        <v>59</v>
      </c>
      <c r="B17" s="46" t="s">
        <v>60</v>
      </c>
      <c r="C17" s="46" t="s">
        <v>25</v>
      </c>
      <c r="D17" s="46"/>
      <c r="E17" s="46"/>
      <c r="F17" s="46" t="s">
        <v>22</v>
      </c>
      <c r="G17" s="46" t="s">
        <v>60</v>
      </c>
      <c r="H17" s="46"/>
      <c r="I17" s="46"/>
      <c r="J17" s="46" t="s">
        <v>59</v>
      </c>
      <c r="K17" s="46" t="s">
        <v>61</v>
      </c>
      <c r="L17" s="46" t="e">
        <f>VLOOKUP(B17,#REF!,5,FALSE)</f>
        <v>#REF!</v>
      </c>
      <c r="M17" s="46" t="str">
        <f t="shared" si="0"/>
        <v>Acoustics Design Software</v>
      </c>
      <c r="N17" s="46" t="str">
        <f t="shared" si="1"/>
        <v>Functional</v>
      </c>
      <c r="O17" t="str">
        <f t="shared" si="2"/>
        <v>Proficiency in using specialized software to design, simulate, and analyze acoustic environments for optimal sound quality and noise control.</v>
      </c>
    </row>
    <row r="18" spans="1:15" customFormat="1" hidden="1" x14ac:dyDescent="0.3">
      <c r="A18" s="46" t="s">
        <v>62</v>
      </c>
      <c r="B18" s="46" t="s">
        <v>63</v>
      </c>
      <c r="C18" s="46" t="s">
        <v>25</v>
      </c>
      <c r="D18" s="46" t="s">
        <v>64</v>
      </c>
      <c r="E18" s="46"/>
      <c r="F18" s="46" t="s">
        <v>41</v>
      </c>
      <c r="G18" s="46" t="s">
        <v>63</v>
      </c>
      <c r="H18" s="46"/>
      <c r="I18" s="46"/>
      <c r="J18" s="46" t="s">
        <v>62</v>
      </c>
      <c r="K18" t="s">
        <v>64</v>
      </c>
      <c r="L18" s="46" t="e">
        <f>VLOOKUP(B18,#REF!,5,FALSE)</f>
        <v>#REF!</v>
      </c>
      <c r="M18" s="46" t="str">
        <f t="shared" si="0"/>
        <v>Acquisition Integration</v>
      </c>
      <c r="N18" s="46" t="str">
        <f t="shared" si="1"/>
        <v>Functional</v>
      </c>
      <c r="O18" t="str">
        <f t="shared" si="2"/>
        <v>Managing the merging of new acquisitions into an existing organization.</v>
      </c>
    </row>
    <row r="19" spans="1:15" customFormat="1" ht="14.4" hidden="1" customHeight="1" x14ac:dyDescent="0.3">
      <c r="A19" s="46" t="s">
        <v>65</v>
      </c>
      <c r="B19" s="46" t="s">
        <v>66</v>
      </c>
      <c r="C19" s="46" t="s">
        <v>25</v>
      </c>
      <c r="D19" s="46"/>
      <c r="E19" s="46"/>
      <c r="F19" s="46" t="s">
        <v>22</v>
      </c>
      <c r="G19" s="46" t="s">
        <v>66</v>
      </c>
      <c r="H19" s="46"/>
      <c r="I19" s="46"/>
      <c r="J19" s="46" t="s">
        <v>65</v>
      </c>
      <c r="K19" s="54" t="s">
        <v>67</v>
      </c>
      <c r="L19" s="46" t="e">
        <f>VLOOKUP(B19,#REF!,5,FALSE)</f>
        <v>#REF!</v>
      </c>
      <c r="M19" s="46" t="str">
        <f t="shared" si="0"/>
        <v>Acquisitions &amp; Mergers</v>
      </c>
      <c r="N19" s="46" t="str">
        <f t="shared" si="1"/>
        <v>Functional</v>
      </c>
      <c r="O19" t="str">
        <f t="shared" si="2"/>
        <v>Managing the acquisition and merging of companies, including valuation, negotiation, and integration.</v>
      </c>
    </row>
    <row r="20" spans="1:15" customFormat="1" x14ac:dyDescent="0.3">
      <c r="A20" t="s">
        <v>68</v>
      </c>
      <c r="B20" t="s">
        <v>5362</v>
      </c>
      <c r="C20" t="s">
        <v>25</v>
      </c>
      <c r="E20" t="s">
        <v>71</v>
      </c>
      <c r="F20" t="s">
        <v>4626</v>
      </c>
      <c r="G20" t="s">
        <v>69</v>
      </c>
      <c r="J20" s="46" t="s">
        <v>68</v>
      </c>
      <c r="K20" t="s">
        <v>6321</v>
      </c>
      <c r="L20" t="e">
        <f>VLOOKUP(B20,#REF!,5,FALSE)</f>
        <v>#REF!</v>
      </c>
      <c r="M20" s="46" t="str">
        <f t="shared" si="0"/>
        <v>Action Oriented</v>
      </c>
      <c r="N20" s="46" t="str">
        <f t="shared" si="1"/>
        <v>Soft</v>
      </c>
      <c r="O20" t="str">
        <f t="shared" si="2"/>
        <v>Focusing on taking action and achieving results in a goal-oriented manner.</v>
      </c>
    </row>
    <row r="21" spans="1:15" customFormat="1" ht="13.95" customHeight="1" x14ac:dyDescent="0.3">
      <c r="A21" t="s">
        <v>68</v>
      </c>
      <c r="B21" t="s">
        <v>69</v>
      </c>
      <c r="C21" t="s">
        <v>47</v>
      </c>
      <c r="E21" t="s">
        <v>71</v>
      </c>
      <c r="F21" t="s">
        <v>22</v>
      </c>
      <c r="G21" t="s">
        <v>69</v>
      </c>
      <c r="J21" s="46" t="s">
        <v>68</v>
      </c>
      <c r="K21" t="s">
        <v>70</v>
      </c>
      <c r="L21" t="e">
        <f>VLOOKUP(B21,#REF!,5,FALSE)</f>
        <v>#REF!</v>
      </c>
      <c r="M21" s="46" t="str">
        <f t="shared" si="0"/>
        <v>Action Oriented</v>
      </c>
      <c r="N21" s="46" t="str">
        <f t="shared" si="1"/>
        <v>Soft</v>
      </c>
      <c r="O21" t="str">
        <f t="shared" si="2"/>
        <v>Focusing on taking action and achieving results in a goal-oriented manner.</v>
      </c>
    </row>
    <row r="22" spans="1:15" customFormat="1" hidden="1" x14ac:dyDescent="0.3">
      <c r="A22" s="46" t="s">
        <v>72</v>
      </c>
      <c r="B22" s="46" t="s">
        <v>73</v>
      </c>
      <c r="C22" s="46" t="s">
        <v>25</v>
      </c>
      <c r="D22" s="46"/>
      <c r="E22" s="46"/>
      <c r="F22" s="46" t="s">
        <v>22</v>
      </c>
      <c r="G22" s="46" t="s">
        <v>73</v>
      </c>
      <c r="H22" s="46"/>
      <c r="I22" s="46"/>
      <c r="J22" s="46" t="s">
        <v>72</v>
      </c>
      <c r="K22" s="46" t="s">
        <v>74</v>
      </c>
      <c r="L22" s="46" t="e">
        <f>VLOOKUP(B22,#REF!,5,FALSE)</f>
        <v>#REF!</v>
      </c>
      <c r="M22" s="46" t="str">
        <f t="shared" si="0"/>
        <v>Active &amp; Passive Protection</v>
      </c>
      <c r="N22" s="46" t="str">
        <f t="shared" si="1"/>
        <v>Functional</v>
      </c>
      <c r="O22" t="str">
        <f t="shared" si="2"/>
        <v>Use and implement active and passive measures to protect assets and people from threats.</v>
      </c>
    </row>
    <row r="23" spans="1:15" customFormat="1" hidden="1" x14ac:dyDescent="0.3">
      <c r="A23" s="46" t="s">
        <v>75</v>
      </c>
      <c r="B23" s="46" t="s">
        <v>76</v>
      </c>
      <c r="C23" s="46" t="s">
        <v>19</v>
      </c>
      <c r="D23" s="46" t="s">
        <v>77</v>
      </c>
      <c r="E23" s="46"/>
      <c r="F23" s="46" t="s">
        <v>41</v>
      </c>
      <c r="G23" s="46" t="s">
        <v>76</v>
      </c>
      <c r="H23" s="46"/>
      <c r="I23" s="46"/>
      <c r="J23" s="46" t="s">
        <v>75</v>
      </c>
      <c r="K23" t="s">
        <v>77</v>
      </c>
      <c r="L23" s="46" t="e">
        <f>VLOOKUP(B23,#REF!,5,FALSE)</f>
        <v>#REF!</v>
      </c>
      <c r="M23" s="46" t="str">
        <f t="shared" si="0"/>
        <v>Active Directory</v>
      </c>
      <c r="N23" s="46" t="str">
        <f t="shared" si="1"/>
        <v>Technical</v>
      </c>
      <c r="O23" t="str">
        <f t="shared" si="2"/>
        <v>Microsoft's directory service for managing network resources.</v>
      </c>
    </row>
    <row r="24" spans="1:15" customFormat="1" x14ac:dyDescent="0.3">
      <c r="A24" t="s">
        <v>78</v>
      </c>
      <c r="B24" t="s">
        <v>4905</v>
      </c>
      <c r="C24" t="s">
        <v>25</v>
      </c>
      <c r="E24" t="s">
        <v>71</v>
      </c>
      <c r="F24" t="s">
        <v>4626</v>
      </c>
      <c r="G24" t="s">
        <v>79</v>
      </c>
      <c r="J24" s="46" t="s">
        <v>78</v>
      </c>
      <c r="K24" t="s">
        <v>6322</v>
      </c>
      <c r="L24" t="e">
        <f>VLOOKUP(B24,#REF!,5,FALSE)</f>
        <v>#REF!</v>
      </c>
      <c r="M24" s="46" t="str">
        <f t="shared" si="0"/>
        <v>Adaptability</v>
      </c>
      <c r="N24" s="46" t="str">
        <f t="shared" si="1"/>
        <v>Soft</v>
      </c>
      <c r="O24" t="str">
        <f t="shared" si="2"/>
        <v>Ability to adjust to new conditions and handle change effectively.</v>
      </c>
    </row>
    <row r="25" spans="1:15" customFormat="1" x14ac:dyDescent="0.3">
      <c r="A25" t="s">
        <v>78</v>
      </c>
      <c r="B25" t="s">
        <v>6323</v>
      </c>
      <c r="C25" t="s">
        <v>47</v>
      </c>
      <c r="D25" t="s">
        <v>80</v>
      </c>
      <c r="E25" t="s">
        <v>82</v>
      </c>
      <c r="F25" t="s">
        <v>4626</v>
      </c>
      <c r="G25" t="s">
        <v>79</v>
      </c>
      <c r="J25" s="46" t="s">
        <v>78</v>
      </c>
      <c r="K25" t="s">
        <v>80</v>
      </c>
      <c r="L25" t="e">
        <f>VLOOKUP(B25,#REF!,5,FALSE)</f>
        <v>#REF!</v>
      </c>
      <c r="M25" s="46" t="str">
        <f t="shared" si="0"/>
        <v>Adaptability</v>
      </c>
      <c r="N25" s="46" t="str">
        <f t="shared" si="1"/>
        <v>Soft</v>
      </c>
      <c r="O25" t="str">
        <f t="shared" si="2"/>
        <v>Ability to adjust to new conditions and handle change effectively.</v>
      </c>
    </row>
    <row r="26" spans="1:15" customFormat="1" x14ac:dyDescent="0.3">
      <c r="A26" t="s">
        <v>78</v>
      </c>
      <c r="B26" t="s">
        <v>79</v>
      </c>
      <c r="C26" t="s">
        <v>47</v>
      </c>
      <c r="D26" t="s">
        <v>81</v>
      </c>
      <c r="E26" t="s">
        <v>82</v>
      </c>
      <c r="F26" t="s">
        <v>22</v>
      </c>
      <c r="G26" t="s">
        <v>79</v>
      </c>
      <c r="J26" s="46" t="s">
        <v>78</v>
      </c>
      <c r="K26" t="s">
        <v>80</v>
      </c>
      <c r="L26" t="e">
        <f>VLOOKUP(B26,#REF!,5,FALSE)</f>
        <v>#REF!</v>
      </c>
      <c r="M26" s="46" t="str">
        <f t="shared" si="0"/>
        <v>Adaptability</v>
      </c>
      <c r="N26" s="46" t="str">
        <f t="shared" si="1"/>
        <v>Soft</v>
      </c>
      <c r="O26" t="str">
        <f t="shared" si="2"/>
        <v>Ability to adjust to new conditions and handle change effectively.</v>
      </c>
    </row>
    <row r="27" spans="1:15" customFormat="1" hidden="1" x14ac:dyDescent="0.3">
      <c r="A27" s="46" t="s">
        <v>83</v>
      </c>
      <c r="B27" s="46" t="s">
        <v>84</v>
      </c>
      <c r="C27" s="46" t="s">
        <v>25</v>
      </c>
      <c r="D27" s="46" t="s">
        <v>85</v>
      </c>
      <c r="E27" s="46"/>
      <c r="F27" s="46" t="s">
        <v>41</v>
      </c>
      <c r="G27" s="46" t="s">
        <v>84</v>
      </c>
      <c r="H27" s="46"/>
      <c r="I27" s="46"/>
      <c r="J27" s="46" t="s">
        <v>83</v>
      </c>
      <c r="K27" t="s">
        <v>85</v>
      </c>
      <c r="L27" s="46" t="e">
        <f>VLOOKUP(B27,#REF!,5,FALSE)</f>
        <v>#REF!</v>
      </c>
      <c r="M27" s="46" t="str">
        <f t="shared" si="0"/>
        <v>Administration</v>
      </c>
      <c r="N27" s="46" t="str">
        <f t="shared" si="1"/>
        <v>Functional</v>
      </c>
      <c r="O27" t="str">
        <f t="shared" si="2"/>
        <v>Managing and coordinating various administrative tasks.</v>
      </c>
    </row>
    <row r="28" spans="1:15" customFormat="1" hidden="1" x14ac:dyDescent="0.3">
      <c r="A28" s="46" t="s">
        <v>5223</v>
      </c>
      <c r="B28" s="46" t="s">
        <v>6324</v>
      </c>
      <c r="C28" s="46" t="s">
        <v>25</v>
      </c>
      <c r="D28" s="46"/>
      <c r="E28" s="46"/>
      <c r="F28" s="46" t="s">
        <v>4626</v>
      </c>
      <c r="G28" s="46" t="s">
        <v>84</v>
      </c>
      <c r="H28" s="46"/>
      <c r="I28" s="46"/>
      <c r="J28" s="46" t="s">
        <v>5223</v>
      </c>
      <c r="K28" t="s">
        <v>6325</v>
      </c>
      <c r="L28" s="46" t="e">
        <f>VLOOKUP(B28,#REF!,5,FALSE)</f>
        <v>#REF!</v>
      </c>
      <c r="M28" s="46" t="str">
        <f t="shared" si="0"/>
        <v>Administration</v>
      </c>
      <c r="N28" s="46" t="str">
        <f t="shared" si="1"/>
        <v>Functional</v>
      </c>
      <c r="O28" t="str">
        <f t="shared" si="2"/>
        <v>Managing and coordinating various administrative tasks.</v>
      </c>
    </row>
    <row r="29" spans="1:15" customFormat="1" hidden="1" x14ac:dyDescent="0.3">
      <c r="A29" s="46" t="s">
        <v>86</v>
      </c>
      <c r="B29" s="46" t="s">
        <v>87</v>
      </c>
      <c r="C29" s="46" t="s">
        <v>19</v>
      </c>
      <c r="D29" s="46"/>
      <c r="E29" s="46"/>
      <c r="F29" s="46" t="s">
        <v>22</v>
      </c>
      <c r="G29" s="46" t="s">
        <v>87</v>
      </c>
      <c r="H29" s="46"/>
      <c r="I29" s="46"/>
      <c r="J29" s="46" t="s">
        <v>86</v>
      </c>
      <c r="K29" s="46" t="s">
        <v>88</v>
      </c>
      <c r="L29" s="46" t="e">
        <f>VLOOKUP(B29,#REF!,5,FALSE)</f>
        <v>#REF!</v>
      </c>
      <c r="M29" s="46" t="str">
        <f t="shared" si="0"/>
        <v>Adobe Acrobat</v>
      </c>
      <c r="N29" s="46" t="str">
        <f t="shared" si="1"/>
        <v>Technical</v>
      </c>
      <c r="O29" t="str">
        <f t="shared" si="2"/>
        <v>Software for creating and editing PDF documents.</v>
      </c>
    </row>
    <row r="30" spans="1:15" customFormat="1" hidden="1" x14ac:dyDescent="0.3">
      <c r="A30" s="46" t="s">
        <v>89</v>
      </c>
      <c r="B30" s="46" t="s">
        <v>90</v>
      </c>
      <c r="C30" s="46" t="s">
        <v>19</v>
      </c>
      <c r="D30" s="46"/>
      <c r="E30" s="46"/>
      <c r="F30" s="46" t="s">
        <v>22</v>
      </c>
      <c r="G30" s="46" t="s">
        <v>90</v>
      </c>
      <c r="H30" s="46"/>
      <c r="I30" s="46"/>
      <c r="J30" s="46" t="s">
        <v>89</v>
      </c>
      <c r="K30" s="46" t="s">
        <v>91</v>
      </c>
      <c r="L30" s="46" t="e">
        <f>VLOOKUP(B30,#REF!,5,FALSE)</f>
        <v>#REF!</v>
      </c>
      <c r="M30" s="46" t="str">
        <f t="shared" si="0"/>
        <v>Adobe Analytics</v>
      </c>
      <c r="N30" s="46" t="str">
        <f t="shared" si="1"/>
        <v>Technical</v>
      </c>
      <c r="O30" t="str">
        <f t="shared" si="2"/>
        <v>Software to collect, analyze, and interpret digital data to inform business strategies and optimize online performance.</v>
      </c>
    </row>
    <row r="31" spans="1:15" customFormat="1" hidden="1" x14ac:dyDescent="0.3">
      <c r="A31" s="46" t="s">
        <v>92</v>
      </c>
      <c r="B31" s="46" t="s">
        <v>93</v>
      </c>
      <c r="C31" s="46" t="s">
        <v>19</v>
      </c>
      <c r="D31" s="46"/>
      <c r="E31" s="46"/>
      <c r="F31" s="46" t="s">
        <v>22</v>
      </c>
      <c r="G31" s="46" t="s">
        <v>93</v>
      </c>
      <c r="H31" s="46"/>
      <c r="I31" s="46"/>
      <c r="J31" s="46" t="s">
        <v>92</v>
      </c>
      <c r="K31" s="46" t="s">
        <v>94</v>
      </c>
      <c r="L31" s="46" t="e">
        <f>VLOOKUP(B31,#REF!,5,FALSE)</f>
        <v>#REF!</v>
      </c>
      <c r="M31" s="46" t="str">
        <f t="shared" si="0"/>
        <v>Adobe Creative Suite</v>
      </c>
      <c r="N31" s="46" t="str">
        <f t="shared" si="1"/>
        <v>Technical</v>
      </c>
      <c r="O31" t="str">
        <f t="shared" si="2"/>
        <v>A collection of design and multimedia software by Adobe, including Photoshop, Illustrator, and InDesign.</v>
      </c>
    </row>
    <row r="32" spans="1:15" customFormat="1" hidden="1" x14ac:dyDescent="0.3">
      <c r="A32" s="46" t="s">
        <v>95</v>
      </c>
      <c r="B32" s="46" t="s">
        <v>96</v>
      </c>
      <c r="C32" s="46" t="s">
        <v>25</v>
      </c>
      <c r="D32" s="46"/>
      <c r="E32" s="46"/>
      <c r="F32" s="46" t="s">
        <v>22</v>
      </c>
      <c r="G32" s="46" t="s">
        <v>96</v>
      </c>
      <c r="H32" s="46"/>
      <c r="I32" s="46" t="s">
        <v>19</v>
      </c>
      <c r="J32" s="46" t="s">
        <v>95</v>
      </c>
      <c r="K32" s="46" t="s">
        <v>97</v>
      </c>
      <c r="L32" s="46" t="e">
        <f>VLOOKUP(B32,#REF!,5,FALSE)</f>
        <v>#REF!</v>
      </c>
      <c r="M32" s="46" t="str">
        <f t="shared" si="0"/>
        <v>Adobe Dreamweaver</v>
      </c>
      <c r="N32" s="46" t="str">
        <f t="shared" si="1"/>
        <v>Technical</v>
      </c>
      <c r="O32" t="str">
        <f t="shared" si="2"/>
        <v>Web design and development software.</v>
      </c>
    </row>
    <row r="33" spans="1:15" customFormat="1" hidden="1" x14ac:dyDescent="0.3">
      <c r="A33" s="46" t="s">
        <v>98</v>
      </c>
      <c r="B33" s="46" t="s">
        <v>99</v>
      </c>
      <c r="C33" s="46" t="s">
        <v>19</v>
      </c>
      <c r="D33" s="46"/>
      <c r="E33" s="46"/>
      <c r="F33" s="46" t="s">
        <v>22</v>
      </c>
      <c r="G33" s="46" t="s">
        <v>99</v>
      </c>
      <c r="H33" s="46"/>
      <c r="I33" s="46"/>
      <c r="J33" s="46" t="s">
        <v>98</v>
      </c>
      <c r="K33" s="46" t="s">
        <v>100</v>
      </c>
      <c r="L33" s="46" t="e">
        <f>VLOOKUP(B33,#REF!,5,FALSE)</f>
        <v>#REF!</v>
      </c>
      <c r="M33" s="46" t="str">
        <f t="shared" si="0"/>
        <v>Adobe Illustrator</v>
      </c>
      <c r="N33" s="46" t="str">
        <f t="shared" si="1"/>
        <v>Technical</v>
      </c>
      <c r="O33" t="str">
        <f t="shared" si="2"/>
        <v>Vector graphics software for creating illustrations and logos.</v>
      </c>
    </row>
    <row r="34" spans="1:15" customFormat="1" hidden="1" x14ac:dyDescent="0.3">
      <c r="A34" s="46" t="s">
        <v>101</v>
      </c>
      <c r="B34" s="46" t="s">
        <v>102</v>
      </c>
      <c r="C34" s="46" t="s">
        <v>19</v>
      </c>
      <c r="D34" s="46"/>
      <c r="E34" s="46"/>
      <c r="F34" s="46" t="s">
        <v>22</v>
      </c>
      <c r="G34" s="46" t="s">
        <v>102</v>
      </c>
      <c r="H34" s="46"/>
      <c r="I34" s="46"/>
      <c r="J34" s="46" t="s">
        <v>101</v>
      </c>
      <c r="K34" s="46" t="s">
        <v>103</v>
      </c>
      <c r="L34" s="46" t="e">
        <f>VLOOKUP(B34,#REF!,5,FALSE)</f>
        <v>#REF!</v>
      </c>
      <c r="M34" s="46" t="str">
        <f t="shared" si="0"/>
        <v>Adobe Indesign</v>
      </c>
      <c r="N34" s="46" t="str">
        <f t="shared" si="1"/>
        <v>Technical</v>
      </c>
      <c r="O34" t="str">
        <f t="shared" si="2"/>
        <v>Desktop publishing software for creating print and digital content.</v>
      </c>
    </row>
    <row r="35" spans="1:15" customFormat="1" hidden="1" x14ac:dyDescent="0.3">
      <c r="A35" s="46" t="s">
        <v>104</v>
      </c>
      <c r="B35" s="46" t="s">
        <v>105</v>
      </c>
      <c r="C35" s="46" t="s">
        <v>19</v>
      </c>
      <c r="D35" s="46"/>
      <c r="E35" s="46"/>
      <c r="F35" s="46" t="s">
        <v>22</v>
      </c>
      <c r="G35" s="46" t="s">
        <v>105</v>
      </c>
      <c r="H35" s="46"/>
      <c r="I35" s="46"/>
      <c r="J35" s="46" t="s">
        <v>104</v>
      </c>
      <c r="K35" s="46" t="s">
        <v>106</v>
      </c>
      <c r="L35" s="46" t="e">
        <f>VLOOKUP(B35,#REF!,5,FALSE)</f>
        <v>#REF!</v>
      </c>
      <c r="M35" s="46" t="str">
        <f t="shared" si="0"/>
        <v>Adobe Photoshop</v>
      </c>
      <c r="N35" s="46" t="str">
        <f t="shared" si="1"/>
        <v>Technical</v>
      </c>
      <c r="O35" t="str">
        <f t="shared" si="2"/>
        <v>Image editing software for graphic design and photo manipulation.</v>
      </c>
    </row>
    <row r="36" spans="1:15" customFormat="1" hidden="1" x14ac:dyDescent="0.3">
      <c r="A36" s="46" t="s">
        <v>107</v>
      </c>
      <c r="B36" s="46" t="s">
        <v>108</v>
      </c>
      <c r="C36" s="46" t="s">
        <v>19</v>
      </c>
      <c r="D36" s="46"/>
      <c r="E36" s="46"/>
      <c r="F36" s="46" t="s">
        <v>22</v>
      </c>
      <c r="G36" s="46" t="s">
        <v>108</v>
      </c>
      <c r="H36" s="46"/>
      <c r="I36" s="46"/>
      <c r="J36" s="46" t="s">
        <v>107</v>
      </c>
      <c r="K36" s="46" t="s">
        <v>109</v>
      </c>
      <c r="L36" s="46" t="e">
        <f>VLOOKUP(B36,#REF!,5,FALSE)</f>
        <v>#REF!</v>
      </c>
      <c r="M36" s="46" t="str">
        <f t="shared" si="0"/>
        <v>Adobe Premiere Pro</v>
      </c>
      <c r="N36" s="46" t="str">
        <f t="shared" si="1"/>
        <v>Technical</v>
      </c>
      <c r="O36" t="str">
        <f t="shared" si="2"/>
        <v>Professional video editing software.</v>
      </c>
    </row>
    <row r="37" spans="1:15" customFormat="1" hidden="1" x14ac:dyDescent="0.3">
      <c r="A37" s="46" t="s">
        <v>110</v>
      </c>
      <c r="B37" s="46" t="s">
        <v>111</v>
      </c>
      <c r="C37" s="46" t="s">
        <v>19</v>
      </c>
      <c r="D37" s="46"/>
      <c r="E37" s="46"/>
      <c r="F37" s="46" t="s">
        <v>22</v>
      </c>
      <c r="G37" s="46" t="s">
        <v>111</v>
      </c>
      <c r="H37" s="46"/>
      <c r="I37" s="46"/>
      <c r="J37" s="46" t="s">
        <v>110</v>
      </c>
      <c r="K37" s="46" t="s">
        <v>112</v>
      </c>
      <c r="L37" s="46" t="e">
        <f>VLOOKUP(B37,#REF!,5,FALSE)</f>
        <v>#REF!</v>
      </c>
      <c r="M37" s="46" t="str">
        <f t="shared" si="0"/>
        <v>Adobe XD</v>
      </c>
      <c r="N37" s="46" t="str">
        <f t="shared" si="1"/>
        <v>Technical</v>
      </c>
      <c r="O37" t="str">
        <f t="shared" si="2"/>
        <v>A design and prototyping tool for user experience and user interface design.</v>
      </c>
    </row>
    <row r="38" spans="1:15" customFormat="1" hidden="1" x14ac:dyDescent="0.3">
      <c r="A38" s="46" t="s">
        <v>116</v>
      </c>
      <c r="B38" s="46" t="s">
        <v>114</v>
      </c>
      <c r="C38" s="46" t="s">
        <v>25</v>
      </c>
      <c r="D38" s="46"/>
      <c r="E38" s="46"/>
      <c r="F38" s="46" t="s">
        <v>22</v>
      </c>
      <c r="G38" s="46" t="s">
        <v>114</v>
      </c>
      <c r="H38" s="46" t="s">
        <v>113</v>
      </c>
      <c r="I38" s="46"/>
      <c r="J38" s="46" t="s">
        <v>116</v>
      </c>
      <c r="K38" s="46" t="s">
        <v>115</v>
      </c>
      <c r="L38" s="46" t="e">
        <f>VLOOKUP(B38,#REF!,5,FALSE)</f>
        <v>#REF!</v>
      </c>
      <c r="M38" s="46" t="str">
        <f t="shared" si="0"/>
        <v>Advanced Product Quality Planning (APQP)</v>
      </c>
      <c r="N38" s="46" t="str">
        <f t="shared" si="1"/>
        <v>Functional</v>
      </c>
      <c r="O38" t="str">
        <f t="shared" si="2"/>
        <v>Apply a structured process to ensure product quality and reliability during development and manufacturing.</v>
      </c>
    </row>
    <row r="39" spans="1:15" customFormat="1" hidden="1" x14ac:dyDescent="0.3">
      <c r="A39" s="46" t="s">
        <v>117</v>
      </c>
      <c r="B39" s="46" t="s">
        <v>118</v>
      </c>
      <c r="C39" s="46" t="s">
        <v>25</v>
      </c>
      <c r="D39" s="46"/>
      <c r="E39" s="46"/>
      <c r="F39" s="46" t="s">
        <v>22</v>
      </c>
      <c r="G39" s="46" t="s">
        <v>118</v>
      </c>
      <c r="H39" s="46"/>
      <c r="I39" s="46"/>
      <c r="J39" s="46" t="s">
        <v>117</v>
      </c>
      <c r="K39" s="46" t="s">
        <v>119</v>
      </c>
      <c r="L39" s="46" t="e">
        <f>VLOOKUP(B39,#REF!,5,FALSE)</f>
        <v>#REF!</v>
      </c>
      <c r="M39" s="46" t="str">
        <f t="shared" si="0"/>
        <v>Advertising</v>
      </c>
      <c r="N39" s="46" t="str">
        <f t="shared" si="1"/>
        <v>Functional</v>
      </c>
      <c r="O39" t="str">
        <f t="shared" si="2"/>
        <v>Creating and managing advertising campaigns.</v>
      </c>
    </row>
    <row r="40" spans="1:15" customFormat="1" hidden="1" x14ac:dyDescent="0.3">
      <c r="A40" s="46" t="s">
        <v>120</v>
      </c>
      <c r="B40" s="46" t="s">
        <v>121</v>
      </c>
      <c r="C40" s="46" t="s">
        <v>25</v>
      </c>
      <c r="D40" s="46"/>
      <c r="E40" s="46"/>
      <c r="F40" s="46" t="s">
        <v>22</v>
      </c>
      <c r="G40" s="46" t="s">
        <v>121</v>
      </c>
      <c r="H40" s="46"/>
      <c r="I40" s="46"/>
      <c r="J40" s="46" t="s">
        <v>120</v>
      </c>
      <c r="K40" s="46" t="s">
        <v>122</v>
      </c>
      <c r="L40" s="46" t="e">
        <f>VLOOKUP(B40,#REF!,5,FALSE)</f>
        <v>#REF!</v>
      </c>
      <c r="M40" s="46" t="str">
        <f t="shared" si="0"/>
        <v>Advertising Research</v>
      </c>
      <c r="N40" s="46" t="str">
        <f t="shared" si="1"/>
        <v>Functional</v>
      </c>
      <c r="O40" t="str">
        <f t="shared" si="2"/>
        <v>Gather and analyze data to assess the effectiveness of advertising campaigns and understand consumer behavior.</v>
      </c>
    </row>
    <row r="41" spans="1:15" customFormat="1" ht="15.6" customHeight="1" x14ac:dyDescent="0.3">
      <c r="A41" s="46" t="s">
        <v>126</v>
      </c>
      <c r="B41" s="46" t="s">
        <v>124</v>
      </c>
      <c r="C41" s="46" t="s">
        <v>25</v>
      </c>
      <c r="D41" s="46"/>
      <c r="E41" s="46"/>
      <c r="F41" s="46" t="s">
        <v>22</v>
      </c>
      <c r="G41" s="46" t="s">
        <v>124</v>
      </c>
      <c r="H41" s="46" t="s">
        <v>123</v>
      </c>
      <c r="I41" s="46" t="s">
        <v>47</v>
      </c>
      <c r="J41" s="46" t="s">
        <v>126</v>
      </c>
      <c r="K41" s="54" t="s">
        <v>125</v>
      </c>
      <c r="L41" s="46" t="e">
        <f>VLOOKUP(B41,#REF!,5,FALSE)</f>
        <v>#REF!</v>
      </c>
      <c r="M41" s="46" t="str">
        <f t="shared" si="0"/>
        <v>Advocacy</v>
      </c>
      <c r="N41" s="46" t="str">
        <f t="shared" si="1"/>
        <v>Soft</v>
      </c>
      <c r="O41" t="str">
        <f t="shared" si="2"/>
        <v>Champion a cause or position by effectively communicating, persuading, and negotiating to influence others and drive support for initiatives or issues.</v>
      </c>
    </row>
    <row r="42" spans="1:15" customFormat="1" hidden="1" x14ac:dyDescent="0.3">
      <c r="A42" s="46" t="s">
        <v>127</v>
      </c>
      <c r="B42" s="46" t="s">
        <v>128</v>
      </c>
      <c r="C42" s="46" t="s">
        <v>25</v>
      </c>
      <c r="D42" s="46"/>
      <c r="E42" s="46"/>
      <c r="F42" s="46" t="s">
        <v>22</v>
      </c>
      <c r="G42" s="46" t="s">
        <v>128</v>
      </c>
      <c r="H42" s="46"/>
      <c r="I42" s="46"/>
      <c r="J42" s="46" t="s">
        <v>127</v>
      </c>
      <c r="K42" s="46" t="s">
        <v>129</v>
      </c>
      <c r="L42" s="46" t="e">
        <f>VLOOKUP(B42,#REF!,5,FALSE)</f>
        <v>#REF!</v>
      </c>
      <c r="M42" s="46" t="str">
        <f t="shared" si="0"/>
        <v>Affiliate Marketing</v>
      </c>
      <c r="N42" s="46" t="str">
        <f t="shared" si="1"/>
        <v>Functional</v>
      </c>
      <c r="O42" t="str">
        <f t="shared" si="2"/>
        <v>Create and manage partnerships with affiliates to drive sales and increase brand visibility through performance-based marketing strategies.</v>
      </c>
    </row>
    <row r="43" spans="1:15" customFormat="1" hidden="1" x14ac:dyDescent="0.3">
      <c r="A43" t="s">
        <v>5299</v>
      </c>
      <c r="B43" t="s">
        <v>5570</v>
      </c>
      <c r="C43" t="s">
        <v>25</v>
      </c>
      <c r="E43" t="s">
        <v>134</v>
      </c>
      <c r="F43" t="s">
        <v>4626</v>
      </c>
      <c r="G43" t="s">
        <v>131</v>
      </c>
      <c r="J43" s="46" t="s">
        <v>5299</v>
      </c>
      <c r="K43" t="s">
        <v>6326</v>
      </c>
      <c r="L43" t="e">
        <f>VLOOKUP(B43,#REF!,5,FALSE)</f>
        <v>#REF!</v>
      </c>
      <c r="M43" s="46" t="str">
        <f t="shared" si="0"/>
        <v>Agile Methodologies</v>
      </c>
      <c r="N43" s="46" t="str">
        <f t="shared" si="1"/>
        <v>Functional</v>
      </c>
      <c r="O43" t="str">
        <f t="shared" si="2"/>
        <v>Apply iterative and flexible project management frameworks to enhance collaboration, adapt to changes, and deliver results efficiently.</v>
      </c>
    </row>
    <row r="44" spans="1:15" customFormat="1" hidden="1" x14ac:dyDescent="0.3">
      <c r="A44" t="s">
        <v>5746</v>
      </c>
      <c r="B44" t="s">
        <v>6207</v>
      </c>
      <c r="C44" t="s">
        <v>25</v>
      </c>
      <c r="E44" t="s">
        <v>134</v>
      </c>
      <c r="F44" t="s">
        <v>4626</v>
      </c>
      <c r="G44" t="s">
        <v>131</v>
      </c>
      <c r="J44" s="46" t="s">
        <v>5746</v>
      </c>
      <c r="K44" t="s">
        <v>6327</v>
      </c>
      <c r="L44" t="e">
        <f>VLOOKUP(B44,#REF!,5,FALSE)</f>
        <v>#REF!</v>
      </c>
      <c r="M44" s="46" t="str">
        <f t="shared" si="0"/>
        <v>Agile Methodologies</v>
      </c>
      <c r="N44" s="46" t="str">
        <f t="shared" si="1"/>
        <v>Functional</v>
      </c>
      <c r="O44" t="str">
        <f t="shared" si="2"/>
        <v>Apply iterative and flexible project management frameworks to enhance collaboration, adapt to changes, and deliver results efficiently.</v>
      </c>
    </row>
    <row r="45" spans="1:15" customFormat="1" hidden="1" x14ac:dyDescent="0.3">
      <c r="A45" t="s">
        <v>130</v>
      </c>
      <c r="B45" t="s">
        <v>6328</v>
      </c>
      <c r="C45" t="s">
        <v>19</v>
      </c>
      <c r="D45" t="s">
        <v>6002</v>
      </c>
      <c r="E45" t="s">
        <v>134</v>
      </c>
      <c r="F45" t="s">
        <v>4626</v>
      </c>
      <c r="G45" t="s">
        <v>131</v>
      </c>
      <c r="J45" s="46" t="s">
        <v>130</v>
      </c>
      <c r="K45" t="s">
        <v>6002</v>
      </c>
      <c r="L45" t="e">
        <f>VLOOKUP(B45,#REF!,5,FALSE)</f>
        <v>#REF!</v>
      </c>
      <c r="M45" s="46" t="str">
        <f t="shared" si="0"/>
        <v>Agile Methodologies</v>
      </c>
      <c r="N45" s="46" t="str">
        <f t="shared" si="1"/>
        <v>Functional</v>
      </c>
      <c r="O45" t="str">
        <f t="shared" si="2"/>
        <v>Apply iterative and flexible project management frameworks to enhance collaboration, adapt to changes, and deliver results efficiently.</v>
      </c>
    </row>
    <row r="46" spans="1:15" customFormat="1" hidden="1" x14ac:dyDescent="0.3">
      <c r="A46" t="s">
        <v>130</v>
      </c>
      <c r="B46" t="s">
        <v>131</v>
      </c>
      <c r="C46" t="s">
        <v>25</v>
      </c>
      <c r="D46" t="s">
        <v>133</v>
      </c>
      <c r="E46" t="s">
        <v>134</v>
      </c>
      <c r="F46" t="s">
        <v>22</v>
      </c>
      <c r="G46" t="s">
        <v>131</v>
      </c>
      <c r="J46" s="46" t="s">
        <v>130</v>
      </c>
      <c r="K46" t="s">
        <v>132</v>
      </c>
      <c r="L46" t="e">
        <f>VLOOKUP(B46,#REF!,5,FALSE)</f>
        <v>#REF!</v>
      </c>
      <c r="M46" s="46" t="str">
        <f t="shared" si="0"/>
        <v>Agile Methodologies</v>
      </c>
      <c r="N46" s="46" t="str">
        <f t="shared" si="1"/>
        <v>Functional</v>
      </c>
      <c r="O46" t="str">
        <f t="shared" si="2"/>
        <v>Apply iterative and flexible project management frameworks to enhance collaboration, adapt to changes, and deliver results efficiently.</v>
      </c>
    </row>
    <row r="47" spans="1:15" customFormat="1" hidden="1" x14ac:dyDescent="0.3">
      <c r="A47" t="s">
        <v>135</v>
      </c>
      <c r="B47" t="s">
        <v>136</v>
      </c>
      <c r="C47" t="s">
        <v>25</v>
      </c>
      <c r="E47" t="s">
        <v>134</v>
      </c>
      <c r="F47" t="s">
        <v>22</v>
      </c>
      <c r="G47" t="s">
        <v>136</v>
      </c>
      <c r="J47" s="46" t="s">
        <v>135</v>
      </c>
      <c r="K47" t="s">
        <v>137</v>
      </c>
      <c r="L47" t="e">
        <f>VLOOKUP(B47,#REF!,5,FALSE)</f>
        <v>#REF!</v>
      </c>
      <c r="M47" s="46" t="str">
        <f t="shared" si="0"/>
        <v>Agile Project Management</v>
      </c>
      <c r="N47" s="46" t="str">
        <f t="shared" si="1"/>
        <v>Functional</v>
      </c>
      <c r="O47" t="str">
        <f t="shared" si="2"/>
        <v>Manage projects using Agile principles and practices, focusing on iterative progress, collaboration, adaptability, and delivering value to stakeholders.</v>
      </c>
    </row>
    <row r="48" spans="1:15" customFormat="1" hidden="1" x14ac:dyDescent="0.3">
      <c r="A48" s="46" t="s">
        <v>141</v>
      </c>
      <c r="B48" s="46" t="s">
        <v>139</v>
      </c>
      <c r="C48" s="46" t="s">
        <v>19</v>
      </c>
      <c r="D48" s="46"/>
      <c r="E48" s="46"/>
      <c r="F48" s="46" t="s">
        <v>22</v>
      </c>
      <c r="G48" s="46" t="s">
        <v>139</v>
      </c>
      <c r="H48" s="46" t="s">
        <v>138</v>
      </c>
      <c r="I48" s="46"/>
      <c r="J48" s="46" t="s">
        <v>141</v>
      </c>
      <c r="K48" s="46" t="s">
        <v>140</v>
      </c>
      <c r="L48" s="46" t="e">
        <f>VLOOKUP(B48,#REF!,5,FALSE)</f>
        <v>#REF!</v>
      </c>
      <c r="M48" s="46" t="str">
        <f t="shared" si="0"/>
        <v>AI Development</v>
      </c>
      <c r="N48" s="46" t="str">
        <f t="shared" si="1"/>
        <v>Technical</v>
      </c>
      <c r="O48" t="str">
        <f t="shared" si="2"/>
        <v>Design, build, and implement artificial intelligence models and algorithms to solve complex problems, enhance automation, and improve decision-making processes.</v>
      </c>
    </row>
    <row r="49" spans="1:15" customFormat="1" hidden="1" x14ac:dyDescent="0.3">
      <c r="A49" s="46" t="s">
        <v>150</v>
      </c>
      <c r="B49" s="46" t="s">
        <v>148</v>
      </c>
      <c r="C49" s="46" t="s">
        <v>25</v>
      </c>
      <c r="D49" s="46"/>
      <c r="E49" s="46"/>
      <c r="F49" s="46" t="s">
        <v>22</v>
      </c>
      <c r="G49" s="46" t="s">
        <v>148</v>
      </c>
      <c r="H49" s="46" t="s">
        <v>147</v>
      </c>
      <c r="I49" s="46" t="s">
        <v>19</v>
      </c>
      <c r="J49" s="46" t="s">
        <v>150</v>
      </c>
      <c r="K49" s="46" t="s">
        <v>149</v>
      </c>
      <c r="L49" s="46" t="e">
        <f>VLOOKUP(B49,#REF!,5,FALSE)</f>
        <v>#REF!</v>
      </c>
      <c r="M49" s="46" t="str">
        <f t="shared" si="0"/>
        <v>AI Tools &amp; Processes</v>
      </c>
      <c r="N49" s="46" t="str">
        <f t="shared" si="1"/>
        <v>Technical</v>
      </c>
      <c r="O49" t="str">
        <f t="shared" si="2"/>
        <v>Use software and frameworks for developing, deploying, and managing AI models and workflows to optimize automation and data-driven decision-making.</v>
      </c>
    </row>
    <row r="50" spans="1:15" customFormat="1" hidden="1" x14ac:dyDescent="0.3">
      <c r="A50" s="46" t="s">
        <v>151</v>
      </c>
      <c r="B50" s="46" t="s">
        <v>152</v>
      </c>
      <c r="C50" s="46" t="s">
        <v>25</v>
      </c>
      <c r="D50" s="46"/>
      <c r="E50" s="46"/>
      <c r="F50" s="46" t="s">
        <v>22</v>
      </c>
      <c r="G50" s="46" t="s">
        <v>152</v>
      </c>
      <c r="H50" s="46"/>
      <c r="I50" s="46"/>
      <c r="J50" s="46" t="s">
        <v>151</v>
      </c>
      <c r="K50" s="46" t="s">
        <v>153</v>
      </c>
      <c r="L50" s="46" t="e">
        <f>VLOOKUP(B50,#REF!,5,FALSE)</f>
        <v>#REF!</v>
      </c>
      <c r="M50" s="46" t="str">
        <f t="shared" si="0"/>
        <v>Air Sampling</v>
      </c>
      <c r="N50" s="46" t="str">
        <f t="shared" si="1"/>
        <v>Functional</v>
      </c>
      <c r="O50" t="str">
        <f t="shared" si="2"/>
        <v>Collect and analyze air samples to measure contaminants, pollutants, or other airborne substances for environmental monitoring and compliance with health and safety standards.</v>
      </c>
    </row>
    <row r="51" spans="1:15" customFormat="1" hidden="1" x14ac:dyDescent="0.3">
      <c r="A51" s="46" t="s">
        <v>154</v>
      </c>
      <c r="B51" s="46" t="s">
        <v>155</v>
      </c>
      <c r="C51" s="46" t="s">
        <v>19</v>
      </c>
      <c r="D51" s="46"/>
      <c r="E51" s="46"/>
      <c r="F51" s="46" t="s">
        <v>22</v>
      </c>
      <c r="G51" s="46" t="s">
        <v>155</v>
      </c>
      <c r="H51" s="46"/>
      <c r="I51" s="46"/>
      <c r="J51" s="46" t="s">
        <v>154</v>
      </c>
      <c r="K51" s="46" t="s">
        <v>156</v>
      </c>
      <c r="L51" s="46" t="e">
        <f>VLOOKUP(B51,#REF!,5,FALSE)</f>
        <v>#REF!</v>
      </c>
      <c r="M51" s="46" t="str">
        <f t="shared" si="0"/>
        <v>Air Treatment Processes</v>
      </c>
      <c r="N51" s="46" t="str">
        <f t="shared" si="1"/>
        <v>Technical</v>
      </c>
      <c r="O51" t="str">
        <f t="shared" si="2"/>
        <v>Apply techniques and technologies to clean, filter, and condition air to meet environmental, health, and safety standards in various settings.</v>
      </c>
    </row>
    <row r="52" spans="1:15" customFormat="1" hidden="1" x14ac:dyDescent="0.3">
      <c r="A52" s="46" t="s">
        <v>157</v>
      </c>
      <c r="B52" s="46" t="s">
        <v>158</v>
      </c>
      <c r="C52" s="46" t="s">
        <v>19</v>
      </c>
      <c r="D52" s="46" t="s">
        <v>159</v>
      </c>
      <c r="E52" s="46"/>
      <c r="F52" s="46" t="s">
        <v>41</v>
      </c>
      <c r="G52" s="46" t="s">
        <v>158</v>
      </c>
      <c r="H52" s="46"/>
      <c r="I52" s="46"/>
      <c r="J52" s="46" t="s">
        <v>157</v>
      </c>
      <c r="K52" t="s">
        <v>159</v>
      </c>
      <c r="L52" s="46" t="e">
        <f>VLOOKUP(B52,#REF!,5,FALSE)</f>
        <v>#REF!</v>
      </c>
      <c r="M52" s="46" t="str">
        <f t="shared" si="0"/>
        <v>AJAX</v>
      </c>
      <c r="N52" s="46" t="str">
        <f t="shared" si="1"/>
        <v>Technical</v>
      </c>
      <c r="O52" t="str">
        <f t="shared" si="2"/>
        <v>Asynchronous JavaScript and XML for web development.</v>
      </c>
    </row>
    <row r="53" spans="1:15" customFormat="1" hidden="1" x14ac:dyDescent="0.3">
      <c r="A53" s="46" t="s">
        <v>160</v>
      </c>
      <c r="B53" s="46" t="s">
        <v>161</v>
      </c>
      <c r="C53" s="46" t="s">
        <v>25</v>
      </c>
      <c r="D53" s="46" t="s">
        <v>163</v>
      </c>
      <c r="E53" s="46"/>
      <c r="F53" s="46" t="s">
        <v>22</v>
      </c>
      <c r="G53" s="46" t="s">
        <v>161</v>
      </c>
      <c r="H53" s="46"/>
      <c r="I53" s="46" t="s">
        <v>19</v>
      </c>
      <c r="J53" s="46" t="s">
        <v>160</v>
      </c>
      <c r="K53" s="46" t="s">
        <v>162</v>
      </c>
      <c r="L53" s="46" t="e">
        <f>VLOOKUP(B53,#REF!,5,FALSE)</f>
        <v>#REF!</v>
      </c>
      <c r="M53" s="46" t="str">
        <f t="shared" si="0"/>
        <v>Algorithms</v>
      </c>
      <c r="N53" s="46" t="str">
        <f t="shared" si="1"/>
        <v>Technical</v>
      </c>
      <c r="O53" t="str">
        <f t="shared" si="2"/>
        <v>Design and implement algorithms to solve problems and optimize processes.</v>
      </c>
    </row>
    <row r="54" spans="1:15" customFormat="1" hidden="1" x14ac:dyDescent="0.3">
      <c r="A54" s="46" t="s">
        <v>164</v>
      </c>
      <c r="B54" s="46" t="s">
        <v>165</v>
      </c>
      <c r="C54" s="46" t="s">
        <v>25</v>
      </c>
      <c r="D54" s="46"/>
      <c r="E54" s="46"/>
      <c r="F54" s="46" t="s">
        <v>22</v>
      </c>
      <c r="G54" s="46" t="s">
        <v>165</v>
      </c>
      <c r="H54" s="46"/>
      <c r="I54" s="46"/>
      <c r="J54" s="46" t="s">
        <v>164</v>
      </c>
      <c r="K54" s="46" t="s">
        <v>166</v>
      </c>
      <c r="L54" s="46" t="e">
        <f>VLOOKUP(B54,#REF!,5,FALSE)</f>
        <v>#REF!</v>
      </c>
      <c r="M54" s="46" t="str">
        <f t="shared" si="0"/>
        <v>Alignment Design</v>
      </c>
      <c r="N54" s="46" t="str">
        <f t="shared" si="1"/>
        <v>Functional</v>
      </c>
      <c r="O54" t="str">
        <f t="shared" si="2"/>
        <v>Create and optimize the layout and positioning of elements to ensure proper function, aesthetics, and compliance with specifications.</v>
      </c>
    </row>
    <row r="55" spans="1:15" customFormat="1" hidden="1" x14ac:dyDescent="0.3">
      <c r="A55" s="46" t="s">
        <v>167</v>
      </c>
      <c r="B55" s="46" t="s">
        <v>168</v>
      </c>
      <c r="C55" s="46" t="s">
        <v>25</v>
      </c>
      <c r="D55" s="46"/>
      <c r="E55" s="46"/>
      <c r="F55" s="46" t="s">
        <v>22</v>
      </c>
      <c r="G55" s="46" t="s">
        <v>168</v>
      </c>
      <c r="H55" s="46"/>
      <c r="I55" s="46"/>
      <c r="J55" s="46" t="s">
        <v>167</v>
      </c>
      <c r="K55" s="46" t="s">
        <v>169</v>
      </c>
      <c r="L55" s="46" t="e">
        <f>VLOOKUP(B55,#REF!,5,FALSE)</f>
        <v>#REF!</v>
      </c>
      <c r="M55" s="46" t="str">
        <f t="shared" si="0"/>
        <v>Analysis &amp; Modelling of Complex Systems</v>
      </c>
      <c r="N55" s="46" t="str">
        <f t="shared" si="1"/>
        <v>Functional</v>
      </c>
      <c r="O55" t="str">
        <f t="shared" si="2"/>
        <v>Analyze and create models to understand and predict the behavior of intricate, interdependent systems.</v>
      </c>
    </row>
    <row r="56" spans="1:15" customFormat="1" x14ac:dyDescent="0.3">
      <c r="A56" s="46" t="s">
        <v>5638</v>
      </c>
      <c r="B56" s="46" t="s">
        <v>6329</v>
      </c>
      <c r="C56" s="46" t="s">
        <v>47</v>
      </c>
      <c r="D56" s="46" t="s">
        <v>5639</v>
      </c>
      <c r="E56" s="46"/>
      <c r="F56" s="46" t="s">
        <v>4626</v>
      </c>
      <c r="G56" s="46" t="s">
        <v>3203</v>
      </c>
      <c r="H56" s="46"/>
      <c r="I56" s="46"/>
      <c r="J56" s="46" t="s">
        <v>5638</v>
      </c>
      <c r="K56" t="s">
        <v>5639</v>
      </c>
      <c r="L56" s="46" t="e">
        <f>VLOOKUP(B56,#REF!,5,FALSE)</f>
        <v>#REF!</v>
      </c>
      <c r="M56" s="46" t="str">
        <f t="shared" si="0"/>
        <v>Problem-solving</v>
      </c>
      <c r="N56" s="46" t="str">
        <f t="shared" si="1"/>
        <v>Soft</v>
      </c>
      <c r="O56" t="str">
        <f t="shared" si="2"/>
        <v>Ability to find solutions to complex issues.</v>
      </c>
    </row>
    <row r="57" spans="1:15" customFormat="1" x14ac:dyDescent="0.3">
      <c r="A57" s="46" t="s">
        <v>5106</v>
      </c>
      <c r="B57" s="46" t="s">
        <v>6330</v>
      </c>
      <c r="C57" s="46" t="s">
        <v>47</v>
      </c>
      <c r="D57" s="46" t="s">
        <v>5107</v>
      </c>
      <c r="E57" s="46"/>
      <c r="F57" s="46" t="s">
        <v>4626</v>
      </c>
      <c r="G57" s="46" t="s">
        <v>174</v>
      </c>
      <c r="H57" s="46"/>
      <c r="I57" s="46"/>
      <c r="J57" s="46" t="s">
        <v>5106</v>
      </c>
      <c r="K57" t="s">
        <v>5107</v>
      </c>
      <c r="L57" s="46" t="e">
        <f>VLOOKUP(B57,#REF!,5,FALSE)</f>
        <v>#REF!</v>
      </c>
      <c r="M57" s="46" t="str">
        <f t="shared" si="0"/>
        <v>Analytical Thinking</v>
      </c>
      <c r="N57" s="46" t="str">
        <f t="shared" si="1"/>
        <v>Soft</v>
      </c>
      <c r="O57" t="str">
        <f t="shared" si="2"/>
        <v>Employing critical thinking, analysis and logical reasoning to analyze complex problems.</v>
      </c>
    </row>
    <row r="58" spans="1:15" customFormat="1" x14ac:dyDescent="0.3">
      <c r="A58" t="s">
        <v>5959</v>
      </c>
      <c r="B58" t="s">
        <v>6331</v>
      </c>
      <c r="C58" t="s">
        <v>47</v>
      </c>
      <c r="E58" t="s">
        <v>21</v>
      </c>
      <c r="F58" t="s">
        <v>4626</v>
      </c>
      <c r="G58" t="s">
        <v>3203</v>
      </c>
      <c r="J58" s="46" t="s">
        <v>5959</v>
      </c>
      <c r="K58" t="s">
        <v>6332</v>
      </c>
      <c r="L58" t="e">
        <f>VLOOKUP(B58,#REF!,5,FALSE)</f>
        <v>#REF!</v>
      </c>
      <c r="M58" s="46" t="str">
        <f t="shared" si="0"/>
        <v>Problem-solving</v>
      </c>
      <c r="N58" s="46" t="str">
        <f t="shared" si="1"/>
        <v>Soft</v>
      </c>
      <c r="O58" t="str">
        <f t="shared" si="2"/>
        <v>Ability to find solutions to complex issues.</v>
      </c>
    </row>
    <row r="59" spans="1:15" customFormat="1" x14ac:dyDescent="0.3">
      <c r="A59" t="s">
        <v>5648</v>
      </c>
      <c r="B59" t="s">
        <v>5431</v>
      </c>
      <c r="C59" t="s">
        <v>47</v>
      </c>
      <c r="E59" t="s">
        <v>21</v>
      </c>
      <c r="F59" t="s">
        <v>4626</v>
      </c>
      <c r="G59" t="s">
        <v>3203</v>
      </c>
      <c r="J59" s="46" t="s">
        <v>5648</v>
      </c>
      <c r="K59" t="s">
        <v>6333</v>
      </c>
      <c r="L59" t="e">
        <f>VLOOKUP(B59,#REF!,5,FALSE)</f>
        <v>#REF!</v>
      </c>
      <c r="M59" s="46" t="str">
        <f t="shared" si="0"/>
        <v>Problem-solving</v>
      </c>
      <c r="N59" s="46" t="str">
        <f t="shared" si="1"/>
        <v>Soft</v>
      </c>
      <c r="O59" t="str">
        <f t="shared" si="2"/>
        <v>Ability to find solutions to complex issues.</v>
      </c>
    </row>
    <row r="60" spans="1:15" customFormat="1" x14ac:dyDescent="0.3">
      <c r="A60" t="s">
        <v>5195</v>
      </c>
      <c r="B60" t="s">
        <v>6334</v>
      </c>
      <c r="C60" t="s">
        <v>47</v>
      </c>
      <c r="E60" t="s">
        <v>21</v>
      </c>
      <c r="F60" t="s">
        <v>4626</v>
      </c>
      <c r="G60" t="s">
        <v>3203</v>
      </c>
      <c r="J60" s="46" t="s">
        <v>5195</v>
      </c>
      <c r="K60" t="s">
        <v>6335</v>
      </c>
      <c r="L60" t="e">
        <f>VLOOKUP(B60,#REF!,5,FALSE)</f>
        <v>#REF!</v>
      </c>
      <c r="M60" s="46" t="str">
        <f t="shared" si="0"/>
        <v>Problem-solving</v>
      </c>
      <c r="N60" s="46" t="str">
        <f t="shared" si="1"/>
        <v>Soft</v>
      </c>
      <c r="O60" t="str">
        <f t="shared" si="2"/>
        <v>Ability to find solutions to complex issues.</v>
      </c>
    </row>
    <row r="61" spans="1:15" customFormat="1" hidden="1" x14ac:dyDescent="0.3">
      <c r="A61" s="46" t="s">
        <v>170</v>
      </c>
      <c r="B61" s="46" t="s">
        <v>171</v>
      </c>
      <c r="C61" s="46" t="s">
        <v>25</v>
      </c>
      <c r="D61" s="46"/>
      <c r="E61" s="46"/>
      <c r="F61" s="46" t="s">
        <v>22</v>
      </c>
      <c r="G61" s="46" t="s">
        <v>171</v>
      </c>
      <c r="H61" s="46"/>
      <c r="I61" s="46"/>
      <c r="J61" s="46" t="s">
        <v>170</v>
      </c>
      <c r="K61" s="46" t="s">
        <v>172</v>
      </c>
      <c r="L61" s="46" t="e">
        <f>VLOOKUP(B61,#REF!,5,FALSE)</f>
        <v>#REF!</v>
      </c>
      <c r="M61" s="46" t="str">
        <f t="shared" si="0"/>
        <v>Analytical Chemistry</v>
      </c>
      <c r="N61" s="46" t="str">
        <f t="shared" si="1"/>
        <v>Functional</v>
      </c>
      <c r="O61" t="str">
        <f t="shared" si="2"/>
        <v>Analyzing chemical compounds and their properties.</v>
      </c>
    </row>
    <row r="62" spans="1:15" customFormat="1" x14ac:dyDescent="0.3">
      <c r="A62" s="46" t="s">
        <v>6106</v>
      </c>
      <c r="B62" s="46" t="s">
        <v>6336</v>
      </c>
      <c r="C62" s="46" t="s">
        <v>25</v>
      </c>
      <c r="D62" s="46"/>
      <c r="E62" s="46"/>
      <c r="F62" s="46" t="s">
        <v>4626</v>
      </c>
      <c r="G62" s="46" t="s">
        <v>174</v>
      </c>
      <c r="H62" s="46"/>
      <c r="I62" s="46"/>
      <c r="J62" s="46" t="s">
        <v>6106</v>
      </c>
      <c r="K62" t="s">
        <v>6337</v>
      </c>
      <c r="L62" s="46" t="e">
        <f>VLOOKUP(B62,#REF!,5,FALSE)</f>
        <v>#REF!</v>
      </c>
      <c r="M62" s="46" t="str">
        <f t="shared" si="0"/>
        <v>Analytical Thinking</v>
      </c>
      <c r="N62" s="46" t="str">
        <f t="shared" si="1"/>
        <v>Soft</v>
      </c>
      <c r="O62" t="str">
        <f t="shared" si="2"/>
        <v>Employing critical thinking, analysis and logical reasoning to analyze complex problems.</v>
      </c>
    </row>
    <row r="63" spans="1:15" customFormat="1" x14ac:dyDescent="0.3">
      <c r="A63" t="s">
        <v>173</v>
      </c>
      <c r="B63" t="s">
        <v>6338</v>
      </c>
      <c r="C63" t="s">
        <v>25</v>
      </c>
      <c r="D63" t="s">
        <v>175</v>
      </c>
      <c r="E63" t="s">
        <v>176</v>
      </c>
      <c r="F63" t="s">
        <v>4626</v>
      </c>
      <c r="G63" t="s">
        <v>174</v>
      </c>
      <c r="J63" s="46" t="s">
        <v>173</v>
      </c>
      <c r="K63" t="s">
        <v>175</v>
      </c>
      <c r="L63" t="e">
        <f>VLOOKUP(B63,#REF!,5,FALSE)</f>
        <v>#REF!</v>
      </c>
      <c r="M63" s="46" t="str">
        <f t="shared" si="0"/>
        <v>Analytical Thinking</v>
      </c>
      <c r="N63" s="46" t="str">
        <f t="shared" si="1"/>
        <v>Soft</v>
      </c>
      <c r="O63" t="str">
        <f t="shared" si="2"/>
        <v>Employing critical thinking, analysis and logical reasoning to analyze complex problems.</v>
      </c>
    </row>
    <row r="64" spans="1:15" customFormat="1" x14ac:dyDescent="0.3">
      <c r="A64" t="s">
        <v>173</v>
      </c>
      <c r="B64" t="s">
        <v>6339</v>
      </c>
      <c r="C64" t="s">
        <v>47</v>
      </c>
      <c r="D64" t="s">
        <v>5882</v>
      </c>
      <c r="E64" t="s">
        <v>176</v>
      </c>
      <c r="F64" t="s">
        <v>4626</v>
      </c>
      <c r="G64" t="s">
        <v>174</v>
      </c>
      <c r="J64" s="46" t="s">
        <v>173</v>
      </c>
      <c r="K64" t="s">
        <v>5882</v>
      </c>
      <c r="L64" t="e">
        <f>VLOOKUP(B64,#REF!,5,FALSE)</f>
        <v>#REF!</v>
      </c>
      <c r="M64" s="46" t="str">
        <f t="shared" si="0"/>
        <v>Analytical Thinking</v>
      </c>
      <c r="N64" s="46" t="str">
        <f t="shared" si="1"/>
        <v>Soft</v>
      </c>
      <c r="O64" t="str">
        <f t="shared" si="2"/>
        <v>Employing critical thinking, analysis and logical reasoning to analyze complex problems.</v>
      </c>
    </row>
    <row r="65" spans="1:15" customFormat="1" x14ac:dyDescent="0.3">
      <c r="A65" t="s">
        <v>173</v>
      </c>
      <c r="B65" t="s">
        <v>174</v>
      </c>
      <c r="C65" t="s">
        <v>47</v>
      </c>
      <c r="D65" t="s">
        <v>175</v>
      </c>
      <c r="E65" t="s">
        <v>176</v>
      </c>
      <c r="F65" t="s">
        <v>41</v>
      </c>
      <c r="G65" t="s">
        <v>174</v>
      </c>
      <c r="J65" s="46" t="s">
        <v>173</v>
      </c>
      <c r="K65" t="s">
        <v>175</v>
      </c>
      <c r="L65" t="e">
        <f>VLOOKUP(B65,#REF!,5,FALSE)</f>
        <v>#REF!</v>
      </c>
      <c r="M65" s="46" t="str">
        <f t="shared" si="0"/>
        <v>Analytical Thinking</v>
      </c>
      <c r="N65" s="46" t="str">
        <f t="shared" si="1"/>
        <v>Soft</v>
      </c>
      <c r="O65" t="str">
        <f t="shared" si="2"/>
        <v>Employing critical thinking, analysis and logical reasoning to analyze complex problems.</v>
      </c>
    </row>
    <row r="66" spans="1:15" customFormat="1" x14ac:dyDescent="0.3">
      <c r="A66" t="s">
        <v>5276</v>
      </c>
      <c r="B66" t="s">
        <v>6340</v>
      </c>
      <c r="C66" t="s">
        <v>47</v>
      </c>
      <c r="D66" t="s">
        <v>175</v>
      </c>
      <c r="E66" t="s">
        <v>4627</v>
      </c>
      <c r="F66" t="s">
        <v>4626</v>
      </c>
      <c r="G66" t="s">
        <v>174</v>
      </c>
      <c r="J66" s="46" t="s">
        <v>5276</v>
      </c>
      <c r="K66" t="s">
        <v>175</v>
      </c>
      <c r="L66" t="e">
        <f>VLOOKUP(B66,#REF!,5,FALSE)</f>
        <v>#REF!</v>
      </c>
      <c r="M66" s="46" t="str">
        <f t="shared" si="0"/>
        <v>Analytical Thinking</v>
      </c>
      <c r="N66" s="46" t="str">
        <f t="shared" si="1"/>
        <v>Soft</v>
      </c>
      <c r="O66" t="str">
        <f t="shared" si="2"/>
        <v>Employing critical thinking, analysis and logical reasoning to analyze complex problems.</v>
      </c>
    </row>
    <row r="67" spans="1:15" customFormat="1" hidden="1" x14ac:dyDescent="0.3">
      <c r="A67" s="46" t="s">
        <v>177</v>
      </c>
      <c r="B67" s="46" t="s">
        <v>178</v>
      </c>
      <c r="C67" s="46" t="s">
        <v>25</v>
      </c>
      <c r="D67" s="46"/>
      <c r="E67" s="46"/>
      <c r="F67" s="46" t="s">
        <v>22</v>
      </c>
      <c r="G67" s="46" t="s">
        <v>178</v>
      </c>
      <c r="H67" s="46"/>
      <c r="I67" s="46" t="s">
        <v>19</v>
      </c>
      <c r="J67" s="46" t="s">
        <v>177</v>
      </c>
      <c r="K67" s="46" t="s">
        <v>179</v>
      </c>
      <c r="L67" s="46" t="e">
        <f>VLOOKUP(B67,#REF!,5,FALSE)</f>
        <v>#REF!</v>
      </c>
      <c r="M67" s="46" t="str">
        <f t="shared" si="0"/>
        <v>Analytics Dashboard Development</v>
      </c>
      <c r="N67" s="46" t="str">
        <f t="shared" si="1"/>
        <v>Technical</v>
      </c>
      <c r="O67" t="str">
        <f t="shared" si="2"/>
        <v>Design interactive dashboards to visualize and monitor key data metrics, enabling data-driven decision-making and insights.</v>
      </c>
    </row>
    <row r="68" spans="1:15" customFormat="1" hidden="1" x14ac:dyDescent="0.3">
      <c r="A68" s="46" t="s">
        <v>180</v>
      </c>
      <c r="B68" s="46" t="s">
        <v>181</v>
      </c>
      <c r="C68" s="46" t="s">
        <v>19</v>
      </c>
      <c r="D68" s="46" t="s">
        <v>182</v>
      </c>
      <c r="E68" s="46"/>
      <c r="F68" s="46" t="s">
        <v>41</v>
      </c>
      <c r="G68" s="46" t="s">
        <v>181</v>
      </c>
      <c r="H68" s="46"/>
      <c r="I68" s="46"/>
      <c r="J68" s="46" t="s">
        <v>180</v>
      </c>
      <c r="K68" t="s">
        <v>182</v>
      </c>
      <c r="L68" s="46" t="e">
        <f>VLOOKUP(B68,#REF!,5,FALSE)</f>
        <v>#REF!</v>
      </c>
      <c r="M68" s="46" t="str">
        <f t="shared" ref="M68:M131" si="3">IF(H68&gt;0,H68,VLOOKUP(G68,B:J,9,FALSE))</f>
        <v>AngularJS</v>
      </c>
      <c r="N68" s="46" t="str">
        <f t="shared" ref="N68:N131" si="4">IF(I68&gt;0,I68,VLOOKUP(G68,B:J,2,FALSE))</f>
        <v>Technical</v>
      </c>
      <c r="O68" t="str">
        <f t="shared" si="2"/>
        <v>A JavaScript-based open-source front-end web application framework.</v>
      </c>
    </row>
    <row r="69" spans="1:15" customFormat="1" hidden="1" x14ac:dyDescent="0.3">
      <c r="A69" s="46" t="s">
        <v>183</v>
      </c>
      <c r="B69" s="46" t="s">
        <v>184</v>
      </c>
      <c r="C69" s="46" t="s">
        <v>25</v>
      </c>
      <c r="D69" s="46"/>
      <c r="E69" s="46"/>
      <c r="F69" s="46" t="s">
        <v>22</v>
      </c>
      <c r="G69" s="46" t="s">
        <v>184</v>
      </c>
      <c r="H69" s="46"/>
      <c r="I69" s="46" t="s">
        <v>19</v>
      </c>
      <c r="J69" s="46" t="s">
        <v>183</v>
      </c>
      <c r="K69" s="46" t="s">
        <v>185</v>
      </c>
      <c r="L69" s="46" t="e">
        <f>VLOOKUP(B69,#REF!,5,FALSE)</f>
        <v>#REF!</v>
      </c>
      <c r="M69" s="46" t="str">
        <f t="shared" si="3"/>
        <v>Animation</v>
      </c>
      <c r="N69" s="46" t="str">
        <f t="shared" si="4"/>
        <v>Technical</v>
      </c>
      <c r="O69" t="str">
        <f t="shared" ref="O69:O132" si="5">VLOOKUP(G69,B:L,10,FALSE)</f>
        <v>Develop moving visuals using 2D or 3D techniques to convey stories and ideas.</v>
      </c>
    </row>
    <row r="70" spans="1:15" customFormat="1" hidden="1" x14ac:dyDescent="0.3">
      <c r="A70" s="46" t="s">
        <v>186</v>
      </c>
      <c r="B70" s="46" t="s">
        <v>187</v>
      </c>
      <c r="C70" s="46" t="s">
        <v>19</v>
      </c>
      <c r="D70" s="46" t="s">
        <v>188</v>
      </c>
      <c r="E70" s="46"/>
      <c r="F70" s="46" t="s">
        <v>41</v>
      </c>
      <c r="G70" s="46" t="s">
        <v>187</v>
      </c>
      <c r="H70" s="46"/>
      <c r="I70" s="46"/>
      <c r="J70" s="46" t="s">
        <v>186</v>
      </c>
      <c r="K70" t="s">
        <v>188</v>
      </c>
      <c r="L70" s="46" t="e">
        <f>VLOOKUP(B70,#REF!,5,FALSE)</f>
        <v>#REF!</v>
      </c>
      <c r="M70" s="46" t="str">
        <f t="shared" si="3"/>
        <v>Ansible</v>
      </c>
      <c r="N70" s="46" t="str">
        <f t="shared" si="4"/>
        <v>Technical</v>
      </c>
      <c r="O70" t="str">
        <f t="shared" si="5"/>
        <v>An open-source automation tool for configuration management.</v>
      </c>
    </row>
    <row r="71" spans="1:15" customFormat="1" hidden="1" x14ac:dyDescent="0.3">
      <c r="A71" s="46" t="s">
        <v>189</v>
      </c>
      <c r="B71" s="46" t="s">
        <v>190</v>
      </c>
      <c r="C71" s="46" t="s">
        <v>19</v>
      </c>
      <c r="D71" s="46" t="s">
        <v>191</v>
      </c>
      <c r="E71" s="46"/>
      <c r="F71" s="46" t="s">
        <v>41</v>
      </c>
      <c r="G71" s="46" t="s">
        <v>190</v>
      </c>
      <c r="H71" s="46"/>
      <c r="I71" s="46"/>
      <c r="J71" s="46" t="s">
        <v>189</v>
      </c>
      <c r="K71" t="s">
        <v>191</v>
      </c>
      <c r="L71" s="46" t="e">
        <f>VLOOKUP(B71,#REF!,5,FALSE)</f>
        <v>#REF!</v>
      </c>
      <c r="M71" s="46" t="str">
        <f t="shared" si="3"/>
        <v>Apache Spark</v>
      </c>
      <c r="N71" s="46" t="str">
        <f t="shared" si="4"/>
        <v>Technical</v>
      </c>
      <c r="O71" t="str">
        <f t="shared" si="5"/>
        <v>A big data processing framework.</v>
      </c>
    </row>
    <row r="72" spans="1:15" customFormat="1" hidden="1" x14ac:dyDescent="0.3">
      <c r="A72" s="46" t="s">
        <v>195</v>
      </c>
      <c r="B72" s="46" t="s">
        <v>193</v>
      </c>
      <c r="C72" s="46" t="s">
        <v>19</v>
      </c>
      <c r="D72" s="46"/>
      <c r="E72" s="46"/>
      <c r="F72" s="46" t="s">
        <v>22</v>
      </c>
      <c r="G72" s="46" t="s">
        <v>193</v>
      </c>
      <c r="H72" s="46" t="s">
        <v>192</v>
      </c>
      <c r="I72" s="46"/>
      <c r="J72" s="46" t="s">
        <v>195</v>
      </c>
      <c r="K72" s="46" t="s">
        <v>194</v>
      </c>
      <c r="L72" s="46" t="e">
        <f>VLOOKUP(B72,#REF!,5,FALSE)</f>
        <v>#REF!</v>
      </c>
      <c r="M72" s="46" t="str">
        <f t="shared" si="3"/>
        <v>API Integration</v>
      </c>
      <c r="N72" s="46" t="str">
        <f t="shared" si="4"/>
        <v>Technical</v>
      </c>
      <c r="O72" t="str">
        <f t="shared" si="5"/>
        <v>Connect software systems using APIs for seamless data exchange and functionality.</v>
      </c>
    </row>
    <row r="73" spans="1:15" customFormat="1" hidden="1" x14ac:dyDescent="0.3">
      <c r="A73" s="46" t="s">
        <v>199</v>
      </c>
      <c r="B73" s="46" t="s">
        <v>197</v>
      </c>
      <c r="C73" s="46" t="s">
        <v>25</v>
      </c>
      <c r="D73" s="46"/>
      <c r="E73" s="46"/>
      <c r="F73" s="46" t="s">
        <v>22</v>
      </c>
      <c r="G73" s="46" t="s">
        <v>197</v>
      </c>
      <c r="H73" s="46" t="s">
        <v>196</v>
      </c>
      <c r="I73" s="46" t="s">
        <v>19</v>
      </c>
      <c r="J73" s="46" t="s">
        <v>199</v>
      </c>
      <c r="K73" s="46" t="s">
        <v>198</v>
      </c>
      <c r="L73" s="46" t="e">
        <f>VLOOKUP(B73,#REF!,5,FALSE)</f>
        <v>#REF!</v>
      </c>
      <c r="M73" s="46" t="str">
        <f t="shared" si="3"/>
        <v>Applicant Tracking Systems (ATS)</v>
      </c>
      <c r="N73" s="46" t="str">
        <f t="shared" si="4"/>
        <v>Technical</v>
      </c>
      <c r="O73" t="str">
        <f t="shared" si="5"/>
        <v>Use software to manage, streamline, and automate the recruitment process, from job postings to candidate selection.</v>
      </c>
    </row>
    <row r="74" spans="1:15" customFormat="1" hidden="1" x14ac:dyDescent="0.3">
      <c r="A74" s="46" t="s">
        <v>200</v>
      </c>
      <c r="B74" s="46" t="s">
        <v>201</v>
      </c>
      <c r="C74" s="46" t="s">
        <v>25</v>
      </c>
      <c r="D74" s="46"/>
      <c r="E74" s="46"/>
      <c r="F74" s="46" t="s">
        <v>22</v>
      </c>
      <c r="G74" s="46" t="s">
        <v>201</v>
      </c>
      <c r="H74" s="46"/>
      <c r="I74" s="46"/>
      <c r="J74" s="46" t="s">
        <v>200</v>
      </c>
      <c r="K74" s="46" t="s">
        <v>202</v>
      </c>
      <c r="L74" s="46" t="e">
        <f>VLOOKUP(B74,#REF!,5,FALSE)</f>
        <v>#REF!</v>
      </c>
      <c r="M74" s="46" t="str">
        <f t="shared" si="3"/>
        <v>Aquatic Ecology</v>
      </c>
      <c r="N74" s="46" t="str">
        <f t="shared" si="4"/>
        <v>Functional</v>
      </c>
      <c r="O74" t="str">
        <f t="shared" si="5"/>
        <v>Study the relationships between aquatic organisms and their environments.</v>
      </c>
    </row>
    <row r="75" spans="1:15" customFormat="1" hidden="1" x14ac:dyDescent="0.3">
      <c r="A75" s="46" t="s">
        <v>203</v>
      </c>
      <c r="B75" s="46" t="s">
        <v>204</v>
      </c>
      <c r="C75" s="46" t="s">
        <v>19</v>
      </c>
      <c r="D75" s="46"/>
      <c r="E75" s="46"/>
      <c r="F75" s="46" t="s">
        <v>22</v>
      </c>
      <c r="G75" s="46" t="s">
        <v>204</v>
      </c>
      <c r="H75" s="46"/>
      <c r="I75" s="46"/>
      <c r="J75" s="46" t="s">
        <v>203</v>
      </c>
      <c r="K75" s="46" t="s">
        <v>205</v>
      </c>
      <c r="L75" s="46" t="e">
        <f>VLOOKUP(B75,#REF!,5,FALSE)</f>
        <v>#REF!</v>
      </c>
      <c r="M75" s="46" t="str">
        <f t="shared" si="3"/>
        <v>ArcGIS</v>
      </c>
      <c r="N75" s="46" t="str">
        <f t="shared" si="4"/>
        <v>Technical</v>
      </c>
      <c r="O75" t="str">
        <f t="shared" si="5"/>
        <v>Use ArcGIS software for mapping, spatial analysis, and managing geographic information to support decision-making and planning</v>
      </c>
    </row>
    <row r="76" spans="1:15" customFormat="1" hidden="1" x14ac:dyDescent="0.3">
      <c r="A76" s="46" t="s">
        <v>206</v>
      </c>
      <c r="B76" s="46" t="s">
        <v>207</v>
      </c>
      <c r="C76" s="46" t="s">
        <v>25</v>
      </c>
      <c r="D76" s="46"/>
      <c r="E76" s="46"/>
      <c r="F76" s="46" t="s">
        <v>22</v>
      </c>
      <c r="G76" s="46" t="s">
        <v>207</v>
      </c>
      <c r="H76" s="46"/>
      <c r="I76" s="46"/>
      <c r="J76" s="46" t="s">
        <v>206</v>
      </c>
      <c r="K76" s="46" t="s">
        <v>208</v>
      </c>
      <c r="L76" s="46" t="e">
        <f>VLOOKUP(B76,#REF!,5,FALSE)</f>
        <v>#REF!</v>
      </c>
      <c r="M76" s="46" t="str">
        <f t="shared" si="3"/>
        <v>Archaeological Survey</v>
      </c>
      <c r="N76" s="46" t="str">
        <f t="shared" si="4"/>
        <v>Functional</v>
      </c>
      <c r="O76" t="str">
        <f t="shared" si="5"/>
        <v>Systematically examining land to locate, document, and analyze archaeological sites and artifacts.</v>
      </c>
    </row>
    <row r="77" spans="1:15" customFormat="1" hidden="1" x14ac:dyDescent="0.3">
      <c r="A77" s="46" t="s">
        <v>212</v>
      </c>
      <c r="B77" s="46" t="s">
        <v>210</v>
      </c>
      <c r="C77" s="46" t="s">
        <v>25</v>
      </c>
      <c r="D77" s="46"/>
      <c r="E77" s="46"/>
      <c r="F77" s="46" t="s">
        <v>22</v>
      </c>
      <c r="G77" s="46" t="s">
        <v>210</v>
      </c>
      <c r="H77" s="46" t="s">
        <v>209</v>
      </c>
      <c r="I77" s="46" t="s">
        <v>19</v>
      </c>
      <c r="J77" s="46" t="s">
        <v>212</v>
      </c>
      <c r="K77" s="46" t="s">
        <v>211</v>
      </c>
      <c r="L77" s="46" t="e">
        <f>VLOOKUP(B77,#REF!,5,FALSE)</f>
        <v>#REF!</v>
      </c>
      <c r="M77" s="46" t="str">
        <f t="shared" si="3"/>
        <v>Architectual Design Interface</v>
      </c>
      <c r="N77" s="46" t="str">
        <f t="shared" si="4"/>
        <v>Technical</v>
      </c>
      <c r="O77" t="str">
        <f t="shared" si="5"/>
        <v>Use software to create and edit architectural designs and visualizations.</v>
      </c>
    </row>
    <row r="78" spans="1:15" customFormat="1" hidden="1" x14ac:dyDescent="0.3">
      <c r="A78" s="46" t="s">
        <v>213</v>
      </c>
      <c r="B78" s="46" t="s">
        <v>214</v>
      </c>
      <c r="C78" s="46" t="s">
        <v>25</v>
      </c>
      <c r="D78" s="46"/>
      <c r="E78" s="46"/>
      <c r="F78" s="46" t="s">
        <v>22</v>
      </c>
      <c r="G78" s="46" t="s">
        <v>214</v>
      </c>
      <c r="H78" s="46"/>
      <c r="I78" s="46"/>
      <c r="J78" s="46" t="s">
        <v>213</v>
      </c>
      <c r="K78" s="46" t="s">
        <v>215</v>
      </c>
      <c r="L78" s="46" t="e">
        <f>VLOOKUP(B78,#REF!,5,FALSE)</f>
        <v>#REF!</v>
      </c>
      <c r="M78" s="46" t="str">
        <f t="shared" si="3"/>
        <v>Archival Research</v>
      </c>
      <c r="N78" s="46" t="str">
        <f t="shared" si="4"/>
        <v>Functional</v>
      </c>
      <c r="O78" t="str">
        <f t="shared" si="5"/>
        <v>Researching historical records and documents.</v>
      </c>
    </row>
    <row r="79" spans="1:15" customFormat="1" hidden="1" x14ac:dyDescent="0.3">
      <c r="A79" s="46" t="s">
        <v>216</v>
      </c>
      <c r="B79" s="46" t="s">
        <v>217</v>
      </c>
      <c r="C79" s="46" t="s">
        <v>19</v>
      </c>
      <c r="D79" s="46"/>
      <c r="E79" s="46"/>
      <c r="F79" s="46" t="s">
        <v>22</v>
      </c>
      <c r="G79" s="46" t="s">
        <v>217</v>
      </c>
      <c r="H79" s="46"/>
      <c r="I79" s="46"/>
      <c r="J79" s="46" t="s">
        <v>216</v>
      </c>
      <c r="K79" s="46" t="s">
        <v>218</v>
      </c>
      <c r="L79" s="46" t="e">
        <f>VLOOKUP(B79,#REF!,5,FALSE)</f>
        <v>#REF!</v>
      </c>
      <c r="M79" s="46" t="str">
        <f t="shared" si="3"/>
        <v>ArcIMS</v>
      </c>
      <c r="N79" s="46" t="str">
        <f t="shared" si="4"/>
        <v>Technical</v>
      </c>
      <c r="O79" t="str">
        <f t="shared" si="5"/>
        <v>ESRI's Internet Map Server technology for web mapping.</v>
      </c>
    </row>
    <row r="80" spans="1:15" customFormat="1" hidden="1" x14ac:dyDescent="0.3">
      <c r="A80" s="46" t="s">
        <v>219</v>
      </c>
      <c r="B80" s="46" t="s">
        <v>220</v>
      </c>
      <c r="C80" s="46" t="s">
        <v>19</v>
      </c>
      <c r="D80" s="46"/>
      <c r="E80" s="46"/>
      <c r="F80" s="46" t="s">
        <v>22</v>
      </c>
      <c r="G80" s="46" t="s">
        <v>220</v>
      </c>
      <c r="H80" s="46"/>
      <c r="I80" s="46"/>
      <c r="J80" s="46" t="s">
        <v>219</v>
      </c>
      <c r="K80" s="46" t="s">
        <v>221</v>
      </c>
      <c r="L80" s="46" t="e">
        <f>VLOOKUP(B80,#REF!,5,FALSE)</f>
        <v>#REF!</v>
      </c>
      <c r="M80" s="46" t="str">
        <f t="shared" si="3"/>
        <v>ArcMap</v>
      </c>
      <c r="N80" s="46" t="str">
        <f t="shared" si="4"/>
        <v>Technical</v>
      </c>
      <c r="O80" t="str">
        <f t="shared" si="5"/>
        <v>ESRI's desktop software for creating, editing, and analyzing geographic maps and spatial data.</v>
      </c>
    </row>
    <row r="81" spans="1:15" customFormat="1" hidden="1" x14ac:dyDescent="0.3">
      <c r="A81" s="46" t="s">
        <v>222</v>
      </c>
      <c r="B81" s="46" t="s">
        <v>223</v>
      </c>
      <c r="C81" s="46" t="s">
        <v>19</v>
      </c>
      <c r="D81" s="46"/>
      <c r="E81" s="46"/>
      <c r="F81" s="46" t="s">
        <v>22</v>
      </c>
      <c r="G81" s="46" t="s">
        <v>223</v>
      </c>
      <c r="H81" s="46"/>
      <c r="I81" s="46"/>
      <c r="J81" s="46" t="s">
        <v>222</v>
      </c>
      <c r="K81" s="46" t="s">
        <v>224</v>
      </c>
      <c r="L81" s="46" t="e">
        <f>VLOOKUP(B81,#REF!,5,FALSE)</f>
        <v>#REF!</v>
      </c>
      <c r="M81" s="46" t="str">
        <f t="shared" si="3"/>
        <v>ArcSDE</v>
      </c>
      <c r="N81" s="46" t="str">
        <f t="shared" si="4"/>
        <v>Technical</v>
      </c>
      <c r="O81" t="str">
        <f t="shared" si="5"/>
        <v>ESRI software for managing spatial data in a database.</v>
      </c>
    </row>
    <row r="82" spans="1:15" customFormat="1" hidden="1" x14ac:dyDescent="0.3">
      <c r="A82" s="46" t="s">
        <v>225</v>
      </c>
      <c r="B82" s="46" t="s">
        <v>226</v>
      </c>
      <c r="C82" s="46" t="s">
        <v>19</v>
      </c>
      <c r="D82" s="46"/>
      <c r="E82" s="46"/>
      <c r="F82" s="46" t="s">
        <v>22</v>
      </c>
      <c r="G82" s="46" t="s">
        <v>226</v>
      </c>
      <c r="H82" s="46"/>
      <c r="I82" s="46"/>
      <c r="J82" s="46" t="s">
        <v>225</v>
      </c>
      <c r="K82" s="46" t="s">
        <v>227</v>
      </c>
      <c r="L82" s="46" t="e">
        <f>VLOOKUP(B82,#REF!,5,FALSE)</f>
        <v>#REF!</v>
      </c>
      <c r="M82" s="46" t="str">
        <f t="shared" si="3"/>
        <v>ArcView</v>
      </c>
      <c r="N82" s="46" t="str">
        <f t="shared" si="4"/>
        <v>Technical</v>
      </c>
      <c r="O82" t="str">
        <f t="shared" si="5"/>
        <v>GIS software used for mapping and analysis.</v>
      </c>
    </row>
    <row r="83" spans="1:15" customFormat="1" hidden="1" x14ac:dyDescent="0.3">
      <c r="A83" s="46" t="s">
        <v>228</v>
      </c>
      <c r="B83" s="46" t="s">
        <v>229</v>
      </c>
      <c r="C83" s="46" t="s">
        <v>25</v>
      </c>
      <c r="D83" s="46"/>
      <c r="E83" s="46"/>
      <c r="F83" s="46" t="s">
        <v>22</v>
      </c>
      <c r="G83" s="46" t="s">
        <v>229</v>
      </c>
      <c r="H83" s="46"/>
      <c r="I83" s="46"/>
      <c r="J83" s="46" t="s">
        <v>228</v>
      </c>
      <c r="K83" s="46" t="s">
        <v>230</v>
      </c>
      <c r="L83" s="46" t="e">
        <f>VLOOKUP(B83,#REF!,5,FALSE)</f>
        <v>#REF!</v>
      </c>
      <c r="M83" s="46" t="str">
        <f t="shared" si="3"/>
        <v>Art Direction</v>
      </c>
      <c r="N83" s="46" t="str">
        <f t="shared" si="4"/>
        <v>Functional</v>
      </c>
      <c r="O83" t="str">
        <f t="shared" si="5"/>
        <v>Overseeing the visual aspects of design projects.</v>
      </c>
    </row>
    <row r="84" spans="1:15" customFormat="1" hidden="1" x14ac:dyDescent="0.3">
      <c r="A84" s="46" t="s">
        <v>231</v>
      </c>
      <c r="B84" s="46" t="s">
        <v>232</v>
      </c>
      <c r="C84" s="46" t="s">
        <v>19</v>
      </c>
      <c r="D84" s="46"/>
      <c r="E84" s="46"/>
      <c r="F84" s="46" t="s">
        <v>22</v>
      </c>
      <c r="G84" s="46" t="s">
        <v>232</v>
      </c>
      <c r="H84" s="46"/>
      <c r="I84" s="46"/>
      <c r="J84" s="46" t="s">
        <v>231</v>
      </c>
      <c r="K84" s="46" t="s">
        <v>233</v>
      </c>
      <c r="L84" s="46" t="e">
        <f>VLOOKUP(B84,#REF!,5,FALSE)</f>
        <v>#REF!</v>
      </c>
      <c r="M84" s="46" t="str">
        <f t="shared" si="3"/>
        <v>Articulate Rise</v>
      </c>
      <c r="N84" s="46" t="str">
        <f t="shared" si="4"/>
        <v>Technical</v>
      </c>
      <c r="O84" t="str">
        <f t="shared" si="5"/>
        <v>Use Articulate Rise, eLearning authoring tool, to develop interactive and responsive e-learning courses.</v>
      </c>
    </row>
    <row r="85" spans="1:15" customFormat="1" hidden="1" x14ac:dyDescent="0.3">
      <c r="A85" s="46" t="s">
        <v>145</v>
      </c>
      <c r="B85" s="46" t="s">
        <v>6341</v>
      </c>
      <c r="C85" s="46" t="s">
        <v>25</v>
      </c>
      <c r="D85" s="46" t="s">
        <v>5407</v>
      </c>
      <c r="E85" s="46"/>
      <c r="F85" s="46" t="s">
        <v>4626</v>
      </c>
      <c r="G85" s="46" t="s">
        <v>139</v>
      </c>
      <c r="H85" s="46"/>
      <c r="I85" s="46"/>
      <c r="J85" s="46" t="s">
        <v>145</v>
      </c>
      <c r="K85" t="s">
        <v>5407</v>
      </c>
      <c r="L85" s="46" t="e">
        <f>VLOOKUP(B85,#REF!,5,FALSE)</f>
        <v>#REF!</v>
      </c>
      <c r="M85" s="46" t="str">
        <f t="shared" si="3"/>
        <v>AI developemnt</v>
      </c>
      <c r="N85" s="46" t="str">
        <f t="shared" si="4"/>
        <v>Technical</v>
      </c>
      <c r="O85" t="str">
        <f t="shared" si="5"/>
        <v>Design, build, and implement artificial intelligence models and algorithms to solve complex problems, enhance automation, and improve decision-making processes.</v>
      </c>
    </row>
    <row r="86" spans="1:15" customFormat="1" hidden="1" x14ac:dyDescent="0.3">
      <c r="A86" s="46" t="s">
        <v>145</v>
      </c>
      <c r="B86" s="46" t="s">
        <v>143</v>
      </c>
      <c r="C86" s="46" t="s">
        <v>19</v>
      </c>
      <c r="D86" s="46" t="s">
        <v>146</v>
      </c>
      <c r="E86" s="46"/>
      <c r="F86" s="46" t="s">
        <v>22</v>
      </c>
      <c r="G86" s="46" t="s">
        <v>143</v>
      </c>
      <c r="H86" s="46" t="s">
        <v>142</v>
      </c>
      <c r="I86" s="46"/>
      <c r="J86" s="46" t="s">
        <v>145</v>
      </c>
      <c r="K86" s="46" t="s">
        <v>144</v>
      </c>
      <c r="L86" s="46" t="e">
        <f>VLOOKUP(B86,#REF!,5,FALSE)</f>
        <v>#REF!</v>
      </c>
      <c r="M86" s="46" t="str">
        <f t="shared" si="3"/>
        <v>AI Principles</v>
      </c>
      <c r="N86" s="46" t="str">
        <f t="shared" si="4"/>
        <v>Technical</v>
      </c>
      <c r="O86" t="str">
        <f t="shared" si="5"/>
        <v>Knowledge of AI principles and their application in business processes.</v>
      </c>
    </row>
    <row r="87" spans="1:15" customFormat="1" hidden="1" x14ac:dyDescent="0.3">
      <c r="A87" t="s">
        <v>234</v>
      </c>
      <c r="B87" t="s">
        <v>6342</v>
      </c>
      <c r="C87" t="s">
        <v>19</v>
      </c>
      <c r="E87" t="s">
        <v>237</v>
      </c>
      <c r="F87" t="s">
        <v>4626</v>
      </c>
      <c r="G87" t="s">
        <v>235</v>
      </c>
      <c r="J87" s="46" t="s">
        <v>234</v>
      </c>
      <c r="K87" t="s">
        <v>6343</v>
      </c>
      <c r="L87" t="e">
        <f>VLOOKUP(B87,#REF!,5,FALSE)</f>
        <v>#REF!</v>
      </c>
      <c r="M87" s="46" t="str">
        <f t="shared" si="3"/>
        <v>ASP.NET</v>
      </c>
      <c r="N87" s="46" t="str">
        <f t="shared" si="4"/>
        <v>Technical</v>
      </c>
      <c r="O87" t="str">
        <f t="shared" si="5"/>
        <v>A web framework for building web applications.</v>
      </c>
    </row>
    <row r="88" spans="1:15" customFormat="1" hidden="1" x14ac:dyDescent="0.3">
      <c r="A88" t="s">
        <v>234</v>
      </c>
      <c r="B88" t="s">
        <v>235</v>
      </c>
      <c r="C88" t="s">
        <v>19</v>
      </c>
      <c r="D88" t="s">
        <v>236</v>
      </c>
      <c r="E88" t="s">
        <v>237</v>
      </c>
      <c r="F88" t="s">
        <v>41</v>
      </c>
      <c r="G88" t="s">
        <v>235</v>
      </c>
      <c r="J88" s="46" t="s">
        <v>234</v>
      </c>
      <c r="K88" t="s">
        <v>236</v>
      </c>
      <c r="L88" t="e">
        <f>VLOOKUP(B88,#REF!,5,FALSE)</f>
        <v>#REF!</v>
      </c>
      <c r="M88" s="46" t="str">
        <f t="shared" si="3"/>
        <v>ASP.NET</v>
      </c>
      <c r="N88" s="46" t="str">
        <f t="shared" si="4"/>
        <v>Technical</v>
      </c>
      <c r="O88" t="str">
        <f t="shared" si="5"/>
        <v>A web framework for building web applications.</v>
      </c>
    </row>
    <row r="89" spans="1:15" customFormat="1" hidden="1" x14ac:dyDescent="0.3">
      <c r="A89" s="46" t="s">
        <v>261</v>
      </c>
      <c r="B89" s="46" t="s">
        <v>259</v>
      </c>
      <c r="C89" s="46" t="s">
        <v>25</v>
      </c>
      <c r="D89" s="46"/>
      <c r="E89" s="46"/>
      <c r="F89" s="46" t="s">
        <v>22</v>
      </c>
      <c r="G89" s="46" t="s">
        <v>259</v>
      </c>
      <c r="H89" s="46" t="s">
        <v>258</v>
      </c>
      <c r="I89" s="46"/>
      <c r="J89" s="46" t="s">
        <v>261</v>
      </c>
      <c r="K89" s="46" t="s">
        <v>260</v>
      </c>
      <c r="L89" s="46" t="e">
        <f>VLOOKUP(B89,#REF!,5,FALSE)</f>
        <v>#REF!</v>
      </c>
      <c r="M89" s="46" t="str">
        <f t="shared" si="3"/>
        <v>Asset Information Management</v>
      </c>
      <c r="N89" s="46" t="str">
        <f t="shared" si="4"/>
        <v>Functional</v>
      </c>
      <c r="O89" t="str">
        <f t="shared" si="5"/>
        <v xml:space="preserve">Manage and optimize data for physical assets to improve decision-making and performance.
</v>
      </c>
    </row>
    <row r="90" spans="1:15" customFormat="1" hidden="1" x14ac:dyDescent="0.3">
      <c r="A90" s="46" t="s">
        <v>265</v>
      </c>
      <c r="B90" s="46" t="s">
        <v>263</v>
      </c>
      <c r="C90" s="46" t="s">
        <v>25</v>
      </c>
      <c r="D90" s="46"/>
      <c r="E90" s="46"/>
      <c r="F90" s="46" t="s">
        <v>22</v>
      </c>
      <c r="G90" s="46" t="s">
        <v>263</v>
      </c>
      <c r="H90" s="46" t="s">
        <v>262</v>
      </c>
      <c r="I90" s="46"/>
      <c r="J90" s="46" t="s">
        <v>265</v>
      </c>
      <c r="K90" s="46" t="s">
        <v>264</v>
      </c>
      <c r="L90" s="46" t="e">
        <f>VLOOKUP(B90,#REF!,5,FALSE)</f>
        <v>#REF!</v>
      </c>
      <c r="M90" s="46" t="str">
        <f t="shared" si="3"/>
        <v>Asset Information Standards</v>
      </c>
      <c r="N90" s="46" t="str">
        <f t="shared" si="4"/>
        <v>Functional</v>
      </c>
      <c r="O90" t="str">
        <f t="shared" si="5"/>
        <v>Knowledge of protocols for maintaining consistent and accurate asset data.</v>
      </c>
    </row>
    <row r="91" spans="1:15" customFormat="1" hidden="1" x14ac:dyDescent="0.3">
      <c r="A91" s="46" t="s">
        <v>269</v>
      </c>
      <c r="B91" s="46" t="s">
        <v>267</v>
      </c>
      <c r="C91" s="46" t="s">
        <v>47</v>
      </c>
      <c r="D91" s="46"/>
      <c r="E91" s="46"/>
      <c r="F91" s="46" t="s">
        <v>22</v>
      </c>
      <c r="G91" s="46" t="s">
        <v>267</v>
      </c>
      <c r="H91" s="46" t="s">
        <v>266</v>
      </c>
      <c r="I91" s="46" t="s">
        <v>25</v>
      </c>
      <c r="J91" s="46" t="s">
        <v>269</v>
      </c>
      <c r="K91" s="46" t="s">
        <v>268</v>
      </c>
      <c r="L91" s="46" t="e">
        <f>VLOOKUP(B91,#REF!,5,FALSE)</f>
        <v>#REF!</v>
      </c>
      <c r="M91" s="46" t="str">
        <f t="shared" si="3"/>
        <v>Asset Inspection &amp; Condition Assessment</v>
      </c>
      <c r="N91" s="46" t="str">
        <f t="shared" si="4"/>
        <v>Functional</v>
      </c>
      <c r="O91" t="str">
        <f t="shared" si="5"/>
        <v>Evaluate the physical state of assets through inspections to determine their condition, maintenance needs, and potential risks.</v>
      </c>
    </row>
    <row r="92" spans="1:15" customFormat="1" hidden="1" x14ac:dyDescent="0.3">
      <c r="A92" s="46" t="s">
        <v>6296</v>
      </c>
      <c r="B92" s="46" t="s">
        <v>6344</v>
      </c>
      <c r="C92" s="46" t="s">
        <v>47</v>
      </c>
      <c r="D92" s="46"/>
      <c r="E92" s="46"/>
      <c r="F92" s="46" t="s">
        <v>4626</v>
      </c>
      <c r="G92" s="46" t="s">
        <v>275</v>
      </c>
      <c r="H92" s="46"/>
      <c r="I92" s="46"/>
      <c r="J92" s="46" t="s">
        <v>6296</v>
      </c>
      <c r="K92" t="s">
        <v>6345</v>
      </c>
      <c r="L92" s="46" t="e">
        <f>VLOOKUP(B92,#REF!,5,FALSE)</f>
        <v>#REF!</v>
      </c>
      <c r="M92" s="46" t="str">
        <f t="shared" si="3"/>
        <v>Asset Management principles</v>
      </c>
      <c r="N92" s="46" t="str">
        <f t="shared" si="4"/>
        <v>Functional</v>
      </c>
      <c r="O92" t="str">
        <f t="shared" si="5"/>
        <v>Understand key concepts and best practices for effective asset management, including risk management, performance optimization, and cost control.</v>
      </c>
    </row>
    <row r="93" spans="1:15" customFormat="1" hidden="1" x14ac:dyDescent="0.3">
      <c r="A93" s="46" t="s">
        <v>273</v>
      </c>
      <c r="B93" s="46" t="s">
        <v>271</v>
      </c>
      <c r="C93" s="46" t="s">
        <v>25</v>
      </c>
      <c r="D93" s="46"/>
      <c r="E93" s="46"/>
      <c r="F93" s="46" t="s">
        <v>22</v>
      </c>
      <c r="G93" s="46" t="s">
        <v>271</v>
      </c>
      <c r="H93" s="46" t="s">
        <v>270</v>
      </c>
      <c r="I93" s="46"/>
      <c r="J93" s="46" t="s">
        <v>273</v>
      </c>
      <c r="K93" s="46" t="s">
        <v>272</v>
      </c>
      <c r="L93" s="46" t="e">
        <f>VLOOKUP(B93,#REF!,5,FALSE)</f>
        <v>#REF!</v>
      </c>
      <c r="M93" s="46" t="str">
        <f t="shared" si="3"/>
        <v>Asset Lifecycle Planning &amp; Management</v>
      </c>
      <c r="N93" s="46" t="str">
        <f t="shared" si="4"/>
        <v>Functional</v>
      </c>
      <c r="O93" t="str">
        <f t="shared" si="5"/>
        <v>Manage assets from acquisition to disposal, aligning strategies with organizational goals to optimize performance and control costs.</v>
      </c>
    </row>
    <row r="94" spans="1:15" customFormat="1" hidden="1" x14ac:dyDescent="0.3">
      <c r="A94" t="s">
        <v>4853</v>
      </c>
      <c r="B94" t="s">
        <v>6346</v>
      </c>
      <c r="C94" t="s">
        <v>25</v>
      </c>
      <c r="D94" t="s">
        <v>5245</v>
      </c>
      <c r="E94" t="s">
        <v>237</v>
      </c>
      <c r="F94" t="s">
        <v>4626</v>
      </c>
      <c r="G94" t="s">
        <v>271</v>
      </c>
      <c r="J94" s="46" t="s">
        <v>4853</v>
      </c>
      <c r="K94" t="s">
        <v>5245</v>
      </c>
      <c r="L94" t="e">
        <f>VLOOKUP(B94,#REF!,5,FALSE)</f>
        <v>#REF!</v>
      </c>
      <c r="M94" s="46" t="str">
        <f t="shared" si="3"/>
        <v>Asset lifecycle planning and management</v>
      </c>
      <c r="N94" s="46" t="str">
        <f t="shared" si="4"/>
        <v>Functional</v>
      </c>
      <c r="O94" t="str">
        <f t="shared" si="5"/>
        <v>Manage assets from acquisition to disposal, aligning strategies with organizational goals to optimize performance and control costs.</v>
      </c>
    </row>
    <row r="95" spans="1:15" customFormat="1" hidden="1" x14ac:dyDescent="0.3">
      <c r="A95" t="s">
        <v>4853</v>
      </c>
      <c r="B95" t="s">
        <v>6347</v>
      </c>
      <c r="C95" t="s">
        <v>25</v>
      </c>
      <c r="E95" t="s">
        <v>237</v>
      </c>
      <c r="F95" t="s">
        <v>4626</v>
      </c>
      <c r="G95" t="s">
        <v>271</v>
      </c>
      <c r="J95" s="46" t="s">
        <v>4853</v>
      </c>
      <c r="K95" t="s">
        <v>6348</v>
      </c>
      <c r="L95" t="e">
        <f>VLOOKUP(B95,#REF!,5,FALSE)</f>
        <v>#REF!</v>
      </c>
      <c r="M95" s="46" t="str">
        <f t="shared" si="3"/>
        <v>Asset lifecycle planning and management</v>
      </c>
      <c r="N95" s="46" t="str">
        <f t="shared" si="4"/>
        <v>Functional</v>
      </c>
      <c r="O95" t="str">
        <f t="shared" si="5"/>
        <v>Manage assets from acquisition to disposal, aligning strategies with organizational goals to optimize performance and control costs.</v>
      </c>
    </row>
    <row r="96" spans="1:15" customFormat="1" hidden="1" x14ac:dyDescent="0.3">
      <c r="A96" s="46" t="s">
        <v>277</v>
      </c>
      <c r="B96" s="46" t="s">
        <v>275</v>
      </c>
      <c r="C96" s="46" t="s">
        <v>25</v>
      </c>
      <c r="D96" s="46"/>
      <c r="E96" s="46"/>
      <c r="F96" s="46" t="s">
        <v>22</v>
      </c>
      <c r="G96" s="46" t="s">
        <v>275</v>
      </c>
      <c r="H96" s="46" t="s">
        <v>274</v>
      </c>
      <c r="I96" s="46"/>
      <c r="J96" s="46" t="s">
        <v>277</v>
      </c>
      <c r="K96" s="46" t="s">
        <v>276</v>
      </c>
      <c r="L96" s="46" t="e">
        <f>VLOOKUP(B96,#REF!,5,FALSE)</f>
        <v>#REF!</v>
      </c>
      <c r="M96" s="46" t="str">
        <f t="shared" si="3"/>
        <v>Asset Management Principles</v>
      </c>
      <c r="N96" s="46" t="str">
        <f t="shared" si="4"/>
        <v>Functional</v>
      </c>
      <c r="O96" t="str">
        <f t="shared" si="5"/>
        <v>Understand key concepts and best practices for effective asset management, including risk management, performance optimization, and cost control.</v>
      </c>
    </row>
    <row r="97" spans="1:15" customFormat="1" hidden="1" x14ac:dyDescent="0.3">
      <c r="A97" s="46" t="s">
        <v>4933</v>
      </c>
      <c r="B97" s="46" t="s">
        <v>6349</v>
      </c>
      <c r="C97" s="46" t="s">
        <v>25</v>
      </c>
      <c r="D97" s="46"/>
      <c r="E97" s="46"/>
      <c r="F97" s="46" t="s">
        <v>4626</v>
      </c>
      <c r="G97" s="46" t="s">
        <v>271</v>
      </c>
      <c r="H97" s="46"/>
      <c r="I97" s="46"/>
      <c r="J97" s="46" t="s">
        <v>4933</v>
      </c>
      <c r="K97" t="s">
        <v>6350</v>
      </c>
      <c r="L97" s="46" t="e">
        <f>VLOOKUP(B97,#REF!,5,FALSE)</f>
        <v>#REF!</v>
      </c>
      <c r="M97" s="46" t="str">
        <f t="shared" si="3"/>
        <v>Asset lifecycle planning and management</v>
      </c>
      <c r="N97" s="46" t="str">
        <f t="shared" si="4"/>
        <v>Functional</v>
      </c>
      <c r="O97" t="str">
        <f t="shared" si="5"/>
        <v>Manage assets from acquisition to disposal, aligning strategies with organizational goals to optimize performance and control costs.</v>
      </c>
    </row>
    <row r="98" spans="1:15" customFormat="1" hidden="1" x14ac:dyDescent="0.3">
      <c r="A98" s="46" t="s">
        <v>281</v>
      </c>
      <c r="B98" s="46" t="s">
        <v>279</v>
      </c>
      <c r="C98" s="46" t="s">
        <v>25</v>
      </c>
      <c r="D98" s="46"/>
      <c r="E98" s="46"/>
      <c r="F98" s="46" t="s">
        <v>22</v>
      </c>
      <c r="G98" s="46" t="s">
        <v>279</v>
      </c>
      <c r="H98" s="46" t="s">
        <v>278</v>
      </c>
      <c r="I98" s="46" t="s">
        <v>19</v>
      </c>
      <c r="J98" s="46" t="s">
        <v>281</v>
      </c>
      <c r="K98" s="46" t="s">
        <v>280</v>
      </c>
      <c r="L98" s="46" t="e">
        <f>VLOOKUP(B98,#REF!,5,FALSE)</f>
        <v>#REF!</v>
      </c>
      <c r="M98" s="46" t="str">
        <f t="shared" si="3"/>
        <v>Asset Management Systems</v>
      </c>
      <c r="N98" s="46" t="str">
        <f t="shared" si="4"/>
        <v>Technical</v>
      </c>
      <c r="O98" t="str">
        <f t="shared" si="5"/>
        <v>Use software tools to monitor, track, and optimize asset performance and maintenance throughout their lifecycle.</v>
      </c>
    </row>
    <row r="99" spans="1:15" customFormat="1" hidden="1" x14ac:dyDescent="0.3">
      <c r="A99" s="46" t="s">
        <v>442</v>
      </c>
      <c r="B99" s="46" t="s">
        <v>440</v>
      </c>
      <c r="C99" s="46" t="s">
        <v>25</v>
      </c>
      <c r="D99" s="46"/>
      <c r="E99" s="46"/>
      <c r="F99" s="46" t="s">
        <v>22</v>
      </c>
      <c r="G99" s="46" t="s">
        <v>440</v>
      </c>
      <c r="H99" s="46" t="s">
        <v>439</v>
      </c>
      <c r="I99" s="46"/>
      <c r="J99" s="46" t="s">
        <v>442</v>
      </c>
      <c r="K99" s="46" t="s">
        <v>441</v>
      </c>
      <c r="L99" s="46" t="e">
        <f>VLOOKUP(B99,#REF!,5,FALSE)</f>
        <v>#REF!</v>
      </c>
      <c r="M99" s="46" t="str">
        <f t="shared" si="3"/>
        <v>Brand Asset Management</v>
      </c>
      <c r="N99" s="46" t="str">
        <f t="shared" si="4"/>
        <v>Functional</v>
      </c>
      <c r="O99" t="str">
        <f t="shared" si="5"/>
        <v>Organize and maintain marketing and sales assets to ensure easy access and consistent use across teams.</v>
      </c>
    </row>
    <row r="100" spans="1:15" customFormat="1" hidden="1" x14ac:dyDescent="0.3">
      <c r="A100" s="46" t="s">
        <v>285</v>
      </c>
      <c r="B100" s="46" t="s">
        <v>283</v>
      </c>
      <c r="C100" s="46" t="s">
        <v>47</v>
      </c>
      <c r="D100" s="46"/>
      <c r="E100" s="46"/>
      <c r="F100" s="46" t="s">
        <v>22</v>
      </c>
      <c r="G100" s="46" t="s">
        <v>283</v>
      </c>
      <c r="H100" s="46" t="s">
        <v>282</v>
      </c>
      <c r="I100" s="46" t="s">
        <v>25</v>
      </c>
      <c r="J100" s="46" t="s">
        <v>285</v>
      </c>
      <c r="K100" s="46" t="s">
        <v>284</v>
      </c>
      <c r="L100" s="46" t="e">
        <f>VLOOKUP(B100,#REF!,5,FALSE)</f>
        <v>#REF!</v>
      </c>
      <c r="M100" s="46" t="str">
        <f t="shared" si="3"/>
        <v>Asset Performance Analysis</v>
      </c>
      <c r="N100" s="46" t="str">
        <f t="shared" si="4"/>
        <v>Functional</v>
      </c>
      <c r="O100" t="str">
        <f t="shared" si="5"/>
        <v>Evaluate and analyze the efficiency, effectiveness, and condition of assets to optimize their usage, maintenance, and value.</v>
      </c>
    </row>
    <row r="101" spans="1:15" customFormat="1" hidden="1" x14ac:dyDescent="0.3">
      <c r="A101" s="46" t="s">
        <v>446</v>
      </c>
      <c r="B101" s="46" t="s">
        <v>444</v>
      </c>
      <c r="C101" s="46" t="s">
        <v>25</v>
      </c>
      <c r="D101" s="46"/>
      <c r="E101" s="46"/>
      <c r="F101" s="46" t="s">
        <v>22</v>
      </c>
      <c r="G101" s="46" t="s">
        <v>444</v>
      </c>
      <c r="H101" s="46" t="s">
        <v>443</v>
      </c>
      <c r="I101" s="46"/>
      <c r="J101" s="46" t="s">
        <v>446</v>
      </c>
      <c r="K101" s="46" t="s">
        <v>445</v>
      </c>
      <c r="L101" s="46" t="e">
        <f>VLOOKUP(B101,#REF!,5,FALSE)</f>
        <v>#REF!</v>
      </c>
      <c r="M101" s="46" t="str">
        <f t="shared" si="3"/>
        <v>Brand Asset Tagging</v>
      </c>
      <c r="N101" s="46" t="str">
        <f t="shared" si="4"/>
        <v>Functional</v>
      </c>
      <c r="O101" t="str">
        <f t="shared" si="5"/>
        <v>Label brand assets with tags and metadata for better organization and searchability.</v>
      </c>
    </row>
    <row r="102" spans="1:15" customFormat="1" hidden="1" x14ac:dyDescent="0.3">
      <c r="A102" s="46" t="s">
        <v>289</v>
      </c>
      <c r="B102" s="46" t="s">
        <v>287</v>
      </c>
      <c r="C102" s="46" t="s">
        <v>47</v>
      </c>
      <c r="D102" s="46"/>
      <c r="E102" s="46"/>
      <c r="F102" s="46" t="s">
        <v>22</v>
      </c>
      <c r="G102" s="46" t="s">
        <v>287</v>
      </c>
      <c r="H102" s="46" t="s">
        <v>286</v>
      </c>
      <c r="I102" s="46" t="s">
        <v>25</v>
      </c>
      <c r="J102" s="46" t="s">
        <v>289</v>
      </c>
      <c r="K102" s="46" t="s">
        <v>288</v>
      </c>
      <c r="L102" s="46" t="e">
        <f>VLOOKUP(B102,#REF!,5,FALSE)</f>
        <v>#REF!</v>
      </c>
      <c r="M102" s="46" t="str">
        <f t="shared" si="3"/>
        <v>Asset Valuation &amp; Appraisal</v>
      </c>
      <c r="N102" s="46" t="str">
        <f t="shared" si="4"/>
        <v>Functional</v>
      </c>
      <c r="O102" t="str">
        <f t="shared" si="5"/>
        <v>Determine the market value and condition of assets to support financial decisions and strategic planning.</v>
      </c>
    </row>
    <row r="103" spans="1:15" customFormat="1" x14ac:dyDescent="0.3">
      <c r="A103" s="46" t="s">
        <v>290</v>
      </c>
      <c r="B103" s="46" t="s">
        <v>291</v>
      </c>
      <c r="C103" s="46" t="s">
        <v>47</v>
      </c>
      <c r="D103" s="46"/>
      <c r="E103" s="46"/>
      <c r="F103" s="46" t="s">
        <v>22</v>
      </c>
      <c r="G103" s="46" t="s">
        <v>291</v>
      </c>
      <c r="H103" s="46"/>
      <c r="I103" s="46"/>
      <c r="J103" s="46" t="s">
        <v>290</v>
      </c>
      <c r="K103" s="46" t="s">
        <v>292</v>
      </c>
      <c r="L103" s="46" t="e">
        <f>VLOOKUP(B103,#REF!,5,FALSE)</f>
        <v>#REF!</v>
      </c>
      <c r="M103" s="46" t="str">
        <f t="shared" si="3"/>
        <v>Attention to Detail</v>
      </c>
      <c r="N103" s="46" t="str">
        <f t="shared" si="4"/>
        <v>Soft</v>
      </c>
      <c r="O103" t="str">
        <f t="shared" si="5"/>
        <v>Analyze and manage tasks, ensuring precision, consistency, and accuracy by identifying errors or inconsistencies, maintaining high-quality standards, and ensuring completeness in all aspects of work.</v>
      </c>
    </row>
    <row r="104" spans="1:15" customFormat="1" hidden="1" x14ac:dyDescent="0.3">
      <c r="A104" s="46" t="s">
        <v>296</v>
      </c>
      <c r="B104" s="46" t="s">
        <v>294</v>
      </c>
      <c r="C104" s="46" t="s">
        <v>25</v>
      </c>
      <c r="D104" s="46"/>
      <c r="E104" s="46"/>
      <c r="F104" s="46" t="s">
        <v>22</v>
      </c>
      <c r="G104" s="46" t="s">
        <v>294</v>
      </c>
      <c r="H104" s="46" t="s">
        <v>293</v>
      </c>
      <c r="I104" s="46"/>
      <c r="J104" s="46" t="s">
        <v>296</v>
      </c>
      <c r="K104" s="46" t="s">
        <v>295</v>
      </c>
      <c r="L104" s="46" t="e">
        <f>VLOOKUP(B104,#REF!,5,FALSE)</f>
        <v>#REF!</v>
      </c>
      <c r="M104" s="46" t="str">
        <f t="shared" si="3"/>
        <v>Audit Techniques</v>
      </c>
      <c r="N104" s="46" t="str">
        <f t="shared" si="4"/>
        <v>Functional</v>
      </c>
      <c r="O104" t="str">
        <f t="shared" si="5"/>
        <v>Apply various methods and procedures to examine financial records, operations, and compliance to ensure accuracy and adherence to standards.</v>
      </c>
    </row>
    <row r="105" spans="1:15" customFormat="1" hidden="1" x14ac:dyDescent="0.3">
      <c r="A105" t="s">
        <v>297</v>
      </c>
      <c r="B105" t="s">
        <v>6351</v>
      </c>
      <c r="C105" t="s">
        <v>25</v>
      </c>
      <c r="D105" t="s">
        <v>5989</v>
      </c>
      <c r="E105" t="s">
        <v>237</v>
      </c>
      <c r="F105" t="s">
        <v>4626</v>
      </c>
      <c r="G105" t="s">
        <v>298</v>
      </c>
      <c r="J105" s="46" t="s">
        <v>297</v>
      </c>
      <c r="K105" t="s">
        <v>5989</v>
      </c>
      <c r="L105" t="e">
        <f>VLOOKUP(B105,#REF!,5,FALSE)</f>
        <v>#REF!</v>
      </c>
      <c r="M105" s="46" t="str">
        <f t="shared" si="3"/>
        <v>Auditing</v>
      </c>
      <c r="N105" s="46" t="str">
        <f t="shared" si="4"/>
        <v>Functional</v>
      </c>
      <c r="O105" t="str">
        <f t="shared" si="5"/>
        <v>Evaluate records, operations, and compliance processes to ensure accuracy, identify risks, and maintain regulatory standards across business functions.</v>
      </c>
    </row>
    <row r="106" spans="1:15" customFormat="1" hidden="1" x14ac:dyDescent="0.3">
      <c r="A106" t="s">
        <v>297</v>
      </c>
      <c r="B106" t="s">
        <v>6352</v>
      </c>
      <c r="C106" t="s">
        <v>25</v>
      </c>
      <c r="D106" t="s">
        <v>4675</v>
      </c>
      <c r="E106" t="s">
        <v>237</v>
      </c>
      <c r="F106" t="s">
        <v>4626</v>
      </c>
      <c r="G106" t="s">
        <v>298</v>
      </c>
      <c r="J106" s="46" t="s">
        <v>297</v>
      </c>
      <c r="K106" t="s">
        <v>4675</v>
      </c>
      <c r="L106" t="e">
        <f>VLOOKUP(B106,#REF!,5,FALSE)</f>
        <v>#REF!</v>
      </c>
      <c r="M106" s="46" t="str">
        <f t="shared" si="3"/>
        <v>Auditing</v>
      </c>
      <c r="N106" s="46" t="str">
        <f t="shared" si="4"/>
        <v>Functional</v>
      </c>
      <c r="O106" t="str">
        <f t="shared" si="5"/>
        <v>Evaluate records, operations, and compliance processes to ensure accuracy, identify risks, and maintain regulatory standards across business functions.</v>
      </c>
    </row>
    <row r="107" spans="1:15" customFormat="1" hidden="1" x14ac:dyDescent="0.3">
      <c r="A107" t="s">
        <v>297</v>
      </c>
      <c r="B107" t="s">
        <v>6353</v>
      </c>
      <c r="C107" t="s">
        <v>25</v>
      </c>
      <c r="E107" t="s">
        <v>237</v>
      </c>
      <c r="F107" t="s">
        <v>4626</v>
      </c>
      <c r="G107" t="s">
        <v>298</v>
      </c>
      <c r="J107" s="46" t="s">
        <v>297</v>
      </c>
      <c r="K107" t="s">
        <v>6354</v>
      </c>
      <c r="L107" t="e">
        <f>VLOOKUP(B107,#REF!,5,FALSE)</f>
        <v>#REF!</v>
      </c>
      <c r="M107" s="46" t="str">
        <f t="shared" si="3"/>
        <v>Auditing</v>
      </c>
      <c r="N107" s="46" t="str">
        <f t="shared" si="4"/>
        <v>Functional</v>
      </c>
      <c r="O107" t="str">
        <f t="shared" si="5"/>
        <v>Evaluate records, operations, and compliance processes to ensure accuracy, identify risks, and maintain regulatory standards across business functions.</v>
      </c>
    </row>
    <row r="108" spans="1:15" customFormat="1" hidden="1" x14ac:dyDescent="0.3">
      <c r="A108" t="s">
        <v>297</v>
      </c>
      <c r="B108" t="s">
        <v>298</v>
      </c>
      <c r="C108" t="s">
        <v>25</v>
      </c>
      <c r="D108" t="s">
        <v>300</v>
      </c>
      <c r="E108" t="s">
        <v>237</v>
      </c>
      <c r="F108" t="s">
        <v>22</v>
      </c>
      <c r="G108" t="s">
        <v>298</v>
      </c>
      <c r="J108" s="46" t="s">
        <v>297</v>
      </c>
      <c r="K108" t="s">
        <v>299</v>
      </c>
      <c r="L108" t="e">
        <f>VLOOKUP(B108,#REF!,5,FALSE)</f>
        <v>#REF!</v>
      </c>
      <c r="M108" s="46" t="str">
        <f t="shared" si="3"/>
        <v>Auditing</v>
      </c>
      <c r="N108" s="46" t="str">
        <f t="shared" si="4"/>
        <v>Functional</v>
      </c>
      <c r="O108" t="str">
        <f t="shared" si="5"/>
        <v>Evaluate records, operations, and compliance processes to ensure accuracy, identify risks, and maintain regulatory standards across business functions.</v>
      </c>
    </row>
    <row r="109" spans="1:15" customFormat="1" hidden="1" x14ac:dyDescent="0.3">
      <c r="A109" t="s">
        <v>301</v>
      </c>
      <c r="B109" t="s">
        <v>6355</v>
      </c>
      <c r="C109" t="s">
        <v>19</v>
      </c>
      <c r="E109" t="s">
        <v>237</v>
      </c>
      <c r="F109" t="s">
        <v>4626</v>
      </c>
      <c r="G109" t="s">
        <v>302</v>
      </c>
      <c r="J109" s="46" t="s">
        <v>301</v>
      </c>
      <c r="K109" t="s">
        <v>6356</v>
      </c>
      <c r="L109" t="e">
        <f>VLOOKUP(B109,#REF!,5,FALSE)</f>
        <v>#REF!</v>
      </c>
      <c r="M109" s="46" t="str">
        <f t="shared" si="3"/>
        <v>AutoCAD</v>
      </c>
      <c r="N109" s="46" t="str">
        <f t="shared" si="4"/>
        <v>Technical</v>
      </c>
      <c r="O109" t="str">
        <f t="shared" si="5"/>
        <v>Use AutoCAD software for drafting, designing, and creating precise 2D and 3D technical drawings and plans.</v>
      </c>
    </row>
    <row r="110" spans="1:15" customFormat="1" hidden="1" x14ac:dyDescent="0.3">
      <c r="A110" t="s">
        <v>301</v>
      </c>
      <c r="B110" t="s">
        <v>302</v>
      </c>
      <c r="C110" t="s">
        <v>19</v>
      </c>
      <c r="D110" t="s">
        <v>304</v>
      </c>
      <c r="E110" t="s">
        <v>237</v>
      </c>
      <c r="F110" t="s">
        <v>22</v>
      </c>
      <c r="G110" t="s">
        <v>302</v>
      </c>
      <c r="J110" s="46" t="s">
        <v>301</v>
      </c>
      <c r="K110" t="s">
        <v>303</v>
      </c>
      <c r="L110" t="e">
        <f>VLOOKUP(B110,#REF!,5,FALSE)</f>
        <v>#REF!</v>
      </c>
      <c r="M110" s="46" t="str">
        <f t="shared" si="3"/>
        <v>AutoCAD</v>
      </c>
      <c r="N110" s="46" t="str">
        <f t="shared" si="4"/>
        <v>Technical</v>
      </c>
      <c r="O110" t="str">
        <f t="shared" si="5"/>
        <v>Use AutoCAD software for drafting, designing, and creating precise 2D and 3D technical drawings and plans.</v>
      </c>
    </row>
    <row r="111" spans="1:15" customFormat="1" hidden="1" x14ac:dyDescent="0.3">
      <c r="A111" s="46" t="s">
        <v>305</v>
      </c>
      <c r="B111" s="46" t="s">
        <v>306</v>
      </c>
      <c r="C111" s="46" t="s">
        <v>19</v>
      </c>
      <c r="D111" s="46"/>
      <c r="E111" s="46"/>
      <c r="F111" s="46" t="s">
        <v>22</v>
      </c>
      <c r="G111" s="46" t="s">
        <v>306</v>
      </c>
      <c r="H111" s="46"/>
      <c r="I111" s="46"/>
      <c r="J111" s="46" t="s">
        <v>305</v>
      </c>
      <c r="K111" s="46" t="s">
        <v>307</v>
      </c>
      <c r="L111" s="46" t="e">
        <f>VLOOKUP(B111,#REF!,5,FALSE)</f>
        <v>#REF!</v>
      </c>
      <c r="M111" s="46" t="str">
        <f t="shared" si="3"/>
        <v>AutoDesk</v>
      </c>
      <c r="N111" s="46" t="str">
        <f t="shared" si="4"/>
        <v>Technical</v>
      </c>
      <c r="O111" t="str">
        <f t="shared" si="5"/>
        <v>Use Autodesk software suite for designing, modeling, and drafting</v>
      </c>
    </row>
    <row r="112" spans="1:15" customFormat="1" hidden="1" x14ac:dyDescent="0.3">
      <c r="A112" t="s">
        <v>311</v>
      </c>
      <c r="B112" t="s">
        <v>309</v>
      </c>
      <c r="C112" t="s">
        <v>25</v>
      </c>
      <c r="E112" t="s">
        <v>71</v>
      </c>
      <c r="F112" t="s">
        <v>22</v>
      </c>
      <c r="G112" t="s">
        <v>309</v>
      </c>
      <c r="H112" t="s">
        <v>308</v>
      </c>
      <c r="J112" s="46" t="s">
        <v>311</v>
      </c>
      <c r="K112" t="s">
        <v>310</v>
      </c>
      <c r="L112" t="e">
        <f>VLOOKUP(B112,#REF!,5,FALSE)</f>
        <v>#REF!</v>
      </c>
      <c r="M112" s="46" t="str">
        <f t="shared" si="3"/>
        <v>Automation Strategy</v>
      </c>
      <c r="N112" s="46" t="str">
        <f t="shared" si="4"/>
        <v>Functional</v>
      </c>
      <c r="O112" t="str">
        <f t="shared" si="5"/>
        <v>Implement and manage automated processes to enhance service quality, operational efficiency, and consistency across various business functions.</v>
      </c>
    </row>
    <row r="113" spans="1:15" customFormat="1" hidden="1" x14ac:dyDescent="0.3">
      <c r="A113" t="s">
        <v>5175</v>
      </c>
      <c r="B113" t="s">
        <v>5321</v>
      </c>
      <c r="C113" t="s">
        <v>19</v>
      </c>
      <c r="E113" t="s">
        <v>71</v>
      </c>
      <c r="F113" t="s">
        <v>4626</v>
      </c>
      <c r="G113" t="s">
        <v>309</v>
      </c>
      <c r="J113" s="46" t="s">
        <v>5175</v>
      </c>
      <c r="K113" t="s">
        <v>6357</v>
      </c>
      <c r="L113" t="e">
        <f>VLOOKUP(B113,#REF!,5,FALSE)</f>
        <v>#REF!</v>
      </c>
      <c r="M113" s="46" t="str">
        <f t="shared" si="3"/>
        <v>Automation</v>
      </c>
      <c r="N113" s="46" t="str">
        <f t="shared" si="4"/>
        <v>Functional</v>
      </c>
      <c r="O113" t="str">
        <f t="shared" si="5"/>
        <v>Implement and manage automated processes to enhance service quality, operational efficiency, and consistency across various business functions.</v>
      </c>
    </row>
    <row r="114" spans="1:15" customFormat="1" hidden="1" x14ac:dyDescent="0.3">
      <c r="A114" t="s">
        <v>5175</v>
      </c>
      <c r="B114" t="s">
        <v>5316</v>
      </c>
      <c r="C114" t="s">
        <v>25</v>
      </c>
      <c r="E114" t="s">
        <v>4627</v>
      </c>
      <c r="F114" t="s">
        <v>4626</v>
      </c>
      <c r="G114" t="s">
        <v>309</v>
      </c>
      <c r="J114" s="46" t="s">
        <v>5175</v>
      </c>
      <c r="K114" t="s">
        <v>6358</v>
      </c>
      <c r="L114" t="e">
        <f>VLOOKUP(B114,#REF!,5,FALSE)</f>
        <v>#REF!</v>
      </c>
      <c r="M114" s="46" t="str">
        <f t="shared" si="3"/>
        <v>Automation</v>
      </c>
      <c r="N114" s="46" t="str">
        <f t="shared" si="4"/>
        <v>Functional</v>
      </c>
      <c r="O114" t="str">
        <f t="shared" si="5"/>
        <v>Implement and manage automated processes to enhance service quality, operational efficiency, and consistency across various business functions.</v>
      </c>
    </row>
    <row r="115" spans="1:15" customFormat="1" hidden="1" x14ac:dyDescent="0.3">
      <c r="A115" s="46" t="s">
        <v>312</v>
      </c>
      <c r="B115" s="46" t="s">
        <v>313</v>
      </c>
      <c r="C115" s="46" t="s">
        <v>25</v>
      </c>
      <c r="D115" s="46"/>
      <c r="E115" s="46"/>
      <c r="F115" s="46" t="s">
        <v>22</v>
      </c>
      <c r="G115" s="46" t="s">
        <v>313</v>
      </c>
      <c r="H115" s="46"/>
      <c r="I115" s="46"/>
      <c r="J115" s="46" t="s">
        <v>312</v>
      </c>
      <c r="K115" s="46" t="s">
        <v>314</v>
      </c>
      <c r="L115" s="46" t="e">
        <f>VLOOKUP(B115,#REF!,5,FALSE)</f>
        <v>#REF!</v>
      </c>
      <c r="M115" s="46" t="str">
        <f t="shared" si="3"/>
        <v>B2B Marketing</v>
      </c>
      <c r="N115" s="46" t="str">
        <f t="shared" si="4"/>
        <v>Functional</v>
      </c>
      <c r="O115" t="str">
        <f t="shared" si="5"/>
        <v>Marketing products or services to other businesses.</v>
      </c>
    </row>
    <row r="116" spans="1:15" customFormat="1" hidden="1" x14ac:dyDescent="0.3">
      <c r="A116" s="46" t="s">
        <v>319</v>
      </c>
      <c r="B116" s="46" t="s">
        <v>320</v>
      </c>
      <c r="C116" s="46" t="s">
        <v>25</v>
      </c>
      <c r="D116" s="46" t="s">
        <v>321</v>
      </c>
      <c r="E116" s="46"/>
      <c r="F116" s="46" t="s">
        <v>41</v>
      </c>
      <c r="G116" s="46" t="s">
        <v>320</v>
      </c>
      <c r="H116" s="46"/>
      <c r="I116" s="46"/>
      <c r="J116" s="46" t="s">
        <v>319</v>
      </c>
      <c r="K116" t="s">
        <v>321</v>
      </c>
      <c r="L116" s="46" t="e">
        <f>VLOOKUP(B116,#REF!,5,FALSE)</f>
        <v>#REF!</v>
      </c>
      <c r="M116" s="46" t="str">
        <f t="shared" si="3"/>
        <v>Backup Solutions</v>
      </c>
      <c r="N116" s="46" t="str">
        <f t="shared" si="4"/>
        <v>Functional</v>
      </c>
      <c r="O116" t="str">
        <f t="shared" si="5"/>
        <v>Implementing data backup and recovery solutions.</v>
      </c>
    </row>
    <row r="117" spans="1:15" customFormat="1" hidden="1" x14ac:dyDescent="0.3">
      <c r="A117" s="46" t="s">
        <v>322</v>
      </c>
      <c r="B117" s="46" t="s">
        <v>323</v>
      </c>
      <c r="C117" s="46" t="s">
        <v>25</v>
      </c>
      <c r="D117" s="46" t="s">
        <v>324</v>
      </c>
      <c r="E117" s="46"/>
      <c r="F117" s="46" t="s">
        <v>41</v>
      </c>
      <c r="G117" s="46" t="s">
        <v>323</v>
      </c>
      <c r="H117" s="46"/>
      <c r="I117" s="46"/>
      <c r="J117" s="46" t="s">
        <v>322</v>
      </c>
      <c r="K117" t="s">
        <v>324</v>
      </c>
      <c r="L117" s="46" t="e">
        <f>VLOOKUP(B117,#REF!,5,FALSE)</f>
        <v>#REF!</v>
      </c>
      <c r="M117" s="46" t="str">
        <f t="shared" si="3"/>
        <v>Bank Reconciliation</v>
      </c>
      <c r="N117" s="46" t="str">
        <f t="shared" si="4"/>
        <v>Functional</v>
      </c>
      <c r="O117" t="str">
        <f t="shared" si="5"/>
        <v>Matching and balancing financial records with bank statements.</v>
      </c>
    </row>
    <row r="118" spans="1:15" customFormat="1" hidden="1" x14ac:dyDescent="0.3">
      <c r="A118" t="s">
        <v>5022</v>
      </c>
      <c r="B118" t="s">
        <v>6359</v>
      </c>
      <c r="C118" t="s">
        <v>19</v>
      </c>
      <c r="E118" t="s">
        <v>21</v>
      </c>
      <c r="F118" t="s">
        <v>4626</v>
      </c>
      <c r="G118" t="s">
        <v>326</v>
      </c>
      <c r="J118" s="46" t="s">
        <v>5022</v>
      </c>
      <c r="K118" t="s">
        <v>6360</v>
      </c>
      <c r="L118" t="e">
        <f>VLOOKUP(B118,#REF!,5,FALSE)</f>
        <v>#REF!</v>
      </c>
      <c r="M118" s="46" t="str">
        <f t="shared" si="3"/>
        <v>Baseline Development, Management &amp; Control</v>
      </c>
      <c r="N118" s="46" t="str">
        <f t="shared" si="4"/>
        <v>Technical</v>
      </c>
      <c r="O118" t="str">
        <f t="shared" si="5"/>
        <v>Set, maintain, and control project baselines to manage scope, schedule, and cost changes effectively.</v>
      </c>
    </row>
    <row r="119" spans="1:15" customFormat="1" hidden="1" x14ac:dyDescent="0.3">
      <c r="A119" t="s">
        <v>325</v>
      </c>
      <c r="B119" t="s">
        <v>326</v>
      </c>
      <c r="C119" t="s">
        <v>19</v>
      </c>
      <c r="E119" t="s">
        <v>21</v>
      </c>
      <c r="F119" t="s">
        <v>22</v>
      </c>
      <c r="G119" t="s">
        <v>326</v>
      </c>
      <c r="I119" t="s">
        <v>25</v>
      </c>
      <c r="J119" s="46" t="s">
        <v>325</v>
      </c>
      <c r="K119" t="s">
        <v>327</v>
      </c>
      <c r="L119" t="e">
        <f>VLOOKUP(B119,#REF!,5,FALSE)</f>
        <v>#REF!</v>
      </c>
      <c r="M119" s="46" t="str">
        <f t="shared" si="3"/>
        <v>Baseline Development, Management &amp; Control</v>
      </c>
      <c r="N119" s="46" t="str">
        <f t="shared" si="4"/>
        <v>Functional</v>
      </c>
      <c r="O119" t="str">
        <f t="shared" si="5"/>
        <v>Set, maintain, and control project baselines to manage scope, schedule, and cost changes effectively.</v>
      </c>
    </row>
    <row r="120" spans="1:15" customFormat="1" hidden="1" x14ac:dyDescent="0.3">
      <c r="A120" s="46" t="s">
        <v>328</v>
      </c>
      <c r="B120" s="46" t="s">
        <v>329</v>
      </c>
      <c r="C120" s="46" t="s">
        <v>19</v>
      </c>
      <c r="D120" s="46" t="s">
        <v>330</v>
      </c>
      <c r="E120" s="46"/>
      <c r="F120" s="46" t="s">
        <v>41</v>
      </c>
      <c r="G120" s="46" t="s">
        <v>329</v>
      </c>
      <c r="H120" s="46"/>
      <c r="I120" s="46"/>
      <c r="J120" s="46" t="s">
        <v>328</v>
      </c>
      <c r="K120" t="s">
        <v>330</v>
      </c>
      <c r="L120" s="46" t="e">
        <f>VLOOKUP(B120,#REF!,5,FALSE)</f>
        <v>#REF!</v>
      </c>
      <c r="M120" s="46" t="str">
        <f t="shared" si="3"/>
        <v>Bash</v>
      </c>
      <c r="N120" s="46" t="str">
        <f t="shared" si="4"/>
        <v>Technical</v>
      </c>
      <c r="O120" t="str">
        <f t="shared" si="5"/>
        <v>A Unix shell scripting language.</v>
      </c>
    </row>
    <row r="121" spans="1:15" customFormat="1" hidden="1" x14ac:dyDescent="0.3">
      <c r="A121" s="46" t="s">
        <v>331</v>
      </c>
      <c r="B121" s="46" t="s">
        <v>332</v>
      </c>
      <c r="C121" s="46" t="s">
        <v>25</v>
      </c>
      <c r="D121" s="46"/>
      <c r="E121" s="46"/>
      <c r="F121" s="46" t="s">
        <v>22</v>
      </c>
      <c r="G121" s="46" t="s">
        <v>332</v>
      </c>
      <c r="H121" s="46"/>
      <c r="I121" s="46"/>
      <c r="J121" s="46" t="s">
        <v>331</v>
      </c>
      <c r="K121" s="46" t="s">
        <v>333</v>
      </c>
      <c r="L121" s="46" t="e">
        <f>VLOOKUP(B121,#REF!,5,FALSE)</f>
        <v>#REF!</v>
      </c>
      <c r="M121" s="46" t="str">
        <f t="shared" si="3"/>
        <v xml:space="preserve">Basic Design </v>
      </c>
      <c r="N121" s="46" t="str">
        <f t="shared" si="4"/>
        <v>Functional</v>
      </c>
      <c r="O121" t="str">
        <f t="shared" si="5"/>
        <v>Create and interpret technical designs for overhead line systems, ensuring compliance with engineering standards.</v>
      </c>
    </row>
    <row r="122" spans="1:15" customFormat="1" hidden="1" x14ac:dyDescent="0.3">
      <c r="A122" s="46" t="s">
        <v>337</v>
      </c>
      <c r="B122" s="46" t="s">
        <v>335</v>
      </c>
      <c r="C122" s="46" t="s">
        <v>25</v>
      </c>
      <c r="D122" s="46"/>
      <c r="E122" s="46"/>
      <c r="F122" s="46" t="s">
        <v>22</v>
      </c>
      <c r="G122" s="46" t="s">
        <v>335</v>
      </c>
      <c r="H122" s="46" t="s">
        <v>334</v>
      </c>
      <c r="I122" s="46"/>
      <c r="J122" s="46" t="s">
        <v>337</v>
      </c>
      <c r="K122" s="46" t="s">
        <v>336</v>
      </c>
      <c r="L122" s="46" t="e">
        <f>VLOOKUP(B122,#REF!,5,FALSE)</f>
        <v>#REF!</v>
      </c>
      <c r="M122" s="46" t="str">
        <f t="shared" si="3"/>
        <v>Behavior-Based Safety</v>
      </c>
      <c r="N122" s="46" t="str">
        <f t="shared" si="4"/>
        <v>Functional</v>
      </c>
      <c r="O122" t="str">
        <f t="shared" si="5"/>
        <v>Promote safe workplace practices by observing, analyzing, and improving employee behaviors to reduce risks and prevent accidents.</v>
      </c>
    </row>
    <row r="123" spans="1:15" customFormat="1" hidden="1" x14ac:dyDescent="0.3">
      <c r="A123" s="46" t="s">
        <v>338</v>
      </c>
      <c r="B123" s="46" t="s">
        <v>339</v>
      </c>
      <c r="C123" s="46" t="s">
        <v>25</v>
      </c>
      <c r="D123" s="46"/>
      <c r="E123" s="46"/>
      <c r="F123" s="46" t="s">
        <v>22</v>
      </c>
      <c r="G123" s="46" t="s">
        <v>339</v>
      </c>
      <c r="H123" s="46"/>
      <c r="I123" s="46"/>
      <c r="J123" s="46" t="s">
        <v>338</v>
      </c>
      <c r="K123" s="46" t="s">
        <v>340</v>
      </c>
      <c r="L123" s="46" t="e">
        <f>VLOOKUP(B123,#REF!,5,FALSE)</f>
        <v>#REF!</v>
      </c>
      <c r="M123" s="46" t="str">
        <f t="shared" si="3"/>
        <v>Behaviour of Structures</v>
      </c>
      <c r="N123" s="46" t="str">
        <f t="shared" si="4"/>
        <v>Functional</v>
      </c>
      <c r="O123" t="str">
        <f t="shared" si="5"/>
        <v>Understand how structures respond to loads and conditions to ensure safety and stability.</v>
      </c>
    </row>
    <row r="124" spans="1:15" customFormat="1" hidden="1" x14ac:dyDescent="0.3">
      <c r="A124" t="s">
        <v>341</v>
      </c>
      <c r="B124" t="s">
        <v>342</v>
      </c>
      <c r="C124" t="s">
        <v>25</v>
      </c>
      <c r="D124" t="s">
        <v>343</v>
      </c>
      <c r="E124" t="s">
        <v>21</v>
      </c>
      <c r="F124" t="s">
        <v>41</v>
      </c>
      <c r="G124" t="s">
        <v>342</v>
      </c>
      <c r="J124" s="46" t="s">
        <v>341</v>
      </c>
      <c r="K124" t="s">
        <v>343</v>
      </c>
      <c r="L124" t="e">
        <f>VLOOKUP(B124,#REF!,5,FALSE)</f>
        <v>#REF!</v>
      </c>
      <c r="M124" s="46" t="str">
        <f t="shared" si="3"/>
        <v>Benchmarking</v>
      </c>
      <c r="N124" s="46" t="str">
        <f t="shared" si="4"/>
        <v>Functional</v>
      </c>
      <c r="O124" t="str">
        <f t="shared" si="5"/>
        <v>Comparing performance and practices against industry standards.</v>
      </c>
    </row>
    <row r="125" spans="1:15" customFormat="1" hidden="1" x14ac:dyDescent="0.3">
      <c r="A125" t="s">
        <v>6271</v>
      </c>
      <c r="B125" t="s">
        <v>6361</v>
      </c>
      <c r="C125" t="s">
        <v>25</v>
      </c>
      <c r="E125" t="s">
        <v>21</v>
      </c>
      <c r="F125" t="s">
        <v>4626</v>
      </c>
      <c r="G125" t="s">
        <v>342</v>
      </c>
      <c r="J125" s="46" t="s">
        <v>6271</v>
      </c>
      <c r="K125" t="s">
        <v>6362</v>
      </c>
      <c r="L125" t="e">
        <f>VLOOKUP(B125,#REF!,5,FALSE)</f>
        <v>#REF!</v>
      </c>
      <c r="M125" s="46" t="str">
        <f t="shared" si="3"/>
        <v>Benchmarking</v>
      </c>
      <c r="N125" s="46" t="str">
        <f t="shared" si="4"/>
        <v>Functional</v>
      </c>
      <c r="O125" t="str">
        <f t="shared" si="5"/>
        <v>Comparing performance and practices against industry standards.</v>
      </c>
    </row>
    <row r="126" spans="1:15" customFormat="1" hidden="1" x14ac:dyDescent="0.3">
      <c r="A126" s="46" t="s">
        <v>1449</v>
      </c>
      <c r="B126" s="46" t="s">
        <v>1447</v>
      </c>
      <c r="C126" s="46" t="s">
        <v>25</v>
      </c>
      <c r="D126" s="46" t="s">
        <v>1448</v>
      </c>
      <c r="E126" s="46"/>
      <c r="F126" s="46" t="s">
        <v>22</v>
      </c>
      <c r="G126" s="46" t="s">
        <v>1447</v>
      </c>
      <c r="H126" s="46" t="s">
        <v>1446</v>
      </c>
      <c r="I126" s="46"/>
      <c r="J126" s="46" t="s">
        <v>1449</v>
      </c>
      <c r="K126" t="s">
        <v>1448</v>
      </c>
      <c r="L126" s="46" t="e">
        <f>VLOOKUP(B126,#REF!,5,FALSE)</f>
        <v>#REF!</v>
      </c>
      <c r="M126" s="46" t="str">
        <f t="shared" si="3"/>
        <v>Employee Benefits Administration</v>
      </c>
      <c r="N126" s="46" t="str">
        <f t="shared" si="4"/>
        <v>Functional</v>
      </c>
      <c r="O126" t="str">
        <f t="shared" si="5"/>
        <v>Managing employee benefits programs.</v>
      </c>
    </row>
    <row r="127" spans="1:15" customFormat="1" hidden="1" x14ac:dyDescent="0.3">
      <c r="A127" s="46" t="s">
        <v>344</v>
      </c>
      <c r="B127" s="46" t="s">
        <v>345</v>
      </c>
      <c r="C127" s="46" t="s">
        <v>25</v>
      </c>
      <c r="D127" s="46"/>
      <c r="E127" s="46"/>
      <c r="F127" s="46" t="s">
        <v>22</v>
      </c>
      <c r="G127" s="46" t="s">
        <v>345</v>
      </c>
      <c r="H127" s="46"/>
      <c r="I127" s="46"/>
      <c r="J127" s="46" t="s">
        <v>344</v>
      </c>
      <c r="K127" s="46" t="s">
        <v>346</v>
      </c>
      <c r="L127" s="46" t="e">
        <f>VLOOKUP(B127,#REF!,5,FALSE)</f>
        <v>#REF!</v>
      </c>
      <c r="M127" s="46" t="str">
        <f t="shared" si="3"/>
        <v>Benefits Management</v>
      </c>
      <c r="N127" s="46" t="str">
        <f t="shared" si="4"/>
        <v>Functional</v>
      </c>
      <c r="O127" t="str">
        <f t="shared" si="5"/>
        <v>Identify, plan, and monitor project benefits to ensure alignment with organizational goals and maximize value delivery.</v>
      </c>
    </row>
    <row r="128" spans="1:15" customFormat="1" x14ac:dyDescent="0.3">
      <c r="A128" s="46" t="s">
        <v>347</v>
      </c>
      <c r="B128" s="46" t="s">
        <v>348</v>
      </c>
      <c r="C128" s="46" t="s">
        <v>47</v>
      </c>
      <c r="D128" s="46" t="s">
        <v>349</v>
      </c>
      <c r="E128" s="46"/>
      <c r="F128" s="46" t="s">
        <v>41</v>
      </c>
      <c r="G128" s="46" t="s">
        <v>348</v>
      </c>
      <c r="H128" s="46"/>
      <c r="I128" s="46"/>
      <c r="J128" s="46" t="s">
        <v>347</v>
      </c>
      <c r="K128" t="s">
        <v>349</v>
      </c>
      <c r="L128" s="46" t="e">
        <f>VLOOKUP(B128,#REF!,5,FALSE)</f>
        <v>#REF!</v>
      </c>
      <c r="M128" s="46" t="str">
        <f t="shared" si="3"/>
        <v>Benefits Negotiation</v>
      </c>
      <c r="N128" s="46" t="str">
        <f t="shared" si="4"/>
        <v>Soft</v>
      </c>
      <c r="O128" t="str">
        <f t="shared" si="5"/>
        <v>Negotiating compensation and benefits packages with employees.</v>
      </c>
    </row>
    <row r="129" spans="1:15" customFormat="1" hidden="1" x14ac:dyDescent="0.3">
      <c r="A129" s="46" t="s">
        <v>350</v>
      </c>
      <c r="B129" s="46" t="s">
        <v>351</v>
      </c>
      <c r="C129" s="46" t="s">
        <v>25</v>
      </c>
      <c r="D129" s="46"/>
      <c r="E129" s="46"/>
      <c r="F129" s="46" t="s">
        <v>22</v>
      </c>
      <c r="G129" s="46" t="s">
        <v>351</v>
      </c>
      <c r="H129" s="46"/>
      <c r="I129" s="46"/>
      <c r="J129" s="46" t="s">
        <v>350</v>
      </c>
      <c r="K129" s="46" t="s">
        <v>352</v>
      </c>
      <c r="L129" s="46" t="e">
        <f>VLOOKUP(B129,#REF!,5,FALSE)</f>
        <v>#REF!</v>
      </c>
      <c r="M129" s="46" t="str">
        <f t="shared" si="3"/>
        <v>Bid Preparation</v>
      </c>
      <c r="N129" s="46" t="str">
        <f t="shared" si="4"/>
        <v>Functional</v>
      </c>
      <c r="O129" t="str">
        <f t="shared" si="5"/>
        <v>Create proposals and cost estimates to secure contracts, ensuring compliance and competitiveness.</v>
      </c>
    </row>
    <row r="130" spans="1:15" customFormat="1" hidden="1" x14ac:dyDescent="0.3">
      <c r="A130" s="46" t="s">
        <v>353</v>
      </c>
      <c r="B130" s="46" t="s">
        <v>354</v>
      </c>
      <c r="C130" s="46" t="s">
        <v>25</v>
      </c>
      <c r="D130" s="46"/>
      <c r="E130" s="46"/>
      <c r="F130" s="46" t="s">
        <v>22</v>
      </c>
      <c r="G130" s="46" t="s">
        <v>354</v>
      </c>
      <c r="H130" s="46"/>
      <c r="I130" s="46"/>
      <c r="J130" s="46" t="s">
        <v>353</v>
      </c>
      <c r="K130" s="46" t="s">
        <v>355</v>
      </c>
      <c r="L130" s="46" t="e">
        <f>VLOOKUP(B130,#REF!,5,FALSE)</f>
        <v>#REF!</v>
      </c>
      <c r="M130" s="46" t="str">
        <f t="shared" si="3"/>
        <v>Bid Pricing</v>
      </c>
      <c r="N130" s="46" t="str">
        <f t="shared" si="4"/>
        <v>Functional</v>
      </c>
      <c r="O130" t="str">
        <f t="shared" si="5"/>
        <v>Develop accurate and competitive pricing for bids to win contracts while ensuring profitability.</v>
      </c>
    </row>
    <row r="131" spans="1:15" customFormat="1" hidden="1" x14ac:dyDescent="0.3">
      <c r="A131" s="46" t="s">
        <v>356</v>
      </c>
      <c r="B131" s="46" t="s">
        <v>357</v>
      </c>
      <c r="C131" s="46" t="s">
        <v>25</v>
      </c>
      <c r="D131" s="46"/>
      <c r="E131" s="46"/>
      <c r="F131" s="46" t="s">
        <v>22</v>
      </c>
      <c r="G131" s="46" t="s">
        <v>357</v>
      </c>
      <c r="H131" s="46"/>
      <c r="I131" s="46"/>
      <c r="J131" s="46" t="s">
        <v>356</v>
      </c>
      <c r="K131" s="46" t="s">
        <v>358</v>
      </c>
      <c r="L131" s="46" t="e">
        <f>VLOOKUP(B131,#REF!,5,FALSE)</f>
        <v>#REF!</v>
      </c>
      <c r="M131" s="46" t="str">
        <f t="shared" si="3"/>
        <v>Bidding Process</v>
      </c>
      <c r="N131" s="46" t="str">
        <f t="shared" si="4"/>
        <v>Functional</v>
      </c>
      <c r="O131" t="str">
        <f t="shared" si="5"/>
        <v>Manage all stages of the bidding process, from preparing proposals to negotiating terms and securing contracts.</v>
      </c>
    </row>
    <row r="132" spans="1:15" customFormat="1" hidden="1" x14ac:dyDescent="0.3">
      <c r="A132" s="46" t="s">
        <v>359</v>
      </c>
      <c r="B132" s="46" t="s">
        <v>360</v>
      </c>
      <c r="C132" s="46" t="s">
        <v>25</v>
      </c>
      <c r="D132" s="46" t="s">
        <v>362</v>
      </c>
      <c r="E132" s="46"/>
      <c r="F132" s="46" t="s">
        <v>22</v>
      </c>
      <c r="G132" s="46" t="s">
        <v>360</v>
      </c>
      <c r="H132" s="46"/>
      <c r="I132" s="46" t="s">
        <v>19</v>
      </c>
      <c r="J132" s="46" t="s">
        <v>359</v>
      </c>
      <c r="K132" s="46" t="s">
        <v>361</v>
      </c>
      <c r="L132" s="46" t="e">
        <f>VLOOKUP(B132,#REF!,5,FALSE)</f>
        <v>#REF!</v>
      </c>
      <c r="M132" s="46" t="str">
        <f t="shared" ref="M132:M195" si="6">IF(H132&gt;0,H132,VLOOKUP(G132,B:J,9,FALSE))</f>
        <v>Big Data</v>
      </c>
      <c r="N132" s="46" t="str">
        <f t="shared" ref="N132:N195" si="7">IF(I132&gt;0,I132,VLOOKUP(G132,B:J,2,FALSE))</f>
        <v>Technical</v>
      </c>
      <c r="O132" t="str">
        <f t="shared" si="5"/>
        <v>Analyze and interpret large datasets to extract insights, inform decisions, and drive strategic initiatives.</v>
      </c>
    </row>
    <row r="133" spans="1:15" customFormat="1" hidden="1" x14ac:dyDescent="0.3">
      <c r="A133" s="46" t="s">
        <v>363</v>
      </c>
      <c r="B133" s="46" t="s">
        <v>364</v>
      </c>
      <c r="C133" s="46" t="s">
        <v>19</v>
      </c>
      <c r="D133" s="46"/>
      <c r="E133" s="46"/>
      <c r="F133" s="46" t="s">
        <v>22</v>
      </c>
      <c r="G133" s="46" t="s">
        <v>364</v>
      </c>
      <c r="H133" s="46"/>
      <c r="I133" s="46"/>
      <c r="J133" s="46" t="s">
        <v>363</v>
      </c>
      <c r="K133" s="46" t="s">
        <v>365</v>
      </c>
      <c r="L133" s="46" t="e">
        <f>VLOOKUP(B133,#REF!,5,FALSE)</f>
        <v>#REF!</v>
      </c>
      <c r="M133" s="46" t="str">
        <f t="shared" si="6"/>
        <v>BIM Deliverable Coordination</v>
      </c>
      <c r="N133" s="46" t="str">
        <f t="shared" si="7"/>
        <v>Technical</v>
      </c>
      <c r="O133" t="str">
        <f t="shared" ref="O133:O196" si="8">VLOOKUP(G133,B:L,10,FALSE)</f>
        <v>Coordinate and manage the development and delivery of BIM models and documents.</v>
      </c>
    </row>
    <row r="134" spans="1:15" customFormat="1" hidden="1" x14ac:dyDescent="0.3">
      <c r="A134" s="46" t="s">
        <v>366</v>
      </c>
      <c r="B134" s="46" t="s">
        <v>367</v>
      </c>
      <c r="C134" s="46" t="s">
        <v>19</v>
      </c>
      <c r="D134" s="46"/>
      <c r="E134" s="46"/>
      <c r="F134" s="46" t="s">
        <v>22</v>
      </c>
      <c r="G134" s="46" t="s">
        <v>367</v>
      </c>
      <c r="H134" s="46"/>
      <c r="I134" s="46"/>
      <c r="J134" s="46" t="s">
        <v>366</v>
      </c>
      <c r="K134" s="46" t="s">
        <v>368</v>
      </c>
      <c r="L134" s="46" t="e">
        <f>VLOOKUP(B134,#REF!,5,FALSE)</f>
        <v>#REF!</v>
      </c>
      <c r="M134" s="46" t="str">
        <f t="shared" si="6"/>
        <v>BIM Deliverable Creation</v>
      </c>
      <c r="N134" s="46" t="str">
        <f t="shared" si="7"/>
        <v>Technical</v>
      </c>
      <c r="O134" t="str">
        <f t="shared" si="8"/>
        <v>Create BIM models and documents that meet project standards and requirements.</v>
      </c>
    </row>
    <row r="135" spans="1:15" customFormat="1" hidden="1" x14ac:dyDescent="0.3">
      <c r="A135" s="46" t="s">
        <v>369</v>
      </c>
      <c r="B135" s="46" t="s">
        <v>370</v>
      </c>
      <c r="C135" s="46" t="s">
        <v>19</v>
      </c>
      <c r="D135" s="46"/>
      <c r="E135" s="46"/>
      <c r="F135" s="46" t="s">
        <v>22</v>
      </c>
      <c r="G135" s="46" t="s">
        <v>370</v>
      </c>
      <c r="H135" s="46"/>
      <c r="I135" s="46"/>
      <c r="J135" s="46" t="s">
        <v>369</v>
      </c>
      <c r="K135" s="46" t="s">
        <v>371</v>
      </c>
      <c r="L135" s="46" t="e">
        <f>VLOOKUP(B135,#REF!,5,FALSE)</f>
        <v>#REF!</v>
      </c>
      <c r="M135" s="46" t="str">
        <f t="shared" si="6"/>
        <v>BIM Documentation Authoring</v>
      </c>
      <c r="N135" s="46" t="str">
        <f t="shared" si="7"/>
        <v>Technical</v>
      </c>
      <c r="O135" t="str">
        <f t="shared" si="8"/>
        <v>Author and produce detailed BIM documentation for project execution and collaboration.</v>
      </c>
    </row>
    <row r="136" spans="1:15" customFormat="1" hidden="1" x14ac:dyDescent="0.3">
      <c r="A136" s="46" t="s">
        <v>372</v>
      </c>
      <c r="B136" s="46" t="s">
        <v>373</v>
      </c>
      <c r="C136" s="46" t="s">
        <v>19</v>
      </c>
      <c r="D136" s="46"/>
      <c r="E136" s="46"/>
      <c r="F136" s="46" t="s">
        <v>22</v>
      </c>
      <c r="G136" s="46" t="s">
        <v>373</v>
      </c>
      <c r="H136" s="46"/>
      <c r="I136" s="46"/>
      <c r="J136" s="46" t="s">
        <v>372</v>
      </c>
      <c r="K136" s="46" t="s">
        <v>374</v>
      </c>
      <c r="L136" s="46" t="e">
        <f>VLOOKUP(B136,#REF!,5,FALSE)</f>
        <v>#REF!</v>
      </c>
      <c r="M136" s="46" t="str">
        <f t="shared" si="6"/>
        <v>BIM Management</v>
      </c>
      <c r="N136" s="46" t="str">
        <f t="shared" si="7"/>
        <v>Technical</v>
      </c>
      <c r="O136" t="str">
        <f t="shared" si="8"/>
        <v>Oversee BIM processes, standards, and workflows to ensure project efficiency and quality.</v>
      </c>
    </row>
    <row r="137" spans="1:15" customFormat="1" hidden="1" x14ac:dyDescent="0.3">
      <c r="A137" s="46" t="s">
        <v>378</v>
      </c>
      <c r="B137" s="46" t="s">
        <v>376</v>
      </c>
      <c r="C137" s="46" t="s">
        <v>25</v>
      </c>
      <c r="D137" s="46"/>
      <c r="E137" s="46"/>
      <c r="F137" s="46" t="s">
        <v>22</v>
      </c>
      <c r="G137" s="46" t="s">
        <v>376</v>
      </c>
      <c r="H137" s="46" t="s">
        <v>375</v>
      </c>
      <c r="I137" s="46"/>
      <c r="J137" s="46" t="s">
        <v>378</v>
      </c>
      <c r="K137" s="46" t="s">
        <v>377</v>
      </c>
      <c r="L137" s="46" t="e">
        <f>VLOOKUP(B137,#REF!,5,FALSE)</f>
        <v>#REF!</v>
      </c>
      <c r="M137" s="46" t="str">
        <f t="shared" si="6"/>
        <v>BIM Markets &amp; Services Knowledge</v>
      </c>
      <c r="N137" s="46" t="str">
        <f t="shared" si="7"/>
        <v>Functional</v>
      </c>
      <c r="O137" t="str">
        <f t="shared" si="8"/>
        <v>Understand BIM applications and services in different markets to support strategic business decisions.</v>
      </c>
    </row>
    <row r="138" spans="1:15" hidden="1" x14ac:dyDescent="0.3">
      <c r="A138" s="46" t="s">
        <v>379</v>
      </c>
      <c r="B138" s="46" t="s">
        <v>380</v>
      </c>
      <c r="C138" s="46" t="s">
        <v>25</v>
      </c>
      <c r="F138" s="46" t="s">
        <v>22</v>
      </c>
      <c r="G138" s="46" t="s">
        <v>380</v>
      </c>
      <c r="J138" s="46" t="s">
        <v>379</v>
      </c>
      <c r="K138" s="46" t="s">
        <v>381</v>
      </c>
      <c r="L138" s="46" t="e">
        <f>VLOOKUP(B138,#REF!,5,FALSE)</f>
        <v>#REF!</v>
      </c>
      <c r="M138" s="46" t="str">
        <f t="shared" si="6"/>
        <v>BIM Maturity &amp; Project Strategic Thinking</v>
      </c>
      <c r="N138" s="46" t="str">
        <f t="shared" si="7"/>
        <v>Functional</v>
      </c>
      <c r="O138" t="str">
        <f t="shared" si="8"/>
        <v>Develop strategies for enhancing BIM maturity and aligning BIM practices with project goals.</v>
      </c>
    </row>
    <row r="139" spans="1:15" hidden="1" x14ac:dyDescent="0.3">
      <c r="A139" s="46" t="s">
        <v>385</v>
      </c>
      <c r="B139" s="46" t="s">
        <v>383</v>
      </c>
      <c r="C139" s="46" t="s">
        <v>19</v>
      </c>
      <c r="F139" s="46" t="s">
        <v>22</v>
      </c>
      <c r="G139" s="46" t="s">
        <v>383</v>
      </c>
      <c r="H139" s="46" t="s">
        <v>382</v>
      </c>
      <c r="J139" s="46" t="s">
        <v>385</v>
      </c>
      <c r="K139" s="46" t="s">
        <v>384</v>
      </c>
      <c r="L139" s="46" t="e">
        <f>VLOOKUP(B139,#REF!,5,FALSE)</f>
        <v>#REF!</v>
      </c>
      <c r="M139" s="46" t="str">
        <f t="shared" si="6"/>
        <v>BIM Modelling Software</v>
      </c>
      <c r="N139" s="46" t="str">
        <f t="shared" si="7"/>
        <v>Technical</v>
      </c>
      <c r="O139" t="str">
        <f t="shared" si="8"/>
        <v>Use BIM software tools for creating detailed digital models of buildings and infrastructure.</v>
      </c>
    </row>
    <row r="140" spans="1:15" hidden="1" x14ac:dyDescent="0.3">
      <c r="A140" t="s">
        <v>386</v>
      </c>
      <c r="B140" t="s">
        <v>387</v>
      </c>
      <c r="C140" t="s">
        <v>19</v>
      </c>
      <c r="D140"/>
      <c r="E140" t="s">
        <v>21</v>
      </c>
      <c r="F140" t="s">
        <v>22</v>
      </c>
      <c r="G140" t="s">
        <v>387</v>
      </c>
      <c r="H140"/>
      <c r="I140"/>
      <c r="J140" s="46" t="s">
        <v>386</v>
      </c>
      <c r="K140" t="s">
        <v>388</v>
      </c>
      <c r="L140" t="e">
        <f>VLOOKUP(B140,#REF!,5,FALSE)</f>
        <v>#REF!</v>
      </c>
      <c r="M140" s="46" t="str">
        <f t="shared" si="6"/>
        <v>BIM Software Expertise</v>
      </c>
      <c r="N140" s="46" t="str">
        <f t="shared" si="7"/>
        <v>Technical</v>
      </c>
      <c r="O140" t="str">
        <f t="shared" si="8"/>
        <v>Knowledge and proficiency in using various BIM software applications.</v>
      </c>
    </row>
    <row r="141" spans="1:15" hidden="1" x14ac:dyDescent="0.3">
      <c r="A141" t="s">
        <v>389</v>
      </c>
      <c r="B141" t="s">
        <v>390</v>
      </c>
      <c r="C141" t="s">
        <v>19</v>
      </c>
      <c r="D141"/>
      <c r="E141" t="s">
        <v>21</v>
      </c>
      <c r="F141" t="s">
        <v>22</v>
      </c>
      <c r="G141" t="s">
        <v>390</v>
      </c>
      <c r="H141"/>
      <c r="I141"/>
      <c r="J141" s="46" t="s">
        <v>389</v>
      </c>
      <c r="K141" t="s">
        <v>391</v>
      </c>
      <c r="L141" t="e">
        <f>VLOOKUP(B141,#REF!,5,FALSE)</f>
        <v>#REF!</v>
      </c>
      <c r="M141" s="46" t="str">
        <f t="shared" si="6"/>
        <v>BIM Software Interfaces</v>
      </c>
      <c r="N141" s="46" t="str">
        <f t="shared" si="7"/>
        <v>Technical</v>
      </c>
      <c r="O141" t="str">
        <f t="shared" si="8"/>
        <v>Integrate and manage the interfaces between different BIM software platforms for seamless collaboration.</v>
      </c>
    </row>
    <row r="142" spans="1:15" hidden="1" x14ac:dyDescent="0.3">
      <c r="A142" s="46" t="s">
        <v>392</v>
      </c>
      <c r="B142" s="46" t="s">
        <v>393</v>
      </c>
      <c r="C142" s="46" t="s">
        <v>19</v>
      </c>
      <c r="F142" s="46" t="s">
        <v>22</v>
      </c>
      <c r="G142" s="46" t="s">
        <v>393</v>
      </c>
      <c r="J142" s="46" t="s">
        <v>392</v>
      </c>
      <c r="K142" s="46" t="s">
        <v>394</v>
      </c>
      <c r="L142" s="46" t="e">
        <f>VLOOKUP(B142,#REF!,5,FALSE)</f>
        <v>#REF!</v>
      </c>
      <c r="M142" s="46" t="str">
        <f t="shared" si="6"/>
        <v>BIM Technical Issue Resolution</v>
      </c>
      <c r="N142" s="46" t="str">
        <f t="shared" si="7"/>
        <v>Technical</v>
      </c>
      <c r="O142" t="str">
        <f t="shared" si="8"/>
        <v>Resolve technical issues related to BIM tools and processes efficiently.</v>
      </c>
    </row>
    <row r="143" spans="1:15" hidden="1" x14ac:dyDescent="0.3">
      <c r="A143" s="46" t="s">
        <v>395</v>
      </c>
      <c r="B143" s="46" t="s">
        <v>396</v>
      </c>
      <c r="C143" s="46" t="s">
        <v>19</v>
      </c>
      <c r="F143" s="46" t="s">
        <v>22</v>
      </c>
      <c r="G143" s="46" t="s">
        <v>396</v>
      </c>
      <c r="J143" s="46" t="s">
        <v>395</v>
      </c>
      <c r="K143" s="46" t="s">
        <v>397</v>
      </c>
      <c r="L143" s="46" t="e">
        <f>VLOOKUP(B143,#REF!,5,FALSE)</f>
        <v>#REF!</v>
      </c>
      <c r="M143" s="46" t="str">
        <f t="shared" si="6"/>
        <v>BIM Technology Selection</v>
      </c>
      <c r="N143" s="46" t="str">
        <f t="shared" si="7"/>
        <v>Technical</v>
      </c>
      <c r="O143" t="str">
        <f t="shared" si="8"/>
        <v>Evaluate and select appropriate BIM technologies and tools for specific project needs.</v>
      </c>
    </row>
    <row r="144" spans="1:15" hidden="1" x14ac:dyDescent="0.3">
      <c r="A144" s="46" t="s">
        <v>401</v>
      </c>
      <c r="B144" s="46" t="s">
        <v>399</v>
      </c>
      <c r="C144" s="46" t="s">
        <v>19</v>
      </c>
      <c r="F144" s="46" t="s">
        <v>22</v>
      </c>
      <c r="G144" s="46" t="s">
        <v>399</v>
      </c>
      <c r="H144" s="46" t="s">
        <v>398</v>
      </c>
      <c r="J144" s="46" t="s">
        <v>401</v>
      </c>
      <c r="K144" s="46" t="s">
        <v>400</v>
      </c>
      <c r="L144" s="46" t="e">
        <f>VLOOKUP(B144,#REF!,5,FALSE)</f>
        <v>#REF!</v>
      </c>
      <c r="M144" s="46" t="str">
        <f t="shared" si="6"/>
        <v>BIM Viewing &amp; Coordination Software</v>
      </c>
      <c r="N144" s="46" t="str">
        <f t="shared" si="7"/>
        <v>Technical</v>
      </c>
      <c r="O144" t="str">
        <f t="shared" si="8"/>
        <v>Use software for viewing and coordinating BIM models to enhance collaboration and review processes.</v>
      </c>
    </row>
    <row r="145" spans="1:15" hidden="1" x14ac:dyDescent="0.3">
      <c r="A145" s="46" t="s">
        <v>402</v>
      </c>
      <c r="B145" s="46" t="s">
        <v>403</v>
      </c>
      <c r="C145" s="46" t="s">
        <v>25</v>
      </c>
      <c r="F145" s="46" t="s">
        <v>22</v>
      </c>
      <c r="G145" s="46" t="s">
        <v>403</v>
      </c>
      <c r="J145" s="46" t="s">
        <v>402</v>
      </c>
      <c r="K145" s="46" t="s">
        <v>404</v>
      </c>
      <c r="L145" s="46" t="e">
        <f>VLOOKUP(B145,#REF!,5,FALSE)</f>
        <v>#REF!</v>
      </c>
      <c r="M145" s="46" t="str">
        <f t="shared" si="6"/>
        <v>Biochemistry</v>
      </c>
      <c r="N145" s="46" t="str">
        <f t="shared" si="7"/>
        <v>Functional</v>
      </c>
      <c r="O145" t="str">
        <f t="shared" si="8"/>
        <v>Study of chemical processes within living organisms.</v>
      </c>
    </row>
    <row r="146" spans="1:15" hidden="1" x14ac:dyDescent="0.3">
      <c r="A146" s="46" t="s">
        <v>405</v>
      </c>
      <c r="B146" s="46" t="s">
        <v>406</v>
      </c>
      <c r="C146" s="46" t="s">
        <v>25</v>
      </c>
      <c r="F146" s="46" t="s">
        <v>22</v>
      </c>
      <c r="G146" s="46" t="s">
        <v>406</v>
      </c>
      <c r="J146" s="46" t="s">
        <v>405</v>
      </c>
      <c r="K146" s="46" t="s">
        <v>407</v>
      </c>
      <c r="L146" s="46" t="e">
        <f>VLOOKUP(B146,#REF!,5,FALSE)</f>
        <v>#REF!</v>
      </c>
      <c r="M146" s="46" t="str">
        <f t="shared" si="6"/>
        <v>Biological Treatment</v>
      </c>
      <c r="N146" s="46" t="str">
        <f t="shared" si="7"/>
        <v>Functional</v>
      </c>
      <c r="O146" t="str">
        <f t="shared" si="8"/>
        <v>Use biological processes to remove pollutants from wastewater or contaminated sites.</v>
      </c>
    </row>
    <row r="147" spans="1:15" hidden="1" x14ac:dyDescent="0.3">
      <c r="A147" s="46" t="s">
        <v>408</v>
      </c>
      <c r="B147" s="46" t="s">
        <v>409</v>
      </c>
      <c r="C147" s="46" t="s">
        <v>25</v>
      </c>
      <c r="F147" s="46" t="s">
        <v>22</v>
      </c>
      <c r="G147" s="46" t="s">
        <v>409</v>
      </c>
      <c r="J147" s="46" t="s">
        <v>408</v>
      </c>
      <c r="K147" s="46" t="s">
        <v>410</v>
      </c>
      <c r="L147" s="46" t="e">
        <f>VLOOKUP(B147,#REF!,5,FALSE)</f>
        <v>#REF!</v>
      </c>
      <c r="M147" s="46" t="str">
        <f t="shared" si="6"/>
        <v>Biology</v>
      </c>
      <c r="N147" s="46" t="str">
        <f t="shared" si="7"/>
        <v>Functional</v>
      </c>
      <c r="O147" t="str">
        <f t="shared" si="8"/>
        <v>Study of living organisms and their interactions.</v>
      </c>
    </row>
    <row r="148" spans="1:15" hidden="1" x14ac:dyDescent="0.3">
      <c r="A148" s="46" t="s">
        <v>414</v>
      </c>
      <c r="B148" s="46" t="s">
        <v>412</v>
      </c>
      <c r="C148" s="46" t="s">
        <v>25</v>
      </c>
      <c r="F148" s="46" t="s">
        <v>22</v>
      </c>
      <c r="G148" s="46" t="s">
        <v>412</v>
      </c>
      <c r="H148" s="46" t="s">
        <v>411</v>
      </c>
      <c r="J148" s="46" t="s">
        <v>414</v>
      </c>
      <c r="K148" s="46" t="s">
        <v>413</v>
      </c>
      <c r="L148" s="46" t="e">
        <f>VLOOKUP(B148,#REF!,5,FALSE)</f>
        <v>#REF!</v>
      </c>
      <c r="M148" s="46" t="str">
        <f t="shared" si="6"/>
        <v>Black Utility Pipe Design</v>
      </c>
      <c r="N148" s="46" t="str">
        <f t="shared" si="7"/>
        <v>Functional</v>
      </c>
      <c r="O148" t="str">
        <f t="shared" si="8"/>
        <v>Design black utility pipes for optimal functionality and compliance with industry standards and safety regulations.</v>
      </c>
    </row>
    <row r="149" spans="1:15" hidden="1" x14ac:dyDescent="0.3">
      <c r="A149" s="46" t="s">
        <v>415</v>
      </c>
      <c r="B149" s="46" t="s">
        <v>416</v>
      </c>
      <c r="C149" s="46" t="s">
        <v>25</v>
      </c>
      <c r="F149" s="46" t="s">
        <v>22</v>
      </c>
      <c r="G149" s="46" t="s">
        <v>416</v>
      </c>
      <c r="J149" s="46" t="s">
        <v>415</v>
      </c>
      <c r="K149" s="46" t="s">
        <v>417</v>
      </c>
      <c r="L149" s="46" t="e">
        <f>VLOOKUP(B149,#REF!,5,FALSE)</f>
        <v>#REF!</v>
      </c>
      <c r="M149" s="46" t="str">
        <f t="shared" si="6"/>
        <v>Blogging</v>
      </c>
      <c r="N149" s="46" t="str">
        <f t="shared" si="7"/>
        <v>Functional</v>
      </c>
      <c r="O149" t="str">
        <f t="shared" si="8"/>
        <v>Write and manage blog content.</v>
      </c>
    </row>
    <row r="150" spans="1:15" hidden="1" x14ac:dyDescent="0.3">
      <c r="A150" s="46" t="s">
        <v>418</v>
      </c>
      <c r="B150" s="46" t="s">
        <v>419</v>
      </c>
      <c r="C150" s="46" t="s">
        <v>19</v>
      </c>
      <c r="F150" s="46" t="s">
        <v>22</v>
      </c>
      <c r="G150" s="46" t="s">
        <v>419</v>
      </c>
      <c r="J150" s="46" t="s">
        <v>418</v>
      </c>
      <c r="K150" s="46" t="s">
        <v>420</v>
      </c>
      <c r="L150" s="46" t="e">
        <f>VLOOKUP(B150,#REF!,5,FALSE)</f>
        <v>#REF!</v>
      </c>
      <c r="M150" s="46" t="str">
        <f t="shared" si="6"/>
        <v>Blueprint Design &amp; Delivery</v>
      </c>
      <c r="N150" s="46" t="str">
        <f t="shared" si="7"/>
        <v>Technical</v>
      </c>
      <c r="O150" t="str">
        <f t="shared" si="8"/>
        <v>Oversee the creation and delivery of project blueprints, ensuring they align with program objectives, timelines, and standards.</v>
      </c>
    </row>
    <row r="151" spans="1:15" hidden="1" x14ac:dyDescent="0.3">
      <c r="A151" s="46" t="s">
        <v>421</v>
      </c>
      <c r="B151" s="46" t="s">
        <v>422</v>
      </c>
      <c r="C151" s="46" t="s">
        <v>25</v>
      </c>
      <c r="F151" s="46" t="s">
        <v>22</v>
      </c>
      <c r="G151" s="46" t="s">
        <v>422</v>
      </c>
      <c r="J151" s="46" t="s">
        <v>421</v>
      </c>
      <c r="K151" s="46" t="s">
        <v>423</v>
      </c>
      <c r="L151" s="46" t="e">
        <f>VLOOKUP(B151,#REF!,5,FALSE)</f>
        <v>#REF!</v>
      </c>
      <c r="M151" s="46" t="str">
        <f t="shared" si="6"/>
        <v xml:space="preserve">Bonding Design </v>
      </c>
      <c r="N151" s="46" t="str">
        <f t="shared" si="7"/>
        <v>Functional</v>
      </c>
      <c r="O151" t="str">
        <f t="shared" si="8"/>
        <v>Design bonding for OLE systems, ensuring electrical continuity and safety.</v>
      </c>
    </row>
    <row r="152" spans="1:15" hidden="1" x14ac:dyDescent="0.3">
      <c r="A152" s="46" t="s">
        <v>424</v>
      </c>
      <c r="B152" s="46" t="s">
        <v>425</v>
      </c>
      <c r="C152" s="46" t="s">
        <v>25</v>
      </c>
      <c r="D152" s="46" t="s">
        <v>426</v>
      </c>
      <c r="F152" s="46" t="s">
        <v>41</v>
      </c>
      <c r="G152" s="46" t="s">
        <v>425</v>
      </c>
      <c r="J152" s="46" t="s">
        <v>424</v>
      </c>
      <c r="K152" t="s">
        <v>426</v>
      </c>
      <c r="L152" s="46" t="e">
        <f>VLOOKUP(B152,#REF!,5,FALSE)</f>
        <v>#REF!</v>
      </c>
      <c r="M152" s="46" t="str">
        <f t="shared" si="6"/>
        <v>Bonus Programs</v>
      </c>
      <c r="N152" s="46" t="str">
        <f t="shared" si="7"/>
        <v>Functional</v>
      </c>
      <c r="O152" t="str">
        <f t="shared" si="8"/>
        <v>Designing and managing bonus or incentive programs for employees.</v>
      </c>
    </row>
    <row r="153" spans="1:15" hidden="1" x14ac:dyDescent="0.3">
      <c r="A153" s="46" t="s">
        <v>427</v>
      </c>
      <c r="B153" s="46" t="s">
        <v>428</v>
      </c>
      <c r="C153" s="46" t="s">
        <v>25</v>
      </c>
      <c r="D153" s="46" t="s">
        <v>429</v>
      </c>
      <c r="F153" s="46" t="s">
        <v>41</v>
      </c>
      <c r="G153" s="46" t="s">
        <v>428</v>
      </c>
      <c r="J153" s="46" t="s">
        <v>427</v>
      </c>
      <c r="K153" t="s">
        <v>429</v>
      </c>
      <c r="L153" s="46" t="e">
        <f>VLOOKUP(B153,#REF!,5,FALSE)</f>
        <v>#REF!</v>
      </c>
      <c r="M153" s="46" t="str">
        <f t="shared" si="6"/>
        <v>Bookkeeping</v>
      </c>
      <c r="N153" s="46" t="str">
        <f t="shared" si="7"/>
        <v>Functional</v>
      </c>
      <c r="O153" t="str">
        <f t="shared" si="8"/>
        <v>Recording and organizing financial transactions.</v>
      </c>
    </row>
    <row r="154" spans="1:15" hidden="1" x14ac:dyDescent="0.3">
      <c r="A154" s="46" t="s">
        <v>430</v>
      </c>
      <c r="B154" s="46" t="s">
        <v>431</v>
      </c>
      <c r="C154" s="46" t="s">
        <v>19</v>
      </c>
      <c r="D154" s="46" t="s">
        <v>432</v>
      </c>
      <c r="F154" s="46" t="s">
        <v>41</v>
      </c>
      <c r="G154" s="46" t="s">
        <v>431</v>
      </c>
      <c r="J154" s="46" t="s">
        <v>430</v>
      </c>
      <c r="K154" t="s">
        <v>432</v>
      </c>
      <c r="L154" s="46" t="e">
        <f>VLOOKUP(B154,#REF!,5,FALSE)</f>
        <v>#REF!</v>
      </c>
      <c r="M154" s="46" t="str">
        <f t="shared" si="6"/>
        <v>Bootstrap</v>
      </c>
      <c r="N154" s="46" t="str">
        <f t="shared" si="7"/>
        <v>Technical</v>
      </c>
      <c r="O154" t="str">
        <f t="shared" si="8"/>
        <v>A front-end framework for web development.</v>
      </c>
    </row>
    <row r="155" spans="1:15" hidden="1" x14ac:dyDescent="0.3">
      <c r="A155" s="46" t="s">
        <v>433</v>
      </c>
      <c r="B155" s="46" t="s">
        <v>434</v>
      </c>
      <c r="C155" s="46" t="s">
        <v>25</v>
      </c>
      <c r="F155" s="46" t="s">
        <v>22</v>
      </c>
      <c r="G155" s="46" t="s">
        <v>434</v>
      </c>
      <c r="J155" s="46" t="s">
        <v>433</v>
      </c>
      <c r="K155" s="46" t="s">
        <v>435</v>
      </c>
      <c r="L155" s="46" t="e">
        <f>VLOOKUP(B155,#REF!,5,FALSE)</f>
        <v>#REF!</v>
      </c>
      <c r="M155" s="46" t="str">
        <f t="shared" si="6"/>
        <v>Boundary Determination</v>
      </c>
      <c r="N155" s="46" t="str">
        <f t="shared" si="7"/>
        <v>Functional</v>
      </c>
      <c r="O155" t="str">
        <f t="shared" si="8"/>
        <v>Establish precise property or project boundaries for accurate planning and compliance with legal and regulatory standards.</v>
      </c>
    </row>
    <row r="156" spans="1:15" hidden="1" x14ac:dyDescent="0.3">
      <c r="A156" s="46" t="s">
        <v>436</v>
      </c>
      <c r="B156" s="46" t="s">
        <v>437</v>
      </c>
      <c r="C156" s="46" t="s">
        <v>25</v>
      </c>
      <c r="F156" s="46" t="s">
        <v>22</v>
      </c>
      <c r="G156" s="46" t="s">
        <v>437</v>
      </c>
      <c r="J156" s="46" t="s">
        <v>436</v>
      </c>
      <c r="K156" s="46" t="s">
        <v>438</v>
      </c>
      <c r="L156" s="46" t="e">
        <f>VLOOKUP(B156,#REF!,5,FALSE)</f>
        <v>#REF!</v>
      </c>
      <c r="M156" s="46" t="str">
        <f t="shared" si="6"/>
        <v>Brand Architecture</v>
      </c>
      <c r="N156" s="46" t="str">
        <f t="shared" si="7"/>
        <v>Functional</v>
      </c>
      <c r="O156" t="str">
        <f t="shared" si="8"/>
        <v>Estructure and manage a portfolio of brands for clarity, consistency, and strategic alignment.</v>
      </c>
    </row>
    <row r="157" spans="1:15" hidden="1" x14ac:dyDescent="0.3">
      <c r="A157" s="46" t="s">
        <v>447</v>
      </c>
      <c r="B157" s="46" t="s">
        <v>448</v>
      </c>
      <c r="C157" s="46" t="s">
        <v>25</v>
      </c>
      <c r="F157" s="46" t="s">
        <v>22</v>
      </c>
      <c r="G157" s="46" t="s">
        <v>448</v>
      </c>
      <c r="J157" s="46" t="s">
        <v>447</v>
      </c>
      <c r="K157" s="46" t="s">
        <v>449</v>
      </c>
      <c r="L157" s="46" t="e">
        <f>VLOOKUP(B157,#REF!,5,FALSE)</f>
        <v>#REF!</v>
      </c>
      <c r="M157" s="46" t="str">
        <f t="shared" si="6"/>
        <v>Brand Awareness</v>
      </c>
      <c r="N157" s="46" t="str">
        <f t="shared" si="7"/>
        <v>Functional</v>
      </c>
      <c r="O157" t="str">
        <f t="shared" si="8"/>
        <v>Increase recognition and recall of a brand among target audiences through strategic marketing and communication efforts.</v>
      </c>
    </row>
    <row r="158" spans="1:15" hidden="1" x14ac:dyDescent="0.3">
      <c r="A158" s="46" t="s">
        <v>450</v>
      </c>
      <c r="B158" s="46" t="s">
        <v>451</v>
      </c>
      <c r="C158" s="46" t="s">
        <v>25</v>
      </c>
      <c r="F158" s="46" t="s">
        <v>22</v>
      </c>
      <c r="G158" s="46" t="s">
        <v>451</v>
      </c>
      <c r="J158" s="46" t="s">
        <v>450</v>
      </c>
      <c r="K158" s="46" t="s">
        <v>452</v>
      </c>
      <c r="L158" s="46" t="e">
        <f>VLOOKUP(B158,#REF!,5,FALSE)</f>
        <v>#REF!</v>
      </c>
      <c r="M158" s="46" t="str">
        <f t="shared" si="6"/>
        <v>Brand Development</v>
      </c>
      <c r="N158" s="46" t="str">
        <f t="shared" si="7"/>
        <v>Functional</v>
      </c>
      <c r="O158" t="str">
        <f t="shared" si="8"/>
        <v>Create and enhance a brand's identity, positioning, and market presence to drive recognition and growth.</v>
      </c>
    </row>
    <row r="159" spans="1:15" hidden="1" x14ac:dyDescent="0.3">
      <c r="A159" s="46" t="s">
        <v>453</v>
      </c>
      <c r="B159" s="46" t="s">
        <v>454</v>
      </c>
      <c r="C159" s="46" t="s">
        <v>25</v>
      </c>
      <c r="F159" s="46" t="s">
        <v>22</v>
      </c>
      <c r="G159" s="46" t="s">
        <v>454</v>
      </c>
      <c r="J159" s="46" t="s">
        <v>453</v>
      </c>
      <c r="K159" s="46" t="s">
        <v>455</v>
      </c>
      <c r="L159" s="46" t="e">
        <f>VLOOKUP(B159,#REF!,5,FALSE)</f>
        <v>#REF!</v>
      </c>
      <c r="M159" s="46" t="str">
        <f t="shared" si="6"/>
        <v>Brand Equity</v>
      </c>
      <c r="N159" s="46" t="str">
        <f t="shared" si="7"/>
        <v>Functional</v>
      </c>
      <c r="O159" t="str">
        <f t="shared" si="8"/>
        <v>Build and maintain a brand's value and reputation through positive consumer perceptions, loyalty, and effective brand management.</v>
      </c>
    </row>
    <row r="160" spans="1:15" hidden="1" x14ac:dyDescent="0.3">
      <c r="A160" t="s">
        <v>5213</v>
      </c>
      <c r="B160" t="s">
        <v>6363</v>
      </c>
      <c r="C160" t="s">
        <v>25</v>
      </c>
      <c r="D160"/>
      <c r="E160" t="s">
        <v>21</v>
      </c>
      <c r="F160" t="s">
        <v>4626</v>
      </c>
      <c r="G160" t="s">
        <v>457</v>
      </c>
      <c r="H160"/>
      <c r="I160"/>
      <c r="J160" s="46" t="s">
        <v>5213</v>
      </c>
      <c r="K160" t="s">
        <v>6364</v>
      </c>
      <c r="L160" t="e">
        <f>VLOOKUP(B160,#REF!,5,FALSE)</f>
        <v>#REF!</v>
      </c>
      <c r="M160" s="46" t="str">
        <f t="shared" si="6"/>
        <v>Brand Guidelines and Governance</v>
      </c>
      <c r="N160" s="46" t="str">
        <f t="shared" si="7"/>
        <v>Functional</v>
      </c>
      <c r="O160" t="str">
        <f t="shared" si="8"/>
        <v>Develop and enforce standards for brand usage to ensure consistency, integrity, and alignment across all communications and materials.</v>
      </c>
    </row>
    <row r="161" spans="1:15" hidden="1" x14ac:dyDescent="0.3">
      <c r="A161" t="s">
        <v>5367</v>
      </c>
      <c r="B161" t="s">
        <v>6365</v>
      </c>
      <c r="C161" t="s">
        <v>25</v>
      </c>
      <c r="D161"/>
      <c r="E161" t="s">
        <v>21</v>
      </c>
      <c r="F161" t="s">
        <v>4626</v>
      </c>
      <c r="G161" t="s">
        <v>457</v>
      </c>
      <c r="H161"/>
      <c r="I161"/>
      <c r="J161" s="46" t="s">
        <v>5367</v>
      </c>
      <c r="K161" t="s">
        <v>6366</v>
      </c>
      <c r="L161" t="e">
        <f>VLOOKUP(B161,#REF!,5,FALSE)</f>
        <v>#REF!</v>
      </c>
      <c r="M161" s="46" t="str">
        <f t="shared" si="6"/>
        <v>Brand Guidelines and Governance</v>
      </c>
      <c r="N161" s="46" t="str">
        <f t="shared" si="7"/>
        <v>Functional</v>
      </c>
      <c r="O161" t="str">
        <f t="shared" si="8"/>
        <v>Develop and enforce standards for brand usage to ensure consistency, integrity, and alignment across all communications and materials.</v>
      </c>
    </row>
    <row r="162" spans="1:15" hidden="1" x14ac:dyDescent="0.3">
      <c r="A162" t="s">
        <v>459</v>
      </c>
      <c r="B162" t="s">
        <v>457</v>
      </c>
      <c r="C162" t="s">
        <v>25</v>
      </c>
      <c r="D162"/>
      <c r="E162" t="s">
        <v>21</v>
      </c>
      <c r="F162" t="s">
        <v>22</v>
      </c>
      <c r="G162" t="s">
        <v>457</v>
      </c>
      <c r="H162" t="s">
        <v>456</v>
      </c>
      <c r="I162"/>
      <c r="J162" s="46" t="s">
        <v>459</v>
      </c>
      <c r="K162" t="s">
        <v>458</v>
      </c>
      <c r="L162" t="e">
        <f>VLOOKUP(B162,#REF!,5,FALSE)</f>
        <v>#REF!</v>
      </c>
      <c r="M162" s="46" t="str">
        <f t="shared" si="6"/>
        <v>Brand Guidelines &amp; Governance</v>
      </c>
      <c r="N162" s="46" t="str">
        <f t="shared" si="7"/>
        <v>Functional</v>
      </c>
      <c r="O162" t="str">
        <f t="shared" si="8"/>
        <v>Develop and enforce standards for brand usage to ensure consistency, integrity, and alignment across all communications and materials.</v>
      </c>
    </row>
    <row r="163" spans="1:15" hidden="1" x14ac:dyDescent="0.3">
      <c r="A163" s="46" t="s">
        <v>460</v>
      </c>
      <c r="B163" s="46" t="s">
        <v>461</v>
      </c>
      <c r="C163" s="46" t="s">
        <v>25</v>
      </c>
      <c r="F163" s="46" t="s">
        <v>22</v>
      </c>
      <c r="G163" s="46" t="s">
        <v>461</v>
      </c>
      <c r="J163" s="46" t="s">
        <v>460</v>
      </c>
      <c r="K163" s="46" t="s">
        <v>462</v>
      </c>
      <c r="L163" s="46" t="e">
        <f>VLOOKUP(B163,#REF!,5,FALSE)</f>
        <v>#REF!</v>
      </c>
      <c r="M163" s="46" t="str">
        <f t="shared" si="6"/>
        <v>Brand Management</v>
      </c>
      <c r="N163" s="46" t="str">
        <f t="shared" si="7"/>
        <v>Functional</v>
      </c>
      <c r="O163" t="str">
        <f t="shared" si="8"/>
        <v>Oversee and enhance a brand's image, positioning, and market performance through strategic planning, marketing, and consistent communication.</v>
      </c>
    </row>
    <row r="164" spans="1:15" hidden="1" x14ac:dyDescent="0.3">
      <c r="A164" s="46" t="s">
        <v>463</v>
      </c>
      <c r="B164" s="46" t="s">
        <v>464</v>
      </c>
      <c r="C164" s="46" t="s">
        <v>25</v>
      </c>
      <c r="F164" s="46" t="s">
        <v>22</v>
      </c>
      <c r="G164" s="46" t="s">
        <v>464</v>
      </c>
      <c r="J164" s="46" t="s">
        <v>463</v>
      </c>
      <c r="K164" s="46" t="s">
        <v>465</v>
      </c>
      <c r="L164" s="46" t="e">
        <f>VLOOKUP(B164,#REF!,5,FALSE)</f>
        <v>#REF!</v>
      </c>
      <c r="M164" s="46" t="str">
        <f t="shared" si="6"/>
        <v>Brand Positioning</v>
      </c>
      <c r="N164" s="46" t="str">
        <f t="shared" si="7"/>
        <v>Functional</v>
      </c>
      <c r="O164" t="str">
        <f t="shared" si="8"/>
        <v>Define and establish a brand's unique place in the market and in the minds of consumers to differentiate it from competitors.</v>
      </c>
    </row>
    <row r="165" spans="1:15" ht="28.8" hidden="1" x14ac:dyDescent="0.3">
      <c r="A165" s="46" t="s">
        <v>466</v>
      </c>
      <c r="B165" s="46" t="s">
        <v>467</v>
      </c>
      <c r="C165" s="46" t="s">
        <v>25</v>
      </c>
      <c r="F165" s="46" t="s">
        <v>22</v>
      </c>
      <c r="G165" s="46" t="s">
        <v>467</v>
      </c>
      <c r="J165" s="46" t="s">
        <v>466</v>
      </c>
      <c r="K165" s="54" t="s">
        <v>468</v>
      </c>
      <c r="L165" s="46" t="e">
        <f>VLOOKUP(B165,#REF!,5,FALSE)</f>
        <v>#REF!</v>
      </c>
      <c r="M165" s="46" t="str">
        <f t="shared" si="6"/>
        <v>Brand Storytelling</v>
      </c>
      <c r="N165" s="46" t="str">
        <f t="shared" si="7"/>
        <v>Functional</v>
      </c>
      <c r="O165" t="str">
        <f t="shared" si="8"/>
        <v>Craft and communicate compelling narratives that convey a brand’s values, mission, and identity to engage and connect with target audiences.</v>
      </c>
    </row>
    <row r="166" spans="1:15" hidden="1" x14ac:dyDescent="0.3">
      <c r="A166" s="46" t="s">
        <v>472</v>
      </c>
      <c r="B166" s="46" t="s">
        <v>470</v>
      </c>
      <c r="C166" s="46" t="s">
        <v>25</v>
      </c>
      <c r="F166" s="46" t="s">
        <v>22</v>
      </c>
      <c r="G166" s="46" t="s">
        <v>470</v>
      </c>
      <c r="H166" s="46" t="s">
        <v>469</v>
      </c>
      <c r="J166" s="46" t="s">
        <v>472</v>
      </c>
      <c r="K166" s="46" t="s">
        <v>471</v>
      </c>
      <c r="L166" s="46" t="e">
        <f>VLOOKUP(B166,#REF!,5,FALSE)</f>
        <v>#REF!</v>
      </c>
      <c r="M166" s="46" t="str">
        <f t="shared" si="6"/>
        <v>Brand Strategy</v>
      </c>
      <c r="N166" s="46" t="str">
        <f t="shared" si="7"/>
        <v>Functional</v>
      </c>
      <c r="O166" t="str">
        <f t="shared" si="8"/>
        <v>Develop long-term plans to build and sustain a brand's market presence, including its positioning, messaging, and growth objectives.</v>
      </c>
    </row>
    <row r="167" spans="1:15" hidden="1" x14ac:dyDescent="0.3">
      <c r="A167" s="46" t="s">
        <v>476</v>
      </c>
      <c r="B167" s="46" t="s">
        <v>474</v>
      </c>
      <c r="C167" s="46" t="s">
        <v>25</v>
      </c>
      <c r="F167" s="46" t="s">
        <v>22</v>
      </c>
      <c r="G167" s="46" t="s">
        <v>474</v>
      </c>
      <c r="H167" s="46" t="s">
        <v>473</v>
      </c>
      <c r="J167" s="46" t="s">
        <v>476</v>
      </c>
      <c r="K167" s="46" t="s">
        <v>475</v>
      </c>
      <c r="L167" s="46" t="e">
        <f>VLOOKUP(B167,#REF!,5,FALSE)</f>
        <v>#REF!</v>
      </c>
      <c r="M167" s="46" t="str">
        <f t="shared" si="6"/>
        <v>Branding &amp; Identity</v>
      </c>
      <c r="N167" s="46" t="str">
        <f t="shared" si="7"/>
        <v>Functional</v>
      </c>
      <c r="O167" t="str">
        <f t="shared" si="8"/>
        <v>Create and manage a brand's visual and verbal elements, such as logos, colors, and messaging, to convey a consistent and memorable identity.</v>
      </c>
    </row>
    <row r="168" spans="1:15" hidden="1" x14ac:dyDescent="0.3">
      <c r="A168" s="46" t="s">
        <v>477</v>
      </c>
      <c r="B168" s="46" t="s">
        <v>478</v>
      </c>
      <c r="C168" s="46" t="s">
        <v>25</v>
      </c>
      <c r="F168" s="46" t="s">
        <v>22</v>
      </c>
      <c r="G168" s="46" t="s">
        <v>478</v>
      </c>
      <c r="J168" s="46" t="s">
        <v>477</v>
      </c>
      <c r="K168" s="46" t="s">
        <v>479</v>
      </c>
      <c r="L168" s="46" t="e">
        <f>VLOOKUP(B168,#REF!,5,FALSE)</f>
        <v>#REF!</v>
      </c>
      <c r="M168" s="46" t="str">
        <f t="shared" si="6"/>
        <v>Bridge Operation &amp; Maintenance</v>
      </c>
      <c r="N168" s="46" t="str">
        <f t="shared" si="7"/>
        <v>Functional</v>
      </c>
      <c r="O168" t="str">
        <f t="shared" si="8"/>
        <v>Oversee and perform activities that ensure the safe and efficient functioning of bridges, including inspections, repairs, and routine upkeep.</v>
      </c>
    </row>
    <row r="169" spans="1:15" hidden="1" x14ac:dyDescent="0.3">
      <c r="A169" t="s">
        <v>480</v>
      </c>
      <c r="B169" t="s">
        <v>6367</v>
      </c>
      <c r="C169" t="s">
        <v>25</v>
      </c>
      <c r="D169" t="s">
        <v>5883</v>
      </c>
      <c r="E169" t="s">
        <v>237</v>
      </c>
      <c r="F169" t="s">
        <v>4626</v>
      </c>
      <c r="G169" t="s">
        <v>481</v>
      </c>
      <c r="H169"/>
      <c r="I169"/>
      <c r="J169" s="46" t="s">
        <v>480</v>
      </c>
      <c r="K169" t="s">
        <v>5883</v>
      </c>
      <c r="L169" t="e">
        <f>VLOOKUP(B169,#REF!,5,FALSE)</f>
        <v>#REF!</v>
      </c>
      <c r="M169" s="46" t="str">
        <f t="shared" si="6"/>
        <v>Budget Management</v>
      </c>
      <c r="N169" s="46" t="str">
        <f t="shared" si="7"/>
        <v>Functional</v>
      </c>
      <c r="O169" t="str">
        <f t="shared" si="8"/>
        <v>Plan, allocate, manage and control financial resources to ensure spending aligns with goals and constraints.</v>
      </c>
    </row>
    <row r="170" spans="1:15" hidden="1" x14ac:dyDescent="0.3">
      <c r="A170" t="s">
        <v>480</v>
      </c>
      <c r="B170" t="s">
        <v>6368</v>
      </c>
      <c r="C170" t="s">
        <v>25</v>
      </c>
      <c r="D170"/>
      <c r="E170" t="s">
        <v>237</v>
      </c>
      <c r="F170" t="s">
        <v>4626</v>
      </c>
      <c r="G170" t="s">
        <v>481</v>
      </c>
      <c r="H170"/>
      <c r="I170"/>
      <c r="J170" s="46" t="s">
        <v>480</v>
      </c>
      <c r="K170" t="s">
        <v>6369</v>
      </c>
      <c r="L170" t="e">
        <f>VLOOKUP(B170,#REF!,5,FALSE)</f>
        <v>#REF!</v>
      </c>
      <c r="M170" s="46" t="str">
        <f t="shared" si="6"/>
        <v>Budget Management</v>
      </c>
      <c r="N170" s="46" t="str">
        <f t="shared" si="7"/>
        <v>Functional</v>
      </c>
      <c r="O170" t="str">
        <f t="shared" si="8"/>
        <v>Plan, allocate, manage and control financial resources to ensure spending aligns with goals and constraints.</v>
      </c>
    </row>
    <row r="171" spans="1:15" hidden="1" x14ac:dyDescent="0.3">
      <c r="A171" t="s">
        <v>480</v>
      </c>
      <c r="B171" t="s">
        <v>481</v>
      </c>
      <c r="C171" t="s">
        <v>25</v>
      </c>
      <c r="D171" t="s">
        <v>483</v>
      </c>
      <c r="E171" t="s">
        <v>237</v>
      </c>
      <c r="F171" t="s">
        <v>22</v>
      </c>
      <c r="G171" t="s">
        <v>481</v>
      </c>
      <c r="H171"/>
      <c r="I171"/>
      <c r="J171" s="46" t="s">
        <v>480</v>
      </c>
      <c r="K171" t="s">
        <v>482</v>
      </c>
      <c r="L171" t="e">
        <f>VLOOKUP(B171,#REF!,5,FALSE)</f>
        <v>#REF!</v>
      </c>
      <c r="M171" s="46" t="str">
        <f t="shared" si="6"/>
        <v>Budget Management</v>
      </c>
      <c r="N171" s="46" t="str">
        <f t="shared" si="7"/>
        <v>Functional</v>
      </c>
      <c r="O171" t="str">
        <f t="shared" si="8"/>
        <v>Plan, allocate, manage and control financial resources to ensure spending aligns with goals and constraints.</v>
      </c>
    </row>
    <row r="172" spans="1:15" hidden="1" x14ac:dyDescent="0.3">
      <c r="A172" t="s">
        <v>484</v>
      </c>
      <c r="B172" t="s">
        <v>6370</v>
      </c>
      <c r="C172" t="s">
        <v>25</v>
      </c>
      <c r="D172" t="s">
        <v>5979</v>
      </c>
      <c r="E172" t="s">
        <v>237</v>
      </c>
      <c r="F172" t="s">
        <v>4626</v>
      </c>
      <c r="G172" t="s">
        <v>485</v>
      </c>
      <c r="H172"/>
      <c r="I172"/>
      <c r="J172" s="46" t="s">
        <v>484</v>
      </c>
      <c r="K172" t="s">
        <v>5979</v>
      </c>
      <c r="L172" t="e">
        <f>VLOOKUP(B172,#REF!,5,FALSE)</f>
        <v>#REF!</v>
      </c>
      <c r="M172" s="46" t="str">
        <f t="shared" si="6"/>
        <v>Budgeting</v>
      </c>
      <c r="N172" s="46" t="str">
        <f t="shared" si="7"/>
        <v>Functional</v>
      </c>
      <c r="O172" t="str">
        <f t="shared" si="8"/>
        <v>Creating and managing budgets to allocate resources effectively.</v>
      </c>
    </row>
    <row r="173" spans="1:15" hidden="1" x14ac:dyDescent="0.3">
      <c r="A173" t="s">
        <v>484</v>
      </c>
      <c r="B173" t="s">
        <v>6371</v>
      </c>
      <c r="C173" t="s">
        <v>25</v>
      </c>
      <c r="D173"/>
      <c r="E173" t="s">
        <v>237</v>
      </c>
      <c r="F173" t="s">
        <v>4626</v>
      </c>
      <c r="G173" t="s">
        <v>485</v>
      </c>
      <c r="H173"/>
      <c r="I173"/>
      <c r="J173" s="46" t="s">
        <v>484</v>
      </c>
      <c r="K173" t="s">
        <v>6372</v>
      </c>
      <c r="L173" t="e">
        <f>VLOOKUP(B173,#REF!,5,FALSE)</f>
        <v>#REF!</v>
      </c>
      <c r="M173" s="46" t="str">
        <f t="shared" si="6"/>
        <v>Budgeting</v>
      </c>
      <c r="N173" s="46" t="str">
        <f t="shared" si="7"/>
        <v>Functional</v>
      </c>
      <c r="O173" t="str">
        <f t="shared" si="8"/>
        <v>Creating and managing budgets to allocate resources effectively.</v>
      </c>
    </row>
    <row r="174" spans="1:15" hidden="1" x14ac:dyDescent="0.3">
      <c r="A174" t="s">
        <v>484</v>
      </c>
      <c r="B174" t="s">
        <v>485</v>
      </c>
      <c r="C174" t="s">
        <v>25</v>
      </c>
      <c r="D174" t="s">
        <v>487</v>
      </c>
      <c r="E174" t="s">
        <v>237</v>
      </c>
      <c r="F174" t="s">
        <v>22</v>
      </c>
      <c r="G174" t="s">
        <v>485</v>
      </c>
      <c r="H174"/>
      <c r="I174"/>
      <c r="J174" s="46" t="s">
        <v>484</v>
      </c>
      <c r="K174" t="s">
        <v>486</v>
      </c>
      <c r="L174" t="e">
        <f>VLOOKUP(B174,#REF!,5,FALSE)</f>
        <v>#REF!</v>
      </c>
      <c r="M174" s="46" t="str">
        <f t="shared" si="6"/>
        <v>Budgeting</v>
      </c>
      <c r="N174" s="46" t="str">
        <f t="shared" si="7"/>
        <v>Functional</v>
      </c>
      <c r="O174" t="str">
        <f t="shared" si="8"/>
        <v>Creating and managing budgets to allocate resources effectively.</v>
      </c>
    </row>
    <row r="175" spans="1:15" hidden="1" x14ac:dyDescent="0.3">
      <c r="A175" s="46" t="s">
        <v>488</v>
      </c>
      <c r="B175" s="46" t="s">
        <v>489</v>
      </c>
      <c r="C175" s="46" t="s">
        <v>25</v>
      </c>
      <c r="D175" s="46" t="s">
        <v>490</v>
      </c>
      <c r="F175" s="46" t="s">
        <v>41</v>
      </c>
      <c r="G175" s="46" t="s">
        <v>489</v>
      </c>
      <c r="J175" s="46" t="s">
        <v>488</v>
      </c>
      <c r="K175" t="s">
        <v>490</v>
      </c>
      <c r="L175" s="46" t="e">
        <f>VLOOKUP(B175,#REF!,5,FALSE)</f>
        <v>#REF!</v>
      </c>
      <c r="M175" s="46" t="str">
        <f t="shared" si="6"/>
        <v>Budgeting and Financial Analysis</v>
      </c>
      <c r="N175" s="46" t="str">
        <f t="shared" si="7"/>
        <v>Functional</v>
      </c>
      <c r="O175" t="str">
        <f t="shared" si="8"/>
        <v>Ability to manage budgets for projects and conduct financial analysis to support sustainable investments.</v>
      </c>
    </row>
    <row r="176" spans="1:15" hidden="1" x14ac:dyDescent="0.3">
      <c r="A176" s="46" t="s">
        <v>494</v>
      </c>
      <c r="B176" s="46" t="s">
        <v>492</v>
      </c>
      <c r="C176" s="46" t="s">
        <v>25</v>
      </c>
      <c r="F176" s="46" t="s">
        <v>22</v>
      </c>
      <c r="G176" s="46" t="s">
        <v>492</v>
      </c>
      <c r="H176" s="46" t="s">
        <v>491</v>
      </c>
      <c r="J176" s="46" t="s">
        <v>494</v>
      </c>
      <c r="K176" s="46" t="s">
        <v>493</v>
      </c>
      <c r="L176" s="46" t="e">
        <f>VLOOKUP(B176,#REF!,5,FALSE)</f>
        <v>#REF!</v>
      </c>
      <c r="M176" s="46" t="str">
        <f t="shared" si="6"/>
        <v>Building Codes &amp; Regulations</v>
      </c>
      <c r="N176" s="46" t="str">
        <f t="shared" si="7"/>
        <v>Functional</v>
      </c>
      <c r="O176" t="str">
        <f t="shared" si="8"/>
        <v>Ensure compliance with local, national, and international building codes and regulations in the management and maintenance of assets, focusing on safety, accessibility, and structural integrity.</v>
      </c>
    </row>
    <row r="177" spans="1:15" hidden="1" x14ac:dyDescent="0.3">
      <c r="A177" s="46" t="s">
        <v>5123</v>
      </c>
      <c r="B177" s="46" t="s">
        <v>6373</v>
      </c>
      <c r="C177" s="46" t="s">
        <v>47</v>
      </c>
      <c r="D177" s="46" t="s">
        <v>5124</v>
      </c>
      <c r="F177" s="46" t="s">
        <v>4626</v>
      </c>
      <c r="G177" s="46" t="s">
        <v>4019</v>
      </c>
      <c r="J177" s="46" t="s">
        <v>5123</v>
      </c>
      <c r="K177" t="s">
        <v>5124</v>
      </c>
      <c r="L177" s="46" t="e">
        <f>VLOOKUP(B177,#REF!,5,FALSE)</f>
        <v>#REF!</v>
      </c>
      <c r="M177" s="46" t="str">
        <f t="shared" si="6"/>
        <v>Strategic Vision</v>
      </c>
      <c r="N177" s="46" t="str">
        <f t="shared" si="7"/>
        <v>Functional</v>
      </c>
      <c r="O177" t="str">
        <f t="shared" si="8"/>
        <v>Ability to develop and implement a comprehensive strategy that aligns with the organization's long-term goals and values, ensuring sustainable growth and impact.</v>
      </c>
    </row>
    <row r="178" spans="1:15" hidden="1" x14ac:dyDescent="0.3">
      <c r="A178" s="46" t="s">
        <v>498</v>
      </c>
      <c r="B178" s="46" t="s">
        <v>496</v>
      </c>
      <c r="C178" s="46" t="s">
        <v>25</v>
      </c>
      <c r="F178" s="46" t="s">
        <v>22</v>
      </c>
      <c r="G178" s="46" t="s">
        <v>496</v>
      </c>
      <c r="H178" s="46" t="s">
        <v>495</v>
      </c>
      <c r="J178" s="46" t="s">
        <v>498</v>
      </c>
      <c r="K178" s="46" t="s">
        <v>497</v>
      </c>
      <c r="L178" s="46" t="e">
        <f>VLOOKUP(B178,#REF!,5,FALSE)</f>
        <v>#REF!</v>
      </c>
      <c r="M178" s="46" t="str">
        <f t="shared" si="6"/>
        <v>Building Management System Design</v>
      </c>
      <c r="N178" s="46" t="str">
        <f t="shared" si="7"/>
        <v>Functional</v>
      </c>
      <c r="O178" t="str">
        <f t="shared" si="8"/>
        <v>Design systems that automate and control a building's mechanical, electrical, and security operations.</v>
      </c>
    </row>
    <row r="179" spans="1:15" hidden="1" x14ac:dyDescent="0.3">
      <c r="A179" s="46" t="s">
        <v>502</v>
      </c>
      <c r="B179" s="46" t="s">
        <v>500</v>
      </c>
      <c r="C179" s="46" t="s">
        <v>25</v>
      </c>
      <c r="F179" s="46" t="s">
        <v>22</v>
      </c>
      <c r="G179" s="46" t="s">
        <v>500</v>
      </c>
      <c r="H179" s="46" t="s">
        <v>499</v>
      </c>
      <c r="J179" s="46" t="s">
        <v>502</v>
      </c>
      <c r="K179" s="46" t="s">
        <v>501</v>
      </c>
      <c r="L179" s="46" t="e">
        <f>VLOOKUP(B179,#REF!,5,FALSE)</f>
        <v>#REF!</v>
      </c>
      <c r="M179" s="46" t="str">
        <f t="shared" si="6"/>
        <v>Building Physics Certification Schemes</v>
      </c>
      <c r="N179" s="46" t="str">
        <f t="shared" si="7"/>
        <v>Functional</v>
      </c>
      <c r="O179" t="str">
        <f t="shared" si="8"/>
        <v>Apply knowledge of certification standards for building physics to ensure compliance with energy efficiency, thermal performance, and sustainability requirements.</v>
      </c>
    </row>
    <row r="180" spans="1:15" hidden="1" x14ac:dyDescent="0.3">
      <c r="A180" s="46" t="s">
        <v>506</v>
      </c>
      <c r="B180" s="46" t="s">
        <v>504</v>
      </c>
      <c r="C180" s="46" t="s">
        <v>25</v>
      </c>
      <c r="F180" s="46" t="s">
        <v>22</v>
      </c>
      <c r="G180" s="46" t="s">
        <v>504</v>
      </c>
      <c r="H180" s="46" t="s">
        <v>503</v>
      </c>
      <c r="I180" s="46" t="s">
        <v>19</v>
      </c>
      <c r="J180" s="46" t="s">
        <v>506</v>
      </c>
      <c r="K180" s="46" t="s">
        <v>505</v>
      </c>
      <c r="L180" s="46" t="e">
        <f>VLOOKUP(B180,#REF!,5,FALSE)</f>
        <v>#REF!</v>
      </c>
      <c r="M180" s="46" t="str">
        <f t="shared" si="6"/>
        <v>Building Physics Design Software</v>
      </c>
      <c r="N180" s="46" t="str">
        <f t="shared" si="7"/>
        <v>Technical</v>
      </c>
      <c r="O180" t="str">
        <f t="shared" si="8"/>
        <v>Use specialized software for analyzing and optimizing building performance in areas like energy efficiency, thermal comfort, and sustainability.</v>
      </c>
    </row>
    <row r="181" spans="1:15" hidden="1" x14ac:dyDescent="0.3">
      <c r="A181" s="46" t="s">
        <v>507</v>
      </c>
      <c r="B181" s="46" t="s">
        <v>508</v>
      </c>
      <c r="C181" s="46" t="s">
        <v>25</v>
      </c>
      <c r="F181" s="46" t="s">
        <v>22</v>
      </c>
      <c r="G181" s="46" t="s">
        <v>508</v>
      </c>
      <c r="J181" s="46" t="s">
        <v>507</v>
      </c>
      <c r="K181" s="46" t="s">
        <v>509</v>
      </c>
      <c r="L181" s="46" t="e">
        <f>VLOOKUP(B181,#REF!,5,FALSE)</f>
        <v>#REF!</v>
      </c>
      <c r="M181" s="46" t="str">
        <f t="shared" si="6"/>
        <v>Building Service Noise Mitigation</v>
      </c>
      <c r="N181" s="46" t="str">
        <f t="shared" si="7"/>
        <v>Functional</v>
      </c>
      <c r="O181" t="str">
        <f t="shared" si="8"/>
        <v>Design and implement strategies to reduce noise from building services and equipment, ensuring a comfortable and compliant acoustic environment.</v>
      </c>
    </row>
    <row r="182" spans="1:15" hidden="1" x14ac:dyDescent="0.3">
      <c r="A182" s="46" t="s">
        <v>513</v>
      </c>
      <c r="B182" s="46" t="s">
        <v>511</v>
      </c>
      <c r="C182" s="46" t="s">
        <v>25</v>
      </c>
      <c r="F182" s="46" t="s">
        <v>22</v>
      </c>
      <c r="G182" s="46" t="s">
        <v>511</v>
      </c>
      <c r="H182" s="46" t="s">
        <v>510</v>
      </c>
      <c r="J182" s="46" t="s">
        <v>513</v>
      </c>
      <c r="K182" s="46" t="s">
        <v>512</v>
      </c>
      <c r="L182" s="46" t="e">
        <f>VLOOKUP(B182,#REF!,5,FALSE)</f>
        <v>#REF!</v>
      </c>
      <c r="M182" s="46" t="str">
        <f t="shared" si="6"/>
        <v>Built Asset Portfolio Management</v>
      </c>
      <c r="N182" s="46" t="str">
        <f t="shared" si="7"/>
        <v>Functional</v>
      </c>
      <c r="O182" t="str">
        <f t="shared" si="8"/>
        <v>Manage and optimize a portfolio of physical assets, such as buildings and infrastructure, to maximize value, performance, and alignment with organizational goals.</v>
      </c>
    </row>
    <row r="183" spans="1:15" hidden="1" x14ac:dyDescent="0.3">
      <c r="A183" s="46" t="s">
        <v>517</v>
      </c>
      <c r="B183" s="46" t="s">
        <v>515</v>
      </c>
      <c r="C183" s="46" t="s">
        <v>25</v>
      </c>
      <c r="F183" s="46" t="s">
        <v>22</v>
      </c>
      <c r="G183" s="46" t="s">
        <v>515</v>
      </c>
      <c r="H183" s="46" t="s">
        <v>514</v>
      </c>
      <c r="J183" s="46" t="s">
        <v>517</v>
      </c>
      <c r="K183" s="46" t="s">
        <v>516</v>
      </c>
      <c r="L183" s="46" t="e">
        <f>VLOOKUP(B183,#REF!,5,FALSE)</f>
        <v>#REF!</v>
      </c>
      <c r="M183" s="46" t="str">
        <f t="shared" si="6"/>
        <v>Business &amp; Product Creation Framework</v>
      </c>
      <c r="N183" s="46" t="str">
        <f t="shared" si="7"/>
        <v>Functional</v>
      </c>
      <c r="O183" t="str">
        <f t="shared" si="8"/>
        <v>Develop processes for designing and launching new products that align with business goals and manufacturing capabilities.</v>
      </c>
    </row>
    <row r="184" spans="1:15" x14ac:dyDescent="0.3">
      <c r="A184" t="s">
        <v>518</v>
      </c>
      <c r="B184" t="s">
        <v>6374</v>
      </c>
      <c r="C184" t="s">
        <v>25</v>
      </c>
      <c r="D184" t="s">
        <v>5246</v>
      </c>
      <c r="E184" t="s">
        <v>176</v>
      </c>
      <c r="F184" t="s">
        <v>4626</v>
      </c>
      <c r="G184" t="s">
        <v>519</v>
      </c>
      <c r="H184"/>
      <c r="I184"/>
      <c r="J184" s="46" t="s">
        <v>518</v>
      </c>
      <c r="K184" t="s">
        <v>5246</v>
      </c>
      <c r="L184" t="e">
        <f>VLOOKUP(B184,#REF!,5,FALSE)</f>
        <v>#REF!</v>
      </c>
      <c r="M184" s="46" t="str">
        <f t="shared" si="6"/>
        <v>Business Acumen</v>
      </c>
      <c r="N184" s="46" t="str">
        <f t="shared" si="7"/>
        <v>Soft</v>
      </c>
      <c r="O184" t="str">
        <f t="shared" si="8"/>
        <v>Apply business knowledge and understanding of industry trends to make informed, strategic decisions.</v>
      </c>
    </row>
    <row r="185" spans="1:15" x14ac:dyDescent="0.3">
      <c r="A185" t="s">
        <v>518</v>
      </c>
      <c r="B185" t="s">
        <v>6375</v>
      </c>
      <c r="C185" t="s">
        <v>25</v>
      </c>
      <c r="D185"/>
      <c r="E185" t="s">
        <v>176</v>
      </c>
      <c r="F185" t="s">
        <v>4626</v>
      </c>
      <c r="G185" t="s">
        <v>519</v>
      </c>
      <c r="H185"/>
      <c r="I185"/>
      <c r="J185" s="46" t="s">
        <v>518</v>
      </c>
      <c r="K185" t="s">
        <v>6376</v>
      </c>
      <c r="L185" t="e">
        <f>VLOOKUP(B185,#REF!,5,FALSE)</f>
        <v>#REF!</v>
      </c>
      <c r="M185" s="46" t="str">
        <f t="shared" si="6"/>
        <v>Business Acumen</v>
      </c>
      <c r="N185" s="46" t="str">
        <f t="shared" si="7"/>
        <v>Soft</v>
      </c>
      <c r="O185" t="str">
        <f t="shared" si="8"/>
        <v>Apply business knowledge and understanding of industry trends to make informed, strategic decisions.</v>
      </c>
    </row>
    <row r="186" spans="1:15" x14ac:dyDescent="0.3">
      <c r="A186" t="s">
        <v>518</v>
      </c>
      <c r="B186" t="s">
        <v>6377</v>
      </c>
      <c r="C186" t="s">
        <v>47</v>
      </c>
      <c r="D186"/>
      <c r="E186" t="s">
        <v>176</v>
      </c>
      <c r="F186" t="s">
        <v>4626</v>
      </c>
      <c r="G186" t="s">
        <v>519</v>
      </c>
      <c r="H186"/>
      <c r="I186"/>
      <c r="J186" s="46" t="s">
        <v>518</v>
      </c>
      <c r="K186" t="s">
        <v>6378</v>
      </c>
      <c r="L186" t="e">
        <f>VLOOKUP(B186,#REF!,5,FALSE)</f>
        <v>#REF!</v>
      </c>
      <c r="M186" s="46" t="str">
        <f t="shared" si="6"/>
        <v>Business Acumen</v>
      </c>
      <c r="N186" s="46" t="str">
        <f t="shared" si="7"/>
        <v>Soft</v>
      </c>
      <c r="O186" t="str">
        <f t="shared" si="8"/>
        <v>Apply business knowledge and understanding of industry trends to make informed, strategic decisions.</v>
      </c>
    </row>
    <row r="187" spans="1:15" x14ac:dyDescent="0.3">
      <c r="A187" t="s">
        <v>518</v>
      </c>
      <c r="B187" t="s">
        <v>519</v>
      </c>
      <c r="C187" t="s">
        <v>47</v>
      </c>
      <c r="D187" t="s">
        <v>521</v>
      </c>
      <c r="E187" t="s">
        <v>176</v>
      </c>
      <c r="F187" t="s">
        <v>22</v>
      </c>
      <c r="G187" t="s">
        <v>519</v>
      </c>
      <c r="H187"/>
      <c r="I187"/>
      <c r="J187" s="46" t="s">
        <v>518</v>
      </c>
      <c r="K187" t="s">
        <v>520</v>
      </c>
      <c r="L187" t="e">
        <f>VLOOKUP(B187,#REF!,5,FALSE)</f>
        <v>#REF!</v>
      </c>
      <c r="M187" s="46" t="str">
        <f t="shared" si="6"/>
        <v>Business Acumen</v>
      </c>
      <c r="N187" s="46" t="str">
        <f t="shared" si="7"/>
        <v>Soft</v>
      </c>
      <c r="O187" t="str">
        <f t="shared" si="8"/>
        <v>Apply business knowledge and understanding of industry trends to make informed, strategic decisions.</v>
      </c>
    </row>
    <row r="188" spans="1:15" s="59" customFormat="1" hidden="1" x14ac:dyDescent="0.3">
      <c r="A188" s="59" t="s">
        <v>522</v>
      </c>
      <c r="B188" s="59" t="s">
        <v>523</v>
      </c>
      <c r="C188" s="59" t="s">
        <v>25</v>
      </c>
      <c r="G188" s="46" t="s">
        <v>523</v>
      </c>
      <c r="J188" s="46" t="s">
        <v>522</v>
      </c>
      <c r="K188" s="46" t="s">
        <v>524</v>
      </c>
      <c r="L188" s="46" t="e">
        <f>VLOOKUP(B188,#REF!,5,FALSE)</f>
        <v>#REF!</v>
      </c>
      <c r="M188" s="46" t="str">
        <f t="shared" si="6"/>
        <v>Business Administration</v>
      </c>
      <c r="N188" s="46" t="str">
        <f t="shared" si="7"/>
        <v>Functional</v>
      </c>
      <c r="O188" t="str">
        <f t="shared" si="8"/>
        <v>Managing and overseeing business operations and activities.</v>
      </c>
    </row>
    <row r="189" spans="1:15" hidden="1" x14ac:dyDescent="0.3">
      <c r="A189" t="s">
        <v>525</v>
      </c>
      <c r="B189" t="s">
        <v>6379</v>
      </c>
      <c r="C189" t="s">
        <v>25</v>
      </c>
      <c r="D189" t="s">
        <v>5736</v>
      </c>
      <c r="E189" t="s">
        <v>237</v>
      </c>
      <c r="F189" t="s">
        <v>4626</v>
      </c>
      <c r="G189" t="s">
        <v>526</v>
      </c>
      <c r="H189"/>
      <c r="I189"/>
      <c r="J189" s="46" t="s">
        <v>525</v>
      </c>
      <c r="K189" t="s">
        <v>5736</v>
      </c>
      <c r="L189" t="e">
        <f>VLOOKUP(B189,#REF!,5,FALSE)</f>
        <v>#REF!</v>
      </c>
      <c r="M189" s="46" t="str">
        <f t="shared" si="6"/>
        <v>Business Analysis</v>
      </c>
      <c r="N189" s="46" t="str">
        <f t="shared" si="7"/>
        <v>Functional</v>
      </c>
      <c r="O189" t="str">
        <f t="shared" si="8"/>
        <v>Identify business needs and recommend effective solutions by analyzing processes, systems, and data, while facilitating communication between stakeholders to ensure alignment with business goals.</v>
      </c>
    </row>
    <row r="190" spans="1:15" hidden="1" x14ac:dyDescent="0.3">
      <c r="A190" t="s">
        <v>525</v>
      </c>
      <c r="B190" t="s">
        <v>6380</v>
      </c>
      <c r="C190" t="s">
        <v>25</v>
      </c>
      <c r="D190"/>
      <c r="E190" t="s">
        <v>237</v>
      </c>
      <c r="F190" t="s">
        <v>4626</v>
      </c>
      <c r="G190" t="s">
        <v>526</v>
      </c>
      <c r="H190"/>
      <c r="I190"/>
      <c r="J190" s="46" t="s">
        <v>525</v>
      </c>
      <c r="K190" t="s">
        <v>6381</v>
      </c>
      <c r="L190" t="e">
        <f>VLOOKUP(B190,#REF!,5,FALSE)</f>
        <v>#REF!</v>
      </c>
      <c r="M190" s="46" t="str">
        <f t="shared" si="6"/>
        <v>Business Analysis</v>
      </c>
      <c r="N190" s="46" t="str">
        <f t="shared" si="7"/>
        <v>Functional</v>
      </c>
      <c r="O190" t="str">
        <f t="shared" si="8"/>
        <v>Identify business needs and recommend effective solutions by analyzing processes, systems, and data, while facilitating communication between stakeholders to ensure alignment with business goals.</v>
      </c>
    </row>
    <row r="191" spans="1:15" hidden="1" x14ac:dyDescent="0.3">
      <c r="A191" t="s">
        <v>525</v>
      </c>
      <c r="B191" t="s">
        <v>526</v>
      </c>
      <c r="C191" t="s">
        <v>25</v>
      </c>
      <c r="D191" t="s">
        <v>528</v>
      </c>
      <c r="E191" t="s">
        <v>237</v>
      </c>
      <c r="F191" t="s">
        <v>22</v>
      </c>
      <c r="G191" t="s">
        <v>526</v>
      </c>
      <c r="H191"/>
      <c r="I191"/>
      <c r="J191" s="46" t="s">
        <v>525</v>
      </c>
      <c r="K191" t="s">
        <v>527</v>
      </c>
      <c r="L191" t="e">
        <f>VLOOKUP(B191,#REF!,5,FALSE)</f>
        <v>#REF!</v>
      </c>
      <c r="M191" s="46" t="str">
        <f t="shared" si="6"/>
        <v>Business Analysis</v>
      </c>
      <c r="N191" s="46" t="str">
        <f t="shared" si="7"/>
        <v>Functional</v>
      </c>
      <c r="O191" t="str">
        <f t="shared" si="8"/>
        <v>Identify business needs and recommend effective solutions by analyzing processes, systems, and data, while facilitating communication between stakeholders to ensure alignment with business goals.</v>
      </c>
    </row>
    <row r="192" spans="1:15" hidden="1" x14ac:dyDescent="0.3">
      <c r="A192" t="s">
        <v>5451</v>
      </c>
      <c r="B192" t="s">
        <v>6382</v>
      </c>
      <c r="C192" t="s">
        <v>25</v>
      </c>
      <c r="D192"/>
      <c r="E192" t="s">
        <v>134</v>
      </c>
      <c r="F192" t="s">
        <v>4626</v>
      </c>
      <c r="G192" t="s">
        <v>539</v>
      </c>
      <c r="H192"/>
      <c r="I192"/>
      <c r="J192" s="46" t="s">
        <v>5451</v>
      </c>
      <c r="K192" t="s">
        <v>6383</v>
      </c>
      <c r="L192" t="e">
        <f>VLOOKUP(B192,#REF!,5,FALSE)</f>
        <v>#REF!</v>
      </c>
      <c r="M192" s="46" t="str">
        <f t="shared" si="6"/>
        <v>Business Intelligence</v>
      </c>
      <c r="N192" s="46" t="str">
        <f t="shared" si="7"/>
        <v>Functional</v>
      </c>
      <c r="O192" t="str">
        <f t="shared" si="8"/>
        <v>Use and Interpret data to provide actionable insights, supporting decision-making processes, optimizing business performance, and identifying growth opportunities through data-driven strategies.</v>
      </c>
    </row>
    <row r="193" spans="1:15" hidden="1" x14ac:dyDescent="0.3">
      <c r="A193" s="46" t="s">
        <v>529</v>
      </c>
      <c r="B193" s="46" t="s">
        <v>530</v>
      </c>
      <c r="C193" s="46" t="s">
        <v>25</v>
      </c>
      <c r="F193" s="46" t="s">
        <v>22</v>
      </c>
      <c r="G193" s="46" t="s">
        <v>530</v>
      </c>
      <c r="J193" s="46" t="s">
        <v>529</v>
      </c>
      <c r="K193" s="46" t="s">
        <v>531</v>
      </c>
      <c r="L193" s="46" t="e">
        <f>VLOOKUP(B193,#REF!,5,FALSE)</f>
        <v>#REF!</v>
      </c>
      <c r="M193" s="46" t="str">
        <f t="shared" si="6"/>
        <v>Business Case Development &amp; Benefits Realisation</v>
      </c>
      <c r="N193" s="46" t="str">
        <f t="shared" si="7"/>
        <v>Functional</v>
      </c>
      <c r="O193" t="str">
        <f t="shared" si="8"/>
        <v>Create detailed business cases that justify investments and projects, and to track the achievement of expected benefits and outcomes.</v>
      </c>
    </row>
    <row r="194" spans="1:15" customFormat="1" x14ac:dyDescent="0.3">
      <c r="A194" t="s">
        <v>5348</v>
      </c>
      <c r="B194" t="s">
        <v>6384</v>
      </c>
      <c r="C194" t="s">
        <v>25</v>
      </c>
      <c r="E194" t="s">
        <v>71</v>
      </c>
      <c r="F194" t="s">
        <v>4626</v>
      </c>
      <c r="G194" t="s">
        <v>761</v>
      </c>
      <c r="J194" s="46" t="s">
        <v>5348</v>
      </c>
      <c r="K194" t="s">
        <v>6385</v>
      </c>
      <c r="L194" t="e">
        <f>VLOOKUP(B194,#REF!,5,FALSE)</f>
        <v>#REF!</v>
      </c>
      <c r="M194" s="46" t="str">
        <f t="shared" si="6"/>
        <v>Communication</v>
      </c>
      <c r="N194" s="46" t="str">
        <f t="shared" si="7"/>
        <v>Soft</v>
      </c>
      <c r="O194" t="str">
        <f t="shared" si="8"/>
        <v>Convey information clearly and effectively in various formats—verbal, non-verbal, and written—across different contexts to foster understanding, collaboration, and achieve desired outcomes.</v>
      </c>
    </row>
    <row r="195" spans="1:15" customFormat="1" x14ac:dyDescent="0.3">
      <c r="A195" t="s">
        <v>5348</v>
      </c>
      <c r="B195" t="s">
        <v>6386</v>
      </c>
      <c r="C195" t="s">
        <v>47</v>
      </c>
      <c r="E195" t="s">
        <v>71</v>
      </c>
      <c r="F195" t="s">
        <v>4626</v>
      </c>
      <c r="G195" t="s">
        <v>761</v>
      </c>
      <c r="J195" s="46" t="s">
        <v>5348</v>
      </c>
      <c r="K195" t="s">
        <v>6387</v>
      </c>
      <c r="L195" t="e">
        <f>VLOOKUP(B195,#REF!,5,FALSE)</f>
        <v>#REF!</v>
      </c>
      <c r="M195" s="46" t="str">
        <f t="shared" si="6"/>
        <v>Communication</v>
      </c>
      <c r="N195" s="46" t="str">
        <f t="shared" si="7"/>
        <v>Soft</v>
      </c>
      <c r="O195" t="str">
        <f t="shared" si="8"/>
        <v>Convey information clearly and effectively in various formats—verbal, non-verbal, and written—across different contexts to foster understanding, collaboration, and achieve desired outcomes.</v>
      </c>
    </row>
    <row r="196" spans="1:15" customFormat="1" hidden="1" x14ac:dyDescent="0.3">
      <c r="A196" t="s">
        <v>532</v>
      </c>
      <c r="B196" t="s">
        <v>533</v>
      </c>
      <c r="C196" t="s">
        <v>25</v>
      </c>
      <c r="D196" t="s">
        <v>534</v>
      </c>
      <c r="E196" t="s">
        <v>21</v>
      </c>
      <c r="F196" t="s">
        <v>41</v>
      </c>
      <c r="G196" t="s">
        <v>533</v>
      </c>
      <c r="J196" s="46" t="s">
        <v>532</v>
      </c>
      <c r="K196" t="s">
        <v>534</v>
      </c>
      <c r="L196" t="e">
        <f>VLOOKUP(B196,#REF!,5,FALSE)</f>
        <v>#REF!</v>
      </c>
      <c r="M196" s="46" t="str">
        <f t="shared" ref="M196:M259" si="9">IF(H196&gt;0,H196,VLOOKUP(G196,B:J,9,FALSE))</f>
        <v>Business Continuity</v>
      </c>
      <c r="N196" s="46" t="str">
        <f t="shared" ref="N196:N259" si="10">IF(I196&gt;0,I196,VLOOKUP(G196,B:J,2,FALSE))</f>
        <v>Functional</v>
      </c>
      <c r="O196" t="str">
        <f t="shared" si="8"/>
        <v>Planning for and ensuring business continuity in emergencies.</v>
      </c>
    </row>
    <row r="197" spans="1:15" customFormat="1" hidden="1" x14ac:dyDescent="0.3">
      <c r="A197" t="s">
        <v>4796</v>
      </c>
      <c r="B197" t="s">
        <v>6388</v>
      </c>
      <c r="C197" t="s">
        <v>25</v>
      </c>
      <c r="D197" t="s">
        <v>5884</v>
      </c>
      <c r="E197" t="s">
        <v>21</v>
      </c>
      <c r="F197" t="s">
        <v>4626</v>
      </c>
      <c r="G197" t="s">
        <v>533</v>
      </c>
      <c r="J197" s="46" t="s">
        <v>4796</v>
      </c>
      <c r="K197" t="s">
        <v>5884</v>
      </c>
      <c r="L197" t="e">
        <f>VLOOKUP(B197,#REF!,5,FALSE)</f>
        <v>#REF!</v>
      </c>
      <c r="M197" s="46" t="str">
        <f t="shared" si="9"/>
        <v>Business Continuity</v>
      </c>
      <c r="N197" s="46" t="str">
        <f t="shared" si="10"/>
        <v>Functional</v>
      </c>
      <c r="O197" t="str">
        <f t="shared" ref="O197:O260" si="11">VLOOKUP(G197,B:L,10,FALSE)</f>
        <v>Planning for and ensuring business continuity in emergencies.</v>
      </c>
    </row>
    <row r="198" spans="1:15" customFormat="1" hidden="1" x14ac:dyDescent="0.3">
      <c r="A198" t="s">
        <v>535</v>
      </c>
      <c r="B198" t="s">
        <v>6389</v>
      </c>
      <c r="C198" t="s">
        <v>47</v>
      </c>
      <c r="D198" t="s">
        <v>537</v>
      </c>
      <c r="E198" t="s">
        <v>176</v>
      </c>
      <c r="F198" t="s">
        <v>4626</v>
      </c>
      <c r="G198" t="s">
        <v>536</v>
      </c>
      <c r="J198" s="46" t="s">
        <v>535</v>
      </c>
      <c r="K198" t="s">
        <v>537</v>
      </c>
      <c r="L198" t="e">
        <f>VLOOKUP(B198,#REF!,5,FALSE)</f>
        <v>#REF!</v>
      </c>
      <c r="M198" s="46" t="str">
        <f t="shared" si="9"/>
        <v>Business Development</v>
      </c>
      <c r="N198" s="46" t="str">
        <f t="shared" si="10"/>
        <v>Functional</v>
      </c>
      <c r="O198" t="str">
        <f t="shared" si="11"/>
        <v>Identifying and pursuing opportunities for business growth.</v>
      </c>
    </row>
    <row r="199" spans="1:15" customFormat="1" hidden="1" x14ac:dyDescent="0.3">
      <c r="A199" t="s">
        <v>535</v>
      </c>
      <c r="B199" t="s">
        <v>6390</v>
      </c>
      <c r="C199" t="s">
        <v>25</v>
      </c>
      <c r="E199" t="s">
        <v>237</v>
      </c>
      <c r="F199" t="s">
        <v>4626</v>
      </c>
      <c r="G199" t="s">
        <v>536</v>
      </c>
      <c r="J199" s="46" t="s">
        <v>535</v>
      </c>
      <c r="K199" t="s">
        <v>6391</v>
      </c>
      <c r="L199" t="e">
        <f>VLOOKUP(B199,#REF!,5,FALSE)</f>
        <v>#REF!</v>
      </c>
      <c r="M199" s="46" t="str">
        <f t="shared" si="9"/>
        <v>Business Development</v>
      </c>
      <c r="N199" s="46" t="str">
        <f t="shared" si="10"/>
        <v>Functional</v>
      </c>
      <c r="O199" t="str">
        <f t="shared" si="11"/>
        <v>Identifying and pursuing opportunities for business growth.</v>
      </c>
    </row>
    <row r="200" spans="1:15" customFormat="1" hidden="1" x14ac:dyDescent="0.3">
      <c r="A200" t="s">
        <v>535</v>
      </c>
      <c r="B200" t="s">
        <v>536</v>
      </c>
      <c r="C200" t="s">
        <v>25</v>
      </c>
      <c r="D200" t="s">
        <v>537</v>
      </c>
      <c r="E200" t="s">
        <v>237</v>
      </c>
      <c r="F200" t="s">
        <v>41</v>
      </c>
      <c r="G200" t="s">
        <v>536</v>
      </c>
      <c r="J200" s="46" t="s">
        <v>535</v>
      </c>
      <c r="K200" t="s">
        <v>537</v>
      </c>
      <c r="L200" t="e">
        <f>VLOOKUP(B200,#REF!,5,FALSE)</f>
        <v>#REF!</v>
      </c>
      <c r="M200" s="46" t="str">
        <f t="shared" si="9"/>
        <v>Business Development</v>
      </c>
      <c r="N200" s="46" t="str">
        <f t="shared" si="10"/>
        <v>Functional</v>
      </c>
      <c r="O200" t="str">
        <f t="shared" si="11"/>
        <v>Identifying and pursuing opportunities for business growth.</v>
      </c>
    </row>
    <row r="201" spans="1:15" customFormat="1" hidden="1" x14ac:dyDescent="0.3">
      <c r="A201" s="46" t="s">
        <v>6188</v>
      </c>
      <c r="B201" s="46" t="s">
        <v>6392</v>
      </c>
      <c r="C201" s="46" t="s">
        <v>25</v>
      </c>
      <c r="D201" s="46"/>
      <c r="E201" s="46"/>
      <c r="F201" s="46" t="s">
        <v>4626</v>
      </c>
      <c r="G201" s="46" t="s">
        <v>555</v>
      </c>
      <c r="H201" s="46"/>
      <c r="I201" s="46"/>
      <c r="J201" s="46" t="s">
        <v>6188</v>
      </c>
      <c r="K201" t="s">
        <v>6393</v>
      </c>
      <c r="L201" s="46" t="e">
        <f>VLOOKUP(B201,#REF!,5,FALSE)</f>
        <v>#REF!</v>
      </c>
      <c r="M201" s="46" t="str">
        <f t="shared" si="9"/>
        <v>Business Process Improvement</v>
      </c>
      <c r="N201" s="46" t="str">
        <f t="shared" si="10"/>
        <v>Functional</v>
      </c>
      <c r="O201" t="str">
        <f t="shared" si="11"/>
        <v>Enhancing and optimizing business processes for efficiency.</v>
      </c>
    </row>
    <row r="202" spans="1:15" customFormat="1" hidden="1" x14ac:dyDescent="0.3">
      <c r="A202" t="s">
        <v>5833</v>
      </c>
      <c r="B202" t="s">
        <v>6394</v>
      </c>
      <c r="C202" t="s">
        <v>25</v>
      </c>
      <c r="E202" t="s">
        <v>21</v>
      </c>
      <c r="F202" t="s">
        <v>4626</v>
      </c>
      <c r="G202" t="s">
        <v>539</v>
      </c>
      <c r="J202" s="46" t="s">
        <v>5833</v>
      </c>
      <c r="K202" t="s">
        <v>6395</v>
      </c>
      <c r="L202" t="e">
        <f>VLOOKUP(B202,#REF!,5,FALSE)</f>
        <v>#REF!</v>
      </c>
      <c r="M202" s="46" t="str">
        <f t="shared" si="9"/>
        <v>Business Intelligence</v>
      </c>
      <c r="N202" s="46" t="str">
        <f t="shared" si="10"/>
        <v>Functional</v>
      </c>
      <c r="O202" t="str">
        <f t="shared" si="11"/>
        <v>Use and Interpret data to provide actionable insights, supporting decision-making processes, optimizing business performance, and identifying growth opportunities through data-driven strategies.</v>
      </c>
    </row>
    <row r="203" spans="1:15" customFormat="1" hidden="1" x14ac:dyDescent="0.3">
      <c r="A203" t="s">
        <v>541</v>
      </c>
      <c r="B203" t="s">
        <v>539</v>
      </c>
      <c r="C203" t="s">
        <v>25</v>
      </c>
      <c r="D203" t="s">
        <v>542</v>
      </c>
      <c r="E203" t="s">
        <v>21</v>
      </c>
      <c r="F203" t="s">
        <v>22</v>
      </c>
      <c r="G203" t="s">
        <v>539</v>
      </c>
      <c r="H203" t="s">
        <v>538</v>
      </c>
      <c r="I203" t="s">
        <v>19</v>
      </c>
      <c r="J203" s="46" t="s">
        <v>541</v>
      </c>
      <c r="K203" t="s">
        <v>540</v>
      </c>
      <c r="L203" t="e">
        <f>VLOOKUP(B203,#REF!,5,FALSE)</f>
        <v>#REF!</v>
      </c>
      <c r="M203" s="46" t="str">
        <f t="shared" si="9"/>
        <v>Business Intelligence (BI)</v>
      </c>
      <c r="N203" s="46" t="str">
        <f t="shared" si="10"/>
        <v>Technical</v>
      </c>
      <c r="O203" t="str">
        <f t="shared" si="11"/>
        <v>Use and Interpret data to provide actionable insights, supporting decision-making processes, optimizing business performance, and identifying growth opportunities through data-driven strategies.</v>
      </c>
    </row>
    <row r="204" spans="1:15" customFormat="1" hidden="1" x14ac:dyDescent="0.3">
      <c r="A204" t="s">
        <v>5108</v>
      </c>
      <c r="B204" t="s">
        <v>6396</v>
      </c>
      <c r="C204" t="s">
        <v>25</v>
      </c>
      <c r="E204" t="s">
        <v>21</v>
      </c>
      <c r="F204" t="s">
        <v>4626</v>
      </c>
      <c r="G204" t="s">
        <v>544</v>
      </c>
      <c r="J204" s="46" t="s">
        <v>5108</v>
      </c>
      <c r="K204" t="s">
        <v>6397</v>
      </c>
      <c r="L204" t="e">
        <f>VLOOKUP(B204,#REF!,5,FALSE)</f>
        <v>#REF!</v>
      </c>
      <c r="M204" s="46" t="str">
        <f t="shared" si="9"/>
        <v>Business Performance Review &amp; Management</v>
      </c>
      <c r="N204" s="46" t="str">
        <f t="shared" si="10"/>
        <v>Functional</v>
      </c>
      <c r="O204" t="str">
        <f t="shared" si="11"/>
        <v>Analyzing and improving business operations and outcomes.</v>
      </c>
    </row>
    <row r="205" spans="1:15" customFormat="1" hidden="1" x14ac:dyDescent="0.3">
      <c r="A205" t="s">
        <v>543</v>
      </c>
      <c r="B205" t="s">
        <v>544</v>
      </c>
      <c r="C205" t="s">
        <v>25</v>
      </c>
      <c r="E205" t="s">
        <v>21</v>
      </c>
      <c r="F205" t="s">
        <v>41</v>
      </c>
      <c r="G205" t="s">
        <v>544</v>
      </c>
      <c r="J205" s="46" t="s">
        <v>543</v>
      </c>
      <c r="K205" t="s">
        <v>545</v>
      </c>
      <c r="L205" t="e">
        <f>VLOOKUP(B205,#REF!,5,FALSE)</f>
        <v>#REF!</v>
      </c>
      <c r="M205" s="46" t="str">
        <f t="shared" si="9"/>
        <v>Business Performance Review &amp; Management</v>
      </c>
      <c r="N205" s="46" t="str">
        <f t="shared" si="10"/>
        <v>Functional</v>
      </c>
      <c r="O205" t="str">
        <f t="shared" si="11"/>
        <v>Analyzing and improving business operations and outcomes.</v>
      </c>
    </row>
    <row r="206" spans="1:15" customFormat="1" hidden="1" x14ac:dyDescent="0.3">
      <c r="A206" t="s">
        <v>546</v>
      </c>
      <c r="B206" t="s">
        <v>6398</v>
      </c>
      <c r="C206" t="s">
        <v>25</v>
      </c>
      <c r="D206" t="s">
        <v>5878</v>
      </c>
      <c r="E206" t="s">
        <v>237</v>
      </c>
      <c r="F206" t="s">
        <v>4626</v>
      </c>
      <c r="G206" t="s">
        <v>547</v>
      </c>
      <c r="J206" s="46" t="s">
        <v>546</v>
      </c>
      <c r="K206" t="s">
        <v>5878</v>
      </c>
      <c r="L206" t="e">
        <f>VLOOKUP(B206,#REF!,5,FALSE)</f>
        <v>#REF!</v>
      </c>
      <c r="M206" s="46" t="str">
        <f t="shared" si="9"/>
        <v>Business Planning</v>
      </c>
      <c r="N206" s="46" t="str">
        <f t="shared" si="10"/>
        <v>Functional</v>
      </c>
      <c r="O206" t="str">
        <f t="shared" si="11"/>
        <v>Develop plans that guide an organization’s future activities and strategic goals, focusing on growth and long-term success.</v>
      </c>
    </row>
    <row r="207" spans="1:15" customFormat="1" hidden="1" x14ac:dyDescent="0.3">
      <c r="A207" t="s">
        <v>546</v>
      </c>
      <c r="B207" t="s">
        <v>6399</v>
      </c>
      <c r="C207" t="s">
        <v>25</v>
      </c>
      <c r="E207" t="s">
        <v>237</v>
      </c>
      <c r="F207" t="s">
        <v>4626</v>
      </c>
      <c r="G207" t="s">
        <v>547</v>
      </c>
      <c r="J207" s="46" t="s">
        <v>546</v>
      </c>
      <c r="K207" t="s">
        <v>6400</v>
      </c>
      <c r="L207" t="e">
        <f>VLOOKUP(B207,#REF!,5,FALSE)</f>
        <v>#REF!</v>
      </c>
      <c r="M207" s="46" t="str">
        <f t="shared" si="9"/>
        <v>Business Planning</v>
      </c>
      <c r="N207" s="46" t="str">
        <f t="shared" si="10"/>
        <v>Functional</v>
      </c>
      <c r="O207" t="str">
        <f t="shared" si="11"/>
        <v>Develop plans that guide an organization’s future activities and strategic goals, focusing on growth and long-term success.</v>
      </c>
    </row>
    <row r="208" spans="1:15" customFormat="1" hidden="1" x14ac:dyDescent="0.3">
      <c r="A208" t="s">
        <v>546</v>
      </c>
      <c r="B208" t="s">
        <v>547</v>
      </c>
      <c r="C208" t="s">
        <v>25</v>
      </c>
      <c r="D208" t="s">
        <v>549</v>
      </c>
      <c r="E208" t="s">
        <v>237</v>
      </c>
      <c r="F208" t="s">
        <v>22</v>
      </c>
      <c r="G208" t="s">
        <v>547</v>
      </c>
      <c r="J208" s="46" t="s">
        <v>546</v>
      </c>
      <c r="K208" t="s">
        <v>548</v>
      </c>
      <c r="L208" t="e">
        <f>VLOOKUP(B208,#REF!,5,FALSE)</f>
        <v>#REF!</v>
      </c>
      <c r="M208" s="46" t="str">
        <f t="shared" si="9"/>
        <v>Business Planning</v>
      </c>
      <c r="N208" s="46" t="str">
        <f t="shared" si="10"/>
        <v>Functional</v>
      </c>
      <c r="O208" t="str">
        <f t="shared" si="11"/>
        <v>Develop plans that guide an organization’s future activities and strategic goals, focusing on growth and long-term success.</v>
      </c>
    </row>
    <row r="209" spans="1:15" customFormat="1" hidden="1" x14ac:dyDescent="0.3">
      <c r="A209" s="46" t="s">
        <v>553</v>
      </c>
      <c r="B209" s="46" t="s">
        <v>551</v>
      </c>
      <c r="C209" s="46" t="s">
        <v>25</v>
      </c>
      <c r="D209" s="46"/>
      <c r="E209" s="46"/>
      <c r="F209" s="46" t="s">
        <v>22</v>
      </c>
      <c r="G209" s="46" t="s">
        <v>551</v>
      </c>
      <c r="H209" s="46" t="s">
        <v>550</v>
      </c>
      <c r="I209" s="46"/>
      <c r="J209" s="46" t="s">
        <v>553</v>
      </c>
      <c r="K209" t="s">
        <v>552</v>
      </c>
      <c r="L209" s="46" t="e">
        <f>VLOOKUP(B209,#REF!,5,FALSE)</f>
        <v>#REF!</v>
      </c>
      <c r="M209" s="46" t="str">
        <f t="shared" si="9"/>
        <v>Business Process Development</v>
      </c>
      <c r="N209" s="46" t="str">
        <f t="shared" si="10"/>
        <v>Functional</v>
      </c>
      <c r="O209" t="str">
        <f t="shared" si="11"/>
        <v>Developing efficient workflows and procedures for business operations.</v>
      </c>
    </row>
    <row r="210" spans="1:15" customFormat="1" hidden="1" x14ac:dyDescent="0.3">
      <c r="A210" t="s">
        <v>554</v>
      </c>
      <c r="B210" t="s">
        <v>6401</v>
      </c>
      <c r="C210" t="s">
        <v>25</v>
      </c>
      <c r="D210" t="s">
        <v>4707</v>
      </c>
      <c r="E210" t="s">
        <v>237</v>
      </c>
      <c r="F210" t="s">
        <v>4626</v>
      </c>
      <c r="G210" t="s">
        <v>555</v>
      </c>
      <c r="J210" s="46" t="s">
        <v>554</v>
      </c>
      <c r="K210" t="s">
        <v>4707</v>
      </c>
      <c r="L210" t="e">
        <f>VLOOKUP(B210,#REF!,5,FALSE)</f>
        <v>#REF!</v>
      </c>
      <c r="M210" s="46" t="str">
        <f t="shared" si="9"/>
        <v>Business Process Improvement</v>
      </c>
      <c r="N210" s="46" t="str">
        <f t="shared" si="10"/>
        <v>Functional</v>
      </c>
      <c r="O210" t="str">
        <f t="shared" si="11"/>
        <v>Enhancing and optimizing business processes for efficiency.</v>
      </c>
    </row>
    <row r="211" spans="1:15" customFormat="1" hidden="1" x14ac:dyDescent="0.3">
      <c r="A211" t="s">
        <v>554</v>
      </c>
      <c r="B211" t="s">
        <v>555</v>
      </c>
      <c r="C211" t="s">
        <v>25</v>
      </c>
      <c r="D211" t="s">
        <v>556</v>
      </c>
      <c r="E211" t="s">
        <v>237</v>
      </c>
      <c r="F211" t="s">
        <v>41</v>
      </c>
      <c r="G211" t="s">
        <v>555</v>
      </c>
      <c r="J211" s="46" t="s">
        <v>554</v>
      </c>
      <c r="K211" t="s">
        <v>556</v>
      </c>
      <c r="L211" t="e">
        <f>VLOOKUP(B211,#REF!,5,FALSE)</f>
        <v>#REF!</v>
      </c>
      <c r="M211" s="46" t="str">
        <f t="shared" si="9"/>
        <v>Business Process Improvement</v>
      </c>
      <c r="N211" s="46" t="str">
        <f t="shared" si="10"/>
        <v>Functional</v>
      </c>
      <c r="O211" t="str">
        <f t="shared" si="11"/>
        <v>Enhancing and optimizing business processes for efficiency.</v>
      </c>
    </row>
    <row r="212" spans="1:15" customFormat="1" hidden="1" x14ac:dyDescent="0.3">
      <c r="A212" s="46" t="s">
        <v>560</v>
      </c>
      <c r="B212" s="46" t="s">
        <v>558</v>
      </c>
      <c r="C212" s="46" t="s">
        <v>25</v>
      </c>
      <c r="D212" s="46"/>
      <c r="E212" s="46"/>
      <c r="F212" s="46" t="s">
        <v>22</v>
      </c>
      <c r="G212" s="46" t="s">
        <v>558</v>
      </c>
      <c r="H212" s="46" t="s">
        <v>557</v>
      </c>
      <c r="I212" s="46"/>
      <c r="J212" s="46" t="s">
        <v>560</v>
      </c>
      <c r="K212" t="s">
        <v>559</v>
      </c>
      <c r="L212" s="46" t="e">
        <f>VLOOKUP(B212,#REF!,5,FALSE)</f>
        <v>#REF!</v>
      </c>
      <c r="M212" s="46" t="str">
        <f t="shared" si="9"/>
        <v>Business Process Management</v>
      </c>
      <c r="N212" s="46" t="str">
        <f t="shared" si="10"/>
        <v>Functional</v>
      </c>
      <c r="O212" t="str">
        <f t="shared" si="11"/>
        <v>Managing and optimizing operational workflows and procedures.</v>
      </c>
    </row>
    <row r="213" spans="1:15" customFormat="1" hidden="1" x14ac:dyDescent="0.3">
      <c r="A213" s="46" t="s">
        <v>5168</v>
      </c>
      <c r="B213" s="46" t="s">
        <v>6402</v>
      </c>
      <c r="C213" s="46" t="s">
        <v>25</v>
      </c>
      <c r="D213" s="46"/>
      <c r="E213" s="46"/>
      <c r="F213" s="46" t="s">
        <v>4626</v>
      </c>
      <c r="G213" s="46" t="s">
        <v>539</v>
      </c>
      <c r="H213" s="46"/>
      <c r="I213" s="46"/>
      <c r="J213" s="46" t="s">
        <v>5168</v>
      </c>
      <c r="K213" t="s">
        <v>6403</v>
      </c>
      <c r="L213" s="46" t="e">
        <f>VLOOKUP(B213,#REF!,5,FALSE)</f>
        <v>#REF!</v>
      </c>
      <c r="M213" s="46" t="str">
        <f t="shared" si="9"/>
        <v>Business Intelligence</v>
      </c>
      <c r="N213" s="46" t="str">
        <f t="shared" si="10"/>
        <v>Functional</v>
      </c>
      <c r="O213" t="str">
        <f t="shared" si="11"/>
        <v>Use and Interpret data to provide actionable insights, supporting decision-making processes, optimizing business performance, and identifying growth opportunities through data-driven strategies.</v>
      </c>
    </row>
    <row r="214" spans="1:15" customFormat="1" hidden="1" x14ac:dyDescent="0.3">
      <c r="A214" t="s">
        <v>561</v>
      </c>
      <c r="B214" t="s">
        <v>6404</v>
      </c>
      <c r="C214" t="s">
        <v>25</v>
      </c>
      <c r="D214" t="s">
        <v>5654</v>
      </c>
      <c r="E214" t="s">
        <v>237</v>
      </c>
      <c r="F214" t="s">
        <v>4626</v>
      </c>
      <c r="G214" t="s">
        <v>562</v>
      </c>
      <c r="J214" s="46" t="s">
        <v>561</v>
      </c>
      <c r="K214" t="s">
        <v>5654</v>
      </c>
      <c r="L214" t="e">
        <f>VLOOKUP(B214,#REF!,5,FALSE)</f>
        <v>#REF!</v>
      </c>
      <c r="M214" s="46" t="str">
        <f t="shared" si="9"/>
        <v>Business Strategy</v>
      </c>
      <c r="N214" s="46" t="str">
        <f t="shared" si="10"/>
        <v>Functional</v>
      </c>
      <c r="O214" t="str">
        <f t="shared" si="11"/>
        <v>Developing and implementing long-term plans to achieve business goals.</v>
      </c>
    </row>
    <row r="215" spans="1:15" customFormat="1" hidden="1" x14ac:dyDescent="0.3">
      <c r="A215" t="s">
        <v>561</v>
      </c>
      <c r="B215" t="s">
        <v>6405</v>
      </c>
      <c r="C215" t="s">
        <v>25</v>
      </c>
      <c r="D215" t="s">
        <v>6136</v>
      </c>
      <c r="E215" t="s">
        <v>237</v>
      </c>
      <c r="F215" t="s">
        <v>4626</v>
      </c>
      <c r="G215" t="s">
        <v>562</v>
      </c>
      <c r="J215" s="46" t="s">
        <v>561</v>
      </c>
      <c r="K215" t="s">
        <v>6136</v>
      </c>
      <c r="L215" t="e">
        <f>VLOOKUP(B215,#REF!,5,FALSE)</f>
        <v>#REF!</v>
      </c>
      <c r="M215" s="46" t="str">
        <f t="shared" si="9"/>
        <v>Business Strategy</v>
      </c>
      <c r="N215" s="46" t="str">
        <f t="shared" si="10"/>
        <v>Functional</v>
      </c>
      <c r="O215" t="str">
        <f t="shared" si="11"/>
        <v>Developing and implementing long-term plans to achieve business goals.</v>
      </c>
    </row>
    <row r="216" spans="1:15" customFormat="1" hidden="1" x14ac:dyDescent="0.3">
      <c r="A216" t="s">
        <v>561</v>
      </c>
      <c r="B216" t="s">
        <v>6406</v>
      </c>
      <c r="C216" t="s">
        <v>25</v>
      </c>
      <c r="E216" t="s">
        <v>237</v>
      </c>
      <c r="F216" t="s">
        <v>4626</v>
      </c>
      <c r="G216" t="s">
        <v>562</v>
      </c>
      <c r="J216" s="46" t="s">
        <v>561</v>
      </c>
      <c r="K216" t="s">
        <v>6407</v>
      </c>
      <c r="L216" t="e">
        <f>VLOOKUP(B216,#REF!,5,FALSE)</f>
        <v>#REF!</v>
      </c>
      <c r="M216" s="46" t="str">
        <f t="shared" si="9"/>
        <v>Business Strategy</v>
      </c>
      <c r="N216" s="46" t="str">
        <f t="shared" si="10"/>
        <v>Functional</v>
      </c>
      <c r="O216" t="str">
        <f t="shared" si="11"/>
        <v>Developing and implementing long-term plans to achieve business goals.</v>
      </c>
    </row>
    <row r="217" spans="1:15" customFormat="1" hidden="1" x14ac:dyDescent="0.3">
      <c r="A217" t="s">
        <v>561</v>
      </c>
      <c r="B217" t="s">
        <v>562</v>
      </c>
      <c r="C217" t="s">
        <v>25</v>
      </c>
      <c r="D217" t="s">
        <v>563</v>
      </c>
      <c r="E217" t="s">
        <v>237</v>
      </c>
      <c r="F217" t="s">
        <v>41</v>
      </c>
      <c r="G217" t="s">
        <v>562</v>
      </c>
      <c r="J217" s="46" t="s">
        <v>561</v>
      </c>
      <c r="K217" t="s">
        <v>563</v>
      </c>
      <c r="L217" t="e">
        <f>VLOOKUP(B217,#REF!,5,FALSE)</f>
        <v>#REF!</v>
      </c>
      <c r="M217" s="46" t="str">
        <f t="shared" si="9"/>
        <v>Business Strategy</v>
      </c>
      <c r="N217" s="46" t="str">
        <f t="shared" si="10"/>
        <v>Functional</v>
      </c>
      <c r="O217" t="str">
        <f t="shared" si="11"/>
        <v>Developing and implementing long-term plans to achieve business goals.</v>
      </c>
    </row>
    <row r="218" spans="1:15" customFormat="1" hidden="1" x14ac:dyDescent="0.3">
      <c r="A218" s="46" t="s">
        <v>318</v>
      </c>
      <c r="B218" s="46" t="s">
        <v>316</v>
      </c>
      <c r="C218" s="46" t="s">
        <v>25</v>
      </c>
      <c r="D218" s="46"/>
      <c r="E218" s="46"/>
      <c r="F218" s="46" t="s">
        <v>22</v>
      </c>
      <c r="G218" s="46" t="s">
        <v>316</v>
      </c>
      <c r="H218" s="46" t="s">
        <v>315</v>
      </c>
      <c r="I218" s="46"/>
      <c r="J218" s="46" t="s">
        <v>318</v>
      </c>
      <c r="K218" t="s">
        <v>317</v>
      </c>
      <c r="L218" s="46" t="e">
        <f>VLOOKUP(B218,#REF!,5,FALSE)</f>
        <v>#REF!</v>
      </c>
      <c r="M218" s="46" t="str">
        <f t="shared" si="9"/>
        <v>B2B Relationship Management</v>
      </c>
      <c r="N218" s="46" t="str">
        <f t="shared" si="10"/>
        <v>Functional</v>
      </c>
      <c r="O218" t="str">
        <f t="shared" si="11"/>
        <v>Analyzing and strengthening relationships between businesses.</v>
      </c>
    </row>
    <row r="219" spans="1:15" customFormat="1" hidden="1" x14ac:dyDescent="0.3">
      <c r="A219" t="s">
        <v>564</v>
      </c>
      <c r="B219" t="s">
        <v>6408</v>
      </c>
      <c r="C219" t="s">
        <v>25</v>
      </c>
      <c r="E219" t="s">
        <v>237</v>
      </c>
      <c r="F219" t="s">
        <v>4626</v>
      </c>
      <c r="G219" t="s">
        <v>565</v>
      </c>
      <c r="J219" s="46" t="s">
        <v>564</v>
      </c>
      <c r="K219" t="s">
        <v>6409</v>
      </c>
      <c r="L219" t="e">
        <f>VLOOKUP(B219,#REF!,5,FALSE)</f>
        <v>#REF!</v>
      </c>
      <c r="M219" s="46" t="str">
        <f t="shared" si="9"/>
        <v>Business Transformation</v>
      </c>
      <c r="N219" s="46" t="str">
        <f t="shared" si="10"/>
        <v>Functional</v>
      </c>
      <c r="O219" t="str">
        <f t="shared" si="11"/>
        <v>Implementing significant changes to an organization's structure, processes, operations or culture.</v>
      </c>
    </row>
    <row r="220" spans="1:15" customFormat="1" hidden="1" x14ac:dyDescent="0.3">
      <c r="A220" t="s">
        <v>564</v>
      </c>
      <c r="B220" t="s">
        <v>565</v>
      </c>
      <c r="C220" t="s">
        <v>25</v>
      </c>
      <c r="D220" t="s">
        <v>566</v>
      </c>
      <c r="E220" t="s">
        <v>237</v>
      </c>
      <c r="F220" t="s">
        <v>41</v>
      </c>
      <c r="G220" t="s">
        <v>565</v>
      </c>
      <c r="J220" s="46" t="s">
        <v>564</v>
      </c>
      <c r="K220" t="s">
        <v>566</v>
      </c>
      <c r="L220" t="e">
        <f>VLOOKUP(B220,#REF!,5,FALSE)</f>
        <v>#REF!</v>
      </c>
      <c r="M220" s="46" t="str">
        <f t="shared" si="9"/>
        <v>Business Transformation</v>
      </c>
      <c r="N220" s="46" t="str">
        <f t="shared" si="10"/>
        <v>Functional</v>
      </c>
      <c r="O220" t="str">
        <f t="shared" si="11"/>
        <v>Implementing significant changes to an organization's structure, processes, operations or culture.</v>
      </c>
    </row>
    <row r="221" spans="1:15" customFormat="1" hidden="1" x14ac:dyDescent="0.3">
      <c r="A221" s="46" t="s">
        <v>5274</v>
      </c>
      <c r="B221" s="46" t="s">
        <v>5422</v>
      </c>
      <c r="C221" s="46" t="s">
        <v>25</v>
      </c>
      <c r="D221" s="46"/>
      <c r="E221" s="46"/>
      <c r="F221" s="46" t="s">
        <v>22</v>
      </c>
      <c r="G221" s="46" t="s">
        <v>5422</v>
      </c>
      <c r="H221" s="46" t="s">
        <v>1084</v>
      </c>
      <c r="I221" s="46"/>
      <c r="J221" s="46" t="s">
        <v>5274</v>
      </c>
      <c r="K221" s="46" t="s">
        <v>6410</v>
      </c>
      <c r="L221" s="46" t="e">
        <f>VLOOKUP(B221,#REF!,5,FALSE)</f>
        <v>#REF!</v>
      </c>
      <c r="M221" s="46" t="str">
        <f t="shared" si="9"/>
        <v>Customer Journey Mapping</v>
      </c>
      <c r="N221" s="46" t="str">
        <f t="shared" si="10"/>
        <v>Functional</v>
      </c>
      <c r="O221" t="str">
        <f t="shared" si="11"/>
        <v>Analyzing and visualizing the steps and experiences a buyer or user goes through from awareness to purchase and beyond, enhancing customer engagement and satisfaction.</v>
      </c>
    </row>
    <row r="222" spans="1:15" customFormat="1" hidden="1" x14ac:dyDescent="0.3">
      <c r="A222" t="s">
        <v>567</v>
      </c>
      <c r="B222" t="s">
        <v>568</v>
      </c>
      <c r="C222" t="s">
        <v>19</v>
      </c>
      <c r="D222" t="s">
        <v>570</v>
      </c>
      <c r="E222" t="s">
        <v>21</v>
      </c>
      <c r="F222" t="s">
        <v>22</v>
      </c>
      <c r="G222" t="s">
        <v>568</v>
      </c>
      <c r="J222" s="46" t="s">
        <v>567</v>
      </c>
      <c r="K222" t="s">
        <v>569</v>
      </c>
      <c r="L222" t="e">
        <f>VLOOKUP(B222,#REF!,5,FALSE)</f>
        <v>#REF!</v>
      </c>
      <c r="M222" s="46" t="str">
        <f t="shared" si="9"/>
        <v>C#</v>
      </c>
      <c r="N222" s="46" t="str">
        <f t="shared" si="10"/>
        <v>Technical</v>
      </c>
      <c r="O222" t="str">
        <f t="shared" si="11"/>
        <v>Developing software applications using the C# programming language, leveraging its features for building robust, scalable, and efficient solutions.</v>
      </c>
    </row>
    <row r="223" spans="1:15" customFormat="1" hidden="1" x14ac:dyDescent="0.3">
      <c r="A223" t="s">
        <v>241</v>
      </c>
      <c r="B223" t="s">
        <v>239</v>
      </c>
      <c r="C223" t="s">
        <v>25</v>
      </c>
      <c r="E223" t="s">
        <v>21</v>
      </c>
      <c r="F223" t="s">
        <v>22</v>
      </c>
      <c r="G223" t="s">
        <v>239</v>
      </c>
      <c r="H223" t="s">
        <v>238</v>
      </c>
      <c r="I223" t="s">
        <v>19</v>
      </c>
      <c r="J223" s="46" t="s">
        <v>241</v>
      </c>
      <c r="K223" t="s">
        <v>240</v>
      </c>
      <c r="L223" t="e">
        <f>VLOOKUP(B223,#REF!,5,FALSE)</f>
        <v>#REF!</v>
      </c>
      <c r="M223" s="46" t="str">
        <f t="shared" si="9"/>
        <v>ASP.NET MVC</v>
      </c>
      <c r="N223" s="46" t="str">
        <f t="shared" si="10"/>
        <v>Technical</v>
      </c>
      <c r="O223" t="str">
        <f t="shared" si="11"/>
        <v>Designing and developing web applications using the ASP.NET MVC framework, emphasizing a structured approach with a clear separation of concerns, scalability, and security.</v>
      </c>
    </row>
    <row r="224" spans="1:15" customFormat="1" hidden="1" x14ac:dyDescent="0.3">
      <c r="A224" s="46" t="s">
        <v>585</v>
      </c>
      <c r="B224" s="46" t="s">
        <v>583</v>
      </c>
      <c r="C224" s="46" t="s">
        <v>25</v>
      </c>
      <c r="D224" s="46"/>
      <c r="E224" s="46"/>
      <c r="F224" s="46" t="s">
        <v>22</v>
      </c>
      <c r="G224" s="46" t="s">
        <v>583</v>
      </c>
      <c r="H224" s="46" t="s">
        <v>582</v>
      </c>
      <c r="I224" s="46" t="s">
        <v>19</v>
      </c>
      <c r="J224" s="46" t="s">
        <v>585</v>
      </c>
      <c r="K224" s="46" t="s">
        <v>584</v>
      </c>
      <c r="L224" s="46" t="e">
        <f>VLOOKUP(B224,#REF!,5,FALSE)</f>
        <v>#REF!</v>
      </c>
      <c r="M224" s="46" t="str">
        <f t="shared" si="9"/>
        <v>CAD Modeling &amp; Design</v>
      </c>
      <c r="N224" s="46" t="str">
        <f t="shared" si="10"/>
        <v>Technical</v>
      </c>
      <c r="O224" t="str">
        <f t="shared" si="11"/>
        <v>Creating and manipulaing 2D and 3D models using CAD software for accurate design representation.</v>
      </c>
    </row>
    <row r="225" spans="1:15" customFormat="1" hidden="1" x14ac:dyDescent="0.3">
      <c r="A225" t="s">
        <v>574</v>
      </c>
      <c r="B225" t="s">
        <v>572</v>
      </c>
      <c r="C225" t="s">
        <v>25</v>
      </c>
      <c r="E225" t="s">
        <v>21</v>
      </c>
      <c r="F225" t="s">
        <v>22</v>
      </c>
      <c r="G225" t="s">
        <v>572</v>
      </c>
      <c r="H225" t="s">
        <v>571</v>
      </c>
      <c r="I225" t="s">
        <v>19</v>
      </c>
      <c r="J225" s="46" t="s">
        <v>574</v>
      </c>
      <c r="K225" t="s">
        <v>573</v>
      </c>
      <c r="L225" t="e">
        <f>VLOOKUP(B225,#REF!,5,FALSE)</f>
        <v>#REF!</v>
      </c>
      <c r="M225" s="46" t="str">
        <f t="shared" si="9"/>
        <v>CAD Deliverable Creation</v>
      </c>
      <c r="N225" s="46" t="str">
        <f t="shared" si="10"/>
        <v>Technical</v>
      </c>
      <c r="O225" t="str">
        <f t="shared" si="11"/>
        <v>Producing detailed CAD drawings and models as final deliverables for projects, ensuring they meet all specifications and standards.</v>
      </c>
    </row>
    <row r="226" spans="1:15" customFormat="1" hidden="1" x14ac:dyDescent="0.3">
      <c r="A226" s="46" t="s">
        <v>575</v>
      </c>
      <c r="B226" s="46" t="s">
        <v>576</v>
      </c>
      <c r="C226" s="46" t="s">
        <v>19</v>
      </c>
      <c r="D226" s="46"/>
      <c r="E226" s="46"/>
      <c r="F226" s="46" t="s">
        <v>22</v>
      </c>
      <c r="G226" s="46" t="s">
        <v>576</v>
      </c>
      <c r="H226" s="46"/>
      <c r="I226" s="46"/>
      <c r="J226" s="46" t="s">
        <v>575</v>
      </c>
      <c r="K226" s="46" t="s">
        <v>577</v>
      </c>
      <c r="L226" s="46" t="e">
        <f>VLOOKUP(B226,#REF!,5,FALSE)</f>
        <v>#REF!</v>
      </c>
      <c r="M226" s="46" t="str">
        <f t="shared" si="9"/>
        <v>CAD Documentation Authoring</v>
      </c>
      <c r="N226" s="46" t="str">
        <f t="shared" si="10"/>
        <v>Technical</v>
      </c>
      <c r="O226" t="str">
        <f t="shared" si="11"/>
        <v>Develop documentation, including drawings and specifications, using CAD software to support design and engineering processes.</v>
      </c>
    </row>
    <row r="227" spans="1:15" customFormat="1" hidden="1" x14ac:dyDescent="0.3">
      <c r="A227" t="s">
        <v>581</v>
      </c>
      <c r="B227" t="s">
        <v>579</v>
      </c>
      <c r="C227" t="s">
        <v>25</v>
      </c>
      <c r="E227" t="s">
        <v>21</v>
      </c>
      <c r="F227" t="s">
        <v>22</v>
      </c>
      <c r="G227" t="s">
        <v>579</v>
      </c>
      <c r="H227" t="s">
        <v>578</v>
      </c>
      <c r="I227" t="s">
        <v>19</v>
      </c>
      <c r="J227" s="46" t="s">
        <v>581</v>
      </c>
      <c r="K227" t="s">
        <v>580</v>
      </c>
      <c r="L227" t="e">
        <f>VLOOKUP(B227,#REF!,5,FALSE)</f>
        <v>#REF!</v>
      </c>
      <c r="M227" s="46" t="str">
        <f t="shared" si="9"/>
        <v xml:space="preserve">CAD Drafting Software </v>
      </c>
      <c r="N227" s="46" t="str">
        <f t="shared" si="10"/>
        <v>Technical</v>
      </c>
      <c r="O227" t="str">
        <f t="shared" si="11"/>
        <v>Using CAD software tools for drafting precise technical drawings and plans for engineering and architectural projects.</v>
      </c>
    </row>
    <row r="228" spans="1:15" customFormat="1" x14ac:dyDescent="0.3">
      <c r="A228" s="46" t="s">
        <v>5267</v>
      </c>
      <c r="B228" s="46" t="s">
        <v>6411</v>
      </c>
      <c r="C228" s="46" t="s">
        <v>25</v>
      </c>
      <c r="D228" s="46"/>
      <c r="E228" s="46"/>
      <c r="F228" s="46" t="s">
        <v>4626</v>
      </c>
      <c r="G228" s="46" t="s">
        <v>1039</v>
      </c>
      <c r="H228" s="46"/>
      <c r="I228" s="46"/>
      <c r="J228" s="46" t="s">
        <v>5267</v>
      </c>
      <c r="K228" t="s">
        <v>6412</v>
      </c>
      <c r="L228" s="46" t="e">
        <f>VLOOKUP(B228,#REF!,5,FALSE)</f>
        <v>#REF!</v>
      </c>
      <c r="M228" s="46" t="str">
        <f t="shared" si="9"/>
        <v>Critical Thinking</v>
      </c>
      <c r="N228" s="46" t="str">
        <f t="shared" si="10"/>
        <v>Soft</v>
      </c>
      <c r="O228" t="str">
        <f t="shared" si="11"/>
        <v>Analyze and evaluate information, arguments, and evidence to make reasoned decisions, solve problems, and form sound judgments.</v>
      </c>
    </row>
    <row r="229" spans="1:15" customFormat="1" hidden="1" x14ac:dyDescent="0.3">
      <c r="A229" t="s">
        <v>586</v>
      </c>
      <c r="B229" t="s">
        <v>587</v>
      </c>
      <c r="C229" t="s">
        <v>19</v>
      </c>
      <c r="E229" t="s">
        <v>21</v>
      </c>
      <c r="F229" t="s">
        <v>22</v>
      </c>
      <c r="G229" t="s">
        <v>587</v>
      </c>
      <c r="J229" s="46" t="s">
        <v>586</v>
      </c>
      <c r="K229" t="s">
        <v>588</v>
      </c>
      <c r="L229" t="e">
        <f>VLOOKUP(B229,#REF!,5,FALSE)</f>
        <v>#REF!</v>
      </c>
      <c r="M229" s="46" t="str">
        <f t="shared" si="9"/>
        <v>CAD Software</v>
      </c>
      <c r="N229" s="46" t="str">
        <f t="shared" si="10"/>
        <v>Technical</v>
      </c>
      <c r="O229" t="str">
        <f t="shared" si="11"/>
        <v>Using various CAD software applications to create, modify, analyze, and optimize designs and drawings.</v>
      </c>
    </row>
    <row r="230" spans="1:15" customFormat="1" hidden="1" x14ac:dyDescent="0.3">
      <c r="A230" s="46" t="s">
        <v>592</v>
      </c>
      <c r="B230" s="46" t="s">
        <v>590</v>
      </c>
      <c r="C230" s="46" t="s">
        <v>19</v>
      </c>
      <c r="D230" s="46"/>
      <c r="E230" s="46"/>
      <c r="F230" s="46" t="s">
        <v>22</v>
      </c>
      <c r="G230" s="46" t="s">
        <v>590</v>
      </c>
      <c r="H230" s="46" t="s">
        <v>589</v>
      </c>
      <c r="I230" s="46"/>
      <c r="J230" s="46" t="s">
        <v>592</v>
      </c>
      <c r="K230" s="46" t="s">
        <v>591</v>
      </c>
      <c r="L230" s="46" t="e">
        <f>VLOOKUP(B230,#REF!,5,FALSE)</f>
        <v>#REF!</v>
      </c>
      <c r="M230" s="46" t="str">
        <f t="shared" si="9"/>
        <v>CAD Technical Issue Resolution</v>
      </c>
      <c r="N230" s="46" t="str">
        <f t="shared" si="10"/>
        <v>Technical</v>
      </c>
      <c r="O230" t="str">
        <f t="shared" si="11"/>
        <v>Diagnose and resolve technical problems related to CAD software and files, ensuring smooth and efficient design workflows.</v>
      </c>
    </row>
    <row r="231" spans="1:15" customFormat="1" hidden="1" x14ac:dyDescent="0.3">
      <c r="A231" s="46" t="s">
        <v>5984</v>
      </c>
      <c r="B231" s="46" t="s">
        <v>6413</v>
      </c>
      <c r="C231" s="46" t="s">
        <v>25</v>
      </c>
      <c r="D231" s="46"/>
      <c r="E231" s="46"/>
      <c r="F231" s="46" t="s">
        <v>4626</v>
      </c>
      <c r="G231" s="46" t="s">
        <v>481</v>
      </c>
      <c r="H231" s="46"/>
      <c r="I231" s="46"/>
      <c r="J231" s="46" t="s">
        <v>5984</v>
      </c>
      <c r="K231" t="s">
        <v>6414</v>
      </c>
      <c r="L231" s="46" t="e">
        <f>VLOOKUP(B231,#REF!,5,FALSE)</f>
        <v>#REF!</v>
      </c>
      <c r="M231" s="46" t="str">
        <f t="shared" si="9"/>
        <v>Budget Management</v>
      </c>
      <c r="N231" s="46" t="str">
        <f t="shared" si="10"/>
        <v>Functional</v>
      </c>
      <c r="O231" t="str">
        <f t="shared" si="11"/>
        <v>Plan, allocate, manage and control financial resources to ensure spending aligns with goals and constraints.</v>
      </c>
    </row>
    <row r="232" spans="1:15" customFormat="1" hidden="1" x14ac:dyDescent="0.3">
      <c r="A232" s="46" t="s">
        <v>597</v>
      </c>
      <c r="B232" s="46" t="s">
        <v>598</v>
      </c>
      <c r="C232" s="46" t="s">
        <v>25</v>
      </c>
      <c r="D232" s="46"/>
      <c r="E232" s="46"/>
      <c r="F232" s="46" t="s">
        <v>22</v>
      </c>
      <c r="G232" s="46" t="s">
        <v>598</v>
      </c>
      <c r="H232" s="46"/>
      <c r="I232" s="46"/>
      <c r="J232" s="46" t="s">
        <v>597</v>
      </c>
      <c r="K232" s="46" t="s">
        <v>599</v>
      </c>
      <c r="L232" s="46" t="e">
        <f>VLOOKUP(B232,#REF!,5,FALSE)</f>
        <v>#REF!</v>
      </c>
      <c r="M232" s="46" t="str">
        <f t="shared" si="9"/>
        <v>Campaign Management</v>
      </c>
      <c r="N232" s="46" t="str">
        <f t="shared" si="10"/>
        <v>Functional</v>
      </c>
      <c r="O232" t="str">
        <f t="shared" si="11"/>
        <v>Oversee and direct the planning, execution, and optimization of marketing campaigns, ensuring alignment with organizational goals and maximizing overall campaign effectiveness.</v>
      </c>
    </row>
    <row r="233" spans="1:15" customFormat="1" hidden="1" x14ac:dyDescent="0.3">
      <c r="A233" s="46" t="s">
        <v>600</v>
      </c>
      <c r="B233" s="46" t="s">
        <v>601</v>
      </c>
      <c r="C233" s="46" t="s">
        <v>25</v>
      </c>
      <c r="D233" s="46"/>
      <c r="E233" s="46"/>
      <c r="F233" s="46" t="s">
        <v>22</v>
      </c>
      <c r="G233" s="46" t="s">
        <v>601</v>
      </c>
      <c r="H233" s="46"/>
      <c r="I233" s="46"/>
      <c r="J233" s="46" t="s">
        <v>600</v>
      </c>
      <c r="K233" s="46" t="s">
        <v>602</v>
      </c>
      <c r="L233" s="46" t="e">
        <f>VLOOKUP(B233,#REF!,5,FALSE)</f>
        <v>#REF!</v>
      </c>
      <c r="M233" s="46" t="str">
        <f t="shared" si="9"/>
        <v>Campaign Performance Optimizations</v>
      </c>
      <c r="N233" s="46" t="str">
        <f t="shared" si="10"/>
        <v>Functional</v>
      </c>
      <c r="O233" t="str">
        <f t="shared" si="11"/>
        <v>Analyze campaigns using data-driven insights to enhance targeting, adjust strategies, and maximize ROI for improved advertising performance.</v>
      </c>
    </row>
    <row r="234" spans="1:15" customFormat="1" hidden="1" x14ac:dyDescent="0.3">
      <c r="A234" s="46" t="s">
        <v>606</v>
      </c>
      <c r="B234" s="46" t="s">
        <v>604</v>
      </c>
      <c r="C234" s="46" t="s">
        <v>25</v>
      </c>
      <c r="D234" s="46"/>
      <c r="E234" s="46"/>
      <c r="F234" s="46" t="s">
        <v>22</v>
      </c>
      <c r="G234" s="46" t="s">
        <v>604</v>
      </c>
      <c r="H234" s="46" t="s">
        <v>603</v>
      </c>
      <c r="I234" s="46"/>
      <c r="J234" s="46" t="s">
        <v>606</v>
      </c>
      <c r="K234" s="46" t="s">
        <v>605</v>
      </c>
      <c r="L234" s="46" t="e">
        <f>VLOOKUP(B234,#REF!,5,FALSE)</f>
        <v>#REF!</v>
      </c>
      <c r="M234" s="46" t="str">
        <f t="shared" si="9"/>
        <v>Campaign Planning &amp; Conceptualization</v>
      </c>
      <c r="N234" s="46" t="str">
        <f t="shared" si="10"/>
        <v>Functional</v>
      </c>
      <c r="O234" t="str">
        <f t="shared" si="11"/>
        <v>Develop and outline marketing campaign ideas and plans, including defining objectives, target audiences, key messages, and creative concepts to achieve desired outcomes</v>
      </c>
    </row>
    <row r="235" spans="1:15" customFormat="1" hidden="1" x14ac:dyDescent="0.3">
      <c r="A235" s="46" t="s">
        <v>607</v>
      </c>
      <c r="B235" s="46" t="s">
        <v>608</v>
      </c>
      <c r="C235" s="46" t="s">
        <v>25</v>
      </c>
      <c r="D235" s="46"/>
      <c r="E235" s="46"/>
      <c r="F235" s="46" t="s">
        <v>22</v>
      </c>
      <c r="G235" s="46" t="s">
        <v>608</v>
      </c>
      <c r="H235" s="46"/>
      <c r="I235" s="46"/>
      <c r="J235" s="46" t="s">
        <v>607</v>
      </c>
      <c r="K235" s="46" t="s">
        <v>609</v>
      </c>
      <c r="L235" s="46" t="e">
        <f>VLOOKUP(B235,#REF!,5,FALSE)</f>
        <v>#REF!</v>
      </c>
      <c r="M235" s="46" t="str">
        <f t="shared" si="9"/>
        <v>Campaign Process Management</v>
      </c>
      <c r="N235" s="46" t="str">
        <f t="shared" si="10"/>
        <v>Functional</v>
      </c>
      <c r="O235" t="str">
        <f t="shared" si="11"/>
        <v>Manage the processes involved in executing marketing campaigns, ensuring efficiency, adherence to timelines, and alignment with campaign objectives.</v>
      </c>
    </row>
    <row r="236" spans="1:15" customFormat="1" hidden="1" x14ac:dyDescent="0.3">
      <c r="A236" s="46" t="s">
        <v>596</v>
      </c>
      <c r="B236" s="46" t="s">
        <v>594</v>
      </c>
      <c r="C236" s="46" t="s">
        <v>25</v>
      </c>
      <c r="D236" s="46"/>
      <c r="E236" s="46"/>
      <c r="F236" s="46" t="s">
        <v>22</v>
      </c>
      <c r="G236" s="46" t="s">
        <v>594</v>
      </c>
      <c r="H236" s="46" t="s">
        <v>593</v>
      </c>
      <c r="I236" s="46"/>
      <c r="J236" s="46" t="s">
        <v>596</v>
      </c>
      <c r="K236" s="46" t="s">
        <v>595</v>
      </c>
      <c r="L236" s="46" t="e">
        <f>VLOOKUP(B236,#REF!,5,FALSE)</f>
        <v>#REF!</v>
      </c>
      <c r="M236" s="46" t="str">
        <f t="shared" si="9"/>
        <v>Campaign Conversion Tracking Setup</v>
      </c>
      <c r="N236" s="46" t="str">
        <f t="shared" si="10"/>
        <v>Functional</v>
      </c>
      <c r="O236" t="str">
        <f t="shared" si="11"/>
        <v>Implement and configure tracking tags and tools for monitoring user actions and measuring the effectiveness of marketing campaigns, enabling data-driven optimization and reporting.</v>
      </c>
    </row>
    <row r="237" spans="1:15" customFormat="1" hidden="1" x14ac:dyDescent="0.3">
      <c r="A237" s="46" t="s">
        <v>610</v>
      </c>
      <c r="B237" s="46" t="s">
        <v>611</v>
      </c>
      <c r="C237" s="46" t="s">
        <v>25</v>
      </c>
      <c r="D237" s="46" t="s">
        <v>612</v>
      </c>
      <c r="E237" s="46"/>
      <c r="F237" s="46" t="s">
        <v>41</v>
      </c>
      <c r="G237" s="46" t="s">
        <v>611</v>
      </c>
      <c r="H237" s="46"/>
      <c r="I237" s="46"/>
      <c r="J237" s="46" t="s">
        <v>610</v>
      </c>
      <c r="K237" t="s">
        <v>612</v>
      </c>
      <c r="L237" s="46" t="e">
        <f>VLOOKUP(B237,#REF!,5,FALSE)</f>
        <v>#REF!</v>
      </c>
      <c r="M237" s="46" t="str">
        <f t="shared" si="9"/>
        <v>Candidate Assessment</v>
      </c>
      <c r="N237" s="46" t="str">
        <f t="shared" si="10"/>
        <v>Functional</v>
      </c>
      <c r="O237" t="str">
        <f t="shared" si="11"/>
        <v>Evaluating and selecting candidates for job positions.</v>
      </c>
    </row>
    <row r="238" spans="1:15" customFormat="1" hidden="1" x14ac:dyDescent="0.3">
      <c r="A238" t="s">
        <v>613</v>
      </c>
      <c r="B238" t="s">
        <v>614</v>
      </c>
      <c r="C238" t="s">
        <v>25</v>
      </c>
      <c r="E238" t="s">
        <v>616</v>
      </c>
      <c r="F238" t="s">
        <v>22</v>
      </c>
      <c r="G238" t="s">
        <v>614</v>
      </c>
      <c r="J238" s="46" t="s">
        <v>613</v>
      </c>
      <c r="K238" t="s">
        <v>615</v>
      </c>
      <c r="L238" t="e">
        <f>VLOOKUP(B238,#REF!,5,FALSE)</f>
        <v>#REF!</v>
      </c>
      <c r="M238" s="46" t="str">
        <f t="shared" si="9"/>
        <v>Candidate Experience</v>
      </c>
      <c r="N238" s="46" t="str">
        <f t="shared" si="10"/>
        <v>Functional</v>
      </c>
      <c r="O238" t="str">
        <f t="shared" si="11"/>
        <v>Improve candidate interactions throughout the hiring process.</v>
      </c>
    </row>
    <row r="239" spans="1:15" customFormat="1" ht="13.95" hidden="1" customHeight="1" x14ac:dyDescent="0.3">
      <c r="A239" t="s">
        <v>6227</v>
      </c>
      <c r="B239" t="s">
        <v>6415</v>
      </c>
      <c r="C239" t="s">
        <v>25</v>
      </c>
      <c r="E239" t="s">
        <v>4627</v>
      </c>
      <c r="F239" t="s">
        <v>4626</v>
      </c>
      <c r="G239" t="s">
        <v>614</v>
      </c>
      <c r="J239" s="46" t="s">
        <v>6227</v>
      </c>
      <c r="K239" t="s">
        <v>6416</v>
      </c>
      <c r="L239" t="e">
        <f>VLOOKUP(B239,#REF!,5,FALSE)</f>
        <v>#REF!</v>
      </c>
      <c r="M239" s="46" t="str">
        <f t="shared" si="9"/>
        <v>Candidate Experience</v>
      </c>
      <c r="N239" s="46" t="str">
        <f t="shared" si="10"/>
        <v>Functional</v>
      </c>
      <c r="O239" t="str">
        <f t="shared" si="11"/>
        <v>Improve candidate interactions throughout the hiring process.</v>
      </c>
    </row>
    <row r="240" spans="1:15" customFormat="1" x14ac:dyDescent="0.3">
      <c r="A240" t="s">
        <v>5600</v>
      </c>
      <c r="B240" t="s">
        <v>6417</v>
      </c>
      <c r="C240" t="s">
        <v>25</v>
      </c>
      <c r="E240" t="s">
        <v>616</v>
      </c>
      <c r="F240" t="s">
        <v>4626</v>
      </c>
      <c r="G240" t="s">
        <v>618</v>
      </c>
      <c r="J240" s="46" t="s">
        <v>5600</v>
      </c>
      <c r="K240" t="s">
        <v>6418</v>
      </c>
      <c r="L240" t="e">
        <f>VLOOKUP(B240,#REF!,5,FALSE)</f>
        <v>#REF!</v>
      </c>
      <c r="M240" s="46" t="str">
        <f t="shared" si="9"/>
        <v>Capability Development</v>
      </c>
      <c r="N240" s="46" t="str">
        <f t="shared" si="10"/>
        <v>Soft</v>
      </c>
      <c r="O240" t="str">
        <f t="shared" si="11"/>
        <v>Develop and enhance organizational skills, knowledge, and competencies within teams to drive strategic goals, improve performance, and adapt to evolving business needs.</v>
      </c>
    </row>
    <row r="241" spans="1:15" customFormat="1" x14ac:dyDescent="0.3">
      <c r="A241" t="s">
        <v>5623</v>
      </c>
      <c r="B241" t="s">
        <v>6419</v>
      </c>
      <c r="C241" t="s">
        <v>25</v>
      </c>
      <c r="E241" t="s">
        <v>4627</v>
      </c>
      <c r="F241" t="s">
        <v>4626</v>
      </c>
      <c r="G241" t="s">
        <v>618</v>
      </c>
      <c r="J241" s="46" t="s">
        <v>5623</v>
      </c>
      <c r="K241" t="s">
        <v>6420</v>
      </c>
      <c r="L241" t="e">
        <f>VLOOKUP(B241,#REF!,5,FALSE)</f>
        <v>#REF!</v>
      </c>
      <c r="M241" s="46" t="str">
        <f t="shared" si="9"/>
        <v>Capability Development</v>
      </c>
      <c r="N241" s="46" t="str">
        <f t="shared" si="10"/>
        <v>Soft</v>
      </c>
      <c r="O241" t="str">
        <f t="shared" si="11"/>
        <v>Develop and enhance organizational skills, knowledge, and competencies within teams to drive strategic goals, improve performance, and adapt to evolving business needs.</v>
      </c>
    </row>
    <row r="242" spans="1:15" customFormat="1" hidden="1" x14ac:dyDescent="0.3">
      <c r="A242" s="46" t="s">
        <v>617</v>
      </c>
      <c r="B242" s="46" t="s">
        <v>618</v>
      </c>
      <c r="C242" s="46" t="s">
        <v>47</v>
      </c>
      <c r="D242" s="46"/>
      <c r="E242" s="46"/>
      <c r="F242" s="46" t="s">
        <v>22</v>
      </c>
      <c r="G242" s="46" t="s">
        <v>618</v>
      </c>
      <c r="H242" s="46"/>
      <c r="I242" s="46" t="s">
        <v>25</v>
      </c>
      <c r="J242" s="46" t="s">
        <v>617</v>
      </c>
      <c r="K242" s="46" t="s">
        <v>619</v>
      </c>
      <c r="L242" s="46" t="e">
        <f>VLOOKUP(B242,#REF!,5,FALSE)</f>
        <v>#REF!</v>
      </c>
      <c r="M242" s="46" t="str">
        <f t="shared" si="9"/>
        <v>Capability Development</v>
      </c>
      <c r="N242" s="46" t="str">
        <f t="shared" si="10"/>
        <v>Functional</v>
      </c>
      <c r="O242" t="str">
        <f t="shared" si="11"/>
        <v>Develop and enhance organizational skills, knowledge, and competencies within teams to drive strategic goals, improve performance, and adapt to evolving business needs.</v>
      </c>
    </row>
    <row r="243" spans="1:15" customFormat="1" x14ac:dyDescent="0.3">
      <c r="A243" s="46" t="s">
        <v>5128</v>
      </c>
      <c r="B243" s="46" t="s">
        <v>6421</v>
      </c>
      <c r="C243" s="46" t="s">
        <v>25</v>
      </c>
      <c r="D243" s="46"/>
      <c r="E243" s="46"/>
      <c r="F243" s="46" t="s">
        <v>4626</v>
      </c>
      <c r="G243" s="46" t="s">
        <v>618</v>
      </c>
      <c r="H243" s="46"/>
      <c r="I243" s="46"/>
      <c r="J243" s="46" t="s">
        <v>5128</v>
      </c>
      <c r="K243" t="s">
        <v>6422</v>
      </c>
      <c r="L243" s="46" t="e">
        <f>VLOOKUP(B243,#REF!,5,FALSE)</f>
        <v>#REF!</v>
      </c>
      <c r="M243" s="46" t="str">
        <f t="shared" si="9"/>
        <v>Capability Development</v>
      </c>
      <c r="N243" s="46" t="str">
        <f t="shared" si="10"/>
        <v>Soft</v>
      </c>
      <c r="O243" t="str">
        <f t="shared" si="11"/>
        <v>Develop and enhance organizational skills, knowledge, and competencies within teams to drive strategic goals, improve performance, and adapt to evolving business needs.</v>
      </c>
    </row>
    <row r="244" spans="1:15" customFormat="1" x14ac:dyDescent="0.3">
      <c r="A244" s="46" t="s">
        <v>5734</v>
      </c>
      <c r="B244" s="46" t="s">
        <v>5372</v>
      </c>
      <c r="C244" s="46" t="s">
        <v>25</v>
      </c>
      <c r="D244" s="46"/>
      <c r="E244" s="46"/>
      <c r="F244" s="46" t="s">
        <v>4626</v>
      </c>
      <c r="G244" s="46" t="s">
        <v>618</v>
      </c>
      <c r="H244" s="46"/>
      <c r="I244" s="46"/>
      <c r="J244" s="46" t="s">
        <v>5734</v>
      </c>
      <c r="K244" t="s">
        <v>6418</v>
      </c>
      <c r="L244" s="46" t="e">
        <f>VLOOKUP(B244,#REF!,5,FALSE)</f>
        <v>#REF!</v>
      </c>
      <c r="M244" s="46" t="str">
        <f t="shared" si="9"/>
        <v>Capability Development</v>
      </c>
      <c r="N244" s="46" t="str">
        <f t="shared" si="10"/>
        <v>Soft</v>
      </c>
      <c r="O244" t="str">
        <f t="shared" si="11"/>
        <v>Develop and enhance organizational skills, knowledge, and competencies within teams to drive strategic goals, improve performance, and adapt to evolving business needs.</v>
      </c>
    </row>
    <row r="245" spans="1:15" customFormat="1" x14ac:dyDescent="0.3">
      <c r="A245" s="46" t="s">
        <v>5553</v>
      </c>
      <c r="B245" s="46" t="s">
        <v>6423</v>
      </c>
      <c r="C245" s="46" t="s">
        <v>47</v>
      </c>
      <c r="D245" s="46"/>
      <c r="E245" s="46"/>
      <c r="F245" s="46" t="s">
        <v>4626</v>
      </c>
      <c r="G245" s="46" t="s">
        <v>618</v>
      </c>
      <c r="H245" s="46"/>
      <c r="I245" s="46"/>
      <c r="J245" s="46" t="s">
        <v>5553</v>
      </c>
      <c r="K245" t="s">
        <v>6424</v>
      </c>
      <c r="L245" s="46" t="e">
        <f>VLOOKUP(B245,#REF!,5,FALSE)</f>
        <v>#REF!</v>
      </c>
      <c r="M245" s="46" t="str">
        <f t="shared" si="9"/>
        <v>Capability Development</v>
      </c>
      <c r="N245" s="46" t="str">
        <f t="shared" si="10"/>
        <v>Soft</v>
      </c>
      <c r="O245" t="str">
        <f t="shared" si="11"/>
        <v>Develop and enhance organizational skills, knowledge, and competencies within teams to drive strategic goals, improve performance, and adapt to evolving business needs.</v>
      </c>
    </row>
    <row r="246" spans="1:15" customFormat="1" hidden="1" x14ac:dyDescent="0.3">
      <c r="A246" s="46" t="s">
        <v>4224</v>
      </c>
      <c r="B246" s="46" t="s">
        <v>4222</v>
      </c>
      <c r="C246" s="46" t="s">
        <v>25</v>
      </c>
      <c r="D246" s="46"/>
      <c r="E246" s="46"/>
      <c r="F246" s="46" t="s">
        <v>22</v>
      </c>
      <c r="G246" s="46" t="s">
        <v>4222</v>
      </c>
      <c r="H246" s="46" t="s">
        <v>4221</v>
      </c>
      <c r="I246" s="46"/>
      <c r="J246" s="46" t="s">
        <v>4224</v>
      </c>
      <c r="K246" s="46" t="s">
        <v>4223</v>
      </c>
      <c r="L246" s="46" t="e">
        <f>VLOOKUP(B246,#REF!,5,FALSE)</f>
        <v>#REF!</v>
      </c>
      <c r="M246" s="46" t="str">
        <f t="shared" si="9"/>
        <v>Tech Infrastructure Capacity Planning</v>
      </c>
      <c r="N246" s="46" t="str">
        <f t="shared" si="10"/>
        <v>Functional</v>
      </c>
      <c r="O246" t="str">
        <f t="shared" si="11"/>
        <v>Plan for the future capacity of IT systems and infrastructure.</v>
      </c>
    </row>
    <row r="247" spans="1:15" customFormat="1" hidden="1" x14ac:dyDescent="0.3">
      <c r="A247" s="46" t="s">
        <v>620</v>
      </c>
      <c r="B247" s="46" t="s">
        <v>621</v>
      </c>
      <c r="C247" s="46" t="s">
        <v>19</v>
      </c>
      <c r="D247" s="46"/>
      <c r="E247" s="46"/>
      <c r="F247" s="46" t="s">
        <v>22</v>
      </c>
      <c r="G247" s="46" t="s">
        <v>621</v>
      </c>
      <c r="H247" s="46"/>
      <c r="I247" s="46" t="s">
        <v>25</v>
      </c>
      <c r="J247" s="46" t="s">
        <v>620</v>
      </c>
      <c r="K247" s="46" t="s">
        <v>622</v>
      </c>
      <c r="L247" s="46" t="e">
        <f>VLOOKUP(B247,#REF!,5,FALSE)</f>
        <v>#REF!</v>
      </c>
      <c r="M247" s="46" t="str">
        <f t="shared" si="9"/>
        <v>Capital Investment Planning</v>
      </c>
      <c r="N247" s="46" t="str">
        <f t="shared" si="10"/>
        <v>Functional</v>
      </c>
      <c r="O247" t="str">
        <f t="shared" si="11"/>
        <v>Analyze and strategize financial resource allocation for projects.</v>
      </c>
    </row>
    <row r="248" spans="1:15" customFormat="1" hidden="1" x14ac:dyDescent="0.3">
      <c r="A248" s="46" t="s">
        <v>623</v>
      </c>
      <c r="B248" s="46" t="s">
        <v>624</v>
      </c>
      <c r="C248" s="46" t="s">
        <v>19</v>
      </c>
      <c r="D248" s="46"/>
      <c r="E248" s="46"/>
      <c r="F248" s="46" t="s">
        <v>22</v>
      </c>
      <c r="G248" s="46" t="s">
        <v>624</v>
      </c>
      <c r="H248" s="46"/>
      <c r="I248" s="46" t="s">
        <v>25</v>
      </c>
      <c r="J248" s="46" t="s">
        <v>623</v>
      </c>
      <c r="K248" s="46" t="s">
        <v>625</v>
      </c>
      <c r="L248" s="46" t="e">
        <f>VLOOKUP(B248,#REF!,5,FALSE)</f>
        <v>#REF!</v>
      </c>
      <c r="M248" s="46" t="str">
        <f t="shared" si="9"/>
        <v>Carbon Assessment</v>
      </c>
      <c r="N248" s="46" t="str">
        <f t="shared" si="10"/>
        <v>Functional</v>
      </c>
      <c r="O248" t="str">
        <f t="shared" si="11"/>
        <v>Measure and analyze the carbon footprint of activities, processes, or organizations to identify reduction opportunities and support sustainability goals.</v>
      </c>
    </row>
    <row r="249" spans="1:15" customFormat="1" hidden="1" x14ac:dyDescent="0.3">
      <c r="A249" s="46" t="s">
        <v>626</v>
      </c>
      <c r="B249" s="46" t="s">
        <v>627</v>
      </c>
      <c r="C249" s="46" t="s">
        <v>25</v>
      </c>
      <c r="D249" s="46" t="s">
        <v>628</v>
      </c>
      <c r="E249" s="46"/>
      <c r="F249" s="46" t="s">
        <v>41</v>
      </c>
      <c r="G249" s="46" t="s">
        <v>627</v>
      </c>
      <c r="H249" s="46"/>
      <c r="I249" s="46"/>
      <c r="J249" s="46" t="s">
        <v>626</v>
      </c>
      <c r="K249" t="s">
        <v>628</v>
      </c>
      <c r="L249" s="46" t="e">
        <f>VLOOKUP(B249,#REF!,5,FALSE)</f>
        <v>#REF!</v>
      </c>
      <c r="M249" s="46" t="str">
        <f t="shared" si="9"/>
        <v>Carbon Management</v>
      </c>
      <c r="N249" s="46" t="str">
        <f t="shared" si="10"/>
        <v>Functional</v>
      </c>
      <c r="O249" t="str">
        <f t="shared" si="11"/>
        <v>Managing and reducing carbon emissions to mitigate environmental impact.</v>
      </c>
    </row>
    <row r="250" spans="1:15" customFormat="1" hidden="1" x14ac:dyDescent="0.3">
      <c r="A250" s="46" t="s">
        <v>629</v>
      </c>
      <c r="B250" s="46" t="s">
        <v>630</v>
      </c>
      <c r="C250" s="46" t="s">
        <v>25</v>
      </c>
      <c r="D250" s="46" t="s">
        <v>632</v>
      </c>
      <c r="E250" s="46"/>
      <c r="F250" s="46" t="s">
        <v>22</v>
      </c>
      <c r="G250" s="46" t="s">
        <v>630</v>
      </c>
      <c r="H250" s="46"/>
      <c r="I250" s="46"/>
      <c r="J250" s="46" t="s">
        <v>629</v>
      </c>
      <c r="K250" s="46" t="s">
        <v>631</v>
      </c>
      <c r="L250" s="46" t="e">
        <f>VLOOKUP(B250,#REF!,5,FALSE)</f>
        <v>#REF!</v>
      </c>
      <c r="M250" s="46" t="str">
        <f t="shared" si="9"/>
        <v>Career Development</v>
      </c>
      <c r="N250" s="46" t="str">
        <f t="shared" si="10"/>
        <v>Functional</v>
      </c>
      <c r="O250" t="str">
        <f t="shared" si="11"/>
        <v>Guide and support individuals in planning and advancing their career paths, enhancing skills, and achieving professional growth within an organization.</v>
      </c>
    </row>
    <row r="251" spans="1:15" customFormat="1" hidden="1" x14ac:dyDescent="0.3">
      <c r="A251" s="46" t="s">
        <v>636</v>
      </c>
      <c r="B251" s="46" t="s">
        <v>634</v>
      </c>
      <c r="C251" s="46" t="s">
        <v>19</v>
      </c>
      <c r="D251" s="46"/>
      <c r="E251" s="46"/>
      <c r="F251" s="46" t="s">
        <v>22</v>
      </c>
      <c r="G251" s="46" t="s">
        <v>634</v>
      </c>
      <c r="H251" s="46" t="s">
        <v>633</v>
      </c>
      <c r="I251" s="46"/>
      <c r="J251" s="46" t="s">
        <v>636</v>
      </c>
      <c r="K251" s="46" t="s">
        <v>635</v>
      </c>
      <c r="L251" s="46" t="e">
        <f>VLOOKUP(B251,#REF!,5,FALSE)</f>
        <v>#REF!</v>
      </c>
      <c r="M251" s="46" t="str">
        <f t="shared" si="9"/>
        <v>Cartographic &amp; Geospatial Visualization</v>
      </c>
      <c r="N251" s="46" t="str">
        <f t="shared" si="10"/>
        <v>Technical</v>
      </c>
      <c r="O251" t="str">
        <f t="shared" si="11"/>
        <v>Use tools and techniques to create, interpret, and analyze visual representations of geographic data, such as maps and spatial models, for identifying patterns, trends, and supporting decision-making and planning.</v>
      </c>
    </row>
    <row r="252" spans="1:15" customFormat="1" hidden="1" x14ac:dyDescent="0.3">
      <c r="A252" s="46" t="s">
        <v>637</v>
      </c>
      <c r="B252" s="46" t="s">
        <v>638</v>
      </c>
      <c r="C252" s="46" t="s">
        <v>25</v>
      </c>
      <c r="D252" s="46"/>
      <c r="E252" s="46"/>
      <c r="F252" s="46" t="s">
        <v>22</v>
      </c>
      <c r="G252" s="46" t="s">
        <v>638</v>
      </c>
      <c r="H252" s="46"/>
      <c r="I252" s="46"/>
      <c r="J252" s="46" t="s">
        <v>637</v>
      </c>
      <c r="K252" s="46" t="s">
        <v>639</v>
      </c>
      <c r="L252" s="46" t="e">
        <f>VLOOKUP(B252,#REF!,5,FALSE)</f>
        <v>#REF!</v>
      </c>
      <c r="M252" s="46" t="str">
        <f t="shared" si="9"/>
        <v>Cartography</v>
      </c>
      <c r="N252" s="46" t="str">
        <f t="shared" si="10"/>
        <v>Functional</v>
      </c>
      <c r="O252" t="str">
        <f t="shared" si="11"/>
        <v>Design and produce maps by applying principles of geographic representation and cartographic techniques, focusing on the accurate depiction of spatial information for various purposes.</v>
      </c>
    </row>
    <row r="253" spans="1:15" customFormat="1" hidden="1" x14ac:dyDescent="0.3">
      <c r="A253" s="46" t="s">
        <v>4084</v>
      </c>
      <c r="B253" s="46" t="s">
        <v>4082</v>
      </c>
      <c r="C253" s="46" t="s">
        <v>25</v>
      </c>
      <c r="D253" s="46" t="s">
        <v>4085</v>
      </c>
      <c r="E253" s="46"/>
      <c r="F253" s="46" t="s">
        <v>22</v>
      </c>
      <c r="G253" s="46" t="s">
        <v>4082</v>
      </c>
      <c r="H253" s="46" t="s">
        <v>4081</v>
      </c>
      <c r="I253" s="46"/>
      <c r="J253" s="46" t="s">
        <v>4084</v>
      </c>
      <c r="K253" s="46" t="s">
        <v>4083</v>
      </c>
      <c r="L253" s="46" t="e">
        <f>VLOOKUP(B253,#REF!,5,FALSE)</f>
        <v>#REF!</v>
      </c>
      <c r="M253" s="46" t="str">
        <f t="shared" si="9"/>
        <v>Support Case Management</v>
      </c>
      <c r="N253" s="46" t="str">
        <f t="shared" si="10"/>
        <v>Functional</v>
      </c>
      <c r="O253" t="str">
        <f t="shared" si="11"/>
        <v>Manage and track support cases, ensuring confidential handling, timely resolution, and compliance with organizational policies and standards.</v>
      </c>
    </row>
    <row r="254" spans="1:15" customFormat="1" hidden="1" x14ac:dyDescent="0.3">
      <c r="A254" t="s">
        <v>5627</v>
      </c>
      <c r="B254" t="s">
        <v>6425</v>
      </c>
      <c r="C254" t="s">
        <v>25</v>
      </c>
      <c r="D254" t="s">
        <v>5628</v>
      </c>
      <c r="E254" t="s">
        <v>21</v>
      </c>
      <c r="F254" t="s">
        <v>4626</v>
      </c>
      <c r="G254" t="s">
        <v>646</v>
      </c>
      <c r="J254" s="46" t="s">
        <v>5627</v>
      </c>
      <c r="K254" t="s">
        <v>5628</v>
      </c>
      <c r="L254" t="e">
        <f>VLOOKUP(B254,#REF!,5,FALSE)</f>
        <v>#REF!</v>
      </c>
      <c r="M254" s="46" t="str">
        <f t="shared" si="9"/>
        <v>Cash Flow Management</v>
      </c>
      <c r="N254" s="46" t="str">
        <f t="shared" si="10"/>
        <v>Functional</v>
      </c>
      <c r="O254" t="str">
        <f t="shared" si="11"/>
        <v>Monitor, analyze, and optimize the movement of cash in and out of an organization to ensure liquidity, support operations, and achieve financial stability.</v>
      </c>
    </row>
    <row r="255" spans="1:15" customFormat="1" hidden="1" x14ac:dyDescent="0.3">
      <c r="A255" t="s">
        <v>645</v>
      </c>
      <c r="B255" t="s">
        <v>646</v>
      </c>
      <c r="C255" t="s">
        <v>25</v>
      </c>
      <c r="D255" t="s">
        <v>648</v>
      </c>
      <c r="E255" t="s">
        <v>21</v>
      </c>
      <c r="F255" t="s">
        <v>22</v>
      </c>
      <c r="G255" t="s">
        <v>646</v>
      </c>
      <c r="J255" s="46" t="s">
        <v>645</v>
      </c>
      <c r="K255" t="s">
        <v>647</v>
      </c>
      <c r="L255" t="e">
        <f>VLOOKUP(B255,#REF!,5,FALSE)</f>
        <v>#REF!</v>
      </c>
      <c r="M255" s="46" t="str">
        <f t="shared" si="9"/>
        <v>Cash Flow Management</v>
      </c>
      <c r="N255" s="46" t="str">
        <f t="shared" si="10"/>
        <v>Functional</v>
      </c>
      <c r="O255" t="str">
        <f t="shared" si="11"/>
        <v>Monitor, analyze, and optimize the movement of cash in and out of an organization to ensure liquidity, support operations, and achieve financial stability.</v>
      </c>
    </row>
    <row r="256" spans="1:15" customFormat="1" hidden="1" x14ac:dyDescent="0.3">
      <c r="A256" s="46" t="s">
        <v>649</v>
      </c>
      <c r="B256" s="46" t="s">
        <v>650</v>
      </c>
      <c r="C256" s="46" t="s">
        <v>19</v>
      </c>
      <c r="D256" s="46"/>
      <c r="E256" s="46"/>
      <c r="F256" s="46" t="s">
        <v>22</v>
      </c>
      <c r="G256" s="46" t="s">
        <v>650</v>
      </c>
      <c r="H256" s="46"/>
      <c r="I256" s="46" t="s">
        <v>25</v>
      </c>
      <c r="J256" s="46" t="s">
        <v>649</v>
      </c>
      <c r="K256" s="46" t="s">
        <v>651</v>
      </c>
      <c r="L256" s="46" t="e">
        <f>VLOOKUP(B256,#REF!,5,FALSE)</f>
        <v>#REF!</v>
      </c>
      <c r="M256" s="46" t="str">
        <f t="shared" si="9"/>
        <v xml:space="preserve">Cashflow Forecasting </v>
      </c>
      <c r="N256" s="46" t="str">
        <f t="shared" si="10"/>
        <v>Functional</v>
      </c>
      <c r="O256" t="str">
        <f t="shared" si="11"/>
        <v>Forecast future cash inflows and outflows for financial planning.</v>
      </c>
    </row>
    <row r="257" spans="1:15" customFormat="1" hidden="1" x14ac:dyDescent="0.3">
      <c r="A257" s="46" t="s">
        <v>652</v>
      </c>
      <c r="B257" s="46" t="s">
        <v>653</v>
      </c>
      <c r="C257" s="46" t="s">
        <v>25</v>
      </c>
      <c r="D257" s="46"/>
      <c r="E257" s="46"/>
      <c r="F257" s="46" t="s">
        <v>22</v>
      </c>
      <c r="G257" s="46" t="s">
        <v>653</v>
      </c>
      <c r="H257" s="46"/>
      <c r="I257" s="46"/>
      <c r="J257" s="46" t="s">
        <v>652</v>
      </c>
      <c r="K257" s="46" t="s">
        <v>654</v>
      </c>
      <c r="L257" s="46" t="e">
        <f>VLOOKUP(B257,#REF!,5,FALSE)</f>
        <v>#REF!</v>
      </c>
      <c r="M257" s="46" t="str">
        <f t="shared" si="9"/>
        <v>Category Management</v>
      </c>
      <c r="N257" s="46" t="str">
        <f t="shared" si="10"/>
        <v>Functional</v>
      </c>
      <c r="O257" t="str">
        <f t="shared" si="11"/>
        <v>Manage product categories and optimizing sales and profitability.</v>
      </c>
    </row>
    <row r="258" spans="1:15" customFormat="1" hidden="1" x14ac:dyDescent="0.3">
      <c r="A258" s="46" t="s">
        <v>691</v>
      </c>
      <c r="B258" s="46" t="s">
        <v>689</v>
      </c>
      <c r="C258" s="46" t="s">
        <v>25</v>
      </c>
      <c r="D258" s="46" t="s">
        <v>692</v>
      </c>
      <c r="E258" s="46"/>
      <c r="F258" s="46" t="s">
        <v>22</v>
      </c>
      <c r="G258" s="46" t="s">
        <v>689</v>
      </c>
      <c r="H258" s="46" t="s">
        <v>688</v>
      </c>
      <c r="I258" s="46"/>
      <c r="J258" s="46" t="s">
        <v>691</v>
      </c>
      <c r="K258" s="46" t="s">
        <v>690</v>
      </c>
      <c r="L258" s="46" t="e">
        <f>VLOOKUP(B258,#REF!,5,FALSE)</f>
        <v>#REF!</v>
      </c>
      <c r="M258" s="46" t="str">
        <f t="shared" si="9"/>
        <v>Cisco Certified Network Professional (CCNP)</v>
      </c>
      <c r="N258" s="46" t="str">
        <f t="shared" si="10"/>
        <v>Functional</v>
      </c>
      <c r="O258" t="str">
        <f t="shared" si="11"/>
        <v>Plan, implement, and troubleshoot enterprise networks using advanced Cisco technologies.</v>
      </c>
    </row>
    <row r="259" spans="1:15" customFormat="1" hidden="1" x14ac:dyDescent="0.3">
      <c r="A259" s="46" t="s">
        <v>655</v>
      </c>
      <c r="B259" s="46" t="s">
        <v>656</v>
      </c>
      <c r="C259" s="46" t="s">
        <v>25</v>
      </c>
      <c r="D259" s="46"/>
      <c r="E259" s="46"/>
      <c r="F259" s="46" t="s">
        <v>22</v>
      </c>
      <c r="G259" s="46" t="s">
        <v>656</v>
      </c>
      <c r="H259" s="46"/>
      <c r="I259" s="46"/>
      <c r="J259" s="46" t="s">
        <v>655</v>
      </c>
      <c r="K259" s="46" t="s">
        <v>657</v>
      </c>
      <c r="L259" s="46" t="e">
        <f>VLOOKUP(B259,#REF!,5,FALSE)</f>
        <v>#REF!</v>
      </c>
      <c r="M259" s="46" t="str">
        <f t="shared" si="9"/>
        <v>Certification Schemes</v>
      </c>
      <c r="N259" s="46" t="str">
        <f t="shared" si="10"/>
        <v>Functional</v>
      </c>
      <c r="O259" t="str">
        <f t="shared" si="11"/>
        <v>Apply and manage certification processes and standards specific to facades engineering, ensuring compliance with safety, quality, and regulatory requirements.</v>
      </c>
    </row>
    <row r="260" spans="1:15" customFormat="1" hidden="1" x14ac:dyDescent="0.3">
      <c r="A260" s="46" t="s">
        <v>658</v>
      </c>
      <c r="B260" s="46" t="s">
        <v>659</v>
      </c>
      <c r="C260" s="46" t="s">
        <v>25</v>
      </c>
      <c r="D260" s="46"/>
      <c r="E260" s="46"/>
      <c r="F260" s="46" t="s">
        <v>22</v>
      </c>
      <c r="G260" s="46" t="s">
        <v>659</v>
      </c>
      <c r="H260" s="46"/>
      <c r="I260" s="46"/>
      <c r="J260" s="46" t="s">
        <v>658</v>
      </c>
      <c r="K260" s="46" t="s">
        <v>660</v>
      </c>
      <c r="L260" s="46" t="e">
        <f>VLOOKUP(B260,#REF!,5,FALSE)</f>
        <v>#REF!</v>
      </c>
      <c r="M260" s="46" t="str">
        <f t="shared" ref="M260:M323" si="12">IF(H260&gt;0,H260,VLOOKUP(G260,B:J,9,FALSE))</f>
        <v>Change Control</v>
      </c>
      <c r="N260" s="46" t="str">
        <f t="shared" ref="N260:N323" si="13">IF(I260&gt;0,I260,VLOOKUP(G260,B:J,2,FALSE))</f>
        <v>Functional</v>
      </c>
      <c r="O260" t="str">
        <f t="shared" si="11"/>
        <v>Manage and document changes in a project or process to ensure that modifications are systematically evaluated, approved, and implemented with minimal disruption.</v>
      </c>
    </row>
    <row r="261" spans="1:15" customFormat="1" ht="14.4" hidden="1" customHeight="1" x14ac:dyDescent="0.3">
      <c r="A261" t="s">
        <v>664</v>
      </c>
      <c r="B261" t="s">
        <v>6426</v>
      </c>
      <c r="C261" t="s">
        <v>25</v>
      </c>
      <c r="D261" t="s">
        <v>5470</v>
      </c>
      <c r="E261" t="s">
        <v>176</v>
      </c>
      <c r="F261" t="s">
        <v>4626</v>
      </c>
      <c r="G261" t="s">
        <v>662</v>
      </c>
      <c r="J261" s="46" t="s">
        <v>664</v>
      </c>
      <c r="K261" t="s">
        <v>5470</v>
      </c>
      <c r="L261" t="e">
        <f>VLOOKUP(B261,#REF!,5,FALSE)</f>
        <v>#REF!</v>
      </c>
      <c r="M261" s="46" t="str">
        <f t="shared" si="12"/>
        <v>Change management</v>
      </c>
      <c r="N261" s="46" t="str">
        <f t="shared" si="13"/>
        <v>Functional</v>
      </c>
      <c r="O261" t="str">
        <f t="shared" ref="O261:O324" si="14">VLOOKUP(G261,B:L,10,FALSE)</f>
        <v>Plan, implement, and guide organizational change, addressing the impacts on people and processes to ensure smooth transitions and achieve desired outcomes.</v>
      </c>
    </row>
    <row r="262" spans="1:15" customFormat="1" hidden="1" x14ac:dyDescent="0.3">
      <c r="A262" t="s">
        <v>664</v>
      </c>
      <c r="B262" t="s">
        <v>6427</v>
      </c>
      <c r="C262" t="s">
        <v>25</v>
      </c>
      <c r="D262" t="s">
        <v>5864</v>
      </c>
      <c r="E262" t="s">
        <v>176</v>
      </c>
      <c r="F262" t="s">
        <v>4626</v>
      </c>
      <c r="G262" t="s">
        <v>662</v>
      </c>
      <c r="J262" s="46" t="s">
        <v>664</v>
      </c>
      <c r="K262" t="s">
        <v>5864</v>
      </c>
      <c r="L262" t="e">
        <f>VLOOKUP(B262,#REF!,5,FALSE)</f>
        <v>#REF!</v>
      </c>
      <c r="M262" s="46" t="str">
        <f t="shared" si="12"/>
        <v>Change management</v>
      </c>
      <c r="N262" s="46" t="str">
        <f t="shared" si="13"/>
        <v>Functional</v>
      </c>
      <c r="O262" t="str">
        <f t="shared" si="14"/>
        <v>Plan, implement, and guide organizational change, addressing the impacts on people and processes to ensure smooth transitions and achieve desired outcomes.</v>
      </c>
    </row>
    <row r="263" spans="1:15" customFormat="1" hidden="1" x14ac:dyDescent="0.3">
      <c r="A263" t="s">
        <v>664</v>
      </c>
      <c r="B263" t="s">
        <v>6428</v>
      </c>
      <c r="C263" t="s">
        <v>25</v>
      </c>
      <c r="D263" t="s">
        <v>5073</v>
      </c>
      <c r="E263" t="s">
        <v>176</v>
      </c>
      <c r="F263" t="s">
        <v>4626</v>
      </c>
      <c r="G263" t="s">
        <v>662</v>
      </c>
      <c r="J263" s="46" t="s">
        <v>664</v>
      </c>
      <c r="K263" t="s">
        <v>5073</v>
      </c>
      <c r="L263" t="e">
        <f>VLOOKUP(B263,#REF!,5,FALSE)</f>
        <v>#REF!</v>
      </c>
      <c r="M263" s="46" t="str">
        <f t="shared" si="12"/>
        <v>Change management</v>
      </c>
      <c r="N263" s="46" t="str">
        <f t="shared" si="13"/>
        <v>Functional</v>
      </c>
      <c r="O263" t="str">
        <f t="shared" si="14"/>
        <v>Plan, implement, and guide organizational change, addressing the impacts on people and processes to ensure smooth transitions and achieve desired outcomes.</v>
      </c>
    </row>
    <row r="264" spans="1:15" customFormat="1" hidden="1" x14ac:dyDescent="0.3">
      <c r="A264" t="s">
        <v>664</v>
      </c>
      <c r="B264" t="s">
        <v>6429</v>
      </c>
      <c r="C264" t="s">
        <v>25</v>
      </c>
      <c r="D264" t="s">
        <v>4697</v>
      </c>
      <c r="E264" t="s">
        <v>176</v>
      </c>
      <c r="F264" t="s">
        <v>4626</v>
      </c>
      <c r="G264" t="s">
        <v>662</v>
      </c>
      <c r="J264" s="46" t="s">
        <v>664</v>
      </c>
      <c r="K264" t="s">
        <v>4697</v>
      </c>
      <c r="L264" t="e">
        <f>VLOOKUP(B264,#REF!,5,FALSE)</f>
        <v>#REF!</v>
      </c>
      <c r="M264" s="46" t="str">
        <f t="shared" si="12"/>
        <v>Change management</v>
      </c>
      <c r="N264" s="46" t="str">
        <f t="shared" si="13"/>
        <v>Functional</v>
      </c>
      <c r="O264" t="str">
        <f t="shared" si="14"/>
        <v>Plan, implement, and guide organizational change, addressing the impacts on people and processes to ensure smooth transitions and achieve desired outcomes.</v>
      </c>
    </row>
    <row r="265" spans="1:15" customFormat="1" hidden="1" x14ac:dyDescent="0.3">
      <c r="A265" t="s">
        <v>664</v>
      </c>
      <c r="B265" t="s">
        <v>6430</v>
      </c>
      <c r="C265" t="s">
        <v>25</v>
      </c>
      <c r="D265" t="s">
        <v>4771</v>
      </c>
      <c r="E265" t="s">
        <v>176</v>
      </c>
      <c r="F265" t="s">
        <v>4626</v>
      </c>
      <c r="G265" t="s">
        <v>662</v>
      </c>
      <c r="J265" s="46" t="s">
        <v>664</v>
      </c>
      <c r="K265" t="s">
        <v>4771</v>
      </c>
      <c r="L265" t="e">
        <f>VLOOKUP(B265,#REF!,5,FALSE)</f>
        <v>#REF!</v>
      </c>
      <c r="M265" s="46" t="str">
        <f t="shared" si="12"/>
        <v>Change management</v>
      </c>
      <c r="N265" s="46" t="str">
        <f t="shared" si="13"/>
        <v>Functional</v>
      </c>
      <c r="O265" t="str">
        <f t="shared" si="14"/>
        <v>Plan, implement, and guide organizational change, addressing the impacts on people and processes to ensure smooth transitions and achieve desired outcomes.</v>
      </c>
    </row>
    <row r="266" spans="1:15" customFormat="1" hidden="1" x14ac:dyDescent="0.3">
      <c r="A266" t="s">
        <v>664</v>
      </c>
      <c r="B266" t="s">
        <v>6431</v>
      </c>
      <c r="C266" t="s">
        <v>25</v>
      </c>
      <c r="E266" t="s">
        <v>176</v>
      </c>
      <c r="F266" t="s">
        <v>4626</v>
      </c>
      <c r="G266" t="s">
        <v>662</v>
      </c>
      <c r="J266" s="46" t="s">
        <v>664</v>
      </c>
      <c r="K266" t="s">
        <v>6432</v>
      </c>
      <c r="L266" t="e">
        <f>VLOOKUP(B266,#REF!,5,FALSE)</f>
        <v>#REF!</v>
      </c>
      <c r="M266" s="46" t="str">
        <f t="shared" si="12"/>
        <v>Change management</v>
      </c>
      <c r="N266" s="46" t="str">
        <f t="shared" si="13"/>
        <v>Functional</v>
      </c>
      <c r="O266" t="str">
        <f t="shared" si="14"/>
        <v>Plan, implement, and guide organizational change, addressing the impacts on people and processes to ensure smooth transitions and achieve desired outcomes.</v>
      </c>
    </row>
    <row r="267" spans="1:15" customFormat="1" hidden="1" x14ac:dyDescent="0.3">
      <c r="A267" t="s">
        <v>664</v>
      </c>
      <c r="B267" t="s">
        <v>6433</v>
      </c>
      <c r="C267" t="s">
        <v>47</v>
      </c>
      <c r="D267" t="s">
        <v>4697</v>
      </c>
      <c r="E267" t="s">
        <v>176</v>
      </c>
      <c r="F267" t="s">
        <v>4626</v>
      </c>
      <c r="G267" t="s">
        <v>662</v>
      </c>
      <c r="J267" s="46" t="s">
        <v>664</v>
      </c>
      <c r="K267" t="s">
        <v>4697</v>
      </c>
      <c r="L267" t="e">
        <f>VLOOKUP(B267,#REF!,5,FALSE)</f>
        <v>#REF!</v>
      </c>
      <c r="M267" s="46" t="str">
        <f t="shared" si="12"/>
        <v>Change management</v>
      </c>
      <c r="N267" s="46" t="str">
        <f t="shared" si="13"/>
        <v>Functional</v>
      </c>
      <c r="O267" t="str">
        <f t="shared" si="14"/>
        <v>Plan, implement, and guide organizational change, addressing the impacts on people and processes to ensure smooth transitions and achieve desired outcomes.</v>
      </c>
    </row>
    <row r="268" spans="1:15" customFormat="1" hidden="1" x14ac:dyDescent="0.3">
      <c r="A268" t="s">
        <v>664</v>
      </c>
      <c r="B268" t="s">
        <v>6434</v>
      </c>
      <c r="C268" t="s">
        <v>47</v>
      </c>
      <c r="E268" t="s">
        <v>176</v>
      </c>
      <c r="F268" t="s">
        <v>4626</v>
      </c>
      <c r="G268" t="s">
        <v>662</v>
      </c>
      <c r="J268" s="46" t="s">
        <v>664</v>
      </c>
      <c r="K268" t="s">
        <v>6432</v>
      </c>
      <c r="L268" t="e">
        <f>VLOOKUP(B268,#REF!,5,FALSE)</f>
        <v>#REF!</v>
      </c>
      <c r="M268" s="46" t="str">
        <f t="shared" si="12"/>
        <v>Change management</v>
      </c>
      <c r="N268" s="46" t="str">
        <f t="shared" si="13"/>
        <v>Functional</v>
      </c>
      <c r="O268" t="str">
        <f t="shared" si="14"/>
        <v>Plan, implement, and guide organizational change, addressing the impacts on people and processes to ensure smooth transitions and achieve desired outcomes.</v>
      </c>
    </row>
    <row r="269" spans="1:15" customFormat="1" hidden="1" x14ac:dyDescent="0.3">
      <c r="A269" t="s">
        <v>664</v>
      </c>
      <c r="B269" t="s">
        <v>6435</v>
      </c>
      <c r="C269" t="s">
        <v>19</v>
      </c>
      <c r="D269" t="s">
        <v>4771</v>
      </c>
      <c r="E269" t="s">
        <v>176</v>
      </c>
      <c r="F269" t="s">
        <v>4626</v>
      </c>
      <c r="G269" t="s">
        <v>662</v>
      </c>
      <c r="J269" s="46" t="s">
        <v>664</v>
      </c>
      <c r="K269" t="s">
        <v>4771</v>
      </c>
      <c r="L269" t="e">
        <f>VLOOKUP(B269,#REF!,5,FALSE)</f>
        <v>#REF!</v>
      </c>
      <c r="M269" s="46" t="str">
        <f t="shared" si="12"/>
        <v>Change management</v>
      </c>
      <c r="N269" s="46" t="str">
        <f t="shared" si="13"/>
        <v>Functional</v>
      </c>
      <c r="O269" t="str">
        <f t="shared" si="14"/>
        <v>Plan, implement, and guide organizational change, addressing the impacts on people and processes to ensure smooth transitions and achieve desired outcomes.</v>
      </c>
    </row>
    <row r="270" spans="1:15" customFormat="1" hidden="1" x14ac:dyDescent="0.3">
      <c r="A270" t="s">
        <v>664</v>
      </c>
      <c r="B270" t="s">
        <v>662</v>
      </c>
      <c r="C270" t="s">
        <v>25</v>
      </c>
      <c r="D270" t="s">
        <v>665</v>
      </c>
      <c r="E270" t="s">
        <v>176</v>
      </c>
      <c r="F270" t="s">
        <v>22</v>
      </c>
      <c r="G270" t="s">
        <v>662</v>
      </c>
      <c r="H270" t="s">
        <v>661</v>
      </c>
      <c r="J270" s="46" t="s">
        <v>664</v>
      </c>
      <c r="K270" t="s">
        <v>663</v>
      </c>
      <c r="L270" t="e">
        <f>VLOOKUP(B270,#REF!,5,FALSE)</f>
        <v>#REF!</v>
      </c>
      <c r="M270" s="46" t="str">
        <f t="shared" si="12"/>
        <v>Change Management</v>
      </c>
      <c r="N270" s="46" t="str">
        <f t="shared" si="13"/>
        <v>Functional</v>
      </c>
      <c r="O270" t="str">
        <f t="shared" si="14"/>
        <v>Plan, implement, and guide organizational change, addressing the impacts on people and processes to ensure smooth transitions and achieve desired outcomes.</v>
      </c>
    </row>
    <row r="271" spans="1:15" customFormat="1" hidden="1" x14ac:dyDescent="0.3">
      <c r="A271" t="s">
        <v>4888</v>
      </c>
      <c r="B271" t="s">
        <v>6436</v>
      </c>
      <c r="C271" t="s">
        <v>25</v>
      </c>
      <c r="E271" t="s">
        <v>176</v>
      </c>
      <c r="F271" t="s">
        <v>4626</v>
      </c>
      <c r="G271" t="s">
        <v>662</v>
      </c>
      <c r="J271" s="46" t="s">
        <v>4888</v>
      </c>
      <c r="K271" t="s">
        <v>6437</v>
      </c>
      <c r="L271" t="e">
        <f>VLOOKUP(B271,#REF!,5,FALSE)</f>
        <v>#REF!</v>
      </c>
      <c r="M271" s="46" t="str">
        <f t="shared" si="12"/>
        <v>Change management</v>
      </c>
      <c r="N271" s="46" t="str">
        <f t="shared" si="13"/>
        <v>Functional</v>
      </c>
      <c r="O271" t="str">
        <f t="shared" si="14"/>
        <v>Plan, implement, and guide organizational change, addressing the impacts on people and processes to ensure smooth transitions and achieve desired outcomes.</v>
      </c>
    </row>
    <row r="272" spans="1:15" customFormat="1" x14ac:dyDescent="0.3">
      <c r="A272" t="s">
        <v>5301</v>
      </c>
      <c r="B272" t="s">
        <v>6438</v>
      </c>
      <c r="C272" t="s">
        <v>25</v>
      </c>
      <c r="E272" t="s">
        <v>176</v>
      </c>
      <c r="F272" t="s">
        <v>4626</v>
      </c>
      <c r="G272" t="s">
        <v>761</v>
      </c>
      <c r="J272" s="46" t="s">
        <v>5301</v>
      </c>
      <c r="K272" t="s">
        <v>6439</v>
      </c>
      <c r="L272" t="e">
        <f>VLOOKUP(B272,#REF!,5,FALSE)</f>
        <v>#REF!</v>
      </c>
      <c r="M272" s="46" t="str">
        <f t="shared" si="12"/>
        <v>Communication</v>
      </c>
      <c r="N272" s="46" t="str">
        <f t="shared" si="13"/>
        <v>Soft</v>
      </c>
      <c r="O272" t="str">
        <f t="shared" si="14"/>
        <v>Convey information clearly and effectively in various formats—verbal, non-verbal, and written—across different contexts to foster understanding, collaboration, and achieve desired outcomes.</v>
      </c>
    </row>
    <row r="273" spans="1:15" customFormat="1" hidden="1" x14ac:dyDescent="0.3">
      <c r="A273" s="46" t="s">
        <v>2589</v>
      </c>
      <c r="B273" s="46" t="s">
        <v>2587</v>
      </c>
      <c r="C273" s="46" t="s">
        <v>25</v>
      </c>
      <c r="D273" s="46"/>
      <c r="E273" s="46"/>
      <c r="F273" s="46" t="s">
        <v>22</v>
      </c>
      <c r="G273" s="46" t="s">
        <v>2587</v>
      </c>
      <c r="H273" s="46" t="s">
        <v>2586</v>
      </c>
      <c r="I273" s="46"/>
      <c r="J273" s="46" t="s">
        <v>2589</v>
      </c>
      <c r="K273" s="46" t="s">
        <v>2588</v>
      </c>
      <c r="L273" s="46" t="e">
        <f>VLOOKUP(B273,#REF!,5,FALSE)</f>
        <v>#REF!</v>
      </c>
      <c r="M273" s="46" t="str">
        <f t="shared" si="12"/>
        <v>Marketing Performance Analytics</v>
      </c>
      <c r="N273" s="46" t="str">
        <f t="shared" si="13"/>
        <v>Functional</v>
      </c>
      <c r="O273" t="str">
        <f t="shared" si="14"/>
        <v>Analyze and measure the effectiveness of marketing channels and campaigns, using data-driven insights to optimize strategies and enhance overall marketing effectiveness.</v>
      </c>
    </row>
    <row r="274" spans="1:15" customFormat="1" hidden="1" x14ac:dyDescent="0.3">
      <c r="A274" s="46" t="s">
        <v>892</v>
      </c>
      <c r="B274" s="46" t="s">
        <v>890</v>
      </c>
      <c r="C274" s="46" t="s">
        <v>25</v>
      </c>
      <c r="D274" s="46"/>
      <c r="E274" s="46"/>
      <c r="F274" s="46" t="s">
        <v>22</v>
      </c>
      <c r="G274" s="46" t="s">
        <v>890</v>
      </c>
      <c r="H274" s="46" t="s">
        <v>889</v>
      </c>
      <c r="I274" s="46"/>
      <c r="J274" s="46" t="s">
        <v>892</v>
      </c>
      <c r="K274" s="46" t="s">
        <v>891</v>
      </c>
      <c r="L274" s="46" t="e">
        <f>VLOOKUP(B274,#REF!,5,FALSE)</f>
        <v>#REF!</v>
      </c>
      <c r="M274" s="46" t="str">
        <f t="shared" si="12"/>
        <v>Content Marketing Strategy</v>
      </c>
      <c r="N274" s="46" t="str">
        <f t="shared" si="13"/>
        <v>Functional</v>
      </c>
      <c r="O274" t="str">
        <f t="shared" si="14"/>
        <v>Create and manage content tailored for different channels to engage target audiences and drive conversions.</v>
      </c>
    </row>
    <row r="275" spans="1:15" customFormat="1" hidden="1" x14ac:dyDescent="0.3">
      <c r="A275" t="s">
        <v>666</v>
      </c>
      <c r="B275" t="s">
        <v>667</v>
      </c>
      <c r="C275" t="s">
        <v>25</v>
      </c>
      <c r="E275" t="s">
        <v>21</v>
      </c>
      <c r="F275" t="s">
        <v>22</v>
      </c>
      <c r="G275" t="s">
        <v>667</v>
      </c>
      <c r="J275" s="46" t="s">
        <v>666</v>
      </c>
      <c r="K275" t="s">
        <v>668</v>
      </c>
      <c r="L275" t="e">
        <f>VLOOKUP(B275,#REF!,5,FALSE)</f>
        <v>#REF!</v>
      </c>
      <c r="M275" s="46" t="str">
        <f t="shared" si="12"/>
        <v>Channel Management</v>
      </c>
      <c r="N275" s="46" t="str">
        <f t="shared" si="13"/>
        <v>Functional</v>
      </c>
      <c r="O275" t="str">
        <f t="shared" si="14"/>
        <v>Manage the distribution and promotion of products or services across various channels, ensuring effective execution and alignment with business objectives.</v>
      </c>
    </row>
    <row r="276" spans="1:15" customFormat="1" hidden="1" x14ac:dyDescent="0.3">
      <c r="A276" t="s">
        <v>5309</v>
      </c>
      <c r="B276" t="s">
        <v>6440</v>
      </c>
      <c r="C276" t="s">
        <v>25</v>
      </c>
      <c r="E276" t="s">
        <v>21</v>
      </c>
      <c r="F276" t="s">
        <v>4626</v>
      </c>
      <c r="G276" t="s">
        <v>667</v>
      </c>
      <c r="J276" s="46" t="s">
        <v>5309</v>
      </c>
      <c r="K276" t="s">
        <v>6441</v>
      </c>
      <c r="L276" t="e">
        <f>VLOOKUP(B276,#REF!,5,FALSE)</f>
        <v>#REF!</v>
      </c>
      <c r="M276" s="46" t="str">
        <f t="shared" si="12"/>
        <v>Channel Management</v>
      </c>
      <c r="N276" s="46" t="str">
        <f t="shared" si="13"/>
        <v>Functional</v>
      </c>
      <c r="O276" t="str">
        <f t="shared" si="14"/>
        <v>Manage the distribution and promotion of products or services across various channels, ensuring effective execution and alignment with business objectives.</v>
      </c>
    </row>
    <row r="277" spans="1:15" customFormat="1" hidden="1" x14ac:dyDescent="0.3">
      <c r="A277" s="46" t="s">
        <v>5440</v>
      </c>
      <c r="B277" s="46" t="s">
        <v>6442</v>
      </c>
      <c r="C277" s="46" t="s">
        <v>25</v>
      </c>
      <c r="D277" s="46"/>
      <c r="E277" s="46"/>
      <c r="F277" s="46" t="s">
        <v>4626</v>
      </c>
      <c r="G277" s="46" t="s">
        <v>2587</v>
      </c>
      <c r="H277" s="46"/>
      <c r="I277" s="46"/>
      <c r="J277" s="46" t="s">
        <v>5440</v>
      </c>
      <c r="K277" t="s">
        <v>6443</v>
      </c>
      <c r="L277" s="46" t="e">
        <f>VLOOKUP(B277,#REF!,5,FALSE)</f>
        <v>#REF!</v>
      </c>
      <c r="M277" s="46" t="str">
        <f t="shared" si="12"/>
        <v>Channel &amp; Campaign Performance Measurement</v>
      </c>
      <c r="N277" s="46" t="str">
        <f t="shared" si="13"/>
        <v>Functional</v>
      </c>
      <c r="O277" t="str">
        <f t="shared" si="14"/>
        <v>Analyze and measure the effectiveness of marketing channels and campaigns, using data-driven insights to optimize strategies and enhance overall marketing effectiveness.</v>
      </c>
    </row>
    <row r="278" spans="1:15" customFormat="1" hidden="1" x14ac:dyDescent="0.3">
      <c r="A278" s="46" t="s">
        <v>669</v>
      </c>
      <c r="B278" s="46" t="s">
        <v>670</v>
      </c>
      <c r="C278" s="46" t="s">
        <v>25</v>
      </c>
      <c r="D278" s="46"/>
      <c r="E278" s="46"/>
      <c r="F278" s="46" t="s">
        <v>22</v>
      </c>
      <c r="G278" s="46" t="s">
        <v>670</v>
      </c>
      <c r="H278" s="46"/>
      <c r="I278" s="46"/>
      <c r="J278" s="46" t="s">
        <v>669</v>
      </c>
      <c r="K278" s="46" t="s">
        <v>671</v>
      </c>
      <c r="L278" s="46" t="e">
        <f>VLOOKUP(B278,#REF!,5,FALSE)</f>
        <v>#REF!</v>
      </c>
      <c r="M278" s="46" t="str">
        <f t="shared" si="12"/>
        <v>Channel Strategy</v>
      </c>
      <c r="N278" s="46" t="str">
        <f t="shared" si="13"/>
        <v>Functional</v>
      </c>
      <c r="O278" t="str">
        <f t="shared" si="14"/>
        <v>Develop a strategic approach for selecting and managing channels to ensure alignment with business goals and maximize market penetration and customer engagement.</v>
      </c>
    </row>
    <row r="279" spans="1:15" customFormat="1" hidden="1" x14ac:dyDescent="0.3">
      <c r="A279" s="46" t="s">
        <v>672</v>
      </c>
      <c r="B279" s="46" t="s">
        <v>673</v>
      </c>
      <c r="C279" s="46" t="s">
        <v>25</v>
      </c>
      <c r="D279" s="46"/>
      <c r="E279" s="46"/>
      <c r="F279" s="46" t="s">
        <v>22</v>
      </c>
      <c r="G279" s="46" t="s">
        <v>673</v>
      </c>
      <c r="H279" s="46"/>
      <c r="I279" s="46"/>
      <c r="J279" s="46" t="s">
        <v>672</v>
      </c>
      <c r="K279" s="46" t="s">
        <v>674</v>
      </c>
      <c r="L279" s="46" t="e">
        <f>VLOOKUP(B279,#REF!,5,FALSE)</f>
        <v>#REF!</v>
      </c>
      <c r="M279" s="46" t="str">
        <f t="shared" si="12"/>
        <v>Characterization</v>
      </c>
      <c r="N279" s="46" t="str">
        <f t="shared" si="13"/>
        <v>Functional</v>
      </c>
      <c r="O279" t="str">
        <f t="shared" si="14"/>
        <v>Analyzing and describing the properties of materials.</v>
      </c>
    </row>
    <row r="280" spans="1:15" hidden="1" x14ac:dyDescent="0.3">
      <c r="A280" s="46" t="s">
        <v>675</v>
      </c>
      <c r="B280" s="46" t="s">
        <v>676</v>
      </c>
      <c r="C280" s="46" t="s">
        <v>25</v>
      </c>
      <c r="F280" s="46" t="s">
        <v>22</v>
      </c>
      <c r="G280" s="46" t="s">
        <v>676</v>
      </c>
      <c r="J280" s="46" t="s">
        <v>675</v>
      </c>
      <c r="K280" s="46" t="s">
        <v>677</v>
      </c>
      <c r="L280" s="46" t="e">
        <f>VLOOKUP(B280,#REF!,5,FALSE)</f>
        <v>#REF!</v>
      </c>
      <c r="M280" s="46" t="str">
        <f t="shared" si="12"/>
        <v>Chemistry</v>
      </c>
      <c r="N280" s="46" t="str">
        <f t="shared" si="13"/>
        <v>Functional</v>
      </c>
      <c r="O280" t="str">
        <f t="shared" si="14"/>
        <v>Apply principles of chemical science to conduct experiments, analyze substances, and understand chemical reactions, supporting research, development, and problem-solving in various scientific and industrial contexts.</v>
      </c>
    </row>
    <row r="281" spans="1:15" hidden="1" x14ac:dyDescent="0.3">
      <c r="A281" t="s">
        <v>681</v>
      </c>
      <c r="B281" t="s">
        <v>679</v>
      </c>
      <c r="C281" t="s">
        <v>25</v>
      </c>
      <c r="D281"/>
      <c r="E281" t="s">
        <v>37</v>
      </c>
      <c r="F281" t="s">
        <v>22</v>
      </c>
      <c r="G281" t="s">
        <v>679</v>
      </c>
      <c r="H281" t="s">
        <v>678</v>
      </c>
      <c r="I281"/>
      <c r="J281" s="46" t="s">
        <v>681</v>
      </c>
      <c r="K281" t="s">
        <v>680</v>
      </c>
      <c r="L281" t="e">
        <f>VLOOKUP(B281,#REF!,5,FALSE)</f>
        <v>#REF!</v>
      </c>
      <c r="M281" s="46" t="str">
        <f t="shared" si="12"/>
        <v>Chilled Water System Design</v>
      </c>
      <c r="N281" s="46" t="str">
        <f t="shared" si="13"/>
        <v>Functional</v>
      </c>
      <c r="O281" t="str">
        <f t="shared" si="14"/>
        <v>Design and plan chilled water systems for cooling applications, ensuring optimal performance, energy efficiency, and compliance with engineering standards and regulations.</v>
      </c>
    </row>
    <row r="282" spans="1:15" hidden="1" x14ac:dyDescent="0.3">
      <c r="A282" s="46" t="s">
        <v>682</v>
      </c>
      <c r="B282" s="46" t="s">
        <v>683</v>
      </c>
      <c r="C282" s="46" t="s">
        <v>25</v>
      </c>
      <c r="F282" s="46" t="s">
        <v>22</v>
      </c>
      <c r="G282" s="46" t="s">
        <v>683</v>
      </c>
      <c r="J282" s="46" t="s">
        <v>682</v>
      </c>
      <c r="K282" s="46" t="s">
        <v>684</v>
      </c>
      <c r="L282" s="46" t="e">
        <f>VLOOKUP(B282,#REF!,5,FALSE)</f>
        <v>#REF!</v>
      </c>
      <c r="M282" s="46" t="str">
        <f t="shared" si="12"/>
        <v>Chromatography</v>
      </c>
      <c r="N282" s="46" t="str">
        <f t="shared" si="13"/>
        <v>Functional</v>
      </c>
      <c r="O282" t="str">
        <f t="shared" si="14"/>
        <v>Separation technique for analyzing chemical mixtures.</v>
      </c>
    </row>
    <row r="283" spans="1:15" hidden="1" x14ac:dyDescent="0.3">
      <c r="A283" s="46" t="s">
        <v>685</v>
      </c>
      <c r="B283" s="46" t="s">
        <v>686</v>
      </c>
      <c r="C283" s="46" t="s">
        <v>19</v>
      </c>
      <c r="F283" s="46" t="s">
        <v>22</v>
      </c>
      <c r="G283" s="46" t="s">
        <v>686</v>
      </c>
      <c r="J283" s="46" t="s">
        <v>685</v>
      </c>
      <c r="K283" s="46" t="s">
        <v>687</v>
      </c>
      <c r="L283" s="46" t="e">
        <f>VLOOKUP(B283,#REF!,5,FALSE)</f>
        <v>#REF!</v>
      </c>
      <c r="M283" s="46" t="str">
        <f t="shared" si="12"/>
        <v xml:space="preserve">Circuit Design &amp; Analysis </v>
      </c>
      <c r="N283" s="46" t="str">
        <f t="shared" si="13"/>
        <v>Technical</v>
      </c>
      <c r="O283" t="str">
        <f t="shared" si="14"/>
        <v>Create and evaluate electrical circuits, ensuring functionality, efficiency, and adherence to technical specifications and safety standards.</v>
      </c>
    </row>
    <row r="284" spans="1:15" hidden="1" x14ac:dyDescent="0.3">
      <c r="A284" s="46" t="s">
        <v>693</v>
      </c>
      <c r="B284" s="46" t="s">
        <v>694</v>
      </c>
      <c r="C284" s="46" t="s">
        <v>25</v>
      </c>
      <c r="F284" s="46" t="s">
        <v>22</v>
      </c>
      <c r="G284" s="46" t="s">
        <v>694</v>
      </c>
      <c r="J284" s="46" t="s">
        <v>693</v>
      </c>
      <c r="K284" s="46" t="s">
        <v>695</v>
      </c>
      <c r="L284" s="46" t="e">
        <f>VLOOKUP(B284,#REF!,5,FALSE)</f>
        <v>#REF!</v>
      </c>
      <c r="M284" s="46" t="str">
        <f t="shared" si="12"/>
        <v>Civil Engineering</v>
      </c>
      <c r="N284" s="46" t="str">
        <f t="shared" si="13"/>
        <v>Functional</v>
      </c>
      <c r="O284" t="str">
        <f t="shared" si="14"/>
        <v>Apply engineering principles and practices to design, construct, and maintain infrastructure projects such as buildings, roads, bridges, and water systems, ensuring safety, sustainability, and compliance with regulations.</v>
      </c>
    </row>
    <row r="285" spans="1:15" hidden="1" x14ac:dyDescent="0.3">
      <c r="A285" t="s">
        <v>1326</v>
      </c>
      <c r="B285" t="s">
        <v>1324</v>
      </c>
      <c r="C285" t="s">
        <v>25</v>
      </c>
      <c r="D285"/>
      <c r="E285" t="s">
        <v>21</v>
      </c>
      <c r="F285" t="s">
        <v>22</v>
      </c>
      <c r="G285" t="s">
        <v>1324</v>
      </c>
      <c r="H285" t="s">
        <v>1323</v>
      </c>
      <c r="I285"/>
      <c r="J285" s="46" t="s">
        <v>1326</v>
      </c>
      <c r="K285" t="s">
        <v>1325</v>
      </c>
      <c r="L285" t="e">
        <f>VLOOKUP(B285,#REF!,5,FALSE)</f>
        <v>#REF!</v>
      </c>
      <c r="M285" s="46" t="str">
        <f t="shared" si="12"/>
        <v>Dispute Settlement</v>
      </c>
      <c r="N285" s="46" t="str">
        <f t="shared" si="13"/>
        <v>Functional</v>
      </c>
      <c r="O285" t="str">
        <f t="shared" si="14"/>
        <v>Use specific methods, frameworks, and industry practices to systematically resolve conflicts or disputes, ensuring adherence to professional standards and achieving effective, consistent outcomes.</v>
      </c>
    </row>
    <row r="286" spans="1:15" hidden="1" x14ac:dyDescent="0.3">
      <c r="A286" t="s">
        <v>696</v>
      </c>
      <c r="B286" t="s">
        <v>697</v>
      </c>
      <c r="C286" t="s">
        <v>25</v>
      </c>
      <c r="D286"/>
      <c r="E286" t="s">
        <v>21</v>
      </c>
      <c r="F286" t="s">
        <v>22</v>
      </c>
      <c r="G286" t="s">
        <v>697</v>
      </c>
      <c r="H286"/>
      <c r="I286"/>
      <c r="J286" s="46" t="s">
        <v>696</v>
      </c>
      <c r="K286" t="s">
        <v>698</v>
      </c>
      <c r="L286" t="e">
        <f>VLOOKUP(B286,#REF!,5,FALSE)</f>
        <v>#REF!</v>
      </c>
      <c r="M286" s="46" t="str">
        <f t="shared" si="12"/>
        <v>Claims Management</v>
      </c>
      <c r="N286" s="46" t="str">
        <f t="shared" si="13"/>
        <v>Functional</v>
      </c>
      <c r="O286" t="str">
        <f t="shared" si="14"/>
        <v>Handle and process claims efficiently by assessing their validity, coordinating documentation, and negotiating settlements to minimize risks and ensure compliance with contractual obligations.</v>
      </c>
    </row>
    <row r="287" spans="1:15" hidden="1" x14ac:dyDescent="0.3">
      <c r="A287" s="46" t="s">
        <v>699</v>
      </c>
      <c r="B287" s="46" t="s">
        <v>700</v>
      </c>
      <c r="C287" s="46" t="s">
        <v>25</v>
      </c>
      <c r="F287" s="46" t="s">
        <v>22</v>
      </c>
      <c r="G287" s="46" t="s">
        <v>700</v>
      </c>
      <c r="J287" s="46" t="s">
        <v>699</v>
      </c>
      <c r="K287" s="46" t="s">
        <v>701</v>
      </c>
      <c r="L287" s="46" t="e">
        <f>VLOOKUP(B287,#REF!,5,FALSE)</f>
        <v>#REF!</v>
      </c>
      <c r="M287" s="46" t="str">
        <f t="shared" si="12"/>
        <v>Clash Management</v>
      </c>
      <c r="N287" s="46" t="str">
        <f t="shared" si="13"/>
        <v>Functional</v>
      </c>
      <c r="O287" t="str">
        <f t="shared" si="14"/>
        <v>Identify, analyze, and resolve conflicts between utility placements and structural components to ensure safe, functional, and compliant integration of systems in building and infrastructure projects.</v>
      </c>
    </row>
    <row r="288" spans="1:15" x14ac:dyDescent="0.3">
      <c r="A288" s="46" t="s">
        <v>1664</v>
      </c>
      <c r="B288" s="46" t="s">
        <v>1662</v>
      </c>
      <c r="C288" s="46" t="s">
        <v>47</v>
      </c>
      <c r="F288" s="46" t="s">
        <v>22</v>
      </c>
      <c r="G288" s="46" t="s">
        <v>1662</v>
      </c>
      <c r="H288" s="46" t="s">
        <v>1661</v>
      </c>
      <c r="J288" s="46" t="s">
        <v>1664</v>
      </c>
      <c r="K288" s="46" t="s">
        <v>1663</v>
      </c>
      <c r="L288" s="46" t="e">
        <f>VLOOKUP(B288,#REF!,5,FALSE)</f>
        <v>#REF!</v>
      </c>
      <c r="M288" s="46" t="str">
        <f t="shared" si="12"/>
        <v>Expectation Management</v>
      </c>
      <c r="N288" s="46" t="str">
        <f t="shared" si="13"/>
        <v>Soft</v>
      </c>
      <c r="O288" t="str">
        <f t="shared" si="14"/>
        <v>Define, communicate, and coordinate expectations among stakeholders to ensure mutual understanding, minimize misunderstandings, and achieve desired outcomes effectively.</v>
      </c>
    </row>
    <row r="289" spans="1:15" hidden="1" x14ac:dyDescent="0.3">
      <c r="A289" s="59" t="s">
        <v>6297</v>
      </c>
      <c r="B289" s="59" t="s">
        <v>6444</v>
      </c>
      <c r="C289" s="59" t="s">
        <v>25</v>
      </c>
      <c r="D289" s="59"/>
      <c r="E289" s="59"/>
      <c r="F289" s="59" t="s">
        <v>4626</v>
      </c>
      <c r="G289" s="59"/>
      <c r="H289" s="59"/>
      <c r="I289" s="59"/>
      <c r="J289" s="46" t="s">
        <v>6297</v>
      </c>
      <c r="K289" t="s">
        <v>6445</v>
      </c>
      <c r="L289" s="46" t="e">
        <f>VLOOKUP(B289,#REF!,5,FALSE)</f>
        <v>#REF!</v>
      </c>
      <c r="M289" s="46" t="e">
        <f t="shared" si="12"/>
        <v>#N/A</v>
      </c>
      <c r="N289" s="46" t="e">
        <f t="shared" si="13"/>
        <v>#N/A</v>
      </c>
      <c r="O289" t="e">
        <f t="shared" si="14"/>
        <v>#N/A</v>
      </c>
    </row>
    <row r="290" spans="1:15" x14ac:dyDescent="0.3">
      <c r="A290" s="46" t="s">
        <v>702</v>
      </c>
      <c r="B290" s="46" t="s">
        <v>703</v>
      </c>
      <c r="C290" s="46" t="s">
        <v>25</v>
      </c>
      <c r="D290" s="46" t="s">
        <v>704</v>
      </c>
      <c r="F290" s="46" t="s">
        <v>22</v>
      </c>
      <c r="G290" s="46" t="s">
        <v>703</v>
      </c>
      <c r="I290" s="46" t="s">
        <v>47</v>
      </c>
      <c r="J290" s="46" t="s">
        <v>702</v>
      </c>
      <c r="K290" t="s">
        <v>704</v>
      </c>
      <c r="L290" s="46" t="e">
        <f>VLOOKUP(B290,#REF!,5,FALSE)</f>
        <v>#REF!</v>
      </c>
      <c r="M290" s="46" t="str">
        <f t="shared" si="12"/>
        <v>Client Liaison</v>
      </c>
      <c r="N290" s="46" t="str">
        <f t="shared" si="13"/>
        <v>Soft</v>
      </c>
      <c r="O290" t="str">
        <f t="shared" si="14"/>
        <v>Acting as a link or intermediary between an organization and its clients.</v>
      </c>
    </row>
    <row r="291" spans="1:15" hidden="1" x14ac:dyDescent="0.3">
      <c r="A291" s="46" t="s">
        <v>708</v>
      </c>
      <c r="B291" s="46" t="s">
        <v>706</v>
      </c>
      <c r="C291" s="46" t="s">
        <v>25</v>
      </c>
      <c r="D291" s="46" t="s">
        <v>709</v>
      </c>
      <c r="F291" s="46" t="s">
        <v>22</v>
      </c>
      <c r="G291" s="46" t="s">
        <v>706</v>
      </c>
      <c r="H291" s="46" t="s">
        <v>705</v>
      </c>
      <c r="J291" s="46" t="s">
        <v>708</v>
      </c>
      <c r="K291" s="46" t="s">
        <v>707</v>
      </c>
      <c r="L291" s="46" t="e">
        <f>VLOOKUP(B291,#REF!,5,FALSE)</f>
        <v>#REF!</v>
      </c>
      <c r="M291" s="46" t="str">
        <f t="shared" si="12"/>
        <v>Client Relationship Management (CRM)</v>
      </c>
      <c r="N291" s="46" t="str">
        <f t="shared" si="13"/>
        <v>Functional</v>
      </c>
      <c r="O291" t="str">
        <f t="shared" si="14"/>
        <v>Strategically manage and nurture long-term relationships with clients by providing personalized service, building trust, and fostering ongoing partnerships</v>
      </c>
    </row>
    <row r="292" spans="1:15" hidden="1" x14ac:dyDescent="0.3">
      <c r="A292" t="s">
        <v>5285</v>
      </c>
      <c r="B292" t="s">
        <v>6446</v>
      </c>
      <c r="C292" t="s">
        <v>25</v>
      </c>
      <c r="D292"/>
      <c r="E292" t="s">
        <v>21</v>
      </c>
      <c r="F292" t="s">
        <v>4626</v>
      </c>
      <c r="G292" t="s">
        <v>706</v>
      </c>
      <c r="H292"/>
      <c r="I292"/>
      <c r="J292" s="46" t="s">
        <v>5285</v>
      </c>
      <c r="K292" t="s">
        <v>6447</v>
      </c>
      <c r="L292" t="e">
        <f>VLOOKUP(B292,#REF!,5,FALSE)</f>
        <v>#REF!</v>
      </c>
      <c r="M292" s="46" t="str">
        <f t="shared" si="12"/>
        <v>Client Management</v>
      </c>
      <c r="N292" s="46" t="str">
        <f t="shared" si="13"/>
        <v>Functional</v>
      </c>
      <c r="O292" t="str">
        <f t="shared" si="14"/>
        <v>Strategically manage and nurture long-term relationships with clients by providing personalized service, building trust, and fostering ongoing partnerships</v>
      </c>
    </row>
    <row r="293" spans="1:15" hidden="1" x14ac:dyDescent="0.3">
      <c r="A293" t="s">
        <v>4646</v>
      </c>
      <c r="B293" t="s">
        <v>6448</v>
      </c>
      <c r="C293" t="s">
        <v>25</v>
      </c>
      <c r="D293"/>
      <c r="E293" t="s">
        <v>21</v>
      </c>
      <c r="F293" t="s">
        <v>4626</v>
      </c>
      <c r="G293" t="s">
        <v>706</v>
      </c>
      <c r="H293"/>
      <c r="I293"/>
      <c r="J293" s="46" t="s">
        <v>4646</v>
      </c>
      <c r="K293" t="s">
        <v>6449</v>
      </c>
      <c r="L293" t="e">
        <f>VLOOKUP(B293,#REF!,5,FALSE)</f>
        <v>#REF!</v>
      </c>
      <c r="M293" s="46" t="str">
        <f t="shared" si="12"/>
        <v>Client Management</v>
      </c>
      <c r="N293" s="46" t="str">
        <f t="shared" si="13"/>
        <v>Functional</v>
      </c>
      <c r="O293" t="str">
        <f t="shared" si="14"/>
        <v>Strategically manage and nurture long-term relationships with clients by providing personalized service, building trust, and fostering ongoing partnerships</v>
      </c>
    </row>
    <row r="294" spans="1:15" hidden="1" x14ac:dyDescent="0.3">
      <c r="A294" t="s">
        <v>5279</v>
      </c>
      <c r="B294" t="s">
        <v>6450</v>
      </c>
      <c r="C294" t="s">
        <v>25</v>
      </c>
      <c r="D294"/>
      <c r="E294" t="s">
        <v>21</v>
      </c>
      <c r="F294" t="s">
        <v>4626</v>
      </c>
      <c r="G294" t="s">
        <v>706</v>
      </c>
      <c r="H294"/>
      <c r="I294"/>
      <c r="J294" s="46" t="s">
        <v>5279</v>
      </c>
      <c r="K294" t="s">
        <v>6451</v>
      </c>
      <c r="L294" t="e">
        <f>VLOOKUP(B294,#REF!,5,FALSE)</f>
        <v>#REF!</v>
      </c>
      <c r="M294" s="46" t="str">
        <f t="shared" si="12"/>
        <v>Client Management</v>
      </c>
      <c r="N294" s="46" t="str">
        <f t="shared" si="13"/>
        <v>Functional</v>
      </c>
      <c r="O294" t="str">
        <f t="shared" si="14"/>
        <v>Strategically manage and nurture long-term relationships with clients by providing personalized service, building trust, and fostering ongoing partnerships</v>
      </c>
    </row>
    <row r="295" spans="1:15" hidden="1" x14ac:dyDescent="0.3">
      <c r="A295" s="46" t="s">
        <v>710</v>
      </c>
      <c r="B295" s="46" t="s">
        <v>711</v>
      </c>
      <c r="C295" s="46" t="s">
        <v>25</v>
      </c>
      <c r="D295" s="46" t="s">
        <v>712</v>
      </c>
      <c r="F295" s="46" t="s">
        <v>41</v>
      </c>
      <c r="G295" s="46" t="s">
        <v>711</v>
      </c>
      <c r="J295" s="46" t="s">
        <v>710</v>
      </c>
      <c r="K295" t="s">
        <v>712</v>
      </c>
      <c r="L295" s="46" t="e">
        <f>VLOOKUP(B295,#REF!,5,FALSE)</f>
        <v>#REF!</v>
      </c>
      <c r="M295" s="46" t="str">
        <f t="shared" si="12"/>
        <v>Client-Focused Solutions</v>
      </c>
      <c r="N295" s="46" t="str">
        <f t="shared" si="13"/>
        <v>Functional</v>
      </c>
      <c r="O295" t="str">
        <f t="shared" si="14"/>
        <v>Ability to develop and deliver sustainable solutions tailored to the unique needs of clients across various industries.</v>
      </c>
    </row>
    <row r="296" spans="1:15" hidden="1" x14ac:dyDescent="0.3">
      <c r="A296" s="46" t="s">
        <v>713</v>
      </c>
      <c r="B296" s="46" t="s">
        <v>714</v>
      </c>
      <c r="C296" s="46" t="s">
        <v>25</v>
      </c>
      <c r="F296" s="46" t="s">
        <v>22</v>
      </c>
      <c r="G296" s="46" t="s">
        <v>714</v>
      </c>
      <c r="J296" s="46" t="s">
        <v>713</v>
      </c>
      <c r="K296" s="46" t="s">
        <v>715</v>
      </c>
      <c r="L296" s="46" t="e">
        <f>VLOOKUP(B296,#REF!,5,FALSE)</f>
        <v>#REF!</v>
      </c>
      <c r="M296" s="46" t="str">
        <f t="shared" si="12"/>
        <v>Clinical Research</v>
      </c>
      <c r="N296" s="46" t="str">
        <f t="shared" si="13"/>
        <v>Functional</v>
      </c>
      <c r="O296" t="str">
        <f t="shared" si="14"/>
        <v>Conduct research involving human participants and clinical trials to evaluate the safety, efficacy, and potential toxic effects of substances, drugs, or treatments, ensuring compliance with ethical standards and regulatory guidelines</v>
      </c>
    </row>
    <row r="297" spans="1:15" hidden="1" x14ac:dyDescent="0.3">
      <c r="A297" t="s">
        <v>716</v>
      </c>
      <c r="B297" t="s">
        <v>6452</v>
      </c>
      <c r="C297" t="s">
        <v>25</v>
      </c>
      <c r="D297"/>
      <c r="E297" t="s">
        <v>176</v>
      </c>
      <c r="F297" t="s">
        <v>4626</v>
      </c>
      <c r="G297" t="s">
        <v>717</v>
      </c>
      <c r="H297"/>
      <c r="I297"/>
      <c r="J297" s="46" t="s">
        <v>716</v>
      </c>
      <c r="K297" t="s">
        <v>6453</v>
      </c>
      <c r="L297" t="e">
        <f>VLOOKUP(B297,#REF!,5,FALSE)</f>
        <v>#REF!</v>
      </c>
      <c r="M297" s="46" t="str">
        <f t="shared" si="12"/>
        <v>Cloud Computing</v>
      </c>
      <c r="N297" s="46" t="str">
        <f t="shared" si="13"/>
        <v>Functional</v>
      </c>
      <c r="O297" t="str">
        <f t="shared" si="14"/>
        <v>Use, manage, and deploy cloud-based infrastructure, services, and applications, enabling scalable, secure, and efficient computing resources and solutions for organizations.</v>
      </c>
    </row>
    <row r="298" spans="1:15" hidden="1" x14ac:dyDescent="0.3">
      <c r="A298" t="s">
        <v>716</v>
      </c>
      <c r="B298" t="s">
        <v>6454</v>
      </c>
      <c r="C298" t="s">
        <v>19</v>
      </c>
      <c r="D298" t="s">
        <v>6031</v>
      </c>
      <c r="E298" t="s">
        <v>176</v>
      </c>
      <c r="F298" t="s">
        <v>4626</v>
      </c>
      <c r="G298" t="s">
        <v>717</v>
      </c>
      <c r="H298"/>
      <c r="I298"/>
      <c r="J298" s="46" t="s">
        <v>716</v>
      </c>
      <c r="K298" t="s">
        <v>6031</v>
      </c>
      <c r="L298" t="e">
        <f>VLOOKUP(B298,#REF!,5,FALSE)</f>
        <v>#REF!</v>
      </c>
      <c r="M298" s="46" t="str">
        <f t="shared" si="12"/>
        <v>Cloud Computing</v>
      </c>
      <c r="N298" s="46" t="str">
        <f t="shared" si="13"/>
        <v>Functional</v>
      </c>
      <c r="O298" t="str">
        <f t="shared" si="14"/>
        <v>Use, manage, and deploy cloud-based infrastructure, services, and applications, enabling scalable, secure, and efficient computing resources and solutions for organizations.</v>
      </c>
    </row>
    <row r="299" spans="1:15" hidden="1" x14ac:dyDescent="0.3">
      <c r="A299" t="s">
        <v>716</v>
      </c>
      <c r="B299" t="s">
        <v>6455</v>
      </c>
      <c r="C299" t="s">
        <v>19</v>
      </c>
      <c r="D299"/>
      <c r="E299" t="s">
        <v>176</v>
      </c>
      <c r="F299" t="s">
        <v>4626</v>
      </c>
      <c r="G299" t="s">
        <v>717</v>
      </c>
      <c r="H299"/>
      <c r="I299"/>
      <c r="J299" s="46" t="s">
        <v>716</v>
      </c>
      <c r="K299" t="s">
        <v>6456</v>
      </c>
      <c r="L299" t="e">
        <f>VLOOKUP(B299,#REF!,5,FALSE)</f>
        <v>#REF!</v>
      </c>
      <c r="M299" s="46" t="str">
        <f t="shared" si="12"/>
        <v>Cloud Computing</v>
      </c>
      <c r="N299" s="46" t="str">
        <f t="shared" si="13"/>
        <v>Functional</v>
      </c>
      <c r="O299" t="str">
        <f t="shared" si="14"/>
        <v>Use, manage, and deploy cloud-based infrastructure, services, and applications, enabling scalable, secure, and efficient computing resources and solutions for organizations.</v>
      </c>
    </row>
    <row r="300" spans="1:15" hidden="1" x14ac:dyDescent="0.3">
      <c r="A300" t="s">
        <v>716</v>
      </c>
      <c r="B300" t="s">
        <v>717</v>
      </c>
      <c r="C300" t="s">
        <v>25</v>
      </c>
      <c r="D300" t="s">
        <v>719</v>
      </c>
      <c r="E300" t="s">
        <v>176</v>
      </c>
      <c r="F300" t="s">
        <v>22</v>
      </c>
      <c r="G300" t="s">
        <v>717</v>
      </c>
      <c r="H300"/>
      <c r="I300" t="s">
        <v>19</v>
      </c>
      <c r="J300" s="46" t="s">
        <v>716</v>
      </c>
      <c r="K300" t="s">
        <v>718</v>
      </c>
      <c r="L300" t="e">
        <f>VLOOKUP(B300,#REF!,5,FALSE)</f>
        <v>#REF!</v>
      </c>
      <c r="M300" s="46" t="str">
        <f t="shared" si="12"/>
        <v>Cloud Computing</v>
      </c>
      <c r="N300" s="46" t="str">
        <f t="shared" si="13"/>
        <v>Technical</v>
      </c>
      <c r="O300" t="str">
        <f t="shared" si="14"/>
        <v>Use, manage, and deploy cloud-based infrastructure, services, and applications, enabling scalable, secure, and efficient computing resources and solutions for organizations.</v>
      </c>
    </row>
    <row r="301" spans="1:15" hidden="1" x14ac:dyDescent="0.3">
      <c r="A301" t="s">
        <v>885</v>
      </c>
      <c r="B301" t="s">
        <v>883</v>
      </c>
      <c r="C301" t="s">
        <v>25</v>
      </c>
      <c r="D301"/>
      <c r="E301" t="s">
        <v>21</v>
      </c>
      <c r="F301" t="s">
        <v>22</v>
      </c>
      <c r="G301" t="s">
        <v>883</v>
      </c>
      <c r="H301" t="s">
        <v>882</v>
      </c>
      <c r="I301" t="s">
        <v>19</v>
      </c>
      <c r="J301" s="46" t="s">
        <v>885</v>
      </c>
      <c r="K301" t="s">
        <v>884</v>
      </c>
      <c r="L301" t="e">
        <f>VLOOKUP(B301,#REF!,5,FALSE)</f>
        <v>#REF!</v>
      </c>
      <c r="M301" s="46" t="str">
        <f t="shared" si="12"/>
        <v>Content Management System (CMS)</v>
      </c>
      <c r="N301" s="46" t="str">
        <f t="shared" si="13"/>
        <v>Technical</v>
      </c>
      <c r="O301" t="str">
        <f t="shared" si="14"/>
        <v>Use and manage content management systems to create, edit, organize, and maintain digital content on websites, ensuring functionality, user accessibility, and compliance with design standards.</v>
      </c>
    </row>
    <row r="302" spans="1:15" hidden="1" x14ac:dyDescent="0.3">
      <c r="A302" t="s">
        <v>5227</v>
      </c>
      <c r="B302" t="s">
        <v>6457</v>
      </c>
      <c r="C302" t="s">
        <v>25</v>
      </c>
      <c r="D302"/>
      <c r="E302" t="s">
        <v>21</v>
      </c>
      <c r="F302" t="s">
        <v>4626</v>
      </c>
      <c r="G302" t="s">
        <v>883</v>
      </c>
      <c r="H302"/>
      <c r="I302"/>
      <c r="J302" s="46" t="s">
        <v>5227</v>
      </c>
      <c r="K302" t="s">
        <v>6458</v>
      </c>
      <c r="L302" t="e">
        <f>VLOOKUP(B302,#REF!,5,FALSE)</f>
        <v>#REF!</v>
      </c>
      <c r="M302" s="46" t="str">
        <f t="shared" si="12"/>
        <v>CMS</v>
      </c>
      <c r="N302" s="46" t="str">
        <f t="shared" si="13"/>
        <v>Functional</v>
      </c>
      <c r="O302" t="str">
        <f t="shared" si="14"/>
        <v>Use and manage content management systems to create, edit, organize, and maintain digital content on websites, ensuring functionality, user accessibility, and compliance with design standards.</v>
      </c>
    </row>
    <row r="303" spans="1:15" customFormat="1" x14ac:dyDescent="0.3">
      <c r="A303" t="s">
        <v>720</v>
      </c>
      <c r="B303" t="s">
        <v>6459</v>
      </c>
      <c r="C303" t="s">
        <v>47</v>
      </c>
      <c r="D303" t="s">
        <v>5096</v>
      </c>
      <c r="E303" t="s">
        <v>237</v>
      </c>
      <c r="F303" t="s">
        <v>4626</v>
      </c>
      <c r="G303" t="s">
        <v>721</v>
      </c>
      <c r="J303" s="46" t="s">
        <v>720</v>
      </c>
      <c r="K303" t="s">
        <v>5096</v>
      </c>
      <c r="L303" t="e">
        <f>VLOOKUP(B303,#REF!,5,FALSE)</f>
        <v>#REF!</v>
      </c>
      <c r="M303" s="46" t="str">
        <f t="shared" si="12"/>
        <v>Coaching</v>
      </c>
      <c r="N303" s="46" t="str">
        <f t="shared" si="13"/>
        <v>Soft</v>
      </c>
      <c r="O303" t="str">
        <f t="shared" si="14"/>
        <v>Guide, support, and encourage individuals or teams to develop their skills, enhance performance, and achieve personal or professional goals through effective communication, feedback, and mentorship.</v>
      </c>
    </row>
    <row r="304" spans="1:15" customFormat="1" x14ac:dyDescent="0.3">
      <c r="A304" t="s">
        <v>720</v>
      </c>
      <c r="B304" t="s">
        <v>6460</v>
      </c>
      <c r="C304" t="s">
        <v>47</v>
      </c>
      <c r="D304" t="s">
        <v>5471</v>
      </c>
      <c r="E304" t="s">
        <v>237</v>
      </c>
      <c r="F304" t="s">
        <v>4626</v>
      </c>
      <c r="G304" t="s">
        <v>721</v>
      </c>
      <c r="J304" s="46" t="s">
        <v>720</v>
      </c>
      <c r="K304" t="s">
        <v>5471</v>
      </c>
      <c r="L304" t="e">
        <f>VLOOKUP(B304,#REF!,5,FALSE)</f>
        <v>#REF!</v>
      </c>
      <c r="M304" s="46" t="str">
        <f t="shared" si="12"/>
        <v>Coaching</v>
      </c>
      <c r="N304" s="46" t="str">
        <f t="shared" si="13"/>
        <v>Soft</v>
      </c>
      <c r="O304" t="str">
        <f t="shared" si="14"/>
        <v>Guide, support, and encourage individuals or teams to develop their skills, enhance performance, and achieve personal or professional goals through effective communication, feedback, and mentorship.</v>
      </c>
    </row>
    <row r="305" spans="1:15" customFormat="1" x14ac:dyDescent="0.3">
      <c r="A305" t="s">
        <v>720</v>
      </c>
      <c r="B305" t="s">
        <v>6461</v>
      </c>
      <c r="C305" t="s">
        <v>47</v>
      </c>
      <c r="E305" t="s">
        <v>237</v>
      </c>
      <c r="F305" t="s">
        <v>4626</v>
      </c>
      <c r="G305" t="s">
        <v>721</v>
      </c>
      <c r="J305" s="46" t="s">
        <v>720</v>
      </c>
      <c r="K305" t="s">
        <v>6462</v>
      </c>
      <c r="L305" t="e">
        <f>VLOOKUP(B305,#REF!,5,FALSE)</f>
        <v>#REF!</v>
      </c>
      <c r="M305" s="46" t="str">
        <f t="shared" si="12"/>
        <v>Coaching</v>
      </c>
      <c r="N305" s="46" t="str">
        <f t="shared" si="13"/>
        <v>Soft</v>
      </c>
      <c r="O305" t="str">
        <f t="shared" si="14"/>
        <v>Guide, support, and encourage individuals or teams to develop their skills, enhance performance, and achieve personal or professional goals through effective communication, feedback, and mentorship.</v>
      </c>
    </row>
    <row r="306" spans="1:15" customFormat="1" x14ac:dyDescent="0.3">
      <c r="A306" t="s">
        <v>720</v>
      </c>
      <c r="B306" t="s">
        <v>721</v>
      </c>
      <c r="C306" t="s">
        <v>47</v>
      </c>
      <c r="D306" t="s">
        <v>723</v>
      </c>
      <c r="E306" t="s">
        <v>237</v>
      </c>
      <c r="F306" t="s">
        <v>22</v>
      </c>
      <c r="G306" t="s">
        <v>721</v>
      </c>
      <c r="J306" s="46" t="s">
        <v>720</v>
      </c>
      <c r="K306" t="s">
        <v>722</v>
      </c>
      <c r="L306" t="e">
        <f>VLOOKUP(B306,#REF!,5,FALSE)</f>
        <v>#REF!</v>
      </c>
      <c r="M306" s="46" t="str">
        <f t="shared" si="12"/>
        <v>Coaching</v>
      </c>
      <c r="N306" s="46" t="str">
        <f t="shared" si="13"/>
        <v>Soft</v>
      </c>
      <c r="O306" t="str">
        <f t="shared" si="14"/>
        <v>Guide, support, and encourage individuals or teams to develop their skills, enhance performance, and achieve personal or professional goals through effective communication, feedback, and mentorship.</v>
      </c>
    </row>
    <row r="307" spans="1:15" customFormat="1" x14ac:dyDescent="0.3">
      <c r="A307" t="s">
        <v>6077</v>
      </c>
      <c r="B307" t="s">
        <v>6463</v>
      </c>
      <c r="C307" t="s">
        <v>47</v>
      </c>
      <c r="D307" t="s">
        <v>6078</v>
      </c>
      <c r="E307" t="s">
        <v>134</v>
      </c>
      <c r="F307" t="s">
        <v>4626</v>
      </c>
      <c r="G307" t="s">
        <v>721</v>
      </c>
      <c r="J307" s="46" t="s">
        <v>6077</v>
      </c>
      <c r="K307" t="s">
        <v>6078</v>
      </c>
      <c r="L307" t="e">
        <f>VLOOKUP(B307,#REF!,5,FALSE)</f>
        <v>#REF!</v>
      </c>
      <c r="M307" s="46" t="str">
        <f t="shared" si="12"/>
        <v>Coaching</v>
      </c>
      <c r="N307" s="46" t="str">
        <f t="shared" si="13"/>
        <v>Soft</v>
      </c>
      <c r="O307" t="str">
        <f t="shared" si="14"/>
        <v>Guide, support, and encourage individuals or teams to develop their skills, enhance performance, and achieve personal or professional goals through effective communication, feedback, and mentorship.</v>
      </c>
    </row>
    <row r="308" spans="1:15" customFormat="1" hidden="1" x14ac:dyDescent="0.3">
      <c r="A308" t="s">
        <v>1240</v>
      </c>
      <c r="B308" t="s">
        <v>1238</v>
      </c>
      <c r="C308" t="s">
        <v>25</v>
      </c>
      <c r="D308" t="s">
        <v>1241</v>
      </c>
      <c r="E308" t="s">
        <v>21</v>
      </c>
      <c r="F308" t="s">
        <v>22</v>
      </c>
      <c r="G308" t="s">
        <v>1238</v>
      </c>
      <c r="H308" t="s">
        <v>1237</v>
      </c>
      <c r="J308" s="46" t="s">
        <v>1240</v>
      </c>
      <c r="K308" t="s">
        <v>1239</v>
      </c>
      <c r="L308" t="e">
        <f>VLOOKUP(B308,#REF!,5,FALSE)</f>
        <v>#REF!</v>
      </c>
      <c r="M308" s="46" t="str">
        <f t="shared" si="12"/>
        <v>Design Codes &amp; Regulatory Compliance</v>
      </c>
      <c r="N308" s="46" t="str">
        <f t="shared" si="13"/>
        <v>Functional</v>
      </c>
      <c r="O308" t="str">
        <f t="shared" si="14"/>
        <v>Identify and apply the relevant codes, standards, regulations, and legislation in design processes, ensuring compliance with local, regional, and jurisdictional requirements and maintaining adherence to all mandated safety, quality, and operational guidelines.</v>
      </c>
    </row>
    <row r="309" spans="1:15" customFormat="1" hidden="1" x14ac:dyDescent="0.3">
      <c r="A309" t="s">
        <v>5914</v>
      </c>
      <c r="B309" t="s">
        <v>6464</v>
      </c>
      <c r="C309" t="s">
        <v>25</v>
      </c>
      <c r="E309" t="s">
        <v>21</v>
      </c>
      <c r="F309" t="s">
        <v>4626</v>
      </c>
      <c r="G309" t="s">
        <v>1238</v>
      </c>
      <c r="J309" s="46" t="s">
        <v>5914</v>
      </c>
      <c r="K309" t="s">
        <v>6465</v>
      </c>
      <c r="L309" t="e">
        <f>VLOOKUP(B309,#REF!,5,FALSE)</f>
        <v>#REF!</v>
      </c>
      <c r="M309" s="46" t="str">
        <f t="shared" si="12"/>
        <v>Codes, Standards &amp; Regulations</v>
      </c>
      <c r="N309" s="46" t="str">
        <f t="shared" si="13"/>
        <v>Functional</v>
      </c>
      <c r="O309" t="str">
        <f t="shared" si="14"/>
        <v>Identify and apply the relevant codes, standards, regulations, and legislation in design processes, ensuring compliance with local, regional, and jurisdictional requirements and maintaining adherence to all mandated safety, quality, and operational guidelines.</v>
      </c>
    </row>
    <row r="310" spans="1:15" customFormat="1" hidden="1" x14ac:dyDescent="0.3">
      <c r="A310" s="46" t="s">
        <v>724</v>
      </c>
      <c r="B310" s="46" t="s">
        <v>725</v>
      </c>
      <c r="C310" s="46" t="s">
        <v>19</v>
      </c>
      <c r="D310" s="46" t="s">
        <v>726</v>
      </c>
      <c r="E310" s="46"/>
      <c r="F310" s="46" t="s">
        <v>41</v>
      </c>
      <c r="G310" s="46" t="s">
        <v>725</v>
      </c>
      <c r="H310" s="46"/>
      <c r="I310" s="46"/>
      <c r="J310" s="46" t="s">
        <v>724</v>
      </c>
      <c r="K310" t="s">
        <v>726</v>
      </c>
      <c r="L310" s="46" t="e">
        <f>VLOOKUP(B310,#REF!,5,FALSE)</f>
        <v>#REF!</v>
      </c>
      <c r="M310" s="46" t="str">
        <f t="shared" si="12"/>
        <v>Cognos</v>
      </c>
      <c r="N310" s="46" t="str">
        <f t="shared" si="13"/>
        <v>Technical</v>
      </c>
      <c r="O310" t="str">
        <f t="shared" si="14"/>
        <v>Business intelligence and performance management software.</v>
      </c>
    </row>
    <row r="311" spans="1:15" customFormat="1" x14ac:dyDescent="0.3">
      <c r="A311" t="s">
        <v>727</v>
      </c>
      <c r="B311" t="s">
        <v>6466</v>
      </c>
      <c r="C311" t="s">
        <v>25</v>
      </c>
      <c r="E311" t="s">
        <v>176</v>
      </c>
      <c r="F311" t="s">
        <v>4626</v>
      </c>
      <c r="G311" t="s">
        <v>728</v>
      </c>
      <c r="J311" s="46" t="s">
        <v>727</v>
      </c>
      <c r="K311" t="s">
        <v>6467</v>
      </c>
      <c r="L311" t="e">
        <f>VLOOKUP(B311,#REF!,5,FALSE)</f>
        <v>#REF!</v>
      </c>
      <c r="M311" s="46" t="str">
        <f t="shared" si="12"/>
        <v>Collaboration</v>
      </c>
      <c r="N311" s="46" t="str">
        <f t="shared" si="13"/>
        <v>Soft</v>
      </c>
      <c r="O311" t="str">
        <f t="shared" si="14"/>
        <v>Work effectively with others by actively listening, communicating clearly, resolving conflicts, sharing responsibilities, and fostering a supportive team environment to achieve common goals.</v>
      </c>
    </row>
    <row r="312" spans="1:15" customFormat="1" x14ac:dyDescent="0.3">
      <c r="A312" t="s">
        <v>727</v>
      </c>
      <c r="B312" t="s">
        <v>6468</v>
      </c>
      <c r="C312" t="s">
        <v>47</v>
      </c>
      <c r="E312" t="s">
        <v>176</v>
      </c>
      <c r="F312" t="s">
        <v>4626</v>
      </c>
      <c r="G312" t="s">
        <v>728</v>
      </c>
      <c r="J312" s="46" t="s">
        <v>727</v>
      </c>
      <c r="K312" t="s">
        <v>6469</v>
      </c>
      <c r="L312" t="e">
        <f>VLOOKUP(B312,#REF!,5,FALSE)</f>
        <v>#REF!</v>
      </c>
      <c r="M312" s="46" t="str">
        <f t="shared" si="12"/>
        <v>Collaboration</v>
      </c>
      <c r="N312" s="46" t="str">
        <f t="shared" si="13"/>
        <v>Soft</v>
      </c>
      <c r="O312" t="str">
        <f t="shared" si="14"/>
        <v>Work effectively with others by actively listening, communicating clearly, resolving conflicts, sharing responsibilities, and fostering a supportive team environment to achieve common goals.</v>
      </c>
    </row>
    <row r="313" spans="1:15" customFormat="1" x14ac:dyDescent="0.3">
      <c r="A313" t="s">
        <v>727</v>
      </c>
      <c r="B313" t="s">
        <v>728</v>
      </c>
      <c r="C313" t="s">
        <v>47</v>
      </c>
      <c r="D313" t="s">
        <v>730</v>
      </c>
      <c r="E313" t="s">
        <v>176</v>
      </c>
      <c r="F313" t="s">
        <v>22</v>
      </c>
      <c r="G313" t="s">
        <v>728</v>
      </c>
      <c r="J313" s="46" t="s">
        <v>727</v>
      </c>
      <c r="K313" t="s">
        <v>729</v>
      </c>
      <c r="L313" t="e">
        <f>VLOOKUP(B313,#REF!,5,FALSE)</f>
        <v>#REF!</v>
      </c>
      <c r="M313" s="46" t="str">
        <f t="shared" si="12"/>
        <v>Collaboration</v>
      </c>
      <c r="N313" s="46" t="str">
        <f t="shared" si="13"/>
        <v>Soft</v>
      </c>
      <c r="O313" t="str">
        <f t="shared" si="14"/>
        <v>Work effectively with others by actively listening, communicating clearly, resolving conflicts, sharing responsibilities, and fostering a supportive team environment to achieve common goals.</v>
      </c>
    </row>
    <row r="314" spans="1:15" customFormat="1" x14ac:dyDescent="0.3">
      <c r="A314" t="s">
        <v>5667</v>
      </c>
      <c r="B314" t="s">
        <v>6470</v>
      </c>
      <c r="C314" t="s">
        <v>47</v>
      </c>
      <c r="E314" t="s">
        <v>176</v>
      </c>
      <c r="F314" t="s">
        <v>4626</v>
      </c>
      <c r="G314" t="s">
        <v>728</v>
      </c>
      <c r="J314" s="46" t="s">
        <v>5667</v>
      </c>
      <c r="K314" t="s">
        <v>6471</v>
      </c>
      <c r="L314" t="e">
        <f>VLOOKUP(B314,#REF!,5,FALSE)</f>
        <v>#REF!</v>
      </c>
      <c r="M314" s="46" t="str">
        <f t="shared" si="12"/>
        <v>Collaboration</v>
      </c>
      <c r="N314" s="46" t="str">
        <f t="shared" si="13"/>
        <v>Soft</v>
      </c>
      <c r="O314" t="str">
        <f t="shared" si="14"/>
        <v>Work effectively with others by actively listening, communicating clearly, resolving conflicts, sharing responsibilities, and fostering a supportive team environment to achieve common goals.</v>
      </c>
    </row>
    <row r="315" spans="1:15" customFormat="1" hidden="1" x14ac:dyDescent="0.3">
      <c r="A315" s="46" t="s">
        <v>734</v>
      </c>
      <c r="B315" s="46" t="s">
        <v>732</v>
      </c>
      <c r="C315" s="46" t="s">
        <v>25</v>
      </c>
      <c r="D315" s="46"/>
      <c r="E315" s="46"/>
      <c r="F315" s="46" t="s">
        <v>22</v>
      </c>
      <c r="G315" s="46" t="s">
        <v>732</v>
      </c>
      <c r="H315" s="46" t="s">
        <v>731</v>
      </c>
      <c r="I315" s="46"/>
      <c r="J315" s="46" t="s">
        <v>734</v>
      </c>
      <c r="K315" s="46" t="s">
        <v>733</v>
      </c>
      <c r="L315" s="46" t="e">
        <f>VLOOKUP(B315,#REF!,5,FALSE)</f>
        <v>#REF!</v>
      </c>
      <c r="M315" s="46" t="str">
        <f t="shared" si="12"/>
        <v>Collection &amp; Flow Equalization</v>
      </c>
      <c r="N315" s="46" t="str">
        <f t="shared" si="13"/>
        <v>Functional</v>
      </c>
      <c r="O315" t="str">
        <f t="shared" si="14"/>
        <v>Design, manage, and optimize wastewater collection systems and flow equalization processes, ensuring efficient handling of variable flow rates, reducing the impact on treatment facilities, and maintaining compliance with environmental and regulatory standards</v>
      </c>
    </row>
    <row r="316" spans="1:15" customFormat="1" x14ac:dyDescent="0.3">
      <c r="A316" s="46" t="s">
        <v>738</v>
      </c>
      <c r="B316" s="46" t="s">
        <v>736</v>
      </c>
      <c r="C316" s="46" t="s">
        <v>25</v>
      </c>
      <c r="D316" s="46"/>
      <c r="E316" s="46"/>
      <c r="F316" s="46" t="s">
        <v>22</v>
      </c>
      <c r="G316" s="46" t="s">
        <v>736</v>
      </c>
      <c r="H316" s="46" t="s">
        <v>735</v>
      </c>
      <c r="I316" s="46" t="s">
        <v>47</v>
      </c>
      <c r="J316" s="46" t="s">
        <v>738</v>
      </c>
      <c r="K316" s="46" t="s">
        <v>737</v>
      </c>
      <c r="L316" s="46" t="e">
        <f>VLOOKUP(B316,#REF!,5,FALSE)</f>
        <v>#REF!</v>
      </c>
      <c r="M316" s="46" t="str">
        <f t="shared" si="12"/>
        <v>Commercial Acumen</v>
      </c>
      <c r="N316" s="46" t="str">
        <f t="shared" si="13"/>
        <v>Soft</v>
      </c>
      <c r="O316" t="str">
        <f t="shared" si="14"/>
        <v>Apply business principles, financial insights, and market dynamics to make informed decisions, identify opportunities, and drive profitability and growth within an organization.</v>
      </c>
    </row>
    <row r="317" spans="1:15" customFormat="1" hidden="1" x14ac:dyDescent="0.3">
      <c r="A317" s="46" t="s">
        <v>6090</v>
      </c>
      <c r="B317" s="46" t="s">
        <v>6472</v>
      </c>
      <c r="C317" s="46" t="s">
        <v>47</v>
      </c>
      <c r="D317" s="46"/>
      <c r="E317" s="46"/>
      <c r="F317" s="46" t="s">
        <v>4626</v>
      </c>
      <c r="G317" s="46" t="s">
        <v>736</v>
      </c>
      <c r="H317" s="46"/>
      <c r="I317" s="46"/>
      <c r="J317" s="46" t="s">
        <v>6090</v>
      </c>
      <c r="K317" t="s">
        <v>6473</v>
      </c>
      <c r="L317" s="46" t="e">
        <f>VLOOKUP(B317,#REF!,5,FALSE)</f>
        <v>#REF!</v>
      </c>
      <c r="M317" s="46" t="str">
        <f t="shared" si="12"/>
        <v xml:space="preserve">Commercial Acuman </v>
      </c>
      <c r="N317" s="46" t="str">
        <f t="shared" si="13"/>
        <v>Functional</v>
      </c>
      <c r="O317" t="str">
        <f t="shared" si="14"/>
        <v>Apply business principles, financial insights, and market dynamics to make informed decisions, identify opportunities, and drive profitability and growth within an organization.</v>
      </c>
    </row>
    <row r="318" spans="1:15" customFormat="1" hidden="1" x14ac:dyDescent="0.3">
      <c r="A318" s="46" t="s">
        <v>5112</v>
      </c>
      <c r="B318" s="46" t="s">
        <v>6474</v>
      </c>
      <c r="C318" s="46" t="s">
        <v>47</v>
      </c>
      <c r="D318" s="46" t="s">
        <v>5113</v>
      </c>
      <c r="E318" s="46"/>
      <c r="F318" s="46" t="s">
        <v>4626</v>
      </c>
      <c r="G318" s="46" t="s">
        <v>736</v>
      </c>
      <c r="H318" s="46"/>
      <c r="I318" s="46"/>
      <c r="J318" s="46" t="s">
        <v>5112</v>
      </c>
      <c r="K318" t="s">
        <v>5113</v>
      </c>
      <c r="L318" s="46" t="e">
        <f>VLOOKUP(B318,#REF!,5,FALSE)</f>
        <v>#REF!</v>
      </c>
      <c r="M318" s="46" t="str">
        <f t="shared" si="12"/>
        <v xml:space="preserve">Commercial Acuman </v>
      </c>
      <c r="N318" s="46" t="str">
        <f t="shared" si="13"/>
        <v>Functional</v>
      </c>
      <c r="O318" t="str">
        <f t="shared" si="14"/>
        <v>Apply business principles, financial insights, and market dynamics to make informed decisions, identify opportunities, and drive profitability and growth within an organization.</v>
      </c>
    </row>
    <row r="319" spans="1:15" customFormat="1" x14ac:dyDescent="0.3">
      <c r="A319" s="46" t="s">
        <v>742</v>
      </c>
      <c r="B319" s="46" t="s">
        <v>740</v>
      </c>
      <c r="C319" s="46" t="s">
        <v>25</v>
      </c>
      <c r="D319" s="46"/>
      <c r="E319" s="46"/>
      <c r="F319" s="46" t="s">
        <v>22</v>
      </c>
      <c r="G319" s="46" t="s">
        <v>740</v>
      </c>
      <c r="H319" s="46" t="s">
        <v>739</v>
      </c>
      <c r="I319" s="46" t="s">
        <v>47</v>
      </c>
      <c r="J319" s="46" t="s">
        <v>742</v>
      </c>
      <c r="K319" s="46" t="s">
        <v>741</v>
      </c>
      <c r="L319" s="46" t="e">
        <f>VLOOKUP(B319,#REF!,5,FALSE)</f>
        <v>#REF!</v>
      </c>
      <c r="M319" s="46" t="str">
        <f t="shared" si="12"/>
        <v>Commercial Leadership</v>
      </c>
      <c r="N319" s="46" t="str">
        <f t="shared" si="13"/>
        <v>Soft</v>
      </c>
      <c r="O319" t="str">
        <f t="shared" si="14"/>
        <v>Lead and drive business growth by developing and executing strategic plans, fostering customer relationships, identifying market opportunities, and making data-driven decisions to enhance profitability and competitive advantage.</v>
      </c>
    </row>
    <row r="320" spans="1:15" customFormat="1" hidden="1" x14ac:dyDescent="0.3">
      <c r="A320" s="46" t="s">
        <v>743</v>
      </c>
      <c r="B320" s="46" t="s">
        <v>744</v>
      </c>
      <c r="C320" s="46" t="s">
        <v>25</v>
      </c>
      <c r="D320" s="46"/>
      <c r="E320" s="46"/>
      <c r="F320" s="46" t="s">
        <v>22</v>
      </c>
      <c r="G320" s="46" t="s">
        <v>744</v>
      </c>
      <c r="H320" s="46"/>
      <c r="I320" s="46"/>
      <c r="J320" s="46" t="s">
        <v>743</v>
      </c>
      <c r="K320" s="46" t="s">
        <v>745</v>
      </c>
      <c r="L320" s="46" t="e">
        <f>VLOOKUP(B320,#REF!,5,FALSE)</f>
        <v>#REF!</v>
      </c>
      <c r="M320" s="46" t="str">
        <f t="shared" si="12"/>
        <v>Commercial Lending</v>
      </c>
      <c r="N320" s="46" t="str">
        <f t="shared" si="13"/>
        <v>Functional</v>
      </c>
      <c r="O320" t="str">
        <f t="shared" si="14"/>
        <v>Assess and manage business loan applications by analyzing financial statements, evaluating creditworthiness, structuring loan terms, and ensuring compliance with lending policies and regulations to mitigate risk and support organizational growth.</v>
      </c>
    </row>
    <row r="321" spans="1:15" customFormat="1" hidden="1" x14ac:dyDescent="0.3">
      <c r="A321" t="s">
        <v>746</v>
      </c>
      <c r="B321" t="s">
        <v>6475</v>
      </c>
      <c r="C321" t="s">
        <v>25</v>
      </c>
      <c r="E321" t="s">
        <v>237</v>
      </c>
      <c r="F321" t="s">
        <v>4626</v>
      </c>
      <c r="G321" t="s">
        <v>747</v>
      </c>
      <c r="J321" s="46" t="s">
        <v>746</v>
      </c>
      <c r="K321" t="s">
        <v>6476</v>
      </c>
      <c r="L321" t="e">
        <f>VLOOKUP(B321,#REF!,5,FALSE)</f>
        <v>#REF!</v>
      </c>
      <c r="M321" s="46" t="str">
        <f t="shared" si="12"/>
        <v>Commercial Management</v>
      </c>
      <c r="N321" s="46" t="str">
        <f t="shared" si="13"/>
        <v>Functional</v>
      </c>
      <c r="O321" t="str">
        <f t="shared" si="14"/>
        <v>Oversee and optimize business activities related to contracts, procurement, sales, and financial performance by managing budgets, negotiating agreements, analyzing market trends, and implementing strategies to maximize profitability and minimize risks.</v>
      </c>
    </row>
    <row r="322" spans="1:15" customFormat="1" hidden="1" x14ac:dyDescent="0.3">
      <c r="A322" t="s">
        <v>746</v>
      </c>
      <c r="B322" t="s">
        <v>747</v>
      </c>
      <c r="C322" t="s">
        <v>25</v>
      </c>
      <c r="D322" t="s">
        <v>749</v>
      </c>
      <c r="E322" t="s">
        <v>237</v>
      </c>
      <c r="F322" t="s">
        <v>22</v>
      </c>
      <c r="G322" t="s">
        <v>747</v>
      </c>
      <c r="J322" s="46" t="s">
        <v>746</v>
      </c>
      <c r="K322" t="s">
        <v>748</v>
      </c>
      <c r="L322" t="e">
        <f>VLOOKUP(B322,#REF!,5,FALSE)</f>
        <v>#REF!</v>
      </c>
      <c r="M322" s="46" t="str">
        <f t="shared" si="12"/>
        <v>Commercial Management</v>
      </c>
      <c r="N322" s="46" t="str">
        <f t="shared" si="13"/>
        <v>Functional</v>
      </c>
      <c r="O322" t="str">
        <f t="shared" si="14"/>
        <v>Oversee and optimize business activities related to contracts, procurement, sales, and financial performance by managing budgets, negotiating agreements, analyzing market trends, and implementing strategies to maximize profitability and minimize risks.</v>
      </c>
    </row>
    <row r="323" spans="1:15" customFormat="1" hidden="1" x14ac:dyDescent="0.3">
      <c r="A323" s="46" t="s">
        <v>750</v>
      </c>
      <c r="B323" s="46" t="s">
        <v>751</v>
      </c>
      <c r="C323" s="46" t="s">
        <v>25</v>
      </c>
      <c r="D323" s="46"/>
      <c r="E323" s="46"/>
      <c r="F323" s="46" t="s">
        <v>22</v>
      </c>
      <c r="G323" s="46" t="s">
        <v>751</v>
      </c>
      <c r="H323" s="46"/>
      <c r="I323" s="46"/>
      <c r="J323" s="46" t="s">
        <v>750</v>
      </c>
      <c r="K323" s="46" t="s">
        <v>752</v>
      </c>
      <c r="L323" s="46" t="e">
        <f>VLOOKUP(B323,#REF!,5,FALSE)</f>
        <v>#REF!</v>
      </c>
      <c r="M323" s="46" t="str">
        <f t="shared" si="12"/>
        <v>Commercial Strategy</v>
      </c>
      <c r="N323" s="46" t="str">
        <f t="shared" si="13"/>
        <v>Functional</v>
      </c>
      <c r="O323" t="str">
        <f t="shared" si="14"/>
        <v>Develop and implement business strategies that drive revenue growth, market expansion, and competitive advantage by analyzing market trends, identifying opportunities, setting pricing strategies, and aligning organizational resources to achieve financial objectives.</v>
      </c>
    </row>
    <row r="324" spans="1:15" customFormat="1" hidden="1" x14ac:dyDescent="0.3">
      <c r="A324" t="s">
        <v>753</v>
      </c>
      <c r="B324" t="s">
        <v>754</v>
      </c>
      <c r="C324" t="s">
        <v>25</v>
      </c>
      <c r="E324" t="s">
        <v>21</v>
      </c>
      <c r="F324" t="s">
        <v>22</v>
      </c>
      <c r="G324" t="s">
        <v>754</v>
      </c>
      <c r="J324" s="46" t="s">
        <v>753</v>
      </c>
      <c r="K324" t="s">
        <v>755</v>
      </c>
      <c r="L324" t="e">
        <f>VLOOKUP(B324,#REF!,5,FALSE)</f>
        <v>#REF!</v>
      </c>
      <c r="M324" s="46" t="str">
        <f t="shared" ref="M324:M387" si="15">IF(H324&gt;0,H324,VLOOKUP(G324,B:J,9,FALSE))</f>
        <v>Commissioning</v>
      </c>
      <c r="N324" s="46" t="str">
        <f t="shared" ref="N324:N387" si="16">IF(I324&gt;0,I324,VLOOKUP(G324,B:J,2,FALSE))</f>
        <v>Functional</v>
      </c>
      <c r="O324" t="str">
        <f t="shared" si="14"/>
        <v>Verify and validate that equipment or systems are installed and functioning according to design specifications and operational requirements.</v>
      </c>
    </row>
    <row r="325" spans="1:15" customFormat="1" hidden="1" x14ac:dyDescent="0.3">
      <c r="A325" t="s">
        <v>3263</v>
      </c>
      <c r="B325" t="s">
        <v>3261</v>
      </c>
      <c r="C325" t="s">
        <v>25</v>
      </c>
      <c r="E325" t="s">
        <v>21</v>
      </c>
      <c r="F325" t="s">
        <v>22</v>
      </c>
      <c r="G325" t="s">
        <v>3261</v>
      </c>
      <c r="H325" t="s">
        <v>3260</v>
      </c>
      <c r="J325" s="46" t="s">
        <v>3263</v>
      </c>
      <c r="K325" t="s">
        <v>3262</v>
      </c>
      <c r="L325" t="e">
        <f>VLOOKUP(B325,#REF!,5,FALSE)</f>
        <v>#REF!</v>
      </c>
      <c r="M325" s="46" t="str">
        <f t="shared" si="15"/>
        <v>Product 
Commissioning &amp; Launch</v>
      </c>
      <c r="N325" s="46" t="str">
        <f t="shared" si="16"/>
        <v>Functional</v>
      </c>
      <c r="O325" t="str">
        <f t="shared" ref="O325:O388" si="17">VLOOKUP(G325,B:L,10,FALSE)</f>
        <v>Lead the installation, testing, and validation of new production systems, ensuring all components function properly, troubleshooting any issues, and overseeing the initial production runs to ensure the product is manufactured according to specifications and quality standards.</v>
      </c>
    </row>
    <row r="326" spans="1:15" customFormat="1" hidden="1" x14ac:dyDescent="0.3">
      <c r="A326" t="s">
        <v>759</v>
      </c>
      <c r="B326" t="s">
        <v>757</v>
      </c>
      <c r="C326" t="s">
        <v>25</v>
      </c>
      <c r="E326" t="s">
        <v>21</v>
      </c>
      <c r="F326" t="s">
        <v>22</v>
      </c>
      <c r="G326" t="s">
        <v>757</v>
      </c>
      <c r="H326" t="s">
        <v>756</v>
      </c>
      <c r="J326" s="46" t="s">
        <v>759</v>
      </c>
      <c r="K326" t="s">
        <v>758</v>
      </c>
      <c r="L326" t="e">
        <f>VLOOKUP(B326,#REF!,5,FALSE)</f>
        <v>#REF!</v>
      </c>
      <c r="M326" s="46" t="str">
        <f t="shared" si="15"/>
        <v>Commissioning &amp; Validation Planning</v>
      </c>
      <c r="N326" s="46" t="str">
        <f t="shared" si="16"/>
        <v>Functional</v>
      </c>
      <c r="O326" t="str">
        <f t="shared" si="17"/>
        <v>To plan and coordinate the commissioning and validation processes, developing detailed schedules, procedures, and resource allocations to ensure all systems are tested and verified for operational readiness according to technical specifications and safety standards.</v>
      </c>
    </row>
    <row r="327" spans="1:15" customFormat="1" x14ac:dyDescent="0.3">
      <c r="A327" t="s">
        <v>5114</v>
      </c>
      <c r="B327" t="s">
        <v>6477</v>
      </c>
      <c r="C327" t="s">
        <v>47</v>
      </c>
      <c r="D327" t="s">
        <v>5115</v>
      </c>
      <c r="E327" t="s">
        <v>21</v>
      </c>
      <c r="F327" t="s">
        <v>4626</v>
      </c>
      <c r="G327" t="s">
        <v>761</v>
      </c>
      <c r="J327" s="46" t="s">
        <v>5114</v>
      </c>
      <c r="K327" t="s">
        <v>5115</v>
      </c>
      <c r="L327" t="e">
        <f>VLOOKUP(B327,#REF!,5,FALSE)</f>
        <v>#REF!</v>
      </c>
      <c r="M327" s="46" t="str">
        <f t="shared" si="15"/>
        <v>Communication</v>
      </c>
      <c r="N327" s="46" t="str">
        <f t="shared" si="16"/>
        <v>Soft</v>
      </c>
      <c r="O327" t="str">
        <f t="shared" si="17"/>
        <v>Convey information clearly and effectively in various formats—verbal, non-verbal, and written—across different contexts to foster understanding, collaboration, and achieve desired outcomes.</v>
      </c>
    </row>
    <row r="328" spans="1:15" customFormat="1" x14ac:dyDescent="0.3">
      <c r="A328" t="s">
        <v>5656</v>
      </c>
      <c r="B328" t="s">
        <v>6478</v>
      </c>
      <c r="C328" t="s">
        <v>47</v>
      </c>
      <c r="D328" t="s">
        <v>5115</v>
      </c>
      <c r="E328" t="s">
        <v>21</v>
      </c>
      <c r="F328" t="s">
        <v>4626</v>
      </c>
      <c r="G328" t="s">
        <v>2198</v>
      </c>
      <c r="J328" s="46" t="s">
        <v>5656</v>
      </c>
      <c r="K328" t="s">
        <v>5115</v>
      </c>
      <c r="L328" t="e">
        <f>VLOOKUP(B328,#REF!,5,FALSE)</f>
        <v>#REF!</v>
      </c>
      <c r="M328" s="46" t="str">
        <f t="shared" si="15"/>
        <v>Leadership</v>
      </c>
      <c r="N328" s="46" t="str">
        <f t="shared" si="16"/>
        <v>Soft</v>
      </c>
      <c r="O328" t="str">
        <f t="shared" si="17"/>
        <v>Ability to guide and motivate a team towards achieving goals.</v>
      </c>
    </row>
    <row r="329" spans="1:15" customFormat="1" x14ac:dyDescent="0.3">
      <c r="A329" t="s">
        <v>760</v>
      </c>
      <c r="B329" t="s">
        <v>6479</v>
      </c>
      <c r="C329" t="s">
        <v>25</v>
      </c>
      <c r="E329" t="s">
        <v>764</v>
      </c>
      <c r="F329" t="s">
        <v>4626</v>
      </c>
      <c r="G329" t="s">
        <v>761</v>
      </c>
      <c r="J329" s="46" t="s">
        <v>760</v>
      </c>
      <c r="K329" t="s">
        <v>6480</v>
      </c>
      <c r="L329" t="e">
        <f>VLOOKUP(B329,#REF!,5,FALSE)</f>
        <v>#REF!</v>
      </c>
      <c r="M329" s="46" t="str">
        <f t="shared" si="15"/>
        <v>Communication</v>
      </c>
      <c r="N329" s="46" t="str">
        <f t="shared" si="16"/>
        <v>Soft</v>
      </c>
      <c r="O329" t="str">
        <f t="shared" si="17"/>
        <v>Convey information clearly and effectively in various formats—verbal, non-verbal, and written—across different contexts to foster understanding, collaboration, and achieve desired outcomes.</v>
      </c>
    </row>
    <row r="330" spans="1:15" customFormat="1" x14ac:dyDescent="0.3">
      <c r="A330" t="s">
        <v>760</v>
      </c>
      <c r="B330" t="s">
        <v>6481</v>
      </c>
      <c r="C330" t="s">
        <v>47</v>
      </c>
      <c r="D330" t="s">
        <v>6032</v>
      </c>
      <c r="E330" t="s">
        <v>764</v>
      </c>
      <c r="F330" t="s">
        <v>4626</v>
      </c>
      <c r="G330" t="s">
        <v>761</v>
      </c>
      <c r="J330" s="46" t="s">
        <v>760</v>
      </c>
      <c r="K330" t="s">
        <v>6032</v>
      </c>
      <c r="L330" t="e">
        <f>VLOOKUP(B330,#REF!,5,FALSE)</f>
        <v>#REF!</v>
      </c>
      <c r="M330" s="46" t="str">
        <f t="shared" si="15"/>
        <v>Communication</v>
      </c>
      <c r="N330" s="46" t="str">
        <f t="shared" si="16"/>
        <v>Soft</v>
      </c>
      <c r="O330" t="str">
        <f t="shared" si="17"/>
        <v>Convey information clearly and effectively in various formats—verbal, non-verbal, and written—across different contexts to foster understanding, collaboration, and achieve desired outcomes.</v>
      </c>
    </row>
    <row r="331" spans="1:15" customFormat="1" x14ac:dyDescent="0.3">
      <c r="A331" t="s">
        <v>760</v>
      </c>
      <c r="B331" t="s">
        <v>6482</v>
      </c>
      <c r="C331" t="s">
        <v>47</v>
      </c>
      <c r="E331" t="s">
        <v>764</v>
      </c>
      <c r="F331" t="s">
        <v>4626</v>
      </c>
      <c r="G331" t="s">
        <v>761</v>
      </c>
      <c r="J331" s="46" t="s">
        <v>760</v>
      </c>
      <c r="K331" t="s">
        <v>6483</v>
      </c>
      <c r="L331" t="e">
        <f>VLOOKUP(B331,#REF!,5,FALSE)</f>
        <v>#REF!</v>
      </c>
      <c r="M331" s="46" t="str">
        <f t="shared" si="15"/>
        <v>Communication</v>
      </c>
      <c r="N331" s="46" t="str">
        <f t="shared" si="16"/>
        <v>Soft</v>
      </c>
      <c r="O331" t="str">
        <f t="shared" si="17"/>
        <v>Convey information clearly and effectively in various formats—verbal, non-verbal, and written—across different contexts to foster understanding, collaboration, and achieve desired outcomes.</v>
      </c>
    </row>
    <row r="332" spans="1:15" customFormat="1" x14ac:dyDescent="0.3">
      <c r="A332" t="s">
        <v>760</v>
      </c>
      <c r="B332" t="s">
        <v>761</v>
      </c>
      <c r="C332" t="s">
        <v>47</v>
      </c>
      <c r="D332" t="s">
        <v>763</v>
      </c>
      <c r="E332" t="s">
        <v>764</v>
      </c>
      <c r="F332" t="s">
        <v>22</v>
      </c>
      <c r="G332" t="s">
        <v>761</v>
      </c>
      <c r="J332" s="46" t="s">
        <v>760</v>
      </c>
      <c r="K332" t="s">
        <v>762</v>
      </c>
      <c r="L332" t="e">
        <f>VLOOKUP(B332,#REF!,5,FALSE)</f>
        <v>#REF!</v>
      </c>
      <c r="M332" s="46" t="str">
        <f t="shared" si="15"/>
        <v>Communication</v>
      </c>
      <c r="N332" s="46" t="str">
        <f t="shared" si="16"/>
        <v>Soft</v>
      </c>
      <c r="O332" t="str">
        <f t="shared" si="17"/>
        <v>Convey information clearly and effectively in various formats—verbal, non-verbal, and written—across different contexts to foster understanding, collaboration, and achieve desired outcomes.</v>
      </c>
    </row>
    <row r="333" spans="1:15" customFormat="1" x14ac:dyDescent="0.3">
      <c r="A333" t="s">
        <v>6068</v>
      </c>
      <c r="B333" t="s">
        <v>6484</v>
      </c>
      <c r="C333" t="s">
        <v>25</v>
      </c>
      <c r="E333" t="s">
        <v>764</v>
      </c>
      <c r="F333" t="s">
        <v>4626</v>
      </c>
      <c r="G333" t="s">
        <v>761</v>
      </c>
      <c r="J333" s="46" t="s">
        <v>6068</v>
      </c>
      <c r="K333" t="s">
        <v>6485</v>
      </c>
      <c r="L333" t="e">
        <f>VLOOKUP(B333,#REF!,5,FALSE)</f>
        <v>#REF!</v>
      </c>
      <c r="M333" s="46" t="str">
        <f t="shared" si="15"/>
        <v>Communication</v>
      </c>
      <c r="N333" s="46" t="str">
        <f t="shared" si="16"/>
        <v>Soft</v>
      </c>
      <c r="O333" t="str">
        <f t="shared" si="17"/>
        <v>Convey information clearly and effectively in various formats—verbal, non-verbal, and written—across different contexts to foster understanding, collaboration, and achieve desired outcomes.</v>
      </c>
    </row>
    <row r="334" spans="1:15" customFormat="1" x14ac:dyDescent="0.3">
      <c r="A334" t="s">
        <v>4755</v>
      </c>
      <c r="B334" t="s">
        <v>6486</v>
      </c>
      <c r="C334" t="s">
        <v>47</v>
      </c>
      <c r="D334" t="s">
        <v>4756</v>
      </c>
      <c r="E334" t="s">
        <v>764</v>
      </c>
      <c r="F334" t="s">
        <v>4626</v>
      </c>
      <c r="G334" t="s">
        <v>761</v>
      </c>
      <c r="J334" s="46" t="s">
        <v>4755</v>
      </c>
      <c r="K334" t="s">
        <v>4756</v>
      </c>
      <c r="L334" t="e">
        <f>VLOOKUP(B334,#REF!,5,FALSE)</f>
        <v>#REF!</v>
      </c>
      <c r="M334" s="46" t="str">
        <f t="shared" si="15"/>
        <v>Communication</v>
      </c>
      <c r="N334" s="46" t="str">
        <f t="shared" si="16"/>
        <v>Soft</v>
      </c>
      <c r="O334" t="str">
        <f t="shared" si="17"/>
        <v>Convey information clearly and effectively in various formats—verbal, non-verbal, and written—across different contexts to foster understanding, collaboration, and achieve desired outcomes.</v>
      </c>
    </row>
    <row r="335" spans="1:15" customFormat="1" hidden="1" x14ac:dyDescent="0.3">
      <c r="A335" t="s">
        <v>5707</v>
      </c>
      <c r="B335" t="s">
        <v>6487</v>
      </c>
      <c r="C335" t="s">
        <v>25</v>
      </c>
      <c r="E335" t="s">
        <v>764</v>
      </c>
      <c r="F335" t="s">
        <v>4626</v>
      </c>
      <c r="G335" t="s">
        <v>3175</v>
      </c>
      <c r="J335" s="46" t="s">
        <v>5707</v>
      </c>
      <c r="K335" t="s">
        <v>6488</v>
      </c>
      <c r="L335" t="e">
        <f>VLOOKUP(B335,#REF!,5,FALSE)</f>
        <v>#REF!</v>
      </c>
      <c r="M335" s="46" t="str">
        <f t="shared" si="15"/>
        <v>presentation</v>
      </c>
      <c r="N335" s="46" t="str">
        <f t="shared" si="16"/>
        <v>Functional</v>
      </c>
      <c r="O335" t="str">
        <f t="shared" si="17"/>
        <v>Creating visual and verbal content to convey information effectively.</v>
      </c>
    </row>
    <row r="336" spans="1:15" customFormat="1" hidden="1" x14ac:dyDescent="0.3">
      <c r="A336" t="s">
        <v>5707</v>
      </c>
      <c r="B336" t="s">
        <v>6489</v>
      </c>
      <c r="C336" t="s">
        <v>47</v>
      </c>
      <c r="E336" t="s">
        <v>764</v>
      </c>
      <c r="F336" t="s">
        <v>4626</v>
      </c>
      <c r="G336" t="s">
        <v>3175</v>
      </c>
      <c r="J336" s="46" t="s">
        <v>5707</v>
      </c>
      <c r="K336" t="s">
        <v>6490</v>
      </c>
      <c r="L336" t="e">
        <f>VLOOKUP(B336,#REF!,5,FALSE)</f>
        <v>#REF!</v>
      </c>
      <c r="M336" s="46" t="str">
        <f t="shared" si="15"/>
        <v>presentation</v>
      </c>
      <c r="N336" s="46" t="str">
        <f t="shared" si="16"/>
        <v>Functional</v>
      </c>
      <c r="O336" t="str">
        <f t="shared" si="17"/>
        <v>Creating visual and verbal content to convey information effectively.</v>
      </c>
    </row>
    <row r="337" spans="1:15" customFormat="1" hidden="1" x14ac:dyDescent="0.3">
      <c r="A337" t="s">
        <v>5862</v>
      </c>
      <c r="B337" t="s">
        <v>6491</v>
      </c>
      <c r="C337" t="s">
        <v>47</v>
      </c>
      <c r="D337" t="s">
        <v>5863</v>
      </c>
      <c r="E337" t="s">
        <v>764</v>
      </c>
      <c r="F337" t="s">
        <v>4626</v>
      </c>
      <c r="G337" t="s">
        <v>124</v>
      </c>
      <c r="J337" s="46" t="s">
        <v>5862</v>
      </c>
      <c r="K337" t="s">
        <v>5863</v>
      </c>
      <c r="L337" t="e">
        <f>VLOOKUP(B337,#REF!,5,FALSE)</f>
        <v>#REF!</v>
      </c>
      <c r="M337" s="46" t="str">
        <f t="shared" si="15"/>
        <v>Advocacy and public affairs</v>
      </c>
      <c r="N337" s="46" t="str">
        <f t="shared" si="16"/>
        <v>Functional</v>
      </c>
      <c r="O337" t="str">
        <f t="shared" si="17"/>
        <v>Champion a cause or position by effectively communicating, persuading, and negotiating to influence others and drive support for initiatives or issues.</v>
      </c>
    </row>
    <row r="338" spans="1:15" customFormat="1" x14ac:dyDescent="0.3">
      <c r="A338" t="s">
        <v>4952</v>
      </c>
      <c r="B338" t="s">
        <v>6492</v>
      </c>
      <c r="C338" t="s">
        <v>25</v>
      </c>
      <c r="E338" t="s">
        <v>764</v>
      </c>
      <c r="F338" t="s">
        <v>4626</v>
      </c>
      <c r="G338" t="s">
        <v>2782</v>
      </c>
      <c r="J338" s="46" t="s">
        <v>4952</v>
      </c>
      <c r="K338" t="s">
        <v>6493</v>
      </c>
      <c r="L338" t="e">
        <f>VLOOKUP(B338,#REF!,5,FALSE)</f>
        <v>#REF!</v>
      </c>
      <c r="M338" s="46" t="str">
        <f t="shared" si="15"/>
        <v>Negotiation</v>
      </c>
      <c r="N338" s="46" t="str">
        <f t="shared" si="16"/>
        <v>Soft</v>
      </c>
      <c r="O338" t="str">
        <f t="shared" si="17"/>
        <v>Recognises the goals and objectives of different parties. Negotiates mutually acceptable solutions through compromise and creates "win-win" situations.</v>
      </c>
    </row>
    <row r="339" spans="1:15" customFormat="1" x14ac:dyDescent="0.3">
      <c r="A339" t="s">
        <v>4833</v>
      </c>
      <c r="B339" t="s">
        <v>6494</v>
      </c>
      <c r="C339" t="s">
        <v>25</v>
      </c>
      <c r="E339" t="s">
        <v>764</v>
      </c>
      <c r="F339" t="s">
        <v>4626</v>
      </c>
      <c r="G339" t="s">
        <v>2782</v>
      </c>
      <c r="J339" s="46" t="s">
        <v>4833</v>
      </c>
      <c r="K339" t="s">
        <v>6495</v>
      </c>
      <c r="L339" t="e">
        <f>VLOOKUP(B339,#REF!,5,FALSE)</f>
        <v>#REF!</v>
      </c>
      <c r="M339" s="46" t="str">
        <f t="shared" si="15"/>
        <v>Negotiation</v>
      </c>
      <c r="N339" s="46" t="str">
        <f t="shared" si="16"/>
        <v>Soft</v>
      </c>
      <c r="O339" t="str">
        <f t="shared" si="17"/>
        <v>Recognises the goals and objectives of different parties. Negotiates mutually acceptable solutions through compromise and creates "win-win" situations.</v>
      </c>
    </row>
    <row r="340" spans="1:15" customFormat="1" x14ac:dyDescent="0.3">
      <c r="A340" t="s">
        <v>4943</v>
      </c>
      <c r="B340" t="s">
        <v>6496</v>
      </c>
      <c r="C340" t="s">
        <v>25</v>
      </c>
      <c r="E340" t="s">
        <v>764</v>
      </c>
      <c r="F340" t="s">
        <v>4626</v>
      </c>
      <c r="G340" t="s">
        <v>2782</v>
      </c>
      <c r="J340" s="46" t="s">
        <v>4943</v>
      </c>
      <c r="K340" t="s">
        <v>6497</v>
      </c>
      <c r="L340" t="e">
        <f>VLOOKUP(B340,#REF!,5,FALSE)</f>
        <v>#REF!</v>
      </c>
      <c r="M340" s="46" t="str">
        <f t="shared" si="15"/>
        <v>Negotiation</v>
      </c>
      <c r="N340" s="46" t="str">
        <f t="shared" si="16"/>
        <v>Soft</v>
      </c>
      <c r="O340" t="str">
        <f t="shared" si="17"/>
        <v>Recognises the goals and objectives of different parties. Negotiates mutually acceptable solutions through compromise and creates "win-win" situations.</v>
      </c>
    </row>
    <row r="341" spans="1:15" customFormat="1" x14ac:dyDescent="0.3">
      <c r="A341" t="s">
        <v>4913</v>
      </c>
      <c r="B341" t="s">
        <v>6498</v>
      </c>
      <c r="C341" t="s">
        <v>25</v>
      </c>
      <c r="E341" t="s">
        <v>764</v>
      </c>
      <c r="F341" t="s">
        <v>4626</v>
      </c>
      <c r="G341" t="s">
        <v>761</v>
      </c>
      <c r="J341" s="46" t="s">
        <v>4913</v>
      </c>
      <c r="K341" t="s">
        <v>6499</v>
      </c>
      <c r="L341" t="e">
        <f>VLOOKUP(B341,#REF!,5,FALSE)</f>
        <v>#REF!</v>
      </c>
      <c r="M341" s="46" t="str">
        <f t="shared" si="15"/>
        <v>Communication</v>
      </c>
      <c r="N341" s="46" t="str">
        <f t="shared" si="16"/>
        <v>Soft</v>
      </c>
      <c r="O341" t="str">
        <f t="shared" si="17"/>
        <v>Convey information clearly and effectively in various formats—verbal, non-verbal, and written—across different contexts to foster understanding, collaboration, and achieve desired outcomes.</v>
      </c>
    </row>
    <row r="342" spans="1:15" customFormat="1" hidden="1" x14ac:dyDescent="0.3">
      <c r="A342" s="46" t="s">
        <v>765</v>
      </c>
      <c r="B342" s="46" t="s">
        <v>766</v>
      </c>
      <c r="C342" s="46" t="s">
        <v>25</v>
      </c>
      <c r="D342" s="46"/>
      <c r="E342" s="46"/>
      <c r="F342" s="46" t="s">
        <v>22</v>
      </c>
      <c r="G342" s="46" t="s">
        <v>766</v>
      </c>
      <c r="H342" s="46"/>
      <c r="I342" s="46" t="s">
        <v>19</v>
      </c>
      <c r="J342" s="46" t="s">
        <v>765</v>
      </c>
      <c r="K342" s="46" t="s">
        <v>767</v>
      </c>
      <c r="L342" s="46" t="e">
        <f>VLOOKUP(B342,#REF!,5,FALSE)</f>
        <v>#REF!</v>
      </c>
      <c r="M342" s="46" t="str">
        <f t="shared" si="15"/>
        <v>Communication Systems</v>
      </c>
      <c r="N342" s="46" t="str">
        <f t="shared" si="16"/>
        <v>Technical</v>
      </c>
      <c r="O342" t="str">
        <f t="shared" si="17"/>
        <v>Design and manage technologies and protocols for effective data transmission, ensuring reliable and efficient network communication.</v>
      </c>
    </row>
    <row r="343" spans="1:15" customFormat="1" x14ac:dyDescent="0.3">
      <c r="A343" t="s">
        <v>5932</v>
      </c>
      <c r="B343" t="s">
        <v>6500</v>
      </c>
      <c r="C343" t="s">
        <v>47</v>
      </c>
      <c r="E343" t="s">
        <v>21</v>
      </c>
      <c r="F343" t="s">
        <v>4626</v>
      </c>
      <c r="G343" t="s">
        <v>761</v>
      </c>
      <c r="J343" s="46" t="s">
        <v>5932</v>
      </c>
      <c r="K343" t="s">
        <v>6501</v>
      </c>
      <c r="L343" t="e">
        <f>VLOOKUP(B343,#REF!,5,FALSE)</f>
        <v>#REF!</v>
      </c>
      <c r="M343" s="46" t="str">
        <f t="shared" si="15"/>
        <v>Communication</v>
      </c>
      <c r="N343" s="46" t="str">
        <f t="shared" si="16"/>
        <v>Soft</v>
      </c>
      <c r="O343" t="str">
        <f t="shared" si="17"/>
        <v>Convey information clearly and effectively in various formats—verbal, non-verbal, and written—across different contexts to foster understanding, collaboration, and achieve desired outcomes.</v>
      </c>
    </row>
    <row r="344" spans="1:15" customFormat="1" hidden="1" x14ac:dyDescent="0.3">
      <c r="A344" t="s">
        <v>768</v>
      </c>
      <c r="B344" t="s">
        <v>769</v>
      </c>
      <c r="C344" t="s">
        <v>25</v>
      </c>
      <c r="E344" t="s">
        <v>21</v>
      </c>
      <c r="F344" t="s">
        <v>22</v>
      </c>
      <c r="G344" t="s">
        <v>769</v>
      </c>
      <c r="J344" s="46" t="s">
        <v>768</v>
      </c>
      <c r="K344" t="s">
        <v>770</v>
      </c>
      <c r="L344" t="e">
        <f>VLOOKUP(B344,#REF!,5,FALSE)</f>
        <v>#REF!</v>
      </c>
      <c r="M344" s="46" t="str">
        <f t="shared" si="15"/>
        <v>Communications Planning</v>
      </c>
      <c r="N344" s="46" t="str">
        <f t="shared" si="16"/>
        <v>Functional</v>
      </c>
      <c r="O344" t="str">
        <f t="shared" si="17"/>
        <v>Develop a framework for effectively disseminating information to stakeholders, outlining the methods, channels, and timing to ensure clear, consistent, and targeted communication throughout a project or organizational initiative.</v>
      </c>
    </row>
    <row r="345" spans="1:15" customFormat="1" x14ac:dyDescent="0.3">
      <c r="A345" s="46" t="s">
        <v>771</v>
      </c>
      <c r="B345" s="46" t="s">
        <v>772</v>
      </c>
      <c r="C345" s="46" t="s">
        <v>25</v>
      </c>
      <c r="D345" s="46"/>
      <c r="E345" s="46"/>
      <c r="F345" s="46" t="s">
        <v>22</v>
      </c>
      <c r="G345" s="46" t="s">
        <v>772</v>
      </c>
      <c r="H345" s="46"/>
      <c r="I345" s="46" t="s">
        <v>47</v>
      </c>
      <c r="J345" s="46" t="s">
        <v>771</v>
      </c>
      <c r="K345" s="46" t="s">
        <v>773</v>
      </c>
      <c r="L345" s="46" t="e">
        <f>VLOOKUP(B345,#REF!,5,FALSE)</f>
        <v>#REF!</v>
      </c>
      <c r="M345" s="46" t="str">
        <f t="shared" si="15"/>
        <v>Community Consultation</v>
      </c>
      <c r="N345" s="46" t="str">
        <f t="shared" si="16"/>
        <v>Soft</v>
      </c>
      <c r="O345" t="str">
        <f t="shared" si="17"/>
        <v>Seek input and feedback from community members to inform decision-making processes, ensuring that their perspectives and needs are considered.</v>
      </c>
    </row>
    <row r="346" spans="1:15" customFormat="1" hidden="1" x14ac:dyDescent="0.3">
      <c r="A346" s="46" t="s">
        <v>5456</v>
      </c>
      <c r="B346" s="46" t="s">
        <v>6502</v>
      </c>
      <c r="C346" s="46" t="s">
        <v>47</v>
      </c>
      <c r="D346" s="46"/>
      <c r="E346" s="46"/>
      <c r="F346" s="46" t="s">
        <v>4626</v>
      </c>
      <c r="G346" s="46" t="s">
        <v>775</v>
      </c>
      <c r="H346" s="46"/>
      <c r="I346" s="46"/>
      <c r="J346" s="46" t="s">
        <v>5456</v>
      </c>
      <c r="K346" t="s">
        <v>6503</v>
      </c>
      <c r="L346" s="46" t="e">
        <f>VLOOKUP(B346,#REF!,5,FALSE)</f>
        <v>#REF!</v>
      </c>
      <c r="M346" s="46" t="str">
        <f t="shared" si="15"/>
        <v>Community Engagement</v>
      </c>
      <c r="N346" s="46" t="str">
        <f t="shared" si="16"/>
        <v>Functional</v>
      </c>
      <c r="O346" t="str">
        <f t="shared" si="17"/>
        <v>Actively involve community members in dialogues and activities to build relationships, address needs, and collaborate on solutions for shared goals.</v>
      </c>
    </row>
    <row r="347" spans="1:15" customFormat="1" hidden="1" x14ac:dyDescent="0.3">
      <c r="A347" t="s">
        <v>774</v>
      </c>
      <c r="B347" t="s">
        <v>6504</v>
      </c>
      <c r="C347" t="s">
        <v>25</v>
      </c>
      <c r="E347" t="s">
        <v>237</v>
      </c>
      <c r="F347" t="s">
        <v>4626</v>
      </c>
      <c r="G347" t="s">
        <v>775</v>
      </c>
      <c r="J347" s="46" t="s">
        <v>774</v>
      </c>
      <c r="K347" t="s">
        <v>6505</v>
      </c>
      <c r="L347" t="e">
        <f>VLOOKUP(B347,#REF!,5,FALSE)</f>
        <v>#REF!</v>
      </c>
      <c r="M347" s="46" t="str">
        <f t="shared" si="15"/>
        <v>Community Engagement</v>
      </c>
      <c r="N347" s="46" t="str">
        <f t="shared" si="16"/>
        <v>Functional</v>
      </c>
      <c r="O347" t="str">
        <f t="shared" si="17"/>
        <v>Actively involve community members in dialogues and activities to build relationships, address needs, and collaborate on solutions for shared goals.</v>
      </c>
    </row>
    <row r="348" spans="1:15" customFormat="1" hidden="1" x14ac:dyDescent="0.3">
      <c r="A348" s="46" t="s">
        <v>774</v>
      </c>
      <c r="B348" s="46" t="s">
        <v>6506</v>
      </c>
      <c r="C348" s="46" t="s">
        <v>47</v>
      </c>
      <c r="D348" s="46"/>
      <c r="E348" s="46"/>
      <c r="F348" s="46" t="s">
        <v>4626</v>
      </c>
      <c r="G348" s="46" t="s">
        <v>775</v>
      </c>
      <c r="H348" s="46"/>
      <c r="I348" s="46"/>
      <c r="J348" s="46" t="s">
        <v>774</v>
      </c>
      <c r="K348" t="s">
        <v>6507</v>
      </c>
      <c r="L348" s="46" t="e">
        <f>VLOOKUP(B348,#REF!,5,FALSE)</f>
        <v>#REF!</v>
      </c>
      <c r="M348" s="46" t="str">
        <f t="shared" si="15"/>
        <v>Community Engagement</v>
      </c>
      <c r="N348" s="46" t="str">
        <f t="shared" si="16"/>
        <v>Functional</v>
      </c>
      <c r="O348" t="str">
        <f t="shared" si="17"/>
        <v>Actively involve community members in dialogues and activities to build relationships, address needs, and collaborate on solutions for shared goals.</v>
      </c>
    </row>
    <row r="349" spans="1:15" customFormat="1" x14ac:dyDescent="0.3">
      <c r="A349" t="s">
        <v>774</v>
      </c>
      <c r="B349" t="s">
        <v>775</v>
      </c>
      <c r="C349" t="s">
        <v>25</v>
      </c>
      <c r="D349" t="s">
        <v>777</v>
      </c>
      <c r="E349" t="s">
        <v>237</v>
      </c>
      <c r="F349" t="s">
        <v>22</v>
      </c>
      <c r="G349" t="s">
        <v>775</v>
      </c>
      <c r="I349" t="s">
        <v>47</v>
      </c>
      <c r="J349" s="46" t="s">
        <v>774</v>
      </c>
      <c r="K349" t="s">
        <v>776</v>
      </c>
      <c r="L349" t="e">
        <f>VLOOKUP(B349,#REF!,5,FALSE)</f>
        <v>#REF!</v>
      </c>
      <c r="M349" s="46" t="str">
        <f t="shared" si="15"/>
        <v>Community Engagement</v>
      </c>
      <c r="N349" s="46" t="str">
        <f t="shared" si="16"/>
        <v>Soft</v>
      </c>
      <c r="O349" t="str">
        <f t="shared" si="17"/>
        <v>Actively involve community members in dialogues and activities to build relationships, address needs, and collaborate on solutions for shared goals.</v>
      </c>
    </row>
    <row r="350" spans="1:15" customFormat="1" hidden="1" x14ac:dyDescent="0.3">
      <c r="A350" s="46" t="s">
        <v>6197</v>
      </c>
      <c r="B350" s="46" t="s">
        <v>6508</v>
      </c>
      <c r="C350" s="46" t="s">
        <v>25</v>
      </c>
      <c r="D350" s="46"/>
      <c r="E350" s="46"/>
      <c r="F350" s="46" t="s">
        <v>4626</v>
      </c>
      <c r="G350" s="46" t="s">
        <v>775</v>
      </c>
      <c r="H350" s="46"/>
      <c r="I350" s="46"/>
      <c r="J350" s="46" t="s">
        <v>6197</v>
      </c>
      <c r="K350" t="s">
        <v>6509</v>
      </c>
      <c r="L350" s="46" t="e">
        <f>VLOOKUP(B350,#REF!,5,FALSE)</f>
        <v>#REF!</v>
      </c>
      <c r="M350" s="46" t="str">
        <f t="shared" si="15"/>
        <v>Community Engagement</v>
      </c>
      <c r="N350" s="46" t="str">
        <f t="shared" si="16"/>
        <v>Functional</v>
      </c>
      <c r="O350" t="str">
        <f t="shared" si="17"/>
        <v>Actively involve community members in dialogues and activities to build relationships, address needs, and collaborate on solutions for shared goals.</v>
      </c>
    </row>
    <row r="351" spans="1:15" customFormat="1" x14ac:dyDescent="0.3">
      <c r="A351" s="46" t="s">
        <v>778</v>
      </c>
      <c r="B351" s="46" t="s">
        <v>779</v>
      </c>
      <c r="C351" s="46" t="s">
        <v>25</v>
      </c>
      <c r="D351" s="46"/>
      <c r="E351" s="46"/>
      <c r="F351" s="46" t="s">
        <v>22</v>
      </c>
      <c r="G351" s="46" t="s">
        <v>779</v>
      </c>
      <c r="H351" s="46"/>
      <c r="I351" s="46" t="s">
        <v>47</v>
      </c>
      <c r="J351" s="46" t="s">
        <v>778</v>
      </c>
      <c r="K351" s="46" t="s">
        <v>780</v>
      </c>
      <c r="L351" s="46" t="e">
        <f>VLOOKUP(B351,#REF!,5,FALSE)</f>
        <v>#REF!</v>
      </c>
      <c r="M351" s="46" t="str">
        <f t="shared" si="15"/>
        <v>Community Outreach</v>
      </c>
      <c r="N351" s="46" t="str">
        <f t="shared" si="16"/>
        <v>Soft</v>
      </c>
      <c r="O351" t="str">
        <f t="shared" si="17"/>
        <v>Reach out to community members to provide information, support, and services, and to establish connections with those who may benefit from or contribute to community initiatives.</v>
      </c>
    </row>
    <row r="352" spans="1:15" customFormat="1" hidden="1" x14ac:dyDescent="0.3">
      <c r="A352" s="46" t="s">
        <v>5742</v>
      </c>
      <c r="B352" s="46" t="s">
        <v>6510</v>
      </c>
      <c r="C352" s="46" t="s">
        <v>25</v>
      </c>
      <c r="D352" s="46"/>
      <c r="E352" s="46"/>
      <c r="F352" s="46" t="s">
        <v>4626</v>
      </c>
      <c r="G352" s="46" t="s">
        <v>775</v>
      </c>
      <c r="H352" s="46"/>
      <c r="I352" s="46"/>
      <c r="J352" s="46" t="s">
        <v>5742</v>
      </c>
      <c r="K352" t="s">
        <v>6511</v>
      </c>
      <c r="L352" s="46" t="e">
        <f>VLOOKUP(B352,#REF!,5,FALSE)</f>
        <v>#REF!</v>
      </c>
      <c r="M352" s="46" t="str">
        <f t="shared" si="15"/>
        <v>Community Engagement</v>
      </c>
      <c r="N352" s="46" t="str">
        <f t="shared" si="16"/>
        <v>Functional</v>
      </c>
      <c r="O352" t="str">
        <f t="shared" si="17"/>
        <v>Actively involve community members in dialogues and activities to build relationships, address needs, and collaborate on solutions for shared goals.</v>
      </c>
    </row>
    <row r="353" spans="1:15" customFormat="1" hidden="1" x14ac:dyDescent="0.3">
      <c r="A353" s="46" t="s">
        <v>781</v>
      </c>
      <c r="B353" s="46" t="s">
        <v>782</v>
      </c>
      <c r="C353" s="46" t="s">
        <v>25</v>
      </c>
      <c r="D353" s="46" t="s">
        <v>783</v>
      </c>
      <c r="E353" s="46"/>
      <c r="F353" s="46" t="s">
        <v>41</v>
      </c>
      <c r="G353" s="46" t="s">
        <v>782</v>
      </c>
      <c r="H353" s="46"/>
      <c r="I353" s="46"/>
      <c r="J353" s="46" t="s">
        <v>781</v>
      </c>
      <c r="K353" t="s">
        <v>783</v>
      </c>
      <c r="L353" s="46" t="e">
        <f>VLOOKUP(B353,#REF!,5,FALSE)</f>
        <v>#REF!</v>
      </c>
      <c r="M353" s="46" t="str">
        <f t="shared" si="15"/>
        <v>Compensation Structures</v>
      </c>
      <c r="N353" s="46" t="str">
        <f t="shared" si="16"/>
        <v>Functional</v>
      </c>
      <c r="O353" t="str">
        <f t="shared" si="17"/>
        <v>Designing pay and benefit packages for employees.</v>
      </c>
    </row>
    <row r="354" spans="1:15" customFormat="1" hidden="1" x14ac:dyDescent="0.3">
      <c r="A354" s="46" t="s">
        <v>3452</v>
      </c>
      <c r="B354" s="46" t="s">
        <v>3450</v>
      </c>
      <c r="C354" s="46" t="s">
        <v>25</v>
      </c>
      <c r="D354" s="46" t="s">
        <v>3451</v>
      </c>
      <c r="E354" s="46"/>
      <c r="F354" s="46" t="s">
        <v>22</v>
      </c>
      <c r="G354" s="46" t="s">
        <v>3450</v>
      </c>
      <c r="H354" s="46" t="s">
        <v>3449</v>
      </c>
      <c r="I354" s="46"/>
      <c r="J354" s="46" t="s">
        <v>3452</v>
      </c>
      <c r="K354" t="s">
        <v>3451</v>
      </c>
      <c r="L354" s="46" t="e">
        <f>VLOOKUP(B354,#REF!,5,FALSE)</f>
        <v>#REF!</v>
      </c>
      <c r="M354" s="46" t="str">
        <f t="shared" si="15"/>
        <v>Rail Design &amp; Interface Management</v>
      </c>
      <c r="N354" s="46" t="str">
        <f t="shared" si="16"/>
        <v>Functional</v>
      </c>
      <c r="O354" t="str">
        <f t="shared" si="17"/>
        <v>Ability to complete a full plain line design considering all the interfaces and outputs required such as horizontal and vertical alignment design, gauging report, buffer stop assessment, basic stressing plan, drainage (if required).</v>
      </c>
    </row>
    <row r="355" spans="1:15" customFormat="1" hidden="1" x14ac:dyDescent="0.3">
      <c r="A355" t="s">
        <v>784</v>
      </c>
      <c r="B355" t="s">
        <v>6512</v>
      </c>
      <c r="C355" t="s">
        <v>25</v>
      </c>
      <c r="E355" t="s">
        <v>237</v>
      </c>
      <c r="F355" t="s">
        <v>4626</v>
      </c>
      <c r="G355" t="s">
        <v>785</v>
      </c>
      <c r="J355" s="46" t="s">
        <v>784</v>
      </c>
      <c r="K355" t="s">
        <v>6513</v>
      </c>
      <c r="L355" t="e">
        <f>VLOOKUP(B355,#REF!,5,FALSE)</f>
        <v>#REF!</v>
      </c>
      <c r="M355" s="46" t="str">
        <f t="shared" si="15"/>
        <v>Competitive Analysis</v>
      </c>
      <c r="N355" s="46" t="str">
        <f t="shared" si="16"/>
        <v>Functional</v>
      </c>
      <c r="O355" t="str">
        <f t="shared" si="17"/>
        <v>Analyze and evaluate competitors' products, services, and strategies to identify strengths, weaknesses, opportunities, and threats, providing insights that inform business decisions and improve competitive positioning.</v>
      </c>
    </row>
    <row r="356" spans="1:15" customFormat="1" hidden="1" x14ac:dyDescent="0.3">
      <c r="A356" t="s">
        <v>784</v>
      </c>
      <c r="B356" t="s">
        <v>785</v>
      </c>
      <c r="C356" t="s">
        <v>25</v>
      </c>
      <c r="D356" t="s">
        <v>787</v>
      </c>
      <c r="E356" t="s">
        <v>237</v>
      </c>
      <c r="F356" t="s">
        <v>22</v>
      </c>
      <c r="G356" t="s">
        <v>785</v>
      </c>
      <c r="J356" s="46" t="s">
        <v>784</v>
      </c>
      <c r="K356" t="s">
        <v>786</v>
      </c>
      <c r="L356" t="e">
        <f>VLOOKUP(B356,#REF!,5,FALSE)</f>
        <v>#REF!</v>
      </c>
      <c r="M356" s="46" t="str">
        <f t="shared" si="15"/>
        <v>Competitive Analysis</v>
      </c>
      <c r="N356" s="46" t="str">
        <f t="shared" si="16"/>
        <v>Functional</v>
      </c>
      <c r="O356" t="str">
        <f t="shared" si="17"/>
        <v>Analyze and evaluate competitors' products, services, and strategies to identify strengths, weaknesses, opportunities, and threats, providing insights that inform business decisions and improve competitive positioning.</v>
      </c>
    </row>
    <row r="357" spans="1:15" customFormat="1" hidden="1" x14ac:dyDescent="0.3">
      <c r="A357" s="46" t="s">
        <v>788</v>
      </c>
      <c r="B357" s="46" t="s">
        <v>789</v>
      </c>
      <c r="C357" s="46" t="s">
        <v>25</v>
      </c>
      <c r="D357" s="46"/>
      <c r="E357" s="46"/>
      <c r="F357" s="46" t="s">
        <v>22</v>
      </c>
      <c r="G357" s="46" t="s">
        <v>789</v>
      </c>
      <c r="H357" s="46"/>
      <c r="I357" s="46"/>
      <c r="J357" s="46" t="s">
        <v>788</v>
      </c>
      <c r="K357" s="46" t="s">
        <v>790</v>
      </c>
      <c r="L357" s="46" t="e">
        <f>VLOOKUP(B357,#REF!,5,FALSE)</f>
        <v>#REF!</v>
      </c>
      <c r="M357" s="46" t="str">
        <f t="shared" si="15"/>
        <v>Competitive Intelligence</v>
      </c>
      <c r="N357" s="46" t="str">
        <f t="shared" si="16"/>
        <v>Functional</v>
      </c>
      <c r="O357" t="str">
        <f t="shared" si="17"/>
        <v>Gather and assess data on competitors, market trends, and broader industry dynamics, focusing on monitoring ongoing activities and shifts to generate actionable insights that support proactive strategic planning and maintain a sustainable competitive advantage.</v>
      </c>
    </row>
    <row r="358" spans="1:15" customFormat="1" hidden="1" x14ac:dyDescent="0.3">
      <c r="A358" s="46" t="s">
        <v>5616</v>
      </c>
      <c r="B358" s="46" t="s">
        <v>6514</v>
      </c>
      <c r="C358" s="46" t="s">
        <v>25</v>
      </c>
      <c r="D358" s="46"/>
      <c r="E358" s="46"/>
      <c r="F358" s="46" t="s">
        <v>4626</v>
      </c>
      <c r="G358" s="46" t="s">
        <v>792</v>
      </c>
      <c r="H358" s="46"/>
      <c r="I358" s="46"/>
      <c r="J358" s="46" t="s">
        <v>5616</v>
      </c>
      <c r="K358" t="s">
        <v>6515</v>
      </c>
      <c r="L358" s="46" t="e">
        <f>VLOOKUP(B358,#REF!,5,FALSE)</f>
        <v>#REF!</v>
      </c>
      <c r="M358" s="46" t="str">
        <f t="shared" si="15"/>
        <v>Compliance &amp; Consequence Management</v>
      </c>
      <c r="N358" s="46" t="str">
        <f t="shared" si="16"/>
        <v>Functional</v>
      </c>
      <c r="O358" t="str">
        <f t="shared" si="17"/>
        <v>Monitor adherence to regulations and internal policies while also managing the outcomes of non-compliance, including identifying violations, implementing corrective actions, and enforcing consequences to ensure accountability and minimize risks.</v>
      </c>
    </row>
    <row r="359" spans="1:15" customFormat="1" hidden="1" x14ac:dyDescent="0.3">
      <c r="A359" t="s">
        <v>6131</v>
      </c>
      <c r="B359" t="s">
        <v>6516</v>
      </c>
      <c r="C359" t="s">
        <v>25</v>
      </c>
      <c r="E359" t="s">
        <v>21</v>
      </c>
      <c r="F359" t="s">
        <v>4626</v>
      </c>
      <c r="G359" t="s">
        <v>795</v>
      </c>
      <c r="J359" s="46" t="s">
        <v>6131</v>
      </c>
      <c r="K359" t="s">
        <v>6517</v>
      </c>
      <c r="L359" t="e">
        <f>VLOOKUP(B359,#REF!,5,FALSE)</f>
        <v>#REF!</v>
      </c>
      <c r="M359" s="46" t="str">
        <f t="shared" si="15"/>
        <v>Compliance Management</v>
      </c>
      <c r="N359" s="46" t="str">
        <f t="shared" si="16"/>
        <v>Functional</v>
      </c>
      <c r="O359" t="str">
        <f t="shared" si="17"/>
        <v>Develop, implement, and oversee policies, procedures, and processes that ensure an organization adheres to legal, regulatory, and internal standards, mitigating risks and promoting ethical business practices.</v>
      </c>
    </row>
    <row r="360" spans="1:15" s="41" customFormat="1" hidden="1" x14ac:dyDescent="0.3">
      <c r="A360" t="s">
        <v>6253</v>
      </c>
      <c r="B360" t="s">
        <v>6518</v>
      </c>
      <c r="C360" t="s">
        <v>25</v>
      </c>
      <c r="D360"/>
      <c r="E360" t="s">
        <v>21</v>
      </c>
      <c r="F360" t="s">
        <v>4626</v>
      </c>
      <c r="G360" t="s">
        <v>795</v>
      </c>
      <c r="H360"/>
      <c r="I360"/>
      <c r="J360" s="46" t="s">
        <v>6253</v>
      </c>
      <c r="K360" t="s">
        <v>6519</v>
      </c>
      <c r="L360" t="e">
        <f>VLOOKUP(B360,#REF!,5,FALSE)</f>
        <v>#REF!</v>
      </c>
      <c r="M360" s="46" t="str">
        <f t="shared" si="15"/>
        <v>Compliance Management</v>
      </c>
      <c r="N360" s="46" t="str">
        <f t="shared" si="16"/>
        <v>Functional</v>
      </c>
      <c r="O360" t="str">
        <f t="shared" si="17"/>
        <v>Develop, implement, and oversee policies, procedures, and processes that ensure an organization adheres to legal, regulatory, and internal standards, mitigating risks and promoting ethical business practices.</v>
      </c>
    </row>
    <row r="361" spans="1:15" customFormat="1" hidden="1" x14ac:dyDescent="0.3">
      <c r="A361" t="s">
        <v>791</v>
      </c>
      <c r="B361" t="s">
        <v>6520</v>
      </c>
      <c r="C361" t="s">
        <v>47</v>
      </c>
      <c r="E361" t="s">
        <v>71</v>
      </c>
      <c r="F361" t="s">
        <v>4626</v>
      </c>
      <c r="G361" t="s">
        <v>792</v>
      </c>
      <c r="J361" s="46" t="s">
        <v>791</v>
      </c>
      <c r="K361" t="s">
        <v>6521</v>
      </c>
      <c r="L361" t="e">
        <f>VLOOKUP(B361,#REF!,5,FALSE)</f>
        <v>#REF!</v>
      </c>
      <c r="M361" s="46" t="str">
        <f t="shared" si="15"/>
        <v>Compliance &amp; Consequence Management</v>
      </c>
      <c r="N361" s="46" t="str">
        <f t="shared" si="16"/>
        <v>Functional</v>
      </c>
      <c r="O361" t="str">
        <f t="shared" si="17"/>
        <v>Monitor adherence to regulations and internal policies while also managing the outcomes of non-compliance, including identifying violations, implementing corrective actions, and enforcing consequences to ensure accountability and minimize risks.</v>
      </c>
    </row>
    <row r="362" spans="1:15" customFormat="1" hidden="1" x14ac:dyDescent="0.3">
      <c r="A362" t="s">
        <v>791</v>
      </c>
      <c r="B362" t="s">
        <v>792</v>
      </c>
      <c r="C362" t="s">
        <v>25</v>
      </c>
      <c r="E362" t="s">
        <v>71</v>
      </c>
      <c r="F362" t="s">
        <v>22</v>
      </c>
      <c r="G362" t="s">
        <v>792</v>
      </c>
      <c r="J362" s="46" t="s">
        <v>791</v>
      </c>
      <c r="K362" t="s">
        <v>793</v>
      </c>
      <c r="L362" t="e">
        <f>VLOOKUP(B362,#REF!,5,FALSE)</f>
        <v>#REF!</v>
      </c>
      <c r="M362" s="46" t="str">
        <f t="shared" si="15"/>
        <v>Compliance &amp; Consequence Management</v>
      </c>
      <c r="N362" s="46" t="str">
        <f t="shared" si="16"/>
        <v>Functional</v>
      </c>
      <c r="O362" t="str">
        <f t="shared" si="17"/>
        <v>Monitor adherence to regulations and internal policies while also managing the outcomes of non-compliance, including identifying violations, implementing corrective actions, and enforcing consequences to ensure accountability and minimize risks.</v>
      </c>
    </row>
    <row r="363" spans="1:15" customFormat="1" hidden="1" x14ac:dyDescent="0.3">
      <c r="A363" s="46" t="s">
        <v>5887</v>
      </c>
      <c r="B363" s="46" t="s">
        <v>6522</v>
      </c>
      <c r="C363" s="46" t="s">
        <v>25</v>
      </c>
      <c r="D363" s="46" t="s">
        <v>5888</v>
      </c>
      <c r="E363" s="46"/>
      <c r="F363" s="46" t="s">
        <v>4626</v>
      </c>
      <c r="G363" s="46" t="s">
        <v>795</v>
      </c>
      <c r="H363" s="46"/>
      <c r="I363" s="46"/>
      <c r="J363" s="46" t="s">
        <v>5887</v>
      </c>
      <c r="K363" t="s">
        <v>5888</v>
      </c>
      <c r="L363" s="46" t="e">
        <f>VLOOKUP(B363,#REF!,5,FALSE)</f>
        <v>#REF!</v>
      </c>
      <c r="M363" s="46" t="str">
        <f t="shared" si="15"/>
        <v>Compliance Management</v>
      </c>
      <c r="N363" s="46" t="str">
        <f t="shared" si="16"/>
        <v>Functional</v>
      </c>
      <c r="O363" t="str">
        <f t="shared" si="17"/>
        <v>Develop, implement, and oversee policies, procedures, and processes that ensure an organization adheres to legal, regulatory, and internal standards, mitigating risks and promoting ethical business practices.</v>
      </c>
    </row>
    <row r="364" spans="1:15" customFormat="1" hidden="1" x14ac:dyDescent="0.3">
      <c r="A364" s="46" t="s">
        <v>794</v>
      </c>
      <c r="B364" s="46" t="s">
        <v>795</v>
      </c>
      <c r="C364" s="46" t="s">
        <v>25</v>
      </c>
      <c r="D364" s="46"/>
      <c r="E364" s="46"/>
      <c r="F364" s="46" t="s">
        <v>22</v>
      </c>
      <c r="G364" s="46" t="s">
        <v>795</v>
      </c>
      <c r="H364" s="46"/>
      <c r="I364" s="46"/>
      <c r="J364" s="46" t="s">
        <v>794</v>
      </c>
      <c r="K364" s="46" t="s">
        <v>796</v>
      </c>
      <c r="L364" s="46" t="e">
        <f>VLOOKUP(B364,#REF!,5,FALSE)</f>
        <v>#REF!</v>
      </c>
      <c r="M364" s="46" t="str">
        <f t="shared" si="15"/>
        <v>Compliance Management</v>
      </c>
      <c r="N364" s="46" t="str">
        <f t="shared" si="16"/>
        <v>Functional</v>
      </c>
      <c r="O364" t="str">
        <f t="shared" si="17"/>
        <v>Develop, implement, and oversee policies, procedures, and processes that ensure an organization adheres to legal, regulatory, and internal standards, mitigating risks and promoting ethical business practices.</v>
      </c>
    </row>
    <row r="365" spans="1:15" customFormat="1" hidden="1" x14ac:dyDescent="0.3">
      <c r="A365" t="s">
        <v>797</v>
      </c>
      <c r="B365" t="s">
        <v>798</v>
      </c>
      <c r="C365" t="s">
        <v>19</v>
      </c>
      <c r="E365" t="s">
        <v>21</v>
      </c>
      <c r="F365" t="s">
        <v>22</v>
      </c>
      <c r="G365" t="s">
        <v>798</v>
      </c>
      <c r="J365" s="46" t="s">
        <v>797</v>
      </c>
      <c r="K365" t="s">
        <v>799</v>
      </c>
      <c r="L365" t="e">
        <f>VLOOKUP(B365,#REF!,5,FALSE)</f>
        <v>#REF!</v>
      </c>
      <c r="M365" s="46" t="str">
        <f t="shared" si="15"/>
        <v>Computational Design</v>
      </c>
      <c r="N365" s="46" t="str">
        <f t="shared" si="16"/>
        <v>Technical</v>
      </c>
      <c r="O365" t="str">
        <f t="shared" si="17"/>
        <v>Use computational tools and algorithms to model, simulate, and optimize design solutions, applying knowledge of engineering principles, mathematics, and technology to solve complex design challenges, automate processes, and enhance the accuracy and efficiency of designs in various disciplines.</v>
      </c>
    </row>
    <row r="366" spans="1:15" customFormat="1" hidden="1" x14ac:dyDescent="0.3">
      <c r="A366" t="s">
        <v>800</v>
      </c>
      <c r="B366" t="s">
        <v>801</v>
      </c>
      <c r="C366" t="s">
        <v>25</v>
      </c>
      <c r="E366" t="s">
        <v>21</v>
      </c>
      <c r="F366" t="s">
        <v>22</v>
      </c>
      <c r="G366" t="s">
        <v>801</v>
      </c>
      <c r="J366" s="46" t="s">
        <v>800</v>
      </c>
      <c r="K366" t="s">
        <v>802</v>
      </c>
      <c r="L366" t="e">
        <f>VLOOKUP(B366,#REF!,5,FALSE)</f>
        <v>#REF!</v>
      </c>
      <c r="M366" s="46" t="str">
        <f t="shared" si="15"/>
        <v>Computational Design Market &amp; Services Knowledge</v>
      </c>
      <c r="N366" s="46" t="str">
        <f t="shared" si="16"/>
        <v>Functional</v>
      </c>
      <c r="O366" t="str">
        <f t="shared" si="17"/>
        <v>Aply knowledge of computational design tools and methodologies in the context of market trends and services, leveraging insights into industry demands, emerging technologies, and service offerings to inform design decisions, develop competitive solutions, and align engineering practices with market needs and client expectations.</v>
      </c>
    </row>
    <row r="367" spans="1:15" customFormat="1" hidden="1" x14ac:dyDescent="0.3">
      <c r="A367" s="46" t="s">
        <v>803</v>
      </c>
      <c r="B367" s="46" t="s">
        <v>804</v>
      </c>
      <c r="C367" s="46" t="s">
        <v>25</v>
      </c>
      <c r="D367" s="46"/>
      <c r="E367" s="46"/>
      <c r="F367" s="46" t="s">
        <v>22</v>
      </c>
      <c r="G367" s="46" t="s">
        <v>804</v>
      </c>
      <c r="H367" s="46"/>
      <c r="I367" s="46" t="s">
        <v>805</v>
      </c>
      <c r="J367" s="46" t="s">
        <v>803</v>
      </c>
      <c r="K367" s="46" t="s">
        <v>806</v>
      </c>
      <c r="L367" s="46" t="e">
        <f>VLOOKUP(B367,#REF!,5,FALSE)</f>
        <v>#REF!</v>
      </c>
      <c r="M367" s="46" t="str">
        <f t="shared" si="15"/>
        <v>Concept Design</v>
      </c>
      <c r="N367" s="46" t="str">
        <f t="shared" si="16"/>
        <v>Creative Concept Design</v>
      </c>
      <c r="O367" t="str">
        <f t="shared" si="17"/>
        <v>Generate and visualize original design ideas, taking inspiration from project objectives and brand guidelines to create innovative visual solutions from scratch, focusing on creativity and alignment with the client's vision.</v>
      </c>
    </row>
    <row r="368" spans="1:15" customFormat="1" hidden="1" x14ac:dyDescent="0.3">
      <c r="A368" s="46" t="s">
        <v>807</v>
      </c>
      <c r="B368" s="46" t="s">
        <v>808</v>
      </c>
      <c r="C368" s="46" t="s">
        <v>25</v>
      </c>
      <c r="D368" s="46"/>
      <c r="E368" s="46"/>
      <c r="F368" s="46" t="s">
        <v>22</v>
      </c>
      <c r="G368" s="46" t="s">
        <v>808</v>
      </c>
      <c r="H368" s="46"/>
      <c r="I368" s="46" t="s">
        <v>809</v>
      </c>
      <c r="J368" s="46" t="s">
        <v>807</v>
      </c>
      <c r="K368" s="46" t="s">
        <v>810</v>
      </c>
      <c r="L368" s="46" t="e">
        <f>VLOOKUP(B368,#REF!,5,FALSE)</f>
        <v>#REF!</v>
      </c>
      <c r="M368" s="46" t="str">
        <f t="shared" si="15"/>
        <v>Concept Development</v>
      </c>
      <c r="N368" s="46" t="str">
        <f t="shared" si="16"/>
        <v>Creative Concept Development</v>
      </c>
      <c r="O368" t="str">
        <f t="shared" si="17"/>
        <v>Build upon and refine initial design ideas by iterating on concepts, incorporating feedback, conducting research, and using design principles to evolve raw ideas into fully developed, cohesive creative solutions.</v>
      </c>
    </row>
    <row r="369" spans="1:15" customFormat="1" hidden="1" x14ac:dyDescent="0.3">
      <c r="A369" s="46" t="s">
        <v>811</v>
      </c>
      <c r="B369" s="46" t="s">
        <v>812</v>
      </c>
      <c r="C369" s="46" t="s">
        <v>25</v>
      </c>
      <c r="D369" s="46"/>
      <c r="E369" s="46"/>
      <c r="F369" s="46" t="s">
        <v>22</v>
      </c>
      <c r="G369" s="46" t="s">
        <v>812</v>
      </c>
      <c r="H369" s="46"/>
      <c r="I369" s="46" t="s">
        <v>813</v>
      </c>
      <c r="J369" s="46" t="s">
        <v>811</v>
      </c>
      <c r="K369" s="46" t="s">
        <v>814</v>
      </c>
      <c r="L369" s="46" t="e">
        <f>VLOOKUP(B369,#REF!,5,FALSE)</f>
        <v>#REF!</v>
      </c>
      <c r="M369" s="46" t="str">
        <f t="shared" si="15"/>
        <v>Concept Presentation</v>
      </c>
      <c r="N369" s="46" t="str">
        <f t="shared" si="16"/>
        <v>Creative Concept Presentation</v>
      </c>
      <c r="O369" t="str">
        <f t="shared" si="17"/>
        <v>Present design concepts to stakeholders, utilizing visual aids, storytelling, and strategic reasoning to communicate the creative process, design choices, and alignment with the project's goals and objectives.</v>
      </c>
    </row>
    <row r="370" spans="1:15" customFormat="1" x14ac:dyDescent="0.3">
      <c r="A370" s="46" t="s">
        <v>815</v>
      </c>
      <c r="B370" s="46" t="s">
        <v>816</v>
      </c>
      <c r="C370" s="46" t="s">
        <v>47</v>
      </c>
      <c r="D370" s="46" t="s">
        <v>818</v>
      </c>
      <c r="E370" s="46"/>
      <c r="F370" s="46" t="s">
        <v>22</v>
      </c>
      <c r="G370" s="46" t="s">
        <v>816</v>
      </c>
      <c r="H370" s="46"/>
      <c r="I370" s="46"/>
      <c r="J370" s="46" t="s">
        <v>815</v>
      </c>
      <c r="K370" s="46" t="s">
        <v>817</v>
      </c>
      <c r="L370" s="46" t="e">
        <f>VLOOKUP(B370,#REF!,5,FALSE)</f>
        <v>#REF!</v>
      </c>
      <c r="M370" s="46" t="str">
        <f t="shared" si="15"/>
        <v>Conceptual Thinking</v>
      </c>
      <c r="N370" s="46" t="str">
        <f t="shared" si="16"/>
        <v>Soft</v>
      </c>
      <c r="O370" t="str">
        <f t="shared" si="17"/>
        <v>Analyze complex ideas, identify patterns and relationships, and develop abstract solutions by synthesizing information and thinking beyond immediate details, enabling innovative problem-solving and concept generation.</v>
      </c>
    </row>
    <row r="371" spans="1:15" customFormat="1" hidden="1" x14ac:dyDescent="0.3">
      <c r="A371" t="s">
        <v>253</v>
      </c>
      <c r="B371" t="s">
        <v>251</v>
      </c>
      <c r="C371" t="s">
        <v>25</v>
      </c>
      <c r="E371" t="s">
        <v>21</v>
      </c>
      <c r="F371" t="s">
        <v>22</v>
      </c>
      <c r="G371" t="s">
        <v>251</v>
      </c>
      <c r="H371" t="s">
        <v>250</v>
      </c>
      <c r="J371" s="46" t="s">
        <v>253</v>
      </c>
      <c r="K371" t="s">
        <v>252</v>
      </c>
      <c r="L371" t="e">
        <f>VLOOKUP(B371,#REF!,5,FALSE)</f>
        <v>#REF!</v>
      </c>
      <c r="M371" s="46" t="str">
        <f t="shared" si="15"/>
        <v>Asset Data Interpretation &amp; Analysis</v>
      </c>
      <c r="N371" s="46" t="str">
        <f t="shared" si="16"/>
        <v>Functional</v>
      </c>
      <c r="O371" t="str">
        <f t="shared" si="17"/>
        <v>Analyze and interpret condition and performance data of assets to assess their current state, predict future performance, and make data-driven recommendations for maintenance, repair, or replacement. This skill involves evaluating metrics related to asset condition, identifying trends, and providing insights to optimize operational efficiency and asset management strategies.</v>
      </c>
    </row>
    <row r="372" spans="1:15" customFormat="1" hidden="1" x14ac:dyDescent="0.3">
      <c r="A372" t="s">
        <v>245</v>
      </c>
      <c r="B372" t="s">
        <v>243</v>
      </c>
      <c r="C372" t="s">
        <v>25</v>
      </c>
      <c r="E372" t="s">
        <v>21</v>
      </c>
      <c r="F372" t="s">
        <v>22</v>
      </c>
      <c r="G372" t="s">
        <v>243</v>
      </c>
      <c r="H372" t="s">
        <v>242</v>
      </c>
      <c r="J372" s="46" t="s">
        <v>245</v>
      </c>
      <c r="K372" t="s">
        <v>244</v>
      </c>
      <c r="L372" t="e">
        <f>VLOOKUP(B372,#REF!,5,FALSE)</f>
        <v>#REF!</v>
      </c>
      <c r="M372" s="46" t="str">
        <f t="shared" si="15"/>
        <v>Asset Condition Surveying</v>
      </c>
      <c r="N372" s="46" t="str">
        <f t="shared" si="16"/>
        <v>Functional</v>
      </c>
      <c r="O372" t="str">
        <f t="shared" si="17"/>
        <v>Conduct thorough inspections and assessments of physical assets, evaluating their current state to identify defects, deterioration, or performance issues. This skill involves collecting, recording, and analyzing data to inform maintenance decisions, optimize asset management, and ensure the safety and longevity of the assets.</v>
      </c>
    </row>
    <row r="373" spans="1:15" customFormat="1" hidden="1" x14ac:dyDescent="0.3">
      <c r="A373" s="46" t="s">
        <v>249</v>
      </c>
      <c r="B373" s="46" t="s">
        <v>247</v>
      </c>
      <c r="C373" s="46" t="s">
        <v>25</v>
      </c>
      <c r="D373" s="46"/>
      <c r="E373" s="46"/>
      <c r="F373" s="46" t="s">
        <v>22</v>
      </c>
      <c r="G373" s="46" t="s">
        <v>247</v>
      </c>
      <c r="H373" s="46" t="s">
        <v>246</v>
      </c>
      <c r="I373" s="46"/>
      <c r="J373" s="46" t="s">
        <v>249</v>
      </c>
      <c r="K373" s="46" t="s">
        <v>248</v>
      </c>
      <c r="L373" s="46" t="e">
        <f>VLOOKUP(B373,#REF!,5,FALSE)</f>
        <v>#REF!</v>
      </c>
      <c r="M373" s="46" t="str">
        <f t="shared" si="15"/>
        <v>Asset Configuration Management</v>
      </c>
      <c r="N373" s="46" t="str">
        <f t="shared" si="16"/>
        <v>Functional</v>
      </c>
      <c r="O373" t="str">
        <f t="shared" si="17"/>
        <v>Oversee the accurate organization, tracking, and control of asset information changes, ensuring data integrity and consistency throughout the asset's lifecycle for informed decision-making.</v>
      </c>
    </row>
    <row r="374" spans="1:15" customFormat="1" hidden="1" x14ac:dyDescent="0.3">
      <c r="A374" s="46" t="s">
        <v>4821</v>
      </c>
      <c r="B374" s="46" t="s">
        <v>5375</v>
      </c>
      <c r="C374" s="46" t="s">
        <v>25</v>
      </c>
      <c r="D374" s="46"/>
      <c r="E374" s="46"/>
      <c r="F374" s="46" t="s">
        <v>4626</v>
      </c>
      <c r="G374" s="46" t="s">
        <v>1320</v>
      </c>
      <c r="H374" s="46"/>
      <c r="I374" s="46"/>
      <c r="J374" s="46" t="s">
        <v>4821</v>
      </c>
      <c r="K374" t="s">
        <v>6523</v>
      </c>
      <c r="L374" s="46" t="e">
        <f>VLOOKUP(B374,#REF!,5,FALSE)</f>
        <v>#REF!</v>
      </c>
      <c r="M374" s="46" t="str">
        <f t="shared" si="15"/>
        <v>Dispute Resolution</v>
      </c>
      <c r="N374" s="46" t="str">
        <f t="shared" si="16"/>
        <v>Functional</v>
      </c>
      <c r="O374" t="str">
        <f t="shared" si="17"/>
        <v>Resolve conflicts and disagreements effectively through communication, negotiation, and problem-solving strategies.</v>
      </c>
    </row>
    <row r="375" spans="1:15" customFormat="1" hidden="1" x14ac:dyDescent="0.3">
      <c r="A375" t="s">
        <v>824</v>
      </c>
      <c r="B375" t="s">
        <v>6524</v>
      </c>
      <c r="C375" t="s">
        <v>47</v>
      </c>
      <c r="E375" t="s">
        <v>176</v>
      </c>
      <c r="F375" t="s">
        <v>4626</v>
      </c>
      <c r="G375" t="s">
        <v>825</v>
      </c>
      <c r="J375" s="46" t="s">
        <v>824</v>
      </c>
      <c r="K375" t="s">
        <v>6525</v>
      </c>
      <c r="L375" t="e">
        <f>VLOOKUP(B375,#REF!,5,FALSE)</f>
        <v>#REF!</v>
      </c>
      <c r="M375" s="46" t="str">
        <f t="shared" si="15"/>
        <v>Conflict Resolution</v>
      </c>
      <c r="N375" s="46" t="str">
        <f t="shared" si="16"/>
        <v>Functional</v>
      </c>
      <c r="O375" t="str">
        <f t="shared" si="17"/>
        <v>Address and settle specific disputes or disagreements by finding a mutually agreeable solution that ends the conflict, with the goal of restoring harmony and preventing further issues.</v>
      </c>
    </row>
    <row r="376" spans="1:15" customFormat="1" x14ac:dyDescent="0.3">
      <c r="A376" t="s">
        <v>824</v>
      </c>
      <c r="B376" t="s">
        <v>825</v>
      </c>
      <c r="C376" t="s">
        <v>25</v>
      </c>
      <c r="D376" t="s">
        <v>827</v>
      </c>
      <c r="E376" t="s">
        <v>176</v>
      </c>
      <c r="F376" t="s">
        <v>22</v>
      </c>
      <c r="G376" t="s">
        <v>825</v>
      </c>
      <c r="I376" t="s">
        <v>47</v>
      </c>
      <c r="J376" s="46" t="s">
        <v>824</v>
      </c>
      <c r="K376" t="s">
        <v>826</v>
      </c>
      <c r="L376" t="e">
        <f>VLOOKUP(B376,#REF!,5,FALSE)</f>
        <v>#REF!</v>
      </c>
      <c r="M376" s="46" t="str">
        <f t="shared" si="15"/>
        <v>Conflict Resolution</v>
      </c>
      <c r="N376" s="46" t="str">
        <f t="shared" si="16"/>
        <v>Soft</v>
      </c>
      <c r="O376" t="str">
        <f t="shared" si="17"/>
        <v>Address and settle specific disputes or disagreements by finding a mutually agreeable solution that ends the conflict, with the goal of restoring harmony and preventing further issues.</v>
      </c>
    </row>
    <row r="377" spans="1:15" customFormat="1" hidden="1" x14ac:dyDescent="0.3">
      <c r="A377" s="46" t="s">
        <v>828</v>
      </c>
      <c r="B377" s="46" t="s">
        <v>829</v>
      </c>
      <c r="C377" s="46" t="s">
        <v>25</v>
      </c>
      <c r="D377" s="46"/>
      <c r="E377" s="46"/>
      <c r="F377" s="46" t="s">
        <v>22</v>
      </c>
      <c r="G377" s="46" t="s">
        <v>829</v>
      </c>
      <c r="H377" s="46"/>
      <c r="I377" s="46"/>
      <c r="J377" s="46" t="s">
        <v>828</v>
      </c>
      <c r="K377" s="46" t="s">
        <v>830</v>
      </c>
      <c r="L377" s="46" t="e">
        <f>VLOOKUP(B377,#REF!,5,FALSE)</f>
        <v>#REF!</v>
      </c>
      <c r="M377" s="46" t="str">
        <f t="shared" si="15"/>
        <v>Conservation Biology</v>
      </c>
      <c r="N377" s="46" t="str">
        <f t="shared" si="16"/>
        <v>Functional</v>
      </c>
      <c r="O377" t="str">
        <f t="shared" si="17"/>
        <v>Apply conservation biology principles to assess and protect biodiversity, ensuring sustainable ecosystem management and the preservation of species and habitats.</v>
      </c>
    </row>
    <row r="378" spans="1:15" customFormat="1" hidden="1" x14ac:dyDescent="0.3">
      <c r="A378" s="46" t="s">
        <v>831</v>
      </c>
      <c r="B378" s="46" t="s">
        <v>832</v>
      </c>
      <c r="C378" s="46" t="s">
        <v>25</v>
      </c>
      <c r="D378" s="46" t="s">
        <v>833</v>
      </c>
      <c r="E378" s="46"/>
      <c r="F378" s="46" t="s">
        <v>41</v>
      </c>
      <c r="G378" s="46" t="s">
        <v>832</v>
      </c>
      <c r="H378" s="46"/>
      <c r="I378" s="46"/>
      <c r="J378" s="46" t="s">
        <v>831</v>
      </c>
      <c r="K378" t="s">
        <v>833</v>
      </c>
      <c r="L378" s="46" t="e">
        <f>VLOOKUP(B378,#REF!,5,FALSE)</f>
        <v>#REF!</v>
      </c>
      <c r="M378" s="46" t="str">
        <f t="shared" si="15"/>
        <v xml:space="preserve">Construction &amp; Site Operations </v>
      </c>
      <c r="N378" s="46" t="str">
        <f t="shared" si="16"/>
        <v>Functional</v>
      </c>
      <c r="O378" t="str">
        <f t="shared" si="17"/>
        <v>Managing and coordinating construction projects, including planning, budgeting, and supervision of construction activities.</v>
      </c>
    </row>
    <row r="379" spans="1:15" customFormat="1" hidden="1" x14ac:dyDescent="0.3">
      <c r="A379" s="46" t="s">
        <v>834</v>
      </c>
      <c r="B379" s="46" t="s">
        <v>835</v>
      </c>
      <c r="C379" s="46" t="s">
        <v>25</v>
      </c>
      <c r="D379" s="46"/>
      <c r="E379" s="46"/>
      <c r="F379" s="46" t="s">
        <v>22</v>
      </c>
      <c r="G379" s="46" t="s">
        <v>835</v>
      </c>
      <c r="H379" s="46"/>
      <c r="I379" s="46"/>
      <c r="J379" s="46" t="s">
        <v>834</v>
      </c>
      <c r="K379" s="46" t="s">
        <v>836</v>
      </c>
      <c r="L379" s="46" t="e">
        <f>VLOOKUP(B379,#REF!,5,FALSE)</f>
        <v>#REF!</v>
      </c>
      <c r="M379" s="46" t="str">
        <f t="shared" si="15"/>
        <v>Construction Drawings</v>
      </c>
      <c r="N379" s="46" t="str">
        <f t="shared" si="16"/>
        <v>Functional</v>
      </c>
      <c r="O379" t="str">
        <f t="shared" si="17"/>
        <v>Read, understand, and apply detailed construction drawings and blueprints to guide building projects, ensuring accurate execution of design specifications, materials, and dimensions throughout the construction process.</v>
      </c>
    </row>
    <row r="380" spans="1:15" customFormat="1" hidden="1" x14ac:dyDescent="0.3">
      <c r="A380" t="s">
        <v>837</v>
      </c>
      <c r="B380" t="s">
        <v>6526</v>
      </c>
      <c r="C380" t="s">
        <v>25</v>
      </c>
      <c r="E380" t="s">
        <v>237</v>
      </c>
      <c r="F380" t="s">
        <v>4626</v>
      </c>
      <c r="G380" t="s">
        <v>838</v>
      </c>
      <c r="J380" s="46" t="s">
        <v>837</v>
      </c>
      <c r="K380" t="s">
        <v>6527</v>
      </c>
      <c r="L380" t="e">
        <f>VLOOKUP(B380,#REF!,5,FALSE)</f>
        <v>#REF!</v>
      </c>
      <c r="M380" s="46" t="str">
        <f t="shared" si="15"/>
        <v>Construction Management</v>
      </c>
      <c r="N380" s="46" t="str">
        <f t="shared" si="16"/>
        <v>Functional</v>
      </c>
      <c r="O380" t="str">
        <f t="shared" si="17"/>
        <v>Oversee the full spectrum of planning, organizing, and coordinating a construction project, ensuring it adheres to the set timelines, budgets, client requirements, and quality standards from initiation through completion.</v>
      </c>
    </row>
    <row r="381" spans="1:15" customFormat="1" hidden="1" x14ac:dyDescent="0.3">
      <c r="A381" t="s">
        <v>837</v>
      </c>
      <c r="B381" t="s">
        <v>838</v>
      </c>
      <c r="C381" t="s">
        <v>25</v>
      </c>
      <c r="D381" t="s">
        <v>840</v>
      </c>
      <c r="E381" t="s">
        <v>237</v>
      </c>
      <c r="F381" t="s">
        <v>22</v>
      </c>
      <c r="G381" t="s">
        <v>838</v>
      </c>
      <c r="J381" s="46" t="s">
        <v>837</v>
      </c>
      <c r="K381" t="s">
        <v>839</v>
      </c>
      <c r="L381" t="e">
        <f>VLOOKUP(B381,#REF!,5,FALSE)</f>
        <v>#REF!</v>
      </c>
      <c r="M381" s="46" t="str">
        <f t="shared" si="15"/>
        <v>Construction Management</v>
      </c>
      <c r="N381" s="46" t="str">
        <f t="shared" si="16"/>
        <v>Functional</v>
      </c>
      <c r="O381" t="str">
        <f t="shared" si="17"/>
        <v>Oversee the full spectrum of planning, organizing, and coordinating a construction project, ensuring it adheres to the set timelines, budgets, client requirements, and quality standards from initiation through completion.</v>
      </c>
    </row>
    <row r="382" spans="1:15" customFormat="1" hidden="1" x14ac:dyDescent="0.3">
      <c r="A382" s="46" t="s">
        <v>844</v>
      </c>
      <c r="B382" s="46" t="s">
        <v>842</v>
      </c>
      <c r="C382" s="46" t="s">
        <v>25</v>
      </c>
      <c r="D382" s="46"/>
      <c r="E382" s="46"/>
      <c r="F382" s="46" t="s">
        <v>22</v>
      </c>
      <c r="G382" s="46" t="s">
        <v>842</v>
      </c>
      <c r="H382" s="46" t="s">
        <v>841</v>
      </c>
      <c r="I382" s="46"/>
      <c r="J382" s="46" t="s">
        <v>844</v>
      </c>
      <c r="K382" s="46" t="s">
        <v>843</v>
      </c>
      <c r="L382" s="46" t="e">
        <f>VLOOKUP(B382,#REF!,5,FALSE)</f>
        <v>#REF!</v>
      </c>
      <c r="M382" s="46" t="str">
        <f t="shared" si="15"/>
        <v xml:space="preserve">Construction Materials &amp; Methods </v>
      </c>
      <c r="N382" s="46" t="str">
        <f t="shared" si="16"/>
        <v>Functional</v>
      </c>
      <c r="O382" t="str">
        <f t="shared" si="17"/>
        <v>Have comprehensive knowledge of construction materials and building methods, including their properties, applications, and installation techniques, enabling effective selection and implementation in construction projects while ensuring quality, durability, and compliance with industry standard</v>
      </c>
    </row>
    <row r="383" spans="1:15" customFormat="1" hidden="1" x14ac:dyDescent="0.3">
      <c r="A383" s="46" t="s">
        <v>845</v>
      </c>
      <c r="B383" s="46" t="s">
        <v>846</v>
      </c>
      <c r="C383" s="46" t="s">
        <v>25</v>
      </c>
      <c r="D383" s="46"/>
      <c r="E383" s="46"/>
      <c r="F383" s="46" t="s">
        <v>22</v>
      </c>
      <c r="G383" s="46" t="s">
        <v>846</v>
      </c>
      <c r="H383" s="46"/>
      <c r="I383" s="46"/>
      <c r="J383" s="46" t="s">
        <v>845</v>
      </c>
      <c r="K383" s="46" t="s">
        <v>847</v>
      </c>
      <c r="L383" s="46" t="e">
        <f>VLOOKUP(B383,#REF!,5,FALSE)</f>
        <v>#REF!</v>
      </c>
      <c r="M383" s="46" t="str">
        <f t="shared" si="15"/>
        <v>Construction Oversight</v>
      </c>
      <c r="N383" s="46" t="str">
        <f t="shared" si="16"/>
        <v>Functional</v>
      </c>
      <c r="O383" t="str">
        <f t="shared" si="17"/>
        <v>Monitor and supervise construction activities, ensuring they comply with project specifications, regulations, and quality standards, typically focusing on the inspection and verification of work rather than the broader aspects of project coordination and control.</v>
      </c>
    </row>
    <row r="384" spans="1:15" customFormat="1" hidden="1" x14ac:dyDescent="0.3">
      <c r="A384" s="46" t="s">
        <v>851</v>
      </c>
      <c r="B384" s="46" t="s">
        <v>849</v>
      </c>
      <c r="C384" s="46" t="s">
        <v>25</v>
      </c>
      <c r="D384" s="46"/>
      <c r="E384" s="46"/>
      <c r="F384" s="46" t="s">
        <v>22</v>
      </c>
      <c r="G384" s="46" t="s">
        <v>849</v>
      </c>
      <c r="H384" s="46" t="s">
        <v>848</v>
      </c>
      <c r="I384" s="46"/>
      <c r="J384" s="46" t="s">
        <v>851</v>
      </c>
      <c r="K384" s="46" t="s">
        <v>850</v>
      </c>
      <c r="L384" s="46" t="e">
        <f>VLOOKUP(B384,#REF!,5,FALSE)</f>
        <v>#REF!</v>
      </c>
      <c r="M384" s="46" t="str">
        <f t="shared" si="15"/>
        <v>Construction Permitting</v>
      </c>
      <c r="N384" s="46" t="str">
        <f t="shared" si="16"/>
        <v>Functional</v>
      </c>
      <c r="O384" t="str">
        <f t="shared" si="17"/>
        <v>Manage and obtain necessary permits for construction projects by understanding and complying with local, regional, and national regulations, ensuring that all required approvals are secured before and during the construction process to avoid delays and ensure legal compliance.</v>
      </c>
    </row>
    <row r="385" spans="1:15" customFormat="1" hidden="1" x14ac:dyDescent="0.3">
      <c r="A385" s="46" t="s">
        <v>852</v>
      </c>
      <c r="B385" s="46" t="s">
        <v>853</v>
      </c>
      <c r="C385" s="46" t="s">
        <v>25</v>
      </c>
      <c r="D385" s="46"/>
      <c r="E385" s="46"/>
      <c r="F385" s="46" t="s">
        <v>22</v>
      </c>
      <c r="G385" s="46" t="s">
        <v>853</v>
      </c>
      <c r="H385" s="46"/>
      <c r="I385" s="46"/>
      <c r="J385" s="46" t="s">
        <v>852</v>
      </c>
      <c r="K385" s="46" t="s">
        <v>854</v>
      </c>
      <c r="L385" s="46" t="e">
        <f>VLOOKUP(B385,#REF!,5,FALSE)</f>
        <v>#REF!</v>
      </c>
      <c r="M385" s="46" t="str">
        <f t="shared" si="15"/>
        <v>Construction Phasing</v>
      </c>
      <c r="N385" s="46" t="str">
        <f t="shared" si="16"/>
        <v>Functional</v>
      </c>
      <c r="O385" t="str">
        <f t="shared" si="17"/>
        <v>Develop and implement a construction project in distinct phases or stages, ensuring that each phase is executed in the proper sequence, minimizing disruptions, optimizing resource use, and aligning with project timelines and milestones.</v>
      </c>
    </row>
    <row r="386" spans="1:15" customFormat="1" hidden="1" x14ac:dyDescent="0.3">
      <c r="A386" s="46" t="s">
        <v>855</v>
      </c>
      <c r="B386" s="46" t="s">
        <v>856</v>
      </c>
      <c r="C386" s="46" t="s">
        <v>25</v>
      </c>
      <c r="D386" s="46"/>
      <c r="E386" s="46"/>
      <c r="F386" s="46" t="s">
        <v>22</v>
      </c>
      <c r="G386" s="46" t="s">
        <v>856</v>
      </c>
      <c r="H386" s="46"/>
      <c r="I386" s="46"/>
      <c r="J386" s="46" t="s">
        <v>855</v>
      </c>
      <c r="K386" s="46" t="s">
        <v>857</v>
      </c>
      <c r="L386" s="46" t="e">
        <f>VLOOKUP(B386,#REF!,5,FALSE)</f>
        <v>#REF!</v>
      </c>
      <c r="M386" s="46" t="str">
        <f t="shared" si="15"/>
        <v>Construction Plan Interpretation</v>
      </c>
      <c r="N386" s="46" t="str">
        <f t="shared" si="16"/>
        <v>Functional</v>
      </c>
      <c r="O386" t="str">
        <f t="shared" si="17"/>
        <v>Read, analyze, and apply construction plans, including blueprints, schematics, and technical drawings, to ensure proper execution of design specifications, materials, and construction processes throughout the project.</v>
      </c>
    </row>
    <row r="387" spans="1:15" customFormat="1" hidden="1" x14ac:dyDescent="0.3">
      <c r="A387" s="46" t="s">
        <v>858</v>
      </c>
      <c r="B387" s="46" t="s">
        <v>859</v>
      </c>
      <c r="C387" s="46" t="s">
        <v>25</v>
      </c>
      <c r="D387" s="46"/>
      <c r="E387" s="46"/>
      <c r="F387" s="46" t="s">
        <v>22</v>
      </c>
      <c r="G387" s="46" t="s">
        <v>859</v>
      </c>
      <c r="H387" s="46"/>
      <c r="I387" s="46"/>
      <c r="J387" s="46" t="s">
        <v>858</v>
      </c>
      <c r="K387" s="46" t="s">
        <v>860</v>
      </c>
      <c r="L387" s="46" t="e">
        <f>VLOOKUP(B387,#REF!,5,FALSE)</f>
        <v>#REF!</v>
      </c>
      <c r="M387" s="46" t="str">
        <f t="shared" si="15"/>
        <v>Construction Safety</v>
      </c>
      <c r="N387" s="46" t="str">
        <f t="shared" si="16"/>
        <v>Functional</v>
      </c>
      <c r="O387" t="str">
        <f t="shared" si="17"/>
        <v>Implement and enforce safety protocols and regulations on construction sites, identifying potential hazards, ensuring compliance with safety standards, and promoting a safe working environment to prevent accidents and injuries.</v>
      </c>
    </row>
    <row r="388" spans="1:15" customFormat="1" hidden="1" x14ac:dyDescent="0.3">
      <c r="A388" s="46" t="s">
        <v>861</v>
      </c>
      <c r="B388" s="46" t="s">
        <v>862</v>
      </c>
      <c r="C388" s="46" t="s">
        <v>25</v>
      </c>
      <c r="D388" s="46"/>
      <c r="E388" s="46"/>
      <c r="F388" s="46" t="s">
        <v>22</v>
      </c>
      <c r="G388" s="46" t="s">
        <v>862</v>
      </c>
      <c r="H388" s="46"/>
      <c r="I388" s="46"/>
      <c r="J388" s="46" t="s">
        <v>861</v>
      </c>
      <c r="K388" s="46" t="s">
        <v>863</v>
      </c>
      <c r="L388" s="46" t="e">
        <f>VLOOKUP(B388,#REF!,5,FALSE)</f>
        <v>#REF!</v>
      </c>
      <c r="M388" s="46" t="str">
        <f t="shared" ref="M388:M451" si="18">IF(H388&gt;0,H388,VLOOKUP(G388,B:J,9,FALSE))</f>
        <v>Construction Surveying</v>
      </c>
      <c r="N388" s="46" t="str">
        <f t="shared" ref="N388:N451" si="19">IF(I388&gt;0,I388,VLOOKUP(G388,B:J,2,FALSE))</f>
        <v>Functional</v>
      </c>
      <c r="O388" t="str">
        <f t="shared" si="17"/>
        <v>Measure and map land and structures for construction projects, establishing reference points, elevations, and boundaries to guide the placement of structures and ensure the project is built according to design specifications and legal requirements.</v>
      </c>
    </row>
    <row r="389" spans="1:15" customFormat="1" hidden="1" x14ac:dyDescent="0.3">
      <c r="A389" s="46" t="s">
        <v>864</v>
      </c>
      <c r="B389" s="46" t="s">
        <v>865</v>
      </c>
      <c r="C389" s="46" t="s">
        <v>25</v>
      </c>
      <c r="D389" s="46"/>
      <c r="E389" s="46"/>
      <c r="F389" s="46" t="s">
        <v>22</v>
      </c>
      <c r="G389" s="46" t="s">
        <v>865</v>
      </c>
      <c r="H389" s="46"/>
      <c r="I389" s="46"/>
      <c r="J389" s="46" t="s">
        <v>864</v>
      </c>
      <c r="K389" s="46" t="s">
        <v>866</v>
      </c>
      <c r="L389" s="46" t="e">
        <f>VLOOKUP(B389,#REF!,5,FALSE)</f>
        <v>#REF!</v>
      </c>
      <c r="M389" s="46" t="str">
        <f t="shared" si="18"/>
        <v>Construction Techniques</v>
      </c>
      <c r="N389" s="46" t="str">
        <f t="shared" si="19"/>
        <v>Functional</v>
      </c>
      <c r="O389" t="str">
        <f t="shared" ref="O389:O452" si="20">VLOOKUP(G389,B:L,10,FALSE)</f>
        <v>Use engineering principles in selecting and implementing construction methods, ensuring structural integrity, efficiency, and safety while optimizing the design and execution of complex construction projects in accordance with engineering standards and project specifications.</v>
      </c>
    </row>
    <row r="390" spans="1:15" customFormat="1" hidden="1" x14ac:dyDescent="0.3">
      <c r="A390" s="46" t="s">
        <v>870</v>
      </c>
      <c r="B390" s="46" t="s">
        <v>868</v>
      </c>
      <c r="C390" s="46" t="s">
        <v>25</v>
      </c>
      <c r="D390" s="46"/>
      <c r="E390" s="46"/>
      <c r="F390" s="46" t="s">
        <v>22</v>
      </c>
      <c r="G390" s="46" t="s">
        <v>868</v>
      </c>
      <c r="H390" s="46" t="s">
        <v>867</v>
      </c>
      <c r="I390" s="46"/>
      <c r="J390" s="46" t="s">
        <v>870</v>
      </c>
      <c r="K390" s="46" t="s">
        <v>869</v>
      </c>
      <c r="L390" s="46" t="e">
        <f>VLOOKUP(B390,#REF!,5,FALSE)</f>
        <v>#REF!</v>
      </c>
      <c r="M390" s="46" t="str">
        <f t="shared" si="18"/>
        <v>Consultative Selling</v>
      </c>
      <c r="N390" s="46" t="str">
        <f t="shared" si="19"/>
        <v>Functional</v>
      </c>
      <c r="O390" t="str">
        <f t="shared" si="20"/>
        <v>Engage with customers by understanding their needs and challenges, offering tailored solutions through a collaborative approach, and building long-term relationships by focusing on value creation rather than just pushing products or services.</v>
      </c>
    </row>
    <row r="391" spans="1:15" customFormat="1" hidden="1" x14ac:dyDescent="0.3">
      <c r="A391" s="46" t="s">
        <v>6198</v>
      </c>
      <c r="B391" s="46" t="s">
        <v>6528</v>
      </c>
      <c r="C391" s="46" t="s">
        <v>25</v>
      </c>
      <c r="D391" s="46"/>
      <c r="E391" s="46"/>
      <c r="F391" s="46" t="s">
        <v>4626</v>
      </c>
      <c r="G391" s="46" t="s">
        <v>880</v>
      </c>
      <c r="H391" s="46"/>
      <c r="I391" s="46"/>
      <c r="J391" s="46" t="s">
        <v>6198</v>
      </c>
      <c r="K391" t="s">
        <v>6529</v>
      </c>
      <c r="L391" s="46" t="e">
        <f>VLOOKUP(B391,#REF!,5,FALSE)</f>
        <v>#REF!</v>
      </c>
      <c r="M391" s="46" t="str">
        <f t="shared" si="18"/>
        <v>Content Management</v>
      </c>
      <c r="N391" s="46" t="str">
        <f t="shared" si="19"/>
        <v>Functional</v>
      </c>
      <c r="O391" t="str">
        <f t="shared" si="20"/>
        <v>Organize, oversee, and update digital or physical content throughout its lifecycle, ensuring it remains relevant, accessible, and consistent with branding and communication goals.</v>
      </c>
    </row>
    <row r="392" spans="1:15" customFormat="1" hidden="1" x14ac:dyDescent="0.3">
      <c r="A392" t="s">
        <v>871</v>
      </c>
      <c r="B392" t="s">
        <v>872</v>
      </c>
      <c r="C392" t="s">
        <v>25</v>
      </c>
      <c r="D392" t="s">
        <v>874</v>
      </c>
      <c r="E392" t="s">
        <v>616</v>
      </c>
      <c r="F392" t="s">
        <v>22</v>
      </c>
      <c r="G392" t="s">
        <v>872</v>
      </c>
      <c r="J392" s="46" t="s">
        <v>871</v>
      </c>
      <c r="K392" t="s">
        <v>873</v>
      </c>
      <c r="L392" t="e">
        <f>VLOOKUP(B392,#REF!,5,FALSE)</f>
        <v>#REF!</v>
      </c>
      <c r="M392" s="46" t="str">
        <f t="shared" si="18"/>
        <v>Content Creation</v>
      </c>
      <c r="N392" s="46" t="str">
        <f t="shared" si="19"/>
        <v>Functional</v>
      </c>
      <c r="O392" t="str">
        <f t="shared" si="20"/>
        <v>Generate original and engaging written, visual, or multimedia materials tailored for specific platforms or audiences, with the goal of informing, entertaining, or driving engagement.</v>
      </c>
    </row>
    <row r="393" spans="1:15" customFormat="1" hidden="1" x14ac:dyDescent="0.3">
      <c r="A393" t="s">
        <v>5668</v>
      </c>
      <c r="B393" t="s">
        <v>6530</v>
      </c>
      <c r="C393" t="s">
        <v>25</v>
      </c>
      <c r="D393" t="s">
        <v>874</v>
      </c>
      <c r="E393" t="s">
        <v>4627</v>
      </c>
      <c r="F393" t="s">
        <v>4626</v>
      </c>
      <c r="G393" t="s">
        <v>872</v>
      </c>
      <c r="J393" s="46" t="s">
        <v>5668</v>
      </c>
      <c r="K393" t="s">
        <v>874</v>
      </c>
      <c r="L393" t="e">
        <f>VLOOKUP(B393,#REF!,5,FALSE)</f>
        <v>#REF!</v>
      </c>
      <c r="M393" s="46" t="str">
        <f t="shared" si="18"/>
        <v>Content Creation</v>
      </c>
      <c r="N393" s="46" t="str">
        <f t="shared" si="19"/>
        <v>Functional</v>
      </c>
      <c r="O393" t="str">
        <f t="shared" si="20"/>
        <v>Generate original and engaging written, visual, or multimedia materials tailored for specific platforms or audiences, with the goal of informing, entertaining, or driving engagement.</v>
      </c>
    </row>
    <row r="394" spans="1:15" customFormat="1" hidden="1" x14ac:dyDescent="0.3">
      <c r="A394" s="46" t="s">
        <v>878</v>
      </c>
      <c r="B394" s="46" t="s">
        <v>876</v>
      </c>
      <c r="C394" s="46" t="s">
        <v>25</v>
      </c>
      <c r="D394" s="46"/>
      <c r="E394" s="46"/>
      <c r="F394" s="46" t="s">
        <v>22</v>
      </c>
      <c r="G394" s="46" t="s">
        <v>876</v>
      </c>
      <c r="H394" s="46" t="s">
        <v>875</v>
      </c>
      <c r="I394" s="46"/>
      <c r="J394" s="46" t="s">
        <v>878</v>
      </c>
      <c r="K394" s="46" t="s">
        <v>877</v>
      </c>
      <c r="L394" s="46" t="e">
        <f>VLOOKUP(B394,#REF!,5,FALSE)</f>
        <v>#REF!</v>
      </c>
      <c r="M394" s="46" t="str">
        <f t="shared" si="18"/>
        <v>Content Development</v>
      </c>
      <c r="N394" s="46" t="str">
        <f t="shared" si="19"/>
        <v>Functional</v>
      </c>
      <c r="O394" t="str">
        <f t="shared" si="20"/>
        <v>Design and refine content strategies, producing and optimizing various types of media, ensuring alignment with brand messaging, audience needs, and business objectives.</v>
      </c>
    </row>
    <row r="395" spans="1:15" customFormat="1" hidden="1" x14ac:dyDescent="0.3">
      <c r="A395" s="46" t="s">
        <v>879</v>
      </c>
      <c r="B395" s="46" t="s">
        <v>880</v>
      </c>
      <c r="C395" s="46" t="s">
        <v>25</v>
      </c>
      <c r="D395" s="46"/>
      <c r="E395" s="46"/>
      <c r="F395" s="46" t="s">
        <v>22</v>
      </c>
      <c r="G395" s="46" t="s">
        <v>880</v>
      </c>
      <c r="H395" s="46"/>
      <c r="I395" s="46"/>
      <c r="J395" s="46" t="s">
        <v>879</v>
      </c>
      <c r="K395" s="46" t="s">
        <v>881</v>
      </c>
      <c r="L395" s="46" t="e">
        <f>VLOOKUP(B395,#REF!,5,FALSE)</f>
        <v>#REF!</v>
      </c>
      <c r="M395" s="46" t="str">
        <f t="shared" si="18"/>
        <v>Content Management</v>
      </c>
      <c r="N395" s="46" t="str">
        <f t="shared" si="19"/>
        <v>Functional</v>
      </c>
      <c r="O395" t="str">
        <f t="shared" si="20"/>
        <v>Organize, oversee, and update digital or physical content throughout its lifecycle, ensuring it remains relevant, accessible, and consistent with branding and communication goals.</v>
      </c>
    </row>
    <row r="396" spans="1:15" customFormat="1" hidden="1" x14ac:dyDescent="0.3">
      <c r="A396" s="46" t="s">
        <v>6274</v>
      </c>
      <c r="B396" s="46" t="s">
        <v>6531</v>
      </c>
      <c r="C396" s="46" t="s">
        <v>25</v>
      </c>
      <c r="D396" s="46"/>
      <c r="E396" s="46"/>
      <c r="F396" s="46" t="s">
        <v>4626</v>
      </c>
      <c r="G396" s="46" t="s">
        <v>883</v>
      </c>
      <c r="H396" s="46"/>
      <c r="I396" s="46"/>
      <c r="J396" s="46" t="s">
        <v>6274</v>
      </c>
      <c r="K396" t="s">
        <v>6532</v>
      </c>
      <c r="L396" s="46" t="e">
        <f>VLOOKUP(B396,#REF!,5,FALSE)</f>
        <v>#REF!</v>
      </c>
      <c r="M396" s="46" t="str">
        <f t="shared" si="18"/>
        <v>CMS</v>
      </c>
      <c r="N396" s="46" t="str">
        <f t="shared" si="19"/>
        <v>Functional</v>
      </c>
      <c r="O396" t="str">
        <f t="shared" si="20"/>
        <v>Use and manage content management systems to create, edit, organize, and maintain digital content on websites, ensuring functionality, user accessibility, and compliance with design standards.</v>
      </c>
    </row>
    <row r="397" spans="1:15" customFormat="1" hidden="1" x14ac:dyDescent="0.3">
      <c r="A397" t="s">
        <v>886</v>
      </c>
      <c r="B397" t="s">
        <v>887</v>
      </c>
      <c r="C397" t="s">
        <v>25</v>
      </c>
      <c r="E397" t="s">
        <v>21</v>
      </c>
      <c r="F397" t="s">
        <v>22</v>
      </c>
      <c r="G397" t="s">
        <v>887</v>
      </c>
      <c r="J397" s="46" t="s">
        <v>886</v>
      </c>
      <c r="K397" t="s">
        <v>888</v>
      </c>
      <c r="L397" t="e">
        <f>VLOOKUP(B397,#REF!,5,FALSE)</f>
        <v>#REF!</v>
      </c>
      <c r="M397" s="46" t="str">
        <f t="shared" si="18"/>
        <v>Content Marketing</v>
      </c>
      <c r="N397" s="46" t="str">
        <f t="shared" si="19"/>
        <v>Functional</v>
      </c>
      <c r="O397" t="str">
        <f t="shared" si="20"/>
        <v>Create, distribute, and promote valuable and relevant content aimed at attracting, engaging, and retaining a target audience, with the goal of driving profitable customer action and building brand awareness.</v>
      </c>
    </row>
    <row r="398" spans="1:15" customFormat="1" hidden="1" x14ac:dyDescent="0.3">
      <c r="A398" t="s">
        <v>6045</v>
      </c>
      <c r="B398" t="s">
        <v>6533</v>
      </c>
      <c r="C398" t="s">
        <v>25</v>
      </c>
      <c r="E398" t="s">
        <v>21</v>
      </c>
      <c r="F398" t="s">
        <v>4626</v>
      </c>
      <c r="G398" t="s">
        <v>887</v>
      </c>
      <c r="J398" s="46" t="s">
        <v>6045</v>
      </c>
      <c r="K398" t="s">
        <v>6534</v>
      </c>
      <c r="L398" t="e">
        <f>VLOOKUP(B398,#REF!,5,FALSE)</f>
        <v>#REF!</v>
      </c>
      <c r="M398" s="46" t="str">
        <f t="shared" si="18"/>
        <v>Content Marketing</v>
      </c>
      <c r="N398" s="46" t="str">
        <f t="shared" si="19"/>
        <v>Functional</v>
      </c>
      <c r="O398" t="str">
        <f t="shared" si="20"/>
        <v>Create, distribute, and promote valuable and relevant content aimed at attracting, engaging, and retaining a target audience, with the goal of driving profitable customer action and building brand awareness.</v>
      </c>
    </row>
    <row r="399" spans="1:15" customFormat="1" hidden="1" x14ac:dyDescent="0.3">
      <c r="A399" s="46" t="s">
        <v>893</v>
      </c>
      <c r="B399" s="46" t="s">
        <v>894</v>
      </c>
      <c r="C399" s="46" t="s">
        <v>25</v>
      </c>
      <c r="D399" s="46"/>
      <c r="E399" s="46"/>
      <c r="F399" s="46" t="s">
        <v>22</v>
      </c>
      <c r="G399" s="46" t="s">
        <v>894</v>
      </c>
      <c r="H399" s="46"/>
      <c r="I399" s="46"/>
      <c r="J399" s="46" t="s">
        <v>893</v>
      </c>
      <c r="K399" s="46" t="s">
        <v>895</v>
      </c>
      <c r="L399" s="46" t="e">
        <f>VLOOKUP(B399,#REF!,5,FALSE)</f>
        <v>#REF!</v>
      </c>
      <c r="M399" s="46" t="str">
        <f t="shared" si="18"/>
        <v>Content Optimization</v>
      </c>
      <c r="N399" s="46" t="str">
        <f t="shared" si="19"/>
        <v>Functional</v>
      </c>
      <c r="O399" t="str">
        <f t="shared" si="20"/>
        <v>Enhance content for improved performance by refining elements such as keywords, structure, and user experience, ensuring it ranks higher in search engines and effectively engages the target audience.</v>
      </c>
    </row>
    <row r="400" spans="1:15" customFormat="1" hidden="1" x14ac:dyDescent="0.3">
      <c r="A400" s="46" t="s">
        <v>896</v>
      </c>
      <c r="B400" s="46" t="s">
        <v>897</v>
      </c>
      <c r="C400" s="46" t="s">
        <v>25</v>
      </c>
      <c r="D400" s="46"/>
      <c r="E400" s="46"/>
      <c r="F400" s="46" t="s">
        <v>22</v>
      </c>
      <c r="G400" s="46" t="s">
        <v>897</v>
      </c>
      <c r="H400" s="46"/>
      <c r="I400" s="46"/>
      <c r="J400" s="46" t="s">
        <v>896</v>
      </c>
      <c r="K400" s="46" t="s">
        <v>898</v>
      </c>
      <c r="L400" s="46" t="e">
        <f>VLOOKUP(B400,#REF!,5,FALSE)</f>
        <v>#REF!</v>
      </c>
      <c r="M400" s="46" t="str">
        <f t="shared" si="18"/>
        <v>Content Planning</v>
      </c>
      <c r="N400" s="46" t="str">
        <f t="shared" si="19"/>
        <v>Functional</v>
      </c>
      <c r="O400" t="str">
        <f t="shared" si="20"/>
        <v>Develop a structured approach to creating and publishing content, outlining topics, formats, timelines, and distribution channels to align with business objectives and audience needs.</v>
      </c>
    </row>
    <row r="401" spans="1:15" customFormat="1" hidden="1" x14ac:dyDescent="0.3">
      <c r="A401" s="46" t="s">
        <v>899</v>
      </c>
      <c r="B401" s="46" t="s">
        <v>900</v>
      </c>
      <c r="C401" s="46" t="s">
        <v>25</v>
      </c>
      <c r="D401" s="46"/>
      <c r="E401" s="46"/>
      <c r="F401" s="46" t="s">
        <v>22</v>
      </c>
      <c r="G401" s="46" t="s">
        <v>900</v>
      </c>
      <c r="H401" s="46"/>
      <c r="I401" s="46"/>
      <c r="J401" s="46" t="s">
        <v>899</v>
      </c>
      <c r="K401" s="46" t="s">
        <v>901</v>
      </c>
      <c r="L401" s="46" t="e">
        <f>VLOOKUP(B401,#REF!,5,FALSE)</f>
        <v>#REF!</v>
      </c>
      <c r="M401" s="46" t="str">
        <f t="shared" si="18"/>
        <v>Content Strategy</v>
      </c>
      <c r="N401" s="46" t="str">
        <f t="shared" si="19"/>
        <v>Functional</v>
      </c>
      <c r="O401" t="str">
        <f t="shared" si="20"/>
        <v>Create a long-term plan for the creation, delivery, and management of content that aligns with business goals, audience insights, and market trends, ensuring cohesive and impactful communication across all channels.</v>
      </c>
    </row>
    <row r="402" spans="1:15" customFormat="1" hidden="1" x14ac:dyDescent="0.3">
      <c r="A402" t="s">
        <v>902</v>
      </c>
      <c r="B402" t="s">
        <v>6535</v>
      </c>
      <c r="C402" t="s">
        <v>47</v>
      </c>
      <c r="E402" t="s">
        <v>176</v>
      </c>
      <c r="F402" t="s">
        <v>4626</v>
      </c>
      <c r="G402" t="s">
        <v>903</v>
      </c>
      <c r="J402" s="46" t="s">
        <v>902</v>
      </c>
      <c r="K402" t="s">
        <v>6536</v>
      </c>
      <c r="L402" t="e">
        <f>VLOOKUP(B402,#REF!,5,FALSE)</f>
        <v>#REF!</v>
      </c>
      <c r="M402" s="46" t="str">
        <f t="shared" si="18"/>
        <v>Continuous Improvement</v>
      </c>
      <c r="N402" s="46" t="str">
        <f t="shared" si="19"/>
        <v>Functional</v>
      </c>
      <c r="O402" t="str">
        <f t="shared" si="20"/>
        <v>Implement ongoing efforts to enhance processes, products, or services by identifying inefficiencies, encouraging innovation, and promoting a culture of incremental improvement, ultimately increasing quality, efficiency, and value.</v>
      </c>
    </row>
    <row r="403" spans="1:15" customFormat="1" hidden="1" x14ac:dyDescent="0.3">
      <c r="A403" t="s">
        <v>902</v>
      </c>
      <c r="B403" t="s">
        <v>6537</v>
      </c>
      <c r="C403" t="s">
        <v>25</v>
      </c>
      <c r="D403" t="s">
        <v>6242</v>
      </c>
      <c r="E403" t="s">
        <v>237</v>
      </c>
      <c r="F403" t="s">
        <v>4626</v>
      </c>
      <c r="G403" t="s">
        <v>903</v>
      </c>
      <c r="J403" s="46" t="s">
        <v>902</v>
      </c>
      <c r="K403" t="s">
        <v>6242</v>
      </c>
      <c r="L403" t="e">
        <f>VLOOKUP(B403,#REF!,5,FALSE)</f>
        <v>#REF!</v>
      </c>
      <c r="M403" s="46" t="str">
        <f t="shared" si="18"/>
        <v>Continuous Improvement</v>
      </c>
      <c r="N403" s="46" t="str">
        <f t="shared" si="19"/>
        <v>Functional</v>
      </c>
      <c r="O403" t="str">
        <f t="shared" si="20"/>
        <v>Implement ongoing efforts to enhance processes, products, or services by identifying inefficiencies, encouraging innovation, and promoting a culture of incremental improvement, ultimately increasing quality, efficiency, and value.</v>
      </c>
    </row>
    <row r="404" spans="1:15" customFormat="1" hidden="1" x14ac:dyDescent="0.3">
      <c r="A404" t="s">
        <v>902</v>
      </c>
      <c r="B404" t="s">
        <v>6538</v>
      </c>
      <c r="C404" t="s">
        <v>25</v>
      </c>
      <c r="E404" t="s">
        <v>237</v>
      </c>
      <c r="F404" t="s">
        <v>4626</v>
      </c>
      <c r="G404" t="s">
        <v>903</v>
      </c>
      <c r="J404" s="46" t="s">
        <v>902</v>
      </c>
      <c r="K404" t="s">
        <v>6539</v>
      </c>
      <c r="L404" t="e">
        <f>VLOOKUP(B404,#REF!,5,FALSE)</f>
        <v>#REF!</v>
      </c>
      <c r="M404" s="46" t="str">
        <f t="shared" si="18"/>
        <v>Continuous Improvement</v>
      </c>
      <c r="N404" s="46" t="str">
        <f t="shared" si="19"/>
        <v>Functional</v>
      </c>
      <c r="O404" t="str">
        <f t="shared" si="20"/>
        <v>Implement ongoing efforts to enhance processes, products, or services by identifying inefficiencies, encouraging innovation, and promoting a culture of incremental improvement, ultimately increasing quality, efficiency, and value.</v>
      </c>
    </row>
    <row r="405" spans="1:15" customFormat="1" x14ac:dyDescent="0.3">
      <c r="A405" t="s">
        <v>902</v>
      </c>
      <c r="B405" t="s">
        <v>903</v>
      </c>
      <c r="C405" t="s">
        <v>25</v>
      </c>
      <c r="D405" t="s">
        <v>905</v>
      </c>
      <c r="E405" t="s">
        <v>237</v>
      </c>
      <c r="F405" t="s">
        <v>22</v>
      </c>
      <c r="G405" t="s">
        <v>903</v>
      </c>
      <c r="I405" t="s">
        <v>47</v>
      </c>
      <c r="J405" s="46" t="s">
        <v>902</v>
      </c>
      <c r="K405" t="s">
        <v>904</v>
      </c>
      <c r="L405" t="e">
        <f>VLOOKUP(B405,#REF!,5,FALSE)</f>
        <v>#REF!</v>
      </c>
      <c r="M405" s="46" t="str">
        <f t="shared" si="18"/>
        <v>Continuous Improvement</v>
      </c>
      <c r="N405" s="46" t="str">
        <f t="shared" si="19"/>
        <v>Soft</v>
      </c>
      <c r="O405" t="str">
        <f t="shared" si="20"/>
        <v>Implement ongoing efforts to enhance processes, products, or services by identifying inefficiencies, encouraging innovation, and promoting a culture of incremental improvement, ultimately increasing quality, efficiency, and value.</v>
      </c>
    </row>
    <row r="406" spans="1:15" customFormat="1" hidden="1" x14ac:dyDescent="0.3">
      <c r="A406" t="s">
        <v>5176</v>
      </c>
      <c r="B406" t="s">
        <v>6540</v>
      </c>
      <c r="C406" t="s">
        <v>25</v>
      </c>
      <c r="E406" t="s">
        <v>21</v>
      </c>
      <c r="F406" t="s">
        <v>4626</v>
      </c>
      <c r="G406" t="s">
        <v>903</v>
      </c>
      <c r="J406" s="46" t="s">
        <v>5176</v>
      </c>
      <c r="K406" t="s">
        <v>6541</v>
      </c>
      <c r="L406" t="e">
        <f>VLOOKUP(B406,#REF!,5,FALSE)</f>
        <v>#REF!</v>
      </c>
      <c r="M406" s="46" t="str">
        <f t="shared" si="18"/>
        <v>Continuous Improvement</v>
      </c>
      <c r="N406" s="46" t="str">
        <f t="shared" si="19"/>
        <v>Functional</v>
      </c>
      <c r="O406" t="str">
        <f t="shared" si="20"/>
        <v>Implement ongoing efforts to enhance processes, products, or services by identifying inefficiencies, encouraging innovation, and promoting a culture of incremental improvement, ultimately increasing quality, efficiency, and value.</v>
      </c>
    </row>
    <row r="407" spans="1:15" customFormat="1" hidden="1" x14ac:dyDescent="0.3">
      <c r="A407" s="46" t="s">
        <v>906</v>
      </c>
      <c r="B407" s="46" t="s">
        <v>907</v>
      </c>
      <c r="C407" s="46" t="s">
        <v>25</v>
      </c>
      <c r="D407" s="46" t="s">
        <v>909</v>
      </c>
      <c r="E407" s="46"/>
      <c r="F407" s="46" t="s">
        <v>22</v>
      </c>
      <c r="G407" s="46" t="s">
        <v>907</v>
      </c>
      <c r="H407" s="46"/>
      <c r="I407" s="46" t="s">
        <v>19</v>
      </c>
      <c r="J407" s="46" t="s">
        <v>906</v>
      </c>
      <c r="K407" s="46" t="s">
        <v>908</v>
      </c>
      <c r="L407" s="46" t="e">
        <f>VLOOKUP(B407,#REF!,5,FALSE)</f>
        <v>#REF!</v>
      </c>
      <c r="M407" s="46" t="str">
        <f t="shared" si="18"/>
        <v>Continuous Integration</v>
      </c>
      <c r="N407" s="46" t="str">
        <f t="shared" si="19"/>
        <v>Technical</v>
      </c>
      <c r="O407" t="str">
        <f t="shared" si="20"/>
        <v>Automate the process of merging and testing code changes frequently into a shared repository, ensuring early detection of integration issues, improving software quality, and enabling faster, more reliable development cycles.</v>
      </c>
    </row>
    <row r="408" spans="1:15" customFormat="1" x14ac:dyDescent="0.3">
      <c r="A408" s="46" t="s">
        <v>913</v>
      </c>
      <c r="B408" s="46" t="s">
        <v>911</v>
      </c>
      <c r="C408" s="46" t="s">
        <v>25</v>
      </c>
      <c r="D408" s="46"/>
      <c r="E408" s="46"/>
      <c r="F408" s="46" t="s">
        <v>22</v>
      </c>
      <c r="G408" s="46" t="s">
        <v>911</v>
      </c>
      <c r="H408" s="46" t="s">
        <v>910</v>
      </c>
      <c r="I408" s="46" t="s">
        <v>47</v>
      </c>
      <c r="J408" s="46" t="s">
        <v>913</v>
      </c>
      <c r="K408" s="46" t="s">
        <v>912</v>
      </c>
      <c r="L408" s="46" t="e">
        <f>VLOOKUP(B408,#REF!,5,FALSE)</f>
        <v>#REF!</v>
      </c>
      <c r="M408" s="46" t="str">
        <f t="shared" si="18"/>
        <v>Continuous Learning</v>
      </c>
      <c r="N408" s="46" t="str">
        <f t="shared" si="19"/>
        <v>Soft</v>
      </c>
      <c r="O408" t="str">
        <f t="shared" si="20"/>
        <v>Seek and engage in ongoing learning opportunities, formal and informal, in order to adapt to new information, develop new skills, and stay current with industry trends, thereby enhancing personal and professional growth.</v>
      </c>
    </row>
    <row r="409" spans="1:15" customFormat="1" hidden="1" x14ac:dyDescent="0.3">
      <c r="A409" t="s">
        <v>914</v>
      </c>
      <c r="B409" t="s">
        <v>6542</v>
      </c>
      <c r="C409" t="s">
        <v>25</v>
      </c>
      <c r="D409" t="s">
        <v>5248</v>
      </c>
      <c r="E409" t="s">
        <v>237</v>
      </c>
      <c r="F409" t="s">
        <v>4626</v>
      </c>
      <c r="G409" t="s">
        <v>915</v>
      </c>
      <c r="J409" s="46" t="s">
        <v>914</v>
      </c>
      <c r="K409" t="s">
        <v>5248</v>
      </c>
      <c r="L409" t="e">
        <f>VLOOKUP(B409,#REF!,5,FALSE)</f>
        <v>#REF!</v>
      </c>
      <c r="M409" s="46" t="str">
        <f t="shared" si="18"/>
        <v>Contract Management</v>
      </c>
      <c r="N409" s="46" t="str">
        <f t="shared" si="19"/>
        <v>Functional</v>
      </c>
      <c r="O409" t="str">
        <f t="shared" si="20"/>
        <v>Oversee the entire contract lifecycle, including negotiation, execution, compliance, and risk management, ensuring legal and financial obligations are met while maintaining strong stakeholder relationships</v>
      </c>
    </row>
    <row r="410" spans="1:15" customFormat="1" hidden="1" x14ac:dyDescent="0.3">
      <c r="A410" t="s">
        <v>914</v>
      </c>
      <c r="B410" t="s">
        <v>6543</v>
      </c>
      <c r="C410" t="s">
        <v>25</v>
      </c>
      <c r="D410" t="s">
        <v>5029</v>
      </c>
      <c r="E410" t="s">
        <v>237</v>
      </c>
      <c r="F410" t="s">
        <v>4626</v>
      </c>
      <c r="G410" t="s">
        <v>915</v>
      </c>
      <c r="J410" s="46" t="s">
        <v>914</v>
      </c>
      <c r="K410" t="s">
        <v>5029</v>
      </c>
      <c r="L410" t="e">
        <f>VLOOKUP(B410,#REF!,5,FALSE)</f>
        <v>#REF!</v>
      </c>
      <c r="M410" s="46" t="str">
        <f t="shared" si="18"/>
        <v>Contract Management</v>
      </c>
      <c r="N410" s="46" t="str">
        <f t="shared" si="19"/>
        <v>Functional</v>
      </c>
      <c r="O410" t="str">
        <f t="shared" si="20"/>
        <v>Oversee the entire contract lifecycle, including negotiation, execution, compliance, and risk management, ensuring legal and financial obligations are met while maintaining strong stakeholder relationships</v>
      </c>
    </row>
    <row r="411" spans="1:15" customFormat="1" hidden="1" x14ac:dyDescent="0.3">
      <c r="A411" t="s">
        <v>914</v>
      </c>
      <c r="B411" t="s">
        <v>6544</v>
      </c>
      <c r="C411" t="s">
        <v>25</v>
      </c>
      <c r="E411" t="s">
        <v>237</v>
      </c>
      <c r="F411" t="s">
        <v>4626</v>
      </c>
      <c r="G411" t="s">
        <v>915</v>
      </c>
      <c r="J411" s="46" t="s">
        <v>914</v>
      </c>
      <c r="K411" t="s">
        <v>6545</v>
      </c>
      <c r="L411" t="e">
        <f>VLOOKUP(B411,#REF!,5,FALSE)</f>
        <v>#REF!</v>
      </c>
      <c r="M411" s="46" t="str">
        <f t="shared" si="18"/>
        <v>Contract Management</v>
      </c>
      <c r="N411" s="46" t="str">
        <f t="shared" si="19"/>
        <v>Functional</v>
      </c>
      <c r="O411" t="str">
        <f t="shared" si="20"/>
        <v>Oversee the entire contract lifecycle, including negotiation, execution, compliance, and risk management, ensuring legal and financial obligations are met while maintaining strong stakeholder relationships</v>
      </c>
    </row>
    <row r="412" spans="1:15" customFormat="1" hidden="1" x14ac:dyDescent="0.3">
      <c r="A412" t="s">
        <v>914</v>
      </c>
      <c r="B412" t="s">
        <v>6546</v>
      </c>
      <c r="C412" t="s">
        <v>19</v>
      </c>
      <c r="D412" t="s">
        <v>917</v>
      </c>
      <c r="E412" t="s">
        <v>237</v>
      </c>
      <c r="F412" t="s">
        <v>4626</v>
      </c>
      <c r="G412" t="s">
        <v>915</v>
      </c>
      <c r="J412" s="46" t="s">
        <v>914</v>
      </c>
      <c r="K412" t="s">
        <v>917</v>
      </c>
      <c r="L412" t="e">
        <f>VLOOKUP(B412,#REF!,5,FALSE)</f>
        <v>#REF!</v>
      </c>
      <c r="M412" s="46" t="str">
        <f t="shared" si="18"/>
        <v>Contract Management</v>
      </c>
      <c r="N412" s="46" t="str">
        <f t="shared" si="19"/>
        <v>Functional</v>
      </c>
      <c r="O412" t="str">
        <f t="shared" si="20"/>
        <v>Oversee the entire contract lifecycle, including negotiation, execution, compliance, and risk management, ensuring legal and financial obligations are met while maintaining strong stakeholder relationships</v>
      </c>
    </row>
    <row r="413" spans="1:15" hidden="1" x14ac:dyDescent="0.3">
      <c r="A413" t="s">
        <v>914</v>
      </c>
      <c r="B413" t="s">
        <v>915</v>
      </c>
      <c r="C413" t="s">
        <v>25</v>
      </c>
      <c r="D413" t="s">
        <v>917</v>
      </c>
      <c r="E413" t="s">
        <v>237</v>
      </c>
      <c r="F413" t="s">
        <v>22</v>
      </c>
      <c r="G413" t="s">
        <v>915</v>
      </c>
      <c r="H413"/>
      <c r="I413"/>
      <c r="J413" s="46" t="s">
        <v>914</v>
      </c>
      <c r="K413" t="s">
        <v>916</v>
      </c>
      <c r="L413" t="e">
        <f>VLOOKUP(B413,#REF!,5,FALSE)</f>
        <v>#REF!</v>
      </c>
      <c r="M413" s="46" t="str">
        <f t="shared" si="18"/>
        <v>Contract Management</v>
      </c>
      <c r="N413" s="46" t="str">
        <f t="shared" si="19"/>
        <v>Functional</v>
      </c>
      <c r="O413" t="str">
        <f t="shared" si="20"/>
        <v>Oversee the entire contract lifecycle, including negotiation, execution, compliance, and risk management, ensuring legal and financial obligations are met while maintaining strong stakeholder relationships</v>
      </c>
    </row>
    <row r="414" spans="1:15" hidden="1" x14ac:dyDescent="0.3">
      <c r="A414" t="s">
        <v>918</v>
      </c>
      <c r="B414" t="s">
        <v>6547</v>
      </c>
      <c r="C414" t="s">
        <v>47</v>
      </c>
      <c r="D414" t="s">
        <v>5344</v>
      </c>
      <c r="E414" t="s">
        <v>764</v>
      </c>
      <c r="F414" t="s">
        <v>4626</v>
      </c>
      <c r="G414" t="s">
        <v>919</v>
      </c>
      <c r="H414"/>
      <c r="I414"/>
      <c r="J414" s="46" t="s">
        <v>918</v>
      </c>
      <c r="K414" t="s">
        <v>5344</v>
      </c>
      <c r="L414" t="e">
        <f>VLOOKUP(B414,#REF!,5,FALSE)</f>
        <v>#REF!</v>
      </c>
      <c r="M414" s="46" t="str">
        <f t="shared" si="18"/>
        <v>Contract Negotiation</v>
      </c>
      <c r="N414" s="46" t="str">
        <f t="shared" si="19"/>
        <v>Functional</v>
      </c>
      <c r="O414" t="str">
        <f t="shared" si="20"/>
        <v>Manage discussions to reach mutually beneficial agreements on contract terms, ensuring clarity, fairness, and alignment with organizational goals while addressing the interests and concerns of all parties involved.</v>
      </c>
    </row>
    <row r="415" spans="1:15" hidden="1" x14ac:dyDescent="0.3">
      <c r="A415" t="s">
        <v>918</v>
      </c>
      <c r="B415" t="s">
        <v>6548</v>
      </c>
      <c r="C415" t="s">
        <v>47</v>
      </c>
      <c r="D415"/>
      <c r="E415" t="s">
        <v>764</v>
      </c>
      <c r="F415" t="s">
        <v>4626</v>
      </c>
      <c r="G415" t="s">
        <v>919</v>
      </c>
      <c r="H415"/>
      <c r="I415"/>
      <c r="J415" s="46" t="s">
        <v>918</v>
      </c>
      <c r="K415" t="s">
        <v>6549</v>
      </c>
      <c r="L415" t="e">
        <f>VLOOKUP(B415,#REF!,5,FALSE)</f>
        <v>#REF!</v>
      </c>
      <c r="M415" s="46" t="str">
        <f t="shared" si="18"/>
        <v>Contract Negotiation</v>
      </c>
      <c r="N415" s="46" t="str">
        <f t="shared" si="19"/>
        <v>Functional</v>
      </c>
      <c r="O415" t="str">
        <f t="shared" si="20"/>
        <v>Manage discussions to reach mutually beneficial agreements on contract terms, ensuring clarity, fairness, and alignment with organizational goals while addressing the interests and concerns of all parties involved.</v>
      </c>
    </row>
    <row r="416" spans="1:15" hidden="1" x14ac:dyDescent="0.3">
      <c r="A416" t="s">
        <v>918</v>
      </c>
      <c r="B416" t="s">
        <v>919</v>
      </c>
      <c r="C416" t="s">
        <v>25</v>
      </c>
      <c r="D416"/>
      <c r="E416" t="s">
        <v>764</v>
      </c>
      <c r="F416" t="s">
        <v>22</v>
      </c>
      <c r="G416" t="s">
        <v>919</v>
      </c>
      <c r="H416"/>
      <c r="I416"/>
      <c r="J416" s="46" t="s">
        <v>918</v>
      </c>
      <c r="K416" t="s">
        <v>920</v>
      </c>
      <c r="L416" t="e">
        <f>VLOOKUP(B416,#REF!,5,FALSE)</f>
        <v>#REF!</v>
      </c>
      <c r="M416" s="46" t="str">
        <f t="shared" si="18"/>
        <v>Contract Negotiation</v>
      </c>
      <c r="N416" s="46" t="str">
        <f t="shared" si="19"/>
        <v>Functional</v>
      </c>
      <c r="O416" t="str">
        <f t="shared" si="20"/>
        <v>Manage discussions to reach mutually beneficial agreements on contract terms, ensuring clarity, fairness, and alignment with organizational goals while addressing the interests and concerns of all parties involved.</v>
      </c>
    </row>
    <row r="417" spans="1:15" hidden="1" x14ac:dyDescent="0.3">
      <c r="A417" t="s">
        <v>6132</v>
      </c>
      <c r="B417" t="s">
        <v>6550</v>
      </c>
      <c r="C417" t="s">
        <v>19</v>
      </c>
      <c r="D417"/>
      <c r="E417" t="s">
        <v>764</v>
      </c>
      <c r="F417" t="s">
        <v>4626</v>
      </c>
      <c r="G417" t="s">
        <v>919</v>
      </c>
      <c r="H417"/>
      <c r="I417"/>
      <c r="J417" s="46" t="s">
        <v>6132</v>
      </c>
      <c r="K417" t="s">
        <v>6551</v>
      </c>
      <c r="L417" t="e">
        <f>VLOOKUP(B417,#REF!,5,FALSE)</f>
        <v>#REF!</v>
      </c>
      <c r="M417" s="46" t="str">
        <f t="shared" si="18"/>
        <v>Contract Negotiation</v>
      </c>
      <c r="N417" s="46" t="str">
        <f t="shared" si="19"/>
        <v>Functional</v>
      </c>
      <c r="O417" t="str">
        <f t="shared" si="20"/>
        <v>Manage discussions to reach mutually beneficial agreements on contract terms, ensuring clarity, fairness, and alignment with organizational goals while addressing the interests and concerns of all parties involved.</v>
      </c>
    </row>
    <row r="418" spans="1:15" hidden="1" x14ac:dyDescent="0.3">
      <c r="A418" t="s">
        <v>4953</v>
      </c>
      <c r="B418" t="s">
        <v>6552</v>
      </c>
      <c r="C418" t="s">
        <v>25</v>
      </c>
      <c r="D418"/>
      <c r="E418" t="s">
        <v>764</v>
      </c>
      <c r="F418" t="s">
        <v>4626</v>
      </c>
      <c r="G418" t="s">
        <v>915</v>
      </c>
      <c r="H418"/>
      <c r="I418"/>
      <c r="J418" s="46" t="s">
        <v>4953</v>
      </c>
      <c r="K418" t="s">
        <v>6553</v>
      </c>
      <c r="L418" t="e">
        <f>VLOOKUP(B418,#REF!,5,FALSE)</f>
        <v>#REF!</v>
      </c>
      <c r="M418" s="46" t="str">
        <f t="shared" si="18"/>
        <v>Contract Management</v>
      </c>
      <c r="N418" s="46" t="str">
        <f t="shared" si="19"/>
        <v>Functional</v>
      </c>
      <c r="O418" t="str">
        <f t="shared" si="20"/>
        <v>Oversee the entire contract lifecycle, including negotiation, execution, compliance, and risk management, ensuring legal and financial obligations are met while maintaining strong stakeholder relationships</v>
      </c>
    </row>
    <row r="419" spans="1:15" hidden="1" x14ac:dyDescent="0.3">
      <c r="A419" s="46" t="s">
        <v>925</v>
      </c>
      <c r="B419" s="46" t="s">
        <v>926</v>
      </c>
      <c r="C419" s="46" t="s">
        <v>25</v>
      </c>
      <c r="F419" s="46" t="s">
        <v>22</v>
      </c>
      <c r="G419" s="46" t="s">
        <v>926</v>
      </c>
      <c r="J419" s="46" t="s">
        <v>925</v>
      </c>
      <c r="K419" s="46" t="s">
        <v>927</v>
      </c>
      <c r="L419" s="46" t="e">
        <f>VLOOKUP(B419,#REF!,5,FALSE)</f>
        <v>#REF!</v>
      </c>
      <c r="M419" s="46" t="str">
        <f t="shared" si="18"/>
        <v>Contractor Management</v>
      </c>
      <c r="N419" s="46" t="str">
        <f t="shared" si="19"/>
        <v>Functional</v>
      </c>
      <c r="O419" t="str">
        <f t="shared" si="20"/>
        <v>Oversee and coordinate the work of external contractors, ensuring they meet project specifications, timelines, safety standards, and contractual obligations, while fostering productive working relationships and addressing any issues that arise during the project.</v>
      </c>
    </row>
    <row r="420" spans="1:15" hidden="1" x14ac:dyDescent="0.3">
      <c r="A420" s="46" t="s">
        <v>928</v>
      </c>
      <c r="B420" s="46" t="s">
        <v>929</v>
      </c>
      <c r="C420" s="46" t="s">
        <v>47</v>
      </c>
      <c r="F420" s="46" t="s">
        <v>22</v>
      </c>
      <c r="G420" s="46" t="s">
        <v>929</v>
      </c>
      <c r="I420" s="46" t="s">
        <v>25</v>
      </c>
      <c r="J420" s="46" t="s">
        <v>928</v>
      </c>
      <c r="K420" s="46" t="s">
        <v>930</v>
      </c>
      <c r="L420" s="46" t="e">
        <f>VLOOKUP(B420,#REF!,5,FALSE)</f>
        <v>#REF!</v>
      </c>
      <c r="M420" s="46" t="str">
        <f t="shared" si="18"/>
        <v>Contractor Supervision</v>
      </c>
      <c r="N420" s="46" t="str">
        <f t="shared" si="19"/>
        <v>Functional</v>
      </c>
      <c r="O420" t="str">
        <f t="shared" si="20"/>
        <v>Oversee and manage the daily activities of contractors on-site, ensuring that work is completed according to project specifications, timelines, safety standards, and quality requirements, while addressing any issues or adjustments needed during the execution of tasks.</v>
      </c>
    </row>
    <row r="421" spans="1:15" hidden="1" x14ac:dyDescent="0.3">
      <c r="A421" s="46" t="s">
        <v>924</v>
      </c>
      <c r="B421" s="46" t="s">
        <v>922</v>
      </c>
      <c r="C421" s="46" t="s">
        <v>25</v>
      </c>
      <c r="F421" s="46" t="s">
        <v>22</v>
      </c>
      <c r="G421" s="46" t="s">
        <v>922</v>
      </c>
      <c r="H421" s="46" t="s">
        <v>921</v>
      </c>
      <c r="J421" s="46" t="s">
        <v>924</v>
      </c>
      <c r="K421" s="46" t="s">
        <v>923</v>
      </c>
      <c r="L421" s="46" t="e">
        <f>VLOOKUP(B421,#REF!,5,FALSE)</f>
        <v>#REF!</v>
      </c>
      <c r="M421" s="46" t="str">
        <f t="shared" si="18"/>
        <v>Contract Risk Assessment</v>
      </c>
      <c r="N421" s="46" t="str">
        <f t="shared" si="19"/>
        <v>Functional</v>
      </c>
      <c r="O421" t="str">
        <f t="shared" si="20"/>
        <v>Assess, identify, and mitigate risks inherent in contractual agreements, focusing on potential financial, legal, and operational exposures, and ensuring that risk management strategies are effectively integrated into the contract lifecycle without directly managing the broader execution or fulfillment of the contract.</v>
      </c>
    </row>
    <row r="422" spans="1:15" hidden="1" x14ac:dyDescent="0.3">
      <c r="A422" s="46" t="s">
        <v>934</v>
      </c>
      <c r="B422" s="46" t="s">
        <v>932</v>
      </c>
      <c r="C422" s="46" t="s">
        <v>25</v>
      </c>
      <c r="F422" s="46" t="s">
        <v>22</v>
      </c>
      <c r="G422" s="46" t="s">
        <v>932</v>
      </c>
      <c r="H422" s="46" t="s">
        <v>931</v>
      </c>
      <c r="J422" s="46" t="s">
        <v>934</v>
      </c>
      <c r="K422" s="46" t="s">
        <v>933</v>
      </c>
      <c r="L422" s="46" t="e">
        <f>VLOOKUP(B422,#REF!,5,FALSE)</f>
        <v>#REF!</v>
      </c>
      <c r="M422" s="46" t="str">
        <f t="shared" si="18"/>
        <v>Control Centre Operations</v>
      </c>
      <c r="N422" s="46" t="str">
        <f t="shared" si="19"/>
        <v>Functional</v>
      </c>
      <c r="O422" t="str">
        <f t="shared" si="20"/>
        <v>Oversee and manage the operation of control centres, ensuring the safe and efficient monitoring, coordination, and control of train movements, while responding to system changes and ensuring compliance with safety regulations and operational protocols.</v>
      </c>
    </row>
    <row r="423" spans="1:15" hidden="1" x14ac:dyDescent="0.3">
      <c r="A423" s="46" t="s">
        <v>935</v>
      </c>
      <c r="B423" s="46" t="s">
        <v>936</v>
      </c>
      <c r="C423" s="46" t="s">
        <v>25</v>
      </c>
      <c r="D423" s="46" t="s">
        <v>938</v>
      </c>
      <c r="F423" s="46" t="s">
        <v>22</v>
      </c>
      <c r="G423" s="46" t="s">
        <v>936</v>
      </c>
      <c r="I423" s="46" t="s">
        <v>19</v>
      </c>
      <c r="J423" s="46" t="s">
        <v>935</v>
      </c>
      <c r="K423" s="46" t="s">
        <v>937</v>
      </c>
      <c r="L423" s="46" t="e">
        <f>VLOOKUP(B423,#REF!,5,FALSE)</f>
        <v>#REF!</v>
      </c>
      <c r="M423" s="46" t="str">
        <f t="shared" si="18"/>
        <v>Control Systems Design</v>
      </c>
      <c r="N423" s="46" t="str">
        <f t="shared" si="19"/>
        <v>Technical</v>
      </c>
      <c r="O423" t="str">
        <f t="shared" si="20"/>
        <v>Develop and engineer automated control systems that regulate and manage the operation of machinery, processes, or systems, ensuring optimal performance, safety, and efficiency through the integration of hardware and software components.</v>
      </c>
    </row>
    <row r="424" spans="1:15" hidden="1" x14ac:dyDescent="0.3">
      <c r="A424" s="46" t="s">
        <v>939</v>
      </c>
      <c r="B424" s="46" t="s">
        <v>940</v>
      </c>
      <c r="C424" s="46" t="s">
        <v>25</v>
      </c>
      <c r="F424" s="46" t="s">
        <v>22</v>
      </c>
      <c r="G424" s="46" t="s">
        <v>940</v>
      </c>
      <c r="I424" s="46" t="s">
        <v>19</v>
      </c>
      <c r="J424" s="46" t="s">
        <v>939</v>
      </c>
      <c r="K424" s="46" t="s">
        <v>941</v>
      </c>
      <c r="L424" s="46" t="e">
        <f>VLOOKUP(B424,#REF!,5,FALSE)</f>
        <v>#REF!</v>
      </c>
      <c r="M424" s="46" t="str">
        <f t="shared" si="18"/>
        <v>Control Tables</v>
      </c>
      <c r="N424" s="46" t="str">
        <f t="shared" si="19"/>
        <v>Technical</v>
      </c>
      <c r="O424" t="str">
        <f t="shared" si="20"/>
        <v>Design, configure, and maintain control tables that define the logic and parameters for automated systems, ensuring accurate data inputs, decision-making rules, and system operations, particularly in contexts like signalling, automation, or process control.</v>
      </c>
    </row>
    <row r="425" spans="1:15" hidden="1" x14ac:dyDescent="0.3">
      <c r="A425" s="46" t="s">
        <v>942</v>
      </c>
      <c r="B425" s="46" t="s">
        <v>943</v>
      </c>
      <c r="C425" s="46" t="s">
        <v>25</v>
      </c>
      <c r="F425" s="46" t="s">
        <v>22</v>
      </c>
      <c r="G425" s="46" t="s">
        <v>943</v>
      </c>
      <c r="I425" s="46" t="s">
        <v>19</v>
      </c>
      <c r="J425" s="46" t="s">
        <v>942</v>
      </c>
      <c r="K425" s="46" t="s">
        <v>944</v>
      </c>
      <c r="L425" s="46" t="e">
        <f>VLOOKUP(B425,#REF!,5,FALSE)</f>
        <v>#REF!</v>
      </c>
      <c r="M425" s="46" t="str">
        <f t="shared" si="18"/>
        <v>Controls Infrastructure (PLCs, DCS, etc.)</v>
      </c>
      <c r="N425" s="46" t="str">
        <f t="shared" si="19"/>
        <v>Technical</v>
      </c>
      <c r="O425" t="str">
        <f t="shared" si="20"/>
        <v>Design, implement, and maintain control systems like Programmable Logic Controllers (PLCs) and Distributed Control Systems (DCS), ensuring efficient and reliable automation of industrial processes.</v>
      </c>
    </row>
    <row r="426" spans="1:15" hidden="1" x14ac:dyDescent="0.3">
      <c r="A426" s="46" t="s">
        <v>945</v>
      </c>
      <c r="B426" s="46" t="s">
        <v>946</v>
      </c>
      <c r="C426" s="46" t="s">
        <v>25</v>
      </c>
      <c r="F426" s="46" t="s">
        <v>22</v>
      </c>
      <c r="G426" s="46" t="s">
        <v>946</v>
      </c>
      <c r="I426" s="46" t="s">
        <v>19</v>
      </c>
      <c r="J426" s="46" t="s">
        <v>945</v>
      </c>
      <c r="K426" s="46" t="s">
        <v>947</v>
      </c>
      <c r="L426" s="46" t="e">
        <f>VLOOKUP(B426,#REF!,5,FALSE)</f>
        <v>#REF!</v>
      </c>
      <c r="M426" s="46" t="str">
        <f t="shared" si="18"/>
        <v>Controls Testing &amp; Troubleshooting</v>
      </c>
      <c r="N426" s="46" t="str">
        <f t="shared" si="19"/>
        <v>Technical</v>
      </c>
      <c r="O426" t="str">
        <f t="shared" si="20"/>
        <v>Perform diagnostic tests and resolve issues in control systems, including identifying faults, analyzing system performance, and implementing corrective measures to ensure optimal functionality and reliability of automated processes.</v>
      </c>
    </row>
    <row r="427" spans="1:15" hidden="1" x14ac:dyDescent="0.3">
      <c r="A427" s="46" t="s">
        <v>948</v>
      </c>
      <c r="B427" s="46" t="s">
        <v>949</v>
      </c>
      <c r="C427" s="46" t="s">
        <v>25</v>
      </c>
      <c r="F427" s="46" t="s">
        <v>22</v>
      </c>
      <c r="G427" s="46" t="s">
        <v>949</v>
      </c>
      <c r="J427" s="46" t="s">
        <v>948</v>
      </c>
      <c r="K427" s="46" t="s">
        <v>950</v>
      </c>
      <c r="L427" s="46" t="e">
        <f>VLOOKUP(B427,#REF!,5,FALSE)</f>
        <v>#REF!</v>
      </c>
      <c r="M427" s="46" t="str">
        <f t="shared" si="18"/>
        <v>Conversion Optimization</v>
      </c>
      <c r="N427" s="46" t="str">
        <f t="shared" si="19"/>
        <v>Functional</v>
      </c>
      <c r="O427" t="str">
        <f t="shared" si="20"/>
        <v>Analyze and improve digital platforms, marketing strategies, and user experiences to increase the rate at which visitors complete desired actions, such as making purchases or signing up, ensuring higher engagement and conversion rates.</v>
      </c>
    </row>
    <row r="428" spans="1:15" hidden="1" x14ac:dyDescent="0.3">
      <c r="A428" s="46" t="s">
        <v>1178</v>
      </c>
      <c r="B428" s="46" t="s">
        <v>1176</v>
      </c>
      <c r="C428" s="46" t="s">
        <v>25</v>
      </c>
      <c r="F428" s="46" t="s">
        <v>22</v>
      </c>
      <c r="G428" s="46" t="s">
        <v>1176</v>
      </c>
      <c r="H428" s="46" t="s">
        <v>1175</v>
      </c>
      <c r="J428" s="46" t="s">
        <v>1178</v>
      </c>
      <c r="K428" s="46" t="s">
        <v>1177</v>
      </c>
      <c r="L428" s="46" t="e">
        <f>VLOOKUP(B428,#REF!,5,FALSE)</f>
        <v>#REF!</v>
      </c>
      <c r="M428" s="46" t="str">
        <f t="shared" si="18"/>
        <v>Data Privacy &amp; Cookie Compliance</v>
      </c>
      <c r="N428" s="46" t="str">
        <f t="shared" si="19"/>
        <v>Functional</v>
      </c>
      <c r="O428" t="str">
        <f t="shared" si="20"/>
        <v>Ensure compliance with data privacy regulations, such as GDPR, by managing the use of cookies and user data collection practices, implementing consent mechanisms, and maintaining transparent data handling processes to protect user privacy and avoid legal penalties.</v>
      </c>
    </row>
    <row r="429" spans="1:15" hidden="1" x14ac:dyDescent="0.3">
      <c r="A429" s="46" t="s">
        <v>954</v>
      </c>
      <c r="B429" s="46" t="s">
        <v>952</v>
      </c>
      <c r="C429" s="46" t="s">
        <v>25</v>
      </c>
      <c r="F429" s="46" t="s">
        <v>22</v>
      </c>
      <c r="G429" s="46" t="s">
        <v>952</v>
      </c>
      <c r="H429" s="46" t="s">
        <v>951</v>
      </c>
      <c r="J429" s="46" t="s">
        <v>954</v>
      </c>
      <c r="K429" s="46" t="s">
        <v>953</v>
      </c>
      <c r="L429" s="46" t="e">
        <f>VLOOKUP(B429,#REF!,5,FALSE)</f>
        <v>#REF!</v>
      </c>
      <c r="M429" s="46" t="str">
        <f t="shared" si="18"/>
        <v>Cooling Systems Design</v>
      </c>
      <c r="N429" s="46" t="str">
        <f t="shared" si="19"/>
        <v>Functional</v>
      </c>
      <c r="O429" t="str">
        <f t="shared" si="20"/>
        <v>Design and engineer efficient cooling systems, including HVAC, refrigeration, and industrial cooling solutions, ensuring optimal thermal regulation, energy efficiency, and compliance with safety and environmental standards in various applications.</v>
      </c>
    </row>
    <row r="430" spans="1:15" hidden="1" x14ac:dyDescent="0.3">
      <c r="A430" t="s">
        <v>955</v>
      </c>
      <c r="B430" t="s">
        <v>956</v>
      </c>
      <c r="C430" t="s">
        <v>25</v>
      </c>
      <c r="D430"/>
      <c r="E430" t="s">
        <v>21</v>
      </c>
      <c r="F430" t="s">
        <v>22</v>
      </c>
      <c r="G430" t="s">
        <v>956</v>
      </c>
      <c r="H430"/>
      <c r="I430"/>
      <c r="J430" s="46" t="s">
        <v>955</v>
      </c>
      <c r="K430" t="s">
        <v>957</v>
      </c>
      <c r="L430" t="e">
        <f>VLOOKUP(B430,#REF!,5,FALSE)</f>
        <v>#REF!</v>
      </c>
      <c r="M430" s="46" t="str">
        <f t="shared" si="18"/>
        <v>Copy Editing</v>
      </c>
      <c r="N430" s="46" t="str">
        <f t="shared" si="19"/>
        <v>Functional</v>
      </c>
      <c r="O430" t="str">
        <f t="shared" si="20"/>
        <v>Review and revise written content for grammar, style, clarity, and consistency, ensuring the text is polished, accurate, and adheres to brand guidelines or publication standards.</v>
      </c>
    </row>
    <row r="431" spans="1:15" hidden="1" x14ac:dyDescent="0.3">
      <c r="A431" t="s">
        <v>958</v>
      </c>
      <c r="B431" t="s">
        <v>959</v>
      </c>
      <c r="C431" t="s">
        <v>25</v>
      </c>
      <c r="D431"/>
      <c r="E431" t="s">
        <v>21</v>
      </c>
      <c r="F431" t="s">
        <v>22</v>
      </c>
      <c r="G431" t="s">
        <v>959</v>
      </c>
      <c r="H431"/>
      <c r="I431"/>
      <c r="J431" s="46" t="s">
        <v>958</v>
      </c>
      <c r="K431" t="s">
        <v>960</v>
      </c>
      <c r="L431" t="e">
        <f>VLOOKUP(B431,#REF!,5,FALSE)</f>
        <v>#REF!</v>
      </c>
      <c r="M431" s="46" t="str">
        <f t="shared" si="18"/>
        <v>Copywriting</v>
      </c>
      <c r="N431" s="46" t="str">
        <f t="shared" si="19"/>
        <v>Functional</v>
      </c>
      <c r="O431" t="str">
        <f t="shared" si="20"/>
        <v>Craft compelling, persuasive, and engaging written content for marketing, advertising, or promotional purposes, aimed at capturing the attention of the target audience and driving action or brand awareness.</v>
      </c>
    </row>
    <row r="432" spans="1:15" s="59" customFormat="1" hidden="1" x14ac:dyDescent="0.3">
      <c r="A432" s="59" t="s">
        <v>6554</v>
      </c>
      <c r="B432" s="59" t="s">
        <v>6555</v>
      </c>
      <c r="C432" s="59" t="s">
        <v>19</v>
      </c>
      <c r="F432" s="59" t="s">
        <v>4626</v>
      </c>
      <c r="J432" s="46" t="s">
        <v>6554</v>
      </c>
      <c r="K432" t="s">
        <v>6556</v>
      </c>
      <c r="L432" s="59" t="e">
        <f>VLOOKUP(B432,#REF!,5,FALSE)</f>
        <v>#REF!</v>
      </c>
      <c r="M432" s="46" t="e">
        <f t="shared" si="18"/>
        <v>#N/A</v>
      </c>
      <c r="N432" s="46" t="e">
        <f t="shared" si="19"/>
        <v>#N/A</v>
      </c>
      <c r="O432" t="e">
        <f t="shared" si="20"/>
        <v>#N/A</v>
      </c>
    </row>
    <row r="433" spans="1:15" hidden="1" x14ac:dyDescent="0.3">
      <c r="A433" s="46" t="s">
        <v>5763</v>
      </c>
      <c r="B433" s="46" t="s">
        <v>6557</v>
      </c>
      <c r="C433" s="46" t="s">
        <v>25</v>
      </c>
      <c r="F433" s="46" t="s">
        <v>4626</v>
      </c>
      <c r="G433" s="46" t="s">
        <v>562</v>
      </c>
      <c r="J433" s="46" t="s">
        <v>5763</v>
      </c>
      <c r="K433" t="s">
        <v>6558</v>
      </c>
      <c r="L433" s="46" t="e">
        <f>VLOOKUP(B433,#REF!,5,FALSE)</f>
        <v>#REF!</v>
      </c>
      <c r="M433" s="46" t="str">
        <f t="shared" si="18"/>
        <v>Business Strategy</v>
      </c>
      <c r="N433" s="46" t="str">
        <f t="shared" si="19"/>
        <v>Functional</v>
      </c>
      <c r="O433" t="str">
        <f t="shared" si="20"/>
        <v>Developing and implementing long-term plans to achieve business goals.</v>
      </c>
    </row>
    <row r="434" spans="1:15" hidden="1" x14ac:dyDescent="0.3">
      <c r="A434" s="46" t="s">
        <v>5907</v>
      </c>
      <c r="B434" s="46" t="s">
        <v>6559</v>
      </c>
      <c r="C434" s="46" t="s">
        <v>25</v>
      </c>
      <c r="F434" s="46" t="s">
        <v>4626</v>
      </c>
      <c r="G434" s="46" t="s">
        <v>474</v>
      </c>
      <c r="J434" s="46" t="s">
        <v>5907</v>
      </c>
      <c r="K434" t="s">
        <v>6560</v>
      </c>
      <c r="L434" s="46" t="e">
        <f>VLOOKUP(B434,#REF!,5,FALSE)</f>
        <v>#REF!</v>
      </c>
      <c r="M434" s="46" t="str">
        <f t="shared" si="18"/>
        <v>Branding and Identity</v>
      </c>
      <c r="N434" s="46" t="str">
        <f t="shared" si="19"/>
        <v>Functional</v>
      </c>
      <c r="O434" t="str">
        <f t="shared" si="20"/>
        <v>Create and manage a brand's visual and verbal elements, such as logos, colors, and messaging, to convey a consistent and memorable identity.</v>
      </c>
    </row>
    <row r="435" spans="1:15" x14ac:dyDescent="0.3">
      <c r="A435" s="46" t="s">
        <v>5312</v>
      </c>
      <c r="B435" s="46" t="s">
        <v>6561</v>
      </c>
      <c r="C435" s="46" t="s">
        <v>47</v>
      </c>
      <c r="F435" s="46" t="s">
        <v>4626</v>
      </c>
      <c r="G435" s="46" t="s">
        <v>761</v>
      </c>
      <c r="J435" s="46" t="s">
        <v>5312</v>
      </c>
      <c r="K435" t="s">
        <v>6562</v>
      </c>
      <c r="L435" s="46" t="e">
        <f>VLOOKUP(B435,#REF!,5,FALSE)</f>
        <v>#REF!</v>
      </c>
      <c r="M435" s="46" t="str">
        <f t="shared" si="18"/>
        <v>Communication</v>
      </c>
      <c r="N435" s="46" t="str">
        <f t="shared" si="19"/>
        <v>Soft</v>
      </c>
      <c r="O435" t="str">
        <f t="shared" si="20"/>
        <v>Convey information clearly and effectively in various formats—verbal, non-verbal, and written—across different contexts to foster understanding, collaboration, and achieve desired outcomes.</v>
      </c>
    </row>
    <row r="436" spans="1:15" s="59" customFormat="1" hidden="1" x14ac:dyDescent="0.3">
      <c r="A436" s="46" t="s">
        <v>1952</v>
      </c>
      <c r="B436" s="46" t="s">
        <v>1950</v>
      </c>
      <c r="C436" s="46" t="s">
        <v>25</v>
      </c>
      <c r="D436" s="46" t="s">
        <v>1953</v>
      </c>
      <c r="E436" s="46"/>
      <c r="F436" s="46" t="s">
        <v>22</v>
      </c>
      <c r="G436" s="46" t="s">
        <v>1950</v>
      </c>
      <c r="H436" s="46" t="s">
        <v>1949</v>
      </c>
      <c r="I436" s="46"/>
      <c r="J436" s="46" t="s">
        <v>1952</v>
      </c>
      <c r="K436" s="46" t="s">
        <v>1951</v>
      </c>
      <c r="L436" s="46" t="e">
        <f>VLOOKUP(B436,#REF!,5,FALSE)</f>
        <v>#REF!</v>
      </c>
      <c r="M436" s="46" t="str">
        <f t="shared" si="18"/>
        <v>Governance Management</v>
      </c>
      <c r="N436" s="46" t="str">
        <f t="shared" si="19"/>
        <v>Functional</v>
      </c>
      <c r="O436" t="str">
        <f t="shared" si="20"/>
        <v>Develop, implement, and manage governance structures and frameworks that ensure accountability, transparency, and ethical decision-making throughout the organization, while aligning processes with strategic objectives and regulatory requirements.</v>
      </c>
    </row>
    <row r="437" spans="1:15" hidden="1" x14ac:dyDescent="0.3">
      <c r="A437" s="46" t="s">
        <v>3009</v>
      </c>
      <c r="B437" s="46" t="s">
        <v>3007</v>
      </c>
      <c r="C437" s="46" t="s">
        <v>25</v>
      </c>
      <c r="D437" s="46" t="s">
        <v>3010</v>
      </c>
      <c r="F437" s="46" t="s">
        <v>22</v>
      </c>
      <c r="G437" s="46" t="s">
        <v>3007</v>
      </c>
      <c r="H437" s="46" t="s">
        <v>3006</v>
      </c>
      <c r="J437" s="46" t="s">
        <v>3009</v>
      </c>
      <c r="K437" s="46" t="s">
        <v>3008</v>
      </c>
      <c r="L437" s="46" t="e">
        <f>VLOOKUP(B437,#REF!,5,FALSE)</f>
        <v>#REF!</v>
      </c>
      <c r="M437" s="46" t="str">
        <f t="shared" si="18"/>
        <v>Payroll Compliance Law</v>
      </c>
      <c r="N437" s="46" t="str">
        <f t="shared" si="19"/>
        <v>Functional</v>
      </c>
      <c r="O437" t="str">
        <f t="shared" si="20"/>
        <v>Understand and apply legal regulations related to payroll, including tax compliance, employee compensation, benefits, and labor laws, ensuring that payroll processes adhere to corporate governance, legal requirements, and protect the organization from liabilities.</v>
      </c>
    </row>
    <row r="438" spans="1:15" hidden="1" x14ac:dyDescent="0.3">
      <c r="A438" s="46" t="s">
        <v>1463</v>
      </c>
      <c r="B438" s="46" t="s">
        <v>1461</v>
      </c>
      <c r="C438" s="46" t="s">
        <v>25</v>
      </c>
      <c r="D438" s="46" t="s">
        <v>1464</v>
      </c>
      <c r="F438" s="46" t="s">
        <v>22</v>
      </c>
      <c r="G438" s="46" t="s">
        <v>1461</v>
      </c>
      <c r="H438" s="46" t="s">
        <v>1460</v>
      </c>
      <c r="J438" s="46" t="s">
        <v>1463</v>
      </c>
      <c r="K438" s="46" t="s">
        <v>1462</v>
      </c>
      <c r="L438" s="46" t="e">
        <f>VLOOKUP(B438,#REF!,5,FALSE)</f>
        <v>#REF!</v>
      </c>
      <c r="M438" s="46" t="str">
        <f t="shared" si="18"/>
        <v>Employee Relocation Management</v>
      </c>
      <c r="N438" s="46" t="str">
        <f t="shared" si="19"/>
        <v>Functional</v>
      </c>
      <c r="O438" t="str">
        <f t="shared" si="20"/>
        <v>Coordinate and manage the relocation of employees, ensuring a smooth transition by handling logistics, compliance, and support services such as housing, visas, and family needs, while minimizing disruption to employee productivity and aligning with company policies and employee welfare.</v>
      </c>
    </row>
    <row r="439" spans="1:15" hidden="1" x14ac:dyDescent="0.3">
      <c r="A439" s="46" t="s">
        <v>5351</v>
      </c>
      <c r="B439" s="46" t="s">
        <v>6563</v>
      </c>
      <c r="C439" s="46" t="s">
        <v>25</v>
      </c>
      <c r="F439" s="46" t="s">
        <v>4626</v>
      </c>
      <c r="G439" s="46" t="s">
        <v>539</v>
      </c>
      <c r="J439" s="46" t="s">
        <v>5351</v>
      </c>
      <c r="K439" t="s">
        <v>6564</v>
      </c>
      <c r="L439" s="46" t="e">
        <f>VLOOKUP(B439,#REF!,5,FALSE)</f>
        <v>#REF!</v>
      </c>
      <c r="M439" s="46" t="str">
        <f t="shared" si="18"/>
        <v>Business Intelligence</v>
      </c>
      <c r="N439" s="46" t="str">
        <f t="shared" si="19"/>
        <v>Functional</v>
      </c>
      <c r="O439" t="str">
        <f t="shared" si="20"/>
        <v>Use and Interpret data to provide actionable insights, supporting decision-making processes, optimizing business performance, and identifying growth opportunities through data-driven strategies.</v>
      </c>
    </row>
    <row r="440" spans="1:15" hidden="1" x14ac:dyDescent="0.3">
      <c r="A440" s="46" t="s">
        <v>964</v>
      </c>
      <c r="B440" s="46" t="s">
        <v>962</v>
      </c>
      <c r="C440" s="46" t="s">
        <v>25</v>
      </c>
      <c r="F440" s="46" t="s">
        <v>22</v>
      </c>
      <c r="G440" s="46" t="s">
        <v>962</v>
      </c>
      <c r="H440" s="46" t="s">
        <v>961</v>
      </c>
      <c r="J440" s="46" t="s">
        <v>964</v>
      </c>
      <c r="K440" s="46" t="s">
        <v>963</v>
      </c>
      <c r="L440" s="46" t="e">
        <f>VLOOKUP(B440,#REF!,5,FALSE)</f>
        <v>#REF!</v>
      </c>
      <c r="M440" s="46" t="str">
        <f t="shared" si="18"/>
        <v>Corporate Reputation Management</v>
      </c>
      <c r="N440" s="46" t="str">
        <f t="shared" si="19"/>
        <v>Functional</v>
      </c>
      <c r="O440" t="str">
        <f t="shared" si="20"/>
        <v>Manage and enhance the public perception of a company, ensuring positive stakeholder relationships, addressing potential risks, and promoting the organization's values and achievements to build trust and long-term credibility.</v>
      </c>
    </row>
    <row r="441" spans="1:15" hidden="1" x14ac:dyDescent="0.3">
      <c r="A441" t="s">
        <v>968</v>
      </c>
      <c r="B441" t="s">
        <v>6565</v>
      </c>
      <c r="C441" t="s">
        <v>25</v>
      </c>
      <c r="D441"/>
      <c r="E441" t="s">
        <v>237</v>
      </c>
      <c r="F441" t="s">
        <v>4626</v>
      </c>
      <c r="G441" t="s">
        <v>966</v>
      </c>
      <c r="H441"/>
      <c r="I441"/>
      <c r="J441" s="46" t="s">
        <v>968</v>
      </c>
      <c r="K441" t="s">
        <v>6566</v>
      </c>
      <c r="L441" t="e">
        <f>VLOOKUP(B441,#REF!,5,FALSE)</f>
        <v>#REF!</v>
      </c>
      <c r="M441" s="46" t="str">
        <f t="shared" si="18"/>
        <v>Corporate Social Responsibility</v>
      </c>
      <c r="N441" s="46" t="str">
        <f t="shared" si="19"/>
        <v>Functional</v>
      </c>
      <c r="O441" t="str">
        <f t="shared" si="20"/>
        <v>Develop and implement strategies that align business operations with ethical, environmental, and social values, ensuring the company’s contributions positively impact society, comply with regulations, and enhance its reputation while supporting long-term sustainability goals.</v>
      </c>
    </row>
    <row r="442" spans="1:15" hidden="1" x14ac:dyDescent="0.3">
      <c r="A442" t="s">
        <v>968</v>
      </c>
      <c r="B442" t="s">
        <v>966</v>
      </c>
      <c r="C442" t="s">
        <v>25</v>
      </c>
      <c r="D442" t="s">
        <v>969</v>
      </c>
      <c r="E442" t="s">
        <v>237</v>
      </c>
      <c r="F442" t="s">
        <v>22</v>
      </c>
      <c r="G442" t="s">
        <v>966</v>
      </c>
      <c r="H442" t="s">
        <v>965</v>
      </c>
      <c r="I442"/>
      <c r="J442" s="46" t="s">
        <v>968</v>
      </c>
      <c r="K442" t="s">
        <v>967</v>
      </c>
      <c r="L442" t="e">
        <f>VLOOKUP(B442,#REF!,5,FALSE)</f>
        <v>#REF!</v>
      </c>
      <c r="M442" s="46" t="str">
        <f t="shared" si="18"/>
        <v>Corporate Social Responsibility (CSR) Management</v>
      </c>
      <c r="N442" s="46" t="str">
        <f t="shared" si="19"/>
        <v>Functional</v>
      </c>
      <c r="O442" t="str">
        <f t="shared" si="20"/>
        <v>Develop and implement strategies that align business operations with ethical, environmental, and social values, ensuring the company’s contributions positively impact society, comply with regulations, and enhance its reputation while supporting long-term sustainability goals.</v>
      </c>
    </row>
    <row r="443" spans="1:15" hidden="1" x14ac:dyDescent="0.3">
      <c r="A443" s="46" t="s">
        <v>5737</v>
      </c>
      <c r="B443" s="46" t="s">
        <v>6567</v>
      </c>
      <c r="C443" s="46" t="s">
        <v>25</v>
      </c>
      <c r="D443" s="46" t="s">
        <v>5738</v>
      </c>
      <c r="F443" s="46" t="s">
        <v>4626</v>
      </c>
      <c r="G443" s="46" t="s">
        <v>562</v>
      </c>
      <c r="J443" s="46" t="s">
        <v>5737</v>
      </c>
      <c r="K443" t="s">
        <v>5738</v>
      </c>
      <c r="L443" s="46" t="e">
        <f>VLOOKUP(B443,#REF!,5,FALSE)</f>
        <v>#REF!</v>
      </c>
      <c r="M443" s="46" t="str">
        <f t="shared" si="18"/>
        <v>Business Strategy</v>
      </c>
      <c r="N443" s="46" t="str">
        <f t="shared" si="19"/>
        <v>Functional</v>
      </c>
      <c r="O443" t="str">
        <f t="shared" si="20"/>
        <v>Developing and implementing long-term plans to achieve business goals.</v>
      </c>
    </row>
    <row r="444" spans="1:15" hidden="1" x14ac:dyDescent="0.3">
      <c r="A444" s="46" t="s">
        <v>5942</v>
      </c>
      <c r="B444" s="46" t="s">
        <v>6568</v>
      </c>
      <c r="C444" s="46" t="s">
        <v>25</v>
      </c>
      <c r="F444" s="46" t="s">
        <v>4626</v>
      </c>
      <c r="G444" s="46" t="s">
        <v>971</v>
      </c>
      <c r="J444" s="46" t="s">
        <v>5942</v>
      </c>
      <c r="K444" t="s">
        <v>6569</v>
      </c>
      <c r="L444" s="46" t="e">
        <f>VLOOKUP(B444,#REF!,5,FALSE)</f>
        <v>#REF!</v>
      </c>
      <c r="M444" s="46" t="str">
        <f t="shared" si="18"/>
        <v>Corrective and Preventive Actions CAPA</v>
      </c>
      <c r="N444" s="46" t="str">
        <f t="shared" si="19"/>
        <v>Functional</v>
      </c>
      <c r="O444" t="str">
        <f t="shared" si="20"/>
        <v>Identify, implement, and monitor corrective and preventive actions aimed at addressing existing issues and preventing future occurrences, ensuring continuous improvement, compliance with regulations, and the mitigation of risks in processes and operations.</v>
      </c>
    </row>
    <row r="445" spans="1:15" hidden="1" x14ac:dyDescent="0.3">
      <c r="A445" s="46" t="s">
        <v>973</v>
      </c>
      <c r="B445" s="46" t="s">
        <v>971</v>
      </c>
      <c r="C445" s="46" t="s">
        <v>25</v>
      </c>
      <c r="F445" s="46" t="s">
        <v>22</v>
      </c>
      <c r="G445" s="46" t="s">
        <v>971</v>
      </c>
      <c r="H445" s="46" t="s">
        <v>970</v>
      </c>
      <c r="J445" s="46" t="s">
        <v>973</v>
      </c>
      <c r="K445" s="46" t="s">
        <v>972</v>
      </c>
      <c r="L445" s="46" t="e">
        <f>VLOOKUP(B445,#REF!,5,FALSE)</f>
        <v>#REF!</v>
      </c>
      <c r="M445" s="46" t="str">
        <f t="shared" si="18"/>
        <v>Corrective and Preventive Actions (CAPA) Management</v>
      </c>
      <c r="N445" s="46" t="str">
        <f t="shared" si="19"/>
        <v>Functional</v>
      </c>
      <c r="O445" t="str">
        <f t="shared" si="20"/>
        <v>Identify, implement, and monitor corrective and preventive actions aimed at addressing existing issues and preventing future occurrences, ensuring continuous improvement, compliance with regulations, and the mitigation of risks in processes and operations.</v>
      </c>
    </row>
    <row r="446" spans="1:15" hidden="1" x14ac:dyDescent="0.3">
      <c r="A446" s="46" t="s">
        <v>974</v>
      </c>
      <c r="B446" s="46" t="s">
        <v>975</v>
      </c>
      <c r="C446" s="46" t="s">
        <v>25</v>
      </c>
      <c r="F446" s="46" t="s">
        <v>22</v>
      </c>
      <c r="G446" s="46" t="s">
        <v>975</v>
      </c>
      <c r="I446" s="46" t="s">
        <v>19</v>
      </c>
      <c r="J446" s="46" t="s">
        <v>974</v>
      </c>
      <c r="K446" s="46" t="s">
        <v>976</v>
      </c>
      <c r="L446" s="46" t="e">
        <f>VLOOKUP(B446,#REF!,5,FALSE)</f>
        <v>#REF!</v>
      </c>
      <c r="M446" s="46" t="str">
        <f t="shared" si="18"/>
        <v>Corrosion</v>
      </c>
      <c r="N446" s="46" t="str">
        <f t="shared" si="19"/>
        <v>Technical</v>
      </c>
      <c r="O446" t="str">
        <f t="shared" si="20"/>
        <v>Identify, assess, and mitigate corrosion in materials and structures, applying protective methods to prevent deterioration and extend the lifespan of assets in various environments.</v>
      </c>
    </row>
    <row r="447" spans="1:15" hidden="1" x14ac:dyDescent="0.3">
      <c r="A447" s="46" t="s">
        <v>977</v>
      </c>
      <c r="B447" s="46" t="s">
        <v>978</v>
      </c>
      <c r="C447" s="46" t="s">
        <v>19</v>
      </c>
      <c r="F447" s="46" t="s">
        <v>22</v>
      </c>
      <c r="G447" s="46" t="s">
        <v>978</v>
      </c>
      <c r="I447" s="46" t="s">
        <v>25</v>
      </c>
      <c r="J447" s="46" t="s">
        <v>977</v>
      </c>
      <c r="K447" s="46" t="s">
        <v>979</v>
      </c>
      <c r="L447" s="46" t="e">
        <f>VLOOKUP(B447,#REF!,5,FALSE)</f>
        <v>#REF!</v>
      </c>
      <c r="M447" s="46" t="str">
        <f t="shared" si="18"/>
        <v>Corrosion Engineering</v>
      </c>
      <c r="N447" s="46" t="str">
        <f t="shared" si="19"/>
        <v>Functional</v>
      </c>
      <c r="O447" t="str">
        <f t="shared" si="20"/>
        <v>Design, implement, and evaluate engineering solutions that prevent or control corrosion in materials and structures, utilizing specialized techniques and technologies to enhance durability and ensure compliance with safety and industry standards.</v>
      </c>
    </row>
    <row r="448" spans="1:15" hidden="1" x14ac:dyDescent="0.3">
      <c r="A448" s="46" t="s">
        <v>980</v>
      </c>
      <c r="B448" s="46" t="s">
        <v>981</v>
      </c>
      <c r="C448" s="46" t="s">
        <v>25</v>
      </c>
      <c r="D448" s="46" t="s">
        <v>983</v>
      </c>
      <c r="F448" s="46" t="s">
        <v>22</v>
      </c>
      <c r="G448" s="46" t="s">
        <v>981</v>
      </c>
      <c r="J448" s="46" t="s">
        <v>980</v>
      </c>
      <c r="K448" s="46" t="s">
        <v>982</v>
      </c>
      <c r="L448" s="46" t="e">
        <f>VLOOKUP(B448,#REF!,5,FALSE)</f>
        <v>#REF!</v>
      </c>
      <c r="M448" s="46" t="str">
        <f t="shared" si="18"/>
        <v>Cost &amp; Commercial Management</v>
      </c>
      <c r="N448" s="46" t="str">
        <f t="shared" si="19"/>
        <v>Functional</v>
      </c>
      <c r="O448" t="str">
        <f t="shared" si="20"/>
        <v>Manage and control project costs, budgets, and financial risks while overseeing contractual and commercial aspects, ensuring that projects are delivered within budget, on time, and aligned with the financial and strategic objectives of the organization.</v>
      </c>
    </row>
    <row r="449" spans="1:15" hidden="1" x14ac:dyDescent="0.3">
      <c r="A449" s="46" t="s">
        <v>987</v>
      </c>
      <c r="B449" s="46" t="s">
        <v>985</v>
      </c>
      <c r="C449" s="46" t="s">
        <v>25</v>
      </c>
      <c r="D449" s="46" t="s">
        <v>988</v>
      </c>
      <c r="F449" s="46" t="s">
        <v>22</v>
      </c>
      <c r="G449" s="46" t="s">
        <v>985</v>
      </c>
      <c r="H449" s="46" t="s">
        <v>984</v>
      </c>
      <c r="J449" s="46" t="s">
        <v>987</v>
      </c>
      <c r="K449" s="46" t="s">
        <v>986</v>
      </c>
      <c r="L449" s="46" t="e">
        <f>VLOOKUP(B449,#REF!,5,FALSE)</f>
        <v>#REF!</v>
      </c>
      <c r="M449" s="46" t="str">
        <f t="shared" si="18"/>
        <v>Cost &amp; Life Cycle Analysis</v>
      </c>
      <c r="N449" s="46" t="str">
        <f t="shared" si="19"/>
        <v>Functional</v>
      </c>
      <c r="O449" t="str">
        <f t="shared" si="20"/>
        <v>Assess and evaluate the total cost and performance of an asset or project over its entire life cycle, including acquisition, operation, maintenance, and disposal, to support decision-making and optimize long-term value and sustainability.</v>
      </c>
    </row>
    <row r="450" spans="1:15" hidden="1" x14ac:dyDescent="0.3">
      <c r="A450" s="46" t="s">
        <v>989</v>
      </c>
      <c r="B450" s="46" t="s">
        <v>990</v>
      </c>
      <c r="C450" s="46" t="s">
        <v>25</v>
      </c>
      <c r="D450" s="46" t="s">
        <v>992</v>
      </c>
      <c r="F450" s="46" t="s">
        <v>22</v>
      </c>
      <c r="G450" s="46" t="s">
        <v>990</v>
      </c>
      <c r="J450" s="46" t="s">
        <v>989</v>
      </c>
      <c r="K450" s="46" t="s">
        <v>991</v>
      </c>
      <c r="L450" s="46" t="e">
        <f>VLOOKUP(B450,#REF!,5,FALSE)</f>
        <v>#REF!</v>
      </c>
      <c r="M450" s="46" t="str">
        <f t="shared" si="18"/>
        <v>Cost Accounting</v>
      </c>
      <c r="N450" s="46" t="str">
        <f t="shared" si="19"/>
        <v>Functional</v>
      </c>
      <c r="O450" t="str">
        <f t="shared" si="20"/>
        <v>Track, analyze, and report on the costs associated with production or operations, providing detailed insights into cost control, budgeting, and financial performance, enabling informed decision-making to improve profitability and operational efficiency.</v>
      </c>
    </row>
    <row r="451" spans="1:15" hidden="1" x14ac:dyDescent="0.3">
      <c r="A451" t="s">
        <v>993</v>
      </c>
      <c r="B451" t="s">
        <v>6570</v>
      </c>
      <c r="C451" t="s">
        <v>25</v>
      </c>
      <c r="D451"/>
      <c r="E451" t="s">
        <v>237</v>
      </c>
      <c r="F451" t="s">
        <v>4626</v>
      </c>
      <c r="G451" t="s">
        <v>994</v>
      </c>
      <c r="H451"/>
      <c r="I451"/>
      <c r="J451" s="46" t="s">
        <v>993</v>
      </c>
      <c r="K451" t="s">
        <v>6571</v>
      </c>
      <c r="L451" t="e">
        <f>VLOOKUP(B451,#REF!,5,FALSE)</f>
        <v>#REF!</v>
      </c>
      <c r="M451" s="46" t="str">
        <f t="shared" si="18"/>
        <v>Cost Control</v>
      </c>
      <c r="N451" s="46" t="str">
        <f t="shared" si="19"/>
        <v>Functional</v>
      </c>
      <c r="O451" t="str">
        <f t="shared" si="20"/>
        <v>Monitor, manage, and regulate project or operational expenses, ensuring costs remain within budget through effective forecasting, tracking, and adjustments, while maintaining alignment with financial goals and minimizing cost overruns.</v>
      </c>
    </row>
    <row r="452" spans="1:15" hidden="1" x14ac:dyDescent="0.3">
      <c r="A452" t="s">
        <v>993</v>
      </c>
      <c r="B452" t="s">
        <v>994</v>
      </c>
      <c r="C452" t="s">
        <v>25</v>
      </c>
      <c r="D452" t="s">
        <v>996</v>
      </c>
      <c r="E452" t="s">
        <v>237</v>
      </c>
      <c r="F452" t="s">
        <v>22</v>
      </c>
      <c r="G452" t="s">
        <v>994</v>
      </c>
      <c r="H452"/>
      <c r="I452"/>
      <c r="J452" s="46" t="s">
        <v>993</v>
      </c>
      <c r="K452" t="s">
        <v>995</v>
      </c>
      <c r="L452" t="e">
        <f>VLOOKUP(B452,#REF!,5,FALSE)</f>
        <v>#REF!</v>
      </c>
      <c r="M452" s="46" t="str">
        <f t="shared" ref="M452:M515" si="21">IF(H452&gt;0,H452,VLOOKUP(G452,B:J,9,FALSE))</f>
        <v>Cost Control</v>
      </c>
      <c r="N452" s="46" t="str">
        <f t="shared" ref="N452:N515" si="22">IF(I452&gt;0,I452,VLOOKUP(G452,B:J,2,FALSE))</f>
        <v>Functional</v>
      </c>
      <c r="O452" t="str">
        <f t="shared" si="20"/>
        <v>Monitor, manage, and regulate project or operational expenses, ensuring costs remain within budget through effective forecasting, tracking, and adjustments, while maintaining alignment with financial goals and minimizing cost overruns.</v>
      </c>
    </row>
    <row r="453" spans="1:15" hidden="1" x14ac:dyDescent="0.3">
      <c r="A453" s="46" t="s">
        <v>997</v>
      </c>
      <c r="B453" s="46" t="s">
        <v>998</v>
      </c>
      <c r="C453" s="46" t="s">
        <v>25</v>
      </c>
      <c r="D453" s="46" t="s">
        <v>1000</v>
      </c>
      <c r="F453" s="46" t="s">
        <v>22</v>
      </c>
      <c r="G453" s="46" t="s">
        <v>998</v>
      </c>
      <c r="J453" s="46" t="s">
        <v>997</v>
      </c>
      <c r="K453" s="46" t="s">
        <v>999</v>
      </c>
      <c r="L453" s="46" t="e">
        <f>VLOOKUP(B453,#REF!,5,FALSE)</f>
        <v>#REF!</v>
      </c>
      <c r="M453" s="46" t="str">
        <f t="shared" si="21"/>
        <v xml:space="preserve">Cost Estimating </v>
      </c>
      <c r="N453" s="46" t="str">
        <f t="shared" si="22"/>
        <v>Functional</v>
      </c>
      <c r="O453" t="str">
        <f t="shared" ref="O453:O516" si="23">VLOOKUP(G453,B:L,10,FALSE)</f>
        <v>Calculate and predict the financial costs of a project or operation by analyzing specifications, materials, labor, and other factors, providing accurate estimates to inform budgeting, planning, and decision-making processes.</v>
      </c>
    </row>
    <row r="454" spans="1:15" hidden="1" x14ac:dyDescent="0.3">
      <c r="A454" t="s">
        <v>1001</v>
      </c>
      <c r="B454" t="s">
        <v>6572</v>
      </c>
      <c r="C454" t="s">
        <v>25</v>
      </c>
      <c r="D454"/>
      <c r="E454" t="s">
        <v>237</v>
      </c>
      <c r="F454" t="s">
        <v>4626</v>
      </c>
      <c r="G454" t="s">
        <v>1002</v>
      </c>
      <c r="H454"/>
      <c r="I454"/>
      <c r="J454" s="46" t="s">
        <v>1001</v>
      </c>
      <c r="K454" t="s">
        <v>6573</v>
      </c>
      <c r="L454" t="e">
        <f>VLOOKUP(B454,#REF!,5,FALSE)</f>
        <v>#REF!</v>
      </c>
      <c r="M454" s="46" t="str">
        <f t="shared" si="21"/>
        <v>Cost Management</v>
      </c>
      <c r="N454" s="46" t="str">
        <f t="shared" si="22"/>
        <v>Functional</v>
      </c>
      <c r="O454" t="str">
        <f t="shared" si="23"/>
        <v>Plan, estimate, allocate, and control project or operational costs throughout the lifecycle, ensuring that financial resources are used efficiently and the project or business remains within budget, while maximizing value and profitability.</v>
      </c>
    </row>
    <row r="455" spans="1:15" hidden="1" x14ac:dyDescent="0.3">
      <c r="A455" t="s">
        <v>1001</v>
      </c>
      <c r="B455" t="s">
        <v>1002</v>
      </c>
      <c r="C455" t="s">
        <v>25</v>
      </c>
      <c r="D455" t="s">
        <v>983</v>
      </c>
      <c r="E455" t="s">
        <v>237</v>
      </c>
      <c r="F455" t="s">
        <v>22</v>
      </c>
      <c r="G455" t="s">
        <v>1002</v>
      </c>
      <c r="H455"/>
      <c r="I455"/>
      <c r="J455" s="46" t="s">
        <v>1001</v>
      </c>
      <c r="K455" t="s">
        <v>1003</v>
      </c>
      <c r="L455" t="e">
        <f>VLOOKUP(B455,#REF!,5,FALSE)</f>
        <v>#REF!</v>
      </c>
      <c r="M455" s="46" t="str">
        <f t="shared" si="21"/>
        <v>Cost Management</v>
      </c>
      <c r="N455" s="46" t="str">
        <f t="shared" si="22"/>
        <v>Functional</v>
      </c>
      <c r="O455" t="str">
        <f t="shared" si="23"/>
        <v>Plan, estimate, allocate, and control project or operational costs throughout the lifecycle, ensuring that financial resources are used efficiently and the project or business remains within budget, while maximizing value and profitability.</v>
      </c>
    </row>
    <row r="456" spans="1:15" hidden="1" x14ac:dyDescent="0.3">
      <c r="A456" t="s">
        <v>1004</v>
      </c>
      <c r="B456" t="s">
        <v>1005</v>
      </c>
      <c r="C456" t="s">
        <v>25</v>
      </c>
      <c r="D456"/>
      <c r="E456" t="s">
        <v>71</v>
      </c>
      <c r="F456" t="s">
        <v>22</v>
      </c>
      <c r="G456" t="s">
        <v>1005</v>
      </c>
      <c r="H456"/>
      <c r="I456"/>
      <c r="J456" s="46" t="s">
        <v>1004</v>
      </c>
      <c r="K456" t="s">
        <v>1006</v>
      </c>
      <c r="L456" t="e">
        <f>VLOOKUP(B456,#REF!,5,FALSE)</f>
        <v>#REF!</v>
      </c>
      <c r="M456" s="46" t="str">
        <f t="shared" si="21"/>
        <v>Cost Planning</v>
      </c>
      <c r="N456" s="46" t="str">
        <f t="shared" si="22"/>
        <v>Functional</v>
      </c>
      <c r="O456" t="str">
        <f t="shared" si="23"/>
        <v>Develop and manage a detailed financial plan for a project or operation, forecasting costs across various phases, ensuring accurate budgeting, and providing a framework for cost control and monitoring to achieve financial objectives.</v>
      </c>
    </row>
    <row r="457" spans="1:15" hidden="1" x14ac:dyDescent="0.3">
      <c r="A457" t="s">
        <v>4824</v>
      </c>
      <c r="B457" t="s">
        <v>6574</v>
      </c>
      <c r="C457" t="s">
        <v>19</v>
      </c>
      <c r="D457"/>
      <c r="E457" t="s">
        <v>71</v>
      </c>
      <c r="F457" t="s">
        <v>4626</v>
      </c>
      <c r="G457" t="s">
        <v>1005</v>
      </c>
      <c r="H457"/>
      <c r="I457"/>
      <c r="J457" s="46" t="s">
        <v>4824</v>
      </c>
      <c r="K457" t="s">
        <v>6575</v>
      </c>
      <c r="L457" t="e">
        <f>VLOOKUP(B457,#REF!,5,FALSE)</f>
        <v>#REF!</v>
      </c>
      <c r="M457" s="46" t="str">
        <f t="shared" si="21"/>
        <v>Cost Planning</v>
      </c>
      <c r="N457" s="46" t="str">
        <f t="shared" si="22"/>
        <v>Functional</v>
      </c>
      <c r="O457" t="str">
        <f t="shared" si="23"/>
        <v>Develop and manage a detailed financial plan for a project or operation, forecasting costs across various phases, ensuring accurate budgeting, and providing a framework for cost control and monitoring to achieve financial objectives.</v>
      </c>
    </row>
    <row r="458" spans="1:15" hidden="1" x14ac:dyDescent="0.3">
      <c r="A458" s="46" t="s">
        <v>1007</v>
      </c>
      <c r="B458" s="46" t="s">
        <v>1008</v>
      </c>
      <c r="C458" s="46" t="s">
        <v>19</v>
      </c>
      <c r="D458" s="46" t="s">
        <v>1010</v>
      </c>
      <c r="F458" s="46" t="s">
        <v>22</v>
      </c>
      <c r="G458" s="46" t="s">
        <v>1008</v>
      </c>
      <c r="I458" s="46" t="s">
        <v>25</v>
      </c>
      <c r="J458" s="46" t="s">
        <v>1007</v>
      </c>
      <c r="K458" s="46" t="s">
        <v>1009</v>
      </c>
      <c r="L458" s="46" t="e">
        <f>VLOOKUP(B458,#REF!,5,FALSE)</f>
        <v>#REF!</v>
      </c>
      <c r="M458" s="46" t="str">
        <f t="shared" si="21"/>
        <v>Cost Reporting</v>
      </c>
      <c r="N458" s="46" t="str">
        <f t="shared" si="22"/>
        <v>Functional</v>
      </c>
      <c r="O458" t="str">
        <f t="shared" si="23"/>
        <v>Compile, analyze, and present financial data related to project or operational costs, providing stakeholders with regular, accurate reports that track expenditures, compare them to the budget, and highlight any variances to inform decision-making and ensure financial accountability.</v>
      </c>
    </row>
    <row r="459" spans="1:15" hidden="1" x14ac:dyDescent="0.3">
      <c r="A459" s="46" t="s">
        <v>1011</v>
      </c>
      <c r="B459" s="46" t="s">
        <v>1012</v>
      </c>
      <c r="C459" s="46" t="s">
        <v>19</v>
      </c>
      <c r="F459" s="46" t="s">
        <v>22</v>
      </c>
      <c r="G459" s="46" t="s">
        <v>1012</v>
      </c>
      <c r="J459" s="46" t="s">
        <v>1011</v>
      </c>
      <c r="K459" s="46" t="s">
        <v>1013</v>
      </c>
      <c r="L459" s="46" t="e">
        <f>VLOOKUP(B459,#REF!,5,FALSE)</f>
        <v>#REF!</v>
      </c>
      <c r="M459" s="46" t="str">
        <f t="shared" si="21"/>
        <v>Crane Operation</v>
      </c>
      <c r="N459" s="46" t="str">
        <f t="shared" si="22"/>
        <v>Technical</v>
      </c>
      <c r="O459" t="str">
        <f t="shared" si="23"/>
        <v>Operate cranes safely and efficiently for lifting, moving, and positioning materials, ensuring adherence to safety regulations, load capacities, and operational guidelines to prevent accidents and achieve precise execution of tasks on construction or industrial sites.</v>
      </c>
    </row>
    <row r="460" spans="1:15" hidden="1" x14ac:dyDescent="0.3">
      <c r="A460" t="s">
        <v>5699</v>
      </c>
      <c r="B460" t="s">
        <v>6576</v>
      </c>
      <c r="C460" t="s">
        <v>47</v>
      </c>
      <c r="D460"/>
      <c r="E460" t="s">
        <v>71</v>
      </c>
      <c r="F460" t="s">
        <v>4626</v>
      </c>
      <c r="G460" t="s">
        <v>1021</v>
      </c>
      <c r="H460"/>
      <c r="I460"/>
      <c r="J460" s="46" t="s">
        <v>5699</v>
      </c>
      <c r="K460" t="s">
        <v>6577</v>
      </c>
      <c r="L460" t="e">
        <f>VLOOKUP(B460,#REF!,5,FALSE)</f>
        <v>#REF!</v>
      </c>
      <c r="M460" s="46" t="str">
        <f t="shared" si="21"/>
        <v>Creative Thinking</v>
      </c>
      <c r="N460" s="46" t="str">
        <f t="shared" si="22"/>
        <v>Functional</v>
      </c>
      <c r="O460" t="str">
        <f t="shared" si="23"/>
        <v>Approach problems and situations with innovative and imaginative thinking, exploring unconventional ideas and solutions to generate new perspectives and drive innovation.</v>
      </c>
    </row>
    <row r="461" spans="1:15" hidden="1" x14ac:dyDescent="0.3">
      <c r="A461" t="s">
        <v>1014</v>
      </c>
      <c r="B461" t="s">
        <v>6578</v>
      </c>
      <c r="C461" t="s">
        <v>19</v>
      </c>
      <c r="D461"/>
      <c r="E461" t="s">
        <v>71</v>
      </c>
      <c r="F461" t="s">
        <v>4626</v>
      </c>
      <c r="G461" t="s">
        <v>1015</v>
      </c>
      <c r="H461"/>
      <c r="I461"/>
      <c r="J461" s="46" t="s">
        <v>1014</v>
      </c>
      <c r="K461" t="s">
        <v>6579</v>
      </c>
      <c r="L461" t="e">
        <f>VLOOKUP(B461,#REF!,5,FALSE)</f>
        <v>#REF!</v>
      </c>
      <c r="M461" s="46" t="str">
        <f t="shared" si="21"/>
        <v>Creative Direction</v>
      </c>
      <c r="N461" s="46" t="str">
        <f t="shared" si="22"/>
        <v>Functional</v>
      </c>
      <c r="O461" t="str">
        <f t="shared" si="23"/>
        <v>Lead and oversee the creative vision of a project, guiding the artistic and design elements from concept to execution, ensuring alignment with brand identity and project goals while fostering collaboration among creative teams.</v>
      </c>
    </row>
    <row r="462" spans="1:15" hidden="1" x14ac:dyDescent="0.3">
      <c r="A462" t="s">
        <v>1014</v>
      </c>
      <c r="B462" t="s">
        <v>1015</v>
      </c>
      <c r="C462" t="s">
        <v>25</v>
      </c>
      <c r="D462"/>
      <c r="E462" t="s">
        <v>71</v>
      </c>
      <c r="F462" t="s">
        <v>22</v>
      </c>
      <c r="G462" t="s">
        <v>1015</v>
      </c>
      <c r="H462"/>
      <c r="I462"/>
      <c r="J462" s="46" t="s">
        <v>1014</v>
      </c>
      <c r="K462" t="s">
        <v>1016</v>
      </c>
      <c r="L462" t="e">
        <f>VLOOKUP(B462,#REF!,5,FALSE)</f>
        <v>#REF!</v>
      </c>
      <c r="M462" s="46" t="str">
        <f t="shared" si="21"/>
        <v>Creative Direction</v>
      </c>
      <c r="N462" s="46" t="str">
        <f t="shared" si="22"/>
        <v>Functional</v>
      </c>
      <c r="O462" t="str">
        <f t="shared" si="23"/>
        <v>Lead and oversee the creative vision of a project, guiding the artistic and design elements from concept to execution, ensuring alignment with brand identity and project goals while fostering collaboration among creative teams.</v>
      </c>
    </row>
    <row r="463" spans="1:15" hidden="1" x14ac:dyDescent="0.3">
      <c r="A463" s="46" t="s">
        <v>1017</v>
      </c>
      <c r="B463" s="46" t="s">
        <v>1018</v>
      </c>
      <c r="C463" s="46" t="s">
        <v>25</v>
      </c>
      <c r="F463" s="46" t="s">
        <v>22</v>
      </c>
      <c r="G463" s="46" t="s">
        <v>1018</v>
      </c>
      <c r="J463" s="46" t="s">
        <v>1017</v>
      </c>
      <c r="K463" s="46" t="s">
        <v>1019</v>
      </c>
      <c r="L463" s="46" t="e">
        <f>VLOOKUP(B463,#REF!,5,FALSE)</f>
        <v>#REF!</v>
      </c>
      <c r="M463" s="46" t="str">
        <f t="shared" si="21"/>
        <v>Creative Strategy</v>
      </c>
      <c r="N463" s="46" t="str">
        <f t="shared" si="22"/>
        <v>Functional</v>
      </c>
      <c r="O463" t="str">
        <f t="shared" si="23"/>
        <v>Develop and implement strategic plans that align creative concepts with business objectives, ensuring that creative outputs effectively communicate brand messages, engage target audiences, and drive desired outcomes.</v>
      </c>
    </row>
    <row r="464" spans="1:15" hidden="1" x14ac:dyDescent="0.3">
      <c r="A464" t="s">
        <v>1020</v>
      </c>
      <c r="B464" t="s">
        <v>6580</v>
      </c>
      <c r="C464" t="s">
        <v>47</v>
      </c>
      <c r="D464"/>
      <c r="E464" t="s">
        <v>71</v>
      </c>
      <c r="F464" t="s">
        <v>4626</v>
      </c>
      <c r="G464" t="s">
        <v>1021</v>
      </c>
      <c r="H464"/>
      <c r="I464"/>
      <c r="J464" s="46" t="s">
        <v>1020</v>
      </c>
      <c r="K464" t="s">
        <v>6581</v>
      </c>
      <c r="L464" t="e">
        <f>VLOOKUP(B464,#REF!,5,FALSE)</f>
        <v>#REF!</v>
      </c>
      <c r="M464" s="46" t="str">
        <f t="shared" si="21"/>
        <v>Creative Thinking</v>
      </c>
      <c r="N464" s="46" t="str">
        <f t="shared" si="22"/>
        <v>Functional</v>
      </c>
      <c r="O464" t="str">
        <f t="shared" si="23"/>
        <v>Approach problems and situations with innovative and imaginative thinking, exploring unconventional ideas and solutions to generate new perspectives and drive innovation.</v>
      </c>
    </row>
    <row r="465" spans="1:15" x14ac:dyDescent="0.3">
      <c r="A465" t="s">
        <v>1020</v>
      </c>
      <c r="B465" t="s">
        <v>1021</v>
      </c>
      <c r="C465" t="s">
        <v>25</v>
      </c>
      <c r="D465"/>
      <c r="E465" t="s">
        <v>71</v>
      </c>
      <c r="F465" t="s">
        <v>22</v>
      </c>
      <c r="G465" t="s">
        <v>1021</v>
      </c>
      <c r="H465"/>
      <c r="I465" t="s">
        <v>47</v>
      </c>
      <c r="J465" s="46" t="s">
        <v>1020</v>
      </c>
      <c r="K465" t="s">
        <v>1022</v>
      </c>
      <c r="L465" t="e">
        <f>VLOOKUP(B465,#REF!,5,FALSE)</f>
        <v>#REF!</v>
      </c>
      <c r="M465" s="46" t="str">
        <f t="shared" si="21"/>
        <v>Creative Thinking</v>
      </c>
      <c r="N465" s="46" t="str">
        <f t="shared" si="22"/>
        <v>Soft</v>
      </c>
      <c r="O465" t="str">
        <f t="shared" si="23"/>
        <v>Approach problems and situations with innovative and imaginative thinking, exploring unconventional ideas and solutions to generate new perspectives and drive innovation.</v>
      </c>
    </row>
    <row r="466" spans="1:15" hidden="1" x14ac:dyDescent="0.3">
      <c r="A466" s="46" t="s">
        <v>1023</v>
      </c>
      <c r="B466" s="46" t="s">
        <v>1024</v>
      </c>
      <c r="C466" s="46" t="s">
        <v>25</v>
      </c>
      <c r="F466" s="46" t="s">
        <v>22</v>
      </c>
      <c r="G466" s="46" t="s">
        <v>1024</v>
      </c>
      <c r="J466" s="46" t="s">
        <v>1023</v>
      </c>
      <c r="K466" s="46" t="s">
        <v>1025</v>
      </c>
      <c r="L466" s="46" t="e">
        <f>VLOOKUP(B466,#REF!,5,FALSE)</f>
        <v>#REF!</v>
      </c>
      <c r="M466" s="46" t="str">
        <f t="shared" si="21"/>
        <v>Creative Writing</v>
      </c>
      <c r="N466" s="46" t="str">
        <f t="shared" si="22"/>
        <v>Functional</v>
      </c>
      <c r="O466" t="str">
        <f t="shared" si="23"/>
        <v>Craft original and imaginative written content, including stories, poetry, scripts, or other narrative forms, using creativity, language, and literary techniques to evoke emotion, convey ideas, and engage readers.</v>
      </c>
    </row>
    <row r="467" spans="1:15" hidden="1" x14ac:dyDescent="0.3">
      <c r="A467" s="46" t="s">
        <v>1026</v>
      </c>
      <c r="B467" s="46" t="s">
        <v>1027</v>
      </c>
      <c r="C467" s="46" t="s">
        <v>25</v>
      </c>
      <c r="D467" s="46" t="s">
        <v>1029</v>
      </c>
      <c r="F467" s="46" t="s">
        <v>22</v>
      </c>
      <c r="G467" s="46" t="s">
        <v>1027</v>
      </c>
      <c r="J467" s="46" t="s">
        <v>1026</v>
      </c>
      <c r="K467" s="46" t="s">
        <v>1028</v>
      </c>
      <c r="L467" s="46" t="e">
        <f>VLOOKUP(B467,#REF!,5,FALSE)</f>
        <v>#REF!</v>
      </c>
      <c r="M467" s="46" t="str">
        <f t="shared" si="21"/>
        <v>Crisis Communications</v>
      </c>
      <c r="N467" s="46" t="str">
        <f t="shared" si="22"/>
        <v>Functional</v>
      </c>
      <c r="O467" t="str">
        <f t="shared" si="23"/>
        <v>Develop and implement communication strategies during a crisis, ensuring timely, transparent, and effective messaging to manage public perception, address concerns, and protect an organization’s reputation while coordinating responses across internal and external stakeholders.</v>
      </c>
    </row>
    <row r="468" spans="1:15" hidden="1" x14ac:dyDescent="0.3">
      <c r="A468" t="s">
        <v>1030</v>
      </c>
      <c r="B468" t="s">
        <v>6582</v>
      </c>
      <c r="C468" t="s">
        <v>25</v>
      </c>
      <c r="D468"/>
      <c r="E468" t="s">
        <v>1034</v>
      </c>
      <c r="F468" t="s">
        <v>4626</v>
      </c>
      <c r="G468" t="s">
        <v>1031</v>
      </c>
      <c r="H468"/>
      <c r="I468"/>
      <c r="J468" s="46" t="s">
        <v>1030</v>
      </c>
      <c r="K468" t="s">
        <v>6583</v>
      </c>
      <c r="L468" t="e">
        <f>VLOOKUP(B468,#REF!,5,FALSE)</f>
        <v>#REF!</v>
      </c>
      <c r="M468" s="46" t="str">
        <f t="shared" si="21"/>
        <v>Crisis Management</v>
      </c>
      <c r="N468" s="46" t="str">
        <f t="shared" si="22"/>
        <v>Functional</v>
      </c>
      <c r="O468" t="str">
        <f t="shared" si="23"/>
        <v>Plan, coordinate, and execute strategies for responding to and mitigating crises, ensuring swift decision-making, minimizing damage, and protecting the organization’s reputation and operations while maintaining clear communication with stakeholders.</v>
      </c>
    </row>
    <row r="469" spans="1:15" hidden="1" x14ac:dyDescent="0.3">
      <c r="A469" t="s">
        <v>1030</v>
      </c>
      <c r="B469" t="s">
        <v>1031</v>
      </c>
      <c r="C469" t="s">
        <v>25</v>
      </c>
      <c r="D469" t="s">
        <v>1033</v>
      </c>
      <c r="E469" t="s">
        <v>1034</v>
      </c>
      <c r="F469" t="s">
        <v>22</v>
      </c>
      <c r="G469" t="s">
        <v>1031</v>
      </c>
      <c r="H469"/>
      <c r="I469"/>
      <c r="J469" s="46" t="s">
        <v>1030</v>
      </c>
      <c r="K469" t="s">
        <v>1032</v>
      </c>
      <c r="L469" t="e">
        <f>VLOOKUP(B469,#REF!,5,FALSE)</f>
        <v>#REF!</v>
      </c>
      <c r="M469" s="46" t="str">
        <f t="shared" si="21"/>
        <v>Crisis Management</v>
      </c>
      <c r="N469" s="46" t="str">
        <f t="shared" si="22"/>
        <v>Functional</v>
      </c>
      <c r="O469" t="str">
        <f t="shared" si="23"/>
        <v>Plan, coordinate, and execute strategies for responding to and mitigating crises, ensuring swift decision-making, minimizing damage, and protecting the organization’s reputation and operations while maintaining clear communication with stakeholders.</v>
      </c>
    </row>
    <row r="470" spans="1:15" hidden="1" x14ac:dyDescent="0.3">
      <c r="A470" s="46" t="s">
        <v>1035</v>
      </c>
      <c r="B470" s="46" t="s">
        <v>1036</v>
      </c>
      <c r="C470" s="46" t="s">
        <v>19</v>
      </c>
      <c r="F470" s="46" t="s">
        <v>22</v>
      </c>
      <c r="G470" s="46" t="s">
        <v>1036</v>
      </c>
      <c r="J470" s="46" t="s">
        <v>1035</v>
      </c>
      <c r="K470" s="46" t="s">
        <v>1037</v>
      </c>
      <c r="L470" s="46" t="e">
        <f>VLOOKUP(B470,#REF!,5,FALSE)</f>
        <v>#REF!</v>
      </c>
      <c r="M470" s="46" t="str">
        <f t="shared" si="21"/>
        <v>Critical Mineral Recovery</v>
      </c>
      <c r="N470" s="46" t="str">
        <f t="shared" si="22"/>
        <v>Technical</v>
      </c>
      <c r="O470" t="str">
        <f t="shared" si="23"/>
        <v>Extract and process essential minerals from natural resources, employing advanced techniques and technologies to maximize efficiency and sustainability while meeting regulatory requirements and supporting critical industries such as energy, manufacturing, and technology.</v>
      </c>
    </row>
    <row r="471" spans="1:15" x14ac:dyDescent="0.3">
      <c r="A471" t="s">
        <v>1038</v>
      </c>
      <c r="B471" t="s">
        <v>6584</v>
      </c>
      <c r="C471" t="s">
        <v>25</v>
      </c>
      <c r="D471" t="s">
        <v>1041</v>
      </c>
      <c r="E471" t="s">
        <v>176</v>
      </c>
      <c r="F471" t="s">
        <v>4626</v>
      </c>
      <c r="G471" t="s">
        <v>1039</v>
      </c>
      <c r="H471"/>
      <c r="I471"/>
      <c r="J471" s="46" t="s">
        <v>1038</v>
      </c>
      <c r="K471" t="s">
        <v>1041</v>
      </c>
      <c r="L471" t="e">
        <f>VLOOKUP(B471,#REF!,5,FALSE)</f>
        <v>#REF!</v>
      </c>
      <c r="M471" s="46" t="str">
        <f t="shared" si="21"/>
        <v>Critical Thinking</v>
      </c>
      <c r="N471" s="46" t="str">
        <f t="shared" si="22"/>
        <v>Soft</v>
      </c>
      <c r="O471" t="str">
        <f t="shared" si="23"/>
        <v>Analyze and evaluate information, arguments, and evidence to make reasoned decisions, solve problems, and form sound judgments.</v>
      </c>
    </row>
    <row r="472" spans="1:15" x14ac:dyDescent="0.3">
      <c r="A472" t="s">
        <v>1038</v>
      </c>
      <c r="B472" t="s">
        <v>6585</v>
      </c>
      <c r="C472" t="s">
        <v>25</v>
      </c>
      <c r="D472" t="s">
        <v>6138</v>
      </c>
      <c r="E472" t="s">
        <v>176</v>
      </c>
      <c r="F472" t="s">
        <v>4626</v>
      </c>
      <c r="G472" t="s">
        <v>1039</v>
      </c>
      <c r="H472"/>
      <c r="I472"/>
      <c r="J472" s="46" t="s">
        <v>1038</v>
      </c>
      <c r="K472" t="s">
        <v>6138</v>
      </c>
      <c r="L472" t="e">
        <f>VLOOKUP(B472,#REF!,5,FALSE)</f>
        <v>#REF!</v>
      </c>
      <c r="M472" s="46" t="str">
        <f t="shared" si="21"/>
        <v>Critical Thinking</v>
      </c>
      <c r="N472" s="46" t="str">
        <f t="shared" si="22"/>
        <v>Soft</v>
      </c>
      <c r="O472" t="str">
        <f t="shared" si="23"/>
        <v>Analyze and evaluate information, arguments, and evidence to make reasoned decisions, solve problems, and form sound judgments.</v>
      </c>
    </row>
    <row r="473" spans="1:15" x14ac:dyDescent="0.3">
      <c r="A473" t="s">
        <v>1038</v>
      </c>
      <c r="B473" t="s">
        <v>6586</v>
      </c>
      <c r="C473" t="s">
        <v>47</v>
      </c>
      <c r="D473" t="s">
        <v>5637</v>
      </c>
      <c r="E473" t="s">
        <v>176</v>
      </c>
      <c r="F473" t="s">
        <v>4626</v>
      </c>
      <c r="G473" t="s">
        <v>1039</v>
      </c>
      <c r="H473"/>
      <c r="I473"/>
      <c r="J473" s="46" t="s">
        <v>1038</v>
      </c>
      <c r="K473" t="s">
        <v>5637</v>
      </c>
      <c r="L473" t="e">
        <f>VLOOKUP(B473,#REF!,5,FALSE)</f>
        <v>#REF!</v>
      </c>
      <c r="M473" s="46" t="str">
        <f t="shared" si="21"/>
        <v>Critical Thinking</v>
      </c>
      <c r="N473" s="46" t="str">
        <f t="shared" si="22"/>
        <v>Soft</v>
      </c>
      <c r="O473" t="str">
        <f t="shared" si="23"/>
        <v>Analyze and evaluate information, arguments, and evidence to make reasoned decisions, solve problems, and form sound judgments.</v>
      </c>
    </row>
    <row r="474" spans="1:15" x14ac:dyDescent="0.3">
      <c r="A474" t="s">
        <v>1038</v>
      </c>
      <c r="B474" t="s">
        <v>6587</v>
      </c>
      <c r="C474" t="s">
        <v>47</v>
      </c>
      <c r="D474" t="s">
        <v>6138</v>
      </c>
      <c r="E474" t="s">
        <v>176</v>
      </c>
      <c r="F474" t="s">
        <v>4626</v>
      </c>
      <c r="G474" t="s">
        <v>1039</v>
      </c>
      <c r="H474"/>
      <c r="I474"/>
      <c r="J474" s="46" t="s">
        <v>1038</v>
      </c>
      <c r="K474" t="s">
        <v>6138</v>
      </c>
      <c r="L474" t="e">
        <f>VLOOKUP(B474,#REF!,5,FALSE)</f>
        <v>#REF!</v>
      </c>
      <c r="M474" s="46" t="str">
        <f t="shared" si="21"/>
        <v>Critical Thinking</v>
      </c>
      <c r="N474" s="46" t="str">
        <f t="shared" si="22"/>
        <v>Soft</v>
      </c>
      <c r="O474" t="str">
        <f t="shared" si="23"/>
        <v>Analyze and evaluate information, arguments, and evidence to make reasoned decisions, solve problems, and form sound judgments.</v>
      </c>
    </row>
    <row r="475" spans="1:15" x14ac:dyDescent="0.3">
      <c r="A475" t="s">
        <v>1038</v>
      </c>
      <c r="B475" t="s">
        <v>1039</v>
      </c>
      <c r="C475" t="s">
        <v>47</v>
      </c>
      <c r="D475" t="s">
        <v>1041</v>
      </c>
      <c r="E475" t="s">
        <v>176</v>
      </c>
      <c r="F475" t="s">
        <v>22</v>
      </c>
      <c r="G475" t="s">
        <v>1039</v>
      </c>
      <c r="H475"/>
      <c r="I475"/>
      <c r="J475" s="46" t="s">
        <v>1038</v>
      </c>
      <c r="K475" t="s">
        <v>1040</v>
      </c>
      <c r="L475" t="e">
        <f>VLOOKUP(B475,#REF!,5,FALSE)</f>
        <v>#REF!</v>
      </c>
      <c r="M475" s="46" t="str">
        <f t="shared" si="21"/>
        <v>Critical Thinking</v>
      </c>
      <c r="N475" s="46" t="str">
        <f t="shared" si="22"/>
        <v>Soft</v>
      </c>
      <c r="O475" t="str">
        <f t="shared" si="23"/>
        <v>Analyze and evaluate information, arguments, and evidence to make reasoned decisions, solve problems, and form sound judgments.</v>
      </c>
    </row>
    <row r="476" spans="1:15" x14ac:dyDescent="0.3">
      <c r="A476" t="s">
        <v>5739</v>
      </c>
      <c r="B476" t="s">
        <v>6588</v>
      </c>
      <c r="C476" t="s">
        <v>47</v>
      </c>
      <c r="D476" t="s">
        <v>5740</v>
      </c>
      <c r="E476" t="s">
        <v>237</v>
      </c>
      <c r="F476" t="s">
        <v>4626</v>
      </c>
      <c r="G476" t="s">
        <v>728</v>
      </c>
      <c r="H476"/>
      <c r="I476"/>
      <c r="J476" s="46" t="s">
        <v>5739</v>
      </c>
      <c r="K476" t="s">
        <v>5740</v>
      </c>
      <c r="L476" t="e">
        <f>VLOOKUP(B476,#REF!,5,FALSE)</f>
        <v>#REF!</v>
      </c>
      <c r="M476" s="46" t="str">
        <f t="shared" si="21"/>
        <v>Collaboration</v>
      </c>
      <c r="N476" s="46" t="str">
        <f t="shared" si="22"/>
        <v>Soft</v>
      </c>
      <c r="O476" t="str">
        <f t="shared" si="23"/>
        <v>Work effectively with others by actively listening, communicating clearly, resolving conflicts, sharing responsibilities, and fostering a supportive team environment to achieve common goals.</v>
      </c>
    </row>
    <row r="477" spans="1:15" x14ac:dyDescent="0.3">
      <c r="A477" t="s">
        <v>5739</v>
      </c>
      <c r="B477" t="s">
        <v>6589</v>
      </c>
      <c r="C477" t="s">
        <v>47</v>
      </c>
      <c r="D477"/>
      <c r="E477" t="s">
        <v>237</v>
      </c>
      <c r="F477" t="s">
        <v>4626</v>
      </c>
      <c r="G477" t="s">
        <v>728</v>
      </c>
      <c r="H477"/>
      <c r="I477"/>
      <c r="J477" s="46" t="s">
        <v>5739</v>
      </c>
      <c r="K477" t="s">
        <v>6590</v>
      </c>
      <c r="L477" t="e">
        <f>VLOOKUP(B477,#REF!,5,FALSE)</f>
        <v>#REF!</v>
      </c>
      <c r="M477" s="46" t="str">
        <f t="shared" si="21"/>
        <v>Collaboration</v>
      </c>
      <c r="N477" s="46" t="str">
        <f t="shared" si="22"/>
        <v>Soft</v>
      </c>
      <c r="O477" t="str">
        <f t="shared" si="23"/>
        <v>Work effectively with others by actively listening, communicating clearly, resolving conflicts, sharing responsibilities, and fostering a supportive team environment to achieve common goals.</v>
      </c>
    </row>
    <row r="478" spans="1:15" hidden="1" x14ac:dyDescent="0.3">
      <c r="A478" t="s">
        <v>1042</v>
      </c>
      <c r="B478" t="s">
        <v>6591</v>
      </c>
      <c r="C478" t="s">
        <v>47</v>
      </c>
      <c r="D478" t="s">
        <v>1045</v>
      </c>
      <c r="E478" t="s">
        <v>176</v>
      </c>
      <c r="F478" t="s">
        <v>4626</v>
      </c>
      <c r="G478" t="s">
        <v>1043</v>
      </c>
      <c r="H478"/>
      <c r="I478"/>
      <c r="J478" s="46" t="s">
        <v>1042</v>
      </c>
      <c r="K478" t="s">
        <v>1045</v>
      </c>
      <c r="L478" t="e">
        <f>VLOOKUP(B478,#REF!,5,FALSE)</f>
        <v>#REF!</v>
      </c>
      <c r="M478" s="46" t="str">
        <f t="shared" si="21"/>
        <v>Cross Functional Team Leadership</v>
      </c>
      <c r="N478" s="46" t="str">
        <f t="shared" si="22"/>
        <v>Functional</v>
      </c>
      <c r="O478" t="str">
        <f t="shared" si="23"/>
        <v>Lead and coordinate teams composed of members from various departments or disciplines, ensuring alignment of goals, fostering collaboration, and driving the team toward achieving organizational objectives while managing diverse skill sets and perspectives.</v>
      </c>
    </row>
    <row r="479" spans="1:15" hidden="1" x14ac:dyDescent="0.3">
      <c r="A479" t="s">
        <v>1042</v>
      </c>
      <c r="B479" t="s">
        <v>6592</v>
      </c>
      <c r="C479" t="s">
        <v>47</v>
      </c>
      <c r="D479" t="s">
        <v>5655</v>
      </c>
      <c r="E479" t="s">
        <v>176</v>
      </c>
      <c r="F479" t="s">
        <v>4626</v>
      </c>
      <c r="G479" t="s">
        <v>1043</v>
      </c>
      <c r="H479"/>
      <c r="I479"/>
      <c r="J479" s="46" t="s">
        <v>1042</v>
      </c>
      <c r="K479" t="s">
        <v>5655</v>
      </c>
      <c r="L479" t="e">
        <f>VLOOKUP(B479,#REF!,5,FALSE)</f>
        <v>#REF!</v>
      </c>
      <c r="M479" s="46" t="str">
        <f t="shared" si="21"/>
        <v>Cross Functional Team Leadership</v>
      </c>
      <c r="N479" s="46" t="str">
        <f t="shared" si="22"/>
        <v>Functional</v>
      </c>
      <c r="O479" t="str">
        <f t="shared" si="23"/>
        <v>Lead and coordinate teams composed of members from various departments or disciplines, ensuring alignment of goals, fostering collaboration, and driving the team toward achieving organizational objectives while managing diverse skill sets and perspectives.</v>
      </c>
    </row>
    <row r="480" spans="1:15" hidden="1" x14ac:dyDescent="0.3">
      <c r="A480" t="s">
        <v>1042</v>
      </c>
      <c r="B480" t="s">
        <v>6593</v>
      </c>
      <c r="C480" t="s">
        <v>19</v>
      </c>
      <c r="D480" t="s">
        <v>1045</v>
      </c>
      <c r="E480" t="s">
        <v>176</v>
      </c>
      <c r="F480" t="s">
        <v>4626</v>
      </c>
      <c r="G480" t="s">
        <v>1043</v>
      </c>
      <c r="H480"/>
      <c r="I480"/>
      <c r="J480" s="46" t="s">
        <v>1042</v>
      </c>
      <c r="K480" t="s">
        <v>1045</v>
      </c>
      <c r="L480" t="e">
        <f>VLOOKUP(B480,#REF!,5,FALSE)</f>
        <v>#REF!</v>
      </c>
      <c r="M480" s="46" t="str">
        <f t="shared" si="21"/>
        <v>Cross Functional Team Leadership</v>
      </c>
      <c r="N480" s="46" t="str">
        <f t="shared" si="22"/>
        <v>Functional</v>
      </c>
      <c r="O480" t="str">
        <f t="shared" si="23"/>
        <v>Lead and coordinate teams composed of members from various departments or disciplines, ensuring alignment of goals, fostering collaboration, and driving the team toward achieving organizational objectives while managing diverse skill sets and perspectives.</v>
      </c>
    </row>
    <row r="481" spans="1:15" hidden="1" x14ac:dyDescent="0.3">
      <c r="A481" t="s">
        <v>1042</v>
      </c>
      <c r="B481" t="s">
        <v>1043</v>
      </c>
      <c r="C481" t="s">
        <v>25</v>
      </c>
      <c r="D481" t="s">
        <v>1045</v>
      </c>
      <c r="E481" t="s">
        <v>176</v>
      </c>
      <c r="F481" t="s">
        <v>22</v>
      </c>
      <c r="G481" t="s">
        <v>1043</v>
      </c>
      <c r="H481"/>
      <c r="I481"/>
      <c r="J481" s="46" t="s">
        <v>1042</v>
      </c>
      <c r="K481" t="s">
        <v>1044</v>
      </c>
      <c r="L481" t="e">
        <f>VLOOKUP(B481,#REF!,5,FALSE)</f>
        <v>#REF!</v>
      </c>
      <c r="M481" s="46" t="str">
        <f t="shared" si="21"/>
        <v>Cross Functional Team Leadership</v>
      </c>
      <c r="N481" s="46" t="str">
        <f t="shared" si="22"/>
        <v>Functional</v>
      </c>
      <c r="O481" t="str">
        <f t="shared" si="23"/>
        <v>Lead and coordinate teams composed of members from various departments or disciplines, ensuring alignment of goals, fostering collaboration, and driving the team toward achieving organizational objectives while managing diverse skill sets and perspectives.</v>
      </c>
    </row>
    <row r="482" spans="1:15" hidden="1" x14ac:dyDescent="0.3">
      <c r="A482" t="s">
        <v>5819</v>
      </c>
      <c r="B482" t="s">
        <v>6594</v>
      </c>
      <c r="C482" t="s">
        <v>47</v>
      </c>
      <c r="D482" t="s">
        <v>1045</v>
      </c>
      <c r="E482" t="s">
        <v>176</v>
      </c>
      <c r="F482" t="s">
        <v>4626</v>
      </c>
      <c r="G482" t="s">
        <v>1043</v>
      </c>
      <c r="H482"/>
      <c r="I482"/>
      <c r="J482" s="46" t="s">
        <v>5819</v>
      </c>
      <c r="K482" t="s">
        <v>1045</v>
      </c>
      <c r="L482" t="e">
        <f>VLOOKUP(B482,#REF!,5,FALSE)</f>
        <v>#REF!</v>
      </c>
      <c r="M482" s="46" t="str">
        <f t="shared" si="21"/>
        <v>Cross Functional Team Leadership</v>
      </c>
      <c r="N482" s="46" t="str">
        <f t="shared" si="22"/>
        <v>Functional</v>
      </c>
      <c r="O482" t="str">
        <f t="shared" si="23"/>
        <v>Lead and coordinate teams composed of members from various departments or disciplines, ensuring alignment of goals, fostering collaboration, and driving the team toward achieving organizational objectives while managing diverse skill sets and perspectives.</v>
      </c>
    </row>
    <row r="483" spans="1:15" hidden="1" x14ac:dyDescent="0.3">
      <c r="A483" s="46" t="s">
        <v>1046</v>
      </c>
      <c r="B483" s="46" t="s">
        <v>1047</v>
      </c>
      <c r="C483" s="46" t="s">
        <v>25</v>
      </c>
      <c r="F483" s="46" t="s">
        <v>22</v>
      </c>
      <c r="G483" s="46" t="s">
        <v>1047</v>
      </c>
      <c r="J483" s="46" t="s">
        <v>1046</v>
      </c>
      <c r="K483" s="46" t="s">
        <v>1048</v>
      </c>
      <c r="L483" s="46" t="e">
        <f>VLOOKUP(B483,#REF!,5,FALSE)</f>
        <v>#REF!</v>
      </c>
      <c r="M483" s="46" t="str">
        <f t="shared" si="21"/>
        <v xml:space="preserve">Cross Section &amp; Allocation Design </v>
      </c>
      <c r="N483" s="46" t="str">
        <f t="shared" si="22"/>
        <v>Functional</v>
      </c>
      <c r="O483" t="str">
        <f t="shared" si="23"/>
        <v>Design and allocate cross sections in engineering or construction projects, ensuring optimal distribution of resources, materials, and space while meeting structural requirements, safety standards, and project specifications.</v>
      </c>
    </row>
    <row r="484" spans="1:15" hidden="1" x14ac:dyDescent="0.3">
      <c r="A484" s="46" t="s">
        <v>1052</v>
      </c>
      <c r="B484" s="46" t="s">
        <v>1050</v>
      </c>
      <c r="C484" s="46" t="s">
        <v>25</v>
      </c>
      <c r="F484" s="46" t="s">
        <v>22</v>
      </c>
      <c r="G484" s="46" t="s">
        <v>1050</v>
      </c>
      <c r="H484" s="46" t="s">
        <v>1049</v>
      </c>
      <c r="J484" s="46" t="s">
        <v>1052</v>
      </c>
      <c r="K484" s="46" t="s">
        <v>1051</v>
      </c>
      <c r="L484" s="46" t="e">
        <f>VLOOKUP(B484,#REF!,5,FALSE)</f>
        <v>#REF!</v>
      </c>
      <c r="M484" s="46" t="str">
        <f t="shared" si="21"/>
        <v>Cross-Selling</v>
      </c>
      <c r="N484" s="46" t="str">
        <f t="shared" si="22"/>
        <v>Functional</v>
      </c>
      <c r="O484" t="str">
        <f t="shared" si="23"/>
        <v>Identify and recommend additional products or services that complement a customer's existing purchase, leveraging knowledge of customer needs and product offerings to increase sales and enhance customer satisfaction.</v>
      </c>
    </row>
    <row r="485" spans="1:15" x14ac:dyDescent="0.3">
      <c r="A485" s="46" t="s">
        <v>5580</v>
      </c>
      <c r="B485" s="46" t="s">
        <v>6595</v>
      </c>
      <c r="C485" s="46" t="s">
        <v>47</v>
      </c>
      <c r="F485" s="46" t="s">
        <v>4626</v>
      </c>
      <c r="G485" s="46" t="s">
        <v>728</v>
      </c>
      <c r="J485" s="46" t="s">
        <v>5580</v>
      </c>
      <c r="K485" t="s">
        <v>6596</v>
      </c>
      <c r="L485" s="46" t="e">
        <f>VLOOKUP(B485,#REF!,5,FALSE)</f>
        <v>#REF!</v>
      </c>
      <c r="M485" s="46" t="str">
        <f t="shared" si="21"/>
        <v>Collaboration</v>
      </c>
      <c r="N485" s="46" t="str">
        <f t="shared" si="22"/>
        <v>Soft</v>
      </c>
      <c r="O485" t="str">
        <f t="shared" si="23"/>
        <v>Work effectively with others by actively listening, communicating clearly, resolving conflicts, sharing responsibilities, and fostering a supportive team environment to achieve common goals.</v>
      </c>
    </row>
    <row r="486" spans="1:15" x14ac:dyDescent="0.3">
      <c r="A486" t="s">
        <v>5885</v>
      </c>
      <c r="B486" t="s">
        <v>5378</v>
      </c>
      <c r="C486" t="s">
        <v>47</v>
      </c>
      <c r="D486" t="s">
        <v>5886</v>
      </c>
      <c r="E486" t="s">
        <v>21</v>
      </c>
      <c r="F486" t="s">
        <v>4626</v>
      </c>
      <c r="G486" t="s">
        <v>728</v>
      </c>
      <c r="H486"/>
      <c r="I486"/>
      <c r="J486" s="46" t="s">
        <v>5885</v>
      </c>
      <c r="K486" t="s">
        <v>5886</v>
      </c>
      <c r="L486" t="e">
        <f>VLOOKUP(B486,#REF!,5,FALSE)</f>
        <v>#REF!</v>
      </c>
      <c r="M486" s="46" t="str">
        <f t="shared" si="21"/>
        <v>Collaboration</v>
      </c>
      <c r="N486" s="46" t="str">
        <f t="shared" si="22"/>
        <v>Soft</v>
      </c>
      <c r="O486" t="str">
        <f t="shared" si="23"/>
        <v>Work effectively with others by actively listening, communicating clearly, resolving conflicts, sharing responsibilities, and fostering a supportive team environment to achieve common goals.</v>
      </c>
    </row>
    <row r="487" spans="1:15" hidden="1" x14ac:dyDescent="0.3">
      <c r="A487" s="46" t="s">
        <v>1056</v>
      </c>
      <c r="B487" s="46" t="s">
        <v>1054</v>
      </c>
      <c r="C487" s="46" t="s">
        <v>25</v>
      </c>
      <c r="F487" s="46" t="s">
        <v>22</v>
      </c>
      <c r="G487" s="46" t="s">
        <v>1054</v>
      </c>
      <c r="H487" s="46" t="s">
        <v>1053</v>
      </c>
      <c r="J487" s="46" t="s">
        <v>1056</v>
      </c>
      <c r="K487" s="46" t="s">
        <v>1055</v>
      </c>
      <c r="L487" s="46" t="e">
        <f>VLOOKUP(B487,#REF!,5,FALSE)</f>
        <v>#REF!</v>
      </c>
      <c r="M487" s="46" t="str">
        <f t="shared" si="21"/>
        <v>CRT Management</v>
      </c>
      <c r="N487" s="46" t="str">
        <f t="shared" si="22"/>
        <v>Functional</v>
      </c>
      <c r="O487" t="str">
        <f t="shared" si="23"/>
        <v>Understand and apply the principles and practices of managing Cathode Ray Tube (CRT) technology, including maintenance, troubleshooting, and disposal processes, ensuring compliance with safety standards and environmental regulations.</v>
      </c>
    </row>
    <row r="488" spans="1:15" hidden="1" x14ac:dyDescent="0.3">
      <c r="A488" s="46" t="s">
        <v>643</v>
      </c>
      <c r="B488" s="46" t="s">
        <v>641</v>
      </c>
      <c r="C488" s="46" t="s">
        <v>19</v>
      </c>
      <c r="D488" s="46" t="s">
        <v>644</v>
      </c>
      <c r="F488" s="46" t="s">
        <v>22</v>
      </c>
      <c r="G488" s="46" t="s">
        <v>641</v>
      </c>
      <c r="H488" s="46" t="s">
        <v>640</v>
      </c>
      <c r="J488" s="46" t="s">
        <v>643</v>
      </c>
      <c r="K488" s="46" t="s">
        <v>642</v>
      </c>
      <c r="L488" s="46" t="e">
        <f>VLOOKUP(B488,#REF!,5,FALSE)</f>
        <v>#REF!</v>
      </c>
      <c r="M488" s="46" t="str">
        <f t="shared" si="21"/>
        <v>Cascading Style Sheets (CSS)</v>
      </c>
      <c r="N488" s="46" t="str">
        <f t="shared" si="22"/>
        <v>Technical</v>
      </c>
      <c r="O488" t="str">
        <f t="shared" si="23"/>
        <v>Create and design the layout, style, and appearance of web pages by using CSS to control the presentation of HTML elements, ensuring a responsive, visually appealing, and user-friendly web experience.</v>
      </c>
    </row>
    <row r="489" spans="1:15" hidden="1" x14ac:dyDescent="0.3">
      <c r="A489" s="46" t="s">
        <v>1057</v>
      </c>
      <c r="B489" s="46" t="s">
        <v>1058</v>
      </c>
      <c r="C489" s="46" t="s">
        <v>25</v>
      </c>
      <c r="F489" s="46" t="s">
        <v>22</v>
      </c>
      <c r="G489" s="46" t="s">
        <v>1058</v>
      </c>
      <c r="J489" s="46" t="s">
        <v>1057</v>
      </c>
      <c r="K489" s="46" t="s">
        <v>1059</v>
      </c>
      <c r="L489" s="46" t="e">
        <f>VLOOKUP(B489,#REF!,5,FALSE)</f>
        <v>#REF!</v>
      </c>
      <c r="M489" s="46" t="str">
        <f t="shared" si="21"/>
        <v>Cultural Anthropology</v>
      </c>
      <c r="N489" s="46" t="str">
        <f t="shared" si="22"/>
        <v>Functional</v>
      </c>
      <c r="O489" t="str">
        <f t="shared" si="23"/>
        <v>Study and analyze human cultures, behaviors, and societies by examining traditions, practices, and social structures to gain a deeper understanding of cultural diversity and human experiences.</v>
      </c>
    </row>
    <row r="490" spans="1:15" x14ac:dyDescent="0.3">
      <c r="A490" t="s">
        <v>1060</v>
      </c>
      <c r="B490" t="s">
        <v>1061</v>
      </c>
      <c r="C490" t="s">
        <v>47</v>
      </c>
      <c r="D490"/>
      <c r="E490" t="s">
        <v>21</v>
      </c>
      <c r="F490" t="s">
        <v>22</v>
      </c>
      <c r="G490" t="s">
        <v>1061</v>
      </c>
      <c r="H490"/>
      <c r="I490"/>
      <c r="J490" s="46" t="s">
        <v>1060</v>
      </c>
      <c r="K490" t="s">
        <v>1062</v>
      </c>
      <c r="L490" t="e">
        <f>VLOOKUP(B490,#REF!,5,FALSE)</f>
        <v>#REF!</v>
      </c>
      <c r="M490" s="46" t="str">
        <f t="shared" si="21"/>
        <v>Cultural Awareness</v>
      </c>
      <c r="N490" s="46" t="str">
        <f t="shared" si="22"/>
        <v>Soft</v>
      </c>
      <c r="O490" t="str">
        <f t="shared" si="23"/>
        <v>Recognize, understand, and respect cultural differences and norms, promoting effective communication and collaboration in diverse environments by being sensitive to cultural variations.</v>
      </c>
    </row>
    <row r="491" spans="1:15" x14ac:dyDescent="0.3">
      <c r="A491" t="s">
        <v>5848</v>
      </c>
      <c r="B491" t="s">
        <v>6597</v>
      </c>
      <c r="C491" t="s">
        <v>47</v>
      </c>
      <c r="D491"/>
      <c r="E491" t="s">
        <v>21</v>
      </c>
      <c r="F491" t="s">
        <v>4626</v>
      </c>
      <c r="G491" t="s">
        <v>1061</v>
      </c>
      <c r="H491"/>
      <c r="I491"/>
      <c r="J491" s="46" t="s">
        <v>5848</v>
      </c>
      <c r="K491" t="s">
        <v>6598</v>
      </c>
      <c r="L491" t="e">
        <f>VLOOKUP(B491,#REF!,5,FALSE)</f>
        <v>#REF!</v>
      </c>
      <c r="M491" s="46" t="str">
        <f t="shared" si="21"/>
        <v>Cultural Awareness</v>
      </c>
      <c r="N491" s="46" t="str">
        <f t="shared" si="22"/>
        <v>Soft</v>
      </c>
      <c r="O491" t="str">
        <f t="shared" si="23"/>
        <v>Recognize, understand, and respect cultural differences and norms, promoting effective communication and collaboration in diverse environments by being sensitive to cultural variations.</v>
      </c>
    </row>
    <row r="492" spans="1:15" hidden="1" x14ac:dyDescent="0.3">
      <c r="A492" t="s">
        <v>1066</v>
      </c>
      <c r="B492" t="s">
        <v>1064</v>
      </c>
      <c r="C492" t="s">
        <v>25</v>
      </c>
      <c r="D492"/>
      <c r="E492" t="s">
        <v>37</v>
      </c>
      <c r="F492" t="s">
        <v>22</v>
      </c>
      <c r="G492" t="s">
        <v>1064</v>
      </c>
      <c r="H492" t="s">
        <v>1063</v>
      </c>
      <c r="I492"/>
      <c r="J492" s="46" t="s">
        <v>1066</v>
      </c>
      <c r="K492" t="s">
        <v>1065</v>
      </c>
      <c r="L492" t="e">
        <f>VLOOKUP(B492,#REF!,5,FALSE)</f>
        <v>#REF!</v>
      </c>
      <c r="M492" s="46" t="str">
        <f t="shared" si="21"/>
        <v>Curriculum Development</v>
      </c>
      <c r="N492" s="46" t="str">
        <f t="shared" si="22"/>
        <v>Functional</v>
      </c>
      <c r="O492" t="str">
        <f t="shared" si="23"/>
        <v>Design, organize, and implement educational programs and courses, ensuring that the content, materials, and delivery methods align with learning objectives and educational standards.</v>
      </c>
    </row>
    <row r="493" spans="1:15" x14ac:dyDescent="0.3">
      <c r="A493" t="s">
        <v>5726</v>
      </c>
      <c r="B493" t="s">
        <v>6599</v>
      </c>
      <c r="C493" t="s">
        <v>25</v>
      </c>
      <c r="D493"/>
      <c r="E493" t="s">
        <v>2561</v>
      </c>
      <c r="F493" t="s">
        <v>4626</v>
      </c>
      <c r="G493" t="s">
        <v>1081</v>
      </c>
      <c r="H493"/>
      <c r="I493"/>
      <c r="J493" s="46" t="s">
        <v>5726</v>
      </c>
      <c r="K493" t="s">
        <v>6600</v>
      </c>
      <c r="L493" t="e">
        <f>VLOOKUP(B493,#REF!,5,FALSE)</f>
        <v>#REF!</v>
      </c>
      <c r="M493" s="46" t="str">
        <f t="shared" si="21"/>
        <v>Customer Focus</v>
      </c>
      <c r="N493" s="46" t="str">
        <f t="shared" si="22"/>
        <v>Soft</v>
      </c>
      <c r="O493" t="str">
        <f t="shared" si="23"/>
        <v>Prioritize understanding and addressing customer needs, ensuring that all processes, decisions, and outcomes are aligned with delivering value and satisfaction to customers while maintaining high-quality standards and business objectives.</v>
      </c>
    </row>
    <row r="494" spans="1:15" x14ac:dyDescent="0.3">
      <c r="A494" s="46" t="s">
        <v>1067</v>
      </c>
      <c r="B494" s="46" t="s">
        <v>1068</v>
      </c>
      <c r="C494" s="46" t="s">
        <v>25</v>
      </c>
      <c r="F494" s="46" t="s">
        <v>22</v>
      </c>
      <c r="G494" s="46" t="s">
        <v>1068</v>
      </c>
      <c r="I494" s="46" t="s">
        <v>47</v>
      </c>
      <c r="J494" s="46" t="s">
        <v>1067</v>
      </c>
      <c r="K494" s="46" t="s">
        <v>1069</v>
      </c>
      <c r="L494" s="46" t="e">
        <f>VLOOKUP(B494,#REF!,5,FALSE)</f>
        <v>#REF!</v>
      </c>
      <c r="M494" s="46" t="str">
        <f t="shared" si="21"/>
        <v>Customer Advocacy</v>
      </c>
      <c r="N494" s="46" t="str">
        <f t="shared" si="22"/>
        <v>Soft</v>
      </c>
      <c r="O494" t="str">
        <f t="shared" si="23"/>
        <v>Represent and champion the customer’s needs and interests within an organization, ensuring that customer feedback is integrated into decision-making processes and that the company consistently delivers value to its customers.</v>
      </c>
    </row>
    <row r="495" spans="1:15" hidden="1" x14ac:dyDescent="0.3">
      <c r="A495" s="46" t="s">
        <v>1070</v>
      </c>
      <c r="B495" s="46" t="s">
        <v>1071</v>
      </c>
      <c r="C495" s="46" t="s">
        <v>25</v>
      </c>
      <c r="F495" s="46" t="s">
        <v>22</v>
      </c>
      <c r="G495" s="46" t="s">
        <v>1071</v>
      </c>
      <c r="I495" s="46" t="s">
        <v>19</v>
      </c>
      <c r="J495" s="46" t="s">
        <v>1070</v>
      </c>
      <c r="K495" s="46" t="s">
        <v>1072</v>
      </c>
      <c r="L495" s="46" t="e">
        <f>VLOOKUP(B495,#REF!,5,FALSE)</f>
        <v>#REF!</v>
      </c>
      <c r="M495" s="46" t="str">
        <f t="shared" si="21"/>
        <v>Customer Analysis &amp; Insight</v>
      </c>
      <c r="N495" s="46" t="str">
        <f t="shared" si="22"/>
        <v>Technical</v>
      </c>
      <c r="O495" t="str">
        <f t="shared" si="23"/>
        <v>Analyze customer data, behavior, and trends to generate insights that inform business strategies, product development, and marketing efforts, enabling better decision-making and customer satisfaction.</v>
      </c>
    </row>
    <row r="496" spans="1:15" x14ac:dyDescent="0.3">
      <c r="A496" t="s">
        <v>1073</v>
      </c>
      <c r="B496" t="s">
        <v>6601</v>
      </c>
      <c r="C496" t="s">
        <v>25</v>
      </c>
      <c r="D496"/>
      <c r="E496" t="s">
        <v>71</v>
      </c>
      <c r="F496" t="s">
        <v>4626</v>
      </c>
      <c r="G496" t="s">
        <v>1074</v>
      </c>
      <c r="H496"/>
      <c r="I496"/>
      <c r="J496" s="46" t="s">
        <v>1073</v>
      </c>
      <c r="K496" t="s">
        <v>6602</v>
      </c>
      <c r="L496" t="e">
        <f>VLOOKUP(B496,#REF!,5,FALSE)</f>
        <v>#REF!</v>
      </c>
      <c r="M496" s="46" t="str">
        <f t="shared" si="21"/>
        <v>Customer Engagement</v>
      </c>
      <c r="N496" s="46" t="str">
        <f t="shared" si="22"/>
        <v>Soft</v>
      </c>
      <c r="O496" t="str">
        <f t="shared" si="23"/>
        <v>Build and maintain active, meaningful interactions with customers across various channels, fostering long-term relationships and encouraging loyalty by providing value and addressing customer needs.</v>
      </c>
    </row>
    <row r="497" spans="1:15" x14ac:dyDescent="0.3">
      <c r="A497" t="s">
        <v>1073</v>
      </c>
      <c r="B497" t="s">
        <v>1074</v>
      </c>
      <c r="C497" t="s">
        <v>47</v>
      </c>
      <c r="D497"/>
      <c r="E497" t="s">
        <v>71</v>
      </c>
      <c r="F497" t="s">
        <v>22</v>
      </c>
      <c r="G497" t="s">
        <v>1074</v>
      </c>
      <c r="H497"/>
      <c r="I497"/>
      <c r="J497" s="46" t="s">
        <v>1073</v>
      </c>
      <c r="K497" t="s">
        <v>1075</v>
      </c>
      <c r="L497" t="e">
        <f>VLOOKUP(B497,#REF!,5,FALSE)</f>
        <v>#REF!</v>
      </c>
      <c r="M497" s="46" t="str">
        <f t="shared" si="21"/>
        <v>Customer Engagement</v>
      </c>
      <c r="N497" s="46" t="str">
        <f t="shared" si="22"/>
        <v>Soft</v>
      </c>
      <c r="O497" t="str">
        <f t="shared" si="23"/>
        <v>Build and maintain active, meaningful interactions with customers across various channels, fostering long-term relationships and encouraging loyalty by providing value and addressing customer needs.</v>
      </c>
    </row>
    <row r="498" spans="1:15" hidden="1" x14ac:dyDescent="0.3">
      <c r="A498" s="46" t="s">
        <v>1076</v>
      </c>
      <c r="B498" s="46" t="s">
        <v>1077</v>
      </c>
      <c r="C498" s="46" t="s">
        <v>25</v>
      </c>
      <c r="D498" s="46" t="s">
        <v>1079</v>
      </c>
      <c r="F498" s="46" t="s">
        <v>22</v>
      </c>
      <c r="G498" s="46" t="s">
        <v>1077</v>
      </c>
      <c r="J498" s="46" t="s">
        <v>1076</v>
      </c>
      <c r="K498" s="46" t="s">
        <v>1078</v>
      </c>
      <c r="L498" s="46" t="e">
        <f>VLOOKUP(B498,#REF!,5,FALSE)</f>
        <v>#REF!</v>
      </c>
      <c r="M498" s="46" t="str">
        <f t="shared" si="21"/>
        <v>Customer Experience</v>
      </c>
      <c r="N498" s="46" t="str">
        <f t="shared" si="22"/>
        <v>Functional</v>
      </c>
      <c r="O498" t="str">
        <f t="shared" si="23"/>
        <v>Design, monitor, and enhance every interaction a customer has with a brand, ensuring a seamless, positive, and memorable experience throughout the entire customer journey.</v>
      </c>
    </row>
    <row r="499" spans="1:15" x14ac:dyDescent="0.3">
      <c r="A499" s="46" t="s">
        <v>1080</v>
      </c>
      <c r="B499" s="46" t="s">
        <v>1081</v>
      </c>
      <c r="C499" s="46" t="s">
        <v>47</v>
      </c>
      <c r="D499" s="46" t="s">
        <v>1083</v>
      </c>
      <c r="F499" s="46" t="s">
        <v>22</v>
      </c>
      <c r="G499" s="46" t="s">
        <v>1081</v>
      </c>
      <c r="J499" s="46" t="s">
        <v>1080</v>
      </c>
      <c r="K499" s="46" t="s">
        <v>1082</v>
      </c>
      <c r="L499" s="46" t="e">
        <f>VLOOKUP(B499,#REF!,5,FALSE)</f>
        <v>#REF!</v>
      </c>
      <c r="M499" s="46" t="str">
        <f t="shared" si="21"/>
        <v>Customer Focus</v>
      </c>
      <c r="N499" s="46" t="str">
        <f t="shared" si="22"/>
        <v>Soft</v>
      </c>
      <c r="O499" t="str">
        <f t="shared" si="23"/>
        <v>Prioritize understanding and addressing customer needs, ensuring that all processes, decisions, and outcomes are aligned with delivering value and satisfaction to customers while maintaining high-quality standards and business objectives.</v>
      </c>
    </row>
    <row r="500" spans="1:15" hidden="1" x14ac:dyDescent="0.3">
      <c r="A500" s="46" t="s">
        <v>5217</v>
      </c>
      <c r="B500" s="46" t="s">
        <v>6603</v>
      </c>
      <c r="C500" s="46" t="s">
        <v>25</v>
      </c>
      <c r="D500" s="46" t="s">
        <v>5218</v>
      </c>
      <c r="F500" s="46" t="s">
        <v>4626</v>
      </c>
      <c r="G500" s="46" t="s">
        <v>1071</v>
      </c>
      <c r="J500" s="46" t="s">
        <v>5217</v>
      </c>
      <c r="K500" t="s">
        <v>5218</v>
      </c>
      <c r="L500" s="46" t="e">
        <f>VLOOKUP(B500,#REF!,5,FALSE)</f>
        <v>#REF!</v>
      </c>
      <c r="M500" s="46" t="str">
        <f t="shared" si="21"/>
        <v>Customer Analysis &amp; Insight</v>
      </c>
      <c r="N500" s="46" t="str">
        <f t="shared" si="22"/>
        <v>Functional</v>
      </c>
      <c r="O500" t="str">
        <f t="shared" si="23"/>
        <v>Analyze customer data, behavior, and trends to generate insights that inform business strategies, product development, and marketing efforts, enabling better decision-making and customer satisfaction.</v>
      </c>
    </row>
    <row r="501" spans="1:15" hidden="1" x14ac:dyDescent="0.3">
      <c r="A501" s="46" t="s">
        <v>1087</v>
      </c>
      <c r="B501" s="46" t="s">
        <v>1085</v>
      </c>
      <c r="C501" s="46" t="s">
        <v>25</v>
      </c>
      <c r="F501" s="46" t="s">
        <v>22</v>
      </c>
      <c r="G501" s="46" t="s">
        <v>1085</v>
      </c>
      <c r="H501" s="46" t="s">
        <v>1084</v>
      </c>
      <c r="J501" s="46" t="s">
        <v>1087</v>
      </c>
      <c r="K501" s="46" t="s">
        <v>1086</v>
      </c>
      <c r="L501" s="46" t="e">
        <f>VLOOKUP(B501,#REF!,5,FALSE)</f>
        <v>#REF!</v>
      </c>
      <c r="M501" s="46" t="str">
        <f t="shared" si="21"/>
        <v>Customer Journey Mapping</v>
      </c>
      <c r="N501" s="46" t="str">
        <f t="shared" si="22"/>
        <v>Functional</v>
      </c>
      <c r="O501" t="str">
        <f t="shared" si="23"/>
        <v>Create a visual representation of the customer’s interactions with a brand across all touchpoints, identifying pain points, opportunities, and key moments to improve customer experience, optimize processes, and align business objectives with customer needs.</v>
      </c>
    </row>
    <row r="502" spans="1:15" hidden="1" x14ac:dyDescent="0.3">
      <c r="A502" t="s">
        <v>1091</v>
      </c>
      <c r="B502" t="s">
        <v>1089</v>
      </c>
      <c r="C502" t="s">
        <v>25</v>
      </c>
      <c r="D502" t="s">
        <v>1092</v>
      </c>
      <c r="E502" t="s">
        <v>21</v>
      </c>
      <c r="F502" t="s">
        <v>22</v>
      </c>
      <c r="G502" t="s">
        <v>1089</v>
      </c>
      <c r="H502" t="s">
        <v>1088</v>
      </c>
      <c r="I502"/>
      <c r="J502" s="46" t="s">
        <v>1091</v>
      </c>
      <c r="K502" t="s">
        <v>1090</v>
      </c>
      <c r="L502" t="e">
        <f>VLOOKUP(B502,#REF!,5,FALSE)</f>
        <v>#REF!</v>
      </c>
      <c r="M502" s="46" t="str">
        <f t="shared" si="21"/>
        <v>Customer Relationship Management (CRM)</v>
      </c>
      <c r="N502" s="46" t="str">
        <f t="shared" si="22"/>
        <v>Functional</v>
      </c>
      <c r="O502" t="str">
        <f t="shared" si="23"/>
        <v>Manage and enhance relationships with customers by ensuring satisfaction, handling transactions efficiently, and promoting loyalty through consistent service and support.</v>
      </c>
    </row>
    <row r="503" spans="1:15" hidden="1" x14ac:dyDescent="0.3">
      <c r="A503" t="s">
        <v>1088</v>
      </c>
      <c r="B503" t="s">
        <v>6604</v>
      </c>
      <c r="C503" t="s">
        <v>25</v>
      </c>
      <c r="D503" t="s">
        <v>1092</v>
      </c>
      <c r="E503" t="s">
        <v>21</v>
      </c>
      <c r="F503" t="s">
        <v>4626</v>
      </c>
      <c r="G503" t="s">
        <v>1089</v>
      </c>
      <c r="H503"/>
      <c r="I503"/>
      <c r="J503" s="46" t="s">
        <v>1088</v>
      </c>
      <c r="K503" t="s">
        <v>1092</v>
      </c>
      <c r="L503" t="e">
        <f>VLOOKUP(B503,#REF!,5,FALSE)</f>
        <v>#REF!</v>
      </c>
      <c r="M503" s="46" t="str">
        <f t="shared" si="21"/>
        <v>Customer Relationship Management</v>
      </c>
      <c r="N503" s="46" t="str">
        <f t="shared" si="22"/>
        <v>Functional</v>
      </c>
      <c r="O503" t="str">
        <f t="shared" si="23"/>
        <v>Manage and enhance relationships with customers by ensuring satisfaction, handling transactions efficiently, and promoting loyalty through consistent service and support.</v>
      </c>
    </row>
    <row r="504" spans="1:15" hidden="1" x14ac:dyDescent="0.3">
      <c r="A504" t="s">
        <v>4654</v>
      </c>
      <c r="B504" t="s">
        <v>6605</v>
      </c>
      <c r="C504" t="s">
        <v>25</v>
      </c>
      <c r="D504" t="s">
        <v>1092</v>
      </c>
      <c r="E504" t="s">
        <v>21</v>
      </c>
      <c r="F504" t="s">
        <v>4626</v>
      </c>
      <c r="G504" t="s">
        <v>1089</v>
      </c>
      <c r="H504"/>
      <c r="I504"/>
      <c r="J504" s="46" t="s">
        <v>4654</v>
      </c>
      <c r="K504" t="s">
        <v>1092</v>
      </c>
      <c r="L504" t="e">
        <f>VLOOKUP(B504,#REF!,5,FALSE)</f>
        <v>#REF!</v>
      </c>
      <c r="M504" s="46" t="str">
        <f t="shared" si="21"/>
        <v>Customer Relationship Management</v>
      </c>
      <c r="N504" s="46" t="str">
        <f t="shared" si="22"/>
        <v>Functional</v>
      </c>
      <c r="O504" t="str">
        <f t="shared" si="23"/>
        <v>Manage and enhance relationships with customers by ensuring satisfaction, handling transactions efficiently, and promoting loyalty through consistent service and support.</v>
      </c>
    </row>
    <row r="505" spans="1:15" x14ac:dyDescent="0.3">
      <c r="A505" t="s">
        <v>1093</v>
      </c>
      <c r="B505" t="s">
        <v>6606</v>
      </c>
      <c r="C505" t="s">
        <v>25</v>
      </c>
      <c r="D505" t="s">
        <v>1096</v>
      </c>
      <c r="E505" t="s">
        <v>71</v>
      </c>
      <c r="F505" t="s">
        <v>4626</v>
      </c>
      <c r="G505" t="s">
        <v>1094</v>
      </c>
      <c r="H505"/>
      <c r="I505"/>
      <c r="J505" s="46" t="s">
        <v>1093</v>
      </c>
      <c r="K505" t="s">
        <v>1096</v>
      </c>
      <c r="L505" t="e">
        <f>VLOOKUP(B505,#REF!,5,FALSE)</f>
        <v>#REF!</v>
      </c>
      <c r="M505" s="46" t="str">
        <f t="shared" si="21"/>
        <v>Customer Service</v>
      </c>
      <c r="N505" s="46" t="str">
        <f t="shared" si="22"/>
        <v>Soft</v>
      </c>
      <c r="O505" t="str">
        <f t="shared" si="23"/>
        <v>Deliver assistance and support to customers by addressing inquiries, resolving issues, and ensuring a positive experience through effective communication, empathy, and problem-solving skills.</v>
      </c>
    </row>
    <row r="506" spans="1:15" x14ac:dyDescent="0.3">
      <c r="A506" t="s">
        <v>1093</v>
      </c>
      <c r="B506" t="s">
        <v>1094</v>
      </c>
      <c r="C506" t="s">
        <v>47</v>
      </c>
      <c r="D506" t="s">
        <v>1096</v>
      </c>
      <c r="E506" t="s">
        <v>71</v>
      </c>
      <c r="F506" t="s">
        <v>22</v>
      </c>
      <c r="G506" t="s">
        <v>1094</v>
      </c>
      <c r="H506"/>
      <c r="I506"/>
      <c r="J506" s="46" t="s">
        <v>1093</v>
      </c>
      <c r="K506" t="s">
        <v>1095</v>
      </c>
      <c r="L506" t="e">
        <f>VLOOKUP(B506,#REF!,5,FALSE)</f>
        <v>#REF!</v>
      </c>
      <c r="M506" s="46" t="str">
        <f t="shared" si="21"/>
        <v>Customer Service</v>
      </c>
      <c r="N506" s="46" t="str">
        <f t="shared" si="22"/>
        <v>Soft</v>
      </c>
      <c r="O506" t="str">
        <f t="shared" si="23"/>
        <v>Deliver assistance and support to customers by addressing inquiries, resolving issues, and ensuring a positive experience through effective communication, empathy, and problem-solving skills.</v>
      </c>
    </row>
    <row r="507" spans="1:15" hidden="1" x14ac:dyDescent="0.3">
      <c r="A507" s="46" t="s">
        <v>1097</v>
      </c>
      <c r="B507" s="46" t="s">
        <v>1098</v>
      </c>
      <c r="C507" s="46" t="s">
        <v>25</v>
      </c>
      <c r="F507" s="46" t="s">
        <v>22</v>
      </c>
      <c r="G507" s="46" t="s">
        <v>1098</v>
      </c>
      <c r="J507" s="46" t="s">
        <v>1097</v>
      </c>
      <c r="K507" s="46" t="s">
        <v>1099</v>
      </c>
      <c r="L507" s="46" t="e">
        <f>VLOOKUP(B507,#REF!,5,FALSE)</f>
        <v>#REF!</v>
      </c>
      <c r="M507" s="46" t="str">
        <f t="shared" si="21"/>
        <v>Customer Service Management</v>
      </c>
      <c r="N507" s="46" t="str">
        <f t="shared" si="22"/>
        <v>Functional</v>
      </c>
      <c r="O507" t="str">
        <f t="shared" si="23"/>
        <v>Manage and optimize customer service operations by leading teams, setting service standards, resolving conflicts, and implementing strategies that enhance customer satisfaction and align with organizational goals.</v>
      </c>
    </row>
    <row r="508" spans="1:15" hidden="1" x14ac:dyDescent="0.3">
      <c r="A508" s="46" t="s">
        <v>5890</v>
      </c>
      <c r="B508" s="46" t="s">
        <v>6607</v>
      </c>
      <c r="C508" s="46" t="s">
        <v>25</v>
      </c>
      <c r="D508" s="46" t="s">
        <v>5891</v>
      </c>
      <c r="F508" s="46" t="s">
        <v>4626</v>
      </c>
      <c r="G508" s="46" t="s">
        <v>1098</v>
      </c>
      <c r="J508" s="46" t="s">
        <v>5890</v>
      </c>
      <c r="K508" t="s">
        <v>5891</v>
      </c>
      <c r="L508" s="46" t="e">
        <f>VLOOKUP(B508,#REF!,5,FALSE)</f>
        <v>#REF!</v>
      </c>
      <c r="M508" s="46" t="str">
        <f t="shared" si="21"/>
        <v>Customer Service Management</v>
      </c>
      <c r="N508" s="46" t="str">
        <f t="shared" si="22"/>
        <v>Functional</v>
      </c>
      <c r="O508" t="str">
        <f t="shared" si="23"/>
        <v>Manage and optimize customer service operations by leading teams, setting service standards, resolving conflicts, and implementing strategies that enhance customer satisfaction and align with organizational goals.</v>
      </c>
    </row>
    <row r="509" spans="1:15" hidden="1" x14ac:dyDescent="0.3">
      <c r="A509" s="46" t="s">
        <v>1100</v>
      </c>
      <c r="B509" s="46" t="s">
        <v>1101</v>
      </c>
      <c r="C509" s="46" t="s">
        <v>25</v>
      </c>
      <c r="D509" s="46" t="s">
        <v>1096</v>
      </c>
      <c r="F509" s="46" t="s">
        <v>22</v>
      </c>
      <c r="G509" s="46" t="s">
        <v>1101</v>
      </c>
      <c r="J509" s="46" t="s">
        <v>1100</v>
      </c>
      <c r="K509" s="46" t="s">
        <v>1102</v>
      </c>
      <c r="L509" s="46" t="e">
        <f>VLOOKUP(B509,#REF!,5,FALSE)</f>
        <v>#REF!</v>
      </c>
      <c r="M509" s="46" t="str">
        <f t="shared" si="21"/>
        <v>Customer Support</v>
      </c>
      <c r="N509" s="46" t="str">
        <f t="shared" si="22"/>
        <v>Functional</v>
      </c>
      <c r="O509" t="str">
        <f t="shared" si="23"/>
        <v>Provide technical assistance and troubleshoot issues related to a product or service, ensuring customers can effectively use and resolve any problems they encounter, while maintaining a focus on efficiency, accuracy, and customer satisfaction.</v>
      </c>
    </row>
    <row r="510" spans="1:15" hidden="1" x14ac:dyDescent="0.3">
      <c r="A510" s="46" t="s">
        <v>1103</v>
      </c>
      <c r="B510" s="46" t="s">
        <v>1104</v>
      </c>
      <c r="C510" s="46" t="s">
        <v>19</v>
      </c>
      <c r="D510" s="46" t="s">
        <v>1106</v>
      </c>
      <c r="F510" s="46" t="s">
        <v>22</v>
      </c>
      <c r="G510" s="46" t="s">
        <v>1104</v>
      </c>
      <c r="J510" s="46" t="s">
        <v>1103</v>
      </c>
      <c r="K510" s="46" t="s">
        <v>1105</v>
      </c>
      <c r="L510" s="46" t="e">
        <f>VLOOKUP(B510,#REF!,5,FALSE)</f>
        <v>#REF!</v>
      </c>
      <c r="M510" s="46" t="str">
        <f t="shared" si="21"/>
        <v>Cybersecurity</v>
      </c>
      <c r="N510" s="46" t="str">
        <f t="shared" si="22"/>
        <v>Technical</v>
      </c>
      <c r="O510" t="str">
        <f t="shared" si="23"/>
        <v>Protect systems, networks, and data from unauthorized access, cyberattacks, and damage by identifying vulnerabilities, implementing security measures, and responding to threats with a focus on safeguarding sensitive information and maintaining operational integrity.</v>
      </c>
    </row>
    <row r="511" spans="1:15" hidden="1" x14ac:dyDescent="0.3">
      <c r="A511" s="46" t="s">
        <v>1110</v>
      </c>
      <c r="B511" s="46" t="s">
        <v>1108</v>
      </c>
      <c r="C511" s="46" t="s">
        <v>25</v>
      </c>
      <c r="F511" s="46" t="s">
        <v>22</v>
      </c>
      <c r="G511" s="46" t="s">
        <v>1108</v>
      </c>
      <c r="H511" s="46" t="s">
        <v>1107</v>
      </c>
      <c r="I511" s="46" t="s">
        <v>19</v>
      </c>
      <c r="J511" s="46" t="s">
        <v>1110</v>
      </c>
      <c r="K511" s="46" t="s">
        <v>1109</v>
      </c>
      <c r="L511" s="46" t="e">
        <f>VLOOKUP(B511,#REF!,5,FALSE)</f>
        <v>#REF!</v>
      </c>
      <c r="M511" s="46" t="str">
        <f t="shared" si="21"/>
        <v>Dashboarding</v>
      </c>
      <c r="N511" s="46" t="str">
        <f t="shared" si="22"/>
        <v>Technical</v>
      </c>
      <c r="O511" t="str">
        <f t="shared" si="23"/>
        <v>Design, build, and maintain visual dashboards that present real-time data and key performance indicators (KPIs) in a clear and interactive format, enabling users to monitor trends, make informed decisions, and track progress efficiently.</v>
      </c>
    </row>
    <row r="512" spans="1:15" hidden="1" x14ac:dyDescent="0.3">
      <c r="A512" s="46" t="s">
        <v>4871</v>
      </c>
      <c r="B512" s="46" t="s">
        <v>6608</v>
      </c>
      <c r="C512" s="46" t="s">
        <v>25</v>
      </c>
      <c r="F512" s="46" t="s">
        <v>4626</v>
      </c>
      <c r="G512" s="46" t="s">
        <v>1184</v>
      </c>
      <c r="J512" s="46" t="s">
        <v>4871</v>
      </c>
      <c r="K512" t="s">
        <v>6609</v>
      </c>
      <c r="L512" s="46" t="e">
        <f>VLOOKUP(B512,#REF!,5,FALSE)</f>
        <v>#REF!</v>
      </c>
      <c r="M512" s="46" t="str">
        <f t="shared" si="21"/>
        <v>Data Security</v>
      </c>
      <c r="N512" s="46" t="str">
        <f t="shared" si="22"/>
        <v>Functional</v>
      </c>
      <c r="O512" t="str">
        <f t="shared" si="23"/>
        <v>Implement and manage measures that protect data from unauthorized access, breaches, or threats, utilizing encryption, access controls, and other security technologies, while ensuring adherence to relevant privacy regulations and security standards.</v>
      </c>
    </row>
    <row r="513" spans="1:15" hidden="1" x14ac:dyDescent="0.3">
      <c r="A513" t="s">
        <v>5662</v>
      </c>
      <c r="B513" t="s">
        <v>6610</v>
      </c>
      <c r="C513" t="s">
        <v>19</v>
      </c>
      <c r="D513"/>
      <c r="E513" t="s">
        <v>71</v>
      </c>
      <c r="F513" t="s">
        <v>4626</v>
      </c>
      <c r="G513" t="s">
        <v>1162</v>
      </c>
      <c r="H513"/>
      <c r="I513"/>
      <c r="J513" s="46" t="s">
        <v>5662</v>
      </c>
      <c r="K513" t="s">
        <v>6611</v>
      </c>
      <c r="L513" t="e">
        <f>VLOOKUP(B513,#REF!,5,FALSE)</f>
        <v>#REF!</v>
      </c>
      <c r="M513" s="46" t="str">
        <f t="shared" si="21"/>
        <v>Data Management</v>
      </c>
      <c r="N513" s="46" t="str">
        <f t="shared" si="22"/>
        <v>Functional</v>
      </c>
      <c r="O513" t="str">
        <f t="shared" si="23"/>
        <v>Oversee the collection, storage, processing, and distribution of data across systems, ensuring it is securely handled, accurately maintained, and readily accessible for authorized use, while complying with privacy and security protocols.</v>
      </c>
    </row>
    <row r="514" spans="1:15" hidden="1" x14ac:dyDescent="0.3">
      <c r="A514" t="s">
        <v>5841</v>
      </c>
      <c r="B514" t="s">
        <v>6612</v>
      </c>
      <c r="C514" t="s">
        <v>25</v>
      </c>
      <c r="D514"/>
      <c r="E514" t="s">
        <v>71</v>
      </c>
      <c r="F514" t="s">
        <v>4626</v>
      </c>
      <c r="G514" t="s">
        <v>1162</v>
      </c>
      <c r="H514"/>
      <c r="I514"/>
      <c r="J514" s="46" t="s">
        <v>5841</v>
      </c>
      <c r="K514" t="s">
        <v>6611</v>
      </c>
      <c r="L514" t="e">
        <f>VLOOKUP(B514,#REF!,5,FALSE)</f>
        <v>#REF!</v>
      </c>
      <c r="M514" s="46" t="str">
        <f t="shared" si="21"/>
        <v>Data Management</v>
      </c>
      <c r="N514" s="46" t="str">
        <f t="shared" si="22"/>
        <v>Functional</v>
      </c>
      <c r="O514" t="str">
        <f t="shared" si="23"/>
        <v>Oversee the collection, storage, processing, and distribution of data across systems, ensuring it is securely handled, accurately maintained, and readily accessible for authorized use, while complying with privacy and security protocols.</v>
      </c>
    </row>
    <row r="515" spans="1:15" hidden="1" x14ac:dyDescent="0.3">
      <c r="A515" s="46" t="s">
        <v>3974</v>
      </c>
      <c r="B515" s="46" t="s">
        <v>3972</v>
      </c>
      <c r="C515" s="46" t="s">
        <v>25</v>
      </c>
      <c r="F515" s="46" t="s">
        <v>22</v>
      </c>
      <c r="G515" s="46" t="s">
        <v>3972</v>
      </c>
      <c r="H515" s="46" t="s">
        <v>3971</v>
      </c>
      <c r="I515" s="46" t="s">
        <v>19</v>
      </c>
      <c r="J515" s="46" t="s">
        <v>3974</v>
      </c>
      <c r="K515" s="46" t="s">
        <v>3973</v>
      </c>
      <c r="L515" s="46" t="e">
        <f>VLOOKUP(B515,#REF!,5,FALSE)</f>
        <v>#REF!</v>
      </c>
      <c r="M515" s="46" t="str">
        <f t="shared" si="21"/>
        <v>Statistical Modeling</v>
      </c>
      <c r="N515" s="46" t="str">
        <f t="shared" si="22"/>
        <v>Technical</v>
      </c>
      <c r="O515" t="str">
        <f t="shared" si="23"/>
        <v>Create mathematical representations of data relationships using statistical techniques to analyze patterns, make predictions, and derive insights.</v>
      </c>
    </row>
    <row r="516" spans="1:15" hidden="1" x14ac:dyDescent="0.3">
      <c r="A516" t="s">
        <v>1111</v>
      </c>
      <c r="B516" t="s">
        <v>6613</v>
      </c>
      <c r="C516" t="s">
        <v>25</v>
      </c>
      <c r="D516" t="s">
        <v>4738</v>
      </c>
      <c r="E516" t="s">
        <v>764</v>
      </c>
      <c r="F516" t="s">
        <v>4626</v>
      </c>
      <c r="G516" t="s">
        <v>1112</v>
      </c>
      <c r="H516"/>
      <c r="I516"/>
      <c r="J516" s="46" t="s">
        <v>1111</v>
      </c>
      <c r="K516" t="s">
        <v>4738</v>
      </c>
      <c r="L516" t="e">
        <f>VLOOKUP(B516,#REF!,5,FALSE)</f>
        <v>#REF!</v>
      </c>
      <c r="M516" s="46" t="str">
        <f t="shared" ref="M516:M579" si="24">IF(H516&gt;0,H516,VLOOKUP(G516,B:J,9,FALSE))</f>
        <v>Data Analysis</v>
      </c>
      <c r="N516" s="46" t="str">
        <f t="shared" ref="N516:N579" si="25">IF(I516&gt;0,I516,VLOOKUP(G516,B:J,2,FALSE))</f>
        <v>Functional</v>
      </c>
      <c r="O516" t="str">
        <f t="shared" si="23"/>
        <v>Analyse and interpret to uncover meaningful insights that drive data-driven decision-making and optimize business processes.</v>
      </c>
    </row>
    <row r="517" spans="1:15" hidden="1" x14ac:dyDescent="0.3">
      <c r="A517" t="s">
        <v>1111</v>
      </c>
      <c r="B517" t="s">
        <v>6614</v>
      </c>
      <c r="C517" t="s">
        <v>25</v>
      </c>
      <c r="D517" t="s">
        <v>5669</v>
      </c>
      <c r="E517" t="s">
        <v>764</v>
      </c>
      <c r="F517" t="s">
        <v>4626</v>
      </c>
      <c r="G517" t="s">
        <v>1112</v>
      </c>
      <c r="H517"/>
      <c r="I517"/>
      <c r="J517" s="46" t="s">
        <v>1111</v>
      </c>
      <c r="K517" t="s">
        <v>5669</v>
      </c>
      <c r="L517" t="e">
        <f>VLOOKUP(B517,#REF!,5,FALSE)</f>
        <v>#REF!</v>
      </c>
      <c r="M517" s="46" t="str">
        <f t="shared" si="24"/>
        <v>Data Analysis</v>
      </c>
      <c r="N517" s="46" t="str">
        <f t="shared" si="25"/>
        <v>Functional</v>
      </c>
      <c r="O517" t="str">
        <f t="shared" ref="O517:O580" si="26">VLOOKUP(G517,B:L,10,FALSE)</f>
        <v>Analyse and interpret to uncover meaningful insights that drive data-driven decision-making and optimize business processes.</v>
      </c>
    </row>
    <row r="518" spans="1:15" hidden="1" x14ac:dyDescent="0.3">
      <c r="A518" t="s">
        <v>1111</v>
      </c>
      <c r="B518" t="s">
        <v>6615</v>
      </c>
      <c r="C518" t="s">
        <v>19</v>
      </c>
      <c r="D518" t="s">
        <v>6033</v>
      </c>
      <c r="E518" t="s">
        <v>764</v>
      </c>
      <c r="F518" t="s">
        <v>4626</v>
      </c>
      <c r="G518" t="s">
        <v>1112</v>
      </c>
      <c r="H518"/>
      <c r="I518"/>
      <c r="J518" s="46" t="s">
        <v>1111</v>
      </c>
      <c r="K518" t="s">
        <v>6033</v>
      </c>
      <c r="L518" t="e">
        <f>VLOOKUP(B518,#REF!,5,FALSE)</f>
        <v>#REF!</v>
      </c>
      <c r="M518" s="46" t="str">
        <f t="shared" si="24"/>
        <v>Data Analysis</v>
      </c>
      <c r="N518" s="46" t="str">
        <f t="shared" si="25"/>
        <v>Functional</v>
      </c>
      <c r="O518" t="str">
        <f t="shared" si="26"/>
        <v>Analyse and interpret to uncover meaningful insights that drive data-driven decision-making and optimize business processes.</v>
      </c>
    </row>
    <row r="519" spans="1:15" hidden="1" x14ac:dyDescent="0.3">
      <c r="A519" t="s">
        <v>1111</v>
      </c>
      <c r="B519" t="s">
        <v>6616</v>
      </c>
      <c r="C519" t="s">
        <v>19</v>
      </c>
      <c r="D519" t="s">
        <v>4738</v>
      </c>
      <c r="E519" t="s">
        <v>764</v>
      </c>
      <c r="F519" t="s">
        <v>4626</v>
      </c>
      <c r="G519" t="s">
        <v>1112</v>
      </c>
      <c r="H519"/>
      <c r="I519"/>
      <c r="J519" s="46" t="s">
        <v>1111</v>
      </c>
      <c r="K519" t="s">
        <v>4738</v>
      </c>
      <c r="L519" t="e">
        <f>VLOOKUP(B519,#REF!,5,FALSE)</f>
        <v>#REF!</v>
      </c>
      <c r="M519" s="46" t="str">
        <f t="shared" si="24"/>
        <v>Data Analysis</v>
      </c>
      <c r="N519" s="46" t="str">
        <f t="shared" si="25"/>
        <v>Functional</v>
      </c>
      <c r="O519" t="str">
        <f t="shared" si="26"/>
        <v>Analyse and interpret to uncover meaningful insights that drive data-driven decision-making and optimize business processes.</v>
      </c>
    </row>
    <row r="520" spans="1:15" hidden="1" x14ac:dyDescent="0.3">
      <c r="A520" t="s">
        <v>1111</v>
      </c>
      <c r="B520" t="s">
        <v>6617</v>
      </c>
      <c r="C520" t="s">
        <v>19</v>
      </c>
      <c r="D520"/>
      <c r="E520" t="s">
        <v>764</v>
      </c>
      <c r="F520" t="s">
        <v>4626</v>
      </c>
      <c r="G520" t="s">
        <v>1112</v>
      </c>
      <c r="H520"/>
      <c r="I520"/>
      <c r="J520" s="46" t="s">
        <v>1111</v>
      </c>
      <c r="K520" t="s">
        <v>6618</v>
      </c>
      <c r="L520" t="e">
        <f>VLOOKUP(B520,#REF!,5,FALSE)</f>
        <v>#REF!</v>
      </c>
      <c r="M520" s="46" t="str">
        <f t="shared" si="24"/>
        <v>Data Analysis</v>
      </c>
      <c r="N520" s="46" t="str">
        <f t="shared" si="25"/>
        <v>Functional</v>
      </c>
      <c r="O520" t="str">
        <f t="shared" si="26"/>
        <v>Analyse and interpret to uncover meaningful insights that drive data-driven decision-making and optimize business processes.</v>
      </c>
    </row>
    <row r="521" spans="1:15" hidden="1" x14ac:dyDescent="0.3">
      <c r="A521" t="s">
        <v>1111</v>
      </c>
      <c r="B521" t="s">
        <v>1112</v>
      </c>
      <c r="C521" t="s">
        <v>25</v>
      </c>
      <c r="D521" t="s">
        <v>1114</v>
      </c>
      <c r="E521" t="s">
        <v>764</v>
      </c>
      <c r="F521" t="s">
        <v>22</v>
      </c>
      <c r="G521" t="s">
        <v>1112</v>
      </c>
      <c r="H521"/>
      <c r="I521" t="s">
        <v>19</v>
      </c>
      <c r="J521" s="46" t="s">
        <v>1111</v>
      </c>
      <c r="K521" t="s">
        <v>1113</v>
      </c>
      <c r="L521" t="e">
        <f>VLOOKUP(B521,#REF!,5,FALSE)</f>
        <v>#REF!</v>
      </c>
      <c r="M521" s="46" t="str">
        <f t="shared" si="24"/>
        <v>Data Analysis</v>
      </c>
      <c r="N521" s="46" t="str">
        <f t="shared" si="25"/>
        <v>Technical</v>
      </c>
      <c r="O521" t="str">
        <f t="shared" si="26"/>
        <v>Analyse and interpret to uncover meaningful insights that drive data-driven decision-making and optimize business processes.</v>
      </c>
    </row>
    <row r="522" spans="1:15" hidden="1" x14ac:dyDescent="0.3">
      <c r="A522" t="s">
        <v>4967</v>
      </c>
      <c r="B522" t="s">
        <v>6619</v>
      </c>
      <c r="C522" t="s">
        <v>19</v>
      </c>
      <c r="D522"/>
      <c r="E522" t="s">
        <v>764</v>
      </c>
      <c r="F522" t="s">
        <v>4626</v>
      </c>
      <c r="G522" t="s">
        <v>1112</v>
      </c>
      <c r="H522"/>
      <c r="I522"/>
      <c r="J522" s="46" t="s">
        <v>4967</v>
      </c>
      <c r="K522" t="s">
        <v>6620</v>
      </c>
      <c r="L522" t="e">
        <f>VLOOKUP(B522,#REF!,5,FALSE)</f>
        <v>#REF!</v>
      </c>
      <c r="M522" s="46" t="str">
        <f t="shared" si="24"/>
        <v>Data Analysis</v>
      </c>
      <c r="N522" s="46" t="str">
        <f t="shared" si="25"/>
        <v>Functional</v>
      </c>
      <c r="O522" t="str">
        <f t="shared" si="26"/>
        <v>Analyse and interpret to uncover meaningful insights that drive data-driven decision-making and optimize business processes.</v>
      </c>
    </row>
    <row r="523" spans="1:15" hidden="1" x14ac:dyDescent="0.3">
      <c r="A523" t="s">
        <v>4891</v>
      </c>
      <c r="B523" t="s">
        <v>6621</v>
      </c>
      <c r="C523" t="s">
        <v>25</v>
      </c>
      <c r="D523"/>
      <c r="E523" t="s">
        <v>764</v>
      </c>
      <c r="F523" t="s">
        <v>4626</v>
      </c>
      <c r="G523" t="s">
        <v>1112</v>
      </c>
      <c r="H523"/>
      <c r="I523"/>
      <c r="J523" s="46" t="s">
        <v>4891</v>
      </c>
      <c r="K523" t="s">
        <v>6622</v>
      </c>
      <c r="L523" t="e">
        <f>VLOOKUP(B523,#REF!,5,FALSE)</f>
        <v>#REF!</v>
      </c>
      <c r="M523" s="46" t="str">
        <f t="shared" si="24"/>
        <v>Data Analysis</v>
      </c>
      <c r="N523" s="46" t="str">
        <f t="shared" si="25"/>
        <v>Functional</v>
      </c>
      <c r="O523" t="str">
        <f t="shared" si="26"/>
        <v>Analyse and interpret to uncover meaningful insights that drive data-driven decision-making and optimize business processes.</v>
      </c>
    </row>
    <row r="524" spans="1:15" hidden="1" x14ac:dyDescent="0.3">
      <c r="A524" t="s">
        <v>1115</v>
      </c>
      <c r="B524" t="s">
        <v>1116</v>
      </c>
      <c r="C524" t="s">
        <v>25</v>
      </c>
      <c r="D524"/>
      <c r="E524" t="s">
        <v>764</v>
      </c>
      <c r="F524" t="s">
        <v>22</v>
      </c>
      <c r="G524" t="s">
        <v>1116</v>
      </c>
      <c r="H524"/>
      <c r="I524" t="s">
        <v>19</v>
      </c>
      <c r="J524" s="46" t="s">
        <v>1115</v>
      </c>
      <c r="K524" t="s">
        <v>1117</v>
      </c>
      <c r="L524" t="e">
        <f>VLOOKUP(B524,#REF!,5,FALSE)</f>
        <v>#REF!</v>
      </c>
      <c r="M524" s="46" t="str">
        <f t="shared" si="24"/>
        <v>Data Analytics</v>
      </c>
      <c r="N524" s="46" t="str">
        <f t="shared" si="25"/>
        <v>Technical</v>
      </c>
      <c r="O524" t="str">
        <f t="shared" si="26"/>
        <v>Apply advanced analytical methods, algorithms, and tools to extract, transform, and model data, providing predictive insights that inform strategy and enhance performance across various business domains.</v>
      </c>
    </row>
    <row r="525" spans="1:15" hidden="1" x14ac:dyDescent="0.3">
      <c r="A525" t="s">
        <v>4862</v>
      </c>
      <c r="B525" t="s">
        <v>6623</v>
      </c>
      <c r="C525" t="s">
        <v>19</v>
      </c>
      <c r="D525"/>
      <c r="E525" t="s">
        <v>764</v>
      </c>
      <c r="F525" t="s">
        <v>22</v>
      </c>
      <c r="G525" t="s">
        <v>1116</v>
      </c>
      <c r="H525"/>
      <c r="I525"/>
      <c r="J525" s="46" t="s">
        <v>4862</v>
      </c>
      <c r="K525" t="s">
        <v>6624</v>
      </c>
      <c r="L525" t="e">
        <f>VLOOKUP(B525,#REF!,5,FALSE)</f>
        <v>#REF!</v>
      </c>
      <c r="M525" s="46" t="str">
        <f t="shared" si="24"/>
        <v>Data Analytics</v>
      </c>
      <c r="N525" s="46" t="str">
        <f t="shared" si="25"/>
        <v>Functional</v>
      </c>
      <c r="O525" t="str">
        <f t="shared" si="26"/>
        <v>Apply advanced analytical methods, algorithms, and tools to extract, transform, and model data, providing predictive insights that inform strategy and enhance performance across various business domains.</v>
      </c>
    </row>
    <row r="526" spans="1:15" hidden="1" x14ac:dyDescent="0.3">
      <c r="A526" t="s">
        <v>5418</v>
      </c>
      <c r="B526" t="s">
        <v>6625</v>
      </c>
      <c r="C526" t="s">
        <v>25</v>
      </c>
      <c r="D526"/>
      <c r="E526" t="s">
        <v>764</v>
      </c>
      <c r="F526" t="s">
        <v>22</v>
      </c>
      <c r="G526" t="s">
        <v>1116</v>
      </c>
      <c r="H526"/>
      <c r="I526"/>
      <c r="J526" s="46" t="s">
        <v>5418</v>
      </c>
      <c r="K526" t="s">
        <v>6626</v>
      </c>
      <c r="L526" t="e">
        <f>VLOOKUP(B526,#REF!,5,FALSE)</f>
        <v>#REF!</v>
      </c>
      <c r="M526" s="46" t="str">
        <f t="shared" si="24"/>
        <v>Data Analytics</v>
      </c>
      <c r="N526" s="46" t="str">
        <f t="shared" si="25"/>
        <v>Functional</v>
      </c>
      <c r="O526" t="str">
        <f t="shared" si="26"/>
        <v>Apply advanced analytical methods, algorithms, and tools to extract, transform, and model data, providing predictive insights that inform strategy and enhance performance across various business domains.</v>
      </c>
    </row>
    <row r="527" spans="1:15" hidden="1" x14ac:dyDescent="0.3">
      <c r="A527" t="s">
        <v>1118</v>
      </c>
      <c r="B527" t="s">
        <v>1119</v>
      </c>
      <c r="C527" t="s">
        <v>25</v>
      </c>
      <c r="D527"/>
      <c r="E527" t="s">
        <v>764</v>
      </c>
      <c r="F527" t="s">
        <v>22</v>
      </c>
      <c r="G527" t="s">
        <v>1119</v>
      </c>
      <c r="H527"/>
      <c r="I527" t="s">
        <v>19</v>
      </c>
      <c r="J527" s="46" t="s">
        <v>1118</v>
      </c>
      <c r="K527" t="s">
        <v>1120</v>
      </c>
      <c r="L527" t="e">
        <f>VLOOKUP(B527,#REF!,5,FALSE)</f>
        <v>#REF!</v>
      </c>
      <c r="M527" s="46" t="str">
        <f t="shared" si="24"/>
        <v>Data Analytics Software</v>
      </c>
      <c r="N527" s="46" t="str">
        <f t="shared" si="25"/>
        <v>Technical</v>
      </c>
      <c r="O527" t="str">
        <f t="shared" si="26"/>
        <v>Use specialized software tools and platforms, such as Python, R, SQL, and Tableau, for data extraction, transformation, analysis, visualization, and reporting to support decision-making and improve business performance.</v>
      </c>
    </row>
    <row r="528" spans="1:15" hidden="1" x14ac:dyDescent="0.3">
      <c r="A528" s="46" t="s">
        <v>1121</v>
      </c>
      <c r="B528" s="46" t="s">
        <v>1122</v>
      </c>
      <c r="C528" s="46" t="s">
        <v>19</v>
      </c>
      <c r="F528" s="46" t="s">
        <v>22</v>
      </c>
      <c r="G528" s="46" t="s">
        <v>1122</v>
      </c>
      <c r="J528" s="46" t="s">
        <v>1121</v>
      </c>
      <c r="K528" s="46" t="s">
        <v>1123</v>
      </c>
      <c r="L528" s="46" t="e">
        <f>VLOOKUP(B528,#REF!,5,FALSE)</f>
        <v>#REF!</v>
      </c>
      <c r="M528" s="46" t="str">
        <f t="shared" si="24"/>
        <v>Data Architecture</v>
      </c>
      <c r="N528" s="46" t="str">
        <f t="shared" si="25"/>
        <v>Technical</v>
      </c>
      <c r="O528" t="str">
        <f t="shared" si="26"/>
        <v>Design, build, and manage the structure and flow of data within an organization, ensuring efficient data storage, retrieval, integration, and scalability across systems using tools, software, and architectural frameworks.</v>
      </c>
    </row>
    <row r="529" spans="1:15" hidden="1" x14ac:dyDescent="0.3">
      <c r="A529" s="46" t="s">
        <v>1127</v>
      </c>
      <c r="B529" s="46" t="s">
        <v>1125</v>
      </c>
      <c r="C529" s="46" t="s">
        <v>25</v>
      </c>
      <c r="D529" s="46" t="s">
        <v>1128</v>
      </c>
      <c r="F529" s="46" t="s">
        <v>22</v>
      </c>
      <c r="G529" s="46" t="s">
        <v>1125</v>
      </c>
      <c r="H529" s="46" t="s">
        <v>1124</v>
      </c>
      <c r="I529" s="46" t="s">
        <v>19</v>
      </c>
      <c r="J529" s="46" t="s">
        <v>1127</v>
      </c>
      <c r="K529" s="46" t="s">
        <v>1126</v>
      </c>
      <c r="L529" s="46" t="e">
        <f>VLOOKUP(B529,#REF!,5,FALSE)</f>
        <v>#REF!</v>
      </c>
      <c r="M529" s="46" t="str">
        <f t="shared" si="24"/>
        <v>Data Center Management</v>
      </c>
      <c r="N529" s="46" t="str">
        <f t="shared" si="25"/>
        <v>Technical</v>
      </c>
      <c r="O529" t="str">
        <f t="shared" si="26"/>
        <v>Manage, operate, and maintain the infrastructure and systems of a data center, ensuring optimal performance, security, and scalability through the use of specialized hardware, software, and technologies.</v>
      </c>
    </row>
    <row r="530" spans="1:15" hidden="1" x14ac:dyDescent="0.3">
      <c r="A530" s="46" t="s">
        <v>1129</v>
      </c>
      <c r="B530" s="46" t="s">
        <v>1130</v>
      </c>
      <c r="C530" s="46" t="s">
        <v>25</v>
      </c>
      <c r="F530" s="46" t="s">
        <v>22</v>
      </c>
      <c r="G530" s="46" t="s">
        <v>1130</v>
      </c>
      <c r="I530" s="46" t="s">
        <v>19</v>
      </c>
      <c r="J530" s="46" t="s">
        <v>1129</v>
      </c>
      <c r="K530" s="46" t="s">
        <v>1131</v>
      </c>
      <c r="L530" s="46" t="e">
        <f>VLOOKUP(B530,#REF!,5,FALSE)</f>
        <v>#REF!</v>
      </c>
      <c r="M530" s="46" t="str">
        <f t="shared" si="24"/>
        <v>Data Collection</v>
      </c>
      <c r="N530" s="46" t="str">
        <f t="shared" si="25"/>
        <v>Technical</v>
      </c>
      <c r="O530" t="str">
        <f t="shared" si="26"/>
        <v>Gather and record accurate, reliable data from various sources using appropriate tools, techniques, and methodologies, ensuring the data's quality and relevance for analysis and decision-making.</v>
      </c>
    </row>
    <row r="531" spans="1:15" hidden="1" x14ac:dyDescent="0.3">
      <c r="A531" s="46" t="s">
        <v>1132</v>
      </c>
      <c r="B531" s="46" t="s">
        <v>1133</v>
      </c>
      <c r="C531" s="46" t="s">
        <v>25</v>
      </c>
      <c r="F531" s="46" t="s">
        <v>22</v>
      </c>
      <c r="G531" s="46" t="s">
        <v>1133</v>
      </c>
      <c r="J531" s="46" t="s">
        <v>1132</v>
      </c>
      <c r="K531" s="46" t="s">
        <v>1134</v>
      </c>
      <c r="L531" s="46" t="e">
        <f>VLOOKUP(B531,#REF!,5,FALSE)</f>
        <v>#REF!</v>
      </c>
      <c r="M531" s="46" t="str">
        <f t="shared" si="24"/>
        <v>Data Compliance</v>
      </c>
      <c r="N531" s="46" t="str">
        <f t="shared" si="25"/>
        <v>Functional</v>
      </c>
      <c r="O531" t="str">
        <f t="shared" si="26"/>
        <v>Ensure that data handling and management practices align with legal, regulatory, and industry standards, such as GDPR, HIPAA, or CCPA, ensuring that the organization adheres to the required data protection and privacy laws.</v>
      </c>
    </row>
    <row r="532" spans="1:15" hidden="1" x14ac:dyDescent="0.3">
      <c r="A532" s="46" t="s">
        <v>1142</v>
      </c>
      <c r="B532" s="46" t="s">
        <v>1140</v>
      </c>
      <c r="C532" s="46" t="s">
        <v>19</v>
      </c>
      <c r="F532" s="46" t="s">
        <v>22</v>
      </c>
      <c r="G532" s="46" t="s">
        <v>1140</v>
      </c>
      <c r="H532" s="46" t="s">
        <v>1139</v>
      </c>
      <c r="J532" s="46" t="s">
        <v>1142</v>
      </c>
      <c r="K532" s="46" t="s">
        <v>1141</v>
      </c>
      <c r="L532" s="46" t="e">
        <f>VLOOKUP(B532,#REF!,5,FALSE)</f>
        <v>#REF!</v>
      </c>
      <c r="M532" s="46" t="str">
        <f t="shared" si="24"/>
        <v>Data Engineering Platforms</v>
      </c>
      <c r="N532" s="46" t="str">
        <f t="shared" si="25"/>
        <v>Technical</v>
      </c>
      <c r="O532" t="str">
        <f t="shared" si="26"/>
        <v>Use specialized platforms, tools, and technologies for building, managing, and optimizing data pipelines, storage, and processing systems that ensure efficient and scalable data infrastructure.</v>
      </c>
    </row>
    <row r="533" spans="1:15" hidden="1" x14ac:dyDescent="0.3">
      <c r="A533" t="s">
        <v>1143</v>
      </c>
      <c r="B533" t="s">
        <v>6627</v>
      </c>
      <c r="C533" t="s">
        <v>47</v>
      </c>
      <c r="D533" t="s">
        <v>1146</v>
      </c>
      <c r="E533" t="s">
        <v>71</v>
      </c>
      <c r="F533" t="s">
        <v>4626</v>
      </c>
      <c r="G533" t="s">
        <v>1144</v>
      </c>
      <c r="H533"/>
      <c r="I533"/>
      <c r="J533" s="46" t="s">
        <v>1143</v>
      </c>
      <c r="K533" t="s">
        <v>1146</v>
      </c>
      <c r="L533" t="e">
        <f>VLOOKUP(B533,#REF!,5,FALSE)</f>
        <v>#REF!</v>
      </c>
      <c r="M533" s="46" t="str">
        <f t="shared" si="24"/>
        <v>Data Entry</v>
      </c>
      <c r="N533" s="46" t="str">
        <f t="shared" si="25"/>
        <v>Functional</v>
      </c>
      <c r="O533" t="str">
        <f t="shared" si="26"/>
        <v>Accurately input, update, and manage data within databases or systems using tools and software, ensuring data quality, consistency, and accessibility for organizational use.</v>
      </c>
    </row>
    <row r="534" spans="1:15" hidden="1" x14ac:dyDescent="0.3">
      <c r="A534" t="s">
        <v>1143</v>
      </c>
      <c r="B534" t="s">
        <v>1144</v>
      </c>
      <c r="C534" t="s">
        <v>25</v>
      </c>
      <c r="D534" t="s">
        <v>1146</v>
      </c>
      <c r="E534" t="s">
        <v>71</v>
      </c>
      <c r="F534" t="s">
        <v>22</v>
      </c>
      <c r="G534" t="s">
        <v>1144</v>
      </c>
      <c r="H534"/>
      <c r="I534" t="s">
        <v>19</v>
      </c>
      <c r="J534" s="46" t="s">
        <v>1143</v>
      </c>
      <c r="K534" t="s">
        <v>1145</v>
      </c>
      <c r="L534" t="e">
        <f>VLOOKUP(B534,#REF!,5,FALSE)</f>
        <v>#REF!</v>
      </c>
      <c r="M534" s="46" t="str">
        <f t="shared" si="24"/>
        <v>Data Entry</v>
      </c>
      <c r="N534" s="46" t="str">
        <f t="shared" si="25"/>
        <v>Technical</v>
      </c>
      <c r="O534" t="str">
        <f t="shared" si="26"/>
        <v>Accurately input, update, and manage data within databases or systems using tools and software, ensuring data quality, consistency, and accessibility for organizational use.</v>
      </c>
    </row>
    <row r="535" spans="1:15" hidden="1" x14ac:dyDescent="0.3">
      <c r="A535" s="46" t="s">
        <v>1147</v>
      </c>
      <c r="B535" s="46" t="s">
        <v>1148</v>
      </c>
      <c r="C535" s="46" t="s">
        <v>25</v>
      </c>
      <c r="F535" s="46" t="s">
        <v>22</v>
      </c>
      <c r="G535" s="46" t="s">
        <v>1148</v>
      </c>
      <c r="J535" s="46" t="s">
        <v>1147</v>
      </c>
      <c r="K535" s="46" t="s">
        <v>1149</v>
      </c>
      <c r="L535" s="46" t="e">
        <f>VLOOKUP(B535,#REF!,5,FALSE)</f>
        <v>#REF!</v>
      </c>
      <c r="M535" s="46" t="str">
        <f t="shared" si="24"/>
        <v>Data Governance</v>
      </c>
      <c r="N535" s="46" t="str">
        <f t="shared" si="25"/>
        <v>Functional</v>
      </c>
      <c r="O535" t="str">
        <f t="shared" si="26"/>
        <v>Establish, implement, and maintain frameworks and policies for managing data integrity, quality, and compliance, ensuring alignment with organizational objectives and regulatory requirements, while promoting data accountability across all business units.</v>
      </c>
    </row>
    <row r="536" spans="1:15" hidden="1" x14ac:dyDescent="0.3">
      <c r="A536" t="s">
        <v>1150</v>
      </c>
      <c r="B536" t="s">
        <v>6628</v>
      </c>
      <c r="C536" t="s">
        <v>25</v>
      </c>
      <c r="D536" t="s">
        <v>1153</v>
      </c>
      <c r="E536" t="s">
        <v>71</v>
      </c>
      <c r="F536" t="s">
        <v>4626</v>
      </c>
      <c r="G536" t="s">
        <v>1151</v>
      </c>
      <c r="H536"/>
      <c r="I536"/>
      <c r="J536" s="46" t="s">
        <v>1150</v>
      </c>
      <c r="K536" t="s">
        <v>1153</v>
      </c>
      <c r="L536" t="e">
        <f>VLOOKUP(B536,#REF!,5,FALSE)</f>
        <v>#REF!</v>
      </c>
      <c r="M536" s="46" t="str">
        <f t="shared" si="24"/>
        <v>Data Integration</v>
      </c>
      <c r="N536" s="46" t="str">
        <f t="shared" si="25"/>
        <v>Technical</v>
      </c>
      <c r="O536" t="str">
        <f t="shared" si="26"/>
        <v>Combine data from different sources and systems into a unified view, ensuring data consistency, quality, and accessibility across platforms, using tools and technologies to enable seamless data flow and interoperability.</v>
      </c>
    </row>
    <row r="537" spans="1:15" hidden="1" x14ac:dyDescent="0.3">
      <c r="A537" t="s">
        <v>1150</v>
      </c>
      <c r="B537" t="s">
        <v>1151</v>
      </c>
      <c r="C537" t="s">
        <v>19</v>
      </c>
      <c r="D537" t="s">
        <v>1153</v>
      </c>
      <c r="E537" t="s">
        <v>71</v>
      </c>
      <c r="F537" t="s">
        <v>22</v>
      </c>
      <c r="G537" t="s">
        <v>1151</v>
      </c>
      <c r="H537"/>
      <c r="I537"/>
      <c r="J537" s="46" t="s">
        <v>1150</v>
      </c>
      <c r="K537" t="s">
        <v>1152</v>
      </c>
      <c r="L537" t="e">
        <f>VLOOKUP(B537,#REF!,5,FALSE)</f>
        <v>#REF!</v>
      </c>
      <c r="M537" s="46" t="str">
        <f t="shared" si="24"/>
        <v>Data Integration</v>
      </c>
      <c r="N537" s="46" t="str">
        <f t="shared" si="25"/>
        <v>Technical</v>
      </c>
      <c r="O537" t="str">
        <f t="shared" si="26"/>
        <v>Combine data from different sources and systems into a unified view, ensuring data consistency, quality, and accessibility across platforms, using tools and technologies to enable seamless data flow and interoperability.</v>
      </c>
    </row>
    <row r="538" spans="1:15" hidden="1" x14ac:dyDescent="0.3">
      <c r="A538" s="46" t="s">
        <v>1157</v>
      </c>
      <c r="B538" s="46" t="s">
        <v>1155</v>
      </c>
      <c r="C538" s="46" t="s">
        <v>19</v>
      </c>
      <c r="F538" s="46" t="s">
        <v>22</v>
      </c>
      <c r="G538" s="46" t="s">
        <v>1155</v>
      </c>
      <c r="H538" s="46" t="s">
        <v>1154</v>
      </c>
      <c r="J538" s="46" t="s">
        <v>1157</v>
      </c>
      <c r="K538" s="46" t="s">
        <v>1156</v>
      </c>
      <c r="L538" s="46" t="e">
        <f>VLOOKUP(B538,#REF!,5,FALSE)</f>
        <v>#REF!</v>
      </c>
      <c r="M538" s="46" t="str">
        <f t="shared" si="24"/>
        <v>Data Interoperability</v>
      </c>
      <c r="N538" s="46" t="str">
        <f t="shared" si="25"/>
        <v>Technical</v>
      </c>
      <c r="O538" t="str">
        <f t="shared" si="26"/>
        <v>Ensure seamless exchange, interpretation, and utilization of data across disparate systems, platforms, or environments by establishing standardized protocols and shared understanding of data formats.</v>
      </c>
    </row>
    <row r="539" spans="1:15" hidden="1" x14ac:dyDescent="0.3">
      <c r="A539" s="46" t="s">
        <v>1158</v>
      </c>
      <c r="B539" s="46" t="s">
        <v>1159</v>
      </c>
      <c r="C539" s="46" t="s">
        <v>25</v>
      </c>
      <c r="F539" s="46" t="s">
        <v>22</v>
      </c>
      <c r="G539" s="46" t="s">
        <v>1159</v>
      </c>
      <c r="I539" s="46" t="s">
        <v>19</v>
      </c>
      <c r="J539" s="46" t="s">
        <v>1158</v>
      </c>
      <c r="K539" s="46" t="s">
        <v>1160</v>
      </c>
      <c r="L539" s="46" t="e">
        <f>VLOOKUP(B539,#REF!,5,FALSE)</f>
        <v>#REF!</v>
      </c>
      <c r="M539" s="46" t="str">
        <f t="shared" si="24"/>
        <v>Data Interpretation</v>
      </c>
      <c r="N539" s="46" t="str">
        <f t="shared" si="25"/>
        <v>Technical</v>
      </c>
      <c r="O539" t="str">
        <f t="shared" si="26"/>
        <v>Analyze and derive meaningful insights from raw data by identifying patterns, trends, and relationships that inform decision-making and problem-solving.</v>
      </c>
    </row>
    <row r="540" spans="1:15" hidden="1" x14ac:dyDescent="0.3">
      <c r="A540" t="s">
        <v>1161</v>
      </c>
      <c r="B540" t="s">
        <v>1162</v>
      </c>
      <c r="C540" t="s">
        <v>25</v>
      </c>
      <c r="D540"/>
      <c r="E540" t="s">
        <v>21</v>
      </c>
      <c r="F540" t="s">
        <v>22</v>
      </c>
      <c r="G540" t="s">
        <v>1162</v>
      </c>
      <c r="H540"/>
      <c r="I540" t="s">
        <v>19</v>
      </c>
      <c r="J540" s="46" t="s">
        <v>1161</v>
      </c>
      <c r="K540" t="s">
        <v>1163</v>
      </c>
      <c r="L540" t="e">
        <f>VLOOKUP(B540,#REF!,5,FALSE)</f>
        <v>#REF!</v>
      </c>
      <c r="M540" s="46" t="str">
        <f t="shared" si="24"/>
        <v>Data Management</v>
      </c>
      <c r="N540" s="46" t="str">
        <f t="shared" si="25"/>
        <v>Technical</v>
      </c>
      <c r="O540" t="str">
        <f t="shared" si="26"/>
        <v>Oversee the collection, storage, processing, and distribution of data across systems, ensuring it is securely handled, accurately maintained, and readily accessible for authorized use, while complying with privacy and security protocols.</v>
      </c>
    </row>
    <row r="541" spans="1:15" hidden="1" x14ac:dyDescent="0.3">
      <c r="A541" t="s">
        <v>5076</v>
      </c>
      <c r="B541" t="s">
        <v>6629</v>
      </c>
      <c r="C541" t="s">
        <v>25</v>
      </c>
      <c r="D541"/>
      <c r="E541" t="s">
        <v>21</v>
      </c>
      <c r="F541" t="s">
        <v>4626</v>
      </c>
      <c r="G541" t="s">
        <v>3030</v>
      </c>
      <c r="H541"/>
      <c r="I541"/>
      <c r="J541" s="46" t="s">
        <v>5076</v>
      </c>
      <c r="K541" t="s">
        <v>6630</v>
      </c>
      <c r="L541" t="e">
        <f>VLOOKUP(B541,#REF!,5,FALSE)</f>
        <v>#REF!</v>
      </c>
      <c r="M541" s="46" t="str">
        <f t="shared" si="24"/>
        <v>Performance analysis</v>
      </c>
      <c r="N541" s="46" t="str">
        <f t="shared" si="25"/>
        <v>Functional</v>
      </c>
      <c r="O541" t="str">
        <f t="shared" si="26"/>
        <v>Analyzing operational effectiveness and efficiency for improvement.</v>
      </c>
    </row>
    <row r="542" spans="1:15" hidden="1" x14ac:dyDescent="0.3">
      <c r="A542" s="46" t="s">
        <v>1167</v>
      </c>
      <c r="B542" s="46" t="s">
        <v>1165</v>
      </c>
      <c r="C542" s="46" t="s">
        <v>19</v>
      </c>
      <c r="F542" s="46" t="s">
        <v>22</v>
      </c>
      <c r="G542" s="46" t="s">
        <v>1165</v>
      </c>
      <c r="H542" s="46" t="s">
        <v>1164</v>
      </c>
      <c r="J542" s="46" t="s">
        <v>1167</v>
      </c>
      <c r="K542" s="46" t="s">
        <v>1166</v>
      </c>
      <c r="L542" s="46" t="e">
        <f>VLOOKUP(B542,#REF!,5,FALSE)</f>
        <v>#REF!</v>
      </c>
      <c r="M542" s="46" t="str">
        <f t="shared" si="24"/>
        <v>Data Migration</v>
      </c>
      <c r="N542" s="46" t="str">
        <f t="shared" si="25"/>
        <v>Technical</v>
      </c>
      <c r="O542" t="str">
        <f t="shared" si="26"/>
        <v>Apply the expertise and techniques required to plan, execute, and manage the transfer of data between systems, ensuring data integrity, accuracy, and seamless integration during transitions.</v>
      </c>
    </row>
    <row r="543" spans="1:15" hidden="1" x14ac:dyDescent="0.3">
      <c r="A543" t="s">
        <v>1168</v>
      </c>
      <c r="B543" t="s">
        <v>1169</v>
      </c>
      <c r="C543" t="s">
        <v>25</v>
      </c>
      <c r="D543" t="s">
        <v>1171</v>
      </c>
      <c r="E543" t="s">
        <v>21</v>
      </c>
      <c r="F543" t="s">
        <v>22</v>
      </c>
      <c r="G543" t="s">
        <v>1169</v>
      </c>
      <c r="H543"/>
      <c r="I543" t="s">
        <v>19</v>
      </c>
      <c r="J543" s="46" t="s">
        <v>1168</v>
      </c>
      <c r="K543" t="s">
        <v>1170</v>
      </c>
      <c r="L543" t="e">
        <f>VLOOKUP(B543,#REF!,5,FALSE)</f>
        <v>#REF!</v>
      </c>
      <c r="M543" s="46" t="str">
        <f t="shared" si="24"/>
        <v>Data Mining</v>
      </c>
      <c r="N543" s="46" t="str">
        <f t="shared" si="25"/>
        <v>Technical</v>
      </c>
      <c r="O543" t="str">
        <f t="shared" si="26"/>
        <v>Extract and analyze large datasets to identify patterns, trends, and valuable insights for decision-making.</v>
      </c>
    </row>
    <row r="544" spans="1:15" hidden="1" x14ac:dyDescent="0.3">
      <c r="A544" t="s">
        <v>5968</v>
      </c>
      <c r="B544" t="s">
        <v>6631</v>
      </c>
      <c r="C544" t="s">
        <v>25</v>
      </c>
      <c r="D544"/>
      <c r="E544" t="s">
        <v>21</v>
      </c>
      <c r="F544" t="s">
        <v>4626</v>
      </c>
      <c r="G544" t="s">
        <v>1169</v>
      </c>
      <c r="H544"/>
      <c r="I544"/>
      <c r="J544" s="46" t="s">
        <v>5968</v>
      </c>
      <c r="K544" t="s">
        <v>6632</v>
      </c>
      <c r="L544" t="e">
        <f>VLOOKUP(B544,#REF!,5,FALSE)</f>
        <v>#REF!</v>
      </c>
      <c r="M544" s="46" t="str">
        <f t="shared" si="24"/>
        <v>Data Mining</v>
      </c>
      <c r="N544" s="46" t="str">
        <f t="shared" si="25"/>
        <v>Functional</v>
      </c>
      <c r="O544" t="str">
        <f t="shared" si="26"/>
        <v>Extract and analyze large datasets to identify patterns, trends, and valuable insights for decision-making.</v>
      </c>
    </row>
    <row r="545" spans="1:15" hidden="1" x14ac:dyDescent="0.3">
      <c r="A545" t="s">
        <v>1172</v>
      </c>
      <c r="B545" t="s">
        <v>6633</v>
      </c>
      <c r="C545" t="s">
        <v>25</v>
      </c>
      <c r="D545" t="s">
        <v>5394</v>
      </c>
      <c r="E545" t="s">
        <v>71</v>
      </c>
      <c r="F545" t="s">
        <v>4626</v>
      </c>
      <c r="G545" t="s">
        <v>1173</v>
      </c>
      <c r="H545"/>
      <c r="I545"/>
      <c r="J545" s="46" t="s">
        <v>1172</v>
      </c>
      <c r="K545" t="s">
        <v>5394</v>
      </c>
      <c r="L545" t="e">
        <f>VLOOKUP(B545,#REF!,5,FALSE)</f>
        <v>#REF!</v>
      </c>
      <c r="M545" s="46" t="str">
        <f t="shared" si="24"/>
        <v>Data Modeling</v>
      </c>
      <c r="N545" s="46" t="str">
        <f t="shared" si="25"/>
        <v>Technical</v>
      </c>
      <c r="O545" t="str">
        <f t="shared" si="26"/>
        <v>Design and structure data entities, relationships, and constraints in a database system, ensuring efficient storage, retrieval, and consistency using tools and technology.</v>
      </c>
    </row>
    <row r="546" spans="1:15" hidden="1" x14ac:dyDescent="0.3">
      <c r="A546" t="s">
        <v>1172</v>
      </c>
      <c r="B546" t="s">
        <v>1173</v>
      </c>
      <c r="C546" t="s">
        <v>19</v>
      </c>
      <c r="D546"/>
      <c r="E546" t="s">
        <v>71</v>
      </c>
      <c r="F546" t="s">
        <v>22</v>
      </c>
      <c r="G546" t="s">
        <v>1173</v>
      </c>
      <c r="H546"/>
      <c r="I546"/>
      <c r="J546" s="46" t="s">
        <v>1172</v>
      </c>
      <c r="K546" t="s">
        <v>1174</v>
      </c>
      <c r="L546" t="e">
        <f>VLOOKUP(B546,#REF!,5,FALSE)</f>
        <v>#REF!</v>
      </c>
      <c r="M546" s="46" t="str">
        <f t="shared" si="24"/>
        <v>Data Modeling</v>
      </c>
      <c r="N546" s="46" t="str">
        <f t="shared" si="25"/>
        <v>Technical</v>
      </c>
      <c r="O546" t="str">
        <f t="shared" si="26"/>
        <v>Design and structure data entities, relationships, and constraints in a database system, ensuring efficient storage, retrieval, and consistency using tools and technology.</v>
      </c>
    </row>
    <row r="547" spans="1:15" hidden="1" x14ac:dyDescent="0.3">
      <c r="A547" s="46" t="s">
        <v>4896</v>
      </c>
      <c r="B547" s="46" t="s">
        <v>6634</v>
      </c>
      <c r="C547" s="46" t="s">
        <v>25</v>
      </c>
      <c r="F547" s="46" t="s">
        <v>4626</v>
      </c>
      <c r="G547" s="46" t="s">
        <v>1133</v>
      </c>
      <c r="J547" s="46" t="s">
        <v>4896</v>
      </c>
      <c r="K547" t="s">
        <v>6635</v>
      </c>
      <c r="L547" s="46" t="e">
        <f>VLOOKUP(B547,#REF!,5,FALSE)</f>
        <v>#REF!</v>
      </c>
      <c r="M547" s="46" t="str">
        <f t="shared" si="24"/>
        <v>Data Compliance</v>
      </c>
      <c r="N547" s="46" t="str">
        <f t="shared" si="25"/>
        <v>Functional</v>
      </c>
      <c r="O547" t="str">
        <f t="shared" si="26"/>
        <v>Ensure that data handling and management practices align with legal, regulatory, and industry standards, such as GDPR, HIPAA, or CCPA, ensuring that the organization adheres to the required data protection and privacy laws.</v>
      </c>
    </row>
    <row r="548" spans="1:15" hidden="1" x14ac:dyDescent="0.3">
      <c r="A548" s="46" t="s">
        <v>4866</v>
      </c>
      <c r="B548" s="46" t="s">
        <v>6636</v>
      </c>
      <c r="C548" s="46" t="s">
        <v>19</v>
      </c>
      <c r="F548" s="46" t="s">
        <v>4626</v>
      </c>
      <c r="G548" s="46" t="s">
        <v>1133</v>
      </c>
      <c r="J548" s="46" t="s">
        <v>4866</v>
      </c>
      <c r="K548" t="s">
        <v>6637</v>
      </c>
      <c r="L548" s="46" t="e">
        <f>VLOOKUP(B548,#REF!,5,FALSE)</f>
        <v>#REF!</v>
      </c>
      <c r="M548" s="46" t="str">
        <f t="shared" si="24"/>
        <v>Data Compliance</v>
      </c>
      <c r="N548" s="46" t="str">
        <f t="shared" si="25"/>
        <v>Functional</v>
      </c>
      <c r="O548" t="str">
        <f t="shared" si="26"/>
        <v>Ensure that data handling and management practices align with legal, regulatory, and industry standards, such as GDPR, HIPAA, or CCPA, ensuring that the organization adheres to the required data protection and privacy laws.</v>
      </c>
    </row>
    <row r="549" spans="1:15" hidden="1" x14ac:dyDescent="0.3">
      <c r="A549" t="s">
        <v>1179</v>
      </c>
      <c r="B549" t="s">
        <v>1180</v>
      </c>
      <c r="C549" t="s">
        <v>25</v>
      </c>
      <c r="D549" t="s">
        <v>1182</v>
      </c>
      <c r="E549" t="s">
        <v>21</v>
      </c>
      <c r="F549" t="s">
        <v>22</v>
      </c>
      <c r="G549" t="s">
        <v>1180</v>
      </c>
      <c r="H549"/>
      <c r="I549" t="s">
        <v>19</v>
      </c>
      <c r="J549" s="46" t="s">
        <v>1179</v>
      </c>
      <c r="K549" t="s">
        <v>1181</v>
      </c>
      <c r="L549" t="e">
        <f>VLOOKUP(B549,#REF!,5,FALSE)</f>
        <v>#REF!</v>
      </c>
      <c r="M549" s="46" t="str">
        <f t="shared" si="24"/>
        <v>Data Science</v>
      </c>
      <c r="N549" s="46" t="str">
        <f t="shared" si="25"/>
        <v>Technical</v>
      </c>
      <c r="O549" t="str">
        <f t="shared" si="26"/>
        <v>Analyze and interpret complex data using statistical techniques, algorithms, and machine learning for informed decision-making.</v>
      </c>
    </row>
    <row r="550" spans="1:15" hidden="1" x14ac:dyDescent="0.3">
      <c r="A550" t="s">
        <v>1138</v>
      </c>
      <c r="B550" t="s">
        <v>1136</v>
      </c>
      <c r="C550" t="s">
        <v>19</v>
      </c>
      <c r="D550"/>
      <c r="E550" t="s">
        <v>21</v>
      </c>
      <c r="F550" t="s">
        <v>22</v>
      </c>
      <c r="G550" t="s">
        <v>1136</v>
      </c>
      <c r="H550" t="s">
        <v>1135</v>
      </c>
      <c r="I550"/>
      <c r="J550" s="46" t="s">
        <v>1138</v>
      </c>
      <c r="K550" t="s">
        <v>1137</v>
      </c>
      <c r="L550" t="e">
        <f>VLOOKUP(B550,#REF!,5,FALSE)</f>
        <v>#REF!</v>
      </c>
      <c r="M550" s="46" t="str">
        <f t="shared" si="24"/>
        <v>Data Engineering</v>
      </c>
      <c r="N550" s="46" t="str">
        <f t="shared" si="25"/>
        <v>Technical</v>
      </c>
      <c r="O550" t="str">
        <f t="shared" si="26"/>
        <v>Design, build, and maintain systems for collecting, storing, and processing large-scale data for analysis and operational use.</v>
      </c>
    </row>
    <row r="551" spans="1:15" hidden="1" x14ac:dyDescent="0.3">
      <c r="A551" t="s">
        <v>1183</v>
      </c>
      <c r="B551" t="s">
        <v>1184</v>
      </c>
      <c r="C551" t="s">
        <v>25</v>
      </c>
      <c r="D551"/>
      <c r="E551" t="s">
        <v>21</v>
      </c>
      <c r="F551" t="s">
        <v>22</v>
      </c>
      <c r="G551" t="s">
        <v>1184</v>
      </c>
      <c r="H551"/>
      <c r="I551" t="s">
        <v>19</v>
      </c>
      <c r="J551" s="46" t="s">
        <v>1183</v>
      </c>
      <c r="K551" t="s">
        <v>1185</v>
      </c>
      <c r="L551" t="e">
        <f>VLOOKUP(B551,#REF!,5,FALSE)</f>
        <v>#REF!</v>
      </c>
      <c r="M551" s="46" t="str">
        <f t="shared" si="24"/>
        <v>Data Security</v>
      </c>
      <c r="N551" s="46" t="str">
        <f t="shared" si="25"/>
        <v>Technical</v>
      </c>
      <c r="O551" t="str">
        <f t="shared" si="26"/>
        <v>Implement and manage measures that protect data from unauthorized access, breaches, or threats, utilizing encryption, access controls, and other security technologies, while ensuring adherence to relevant privacy regulations and security standards.</v>
      </c>
    </row>
    <row r="552" spans="1:15" hidden="1" x14ac:dyDescent="0.3">
      <c r="A552" t="s">
        <v>5194</v>
      </c>
      <c r="B552" t="s">
        <v>6638</v>
      </c>
      <c r="C552" t="s">
        <v>25</v>
      </c>
      <c r="D552"/>
      <c r="E552" t="s">
        <v>21</v>
      </c>
      <c r="F552" t="s">
        <v>4626</v>
      </c>
      <c r="G552" t="s">
        <v>1184</v>
      </c>
      <c r="H552"/>
      <c r="I552"/>
      <c r="J552" s="46" t="s">
        <v>5194</v>
      </c>
      <c r="K552" t="s">
        <v>6639</v>
      </c>
      <c r="L552" t="e">
        <f>VLOOKUP(B552,#REF!,5,FALSE)</f>
        <v>#REF!</v>
      </c>
      <c r="M552" s="46" t="str">
        <f t="shared" si="24"/>
        <v>Data Security</v>
      </c>
      <c r="N552" s="46" t="str">
        <f t="shared" si="25"/>
        <v>Functional</v>
      </c>
      <c r="O552" t="str">
        <f t="shared" si="26"/>
        <v>Implement and manage measures that protect data from unauthorized access, breaches, or threats, utilizing encryption, access controls, and other security technologies, while ensuring adherence to relevant privacy regulations and security standards.</v>
      </c>
    </row>
    <row r="553" spans="1:15" hidden="1" x14ac:dyDescent="0.3">
      <c r="A553" t="s">
        <v>5686</v>
      </c>
      <c r="B553" t="s">
        <v>6640</v>
      </c>
      <c r="C553" t="s">
        <v>25</v>
      </c>
      <c r="D553" t="s">
        <v>1188</v>
      </c>
      <c r="E553" t="s">
        <v>21</v>
      </c>
      <c r="F553" t="s">
        <v>4626</v>
      </c>
      <c r="G553" t="s">
        <v>1187</v>
      </c>
      <c r="H553"/>
      <c r="I553"/>
      <c r="J553" s="46" t="s">
        <v>5686</v>
      </c>
      <c r="K553" t="s">
        <v>1188</v>
      </c>
      <c r="L553" t="e">
        <f>VLOOKUP(B553,#REF!,5,FALSE)</f>
        <v>#REF!</v>
      </c>
      <c r="M553" s="46" t="str">
        <f t="shared" si="24"/>
        <v>Data Visualization</v>
      </c>
      <c r="N553" s="46" t="str">
        <f t="shared" si="25"/>
        <v>Technical</v>
      </c>
      <c r="O553" t="str">
        <f t="shared" si="26"/>
        <v>Creating visual representations of data.</v>
      </c>
    </row>
    <row r="554" spans="1:15" hidden="1" x14ac:dyDescent="0.3">
      <c r="A554" t="s">
        <v>1186</v>
      </c>
      <c r="B554" t="s">
        <v>6641</v>
      </c>
      <c r="C554" t="s">
        <v>25</v>
      </c>
      <c r="D554" t="s">
        <v>1188</v>
      </c>
      <c r="E554" t="s">
        <v>21</v>
      </c>
      <c r="F554" t="s">
        <v>4626</v>
      </c>
      <c r="G554" t="s">
        <v>1187</v>
      </c>
      <c r="H554"/>
      <c r="I554" t="s">
        <v>19</v>
      </c>
      <c r="J554" s="46" t="s">
        <v>1186</v>
      </c>
      <c r="K554" t="s">
        <v>1188</v>
      </c>
      <c r="L554" t="e">
        <f>VLOOKUP(B554,#REF!,5,FALSE)</f>
        <v>#REF!</v>
      </c>
      <c r="M554" s="46" t="str">
        <f t="shared" si="24"/>
        <v>Data Visualization</v>
      </c>
      <c r="N554" s="46" t="str">
        <f t="shared" si="25"/>
        <v>Technical</v>
      </c>
      <c r="O554" t="str">
        <f t="shared" si="26"/>
        <v>Creating visual representations of data.</v>
      </c>
    </row>
    <row r="555" spans="1:15" hidden="1" x14ac:dyDescent="0.3">
      <c r="A555" t="s">
        <v>1186</v>
      </c>
      <c r="B555" t="s">
        <v>1187</v>
      </c>
      <c r="C555" t="s">
        <v>19</v>
      </c>
      <c r="D555" t="s">
        <v>1188</v>
      </c>
      <c r="E555" t="s">
        <v>71</v>
      </c>
      <c r="F555" t="s">
        <v>22</v>
      </c>
      <c r="G555" t="s">
        <v>1187</v>
      </c>
      <c r="H555"/>
      <c r="I555"/>
      <c r="J555" s="46" t="s">
        <v>1186</v>
      </c>
      <c r="K555" t="s">
        <v>1188</v>
      </c>
      <c r="L555" t="e">
        <f>VLOOKUP(B555,#REF!,5,FALSE)</f>
        <v>#REF!</v>
      </c>
      <c r="M555" s="46" t="str">
        <f t="shared" si="24"/>
        <v>Data Visualization</v>
      </c>
      <c r="N555" s="46" t="str">
        <f t="shared" si="25"/>
        <v>Technical</v>
      </c>
      <c r="O555" t="str">
        <f t="shared" si="26"/>
        <v>Creating visual representations of data.</v>
      </c>
    </row>
    <row r="556" spans="1:15" hidden="1" x14ac:dyDescent="0.3">
      <c r="A556" t="s">
        <v>4898</v>
      </c>
      <c r="B556" t="s">
        <v>6642</v>
      </c>
      <c r="C556" t="s">
        <v>25</v>
      </c>
      <c r="D556"/>
      <c r="E556" t="s">
        <v>21</v>
      </c>
      <c r="F556" t="s">
        <v>4626</v>
      </c>
      <c r="G556" t="s">
        <v>1187</v>
      </c>
      <c r="H556"/>
      <c r="I556"/>
      <c r="J556" s="46" t="s">
        <v>4898</v>
      </c>
      <c r="K556" t="s">
        <v>6643</v>
      </c>
      <c r="L556" t="e">
        <f>VLOOKUP(B556,#REF!,5,FALSE)</f>
        <v>#REF!</v>
      </c>
      <c r="M556" s="46" t="str">
        <f t="shared" si="24"/>
        <v>Data Visualization</v>
      </c>
      <c r="N556" s="46" t="str">
        <f t="shared" si="25"/>
        <v>Technical</v>
      </c>
      <c r="O556" t="str">
        <f t="shared" si="26"/>
        <v>Creating visual representations of data.</v>
      </c>
    </row>
    <row r="557" spans="1:15" hidden="1" x14ac:dyDescent="0.3">
      <c r="A557" s="46" t="s">
        <v>1189</v>
      </c>
      <c r="B557" s="46" t="s">
        <v>1190</v>
      </c>
      <c r="C557" s="46" t="s">
        <v>25</v>
      </c>
      <c r="D557" s="46" t="s">
        <v>1192</v>
      </c>
      <c r="F557" s="46" t="s">
        <v>22</v>
      </c>
      <c r="G557" s="46" t="s">
        <v>1190</v>
      </c>
      <c r="I557" s="46" t="s">
        <v>19</v>
      </c>
      <c r="J557" s="46" t="s">
        <v>1189</v>
      </c>
      <c r="K557" s="46" t="s">
        <v>1191</v>
      </c>
      <c r="L557" s="46" t="e">
        <f>VLOOKUP(B557,#REF!,5,FALSE)</f>
        <v>#REF!</v>
      </c>
      <c r="M557" s="46" t="str">
        <f t="shared" si="24"/>
        <v>Data Warehousing</v>
      </c>
      <c r="N557" s="46" t="str">
        <f t="shared" si="25"/>
        <v>Technical</v>
      </c>
      <c r="O557" t="str">
        <f t="shared" si="26"/>
        <v>Design, develop, and manage centralized repositories for structured data storage, enabling efficient retrieval and analysis.</v>
      </c>
    </row>
    <row r="558" spans="1:15" hidden="1" x14ac:dyDescent="0.3">
      <c r="A558" s="46" t="s">
        <v>1193</v>
      </c>
      <c r="B558" s="46" t="s">
        <v>1194</v>
      </c>
      <c r="C558" s="46" t="s">
        <v>19</v>
      </c>
      <c r="F558" s="46" t="s">
        <v>22</v>
      </c>
      <c r="G558" s="46" t="s">
        <v>1194</v>
      </c>
      <c r="J558" s="46" t="s">
        <v>1193</v>
      </c>
      <c r="K558" s="46" t="s">
        <v>1195</v>
      </c>
      <c r="L558" s="46" t="e">
        <f>VLOOKUP(B558,#REF!,5,FALSE)</f>
        <v>#REF!</v>
      </c>
      <c r="M558" s="46" t="str">
        <f t="shared" si="24"/>
        <v>Database Administration</v>
      </c>
      <c r="N558" s="46" t="str">
        <f t="shared" si="25"/>
        <v>Technical</v>
      </c>
      <c r="O558" t="str">
        <f t="shared" si="26"/>
        <v>Install, configure, maintain, and secure database systems, ensuring availability, performance, and data integrity.</v>
      </c>
    </row>
    <row r="559" spans="1:15" hidden="1" x14ac:dyDescent="0.3">
      <c r="A559" s="46" t="s">
        <v>1196</v>
      </c>
      <c r="B559" s="46" t="s">
        <v>1197</v>
      </c>
      <c r="C559" s="46" t="s">
        <v>25</v>
      </c>
      <c r="D559" s="46" t="s">
        <v>1199</v>
      </c>
      <c r="F559" s="46" t="s">
        <v>22</v>
      </c>
      <c r="G559" s="46" t="s">
        <v>1197</v>
      </c>
      <c r="I559" s="46" t="s">
        <v>19</v>
      </c>
      <c r="J559" s="46" t="s">
        <v>1196</v>
      </c>
      <c r="K559" s="46" t="s">
        <v>1198</v>
      </c>
      <c r="L559" s="46" t="e">
        <f>VLOOKUP(B559,#REF!,5,FALSE)</f>
        <v>#REF!</v>
      </c>
      <c r="M559" s="46" t="str">
        <f t="shared" si="24"/>
        <v>Database Design</v>
      </c>
      <c r="N559" s="46" t="str">
        <f t="shared" si="25"/>
        <v>Technical</v>
      </c>
      <c r="O559" t="str">
        <f t="shared" si="26"/>
        <v>Structure and organize data models, defining relationships, schemas, and architectures for efficient data storage and retrieval.</v>
      </c>
    </row>
    <row r="560" spans="1:15" hidden="1" x14ac:dyDescent="0.3">
      <c r="A560" s="46" t="s">
        <v>1200</v>
      </c>
      <c r="B560" s="46" t="s">
        <v>1201</v>
      </c>
      <c r="C560" s="46" t="s">
        <v>19</v>
      </c>
      <c r="F560" s="46" t="s">
        <v>22</v>
      </c>
      <c r="G560" s="46" t="s">
        <v>1201</v>
      </c>
      <c r="J560" s="46" t="s">
        <v>1200</v>
      </c>
      <c r="K560" s="46" t="s">
        <v>1202</v>
      </c>
      <c r="L560" s="46" t="e">
        <f>VLOOKUP(B560,#REF!,5,FALSE)</f>
        <v>#REF!</v>
      </c>
      <c r="M560" s="46" t="str">
        <f t="shared" si="24"/>
        <v>Database management</v>
      </c>
      <c r="N560" s="46" t="str">
        <f t="shared" si="25"/>
        <v>Technical</v>
      </c>
      <c r="O560" t="str">
        <f t="shared" si="26"/>
        <v>Oversee and optimize database operations, ensuring data accessibility, consistency, and performance across systems.</v>
      </c>
    </row>
    <row r="561" spans="1:15" hidden="1" x14ac:dyDescent="0.3">
      <c r="A561" s="46" t="s">
        <v>1203</v>
      </c>
      <c r="B561" s="46" t="s">
        <v>1204</v>
      </c>
      <c r="C561" s="46" t="s">
        <v>25</v>
      </c>
      <c r="F561" s="46" t="s">
        <v>22</v>
      </c>
      <c r="G561" s="46" t="s">
        <v>1204</v>
      </c>
      <c r="I561" s="46" t="s">
        <v>19</v>
      </c>
      <c r="J561" s="46" t="s">
        <v>1203</v>
      </c>
      <c r="K561" s="46" t="s">
        <v>1205</v>
      </c>
      <c r="L561" s="46" t="e">
        <f>VLOOKUP(B561,#REF!,5,FALSE)</f>
        <v>#REF!</v>
      </c>
      <c r="M561" s="46" t="str">
        <f t="shared" si="24"/>
        <v>Datasource</v>
      </c>
      <c r="N561" s="46" t="str">
        <f t="shared" si="25"/>
        <v>Technical</v>
      </c>
      <c r="O561" t="str">
        <f t="shared" si="26"/>
        <v>Identify, integrate, and manage data sources for extracting and utilizing relevant information in analysis and decision-making processes.</v>
      </c>
    </row>
    <row r="562" spans="1:15" hidden="1" x14ac:dyDescent="0.3">
      <c r="A562" s="46" t="s">
        <v>1206</v>
      </c>
      <c r="B562" s="46" t="s">
        <v>6644</v>
      </c>
      <c r="C562" s="46" t="s">
        <v>25</v>
      </c>
      <c r="F562" s="46" t="s">
        <v>4626</v>
      </c>
      <c r="G562" s="46" t="s">
        <v>1207</v>
      </c>
      <c r="J562" s="46" t="s">
        <v>1206</v>
      </c>
      <c r="K562" t="s">
        <v>6645</v>
      </c>
      <c r="L562" s="46" t="e">
        <f>VLOOKUP(B562,#REF!,5,FALSE)</f>
        <v>#REF!</v>
      </c>
      <c r="M562" s="46" t="str">
        <f t="shared" si="24"/>
        <v>(day)light assessments</v>
      </c>
      <c r="N562" s="46" t="str">
        <f t="shared" si="25"/>
        <v>Functional</v>
      </c>
      <c r="O562" t="str">
        <f t="shared" si="26"/>
        <v>Assess and analyze the influence of natural light on various building environments, considering factors like design, energy use, and regulatory requirements across different construction scenarios.</v>
      </c>
    </row>
    <row r="563" spans="1:15" x14ac:dyDescent="0.3">
      <c r="A563" t="s">
        <v>1210</v>
      </c>
      <c r="B563" t="s">
        <v>6646</v>
      </c>
      <c r="C563" t="s">
        <v>25</v>
      </c>
      <c r="D563"/>
      <c r="E563" t="s">
        <v>71</v>
      </c>
      <c r="F563" t="s">
        <v>4626</v>
      </c>
      <c r="G563" t="s">
        <v>1211</v>
      </c>
      <c r="H563"/>
      <c r="I563"/>
      <c r="J563" s="46" t="s">
        <v>1210</v>
      </c>
      <c r="K563" t="s">
        <v>6647</v>
      </c>
      <c r="L563" t="e">
        <f>VLOOKUP(B563,#REF!,5,FALSE)</f>
        <v>#REF!</v>
      </c>
      <c r="M563" s="46" t="str">
        <f t="shared" si="24"/>
        <v>Decision Making</v>
      </c>
      <c r="N563" s="46" t="str">
        <f t="shared" si="25"/>
        <v>Soft</v>
      </c>
      <c r="O563" t="str">
        <f t="shared" si="26"/>
        <v>Analyze information, weigh options, and select the most appropriate course of action in a given situation.</v>
      </c>
    </row>
    <row r="564" spans="1:15" x14ac:dyDescent="0.3">
      <c r="A564" t="s">
        <v>1210</v>
      </c>
      <c r="B564" t="s">
        <v>1211</v>
      </c>
      <c r="C564" t="s">
        <v>47</v>
      </c>
      <c r="D564"/>
      <c r="E564" t="s">
        <v>71</v>
      </c>
      <c r="F564" t="s">
        <v>22</v>
      </c>
      <c r="G564" t="s">
        <v>1211</v>
      </c>
      <c r="H564"/>
      <c r="I564"/>
      <c r="J564" s="46" t="s">
        <v>1210</v>
      </c>
      <c r="K564" t="s">
        <v>1212</v>
      </c>
      <c r="L564" t="e">
        <f>VLOOKUP(B564,#REF!,5,FALSE)</f>
        <v>#REF!</v>
      </c>
      <c r="M564" s="46" t="str">
        <f t="shared" si="24"/>
        <v>Decision Making</v>
      </c>
      <c r="N564" s="46" t="str">
        <f t="shared" si="25"/>
        <v>Soft</v>
      </c>
      <c r="O564" t="str">
        <f t="shared" si="26"/>
        <v>Analyze information, weigh options, and select the most appropriate course of action in a given situation.</v>
      </c>
    </row>
    <row r="565" spans="1:15" x14ac:dyDescent="0.3">
      <c r="A565" s="46" t="s">
        <v>1213</v>
      </c>
      <c r="B565" s="46" t="s">
        <v>1214</v>
      </c>
      <c r="C565" s="46" t="s">
        <v>47</v>
      </c>
      <c r="D565" s="46" t="s">
        <v>1216</v>
      </c>
      <c r="F565" s="46" t="s">
        <v>22</v>
      </c>
      <c r="G565" s="46" t="s">
        <v>1214</v>
      </c>
      <c r="J565" s="46" t="s">
        <v>1213</v>
      </c>
      <c r="K565" s="46" t="s">
        <v>1215</v>
      </c>
      <c r="L565" s="46" t="e">
        <f>VLOOKUP(B565,#REF!,5,FALSE)</f>
        <v>#REF!</v>
      </c>
      <c r="M565" s="46" t="str">
        <f t="shared" si="24"/>
        <v>Decisiveness</v>
      </c>
      <c r="N565" s="46" t="str">
        <f t="shared" si="25"/>
        <v>Soft</v>
      </c>
      <c r="O565" t="str">
        <f t="shared" si="26"/>
        <v>Make timely and confident decisions with conviction, even in the face of uncertainty or limited information, and to follow through on those decisions, including when they are unpopular.</v>
      </c>
    </row>
    <row r="566" spans="1:15" hidden="1" x14ac:dyDescent="0.3">
      <c r="A566" s="46" t="s">
        <v>1217</v>
      </c>
      <c r="B566" s="46" t="s">
        <v>1218</v>
      </c>
      <c r="C566" s="46" t="s">
        <v>25</v>
      </c>
      <c r="D566" s="46" t="s">
        <v>1220</v>
      </c>
      <c r="F566" s="46" t="s">
        <v>22</v>
      </c>
      <c r="G566" s="46" t="s">
        <v>1218</v>
      </c>
      <c r="I566" s="46" t="s">
        <v>19</v>
      </c>
      <c r="J566" s="46" t="s">
        <v>1217</v>
      </c>
      <c r="K566" s="46" t="s">
        <v>1219</v>
      </c>
      <c r="L566" s="46" t="e">
        <f>VLOOKUP(B566,#REF!,5,FALSE)</f>
        <v>#REF!</v>
      </c>
      <c r="M566" s="46" t="str">
        <f t="shared" si="24"/>
        <v>Deep Learning</v>
      </c>
      <c r="N566" s="46" t="str">
        <f t="shared" si="25"/>
        <v>Technical</v>
      </c>
      <c r="O566" t="str">
        <f t="shared" si="26"/>
        <v>Develop and apply advanced machine learning algorithms modeled after neural networks to solve complex problems through automated data analysis and pattern recognition.</v>
      </c>
    </row>
    <row r="567" spans="1:15" hidden="1" x14ac:dyDescent="0.3">
      <c r="A567" s="46" t="s">
        <v>1221</v>
      </c>
      <c r="B567" s="46" t="s">
        <v>1222</v>
      </c>
      <c r="C567" s="46" t="s">
        <v>25</v>
      </c>
      <c r="D567" s="46" t="s">
        <v>1224</v>
      </c>
      <c r="F567" s="46" t="s">
        <v>22</v>
      </c>
      <c r="G567" s="46" t="s">
        <v>1222</v>
      </c>
      <c r="J567" s="46" t="s">
        <v>1221</v>
      </c>
      <c r="K567" s="46" t="s">
        <v>1223</v>
      </c>
      <c r="L567" s="46" t="e">
        <f>VLOOKUP(B567,#REF!,5,FALSE)</f>
        <v>#REF!</v>
      </c>
      <c r="M567" s="46" t="str">
        <f t="shared" si="24"/>
        <v>Delivery Management</v>
      </c>
      <c r="N567" s="46" t="str">
        <f t="shared" si="25"/>
        <v>Functional</v>
      </c>
      <c r="O567" t="str">
        <f t="shared" si="26"/>
        <v>Plan, oversee, and ensure the successful delivery of projects, products, or services, aligning with timelines, budgets, and stakeholder expectations.</v>
      </c>
    </row>
    <row r="568" spans="1:15" hidden="1" x14ac:dyDescent="0.3">
      <c r="A568" s="46" t="s">
        <v>2702</v>
      </c>
      <c r="B568" s="46" t="s">
        <v>2700</v>
      </c>
      <c r="C568" s="46" t="s">
        <v>25</v>
      </c>
      <c r="F568" s="46" t="s">
        <v>22</v>
      </c>
      <c r="G568" s="46" t="s">
        <v>2700</v>
      </c>
      <c r="H568" s="46" t="s">
        <v>2699</v>
      </c>
      <c r="J568" s="46" t="s">
        <v>2702</v>
      </c>
      <c r="K568" s="46" t="s">
        <v>2701</v>
      </c>
      <c r="L568" s="46" t="e">
        <f>VLOOKUP(B568,#REF!,5,FALSE)</f>
        <v>#REF!</v>
      </c>
      <c r="M568" s="46" t="str">
        <f t="shared" si="24"/>
        <v>Milestone Management</v>
      </c>
      <c r="N568" s="46" t="str">
        <f t="shared" si="25"/>
        <v>Functional</v>
      </c>
      <c r="O568" t="str">
        <f t="shared" si="26"/>
        <v>Define, monitor, and track significant project milestones that mark critical stages of progress toward overall project completion.</v>
      </c>
    </row>
    <row r="569" spans="1:15" hidden="1" x14ac:dyDescent="0.3">
      <c r="A569" s="46" t="s">
        <v>257</v>
      </c>
      <c r="B569" s="46" t="s">
        <v>255</v>
      </c>
      <c r="C569" s="46" t="s">
        <v>25</v>
      </c>
      <c r="F569" s="46" t="s">
        <v>22</v>
      </c>
      <c r="G569" s="46" t="s">
        <v>255</v>
      </c>
      <c r="H569" s="46" t="s">
        <v>254</v>
      </c>
      <c r="J569" s="46" t="s">
        <v>257</v>
      </c>
      <c r="K569" s="46" t="s">
        <v>256</v>
      </c>
      <c r="L569" s="46" t="e">
        <f>VLOOKUP(B569,#REF!,5,FALSE)</f>
        <v>#REF!</v>
      </c>
      <c r="M569" s="46" t="str">
        <f t="shared" si="24"/>
        <v>Asset Demand Forecasting</v>
      </c>
      <c r="N569" s="46" t="str">
        <f t="shared" si="25"/>
        <v>Functional</v>
      </c>
      <c r="O569" t="str">
        <f t="shared" si="26"/>
        <v>Assess and forecast the demand for assets, considering lifecycle, operational performance, and market trends, in order to optimize asset utilization and inform investment strategies.</v>
      </c>
    </row>
    <row r="570" spans="1:15" hidden="1" x14ac:dyDescent="0.3">
      <c r="A570" s="46" t="s">
        <v>1225</v>
      </c>
      <c r="B570" s="46" t="s">
        <v>1226</v>
      </c>
      <c r="C570" s="46" t="s">
        <v>25</v>
      </c>
      <c r="F570" s="46" t="s">
        <v>22</v>
      </c>
      <c r="G570" s="46" t="s">
        <v>1226</v>
      </c>
      <c r="J570" s="46" t="s">
        <v>1225</v>
      </c>
      <c r="K570" s="46" t="s">
        <v>1227</v>
      </c>
      <c r="L570" s="46" t="e">
        <f>VLOOKUP(B570,#REF!,5,FALSE)</f>
        <v>#REF!</v>
      </c>
      <c r="M570" s="46" t="str">
        <f t="shared" si="24"/>
        <v>Demand Generation</v>
      </c>
      <c r="N570" s="46" t="str">
        <f t="shared" si="25"/>
        <v>Functional</v>
      </c>
      <c r="O570" t="str">
        <f t="shared" si="26"/>
        <v>Create and implement marketing strategies aimed at stimulating interest and demand for products or services, driving customer acquisition and sales growth.</v>
      </c>
    </row>
    <row r="571" spans="1:15" hidden="1" x14ac:dyDescent="0.3">
      <c r="A571" s="46" t="s">
        <v>1228</v>
      </c>
      <c r="B571" s="46" t="s">
        <v>1229</v>
      </c>
      <c r="C571" s="46" t="s">
        <v>25</v>
      </c>
      <c r="F571" s="46" t="s">
        <v>22</v>
      </c>
      <c r="G571" s="46" t="s">
        <v>1229</v>
      </c>
      <c r="J571" s="46" t="s">
        <v>1228</v>
      </c>
      <c r="K571" s="46" t="s">
        <v>1230</v>
      </c>
      <c r="L571" s="46" t="e">
        <f>VLOOKUP(B571,#REF!,5,FALSE)</f>
        <v>#REF!</v>
      </c>
      <c r="M571" s="46" t="str">
        <f t="shared" si="24"/>
        <v>Demand Management</v>
      </c>
      <c r="N571" s="46" t="str">
        <f t="shared" si="25"/>
        <v>Functional</v>
      </c>
      <c r="O571" t="str">
        <f t="shared" si="26"/>
        <v>Manage and balance the alignment between available resources and anticipated demand, ensuring efficient allocation and execution of marketing strategies to achieve business objectives.</v>
      </c>
    </row>
    <row r="572" spans="1:15" hidden="1" x14ac:dyDescent="0.3">
      <c r="A572" s="46" t="s">
        <v>1231</v>
      </c>
      <c r="B572" s="46" t="s">
        <v>1232</v>
      </c>
      <c r="C572" s="46" t="s">
        <v>25</v>
      </c>
      <c r="F572" s="46" t="s">
        <v>22</v>
      </c>
      <c r="G572" s="46" t="s">
        <v>1232</v>
      </c>
      <c r="J572" s="46" t="s">
        <v>1231</v>
      </c>
      <c r="K572" s="46" t="s">
        <v>1233</v>
      </c>
      <c r="L572" s="46" t="e">
        <f>VLOOKUP(B572,#REF!,5,FALSE)</f>
        <v>#REF!</v>
      </c>
      <c r="M572" s="46" t="str">
        <f t="shared" si="24"/>
        <v>Demand Planning &amp; Storage</v>
      </c>
      <c r="N572" s="46" t="str">
        <f t="shared" si="25"/>
        <v>Functional</v>
      </c>
      <c r="O572" t="str">
        <f t="shared" si="26"/>
        <v>Forecast and manage the demand for resources and optimize storage solutions, ensuring that supply meets future needs in a sustainable and efficient manner.</v>
      </c>
    </row>
    <row r="573" spans="1:15" hidden="1" x14ac:dyDescent="0.3">
      <c r="A573" s="46" t="s">
        <v>3069</v>
      </c>
      <c r="B573" s="46" t="s">
        <v>3067</v>
      </c>
      <c r="C573" s="46" t="s">
        <v>25</v>
      </c>
      <c r="D573" s="46" t="s">
        <v>3070</v>
      </c>
      <c r="F573" s="46" t="s">
        <v>22</v>
      </c>
      <c r="G573" s="46" t="s">
        <v>3067</v>
      </c>
      <c r="H573" s="46" t="s">
        <v>3066</v>
      </c>
      <c r="J573" s="46" t="s">
        <v>3069</v>
      </c>
      <c r="K573" s="46" t="s">
        <v>3068</v>
      </c>
      <c r="L573" s="46" t="e">
        <f>VLOOKUP(B573,#REF!,5,FALSE)</f>
        <v>#REF!</v>
      </c>
      <c r="M573" s="46" t="str">
        <f t="shared" si="24"/>
        <v>Phasing &amp; Demolition Planning</v>
      </c>
      <c r="N573" s="46" t="str">
        <f t="shared" si="25"/>
        <v>Functional</v>
      </c>
      <c r="O573" t="str">
        <f t="shared" si="26"/>
        <v>Plan and manage the sequencing of civil engineering elements, such as site grading, drainage, and utilities, ensuring efficient construction and safe demolition. Requires knowledge of construction methods, regulatory requirements, and coordination with stakeholders to align with project timelines.</v>
      </c>
    </row>
    <row r="574" spans="1:15" hidden="1" x14ac:dyDescent="0.3">
      <c r="A574" s="46" t="s">
        <v>1234</v>
      </c>
      <c r="B574" s="46" t="s">
        <v>1235</v>
      </c>
      <c r="C574" s="46" t="s">
        <v>25</v>
      </c>
      <c r="F574" s="46" t="s">
        <v>22</v>
      </c>
      <c r="G574" s="46" t="s">
        <v>1235</v>
      </c>
      <c r="J574" s="46" t="s">
        <v>1234</v>
      </c>
      <c r="K574" s="46" t="s">
        <v>1236</v>
      </c>
      <c r="L574" s="46" t="e">
        <f>VLOOKUP(B574,#REF!,5,FALSE)</f>
        <v>#REF!</v>
      </c>
      <c r="M574" s="46" t="str">
        <f t="shared" si="24"/>
        <v>Design Basis Development</v>
      </c>
      <c r="N574" s="46" t="str">
        <f t="shared" si="25"/>
        <v>Functional</v>
      </c>
      <c r="O574" t="str">
        <f t="shared" si="26"/>
        <v>Establish the fundamental technical and functional requirements that guide the design of a project, ensuring alignment with project objectives, industry standards, and regulatory compliance.</v>
      </c>
    </row>
    <row r="575" spans="1:15" hidden="1" x14ac:dyDescent="0.3">
      <c r="A575" s="46" t="s">
        <v>1242</v>
      </c>
      <c r="B575" s="46" t="s">
        <v>1243</v>
      </c>
      <c r="C575" s="46" t="s">
        <v>19</v>
      </c>
      <c r="D575" s="46" t="s">
        <v>1244</v>
      </c>
      <c r="G575" s="46" t="s">
        <v>1243</v>
      </c>
      <c r="J575" s="46" t="s">
        <v>1242</v>
      </c>
      <c r="K575" s="46" t="s">
        <v>1244</v>
      </c>
      <c r="L575" s="46" t="e">
        <f>VLOOKUP(B575,#REF!,5,FALSE)</f>
        <v>#REF!</v>
      </c>
      <c r="M575" s="46" t="str">
        <f t="shared" si="24"/>
        <v>Design Interfaces &amp; Constructability</v>
      </c>
      <c r="N575" s="46" t="str">
        <f t="shared" si="25"/>
        <v>Technical</v>
      </c>
      <c r="O575" t="str">
        <f t="shared" si="26"/>
        <v>An understanding of how designs are constructed. An understanding of the basics of other disciplines that interface with your designs. An ability to interact with the contractor.</v>
      </c>
    </row>
    <row r="576" spans="1:15" hidden="1" x14ac:dyDescent="0.3">
      <c r="A576" s="46" t="s">
        <v>1245</v>
      </c>
      <c r="B576" s="46" t="s">
        <v>1246</v>
      </c>
      <c r="C576" s="46" t="s">
        <v>25</v>
      </c>
      <c r="G576" s="46" t="s">
        <v>1246</v>
      </c>
      <c r="J576" s="46" t="s">
        <v>1245</v>
      </c>
      <c r="K576" s="46" t="s">
        <v>1247</v>
      </c>
      <c r="L576" s="46" t="e">
        <f>VLOOKUP(B576,#REF!,5,FALSE)</f>
        <v>#REF!</v>
      </c>
      <c r="M576" s="46" t="str">
        <f t="shared" si="24"/>
        <v>Design Leadership</v>
      </c>
      <c r="N576" s="46" t="str">
        <f t="shared" si="25"/>
        <v>Functional</v>
      </c>
      <c r="O576" t="str">
        <f t="shared" si="26"/>
        <v>Leading design processes and teams to achieve project goals.</v>
      </c>
    </row>
    <row r="577" spans="1:15" hidden="1" x14ac:dyDescent="0.3">
      <c r="A577" t="s">
        <v>1248</v>
      </c>
      <c r="B577" t="s">
        <v>6648</v>
      </c>
      <c r="C577" t="s">
        <v>19</v>
      </c>
      <c r="D577" t="s">
        <v>5031</v>
      </c>
      <c r="E577" t="s">
        <v>71</v>
      </c>
      <c r="F577" t="s">
        <v>4626</v>
      </c>
      <c r="G577" t="s">
        <v>1249</v>
      </c>
      <c r="H577"/>
      <c r="I577"/>
      <c r="J577" s="46" t="s">
        <v>1248</v>
      </c>
      <c r="K577" t="s">
        <v>5031</v>
      </c>
      <c r="L577" t="e">
        <f>VLOOKUP(B577,#REF!,5,FALSE)</f>
        <v>#REF!</v>
      </c>
      <c r="M577" s="46" t="str">
        <f t="shared" si="24"/>
        <v>Design Management</v>
      </c>
      <c r="N577" s="46" t="str">
        <f t="shared" si="25"/>
        <v>Functional</v>
      </c>
      <c r="O577" t="str">
        <f t="shared" si="26"/>
        <v>Oversee the design process for products, projects, or initiatives, ensuring alignment with desired objectives, quality standards, and stakeholder expectations.</v>
      </c>
    </row>
    <row r="578" spans="1:15" hidden="1" x14ac:dyDescent="0.3">
      <c r="A578" t="s">
        <v>1248</v>
      </c>
      <c r="B578" t="s">
        <v>1249</v>
      </c>
      <c r="C578" t="s">
        <v>25</v>
      </c>
      <c r="D578"/>
      <c r="E578" t="s">
        <v>71</v>
      </c>
      <c r="F578" t="s">
        <v>22</v>
      </c>
      <c r="G578" t="s">
        <v>1249</v>
      </c>
      <c r="H578"/>
      <c r="I578"/>
      <c r="J578" s="46" t="s">
        <v>1248</v>
      </c>
      <c r="K578" t="s">
        <v>1250</v>
      </c>
      <c r="L578" t="e">
        <f>VLOOKUP(B578,#REF!,5,FALSE)</f>
        <v>#REF!</v>
      </c>
      <c r="M578" s="46" t="str">
        <f t="shared" si="24"/>
        <v>Design Management</v>
      </c>
      <c r="N578" s="46" t="str">
        <f t="shared" si="25"/>
        <v>Functional</v>
      </c>
      <c r="O578" t="str">
        <f t="shared" si="26"/>
        <v>Oversee the design process for products, projects, or initiatives, ensuring alignment with desired objectives, quality standards, and stakeholder expectations.</v>
      </c>
    </row>
    <row r="579" spans="1:15" hidden="1" x14ac:dyDescent="0.3">
      <c r="A579" s="46" t="s">
        <v>1251</v>
      </c>
      <c r="B579" s="46" t="s">
        <v>1252</v>
      </c>
      <c r="C579" s="46" t="s">
        <v>25</v>
      </c>
      <c r="G579" s="46" t="s">
        <v>1252</v>
      </c>
      <c r="J579" s="46" t="s">
        <v>1251</v>
      </c>
      <c r="K579" s="46" t="s">
        <v>1253</v>
      </c>
      <c r="L579" s="46" t="e">
        <f>VLOOKUP(B579,#REF!,5,FALSE)</f>
        <v>#REF!</v>
      </c>
      <c r="M579" s="46" t="str">
        <f t="shared" si="24"/>
        <v>Design of ITS Infrastructure</v>
      </c>
      <c r="N579" s="46" t="str">
        <f t="shared" si="25"/>
        <v>Functional</v>
      </c>
      <c r="O579" t="str">
        <f t="shared" si="26"/>
        <v>Designing the infrastructure for Intelligent Transportation Systems.</v>
      </c>
    </row>
    <row r="580" spans="1:15" hidden="1" x14ac:dyDescent="0.3">
      <c r="A580" s="46" t="s">
        <v>1254</v>
      </c>
      <c r="B580" s="46" t="s">
        <v>1255</v>
      </c>
      <c r="C580" s="46" t="s">
        <v>25</v>
      </c>
      <c r="D580" s="46" t="s">
        <v>1256</v>
      </c>
      <c r="G580" s="46" t="s">
        <v>1255</v>
      </c>
      <c r="J580" s="46" t="s">
        <v>1254</v>
      </c>
      <c r="K580" s="46" t="s">
        <v>1256</v>
      </c>
      <c r="L580" s="46" t="e">
        <f>VLOOKUP(B580,#REF!,5,FALSE)</f>
        <v>#REF!</v>
      </c>
      <c r="M580" s="46" t="str">
        <f t="shared" ref="M580:M643" si="27">IF(H580&gt;0,H580,VLOOKUP(G580,B:J,9,FALSE))</f>
        <v>Design Patterns</v>
      </c>
      <c r="N580" s="46" t="str">
        <f t="shared" ref="N580:N643" si="28">IF(I580&gt;0,I580,VLOOKUP(G580,B:J,2,FALSE))</f>
        <v>Functional</v>
      </c>
      <c r="O580" t="str">
        <f t="shared" si="26"/>
        <v>Reusable solutions to common problems in software design.</v>
      </c>
    </row>
    <row r="581" spans="1:15" hidden="1" x14ac:dyDescent="0.3">
      <c r="A581" s="46" t="s">
        <v>1257</v>
      </c>
      <c r="B581" s="46" t="s">
        <v>1258</v>
      </c>
      <c r="C581" s="46" t="s">
        <v>25</v>
      </c>
      <c r="G581" s="46" t="s">
        <v>1258</v>
      </c>
      <c r="J581" s="46" t="s">
        <v>1257</v>
      </c>
      <c r="K581" s="46" t="s">
        <v>1259</v>
      </c>
      <c r="L581" s="46" t="e">
        <f>VLOOKUP(B581,#REF!,5,FALSE)</f>
        <v>#REF!</v>
      </c>
      <c r="M581" s="46" t="str">
        <f t="shared" si="27"/>
        <v>Design Scope &amp; Cost</v>
      </c>
      <c r="N581" s="46" t="str">
        <f t="shared" si="28"/>
        <v>Functional</v>
      </c>
      <c r="O581" t="str">
        <f t="shared" ref="O581:O644" si="29">VLOOKUP(G581,B:L,10,FALSE)</f>
        <v>Defining project requirements and estimating costs accurately.</v>
      </c>
    </row>
    <row r="582" spans="1:15" hidden="1" x14ac:dyDescent="0.3">
      <c r="A582" s="46" t="s">
        <v>1260</v>
      </c>
      <c r="B582" s="46" t="s">
        <v>1261</v>
      </c>
      <c r="C582" s="46" t="s">
        <v>25</v>
      </c>
      <c r="G582" s="46" t="s">
        <v>1261</v>
      </c>
      <c r="J582" s="46" t="s">
        <v>1260</v>
      </c>
      <c r="K582" s="46" t="s">
        <v>1262</v>
      </c>
      <c r="L582" s="46" t="e">
        <f>VLOOKUP(B582,#REF!,5,FALSE)</f>
        <v>#REF!</v>
      </c>
      <c r="M582" s="46" t="str">
        <f t="shared" si="27"/>
        <v>Design Technology Selection</v>
      </c>
      <c r="N582" s="46" t="str">
        <f t="shared" si="28"/>
        <v>Functional</v>
      </c>
      <c r="O582" t="str">
        <f t="shared" si="29"/>
        <v>Selecting appropriate technology for design implementation.</v>
      </c>
    </row>
    <row r="583" spans="1:15" x14ac:dyDescent="0.3">
      <c r="A583" t="s">
        <v>1263</v>
      </c>
      <c r="B583" t="s">
        <v>6649</v>
      </c>
      <c r="C583" t="s">
        <v>25</v>
      </c>
      <c r="D583"/>
      <c r="E583" t="s">
        <v>71</v>
      </c>
      <c r="F583" t="s">
        <v>4626</v>
      </c>
      <c r="G583" t="s">
        <v>1264</v>
      </c>
      <c r="H583"/>
      <c r="I583"/>
      <c r="J583" s="46" t="s">
        <v>1263</v>
      </c>
      <c r="K583" t="s">
        <v>6650</v>
      </c>
      <c r="L583" t="e">
        <f>VLOOKUP(B583,#REF!,5,FALSE)</f>
        <v>#REF!</v>
      </c>
      <c r="M583" s="46" t="str">
        <f t="shared" si="27"/>
        <v>Design Thinking</v>
      </c>
      <c r="N583" s="46" t="str">
        <f t="shared" si="28"/>
        <v>Soft</v>
      </c>
      <c r="O583" t="str">
        <f t="shared" si="29"/>
        <v>Apply a human-centered, iterative problem-solving approach that encourages creativity, collaboration, and innovation in designing solutions.</v>
      </c>
    </row>
    <row r="584" spans="1:15" x14ac:dyDescent="0.3">
      <c r="A584" t="s">
        <v>1263</v>
      </c>
      <c r="B584" t="s">
        <v>1264</v>
      </c>
      <c r="C584" t="s">
        <v>47</v>
      </c>
      <c r="D584"/>
      <c r="E584" t="s">
        <v>71</v>
      </c>
      <c r="F584" t="s">
        <v>22</v>
      </c>
      <c r="G584" t="s">
        <v>1264</v>
      </c>
      <c r="H584"/>
      <c r="I584"/>
      <c r="J584" s="46" t="s">
        <v>1263</v>
      </c>
      <c r="K584" t="s">
        <v>1265</v>
      </c>
      <c r="L584" t="e">
        <f>VLOOKUP(B584,#REF!,5,FALSE)</f>
        <v>#REF!</v>
      </c>
      <c r="M584" s="46" t="str">
        <f t="shared" si="27"/>
        <v>Design Thinking</v>
      </c>
      <c r="N584" s="46" t="str">
        <f t="shared" si="28"/>
        <v>Soft</v>
      </c>
      <c r="O584" t="str">
        <f t="shared" si="29"/>
        <v>Apply a human-centered, iterative problem-solving approach that encourages creativity, collaboration, and innovation in designing solutions.</v>
      </c>
    </row>
    <row r="585" spans="1:15" x14ac:dyDescent="0.3">
      <c r="A585" s="46" t="s">
        <v>4672</v>
      </c>
      <c r="B585" s="46" t="s">
        <v>6651</v>
      </c>
      <c r="C585" s="46" t="s">
        <v>47</v>
      </c>
      <c r="D585" s="46" t="s">
        <v>4673</v>
      </c>
      <c r="F585" s="46" t="s">
        <v>4626</v>
      </c>
      <c r="G585" s="46" t="s">
        <v>291</v>
      </c>
      <c r="J585" s="46" t="s">
        <v>4672</v>
      </c>
      <c r="K585" t="s">
        <v>4673</v>
      </c>
      <c r="L585" s="46" t="e">
        <f>VLOOKUP(B585,#REF!,5,FALSE)</f>
        <v>#REF!</v>
      </c>
      <c r="M585" s="46" t="str">
        <f t="shared" si="27"/>
        <v>Attention to Detail</v>
      </c>
      <c r="N585" s="46" t="str">
        <f t="shared" si="28"/>
        <v>Soft</v>
      </c>
      <c r="O585" t="str">
        <f t="shared" si="29"/>
        <v>Analyze and manage tasks, ensuring precision, consistency, and accuracy by identifying errors or inconsistencies, maintaining high-quality standards, and ensuring completeness in all aspects of work.</v>
      </c>
    </row>
    <row r="586" spans="1:15" x14ac:dyDescent="0.3">
      <c r="A586" s="46" t="s">
        <v>1266</v>
      </c>
      <c r="B586" s="46" t="s">
        <v>1267</v>
      </c>
      <c r="C586" s="46" t="s">
        <v>47</v>
      </c>
      <c r="D586" s="46" t="s">
        <v>1268</v>
      </c>
      <c r="G586" s="46" t="s">
        <v>1267</v>
      </c>
      <c r="J586" s="46" t="s">
        <v>1266</v>
      </c>
      <c r="K586" s="46" t="s">
        <v>1268</v>
      </c>
      <c r="L586" s="46" t="e">
        <f>VLOOKUP(B586,#REF!,5,FALSE)</f>
        <v>#REF!</v>
      </c>
      <c r="M586" s="46" t="str">
        <f t="shared" si="27"/>
        <v>Developing Relationships</v>
      </c>
      <c r="N586" s="46" t="str">
        <f t="shared" si="28"/>
        <v>Soft</v>
      </c>
      <c r="O586" t="str">
        <f t="shared" si="29"/>
        <v>Easily establishes and develops effective and positive relationships with others.</v>
      </c>
    </row>
    <row r="587" spans="1:15" hidden="1" x14ac:dyDescent="0.3">
      <c r="A587" t="s">
        <v>1269</v>
      </c>
      <c r="B587" t="s">
        <v>6652</v>
      </c>
      <c r="C587" t="s">
        <v>25</v>
      </c>
      <c r="D587"/>
      <c r="E587" t="s">
        <v>237</v>
      </c>
      <c r="F587" t="s">
        <v>4626</v>
      </c>
      <c r="G587" t="s">
        <v>1270</v>
      </c>
      <c r="H587"/>
      <c r="I587"/>
      <c r="J587" s="46" t="s">
        <v>1269</v>
      </c>
      <c r="K587" t="s">
        <v>6653</v>
      </c>
      <c r="L587" t="e">
        <f>VLOOKUP(B587,#REF!,5,FALSE)</f>
        <v>#REF!</v>
      </c>
      <c r="M587" s="46" t="str">
        <f t="shared" si="27"/>
        <v>DevOps</v>
      </c>
      <c r="N587" s="46" t="str">
        <f t="shared" si="28"/>
        <v>Functional</v>
      </c>
      <c r="O587" t="str">
        <f t="shared" si="29"/>
        <v>Integrate development and operations teams, automating processes and improving collaboration to streamline software development, deployment, and maintenance.</v>
      </c>
    </row>
    <row r="588" spans="1:15" hidden="1" x14ac:dyDescent="0.3">
      <c r="A588" t="s">
        <v>1269</v>
      </c>
      <c r="B588" t="s">
        <v>1270</v>
      </c>
      <c r="C588" t="s">
        <v>25</v>
      </c>
      <c r="D588" t="s">
        <v>1272</v>
      </c>
      <c r="E588" t="s">
        <v>237</v>
      </c>
      <c r="F588" t="s">
        <v>22</v>
      </c>
      <c r="G588" t="s">
        <v>1270</v>
      </c>
      <c r="H588"/>
      <c r="I588" t="s">
        <v>19</v>
      </c>
      <c r="J588" s="46" t="s">
        <v>1269</v>
      </c>
      <c r="K588" t="s">
        <v>1271</v>
      </c>
      <c r="L588" t="e">
        <f>VLOOKUP(B588,#REF!,5,FALSE)</f>
        <v>#REF!</v>
      </c>
      <c r="M588" s="46" t="str">
        <f t="shared" si="27"/>
        <v>DevOps</v>
      </c>
      <c r="N588" s="46" t="str">
        <f t="shared" si="28"/>
        <v>Technical</v>
      </c>
      <c r="O588" t="str">
        <f t="shared" si="29"/>
        <v>Integrate development and operations teams, automating processes and improving collaboration to streamline software development, deployment, and maintenance.</v>
      </c>
    </row>
    <row r="589" spans="1:15" hidden="1" x14ac:dyDescent="0.3">
      <c r="A589" s="46" t="s">
        <v>1372</v>
      </c>
      <c r="B589" s="46" t="s">
        <v>1370</v>
      </c>
      <c r="C589" s="46" t="s">
        <v>25</v>
      </c>
      <c r="D589" s="46" t="s">
        <v>1373</v>
      </c>
      <c r="F589" s="46" t="s">
        <v>22</v>
      </c>
      <c r="G589" s="46" t="s">
        <v>1370</v>
      </c>
      <c r="H589" s="46" t="s">
        <v>1369</v>
      </c>
      <c r="I589" s="46" t="s">
        <v>19</v>
      </c>
      <c r="J589" s="46" t="s">
        <v>1372</v>
      </c>
      <c r="K589" s="46" t="s">
        <v>1371</v>
      </c>
      <c r="L589" s="46" t="e">
        <f>VLOOKUP(B589,#REF!,5,FALSE)</f>
        <v>#REF!</v>
      </c>
      <c r="M589" s="46" t="str">
        <f t="shared" si="27"/>
        <v>Dynamic Host Configuration Protocol (DHCP)</v>
      </c>
      <c r="N589" s="46" t="str">
        <f t="shared" si="28"/>
        <v>Technical</v>
      </c>
      <c r="O589" t="str">
        <f t="shared" si="29"/>
        <v>Configure and manage the automatic assignment of IP addresses and network configurations to devices on a network, ensuring efficient communication and connectivity.</v>
      </c>
    </row>
    <row r="590" spans="1:15" hidden="1" x14ac:dyDescent="0.3">
      <c r="A590" s="46" t="s">
        <v>1273</v>
      </c>
      <c r="B590" s="46" t="s">
        <v>1274</v>
      </c>
      <c r="C590" s="46" t="s">
        <v>25</v>
      </c>
      <c r="G590" s="46" t="s">
        <v>1274</v>
      </c>
      <c r="J590" s="46" t="s">
        <v>1273</v>
      </c>
      <c r="K590" s="46" t="s">
        <v>1275</v>
      </c>
      <c r="L590" s="46" t="e">
        <f>VLOOKUP(B590,#REF!,5,FALSE)</f>
        <v>#REF!</v>
      </c>
      <c r="M590" s="46" t="str">
        <f t="shared" si="27"/>
        <v>Digital Asset Management</v>
      </c>
      <c r="N590" s="46" t="str">
        <f t="shared" si="28"/>
        <v>Functional</v>
      </c>
      <c r="O590" t="str">
        <f t="shared" si="29"/>
        <v>Managing digital assets effectively for optimal organization and accessibility.</v>
      </c>
    </row>
    <row r="591" spans="1:15" hidden="1" x14ac:dyDescent="0.3">
      <c r="A591" s="46" t="s">
        <v>1276</v>
      </c>
      <c r="B591" s="46" t="s">
        <v>1277</v>
      </c>
      <c r="C591" s="46" t="s">
        <v>19</v>
      </c>
      <c r="G591" s="46" t="s">
        <v>1277</v>
      </c>
      <c r="J591" s="46" t="s">
        <v>1276</v>
      </c>
      <c r="K591" s="46" t="s">
        <v>1278</v>
      </c>
      <c r="L591" s="46" t="e">
        <f>VLOOKUP(B591,#REF!,5,FALSE)</f>
        <v>#REF!</v>
      </c>
      <c r="M591" s="46" t="str">
        <f t="shared" si="27"/>
        <v>Digital Design &amp; numerical modelling</v>
      </c>
      <c r="N591" s="46" t="str">
        <f t="shared" si="28"/>
        <v>Technical</v>
      </c>
      <c r="O591" t="str">
        <f t="shared" si="29"/>
        <v>Creating digital models to simulate and analyze engineering projects.</v>
      </c>
    </row>
    <row r="592" spans="1:15" hidden="1" x14ac:dyDescent="0.3">
      <c r="A592" s="46" t="s">
        <v>1279</v>
      </c>
      <c r="B592" s="46" t="s">
        <v>1280</v>
      </c>
      <c r="C592" s="46" t="s">
        <v>25</v>
      </c>
      <c r="F592" s="46" t="s">
        <v>22</v>
      </c>
      <c r="G592" s="46" t="s">
        <v>1280</v>
      </c>
      <c r="J592" s="46" t="s">
        <v>1279</v>
      </c>
      <c r="K592" s="46" t="s">
        <v>1281</v>
      </c>
      <c r="L592" s="46" t="e">
        <f>VLOOKUP(B592,#REF!,5,FALSE)</f>
        <v>#REF!</v>
      </c>
      <c r="M592" s="46" t="str">
        <f t="shared" si="27"/>
        <v>Digital Ecosystem Management</v>
      </c>
      <c r="N592" s="46" t="str">
        <f t="shared" si="28"/>
        <v>Functional</v>
      </c>
      <c r="O592" t="str">
        <f t="shared" si="29"/>
        <v>Oversee and optimize the integration of digital platforms, tools, and technologies, ensuring seamless interactions and collaboration between systems, partners, and users within a digital environment.</v>
      </c>
    </row>
    <row r="593" spans="1:15" hidden="1" x14ac:dyDescent="0.3">
      <c r="A593" s="46" t="s">
        <v>4761</v>
      </c>
      <c r="B593" s="46" t="s">
        <v>6654</v>
      </c>
      <c r="C593" s="46" t="s">
        <v>47</v>
      </c>
      <c r="D593" s="46" t="s">
        <v>4762</v>
      </c>
      <c r="F593" s="46" t="s">
        <v>4626</v>
      </c>
      <c r="G593" s="46" t="s">
        <v>1289</v>
      </c>
      <c r="J593" s="46" t="s">
        <v>4761</v>
      </c>
      <c r="K593" t="s">
        <v>4762</v>
      </c>
      <c r="L593" s="46" t="e">
        <f>VLOOKUP(B593,#REF!,5,FALSE)</f>
        <v>#REF!</v>
      </c>
      <c r="M593" s="46" t="str">
        <f t="shared" si="27"/>
        <v>Digital Strategy</v>
      </c>
      <c r="N593" s="46" t="str">
        <f t="shared" si="28"/>
        <v>Functional</v>
      </c>
      <c r="O593" t="str">
        <f t="shared" si="29"/>
        <v>Develop and implement strategies that leverage digital tools and technologies to enhance business processes, drive innovation, and maintain a competitive edge in the digital landscape.</v>
      </c>
    </row>
    <row r="594" spans="1:15" hidden="1" x14ac:dyDescent="0.3">
      <c r="A594" s="46" t="s">
        <v>5749</v>
      </c>
      <c r="B594" s="46" t="s">
        <v>6655</v>
      </c>
      <c r="C594" s="46" t="s">
        <v>25</v>
      </c>
      <c r="F594" s="46" t="s">
        <v>4626</v>
      </c>
      <c r="G594" s="46" t="s">
        <v>2202</v>
      </c>
      <c r="J594" s="46" t="s">
        <v>5749</v>
      </c>
      <c r="K594" t="s">
        <v>6656</v>
      </c>
      <c r="L594" s="46" t="e">
        <f>VLOOKUP(B594,#REF!,5,FALSE)</f>
        <v>#REF!</v>
      </c>
      <c r="M594" s="46" t="str">
        <f t="shared" si="27"/>
        <v>Instructional design</v>
      </c>
      <c r="N594" s="46" t="str">
        <f t="shared" si="28"/>
        <v>Functional</v>
      </c>
      <c r="O594" t="str">
        <f t="shared" si="29"/>
        <v>Designing effective and engaging learning materials.</v>
      </c>
    </row>
    <row r="595" spans="1:15" hidden="1" x14ac:dyDescent="0.3">
      <c r="A595" t="s">
        <v>1282</v>
      </c>
      <c r="B595" t="s">
        <v>1283</v>
      </c>
      <c r="C595" t="s">
        <v>25</v>
      </c>
      <c r="D595" t="s">
        <v>1284</v>
      </c>
      <c r="E595" t="s">
        <v>21</v>
      </c>
      <c r="F595" t="s">
        <v>41</v>
      </c>
      <c r="G595" t="s">
        <v>1283</v>
      </c>
      <c r="H595"/>
      <c r="I595"/>
      <c r="J595" s="46" t="s">
        <v>1282</v>
      </c>
      <c r="K595" t="s">
        <v>1284</v>
      </c>
      <c r="L595" t="e">
        <f>VLOOKUP(B595,#REF!,5,FALSE)</f>
        <v>#REF!</v>
      </c>
      <c r="M595" s="46" t="str">
        <f t="shared" si="27"/>
        <v>Digital Marketing</v>
      </c>
      <c r="N595" s="46" t="str">
        <f t="shared" si="28"/>
        <v>Functional</v>
      </c>
      <c r="O595" t="str">
        <f t="shared" si="29"/>
        <v>Promoting products or services through digital channels.</v>
      </c>
    </row>
    <row r="596" spans="1:15" hidden="1" x14ac:dyDescent="0.3">
      <c r="A596" t="s">
        <v>1285</v>
      </c>
      <c r="B596" t="s">
        <v>1286</v>
      </c>
      <c r="C596" t="s">
        <v>25</v>
      </c>
      <c r="D596"/>
      <c r="E596" t="s">
        <v>21</v>
      </c>
      <c r="F596" t="s">
        <v>22</v>
      </c>
      <c r="G596" t="s">
        <v>1286</v>
      </c>
      <c r="H596"/>
      <c r="I596"/>
      <c r="J596" s="46" t="s">
        <v>1285</v>
      </c>
      <c r="K596" t="s">
        <v>1287</v>
      </c>
      <c r="L596" t="e">
        <f>VLOOKUP(B596,#REF!,5,FALSE)</f>
        <v>#REF!</v>
      </c>
      <c r="M596" s="46" t="str">
        <f t="shared" si="27"/>
        <v>Digital Marketing Trends Analysis</v>
      </c>
      <c r="N596" s="46" t="str">
        <f t="shared" si="28"/>
        <v>Functional</v>
      </c>
      <c r="O596" t="str">
        <f t="shared" si="29"/>
        <v>Analyzing current digital marketing trends for strategic insights.</v>
      </c>
    </row>
    <row r="597" spans="1:15" hidden="1" x14ac:dyDescent="0.3">
      <c r="A597" t="s">
        <v>1288</v>
      </c>
      <c r="B597" t="s">
        <v>6657</v>
      </c>
      <c r="C597" t="s">
        <v>47</v>
      </c>
      <c r="D597" t="s">
        <v>1291</v>
      </c>
      <c r="E597" t="s">
        <v>71</v>
      </c>
      <c r="F597" t="s">
        <v>4626</v>
      </c>
      <c r="G597" t="s">
        <v>1289</v>
      </c>
      <c r="H597"/>
      <c r="I597"/>
      <c r="J597" s="46" t="s">
        <v>1288</v>
      </c>
      <c r="K597" t="s">
        <v>1291</v>
      </c>
      <c r="L597" t="e">
        <f>VLOOKUP(B597,#REF!,5,FALSE)</f>
        <v>#REF!</v>
      </c>
      <c r="M597" s="46" t="str">
        <f t="shared" si="27"/>
        <v>Digital Strategy</v>
      </c>
      <c r="N597" s="46" t="str">
        <f t="shared" si="28"/>
        <v>Functional</v>
      </c>
      <c r="O597" t="str">
        <f t="shared" si="29"/>
        <v>Develop and implement strategies that leverage digital tools and technologies to enhance business processes, drive innovation, and maintain a competitive edge in the digital landscape.</v>
      </c>
    </row>
    <row r="598" spans="1:15" hidden="1" x14ac:dyDescent="0.3">
      <c r="A598" t="s">
        <v>1288</v>
      </c>
      <c r="B598" t="s">
        <v>1289</v>
      </c>
      <c r="C598" t="s">
        <v>25</v>
      </c>
      <c r="D598" t="s">
        <v>1291</v>
      </c>
      <c r="E598" t="s">
        <v>71</v>
      </c>
      <c r="F598" t="s">
        <v>22</v>
      </c>
      <c r="G598" t="s">
        <v>1289</v>
      </c>
      <c r="H598"/>
      <c r="I598"/>
      <c r="J598" s="46" t="s">
        <v>1288</v>
      </c>
      <c r="K598" t="s">
        <v>1290</v>
      </c>
      <c r="L598" t="e">
        <f>VLOOKUP(B598,#REF!,5,FALSE)</f>
        <v>#REF!</v>
      </c>
      <c r="M598" s="46" t="str">
        <f t="shared" si="27"/>
        <v>Digital Strategy</v>
      </c>
      <c r="N598" s="46" t="str">
        <f t="shared" si="28"/>
        <v>Functional</v>
      </c>
      <c r="O598" t="str">
        <f t="shared" si="29"/>
        <v>Develop and implement strategies that leverage digital tools and technologies to enhance business processes, drive innovation, and maintain a competitive edge in the digital landscape.</v>
      </c>
    </row>
    <row r="599" spans="1:15" hidden="1" x14ac:dyDescent="0.3">
      <c r="A599" s="46" t="s">
        <v>1292</v>
      </c>
      <c r="B599" s="46" t="s">
        <v>1293</v>
      </c>
      <c r="C599" s="46" t="s">
        <v>25</v>
      </c>
      <c r="G599" s="46" t="s">
        <v>1293</v>
      </c>
      <c r="J599" s="46" t="s">
        <v>1292</v>
      </c>
      <c r="K599" s="46" t="s">
        <v>1294</v>
      </c>
      <c r="L599" s="46" t="e">
        <f>VLOOKUP(B599,#REF!,5,FALSE)</f>
        <v>#REF!</v>
      </c>
      <c r="M599" s="46" t="str">
        <f t="shared" si="27"/>
        <v>Digital Tools &amp; Software</v>
      </c>
      <c r="N599" s="46" t="str">
        <f t="shared" si="28"/>
        <v>Functional</v>
      </c>
      <c r="O599" t="str">
        <f t="shared" si="29"/>
        <v>Improving efficiency through technology and software applications.</v>
      </c>
    </row>
    <row r="600" spans="1:15" hidden="1" x14ac:dyDescent="0.3">
      <c r="A600" t="s">
        <v>1295</v>
      </c>
      <c r="B600" t="s">
        <v>6658</v>
      </c>
      <c r="C600" t="s">
        <v>19</v>
      </c>
      <c r="D600"/>
      <c r="E600" t="s">
        <v>71</v>
      </c>
      <c r="F600" t="s">
        <v>4626</v>
      </c>
      <c r="G600" t="s">
        <v>1296</v>
      </c>
      <c r="H600"/>
      <c r="I600"/>
      <c r="J600" s="46" t="s">
        <v>1295</v>
      </c>
      <c r="K600" t="s">
        <v>6659</v>
      </c>
      <c r="L600" t="e">
        <f>VLOOKUP(B600,#REF!,5,FALSE)</f>
        <v>#REF!</v>
      </c>
      <c r="M600" s="46" t="str">
        <f t="shared" si="27"/>
        <v>Digital Transformation</v>
      </c>
      <c r="N600" s="46" t="str">
        <f t="shared" si="28"/>
        <v>Functional</v>
      </c>
      <c r="O600" t="str">
        <f t="shared" si="29"/>
        <v>Lead and implement the integration of digital technologies into business processes and strategies, driving innovation, efficiency, and improved customer experiences.</v>
      </c>
    </row>
    <row r="601" spans="1:15" hidden="1" x14ac:dyDescent="0.3">
      <c r="A601" t="s">
        <v>1295</v>
      </c>
      <c r="B601" t="s">
        <v>1296</v>
      </c>
      <c r="C601" t="s">
        <v>25</v>
      </c>
      <c r="D601"/>
      <c r="E601" t="s">
        <v>71</v>
      </c>
      <c r="F601" t="s">
        <v>22</v>
      </c>
      <c r="G601" t="s">
        <v>1296</v>
      </c>
      <c r="H601"/>
      <c r="I601"/>
      <c r="J601" s="46" t="s">
        <v>1295</v>
      </c>
      <c r="K601" t="s">
        <v>1297</v>
      </c>
      <c r="L601" t="e">
        <f>VLOOKUP(B601,#REF!,5,FALSE)</f>
        <v>#REF!</v>
      </c>
      <c r="M601" s="46" t="str">
        <f t="shared" si="27"/>
        <v>Digital Transformation</v>
      </c>
      <c r="N601" s="46" t="str">
        <f t="shared" si="28"/>
        <v>Functional</v>
      </c>
      <c r="O601" t="str">
        <f t="shared" si="29"/>
        <v>Lead and implement the integration of digital technologies into business processes and strategies, driving innovation, efficiency, and improved customer experiences.</v>
      </c>
    </row>
    <row r="602" spans="1:15" hidden="1" x14ac:dyDescent="0.3">
      <c r="A602" t="s">
        <v>5177</v>
      </c>
      <c r="B602" t="s">
        <v>6660</v>
      </c>
      <c r="C602" t="s">
        <v>25</v>
      </c>
      <c r="D602"/>
      <c r="E602" t="s">
        <v>1963</v>
      </c>
      <c r="F602" t="s">
        <v>4626</v>
      </c>
      <c r="G602" t="s">
        <v>1296</v>
      </c>
      <c r="H602"/>
      <c r="I602"/>
      <c r="J602" s="46" t="s">
        <v>5177</v>
      </c>
      <c r="K602" t="s">
        <v>6661</v>
      </c>
      <c r="L602" t="e">
        <f>VLOOKUP(B602,#REF!,5,FALSE)</f>
        <v>#REF!</v>
      </c>
      <c r="M602" s="46" t="str">
        <f t="shared" si="27"/>
        <v>Digital Transformation</v>
      </c>
      <c r="N602" s="46" t="str">
        <f t="shared" si="28"/>
        <v>Functional</v>
      </c>
      <c r="O602" t="str">
        <f t="shared" si="29"/>
        <v>Lead and implement the integration of digital technologies into business processes and strategies, driving innovation, efficiency, and improved customer experiences.</v>
      </c>
    </row>
    <row r="603" spans="1:15" hidden="1" x14ac:dyDescent="0.3">
      <c r="A603" t="s">
        <v>5177</v>
      </c>
      <c r="B603" t="s">
        <v>6662</v>
      </c>
      <c r="C603" t="s">
        <v>19</v>
      </c>
      <c r="D603"/>
      <c r="E603" t="s">
        <v>1963</v>
      </c>
      <c r="F603" t="s">
        <v>4626</v>
      </c>
      <c r="G603" t="s">
        <v>1296</v>
      </c>
      <c r="H603"/>
      <c r="I603"/>
      <c r="J603" s="46" t="s">
        <v>5177</v>
      </c>
      <c r="K603" t="s">
        <v>6663</v>
      </c>
      <c r="L603" t="e">
        <f>VLOOKUP(B603,#REF!,5,FALSE)</f>
        <v>#REF!</v>
      </c>
      <c r="M603" s="46" t="str">
        <f t="shared" si="27"/>
        <v>Digital Transformation</v>
      </c>
      <c r="N603" s="46" t="str">
        <f t="shared" si="28"/>
        <v>Functional</v>
      </c>
      <c r="O603" t="str">
        <f t="shared" si="29"/>
        <v>Lead and implement the integration of digital technologies into business processes and strategies, driving innovation, efficiency, and improved customer experiences.</v>
      </c>
    </row>
    <row r="604" spans="1:15" hidden="1" x14ac:dyDescent="0.3">
      <c r="A604" s="46" t="s">
        <v>1301</v>
      </c>
      <c r="B604" s="46" t="s">
        <v>1299</v>
      </c>
      <c r="C604" s="46" t="s">
        <v>19</v>
      </c>
      <c r="F604" s="46" t="s">
        <v>22</v>
      </c>
      <c r="G604" s="46" t="s">
        <v>1299</v>
      </c>
      <c r="H604" s="46" t="s">
        <v>1298</v>
      </c>
      <c r="J604" s="46" t="s">
        <v>1301</v>
      </c>
      <c r="K604" s="46" t="s">
        <v>1300</v>
      </c>
      <c r="L604" s="46" t="e">
        <f>VLOOKUP(B604,#REF!,5,FALSE)</f>
        <v>#REF!</v>
      </c>
      <c r="M604" s="46" t="str">
        <f t="shared" si="27"/>
        <v>Digital Twins</v>
      </c>
      <c r="N604" s="46" t="str">
        <f t="shared" si="28"/>
        <v>Technical</v>
      </c>
      <c r="O604" t="str">
        <f t="shared" si="29"/>
        <v>Create and manage virtual models of physical assets, systems, or processes, using real-time data to simulate performance and optimize operations.</v>
      </c>
    </row>
    <row r="605" spans="1:15" x14ac:dyDescent="0.3">
      <c r="A605" t="s">
        <v>1305</v>
      </c>
      <c r="B605" t="s">
        <v>1303</v>
      </c>
      <c r="C605" t="s">
        <v>47</v>
      </c>
      <c r="D605"/>
      <c r="E605" t="s">
        <v>37</v>
      </c>
      <c r="F605" t="s">
        <v>22</v>
      </c>
      <c r="G605" t="s">
        <v>1303</v>
      </c>
      <c r="H605" t="s">
        <v>1302</v>
      </c>
      <c r="I605"/>
      <c r="J605" s="46" t="s">
        <v>1305</v>
      </c>
      <c r="K605" t="s">
        <v>1304</v>
      </c>
      <c r="L605" t="e">
        <f>VLOOKUP(B605,#REF!,5,FALSE)</f>
        <v>#REF!</v>
      </c>
      <c r="M605" s="46" t="str">
        <f t="shared" si="27"/>
        <v>Diplomacy</v>
      </c>
      <c r="N605" s="46" t="str">
        <f t="shared" si="28"/>
        <v>Soft</v>
      </c>
      <c r="O605" t="str">
        <f t="shared" si="29"/>
        <v>Navigate and manage sensitive situations or conflicts by using tact, negotiation, and interpersonal skills to achieve mutual understanding and maintain positive relationships.</v>
      </c>
    </row>
    <row r="606" spans="1:15" hidden="1" x14ac:dyDescent="0.3">
      <c r="A606" s="46" t="s">
        <v>1306</v>
      </c>
      <c r="B606" s="46" t="s">
        <v>1307</v>
      </c>
      <c r="C606" s="46" t="s">
        <v>25</v>
      </c>
      <c r="F606" s="46" t="s">
        <v>22</v>
      </c>
      <c r="G606" s="46" t="s">
        <v>1307</v>
      </c>
      <c r="J606" s="46" t="s">
        <v>1306</v>
      </c>
      <c r="K606" s="46" t="s">
        <v>1308</v>
      </c>
      <c r="L606" s="46" t="e">
        <f>VLOOKUP(B606,#REF!,5,FALSE)</f>
        <v>#REF!</v>
      </c>
      <c r="M606" s="46" t="str">
        <f t="shared" si="27"/>
        <v>Direct Marketing</v>
      </c>
      <c r="N606" s="46" t="str">
        <f t="shared" si="28"/>
        <v>Functional</v>
      </c>
      <c r="O606" t="str">
        <f t="shared" si="29"/>
        <v>Create and execute targeted marketing campaigns that communicate directly with potential customers through channels like email, mail, and digital platforms, aiming to generate leads or sales.</v>
      </c>
    </row>
    <row r="607" spans="1:15" hidden="1" x14ac:dyDescent="0.3">
      <c r="A607" s="46" t="s">
        <v>1309</v>
      </c>
      <c r="B607" s="46" t="s">
        <v>1310</v>
      </c>
      <c r="C607" s="46" t="s">
        <v>25</v>
      </c>
      <c r="F607" s="46" t="s">
        <v>22</v>
      </c>
      <c r="G607" s="46" t="s">
        <v>1310</v>
      </c>
      <c r="J607" s="46" t="s">
        <v>1309</v>
      </c>
      <c r="K607" s="46" t="s">
        <v>1311</v>
      </c>
      <c r="L607" s="46" t="e">
        <f>VLOOKUP(B607,#REF!,5,FALSE)</f>
        <v>#REF!</v>
      </c>
      <c r="M607" s="46" t="str">
        <f t="shared" si="27"/>
        <v>Direct Sales</v>
      </c>
      <c r="N607" s="46" t="str">
        <f t="shared" si="28"/>
        <v>Functional</v>
      </c>
      <c r="O607" t="str">
        <f t="shared" si="29"/>
        <v>Engage directly with potential customers to promote and sell products or services, building relationships, addressing customer needs, and closing sales through face-to-face or remote interactions.</v>
      </c>
    </row>
    <row r="608" spans="1:15" x14ac:dyDescent="0.3">
      <c r="A608" s="46" t="s">
        <v>3831</v>
      </c>
      <c r="B608" s="46" t="s">
        <v>3829</v>
      </c>
      <c r="C608" s="46" t="s">
        <v>47</v>
      </c>
      <c r="D608" s="46" t="s">
        <v>3832</v>
      </c>
      <c r="F608" s="46" t="s">
        <v>22</v>
      </c>
      <c r="G608" s="46" t="s">
        <v>3829</v>
      </c>
      <c r="H608" s="46" t="s">
        <v>3828</v>
      </c>
      <c r="J608" s="46" t="s">
        <v>3831</v>
      </c>
      <c r="K608" s="46" t="s">
        <v>3830</v>
      </c>
      <c r="L608" s="46" t="e">
        <f>VLOOKUP(B608,#REF!,5,FALSE)</f>
        <v>#REF!</v>
      </c>
      <c r="M608" s="46" t="str">
        <f t="shared" si="27"/>
        <v>Situational Leadership</v>
      </c>
      <c r="N608" s="46" t="str">
        <f t="shared" si="28"/>
        <v>Soft</v>
      </c>
      <c r="O608" t="str">
        <f t="shared" si="29"/>
        <v>Adapt leadership style based on the needs, abilities, and development levels of team members and the demands of the situation to effectively guide and motivate.</v>
      </c>
    </row>
    <row r="609" spans="1:15" hidden="1" x14ac:dyDescent="0.3">
      <c r="A609" t="s">
        <v>1312</v>
      </c>
      <c r="B609" t="s">
        <v>5696</v>
      </c>
      <c r="C609" t="s">
        <v>25</v>
      </c>
      <c r="D609"/>
      <c r="E609" t="s">
        <v>237</v>
      </c>
      <c r="F609" t="s">
        <v>4626</v>
      </c>
      <c r="G609" t="s">
        <v>1313</v>
      </c>
      <c r="H609"/>
      <c r="I609"/>
      <c r="J609" s="46" t="s">
        <v>1312</v>
      </c>
      <c r="K609" t="s">
        <v>6664</v>
      </c>
      <c r="L609" t="e">
        <f>VLOOKUP(B609,#REF!,5,FALSE)</f>
        <v>#REF!</v>
      </c>
      <c r="M609" s="46" t="str">
        <f t="shared" si="27"/>
        <v>Disaster Recovery</v>
      </c>
      <c r="N609" s="46" t="str">
        <f t="shared" si="28"/>
        <v>Functional</v>
      </c>
      <c r="O609" t="str">
        <f t="shared" si="29"/>
        <v>Develop and implement strategies and procedures for restoring critical systems, data, and operations after a disaster or significant disruption, ensuring business continuity and minimizing downtime.</v>
      </c>
    </row>
    <row r="610" spans="1:15" hidden="1" x14ac:dyDescent="0.3">
      <c r="A610" t="s">
        <v>1312</v>
      </c>
      <c r="B610" t="s">
        <v>1313</v>
      </c>
      <c r="C610" t="s">
        <v>25</v>
      </c>
      <c r="D610" t="s">
        <v>1315</v>
      </c>
      <c r="E610" t="s">
        <v>237</v>
      </c>
      <c r="F610" t="s">
        <v>22</v>
      </c>
      <c r="G610" t="s">
        <v>1313</v>
      </c>
      <c r="H610"/>
      <c r="I610" t="s">
        <v>19</v>
      </c>
      <c r="J610" s="46" t="s">
        <v>1312</v>
      </c>
      <c r="K610" t="s">
        <v>1314</v>
      </c>
      <c r="L610" t="e">
        <f>VLOOKUP(B610,#REF!,5,FALSE)</f>
        <v>#REF!</v>
      </c>
      <c r="M610" s="46" t="str">
        <f t="shared" si="27"/>
        <v>Disaster Recovery</v>
      </c>
      <c r="N610" s="46" t="str">
        <f t="shared" si="28"/>
        <v>Technical</v>
      </c>
      <c r="O610" t="str">
        <f t="shared" si="29"/>
        <v>Develop and implement strategies and procedures for restoring critical systems, data, and operations after a disaster or significant disruption, ensuring business continuity and minimizing downtime.</v>
      </c>
    </row>
    <row r="611" spans="1:15" hidden="1" x14ac:dyDescent="0.3">
      <c r="A611" s="46" t="s">
        <v>4526</v>
      </c>
      <c r="B611" s="46" t="s">
        <v>4524</v>
      </c>
      <c r="C611" s="46" t="s">
        <v>25</v>
      </c>
      <c r="F611" s="46" t="s">
        <v>22</v>
      </c>
      <c r="G611" s="46" t="s">
        <v>4524</v>
      </c>
      <c r="H611" s="46" t="s">
        <v>4523</v>
      </c>
      <c r="I611" s="46" t="s">
        <v>19</v>
      </c>
      <c r="J611" s="46" t="s">
        <v>4526</v>
      </c>
      <c r="K611" s="46" t="s">
        <v>4525</v>
      </c>
      <c r="L611" s="46" t="e">
        <f>VLOOKUP(B611,#REF!,5,FALSE)</f>
        <v>#REF!</v>
      </c>
      <c r="M611" s="46" t="str">
        <f t="shared" si="27"/>
        <v>Water Disinfection &amp; Byproduct Management</v>
      </c>
      <c r="N611" s="46" t="str">
        <f t="shared" si="28"/>
        <v>Technical</v>
      </c>
      <c r="O611" t="str">
        <f t="shared" si="29"/>
        <v>Apply and manage water disinfection processes while monitoring and controlling the formation of byproducts, ensuring compliance with safety and environmental standards in water treatment systems.</v>
      </c>
    </row>
    <row r="612" spans="1:15" hidden="1" x14ac:dyDescent="0.3">
      <c r="A612" s="46" t="s">
        <v>1316</v>
      </c>
      <c r="B612" s="46" t="s">
        <v>1317</v>
      </c>
      <c r="C612" s="46" t="s">
        <v>25</v>
      </c>
      <c r="F612" s="46" t="s">
        <v>22</v>
      </c>
      <c r="G612" s="46" t="s">
        <v>1317</v>
      </c>
      <c r="J612" s="46" t="s">
        <v>1316</v>
      </c>
      <c r="K612" s="46" t="s">
        <v>1318</v>
      </c>
      <c r="L612" s="46" t="e">
        <f>VLOOKUP(B612,#REF!,5,FALSE)</f>
        <v>#REF!</v>
      </c>
      <c r="M612" s="46" t="str">
        <f t="shared" si="27"/>
        <v>Display Advertising</v>
      </c>
      <c r="N612" s="46" t="str">
        <f t="shared" si="28"/>
        <v>Functional</v>
      </c>
      <c r="O612" t="str">
        <f t="shared" si="29"/>
        <v>Create and manage visual advertisements displayed on websites, apps, or social media platforms, aimed at attracting and engaging targeted audiences to promote products or services.</v>
      </c>
    </row>
    <row r="613" spans="1:15" x14ac:dyDescent="0.3">
      <c r="A613" s="46" t="s">
        <v>1319</v>
      </c>
      <c r="B613" s="46" t="s">
        <v>1320</v>
      </c>
      <c r="C613" s="46" t="s">
        <v>25</v>
      </c>
      <c r="D613" s="46" t="s">
        <v>1322</v>
      </c>
      <c r="F613" s="46" t="s">
        <v>22</v>
      </c>
      <c r="G613" s="46" t="s">
        <v>1320</v>
      </c>
      <c r="I613" s="46" t="s">
        <v>47</v>
      </c>
      <c r="J613" s="46" t="s">
        <v>1319</v>
      </c>
      <c r="K613" s="46" t="s">
        <v>1321</v>
      </c>
      <c r="L613" s="46" t="e">
        <f>VLOOKUP(B613,#REF!,5,FALSE)</f>
        <v>#REF!</v>
      </c>
      <c r="M613" s="46" t="str">
        <f t="shared" si="27"/>
        <v>Dispute Resolution</v>
      </c>
      <c r="N613" s="46" t="str">
        <f t="shared" si="28"/>
        <v>Soft</v>
      </c>
      <c r="O613" t="str">
        <f t="shared" si="29"/>
        <v>Resolve conflicts and disagreements effectively through communication, negotiation, and problem-solving strategies.</v>
      </c>
    </row>
    <row r="614" spans="1:15" hidden="1" x14ac:dyDescent="0.3">
      <c r="A614" s="46" t="s">
        <v>1327</v>
      </c>
      <c r="B614" s="46" t="s">
        <v>1328</v>
      </c>
      <c r="C614" s="46" t="s">
        <v>25</v>
      </c>
      <c r="D614" s="46" t="s">
        <v>1329</v>
      </c>
      <c r="G614" s="46" t="s">
        <v>1328</v>
      </c>
      <c r="J614" s="46" t="s">
        <v>1327</v>
      </c>
      <c r="K614" s="46" t="s">
        <v>1329</v>
      </c>
      <c r="L614" s="46" t="e">
        <f>VLOOKUP(B614,#REF!,5,FALSE)</f>
        <v>#REF!</v>
      </c>
      <c r="M614" s="46" t="str">
        <f t="shared" si="27"/>
        <v>Distributed Systems</v>
      </c>
      <c r="N614" s="46" t="str">
        <f t="shared" si="28"/>
        <v>Functional</v>
      </c>
      <c r="O614" t="str">
        <f t="shared" si="29"/>
        <v>Systems distributed across multiple computers or servers.</v>
      </c>
    </row>
    <row r="615" spans="1:15" hidden="1" x14ac:dyDescent="0.3">
      <c r="A615" s="46" t="s">
        <v>1330</v>
      </c>
      <c r="B615" s="46" t="s">
        <v>1331</v>
      </c>
      <c r="C615" s="46" t="s">
        <v>25</v>
      </c>
      <c r="F615" s="46" t="s">
        <v>22</v>
      </c>
      <c r="G615" s="46" t="s">
        <v>1331</v>
      </c>
      <c r="J615" s="46" t="s">
        <v>1330</v>
      </c>
      <c r="K615" s="46" t="s">
        <v>1332</v>
      </c>
      <c r="L615" s="46" t="e">
        <f>VLOOKUP(B615,#REF!,5,FALSE)</f>
        <v>#REF!</v>
      </c>
      <c r="M615" s="46" t="str">
        <f t="shared" si="27"/>
        <v>Diversity Hiring</v>
      </c>
      <c r="N615" s="46" t="str">
        <f t="shared" si="28"/>
        <v>Functional</v>
      </c>
      <c r="O615" t="str">
        <f t="shared" si="29"/>
        <v>Implement recruitment strategies that attract and hire individuals from a wide range of backgrounds, promoting inclusion and equal opportunities within the workplace.</v>
      </c>
    </row>
    <row r="616" spans="1:15" hidden="1" x14ac:dyDescent="0.3">
      <c r="A616" s="46" t="s">
        <v>1333</v>
      </c>
      <c r="B616" s="46" t="s">
        <v>1334</v>
      </c>
      <c r="C616" s="46" t="s">
        <v>19</v>
      </c>
      <c r="D616" s="46" t="s">
        <v>1335</v>
      </c>
      <c r="G616" s="46" t="s">
        <v>1334</v>
      </c>
      <c r="J616" s="46" t="s">
        <v>1333</v>
      </c>
      <c r="K616" s="46" t="s">
        <v>1335</v>
      </c>
      <c r="L616" s="46" t="e">
        <f>VLOOKUP(B616,#REF!,5,FALSE)</f>
        <v>#REF!</v>
      </c>
      <c r="M616" s="46" t="str">
        <f t="shared" si="27"/>
        <v>Docker</v>
      </c>
      <c r="N616" s="46" t="str">
        <f t="shared" si="28"/>
        <v>Technical</v>
      </c>
      <c r="O616" t="str">
        <f t="shared" si="29"/>
        <v>A platform for developing, shipping, and running applications.</v>
      </c>
    </row>
    <row r="617" spans="1:15" hidden="1" x14ac:dyDescent="0.3">
      <c r="A617" t="s">
        <v>5033</v>
      </c>
      <c r="B617" t="s">
        <v>6665</v>
      </c>
      <c r="C617" t="s">
        <v>25</v>
      </c>
      <c r="D617" t="s">
        <v>5034</v>
      </c>
      <c r="E617" t="s">
        <v>21</v>
      </c>
      <c r="F617" t="s">
        <v>4626</v>
      </c>
      <c r="G617" t="s">
        <v>1337</v>
      </c>
      <c r="H617"/>
      <c r="I617"/>
      <c r="J617" s="46" t="s">
        <v>5033</v>
      </c>
      <c r="K617" t="s">
        <v>5034</v>
      </c>
      <c r="L617" t="e">
        <f>VLOOKUP(B617,#REF!,5,FALSE)</f>
        <v>#REF!</v>
      </c>
      <c r="M617" s="46" t="str">
        <f t="shared" si="27"/>
        <v>Document Management</v>
      </c>
      <c r="N617" s="46" t="str">
        <f t="shared" si="28"/>
        <v>Functional</v>
      </c>
      <c r="O617" t="str">
        <f t="shared" si="29"/>
        <v>Handle and manage the lifecycle of documents to ensure accessibility, security, and compliance across the organization.</v>
      </c>
    </row>
    <row r="618" spans="1:15" hidden="1" x14ac:dyDescent="0.3">
      <c r="A618" t="s">
        <v>1336</v>
      </c>
      <c r="B618" t="s">
        <v>1337</v>
      </c>
      <c r="C618" t="s">
        <v>25</v>
      </c>
      <c r="D618"/>
      <c r="E618" t="s">
        <v>21</v>
      </c>
      <c r="F618" t="s">
        <v>22</v>
      </c>
      <c r="G618" t="s">
        <v>1337</v>
      </c>
      <c r="H618"/>
      <c r="I618"/>
      <c r="J618" s="46" t="s">
        <v>1336</v>
      </c>
      <c r="K618" t="s">
        <v>1338</v>
      </c>
      <c r="L618" t="e">
        <f>VLOOKUP(B618,#REF!,5,FALSE)</f>
        <v>#REF!</v>
      </c>
      <c r="M618" s="46" t="str">
        <f t="shared" si="27"/>
        <v>Document Management</v>
      </c>
      <c r="N618" s="46" t="str">
        <f t="shared" si="28"/>
        <v>Functional</v>
      </c>
      <c r="O618" t="str">
        <f t="shared" si="29"/>
        <v>Handle and manage the lifecycle of documents to ensure accessibility, security, and compliance across the organization.</v>
      </c>
    </row>
    <row r="619" spans="1:15" hidden="1" x14ac:dyDescent="0.3">
      <c r="A619" t="s">
        <v>6094</v>
      </c>
      <c r="B619" t="s">
        <v>6666</v>
      </c>
      <c r="C619" t="s">
        <v>25</v>
      </c>
      <c r="D619"/>
      <c r="E619" t="s">
        <v>21</v>
      </c>
      <c r="F619" t="s">
        <v>4626</v>
      </c>
      <c r="G619" t="s">
        <v>1337</v>
      </c>
      <c r="H619"/>
      <c r="I619"/>
      <c r="J619" s="46" t="s">
        <v>6094</v>
      </c>
      <c r="K619" t="s">
        <v>6667</v>
      </c>
      <c r="L619" t="e">
        <f>VLOOKUP(B619,#REF!,5,FALSE)</f>
        <v>#REF!</v>
      </c>
      <c r="M619" s="46" t="str">
        <f t="shared" si="27"/>
        <v>Document Management</v>
      </c>
      <c r="N619" s="46" t="str">
        <f t="shared" si="28"/>
        <v>Functional</v>
      </c>
      <c r="O619" t="str">
        <f t="shared" si="29"/>
        <v>Handle and manage the lifecycle of documents to ensure accessibility, security, and compliance across the organization.</v>
      </c>
    </row>
    <row r="620" spans="1:15" hidden="1" x14ac:dyDescent="0.3">
      <c r="A620" t="s">
        <v>4918</v>
      </c>
      <c r="B620" t="s">
        <v>6668</v>
      </c>
      <c r="C620" t="s">
        <v>25</v>
      </c>
      <c r="D620"/>
      <c r="E620" t="s">
        <v>21</v>
      </c>
      <c r="F620" t="s">
        <v>4626</v>
      </c>
      <c r="G620" t="s">
        <v>1337</v>
      </c>
      <c r="H620"/>
      <c r="I620"/>
      <c r="J620" s="46" t="s">
        <v>4918</v>
      </c>
      <c r="K620" t="s">
        <v>6669</v>
      </c>
      <c r="L620" t="e">
        <f>VLOOKUP(B620,#REF!,5,FALSE)</f>
        <v>#REF!</v>
      </c>
      <c r="M620" s="46" t="str">
        <f t="shared" si="27"/>
        <v>Document Management</v>
      </c>
      <c r="N620" s="46" t="str">
        <f t="shared" si="28"/>
        <v>Functional</v>
      </c>
      <c r="O620" t="str">
        <f t="shared" si="29"/>
        <v>Handle and manage the lifecycle of documents to ensure accessibility, security, and compliance across the organization.</v>
      </c>
    </row>
    <row r="621" spans="1:15" hidden="1" x14ac:dyDescent="0.3">
      <c r="A621" t="s">
        <v>5943</v>
      </c>
      <c r="B621" t="s">
        <v>6670</v>
      </c>
      <c r="C621" t="s">
        <v>25</v>
      </c>
      <c r="D621"/>
      <c r="E621" t="s">
        <v>21</v>
      </c>
      <c r="F621" t="s">
        <v>4626</v>
      </c>
      <c r="G621" t="s">
        <v>1337</v>
      </c>
      <c r="H621"/>
      <c r="I621"/>
      <c r="J621" s="46" t="s">
        <v>5943</v>
      </c>
      <c r="K621" t="s">
        <v>6671</v>
      </c>
      <c r="L621" t="e">
        <f>VLOOKUP(B621,#REF!,5,FALSE)</f>
        <v>#REF!</v>
      </c>
      <c r="M621" s="46" t="str">
        <f t="shared" si="27"/>
        <v>Document Management</v>
      </c>
      <c r="N621" s="46" t="str">
        <f t="shared" si="28"/>
        <v>Functional</v>
      </c>
      <c r="O621" t="str">
        <f t="shared" si="29"/>
        <v>Handle and manage the lifecycle of documents to ensure accessibility, security, and compliance across the organization.</v>
      </c>
    </row>
    <row r="622" spans="1:15" hidden="1" x14ac:dyDescent="0.3">
      <c r="A622" t="s">
        <v>5327</v>
      </c>
      <c r="B622" t="s">
        <v>6672</v>
      </c>
      <c r="C622" t="s">
        <v>25</v>
      </c>
      <c r="D622"/>
      <c r="E622" t="s">
        <v>21</v>
      </c>
      <c r="F622" t="s">
        <v>4626</v>
      </c>
      <c r="G622" t="s">
        <v>1337</v>
      </c>
      <c r="H622"/>
      <c r="I622"/>
      <c r="J622" s="46" t="s">
        <v>5327</v>
      </c>
      <c r="K622" t="s">
        <v>6673</v>
      </c>
      <c r="L622" t="e">
        <f>VLOOKUP(B622,#REF!,5,FALSE)</f>
        <v>#REF!</v>
      </c>
      <c r="M622" s="46" t="str">
        <f t="shared" si="27"/>
        <v>Document Management</v>
      </c>
      <c r="N622" s="46" t="str">
        <f t="shared" si="28"/>
        <v>Functional</v>
      </c>
      <c r="O622" t="str">
        <f t="shared" si="29"/>
        <v>Handle and manage the lifecycle of documents to ensure accessibility, security, and compliance across the organization.</v>
      </c>
    </row>
    <row r="623" spans="1:15" hidden="1" x14ac:dyDescent="0.3">
      <c r="A623" s="46" t="s">
        <v>1339</v>
      </c>
      <c r="B623" s="46" t="s">
        <v>1340</v>
      </c>
      <c r="C623" s="46" t="s">
        <v>25</v>
      </c>
      <c r="G623" s="46" t="s">
        <v>1340</v>
      </c>
      <c r="J623" s="46" t="s">
        <v>1339</v>
      </c>
      <c r="K623" s="46" t="s">
        <v>1341</v>
      </c>
      <c r="L623" s="46" t="e">
        <f>VLOOKUP(B623,#REF!,5,FALSE)</f>
        <v>#REF!</v>
      </c>
      <c r="M623" s="46" t="str">
        <f t="shared" si="27"/>
        <v>Documentation Tools &amp; Software</v>
      </c>
      <c r="N623" s="46" t="str">
        <f t="shared" si="28"/>
        <v>Functional</v>
      </c>
      <c r="O623" t="str">
        <f t="shared" si="29"/>
        <v>Managing tools and software for creating documentation efficiently.</v>
      </c>
    </row>
    <row r="624" spans="1:15" hidden="1" x14ac:dyDescent="0.3">
      <c r="A624" s="46" t="s">
        <v>1342</v>
      </c>
      <c r="B624" s="46" t="s">
        <v>1343</v>
      </c>
      <c r="C624" s="46" t="s">
        <v>25</v>
      </c>
      <c r="D624" s="46" t="s">
        <v>1344</v>
      </c>
      <c r="G624" s="46" t="s">
        <v>1343</v>
      </c>
      <c r="J624" s="46" t="s">
        <v>1342</v>
      </c>
      <c r="K624" s="46" t="s">
        <v>1344</v>
      </c>
      <c r="L624" s="46" t="e">
        <f>VLOOKUP(B624,#REF!,5,FALSE)</f>
        <v>#REF!</v>
      </c>
      <c r="M624" s="46" t="str">
        <f t="shared" si="27"/>
        <v>Domain Name System DNS</v>
      </c>
      <c r="N624" s="46" t="str">
        <f t="shared" si="28"/>
        <v>Functional</v>
      </c>
      <c r="O624" t="str">
        <f t="shared" si="29"/>
        <v>Managing the domain name system for the internet.</v>
      </c>
    </row>
    <row r="625" spans="1:15" hidden="1" x14ac:dyDescent="0.3">
      <c r="A625" s="46" t="s">
        <v>1345</v>
      </c>
      <c r="B625" s="46" t="s">
        <v>1346</v>
      </c>
      <c r="C625" s="46" t="s">
        <v>25</v>
      </c>
      <c r="D625" s="46" t="s">
        <v>1347</v>
      </c>
      <c r="G625" s="46" t="s">
        <v>1346</v>
      </c>
      <c r="J625" s="46" t="s">
        <v>1345</v>
      </c>
      <c r="K625" s="46" t="s">
        <v>1347</v>
      </c>
      <c r="L625" s="46" t="e">
        <f>VLOOKUP(B625,#REF!,5,FALSE)</f>
        <v>#REF!</v>
      </c>
      <c r="M625" s="46" t="str">
        <f t="shared" si="27"/>
        <v>Domain Registration</v>
      </c>
      <c r="N625" s="46" t="str">
        <f t="shared" si="28"/>
        <v>Functional</v>
      </c>
      <c r="O625" t="str">
        <f t="shared" si="29"/>
        <v>Registering and managing internet domain names.</v>
      </c>
    </row>
    <row r="626" spans="1:15" hidden="1" x14ac:dyDescent="0.3">
      <c r="A626" s="46" t="s">
        <v>1348</v>
      </c>
      <c r="B626" s="46" t="s">
        <v>1349</v>
      </c>
      <c r="C626" s="46" t="s">
        <v>19</v>
      </c>
      <c r="G626" s="46" t="s">
        <v>1349</v>
      </c>
      <c r="J626" s="46" t="s">
        <v>1348</v>
      </c>
      <c r="K626" s="46" t="s">
        <v>1350</v>
      </c>
      <c r="L626" s="46" t="e">
        <f>VLOOKUP(B626,#REF!,5,FALSE)</f>
        <v>#REF!</v>
      </c>
      <c r="M626" s="46" t="str">
        <f t="shared" si="27"/>
        <v>Dozer Operation</v>
      </c>
      <c r="N626" s="46" t="str">
        <f t="shared" si="28"/>
        <v>Technical</v>
      </c>
      <c r="O626" t="str">
        <f t="shared" si="29"/>
        <v>Operating bulldozers efficiently and effectively on construction sites.</v>
      </c>
    </row>
    <row r="627" spans="1:15" hidden="1" x14ac:dyDescent="0.3">
      <c r="A627" s="46" t="s">
        <v>1351</v>
      </c>
      <c r="B627" s="46" t="s">
        <v>1352</v>
      </c>
      <c r="C627" s="46" t="s">
        <v>25</v>
      </c>
      <c r="G627" s="46" t="s">
        <v>1352</v>
      </c>
      <c r="J627" s="46" t="s">
        <v>1351</v>
      </c>
      <c r="K627" s="46" t="s">
        <v>1353</v>
      </c>
      <c r="L627" s="46" t="e">
        <f>VLOOKUP(B627,#REF!,5,FALSE)</f>
        <v>#REF!</v>
      </c>
      <c r="M627" s="46" t="str">
        <f t="shared" si="27"/>
        <v>Drainage Design</v>
      </c>
      <c r="N627" s="46" t="str">
        <f t="shared" si="28"/>
        <v>Functional</v>
      </c>
      <c r="O627" t="str">
        <f t="shared" si="29"/>
        <v>Designing systems for water flow in urban environments.</v>
      </c>
    </row>
    <row r="628" spans="1:15" hidden="1" x14ac:dyDescent="0.3">
      <c r="A628" s="46" t="s">
        <v>1354</v>
      </c>
      <c r="B628" s="46" t="s">
        <v>1355</v>
      </c>
      <c r="C628" s="46" t="s">
        <v>25</v>
      </c>
      <c r="G628" s="46" t="s">
        <v>1355</v>
      </c>
      <c r="J628" s="46" t="s">
        <v>1354</v>
      </c>
      <c r="K628" s="46" t="s">
        <v>1356</v>
      </c>
      <c r="L628" s="46" t="e">
        <f>VLOOKUP(B628,#REF!,5,FALSE)</f>
        <v>#REF!</v>
      </c>
      <c r="M628" s="46" t="str">
        <f t="shared" si="27"/>
        <v>Drainage Principles</v>
      </c>
      <c r="N628" s="46" t="str">
        <f t="shared" si="28"/>
        <v>Functional</v>
      </c>
      <c r="O628" t="str">
        <f t="shared" si="29"/>
        <v>Understanding the efficient flow of water in urban areas.</v>
      </c>
    </row>
    <row r="629" spans="1:15" hidden="1" x14ac:dyDescent="0.3">
      <c r="A629" s="46" t="s">
        <v>1357</v>
      </c>
      <c r="B629" s="46" t="s">
        <v>1358</v>
      </c>
      <c r="C629" s="46" t="s">
        <v>25</v>
      </c>
      <c r="G629" s="46" t="s">
        <v>1358</v>
      </c>
      <c r="J629" s="46" t="s">
        <v>1357</v>
      </c>
      <c r="K629" s="46" t="s">
        <v>1359</v>
      </c>
      <c r="L629" s="46" t="e">
        <f>VLOOKUP(B629,#REF!,5,FALSE)</f>
        <v>#REF!</v>
      </c>
      <c r="M629" s="46" t="str">
        <f t="shared" si="27"/>
        <v>Drainage standards &amp; regulations</v>
      </c>
      <c r="N629" s="46" t="str">
        <f t="shared" si="28"/>
        <v>Functional</v>
      </c>
      <c r="O629" t="str">
        <f t="shared" si="29"/>
        <v>Implementing and ensuring compliance with drainage guidelines and rules.</v>
      </c>
    </row>
    <row r="630" spans="1:15" hidden="1" x14ac:dyDescent="0.3">
      <c r="A630" s="46" t="s">
        <v>1360</v>
      </c>
      <c r="B630" s="46" t="s">
        <v>1361</v>
      </c>
      <c r="C630" s="46" t="s">
        <v>19</v>
      </c>
      <c r="G630" s="46" t="s">
        <v>1361</v>
      </c>
      <c r="J630" s="46" t="s">
        <v>1360</v>
      </c>
      <c r="K630" s="46" t="s">
        <v>1362</v>
      </c>
      <c r="L630" s="46" t="e">
        <f>VLOOKUP(B630,#REF!,5,FALSE)</f>
        <v>#REF!</v>
      </c>
      <c r="M630" s="46" t="str">
        <f t="shared" si="27"/>
        <v>Dreamweaver</v>
      </c>
      <c r="N630" s="46" t="str">
        <f t="shared" si="28"/>
        <v>Technical</v>
      </c>
      <c r="O630" t="str">
        <f t="shared" si="29"/>
        <v>Designing and developing interactive websites.</v>
      </c>
    </row>
    <row r="631" spans="1:15" x14ac:dyDescent="0.3">
      <c r="A631" s="46" t="s">
        <v>1363</v>
      </c>
      <c r="B631" s="46" t="s">
        <v>1364</v>
      </c>
      <c r="C631" s="46" t="s">
        <v>47</v>
      </c>
      <c r="D631" s="46" t="s">
        <v>1365</v>
      </c>
      <c r="G631" s="46" t="s">
        <v>1364</v>
      </c>
      <c r="J631" s="46" t="s">
        <v>1363</v>
      </c>
      <c r="K631" s="46" t="s">
        <v>1365</v>
      </c>
      <c r="L631" s="46" t="e">
        <f>VLOOKUP(B631,#REF!,5,FALSE)</f>
        <v>#REF!</v>
      </c>
      <c r="M631" s="46" t="str">
        <f t="shared" si="27"/>
        <v>Drive &amp; Persistence</v>
      </c>
      <c r="N631" s="46" t="str">
        <f t="shared" si="28"/>
        <v>Soft</v>
      </c>
      <c r="O631" t="str">
        <f t="shared" si="29"/>
        <v>Demonstrates resilience in the face of setbacks. Shows tenacity and continues to strive to reach goals, despite obstacles.</v>
      </c>
    </row>
    <row r="632" spans="1:15" hidden="1" x14ac:dyDescent="0.3">
      <c r="A632" s="46" t="s">
        <v>1366</v>
      </c>
      <c r="B632" s="46" t="s">
        <v>1367</v>
      </c>
      <c r="C632" s="46" t="s">
        <v>25</v>
      </c>
      <c r="D632" s="46" t="s">
        <v>1368</v>
      </c>
      <c r="G632" s="46" t="s">
        <v>1367</v>
      </c>
      <c r="J632" s="46" t="s">
        <v>1366</v>
      </c>
      <c r="K632" s="46" t="s">
        <v>1368</v>
      </c>
      <c r="L632" s="46" t="e">
        <f>VLOOKUP(B632,#REF!,5,FALSE)</f>
        <v>#REF!</v>
      </c>
      <c r="M632" s="46" t="str">
        <f t="shared" si="27"/>
        <v>Due Diligence</v>
      </c>
      <c r="N632" s="46" t="str">
        <f t="shared" si="28"/>
        <v>Functional</v>
      </c>
      <c r="O632" t="str">
        <f t="shared" si="29"/>
        <v>Conducting thorough investigations or assessments before making decisions.</v>
      </c>
    </row>
    <row r="633" spans="1:15" x14ac:dyDescent="0.3">
      <c r="A633" s="46" t="s">
        <v>5328</v>
      </c>
      <c r="B633" s="46" t="s">
        <v>6674</v>
      </c>
      <c r="C633" s="46" t="s">
        <v>25</v>
      </c>
      <c r="F633" s="46" t="s">
        <v>4626</v>
      </c>
      <c r="G633" s="46" t="s">
        <v>3203</v>
      </c>
      <c r="J633" s="46" t="s">
        <v>5328</v>
      </c>
      <c r="K633" t="s">
        <v>6675</v>
      </c>
      <c r="L633" s="46" t="e">
        <f>VLOOKUP(B633,#REF!,5,FALSE)</f>
        <v>#REF!</v>
      </c>
      <c r="M633" s="46" t="str">
        <f t="shared" si="27"/>
        <v>Problem-solving</v>
      </c>
      <c r="N633" s="46" t="str">
        <f t="shared" si="28"/>
        <v>Soft</v>
      </c>
      <c r="O633" t="str">
        <f t="shared" si="29"/>
        <v>Ability to find solutions to complex issues.</v>
      </c>
    </row>
    <row r="634" spans="1:15" hidden="1" x14ac:dyDescent="0.3">
      <c r="A634" s="46" t="s">
        <v>1374</v>
      </c>
      <c r="B634" s="46" t="s">
        <v>1375</v>
      </c>
      <c r="C634" s="46" t="s">
        <v>25</v>
      </c>
      <c r="D634" s="46" t="s">
        <v>1376</v>
      </c>
      <c r="G634" s="46" t="s">
        <v>1375</v>
      </c>
      <c r="J634" s="46" t="s">
        <v>1374</v>
      </c>
      <c r="K634" s="46" t="s">
        <v>1376</v>
      </c>
      <c r="L634" s="46" t="e">
        <f>VLOOKUP(B634,#REF!,5,FALSE)</f>
        <v>#REF!</v>
      </c>
      <c r="M634" s="46" t="str">
        <f t="shared" si="27"/>
        <v>Earned Value Management</v>
      </c>
      <c r="N634" s="46" t="str">
        <f t="shared" si="28"/>
        <v>Functional</v>
      </c>
      <c r="O634" t="str">
        <f t="shared" si="29"/>
        <v>A project management technique for measuring project performance by comparing planned work to actual work completed.</v>
      </c>
    </row>
    <row r="635" spans="1:15" hidden="1" x14ac:dyDescent="0.3">
      <c r="A635" s="46" t="s">
        <v>1377</v>
      </c>
      <c r="B635" s="46" t="s">
        <v>1378</v>
      </c>
      <c r="C635" s="46" t="s">
        <v>25</v>
      </c>
      <c r="G635" s="46" t="s">
        <v>1378</v>
      </c>
      <c r="J635" s="46" t="s">
        <v>1377</v>
      </c>
      <c r="K635" s="46" t="s">
        <v>1379</v>
      </c>
      <c r="L635" s="46" t="e">
        <f>VLOOKUP(B635,#REF!,5,FALSE)</f>
        <v>#REF!</v>
      </c>
      <c r="M635" s="46" t="str">
        <f t="shared" si="27"/>
        <v>Earth Science</v>
      </c>
      <c r="N635" s="46" t="str">
        <f t="shared" si="28"/>
        <v>Functional</v>
      </c>
      <c r="O635" t="str">
        <f t="shared" si="29"/>
        <v>Analyzing natural processes and phenomena on Earth.</v>
      </c>
    </row>
    <row r="636" spans="1:15" hidden="1" x14ac:dyDescent="0.3">
      <c r="A636" s="46" t="s">
        <v>1380</v>
      </c>
      <c r="B636" s="46" t="s">
        <v>1381</v>
      </c>
      <c r="C636" s="46" t="s">
        <v>25</v>
      </c>
      <c r="G636" s="46" t="s">
        <v>1381</v>
      </c>
      <c r="J636" s="46" t="s">
        <v>1380</v>
      </c>
      <c r="K636" s="46" t="s">
        <v>1382</v>
      </c>
      <c r="L636" s="46" t="e">
        <f>VLOOKUP(B636,#REF!,5,FALSE)</f>
        <v>#REF!</v>
      </c>
      <c r="M636" s="46" t="str">
        <f t="shared" si="27"/>
        <v>Ecological Restoration</v>
      </c>
      <c r="N636" s="46" t="str">
        <f t="shared" si="28"/>
        <v>Functional</v>
      </c>
      <c r="O636" t="str">
        <f t="shared" si="29"/>
        <v>Restoring natural habitats to enhance biodiversity and ecosystems.</v>
      </c>
    </row>
    <row r="637" spans="1:15" hidden="1" x14ac:dyDescent="0.3">
      <c r="A637" s="46" t="s">
        <v>1383</v>
      </c>
      <c r="B637" s="46" t="s">
        <v>1384</v>
      </c>
      <c r="C637" s="46" t="s">
        <v>25</v>
      </c>
      <c r="G637" s="46" t="s">
        <v>1384</v>
      </c>
      <c r="J637" s="46" t="s">
        <v>1383</v>
      </c>
      <c r="K637" s="46" t="s">
        <v>1385</v>
      </c>
      <c r="L637" s="46" t="e">
        <f>VLOOKUP(B637,#REF!,5,FALSE)</f>
        <v>#REF!</v>
      </c>
      <c r="M637" s="46" t="str">
        <f t="shared" si="27"/>
        <v>Ecological Risk Assessment</v>
      </c>
      <c r="N637" s="46" t="str">
        <f t="shared" si="28"/>
        <v>Functional</v>
      </c>
      <c r="O637" t="str">
        <f t="shared" si="29"/>
        <v>Assessing environmental risks to ecosystems and human health.</v>
      </c>
    </row>
    <row r="638" spans="1:15" hidden="1" x14ac:dyDescent="0.3">
      <c r="A638" s="46" t="s">
        <v>1386</v>
      </c>
      <c r="B638" s="46" t="s">
        <v>1387</v>
      </c>
      <c r="C638" s="46" t="s">
        <v>25</v>
      </c>
      <c r="G638" s="46" t="s">
        <v>1387</v>
      </c>
      <c r="J638" s="46" t="s">
        <v>1386</v>
      </c>
      <c r="K638" s="46" t="s">
        <v>1388</v>
      </c>
      <c r="L638" s="46" t="e">
        <f>VLOOKUP(B638,#REF!,5,FALSE)</f>
        <v>#REF!</v>
      </c>
      <c r="M638" s="46" t="str">
        <f t="shared" si="27"/>
        <v>Ecology</v>
      </c>
      <c r="N638" s="46" t="str">
        <f t="shared" si="28"/>
        <v>Functional</v>
      </c>
      <c r="O638" t="str">
        <f t="shared" si="29"/>
        <v>Studying interactions in natural environments.</v>
      </c>
    </row>
    <row r="639" spans="1:15" hidden="1" x14ac:dyDescent="0.3">
      <c r="A639" s="46" t="s">
        <v>1389</v>
      </c>
      <c r="B639" s="46" t="s">
        <v>1390</v>
      </c>
      <c r="C639" s="46" t="s">
        <v>25</v>
      </c>
      <c r="G639" s="46" t="s">
        <v>1390</v>
      </c>
      <c r="J639" s="46" t="s">
        <v>1389</v>
      </c>
      <c r="K639" s="46" t="s">
        <v>1391</v>
      </c>
      <c r="L639" s="46" t="e">
        <f>VLOOKUP(B639,#REF!,5,FALSE)</f>
        <v>#REF!</v>
      </c>
      <c r="M639" s="46" t="str">
        <f t="shared" si="27"/>
        <v>Economics</v>
      </c>
      <c r="N639" s="46" t="str">
        <f t="shared" si="28"/>
        <v>Functional</v>
      </c>
      <c r="O639" t="str">
        <f t="shared" si="29"/>
        <v>Analyzing financial trends and market behaviors.</v>
      </c>
    </row>
    <row r="640" spans="1:15" hidden="1" x14ac:dyDescent="0.3">
      <c r="A640" s="46" t="s">
        <v>1392</v>
      </c>
      <c r="B640" s="46" t="s">
        <v>1393</v>
      </c>
      <c r="C640" s="46" t="s">
        <v>25</v>
      </c>
      <c r="G640" s="46" t="s">
        <v>1393</v>
      </c>
      <c r="J640" s="46" t="s">
        <v>1392</v>
      </c>
      <c r="K640" s="46" t="s">
        <v>1394</v>
      </c>
      <c r="L640" s="46" t="e">
        <f>VLOOKUP(B640,#REF!,5,FALSE)</f>
        <v>#REF!</v>
      </c>
      <c r="M640" s="46" t="str">
        <f t="shared" si="27"/>
        <v>ecosystem and Orchestration</v>
      </c>
      <c r="N640" s="46" t="str">
        <f t="shared" si="28"/>
        <v>Functional</v>
      </c>
      <c r="O640" t="str">
        <f t="shared" si="29"/>
        <v>Orchestrating the integration of various ecosystems.</v>
      </c>
    </row>
    <row r="641" spans="1:15" hidden="1" x14ac:dyDescent="0.3">
      <c r="A641" s="46" t="s">
        <v>1395</v>
      </c>
      <c r="B641" s="46" t="s">
        <v>1396</v>
      </c>
      <c r="C641" s="46" t="s">
        <v>25</v>
      </c>
      <c r="G641" s="46" t="s">
        <v>1396</v>
      </c>
      <c r="J641" s="46" t="s">
        <v>1395</v>
      </c>
      <c r="K641" s="46" t="s">
        <v>1397</v>
      </c>
      <c r="L641" s="46" t="e">
        <f>VLOOKUP(B641,#REF!,5,FALSE)</f>
        <v>#REF!</v>
      </c>
      <c r="M641" s="46" t="str">
        <f t="shared" si="27"/>
        <v>Ecosystem Management</v>
      </c>
      <c r="N641" s="46" t="str">
        <f t="shared" si="28"/>
        <v>Functional</v>
      </c>
      <c r="O641" t="str">
        <f t="shared" si="29"/>
        <v>Managing natural systems for environmental sustainability and balance.</v>
      </c>
    </row>
    <row r="642" spans="1:15" hidden="1" x14ac:dyDescent="0.3">
      <c r="A642" s="46" t="s">
        <v>1398</v>
      </c>
      <c r="B642" s="46" t="s">
        <v>1399</v>
      </c>
      <c r="C642" s="46" t="s">
        <v>25</v>
      </c>
      <c r="G642" s="46" t="s">
        <v>1399</v>
      </c>
      <c r="J642" s="46" t="s">
        <v>1398</v>
      </c>
      <c r="K642" s="46" t="s">
        <v>1400</v>
      </c>
      <c r="L642" s="46" t="e">
        <f>VLOOKUP(B642,#REF!,5,FALSE)</f>
        <v>#REF!</v>
      </c>
      <c r="M642" s="46" t="str">
        <f t="shared" si="27"/>
        <v>Ecotoxicology</v>
      </c>
      <c r="N642" s="46" t="str">
        <f t="shared" si="28"/>
        <v>Functional</v>
      </c>
      <c r="O642" t="str">
        <f t="shared" si="29"/>
        <v>Assessing impacts of toxins on ecosystems.</v>
      </c>
    </row>
    <row r="643" spans="1:15" hidden="1" x14ac:dyDescent="0.3">
      <c r="A643" t="s">
        <v>1401</v>
      </c>
      <c r="B643" t="s">
        <v>6676</v>
      </c>
      <c r="C643" t="s">
        <v>47</v>
      </c>
      <c r="D643" t="s">
        <v>5631</v>
      </c>
      <c r="E643" t="s">
        <v>237</v>
      </c>
      <c r="F643" t="s">
        <v>4626</v>
      </c>
      <c r="G643" t="s">
        <v>1399</v>
      </c>
      <c r="H643"/>
      <c r="I643"/>
      <c r="J643" s="46" t="s">
        <v>1401</v>
      </c>
      <c r="K643" t="s">
        <v>5631</v>
      </c>
      <c r="L643" t="e">
        <f>VLOOKUP(B643,#REF!,5,FALSE)</f>
        <v>#REF!</v>
      </c>
      <c r="M643" s="46" t="str">
        <f t="shared" si="27"/>
        <v>Ecotoxicology</v>
      </c>
      <c r="N643" s="46" t="str">
        <f t="shared" si="28"/>
        <v>Functional</v>
      </c>
      <c r="O643" t="str">
        <f t="shared" si="29"/>
        <v>Assessing impacts of toxins on ecosystems.</v>
      </c>
    </row>
    <row r="644" spans="1:15" x14ac:dyDescent="0.3">
      <c r="A644" t="s">
        <v>1401</v>
      </c>
      <c r="B644" t="s">
        <v>1402</v>
      </c>
      <c r="C644" t="s">
        <v>47</v>
      </c>
      <c r="D644" t="s">
        <v>1403</v>
      </c>
      <c r="E644" t="s">
        <v>237</v>
      </c>
      <c r="F644" t="s">
        <v>41</v>
      </c>
      <c r="G644" t="s">
        <v>1402</v>
      </c>
      <c r="H644"/>
      <c r="I644"/>
      <c r="J644" s="46" t="s">
        <v>1401</v>
      </c>
      <c r="K644" t="s">
        <v>1403</v>
      </c>
      <c r="L644" t="e">
        <f>VLOOKUP(B644,#REF!,5,FALSE)</f>
        <v>#REF!</v>
      </c>
      <c r="M644" s="46" t="str">
        <f t="shared" ref="M644:M707" si="30">IF(H644&gt;0,H644,VLOOKUP(G644,B:J,9,FALSE))</f>
        <v>Effective Delegation</v>
      </c>
      <c r="N644" s="46" t="str">
        <f t="shared" ref="N644:N707" si="31">IF(I644&gt;0,I644,VLOOKUP(G644,B:J,2,FALSE))</f>
        <v>Soft</v>
      </c>
      <c r="O644" t="str">
        <f t="shared" si="29"/>
        <v>Delegates work to individuals appropriate to their knowledge, skills and experience. Provides others with the means and authority to take decisions and act within their own area of responsibility.</v>
      </c>
    </row>
    <row r="645" spans="1:15" hidden="1" x14ac:dyDescent="0.3">
      <c r="A645" s="46" t="s">
        <v>1404</v>
      </c>
      <c r="B645" s="46" t="s">
        <v>1405</v>
      </c>
      <c r="C645" s="46" t="s">
        <v>19</v>
      </c>
      <c r="D645" s="46" t="s">
        <v>1406</v>
      </c>
      <c r="G645" s="46" t="s">
        <v>1405</v>
      </c>
      <c r="J645" s="46" t="s">
        <v>1404</v>
      </c>
      <c r="K645" s="46" t="s">
        <v>1406</v>
      </c>
      <c r="L645" s="46" t="e">
        <f>VLOOKUP(B645,#REF!,5,FALSE)</f>
        <v>#REF!</v>
      </c>
      <c r="M645" s="46" t="str">
        <f t="shared" si="30"/>
        <v>Elasticsearch</v>
      </c>
      <c r="N645" s="46" t="str">
        <f t="shared" si="31"/>
        <v>Technical</v>
      </c>
      <c r="O645" t="str">
        <f t="shared" ref="O645:O708" si="32">VLOOKUP(G645,B:L,10,FALSE)</f>
        <v>A search and analytics engine for data.</v>
      </c>
    </row>
    <row r="646" spans="1:15" hidden="1" x14ac:dyDescent="0.3">
      <c r="A646" s="46" t="s">
        <v>1407</v>
      </c>
      <c r="B646" s="46" t="s">
        <v>1408</v>
      </c>
      <c r="C646" s="46" t="s">
        <v>19</v>
      </c>
      <c r="G646" s="46" t="s">
        <v>1408</v>
      </c>
      <c r="J646" s="46" t="s">
        <v>1407</v>
      </c>
      <c r="K646" s="46" t="s">
        <v>1409</v>
      </c>
      <c r="L646" s="46" t="e">
        <f>VLOOKUP(B646,#REF!,5,FALSE)</f>
        <v>#REF!</v>
      </c>
      <c r="M646" s="46" t="str">
        <f t="shared" si="30"/>
        <v>Electrical Design Software</v>
      </c>
      <c r="N646" s="46" t="str">
        <f t="shared" si="31"/>
        <v>Technical</v>
      </c>
      <c r="O646" t="str">
        <f t="shared" si="32"/>
        <v>Designing electrical systems using specialized software.</v>
      </c>
    </row>
    <row r="647" spans="1:15" hidden="1" x14ac:dyDescent="0.3">
      <c r="A647" s="46" t="s">
        <v>1410</v>
      </c>
      <c r="B647" s="46" t="s">
        <v>1411</v>
      </c>
      <c r="C647" s="46" t="s">
        <v>19</v>
      </c>
      <c r="G647" s="46" t="s">
        <v>1411</v>
      </c>
      <c r="J647" s="46" t="s">
        <v>1410</v>
      </c>
      <c r="K647" s="46" t="s">
        <v>1412</v>
      </c>
      <c r="L647" s="46" t="e">
        <f>VLOOKUP(B647,#REF!,5,FALSE)</f>
        <v>#REF!</v>
      </c>
      <c r="M647" s="46" t="str">
        <f t="shared" si="30"/>
        <v>Electrical Design Software &amp; Automation</v>
      </c>
      <c r="N647" s="46" t="str">
        <f t="shared" si="31"/>
        <v>Technical</v>
      </c>
      <c r="O647" t="str">
        <f t="shared" si="32"/>
        <v>Designing electrical systems using software and automation.</v>
      </c>
    </row>
    <row r="648" spans="1:15" hidden="1" x14ac:dyDescent="0.3">
      <c r="A648" s="46" t="s">
        <v>1413</v>
      </c>
      <c r="B648" s="46" t="s">
        <v>1414</v>
      </c>
      <c r="C648" s="46" t="s">
        <v>19</v>
      </c>
      <c r="G648" s="46" t="s">
        <v>1414</v>
      </c>
      <c r="J648" s="46" t="s">
        <v>1413</v>
      </c>
      <c r="K648" s="46" t="s">
        <v>1415</v>
      </c>
      <c r="L648" s="46" t="e">
        <f>VLOOKUP(B648,#REF!,5,FALSE)</f>
        <v>#REF!</v>
      </c>
      <c r="M648" s="46" t="str">
        <f t="shared" si="30"/>
        <v>Electrical Facility Design</v>
      </c>
      <c r="N648" s="46" t="str">
        <f t="shared" si="31"/>
        <v>Technical</v>
      </c>
      <c r="O648" t="str">
        <f t="shared" si="32"/>
        <v>Designing electrical systems for buildings and facilities.</v>
      </c>
    </row>
    <row r="649" spans="1:15" hidden="1" x14ac:dyDescent="0.3">
      <c r="A649" s="46" t="s">
        <v>1416</v>
      </c>
      <c r="B649" s="46" t="s">
        <v>1417</v>
      </c>
      <c r="C649" s="46" t="s">
        <v>19</v>
      </c>
      <c r="G649" s="46" t="s">
        <v>1417</v>
      </c>
      <c r="J649" s="46" t="s">
        <v>1416</v>
      </c>
      <c r="K649" s="46" t="s">
        <v>1418</v>
      </c>
      <c r="L649" s="46" t="e">
        <f>VLOOKUP(B649,#REF!,5,FALSE)</f>
        <v>#REF!</v>
      </c>
      <c r="M649" s="46" t="str">
        <f t="shared" si="30"/>
        <v>Electrical Grounding Systems</v>
      </c>
      <c r="N649" s="46" t="str">
        <f t="shared" si="31"/>
        <v>Technical</v>
      </c>
      <c r="O649" t="str">
        <f t="shared" si="32"/>
        <v>Designing electrical systems to safely disperse excess current.</v>
      </c>
    </row>
    <row r="650" spans="1:15" hidden="1" x14ac:dyDescent="0.3">
      <c r="A650" s="46" t="s">
        <v>1419</v>
      </c>
      <c r="B650" s="46" t="s">
        <v>1420</v>
      </c>
      <c r="C650" s="46" t="s">
        <v>19</v>
      </c>
      <c r="G650" s="46" t="s">
        <v>1420</v>
      </c>
      <c r="J650" s="46" t="s">
        <v>1419</v>
      </c>
      <c r="K650" s="46" t="s">
        <v>1421</v>
      </c>
      <c r="L650" s="46" t="e">
        <f>VLOOKUP(B650,#REF!,5,FALSE)</f>
        <v>#REF!</v>
      </c>
      <c r="M650" s="46" t="str">
        <f t="shared" si="30"/>
        <v>Electrical Load Calculations</v>
      </c>
      <c r="N650" s="46" t="str">
        <f t="shared" si="31"/>
        <v>Technical</v>
      </c>
      <c r="O650" t="str">
        <f t="shared" si="32"/>
        <v>Calculating electrical power consumption requirements.</v>
      </c>
    </row>
    <row r="651" spans="1:15" hidden="1" x14ac:dyDescent="0.3">
      <c r="A651" s="46" t="s">
        <v>1422</v>
      </c>
      <c r="B651" s="46" t="s">
        <v>1423</v>
      </c>
      <c r="C651" s="46" t="s">
        <v>19</v>
      </c>
      <c r="G651" s="46" t="s">
        <v>1423</v>
      </c>
      <c r="J651" s="46" t="s">
        <v>1422</v>
      </c>
      <c r="K651" s="46" t="s">
        <v>1424</v>
      </c>
      <c r="L651" s="46" t="e">
        <f>VLOOKUP(B651,#REF!,5,FALSE)</f>
        <v>#REF!</v>
      </c>
      <c r="M651" s="46" t="str">
        <f t="shared" si="30"/>
        <v>Electrical Protection Systems</v>
      </c>
      <c r="N651" s="46" t="str">
        <f t="shared" si="31"/>
        <v>Technical</v>
      </c>
      <c r="O651" t="str">
        <f t="shared" si="32"/>
        <v>Designing systems to safeguard electrical equipment from damage.</v>
      </c>
    </row>
    <row r="652" spans="1:15" hidden="1" x14ac:dyDescent="0.3">
      <c r="A652" s="46" t="s">
        <v>1425</v>
      </c>
      <c r="B652" s="46" t="s">
        <v>1426</v>
      </c>
      <c r="C652" s="46" t="s">
        <v>19</v>
      </c>
      <c r="G652" s="46" t="s">
        <v>1426</v>
      </c>
      <c r="J652" s="46" t="s">
        <v>1425</v>
      </c>
      <c r="K652" s="46" t="s">
        <v>1427</v>
      </c>
      <c r="L652" s="46" t="e">
        <f>VLOOKUP(B652,#REF!,5,FALSE)</f>
        <v>#REF!</v>
      </c>
      <c r="M652" s="46" t="str">
        <f t="shared" si="30"/>
        <v>ELV Systems</v>
      </c>
      <c r="N652" s="46" t="str">
        <f t="shared" si="31"/>
        <v>Technical</v>
      </c>
      <c r="O652" t="str">
        <f t="shared" si="32"/>
        <v>Designing and implementing advanced low-voltage systems for buildings.</v>
      </c>
    </row>
    <row r="653" spans="1:15" hidden="1" x14ac:dyDescent="0.3">
      <c r="A653" s="46" t="s">
        <v>1428</v>
      </c>
      <c r="B653" s="46" t="s">
        <v>1429</v>
      </c>
      <c r="C653" s="46" t="s">
        <v>25</v>
      </c>
      <c r="G653" s="46" t="s">
        <v>1429</v>
      </c>
      <c r="J653" s="46" t="s">
        <v>1428</v>
      </c>
      <c r="K653" s="46" t="s">
        <v>1430</v>
      </c>
      <c r="L653" s="46" t="e">
        <f>VLOOKUP(B653,#REF!,5,FALSE)</f>
        <v>#REF!</v>
      </c>
      <c r="M653" s="46" t="str">
        <f t="shared" si="30"/>
        <v>Email Marketing</v>
      </c>
      <c r="N653" s="46" t="str">
        <f t="shared" si="31"/>
        <v>Functional</v>
      </c>
      <c r="O653" t="str">
        <f t="shared" si="32"/>
        <v>Creating targeted email campaigns to promote products or services.</v>
      </c>
    </row>
    <row r="654" spans="1:15" hidden="1" x14ac:dyDescent="0.3">
      <c r="A654" t="s">
        <v>1431</v>
      </c>
      <c r="B654" t="s">
        <v>1432</v>
      </c>
      <c r="C654" t="s">
        <v>25</v>
      </c>
      <c r="D654" t="s">
        <v>1433</v>
      </c>
      <c r="E654" t="s">
        <v>21</v>
      </c>
      <c r="F654" t="s">
        <v>41</v>
      </c>
      <c r="G654" t="s">
        <v>1432</v>
      </c>
      <c r="H654"/>
      <c r="I654"/>
      <c r="J654" s="46" t="s">
        <v>1431</v>
      </c>
      <c r="K654" t="s">
        <v>1433</v>
      </c>
      <c r="L654" t="e">
        <f>VLOOKUP(B654,#REF!,5,FALSE)</f>
        <v>#REF!</v>
      </c>
      <c r="M654" s="46" t="str">
        <f t="shared" si="30"/>
        <v>Embedded Software</v>
      </c>
      <c r="N654" s="46" t="str">
        <f t="shared" si="31"/>
        <v>Functional</v>
      </c>
      <c r="O654" t="str">
        <f t="shared" si="32"/>
        <v>Software designed to perform specific functions within hardware.</v>
      </c>
    </row>
    <row r="655" spans="1:15" hidden="1" x14ac:dyDescent="0.3">
      <c r="A655" t="s">
        <v>5098</v>
      </c>
      <c r="B655" t="s">
        <v>6677</v>
      </c>
      <c r="C655" t="s">
        <v>25</v>
      </c>
      <c r="D655" t="s">
        <v>5100</v>
      </c>
      <c r="E655" t="s">
        <v>21</v>
      </c>
      <c r="F655" t="s">
        <v>4626</v>
      </c>
      <c r="G655" t="s">
        <v>1432</v>
      </c>
      <c r="H655"/>
      <c r="I655"/>
      <c r="J655" s="46" t="s">
        <v>5098</v>
      </c>
      <c r="K655" t="s">
        <v>5100</v>
      </c>
      <c r="L655" t="e">
        <f>VLOOKUP(B655,#REF!,5,FALSE)</f>
        <v>#REF!</v>
      </c>
      <c r="M655" s="46" t="str">
        <f t="shared" si="30"/>
        <v>Embedded Software</v>
      </c>
      <c r="N655" s="46" t="str">
        <f t="shared" si="31"/>
        <v>Functional</v>
      </c>
      <c r="O655" t="str">
        <f t="shared" si="32"/>
        <v>Software designed to perform specific functions within hardware.</v>
      </c>
    </row>
    <row r="656" spans="1:15" hidden="1" x14ac:dyDescent="0.3">
      <c r="A656" s="46" t="s">
        <v>1434</v>
      </c>
      <c r="B656" s="46" t="s">
        <v>1435</v>
      </c>
      <c r="C656" s="46" t="s">
        <v>25</v>
      </c>
      <c r="G656" s="46" t="s">
        <v>1435</v>
      </c>
      <c r="J656" s="46" t="s">
        <v>1434</v>
      </c>
      <c r="K656" s="46" t="s">
        <v>1436</v>
      </c>
      <c r="L656" s="46" t="e">
        <f>VLOOKUP(B656,#REF!,5,FALSE)</f>
        <v>#REF!</v>
      </c>
      <c r="M656" s="46" t="str">
        <f t="shared" si="30"/>
        <v>Emergency Management</v>
      </c>
      <c r="N656" s="46" t="str">
        <f t="shared" si="31"/>
        <v>Functional</v>
      </c>
      <c r="O656" t="str">
        <f t="shared" si="32"/>
        <v>Managing crises and disasters effectively to ensure safety and recovery.</v>
      </c>
    </row>
    <row r="657" spans="1:15" x14ac:dyDescent="0.3">
      <c r="A657" t="s">
        <v>1437</v>
      </c>
      <c r="B657" t="s">
        <v>5097</v>
      </c>
      <c r="C657" t="s">
        <v>47</v>
      </c>
      <c r="D657" t="s">
        <v>6034</v>
      </c>
      <c r="E657" t="s">
        <v>237</v>
      </c>
      <c r="F657" t="s">
        <v>4626</v>
      </c>
      <c r="G657" t="s">
        <v>1438</v>
      </c>
      <c r="H657"/>
      <c r="I657"/>
      <c r="J657" s="46" t="s">
        <v>1437</v>
      </c>
      <c r="K657" t="s">
        <v>6034</v>
      </c>
      <c r="L657" t="e">
        <f>VLOOKUP(B657,#REF!,5,FALSE)</f>
        <v>#REF!</v>
      </c>
      <c r="M657" s="46" t="str">
        <f t="shared" si="30"/>
        <v>Emotional Intelligence</v>
      </c>
      <c r="N657" s="46" t="str">
        <f t="shared" si="31"/>
        <v>Soft</v>
      </c>
      <c r="O657" t="str">
        <f t="shared" si="32"/>
        <v>Understanding and managing emotions for effective collaboration and leadership.</v>
      </c>
    </row>
    <row r="658" spans="1:15" x14ac:dyDescent="0.3">
      <c r="A658" t="s">
        <v>1437</v>
      </c>
      <c r="B658" t="s">
        <v>6678</v>
      </c>
      <c r="C658" t="s">
        <v>47</v>
      </c>
      <c r="D658" t="s">
        <v>5671</v>
      </c>
      <c r="E658" t="s">
        <v>237</v>
      </c>
      <c r="F658" t="s">
        <v>4626</v>
      </c>
      <c r="G658" t="s">
        <v>1438</v>
      </c>
      <c r="H658"/>
      <c r="I658"/>
      <c r="J658" s="46" t="s">
        <v>1437</v>
      </c>
      <c r="K658" t="s">
        <v>5671</v>
      </c>
      <c r="L658" t="e">
        <f>VLOOKUP(B658,#REF!,5,FALSE)</f>
        <v>#REF!</v>
      </c>
      <c r="M658" s="46" t="str">
        <f t="shared" si="30"/>
        <v>Emotional Intelligence</v>
      </c>
      <c r="N658" s="46" t="str">
        <f t="shared" si="31"/>
        <v>Soft</v>
      </c>
      <c r="O658" t="str">
        <f t="shared" si="32"/>
        <v>Understanding and managing emotions for effective collaboration and leadership.</v>
      </c>
    </row>
    <row r="659" spans="1:15" x14ac:dyDescent="0.3">
      <c r="A659" t="s">
        <v>1437</v>
      </c>
      <c r="B659" t="s">
        <v>1438</v>
      </c>
      <c r="C659" t="s">
        <v>47</v>
      </c>
      <c r="D659"/>
      <c r="E659" t="s">
        <v>237</v>
      </c>
      <c r="F659" t="s">
        <v>22</v>
      </c>
      <c r="G659" t="s">
        <v>1438</v>
      </c>
      <c r="H659"/>
      <c r="I659"/>
      <c r="J659" s="46" t="s">
        <v>1437</v>
      </c>
      <c r="K659" t="s">
        <v>1439</v>
      </c>
      <c r="L659" t="e">
        <f>VLOOKUP(B659,#REF!,5,FALSE)</f>
        <v>#REF!</v>
      </c>
      <c r="M659" s="46" t="str">
        <f t="shared" si="30"/>
        <v>Emotional Intelligence</v>
      </c>
      <c r="N659" s="46" t="str">
        <f t="shared" si="31"/>
        <v>Soft</v>
      </c>
      <c r="O659" t="str">
        <f t="shared" si="32"/>
        <v>Understanding and managing emotions for effective collaboration and leadership.</v>
      </c>
    </row>
    <row r="660" spans="1:15" x14ac:dyDescent="0.3">
      <c r="A660" t="s">
        <v>5670</v>
      </c>
      <c r="B660" t="s">
        <v>6679</v>
      </c>
      <c r="C660" t="s">
        <v>47</v>
      </c>
      <c r="D660" t="s">
        <v>5671</v>
      </c>
      <c r="E660" t="s">
        <v>237</v>
      </c>
      <c r="F660" t="s">
        <v>4626</v>
      </c>
      <c r="G660" t="s">
        <v>1438</v>
      </c>
      <c r="H660"/>
      <c r="I660"/>
      <c r="J660" s="46" t="s">
        <v>5670</v>
      </c>
      <c r="K660" t="s">
        <v>5671</v>
      </c>
      <c r="L660" t="e">
        <f>VLOOKUP(B660,#REF!,5,FALSE)</f>
        <v>#REF!</v>
      </c>
      <c r="M660" s="46" t="str">
        <f t="shared" si="30"/>
        <v>Emotional Intelligence</v>
      </c>
      <c r="N660" s="46" t="str">
        <f t="shared" si="31"/>
        <v>Soft</v>
      </c>
      <c r="O660" t="str">
        <f t="shared" si="32"/>
        <v>Understanding and managing emotions for effective collaboration and leadership.</v>
      </c>
    </row>
    <row r="661" spans="1:15" x14ac:dyDescent="0.3">
      <c r="A661" s="46" t="s">
        <v>1440</v>
      </c>
      <c r="B661" s="46" t="s">
        <v>1441</v>
      </c>
      <c r="C661" s="46" t="s">
        <v>47</v>
      </c>
      <c r="G661" s="46" t="s">
        <v>1441</v>
      </c>
      <c r="J661" s="46" t="s">
        <v>1440</v>
      </c>
      <c r="K661" s="46" t="s">
        <v>1442</v>
      </c>
      <c r="L661" s="46" t="e">
        <f>VLOOKUP(B661,#REF!,5,FALSE)</f>
        <v>#REF!</v>
      </c>
      <c r="M661" s="46" t="str">
        <f t="shared" si="30"/>
        <v>Empathy</v>
      </c>
      <c r="N661" s="46" t="str">
        <f t="shared" si="31"/>
        <v>Soft</v>
      </c>
      <c r="O661" t="str">
        <f t="shared" si="32"/>
        <v>Understanding and sharing others' feelings.</v>
      </c>
    </row>
    <row r="662" spans="1:15" hidden="1" x14ac:dyDescent="0.3">
      <c r="A662" s="46" t="s">
        <v>1443</v>
      </c>
      <c r="B662" s="46" t="s">
        <v>1444</v>
      </c>
      <c r="C662" s="46" t="s">
        <v>25</v>
      </c>
      <c r="D662" s="46" t="s">
        <v>1445</v>
      </c>
      <c r="G662" s="46" t="s">
        <v>1444</v>
      </c>
      <c r="J662" s="46" t="s">
        <v>1443</v>
      </c>
      <c r="K662" s="46" t="s">
        <v>1445</v>
      </c>
      <c r="L662" s="46" t="e">
        <f>VLOOKUP(B662,#REF!,5,FALSE)</f>
        <v>#REF!</v>
      </c>
      <c r="M662" s="46" t="str">
        <f t="shared" si="30"/>
        <v>Employee Benefits</v>
      </c>
      <c r="N662" s="46" t="str">
        <f t="shared" si="31"/>
        <v>Functional</v>
      </c>
      <c r="O662" t="str">
        <f t="shared" si="32"/>
        <v>Providing additional benefits to employees, such as health insurance and retirement plans.</v>
      </c>
    </row>
    <row r="663" spans="1:15" x14ac:dyDescent="0.3">
      <c r="A663" t="s">
        <v>1450</v>
      </c>
      <c r="B663" t="s">
        <v>6680</v>
      </c>
      <c r="C663" t="s">
        <v>25</v>
      </c>
      <c r="D663"/>
      <c r="E663" t="s">
        <v>71</v>
      </c>
      <c r="F663" t="s">
        <v>4626</v>
      </c>
      <c r="G663" t="s">
        <v>1451</v>
      </c>
      <c r="H663"/>
      <c r="I663"/>
      <c r="J663" s="46" t="s">
        <v>1450</v>
      </c>
      <c r="K663" t="s">
        <v>6681</v>
      </c>
      <c r="L663" t="e">
        <f>VLOOKUP(B663,#REF!,5,FALSE)</f>
        <v>#REF!</v>
      </c>
      <c r="M663" s="46" t="str">
        <f t="shared" si="30"/>
        <v>Employee Development</v>
      </c>
      <c r="N663" s="46" t="str">
        <f t="shared" si="31"/>
        <v>Soft</v>
      </c>
      <c r="O663" t="str">
        <f t="shared" si="32"/>
        <v>Fostering continuous growth and learning in employees.</v>
      </c>
    </row>
    <row r="664" spans="1:15" x14ac:dyDescent="0.3">
      <c r="A664" t="s">
        <v>1450</v>
      </c>
      <c r="B664" t="s">
        <v>1451</v>
      </c>
      <c r="C664" t="s">
        <v>47</v>
      </c>
      <c r="D664"/>
      <c r="E664" t="s">
        <v>71</v>
      </c>
      <c r="F664" t="s">
        <v>22</v>
      </c>
      <c r="G664" t="s">
        <v>1451</v>
      </c>
      <c r="H664"/>
      <c r="I664"/>
      <c r="J664" s="46" t="s">
        <v>1450</v>
      </c>
      <c r="K664" t="s">
        <v>1452</v>
      </c>
      <c r="L664" t="e">
        <f>VLOOKUP(B664,#REF!,5,FALSE)</f>
        <v>#REF!</v>
      </c>
      <c r="M664" s="46" t="str">
        <f t="shared" si="30"/>
        <v>Employee Development</v>
      </c>
      <c r="N664" s="46" t="str">
        <f t="shared" si="31"/>
        <v>Soft</v>
      </c>
      <c r="O664" t="str">
        <f t="shared" si="32"/>
        <v>Fostering continuous growth and learning in employees.</v>
      </c>
    </row>
    <row r="665" spans="1:15" hidden="1" x14ac:dyDescent="0.3">
      <c r="A665" t="s">
        <v>1453</v>
      </c>
      <c r="B665" t="s">
        <v>6682</v>
      </c>
      <c r="C665" t="s">
        <v>47</v>
      </c>
      <c r="D665" t="s">
        <v>1456</v>
      </c>
      <c r="E665" t="s">
        <v>71</v>
      </c>
      <c r="F665" t="s">
        <v>4626</v>
      </c>
      <c r="G665" t="s">
        <v>1454</v>
      </c>
      <c r="H665"/>
      <c r="I665"/>
      <c r="J665" s="46" t="s">
        <v>1453</v>
      </c>
      <c r="K665" t="s">
        <v>1456</v>
      </c>
      <c r="L665" t="e">
        <f>VLOOKUP(B665,#REF!,5,FALSE)</f>
        <v>#REF!</v>
      </c>
      <c r="M665" s="46" t="str">
        <f t="shared" si="30"/>
        <v>Employee Engagement</v>
      </c>
      <c r="N665" s="46" t="str">
        <f t="shared" si="31"/>
        <v>Functional</v>
      </c>
      <c r="O665" t="str">
        <f t="shared" si="32"/>
        <v>Create and implement strategies that enhance employees' emotional commitment and involvement in their work and the organization, improving motivation, satisfaction, and productivity while aligning individual goals with the company's mission.</v>
      </c>
    </row>
    <row r="666" spans="1:15" x14ac:dyDescent="0.3">
      <c r="A666" t="s">
        <v>1453</v>
      </c>
      <c r="B666" t="s">
        <v>1454</v>
      </c>
      <c r="C666" t="s">
        <v>25</v>
      </c>
      <c r="D666" t="s">
        <v>1456</v>
      </c>
      <c r="E666" t="s">
        <v>71</v>
      </c>
      <c r="F666" t="s">
        <v>22</v>
      </c>
      <c r="G666" t="s">
        <v>1454</v>
      </c>
      <c r="H666"/>
      <c r="I666" t="s">
        <v>47</v>
      </c>
      <c r="J666" s="46" t="s">
        <v>1453</v>
      </c>
      <c r="K666" t="s">
        <v>1455</v>
      </c>
      <c r="L666" t="e">
        <f>VLOOKUP(B666,#REF!,5,FALSE)</f>
        <v>#REF!</v>
      </c>
      <c r="M666" s="46" t="str">
        <f t="shared" si="30"/>
        <v>Employee Engagement</v>
      </c>
      <c r="N666" s="46" t="str">
        <f t="shared" si="31"/>
        <v>Soft</v>
      </c>
      <c r="O666" t="str">
        <f t="shared" si="32"/>
        <v>Create and implement strategies that enhance employees' emotional commitment and involvement in their work and the organization, improving motivation, satisfaction, and productivity while aligning individual goals with the company's mission.</v>
      </c>
    </row>
    <row r="667" spans="1:15" x14ac:dyDescent="0.3">
      <c r="A667" s="46" t="s">
        <v>1457</v>
      </c>
      <c r="B667" s="46" t="s">
        <v>1458</v>
      </c>
      <c r="C667" s="46" t="s">
        <v>47</v>
      </c>
      <c r="D667" s="46" t="s">
        <v>1459</v>
      </c>
      <c r="G667" s="46" t="s">
        <v>1458</v>
      </c>
      <c r="J667" s="46" t="s">
        <v>1457</v>
      </c>
      <c r="K667" s="46" t="s">
        <v>1459</v>
      </c>
      <c r="L667" s="46" t="e">
        <f>VLOOKUP(B667,#REF!,5,FALSE)</f>
        <v>#REF!</v>
      </c>
      <c r="M667" s="46" t="str">
        <f t="shared" si="30"/>
        <v>Employee Relations</v>
      </c>
      <c r="N667" s="46" t="str">
        <f t="shared" si="31"/>
        <v>Soft</v>
      </c>
      <c r="O667" t="str">
        <f t="shared" si="32"/>
        <v>Managing relationships and issues between employees and the organization.</v>
      </c>
    </row>
    <row r="668" spans="1:15" x14ac:dyDescent="0.3">
      <c r="A668" s="46" t="s">
        <v>1465</v>
      </c>
      <c r="B668" s="46" t="s">
        <v>1466</v>
      </c>
      <c r="C668" s="46" t="s">
        <v>47</v>
      </c>
      <c r="D668" s="46" t="s">
        <v>1467</v>
      </c>
      <c r="F668" s="46" t="s">
        <v>22</v>
      </c>
      <c r="G668" s="46" t="s">
        <v>1466</v>
      </c>
      <c r="J668" s="46" t="s">
        <v>1465</v>
      </c>
      <c r="K668" t="s">
        <v>1467</v>
      </c>
      <c r="L668" s="46" t="e">
        <f>VLOOKUP(B668,#REF!,5,FALSE)</f>
        <v>#REF!</v>
      </c>
      <c r="M668" s="46" t="str">
        <f t="shared" si="30"/>
        <v>Employee Training and Development</v>
      </c>
      <c r="N668" s="46" t="str">
        <f t="shared" si="31"/>
        <v>Soft</v>
      </c>
      <c r="O668" t="str">
        <f t="shared" si="32"/>
        <v>Expertise in designing and implementing programs that enhance employees' knowledge, skills, and application of key principles related to specific areas.</v>
      </c>
    </row>
    <row r="669" spans="1:15" hidden="1" x14ac:dyDescent="0.3">
      <c r="A669" s="46" t="s">
        <v>1468</v>
      </c>
      <c r="B669" s="46" t="s">
        <v>1469</v>
      </c>
      <c r="C669" s="46" t="s">
        <v>25</v>
      </c>
      <c r="D669" s="46" t="s">
        <v>1470</v>
      </c>
      <c r="G669" s="46" t="s">
        <v>1469</v>
      </c>
      <c r="J669" s="46" t="s">
        <v>1468</v>
      </c>
      <c r="K669" s="46" t="s">
        <v>1470</v>
      </c>
      <c r="L669" s="46" t="e">
        <f>VLOOKUP(B669,#REF!,5,FALSE)</f>
        <v>#REF!</v>
      </c>
      <c r="M669" s="46" t="str">
        <f t="shared" si="30"/>
        <v>Employer Branding</v>
      </c>
      <c r="N669" s="46" t="str">
        <f t="shared" si="31"/>
        <v>Functional</v>
      </c>
      <c r="O669" t="str">
        <f t="shared" si="32"/>
        <v>Cultivating and promoting a positive image as an employer.</v>
      </c>
    </row>
    <row r="670" spans="1:15" hidden="1" x14ac:dyDescent="0.3">
      <c r="A670" s="46" t="s">
        <v>1471</v>
      </c>
      <c r="B670" s="46" t="s">
        <v>1472</v>
      </c>
      <c r="C670" s="46" t="s">
        <v>25</v>
      </c>
      <c r="D670" s="46" t="s">
        <v>1473</v>
      </c>
      <c r="G670" s="46" t="s">
        <v>1472</v>
      </c>
      <c r="J670" s="46" t="s">
        <v>1471</v>
      </c>
      <c r="K670" s="46" t="s">
        <v>1473</v>
      </c>
      <c r="L670" s="46" t="e">
        <f>VLOOKUP(B670,#REF!,5,FALSE)</f>
        <v>#REF!</v>
      </c>
      <c r="M670" s="46" t="str">
        <f t="shared" si="30"/>
        <v>Employment Law</v>
      </c>
      <c r="N670" s="46" t="str">
        <f t="shared" si="31"/>
        <v>Functional</v>
      </c>
      <c r="O670" t="str">
        <f t="shared" si="32"/>
        <v>Legal regulations related to employment, including hiring, termination, and workplace issues.</v>
      </c>
    </row>
    <row r="671" spans="1:15" hidden="1" x14ac:dyDescent="0.3">
      <c r="A671" s="46" t="s">
        <v>1474</v>
      </c>
      <c r="B671" s="46" t="s">
        <v>1475</v>
      </c>
      <c r="C671" s="46" t="s">
        <v>25</v>
      </c>
      <c r="G671" s="46" t="s">
        <v>1475</v>
      </c>
      <c r="J671" s="46" t="s">
        <v>1474</v>
      </c>
      <c r="K671" s="46" t="s">
        <v>1476</v>
      </c>
      <c r="L671" s="46" t="e">
        <f>VLOOKUP(B671,#REF!,5,FALSE)</f>
        <v>#REF!</v>
      </c>
      <c r="M671" s="46" t="str">
        <f t="shared" si="30"/>
        <v>Endangered Species Studies</v>
      </c>
      <c r="N671" s="46" t="str">
        <f t="shared" si="31"/>
        <v>Functional</v>
      </c>
      <c r="O671" t="str">
        <f t="shared" si="32"/>
        <v>Studying endangered species for conservation purposes.</v>
      </c>
    </row>
    <row r="672" spans="1:15" hidden="1" x14ac:dyDescent="0.3">
      <c r="A672" s="46" t="s">
        <v>1477</v>
      </c>
      <c r="B672" s="46" t="s">
        <v>1478</v>
      </c>
      <c r="C672" s="46" t="s">
        <v>19</v>
      </c>
      <c r="G672" s="46" t="s">
        <v>1478</v>
      </c>
      <c r="J672" s="46" t="s">
        <v>1477</v>
      </c>
      <c r="K672" s="46" t="s">
        <v>1479</v>
      </c>
      <c r="L672" s="46" t="e">
        <f>VLOOKUP(B672,#REF!,5,FALSE)</f>
        <v>#REF!</v>
      </c>
      <c r="M672" s="46" t="str">
        <f t="shared" si="30"/>
        <v>Energy Efficiency</v>
      </c>
      <c r="N672" s="46" t="str">
        <f t="shared" si="31"/>
        <v>Technical</v>
      </c>
      <c r="O672" t="str">
        <f t="shared" si="32"/>
        <v>Improving energy consumption in buildings and infrastructure.</v>
      </c>
    </row>
    <row r="673" spans="1:15" hidden="1" x14ac:dyDescent="0.3">
      <c r="A673" s="46" t="s">
        <v>1480</v>
      </c>
      <c r="B673" s="46" t="s">
        <v>1481</v>
      </c>
      <c r="C673" s="46" t="s">
        <v>25</v>
      </c>
      <c r="G673" s="46" t="s">
        <v>1481</v>
      </c>
      <c r="J673" s="46" t="s">
        <v>1480</v>
      </c>
      <c r="K673" s="46" t="s">
        <v>1482</v>
      </c>
      <c r="L673" s="46" t="e">
        <f>VLOOKUP(B673,#REF!,5,FALSE)</f>
        <v>#REF!</v>
      </c>
      <c r="M673" s="46" t="str">
        <f t="shared" si="30"/>
        <v>Energy efficient design</v>
      </c>
      <c r="N673" s="46" t="str">
        <f t="shared" si="31"/>
        <v>Functional</v>
      </c>
      <c r="O673" t="str">
        <f t="shared" si="32"/>
        <v>Designing structures to optimize energy consumption and sustainability.</v>
      </c>
    </row>
    <row r="674" spans="1:15" hidden="1" x14ac:dyDescent="0.3">
      <c r="A674" s="46" t="s">
        <v>5131</v>
      </c>
      <c r="B674" s="46" t="s">
        <v>6683</v>
      </c>
      <c r="C674" s="46" t="s">
        <v>47</v>
      </c>
      <c r="F674" s="46" t="s">
        <v>4626</v>
      </c>
      <c r="G674" s="46" t="s">
        <v>1454</v>
      </c>
      <c r="J674" s="46" t="s">
        <v>5131</v>
      </c>
      <c r="K674" t="s">
        <v>6684</v>
      </c>
      <c r="L674" s="46" t="e">
        <f>VLOOKUP(B674,#REF!,5,FALSE)</f>
        <v>#REF!</v>
      </c>
      <c r="M674" s="46" t="str">
        <f t="shared" si="30"/>
        <v>Employee Engagement</v>
      </c>
      <c r="N674" s="46" t="str">
        <f t="shared" si="31"/>
        <v>Functional</v>
      </c>
      <c r="O674" t="str">
        <f t="shared" si="32"/>
        <v>Create and implement strategies that enhance employees' emotional commitment and involvement in their work and the organization, improving motivation, satisfaction, and productivity while aligning individual goals with the company's mission.</v>
      </c>
    </row>
    <row r="675" spans="1:15" customFormat="1" hidden="1" x14ac:dyDescent="0.3">
      <c r="A675" s="46" t="s">
        <v>1483</v>
      </c>
      <c r="B675" s="46" t="s">
        <v>1484</v>
      </c>
      <c r="C675" s="46" t="s">
        <v>25</v>
      </c>
      <c r="D675" s="46"/>
      <c r="E675" s="46"/>
      <c r="F675" s="46"/>
      <c r="G675" s="46" t="s">
        <v>1484</v>
      </c>
      <c r="H675" s="46"/>
      <c r="I675" s="46"/>
      <c r="J675" s="46" t="s">
        <v>1483</v>
      </c>
      <c r="K675" s="46" t="s">
        <v>1485</v>
      </c>
      <c r="L675" s="46" t="e">
        <f>VLOOKUP(B675,#REF!,5,FALSE)</f>
        <v>#REF!</v>
      </c>
      <c r="M675" s="46" t="str">
        <f t="shared" si="30"/>
        <v>Engineering Design Interpretation</v>
      </c>
      <c r="N675" s="46" t="str">
        <f t="shared" si="31"/>
        <v>Functional</v>
      </c>
      <c r="O675" t="str">
        <f t="shared" si="32"/>
        <v>Interpreting engineering designs for project development.</v>
      </c>
    </row>
    <row r="676" spans="1:15" customFormat="1" hidden="1" x14ac:dyDescent="0.3">
      <c r="A676" s="46" t="s">
        <v>1486</v>
      </c>
      <c r="B676" s="46" t="s">
        <v>1487</v>
      </c>
      <c r="C676" s="46" t="s">
        <v>25</v>
      </c>
      <c r="D676" s="46"/>
      <c r="E676" s="46"/>
      <c r="F676" s="46"/>
      <c r="G676" s="46" t="s">
        <v>1487</v>
      </c>
      <c r="H676" s="46"/>
      <c r="I676" s="46"/>
      <c r="J676" s="46" t="s">
        <v>1486</v>
      </c>
      <c r="K676" s="46" t="s">
        <v>1488</v>
      </c>
      <c r="L676" s="46" t="e">
        <f>VLOOKUP(B676,#REF!,5,FALSE)</f>
        <v>#REF!</v>
      </c>
      <c r="M676" s="46" t="str">
        <f t="shared" si="30"/>
        <v>Engineering Drawing and Sketching</v>
      </c>
      <c r="N676" s="46" t="str">
        <f t="shared" si="31"/>
        <v>Functional</v>
      </c>
      <c r="O676" t="str">
        <f t="shared" si="32"/>
        <v>Creating detailed visual representations of engineering designs and concepts.</v>
      </c>
    </row>
    <row r="677" spans="1:15" customFormat="1" x14ac:dyDescent="0.3">
      <c r="A677" s="46" t="s">
        <v>1489</v>
      </c>
      <c r="B677" s="46" t="s">
        <v>1490</v>
      </c>
      <c r="C677" s="46" t="s">
        <v>47</v>
      </c>
      <c r="D677" s="46" t="s">
        <v>1491</v>
      </c>
      <c r="E677" s="46"/>
      <c r="F677" s="46"/>
      <c r="G677" s="46" t="s">
        <v>1490</v>
      </c>
      <c r="H677" s="46"/>
      <c r="I677" s="46"/>
      <c r="J677" s="46" t="s">
        <v>1489</v>
      </c>
      <c r="K677" s="46" t="s">
        <v>1491</v>
      </c>
      <c r="L677" s="46" t="e">
        <f>VLOOKUP(B677,#REF!,5,FALSE)</f>
        <v>#REF!</v>
      </c>
      <c r="M677" s="46" t="str">
        <f t="shared" si="30"/>
        <v>Engineering Management</v>
      </c>
      <c r="N677" s="46" t="str">
        <f t="shared" si="31"/>
        <v>Soft</v>
      </c>
      <c r="O677" t="str">
        <f t="shared" si="32"/>
        <v>Overseeing engineering projects and teams.</v>
      </c>
    </row>
    <row r="678" spans="1:15" customFormat="1" hidden="1" x14ac:dyDescent="0.3">
      <c r="A678" s="46" t="s">
        <v>1492</v>
      </c>
      <c r="B678" s="46" t="s">
        <v>1493</v>
      </c>
      <c r="C678" s="46" t="s">
        <v>25</v>
      </c>
      <c r="D678" s="46"/>
      <c r="E678" s="46"/>
      <c r="F678" s="46"/>
      <c r="G678" s="46" t="s">
        <v>1493</v>
      </c>
      <c r="H678" s="46"/>
      <c r="I678" s="46"/>
      <c r="J678" s="46" t="s">
        <v>1492</v>
      </c>
      <c r="K678" s="46" t="s">
        <v>1494</v>
      </c>
      <c r="L678" s="46" t="e">
        <f>VLOOKUP(B678,#REF!,5,FALSE)</f>
        <v>#REF!</v>
      </c>
      <c r="M678" s="46" t="str">
        <f t="shared" si="30"/>
        <v>Engineering, Procurement, and Construction EPC</v>
      </c>
      <c r="N678" s="46" t="str">
        <f t="shared" si="31"/>
        <v>Functional</v>
      </c>
      <c r="O678" t="str">
        <f t="shared" si="32"/>
        <v>Managing the entire construction process from start to finish.</v>
      </c>
    </row>
    <row r="679" spans="1:15" customFormat="1" hidden="1" x14ac:dyDescent="0.3">
      <c r="A679" s="46" t="s">
        <v>1495</v>
      </c>
      <c r="B679" s="46" t="s">
        <v>1496</v>
      </c>
      <c r="C679" s="46" t="s">
        <v>25</v>
      </c>
      <c r="D679" s="46" t="s">
        <v>1497</v>
      </c>
      <c r="E679" s="46"/>
      <c r="F679" s="46"/>
      <c r="G679" s="46" t="s">
        <v>1496</v>
      </c>
      <c r="H679" s="46"/>
      <c r="I679" s="46"/>
      <c r="J679" s="46" t="s">
        <v>1495</v>
      </c>
      <c r="K679" s="46" t="s">
        <v>1497</v>
      </c>
      <c r="L679" s="46" t="e">
        <f>VLOOKUP(B679,#REF!,5,FALSE)</f>
        <v>#REF!</v>
      </c>
      <c r="M679" s="46" t="str">
        <f t="shared" si="30"/>
        <v>Enterprise Architecture</v>
      </c>
      <c r="N679" s="46" t="str">
        <f t="shared" si="31"/>
        <v>Functional</v>
      </c>
      <c r="O679" t="str">
        <f t="shared" si="32"/>
        <v>Designing and maintaining an organization's IT architecture.</v>
      </c>
    </row>
    <row r="680" spans="1:15" customFormat="1" hidden="1" x14ac:dyDescent="0.3">
      <c r="A680" s="46" t="s">
        <v>4858</v>
      </c>
      <c r="B680" s="46" t="s">
        <v>6685</v>
      </c>
      <c r="C680" s="46" t="s">
        <v>25</v>
      </c>
      <c r="D680" s="46"/>
      <c r="E680" s="46"/>
      <c r="F680" s="46" t="s">
        <v>4626</v>
      </c>
      <c r="G680" s="46" t="s">
        <v>279</v>
      </c>
      <c r="H680" s="46"/>
      <c r="I680" s="46"/>
      <c r="J680" s="46" t="s">
        <v>4858</v>
      </c>
      <c r="K680" t="s">
        <v>6686</v>
      </c>
      <c r="L680" s="46" t="e">
        <f>VLOOKUP(B680,#REF!,5,FALSE)</f>
        <v>#REF!</v>
      </c>
      <c r="M680" s="46" t="str">
        <f t="shared" si="30"/>
        <v>Asset management systems</v>
      </c>
      <c r="N680" s="46" t="str">
        <f t="shared" si="31"/>
        <v>Functional</v>
      </c>
      <c r="O680" t="str">
        <f t="shared" si="32"/>
        <v>Use software tools to monitor, track, and optimize asset performance and maintenance throughout their lifecycle.</v>
      </c>
    </row>
    <row r="681" spans="1:15" customFormat="1" hidden="1" x14ac:dyDescent="0.3">
      <c r="A681" s="46" t="s">
        <v>1498</v>
      </c>
      <c r="B681" s="46" t="s">
        <v>1499</v>
      </c>
      <c r="C681" s="46" t="s">
        <v>25</v>
      </c>
      <c r="D681" s="46" t="s">
        <v>1500</v>
      </c>
      <c r="E681" s="46"/>
      <c r="F681" s="46"/>
      <c r="G681" s="46" t="s">
        <v>1499</v>
      </c>
      <c r="H681" s="46"/>
      <c r="I681" s="46"/>
      <c r="J681" s="46" t="s">
        <v>1498</v>
      </c>
      <c r="K681" s="46" t="s">
        <v>1500</v>
      </c>
      <c r="L681" s="46" t="e">
        <f>VLOOKUP(B681,#REF!,5,FALSE)</f>
        <v>#REF!</v>
      </c>
      <c r="M681" s="46" t="str">
        <f t="shared" si="30"/>
        <v>Enterprise Risk Management</v>
      </c>
      <c r="N681" s="46" t="str">
        <f t="shared" si="31"/>
        <v>Functional</v>
      </c>
      <c r="O681" t="str">
        <f t="shared" si="32"/>
        <v>Managing risks across an entire organization.</v>
      </c>
    </row>
    <row r="682" spans="1:15" customFormat="1" hidden="1" x14ac:dyDescent="0.3">
      <c r="A682" t="s">
        <v>1501</v>
      </c>
      <c r="B682" t="s">
        <v>6687</v>
      </c>
      <c r="C682" t="s">
        <v>25</v>
      </c>
      <c r="D682" t="s">
        <v>5446</v>
      </c>
      <c r="E682" t="s">
        <v>237</v>
      </c>
      <c r="F682" t="s">
        <v>4626</v>
      </c>
      <c r="G682" t="s">
        <v>1502</v>
      </c>
      <c r="J682" s="46" t="s">
        <v>1501</v>
      </c>
      <c r="K682" t="s">
        <v>5446</v>
      </c>
      <c r="L682" t="e">
        <f>VLOOKUP(B682,#REF!,5,FALSE)</f>
        <v>#REF!</v>
      </c>
      <c r="M682" s="46" t="str">
        <f t="shared" si="30"/>
        <v>Enterprise Software</v>
      </c>
      <c r="N682" s="46" t="str">
        <f t="shared" si="31"/>
        <v>Functional</v>
      </c>
      <c r="O682" t="str">
        <f t="shared" si="32"/>
        <v>Managing large-scale business applications for efficiency and productivity.</v>
      </c>
    </row>
    <row r="683" spans="1:15" customFormat="1" hidden="1" x14ac:dyDescent="0.3">
      <c r="A683" t="s">
        <v>1501</v>
      </c>
      <c r="B683" t="s">
        <v>1502</v>
      </c>
      <c r="C683" t="s">
        <v>25</v>
      </c>
      <c r="E683" t="s">
        <v>237</v>
      </c>
      <c r="F683" t="s">
        <v>22</v>
      </c>
      <c r="G683" t="s">
        <v>1502</v>
      </c>
      <c r="J683" s="46" t="s">
        <v>1501</v>
      </c>
      <c r="K683" t="s">
        <v>1503</v>
      </c>
      <c r="L683" t="e">
        <f>VLOOKUP(B683,#REF!,5,FALSE)</f>
        <v>#REF!</v>
      </c>
      <c r="M683" s="46" t="str">
        <f t="shared" si="30"/>
        <v>Enterprise Software</v>
      </c>
      <c r="N683" s="46" t="str">
        <f t="shared" si="31"/>
        <v>Functional</v>
      </c>
      <c r="O683" t="str">
        <f t="shared" si="32"/>
        <v>Managing large-scale business applications for efficiency and productivity.</v>
      </c>
    </row>
    <row r="684" spans="1:15" customFormat="1" x14ac:dyDescent="0.3">
      <c r="A684" s="46" t="s">
        <v>1504</v>
      </c>
      <c r="B684" s="46" t="s">
        <v>1505</v>
      </c>
      <c r="C684" s="46" t="s">
        <v>47</v>
      </c>
      <c r="D684" s="46" t="s">
        <v>1506</v>
      </c>
      <c r="E684" s="46"/>
      <c r="F684" s="46"/>
      <c r="G684" s="46" t="s">
        <v>1505</v>
      </c>
      <c r="H684" s="46"/>
      <c r="I684" s="46"/>
      <c r="J684" s="46" t="s">
        <v>1504</v>
      </c>
      <c r="K684" s="46" t="s">
        <v>1506</v>
      </c>
      <c r="L684" s="46" t="e">
        <f>VLOOKUP(B684,#REF!,5,FALSE)</f>
        <v>#REF!</v>
      </c>
      <c r="M684" s="46" t="str">
        <f t="shared" si="30"/>
        <v>Entrepreneurship</v>
      </c>
      <c r="N684" s="46" t="str">
        <f t="shared" si="31"/>
        <v>Soft</v>
      </c>
      <c r="O684" t="str">
        <f t="shared" si="32"/>
        <v>Seeks out new market opportunities and acts on them. Proposes new service offerings to meet current and future market needs.</v>
      </c>
    </row>
    <row r="685" spans="1:15" customFormat="1" hidden="1" x14ac:dyDescent="0.3">
      <c r="A685" s="46" t="s">
        <v>1507</v>
      </c>
      <c r="B685" s="46" t="s">
        <v>1508</v>
      </c>
      <c r="C685" s="46" t="s">
        <v>19</v>
      </c>
      <c r="D685" s="46"/>
      <c r="E685" s="46"/>
      <c r="F685" s="46"/>
      <c r="G685" s="46" t="s">
        <v>1508</v>
      </c>
      <c r="H685" s="46"/>
      <c r="I685" s="46"/>
      <c r="J685" s="46" t="s">
        <v>1507</v>
      </c>
      <c r="K685" s="46" t="s">
        <v>1509</v>
      </c>
      <c r="L685" s="46" t="e">
        <f>VLOOKUP(B685,#REF!,5,FALSE)</f>
        <v>#REF!</v>
      </c>
      <c r="M685" s="46" t="str">
        <f t="shared" si="30"/>
        <v>ENVI</v>
      </c>
      <c r="N685" s="46" t="str">
        <f t="shared" si="31"/>
        <v>Technical</v>
      </c>
      <c r="O685" t="str">
        <f t="shared" si="32"/>
        <v>Analyzing environmental data to inform decision-making.</v>
      </c>
    </row>
    <row r="686" spans="1:15" customFormat="1" hidden="1" x14ac:dyDescent="0.3">
      <c r="A686" s="46" t="s">
        <v>1510</v>
      </c>
      <c r="B686" s="46" t="s">
        <v>1511</v>
      </c>
      <c r="C686" s="46" t="s">
        <v>25</v>
      </c>
      <c r="D686" s="46"/>
      <c r="E686" s="46"/>
      <c r="F686" s="46"/>
      <c r="G686" s="46" t="s">
        <v>1511</v>
      </c>
      <c r="H686" s="46"/>
      <c r="I686" s="46"/>
      <c r="J686" s="46" t="s">
        <v>1510</v>
      </c>
      <c r="K686" s="46" t="s">
        <v>1512</v>
      </c>
      <c r="L686" s="46" t="e">
        <f>VLOOKUP(B686,#REF!,5,FALSE)</f>
        <v>#REF!</v>
      </c>
      <c r="M686" s="46" t="str">
        <f t="shared" si="30"/>
        <v>Environemental noise legislation</v>
      </c>
      <c r="N686" s="46" t="str">
        <f t="shared" si="31"/>
        <v>Functional</v>
      </c>
      <c r="O686" t="str">
        <f t="shared" si="32"/>
        <v>Monitoring and ensuring compliance with noise regulations.</v>
      </c>
    </row>
    <row r="687" spans="1:15" customFormat="1" hidden="1" x14ac:dyDescent="0.3">
      <c r="A687" s="46" t="s">
        <v>1513</v>
      </c>
      <c r="B687" s="46" t="s">
        <v>1514</v>
      </c>
      <c r="C687" s="46" t="s">
        <v>25</v>
      </c>
      <c r="D687" s="46" t="s">
        <v>1515</v>
      </c>
      <c r="E687" s="46"/>
      <c r="F687" s="46"/>
      <c r="G687" s="46" t="s">
        <v>1514</v>
      </c>
      <c r="H687" s="46"/>
      <c r="I687" s="46"/>
      <c r="J687" s="46" t="s">
        <v>1513</v>
      </c>
      <c r="K687" s="46" t="s">
        <v>1515</v>
      </c>
      <c r="L687" s="46" t="e">
        <f>VLOOKUP(B687,#REF!,5,FALSE)</f>
        <v>#REF!</v>
      </c>
      <c r="M687" s="46" t="str">
        <f t="shared" si="30"/>
        <v>Environment &amp; Sustainability</v>
      </c>
      <c r="N687" s="46" t="str">
        <f t="shared" si="31"/>
        <v>Functional</v>
      </c>
      <c r="O687" t="str">
        <f t="shared" si="32"/>
        <v>An understanding of environmental impacts relating to the engineering discipline. The ability to contribute to engineering activities that contribute to sustainable development and the United Nations’ Sustainable Development Goals (UNSDGs).</v>
      </c>
    </row>
    <row r="688" spans="1:15" customFormat="1" hidden="1" x14ac:dyDescent="0.3">
      <c r="A688" s="46" t="s">
        <v>1516</v>
      </c>
      <c r="B688" s="46" t="s">
        <v>1517</v>
      </c>
      <c r="C688" s="46" t="s">
        <v>25</v>
      </c>
      <c r="D688" s="46"/>
      <c r="E688" s="46"/>
      <c r="F688" s="46"/>
      <c r="G688" s="46" t="s">
        <v>1517</v>
      </c>
      <c r="H688" s="46"/>
      <c r="I688" s="46"/>
      <c r="J688" s="46" t="s">
        <v>1516</v>
      </c>
      <c r="K688" s="46" t="s">
        <v>1518</v>
      </c>
      <c r="L688" s="46" t="e">
        <f>VLOOKUP(B688,#REF!,5,FALSE)</f>
        <v>#REF!</v>
      </c>
      <c r="M688" s="46" t="str">
        <f t="shared" si="30"/>
        <v>Environment, Health &amp; Safety (EHS)</v>
      </c>
      <c r="N688" s="46" t="str">
        <f t="shared" si="31"/>
        <v>Functional</v>
      </c>
      <c r="O688" t="str">
        <f t="shared" si="32"/>
        <v>Managing workplace safety and environmental compliance.</v>
      </c>
    </row>
    <row r="689" spans="1:15" customFormat="1" hidden="1" x14ac:dyDescent="0.3">
      <c r="A689" s="46" t="s">
        <v>1519</v>
      </c>
      <c r="B689" s="46" t="s">
        <v>1520</v>
      </c>
      <c r="C689" s="46" t="s">
        <v>25</v>
      </c>
      <c r="D689" s="46"/>
      <c r="E689" s="46"/>
      <c r="F689" s="46"/>
      <c r="G689" s="46" t="s">
        <v>1520</v>
      </c>
      <c r="H689" s="46"/>
      <c r="I689" s="46"/>
      <c r="J689" s="46" t="s">
        <v>1519</v>
      </c>
      <c r="K689" s="46" t="s">
        <v>1521</v>
      </c>
      <c r="L689" s="46" t="e">
        <f>VLOOKUP(B689,#REF!,5,FALSE)</f>
        <v>#REF!</v>
      </c>
      <c r="M689" s="46" t="str">
        <f t="shared" si="30"/>
        <v>Environmental Auditing</v>
      </c>
      <c r="N689" s="46" t="str">
        <f t="shared" si="31"/>
        <v>Functional</v>
      </c>
      <c r="O689" t="str">
        <f t="shared" si="32"/>
        <v>Conducting assessments to ensure environmental compliance and sustainability.</v>
      </c>
    </row>
    <row r="690" spans="1:15" customFormat="1" hidden="1" x14ac:dyDescent="0.3">
      <c r="A690" s="46" t="s">
        <v>1522</v>
      </c>
      <c r="B690" s="46" t="s">
        <v>1523</v>
      </c>
      <c r="C690" s="46" t="s">
        <v>25</v>
      </c>
      <c r="D690" s="46"/>
      <c r="E690" s="46"/>
      <c r="F690" s="46"/>
      <c r="G690" s="46" t="s">
        <v>1523</v>
      </c>
      <c r="H690" s="46"/>
      <c r="I690" s="46"/>
      <c r="J690" s="46" t="s">
        <v>1522</v>
      </c>
      <c r="K690" s="46" t="s">
        <v>1524</v>
      </c>
      <c r="L690" s="46" t="e">
        <f>VLOOKUP(B690,#REF!,5,FALSE)</f>
        <v>#REF!</v>
      </c>
      <c r="M690" s="46" t="str">
        <f t="shared" si="30"/>
        <v>Environmental Awareness</v>
      </c>
      <c r="N690" s="46" t="str">
        <f t="shared" si="31"/>
        <v>Functional</v>
      </c>
      <c r="O690" t="str">
        <f t="shared" si="32"/>
        <v>Understanding and responding to environmental issues and challenges.</v>
      </c>
    </row>
    <row r="691" spans="1:15" customFormat="1" hidden="1" x14ac:dyDescent="0.3">
      <c r="A691" s="46" t="s">
        <v>1525</v>
      </c>
      <c r="B691" s="46" t="s">
        <v>1526</v>
      </c>
      <c r="C691" s="46" t="s">
        <v>19</v>
      </c>
      <c r="D691" s="46"/>
      <c r="E691" s="46"/>
      <c r="F691" s="46"/>
      <c r="G691" s="46" t="s">
        <v>1526</v>
      </c>
      <c r="H691" s="46"/>
      <c r="I691" s="46"/>
      <c r="J691" s="46" t="s">
        <v>1525</v>
      </c>
      <c r="K691" s="46" t="s">
        <v>1527</v>
      </c>
      <c r="L691" s="46" t="e">
        <f>VLOOKUP(B691,#REF!,5,FALSE)</f>
        <v>#REF!</v>
      </c>
      <c r="M691" s="46" t="str">
        <f t="shared" si="30"/>
        <v>Environmental Chemistry &amp; Biology</v>
      </c>
      <c r="N691" s="46" t="str">
        <f t="shared" si="31"/>
        <v>Technical</v>
      </c>
      <c r="O691" t="str">
        <f t="shared" si="32"/>
        <v>Analyzing interaction of chemicals and biological systems in the environment.</v>
      </c>
    </row>
    <row r="692" spans="1:15" hidden="1" x14ac:dyDescent="0.3">
      <c r="A692" s="46" t="s">
        <v>1528</v>
      </c>
      <c r="B692" s="46" t="s">
        <v>1529</v>
      </c>
      <c r="C692" s="46" t="s">
        <v>25</v>
      </c>
      <c r="G692" s="46" t="s">
        <v>1529</v>
      </c>
      <c r="J692" s="46" t="s">
        <v>1528</v>
      </c>
      <c r="K692" s="46" t="s">
        <v>1530</v>
      </c>
      <c r="L692" s="46" t="e">
        <f>VLOOKUP(B692,#REF!,5,FALSE)</f>
        <v>#REF!</v>
      </c>
      <c r="M692" s="46" t="str">
        <f t="shared" si="30"/>
        <v>Environmental Compliance</v>
      </c>
      <c r="N692" s="46" t="str">
        <f t="shared" si="31"/>
        <v>Functional</v>
      </c>
      <c r="O692" t="str">
        <f t="shared" si="32"/>
        <v>Ensuring adherence to environmental regulations and standards.</v>
      </c>
    </row>
    <row r="693" spans="1:15" customFormat="1" hidden="1" x14ac:dyDescent="0.3">
      <c r="A693" s="46" t="s">
        <v>1531</v>
      </c>
      <c r="B693" s="46" t="s">
        <v>1532</v>
      </c>
      <c r="C693" s="46" t="s">
        <v>25</v>
      </c>
      <c r="D693" s="46"/>
      <c r="E693" s="46"/>
      <c r="F693" s="46"/>
      <c r="G693" s="46" t="s">
        <v>1532</v>
      </c>
      <c r="H693" s="46"/>
      <c r="I693" s="46"/>
      <c r="J693" s="46" t="s">
        <v>1531</v>
      </c>
      <c r="K693" s="46" t="s">
        <v>1533</v>
      </c>
      <c r="L693" s="46" t="e">
        <f>VLOOKUP(B693,#REF!,5,FALSE)</f>
        <v>#REF!</v>
      </c>
      <c r="M693" s="46" t="str">
        <f t="shared" si="30"/>
        <v>Environmental Consulting</v>
      </c>
      <c r="N693" s="46" t="str">
        <f t="shared" si="31"/>
        <v>Functional</v>
      </c>
      <c r="O693" t="str">
        <f t="shared" si="32"/>
        <v>Assessing and advising on environmental impacts and regulations.</v>
      </c>
    </row>
    <row r="694" spans="1:15" customFormat="1" hidden="1" x14ac:dyDescent="0.3">
      <c r="A694" s="46" t="s">
        <v>1534</v>
      </c>
      <c r="B694" s="46" t="s">
        <v>1535</v>
      </c>
      <c r="C694" s="46" t="s">
        <v>25</v>
      </c>
      <c r="D694" s="46"/>
      <c r="E694" s="46"/>
      <c r="F694" s="46"/>
      <c r="G694" s="46" t="s">
        <v>1535</v>
      </c>
      <c r="H694" s="46"/>
      <c r="I694" s="46"/>
      <c r="J694" s="46" t="s">
        <v>1534</v>
      </c>
      <c r="K694" s="46" t="s">
        <v>1536</v>
      </c>
      <c r="L694" s="46" t="e">
        <f>VLOOKUP(B694,#REF!,5,FALSE)</f>
        <v>#REF!</v>
      </c>
      <c r="M694" s="46" t="str">
        <f t="shared" si="30"/>
        <v>Environmental Economics</v>
      </c>
      <c r="N694" s="46" t="str">
        <f t="shared" si="31"/>
        <v>Functional</v>
      </c>
      <c r="O694" t="str">
        <f t="shared" si="32"/>
        <v>Analyzing the financial impact of environmental policies and practices.</v>
      </c>
    </row>
    <row r="695" spans="1:15" customFormat="1" hidden="1" x14ac:dyDescent="0.3">
      <c r="A695" s="46" t="s">
        <v>1537</v>
      </c>
      <c r="B695" s="46" t="s">
        <v>1538</v>
      </c>
      <c r="C695" s="46" t="s">
        <v>25</v>
      </c>
      <c r="D695" s="46"/>
      <c r="E695" s="46"/>
      <c r="F695" s="46"/>
      <c r="G695" s="46" t="s">
        <v>1538</v>
      </c>
      <c r="H695" s="46"/>
      <c r="I695" s="46"/>
      <c r="J695" s="46" t="s">
        <v>1537</v>
      </c>
      <c r="K695" s="46" t="s">
        <v>1539</v>
      </c>
      <c r="L695" s="46" t="e">
        <f>VLOOKUP(B695,#REF!,5,FALSE)</f>
        <v>#REF!</v>
      </c>
      <c r="M695" s="46" t="str">
        <f t="shared" si="30"/>
        <v>Environmental Education</v>
      </c>
      <c r="N695" s="46" t="str">
        <f t="shared" si="31"/>
        <v>Functional</v>
      </c>
      <c r="O695" t="str">
        <f t="shared" si="32"/>
        <v>Promoting awareness and understanding of environmental issues.</v>
      </c>
    </row>
    <row r="696" spans="1:15" customFormat="1" hidden="1" x14ac:dyDescent="0.3">
      <c r="A696" s="46" t="s">
        <v>1540</v>
      </c>
      <c r="B696" s="46" t="s">
        <v>1541</v>
      </c>
      <c r="C696" s="46" t="s">
        <v>25</v>
      </c>
      <c r="D696" s="46"/>
      <c r="E696" s="46"/>
      <c r="F696" s="46"/>
      <c r="G696" s="46" t="s">
        <v>1541</v>
      </c>
      <c r="H696" s="46"/>
      <c r="I696" s="46"/>
      <c r="J696" s="46" t="s">
        <v>1540</v>
      </c>
      <c r="K696" s="46" t="s">
        <v>1542</v>
      </c>
      <c r="L696" s="46" t="e">
        <f>VLOOKUP(B696,#REF!,5,FALSE)</f>
        <v>#REF!</v>
      </c>
      <c r="M696" s="46" t="str">
        <f t="shared" si="30"/>
        <v>Environmental Engineering</v>
      </c>
      <c r="N696" s="46" t="str">
        <f t="shared" si="31"/>
        <v>Functional</v>
      </c>
      <c r="O696" t="str">
        <f t="shared" si="32"/>
        <v>Designing and managing solutions for environmental challenges.</v>
      </c>
    </row>
    <row r="697" spans="1:15" customFormat="1" hidden="1" x14ac:dyDescent="0.3">
      <c r="A697" t="s">
        <v>1543</v>
      </c>
      <c r="B697" t="s">
        <v>6688</v>
      </c>
      <c r="C697" t="s">
        <v>25</v>
      </c>
      <c r="E697" t="s">
        <v>237</v>
      </c>
      <c r="F697" t="s">
        <v>4626</v>
      </c>
      <c r="G697" t="s">
        <v>1541</v>
      </c>
      <c r="J697" s="46" t="s">
        <v>1543</v>
      </c>
      <c r="K697" t="s">
        <v>6689</v>
      </c>
      <c r="L697" t="e">
        <f>VLOOKUP(B697,#REF!,5,FALSE)</f>
        <v>#REF!</v>
      </c>
      <c r="M697" s="46" t="str">
        <f t="shared" si="30"/>
        <v>Environmental Engineering</v>
      </c>
      <c r="N697" s="46" t="str">
        <f t="shared" si="31"/>
        <v>Functional</v>
      </c>
      <c r="O697" t="str">
        <f t="shared" si="32"/>
        <v>Designing and managing solutions for environmental challenges.</v>
      </c>
    </row>
    <row r="698" spans="1:15" customFormat="1" hidden="1" x14ac:dyDescent="0.3">
      <c r="A698" t="s">
        <v>1543</v>
      </c>
      <c r="B698" t="s">
        <v>1544</v>
      </c>
      <c r="C698" t="s">
        <v>25</v>
      </c>
      <c r="D698" t="s">
        <v>1545</v>
      </c>
      <c r="E698" t="s">
        <v>237</v>
      </c>
      <c r="F698" t="s">
        <v>41</v>
      </c>
      <c r="G698" t="s">
        <v>1544</v>
      </c>
      <c r="J698" s="46" t="s">
        <v>1543</v>
      </c>
      <c r="K698" t="s">
        <v>1545</v>
      </c>
      <c r="L698" t="e">
        <f>VLOOKUP(B698,#REF!,5,FALSE)</f>
        <v>#REF!</v>
      </c>
      <c r="M698" s="46" t="str">
        <f t="shared" si="30"/>
        <v>Environmental Impact Assessment</v>
      </c>
      <c r="N698" s="46" t="str">
        <f t="shared" si="31"/>
        <v>Functional</v>
      </c>
      <c r="O698" t="str">
        <f t="shared" si="32"/>
        <v>Evaluating the potential environmental effects of projects or activities.</v>
      </c>
    </row>
    <row r="699" spans="1:15" customFormat="1" hidden="1" x14ac:dyDescent="0.3">
      <c r="A699" s="46" t="s">
        <v>1546</v>
      </c>
      <c r="B699" s="46" t="s">
        <v>1547</v>
      </c>
      <c r="C699" s="46" t="s">
        <v>25</v>
      </c>
      <c r="D699" s="46"/>
      <c r="E699" s="46"/>
      <c r="F699" s="46"/>
      <c r="G699" s="46" t="s">
        <v>1547</v>
      </c>
      <c r="H699" s="46"/>
      <c r="I699" s="46"/>
      <c r="J699" s="46" t="s">
        <v>1546</v>
      </c>
      <c r="K699" s="46" t="s">
        <v>1548</v>
      </c>
      <c r="L699" s="46" t="e">
        <f>VLOOKUP(B699,#REF!,5,FALSE)</f>
        <v>#REF!</v>
      </c>
      <c r="M699" s="46" t="str">
        <f t="shared" si="30"/>
        <v>Environmental Legislation</v>
      </c>
      <c r="N699" s="46" t="str">
        <f t="shared" si="31"/>
        <v>Functional</v>
      </c>
      <c r="O699" t="str">
        <f t="shared" si="32"/>
        <v>Understanding and applying laws related to environmental protection.</v>
      </c>
    </row>
    <row r="700" spans="1:15" customFormat="1" hidden="1" x14ac:dyDescent="0.3">
      <c r="A700" s="46" t="s">
        <v>1549</v>
      </c>
      <c r="B700" s="46" t="s">
        <v>1550</v>
      </c>
      <c r="C700" s="46" t="s">
        <v>25</v>
      </c>
      <c r="D700" s="46"/>
      <c r="E700" s="46"/>
      <c r="F700" s="46"/>
      <c r="G700" s="46" t="s">
        <v>1550</v>
      </c>
      <c r="H700" s="46"/>
      <c r="I700" s="46"/>
      <c r="J700" s="46" t="s">
        <v>1549</v>
      </c>
      <c r="K700" s="46" t="s">
        <v>1551</v>
      </c>
      <c r="L700" s="46" t="e">
        <f>VLOOKUP(B700,#REF!,5,FALSE)</f>
        <v>#REF!</v>
      </c>
      <c r="M700" s="46" t="str">
        <f t="shared" si="30"/>
        <v>Environmental Management Systems</v>
      </c>
      <c r="N700" s="46" t="str">
        <f t="shared" si="31"/>
        <v>Functional</v>
      </c>
      <c r="O700" t="str">
        <f t="shared" si="32"/>
        <v>Implementing structured processes to minimize environmental impact.</v>
      </c>
    </row>
    <row r="701" spans="1:15" customFormat="1" hidden="1" x14ac:dyDescent="0.3">
      <c r="A701" s="46" t="s">
        <v>1552</v>
      </c>
      <c r="B701" s="46" t="s">
        <v>1553</v>
      </c>
      <c r="C701" s="46" t="s">
        <v>25</v>
      </c>
      <c r="D701" s="46"/>
      <c r="E701" s="46"/>
      <c r="F701" s="46"/>
      <c r="G701" s="46" t="s">
        <v>1553</v>
      </c>
      <c r="H701" s="46"/>
      <c r="I701" s="46"/>
      <c r="J701" s="46" t="s">
        <v>1552</v>
      </c>
      <c r="K701" s="46" t="s">
        <v>1554</v>
      </c>
      <c r="L701" s="46" t="e">
        <f>VLOOKUP(B701,#REF!,5,FALSE)</f>
        <v>#REF!</v>
      </c>
      <c r="M701" s="46" t="str">
        <f t="shared" si="30"/>
        <v>Environmental Monitoring</v>
      </c>
      <c r="N701" s="46" t="str">
        <f t="shared" si="31"/>
        <v>Functional</v>
      </c>
      <c r="O701" t="str">
        <f t="shared" si="32"/>
        <v>Monitoring environmental conditions to assess impacts and compliance.</v>
      </c>
    </row>
    <row r="702" spans="1:15" customFormat="1" hidden="1" x14ac:dyDescent="0.3">
      <c r="A702" s="46" t="s">
        <v>1555</v>
      </c>
      <c r="B702" s="46" t="s">
        <v>1556</v>
      </c>
      <c r="C702" s="46" t="s">
        <v>25</v>
      </c>
      <c r="D702" s="46"/>
      <c r="E702" s="46"/>
      <c r="F702" s="46"/>
      <c r="G702" s="46" t="s">
        <v>1556</v>
      </c>
      <c r="H702" s="46"/>
      <c r="I702" s="46"/>
      <c r="J702" s="46" t="s">
        <v>1555</v>
      </c>
      <c r="K702" s="46" t="s">
        <v>1557</v>
      </c>
      <c r="L702" s="46" t="e">
        <f>VLOOKUP(B702,#REF!,5,FALSE)</f>
        <v>#REF!</v>
      </c>
      <c r="M702" s="46" t="str">
        <f t="shared" si="30"/>
        <v>Environmental Noise Mitigation Measures</v>
      </c>
      <c r="N702" s="46" t="str">
        <f t="shared" si="31"/>
        <v>Functional</v>
      </c>
      <c r="O702" t="str">
        <f t="shared" si="32"/>
        <v>Implementing noise reduction strategies to minimize environmental impact.</v>
      </c>
    </row>
    <row r="703" spans="1:15" customFormat="1" hidden="1" x14ac:dyDescent="0.3">
      <c r="A703" s="46" t="s">
        <v>1558</v>
      </c>
      <c r="B703" s="46" t="s">
        <v>1559</v>
      </c>
      <c r="C703" s="46" t="s">
        <v>25</v>
      </c>
      <c r="D703" s="46"/>
      <c r="E703" s="46"/>
      <c r="F703" s="46"/>
      <c r="G703" s="46" t="s">
        <v>1559</v>
      </c>
      <c r="H703" s="46"/>
      <c r="I703" s="46"/>
      <c r="J703" s="46" t="s">
        <v>1558</v>
      </c>
      <c r="K703" s="46" t="s">
        <v>1560</v>
      </c>
      <c r="L703" s="46" t="e">
        <f>VLOOKUP(B703,#REF!,5,FALSE)</f>
        <v>#REF!</v>
      </c>
      <c r="M703" s="46" t="str">
        <f t="shared" si="30"/>
        <v>Environmental Permitting</v>
      </c>
      <c r="N703" s="46" t="str">
        <f t="shared" si="31"/>
        <v>Functional</v>
      </c>
      <c r="O703" t="str">
        <f t="shared" si="32"/>
        <v>Managing legal approvals for environmental projects.</v>
      </c>
    </row>
    <row r="704" spans="1:15" customFormat="1" hidden="1" x14ac:dyDescent="0.3">
      <c r="A704" s="46" t="s">
        <v>1561</v>
      </c>
      <c r="B704" s="46" t="s">
        <v>1562</v>
      </c>
      <c r="C704" s="46" t="s">
        <v>25</v>
      </c>
      <c r="D704" s="46"/>
      <c r="E704" s="46"/>
      <c r="F704" s="46"/>
      <c r="G704" s="46" t="s">
        <v>1562</v>
      </c>
      <c r="H704" s="46"/>
      <c r="I704" s="46"/>
      <c r="J704" s="46" t="s">
        <v>1561</v>
      </c>
      <c r="K704" s="46" t="s">
        <v>1563</v>
      </c>
      <c r="L704" s="46" t="e">
        <f>VLOOKUP(B704,#REF!,5,FALSE)</f>
        <v>#REF!</v>
      </c>
      <c r="M704" s="46" t="str">
        <f t="shared" si="30"/>
        <v>Environmental Planning</v>
      </c>
      <c r="N704" s="46" t="str">
        <f t="shared" si="31"/>
        <v>Functional</v>
      </c>
      <c r="O704" t="str">
        <f t="shared" si="32"/>
        <v>Analyzing environmental impacts for sustainable development.</v>
      </c>
    </row>
    <row r="705" spans="1:15" customFormat="1" hidden="1" x14ac:dyDescent="0.3">
      <c r="A705" s="46" t="s">
        <v>1564</v>
      </c>
      <c r="B705" s="46" t="s">
        <v>1565</v>
      </c>
      <c r="C705" s="46" t="s">
        <v>25</v>
      </c>
      <c r="D705" s="46"/>
      <c r="E705" s="46"/>
      <c r="F705" s="46"/>
      <c r="G705" s="46" t="s">
        <v>1565</v>
      </c>
      <c r="H705" s="46"/>
      <c r="I705" s="46"/>
      <c r="J705" s="46" t="s">
        <v>1564</v>
      </c>
      <c r="K705" s="46" t="s">
        <v>1566</v>
      </c>
      <c r="L705" s="46" t="e">
        <f>VLOOKUP(B705,#REF!,5,FALSE)</f>
        <v>#REF!</v>
      </c>
      <c r="M705" s="46" t="str">
        <f t="shared" si="30"/>
        <v>Environmental Policy</v>
      </c>
      <c r="N705" s="46" t="str">
        <f t="shared" si="31"/>
        <v>Functional</v>
      </c>
      <c r="O705" t="str">
        <f t="shared" si="32"/>
        <v>Analyzing and implementing eco-conscious regulations and guidelines.</v>
      </c>
    </row>
    <row r="706" spans="1:15" customFormat="1" hidden="1" x14ac:dyDescent="0.3">
      <c r="A706" t="s">
        <v>4741</v>
      </c>
      <c r="B706" t="s">
        <v>6690</v>
      </c>
      <c r="C706" t="s">
        <v>25</v>
      </c>
      <c r="E706" t="s">
        <v>21</v>
      </c>
      <c r="F706" t="s">
        <v>4626</v>
      </c>
      <c r="G706" t="s">
        <v>1568</v>
      </c>
      <c r="J706" s="46" t="s">
        <v>4741</v>
      </c>
      <c r="K706" t="s">
        <v>6691</v>
      </c>
      <c r="L706" t="e">
        <f>VLOOKUP(B706,#REF!,5,FALSE)</f>
        <v>#REF!</v>
      </c>
      <c r="M706" s="46" t="str">
        <f t="shared" si="30"/>
        <v>Environmental Regulations</v>
      </c>
      <c r="N706" s="46" t="str">
        <f t="shared" si="31"/>
        <v>Functional</v>
      </c>
      <c r="O706" t="str">
        <f t="shared" si="32"/>
        <v>Ensuring compliance with laws governing environmental protection.</v>
      </c>
    </row>
    <row r="707" spans="1:15" customFormat="1" hidden="1" x14ac:dyDescent="0.3">
      <c r="A707" t="s">
        <v>1567</v>
      </c>
      <c r="B707" t="s">
        <v>1568</v>
      </c>
      <c r="C707" t="s">
        <v>25</v>
      </c>
      <c r="E707" t="s">
        <v>21</v>
      </c>
      <c r="F707" t="s">
        <v>22</v>
      </c>
      <c r="G707" t="s">
        <v>1568</v>
      </c>
      <c r="J707" s="46" t="s">
        <v>1567</v>
      </c>
      <c r="K707" t="s">
        <v>1569</v>
      </c>
      <c r="L707" t="e">
        <f>VLOOKUP(B707,#REF!,5,FALSE)</f>
        <v>#REF!</v>
      </c>
      <c r="M707" s="46" t="str">
        <f t="shared" si="30"/>
        <v>Environmental Regulations</v>
      </c>
      <c r="N707" s="46" t="str">
        <f t="shared" si="31"/>
        <v>Functional</v>
      </c>
      <c r="O707" t="str">
        <f t="shared" si="32"/>
        <v>Ensuring compliance with laws governing environmental protection.</v>
      </c>
    </row>
    <row r="708" spans="1:15" customFormat="1" hidden="1" x14ac:dyDescent="0.3">
      <c r="A708" s="46" t="s">
        <v>1570</v>
      </c>
      <c r="B708" s="46" t="s">
        <v>1571</v>
      </c>
      <c r="C708" s="46" t="s">
        <v>25</v>
      </c>
      <c r="D708" s="46"/>
      <c r="E708" s="46"/>
      <c r="F708" s="46"/>
      <c r="G708" s="46" t="s">
        <v>1571</v>
      </c>
      <c r="H708" s="46"/>
      <c r="I708" s="46"/>
      <c r="J708" s="46" t="s">
        <v>1570</v>
      </c>
      <c r="K708" s="46" t="s">
        <v>1572</v>
      </c>
      <c r="L708" s="46" t="e">
        <f>VLOOKUP(B708,#REF!,5,FALSE)</f>
        <v>#REF!</v>
      </c>
      <c r="M708" s="46" t="str">
        <f t="shared" ref="M708:M771" si="33">IF(H708&gt;0,H708,VLOOKUP(G708,B:J,9,FALSE))</f>
        <v>Environmental Regulations &amp; Compliance</v>
      </c>
      <c r="N708" s="46" t="str">
        <f t="shared" ref="N708:N771" si="34">IF(I708&gt;0,I708,VLOOKUP(G708,B:J,2,FALSE))</f>
        <v>Functional</v>
      </c>
      <c r="O708" t="str">
        <f t="shared" si="32"/>
        <v>Ensuring adherence to environmental laws and standards.</v>
      </c>
    </row>
    <row r="709" spans="1:15" customFormat="1" hidden="1" x14ac:dyDescent="0.3">
      <c r="A709" s="46" t="s">
        <v>1573</v>
      </c>
      <c r="B709" s="46" t="s">
        <v>1574</v>
      </c>
      <c r="C709" s="46" t="s">
        <v>25</v>
      </c>
      <c r="D709" s="46"/>
      <c r="E709" s="46"/>
      <c r="F709" s="46"/>
      <c r="G709" s="46" t="s">
        <v>1574</v>
      </c>
      <c r="H709" s="46"/>
      <c r="I709" s="46"/>
      <c r="J709" s="46" t="s">
        <v>1573</v>
      </c>
      <c r="K709" s="46" t="s">
        <v>1575</v>
      </c>
      <c r="L709" s="46" t="e">
        <f>VLOOKUP(B709,#REF!,5,FALSE)</f>
        <v>#REF!</v>
      </c>
      <c r="M709" s="46" t="str">
        <f t="shared" si="33"/>
        <v>Environmental Remediation</v>
      </c>
      <c r="N709" s="46" t="str">
        <f t="shared" si="34"/>
        <v>Functional</v>
      </c>
      <c r="O709" t="str">
        <f t="shared" ref="O709:O772" si="35">VLOOKUP(G709,B:L,10,FALSE)</f>
        <v>Cleaning up pollution from soil, water, or air.</v>
      </c>
    </row>
    <row r="710" spans="1:15" customFormat="1" hidden="1" x14ac:dyDescent="0.3">
      <c r="A710" s="46" t="s">
        <v>1576</v>
      </c>
      <c r="B710" s="46" t="s">
        <v>1577</v>
      </c>
      <c r="C710" s="46" t="s">
        <v>25</v>
      </c>
      <c r="D710" s="46"/>
      <c r="E710" s="46"/>
      <c r="F710" s="46"/>
      <c r="G710" s="46" t="s">
        <v>1577</v>
      </c>
      <c r="H710" s="46"/>
      <c r="I710" s="46"/>
      <c r="J710" s="46" t="s">
        <v>1576</v>
      </c>
      <c r="K710" s="46" t="s">
        <v>1578</v>
      </c>
      <c r="L710" s="46" t="e">
        <f>VLOOKUP(B710,#REF!,5,FALSE)</f>
        <v>#REF!</v>
      </c>
      <c r="M710" s="46" t="str">
        <f t="shared" si="33"/>
        <v>Environmental Science</v>
      </c>
      <c r="N710" s="46" t="str">
        <f t="shared" si="34"/>
        <v>Functional</v>
      </c>
      <c r="O710" t="str">
        <f t="shared" si="35"/>
        <v>Studying interactions between organisms and their environment.</v>
      </c>
    </row>
    <row r="711" spans="1:15" customFormat="1" hidden="1" x14ac:dyDescent="0.3">
      <c r="A711" s="46" t="s">
        <v>1579</v>
      </c>
      <c r="B711" s="46" t="s">
        <v>1580</v>
      </c>
      <c r="C711" s="46" t="s">
        <v>25</v>
      </c>
      <c r="D711" s="46"/>
      <c r="E711" s="46"/>
      <c r="F711" s="46"/>
      <c r="G711" s="46" t="s">
        <v>1580</v>
      </c>
      <c r="H711" s="46"/>
      <c r="I711" s="46"/>
      <c r="J711" s="46" t="s">
        <v>1579</v>
      </c>
      <c r="K711" s="46" t="s">
        <v>1581</v>
      </c>
      <c r="L711" s="46" t="e">
        <f>VLOOKUP(B711,#REF!,5,FALSE)</f>
        <v>#REF!</v>
      </c>
      <c r="M711" s="46" t="str">
        <f t="shared" si="33"/>
        <v>Envrionmental Sampling &amp; Methods</v>
      </c>
      <c r="N711" s="46" t="str">
        <f t="shared" si="34"/>
        <v>Functional</v>
      </c>
      <c r="O711" t="str">
        <f t="shared" si="35"/>
        <v>Conducting on-site sampling to analyze environmental conditions.</v>
      </c>
    </row>
    <row r="712" spans="1:15" customFormat="1" hidden="1" x14ac:dyDescent="0.3">
      <c r="A712" s="46" t="s">
        <v>1582</v>
      </c>
      <c r="B712" s="46" t="s">
        <v>1583</v>
      </c>
      <c r="C712" s="46" t="s">
        <v>19</v>
      </c>
      <c r="D712" s="46"/>
      <c r="E712" s="46"/>
      <c r="F712" s="46"/>
      <c r="G712" s="46" t="s">
        <v>1583</v>
      </c>
      <c r="H712" s="46"/>
      <c r="I712" s="46"/>
      <c r="J712" s="46" t="s">
        <v>1582</v>
      </c>
      <c r="K712" s="46" t="s">
        <v>1584</v>
      </c>
      <c r="L712" s="46" t="e">
        <f>VLOOKUP(B712,#REF!,5,FALSE)</f>
        <v>#REF!</v>
      </c>
      <c r="M712" s="46" t="str">
        <f t="shared" si="33"/>
        <v>Equipment and tools handling</v>
      </c>
      <c r="N712" s="46" t="str">
        <f t="shared" si="34"/>
        <v>Technical</v>
      </c>
      <c r="O712" t="str">
        <f t="shared" si="35"/>
        <v>Managing and operating tools and equipment.</v>
      </c>
    </row>
    <row r="713" spans="1:15" customFormat="1" hidden="1" x14ac:dyDescent="0.3">
      <c r="A713" s="46" t="s">
        <v>1585</v>
      </c>
      <c r="B713" s="46" t="s">
        <v>1586</v>
      </c>
      <c r="C713" s="46" t="s">
        <v>25</v>
      </c>
      <c r="D713" s="46"/>
      <c r="E713" s="46"/>
      <c r="F713" s="46"/>
      <c r="G713" s="46" t="s">
        <v>1586</v>
      </c>
      <c r="H713" s="46"/>
      <c r="I713" s="46"/>
      <c r="J713" s="46" t="s">
        <v>1585</v>
      </c>
      <c r="K713" s="46" t="s">
        <v>1587</v>
      </c>
      <c r="L713" s="46" t="e">
        <f>VLOOKUP(B713,#REF!,5,FALSE)</f>
        <v>#REF!</v>
      </c>
      <c r="M713" s="46" t="str">
        <f t="shared" si="33"/>
        <v>Equipment development</v>
      </c>
      <c r="N713" s="46" t="str">
        <f t="shared" si="34"/>
        <v>Functional</v>
      </c>
      <c r="O713" t="str">
        <f t="shared" si="35"/>
        <v>Developing tools and devices for specific purposes</v>
      </c>
    </row>
    <row r="714" spans="1:15" customFormat="1" hidden="1" x14ac:dyDescent="0.3">
      <c r="A714" s="46" t="s">
        <v>1588</v>
      </c>
      <c r="B714" s="46" t="s">
        <v>1589</v>
      </c>
      <c r="C714" s="46" t="s">
        <v>25</v>
      </c>
      <c r="D714" s="46"/>
      <c r="E714" s="46"/>
      <c r="F714" s="46"/>
      <c r="G714" s="46" t="s">
        <v>1589</v>
      </c>
      <c r="H714" s="46"/>
      <c r="I714" s="46"/>
      <c r="J714" s="46" t="s">
        <v>1588</v>
      </c>
      <c r="K714" s="46" t="s">
        <v>1590</v>
      </c>
      <c r="L714" s="46" t="e">
        <f>VLOOKUP(B714,#REF!,5,FALSE)</f>
        <v>#REF!</v>
      </c>
      <c r="M714" s="46" t="str">
        <f t="shared" si="33"/>
        <v>Equipment Installation &amp; Stack-up Studies</v>
      </c>
      <c r="N714" s="46" t="str">
        <f t="shared" si="34"/>
        <v>Functional</v>
      </c>
      <c r="O714" t="str">
        <f t="shared" si="35"/>
        <v>Analyzing equipment placement and alignment for optimal performance.</v>
      </c>
    </row>
    <row r="715" spans="1:15" customFormat="1" hidden="1" x14ac:dyDescent="0.3">
      <c r="A715" s="46" t="s">
        <v>1591</v>
      </c>
      <c r="B715" s="46" t="s">
        <v>1592</v>
      </c>
      <c r="C715" s="46" t="s">
        <v>25</v>
      </c>
      <c r="D715" s="46"/>
      <c r="E715" s="46"/>
      <c r="F715" s="46"/>
      <c r="G715" s="46" t="s">
        <v>1592</v>
      </c>
      <c r="H715" s="46"/>
      <c r="I715" s="46"/>
      <c r="J715" s="46" t="s">
        <v>1591</v>
      </c>
      <c r="K715" s="46" t="s">
        <v>1593</v>
      </c>
      <c r="L715" s="46" t="e">
        <f>VLOOKUP(B715,#REF!,5,FALSE)</f>
        <v>#REF!</v>
      </c>
      <c r="M715" s="46" t="str">
        <f t="shared" si="33"/>
        <v>Equipment Maintenance</v>
      </c>
      <c r="N715" s="46" t="str">
        <f t="shared" si="34"/>
        <v>Functional</v>
      </c>
      <c r="O715" t="str">
        <f t="shared" si="35"/>
        <v>Maintaining and servicing machinery and tools.</v>
      </c>
    </row>
    <row r="716" spans="1:15" customFormat="1" hidden="1" x14ac:dyDescent="0.3">
      <c r="A716" s="46" t="s">
        <v>1594</v>
      </c>
      <c r="B716" s="46" t="s">
        <v>1595</v>
      </c>
      <c r="C716" s="46" t="s">
        <v>19</v>
      </c>
      <c r="D716" s="46" t="s">
        <v>1596</v>
      </c>
      <c r="E716" s="46"/>
      <c r="F716" s="46"/>
      <c r="G716" s="46" t="s">
        <v>1595</v>
      </c>
      <c r="H716" s="46"/>
      <c r="I716" s="46"/>
      <c r="J716" s="46" t="s">
        <v>1594</v>
      </c>
      <c r="K716" s="46" t="s">
        <v>1596</v>
      </c>
      <c r="L716" s="46" t="e">
        <f>VLOOKUP(B716,#REF!,5,FALSE)</f>
        <v>#REF!</v>
      </c>
      <c r="M716" s="46" t="str">
        <f t="shared" si="33"/>
        <v>Equipment Selection</v>
      </c>
      <c r="N716" s="46" t="str">
        <f t="shared" si="34"/>
        <v>Technical</v>
      </c>
      <c r="O716" t="str">
        <f t="shared" si="35"/>
        <v>Knowledge and experience of different types of equipment, their pros and cons and therefore suitabilty for use to gain the required accuracies for deliverables.</v>
      </c>
    </row>
    <row r="717" spans="1:15" customFormat="1" hidden="1" x14ac:dyDescent="0.3">
      <c r="A717" s="46" t="s">
        <v>1597</v>
      </c>
      <c r="B717" s="46" t="s">
        <v>1598</v>
      </c>
      <c r="C717" s="46" t="s">
        <v>19</v>
      </c>
      <c r="D717" s="46"/>
      <c r="E717" s="46"/>
      <c r="F717" s="46"/>
      <c r="G717" s="46" t="s">
        <v>1598</v>
      </c>
      <c r="H717" s="46"/>
      <c r="I717" s="46"/>
      <c r="J717" s="46" t="s">
        <v>1597</v>
      </c>
      <c r="K717" s="46" t="s">
        <v>1599</v>
      </c>
      <c r="L717" s="46" t="e">
        <f>VLOOKUP(B717,#REF!,5,FALSE)</f>
        <v>#REF!</v>
      </c>
      <c r="M717" s="46" t="str">
        <f t="shared" si="33"/>
        <v>ERDAS Imagine</v>
      </c>
      <c r="N717" s="46" t="str">
        <f t="shared" si="34"/>
        <v>Technical</v>
      </c>
      <c r="O717" t="str">
        <f t="shared" si="35"/>
        <v>Analyzing and processing geospatial data through image processing.</v>
      </c>
    </row>
    <row r="718" spans="1:15" customFormat="1" hidden="1" x14ac:dyDescent="0.3">
      <c r="A718" s="46" t="s">
        <v>1600</v>
      </c>
      <c r="B718" s="46" t="s">
        <v>1601</v>
      </c>
      <c r="C718" s="46" t="s">
        <v>25</v>
      </c>
      <c r="D718" s="46"/>
      <c r="E718" s="46"/>
      <c r="F718" s="46"/>
      <c r="G718" s="46" t="s">
        <v>1601</v>
      </c>
      <c r="H718" s="46"/>
      <c r="I718" s="46"/>
      <c r="J718" s="46" t="s">
        <v>1600</v>
      </c>
      <c r="K718" s="46" t="s">
        <v>1602</v>
      </c>
      <c r="L718" s="46" t="e">
        <f>VLOOKUP(B718,#REF!,5,FALSE)</f>
        <v>#REF!</v>
      </c>
      <c r="M718" s="46" t="str">
        <f t="shared" si="33"/>
        <v>Ergonomics</v>
      </c>
      <c r="N718" s="46" t="str">
        <f t="shared" si="34"/>
        <v>Functional</v>
      </c>
      <c r="O718" t="str">
        <f t="shared" si="35"/>
        <v>Improving efficiency and comfort in work environments.</v>
      </c>
    </row>
    <row r="719" spans="1:15" customFormat="1" hidden="1" x14ac:dyDescent="0.3">
      <c r="A719" s="46" t="s">
        <v>1603</v>
      </c>
      <c r="B719" s="46" t="s">
        <v>1604</v>
      </c>
      <c r="C719" s="46" t="s">
        <v>25</v>
      </c>
      <c r="D719" s="46"/>
      <c r="E719" s="46"/>
      <c r="F719" s="46"/>
      <c r="G719" s="46" t="s">
        <v>1604</v>
      </c>
      <c r="H719" s="46"/>
      <c r="I719" s="46"/>
      <c r="J719" s="46" t="s">
        <v>1603</v>
      </c>
      <c r="K719" s="46" t="s">
        <v>1605</v>
      </c>
      <c r="L719" s="46" t="e">
        <f>VLOOKUP(B719,#REF!,5,FALSE)</f>
        <v>#REF!</v>
      </c>
      <c r="M719" s="46" t="str">
        <f t="shared" si="33"/>
        <v>Erosion Control</v>
      </c>
      <c r="N719" s="46" t="str">
        <f t="shared" si="34"/>
        <v>Functional</v>
      </c>
      <c r="O719" t="str">
        <f t="shared" si="35"/>
        <v>Managing soil stability and preventing degradation of land.</v>
      </c>
    </row>
    <row r="720" spans="1:15" customFormat="1" hidden="1" x14ac:dyDescent="0.3">
      <c r="A720" s="46" t="s">
        <v>1606</v>
      </c>
      <c r="B720" s="46" t="s">
        <v>1607</v>
      </c>
      <c r="C720" s="46" t="s">
        <v>25</v>
      </c>
      <c r="D720" s="46"/>
      <c r="E720" s="46"/>
      <c r="F720" s="46"/>
      <c r="G720" s="46" t="s">
        <v>1607</v>
      </c>
      <c r="H720" s="46"/>
      <c r="I720" s="46"/>
      <c r="J720" s="46" t="s">
        <v>1606</v>
      </c>
      <c r="K720" s="46" t="s">
        <v>1608</v>
      </c>
      <c r="L720" s="46" t="e">
        <f>VLOOKUP(B720,#REF!,5,FALSE)</f>
        <v>#REF!</v>
      </c>
      <c r="M720" s="46" t="str">
        <f t="shared" si="33"/>
        <v>Erosion Management</v>
      </c>
      <c r="N720" s="46" t="str">
        <f t="shared" si="34"/>
        <v>Functional</v>
      </c>
      <c r="O720" t="str">
        <f t="shared" si="35"/>
        <v>Managing natural land degradation through strategic interventions.</v>
      </c>
    </row>
    <row r="721" spans="1:15" customFormat="1" hidden="1" x14ac:dyDescent="0.3">
      <c r="A721" s="46" t="s">
        <v>1609</v>
      </c>
      <c r="B721" s="46" t="s">
        <v>1610</v>
      </c>
      <c r="C721" s="46" t="s">
        <v>25</v>
      </c>
      <c r="D721" s="46" t="s">
        <v>1611</v>
      </c>
      <c r="E721" s="46"/>
      <c r="F721" s="46"/>
      <c r="G721" s="46" t="s">
        <v>1610</v>
      </c>
      <c r="H721" s="46"/>
      <c r="I721" s="46"/>
      <c r="J721" s="46" t="s">
        <v>1609</v>
      </c>
      <c r="K721" s="46" t="s">
        <v>1611</v>
      </c>
      <c r="L721" s="46" t="e">
        <f>VLOOKUP(B721,#REF!,5,FALSE)</f>
        <v>#REF!</v>
      </c>
      <c r="M721" s="46" t="str">
        <f t="shared" si="33"/>
        <v>ESG Policy and Regulation Compliance</v>
      </c>
      <c r="N721" s="46" t="str">
        <f t="shared" si="34"/>
        <v>Functional</v>
      </c>
      <c r="O721" t="str">
        <f t="shared" si="35"/>
        <v>Ensures compliance with global ESG standards and regulations in all client and internal projects, integrating current ESG practices into business operations.</v>
      </c>
    </row>
    <row r="722" spans="1:15" customFormat="1" hidden="1" x14ac:dyDescent="0.3">
      <c r="A722" t="s">
        <v>1612</v>
      </c>
      <c r="B722" t="s">
        <v>6692</v>
      </c>
      <c r="C722" t="s">
        <v>25</v>
      </c>
      <c r="E722" t="s">
        <v>71</v>
      </c>
      <c r="F722" t="s">
        <v>4626</v>
      </c>
      <c r="G722" t="s">
        <v>1613</v>
      </c>
      <c r="J722" s="46" t="s">
        <v>1612</v>
      </c>
      <c r="K722" t="s">
        <v>1614</v>
      </c>
      <c r="L722" t="e">
        <f>VLOOKUP(B722,#REF!,5,FALSE)</f>
        <v>#REF!</v>
      </c>
      <c r="M722" s="46" t="str">
        <f t="shared" si="33"/>
        <v>ESRI</v>
      </c>
      <c r="N722" s="46" t="str">
        <f t="shared" si="34"/>
        <v>Technical</v>
      </c>
      <c r="O722" t="str">
        <f t="shared" si="35"/>
        <v>Analyzing geographic data and creating maps using GIS software.</v>
      </c>
    </row>
    <row r="723" spans="1:15" customFormat="1" hidden="1" x14ac:dyDescent="0.3">
      <c r="A723" t="s">
        <v>1612</v>
      </c>
      <c r="B723" t="s">
        <v>1613</v>
      </c>
      <c r="C723" t="s">
        <v>19</v>
      </c>
      <c r="E723" t="s">
        <v>71</v>
      </c>
      <c r="F723" t="s">
        <v>22</v>
      </c>
      <c r="G723" t="s">
        <v>1613</v>
      </c>
      <c r="J723" s="46" t="s">
        <v>1612</v>
      </c>
      <c r="K723" t="s">
        <v>1614</v>
      </c>
      <c r="L723" t="e">
        <f>VLOOKUP(B723,#REF!,5,FALSE)</f>
        <v>#REF!</v>
      </c>
      <c r="M723" s="46" t="str">
        <f t="shared" si="33"/>
        <v>ESRI</v>
      </c>
      <c r="N723" s="46" t="str">
        <f t="shared" si="34"/>
        <v>Technical</v>
      </c>
      <c r="O723" t="str">
        <f t="shared" si="35"/>
        <v>Analyzing geographic data and creating maps using GIS software.</v>
      </c>
    </row>
    <row r="724" spans="1:15" customFormat="1" hidden="1" x14ac:dyDescent="0.3">
      <c r="A724" s="46" t="s">
        <v>1615</v>
      </c>
      <c r="B724" s="46" t="s">
        <v>1616</v>
      </c>
      <c r="C724" s="46" t="s">
        <v>25</v>
      </c>
      <c r="D724" s="46"/>
      <c r="E724" s="46"/>
      <c r="F724" s="46"/>
      <c r="G724" s="46" t="s">
        <v>1616</v>
      </c>
      <c r="H724" s="46"/>
      <c r="I724" s="46"/>
      <c r="J724" s="46" t="s">
        <v>1615</v>
      </c>
      <c r="K724" s="46" t="s">
        <v>1617</v>
      </c>
      <c r="L724" s="46" t="e">
        <f>VLOOKUP(B724,#REF!,5,FALSE)</f>
        <v>#REF!</v>
      </c>
      <c r="M724" s="46" t="str">
        <f t="shared" si="33"/>
        <v>Estimating, WLCC and Benchmarking</v>
      </c>
      <c r="N724" s="46" t="str">
        <f t="shared" si="34"/>
        <v>Functional</v>
      </c>
      <c r="O724" t="str">
        <f t="shared" si="35"/>
        <v>Estimating costs and comparing with benchmarks for optimization.</v>
      </c>
    </row>
    <row r="725" spans="1:15" customFormat="1" hidden="1" x14ac:dyDescent="0.3">
      <c r="A725" s="46" t="s">
        <v>1618</v>
      </c>
      <c r="B725" s="46" t="s">
        <v>1619</v>
      </c>
      <c r="C725" s="46" t="s">
        <v>25</v>
      </c>
      <c r="D725" s="46" t="s">
        <v>1620</v>
      </c>
      <c r="E725" s="46"/>
      <c r="F725" s="46"/>
      <c r="G725" s="46" t="s">
        <v>1619</v>
      </c>
      <c r="H725" s="46"/>
      <c r="I725" s="46"/>
      <c r="J725" s="46" t="s">
        <v>1618</v>
      </c>
      <c r="K725" s="46" t="s">
        <v>1620</v>
      </c>
      <c r="L725" s="46" t="e">
        <f>VLOOKUP(B725,#REF!,5,FALSE)</f>
        <v>#REF!</v>
      </c>
      <c r="M725" s="46" t="str">
        <f t="shared" si="33"/>
        <v>Ethernet</v>
      </c>
      <c r="N725" s="46" t="str">
        <f t="shared" si="34"/>
        <v>Functional</v>
      </c>
      <c r="O725" t="str">
        <f t="shared" si="35"/>
        <v>A widely used LAN technology for data transmission.</v>
      </c>
    </row>
    <row r="726" spans="1:15" customFormat="1" x14ac:dyDescent="0.3">
      <c r="A726" s="46" t="s">
        <v>1621</v>
      </c>
      <c r="B726" s="46" t="s">
        <v>1622</v>
      </c>
      <c r="C726" s="46" t="s">
        <v>47</v>
      </c>
      <c r="D726" s="46"/>
      <c r="E726" s="46"/>
      <c r="F726" s="46"/>
      <c r="G726" s="46" t="s">
        <v>1622</v>
      </c>
      <c r="H726" s="46"/>
      <c r="I726" s="46"/>
      <c r="J726" s="46" t="s">
        <v>1621</v>
      </c>
      <c r="K726" s="46" t="s">
        <v>1623</v>
      </c>
      <c r="L726" s="46" t="e">
        <f>VLOOKUP(B726,#REF!,5,FALSE)</f>
        <v>#REF!</v>
      </c>
      <c r="M726" s="46" t="str">
        <f t="shared" si="33"/>
        <v>Ethical</v>
      </c>
      <c r="N726" s="46" t="str">
        <f t="shared" si="34"/>
        <v>Soft</v>
      </c>
      <c r="O726" t="str">
        <f t="shared" si="35"/>
        <v>Evaluating and promoting moral principles and behavior.</v>
      </c>
    </row>
    <row r="727" spans="1:15" customFormat="1" hidden="1" x14ac:dyDescent="0.3">
      <c r="A727" s="46" t="s">
        <v>1624</v>
      </c>
      <c r="B727" s="46" t="s">
        <v>1625</v>
      </c>
      <c r="C727" s="46" t="s">
        <v>25</v>
      </c>
      <c r="D727" s="46" t="s">
        <v>1626</v>
      </c>
      <c r="E727" s="46"/>
      <c r="F727" s="46"/>
      <c r="G727" s="46" t="s">
        <v>1625</v>
      </c>
      <c r="H727" s="46"/>
      <c r="I727" s="46"/>
      <c r="J727" s="46" t="s">
        <v>1624</v>
      </c>
      <c r="K727" s="46" t="s">
        <v>1626</v>
      </c>
      <c r="L727" s="46" t="e">
        <f>VLOOKUP(B727,#REF!,5,FALSE)</f>
        <v>#REF!</v>
      </c>
      <c r="M727" s="46" t="str">
        <f t="shared" si="33"/>
        <v>ETL</v>
      </c>
      <c r="N727" s="46" t="str">
        <f t="shared" si="34"/>
        <v>Functional</v>
      </c>
      <c r="O727" t="str">
        <f t="shared" si="35"/>
        <v>Moving and transforming data from source to destination.</v>
      </c>
    </row>
    <row r="728" spans="1:15" customFormat="1" hidden="1" x14ac:dyDescent="0.3">
      <c r="A728" s="46" t="s">
        <v>1627</v>
      </c>
      <c r="B728" s="46" t="s">
        <v>1628</v>
      </c>
      <c r="C728" s="46" t="s">
        <v>25</v>
      </c>
      <c r="D728" s="46" t="s">
        <v>1629</v>
      </c>
      <c r="E728" s="46"/>
      <c r="F728" s="46"/>
      <c r="G728" s="46" t="s">
        <v>1628</v>
      </c>
      <c r="H728" s="46"/>
      <c r="I728" s="46"/>
      <c r="J728" s="46" t="s">
        <v>1627</v>
      </c>
      <c r="K728" s="46" t="s">
        <v>1629</v>
      </c>
      <c r="L728" s="46" t="e">
        <f>VLOOKUP(B728,#REF!,5,FALSE)</f>
        <v>#REF!</v>
      </c>
      <c r="M728" s="46" t="str">
        <f t="shared" si="33"/>
        <v>Event Management</v>
      </c>
      <c r="N728" s="46" t="str">
        <f t="shared" si="34"/>
        <v>Functional</v>
      </c>
      <c r="O728" t="str">
        <f t="shared" si="35"/>
        <v>Planning and executing events and gatherings.</v>
      </c>
    </row>
    <row r="729" spans="1:15" customFormat="1" hidden="1" x14ac:dyDescent="0.3">
      <c r="A729" s="46" t="s">
        <v>1630</v>
      </c>
      <c r="B729" s="46" t="s">
        <v>1631</v>
      </c>
      <c r="C729" s="46" t="s">
        <v>25</v>
      </c>
      <c r="D729" s="46" t="s">
        <v>1632</v>
      </c>
      <c r="E729" s="46"/>
      <c r="F729" s="46"/>
      <c r="G729" s="46" t="s">
        <v>1631</v>
      </c>
      <c r="H729" s="46"/>
      <c r="I729" s="46"/>
      <c r="J729" s="46" t="s">
        <v>1630</v>
      </c>
      <c r="K729" s="46" t="s">
        <v>1632</v>
      </c>
      <c r="L729" s="46" t="e">
        <f>VLOOKUP(B729,#REF!,5,FALSE)</f>
        <v>#REF!</v>
      </c>
      <c r="M729" s="46" t="str">
        <f t="shared" si="33"/>
        <v>Event Planning</v>
      </c>
      <c r="N729" s="46" t="str">
        <f t="shared" si="34"/>
        <v>Functional</v>
      </c>
      <c r="O729" t="str">
        <f t="shared" si="35"/>
        <v>Organizing and executing events and activities.</v>
      </c>
    </row>
    <row r="730" spans="1:15" customFormat="1" hidden="1" x14ac:dyDescent="0.3">
      <c r="A730" s="46" t="s">
        <v>1633</v>
      </c>
      <c r="B730" s="46" t="s">
        <v>1634</v>
      </c>
      <c r="C730" s="46" t="s">
        <v>19</v>
      </c>
      <c r="D730" s="46"/>
      <c r="E730" s="46"/>
      <c r="F730" s="46"/>
      <c r="G730" s="46" t="s">
        <v>1634</v>
      </c>
      <c r="H730" s="46"/>
      <c r="I730" s="46"/>
      <c r="J730" s="46" t="s">
        <v>1633</v>
      </c>
      <c r="K730" s="46" t="s">
        <v>1635</v>
      </c>
      <c r="L730" s="46" t="e">
        <f>VLOOKUP(B730,#REF!,5,FALSE)</f>
        <v>#REF!</v>
      </c>
      <c r="M730" s="46" t="str">
        <f t="shared" si="33"/>
        <v>Excavator Operation</v>
      </c>
      <c r="N730" s="46" t="str">
        <f t="shared" si="34"/>
        <v>Technical</v>
      </c>
      <c r="O730" t="str">
        <f t="shared" si="35"/>
        <v>Operating heavy machinery to dig and move materials efficiently.</v>
      </c>
    </row>
    <row r="731" spans="1:15" customFormat="1" hidden="1" x14ac:dyDescent="0.3">
      <c r="A731" s="46" t="s">
        <v>1636</v>
      </c>
      <c r="B731" s="46" t="s">
        <v>1637</v>
      </c>
      <c r="C731" s="46" t="s">
        <v>25</v>
      </c>
      <c r="D731" s="46"/>
      <c r="E731" s="46"/>
      <c r="F731" s="46"/>
      <c r="G731" s="46" t="s">
        <v>1637</v>
      </c>
      <c r="H731" s="46"/>
      <c r="I731" s="46"/>
      <c r="J731" s="46" t="s">
        <v>1636</v>
      </c>
      <c r="K731" s="46" t="s">
        <v>1638</v>
      </c>
      <c r="L731" s="46" t="e">
        <f>VLOOKUP(B731,#REF!,5,FALSE)</f>
        <v>#REF!</v>
      </c>
      <c r="M731" s="46" t="str">
        <f t="shared" si="33"/>
        <v>Exclusions, Dependencies, Interdependencies, Constraints Management</v>
      </c>
      <c r="N731" s="46" t="str">
        <f t="shared" si="34"/>
        <v>Functional</v>
      </c>
      <c r="O731" t="str">
        <f t="shared" si="35"/>
        <v>Managing exclusions, dependencies, interdependencies, and constraints.</v>
      </c>
    </row>
    <row r="732" spans="1:15" customFormat="1" x14ac:dyDescent="0.3">
      <c r="A732" s="46" t="s">
        <v>1639</v>
      </c>
      <c r="B732" s="46" t="s">
        <v>1640</v>
      </c>
      <c r="C732" s="46" t="s">
        <v>47</v>
      </c>
      <c r="D732" s="46" t="s">
        <v>1641</v>
      </c>
      <c r="E732" s="46"/>
      <c r="F732" s="46"/>
      <c r="G732" s="46" t="s">
        <v>1640</v>
      </c>
      <c r="H732" s="46"/>
      <c r="I732" s="46"/>
      <c r="J732" s="46" t="s">
        <v>1639</v>
      </c>
      <c r="K732" s="46" t="s">
        <v>1641</v>
      </c>
      <c r="L732" s="46" t="e">
        <f>VLOOKUP(B732,#REF!,5,FALSE)</f>
        <v>#REF!</v>
      </c>
      <c r="M732" s="46" t="str">
        <f t="shared" si="33"/>
        <v>Execution of the Vision</v>
      </c>
      <c r="N732" s="46" t="str">
        <f t="shared" si="34"/>
        <v>Soft</v>
      </c>
      <c r="O732" t="str">
        <f t="shared" si="35"/>
        <v>The ability to translate a strategic vision into tangible actions and results.</v>
      </c>
    </row>
    <row r="733" spans="1:15" customFormat="1" x14ac:dyDescent="0.3">
      <c r="A733" s="46" t="s">
        <v>1642</v>
      </c>
      <c r="B733" s="46" t="s">
        <v>1643</v>
      </c>
      <c r="C733" s="46" t="s">
        <v>47</v>
      </c>
      <c r="D733" s="46" t="s">
        <v>1645</v>
      </c>
      <c r="E733" s="46"/>
      <c r="F733" s="46" t="s">
        <v>22</v>
      </c>
      <c r="G733" s="46" t="s">
        <v>1643</v>
      </c>
      <c r="H733" s="46"/>
      <c r="I733" s="46"/>
      <c r="J733" s="46" t="s">
        <v>1642</v>
      </c>
      <c r="K733" s="46" t="s">
        <v>1644</v>
      </c>
      <c r="L733" s="46" t="e">
        <f>VLOOKUP(B733,#REF!,5,FALSE)</f>
        <v>#REF!</v>
      </c>
      <c r="M733" s="46" t="str">
        <f t="shared" si="33"/>
        <v>Executive Coaching</v>
      </c>
      <c r="N733" s="46" t="str">
        <f t="shared" si="34"/>
        <v>Soft</v>
      </c>
      <c r="O733" t="str">
        <f t="shared" si="35"/>
        <v>Facilitate personal and professional growth in senior leaders by providing tailored guidance, feedback, and strategies to enhance leadership effectiveness, decision-making, and organizational impact.</v>
      </c>
    </row>
    <row r="734" spans="1:15" customFormat="1" hidden="1" x14ac:dyDescent="0.3">
      <c r="A734" s="46" t="s">
        <v>1646</v>
      </c>
      <c r="B734" s="46" t="s">
        <v>1647</v>
      </c>
      <c r="C734" s="46" t="s">
        <v>25</v>
      </c>
      <c r="D734" s="46"/>
      <c r="E734" s="46"/>
      <c r="F734" s="46"/>
      <c r="G734" s="46" t="s">
        <v>1647</v>
      </c>
      <c r="H734" s="46"/>
      <c r="I734" s="46"/>
      <c r="J734" s="46" t="s">
        <v>1646</v>
      </c>
      <c r="K734" s="46" t="s">
        <v>1648</v>
      </c>
      <c r="L734" s="46" t="e">
        <f>VLOOKUP(B734,#REF!,5,FALSE)</f>
        <v>#REF!</v>
      </c>
      <c r="M734" s="46" t="str">
        <f t="shared" si="33"/>
        <v>Executive Communications</v>
      </c>
      <c r="N734" s="46" t="str">
        <f t="shared" si="34"/>
        <v>Functional</v>
      </c>
      <c r="O734" t="str">
        <f t="shared" si="35"/>
        <v>Crafting and delivering strategic messages for top-level executives.</v>
      </c>
    </row>
    <row r="735" spans="1:15" customFormat="1" x14ac:dyDescent="0.3">
      <c r="A735" t="s">
        <v>1649</v>
      </c>
      <c r="B735" t="s">
        <v>6693</v>
      </c>
      <c r="C735" t="s">
        <v>25</v>
      </c>
      <c r="E735" t="s">
        <v>176</v>
      </c>
      <c r="F735" t="s">
        <v>4626</v>
      </c>
      <c r="G735" t="s">
        <v>1650</v>
      </c>
      <c r="J735" s="46" t="s">
        <v>1649</v>
      </c>
      <c r="K735" t="s">
        <v>6694</v>
      </c>
      <c r="L735" t="e">
        <f>VLOOKUP(B735,#REF!,5,FALSE)</f>
        <v>#REF!</v>
      </c>
      <c r="M735" s="46" t="str">
        <f t="shared" si="33"/>
        <v>Executive Management</v>
      </c>
      <c r="N735" s="46" t="str">
        <f t="shared" si="34"/>
        <v>Soft</v>
      </c>
      <c r="O735" t="str">
        <f t="shared" si="35"/>
        <v>Leading and overseeing strategic business operations.</v>
      </c>
    </row>
    <row r="736" spans="1:15" customFormat="1" x14ac:dyDescent="0.3">
      <c r="A736" t="s">
        <v>1649</v>
      </c>
      <c r="B736" t="s">
        <v>6695</v>
      </c>
      <c r="C736" t="s">
        <v>47</v>
      </c>
      <c r="D736" t="s">
        <v>5839</v>
      </c>
      <c r="E736" t="s">
        <v>176</v>
      </c>
      <c r="F736" t="s">
        <v>4626</v>
      </c>
      <c r="G736" t="s">
        <v>1650</v>
      </c>
      <c r="J736" s="46" t="s">
        <v>1649</v>
      </c>
      <c r="K736" t="s">
        <v>5839</v>
      </c>
      <c r="L736" t="e">
        <f>VLOOKUP(B736,#REF!,5,FALSE)</f>
        <v>#REF!</v>
      </c>
      <c r="M736" s="46" t="str">
        <f t="shared" si="33"/>
        <v>Executive Management</v>
      </c>
      <c r="N736" s="46" t="str">
        <f t="shared" si="34"/>
        <v>Soft</v>
      </c>
      <c r="O736" t="str">
        <f t="shared" si="35"/>
        <v>Leading and overseeing strategic business operations.</v>
      </c>
    </row>
    <row r="737" spans="1:15" customFormat="1" x14ac:dyDescent="0.3">
      <c r="A737" t="s">
        <v>1649</v>
      </c>
      <c r="B737" t="s">
        <v>1650</v>
      </c>
      <c r="C737" t="s">
        <v>47</v>
      </c>
      <c r="E737" t="s">
        <v>176</v>
      </c>
      <c r="F737" t="s">
        <v>22</v>
      </c>
      <c r="G737" t="s">
        <v>1650</v>
      </c>
      <c r="J737" s="46" t="s">
        <v>1649</v>
      </c>
      <c r="K737" t="s">
        <v>1651</v>
      </c>
      <c r="L737" t="e">
        <f>VLOOKUP(B737,#REF!,5,FALSE)</f>
        <v>#REF!</v>
      </c>
      <c r="M737" s="46" t="str">
        <f t="shared" si="33"/>
        <v>Executive Management</v>
      </c>
      <c r="N737" s="46" t="str">
        <f t="shared" si="34"/>
        <v>Soft</v>
      </c>
      <c r="O737" t="str">
        <f t="shared" si="35"/>
        <v>Leading and overseeing strategic business operations.</v>
      </c>
    </row>
    <row r="738" spans="1:15" customFormat="1" hidden="1" x14ac:dyDescent="0.3">
      <c r="A738" s="46" t="s">
        <v>1652</v>
      </c>
      <c r="B738" s="46" t="s">
        <v>1653</v>
      </c>
      <c r="C738" s="46" t="s">
        <v>25</v>
      </c>
      <c r="D738" s="46" t="s">
        <v>1654</v>
      </c>
      <c r="E738" s="46"/>
      <c r="F738" s="46"/>
      <c r="G738" s="46" t="s">
        <v>1653</v>
      </c>
      <c r="H738" s="46"/>
      <c r="I738" s="46"/>
      <c r="J738" s="46" t="s">
        <v>1652</v>
      </c>
      <c r="K738" s="46" t="s">
        <v>1654</v>
      </c>
      <c r="L738" s="46" t="e">
        <f>VLOOKUP(B738,#REF!,5,FALSE)</f>
        <v>#REF!</v>
      </c>
      <c r="M738" s="46" t="str">
        <f t="shared" si="33"/>
        <v>Executive Pay</v>
      </c>
      <c r="N738" s="46" t="str">
        <f t="shared" si="34"/>
        <v>Functional</v>
      </c>
      <c r="O738" t="str">
        <f t="shared" si="35"/>
        <v>Compensation and benefits for high-level executives.</v>
      </c>
    </row>
    <row r="739" spans="1:15" customFormat="1" hidden="1" x14ac:dyDescent="0.3">
      <c r="A739" s="46" t="s">
        <v>1655</v>
      </c>
      <c r="B739" s="46" t="s">
        <v>1656</v>
      </c>
      <c r="C739" s="46" t="s">
        <v>25</v>
      </c>
      <c r="D739" s="46" t="s">
        <v>1657</v>
      </c>
      <c r="E739" s="46"/>
      <c r="F739" s="46"/>
      <c r="G739" s="46" t="s">
        <v>1656</v>
      </c>
      <c r="H739" s="46"/>
      <c r="I739" s="46"/>
      <c r="J739" s="46" t="s">
        <v>1655</v>
      </c>
      <c r="K739" s="46" t="s">
        <v>1657</v>
      </c>
      <c r="L739" s="46" t="e">
        <f>VLOOKUP(B739,#REF!,5,FALSE)</f>
        <v>#REF!</v>
      </c>
      <c r="M739" s="46" t="str">
        <f t="shared" si="33"/>
        <v>Executive Search</v>
      </c>
      <c r="N739" s="46" t="str">
        <f t="shared" si="34"/>
        <v>Functional</v>
      </c>
      <c r="O739" t="str">
        <f t="shared" si="35"/>
        <v>Recruiting and placing top-level executives and leaders.</v>
      </c>
    </row>
    <row r="740" spans="1:15" customFormat="1" hidden="1" x14ac:dyDescent="0.3">
      <c r="A740" s="46" t="s">
        <v>1658</v>
      </c>
      <c r="B740" s="46" t="s">
        <v>1659</v>
      </c>
      <c r="C740" s="46" t="s">
        <v>25</v>
      </c>
      <c r="D740" s="46" t="s">
        <v>1660</v>
      </c>
      <c r="E740" s="46"/>
      <c r="F740" s="46"/>
      <c r="G740" s="46" t="s">
        <v>1659</v>
      </c>
      <c r="H740" s="46"/>
      <c r="I740" s="46"/>
      <c r="J740" s="46" t="s">
        <v>1658</v>
      </c>
      <c r="K740" s="46" t="s">
        <v>1660</v>
      </c>
      <c r="L740" s="46" t="e">
        <f>VLOOKUP(B740,#REF!,5,FALSE)</f>
        <v>#REF!</v>
      </c>
      <c r="M740" s="46" t="str">
        <f t="shared" si="33"/>
        <v>Expatriate Management</v>
      </c>
      <c r="N740" s="46" t="str">
        <f t="shared" si="34"/>
        <v>Functional</v>
      </c>
      <c r="O740" t="str">
        <f t="shared" si="35"/>
        <v>Managing employees working abroad.</v>
      </c>
    </row>
    <row r="741" spans="1:15" customFormat="1" x14ac:dyDescent="0.3">
      <c r="A741" t="s">
        <v>5302</v>
      </c>
      <c r="B741" t="s">
        <v>6696</v>
      </c>
      <c r="C741" t="s">
        <v>25</v>
      </c>
      <c r="E741" t="s">
        <v>71</v>
      </c>
      <c r="F741" t="s">
        <v>4626</v>
      </c>
      <c r="G741" t="s">
        <v>761</v>
      </c>
      <c r="J741" s="46" t="s">
        <v>5302</v>
      </c>
      <c r="K741" t="s">
        <v>6697</v>
      </c>
      <c r="L741" t="e">
        <f>VLOOKUP(B741,#REF!,5,FALSE)</f>
        <v>#REF!</v>
      </c>
      <c r="M741" s="46" t="str">
        <f t="shared" si="33"/>
        <v>Communication</v>
      </c>
      <c r="N741" s="46" t="str">
        <f t="shared" si="34"/>
        <v>Soft</v>
      </c>
      <c r="O741" t="str">
        <f t="shared" si="35"/>
        <v>Convey information clearly and effectively in various formats—verbal, non-verbal, and written—across different contexts to foster understanding, collaboration, and achieve desired outcomes.</v>
      </c>
    </row>
    <row r="742" spans="1:15" customFormat="1" x14ac:dyDescent="0.3">
      <c r="A742" t="s">
        <v>5302</v>
      </c>
      <c r="B742" t="s">
        <v>6698</v>
      </c>
      <c r="C742" t="s">
        <v>47</v>
      </c>
      <c r="E742" t="s">
        <v>71</v>
      </c>
      <c r="F742" t="s">
        <v>4626</v>
      </c>
      <c r="G742" t="s">
        <v>761</v>
      </c>
      <c r="J742" s="46" t="s">
        <v>5302</v>
      </c>
      <c r="K742" t="s">
        <v>6699</v>
      </c>
      <c r="L742" t="e">
        <f>VLOOKUP(B742,#REF!,5,FALSE)</f>
        <v>#REF!</v>
      </c>
      <c r="M742" s="46" t="str">
        <f t="shared" si="33"/>
        <v>Communication</v>
      </c>
      <c r="N742" s="46" t="str">
        <f t="shared" si="34"/>
        <v>Soft</v>
      </c>
      <c r="O742" t="str">
        <f t="shared" si="35"/>
        <v>Convey information clearly and effectively in various formats—verbal, non-verbal, and written—across different contexts to foster understanding, collaboration, and achieve desired outcomes.</v>
      </c>
    </row>
    <row r="743" spans="1:15" customFormat="1" hidden="1" x14ac:dyDescent="0.3">
      <c r="A743" s="46" t="s">
        <v>1665</v>
      </c>
      <c r="B743" s="46" t="s">
        <v>1666</v>
      </c>
      <c r="C743" s="46" t="s">
        <v>25</v>
      </c>
      <c r="D743" s="46"/>
      <c r="E743" s="46"/>
      <c r="F743" s="46"/>
      <c r="G743" s="46" t="s">
        <v>1666</v>
      </c>
      <c r="H743" s="46"/>
      <c r="I743" s="46"/>
      <c r="J743" s="46" t="s">
        <v>1665</v>
      </c>
      <c r="K743" s="46" t="s">
        <v>1667</v>
      </c>
      <c r="L743" s="46" t="e">
        <f>VLOOKUP(B743,#REF!,5,FALSE)</f>
        <v>#REF!</v>
      </c>
      <c r="M743" s="46" t="str">
        <f t="shared" si="33"/>
        <v>External Partner Relationship Management</v>
      </c>
      <c r="N743" s="46" t="str">
        <f t="shared" si="34"/>
        <v>Functional</v>
      </c>
      <c r="O743" t="str">
        <f t="shared" si="35"/>
        <v>Managing relationships with external partners to maximize collaboration and value.</v>
      </c>
    </row>
    <row r="744" spans="1:15" customFormat="1" hidden="1" x14ac:dyDescent="0.3">
      <c r="A744" s="46" t="s">
        <v>1668</v>
      </c>
      <c r="B744" s="46" t="s">
        <v>1669</v>
      </c>
      <c r="C744" s="46" t="s">
        <v>25</v>
      </c>
      <c r="D744" s="46"/>
      <c r="E744" s="46"/>
      <c r="F744" s="46"/>
      <c r="G744" s="46" t="s">
        <v>1669</v>
      </c>
      <c r="H744" s="46"/>
      <c r="I744" s="46"/>
      <c r="J744" s="46" t="s">
        <v>1668</v>
      </c>
      <c r="K744" s="46" t="s">
        <v>1670</v>
      </c>
      <c r="L744" s="46" t="e">
        <f>VLOOKUP(B744,#REF!,5,FALSE)</f>
        <v>#REF!</v>
      </c>
      <c r="M744" s="46" t="str">
        <f t="shared" si="33"/>
        <v>Façade Design Software</v>
      </c>
      <c r="N744" s="46" t="str">
        <f t="shared" si="34"/>
        <v>Functional</v>
      </c>
      <c r="O744" t="str">
        <f t="shared" si="35"/>
        <v>Designing building exteriors using specialized software.</v>
      </c>
    </row>
    <row r="745" spans="1:15" customFormat="1" hidden="1" x14ac:dyDescent="0.3">
      <c r="A745" s="46" t="s">
        <v>1671</v>
      </c>
      <c r="B745" s="46" t="s">
        <v>1672</v>
      </c>
      <c r="C745" s="46" t="s">
        <v>25</v>
      </c>
      <c r="D745" s="46"/>
      <c r="E745" s="46"/>
      <c r="F745" s="46"/>
      <c r="G745" s="46" t="s">
        <v>1672</v>
      </c>
      <c r="H745" s="46"/>
      <c r="I745" s="46"/>
      <c r="J745" s="46" t="s">
        <v>1671</v>
      </c>
      <c r="K745" s="46" t="s">
        <v>1673</v>
      </c>
      <c r="L745" s="46" t="e">
        <f>VLOOKUP(B745,#REF!,5,FALSE)</f>
        <v>#REF!</v>
      </c>
      <c r="M745" s="46" t="str">
        <f t="shared" si="33"/>
        <v>Facade Noise Insulation</v>
      </c>
      <c r="N745" s="46" t="str">
        <f t="shared" si="34"/>
        <v>Functional</v>
      </c>
      <c r="O745" t="str">
        <f t="shared" si="35"/>
        <v>Designing noise-reducing barriers on building exteriors.</v>
      </c>
    </row>
    <row r="746" spans="1:15" customFormat="1" hidden="1" x14ac:dyDescent="0.3">
      <c r="A746" s="46" t="s">
        <v>1674</v>
      </c>
      <c r="B746" s="46" t="s">
        <v>1675</v>
      </c>
      <c r="C746" s="46" t="s">
        <v>25</v>
      </c>
      <c r="D746" s="46"/>
      <c r="E746" s="46"/>
      <c r="F746" s="46"/>
      <c r="G746" s="46" t="s">
        <v>1675</v>
      </c>
      <c r="H746" s="46"/>
      <c r="I746" s="46"/>
      <c r="J746" s="46" t="s">
        <v>1674</v>
      </c>
      <c r="K746" s="46" t="s">
        <v>1676</v>
      </c>
      <c r="L746" s="46" t="e">
        <f>VLOOKUP(B746,#REF!,5,FALSE)</f>
        <v>#REF!</v>
      </c>
      <c r="M746" s="46" t="str">
        <f t="shared" si="33"/>
        <v>Façade Performance Assessment</v>
      </c>
      <c r="N746" s="46" t="str">
        <f t="shared" si="34"/>
        <v>Functional</v>
      </c>
      <c r="O746" t="str">
        <f t="shared" si="35"/>
        <v>Assessing performance of building exterior surfaces.</v>
      </c>
    </row>
    <row r="747" spans="1:15" customFormat="1" hidden="1" x14ac:dyDescent="0.3">
      <c r="A747" s="46" t="s">
        <v>1677</v>
      </c>
      <c r="B747" s="46" t="s">
        <v>1678</v>
      </c>
      <c r="C747" s="46" t="s">
        <v>25</v>
      </c>
      <c r="D747" s="46"/>
      <c r="E747" s="46"/>
      <c r="F747" s="46"/>
      <c r="G747" s="46" t="s">
        <v>1678</v>
      </c>
      <c r="H747" s="46"/>
      <c r="I747" s="46"/>
      <c r="J747" s="46" t="s">
        <v>1677</v>
      </c>
      <c r="K747" s="46" t="s">
        <v>1679</v>
      </c>
      <c r="L747" s="46" t="e">
        <f>VLOOKUP(B747,#REF!,5,FALSE)</f>
        <v>#REF!</v>
      </c>
      <c r="M747" s="46" t="str">
        <f t="shared" si="33"/>
        <v>Façade Structural Design</v>
      </c>
      <c r="N747" s="46" t="str">
        <f t="shared" si="34"/>
        <v>Functional</v>
      </c>
      <c r="O747" t="str">
        <f t="shared" si="35"/>
        <v>Designing structural elements of building facades.</v>
      </c>
    </row>
    <row r="748" spans="1:15" customFormat="1" hidden="1" x14ac:dyDescent="0.3">
      <c r="A748" s="46" t="s">
        <v>1680</v>
      </c>
      <c r="B748" s="46" t="s">
        <v>1681</v>
      </c>
      <c r="C748" s="46" t="s">
        <v>19</v>
      </c>
      <c r="D748" s="46"/>
      <c r="E748" s="46"/>
      <c r="F748" s="46"/>
      <c r="G748" s="46" t="s">
        <v>1681</v>
      </c>
      <c r="H748" s="46"/>
      <c r="I748" s="46"/>
      <c r="J748" s="46" t="s">
        <v>1680</v>
      </c>
      <c r="K748" s="46" t="s">
        <v>1682</v>
      </c>
      <c r="L748" s="46" t="e">
        <f>VLOOKUP(B748,#REF!,5,FALSE)</f>
        <v>#REF!</v>
      </c>
      <c r="M748" s="46" t="str">
        <f t="shared" si="33"/>
        <v>Facebook Ads</v>
      </c>
      <c r="N748" s="46" t="str">
        <f t="shared" si="34"/>
        <v>Technical</v>
      </c>
      <c r="O748" t="str">
        <f t="shared" si="35"/>
        <v>Creating targeted advertisements on the Facebook platform.</v>
      </c>
    </row>
    <row r="749" spans="1:15" customFormat="1" x14ac:dyDescent="0.3">
      <c r="A749" t="s">
        <v>1683</v>
      </c>
      <c r="B749" t="s">
        <v>6700</v>
      </c>
      <c r="C749" t="s">
        <v>25</v>
      </c>
      <c r="E749" t="s">
        <v>71</v>
      </c>
      <c r="F749" t="s">
        <v>4626</v>
      </c>
      <c r="G749" t="s">
        <v>1684</v>
      </c>
      <c r="J749" s="46" t="s">
        <v>1683</v>
      </c>
      <c r="K749" t="s">
        <v>1685</v>
      </c>
      <c r="L749" t="e">
        <f>VLOOKUP(B749,#REF!,5,FALSE)</f>
        <v>#REF!</v>
      </c>
      <c r="M749" s="46" t="str">
        <f t="shared" si="33"/>
        <v>Facilitation</v>
      </c>
      <c r="N749" s="46" t="str">
        <f t="shared" si="34"/>
        <v>Soft</v>
      </c>
      <c r="O749" t="str">
        <f t="shared" si="35"/>
        <v>Facilitating group collaboration and decision-making processes.</v>
      </c>
    </row>
    <row r="750" spans="1:15" customFormat="1" x14ac:dyDescent="0.3">
      <c r="A750" t="s">
        <v>1683</v>
      </c>
      <c r="B750" t="s">
        <v>1684</v>
      </c>
      <c r="C750" t="s">
        <v>47</v>
      </c>
      <c r="E750" t="s">
        <v>71</v>
      </c>
      <c r="F750" t="s">
        <v>22</v>
      </c>
      <c r="G750" t="s">
        <v>1684</v>
      </c>
      <c r="J750" s="46" t="s">
        <v>1683</v>
      </c>
      <c r="K750" t="s">
        <v>1685</v>
      </c>
      <c r="L750" t="e">
        <f>VLOOKUP(B750,#REF!,5,FALSE)</f>
        <v>#REF!</v>
      </c>
      <c r="M750" s="46" t="str">
        <f t="shared" si="33"/>
        <v>Facilitation</v>
      </c>
      <c r="N750" s="46" t="str">
        <f t="shared" si="34"/>
        <v>Soft</v>
      </c>
      <c r="O750" t="str">
        <f t="shared" si="35"/>
        <v>Facilitating group collaboration and decision-making processes.</v>
      </c>
    </row>
    <row r="751" spans="1:15" customFormat="1" x14ac:dyDescent="0.3">
      <c r="A751" t="s">
        <v>5672</v>
      </c>
      <c r="B751" t="s">
        <v>6701</v>
      </c>
      <c r="C751" t="s">
        <v>47</v>
      </c>
      <c r="E751" t="s">
        <v>4627</v>
      </c>
      <c r="F751" t="s">
        <v>4626</v>
      </c>
      <c r="G751" t="s">
        <v>1684</v>
      </c>
      <c r="J751" s="46" t="s">
        <v>5672</v>
      </c>
      <c r="K751" t="s">
        <v>6702</v>
      </c>
      <c r="L751" t="e">
        <f>VLOOKUP(B751,#REF!,5,FALSE)</f>
        <v>#REF!</v>
      </c>
      <c r="M751" s="46" t="str">
        <f t="shared" si="33"/>
        <v>Facilitation</v>
      </c>
      <c r="N751" s="46" t="str">
        <f t="shared" si="34"/>
        <v>Soft</v>
      </c>
      <c r="O751" t="str">
        <f t="shared" si="35"/>
        <v>Facilitating group collaboration and decision-making processes.</v>
      </c>
    </row>
    <row r="752" spans="1:15" customFormat="1" x14ac:dyDescent="0.3">
      <c r="A752" t="s">
        <v>1686</v>
      </c>
      <c r="B752" t="s">
        <v>6703</v>
      </c>
      <c r="C752" t="s">
        <v>19</v>
      </c>
      <c r="E752" t="s">
        <v>71</v>
      </c>
      <c r="F752" t="s">
        <v>4626</v>
      </c>
      <c r="G752" t="s">
        <v>6701</v>
      </c>
      <c r="J752" s="46" t="s">
        <v>1686</v>
      </c>
      <c r="K752" t="s">
        <v>6704</v>
      </c>
      <c r="L752" t="e">
        <f>VLOOKUP(B752,#REF!,5,FALSE)</f>
        <v>#REF!</v>
      </c>
      <c r="M752" s="46" t="str">
        <f t="shared" si="33"/>
        <v xml:space="preserve">Facilitation </v>
      </c>
      <c r="N752" s="46" t="str">
        <f t="shared" si="34"/>
        <v>Soft</v>
      </c>
      <c r="O752" t="str">
        <f t="shared" si="35"/>
        <v>Enabling effective group discussions and decision-making.</v>
      </c>
    </row>
    <row r="753" spans="1:15" customFormat="1" hidden="1" x14ac:dyDescent="0.3">
      <c r="A753" t="s">
        <v>1686</v>
      </c>
      <c r="B753" t="s">
        <v>1687</v>
      </c>
      <c r="C753" t="s">
        <v>25</v>
      </c>
      <c r="E753" t="s">
        <v>71</v>
      </c>
      <c r="F753" t="s">
        <v>22</v>
      </c>
      <c r="G753" t="s">
        <v>1687</v>
      </c>
      <c r="J753" s="46" t="s">
        <v>1686</v>
      </c>
      <c r="K753" t="s">
        <v>1688</v>
      </c>
      <c r="L753" t="e">
        <f>VLOOKUP(B753,#REF!,5,FALSE)</f>
        <v>#REF!</v>
      </c>
      <c r="M753" s="46" t="str">
        <f t="shared" si="33"/>
        <v>Failure Analysis</v>
      </c>
      <c r="N753" s="46" t="str">
        <f t="shared" si="34"/>
        <v>Functional</v>
      </c>
      <c r="O753" t="str">
        <f t="shared" si="35"/>
        <v>Analyzing failures to identify root causes and prevent recurrence.</v>
      </c>
    </row>
    <row r="754" spans="1:15" customFormat="1" hidden="1" x14ac:dyDescent="0.3">
      <c r="A754" s="46" t="s">
        <v>1689</v>
      </c>
      <c r="B754" s="46" t="s">
        <v>1690</v>
      </c>
      <c r="C754" s="46" t="s">
        <v>25</v>
      </c>
      <c r="D754" s="46"/>
      <c r="E754" s="46"/>
      <c r="F754" s="46"/>
      <c r="G754" s="46" t="s">
        <v>1690</v>
      </c>
      <c r="H754" s="46"/>
      <c r="I754" s="46"/>
      <c r="J754" s="46" t="s">
        <v>1689</v>
      </c>
      <c r="K754" s="46" t="s">
        <v>1691</v>
      </c>
      <c r="L754" s="46" t="e">
        <f>VLOOKUP(B754,#REF!,5,FALSE)</f>
        <v>#REF!</v>
      </c>
      <c r="M754" s="46" t="str">
        <f t="shared" si="33"/>
        <v>Failure Mode and Effects Analysis FMEA</v>
      </c>
      <c r="N754" s="46" t="str">
        <f t="shared" si="34"/>
        <v>Functional</v>
      </c>
      <c r="O754" t="str">
        <f t="shared" si="35"/>
        <v>Identifying potential failures and their impacts to mitigate risks.</v>
      </c>
    </row>
    <row r="755" spans="1:15" customFormat="1" hidden="1" x14ac:dyDescent="0.3">
      <c r="A755" s="46" t="s">
        <v>1692</v>
      </c>
      <c r="B755" s="46" t="s">
        <v>1693</v>
      </c>
      <c r="C755" s="46" t="s">
        <v>25</v>
      </c>
      <c r="D755" s="46"/>
      <c r="E755" s="46"/>
      <c r="F755" s="46"/>
      <c r="G755" s="46" t="s">
        <v>1693</v>
      </c>
      <c r="H755" s="46"/>
      <c r="I755" s="46"/>
      <c r="J755" s="46" t="s">
        <v>1692</v>
      </c>
      <c r="K755" s="46" t="s">
        <v>1694</v>
      </c>
      <c r="L755" s="46" t="e">
        <f>VLOOKUP(B755,#REF!,5,FALSE)</f>
        <v>#REF!</v>
      </c>
      <c r="M755" s="46" t="str">
        <f t="shared" si="33"/>
        <v>Fan &amp; duct system design</v>
      </c>
      <c r="N755" s="46" t="str">
        <f t="shared" si="34"/>
        <v>Functional</v>
      </c>
      <c r="O755" t="str">
        <f t="shared" si="35"/>
        <v>Designing efficient and effective fan and duct systems.</v>
      </c>
    </row>
    <row r="756" spans="1:15" customFormat="1" hidden="1" x14ac:dyDescent="0.3">
      <c r="A756" s="46" t="s">
        <v>1695</v>
      </c>
      <c r="B756" s="46" t="s">
        <v>1696</v>
      </c>
      <c r="C756" s="46" t="s">
        <v>19</v>
      </c>
      <c r="D756" s="46"/>
      <c r="E756" s="46"/>
      <c r="F756" s="46"/>
      <c r="G756" s="46" t="s">
        <v>1696</v>
      </c>
      <c r="H756" s="46"/>
      <c r="I756" s="46"/>
      <c r="J756" s="46" t="s">
        <v>1695</v>
      </c>
      <c r="K756" s="46" t="s">
        <v>1697</v>
      </c>
      <c r="L756" s="46" t="e">
        <f>VLOOKUP(B756,#REF!,5,FALSE)</f>
        <v>#REF!</v>
      </c>
      <c r="M756" s="46" t="str">
        <f t="shared" si="33"/>
        <v>Feasibility &amp; Concept Stage Design</v>
      </c>
      <c r="N756" s="46" t="str">
        <f t="shared" si="34"/>
        <v>Technical</v>
      </c>
      <c r="O756" t="str">
        <f t="shared" si="35"/>
        <v>Developing preliminary design concepts to assess project viability.</v>
      </c>
    </row>
    <row r="757" spans="1:15" customFormat="1" hidden="1" x14ac:dyDescent="0.3">
      <c r="A757" s="46" t="s">
        <v>1698</v>
      </c>
      <c r="B757" s="46" t="s">
        <v>1699</v>
      </c>
      <c r="C757" s="46" t="s">
        <v>19</v>
      </c>
      <c r="D757" s="46"/>
      <c r="E757" s="46"/>
      <c r="F757" s="46"/>
      <c r="G757" s="46" t="s">
        <v>1699</v>
      </c>
      <c r="H757" s="46"/>
      <c r="I757" s="46"/>
      <c r="J757" s="46" t="s">
        <v>1698</v>
      </c>
      <c r="K757" s="46" t="s">
        <v>1700</v>
      </c>
      <c r="L757" s="46" t="e">
        <f>VLOOKUP(B757,#REF!,5,FALSE)</f>
        <v>#REF!</v>
      </c>
      <c r="M757" s="46" t="str">
        <f t="shared" si="33"/>
        <v xml:space="preserve">Feasibility Estimating </v>
      </c>
      <c r="N757" s="46" t="str">
        <f t="shared" si="34"/>
        <v>Technical</v>
      </c>
      <c r="O757" t="str">
        <f t="shared" si="35"/>
        <v>Estimating the cost of potential projects.</v>
      </c>
    </row>
    <row r="758" spans="1:15" customFormat="1" hidden="1" x14ac:dyDescent="0.3">
      <c r="A758" t="s">
        <v>1701</v>
      </c>
      <c r="B758" t="s">
        <v>6705</v>
      </c>
      <c r="C758" t="s">
        <v>25</v>
      </c>
      <c r="E758" t="s">
        <v>176</v>
      </c>
      <c r="F758" t="s">
        <v>4626</v>
      </c>
      <c r="G758" t="s">
        <v>1699</v>
      </c>
      <c r="J758" s="46" t="s">
        <v>1701</v>
      </c>
      <c r="K758" t="s">
        <v>6706</v>
      </c>
      <c r="L758" t="e">
        <f>VLOOKUP(B758,#REF!,5,FALSE)</f>
        <v>#REF!</v>
      </c>
      <c r="M758" s="46" t="str">
        <f t="shared" si="33"/>
        <v xml:space="preserve">Feasibility Estimating </v>
      </c>
      <c r="N758" s="46" t="str">
        <f t="shared" si="34"/>
        <v>Technical</v>
      </c>
      <c r="O758" t="str">
        <f t="shared" si="35"/>
        <v>Estimating the cost of potential projects.</v>
      </c>
    </row>
    <row r="759" spans="1:15" customFormat="1" ht="13.95" hidden="1" customHeight="1" x14ac:dyDescent="0.3">
      <c r="A759" t="s">
        <v>1701</v>
      </c>
      <c r="B759" t="s">
        <v>1702</v>
      </c>
      <c r="C759" t="s">
        <v>25</v>
      </c>
      <c r="D759" t="s">
        <v>1703</v>
      </c>
      <c r="E759" t="s">
        <v>176</v>
      </c>
      <c r="F759" t="s">
        <v>22</v>
      </c>
      <c r="G759" t="s">
        <v>1702</v>
      </c>
      <c r="J759" s="46" t="s">
        <v>1701</v>
      </c>
      <c r="K759" t="s">
        <v>1703</v>
      </c>
      <c r="L759" t="e">
        <f>VLOOKUP(B759,#REF!,5,FALSE)</f>
        <v>#REF!</v>
      </c>
      <c r="M759" s="46" t="str">
        <f t="shared" si="33"/>
        <v>Feasibility Studies</v>
      </c>
      <c r="N759" s="46" t="str">
        <f t="shared" si="34"/>
        <v>Functional</v>
      </c>
      <c r="O759" t="str">
        <f t="shared" si="35"/>
        <v>Evaluating the practicality and viability of projects.</v>
      </c>
    </row>
    <row r="760" spans="1:15" customFormat="1" hidden="1" x14ac:dyDescent="0.3">
      <c r="A760" t="s">
        <v>6250</v>
      </c>
      <c r="B760" t="s">
        <v>5382</v>
      </c>
      <c r="C760" t="s">
        <v>25</v>
      </c>
      <c r="E760" t="s">
        <v>176</v>
      </c>
      <c r="F760" t="s">
        <v>4626</v>
      </c>
      <c r="G760" t="s">
        <v>6705</v>
      </c>
      <c r="J760" s="46" t="s">
        <v>6250</v>
      </c>
      <c r="K760" t="s">
        <v>6707</v>
      </c>
      <c r="L760" t="e">
        <f>VLOOKUP(B760,#REF!,5,FALSE)</f>
        <v>#REF!</v>
      </c>
      <c r="M760" s="46" t="str">
        <f t="shared" si="33"/>
        <v>Feasibility Studies</v>
      </c>
      <c r="N760" s="46" t="str">
        <f t="shared" si="34"/>
        <v>Functional</v>
      </c>
      <c r="O760" t="str">
        <f t="shared" si="35"/>
        <v>Conducting preliminary assessments to evaluate project viability.</v>
      </c>
    </row>
    <row r="761" spans="1:15" customFormat="1" hidden="1" x14ac:dyDescent="0.3">
      <c r="A761" s="46" t="s">
        <v>1704</v>
      </c>
      <c r="B761" s="46" t="s">
        <v>1705</v>
      </c>
      <c r="C761" s="46" t="s">
        <v>25</v>
      </c>
      <c r="D761" s="46"/>
      <c r="E761" s="46"/>
      <c r="F761" s="46"/>
      <c r="G761" s="46" t="s">
        <v>1705</v>
      </c>
      <c r="H761" s="46"/>
      <c r="I761" s="46"/>
      <c r="J761" s="46" t="s">
        <v>1704</v>
      </c>
      <c r="K761" s="46" t="s">
        <v>1706</v>
      </c>
      <c r="L761" s="46" t="e">
        <f>VLOOKUP(B761,#REF!,5,FALSE)</f>
        <v>#REF!</v>
      </c>
      <c r="M761" s="46" t="str">
        <f t="shared" si="33"/>
        <v>Federation of Models</v>
      </c>
      <c r="N761" s="46" t="str">
        <f t="shared" si="34"/>
        <v>Functional</v>
      </c>
      <c r="O761" t="str">
        <f t="shared" si="35"/>
        <v>Creating a unified model from various sources.</v>
      </c>
    </row>
    <row r="762" spans="1:15" customFormat="1" hidden="1" x14ac:dyDescent="0.3">
      <c r="A762" s="46" t="s">
        <v>1707</v>
      </c>
      <c r="B762" s="46" t="s">
        <v>1708</v>
      </c>
      <c r="C762" s="46" t="s">
        <v>25</v>
      </c>
      <c r="D762" s="46"/>
      <c r="E762" s="46"/>
      <c r="F762" s="46"/>
      <c r="G762" s="46" t="s">
        <v>1708</v>
      </c>
      <c r="H762" s="46"/>
      <c r="I762" s="46"/>
      <c r="J762" s="46" t="s">
        <v>1707</v>
      </c>
      <c r="K762" s="46" t="s">
        <v>1709</v>
      </c>
      <c r="L762" s="46" t="e">
        <f>VLOOKUP(B762,#REF!,5,FALSE)</f>
        <v>#REF!</v>
      </c>
      <c r="M762" s="46" t="str">
        <f t="shared" si="33"/>
        <v>Fibre Cabling</v>
      </c>
      <c r="N762" s="46" t="str">
        <f t="shared" si="34"/>
        <v>Functional</v>
      </c>
      <c r="O762" t="str">
        <f t="shared" si="35"/>
        <v>Installing and connecting fiber optic cables for networks.</v>
      </c>
    </row>
    <row r="763" spans="1:15" customFormat="1" hidden="1" x14ac:dyDescent="0.3">
      <c r="A763" s="46" t="s">
        <v>1710</v>
      </c>
      <c r="B763" s="46" t="s">
        <v>1711</v>
      </c>
      <c r="C763" s="46" t="s">
        <v>25</v>
      </c>
      <c r="D763" s="46"/>
      <c r="E763" s="46"/>
      <c r="F763" s="46"/>
      <c r="G763" s="46" t="s">
        <v>1711</v>
      </c>
      <c r="H763" s="46"/>
      <c r="I763" s="46"/>
      <c r="J763" s="46" t="s">
        <v>1710</v>
      </c>
      <c r="K763" s="46" t="s">
        <v>1712</v>
      </c>
      <c r="L763" s="46" t="e">
        <f>VLOOKUP(B763,#REF!,5,FALSE)</f>
        <v>#REF!</v>
      </c>
      <c r="M763" s="46" t="str">
        <f t="shared" si="33"/>
        <v>Figma</v>
      </c>
      <c r="N763" s="46" t="str">
        <f t="shared" si="34"/>
        <v>Functional</v>
      </c>
      <c r="O763" t="str">
        <f t="shared" si="35"/>
        <v>Designing user interfaces for digital products.</v>
      </c>
    </row>
    <row r="764" spans="1:15" customFormat="1" hidden="1" x14ac:dyDescent="0.3">
      <c r="A764" s="46" t="s">
        <v>1713</v>
      </c>
      <c r="B764" s="46" t="s">
        <v>1714</v>
      </c>
      <c r="C764" s="46" t="s">
        <v>25</v>
      </c>
      <c r="D764" s="46"/>
      <c r="E764" s="46"/>
      <c r="F764" s="46"/>
      <c r="G764" s="46" t="s">
        <v>1714</v>
      </c>
      <c r="H764" s="46"/>
      <c r="I764" s="46"/>
      <c r="J764" s="46" t="s">
        <v>1713</v>
      </c>
      <c r="K764" s="46" t="s">
        <v>1715</v>
      </c>
      <c r="L764" s="46" t="e">
        <f>VLOOKUP(B764,#REF!,5,FALSE)</f>
        <v>#REF!</v>
      </c>
      <c r="M764" s="46" t="str">
        <f t="shared" si="33"/>
        <v>Filtration &amp; Membrane Design</v>
      </c>
      <c r="N764" s="46" t="str">
        <f t="shared" si="34"/>
        <v>Functional</v>
      </c>
      <c r="O764" t="str">
        <f t="shared" si="35"/>
        <v>Designing filtration systems and membranes for effective water treatment.</v>
      </c>
    </row>
    <row r="765" spans="1:15" customFormat="1" hidden="1" x14ac:dyDescent="0.3">
      <c r="A765" s="46" t="s">
        <v>1716</v>
      </c>
      <c r="B765" s="46" t="s">
        <v>1717</v>
      </c>
      <c r="C765" s="46" t="s">
        <v>19</v>
      </c>
      <c r="D765" s="46"/>
      <c r="E765" s="46"/>
      <c r="F765" s="46"/>
      <c r="G765" s="46" t="s">
        <v>1717</v>
      </c>
      <c r="H765" s="46"/>
      <c r="I765" s="46"/>
      <c r="J765" s="46" t="s">
        <v>1716</v>
      </c>
      <c r="K765" s="46" t="s">
        <v>1718</v>
      </c>
      <c r="L765" s="46" t="e">
        <f>VLOOKUP(B765,#REF!,5,FALSE)</f>
        <v>#REF!</v>
      </c>
      <c r="M765" s="46" t="str">
        <f t="shared" si="33"/>
        <v>Finance, Budget &amp; Cost Management</v>
      </c>
      <c r="N765" s="46" t="str">
        <f t="shared" si="34"/>
        <v>Technical</v>
      </c>
      <c r="O765" t="str">
        <f t="shared" si="35"/>
        <v>Managing financial resources and expenses efficiently.</v>
      </c>
    </row>
    <row r="766" spans="1:15" customFormat="1" hidden="1" x14ac:dyDescent="0.3">
      <c r="A766" s="46" t="s">
        <v>1719</v>
      </c>
      <c r="B766" s="46" t="s">
        <v>1720</v>
      </c>
      <c r="C766" s="46" t="s">
        <v>25</v>
      </c>
      <c r="D766" s="46"/>
      <c r="E766" s="46"/>
      <c r="F766" s="46"/>
      <c r="G766" s="46" t="s">
        <v>1720</v>
      </c>
      <c r="H766" s="46"/>
      <c r="I766" s="46"/>
      <c r="J766" s="46" t="s">
        <v>1719</v>
      </c>
      <c r="K766" s="46" t="s">
        <v>1721</v>
      </c>
      <c r="L766" s="46" t="e">
        <f>VLOOKUP(B766,#REF!,5,FALSE)</f>
        <v>#REF!</v>
      </c>
      <c r="M766" s="46" t="str">
        <f t="shared" si="33"/>
        <v>Financial  performance analysis</v>
      </c>
      <c r="N766" s="46" t="str">
        <f t="shared" si="34"/>
        <v>Functional</v>
      </c>
      <c r="O766" t="str">
        <f t="shared" si="35"/>
        <v>Analyzing financial performance to assess business health.</v>
      </c>
    </row>
    <row r="767" spans="1:15" customFormat="1" hidden="1" x14ac:dyDescent="0.3">
      <c r="A767" s="46" t="s">
        <v>1722</v>
      </c>
      <c r="B767" s="46" t="s">
        <v>1723</v>
      </c>
      <c r="C767" s="46" t="s">
        <v>25</v>
      </c>
      <c r="D767" s="46" t="s">
        <v>1724</v>
      </c>
      <c r="E767" s="46"/>
      <c r="F767" s="46"/>
      <c r="G767" s="46" t="s">
        <v>1723</v>
      </c>
      <c r="H767" s="46"/>
      <c r="I767" s="46"/>
      <c r="J767" s="46" t="s">
        <v>1722</v>
      </c>
      <c r="K767" s="46" t="s">
        <v>1724</v>
      </c>
      <c r="L767" s="46" t="e">
        <f>VLOOKUP(B767,#REF!,5,FALSE)</f>
        <v>#REF!</v>
      </c>
      <c r="M767" s="46" t="str">
        <f t="shared" si="33"/>
        <v>Financial Accounting</v>
      </c>
      <c r="N767" s="46" t="str">
        <f t="shared" si="34"/>
        <v>Functional</v>
      </c>
      <c r="O767" t="str">
        <f t="shared" si="35"/>
        <v>Recording, classifying, and summarizing financial transactions.</v>
      </c>
    </row>
    <row r="768" spans="1:15" customFormat="1" x14ac:dyDescent="0.3">
      <c r="A768" s="46" t="s">
        <v>1725</v>
      </c>
      <c r="B768" s="46" t="s">
        <v>1726</v>
      </c>
      <c r="C768" s="46" t="s">
        <v>47</v>
      </c>
      <c r="D768" s="46"/>
      <c r="E768" s="46"/>
      <c r="F768" s="46"/>
      <c r="G768" s="46" t="s">
        <v>1726</v>
      </c>
      <c r="H768" s="46"/>
      <c r="I768" s="46"/>
      <c r="J768" s="46" t="s">
        <v>1725</v>
      </c>
      <c r="K768" s="46" t="s">
        <v>1727</v>
      </c>
      <c r="L768" s="46" t="e">
        <f>VLOOKUP(B768,#REF!,5,FALSE)</f>
        <v>#REF!</v>
      </c>
      <c r="M768" s="46" t="str">
        <f t="shared" si="33"/>
        <v>Financial Acumen</v>
      </c>
      <c r="N768" s="46" t="str">
        <f t="shared" si="34"/>
        <v>Soft</v>
      </c>
      <c r="O768" t="str">
        <f t="shared" si="35"/>
        <v>Analyzing financial data to make informed business decisions.</v>
      </c>
    </row>
    <row r="769" spans="1:15" customFormat="1" hidden="1" x14ac:dyDescent="0.3">
      <c r="A769" t="s">
        <v>1728</v>
      </c>
      <c r="B769" t="s">
        <v>6708</v>
      </c>
      <c r="C769" t="s">
        <v>25</v>
      </c>
      <c r="D769" t="s">
        <v>6142</v>
      </c>
      <c r="E769" t="s">
        <v>237</v>
      </c>
      <c r="F769" t="s">
        <v>4626</v>
      </c>
      <c r="G769" t="s">
        <v>1729</v>
      </c>
      <c r="J769" s="46" t="s">
        <v>1728</v>
      </c>
      <c r="K769" t="s">
        <v>6142</v>
      </c>
      <c r="L769" t="e">
        <f>VLOOKUP(B769,#REF!,5,FALSE)</f>
        <v>#REF!</v>
      </c>
      <c r="M769" s="46" t="str">
        <f t="shared" si="33"/>
        <v>Financial Analysis</v>
      </c>
      <c r="N769" s="46" t="str">
        <f t="shared" si="34"/>
        <v>Functional</v>
      </c>
      <c r="O769" t="str">
        <f t="shared" si="35"/>
        <v>Evaluating financial data to make informed decisions.</v>
      </c>
    </row>
    <row r="770" spans="1:15" customFormat="1" hidden="1" x14ac:dyDescent="0.3">
      <c r="A770" t="s">
        <v>1728</v>
      </c>
      <c r="B770" t="s">
        <v>6709</v>
      </c>
      <c r="C770" t="s">
        <v>25</v>
      </c>
      <c r="D770" t="s">
        <v>4703</v>
      </c>
      <c r="E770" t="s">
        <v>237</v>
      </c>
      <c r="F770" t="s">
        <v>4626</v>
      </c>
      <c r="G770" t="s">
        <v>1729</v>
      </c>
      <c r="J770" s="46" t="s">
        <v>1728</v>
      </c>
      <c r="K770" t="s">
        <v>4703</v>
      </c>
      <c r="L770" t="e">
        <f>VLOOKUP(B770,#REF!,5,FALSE)</f>
        <v>#REF!</v>
      </c>
      <c r="M770" s="46" t="str">
        <f t="shared" si="33"/>
        <v>Financial Analysis</v>
      </c>
      <c r="N770" s="46" t="str">
        <f t="shared" si="34"/>
        <v>Functional</v>
      </c>
      <c r="O770" t="str">
        <f t="shared" si="35"/>
        <v>Evaluating financial data to make informed decisions.</v>
      </c>
    </row>
    <row r="771" spans="1:15" customFormat="1" hidden="1" x14ac:dyDescent="0.3">
      <c r="A771" t="s">
        <v>1728</v>
      </c>
      <c r="B771" t="s">
        <v>1729</v>
      </c>
      <c r="C771" t="s">
        <v>25</v>
      </c>
      <c r="D771" t="s">
        <v>1730</v>
      </c>
      <c r="E771" t="s">
        <v>237</v>
      </c>
      <c r="F771" t="s">
        <v>22</v>
      </c>
      <c r="G771" t="s">
        <v>1729</v>
      </c>
      <c r="J771" s="46" t="s">
        <v>1728</v>
      </c>
      <c r="K771" t="s">
        <v>1730</v>
      </c>
      <c r="L771" t="e">
        <f>VLOOKUP(B771,#REF!,5,FALSE)</f>
        <v>#REF!</v>
      </c>
      <c r="M771" s="46" t="str">
        <f t="shared" si="33"/>
        <v>Financial Analysis</v>
      </c>
      <c r="N771" s="46" t="str">
        <f t="shared" si="34"/>
        <v>Functional</v>
      </c>
      <c r="O771" t="str">
        <f t="shared" si="35"/>
        <v>Evaluating financial data to make informed decisions.</v>
      </c>
    </row>
    <row r="772" spans="1:15" customFormat="1" hidden="1" x14ac:dyDescent="0.3">
      <c r="A772" s="46" t="s">
        <v>1731</v>
      </c>
      <c r="B772" s="46" t="s">
        <v>1732</v>
      </c>
      <c r="C772" s="46" t="s">
        <v>25</v>
      </c>
      <c r="D772" s="46"/>
      <c r="E772" s="46"/>
      <c r="F772" s="46"/>
      <c r="G772" s="46" t="s">
        <v>1732</v>
      </c>
      <c r="H772" s="46"/>
      <c r="I772" s="46"/>
      <c r="J772" s="46" t="s">
        <v>1731</v>
      </c>
      <c r="K772" s="46" t="s">
        <v>1733</v>
      </c>
      <c r="L772" s="46" t="e">
        <f>VLOOKUP(B772,#REF!,5,FALSE)</f>
        <v>#REF!</v>
      </c>
      <c r="M772" s="46" t="str">
        <f t="shared" ref="M772:M835" si="36">IF(H772&gt;0,H772,VLOOKUP(G772,B:J,9,FALSE))</f>
        <v>Financial communications</v>
      </c>
      <c r="N772" s="46" t="str">
        <f t="shared" ref="N772:N835" si="37">IF(I772&gt;0,I772,VLOOKUP(G772,B:J,2,FALSE))</f>
        <v>Functional</v>
      </c>
      <c r="O772" t="str">
        <f t="shared" si="35"/>
        <v>Crafting and delivering financial messages to stakeholders.</v>
      </c>
    </row>
    <row r="773" spans="1:15" customFormat="1" hidden="1" x14ac:dyDescent="0.3">
      <c r="A773" t="s">
        <v>1734</v>
      </c>
      <c r="B773" t="s">
        <v>6710</v>
      </c>
      <c r="C773" t="s">
        <v>25</v>
      </c>
      <c r="E773" t="s">
        <v>764</v>
      </c>
      <c r="F773" t="s">
        <v>4626</v>
      </c>
      <c r="G773" t="s">
        <v>1735</v>
      </c>
      <c r="J773" s="46" t="s">
        <v>1734</v>
      </c>
      <c r="K773" t="s">
        <v>6711</v>
      </c>
      <c r="L773" t="e">
        <f>VLOOKUP(B773,#REF!,5,FALSE)</f>
        <v>#REF!</v>
      </c>
      <c r="M773" s="46" t="str">
        <f t="shared" si="36"/>
        <v>Financial Management &amp; Control</v>
      </c>
      <c r="N773" s="46" t="str">
        <f t="shared" si="37"/>
        <v>Functional</v>
      </c>
      <c r="O773" t="str">
        <f t="shared" ref="O773:O836" si="38">VLOOKUP(G773,B:L,10,FALSE)</f>
        <v>Managing and optimizing an organization's financial resources and ensuring financial accuracy and compliance.</v>
      </c>
    </row>
    <row r="774" spans="1:15" customFormat="1" hidden="1" x14ac:dyDescent="0.3">
      <c r="A774" t="s">
        <v>1734</v>
      </c>
      <c r="B774" t="s">
        <v>6712</v>
      </c>
      <c r="C774" t="s">
        <v>47</v>
      </c>
      <c r="E774" t="s">
        <v>764</v>
      </c>
      <c r="F774" t="s">
        <v>4626</v>
      </c>
      <c r="G774" t="s">
        <v>1735</v>
      </c>
      <c r="J774" s="46" t="s">
        <v>1734</v>
      </c>
      <c r="K774" t="s">
        <v>6713</v>
      </c>
      <c r="L774" t="e">
        <f>VLOOKUP(B774,#REF!,5,FALSE)</f>
        <v>#REF!</v>
      </c>
      <c r="M774" s="46" t="str">
        <f t="shared" si="36"/>
        <v>Financial Management &amp; Control</v>
      </c>
      <c r="N774" s="46" t="str">
        <f t="shared" si="37"/>
        <v>Functional</v>
      </c>
      <c r="O774" t="str">
        <f t="shared" si="38"/>
        <v>Managing and optimizing an organization's financial resources and ensuring financial accuracy and compliance.</v>
      </c>
    </row>
    <row r="775" spans="1:15" customFormat="1" hidden="1" x14ac:dyDescent="0.3">
      <c r="A775" t="s">
        <v>5753</v>
      </c>
      <c r="B775" t="s">
        <v>6714</v>
      </c>
      <c r="C775" t="s">
        <v>25</v>
      </c>
      <c r="D775" t="s">
        <v>5754</v>
      </c>
      <c r="E775" t="s">
        <v>764</v>
      </c>
      <c r="F775" t="s">
        <v>4626</v>
      </c>
      <c r="G775" t="s">
        <v>1735</v>
      </c>
      <c r="J775" s="46" t="s">
        <v>5753</v>
      </c>
      <c r="K775" t="s">
        <v>5754</v>
      </c>
      <c r="L775" t="e">
        <f>VLOOKUP(B775,#REF!,5,FALSE)</f>
        <v>#REF!</v>
      </c>
      <c r="M775" s="46" t="str">
        <f t="shared" si="36"/>
        <v>Financial Management &amp; Control</v>
      </c>
      <c r="N775" s="46" t="str">
        <f t="shared" si="37"/>
        <v>Functional</v>
      </c>
      <c r="O775" t="str">
        <f t="shared" si="38"/>
        <v>Managing and optimizing an organization's financial resources and ensuring financial accuracy and compliance.</v>
      </c>
    </row>
    <row r="776" spans="1:15" customFormat="1" hidden="1" x14ac:dyDescent="0.3">
      <c r="A776" t="s">
        <v>1737</v>
      </c>
      <c r="B776" t="s">
        <v>1735</v>
      </c>
      <c r="C776" t="s">
        <v>25</v>
      </c>
      <c r="D776" t="s">
        <v>1736</v>
      </c>
      <c r="E776" t="s">
        <v>764</v>
      </c>
      <c r="F776" t="s">
        <v>22</v>
      </c>
      <c r="G776" t="s">
        <v>1735</v>
      </c>
      <c r="H776" t="s">
        <v>1734</v>
      </c>
      <c r="J776" s="46" t="s">
        <v>1737</v>
      </c>
      <c r="K776" t="s">
        <v>1736</v>
      </c>
      <c r="L776" t="e">
        <f>VLOOKUP(B776,#REF!,5,FALSE)</f>
        <v>#REF!</v>
      </c>
      <c r="M776" s="46" t="str">
        <f t="shared" si="36"/>
        <v>Financial Management</v>
      </c>
      <c r="N776" s="46" t="str">
        <f t="shared" si="37"/>
        <v>Functional</v>
      </c>
      <c r="O776" t="str">
        <f t="shared" si="38"/>
        <v>Managing and optimizing an organization's financial resources and ensuring financial accuracy and compliance.</v>
      </c>
    </row>
    <row r="777" spans="1:15" customFormat="1" hidden="1" x14ac:dyDescent="0.3">
      <c r="A777" s="46" t="s">
        <v>1738</v>
      </c>
      <c r="B777" s="46" t="s">
        <v>1739</v>
      </c>
      <c r="C777" s="46" t="s">
        <v>25</v>
      </c>
      <c r="D777" s="46" t="s">
        <v>1740</v>
      </c>
      <c r="E777" s="46"/>
      <c r="F777" s="46"/>
      <c r="G777" s="46" t="s">
        <v>1739</v>
      </c>
      <c r="H777" s="46"/>
      <c r="I777" s="46"/>
      <c r="J777" s="46" t="s">
        <v>1738</v>
      </c>
      <c r="K777" s="46" t="s">
        <v>1740</v>
      </c>
      <c r="L777" s="46" t="e">
        <f>VLOOKUP(B777,#REF!,5,FALSE)</f>
        <v>#REF!</v>
      </c>
      <c r="M777" s="46" t="str">
        <f t="shared" si="36"/>
        <v>Financial Modeling</v>
      </c>
      <c r="N777" s="46" t="str">
        <f t="shared" si="37"/>
        <v>Functional</v>
      </c>
      <c r="O777" t="str">
        <f t="shared" si="38"/>
        <v>Creating mathematical representations of financial situations or assets.</v>
      </c>
    </row>
    <row r="778" spans="1:15" customFormat="1" hidden="1" x14ac:dyDescent="0.3">
      <c r="A778" t="s">
        <v>1741</v>
      </c>
      <c r="B778" t="s">
        <v>6715</v>
      </c>
      <c r="C778" t="s">
        <v>25</v>
      </c>
      <c r="E778" t="s">
        <v>237</v>
      </c>
      <c r="F778" t="s">
        <v>4626</v>
      </c>
      <c r="G778" t="s">
        <v>1739</v>
      </c>
      <c r="J778" s="46" t="s">
        <v>1741</v>
      </c>
      <c r="K778" t="s">
        <v>6716</v>
      </c>
      <c r="L778" t="e">
        <f>VLOOKUP(B778,#REF!,5,FALSE)</f>
        <v>#REF!</v>
      </c>
      <c r="M778" s="46" t="str">
        <f t="shared" si="36"/>
        <v>Financial Modeling</v>
      </c>
      <c r="N778" s="46" t="str">
        <f t="shared" si="37"/>
        <v>Functional</v>
      </c>
      <c r="O778" t="str">
        <f t="shared" si="38"/>
        <v>Creating mathematical representations of financial situations or assets.</v>
      </c>
    </row>
    <row r="779" spans="1:15" customFormat="1" hidden="1" x14ac:dyDescent="0.3">
      <c r="A779" t="s">
        <v>1741</v>
      </c>
      <c r="B779" t="s">
        <v>1742</v>
      </c>
      <c r="C779" t="s">
        <v>25</v>
      </c>
      <c r="D779" t="s">
        <v>1743</v>
      </c>
      <c r="E779" t="s">
        <v>237</v>
      </c>
      <c r="F779" t="s">
        <v>41</v>
      </c>
      <c r="G779" t="s">
        <v>1742</v>
      </c>
      <c r="J779" s="46" t="s">
        <v>1741</v>
      </c>
      <c r="K779" t="s">
        <v>1743</v>
      </c>
      <c r="L779" t="e">
        <f>VLOOKUP(B779,#REF!,5,FALSE)</f>
        <v>#REF!</v>
      </c>
      <c r="M779" s="46" t="str">
        <f t="shared" si="36"/>
        <v>Financial Reporting</v>
      </c>
      <c r="N779" s="46" t="str">
        <f t="shared" si="37"/>
        <v>Functional</v>
      </c>
      <c r="O779" t="str">
        <f t="shared" si="38"/>
        <v>Preparing and presenting financial information to stakeholders.</v>
      </c>
    </row>
    <row r="780" spans="1:15" s="41" customFormat="1" hidden="1" x14ac:dyDescent="0.3">
      <c r="A780" s="46" t="s">
        <v>1744</v>
      </c>
      <c r="B780" s="46" t="s">
        <v>1745</v>
      </c>
      <c r="C780" s="46" t="s">
        <v>25</v>
      </c>
      <c r="D780" s="46" t="s">
        <v>1746</v>
      </c>
      <c r="E780" s="46"/>
      <c r="F780" s="46"/>
      <c r="G780" s="46" t="s">
        <v>1745</v>
      </c>
      <c r="H780" s="46"/>
      <c r="I780" s="46"/>
      <c r="J780" s="46" t="s">
        <v>1744</v>
      </c>
      <c r="K780" s="46" t="s">
        <v>1746</v>
      </c>
      <c r="L780" s="46" t="e">
        <f>VLOOKUP(B780,#REF!,5,FALSE)</f>
        <v>#REF!</v>
      </c>
      <c r="M780" s="46" t="str">
        <f t="shared" si="36"/>
        <v>Financial Statements</v>
      </c>
      <c r="N780" s="46" t="str">
        <f t="shared" si="37"/>
        <v>Functional</v>
      </c>
      <c r="O780" t="str">
        <f t="shared" si="38"/>
        <v>Formal reports summarizing a company's financial performance.</v>
      </c>
    </row>
    <row r="781" spans="1:15" customFormat="1" hidden="1" x14ac:dyDescent="0.3">
      <c r="A781" s="46" t="s">
        <v>1747</v>
      </c>
      <c r="B781" s="46" t="s">
        <v>1748</v>
      </c>
      <c r="C781" s="46" t="s">
        <v>25</v>
      </c>
      <c r="D781" s="46"/>
      <c r="E781" s="46"/>
      <c r="F781" s="46"/>
      <c r="G781" s="46" t="s">
        <v>1748</v>
      </c>
      <c r="H781" s="46"/>
      <c r="I781" s="46"/>
      <c r="J781" s="46" t="s">
        <v>1747</v>
      </c>
      <c r="K781" s="46" t="s">
        <v>1749</v>
      </c>
      <c r="L781" s="46" t="e">
        <f>VLOOKUP(B781,#REF!,5,FALSE)</f>
        <v>#REF!</v>
      </c>
      <c r="M781" s="46" t="str">
        <f t="shared" si="36"/>
        <v xml:space="preserve">Finite Element Modelling </v>
      </c>
      <c r="N781" s="46" t="str">
        <f t="shared" si="37"/>
        <v>Functional</v>
      </c>
      <c r="O781" t="str">
        <f t="shared" si="38"/>
        <v>Modeling structural behavior using numerical analysis techniques.</v>
      </c>
    </row>
    <row r="782" spans="1:15" customFormat="1" hidden="1" x14ac:dyDescent="0.3">
      <c r="A782" s="46" t="s">
        <v>1750</v>
      </c>
      <c r="B782" s="46" t="s">
        <v>1751</v>
      </c>
      <c r="C782" s="46" t="s">
        <v>25</v>
      </c>
      <c r="D782" s="46"/>
      <c r="E782" s="46"/>
      <c r="F782" s="46"/>
      <c r="G782" s="46" t="s">
        <v>1751</v>
      </c>
      <c r="H782" s="46"/>
      <c r="I782" s="46"/>
      <c r="J782" s="46" t="s">
        <v>1750</v>
      </c>
      <c r="K782" s="46" t="s">
        <v>1752</v>
      </c>
      <c r="L782" s="46" t="e">
        <f>VLOOKUP(B782,#REF!,5,FALSE)</f>
        <v>#REF!</v>
      </c>
      <c r="M782" s="46" t="str">
        <f t="shared" si="36"/>
        <v>Fire Design Interface</v>
      </c>
      <c r="N782" s="46" t="str">
        <f t="shared" si="37"/>
        <v>Functional</v>
      </c>
      <c r="O782" t="str">
        <f t="shared" si="38"/>
        <v>Designing fire prevention and safety systems for buildings.</v>
      </c>
    </row>
    <row r="783" spans="1:15" customFormat="1" hidden="1" x14ac:dyDescent="0.3">
      <c r="A783" s="46" t="s">
        <v>1753</v>
      </c>
      <c r="B783" s="46" t="s">
        <v>1754</v>
      </c>
      <c r="C783" s="46" t="s">
        <v>25</v>
      </c>
      <c r="D783" s="46"/>
      <c r="E783" s="46"/>
      <c r="F783" s="46"/>
      <c r="G783" s="46" t="s">
        <v>1754</v>
      </c>
      <c r="H783" s="46"/>
      <c r="I783" s="46"/>
      <c r="J783" s="46" t="s">
        <v>1753</v>
      </c>
      <c r="K783" s="46" t="s">
        <v>1755</v>
      </c>
      <c r="L783" s="46" t="e">
        <f>VLOOKUP(B783,#REF!,5,FALSE)</f>
        <v>#REF!</v>
      </c>
      <c r="M783" s="46" t="str">
        <f t="shared" si="36"/>
        <v>Fire Risk Assessment</v>
      </c>
      <c r="N783" s="46" t="str">
        <f t="shared" si="37"/>
        <v>Functional</v>
      </c>
      <c r="O783" t="str">
        <f t="shared" si="38"/>
        <v>Assessing potential fire hazards and safety measures in a building.</v>
      </c>
    </row>
    <row r="784" spans="1:15" customFormat="1" hidden="1" x14ac:dyDescent="0.3">
      <c r="A784" s="46" t="s">
        <v>1756</v>
      </c>
      <c r="B784" s="46" t="s">
        <v>1757</v>
      </c>
      <c r="C784" s="46" t="s">
        <v>25</v>
      </c>
      <c r="D784" s="46"/>
      <c r="E784" s="46"/>
      <c r="F784" s="46"/>
      <c r="G784" s="46" t="s">
        <v>1757</v>
      </c>
      <c r="H784" s="46"/>
      <c r="I784" s="46"/>
      <c r="J784" s="46" t="s">
        <v>1756</v>
      </c>
      <c r="K784" s="46" t="s">
        <v>1758</v>
      </c>
      <c r="L784" s="46" t="e">
        <f>VLOOKUP(B784,#REF!,5,FALSE)</f>
        <v>#REF!</v>
      </c>
      <c r="M784" s="46" t="str">
        <f t="shared" si="36"/>
        <v>Fire Strategy Analysis</v>
      </c>
      <c r="N784" s="46" t="str">
        <f t="shared" si="37"/>
        <v>Functional</v>
      </c>
      <c r="O784" t="str">
        <f t="shared" si="38"/>
        <v>Analyzing fire strategies for safety and compliance.</v>
      </c>
    </row>
    <row r="785" spans="1:15" customFormat="1" hidden="1" x14ac:dyDescent="0.3">
      <c r="A785" s="46" t="s">
        <v>1759</v>
      </c>
      <c r="B785" s="46" t="s">
        <v>1760</v>
      </c>
      <c r="C785" s="46" t="s">
        <v>25</v>
      </c>
      <c r="D785" s="46"/>
      <c r="E785" s="46"/>
      <c r="F785" s="46"/>
      <c r="G785" s="46" t="s">
        <v>1760</v>
      </c>
      <c r="H785" s="46"/>
      <c r="I785" s="46"/>
      <c r="J785" s="46" t="s">
        <v>1759</v>
      </c>
      <c r="K785" s="46" t="s">
        <v>1761</v>
      </c>
      <c r="L785" s="46" t="e">
        <f>VLOOKUP(B785,#REF!,5,FALSE)</f>
        <v>#REF!</v>
      </c>
      <c r="M785" s="46" t="str">
        <f t="shared" si="36"/>
        <v>Fire Strategy Approvals</v>
      </c>
      <c r="N785" s="46" t="str">
        <f t="shared" si="37"/>
        <v>Functional</v>
      </c>
      <c r="O785" t="str">
        <f t="shared" si="38"/>
        <v>Reviewing and approving fire safety plans for compliance.</v>
      </c>
    </row>
    <row r="786" spans="1:15" customFormat="1" hidden="1" x14ac:dyDescent="0.3">
      <c r="A786" s="46" t="s">
        <v>1762</v>
      </c>
      <c r="B786" s="46" t="s">
        <v>1763</v>
      </c>
      <c r="C786" s="46" t="s">
        <v>25</v>
      </c>
      <c r="D786" s="46"/>
      <c r="E786" s="46"/>
      <c r="F786" s="46"/>
      <c r="G786" s="46" t="s">
        <v>1763</v>
      </c>
      <c r="H786" s="46"/>
      <c r="I786" s="46"/>
      <c r="J786" s="46" t="s">
        <v>1762</v>
      </c>
      <c r="K786" s="46" t="s">
        <v>1764</v>
      </c>
      <c r="L786" s="46" t="e">
        <f>VLOOKUP(B786,#REF!,5,FALSE)</f>
        <v>#REF!</v>
      </c>
      <c r="M786" s="46" t="str">
        <f t="shared" si="36"/>
        <v>Fire Strategy Implementation</v>
      </c>
      <c r="N786" s="46" t="str">
        <f t="shared" si="37"/>
        <v>Functional</v>
      </c>
      <c r="O786" t="str">
        <f t="shared" si="38"/>
        <v>Implementing fire safety measures to protect buildings and occupants.</v>
      </c>
    </row>
    <row r="787" spans="1:15" customFormat="1" hidden="1" x14ac:dyDescent="0.3">
      <c r="A787" s="46" t="s">
        <v>1765</v>
      </c>
      <c r="B787" s="46" t="s">
        <v>1766</v>
      </c>
      <c r="C787" s="46" t="s">
        <v>25</v>
      </c>
      <c r="D787" s="46" t="s">
        <v>1767</v>
      </c>
      <c r="E787" s="46"/>
      <c r="F787" s="46"/>
      <c r="G787" s="46" t="s">
        <v>1766</v>
      </c>
      <c r="H787" s="46"/>
      <c r="I787" s="46"/>
      <c r="J787" s="46" t="s">
        <v>1765</v>
      </c>
      <c r="K787" s="46" t="s">
        <v>1767</v>
      </c>
      <c r="L787" s="46" t="e">
        <f>VLOOKUP(B787,#REF!,5,FALSE)</f>
        <v>#REF!</v>
      </c>
      <c r="M787" s="46" t="str">
        <f t="shared" si="36"/>
        <v>Firewalls</v>
      </c>
      <c r="N787" s="46" t="str">
        <f t="shared" si="37"/>
        <v>Functional</v>
      </c>
      <c r="O787" t="str">
        <f t="shared" si="38"/>
        <v>Security devices that control network traffic.</v>
      </c>
    </row>
    <row r="788" spans="1:15" customFormat="1" hidden="1" x14ac:dyDescent="0.3">
      <c r="A788" s="46" t="s">
        <v>1768</v>
      </c>
      <c r="B788" s="46" t="s">
        <v>1769</v>
      </c>
      <c r="C788" s="46" t="s">
        <v>25</v>
      </c>
      <c r="D788" s="46"/>
      <c r="E788" s="46"/>
      <c r="F788" s="46"/>
      <c r="G788" s="46" t="s">
        <v>1769</v>
      </c>
      <c r="H788" s="46"/>
      <c r="I788" s="46"/>
      <c r="J788" s="46" t="s">
        <v>1768</v>
      </c>
      <c r="K788" s="46" t="s">
        <v>1770</v>
      </c>
      <c r="L788" s="46" t="e">
        <f>VLOOKUP(B788,#REF!,5,FALSE)</f>
        <v>#REF!</v>
      </c>
      <c r="M788" s="46" t="str">
        <f t="shared" si="36"/>
        <v>Fixing Details</v>
      </c>
      <c r="N788" s="46" t="str">
        <f t="shared" si="37"/>
        <v>Functional</v>
      </c>
      <c r="O788" t="str">
        <f t="shared" si="38"/>
        <v>Refining small elements to enhance overall quality.</v>
      </c>
    </row>
    <row r="789" spans="1:15" customFormat="1" hidden="1" x14ac:dyDescent="0.3">
      <c r="A789" s="46" t="s">
        <v>1771</v>
      </c>
      <c r="B789" s="46" t="s">
        <v>1772</v>
      </c>
      <c r="C789" s="46" t="s">
        <v>19</v>
      </c>
      <c r="D789" s="46"/>
      <c r="E789" s="46"/>
      <c r="F789" s="46"/>
      <c r="G789" s="46" t="s">
        <v>1772</v>
      </c>
      <c r="H789" s="46"/>
      <c r="I789" s="46"/>
      <c r="J789" s="46" t="s">
        <v>1771</v>
      </c>
      <c r="K789" s="46" t="s">
        <v>1773</v>
      </c>
      <c r="L789" s="46" t="e">
        <f>VLOOKUP(B789,#REF!,5,FALSE)</f>
        <v>#REF!</v>
      </c>
      <c r="M789" s="46" t="str">
        <f t="shared" si="36"/>
        <v>Flash</v>
      </c>
      <c r="N789" s="46" t="str">
        <f t="shared" si="37"/>
        <v>Technical</v>
      </c>
      <c r="O789" t="str">
        <f t="shared" si="38"/>
        <v>Creating interactive and engaging multimedia content.</v>
      </c>
    </row>
    <row r="790" spans="1:15" customFormat="1" hidden="1" x14ac:dyDescent="0.3">
      <c r="A790" s="46" t="s">
        <v>1774</v>
      </c>
      <c r="B790" s="46" t="s">
        <v>1775</v>
      </c>
      <c r="C790" s="46" t="s">
        <v>25</v>
      </c>
      <c r="D790" s="46" t="s">
        <v>1776</v>
      </c>
      <c r="E790" s="46"/>
      <c r="F790" s="46"/>
      <c r="G790" s="46" t="s">
        <v>1775</v>
      </c>
      <c r="H790" s="46"/>
      <c r="I790" s="46"/>
      <c r="J790" s="46" t="s">
        <v>1774</v>
      </c>
      <c r="K790" s="46" t="s">
        <v>1776</v>
      </c>
      <c r="L790" s="46" t="e">
        <f>VLOOKUP(B790,#REF!,5,FALSE)</f>
        <v>#REF!</v>
      </c>
      <c r="M790" s="46" t="str">
        <f t="shared" si="36"/>
        <v>Fleet Management</v>
      </c>
      <c r="N790" s="46" t="str">
        <f t="shared" si="37"/>
        <v>Functional</v>
      </c>
      <c r="O790" t="str">
        <f t="shared" si="38"/>
        <v>Managing a fleet of vehicles for an organization.</v>
      </c>
    </row>
    <row r="791" spans="1:15" customFormat="1" hidden="1" x14ac:dyDescent="0.3">
      <c r="A791" s="46" t="s">
        <v>1777</v>
      </c>
      <c r="B791" s="46" t="s">
        <v>1778</v>
      </c>
      <c r="C791" s="46" t="s">
        <v>19</v>
      </c>
      <c r="D791" s="46"/>
      <c r="E791" s="46"/>
      <c r="F791" s="46"/>
      <c r="G791" s="46" t="s">
        <v>1778</v>
      </c>
      <c r="H791" s="46"/>
      <c r="I791" s="46"/>
      <c r="J791" s="46" t="s">
        <v>1777</v>
      </c>
      <c r="K791" s="46" t="s">
        <v>1779</v>
      </c>
      <c r="L791" s="46" t="e">
        <f>VLOOKUP(B791,#REF!,5,FALSE)</f>
        <v>#REF!</v>
      </c>
      <c r="M791" s="46" t="str">
        <f t="shared" si="36"/>
        <v>Flood &amp; Coastal Erosion Risk Management</v>
      </c>
      <c r="N791" s="46" t="str">
        <f t="shared" si="37"/>
        <v>Technical</v>
      </c>
      <c r="O791" t="str">
        <f t="shared" si="38"/>
        <v>Managing risks associated with flooding and coastal erosion.</v>
      </c>
    </row>
    <row r="792" spans="1:15" customFormat="1" hidden="1" x14ac:dyDescent="0.3">
      <c r="A792" s="46" t="s">
        <v>1780</v>
      </c>
      <c r="B792" s="46" t="s">
        <v>1781</v>
      </c>
      <c r="C792" s="46" t="s">
        <v>25</v>
      </c>
      <c r="D792" s="46" t="s">
        <v>1782</v>
      </c>
      <c r="E792" s="46"/>
      <c r="F792" s="46"/>
      <c r="G792" s="46" t="s">
        <v>1781</v>
      </c>
      <c r="H792" s="46"/>
      <c r="I792" s="46"/>
      <c r="J792" s="46" t="s">
        <v>1780</v>
      </c>
      <c r="K792" s="46" t="s">
        <v>1782</v>
      </c>
      <c r="L792" s="46" t="e">
        <f>VLOOKUP(B792,#REF!,5,FALSE)</f>
        <v>#REF!</v>
      </c>
      <c r="M792" s="46" t="str">
        <f t="shared" si="36"/>
        <v>Flood Risk, Protection, &amp; Resiliency</v>
      </c>
      <c r="N792" s="46" t="str">
        <f t="shared" si="37"/>
        <v>Functional</v>
      </c>
      <c r="O792" t="str">
        <f t="shared" si="38"/>
        <v>The capability to assess, analysis, define, propose, and implementation of measures to address flooding. This also includes Flood Map understanding and development impacts, etc.</v>
      </c>
    </row>
    <row r="793" spans="1:15" customFormat="1" hidden="1" x14ac:dyDescent="0.3">
      <c r="A793" s="46" t="s">
        <v>1783</v>
      </c>
      <c r="B793" s="46" t="s">
        <v>1784</v>
      </c>
      <c r="C793" s="46" t="s">
        <v>25</v>
      </c>
      <c r="D793" s="46"/>
      <c r="E793" s="46"/>
      <c r="F793" s="46"/>
      <c r="G793" s="46" t="s">
        <v>1784</v>
      </c>
      <c r="H793" s="46"/>
      <c r="I793" s="46"/>
      <c r="J793" s="46" t="s">
        <v>1783</v>
      </c>
      <c r="K793" s="46" t="s">
        <v>1785</v>
      </c>
      <c r="L793" s="46" t="e">
        <f>VLOOKUP(B793,#REF!,5,FALSE)</f>
        <v>#REF!</v>
      </c>
      <c r="M793" s="46" t="str">
        <f t="shared" si="36"/>
        <v>Fluid Dynamics (air flow modelling)</v>
      </c>
      <c r="N793" s="46" t="str">
        <f t="shared" si="37"/>
        <v>Functional</v>
      </c>
      <c r="O793" t="str">
        <f t="shared" si="38"/>
        <v>Modeling the flow of air in a system.</v>
      </c>
    </row>
    <row r="794" spans="1:15" customFormat="1" hidden="1" x14ac:dyDescent="0.3">
      <c r="A794" s="46" t="s">
        <v>1786</v>
      </c>
      <c r="B794" s="46" t="s">
        <v>1787</v>
      </c>
      <c r="C794" s="46" t="s">
        <v>25</v>
      </c>
      <c r="D794" s="46"/>
      <c r="E794" s="46"/>
      <c r="F794" s="46"/>
      <c r="G794" s="46" t="s">
        <v>1787</v>
      </c>
      <c r="H794" s="46"/>
      <c r="I794" s="46"/>
      <c r="J794" s="46" t="s">
        <v>1786</v>
      </c>
      <c r="K794" s="46" t="s">
        <v>1788</v>
      </c>
      <c r="L794" s="46" t="e">
        <f>VLOOKUP(B794,#REF!,5,FALSE)</f>
        <v>#REF!</v>
      </c>
      <c r="M794" s="46" t="str">
        <f t="shared" si="36"/>
        <v>Fluid Mechanics</v>
      </c>
      <c r="N794" s="46" t="str">
        <f t="shared" si="37"/>
        <v>Functional</v>
      </c>
      <c r="O794" t="str">
        <f t="shared" si="38"/>
        <v>Analyzing fluid behavior and interactions in engineering systems.</v>
      </c>
    </row>
    <row r="795" spans="1:15" customFormat="1" hidden="1" x14ac:dyDescent="0.3">
      <c r="A795" s="46" t="s">
        <v>1789</v>
      </c>
      <c r="B795" s="46" t="s">
        <v>1790</v>
      </c>
      <c r="C795" s="46" t="s">
        <v>19</v>
      </c>
      <c r="D795" s="46"/>
      <c r="E795" s="46"/>
      <c r="F795" s="46"/>
      <c r="G795" s="46" t="s">
        <v>1790</v>
      </c>
      <c r="H795" s="46"/>
      <c r="I795" s="46"/>
      <c r="J795" s="46" t="s">
        <v>1789</v>
      </c>
      <c r="K795" s="46" t="s">
        <v>1791</v>
      </c>
      <c r="L795" s="46" t="e">
        <f>VLOOKUP(B795,#REF!,5,FALSE)</f>
        <v>#REF!</v>
      </c>
      <c r="M795" s="46" t="str">
        <f t="shared" si="36"/>
        <v>FMECA</v>
      </c>
      <c r="N795" s="46" t="str">
        <f t="shared" si="37"/>
        <v>Technical</v>
      </c>
      <c r="O795" t="str">
        <f t="shared" si="38"/>
        <v>Analyzing potential failures to improve system reliability.</v>
      </c>
    </row>
    <row r="796" spans="1:15" customFormat="1" hidden="1" x14ac:dyDescent="0.3">
      <c r="A796" s="46" t="s">
        <v>1792</v>
      </c>
      <c r="B796" s="46" t="s">
        <v>1793</v>
      </c>
      <c r="C796" s="46" t="s">
        <v>25</v>
      </c>
      <c r="D796" s="46" t="s">
        <v>1794</v>
      </c>
      <c r="E796" s="46"/>
      <c r="F796" s="46"/>
      <c r="G796" s="46" t="s">
        <v>1793</v>
      </c>
      <c r="H796" s="46"/>
      <c r="I796" s="46"/>
      <c r="J796" s="46" t="s">
        <v>1792</v>
      </c>
      <c r="K796" s="46" t="s">
        <v>1794</v>
      </c>
      <c r="L796" s="46" t="e">
        <f>VLOOKUP(B796,#REF!,5,FALSE)</f>
        <v>#REF!</v>
      </c>
      <c r="M796" s="46" t="str">
        <f t="shared" si="36"/>
        <v>Forecasting</v>
      </c>
      <c r="N796" s="46" t="str">
        <f t="shared" si="37"/>
        <v>Functional</v>
      </c>
      <c r="O796" t="str">
        <f t="shared" si="38"/>
        <v>Predicting future trends, outcomes or demand.</v>
      </c>
    </row>
    <row r="797" spans="1:15" customFormat="1" hidden="1" x14ac:dyDescent="0.3">
      <c r="A797" s="46" t="s">
        <v>1795</v>
      </c>
      <c r="B797" s="46" t="s">
        <v>1796</v>
      </c>
      <c r="C797" s="46" t="s">
        <v>19</v>
      </c>
      <c r="D797" s="46"/>
      <c r="E797" s="46"/>
      <c r="F797" s="46"/>
      <c r="G797" s="46" t="s">
        <v>1796</v>
      </c>
      <c r="H797" s="46"/>
      <c r="I797" s="46"/>
      <c r="J797" s="46" t="s">
        <v>1795</v>
      </c>
      <c r="K797" s="46" t="s">
        <v>1797</v>
      </c>
      <c r="L797" s="46" t="e">
        <f>VLOOKUP(B797,#REF!,5,FALSE)</f>
        <v>#REF!</v>
      </c>
      <c r="M797" s="46" t="str">
        <f t="shared" si="36"/>
        <v>Forklift Operation</v>
      </c>
      <c r="N797" s="46" t="str">
        <f t="shared" si="37"/>
        <v>Technical</v>
      </c>
      <c r="O797" t="str">
        <f t="shared" si="38"/>
        <v>Operating forklifts to move materials efficiently and safely.</v>
      </c>
    </row>
    <row r="798" spans="1:15" customFormat="1" hidden="1" x14ac:dyDescent="0.3">
      <c r="A798" s="46" t="s">
        <v>1798</v>
      </c>
      <c r="B798" s="46" t="s">
        <v>1799</v>
      </c>
      <c r="C798" s="46" t="s">
        <v>25</v>
      </c>
      <c r="D798" s="46"/>
      <c r="E798" s="46"/>
      <c r="F798" s="46"/>
      <c r="G798" s="46" t="s">
        <v>1799</v>
      </c>
      <c r="H798" s="46"/>
      <c r="I798" s="46"/>
      <c r="J798" s="46" t="s">
        <v>1798</v>
      </c>
      <c r="K798" s="46" t="s">
        <v>1800</v>
      </c>
      <c r="L798" s="46" t="e">
        <f>VLOOKUP(B798,#REF!,5,FALSE)</f>
        <v>#REF!</v>
      </c>
      <c r="M798" s="46" t="str">
        <f t="shared" si="36"/>
        <v>Foundation &amp; Retaining Wall Design</v>
      </c>
      <c r="N798" s="46" t="str">
        <f t="shared" si="37"/>
        <v>Functional</v>
      </c>
      <c r="O798" t="str">
        <f t="shared" si="38"/>
        <v>Designing foundations and retaining walls for structures.</v>
      </c>
    </row>
    <row r="799" spans="1:15" customFormat="1" hidden="1" x14ac:dyDescent="0.3">
      <c r="A799" s="46" t="s">
        <v>1801</v>
      </c>
      <c r="B799" s="46" t="s">
        <v>1802</v>
      </c>
      <c r="C799" s="46" t="s">
        <v>25</v>
      </c>
      <c r="D799" s="46"/>
      <c r="E799" s="46"/>
      <c r="F799" s="46"/>
      <c r="G799" s="46" t="s">
        <v>1802</v>
      </c>
      <c r="H799" s="46"/>
      <c r="I799" s="46"/>
      <c r="J799" s="46" t="s">
        <v>1801</v>
      </c>
      <c r="K799" s="46" t="s">
        <v>1803</v>
      </c>
      <c r="L799" s="46" t="e">
        <f>VLOOKUP(B799,#REF!,5,FALSE)</f>
        <v>#REF!</v>
      </c>
      <c r="M799" s="46" t="str">
        <f t="shared" si="36"/>
        <v>Fourier TransformI infrared FTIR</v>
      </c>
      <c r="N799" s="46" t="str">
        <f t="shared" si="37"/>
        <v>Functional</v>
      </c>
      <c r="O799" t="str">
        <f t="shared" si="38"/>
        <v>Analyzing spectral data to identify chemical compounds.</v>
      </c>
    </row>
    <row r="800" spans="1:15" customFormat="1" hidden="1" x14ac:dyDescent="0.3">
      <c r="A800" s="46" t="s">
        <v>1804</v>
      </c>
      <c r="B800" s="46" t="s">
        <v>1805</v>
      </c>
      <c r="C800" s="46" t="s">
        <v>19</v>
      </c>
      <c r="D800" s="46"/>
      <c r="E800" s="46"/>
      <c r="F800" s="46"/>
      <c r="G800" s="46" t="s">
        <v>1805</v>
      </c>
      <c r="H800" s="46"/>
      <c r="I800" s="46"/>
      <c r="J800" s="46" t="s">
        <v>1804</v>
      </c>
      <c r="K800" s="46" t="s">
        <v>1806</v>
      </c>
      <c r="L800" s="46" t="e">
        <f>VLOOKUP(B800,#REF!,5,FALSE)</f>
        <v>#REF!</v>
      </c>
      <c r="M800" s="46" t="str">
        <f t="shared" si="36"/>
        <v>Frameworks &amp; Methodologies</v>
      </c>
      <c r="N800" s="46" t="str">
        <f t="shared" si="37"/>
        <v>Technical</v>
      </c>
      <c r="O800" t="str">
        <f t="shared" si="38"/>
        <v>Applying structured approaches to solve complex problems.</v>
      </c>
    </row>
    <row r="801" spans="1:15" customFormat="1" hidden="1" x14ac:dyDescent="0.3">
      <c r="A801" s="46" t="s">
        <v>1807</v>
      </c>
      <c r="B801" s="46" t="s">
        <v>1808</v>
      </c>
      <c r="C801" s="46" t="s">
        <v>25</v>
      </c>
      <c r="D801" s="46" t="s">
        <v>1809</v>
      </c>
      <c r="E801" s="46"/>
      <c r="F801" s="46"/>
      <c r="G801" s="46" t="s">
        <v>1808</v>
      </c>
      <c r="H801" s="46"/>
      <c r="I801" s="46"/>
      <c r="J801" s="46" t="s">
        <v>1807</v>
      </c>
      <c r="K801" s="46" t="s">
        <v>1809</v>
      </c>
      <c r="L801" s="46" t="e">
        <f>VLOOKUP(B801,#REF!,5,FALSE)</f>
        <v>#REF!</v>
      </c>
      <c r="M801" s="46" t="str">
        <f t="shared" si="36"/>
        <v>Fraud Awareness</v>
      </c>
      <c r="N801" s="46" t="str">
        <f t="shared" si="37"/>
        <v>Functional</v>
      </c>
      <c r="O801" t="str">
        <f t="shared" si="38"/>
        <v>Ability to recognize, understand, and respond effectively to fraudulent activities and schemes.</v>
      </c>
    </row>
    <row r="802" spans="1:15" customFormat="1" hidden="1" x14ac:dyDescent="0.3">
      <c r="A802" s="46" t="s">
        <v>1810</v>
      </c>
      <c r="B802" s="46" t="s">
        <v>1811</v>
      </c>
      <c r="C802" s="46" t="s">
        <v>25</v>
      </c>
      <c r="D802" s="46" t="s">
        <v>1812</v>
      </c>
      <c r="E802" s="46"/>
      <c r="F802" s="46"/>
      <c r="G802" s="46" t="s">
        <v>1811</v>
      </c>
      <c r="H802" s="46"/>
      <c r="I802" s="46"/>
      <c r="J802" s="46" t="s">
        <v>1810</v>
      </c>
      <c r="K802" s="46" t="s">
        <v>1812</v>
      </c>
      <c r="L802" s="46" t="e">
        <f>VLOOKUP(B802,#REF!,5,FALSE)</f>
        <v>#REF!</v>
      </c>
      <c r="M802" s="46" t="str">
        <f t="shared" si="36"/>
        <v>Fraud Investigations</v>
      </c>
      <c r="N802" s="46" t="str">
        <f t="shared" si="37"/>
        <v>Functional</v>
      </c>
      <c r="O802" t="str">
        <f t="shared" si="38"/>
        <v>Investigating fraudulent activities within an organization.</v>
      </c>
    </row>
    <row r="803" spans="1:15" customFormat="1" hidden="1" x14ac:dyDescent="0.3">
      <c r="A803" s="46" t="s">
        <v>1813</v>
      </c>
      <c r="B803" s="46" t="s">
        <v>1814</v>
      </c>
      <c r="C803" s="46" t="s">
        <v>25</v>
      </c>
      <c r="D803" s="46"/>
      <c r="E803" s="46"/>
      <c r="F803" s="46"/>
      <c r="G803" s="46" t="s">
        <v>1814</v>
      </c>
      <c r="H803" s="46"/>
      <c r="I803" s="46"/>
      <c r="J803" s="46" t="s">
        <v>1813</v>
      </c>
      <c r="K803" s="46" t="s">
        <v>1815</v>
      </c>
      <c r="L803" s="46" t="e">
        <f>VLOOKUP(B803,#REF!,5,FALSE)</f>
        <v>#REF!</v>
      </c>
      <c r="M803" s="46" t="str">
        <f t="shared" si="36"/>
        <v>Front End</v>
      </c>
      <c r="N803" s="46" t="str">
        <f t="shared" si="37"/>
        <v>Functional</v>
      </c>
      <c r="O803" t="str">
        <f t="shared" si="38"/>
        <v>Designing and developing user interfaces for websites and applications.</v>
      </c>
    </row>
    <row r="804" spans="1:15" customFormat="1" x14ac:dyDescent="0.3">
      <c r="A804" s="46" t="s">
        <v>1816</v>
      </c>
      <c r="B804" s="46" t="s">
        <v>1817</v>
      </c>
      <c r="C804" s="46" t="s">
        <v>47</v>
      </c>
      <c r="D804" s="46"/>
      <c r="E804" s="46"/>
      <c r="F804" s="46"/>
      <c r="G804" s="46" t="s">
        <v>1817</v>
      </c>
      <c r="H804" s="46"/>
      <c r="I804" s="46"/>
      <c r="J804" s="46" t="s">
        <v>1816</v>
      </c>
      <c r="K804" s="46" t="s">
        <v>1818</v>
      </c>
      <c r="L804" s="46" t="e">
        <f>VLOOKUP(B804,#REF!,5,FALSE)</f>
        <v>#REF!</v>
      </c>
      <c r="M804" s="46" t="str">
        <f t="shared" si="36"/>
        <v>Functional Leadership</v>
      </c>
      <c r="N804" s="46" t="str">
        <f t="shared" si="37"/>
        <v>Soft</v>
      </c>
      <c r="O804" t="str">
        <f t="shared" si="38"/>
        <v>Leading and guiding teams to achieve strategic goals.</v>
      </c>
    </row>
    <row r="805" spans="1:15" customFormat="1" hidden="1" x14ac:dyDescent="0.3">
      <c r="A805" s="46" t="s">
        <v>1819</v>
      </c>
      <c r="B805" s="46" t="s">
        <v>1820</v>
      </c>
      <c r="C805" s="46" t="s">
        <v>25</v>
      </c>
      <c r="D805" s="46"/>
      <c r="E805" s="46"/>
      <c r="F805" s="46"/>
      <c r="G805" s="46" t="s">
        <v>1820</v>
      </c>
      <c r="H805" s="46"/>
      <c r="I805" s="46"/>
      <c r="J805" s="46" t="s">
        <v>1819</v>
      </c>
      <c r="K805" s="46" t="s">
        <v>1821</v>
      </c>
      <c r="L805" s="46" t="e">
        <f>VLOOKUP(B805,#REF!,5,FALSE)</f>
        <v>#REF!</v>
      </c>
      <c r="M805" s="46" t="str">
        <f t="shared" si="36"/>
        <v>Functional Testing</v>
      </c>
      <c r="N805" s="46" t="str">
        <f t="shared" si="37"/>
        <v>Functional</v>
      </c>
      <c r="O805" t="str">
        <f t="shared" si="38"/>
        <v>Evaluating software functionalities to ensure proper operation.</v>
      </c>
    </row>
    <row r="806" spans="1:15" customFormat="1" hidden="1" x14ac:dyDescent="0.3">
      <c r="A806" s="46" t="s">
        <v>1822</v>
      </c>
      <c r="B806" s="46" t="s">
        <v>1823</v>
      </c>
      <c r="C806" s="46" t="s">
        <v>19</v>
      </c>
      <c r="D806" s="46" t="s">
        <v>1824</v>
      </c>
      <c r="E806" s="46"/>
      <c r="F806" s="46"/>
      <c r="G806" s="46" t="s">
        <v>1823</v>
      </c>
      <c r="H806" s="46"/>
      <c r="I806" s="46"/>
      <c r="J806" s="46" t="s">
        <v>1822</v>
      </c>
      <c r="K806" s="46" t="s">
        <v>1824</v>
      </c>
      <c r="L806" s="46" t="e">
        <f>VLOOKUP(B806,#REF!,5,FALSE)</f>
        <v>#REF!</v>
      </c>
      <c r="M806" s="46" t="str">
        <f t="shared" si="36"/>
        <v>Gantt charts and scheduling tools</v>
      </c>
      <c r="N806" s="46" t="str">
        <f t="shared" si="37"/>
        <v>Technical</v>
      </c>
      <c r="O806" t="str">
        <f t="shared" si="38"/>
        <v>Proficiency in using tools to plan and schedule project tasks.</v>
      </c>
    </row>
    <row r="807" spans="1:15" customFormat="1" hidden="1" x14ac:dyDescent="0.3">
      <c r="A807" s="46" t="s">
        <v>1825</v>
      </c>
      <c r="B807" s="46" t="s">
        <v>1826</v>
      </c>
      <c r="C807" s="46" t="s">
        <v>25</v>
      </c>
      <c r="D807" s="46"/>
      <c r="E807" s="46"/>
      <c r="F807" s="46"/>
      <c r="G807" s="46" t="s">
        <v>1826</v>
      </c>
      <c r="H807" s="46"/>
      <c r="I807" s="46"/>
      <c r="J807" s="46" t="s">
        <v>1825</v>
      </c>
      <c r="K807" s="46" t="s">
        <v>1827</v>
      </c>
      <c r="L807" s="46" t="e">
        <f>VLOOKUP(B807,#REF!,5,FALSE)</f>
        <v>#REF!</v>
      </c>
      <c r="M807" s="46" t="str">
        <f t="shared" si="36"/>
        <v>Gas Chromatography</v>
      </c>
      <c r="N807" s="46" t="str">
        <f t="shared" si="37"/>
        <v>Functional</v>
      </c>
      <c r="O807" t="str">
        <f t="shared" si="38"/>
        <v>Analyzing chemical compounds based on their separation in a gas chromatograph.</v>
      </c>
    </row>
    <row r="808" spans="1:15" customFormat="1" hidden="1" x14ac:dyDescent="0.3">
      <c r="A808" s="46" t="s">
        <v>1828</v>
      </c>
      <c r="B808" s="46" t="s">
        <v>1829</v>
      </c>
      <c r="C808" s="46" t="s">
        <v>25</v>
      </c>
      <c r="D808" s="46" t="s">
        <v>1830</v>
      </c>
      <c r="E808" s="46"/>
      <c r="F808" s="46"/>
      <c r="G808" s="46" t="s">
        <v>1829</v>
      </c>
      <c r="H808" s="46"/>
      <c r="I808" s="46"/>
      <c r="J808" s="46" t="s">
        <v>1828</v>
      </c>
      <c r="K808" s="46" t="s">
        <v>1830</v>
      </c>
      <c r="L808" s="46" t="e">
        <f>VLOOKUP(B808,#REF!,5,FALSE)</f>
        <v>#REF!</v>
      </c>
      <c r="M808" s="46" t="str">
        <f t="shared" si="36"/>
        <v>Gauging Analysis</v>
      </c>
      <c r="N808" s="46" t="str">
        <f t="shared" si="37"/>
        <v>Functional</v>
      </c>
      <c r="O808" t="str">
        <f t="shared" si="38"/>
        <v>Knowledge and level of competence in using gauging software such as Clear Route (CR2) and D-Gauge. This is required to produce gauging reports and analysis of clearances at structures and passing clearance.</v>
      </c>
    </row>
    <row r="809" spans="1:15" customFormat="1" hidden="1" x14ac:dyDescent="0.3">
      <c r="A809" s="46" t="s">
        <v>1831</v>
      </c>
      <c r="B809" s="46" t="s">
        <v>1832</v>
      </c>
      <c r="C809" s="46" t="s">
        <v>19</v>
      </c>
      <c r="D809" s="46"/>
      <c r="E809" s="46"/>
      <c r="F809" s="46"/>
      <c r="G809" s="46" t="s">
        <v>1832</v>
      </c>
      <c r="H809" s="46"/>
      <c r="I809" s="46"/>
      <c r="J809" s="46" t="s">
        <v>1831</v>
      </c>
      <c r="K809" s="46" t="s">
        <v>1833</v>
      </c>
      <c r="L809" s="46" t="e">
        <f>VLOOKUP(B809,#REF!,5,FALSE)</f>
        <v>#REF!</v>
      </c>
      <c r="M809" s="46" t="str">
        <f t="shared" si="36"/>
        <v>General Infrastructure Design</v>
      </c>
      <c r="N809" s="46" t="str">
        <f t="shared" si="37"/>
        <v>Technical</v>
      </c>
      <c r="O809" t="str">
        <f t="shared" si="38"/>
        <v>Designing infrastructure for various projects and purposes.</v>
      </c>
    </row>
    <row r="810" spans="1:15" customFormat="1" hidden="1" x14ac:dyDescent="0.3">
      <c r="A810" s="46" t="s">
        <v>1834</v>
      </c>
      <c r="B810" s="46" t="s">
        <v>1835</v>
      </c>
      <c r="C810" s="46" t="s">
        <v>25</v>
      </c>
      <c r="D810" s="46" t="s">
        <v>1836</v>
      </c>
      <c r="E810" s="46"/>
      <c r="F810" s="46"/>
      <c r="G810" s="46" t="s">
        <v>1835</v>
      </c>
      <c r="H810" s="46"/>
      <c r="I810" s="46"/>
      <c r="J810" s="46" t="s">
        <v>1834</v>
      </c>
      <c r="K810" s="46" t="s">
        <v>1836</v>
      </c>
      <c r="L810" s="46" t="e">
        <f>VLOOKUP(B810,#REF!,5,FALSE)</f>
        <v>#REF!</v>
      </c>
      <c r="M810" s="46" t="str">
        <f t="shared" si="36"/>
        <v>General Ledger</v>
      </c>
      <c r="N810" s="46" t="str">
        <f t="shared" si="37"/>
        <v>Functional</v>
      </c>
      <c r="O810" t="str">
        <f t="shared" si="38"/>
        <v>A primary accounting record for a company's financial transactions.</v>
      </c>
    </row>
    <row r="811" spans="1:15" customFormat="1" hidden="1" x14ac:dyDescent="0.3">
      <c r="A811" s="46" t="s">
        <v>1837</v>
      </c>
      <c r="B811" s="46" t="s">
        <v>1838</v>
      </c>
      <c r="C811" s="46" t="s">
        <v>25</v>
      </c>
      <c r="D811" s="46"/>
      <c r="E811" s="46"/>
      <c r="F811" s="46"/>
      <c r="G811" s="46" t="s">
        <v>1838</v>
      </c>
      <c r="H811" s="46"/>
      <c r="I811" s="46"/>
      <c r="J811" s="46" t="s">
        <v>1837</v>
      </c>
      <c r="K811" s="46" t="s">
        <v>1839</v>
      </c>
      <c r="L811" s="46" t="e">
        <f>VLOOKUP(B811,#REF!,5,FALSE)</f>
        <v>#REF!</v>
      </c>
      <c r="M811" s="46" t="str">
        <f t="shared" si="36"/>
        <v>Geographic Information System GIS</v>
      </c>
      <c r="N811" s="46" t="str">
        <f t="shared" si="37"/>
        <v>Functional</v>
      </c>
      <c r="O811" t="str">
        <f t="shared" si="38"/>
        <v>Managing spatial data for analysis, visualization, and decision-making.</v>
      </c>
    </row>
    <row r="812" spans="1:15" customFormat="1" hidden="1" x14ac:dyDescent="0.3">
      <c r="A812" t="s">
        <v>1840</v>
      </c>
      <c r="B812" t="s">
        <v>1841</v>
      </c>
      <c r="C812" t="s">
        <v>25</v>
      </c>
      <c r="E812" t="s">
        <v>21</v>
      </c>
      <c r="F812" t="s">
        <v>41</v>
      </c>
      <c r="G812" t="s">
        <v>1841</v>
      </c>
      <c r="J812" s="46" t="s">
        <v>1840</v>
      </c>
      <c r="K812" t="s">
        <v>1842</v>
      </c>
      <c r="L812" t="e">
        <f>VLOOKUP(B812,#REF!,5,FALSE)</f>
        <v>#REF!</v>
      </c>
      <c r="M812" s="46" t="str">
        <f t="shared" si="36"/>
        <v>Geological Mapping</v>
      </c>
      <c r="N812" s="46" t="str">
        <f t="shared" si="37"/>
        <v>Functional</v>
      </c>
      <c r="O812" t="str">
        <f t="shared" si="38"/>
        <v>Mapping geological features for analysis and planning.</v>
      </c>
    </row>
    <row r="813" spans="1:15" customFormat="1" hidden="1" x14ac:dyDescent="0.3">
      <c r="A813" t="s">
        <v>1843</v>
      </c>
      <c r="B813" t="s">
        <v>1844</v>
      </c>
      <c r="C813" t="s">
        <v>25</v>
      </c>
      <c r="E813" t="s">
        <v>21</v>
      </c>
      <c r="F813" t="s">
        <v>41</v>
      </c>
      <c r="G813" t="s">
        <v>1844</v>
      </c>
      <c r="J813" s="46" t="s">
        <v>1843</v>
      </c>
      <c r="K813" t="s">
        <v>1845</v>
      </c>
      <c r="L813" t="e">
        <f>VLOOKUP(B813,#REF!,5,FALSE)</f>
        <v>#REF!</v>
      </c>
      <c r="M813" s="46" t="str">
        <f t="shared" si="36"/>
        <v>Geological Mapping &amp; Geophysics</v>
      </c>
      <c r="N813" s="46" t="str">
        <f t="shared" si="37"/>
        <v>Functional</v>
      </c>
      <c r="O813" t="str">
        <f t="shared" si="38"/>
        <v>Mapping and analyzing geological features through geophysical methods.</v>
      </c>
    </row>
    <row r="814" spans="1:15" customFormat="1" hidden="1" x14ac:dyDescent="0.3">
      <c r="A814" t="s">
        <v>1846</v>
      </c>
      <c r="B814" t="s">
        <v>1847</v>
      </c>
      <c r="C814" t="s">
        <v>25</v>
      </c>
      <c r="E814" t="s">
        <v>21</v>
      </c>
      <c r="F814" t="s">
        <v>41</v>
      </c>
      <c r="G814" t="s">
        <v>1847</v>
      </c>
      <c r="J814" s="46" t="s">
        <v>1846</v>
      </c>
      <c r="K814" t="s">
        <v>1848</v>
      </c>
      <c r="L814" t="e">
        <f>VLOOKUP(B814,#REF!,5,FALSE)</f>
        <v>#REF!</v>
      </c>
      <c r="M814" s="46" t="str">
        <f t="shared" si="36"/>
        <v>Geology</v>
      </c>
      <c r="N814" s="46" t="str">
        <f t="shared" si="37"/>
        <v>Functional</v>
      </c>
      <c r="O814" t="str">
        <f t="shared" si="38"/>
        <v>Studying the Earth's structure and processes.</v>
      </c>
    </row>
    <row r="815" spans="1:15" customFormat="1" hidden="1" x14ac:dyDescent="0.3">
      <c r="A815" t="s">
        <v>1849</v>
      </c>
      <c r="B815" t="s">
        <v>1850</v>
      </c>
      <c r="C815" t="s">
        <v>25</v>
      </c>
      <c r="E815" t="s">
        <v>21</v>
      </c>
      <c r="F815" t="s">
        <v>41</v>
      </c>
      <c r="G815" t="s">
        <v>1850</v>
      </c>
      <c r="J815" s="46" t="s">
        <v>1849</v>
      </c>
      <c r="K815" t="s">
        <v>1851</v>
      </c>
      <c r="L815" t="e">
        <f>VLOOKUP(B815,#REF!,5,FALSE)</f>
        <v>#REF!</v>
      </c>
      <c r="M815" s="46" t="str">
        <f t="shared" si="36"/>
        <v>Geology &amp; Ground Hazards</v>
      </c>
      <c r="N815" s="46" t="str">
        <f t="shared" si="37"/>
        <v>Functional</v>
      </c>
      <c r="O815" t="str">
        <f t="shared" si="38"/>
        <v>Assessing geological risks to ensure project safety.</v>
      </c>
    </row>
    <row r="816" spans="1:15" customFormat="1" hidden="1" x14ac:dyDescent="0.3">
      <c r="A816" s="46" t="s">
        <v>1852</v>
      </c>
      <c r="B816" s="46" t="s">
        <v>1853</v>
      </c>
      <c r="C816" s="46" t="s">
        <v>25</v>
      </c>
      <c r="D816" s="46"/>
      <c r="E816" s="46"/>
      <c r="F816" s="46"/>
      <c r="G816" s="46" t="s">
        <v>1853</v>
      </c>
      <c r="H816" s="46"/>
      <c r="I816" s="46"/>
      <c r="J816" s="46" t="s">
        <v>1852</v>
      </c>
      <c r="K816" s="46" t="s">
        <v>1854</v>
      </c>
      <c r="L816" s="46" t="e">
        <f>VLOOKUP(B816,#REF!,5,FALSE)</f>
        <v>#REF!</v>
      </c>
      <c r="M816" s="46" t="str">
        <f t="shared" si="36"/>
        <v>Geomatics</v>
      </c>
      <c r="N816" s="46" t="str">
        <f t="shared" si="37"/>
        <v>Functional</v>
      </c>
      <c r="O816" t="str">
        <f t="shared" si="38"/>
        <v>Mapping and analyzing geographic data.</v>
      </c>
    </row>
    <row r="817" spans="1:15" customFormat="1" hidden="1" x14ac:dyDescent="0.3">
      <c r="A817" s="46" t="s">
        <v>1855</v>
      </c>
      <c r="B817" s="46" t="s">
        <v>1856</v>
      </c>
      <c r="C817" s="46" t="s">
        <v>25</v>
      </c>
      <c r="D817" s="46"/>
      <c r="E817" s="46"/>
      <c r="F817" s="46"/>
      <c r="G817" s="46" t="s">
        <v>1856</v>
      </c>
      <c r="H817" s="46"/>
      <c r="I817" s="46"/>
      <c r="J817" s="46" t="s">
        <v>1855</v>
      </c>
      <c r="K817" s="46" t="s">
        <v>1857</v>
      </c>
      <c r="L817" s="46" t="e">
        <f>VLOOKUP(B817,#REF!,5,FALSE)</f>
        <v>#REF!</v>
      </c>
      <c r="M817" s="46" t="str">
        <f t="shared" si="36"/>
        <v>Geophysics</v>
      </c>
      <c r="N817" s="46" t="str">
        <f t="shared" si="37"/>
        <v>Functional</v>
      </c>
      <c r="O817" t="str">
        <f t="shared" si="38"/>
        <v>Analyzing the physical properties of the Earth's subsurface.</v>
      </c>
    </row>
    <row r="818" spans="1:15" customFormat="1" hidden="1" x14ac:dyDescent="0.3">
      <c r="A818" s="46" t="s">
        <v>1858</v>
      </c>
      <c r="B818" s="46" t="s">
        <v>1859</v>
      </c>
      <c r="C818" s="46" t="s">
        <v>25</v>
      </c>
      <c r="D818" s="46"/>
      <c r="E818" s="46"/>
      <c r="F818" s="46"/>
      <c r="G818" s="46" t="s">
        <v>1859</v>
      </c>
      <c r="H818" s="46"/>
      <c r="I818" s="46"/>
      <c r="J818" s="46" t="s">
        <v>1858</v>
      </c>
      <c r="K818" s="46" t="s">
        <v>1860</v>
      </c>
      <c r="L818" s="46" t="e">
        <f>VLOOKUP(B818,#REF!,5,FALSE)</f>
        <v>#REF!</v>
      </c>
      <c r="M818" s="46" t="str">
        <f t="shared" si="36"/>
        <v>Geoprobe Operation</v>
      </c>
      <c r="N818" s="46" t="str">
        <f t="shared" si="37"/>
        <v>Functional</v>
      </c>
      <c r="O818" t="str">
        <f t="shared" si="38"/>
        <v>Operating geoprobe equipment for subsurface investigation.</v>
      </c>
    </row>
    <row r="819" spans="1:15" customFormat="1" hidden="1" x14ac:dyDescent="0.3">
      <c r="A819" s="46" t="s">
        <v>1861</v>
      </c>
      <c r="B819" s="46" t="s">
        <v>1862</v>
      </c>
      <c r="C819" s="46" t="s">
        <v>19</v>
      </c>
      <c r="D819" s="46"/>
      <c r="E819" s="46"/>
      <c r="F819" s="46"/>
      <c r="G819" s="46" t="s">
        <v>1862</v>
      </c>
      <c r="H819" s="46"/>
      <c r="I819" s="46"/>
      <c r="J819" s="46" t="s">
        <v>1861</v>
      </c>
      <c r="K819" s="46" t="s">
        <v>1863</v>
      </c>
      <c r="L819" s="46" t="e">
        <f>VLOOKUP(B819,#REF!,5,FALSE)</f>
        <v>#REF!</v>
      </c>
      <c r="M819" s="46" t="str">
        <f t="shared" si="36"/>
        <v>Geoprocessing</v>
      </c>
      <c r="N819" s="46" t="str">
        <f t="shared" si="37"/>
        <v>Technical</v>
      </c>
      <c r="O819" t="str">
        <f t="shared" si="38"/>
        <v>Analyzing and processing geographic data for decision-making.</v>
      </c>
    </row>
    <row r="820" spans="1:15" customFormat="1" hidden="1" x14ac:dyDescent="0.3">
      <c r="A820" s="46" t="s">
        <v>1864</v>
      </c>
      <c r="B820" s="46" t="s">
        <v>1865</v>
      </c>
      <c r="C820" s="46" t="s">
        <v>19</v>
      </c>
      <c r="D820" s="46"/>
      <c r="E820" s="46"/>
      <c r="F820" s="46"/>
      <c r="G820" s="46" t="s">
        <v>1865</v>
      </c>
      <c r="H820" s="46"/>
      <c r="I820" s="46"/>
      <c r="J820" s="46" t="s">
        <v>1864</v>
      </c>
      <c r="K820" s="46" t="s">
        <v>1866</v>
      </c>
      <c r="L820" s="46" t="e">
        <f>VLOOKUP(B820,#REF!,5,FALSE)</f>
        <v>#REF!</v>
      </c>
      <c r="M820" s="46" t="str">
        <f t="shared" si="36"/>
        <v>Geospatial data</v>
      </c>
      <c r="N820" s="46" t="str">
        <f t="shared" si="37"/>
        <v>Technical</v>
      </c>
      <c r="O820" t="str">
        <f t="shared" si="38"/>
        <v>Analyzing and visualizing location-based information for decision-making.</v>
      </c>
    </row>
    <row r="821" spans="1:15" customFormat="1" hidden="1" x14ac:dyDescent="0.3">
      <c r="A821" s="46" t="s">
        <v>1867</v>
      </c>
      <c r="B821" s="46" t="s">
        <v>1868</v>
      </c>
      <c r="C821" s="46" t="s">
        <v>25</v>
      </c>
      <c r="D821" s="46"/>
      <c r="E821" s="46"/>
      <c r="F821" s="46"/>
      <c r="G821" s="46" t="s">
        <v>1868</v>
      </c>
      <c r="H821" s="46"/>
      <c r="I821" s="46"/>
      <c r="J821" s="46" t="s">
        <v>1867</v>
      </c>
      <c r="K821" s="46" t="s">
        <v>1869</v>
      </c>
      <c r="L821" s="46" t="e">
        <f>VLOOKUP(B821,#REF!,5,FALSE)</f>
        <v>#REF!</v>
      </c>
      <c r="M821" s="46" t="str">
        <f t="shared" si="36"/>
        <v>Geospatial Technologies</v>
      </c>
      <c r="N821" s="46" t="str">
        <f t="shared" si="37"/>
        <v>Functional</v>
      </c>
      <c r="O821" t="str">
        <f t="shared" si="38"/>
        <v>Analyzing and visualizing location-based data for decision-making.</v>
      </c>
    </row>
    <row r="822" spans="1:15" customFormat="1" hidden="1" x14ac:dyDescent="0.3">
      <c r="A822" s="46" t="s">
        <v>1870</v>
      </c>
      <c r="B822" s="46" t="s">
        <v>1871</v>
      </c>
      <c r="C822" s="46" t="s">
        <v>19</v>
      </c>
      <c r="D822" s="46"/>
      <c r="E822" s="46"/>
      <c r="F822" s="46"/>
      <c r="G822" s="46" t="s">
        <v>1871</v>
      </c>
      <c r="H822" s="46"/>
      <c r="I822" s="46"/>
      <c r="J822" s="46" t="s">
        <v>1870</v>
      </c>
      <c r="K822" s="46" t="s">
        <v>1872</v>
      </c>
      <c r="L822" s="46" t="e">
        <f>VLOOKUP(B822,#REF!,5,FALSE)</f>
        <v>#REF!</v>
      </c>
      <c r="M822" s="46" t="str">
        <f t="shared" si="36"/>
        <v>Geotechnical &amp; Soil Remediation</v>
      </c>
      <c r="N822" s="46" t="str">
        <f t="shared" si="37"/>
        <v>Technical</v>
      </c>
      <c r="O822" t="str">
        <f t="shared" si="38"/>
        <v>Conducting soil analysis and implementing solutions for ground improvement.</v>
      </c>
    </row>
    <row r="823" spans="1:15" customFormat="1" hidden="1" x14ac:dyDescent="0.3">
      <c r="A823" s="46" t="s">
        <v>1873</v>
      </c>
      <c r="B823" s="46" t="s">
        <v>1874</v>
      </c>
      <c r="C823" s="46" t="s">
        <v>25</v>
      </c>
      <c r="D823" s="46"/>
      <c r="E823" s="46"/>
      <c r="F823" s="46"/>
      <c r="G823" s="46" t="s">
        <v>1874</v>
      </c>
      <c r="H823" s="46"/>
      <c r="I823" s="46"/>
      <c r="J823" s="46" t="s">
        <v>1873</v>
      </c>
      <c r="K823" s="46" t="s">
        <v>1875</v>
      </c>
      <c r="L823" s="46" t="e">
        <f>VLOOKUP(B823,#REF!,5,FALSE)</f>
        <v>#REF!</v>
      </c>
      <c r="M823" s="46" t="str">
        <f t="shared" si="36"/>
        <v>Geotechnical Charactarization &amp; Engineering</v>
      </c>
      <c r="N823" s="46" t="str">
        <f t="shared" si="37"/>
        <v>Functional</v>
      </c>
      <c r="O823" t="str">
        <f t="shared" si="38"/>
        <v>Characterizing and engineering geological properties for construction projects.</v>
      </c>
    </row>
    <row r="824" spans="1:15" customFormat="1" hidden="1" x14ac:dyDescent="0.3">
      <c r="A824" s="46" t="s">
        <v>1876</v>
      </c>
      <c r="B824" s="46" t="s">
        <v>1877</v>
      </c>
      <c r="C824" s="46" t="s">
        <v>25</v>
      </c>
      <c r="D824" s="46"/>
      <c r="E824" s="46"/>
      <c r="F824" s="46"/>
      <c r="G824" s="46" t="s">
        <v>1877</v>
      </c>
      <c r="H824" s="46"/>
      <c r="I824" s="46"/>
      <c r="J824" s="46" t="s">
        <v>1876</v>
      </c>
      <c r="K824" s="46" t="s">
        <v>1878</v>
      </c>
      <c r="L824" s="46" t="e">
        <f>VLOOKUP(B824,#REF!,5,FALSE)</f>
        <v>#REF!</v>
      </c>
      <c r="M824" s="46" t="str">
        <f t="shared" si="36"/>
        <v>Geotechnical Construction Support</v>
      </c>
      <c r="N824" s="46" t="str">
        <f t="shared" si="37"/>
        <v>Functional</v>
      </c>
      <c r="O824" t="str">
        <f t="shared" si="38"/>
        <v>Providing geotechnical advice during construction projects.</v>
      </c>
    </row>
    <row r="825" spans="1:15" customFormat="1" hidden="1" x14ac:dyDescent="0.3">
      <c r="A825" s="46" t="s">
        <v>1879</v>
      </c>
      <c r="B825" s="46" t="s">
        <v>1880</v>
      </c>
      <c r="C825" s="46" t="s">
        <v>19</v>
      </c>
      <c r="D825" s="46"/>
      <c r="E825" s="46"/>
      <c r="F825" s="46"/>
      <c r="G825" s="46" t="s">
        <v>1880</v>
      </c>
      <c r="H825" s="46"/>
      <c r="I825" s="46"/>
      <c r="J825" s="46" t="s">
        <v>1879</v>
      </c>
      <c r="K825" s="46" t="s">
        <v>1881</v>
      </c>
      <c r="L825" s="46" t="e">
        <f>VLOOKUP(B825,#REF!,5,FALSE)</f>
        <v>#REF!</v>
      </c>
      <c r="M825" s="46" t="str">
        <f t="shared" si="36"/>
        <v>Geotechnical Design Software</v>
      </c>
      <c r="N825" s="46" t="str">
        <f t="shared" si="37"/>
        <v>Technical</v>
      </c>
      <c r="O825" t="str">
        <f t="shared" si="38"/>
        <v>Creating software to analyze soil and rock for engineering projects.</v>
      </c>
    </row>
    <row r="826" spans="1:15" customFormat="1" hidden="1" x14ac:dyDescent="0.3">
      <c r="A826" s="46" t="s">
        <v>1882</v>
      </c>
      <c r="B826" s="46" t="s">
        <v>1883</v>
      </c>
      <c r="C826" s="46" t="s">
        <v>25</v>
      </c>
      <c r="D826" s="46"/>
      <c r="E826" s="46"/>
      <c r="F826" s="46"/>
      <c r="G826" s="46" t="s">
        <v>1883</v>
      </c>
      <c r="H826" s="46"/>
      <c r="I826" s="46"/>
      <c r="J826" s="46" t="s">
        <v>1882</v>
      </c>
      <c r="K826" s="46" t="s">
        <v>1884</v>
      </c>
      <c r="L826" s="46" t="e">
        <f>VLOOKUP(B826,#REF!,5,FALSE)</f>
        <v>#REF!</v>
      </c>
      <c r="M826" s="46" t="str">
        <f t="shared" si="36"/>
        <v>Geotechnical Engineering</v>
      </c>
      <c r="N826" s="46" t="str">
        <f t="shared" si="37"/>
        <v>Functional</v>
      </c>
      <c r="O826" t="str">
        <f t="shared" si="38"/>
        <v>Analyzing and designing structures based on soil properties.</v>
      </c>
    </row>
    <row r="827" spans="1:15" customFormat="1" hidden="1" x14ac:dyDescent="0.3">
      <c r="A827" s="46" t="s">
        <v>1885</v>
      </c>
      <c r="B827" s="46" t="s">
        <v>1886</v>
      </c>
      <c r="C827" s="46" t="s">
        <v>25</v>
      </c>
      <c r="D827" s="46"/>
      <c r="E827" s="46"/>
      <c r="F827" s="46"/>
      <c r="G827" s="46" t="s">
        <v>1886</v>
      </c>
      <c r="H827" s="46"/>
      <c r="I827" s="46"/>
      <c r="J827" s="46" t="s">
        <v>1885</v>
      </c>
      <c r="K827" s="46" t="s">
        <v>1887</v>
      </c>
      <c r="L827" s="46" t="e">
        <f>VLOOKUP(B827,#REF!,5,FALSE)</f>
        <v>#REF!</v>
      </c>
      <c r="M827" s="46" t="str">
        <f t="shared" si="36"/>
        <v>Geotechnical principles</v>
      </c>
      <c r="N827" s="46" t="str">
        <f t="shared" si="37"/>
        <v>Functional</v>
      </c>
      <c r="O827" t="str">
        <f t="shared" si="38"/>
        <v>Applying soil and rock mechanics to engineering projects.</v>
      </c>
    </row>
    <row r="828" spans="1:15" customFormat="1" hidden="1" x14ac:dyDescent="0.3">
      <c r="A828" s="46" t="s">
        <v>1888</v>
      </c>
      <c r="B828" s="46" t="s">
        <v>1889</v>
      </c>
      <c r="C828" s="46" t="s">
        <v>25</v>
      </c>
      <c r="D828" s="46"/>
      <c r="E828" s="46"/>
      <c r="F828" s="46"/>
      <c r="G828" s="46" t="s">
        <v>1889</v>
      </c>
      <c r="H828" s="46"/>
      <c r="I828" s="46"/>
      <c r="J828" s="46" t="s">
        <v>1888</v>
      </c>
      <c r="K828" s="46" t="s">
        <v>1890</v>
      </c>
      <c r="L828" s="46" t="e">
        <f>VLOOKUP(B828,#REF!,5,FALSE)</f>
        <v>#REF!</v>
      </c>
      <c r="M828" s="46" t="str">
        <f t="shared" si="36"/>
        <v xml:space="preserve">Geotechnics &amp; Rock Mechanics </v>
      </c>
      <c r="N828" s="46" t="str">
        <f t="shared" si="37"/>
        <v>Functional</v>
      </c>
      <c r="O828" t="str">
        <f t="shared" si="38"/>
        <v>Analyzing soil and rock properties for construction projects.</v>
      </c>
    </row>
    <row r="829" spans="1:15" customFormat="1" hidden="1" x14ac:dyDescent="0.3">
      <c r="A829" s="46" t="s">
        <v>1891</v>
      </c>
      <c r="B829" s="46" t="s">
        <v>1892</v>
      </c>
      <c r="C829" s="46" t="s">
        <v>25</v>
      </c>
      <c r="D829" s="46" t="s">
        <v>1893</v>
      </c>
      <c r="E829" s="46"/>
      <c r="F829" s="46"/>
      <c r="G829" s="46" t="s">
        <v>1892</v>
      </c>
      <c r="H829" s="46"/>
      <c r="I829" s="46"/>
      <c r="J829" s="46" t="s">
        <v>1891</v>
      </c>
      <c r="K829" s="46" t="s">
        <v>1893</v>
      </c>
      <c r="L829" s="46" t="e">
        <f>VLOOKUP(B829,#REF!,5,FALSE)</f>
        <v>#REF!</v>
      </c>
      <c r="M829" s="46" t="str">
        <f t="shared" si="36"/>
        <v>GHG Emissions Reduction</v>
      </c>
      <c r="N829" s="46" t="str">
        <f t="shared" si="37"/>
        <v>Functional</v>
      </c>
      <c r="O829" t="str">
        <f t="shared" si="38"/>
        <v>Implement strategies to measure, reduce, and manage greenhouse gas emissions across operations, aligning with global sustainability targets and regulatory requirements.</v>
      </c>
    </row>
    <row r="830" spans="1:15" customFormat="1" hidden="1" x14ac:dyDescent="0.3">
      <c r="A830" s="46" t="s">
        <v>1894</v>
      </c>
      <c r="B830" s="46" t="s">
        <v>1895</v>
      </c>
      <c r="C830" s="46" t="s">
        <v>19</v>
      </c>
      <c r="D830" s="46"/>
      <c r="E830" s="46"/>
      <c r="F830" s="46"/>
      <c r="G830" s="46" t="s">
        <v>1895</v>
      </c>
      <c r="H830" s="46"/>
      <c r="I830" s="46"/>
      <c r="J830" s="46" t="s">
        <v>1894</v>
      </c>
      <c r="K830" s="46" t="s">
        <v>1896</v>
      </c>
      <c r="L830" s="46" t="e">
        <f>VLOOKUP(B830,#REF!,5,FALSE)</f>
        <v>#REF!</v>
      </c>
      <c r="M830" s="46" t="str">
        <f t="shared" si="36"/>
        <v>GIS deliverable creation</v>
      </c>
      <c r="N830" s="46" t="str">
        <f t="shared" si="37"/>
        <v>Technical</v>
      </c>
      <c r="O830" t="str">
        <f t="shared" si="38"/>
        <v>Creating GIS deliverables for projects and reports.</v>
      </c>
    </row>
    <row r="831" spans="1:15" customFormat="1" hidden="1" x14ac:dyDescent="0.3">
      <c r="A831" s="46" t="s">
        <v>1897</v>
      </c>
      <c r="B831" s="46" t="s">
        <v>1898</v>
      </c>
      <c r="C831" s="46" t="s">
        <v>19</v>
      </c>
      <c r="D831" s="46"/>
      <c r="E831" s="46"/>
      <c r="F831" s="46"/>
      <c r="G831" s="46" t="s">
        <v>1898</v>
      </c>
      <c r="H831" s="46"/>
      <c r="I831" s="46"/>
      <c r="J831" s="46" t="s">
        <v>1897</v>
      </c>
      <c r="K831" s="46" t="s">
        <v>1899</v>
      </c>
      <c r="L831" s="46" t="e">
        <f>VLOOKUP(B831,#REF!,5,FALSE)</f>
        <v>#REF!</v>
      </c>
      <c r="M831" s="46" t="str">
        <f t="shared" si="36"/>
        <v>GIS Documentation Authoring</v>
      </c>
      <c r="N831" s="46" t="str">
        <f t="shared" si="37"/>
        <v>Technical</v>
      </c>
      <c r="O831" t="str">
        <f t="shared" si="38"/>
        <v>Creating detailed geographic information system documentation for effective communication.</v>
      </c>
    </row>
    <row r="832" spans="1:15" customFormat="1" hidden="1" x14ac:dyDescent="0.3">
      <c r="A832" s="46" t="s">
        <v>1900</v>
      </c>
      <c r="B832" s="46" t="s">
        <v>1901</v>
      </c>
      <c r="C832" s="46" t="s">
        <v>25</v>
      </c>
      <c r="D832" s="46"/>
      <c r="E832" s="46"/>
      <c r="F832" s="46"/>
      <c r="G832" s="46" t="s">
        <v>1901</v>
      </c>
      <c r="H832" s="46"/>
      <c r="I832" s="46"/>
      <c r="J832" s="46" t="s">
        <v>1900</v>
      </c>
      <c r="K832" s="46" t="s">
        <v>1902</v>
      </c>
      <c r="L832" s="46" t="e">
        <f>VLOOKUP(B832,#REF!,5,FALSE)</f>
        <v>#REF!</v>
      </c>
      <c r="M832" s="46" t="str">
        <f t="shared" si="36"/>
        <v>GIS software</v>
      </c>
      <c r="N832" s="46" t="str">
        <f t="shared" si="37"/>
        <v>Functional</v>
      </c>
      <c r="O832" t="str">
        <f t="shared" si="38"/>
        <v>Analyzing and visualizing geographic data.</v>
      </c>
    </row>
    <row r="833" spans="1:15" customFormat="1" hidden="1" x14ac:dyDescent="0.3">
      <c r="A833" s="46" t="s">
        <v>1903</v>
      </c>
      <c r="B833" s="46" t="s">
        <v>1904</v>
      </c>
      <c r="C833" s="46" t="s">
        <v>19</v>
      </c>
      <c r="D833" s="46"/>
      <c r="E833" s="46"/>
      <c r="F833" s="46"/>
      <c r="G833" s="46" t="s">
        <v>1904</v>
      </c>
      <c r="H833" s="46"/>
      <c r="I833" s="46"/>
      <c r="J833" s="46" t="s">
        <v>1903</v>
      </c>
      <c r="K833" s="46" t="s">
        <v>1905</v>
      </c>
      <c r="L833" s="46" t="e">
        <f>VLOOKUP(B833,#REF!,5,FALSE)</f>
        <v>#REF!</v>
      </c>
      <c r="M833" s="46" t="str">
        <f t="shared" si="36"/>
        <v>GIS technical issue resolution</v>
      </c>
      <c r="N833" s="46" t="str">
        <f t="shared" si="37"/>
        <v>Technical</v>
      </c>
      <c r="O833" t="str">
        <f t="shared" si="38"/>
        <v>Resolving technical issues related to GIS systems.</v>
      </c>
    </row>
    <row r="834" spans="1:15" customFormat="1" hidden="1" x14ac:dyDescent="0.3">
      <c r="A834" s="46" t="s">
        <v>1906</v>
      </c>
      <c r="B834" s="46" t="s">
        <v>1907</v>
      </c>
      <c r="C834" s="46" t="s">
        <v>19</v>
      </c>
      <c r="D834" s="46"/>
      <c r="E834" s="46"/>
      <c r="F834" s="46"/>
      <c r="G834" s="46" t="s">
        <v>1907</v>
      </c>
      <c r="H834" s="46"/>
      <c r="I834" s="46"/>
      <c r="J834" s="46" t="s">
        <v>1906</v>
      </c>
      <c r="K834" s="46" t="s">
        <v>1908</v>
      </c>
      <c r="L834" s="46" t="e">
        <f>VLOOKUP(B834,#REF!,5,FALSE)</f>
        <v>#REF!</v>
      </c>
      <c r="M834" s="46" t="str">
        <f t="shared" si="36"/>
        <v>GIS technology</v>
      </c>
      <c r="N834" s="46" t="str">
        <f t="shared" si="37"/>
        <v>Technical</v>
      </c>
      <c r="O834" t="str">
        <f t="shared" si="38"/>
        <v>Analyzing and visualizing spatial data for decision-making purposes.</v>
      </c>
    </row>
    <row r="835" spans="1:15" customFormat="1" hidden="1" x14ac:dyDescent="0.3">
      <c r="A835" s="46" t="s">
        <v>1909</v>
      </c>
      <c r="B835" s="46" t="s">
        <v>1910</v>
      </c>
      <c r="C835" s="46" t="s">
        <v>19</v>
      </c>
      <c r="D835" s="46" t="s">
        <v>1911</v>
      </c>
      <c r="E835" s="46"/>
      <c r="F835" s="46"/>
      <c r="G835" s="46" t="s">
        <v>1910</v>
      </c>
      <c r="H835" s="46"/>
      <c r="I835" s="46"/>
      <c r="J835" s="46" t="s">
        <v>1909</v>
      </c>
      <c r="K835" s="46" t="s">
        <v>1911</v>
      </c>
      <c r="L835" s="46" t="e">
        <f>VLOOKUP(B835,#REF!,5,FALSE)</f>
        <v>#REF!</v>
      </c>
      <c r="M835" s="46" t="str">
        <f t="shared" si="36"/>
        <v>Git</v>
      </c>
      <c r="N835" s="46" t="str">
        <f t="shared" si="37"/>
        <v>Technical</v>
      </c>
      <c r="O835" t="str">
        <f t="shared" si="38"/>
        <v>A distributed version control system for tracking changes in source code.</v>
      </c>
    </row>
    <row r="836" spans="1:15" customFormat="1" hidden="1" x14ac:dyDescent="0.3">
      <c r="A836" t="s">
        <v>1912</v>
      </c>
      <c r="B836" t="s">
        <v>6717</v>
      </c>
      <c r="C836" t="s">
        <v>19</v>
      </c>
      <c r="E836" t="s">
        <v>237</v>
      </c>
      <c r="F836" t="s">
        <v>4626</v>
      </c>
      <c r="G836" t="s">
        <v>1910</v>
      </c>
      <c r="J836" s="46" t="s">
        <v>1912</v>
      </c>
      <c r="K836" t="s">
        <v>6718</v>
      </c>
      <c r="L836" t="e">
        <f>VLOOKUP(B836,#REF!,5,FALSE)</f>
        <v>#REF!</v>
      </c>
      <c r="M836" s="46" t="str">
        <f t="shared" ref="M836:M899" si="39">IF(H836&gt;0,H836,VLOOKUP(G836,B:J,9,FALSE))</f>
        <v>Git</v>
      </c>
      <c r="N836" s="46" t="str">
        <f t="shared" ref="N836:N899" si="40">IF(I836&gt;0,I836,VLOOKUP(G836,B:J,2,FALSE))</f>
        <v>Technical</v>
      </c>
      <c r="O836" t="str">
        <f t="shared" si="38"/>
        <v>A distributed version control system for tracking changes in source code.</v>
      </c>
    </row>
    <row r="837" spans="1:15" customFormat="1" hidden="1" x14ac:dyDescent="0.3">
      <c r="A837" t="s">
        <v>1912</v>
      </c>
      <c r="B837" t="s">
        <v>1913</v>
      </c>
      <c r="C837" t="s">
        <v>19</v>
      </c>
      <c r="D837" t="s">
        <v>1914</v>
      </c>
      <c r="E837" t="s">
        <v>237</v>
      </c>
      <c r="F837" t="s">
        <v>41</v>
      </c>
      <c r="G837" t="s">
        <v>1913</v>
      </c>
      <c r="J837" s="46" t="s">
        <v>1912</v>
      </c>
      <c r="K837" t="s">
        <v>1914</v>
      </c>
      <c r="L837" t="e">
        <f>VLOOKUP(B837,#REF!,5,FALSE)</f>
        <v>#REF!</v>
      </c>
      <c r="M837" s="46" t="str">
        <f t="shared" si="39"/>
        <v>GitHub</v>
      </c>
      <c r="N837" s="46" t="str">
        <f t="shared" si="40"/>
        <v>Technical</v>
      </c>
      <c r="O837" t="str">
        <f t="shared" ref="O837:O900" si="41">VLOOKUP(G837,B:L,10,FALSE)</f>
        <v>A web-based platform for version control and collaboration.</v>
      </c>
    </row>
    <row r="838" spans="1:15" s="41" customFormat="1" hidden="1" x14ac:dyDescent="0.3">
      <c r="A838" s="46" t="s">
        <v>1915</v>
      </c>
      <c r="B838" s="46" t="s">
        <v>1916</v>
      </c>
      <c r="C838" s="46" t="s">
        <v>25</v>
      </c>
      <c r="D838" s="46" t="s">
        <v>1917</v>
      </c>
      <c r="E838" s="46"/>
      <c r="F838" s="46"/>
      <c r="G838" s="46" t="s">
        <v>1916</v>
      </c>
      <c r="H838" s="46"/>
      <c r="I838" s="46"/>
      <c r="J838" s="46" t="s">
        <v>1915</v>
      </c>
      <c r="K838" s="46" t="s">
        <v>1917</v>
      </c>
      <c r="L838" s="46" t="e">
        <f>VLOOKUP(B838,#REF!,5,FALSE)</f>
        <v>#REF!</v>
      </c>
      <c r="M838" s="46" t="str">
        <f t="shared" si="39"/>
        <v>Global Mobility</v>
      </c>
      <c r="N838" s="46" t="str">
        <f t="shared" si="40"/>
        <v>Functional</v>
      </c>
      <c r="O838" t="str">
        <f t="shared" si="41"/>
        <v>Managing international assignments and employee mobility.</v>
      </c>
    </row>
    <row r="839" spans="1:15" customFormat="1" hidden="1" x14ac:dyDescent="0.3">
      <c r="A839" s="46" t="s">
        <v>1918</v>
      </c>
      <c r="B839" s="46" t="s">
        <v>1919</v>
      </c>
      <c r="C839" s="46" t="s">
        <v>25</v>
      </c>
      <c r="D839" s="46"/>
      <c r="E839" s="46"/>
      <c r="F839" s="46"/>
      <c r="G839" s="46" t="s">
        <v>1919</v>
      </c>
      <c r="H839" s="46"/>
      <c r="I839" s="46"/>
      <c r="J839" s="46" t="s">
        <v>1918</v>
      </c>
      <c r="K839" s="46" t="s">
        <v>1920</v>
      </c>
      <c r="L839" s="46" t="e">
        <f>VLOOKUP(B839,#REF!,5,FALSE)</f>
        <v>#REF!</v>
      </c>
      <c r="M839" s="46" t="str">
        <f t="shared" si="39"/>
        <v>Global Sourcing</v>
      </c>
      <c r="N839" s="46" t="str">
        <f t="shared" si="40"/>
        <v>Functional</v>
      </c>
      <c r="O839" t="str">
        <f t="shared" si="41"/>
        <v>Sourcing products or services from worldwide suppliers efficiently.</v>
      </c>
    </row>
    <row r="840" spans="1:15" customFormat="1" hidden="1" x14ac:dyDescent="0.3">
      <c r="A840" s="46" t="s">
        <v>1921</v>
      </c>
      <c r="B840" s="46" t="s">
        <v>1922</v>
      </c>
      <c r="C840" s="46" t="s">
        <v>19</v>
      </c>
      <c r="D840" s="46" t="s">
        <v>1923</v>
      </c>
      <c r="E840" s="46"/>
      <c r="F840" s="46"/>
      <c r="G840" s="46" t="s">
        <v>1922</v>
      </c>
      <c r="H840" s="46"/>
      <c r="I840" s="46"/>
      <c r="J840" s="46" t="s">
        <v>1921</v>
      </c>
      <c r="K840" s="46" t="s">
        <v>1923</v>
      </c>
      <c r="L840" s="46" t="e">
        <f>VLOOKUP(B840,#REF!,5,FALSE)</f>
        <v>#REF!</v>
      </c>
      <c r="M840" s="46" t="str">
        <f t="shared" si="39"/>
        <v>GNSS</v>
      </c>
      <c r="N840" s="46" t="str">
        <f t="shared" si="40"/>
        <v>Technical</v>
      </c>
      <c r="O840" t="str">
        <f t="shared" si="41"/>
        <v>Knowledge of Global Navigation Satellite Systems' principles covering data acquisition, accuracy, calculation, analysis, management and visualisation</v>
      </c>
    </row>
    <row r="841" spans="1:15" customFormat="1" hidden="1" x14ac:dyDescent="0.3">
      <c r="A841" t="s">
        <v>1924</v>
      </c>
      <c r="B841" t="s">
        <v>6719</v>
      </c>
      <c r="C841" t="s">
        <v>25</v>
      </c>
      <c r="E841" t="s">
        <v>237</v>
      </c>
      <c r="F841" t="s">
        <v>4626</v>
      </c>
      <c r="G841" t="s">
        <v>1922</v>
      </c>
      <c r="J841" s="46" t="s">
        <v>1924</v>
      </c>
      <c r="K841" t="s">
        <v>1926</v>
      </c>
      <c r="L841" t="e">
        <f>VLOOKUP(B841,#REF!,5,FALSE)</f>
        <v>#REF!</v>
      </c>
      <c r="M841" s="46" t="str">
        <f t="shared" si="39"/>
        <v>GNSS</v>
      </c>
      <c r="N841" s="46" t="str">
        <f t="shared" si="40"/>
        <v>Technical</v>
      </c>
      <c r="O841" t="str">
        <f t="shared" si="41"/>
        <v>Knowledge of Global Navigation Satellite Systems' principles covering data acquisition, accuracy, calculation, analysis, management and visualisation</v>
      </c>
    </row>
    <row r="842" spans="1:15" customFormat="1" hidden="1" x14ac:dyDescent="0.3">
      <c r="A842" t="s">
        <v>1924</v>
      </c>
      <c r="B842" t="s">
        <v>1925</v>
      </c>
      <c r="C842" t="s">
        <v>25</v>
      </c>
      <c r="D842" t="s">
        <v>1927</v>
      </c>
      <c r="E842" t="s">
        <v>237</v>
      </c>
      <c r="F842" t="s">
        <v>22</v>
      </c>
      <c r="G842" t="s">
        <v>1925</v>
      </c>
      <c r="J842" s="46" t="s">
        <v>1924</v>
      </c>
      <c r="K842" t="s">
        <v>1926</v>
      </c>
      <c r="L842" t="e">
        <f>VLOOKUP(B842,#REF!,5,FALSE)</f>
        <v>#REF!</v>
      </c>
      <c r="M842" s="46" t="str">
        <f t="shared" si="39"/>
        <v>Go to Market Strategy</v>
      </c>
      <c r="N842" s="46" t="str">
        <f t="shared" si="40"/>
        <v>Functional</v>
      </c>
      <c r="O842" t="str">
        <f t="shared" si="41"/>
        <v>Developing marketing plans for product or service launches.</v>
      </c>
    </row>
    <row r="843" spans="1:15" customFormat="1" hidden="1" x14ac:dyDescent="0.3">
      <c r="A843" s="46" t="s">
        <v>1928</v>
      </c>
      <c r="B843" s="46" t="s">
        <v>1929</v>
      </c>
      <c r="C843" s="46" t="s">
        <v>25</v>
      </c>
      <c r="D843" s="46"/>
      <c r="E843" s="46"/>
      <c r="F843" s="46"/>
      <c r="G843" s="46" t="s">
        <v>1929</v>
      </c>
      <c r="H843" s="46"/>
      <c r="I843" s="46"/>
      <c r="J843" s="46" t="s">
        <v>1928</v>
      </c>
      <c r="K843" s="46" t="s">
        <v>1930</v>
      </c>
      <c r="L843" s="46" t="e">
        <f>VLOOKUP(B843,#REF!,5,FALSE)</f>
        <v>#REF!</v>
      </c>
      <c r="M843" s="46" t="str">
        <f t="shared" si="39"/>
        <v>Good Laboratory Practice GLP</v>
      </c>
      <c r="N843" s="46" t="str">
        <f t="shared" si="40"/>
        <v>Functional</v>
      </c>
      <c r="O843" t="str">
        <f t="shared" si="41"/>
        <v>Managing laboratory operations to ensure quality and compliance.</v>
      </c>
    </row>
    <row r="844" spans="1:15" customFormat="1" hidden="1" x14ac:dyDescent="0.3">
      <c r="A844" s="46" t="s">
        <v>1931</v>
      </c>
      <c r="B844" s="46" t="s">
        <v>1932</v>
      </c>
      <c r="C844" s="46" t="s">
        <v>25</v>
      </c>
      <c r="D844" s="46"/>
      <c r="E844" s="46"/>
      <c r="F844" s="46"/>
      <c r="G844" s="46" t="s">
        <v>1932</v>
      </c>
      <c r="H844" s="46"/>
      <c r="I844" s="46"/>
      <c r="J844" s="46" t="s">
        <v>1931</v>
      </c>
      <c r="K844" s="46" t="s">
        <v>1933</v>
      </c>
      <c r="L844" s="46" t="e">
        <f>VLOOKUP(B844,#REF!,5,FALSE)</f>
        <v>#REF!</v>
      </c>
      <c r="M844" s="46" t="str">
        <f t="shared" si="39"/>
        <v>Google Ads</v>
      </c>
      <c r="N844" s="46" t="str">
        <f t="shared" si="40"/>
        <v>Functional</v>
      </c>
      <c r="O844" t="str">
        <f t="shared" si="41"/>
        <v>Creating online advertisements to reach target audiences and drive traffic.</v>
      </c>
    </row>
    <row r="845" spans="1:15" customFormat="1" hidden="1" x14ac:dyDescent="0.3">
      <c r="A845" s="46" t="s">
        <v>1934</v>
      </c>
      <c r="B845" s="46" t="s">
        <v>1935</v>
      </c>
      <c r="C845" s="46" t="s">
        <v>19</v>
      </c>
      <c r="D845" s="46"/>
      <c r="E845" s="46"/>
      <c r="F845" s="46"/>
      <c r="G845" s="46" t="s">
        <v>1935</v>
      </c>
      <c r="H845" s="46"/>
      <c r="I845" s="46"/>
      <c r="J845" s="46" t="s">
        <v>1934</v>
      </c>
      <c r="K845" s="46" t="s">
        <v>1936</v>
      </c>
      <c r="L845" s="46" t="e">
        <f>VLOOKUP(B845,#REF!,5,FALSE)</f>
        <v>#REF!</v>
      </c>
      <c r="M845" s="46" t="str">
        <f t="shared" si="39"/>
        <v>Google AdWords</v>
      </c>
      <c r="N845" s="46" t="str">
        <f t="shared" si="40"/>
        <v>Technical</v>
      </c>
      <c r="O845" t="str">
        <f t="shared" si="41"/>
        <v>Managing online advertising campaigns to reach target audiences effectively.</v>
      </c>
    </row>
    <row r="846" spans="1:15" s="41" customFormat="1" hidden="1" x14ac:dyDescent="0.3">
      <c r="A846" t="s">
        <v>1937</v>
      </c>
      <c r="B846" t="s">
        <v>5438</v>
      </c>
      <c r="C846" t="s">
        <v>25</v>
      </c>
      <c r="D846"/>
      <c r="E846" t="s">
        <v>176</v>
      </c>
      <c r="F846" t="s">
        <v>4626</v>
      </c>
      <c r="G846" t="s">
        <v>5426</v>
      </c>
      <c r="H846"/>
      <c r="I846"/>
      <c r="J846" s="46" t="s">
        <v>1937</v>
      </c>
      <c r="K846" t="s">
        <v>5439</v>
      </c>
      <c r="L846" t="e">
        <f>VLOOKUP(B846,#REF!,5,FALSE)</f>
        <v>#REF!</v>
      </c>
      <c r="M846" s="46" t="str">
        <f t="shared" si="39"/>
        <v>Google Analytics</v>
      </c>
      <c r="N846" s="46" t="str">
        <f t="shared" si="40"/>
        <v>Technical</v>
      </c>
      <c r="O846" t="str">
        <f t="shared" si="41"/>
        <v>Analyzing online user behavior and website performance.</v>
      </c>
    </row>
    <row r="847" spans="1:15" customFormat="1" hidden="1" x14ac:dyDescent="0.3">
      <c r="A847" t="s">
        <v>1937</v>
      </c>
      <c r="B847" t="s">
        <v>5426</v>
      </c>
      <c r="C847" t="s">
        <v>19</v>
      </c>
      <c r="E847" t="s">
        <v>176</v>
      </c>
      <c r="F847" t="s">
        <v>4626</v>
      </c>
      <c r="G847" t="s">
        <v>5438</v>
      </c>
      <c r="J847" s="46" t="s">
        <v>1937</v>
      </c>
      <c r="K847" t="s">
        <v>5427</v>
      </c>
      <c r="L847" t="e">
        <f>VLOOKUP(B847,#REF!,5,FALSE)</f>
        <v>#REF!</v>
      </c>
      <c r="M847" s="46" t="str">
        <f t="shared" si="39"/>
        <v>Google Analytics</v>
      </c>
      <c r="N847" s="46" t="str">
        <f t="shared" si="40"/>
        <v>Functional</v>
      </c>
      <c r="O847" t="str">
        <f t="shared" si="41"/>
        <v>Analyzing website traffic and user behavior.</v>
      </c>
    </row>
    <row r="848" spans="1:15" customFormat="1" hidden="1" x14ac:dyDescent="0.3">
      <c r="A848" t="s">
        <v>1937</v>
      </c>
      <c r="B848" t="s">
        <v>1938</v>
      </c>
      <c r="C848" t="s">
        <v>19</v>
      </c>
      <c r="D848" t="s">
        <v>1939</v>
      </c>
      <c r="E848" t="s">
        <v>176</v>
      </c>
      <c r="F848" t="s">
        <v>41</v>
      </c>
      <c r="G848" t="s">
        <v>1938</v>
      </c>
      <c r="J848" s="46" t="s">
        <v>1937</v>
      </c>
      <c r="K848" t="s">
        <v>1939</v>
      </c>
      <c r="L848" t="e">
        <f>VLOOKUP(B848,#REF!,5,FALSE)</f>
        <v>#REF!</v>
      </c>
      <c r="M848" s="46" t="str">
        <f t="shared" si="39"/>
        <v>Google Analytics</v>
      </c>
      <c r="N848" s="46" t="str">
        <f t="shared" si="40"/>
        <v>Technical</v>
      </c>
      <c r="O848" t="str">
        <f t="shared" si="41"/>
        <v>Tracking and analyzing website and user data.</v>
      </c>
    </row>
    <row r="849" spans="1:15" customFormat="1" hidden="1" x14ac:dyDescent="0.3">
      <c r="A849" s="46" t="s">
        <v>1940</v>
      </c>
      <c r="B849" s="46" t="s">
        <v>1941</v>
      </c>
      <c r="C849" s="46" t="s">
        <v>19</v>
      </c>
      <c r="D849" s="46"/>
      <c r="E849" s="46"/>
      <c r="F849" s="46"/>
      <c r="G849" s="46" t="s">
        <v>1941</v>
      </c>
      <c r="H849" s="46"/>
      <c r="I849" s="46"/>
      <c r="J849" s="46" t="s">
        <v>1940</v>
      </c>
      <c r="K849" s="46" t="s">
        <v>1942</v>
      </c>
      <c r="L849" s="46" t="e">
        <f>VLOOKUP(B849,#REF!,5,FALSE)</f>
        <v>#REF!</v>
      </c>
      <c r="M849" s="46" t="str">
        <f t="shared" si="39"/>
        <v>Google Earth</v>
      </c>
      <c r="N849" s="46" t="str">
        <f t="shared" si="40"/>
        <v>Technical</v>
      </c>
      <c r="O849" t="str">
        <f t="shared" si="41"/>
        <v>Viewing and navigating global geographic data through satellite imagery.</v>
      </c>
    </row>
    <row r="850" spans="1:15" customFormat="1" hidden="1" x14ac:dyDescent="0.3">
      <c r="A850" s="46" t="s">
        <v>1943</v>
      </c>
      <c r="B850" s="46" t="s">
        <v>1944</v>
      </c>
      <c r="C850" s="46" t="s">
        <v>25</v>
      </c>
      <c r="D850" s="46"/>
      <c r="E850" s="46"/>
      <c r="F850" s="46"/>
      <c r="G850" s="46" t="s">
        <v>1944</v>
      </c>
      <c r="H850" s="46"/>
      <c r="I850" s="46"/>
      <c r="J850" s="46" t="s">
        <v>1943</v>
      </c>
      <c r="K850" s="46" t="s">
        <v>1945</v>
      </c>
      <c r="L850" s="46" t="e">
        <f>VLOOKUP(B850,#REF!,5,FALSE)</f>
        <v>#REF!</v>
      </c>
      <c r="M850" s="46" t="str">
        <f t="shared" si="39"/>
        <v>Google Tag Manager</v>
      </c>
      <c r="N850" s="46" t="str">
        <f t="shared" si="40"/>
        <v>Functional</v>
      </c>
      <c r="O850" t="str">
        <f t="shared" si="41"/>
        <v>Managing and deploying website tracking tags efficiently.</v>
      </c>
    </row>
    <row r="851" spans="1:15" customFormat="1" hidden="1" x14ac:dyDescent="0.3">
      <c r="A851" s="46" t="s">
        <v>5569</v>
      </c>
      <c r="B851" s="46" t="s">
        <v>6720</v>
      </c>
      <c r="C851" s="46" t="s">
        <v>25</v>
      </c>
      <c r="D851" s="46"/>
      <c r="E851" s="46"/>
      <c r="F851" s="46" t="s">
        <v>4626</v>
      </c>
      <c r="G851" s="46" t="s">
        <v>1950</v>
      </c>
      <c r="H851" s="46"/>
      <c r="I851" s="46"/>
      <c r="J851" s="46" t="s">
        <v>5569</v>
      </c>
      <c r="K851" t="s">
        <v>6721</v>
      </c>
      <c r="L851" s="46" t="e">
        <f>VLOOKUP(B851,#REF!,5,FALSE)</f>
        <v>#REF!</v>
      </c>
      <c r="M851" s="46" t="str">
        <f t="shared" si="39"/>
        <v>Corporate Governance</v>
      </c>
      <c r="N851" s="46" t="str">
        <f t="shared" si="40"/>
        <v>Functional</v>
      </c>
      <c r="O851" t="str">
        <f t="shared" si="41"/>
        <v>Develop, implement, and manage governance structures and frameworks that ensure accountability, transparency, and ethical decision-making throughout the organization, while aligning processes with strategic objectives and regulatory requirements.</v>
      </c>
    </row>
    <row r="852" spans="1:15" customFormat="1" hidden="1" x14ac:dyDescent="0.3">
      <c r="A852" s="46" t="s">
        <v>5617</v>
      </c>
      <c r="B852" s="46" t="s">
        <v>6722</v>
      </c>
      <c r="C852" s="46" t="s">
        <v>25</v>
      </c>
      <c r="D852" s="46"/>
      <c r="E852" s="46"/>
      <c r="F852" s="46" t="s">
        <v>4626</v>
      </c>
      <c r="G852" s="46" t="s">
        <v>1950</v>
      </c>
      <c r="H852" s="46"/>
      <c r="I852" s="46"/>
      <c r="J852" s="46" t="s">
        <v>5617</v>
      </c>
      <c r="K852" t="s">
        <v>6723</v>
      </c>
      <c r="L852" s="46" t="e">
        <f>VLOOKUP(B852,#REF!,5,FALSE)</f>
        <v>#REF!</v>
      </c>
      <c r="M852" s="46" t="str">
        <f t="shared" si="39"/>
        <v>Corporate Governance</v>
      </c>
      <c r="N852" s="46" t="str">
        <f t="shared" si="40"/>
        <v>Functional</v>
      </c>
      <c r="O852" t="str">
        <f t="shared" si="41"/>
        <v>Develop, implement, and manage governance structures and frameworks that ensure accountability, transparency, and ethical decision-making throughout the organization, while aligning processes with strategic objectives and regulatory requirements.</v>
      </c>
    </row>
    <row r="853" spans="1:15" customFormat="1" hidden="1" x14ac:dyDescent="0.3">
      <c r="A853" t="s">
        <v>3585</v>
      </c>
      <c r="B853" t="s">
        <v>6724</v>
      </c>
      <c r="C853" t="s">
        <v>47</v>
      </c>
      <c r="E853" t="s">
        <v>71</v>
      </c>
      <c r="F853" t="s">
        <v>4626</v>
      </c>
      <c r="G853" t="s">
        <v>3583</v>
      </c>
      <c r="J853" s="46" t="s">
        <v>3585</v>
      </c>
      <c r="K853" t="s">
        <v>6725</v>
      </c>
      <c r="L853" t="e">
        <f>VLOOKUP(B853,#REF!,5,FALSE)</f>
        <v>#REF!</v>
      </c>
      <c r="M853" s="46" t="str">
        <f t="shared" si="39"/>
        <v>Governance &amp; Complaince</v>
      </c>
      <c r="N853" s="46" t="str">
        <f t="shared" si="40"/>
        <v>Functional</v>
      </c>
      <c r="O853" t="str">
        <f t="shared" si="41"/>
        <v>Design, oversee, and enforce governance frameworks related to risk management, compliance, and legal requirements, ensuring adherence to laws, regulations, and internal policies to mitigate risks and protect organizational integrity.</v>
      </c>
    </row>
    <row r="854" spans="1:15" customFormat="1" hidden="1" x14ac:dyDescent="0.3">
      <c r="A854" t="s">
        <v>3585</v>
      </c>
      <c r="B854" t="s">
        <v>3583</v>
      </c>
      <c r="C854" t="s">
        <v>25</v>
      </c>
      <c r="E854" t="s">
        <v>71</v>
      </c>
      <c r="F854" t="s">
        <v>22</v>
      </c>
      <c r="G854" t="s">
        <v>3583</v>
      </c>
      <c r="H854" t="s">
        <v>3582</v>
      </c>
      <c r="J854" s="46" t="s">
        <v>3585</v>
      </c>
      <c r="K854" t="s">
        <v>3584</v>
      </c>
      <c r="L854" t="e">
        <f>VLOOKUP(B854,#REF!,5,FALSE)</f>
        <v>#REF!</v>
      </c>
      <c r="M854" s="46" t="str">
        <f t="shared" si="39"/>
        <v>Risk &amp; Compliance Governance</v>
      </c>
      <c r="N854" s="46" t="str">
        <f t="shared" si="40"/>
        <v>Functional</v>
      </c>
      <c r="O854" t="str">
        <f t="shared" si="41"/>
        <v>Design, oversee, and enforce governance frameworks related to risk management, compliance, and legal requirements, ensuring adherence to laws, regulations, and internal policies to mitigate risks and protect organizational integrity.</v>
      </c>
    </row>
    <row r="855" spans="1:15" customFormat="1" hidden="1" x14ac:dyDescent="0.3">
      <c r="A855" s="46" t="s">
        <v>1946</v>
      </c>
      <c r="B855" s="46" t="s">
        <v>1947</v>
      </c>
      <c r="C855" s="46" t="s">
        <v>25</v>
      </c>
      <c r="D855" s="46" t="s">
        <v>1948</v>
      </c>
      <c r="E855" s="46"/>
      <c r="F855" s="46"/>
      <c r="G855" s="46" t="s">
        <v>1947</v>
      </c>
      <c r="H855" s="46"/>
      <c r="I855" s="46"/>
      <c r="J855" s="46" t="s">
        <v>1946</v>
      </c>
      <c r="K855" s="46" t="s">
        <v>1948</v>
      </c>
      <c r="L855" s="46" t="e">
        <f>VLOOKUP(B855,#REF!,5,FALSE)</f>
        <v>#REF!</v>
      </c>
      <c r="M855" s="46" t="str">
        <f t="shared" si="39"/>
        <v>Governance &amp; Gateway Reviews</v>
      </c>
      <c r="N855" s="46" t="str">
        <f t="shared" si="40"/>
        <v>Functional</v>
      </c>
      <c r="O855" t="str">
        <f t="shared" si="41"/>
        <v>Establishing and enforcing policies, procedures, and standards to guide organizational decision-making and behavior.</v>
      </c>
    </row>
    <row r="856" spans="1:15" customFormat="1" hidden="1" x14ac:dyDescent="0.3">
      <c r="A856" s="46" t="s">
        <v>1954</v>
      </c>
      <c r="B856" s="46" t="s">
        <v>1955</v>
      </c>
      <c r="C856" s="46" t="s">
        <v>25</v>
      </c>
      <c r="D856" s="46"/>
      <c r="E856" s="46"/>
      <c r="F856" s="46"/>
      <c r="G856" s="46" t="s">
        <v>1955</v>
      </c>
      <c r="H856" s="46"/>
      <c r="I856" s="46"/>
      <c r="J856" s="46" t="s">
        <v>1954</v>
      </c>
      <c r="K856" s="46" t="s">
        <v>1956</v>
      </c>
      <c r="L856" s="46" t="e">
        <f>VLOOKUP(B856,#REF!,5,FALSE)</f>
        <v>#REF!</v>
      </c>
      <c r="M856" s="46" t="str">
        <f t="shared" si="39"/>
        <v>Government Relations</v>
      </c>
      <c r="N856" s="46" t="str">
        <f t="shared" si="40"/>
        <v>Functional</v>
      </c>
      <c r="O856" t="str">
        <f t="shared" si="41"/>
        <v>Managing interactions with governmental entities to support business goals.</v>
      </c>
    </row>
    <row r="857" spans="1:15" customFormat="1" hidden="1" x14ac:dyDescent="0.3">
      <c r="A857" s="46" t="s">
        <v>1957</v>
      </c>
      <c r="B857" s="46" t="s">
        <v>1958</v>
      </c>
      <c r="C857" s="46" t="s">
        <v>19</v>
      </c>
      <c r="D857" s="46"/>
      <c r="E857" s="46"/>
      <c r="F857" s="46"/>
      <c r="G857" s="46" t="s">
        <v>1958</v>
      </c>
      <c r="H857" s="46"/>
      <c r="I857" s="46"/>
      <c r="J857" s="46" t="s">
        <v>1957</v>
      </c>
      <c r="K857" s="46" t="s">
        <v>1959</v>
      </c>
      <c r="L857" s="46" t="e">
        <f>VLOOKUP(B857,#REF!,5,FALSE)</f>
        <v>#REF!</v>
      </c>
      <c r="M857" s="46" t="str">
        <f t="shared" si="39"/>
        <v>Grader Operation</v>
      </c>
      <c r="N857" s="46" t="str">
        <f t="shared" si="40"/>
        <v>Technical</v>
      </c>
      <c r="O857" t="str">
        <f t="shared" si="41"/>
        <v>Evaluating project performance and compliance with standards.</v>
      </c>
    </row>
    <row r="858" spans="1:15" customFormat="1" hidden="1" x14ac:dyDescent="0.3">
      <c r="A858" t="s">
        <v>1960</v>
      </c>
      <c r="B858" t="s">
        <v>1961</v>
      </c>
      <c r="C858" t="s">
        <v>25</v>
      </c>
      <c r="E858" t="s">
        <v>1963</v>
      </c>
      <c r="F858" t="s">
        <v>41</v>
      </c>
      <c r="G858" t="s">
        <v>1961</v>
      </c>
      <c r="J858" s="46" t="s">
        <v>1960</v>
      </c>
      <c r="K858" t="s">
        <v>1962</v>
      </c>
      <c r="L858" t="e">
        <f>VLOOKUP(B858,#REF!,5,FALSE)</f>
        <v>#REF!</v>
      </c>
      <c r="M858" s="46" t="str">
        <f t="shared" si="39"/>
        <v>Graphic Design</v>
      </c>
      <c r="N858" s="46" t="str">
        <f t="shared" si="40"/>
        <v>Functional</v>
      </c>
      <c r="O858" t="str">
        <f t="shared" si="41"/>
        <v>Designing visual elements for communication and branding purposes.</v>
      </c>
    </row>
    <row r="859" spans="1:15" customFormat="1" hidden="1" x14ac:dyDescent="0.3">
      <c r="A859" t="s">
        <v>6263</v>
      </c>
      <c r="B859" t="s">
        <v>6726</v>
      </c>
      <c r="C859" t="s">
        <v>19</v>
      </c>
      <c r="E859" t="s">
        <v>1963</v>
      </c>
      <c r="F859" t="s">
        <v>4626</v>
      </c>
      <c r="G859" t="s">
        <v>1961</v>
      </c>
      <c r="J859" s="46" t="s">
        <v>6263</v>
      </c>
      <c r="K859" t="s">
        <v>6727</v>
      </c>
      <c r="L859" t="e">
        <f>VLOOKUP(B859,#REF!,5,FALSE)</f>
        <v>#REF!</v>
      </c>
      <c r="M859" s="46" t="str">
        <f t="shared" si="39"/>
        <v>Graphic Design</v>
      </c>
      <c r="N859" s="46" t="str">
        <f t="shared" si="40"/>
        <v>Functional</v>
      </c>
      <c r="O859" t="str">
        <f t="shared" si="41"/>
        <v>Designing visual elements for communication and branding purposes.</v>
      </c>
    </row>
    <row r="860" spans="1:15" customFormat="1" hidden="1" x14ac:dyDescent="0.3">
      <c r="A860" s="46" t="s">
        <v>1964</v>
      </c>
      <c r="B860" s="46" t="s">
        <v>1965</v>
      </c>
      <c r="C860" s="46" t="s">
        <v>25</v>
      </c>
      <c r="D860" s="46"/>
      <c r="E860" s="46"/>
      <c r="F860" s="46"/>
      <c r="G860" s="46" t="s">
        <v>1965</v>
      </c>
      <c r="H860" s="46"/>
      <c r="I860" s="46"/>
      <c r="J860" s="46" t="s">
        <v>1964</v>
      </c>
      <c r="K860" s="46" t="s">
        <v>1966</v>
      </c>
      <c r="L860" s="46" t="e">
        <f>VLOOKUP(B860,#REF!,5,FALSE)</f>
        <v>#REF!</v>
      </c>
      <c r="M860" s="46" t="str">
        <f t="shared" si="39"/>
        <v>Green Drainage Infrastructure</v>
      </c>
      <c r="N860" s="46" t="str">
        <f t="shared" si="40"/>
        <v>Functional</v>
      </c>
      <c r="O860" t="str">
        <f t="shared" si="41"/>
        <v>Designing eco-friendly water management systems.</v>
      </c>
    </row>
    <row r="861" spans="1:15" customFormat="1" hidden="1" x14ac:dyDescent="0.3">
      <c r="A861" s="46" t="s">
        <v>1967</v>
      </c>
      <c r="B861" s="46" t="s">
        <v>1968</v>
      </c>
      <c r="C861" s="46" t="s">
        <v>25</v>
      </c>
      <c r="D861" s="46"/>
      <c r="E861" s="46"/>
      <c r="F861" s="46"/>
      <c r="G861" s="46" t="s">
        <v>1968</v>
      </c>
      <c r="H861" s="46"/>
      <c r="I861" s="46"/>
      <c r="J861" s="46" t="s">
        <v>1967</v>
      </c>
      <c r="K861" s="46" t="s">
        <v>1969</v>
      </c>
      <c r="L861" s="46" t="e">
        <f>VLOOKUP(B861,#REF!,5,FALSE)</f>
        <v>#REF!</v>
      </c>
      <c r="M861" s="46" t="str">
        <f t="shared" si="39"/>
        <v>Ground Investigation Specification</v>
      </c>
      <c r="N861" s="46" t="str">
        <f t="shared" si="40"/>
        <v>Functional</v>
      </c>
      <c r="O861" t="str">
        <f t="shared" si="41"/>
        <v>Specifying requirements for ground investigations to inform engineering projects.</v>
      </c>
    </row>
    <row r="862" spans="1:15" customFormat="1" hidden="1" x14ac:dyDescent="0.3">
      <c r="A862" s="46" t="s">
        <v>1970</v>
      </c>
      <c r="B862" s="46" t="s">
        <v>1971</v>
      </c>
      <c r="C862" s="46" t="s">
        <v>19</v>
      </c>
      <c r="D862" s="46"/>
      <c r="E862" s="46"/>
      <c r="F862" s="46"/>
      <c r="G862" s="46" t="s">
        <v>1971</v>
      </c>
      <c r="H862" s="46"/>
      <c r="I862" s="46"/>
      <c r="J862" s="46" t="s">
        <v>1970</v>
      </c>
      <c r="K862" s="46" t="s">
        <v>1972</v>
      </c>
      <c r="L862" s="46" t="e">
        <f>VLOOKUP(B862,#REF!,5,FALSE)</f>
        <v>#REF!</v>
      </c>
      <c r="M862" s="46" t="str">
        <f t="shared" si="39"/>
        <v>Ground Model Creation and Interpretation</v>
      </c>
      <c r="N862" s="46" t="str">
        <f t="shared" si="40"/>
        <v>Technical</v>
      </c>
      <c r="O862" t="str">
        <f t="shared" si="41"/>
        <v>Creating and interpreting ground models for projects.</v>
      </c>
    </row>
    <row r="863" spans="1:15" customFormat="1" hidden="1" x14ac:dyDescent="0.3">
      <c r="A863" s="46" t="s">
        <v>1973</v>
      </c>
      <c r="B863" s="46" t="s">
        <v>1974</v>
      </c>
      <c r="C863" s="46" t="s">
        <v>25</v>
      </c>
      <c r="D863" s="46"/>
      <c r="E863" s="46"/>
      <c r="F863" s="46"/>
      <c r="G863" s="46" t="s">
        <v>1974</v>
      </c>
      <c r="H863" s="46"/>
      <c r="I863" s="46"/>
      <c r="J863" s="46" t="s">
        <v>1973</v>
      </c>
      <c r="K863" s="46" t="s">
        <v>1975</v>
      </c>
      <c r="L863" s="46" t="e">
        <f>VLOOKUP(B863,#REF!,5,FALSE)</f>
        <v>#REF!</v>
      </c>
      <c r="M863" s="46" t="str">
        <f t="shared" si="39"/>
        <v>Groundwater Modeling</v>
      </c>
      <c r="N863" s="46" t="str">
        <f t="shared" si="40"/>
        <v>Functional</v>
      </c>
      <c r="O863" t="str">
        <f t="shared" si="41"/>
        <v>Modeling the behavior of groundwater flow and contaminants.</v>
      </c>
    </row>
    <row r="864" spans="1:15" customFormat="1" hidden="1" x14ac:dyDescent="0.3">
      <c r="A864" s="46" t="s">
        <v>1976</v>
      </c>
      <c r="B864" s="46" t="s">
        <v>1977</v>
      </c>
      <c r="C864" s="46" t="s">
        <v>25</v>
      </c>
      <c r="D864" s="46"/>
      <c r="E864" s="46"/>
      <c r="F864" s="46"/>
      <c r="G864" s="46" t="s">
        <v>1977</v>
      </c>
      <c r="H864" s="46"/>
      <c r="I864" s="46"/>
      <c r="J864" s="46" t="s">
        <v>1976</v>
      </c>
      <c r="K864" s="46" t="s">
        <v>1978</v>
      </c>
      <c r="L864" s="46" t="e">
        <f>VLOOKUP(B864,#REF!,5,FALSE)</f>
        <v>#REF!</v>
      </c>
      <c r="M864" s="46" t="str">
        <f t="shared" si="39"/>
        <v>Groundwater Remediation</v>
      </c>
      <c r="N864" s="46" t="str">
        <f t="shared" si="40"/>
        <v>Functional</v>
      </c>
      <c r="O864" t="str">
        <f t="shared" si="41"/>
        <v>Cleaning contaminated groundwater to restore environmental quality.</v>
      </c>
    </row>
    <row r="865" spans="1:15" customFormat="1" hidden="1" x14ac:dyDescent="0.3">
      <c r="A865" s="46" t="s">
        <v>1979</v>
      </c>
      <c r="B865" s="46" t="s">
        <v>1980</v>
      </c>
      <c r="C865" s="46" t="s">
        <v>25</v>
      </c>
      <c r="D865" s="46"/>
      <c r="E865" s="46"/>
      <c r="F865" s="46"/>
      <c r="G865" s="46" t="s">
        <v>1980</v>
      </c>
      <c r="H865" s="46"/>
      <c r="I865" s="46"/>
      <c r="J865" s="46" t="s">
        <v>1979</v>
      </c>
      <c r="K865" s="46" t="s">
        <v>1981</v>
      </c>
      <c r="L865" s="46" t="e">
        <f>VLOOKUP(B865,#REF!,5,FALSE)</f>
        <v>#REF!</v>
      </c>
      <c r="M865" s="46" t="str">
        <f t="shared" si="39"/>
        <v>Habitat Restoration</v>
      </c>
      <c r="N865" s="46" t="str">
        <f t="shared" si="40"/>
        <v>Functional</v>
      </c>
      <c r="O865" t="str">
        <f t="shared" si="41"/>
        <v>Restoring natural habitats to their original state.</v>
      </c>
    </row>
    <row r="866" spans="1:15" customFormat="1" hidden="1" x14ac:dyDescent="0.3">
      <c r="A866" s="46" t="s">
        <v>1982</v>
      </c>
      <c r="B866" s="46" t="s">
        <v>1983</v>
      </c>
      <c r="C866" s="46" t="s">
        <v>19</v>
      </c>
      <c r="D866" s="46" t="s">
        <v>1984</v>
      </c>
      <c r="E866" s="46"/>
      <c r="F866" s="46"/>
      <c r="G866" s="46" t="s">
        <v>1983</v>
      </c>
      <c r="H866" s="46"/>
      <c r="I866" s="46"/>
      <c r="J866" s="46" t="s">
        <v>1982</v>
      </c>
      <c r="K866" s="46" t="s">
        <v>1984</v>
      </c>
      <c r="L866" s="46" t="e">
        <f>VLOOKUP(B866,#REF!,5,FALSE)</f>
        <v>#REF!</v>
      </c>
      <c r="M866" s="46" t="str">
        <f t="shared" si="39"/>
        <v>Hadoop</v>
      </c>
      <c r="N866" s="46" t="str">
        <f t="shared" si="40"/>
        <v>Technical</v>
      </c>
      <c r="O866" t="str">
        <f t="shared" si="41"/>
        <v>A framework for distributed data storage and processing.</v>
      </c>
    </row>
    <row r="867" spans="1:15" customFormat="1" hidden="1" x14ac:dyDescent="0.3">
      <c r="A867" s="46" t="s">
        <v>1985</v>
      </c>
      <c r="B867" s="46" t="s">
        <v>1986</v>
      </c>
      <c r="C867" s="46" t="s">
        <v>25</v>
      </c>
      <c r="D867" s="46"/>
      <c r="E867" s="46"/>
      <c r="F867" s="46"/>
      <c r="G867" s="46" t="s">
        <v>1986</v>
      </c>
      <c r="H867" s="46"/>
      <c r="I867" s="46"/>
      <c r="J867" s="46" t="s">
        <v>1985</v>
      </c>
      <c r="K867" s="46" t="s">
        <v>1987</v>
      </c>
      <c r="L867" s="46" t="e">
        <f>VLOOKUP(B867,#REF!,5,FALSE)</f>
        <v>#REF!</v>
      </c>
      <c r="M867" s="46" t="str">
        <f t="shared" si="39"/>
        <v>Hardness &amp; Softening</v>
      </c>
      <c r="N867" s="46" t="str">
        <f t="shared" si="40"/>
        <v>Functional</v>
      </c>
      <c r="O867" t="str">
        <f t="shared" si="41"/>
        <v>Classifying materials based on their physical properties.</v>
      </c>
    </row>
    <row r="868" spans="1:15" customFormat="1" hidden="1" x14ac:dyDescent="0.3">
      <c r="A868" s="46" t="s">
        <v>1988</v>
      </c>
      <c r="B868" s="46" t="s">
        <v>1989</v>
      </c>
      <c r="C868" s="46" t="s">
        <v>25</v>
      </c>
      <c r="D868" s="46" t="s">
        <v>1990</v>
      </c>
      <c r="E868" s="46"/>
      <c r="F868" s="46"/>
      <c r="G868" s="46" t="s">
        <v>1989</v>
      </c>
      <c r="H868" s="46"/>
      <c r="I868" s="46"/>
      <c r="J868" s="46" t="s">
        <v>1988</v>
      </c>
      <c r="K868" s="46" t="s">
        <v>1990</v>
      </c>
      <c r="L868" s="46" t="e">
        <f>VLOOKUP(B868,#REF!,5,FALSE)</f>
        <v>#REF!</v>
      </c>
      <c r="M868" s="46" t="str">
        <f t="shared" si="39"/>
        <v>Hardware Support</v>
      </c>
      <c r="N868" s="46" t="str">
        <f t="shared" si="40"/>
        <v>Functional</v>
      </c>
      <c r="O868" t="str">
        <f t="shared" si="41"/>
        <v>Providing support for hardware and devices.</v>
      </c>
    </row>
    <row r="869" spans="1:15" customFormat="1" hidden="1" x14ac:dyDescent="0.3">
      <c r="A869" s="46" t="s">
        <v>1991</v>
      </c>
      <c r="B869" s="46" t="s">
        <v>1992</v>
      </c>
      <c r="C869" s="46" t="s">
        <v>25</v>
      </c>
      <c r="D869" s="46"/>
      <c r="E869" s="46"/>
      <c r="F869" s="46"/>
      <c r="G869" s="46" t="s">
        <v>1992</v>
      </c>
      <c r="H869" s="46"/>
      <c r="I869" s="46"/>
      <c r="J869" s="46" t="s">
        <v>1991</v>
      </c>
      <c r="K869" s="46" t="s">
        <v>1993</v>
      </c>
      <c r="L869" s="46" t="e">
        <f>VLOOKUP(B869,#REF!,5,FALSE)</f>
        <v>#REF!</v>
      </c>
      <c r="M869" s="46" t="str">
        <f t="shared" si="39"/>
        <v>Hazard Analysis</v>
      </c>
      <c r="N869" s="46" t="str">
        <f t="shared" si="40"/>
        <v>Functional</v>
      </c>
      <c r="O869" t="str">
        <f t="shared" si="41"/>
        <v>Analyzing potential risks and threats to mitigate hazards.</v>
      </c>
    </row>
    <row r="870" spans="1:15" customFormat="1" hidden="1" x14ac:dyDescent="0.3">
      <c r="A870" s="46" t="s">
        <v>1994</v>
      </c>
      <c r="B870" s="46" t="s">
        <v>1995</v>
      </c>
      <c r="C870" s="46" t="s">
        <v>25</v>
      </c>
      <c r="D870" s="46"/>
      <c r="E870" s="46"/>
      <c r="F870" s="46"/>
      <c r="G870" s="46" t="s">
        <v>1995</v>
      </c>
      <c r="H870" s="46"/>
      <c r="I870" s="46"/>
      <c r="J870" s="46" t="s">
        <v>1994</v>
      </c>
      <c r="K870" s="46" t="s">
        <v>1996</v>
      </c>
      <c r="L870" s="46" t="e">
        <f>VLOOKUP(B870,#REF!,5,FALSE)</f>
        <v>#REF!</v>
      </c>
      <c r="M870" s="46" t="str">
        <f t="shared" si="39"/>
        <v>Hazardous Materials Management</v>
      </c>
      <c r="N870" s="46" t="str">
        <f t="shared" si="40"/>
        <v>Functional</v>
      </c>
      <c r="O870" t="str">
        <f t="shared" si="41"/>
        <v>Managing the safe handling and disposal of hazardous materials.</v>
      </c>
    </row>
    <row r="871" spans="1:15" customFormat="1" hidden="1" x14ac:dyDescent="0.3">
      <c r="A871" s="46" t="s">
        <v>1997</v>
      </c>
      <c r="B871" s="46" t="s">
        <v>1998</v>
      </c>
      <c r="C871" s="46" t="s">
        <v>25</v>
      </c>
      <c r="D871" s="46"/>
      <c r="E871" s="46"/>
      <c r="F871" s="46"/>
      <c r="G871" s="46" t="s">
        <v>1998</v>
      </c>
      <c r="H871" s="46"/>
      <c r="I871" s="46"/>
      <c r="J871" s="46" t="s">
        <v>1997</v>
      </c>
      <c r="K871" s="46" t="s">
        <v>1999</v>
      </c>
      <c r="L871" s="46" t="e">
        <f>VLOOKUP(B871,#REF!,5,FALSE)</f>
        <v>#REF!</v>
      </c>
      <c r="M871" s="46" t="str">
        <f t="shared" si="39"/>
        <v>Hazardous Waste Management</v>
      </c>
      <c r="N871" s="46" t="str">
        <f t="shared" si="40"/>
        <v>Functional</v>
      </c>
      <c r="O871" t="str">
        <f t="shared" si="41"/>
        <v>Managing disposal of harmful materials in a safe manner.</v>
      </c>
    </row>
    <row r="872" spans="1:15" customFormat="1" hidden="1" x14ac:dyDescent="0.3">
      <c r="A872" s="46" t="s">
        <v>2000</v>
      </c>
      <c r="B872" s="46" t="s">
        <v>2001</v>
      </c>
      <c r="C872" s="46" t="s">
        <v>25</v>
      </c>
      <c r="D872" s="46"/>
      <c r="E872" s="46"/>
      <c r="F872" s="46"/>
      <c r="G872" s="46" t="s">
        <v>2001</v>
      </c>
      <c r="H872" s="46"/>
      <c r="I872" s="46"/>
      <c r="J872" s="46" t="s">
        <v>2000</v>
      </c>
      <c r="K872" s="46" t="s">
        <v>2002</v>
      </c>
      <c r="L872" s="46" t="e">
        <f>VLOOKUP(B872,#REF!,5,FALSE)</f>
        <v>#REF!</v>
      </c>
      <c r="M872" s="46" t="str">
        <f t="shared" si="39"/>
        <v>HAZOP</v>
      </c>
      <c r="N872" s="46" t="str">
        <f t="shared" si="40"/>
        <v>Functional</v>
      </c>
      <c r="O872" t="str">
        <f t="shared" si="41"/>
        <v>Identifying potential hazards and operability problems in processes.</v>
      </c>
    </row>
    <row r="873" spans="1:15" customFormat="1" hidden="1" x14ac:dyDescent="0.3">
      <c r="A873" s="46" t="s">
        <v>2003</v>
      </c>
      <c r="B873" s="46" t="s">
        <v>2004</v>
      </c>
      <c r="C873" s="46" t="s">
        <v>25</v>
      </c>
      <c r="D873" s="46"/>
      <c r="E873" s="46"/>
      <c r="F873" s="46"/>
      <c r="G873" s="46" t="s">
        <v>2004</v>
      </c>
      <c r="H873" s="46"/>
      <c r="I873" s="46"/>
      <c r="J873" s="46" t="s">
        <v>2003</v>
      </c>
      <c r="K873" s="46" t="s">
        <v>2005</v>
      </c>
      <c r="L873" s="46" t="e">
        <f>VLOOKUP(B873,#REF!,5,FALSE)</f>
        <v>#REF!</v>
      </c>
      <c r="M873" s="46" t="str">
        <f t="shared" si="39"/>
        <v>Headcount Planning</v>
      </c>
      <c r="N873" s="46" t="str">
        <f t="shared" si="40"/>
        <v>Functional</v>
      </c>
      <c r="O873" t="str">
        <f t="shared" si="41"/>
        <v>Analyzing and forecasting personnel needs for optimal resource allocation.</v>
      </c>
    </row>
    <row r="874" spans="1:15" customFormat="1" hidden="1" x14ac:dyDescent="0.3">
      <c r="A874" t="s">
        <v>2006</v>
      </c>
      <c r="B874" t="s">
        <v>5039</v>
      </c>
      <c r="C874" t="s">
        <v>47</v>
      </c>
      <c r="D874" t="s">
        <v>2008</v>
      </c>
      <c r="E874" t="s">
        <v>1963</v>
      </c>
      <c r="F874" t="s">
        <v>4626</v>
      </c>
      <c r="G874" t="s">
        <v>2004</v>
      </c>
      <c r="J874" s="46" t="s">
        <v>2006</v>
      </c>
      <c r="K874" t="s">
        <v>2008</v>
      </c>
      <c r="L874" t="e">
        <f>VLOOKUP(B874,#REF!,5,FALSE)</f>
        <v>#REF!</v>
      </c>
      <c r="M874" s="46" t="str">
        <f t="shared" si="39"/>
        <v>Headcount Planning</v>
      </c>
      <c r="N874" s="46" t="str">
        <f t="shared" si="40"/>
        <v>Functional</v>
      </c>
      <c r="O874" t="str">
        <f t="shared" si="41"/>
        <v>Analyzing and forecasting personnel needs for optimal resource allocation.</v>
      </c>
    </row>
    <row r="875" spans="1:15" customFormat="1" hidden="1" x14ac:dyDescent="0.3">
      <c r="A875" t="s">
        <v>2006</v>
      </c>
      <c r="B875" t="s">
        <v>2007</v>
      </c>
      <c r="C875" t="s">
        <v>25</v>
      </c>
      <c r="D875" t="s">
        <v>2008</v>
      </c>
      <c r="E875" t="s">
        <v>1963</v>
      </c>
      <c r="F875" t="s">
        <v>41</v>
      </c>
      <c r="G875" t="s">
        <v>2007</v>
      </c>
      <c r="J875" s="46" t="s">
        <v>2006</v>
      </c>
      <c r="K875" t="s">
        <v>2008</v>
      </c>
      <c r="L875" t="e">
        <f>VLOOKUP(B875,#REF!,5,FALSE)</f>
        <v>#REF!</v>
      </c>
      <c r="M875" s="46" t="str">
        <f t="shared" si="39"/>
        <v>Health &amp; Safety</v>
      </c>
      <c r="N875" s="46" t="str">
        <f t="shared" si="40"/>
        <v>Functional</v>
      </c>
      <c r="O875" t="str">
        <f t="shared" si="41"/>
        <v>Knowledge of local legislation, hazards and safe systems of work. The ability to manage risks and promote good practice in Health and Safety.</v>
      </c>
    </row>
    <row r="876" spans="1:15" customFormat="1" x14ac:dyDescent="0.3">
      <c r="A876" t="s">
        <v>5040</v>
      </c>
      <c r="B876" t="s">
        <v>6728</v>
      </c>
      <c r="C876" t="s">
        <v>25</v>
      </c>
      <c r="D876" t="s">
        <v>2008</v>
      </c>
      <c r="E876" t="s">
        <v>1963</v>
      </c>
      <c r="F876" t="s">
        <v>4626</v>
      </c>
      <c r="G876" t="s">
        <v>5039</v>
      </c>
      <c r="J876" s="46" t="s">
        <v>5040</v>
      </c>
      <c r="K876" t="s">
        <v>2008</v>
      </c>
      <c r="L876" t="e">
        <f>VLOOKUP(B876,#REF!,5,FALSE)</f>
        <v>#REF!</v>
      </c>
      <c r="M876" s="46" t="str">
        <f t="shared" si="39"/>
        <v>Health &amp; Safety</v>
      </c>
      <c r="N876" s="46" t="str">
        <f t="shared" si="40"/>
        <v>Soft</v>
      </c>
      <c r="O876" t="str">
        <f t="shared" si="41"/>
        <v>Knowledge of local legislation, hazards and safe systems of work. The ability to manage risks and promote good practice in Health and Safety.</v>
      </c>
    </row>
    <row r="877" spans="1:15" customFormat="1" hidden="1" x14ac:dyDescent="0.3">
      <c r="A877" s="46" t="s">
        <v>2009</v>
      </c>
      <c r="B877" s="46" t="s">
        <v>2010</v>
      </c>
      <c r="C877" s="46" t="s">
        <v>25</v>
      </c>
      <c r="D877" s="46"/>
      <c r="E877" s="46"/>
      <c r="F877" s="46"/>
      <c r="G877" s="46" t="s">
        <v>2010</v>
      </c>
      <c r="H877" s="46"/>
      <c r="I877" s="46"/>
      <c r="J877" s="46" t="s">
        <v>2009</v>
      </c>
      <c r="K877" s="46" t="s">
        <v>2011</v>
      </c>
      <c r="L877" s="46" t="e">
        <f>VLOOKUP(B877,#REF!,5,FALSE)</f>
        <v>#REF!</v>
      </c>
      <c r="M877" s="46" t="str">
        <f t="shared" si="39"/>
        <v>Health and safety regulations and compliance</v>
      </c>
      <c r="N877" s="46" t="str">
        <f t="shared" si="40"/>
        <v>Functional</v>
      </c>
      <c r="O877" t="str">
        <f t="shared" si="41"/>
        <v>Ensuring adherence to health and safety standards.</v>
      </c>
    </row>
    <row r="878" spans="1:15" customFormat="1" hidden="1" x14ac:dyDescent="0.3">
      <c r="A878" s="46" t="s">
        <v>2012</v>
      </c>
      <c r="B878" s="46" t="s">
        <v>2013</v>
      </c>
      <c r="C878" s="46" t="s">
        <v>19</v>
      </c>
      <c r="D878" s="46" t="s">
        <v>2014</v>
      </c>
      <c r="E878" s="46"/>
      <c r="F878" s="46"/>
      <c r="G878" s="46" t="s">
        <v>2013</v>
      </c>
      <c r="H878" s="46"/>
      <c r="I878" s="46"/>
      <c r="J878" s="46" t="s">
        <v>2012</v>
      </c>
      <c r="K878" s="46" t="s">
        <v>2014</v>
      </c>
      <c r="L878" s="46" t="e">
        <f>VLOOKUP(B878,#REF!,5,FALSE)</f>
        <v>#REF!</v>
      </c>
      <c r="M878" s="46" t="str">
        <f t="shared" si="39"/>
        <v>Hibernate</v>
      </c>
      <c r="N878" s="46" t="str">
        <f t="shared" si="40"/>
        <v>Technical</v>
      </c>
      <c r="O878" t="str">
        <f t="shared" si="41"/>
        <v>An object-relational mapping tool for Java.</v>
      </c>
    </row>
    <row r="879" spans="1:15" customFormat="1" hidden="1" x14ac:dyDescent="0.3">
      <c r="A879" s="46" t="s">
        <v>2015</v>
      </c>
      <c r="B879" s="46" t="s">
        <v>2016</v>
      </c>
      <c r="C879" s="46" t="s">
        <v>19</v>
      </c>
      <c r="D879" s="46" t="s">
        <v>2017</v>
      </c>
      <c r="E879" s="46"/>
      <c r="F879" s="46"/>
      <c r="G879" s="46" t="s">
        <v>2016</v>
      </c>
      <c r="H879" s="46"/>
      <c r="I879" s="46"/>
      <c r="J879" s="46" t="s">
        <v>2015</v>
      </c>
      <c r="K879" s="46" t="s">
        <v>2017</v>
      </c>
      <c r="L879" s="46" t="e">
        <f>VLOOKUP(B879,#REF!,5,FALSE)</f>
        <v>#REF!</v>
      </c>
      <c r="M879" s="46" t="str">
        <f t="shared" si="39"/>
        <v>High Voltage System Design</v>
      </c>
      <c r="N879" s="46" t="str">
        <f t="shared" si="40"/>
        <v>Technical</v>
      </c>
      <c r="O879" t="str">
        <f t="shared" si="41"/>
        <v>Design / review and detailed engineering for HV power lines, HV cables, transmission, distribution substations
Calculation of induced voltages due to nearby high voltage cables / Overhead lines
Calculation of inductive and capacitive coupling
Earthing and bonding concept including calculation of touch and step voltage
Knowledge of fault condition in high voltage transmission grids
Preparing / reviewing of high voltage power cables, HV lines, magnetic field calculations and layouts
Preparing / reviewing specifications and design of HV power system and equipment</v>
      </c>
    </row>
    <row r="880" spans="1:15" customFormat="1" hidden="1" x14ac:dyDescent="0.3">
      <c r="A880" s="46" t="s">
        <v>2018</v>
      </c>
      <c r="B880" s="46" t="s">
        <v>2019</v>
      </c>
      <c r="C880" s="46" t="s">
        <v>25</v>
      </c>
      <c r="D880" s="46"/>
      <c r="E880" s="46"/>
      <c r="F880" s="46"/>
      <c r="G880" s="46" t="s">
        <v>2019</v>
      </c>
      <c r="H880" s="46"/>
      <c r="I880" s="46"/>
      <c r="J880" s="46" t="s">
        <v>2018</v>
      </c>
      <c r="K880" s="46" t="s">
        <v>2020</v>
      </c>
      <c r="L880" s="46" t="e">
        <f>VLOOKUP(B880,#REF!,5,FALSE)</f>
        <v>#REF!</v>
      </c>
      <c r="M880" s="46" t="str">
        <f t="shared" si="39"/>
        <v>High-Performance Liquid Chromatography HPLC</v>
      </c>
      <c r="N880" s="46" t="str">
        <f t="shared" si="40"/>
        <v>Functional</v>
      </c>
      <c r="O880" t="str">
        <f t="shared" si="41"/>
        <v>Separating and analyzing components in a liquid mixture</v>
      </c>
    </row>
    <row r="881" spans="1:15" customFormat="1" hidden="1" x14ac:dyDescent="0.3">
      <c r="A881" s="46" t="s">
        <v>2021</v>
      </c>
      <c r="B881" s="46" t="s">
        <v>2022</v>
      </c>
      <c r="C881" s="46" t="s">
        <v>19</v>
      </c>
      <c r="D881" s="46"/>
      <c r="E881" s="46"/>
      <c r="F881" s="46"/>
      <c r="G881" s="46" t="s">
        <v>2022</v>
      </c>
      <c r="H881" s="46"/>
      <c r="I881" s="46"/>
      <c r="J881" s="46" t="s">
        <v>2021</v>
      </c>
      <c r="K881" s="46" t="s">
        <v>2023</v>
      </c>
      <c r="L881" s="46" t="e">
        <f>VLOOKUP(B881,#REF!,5,FALSE)</f>
        <v>#REF!</v>
      </c>
      <c r="M881" s="46" t="str">
        <f t="shared" si="39"/>
        <v>Highway Design Software</v>
      </c>
      <c r="N881" s="46" t="str">
        <f t="shared" si="40"/>
        <v>Technical</v>
      </c>
      <c r="O881" t="str">
        <f t="shared" si="41"/>
        <v>Designing roadways efficiently using specialized software.</v>
      </c>
    </row>
    <row r="882" spans="1:15" customFormat="1" hidden="1" x14ac:dyDescent="0.3">
      <c r="A882" s="46" t="s">
        <v>2024</v>
      </c>
      <c r="B882" s="46" t="s">
        <v>2025</v>
      </c>
      <c r="C882" s="46" t="s">
        <v>25</v>
      </c>
      <c r="D882" s="46"/>
      <c r="E882" s="46"/>
      <c r="F882" s="46"/>
      <c r="G882" s="46" t="s">
        <v>2025</v>
      </c>
      <c r="H882" s="46"/>
      <c r="I882" s="46"/>
      <c r="J882" s="46" t="s">
        <v>2024</v>
      </c>
      <c r="K882" s="46" t="s">
        <v>2026</v>
      </c>
      <c r="L882" s="46" t="e">
        <f>VLOOKUP(B882,#REF!,5,FALSE)</f>
        <v>#REF!</v>
      </c>
      <c r="M882" s="46" t="str">
        <f t="shared" si="39"/>
        <v>Historic Preservation</v>
      </c>
      <c r="N882" s="46" t="str">
        <f t="shared" si="40"/>
        <v>Functional</v>
      </c>
      <c r="O882" t="str">
        <f t="shared" si="41"/>
        <v>Preserving historical buildings and structures for future generations.</v>
      </c>
    </row>
    <row r="883" spans="1:15" customFormat="1" hidden="1" x14ac:dyDescent="0.3">
      <c r="A883" s="46" t="s">
        <v>2027</v>
      </c>
      <c r="B883" s="46" t="s">
        <v>2028</v>
      </c>
      <c r="C883" s="46" t="s">
        <v>25</v>
      </c>
      <c r="D883" s="46"/>
      <c r="E883" s="46"/>
      <c r="F883" s="46"/>
      <c r="G883" s="46" t="s">
        <v>2028</v>
      </c>
      <c r="H883" s="46"/>
      <c r="I883" s="46"/>
      <c r="J883" s="46" t="s">
        <v>2027</v>
      </c>
      <c r="K883" s="46" t="s">
        <v>2029</v>
      </c>
      <c r="L883" s="46" t="e">
        <f>VLOOKUP(B883,#REF!,5,FALSE)</f>
        <v>#REF!</v>
      </c>
      <c r="M883" s="46" t="str">
        <f t="shared" si="39"/>
        <v>Historical Archaeology</v>
      </c>
      <c r="N883" s="46" t="str">
        <f t="shared" si="40"/>
        <v>Functional</v>
      </c>
      <c r="O883" t="str">
        <f t="shared" si="41"/>
        <v>Analyzing and interpreting human activity through material remains.</v>
      </c>
    </row>
    <row r="884" spans="1:15" customFormat="1" hidden="1" x14ac:dyDescent="0.3">
      <c r="A884" s="46" t="s">
        <v>2030</v>
      </c>
      <c r="B884" s="46" t="s">
        <v>2031</v>
      </c>
      <c r="C884" s="46" t="s">
        <v>25</v>
      </c>
      <c r="D884" s="46"/>
      <c r="E884" s="46"/>
      <c r="F884" s="46"/>
      <c r="G884" s="46" t="s">
        <v>2031</v>
      </c>
      <c r="H884" s="46"/>
      <c r="I884" s="46"/>
      <c r="J884" s="46" t="s">
        <v>2030</v>
      </c>
      <c r="K884" s="46" t="s">
        <v>2032</v>
      </c>
      <c r="L884" s="46" t="e">
        <f>VLOOKUP(B884,#REF!,5,FALSE)</f>
        <v>#REF!</v>
      </c>
      <c r="M884" s="46" t="str">
        <f t="shared" si="39"/>
        <v>Historical Research</v>
      </c>
      <c r="N884" s="46" t="str">
        <f t="shared" si="40"/>
        <v>Functional</v>
      </c>
      <c r="O884" t="str">
        <f t="shared" si="41"/>
        <v>Conducting investigative study on past events.</v>
      </c>
    </row>
    <row r="885" spans="1:15" customFormat="1" hidden="1" x14ac:dyDescent="0.3">
      <c r="A885" s="46" t="s">
        <v>2033</v>
      </c>
      <c r="B885" s="46" t="s">
        <v>2034</v>
      </c>
      <c r="C885" s="46" t="s">
        <v>19</v>
      </c>
      <c r="D885" s="46" t="s">
        <v>2035</v>
      </c>
      <c r="E885" s="46"/>
      <c r="F885" s="46"/>
      <c r="G885" s="46" t="s">
        <v>2034</v>
      </c>
      <c r="H885" s="46"/>
      <c r="I885" s="46"/>
      <c r="J885" s="46" t="s">
        <v>2033</v>
      </c>
      <c r="K885" s="46" t="s">
        <v>2035</v>
      </c>
      <c r="L885" s="46" t="e">
        <f>VLOOKUP(B885,#REF!,5,FALSE)</f>
        <v>#REF!</v>
      </c>
      <c r="M885" s="46" t="str">
        <f t="shared" si="39"/>
        <v>HIVE</v>
      </c>
      <c r="N885" s="46" t="str">
        <f t="shared" si="40"/>
        <v>Technical</v>
      </c>
      <c r="O885" t="str">
        <f t="shared" si="41"/>
        <v>A data warehousing and SQL-like query language for Hadoop.</v>
      </c>
    </row>
    <row r="886" spans="1:15" customFormat="1" hidden="1" x14ac:dyDescent="0.3">
      <c r="A886" s="46" t="s">
        <v>2036</v>
      </c>
      <c r="B886" s="46" t="s">
        <v>2037</v>
      </c>
      <c r="C886" s="46" t="s">
        <v>25</v>
      </c>
      <c r="D886" s="46" t="s">
        <v>2038</v>
      </c>
      <c r="E886" s="46"/>
      <c r="F886" s="46"/>
      <c r="G886" s="46" t="s">
        <v>2037</v>
      </c>
      <c r="H886" s="46"/>
      <c r="I886" s="46"/>
      <c r="J886" s="46" t="s">
        <v>2036</v>
      </c>
      <c r="K886" s="46" t="s">
        <v>2038</v>
      </c>
      <c r="L886" s="46" t="e">
        <f>VLOOKUP(B886,#REF!,5,FALSE)</f>
        <v>#REF!</v>
      </c>
      <c r="M886" s="46" t="str">
        <f t="shared" si="39"/>
        <v>HMI Programming</v>
      </c>
      <c r="N886" s="46" t="str">
        <f t="shared" si="40"/>
        <v>Functional</v>
      </c>
      <c r="O886" t="str">
        <f t="shared" si="41"/>
        <v>Programming Human-Machine Interfaces for process control.</v>
      </c>
    </row>
    <row r="887" spans="1:15" customFormat="1" hidden="1" x14ac:dyDescent="0.3">
      <c r="A887" s="46" t="s">
        <v>2039</v>
      </c>
      <c r="B887" s="46" t="s">
        <v>2040</v>
      </c>
      <c r="C887" s="46" t="s">
        <v>19</v>
      </c>
      <c r="D887" s="46"/>
      <c r="E887" s="46"/>
      <c r="F887" s="46"/>
      <c r="G887" s="46" t="s">
        <v>2040</v>
      </c>
      <c r="H887" s="46"/>
      <c r="I887" s="46"/>
      <c r="J887" s="46" t="s">
        <v>2039</v>
      </c>
      <c r="K887" s="46" t="s">
        <v>2041</v>
      </c>
      <c r="L887" s="46" t="e">
        <f>VLOOKUP(B887,#REF!,5,FALSE)</f>
        <v>#REF!</v>
      </c>
      <c r="M887" s="46" t="str">
        <f t="shared" si="39"/>
        <v>Hootsuite</v>
      </c>
      <c r="N887" s="46" t="str">
        <f t="shared" si="40"/>
        <v>Technical</v>
      </c>
      <c r="O887" t="str">
        <f t="shared" si="41"/>
        <v>Managing social media platforms and content scheduling.</v>
      </c>
    </row>
    <row r="888" spans="1:15" customFormat="1" hidden="1" x14ac:dyDescent="0.3">
      <c r="A888" t="s">
        <v>2045</v>
      </c>
      <c r="B888" t="s">
        <v>2043</v>
      </c>
      <c r="C888" t="s">
        <v>25</v>
      </c>
      <c r="E888" t="s">
        <v>37</v>
      </c>
      <c r="F888" t="s">
        <v>22</v>
      </c>
      <c r="G888" t="s">
        <v>2043</v>
      </c>
      <c r="H888" t="s">
        <v>2042</v>
      </c>
      <c r="J888" s="46" t="s">
        <v>2045</v>
      </c>
      <c r="K888" t="s">
        <v>2044</v>
      </c>
      <c r="L888" t="e">
        <f>VLOOKUP(B888,#REF!,5,FALSE)</f>
        <v>#REF!</v>
      </c>
      <c r="M888" s="46" t="str">
        <f t="shared" si="39"/>
        <v>Hot Water Boiler System Design</v>
      </c>
      <c r="N888" s="46" t="str">
        <f t="shared" si="40"/>
        <v>Functional</v>
      </c>
      <c r="O888" t="str">
        <f t="shared" si="41"/>
        <v>Designing hot water boiler systems for efficient heating.</v>
      </c>
    </row>
    <row r="889" spans="1:15" customFormat="1" hidden="1" x14ac:dyDescent="0.3">
      <c r="A889" s="46" t="s">
        <v>2046</v>
      </c>
      <c r="B889" s="46" t="s">
        <v>2047</v>
      </c>
      <c r="C889" s="46" t="s">
        <v>25</v>
      </c>
      <c r="D889" s="46" t="s">
        <v>2048</v>
      </c>
      <c r="E889" s="46"/>
      <c r="F889" s="46"/>
      <c r="G889" s="46" t="s">
        <v>2047</v>
      </c>
      <c r="H889" s="46"/>
      <c r="I889" s="46"/>
      <c r="J889" s="46" t="s">
        <v>2046</v>
      </c>
      <c r="K889" s="46" t="s">
        <v>2048</v>
      </c>
      <c r="L889" s="46" t="e">
        <f>VLOOKUP(B889,#REF!,5,FALSE)</f>
        <v>#REF!</v>
      </c>
      <c r="M889" s="46" t="str">
        <f t="shared" si="39"/>
        <v>HR Analytics</v>
      </c>
      <c r="N889" s="46" t="str">
        <f t="shared" si="40"/>
        <v>Functional</v>
      </c>
      <c r="O889" t="str">
        <f t="shared" si="41"/>
        <v>Using data analysis to inform human resources decision-making.</v>
      </c>
    </row>
    <row r="890" spans="1:15" customFormat="1" hidden="1" x14ac:dyDescent="0.3">
      <c r="A890" s="46" t="s">
        <v>2049</v>
      </c>
      <c r="B890" s="46" t="s">
        <v>2050</v>
      </c>
      <c r="C890" s="46" t="s">
        <v>25</v>
      </c>
      <c r="D890" s="46" t="s">
        <v>2051</v>
      </c>
      <c r="E890" s="46"/>
      <c r="F890" s="46"/>
      <c r="G890" s="46" t="s">
        <v>2050</v>
      </c>
      <c r="H890" s="46"/>
      <c r="I890" s="46"/>
      <c r="J890" s="46" t="s">
        <v>2049</v>
      </c>
      <c r="K890" s="46" t="s">
        <v>2051</v>
      </c>
      <c r="L890" s="46" t="e">
        <f>VLOOKUP(B890,#REF!,5,FALSE)</f>
        <v>#REF!</v>
      </c>
      <c r="M890" s="46" t="str">
        <f t="shared" si="39"/>
        <v>HR Consulting</v>
      </c>
      <c r="N890" s="46" t="str">
        <f t="shared" si="40"/>
        <v>Functional</v>
      </c>
      <c r="O890" t="str">
        <f t="shared" si="41"/>
        <v>Providing advisory services related to human resources.</v>
      </c>
    </row>
    <row r="891" spans="1:15" customFormat="1" hidden="1" x14ac:dyDescent="0.3">
      <c r="A891" s="46" t="s">
        <v>2052</v>
      </c>
      <c r="B891" s="46" t="s">
        <v>2053</v>
      </c>
      <c r="C891" s="46" t="s">
        <v>25</v>
      </c>
      <c r="D891" s="46" t="s">
        <v>2054</v>
      </c>
      <c r="E891" s="46"/>
      <c r="F891" s="46"/>
      <c r="G891" s="46" t="s">
        <v>2053</v>
      </c>
      <c r="H891" s="46"/>
      <c r="I891" s="46"/>
      <c r="J891" s="46" t="s">
        <v>2052</v>
      </c>
      <c r="K891" s="46" t="s">
        <v>2054</v>
      </c>
      <c r="L891" s="46" t="e">
        <f>VLOOKUP(B891,#REF!,5,FALSE)</f>
        <v>#REF!</v>
      </c>
      <c r="M891" s="46" t="str">
        <f t="shared" si="39"/>
        <v>HR Planning</v>
      </c>
      <c r="N891" s="46" t="str">
        <f t="shared" si="40"/>
        <v>Functional</v>
      </c>
      <c r="O891" t="str">
        <f t="shared" si="41"/>
        <v>Strategically planning the future workforce needs of an organization.</v>
      </c>
    </row>
    <row r="892" spans="1:15" customFormat="1" hidden="1" x14ac:dyDescent="0.3">
      <c r="A892" s="46" t="s">
        <v>2055</v>
      </c>
      <c r="B892" s="46" t="s">
        <v>2056</v>
      </c>
      <c r="C892" s="46" t="s">
        <v>25</v>
      </c>
      <c r="D892" s="46" t="s">
        <v>2057</v>
      </c>
      <c r="E892" s="46"/>
      <c r="F892" s="46"/>
      <c r="G892" s="46" t="s">
        <v>2056</v>
      </c>
      <c r="H892" s="46"/>
      <c r="I892" s="46"/>
      <c r="J892" s="46" t="s">
        <v>2055</v>
      </c>
      <c r="K892" s="46" t="s">
        <v>2057</v>
      </c>
      <c r="L892" s="46" t="e">
        <f>VLOOKUP(B892,#REF!,5,FALSE)</f>
        <v>#REF!</v>
      </c>
      <c r="M892" s="46" t="str">
        <f t="shared" si="39"/>
        <v>HR Policies</v>
      </c>
      <c r="N892" s="46" t="str">
        <f t="shared" si="40"/>
        <v>Functional</v>
      </c>
      <c r="O892" t="str">
        <f t="shared" si="41"/>
        <v>Developing and implementing human resources policies and procedures.</v>
      </c>
    </row>
    <row r="893" spans="1:15" customFormat="1" hidden="1" x14ac:dyDescent="0.3">
      <c r="A893" s="46" t="s">
        <v>2058</v>
      </c>
      <c r="B893" s="46" t="s">
        <v>2059</v>
      </c>
      <c r="C893" s="46" t="s">
        <v>25</v>
      </c>
      <c r="D893" s="46" t="s">
        <v>2060</v>
      </c>
      <c r="E893" s="46"/>
      <c r="F893" s="46"/>
      <c r="G893" s="46" t="s">
        <v>2059</v>
      </c>
      <c r="H893" s="46"/>
      <c r="I893" s="46"/>
      <c r="J893" s="46" t="s">
        <v>2058</v>
      </c>
      <c r="K893" s="46" t="s">
        <v>2060</v>
      </c>
      <c r="L893" s="46" t="e">
        <f>VLOOKUP(B893,#REF!,5,FALSE)</f>
        <v>#REF!</v>
      </c>
      <c r="M893" s="46" t="str">
        <f t="shared" si="39"/>
        <v>HR Project Management</v>
      </c>
      <c r="N893" s="46" t="str">
        <f t="shared" si="40"/>
        <v>Functional</v>
      </c>
      <c r="O893" t="str">
        <f t="shared" si="41"/>
        <v>Managing human resources-related projects and initiatives.</v>
      </c>
    </row>
    <row r="894" spans="1:15" customFormat="1" hidden="1" x14ac:dyDescent="0.3">
      <c r="A894" s="46" t="s">
        <v>2061</v>
      </c>
      <c r="B894" s="46" t="s">
        <v>2062</v>
      </c>
      <c r="C894" s="46" t="s">
        <v>25</v>
      </c>
      <c r="D894" s="46" t="s">
        <v>2063</v>
      </c>
      <c r="E894" s="46"/>
      <c r="F894" s="46"/>
      <c r="G894" s="46" t="s">
        <v>2062</v>
      </c>
      <c r="H894" s="46"/>
      <c r="I894" s="46"/>
      <c r="J894" s="46" t="s">
        <v>2061</v>
      </c>
      <c r="K894" s="46" t="s">
        <v>2063</v>
      </c>
      <c r="L894" s="46" t="e">
        <f>VLOOKUP(B894,#REF!,5,FALSE)</f>
        <v>#REF!</v>
      </c>
      <c r="M894" s="46" t="str">
        <f t="shared" si="39"/>
        <v>HR Reports</v>
      </c>
      <c r="N894" s="46" t="str">
        <f t="shared" si="40"/>
        <v>Functional</v>
      </c>
      <c r="O894" t="str">
        <f t="shared" si="41"/>
        <v>Creating and analyzing reports related to human resources.</v>
      </c>
    </row>
    <row r="895" spans="1:15" customFormat="1" hidden="1" x14ac:dyDescent="0.3">
      <c r="A895" t="s">
        <v>2064</v>
      </c>
      <c r="B895" t="s">
        <v>6729</v>
      </c>
      <c r="C895" t="s">
        <v>47</v>
      </c>
      <c r="D895" t="s">
        <v>2066</v>
      </c>
      <c r="E895" t="s">
        <v>71</v>
      </c>
      <c r="F895" t="s">
        <v>4626</v>
      </c>
      <c r="G895" t="s">
        <v>2062</v>
      </c>
      <c r="J895" s="46" t="s">
        <v>2064</v>
      </c>
      <c r="K895" t="s">
        <v>2066</v>
      </c>
      <c r="L895" t="e">
        <f>VLOOKUP(B895,#REF!,5,FALSE)</f>
        <v>#REF!</v>
      </c>
      <c r="M895" s="46" t="str">
        <f t="shared" si="39"/>
        <v>HR Reports</v>
      </c>
      <c r="N895" s="46" t="str">
        <f t="shared" si="40"/>
        <v>Functional</v>
      </c>
      <c r="O895" t="str">
        <f t="shared" si="41"/>
        <v>Creating and analyzing reports related to human resources.</v>
      </c>
    </row>
    <row r="896" spans="1:15" customFormat="1" hidden="1" x14ac:dyDescent="0.3">
      <c r="A896" t="s">
        <v>2064</v>
      </c>
      <c r="B896" t="s">
        <v>2065</v>
      </c>
      <c r="C896" t="s">
        <v>25</v>
      </c>
      <c r="D896" t="s">
        <v>2066</v>
      </c>
      <c r="E896" t="s">
        <v>71</v>
      </c>
      <c r="F896" t="s">
        <v>41</v>
      </c>
      <c r="G896" t="s">
        <v>2065</v>
      </c>
      <c r="J896" s="46" t="s">
        <v>2064</v>
      </c>
      <c r="K896" t="s">
        <v>2066</v>
      </c>
      <c r="L896" t="e">
        <f>VLOOKUP(B896,#REF!,5,FALSE)</f>
        <v>#REF!</v>
      </c>
      <c r="M896" s="46" t="str">
        <f t="shared" si="39"/>
        <v>HR Transformation</v>
      </c>
      <c r="N896" s="46" t="str">
        <f t="shared" si="40"/>
        <v>Functional</v>
      </c>
      <c r="O896" t="str">
        <f t="shared" si="41"/>
        <v>Overhauling HR processes and practices for improved efficiency.</v>
      </c>
    </row>
    <row r="897" spans="1:15" customFormat="1" hidden="1" x14ac:dyDescent="0.3">
      <c r="A897" s="46" t="s">
        <v>2067</v>
      </c>
      <c r="B897" s="46" t="s">
        <v>2068</v>
      </c>
      <c r="C897" s="46" t="s">
        <v>25</v>
      </c>
      <c r="D897" s="46"/>
      <c r="E897" s="46"/>
      <c r="F897" s="46"/>
      <c r="G897" s="46" t="s">
        <v>2068</v>
      </c>
      <c r="H897" s="46"/>
      <c r="I897" s="46"/>
      <c r="J897" s="46" t="s">
        <v>2067</v>
      </c>
      <c r="K897" s="46" t="s">
        <v>2069</v>
      </c>
      <c r="L897" s="46" t="e">
        <f>VLOOKUP(B897,#REF!,5,FALSE)</f>
        <v>#REF!</v>
      </c>
      <c r="M897" s="46" t="str">
        <f t="shared" si="39"/>
        <v>HSE Management Systems</v>
      </c>
      <c r="N897" s="46" t="str">
        <f t="shared" si="40"/>
        <v>Functional</v>
      </c>
      <c r="O897" t="str">
        <f t="shared" si="41"/>
        <v>Implementing and overseeing safety and environmental protocols.</v>
      </c>
    </row>
    <row r="898" spans="1:15" customFormat="1" hidden="1" x14ac:dyDescent="0.3">
      <c r="A898" t="s">
        <v>2070</v>
      </c>
      <c r="B898" t="s">
        <v>5586</v>
      </c>
      <c r="C898" t="s">
        <v>25</v>
      </c>
      <c r="E898" t="s">
        <v>764</v>
      </c>
      <c r="F898" t="s">
        <v>4626</v>
      </c>
      <c r="G898" t="s">
        <v>5429</v>
      </c>
      <c r="J898" s="46" t="s">
        <v>2070</v>
      </c>
      <c r="K898" t="s">
        <v>5587</v>
      </c>
      <c r="L898" t="e">
        <f>VLOOKUP(B898,#REF!,5,FALSE)</f>
        <v>#REF!</v>
      </c>
      <c r="M898" s="46" t="str">
        <f t="shared" si="39"/>
        <v>HTML</v>
      </c>
      <c r="N898" s="46" t="str">
        <f t="shared" si="40"/>
        <v>Technical</v>
      </c>
      <c r="O898" t="str">
        <f t="shared" si="41"/>
        <v>Creating structured content for web pages.</v>
      </c>
    </row>
    <row r="899" spans="1:15" customFormat="1" hidden="1" x14ac:dyDescent="0.3">
      <c r="A899" t="s">
        <v>2070</v>
      </c>
      <c r="B899" t="s">
        <v>5429</v>
      </c>
      <c r="C899" t="s">
        <v>19</v>
      </c>
      <c r="E899" t="s">
        <v>764</v>
      </c>
      <c r="F899" t="s">
        <v>4626</v>
      </c>
      <c r="G899" t="s">
        <v>5586</v>
      </c>
      <c r="J899" s="46" t="s">
        <v>2070</v>
      </c>
      <c r="K899" t="s">
        <v>5430</v>
      </c>
      <c r="L899" t="e">
        <f>VLOOKUP(B899,#REF!,5,FALSE)</f>
        <v>#REF!</v>
      </c>
      <c r="M899" s="46" t="str">
        <f t="shared" si="39"/>
        <v>HTML</v>
      </c>
      <c r="N899" s="46" t="str">
        <f t="shared" si="40"/>
        <v>Functional</v>
      </c>
      <c r="O899" t="str">
        <f t="shared" si="41"/>
        <v>Creating structured web content using markup language.</v>
      </c>
    </row>
    <row r="900" spans="1:15" customFormat="1" hidden="1" x14ac:dyDescent="0.3">
      <c r="A900" t="s">
        <v>2070</v>
      </c>
      <c r="B900" t="s">
        <v>2071</v>
      </c>
      <c r="C900" t="s">
        <v>19</v>
      </c>
      <c r="D900" t="s">
        <v>2072</v>
      </c>
      <c r="E900" t="s">
        <v>764</v>
      </c>
      <c r="F900" t="s">
        <v>41</v>
      </c>
      <c r="G900" t="s">
        <v>2071</v>
      </c>
      <c r="J900" s="46" t="s">
        <v>2070</v>
      </c>
      <c r="K900" t="s">
        <v>2072</v>
      </c>
      <c r="L900" t="e">
        <f>VLOOKUP(B900,#REF!,5,FALSE)</f>
        <v>#REF!</v>
      </c>
      <c r="M900" s="46" t="str">
        <f t="shared" ref="M900:M963" si="42">IF(H900&gt;0,H900,VLOOKUP(G900,B:J,9,FALSE))</f>
        <v>HTML</v>
      </c>
      <c r="N900" s="46" t="str">
        <f t="shared" ref="N900:N963" si="43">IF(I900&gt;0,I900,VLOOKUP(G900,B:J,2,FALSE))</f>
        <v>Technical</v>
      </c>
      <c r="O900" t="str">
        <f t="shared" si="41"/>
        <v>Hypertext Markup Language used for web development.</v>
      </c>
    </row>
    <row r="901" spans="1:15" customFormat="1" hidden="1" x14ac:dyDescent="0.3">
      <c r="A901" t="s">
        <v>5461</v>
      </c>
      <c r="B901" t="s">
        <v>6730</v>
      </c>
      <c r="C901" t="s">
        <v>25</v>
      </c>
      <c r="E901" t="s">
        <v>764</v>
      </c>
      <c r="F901" t="s">
        <v>4626</v>
      </c>
      <c r="G901" t="s">
        <v>5429</v>
      </c>
      <c r="J901" s="46" t="s">
        <v>5461</v>
      </c>
      <c r="K901" t="s">
        <v>6731</v>
      </c>
      <c r="L901" t="e">
        <f>VLOOKUP(B901,#REF!,5,FALSE)</f>
        <v>#REF!</v>
      </c>
      <c r="M901" s="46" t="str">
        <f t="shared" si="42"/>
        <v>HTML</v>
      </c>
      <c r="N901" s="46" t="str">
        <f t="shared" si="43"/>
        <v>Technical</v>
      </c>
      <c r="O901" t="str">
        <f t="shared" ref="O901:O964" si="44">VLOOKUP(G901,B:L,10,FALSE)</f>
        <v>Creating structured content for web pages.</v>
      </c>
    </row>
    <row r="902" spans="1:15" customFormat="1" hidden="1" x14ac:dyDescent="0.3">
      <c r="A902" t="s">
        <v>6279</v>
      </c>
      <c r="B902" t="s">
        <v>6732</v>
      </c>
      <c r="C902" t="s">
        <v>25</v>
      </c>
      <c r="E902" t="s">
        <v>764</v>
      </c>
      <c r="F902" t="s">
        <v>4626</v>
      </c>
      <c r="G902" t="s">
        <v>5429</v>
      </c>
      <c r="J902" s="46" t="s">
        <v>6279</v>
      </c>
      <c r="K902" t="s">
        <v>6733</v>
      </c>
      <c r="L902" t="e">
        <f>VLOOKUP(B902,#REF!,5,FALSE)</f>
        <v>#REF!</v>
      </c>
      <c r="M902" s="46" t="str">
        <f t="shared" si="42"/>
        <v>HTML</v>
      </c>
      <c r="N902" s="46" t="str">
        <f t="shared" si="43"/>
        <v>Technical</v>
      </c>
      <c r="O902" t="str">
        <f t="shared" si="44"/>
        <v>Creating structured content for web pages.</v>
      </c>
    </row>
    <row r="903" spans="1:15" customFormat="1" hidden="1" x14ac:dyDescent="0.3">
      <c r="A903" t="s">
        <v>6279</v>
      </c>
      <c r="B903" t="s">
        <v>6734</v>
      </c>
      <c r="C903" t="s">
        <v>19</v>
      </c>
      <c r="E903" t="s">
        <v>764</v>
      </c>
      <c r="F903" t="s">
        <v>4626</v>
      </c>
      <c r="G903" t="s">
        <v>5429</v>
      </c>
      <c r="J903" s="46" t="s">
        <v>6279</v>
      </c>
      <c r="K903" t="s">
        <v>6735</v>
      </c>
      <c r="L903" t="e">
        <f>VLOOKUP(B903,#REF!,5,FALSE)</f>
        <v>#REF!</v>
      </c>
      <c r="M903" s="46" t="str">
        <f t="shared" si="42"/>
        <v>HTML</v>
      </c>
      <c r="N903" s="46" t="str">
        <f t="shared" si="43"/>
        <v>Technical</v>
      </c>
      <c r="O903" t="str">
        <f t="shared" si="44"/>
        <v>Creating structured content for web pages.</v>
      </c>
    </row>
    <row r="904" spans="1:15" customFormat="1" hidden="1" x14ac:dyDescent="0.3">
      <c r="A904" s="46" t="s">
        <v>2073</v>
      </c>
      <c r="B904" s="46" t="s">
        <v>2074</v>
      </c>
      <c r="C904" s="46" t="s">
        <v>25</v>
      </c>
      <c r="D904" s="46"/>
      <c r="E904" s="46"/>
      <c r="F904" s="46"/>
      <c r="G904" s="46" t="s">
        <v>2074</v>
      </c>
      <c r="H904" s="46"/>
      <c r="I904" s="46"/>
      <c r="J904" s="46" t="s">
        <v>2073</v>
      </c>
      <c r="K904" s="46" t="s">
        <v>2075</v>
      </c>
      <c r="L904" s="46" t="e">
        <f>VLOOKUP(B904,#REF!,5,FALSE)</f>
        <v>#REF!</v>
      </c>
      <c r="M904" s="46" t="str">
        <f t="shared" si="42"/>
        <v>Human Health Risk Assessment</v>
      </c>
      <c r="N904" s="46" t="str">
        <f t="shared" si="43"/>
        <v>Functional</v>
      </c>
      <c r="O904" t="str">
        <f t="shared" si="44"/>
        <v>Assessing potential health risks posed to humans.</v>
      </c>
    </row>
    <row r="905" spans="1:15" customFormat="1" hidden="1" x14ac:dyDescent="0.3">
      <c r="A905" t="s">
        <v>2076</v>
      </c>
      <c r="B905" t="s">
        <v>6736</v>
      </c>
      <c r="C905" t="s">
        <v>19</v>
      </c>
      <c r="D905" t="s">
        <v>6035</v>
      </c>
      <c r="E905" t="s">
        <v>176</v>
      </c>
      <c r="F905" t="s">
        <v>4626</v>
      </c>
      <c r="G905" t="s">
        <v>2074</v>
      </c>
      <c r="J905" s="46" t="s">
        <v>2076</v>
      </c>
      <c r="K905" t="s">
        <v>6035</v>
      </c>
      <c r="L905" t="e">
        <f>VLOOKUP(B905,#REF!,5,FALSE)</f>
        <v>#REF!</v>
      </c>
      <c r="M905" s="46" t="str">
        <f t="shared" si="42"/>
        <v>Human Health Risk Assessment</v>
      </c>
      <c r="N905" s="46" t="str">
        <f t="shared" si="43"/>
        <v>Functional</v>
      </c>
      <c r="O905" t="str">
        <f t="shared" si="44"/>
        <v>Assessing potential health risks posed to humans.</v>
      </c>
    </row>
    <row r="906" spans="1:15" customFormat="1" hidden="1" x14ac:dyDescent="0.3">
      <c r="A906" t="s">
        <v>2076</v>
      </c>
      <c r="B906" t="s">
        <v>2077</v>
      </c>
      <c r="C906" t="s">
        <v>25</v>
      </c>
      <c r="D906" t="s">
        <v>2078</v>
      </c>
      <c r="E906" t="s">
        <v>176</v>
      </c>
      <c r="F906" t="s">
        <v>41</v>
      </c>
      <c r="G906" t="s">
        <v>2077</v>
      </c>
      <c r="J906" s="46" t="s">
        <v>2076</v>
      </c>
      <c r="K906" t="s">
        <v>2078</v>
      </c>
      <c r="L906" t="e">
        <f>VLOOKUP(B906,#REF!,5,FALSE)</f>
        <v>#REF!</v>
      </c>
      <c r="M906" s="46" t="str">
        <f t="shared" si="42"/>
        <v>Human Resources Information System HRIS</v>
      </c>
      <c r="N906" s="46" t="str">
        <f t="shared" si="43"/>
        <v>Functional</v>
      </c>
      <c r="O906" t="str">
        <f t="shared" si="44"/>
        <v>Managing HR data, processes, and reporting through software.</v>
      </c>
    </row>
    <row r="907" spans="1:15" customFormat="1" hidden="1" x14ac:dyDescent="0.3">
      <c r="A907" s="46" t="s">
        <v>2079</v>
      </c>
      <c r="B907" s="46" t="s">
        <v>2080</v>
      </c>
      <c r="C907" s="46" t="s">
        <v>25</v>
      </c>
      <c r="D907" s="46" t="s">
        <v>2081</v>
      </c>
      <c r="E907" s="46"/>
      <c r="F907" s="46"/>
      <c r="G907" s="46" t="s">
        <v>2080</v>
      </c>
      <c r="H907" s="46"/>
      <c r="I907" s="46"/>
      <c r="J907" s="46" t="s">
        <v>2079</v>
      </c>
      <c r="K907" s="46" t="s">
        <v>2081</v>
      </c>
      <c r="L907" s="46" t="e">
        <f>VLOOKUP(B907,#REF!,5,FALSE)</f>
        <v>#REF!</v>
      </c>
      <c r="M907" s="46" t="str">
        <f t="shared" si="42"/>
        <v>Human Resources Management</v>
      </c>
      <c r="N907" s="46" t="str">
        <f t="shared" si="43"/>
        <v>Functional</v>
      </c>
      <c r="O907" t="str">
        <f t="shared" si="44"/>
        <v>Overseeing and managing human resources functions within an organization.</v>
      </c>
    </row>
    <row r="908" spans="1:15" customFormat="1" hidden="1" x14ac:dyDescent="0.3">
      <c r="A908" s="46" t="s">
        <v>2082</v>
      </c>
      <c r="B908" s="46" t="s">
        <v>2083</v>
      </c>
      <c r="C908" s="46" t="s">
        <v>25</v>
      </c>
      <c r="D908" s="46"/>
      <c r="E908" s="46"/>
      <c r="F908" s="46"/>
      <c r="G908" s="46" t="s">
        <v>2083</v>
      </c>
      <c r="H908" s="46"/>
      <c r="I908" s="46"/>
      <c r="J908" s="46" t="s">
        <v>2082</v>
      </c>
      <c r="K908" s="46" t="s">
        <v>2084</v>
      </c>
      <c r="L908" s="46" t="e">
        <f>VLOOKUP(B908,#REF!,5,FALSE)</f>
        <v>#REF!</v>
      </c>
      <c r="M908" s="46" t="str">
        <f t="shared" si="42"/>
        <v>Human-Machine Interfaces (HMIs)</v>
      </c>
      <c r="N908" s="46" t="str">
        <f t="shared" si="43"/>
        <v>Functional</v>
      </c>
      <c r="O908" t="str">
        <f t="shared" si="44"/>
        <v>Designing user-friendly interfaces for seamless human-computer interaction.</v>
      </c>
    </row>
    <row r="909" spans="1:15" customFormat="1" hidden="1" x14ac:dyDescent="0.3">
      <c r="A909" s="46" t="s">
        <v>2085</v>
      </c>
      <c r="B909" s="46" t="s">
        <v>2086</v>
      </c>
      <c r="C909" s="46" t="s">
        <v>25</v>
      </c>
      <c r="D909" s="46"/>
      <c r="E909" s="46"/>
      <c r="F909" s="46"/>
      <c r="G909" s="46" t="s">
        <v>2086</v>
      </c>
      <c r="H909" s="46"/>
      <c r="I909" s="46"/>
      <c r="J909" s="46" t="s">
        <v>2085</v>
      </c>
      <c r="K909" s="46" t="s">
        <v>2087</v>
      </c>
      <c r="L909" s="46" t="e">
        <f>VLOOKUP(B909,#REF!,5,FALSE)</f>
        <v>#REF!</v>
      </c>
      <c r="M909" s="46" t="str">
        <f t="shared" si="42"/>
        <v>HVAC load calculation</v>
      </c>
      <c r="N909" s="46" t="str">
        <f t="shared" si="43"/>
        <v>Functional</v>
      </c>
      <c r="O909" t="str">
        <f t="shared" si="44"/>
        <v>Calculating heating, ventilation, and air conditioning system loads.</v>
      </c>
    </row>
    <row r="910" spans="1:15" customFormat="1" hidden="1" x14ac:dyDescent="0.3">
      <c r="A910" s="46" t="s">
        <v>2088</v>
      </c>
      <c r="B910" s="46" t="s">
        <v>2089</v>
      </c>
      <c r="C910" s="46" t="s">
        <v>25</v>
      </c>
      <c r="D910" s="46"/>
      <c r="E910" s="46"/>
      <c r="F910" s="46"/>
      <c r="G910" s="46" t="s">
        <v>2089</v>
      </c>
      <c r="H910" s="46"/>
      <c r="I910" s="46"/>
      <c r="J910" s="46" t="s">
        <v>2088</v>
      </c>
      <c r="K910" s="46" t="s">
        <v>2090</v>
      </c>
      <c r="L910" s="46" t="e">
        <f>VLOOKUP(B910,#REF!,5,FALSE)</f>
        <v>#REF!</v>
      </c>
      <c r="M910" s="46" t="str">
        <f t="shared" si="42"/>
        <v>HVAC system design</v>
      </c>
      <c r="N910" s="46" t="str">
        <f t="shared" si="43"/>
        <v>Functional</v>
      </c>
      <c r="O910" t="str">
        <f t="shared" si="44"/>
        <v>Designing heating, ventilation, and air conditioning systems.</v>
      </c>
    </row>
    <row r="911" spans="1:15" customFormat="1" hidden="1" x14ac:dyDescent="0.3">
      <c r="A911" s="46" t="s">
        <v>2091</v>
      </c>
      <c r="B911" s="46" t="s">
        <v>2092</v>
      </c>
      <c r="C911" s="46" t="s">
        <v>25</v>
      </c>
      <c r="D911" s="46"/>
      <c r="E911" s="46"/>
      <c r="F911" s="46"/>
      <c r="G911" s="46" t="s">
        <v>2092</v>
      </c>
      <c r="H911" s="46"/>
      <c r="I911" s="46"/>
      <c r="J911" s="46" t="s">
        <v>2091</v>
      </c>
      <c r="K911" s="46" t="s">
        <v>2093</v>
      </c>
      <c r="L911" s="46" t="e">
        <f>VLOOKUP(B911,#REF!,5,FALSE)</f>
        <v>#REF!</v>
      </c>
      <c r="M911" s="46" t="str">
        <f t="shared" si="42"/>
        <v>Hydraulic Calculations &amp; Modelling</v>
      </c>
      <c r="N911" s="46" t="str">
        <f t="shared" si="43"/>
        <v>Functional</v>
      </c>
      <c r="O911" t="str">
        <f t="shared" si="44"/>
        <v>Performing hydraulic calculations and modeling for efficient system design.</v>
      </c>
    </row>
    <row r="912" spans="1:15" customFormat="1" hidden="1" x14ac:dyDescent="0.3">
      <c r="A912" t="s">
        <v>2094</v>
      </c>
      <c r="B912" t="s">
        <v>2095</v>
      </c>
      <c r="C912" t="s">
        <v>19</v>
      </c>
      <c r="E912" t="s">
        <v>21</v>
      </c>
      <c r="F912" t="s">
        <v>41</v>
      </c>
      <c r="G912" t="s">
        <v>2095</v>
      </c>
      <c r="J912" s="46" t="s">
        <v>2094</v>
      </c>
      <c r="K912" t="s">
        <v>2096</v>
      </c>
      <c r="L912" t="e">
        <f>VLOOKUP(B912,#REF!,5,FALSE)</f>
        <v>#REF!</v>
      </c>
      <c r="M912" s="46" t="str">
        <f t="shared" si="42"/>
        <v>Hydraulic Design</v>
      </c>
      <c r="N912" s="46" t="str">
        <f t="shared" si="43"/>
        <v>Technical</v>
      </c>
      <c r="O912" t="str">
        <f t="shared" si="44"/>
        <v>Designing systems for fluid transportation and control.</v>
      </c>
    </row>
    <row r="913" spans="1:15" customFormat="1" hidden="1" x14ac:dyDescent="0.3">
      <c r="A913" t="s">
        <v>5453</v>
      </c>
      <c r="B913" t="s">
        <v>6737</v>
      </c>
      <c r="C913" t="s">
        <v>19</v>
      </c>
      <c r="E913" t="s">
        <v>21</v>
      </c>
      <c r="F913" t="s">
        <v>4626</v>
      </c>
      <c r="G913" t="s">
        <v>2098</v>
      </c>
      <c r="J913" s="46" t="s">
        <v>5453</v>
      </c>
      <c r="K913" t="s">
        <v>6738</v>
      </c>
      <c r="L913" t="e">
        <f>VLOOKUP(B913,#REF!,5,FALSE)</f>
        <v>#REF!</v>
      </c>
      <c r="M913" s="46" t="str">
        <f t="shared" si="42"/>
        <v>Hydraulic Modelling software</v>
      </c>
      <c r="N913" s="46" t="str">
        <f t="shared" si="43"/>
        <v>Functional</v>
      </c>
      <c r="O913" t="str">
        <f t="shared" si="44"/>
        <v>Analyzing water flow and behavior in a digital environment.</v>
      </c>
    </row>
    <row r="914" spans="1:15" customFormat="1" hidden="1" x14ac:dyDescent="0.3">
      <c r="A914" t="s">
        <v>2097</v>
      </c>
      <c r="B914" t="s">
        <v>2098</v>
      </c>
      <c r="C914" t="s">
        <v>25</v>
      </c>
      <c r="E914" t="s">
        <v>21</v>
      </c>
      <c r="F914" t="s">
        <v>22</v>
      </c>
      <c r="G914" t="s">
        <v>2098</v>
      </c>
      <c r="J914" s="46" t="s">
        <v>2097</v>
      </c>
      <c r="K914" t="s">
        <v>2099</v>
      </c>
      <c r="L914" t="e">
        <f>VLOOKUP(B914,#REF!,5,FALSE)</f>
        <v>#REF!</v>
      </c>
      <c r="M914" s="46" t="str">
        <f t="shared" si="42"/>
        <v>Hydraulic Modelling software</v>
      </c>
      <c r="N914" s="46" t="str">
        <f t="shared" si="43"/>
        <v>Functional</v>
      </c>
      <c r="O914" t="str">
        <f t="shared" si="44"/>
        <v>Analyzing water flow and behavior in a digital environment.</v>
      </c>
    </row>
    <row r="915" spans="1:15" customFormat="1" hidden="1" x14ac:dyDescent="0.3">
      <c r="A915" t="s">
        <v>2100</v>
      </c>
      <c r="B915" t="s">
        <v>2101</v>
      </c>
      <c r="C915" t="s">
        <v>19</v>
      </c>
      <c r="E915" t="s">
        <v>1963</v>
      </c>
      <c r="F915" t="s">
        <v>22</v>
      </c>
      <c r="G915" t="s">
        <v>2101</v>
      </c>
      <c r="J915" s="46" t="s">
        <v>2100</v>
      </c>
      <c r="K915" t="s">
        <v>2102</v>
      </c>
      <c r="L915" t="e">
        <f>VLOOKUP(B915,#REF!,5,FALSE)</f>
        <v>#REF!</v>
      </c>
      <c r="M915" s="46" t="str">
        <f t="shared" si="42"/>
        <v>Hydraulic Structure Design</v>
      </c>
      <c r="N915" s="46" t="str">
        <f t="shared" si="43"/>
        <v>Technical</v>
      </c>
      <c r="O915" t="str">
        <f t="shared" si="44"/>
        <v>Designing structures for managing water flow and pressure.</v>
      </c>
    </row>
    <row r="916" spans="1:15" customFormat="1" hidden="1" x14ac:dyDescent="0.3">
      <c r="A916" t="s">
        <v>2103</v>
      </c>
      <c r="B916" t="s">
        <v>2104</v>
      </c>
      <c r="C916" t="s">
        <v>25</v>
      </c>
      <c r="E916" t="s">
        <v>1963</v>
      </c>
      <c r="F916" t="s">
        <v>22</v>
      </c>
      <c r="G916" t="s">
        <v>2104</v>
      </c>
      <c r="J916" s="46" t="s">
        <v>2103</v>
      </c>
      <c r="K916" t="s">
        <v>2105</v>
      </c>
      <c r="L916" t="e">
        <f>VLOOKUP(B916,#REF!,5,FALSE)</f>
        <v>#REF!</v>
      </c>
      <c r="M916" s="46" t="str">
        <f t="shared" si="42"/>
        <v>Hydraulic Structures and Storm Surge Barriers</v>
      </c>
      <c r="N916" s="46" t="str">
        <f t="shared" si="43"/>
        <v>Functional</v>
      </c>
      <c r="O916" t="str">
        <f t="shared" si="44"/>
        <v>Designing flood protection systems and water management infrastructure.</v>
      </c>
    </row>
    <row r="917" spans="1:15" customFormat="1" hidden="1" x14ac:dyDescent="0.3">
      <c r="A917" t="s">
        <v>2106</v>
      </c>
      <c r="B917" t="s">
        <v>2107</v>
      </c>
      <c r="C917" t="s">
        <v>25</v>
      </c>
      <c r="E917" t="s">
        <v>1963</v>
      </c>
      <c r="F917" t="s">
        <v>22</v>
      </c>
      <c r="G917" t="s">
        <v>2107</v>
      </c>
      <c r="J917" s="46" t="s">
        <v>2106</v>
      </c>
      <c r="K917" t="s">
        <v>2108</v>
      </c>
      <c r="L917" t="e">
        <f>VLOOKUP(B917,#REF!,5,FALSE)</f>
        <v>#REF!</v>
      </c>
      <c r="M917" s="46" t="str">
        <f t="shared" si="42"/>
        <v>Hydrogeology</v>
      </c>
      <c r="N917" s="46" t="str">
        <f t="shared" si="43"/>
        <v>Functional</v>
      </c>
      <c r="O917" t="str">
        <f t="shared" si="44"/>
        <v>Analyzing groundwater movement and quality for environmental projects.</v>
      </c>
    </row>
    <row r="918" spans="1:15" customFormat="1" hidden="1" x14ac:dyDescent="0.3">
      <c r="A918" t="s">
        <v>6258</v>
      </c>
      <c r="B918" t="s">
        <v>6739</v>
      </c>
      <c r="C918" t="s">
        <v>25</v>
      </c>
      <c r="E918" t="s">
        <v>1963</v>
      </c>
      <c r="F918" t="s">
        <v>4626</v>
      </c>
      <c r="G918" t="s">
        <v>2107</v>
      </c>
      <c r="J918" s="46" t="s">
        <v>6258</v>
      </c>
      <c r="K918" t="s">
        <v>6740</v>
      </c>
      <c r="L918" t="e">
        <f>VLOOKUP(B918,#REF!,5,FALSE)</f>
        <v>#REF!</v>
      </c>
      <c r="M918" s="46" t="str">
        <f t="shared" si="42"/>
        <v>Hydrogeology</v>
      </c>
      <c r="N918" s="46" t="str">
        <f t="shared" si="43"/>
        <v>Functional</v>
      </c>
      <c r="O918" t="str">
        <f t="shared" si="44"/>
        <v>Analyzing groundwater movement and quality for environmental projects.</v>
      </c>
    </row>
    <row r="919" spans="1:15" customFormat="1" hidden="1" x14ac:dyDescent="0.3">
      <c r="A919" t="s">
        <v>5529</v>
      </c>
      <c r="B919" t="s">
        <v>6741</v>
      </c>
      <c r="C919" t="s">
        <v>19</v>
      </c>
      <c r="E919" t="s">
        <v>1963</v>
      </c>
      <c r="F919" t="s">
        <v>4626</v>
      </c>
      <c r="G919" t="s">
        <v>2107</v>
      </c>
      <c r="J919" s="46" t="s">
        <v>5529</v>
      </c>
      <c r="K919" t="s">
        <v>6742</v>
      </c>
      <c r="L919" t="e">
        <f>VLOOKUP(B919,#REF!,5,FALSE)</f>
        <v>#REF!</v>
      </c>
      <c r="M919" s="46" t="str">
        <f t="shared" si="42"/>
        <v>Hydrogeology</v>
      </c>
      <c r="N919" s="46" t="str">
        <f t="shared" si="43"/>
        <v>Functional</v>
      </c>
      <c r="O919" t="str">
        <f t="shared" si="44"/>
        <v>Analyzing groundwater movement and quality for environmental projects.</v>
      </c>
    </row>
    <row r="920" spans="1:15" customFormat="1" hidden="1" x14ac:dyDescent="0.3">
      <c r="A920" t="s">
        <v>2109</v>
      </c>
      <c r="B920" t="s">
        <v>2110</v>
      </c>
      <c r="C920" t="s">
        <v>25</v>
      </c>
      <c r="E920" t="s">
        <v>1963</v>
      </c>
      <c r="F920" t="s">
        <v>22</v>
      </c>
      <c r="G920" t="s">
        <v>2110</v>
      </c>
      <c r="J920" s="46" t="s">
        <v>2109</v>
      </c>
      <c r="K920" t="s">
        <v>2111</v>
      </c>
      <c r="L920" t="e">
        <f>VLOOKUP(B920,#REF!,5,FALSE)</f>
        <v>#REF!</v>
      </c>
      <c r="M920" s="46" t="str">
        <f t="shared" si="42"/>
        <v>Hydrology</v>
      </c>
      <c r="N920" s="46" t="str">
        <f t="shared" si="43"/>
        <v>Functional</v>
      </c>
      <c r="O920" t="str">
        <f t="shared" si="44"/>
        <v>Analyzing water distribution and behavior in various environments.</v>
      </c>
    </row>
    <row r="921" spans="1:15" customFormat="1" hidden="1" x14ac:dyDescent="0.3">
      <c r="A921" t="s">
        <v>5964</v>
      </c>
      <c r="B921" t="s">
        <v>6743</v>
      </c>
      <c r="C921" t="s">
        <v>25</v>
      </c>
      <c r="E921" t="s">
        <v>1963</v>
      </c>
      <c r="F921" t="s">
        <v>4626</v>
      </c>
      <c r="G921" t="s">
        <v>2110</v>
      </c>
      <c r="J921" s="46" t="s">
        <v>5964</v>
      </c>
      <c r="K921" t="s">
        <v>6744</v>
      </c>
      <c r="L921" t="e">
        <f>VLOOKUP(B921,#REF!,5,FALSE)</f>
        <v>#REF!</v>
      </c>
      <c r="M921" s="46" t="str">
        <f t="shared" si="42"/>
        <v>Hydrology</v>
      </c>
      <c r="N921" s="46" t="str">
        <f t="shared" si="43"/>
        <v>Functional</v>
      </c>
      <c r="O921" t="str">
        <f t="shared" si="44"/>
        <v>Analyzing water distribution and behavior in various environments.</v>
      </c>
    </row>
    <row r="922" spans="1:15" customFormat="1" hidden="1" x14ac:dyDescent="0.3">
      <c r="A922" s="46" t="s">
        <v>2112</v>
      </c>
      <c r="B922" s="46" t="s">
        <v>2113</v>
      </c>
      <c r="C922" s="46" t="s">
        <v>25</v>
      </c>
      <c r="D922" s="46"/>
      <c r="E922" s="46"/>
      <c r="F922" s="46"/>
      <c r="G922" s="46" t="s">
        <v>2113</v>
      </c>
      <c r="H922" s="46"/>
      <c r="I922" s="46"/>
      <c r="J922" s="46" t="s">
        <v>2112</v>
      </c>
      <c r="K922" s="46" t="s">
        <v>2114</v>
      </c>
      <c r="L922" s="46" t="e">
        <f>VLOOKUP(B922,#REF!,5,FALSE)</f>
        <v>#REF!</v>
      </c>
      <c r="M922" s="46" t="str">
        <f t="shared" si="42"/>
        <v>Ideation</v>
      </c>
      <c r="N922" s="46" t="str">
        <f t="shared" si="43"/>
        <v>Functional</v>
      </c>
      <c r="O922" t="str">
        <f t="shared" si="44"/>
        <v>Creating innovative and creative solutions for various challenges.</v>
      </c>
    </row>
    <row r="923" spans="1:15" customFormat="1" hidden="1" x14ac:dyDescent="0.3">
      <c r="A923" s="46" t="s">
        <v>2115</v>
      </c>
      <c r="B923" s="46" t="s">
        <v>2116</v>
      </c>
      <c r="C923" s="46" t="s">
        <v>19</v>
      </c>
      <c r="D923" s="46"/>
      <c r="E923" s="46"/>
      <c r="F923" s="46"/>
      <c r="G923" s="46" t="s">
        <v>2116</v>
      </c>
      <c r="H923" s="46"/>
      <c r="I923" s="46"/>
      <c r="J923" s="46" t="s">
        <v>2115</v>
      </c>
      <c r="K923" s="46" t="s">
        <v>2117</v>
      </c>
      <c r="L923" s="46" t="e">
        <f>VLOOKUP(B923,#REF!,5,FALSE)</f>
        <v>#REF!</v>
      </c>
      <c r="M923" s="46" t="str">
        <f t="shared" si="42"/>
        <v>Illumination/Lighting</v>
      </c>
      <c r="N923" s="46" t="str">
        <f t="shared" si="43"/>
        <v>Technical</v>
      </c>
      <c r="O923" t="str">
        <f t="shared" si="44"/>
        <v>Designing effective lighting systems to enhance visibility and aesthetics.</v>
      </c>
    </row>
    <row r="924" spans="1:15" customFormat="1" hidden="1" x14ac:dyDescent="0.3">
      <c r="A924" s="46" t="s">
        <v>2118</v>
      </c>
      <c r="B924" s="46" t="s">
        <v>2119</v>
      </c>
      <c r="C924" s="46" t="s">
        <v>25</v>
      </c>
      <c r="D924" s="46" t="s">
        <v>2120</v>
      </c>
      <c r="E924" s="46"/>
      <c r="F924" s="46"/>
      <c r="G924" s="46" t="s">
        <v>2119</v>
      </c>
      <c r="H924" s="46"/>
      <c r="I924" s="46"/>
      <c r="J924" s="46" t="s">
        <v>2118</v>
      </c>
      <c r="K924" s="46" t="s">
        <v>2120</v>
      </c>
      <c r="L924" s="46" t="e">
        <f>VLOOKUP(B924,#REF!,5,FALSE)</f>
        <v>#REF!</v>
      </c>
      <c r="M924" s="46" t="str">
        <f t="shared" si="42"/>
        <v>Impact Monitoring</v>
      </c>
      <c r="N924" s="46" t="str">
        <f t="shared" si="43"/>
        <v>Functional</v>
      </c>
      <c r="O924" t="str">
        <f t="shared" si="44"/>
        <v>Skill in setting up and tracking key performance indicators (KPIs) to measure the success of initiatives or projects.</v>
      </c>
    </row>
    <row r="925" spans="1:15" customFormat="1" hidden="1" x14ac:dyDescent="0.3">
      <c r="A925" s="46" t="s">
        <v>2121</v>
      </c>
      <c r="B925" s="46" t="s">
        <v>2122</v>
      </c>
      <c r="C925" s="46" t="s">
        <v>25</v>
      </c>
      <c r="D925" s="46"/>
      <c r="E925" s="46"/>
      <c r="F925" s="46"/>
      <c r="G925" s="46" t="s">
        <v>2122</v>
      </c>
      <c r="H925" s="46"/>
      <c r="I925" s="46"/>
      <c r="J925" s="46" t="s">
        <v>2121</v>
      </c>
      <c r="K925" s="46" t="s">
        <v>2123</v>
      </c>
      <c r="L925" s="46" t="e">
        <f>VLOOKUP(B925,#REF!,5,FALSE)</f>
        <v>#REF!</v>
      </c>
      <c r="M925" s="46" t="str">
        <f t="shared" si="42"/>
        <v>Implementation &amp; Compliance</v>
      </c>
      <c r="N925" s="46" t="str">
        <f t="shared" si="43"/>
        <v>Functional</v>
      </c>
      <c r="O925" t="str">
        <f t="shared" si="44"/>
        <v>Ensuring adherence to regulations and executing operational plans.</v>
      </c>
    </row>
    <row r="926" spans="1:15" customFormat="1" hidden="1" x14ac:dyDescent="0.3">
      <c r="A926" s="46" t="s">
        <v>2124</v>
      </c>
      <c r="B926" s="46" t="s">
        <v>2125</v>
      </c>
      <c r="C926" s="46" t="s">
        <v>25</v>
      </c>
      <c r="D926" s="46"/>
      <c r="E926" s="46"/>
      <c r="F926" s="46"/>
      <c r="G926" s="46" t="s">
        <v>2125</v>
      </c>
      <c r="H926" s="46"/>
      <c r="I926" s="46"/>
      <c r="J926" s="46" t="s">
        <v>2124</v>
      </c>
      <c r="K926" s="46" t="s">
        <v>2126</v>
      </c>
      <c r="L926" s="46" t="e">
        <f>VLOOKUP(B926,#REF!,5,FALSE)</f>
        <v>#REF!</v>
      </c>
      <c r="M926" s="46" t="str">
        <f t="shared" si="42"/>
        <v>Incident Investigation</v>
      </c>
      <c r="N926" s="46" t="str">
        <f t="shared" si="43"/>
        <v>Functional</v>
      </c>
      <c r="O926" t="str">
        <f t="shared" si="44"/>
        <v>Investigating and analyzing workplace incidents to prevent reoccurrence.</v>
      </c>
    </row>
    <row r="927" spans="1:15" customFormat="1" hidden="1" x14ac:dyDescent="0.3">
      <c r="A927" t="s">
        <v>2127</v>
      </c>
      <c r="B927" t="s">
        <v>5153</v>
      </c>
      <c r="C927" t="s">
        <v>25</v>
      </c>
      <c r="D927" t="s">
        <v>5154</v>
      </c>
      <c r="E927" t="s">
        <v>237</v>
      </c>
      <c r="F927" t="s">
        <v>4626</v>
      </c>
      <c r="G927" t="s">
        <v>6745</v>
      </c>
      <c r="J927" s="46" t="s">
        <v>2127</v>
      </c>
      <c r="K927" t="s">
        <v>5154</v>
      </c>
      <c r="L927" t="e">
        <f>VLOOKUP(B927,#REF!,5,FALSE)</f>
        <v>#REF!</v>
      </c>
      <c r="M927" s="46" t="str">
        <f t="shared" si="42"/>
        <v>Incident Management</v>
      </c>
      <c r="N927" s="46" t="str">
        <f t="shared" si="43"/>
        <v>Functional</v>
      </c>
      <c r="O927" t="str">
        <f t="shared" si="44"/>
        <v>Managing and resolving disruptive events efficiently.</v>
      </c>
    </row>
    <row r="928" spans="1:15" customFormat="1" hidden="1" x14ac:dyDescent="0.3">
      <c r="A928" t="s">
        <v>2127</v>
      </c>
      <c r="B928" t="s">
        <v>6745</v>
      </c>
      <c r="C928" t="s">
        <v>25</v>
      </c>
      <c r="E928" t="s">
        <v>237</v>
      </c>
      <c r="F928" t="s">
        <v>4626</v>
      </c>
      <c r="G928" t="s">
        <v>5153</v>
      </c>
      <c r="J928" s="46" t="s">
        <v>2127</v>
      </c>
      <c r="K928" t="s">
        <v>6746</v>
      </c>
      <c r="L928" t="e">
        <f>VLOOKUP(B928,#REF!,5,FALSE)</f>
        <v>#REF!</v>
      </c>
      <c r="M928" s="46" t="str">
        <f t="shared" si="42"/>
        <v>Incident Management</v>
      </c>
      <c r="N928" s="46" t="str">
        <f t="shared" si="43"/>
        <v>Functional</v>
      </c>
      <c r="O928" t="str">
        <f t="shared" si="44"/>
        <v>Coordinating responses to IT incidents to minimize impact and restore services swiftly.</v>
      </c>
    </row>
    <row r="929" spans="1:15" customFormat="1" hidden="1" x14ac:dyDescent="0.3">
      <c r="A929" t="s">
        <v>2127</v>
      </c>
      <c r="B929" t="s">
        <v>2128</v>
      </c>
      <c r="C929" t="s">
        <v>25</v>
      </c>
      <c r="D929" t="s">
        <v>2129</v>
      </c>
      <c r="E929" t="s">
        <v>237</v>
      </c>
      <c r="F929" t="s">
        <v>41</v>
      </c>
      <c r="G929" t="s">
        <v>2128</v>
      </c>
      <c r="J929" s="46" t="s">
        <v>2127</v>
      </c>
      <c r="K929" t="s">
        <v>2129</v>
      </c>
      <c r="L929" t="e">
        <f>VLOOKUP(B929,#REF!,5,FALSE)</f>
        <v>#REF!</v>
      </c>
      <c r="M929" s="46" t="str">
        <f t="shared" si="42"/>
        <v>Incident Management</v>
      </c>
      <c r="N929" s="46" t="str">
        <f t="shared" si="43"/>
        <v>Functional</v>
      </c>
      <c r="O929" t="str">
        <f t="shared" si="44"/>
        <v>Responding to and managing incidents or issues.</v>
      </c>
    </row>
    <row r="930" spans="1:15" customFormat="1" x14ac:dyDescent="0.3">
      <c r="A930" s="46" t="s">
        <v>2130</v>
      </c>
      <c r="B930" s="46" t="s">
        <v>2131</v>
      </c>
      <c r="C930" s="46" t="s">
        <v>47</v>
      </c>
      <c r="D930" s="46"/>
      <c r="E930" s="46"/>
      <c r="F930" s="46"/>
      <c r="G930" s="46" t="s">
        <v>2131</v>
      </c>
      <c r="H930" s="46"/>
      <c r="I930" s="46"/>
      <c r="J930" s="46" t="s">
        <v>2130</v>
      </c>
      <c r="K930" s="46" t="s">
        <v>2132</v>
      </c>
      <c r="L930" s="46" t="e">
        <f>VLOOKUP(B930,#REF!,5,FALSE)</f>
        <v>#REF!</v>
      </c>
      <c r="M930" s="46" t="str">
        <f t="shared" si="42"/>
        <v>Inclusive Design</v>
      </c>
      <c r="N930" s="46" t="str">
        <f t="shared" si="43"/>
        <v>Soft</v>
      </c>
      <c r="O930" t="str">
        <f t="shared" si="44"/>
        <v>Designing products, services, or spaces accessible to all users.</v>
      </c>
    </row>
    <row r="931" spans="1:15" customFormat="1" hidden="1" x14ac:dyDescent="0.3">
      <c r="A931" s="46" t="s">
        <v>2133</v>
      </c>
      <c r="B931" s="46" t="s">
        <v>2134</v>
      </c>
      <c r="C931" s="46" t="s">
        <v>19</v>
      </c>
      <c r="D931" s="46"/>
      <c r="E931" s="46"/>
      <c r="F931" s="46"/>
      <c r="G931" s="46" t="s">
        <v>2134</v>
      </c>
      <c r="H931" s="46"/>
      <c r="I931" s="46"/>
      <c r="J931" s="46" t="s">
        <v>2133</v>
      </c>
      <c r="K931" s="46" t="s">
        <v>2135</v>
      </c>
      <c r="L931" s="46" t="e">
        <f>VLOOKUP(B931,#REF!,5,FALSE)</f>
        <v>#REF!</v>
      </c>
      <c r="M931" s="46" t="str">
        <f t="shared" si="42"/>
        <v>Indesign</v>
      </c>
      <c r="N931" s="46" t="str">
        <f t="shared" si="43"/>
        <v>Technical</v>
      </c>
      <c r="O931" t="str">
        <f t="shared" si="44"/>
        <v>Designing and formatting digital layouts efficiently.</v>
      </c>
    </row>
    <row r="932" spans="1:15" customFormat="1" hidden="1" x14ac:dyDescent="0.3">
      <c r="A932" s="46" t="s">
        <v>2136</v>
      </c>
      <c r="B932" s="46" t="s">
        <v>2137</v>
      </c>
      <c r="C932" s="46" t="s">
        <v>25</v>
      </c>
      <c r="D932" s="46" t="s">
        <v>2138</v>
      </c>
      <c r="E932" s="46"/>
      <c r="F932" s="46"/>
      <c r="G932" s="46" t="s">
        <v>2137</v>
      </c>
      <c r="H932" s="46"/>
      <c r="I932" s="46"/>
      <c r="J932" s="46" t="s">
        <v>2136</v>
      </c>
      <c r="K932" s="46" t="s">
        <v>2138</v>
      </c>
      <c r="L932" s="46" t="e">
        <f>VLOOKUP(B932,#REF!,5,FALSE)</f>
        <v>#REF!</v>
      </c>
      <c r="M932" s="46" t="str">
        <f t="shared" si="42"/>
        <v>Indirect Taxation</v>
      </c>
      <c r="N932" s="46" t="str">
        <f t="shared" si="43"/>
        <v>Functional</v>
      </c>
      <c r="O932" t="str">
        <f t="shared" si="44"/>
        <v>Taxation applied to goods and services, like VAT or sales tax.</v>
      </c>
    </row>
    <row r="933" spans="1:15" customFormat="1" hidden="1" x14ac:dyDescent="0.3">
      <c r="A933" s="46" t="s">
        <v>2139</v>
      </c>
      <c r="B933" s="46" t="s">
        <v>2140</v>
      </c>
      <c r="C933" s="46" t="s">
        <v>19</v>
      </c>
      <c r="D933" s="46"/>
      <c r="E933" s="46"/>
      <c r="F933" s="46"/>
      <c r="G933" s="46" t="s">
        <v>2140</v>
      </c>
      <c r="H933" s="46"/>
      <c r="I933" s="46"/>
      <c r="J933" s="46" t="s">
        <v>2139</v>
      </c>
      <c r="K933" s="46" t="s">
        <v>2141</v>
      </c>
      <c r="L933" s="46" t="e">
        <f>VLOOKUP(B933,#REF!,5,FALSE)</f>
        <v>#REF!</v>
      </c>
      <c r="M933" s="46" t="str">
        <f t="shared" si="42"/>
        <v>Induction &amp; Synchronous Machines</v>
      </c>
      <c r="N933" s="46" t="str">
        <f t="shared" si="43"/>
        <v>Technical</v>
      </c>
      <c r="O933" t="str">
        <f t="shared" si="44"/>
        <v>Analyzing and operating induction and synchronous machines.</v>
      </c>
    </row>
    <row r="934" spans="1:15" customFormat="1" hidden="1" x14ac:dyDescent="0.3">
      <c r="A934" s="46" t="s">
        <v>2142</v>
      </c>
      <c r="B934" s="46" t="s">
        <v>2143</v>
      </c>
      <c r="C934" s="46" t="s">
        <v>25</v>
      </c>
      <c r="D934" s="46"/>
      <c r="E934" s="46"/>
      <c r="F934" s="46"/>
      <c r="G934" s="46" t="s">
        <v>2143</v>
      </c>
      <c r="H934" s="46"/>
      <c r="I934" s="46"/>
      <c r="J934" s="46" t="s">
        <v>2142</v>
      </c>
      <c r="K934" s="46" t="s">
        <v>2144</v>
      </c>
      <c r="L934" s="46" t="e">
        <f>VLOOKUP(B934,#REF!,5,FALSE)</f>
        <v>#REF!</v>
      </c>
      <c r="M934" s="46" t="str">
        <f t="shared" si="42"/>
        <v>Industrial Hygiene</v>
      </c>
      <c r="N934" s="46" t="str">
        <f t="shared" si="43"/>
        <v>Functional</v>
      </c>
      <c r="O934" t="str">
        <f t="shared" si="44"/>
        <v>Identifying and controlling workplace health hazards.</v>
      </c>
    </row>
    <row r="935" spans="1:15" customFormat="1" hidden="1" x14ac:dyDescent="0.3">
      <c r="A935" s="46" t="s">
        <v>2145</v>
      </c>
      <c r="B935" s="46" t="s">
        <v>2146</v>
      </c>
      <c r="C935" s="46" t="s">
        <v>25</v>
      </c>
      <c r="D935" s="46" t="s">
        <v>2147</v>
      </c>
      <c r="E935" s="46"/>
      <c r="F935" s="46"/>
      <c r="G935" s="46" t="s">
        <v>2146</v>
      </c>
      <c r="H935" s="46"/>
      <c r="I935" s="46"/>
      <c r="J935" s="46" t="s">
        <v>2145</v>
      </c>
      <c r="K935" s="46" t="s">
        <v>2147</v>
      </c>
      <c r="L935" s="46" t="e">
        <f>VLOOKUP(B935,#REF!,5,FALSE)</f>
        <v>#REF!</v>
      </c>
      <c r="M935" s="46" t="str">
        <f t="shared" si="42"/>
        <v>Industrial Relations</v>
      </c>
      <c r="N935" s="46" t="str">
        <f t="shared" si="43"/>
        <v>Functional</v>
      </c>
      <c r="O935" t="str">
        <f t="shared" si="44"/>
        <v>Managing relationships between employers and employees.</v>
      </c>
    </row>
    <row r="936" spans="1:15" customFormat="1" hidden="1" x14ac:dyDescent="0.3">
      <c r="A936" s="46" t="s">
        <v>2148</v>
      </c>
      <c r="B936" s="46" t="s">
        <v>2149</v>
      </c>
      <c r="C936" s="46" t="s">
        <v>25</v>
      </c>
      <c r="D936" s="46"/>
      <c r="E936" s="46"/>
      <c r="F936" s="46"/>
      <c r="G936" s="46" t="s">
        <v>2149</v>
      </c>
      <c r="H936" s="46"/>
      <c r="I936" s="46"/>
      <c r="J936" s="46" t="s">
        <v>2148</v>
      </c>
      <c r="K936" s="46" t="s">
        <v>2150</v>
      </c>
      <c r="L936" s="46" t="e">
        <f>VLOOKUP(B936,#REF!,5,FALSE)</f>
        <v>#REF!</v>
      </c>
      <c r="M936" s="46" t="str">
        <f t="shared" si="42"/>
        <v>Industrial Safety</v>
      </c>
      <c r="N936" s="46" t="str">
        <f t="shared" si="43"/>
        <v>Functional</v>
      </c>
      <c r="O936" t="str">
        <f t="shared" si="44"/>
        <v>Ensuring workplace safety and accident prevention.</v>
      </c>
    </row>
    <row r="937" spans="1:15" customFormat="1" x14ac:dyDescent="0.3">
      <c r="A937" t="s">
        <v>5703</v>
      </c>
      <c r="B937" t="s">
        <v>6747</v>
      </c>
      <c r="C937" t="s">
        <v>47</v>
      </c>
      <c r="E937" t="s">
        <v>764</v>
      </c>
      <c r="F937" t="s">
        <v>4626</v>
      </c>
      <c r="G937" t="s">
        <v>2152</v>
      </c>
      <c r="J937" s="46" t="s">
        <v>5703</v>
      </c>
      <c r="K937" t="s">
        <v>6748</v>
      </c>
      <c r="L937" t="e">
        <f>VLOOKUP(B937,#REF!,5,FALSE)</f>
        <v>#REF!</v>
      </c>
      <c r="M937" s="46" t="str">
        <f t="shared" si="42"/>
        <v>Influencing</v>
      </c>
      <c r="N937" s="46" t="str">
        <f t="shared" si="43"/>
        <v>Soft</v>
      </c>
      <c r="O937" t="str">
        <f t="shared" si="44"/>
        <v>Driving decisions through persuasive communication and strategic relationships.</v>
      </c>
    </row>
    <row r="938" spans="1:15" customFormat="1" x14ac:dyDescent="0.3">
      <c r="A938" t="s">
        <v>2151</v>
      </c>
      <c r="B938" t="s">
        <v>2152</v>
      </c>
      <c r="C938" t="s">
        <v>47</v>
      </c>
      <c r="E938" t="s">
        <v>764</v>
      </c>
      <c r="F938" t="s">
        <v>41</v>
      </c>
      <c r="G938" t="s">
        <v>2152</v>
      </c>
      <c r="J938" s="46" t="s">
        <v>2151</v>
      </c>
      <c r="K938" t="s">
        <v>2153</v>
      </c>
      <c r="L938" t="e">
        <f>VLOOKUP(B938,#REF!,5,FALSE)</f>
        <v>#REF!</v>
      </c>
      <c r="M938" s="46" t="str">
        <f t="shared" si="42"/>
        <v>Influencing</v>
      </c>
      <c r="N938" s="46" t="str">
        <f t="shared" si="43"/>
        <v>Soft</v>
      </c>
      <c r="O938" t="str">
        <f t="shared" si="44"/>
        <v>Driving decisions through persuasive communication and strategic relationships.</v>
      </c>
    </row>
    <row r="939" spans="1:15" customFormat="1" x14ac:dyDescent="0.3">
      <c r="A939" t="s">
        <v>5305</v>
      </c>
      <c r="B939" t="s">
        <v>6749</v>
      </c>
      <c r="C939" t="s">
        <v>25</v>
      </c>
      <c r="E939" t="s">
        <v>764</v>
      </c>
      <c r="F939" t="s">
        <v>4626</v>
      </c>
      <c r="G939" t="s">
        <v>2152</v>
      </c>
      <c r="J939" s="46" t="s">
        <v>5305</v>
      </c>
      <c r="K939" t="s">
        <v>6750</v>
      </c>
      <c r="L939" t="e">
        <f>VLOOKUP(B939,#REF!,5,FALSE)</f>
        <v>#REF!</v>
      </c>
      <c r="M939" s="46" t="str">
        <f t="shared" si="42"/>
        <v>Influencing</v>
      </c>
      <c r="N939" s="46" t="str">
        <f t="shared" si="43"/>
        <v>Soft</v>
      </c>
      <c r="O939" t="str">
        <f t="shared" si="44"/>
        <v>Driving decisions through persuasive communication and strategic relationships.</v>
      </c>
    </row>
    <row r="940" spans="1:15" customFormat="1" x14ac:dyDescent="0.3">
      <c r="A940" t="s">
        <v>4720</v>
      </c>
      <c r="B940" t="s">
        <v>6751</v>
      </c>
      <c r="C940" t="s">
        <v>47</v>
      </c>
      <c r="D940" t="s">
        <v>4721</v>
      </c>
      <c r="E940" t="s">
        <v>764</v>
      </c>
      <c r="F940" t="s">
        <v>4626</v>
      </c>
      <c r="G940" t="s">
        <v>2152</v>
      </c>
      <c r="J940" s="46" t="s">
        <v>4720</v>
      </c>
      <c r="K940" t="s">
        <v>4721</v>
      </c>
      <c r="L940" t="e">
        <f>VLOOKUP(B940,#REF!,5,FALSE)</f>
        <v>#REF!</v>
      </c>
      <c r="M940" s="46" t="str">
        <f t="shared" si="42"/>
        <v>Influencing</v>
      </c>
      <c r="N940" s="46" t="str">
        <f t="shared" si="43"/>
        <v>Soft</v>
      </c>
      <c r="O940" t="str">
        <f t="shared" si="44"/>
        <v>Driving decisions through persuasive communication and strategic relationships.</v>
      </c>
    </row>
    <row r="941" spans="1:15" customFormat="1" x14ac:dyDescent="0.3">
      <c r="A941" t="s">
        <v>2154</v>
      </c>
      <c r="B941" t="s">
        <v>6752</v>
      </c>
      <c r="C941" t="s">
        <v>25</v>
      </c>
      <c r="E941" t="s">
        <v>237</v>
      </c>
      <c r="F941" t="s">
        <v>4626</v>
      </c>
      <c r="G941" t="s">
        <v>6751</v>
      </c>
      <c r="J941" s="46" t="s">
        <v>2154</v>
      </c>
      <c r="K941" t="s">
        <v>6753</v>
      </c>
      <c r="L941" t="e">
        <f>VLOOKUP(B941,#REF!,5,FALSE)</f>
        <v>#REF!</v>
      </c>
      <c r="M941" s="46" t="str">
        <f t="shared" si="42"/>
        <v>Influencing Others</v>
      </c>
      <c r="N941" s="46" t="str">
        <f t="shared" si="43"/>
        <v>Soft</v>
      </c>
      <c r="O941" t="str">
        <f t="shared" si="44"/>
        <v>Influences others' actions using direct and indirect strategies. Uses persuasive and compelling arguments to convince others.</v>
      </c>
    </row>
    <row r="942" spans="1:15" customFormat="1" hidden="1" x14ac:dyDescent="0.3">
      <c r="A942" t="s">
        <v>2154</v>
      </c>
      <c r="B942" t="s">
        <v>2155</v>
      </c>
      <c r="C942" t="s">
        <v>25</v>
      </c>
      <c r="D942" t="s">
        <v>2156</v>
      </c>
      <c r="E942" t="s">
        <v>237</v>
      </c>
      <c r="F942" t="s">
        <v>41</v>
      </c>
      <c r="G942" t="s">
        <v>2155</v>
      </c>
      <c r="J942" s="46" t="s">
        <v>2154</v>
      </c>
      <c r="K942" t="s">
        <v>2156</v>
      </c>
      <c r="L942" t="e">
        <f>VLOOKUP(B942,#REF!,5,FALSE)</f>
        <v>#REF!</v>
      </c>
      <c r="M942" s="46" t="str">
        <f t="shared" si="42"/>
        <v>Information Architecture</v>
      </c>
      <c r="N942" s="46" t="str">
        <f t="shared" si="43"/>
        <v>Functional</v>
      </c>
      <c r="O942" t="str">
        <f t="shared" si="44"/>
        <v>Designing the structure and organization of information systems.</v>
      </c>
    </row>
    <row r="943" spans="1:15" customFormat="1" hidden="1" x14ac:dyDescent="0.3">
      <c r="A943" s="46" t="s">
        <v>2157</v>
      </c>
      <c r="B943" s="46" t="s">
        <v>2158</v>
      </c>
      <c r="C943" s="46" t="s">
        <v>25</v>
      </c>
      <c r="D943" s="46" t="s">
        <v>2159</v>
      </c>
      <c r="E943" s="46"/>
      <c r="F943" s="46"/>
      <c r="G943" s="46" t="s">
        <v>2158</v>
      </c>
      <c r="H943" s="46"/>
      <c r="I943" s="46"/>
      <c r="J943" s="46" t="s">
        <v>2157</v>
      </c>
      <c r="K943" s="46" t="s">
        <v>2159</v>
      </c>
      <c r="L943" s="46" t="e">
        <f>VLOOKUP(B943,#REF!,5,FALSE)</f>
        <v>#REF!</v>
      </c>
      <c r="M943" s="46" t="str">
        <f t="shared" si="42"/>
        <v>Information Assurance</v>
      </c>
      <c r="N943" s="46" t="str">
        <f t="shared" si="43"/>
        <v>Functional</v>
      </c>
      <c r="O943" t="str">
        <f t="shared" si="44"/>
        <v>Ensuring the security and integrity of data and information.</v>
      </c>
    </row>
    <row r="944" spans="1:15" customFormat="1" hidden="1" x14ac:dyDescent="0.3">
      <c r="A944" s="46" t="s">
        <v>2160</v>
      </c>
      <c r="B944" s="46" t="s">
        <v>2161</v>
      </c>
      <c r="C944" s="46" t="s">
        <v>25</v>
      </c>
      <c r="D944" s="46"/>
      <c r="E944" s="46"/>
      <c r="F944" s="46"/>
      <c r="G944" s="46" t="s">
        <v>2161</v>
      </c>
      <c r="H944" s="46"/>
      <c r="I944" s="46"/>
      <c r="J944" s="46" t="s">
        <v>2160</v>
      </c>
      <c r="K944" s="46" t="s">
        <v>2162</v>
      </c>
      <c r="L944" s="46" t="e">
        <f>VLOOKUP(B944,#REF!,5,FALSE)</f>
        <v>#REF!</v>
      </c>
      <c r="M944" s="46" t="str">
        <f t="shared" si="42"/>
        <v>Information Management Documentation Authoring</v>
      </c>
      <c r="N944" s="46" t="str">
        <f t="shared" si="43"/>
        <v>Functional</v>
      </c>
      <c r="O944" t="str">
        <f t="shared" si="44"/>
        <v>Creating structured documents to manage and share information effectively.</v>
      </c>
    </row>
    <row r="945" spans="1:15" customFormat="1" hidden="1" x14ac:dyDescent="0.3">
      <c r="A945" s="46" t="s">
        <v>2166</v>
      </c>
      <c r="B945" s="46" t="s">
        <v>2164</v>
      </c>
      <c r="C945" s="46" t="s">
        <v>25</v>
      </c>
      <c r="D945" s="46"/>
      <c r="E945" s="46"/>
      <c r="F945" s="46" t="s">
        <v>22</v>
      </c>
      <c r="G945" s="46" t="s">
        <v>2164</v>
      </c>
      <c r="H945" s="46" t="s">
        <v>2163</v>
      </c>
      <c r="I945" s="46"/>
      <c r="J945" s="46" t="s">
        <v>2166</v>
      </c>
      <c r="K945" s="46" t="s">
        <v>2165</v>
      </c>
      <c r="L945" s="46" t="e">
        <f>VLOOKUP(B945,#REF!,5,FALSE)</f>
        <v>#REF!</v>
      </c>
      <c r="M945" s="46" t="str">
        <f t="shared" si="42"/>
        <v>Information Modeling</v>
      </c>
      <c r="N945" s="46" t="str">
        <f t="shared" si="43"/>
        <v>Functional</v>
      </c>
      <c r="O945" t="str">
        <f t="shared" si="44"/>
        <v>Represent and organize information, including the context, meaning, and relationships between data elements, ensuring accurate interpretation and consistent use across systems or domains.</v>
      </c>
    </row>
    <row r="946" spans="1:15" customFormat="1" hidden="1" x14ac:dyDescent="0.3">
      <c r="A946" t="s">
        <v>2167</v>
      </c>
      <c r="B946" t="s">
        <v>6754</v>
      </c>
      <c r="C946" t="s">
        <v>25</v>
      </c>
      <c r="E946" t="s">
        <v>237</v>
      </c>
      <c r="F946" t="s">
        <v>4626</v>
      </c>
      <c r="G946" t="s">
        <v>2164</v>
      </c>
      <c r="J946" s="46" t="s">
        <v>2167</v>
      </c>
      <c r="K946" t="s">
        <v>6755</v>
      </c>
      <c r="L946" t="e">
        <f>VLOOKUP(B946,#REF!,5,FALSE)</f>
        <v>#REF!</v>
      </c>
      <c r="M946" s="46" t="str">
        <f t="shared" si="42"/>
        <v>Information modeling</v>
      </c>
      <c r="N946" s="46" t="str">
        <f t="shared" si="43"/>
        <v>Functional</v>
      </c>
      <c r="O946" t="str">
        <f t="shared" si="44"/>
        <v>Represent and organize information, including the context, meaning, and relationships between data elements, ensuring accurate interpretation and consistent use across systems or domains.</v>
      </c>
    </row>
    <row r="947" spans="1:15" customFormat="1" hidden="1" x14ac:dyDescent="0.3">
      <c r="A947" t="s">
        <v>2167</v>
      </c>
      <c r="B947" t="s">
        <v>2168</v>
      </c>
      <c r="C947" t="s">
        <v>25</v>
      </c>
      <c r="D947" t="s">
        <v>2169</v>
      </c>
      <c r="E947" t="s">
        <v>237</v>
      </c>
      <c r="F947" t="s">
        <v>41</v>
      </c>
      <c r="G947" t="s">
        <v>2168</v>
      </c>
      <c r="J947" s="46" t="s">
        <v>2167</v>
      </c>
      <c r="K947" t="s">
        <v>2169</v>
      </c>
      <c r="L947" t="e">
        <f>VLOOKUP(B947,#REF!,5,FALSE)</f>
        <v>#REF!</v>
      </c>
      <c r="M947" s="46" t="str">
        <f t="shared" si="42"/>
        <v>Information Security</v>
      </c>
      <c r="N947" s="46" t="str">
        <f t="shared" si="43"/>
        <v>Functional</v>
      </c>
      <c r="O947" t="str">
        <f t="shared" si="44"/>
        <v>Protecting an organization's information assets.</v>
      </c>
    </row>
    <row r="948" spans="1:15" customFormat="1" x14ac:dyDescent="0.3">
      <c r="A948" s="46" t="s">
        <v>2170</v>
      </c>
      <c r="B948" s="46" t="s">
        <v>2171</v>
      </c>
      <c r="C948" s="46" t="s">
        <v>47</v>
      </c>
      <c r="D948" s="46" t="s">
        <v>2172</v>
      </c>
      <c r="E948" s="46"/>
      <c r="F948" s="46"/>
      <c r="G948" s="46" t="s">
        <v>2171</v>
      </c>
      <c r="H948" s="46"/>
      <c r="I948" s="46"/>
      <c r="J948" s="46" t="s">
        <v>2170</v>
      </c>
      <c r="K948" s="46" t="s">
        <v>2172</v>
      </c>
      <c r="L948" s="46" t="e">
        <f>VLOOKUP(B948,#REF!,5,FALSE)</f>
        <v>#REF!</v>
      </c>
      <c r="M948" s="46" t="str">
        <f t="shared" si="42"/>
        <v>Information Seeking</v>
      </c>
      <c r="N948" s="46" t="str">
        <f t="shared" si="43"/>
        <v>Soft</v>
      </c>
      <c r="O948" t="str">
        <f t="shared" si="44"/>
        <v>Seeks out and gathers information necessary to achieve objectives.</v>
      </c>
    </row>
    <row r="949" spans="1:15" customFormat="1" x14ac:dyDescent="0.3">
      <c r="A949" s="46" t="s">
        <v>2173</v>
      </c>
      <c r="B949" s="46" t="s">
        <v>2174</v>
      </c>
      <c r="C949" s="46" t="s">
        <v>47</v>
      </c>
      <c r="D949" s="46" t="s">
        <v>2175</v>
      </c>
      <c r="E949" s="46"/>
      <c r="F949" s="46"/>
      <c r="G949" s="46" t="s">
        <v>2174</v>
      </c>
      <c r="H949" s="46"/>
      <c r="I949" s="46"/>
      <c r="J949" s="46" t="s">
        <v>2173</v>
      </c>
      <c r="K949" s="46" t="s">
        <v>2175</v>
      </c>
      <c r="L949" s="46" t="e">
        <f>VLOOKUP(B949,#REF!,5,FALSE)</f>
        <v>#REF!</v>
      </c>
      <c r="M949" s="46" t="str">
        <f t="shared" si="42"/>
        <v>Initiative</v>
      </c>
      <c r="N949" s="46" t="str">
        <f t="shared" si="43"/>
        <v>Soft</v>
      </c>
      <c r="O949" t="str">
        <f t="shared" si="44"/>
        <v>Seeks out and acts on opportunities without being prompted by others.</v>
      </c>
    </row>
    <row r="950" spans="1:15" customFormat="1" x14ac:dyDescent="0.3">
      <c r="A950" s="46" t="s">
        <v>2176</v>
      </c>
      <c r="B950" s="46" t="s">
        <v>2177</v>
      </c>
      <c r="C950" s="46" t="s">
        <v>47</v>
      </c>
      <c r="D950" s="46" t="s">
        <v>2178</v>
      </c>
      <c r="E950" s="46"/>
      <c r="F950" s="46"/>
      <c r="G950" s="46" t="s">
        <v>2177</v>
      </c>
      <c r="H950" s="46"/>
      <c r="I950" s="46"/>
      <c r="J950" s="46" t="s">
        <v>2176</v>
      </c>
      <c r="K950" s="46" t="s">
        <v>2178</v>
      </c>
      <c r="L950" s="46" t="e">
        <f>VLOOKUP(B950,#REF!,5,FALSE)</f>
        <v>#REF!</v>
      </c>
      <c r="M950" s="46" t="str">
        <f t="shared" si="42"/>
        <v>Innovation &amp; Creativity</v>
      </c>
      <c r="N950" s="46" t="str">
        <f t="shared" si="43"/>
        <v>Soft</v>
      </c>
      <c r="O950" t="str">
        <f t="shared" si="44"/>
        <v>Proposes new and original ideas, approaches, and solutions to problems. Looks beyond conventional approaches and established methods.</v>
      </c>
    </row>
    <row r="951" spans="1:15" customFormat="1" hidden="1" x14ac:dyDescent="0.3">
      <c r="A951" t="s">
        <v>2179</v>
      </c>
      <c r="B951" t="s">
        <v>2180</v>
      </c>
      <c r="C951" t="s">
        <v>25</v>
      </c>
      <c r="E951" t="s">
        <v>616</v>
      </c>
      <c r="F951" t="s">
        <v>22</v>
      </c>
      <c r="G951" t="s">
        <v>2180</v>
      </c>
      <c r="J951" s="46" t="s">
        <v>2179</v>
      </c>
      <c r="K951" t="s">
        <v>2181</v>
      </c>
      <c r="L951" t="e">
        <f>VLOOKUP(B951,#REF!,5,FALSE)</f>
        <v>#REF!</v>
      </c>
      <c r="M951" s="46" t="str">
        <f t="shared" si="42"/>
        <v>Inspection</v>
      </c>
      <c r="N951" s="46" t="str">
        <f t="shared" si="43"/>
        <v>Functional</v>
      </c>
      <c r="O951" t="str">
        <f t="shared" si="44"/>
        <v>Conducting thorough assessments for quality assurance and compliance.</v>
      </c>
    </row>
    <row r="952" spans="1:15" customFormat="1" hidden="1" x14ac:dyDescent="0.3">
      <c r="A952" t="s">
        <v>6118</v>
      </c>
      <c r="B952" t="s">
        <v>6756</v>
      </c>
      <c r="C952" t="s">
        <v>25</v>
      </c>
      <c r="E952" t="s">
        <v>4627</v>
      </c>
      <c r="F952" t="s">
        <v>4626</v>
      </c>
      <c r="G952" t="s">
        <v>2180</v>
      </c>
      <c r="J952" s="46" t="s">
        <v>6118</v>
      </c>
      <c r="K952" t="s">
        <v>6757</v>
      </c>
      <c r="L952" t="e">
        <f>VLOOKUP(B952,#REF!,5,FALSE)</f>
        <v>#REF!</v>
      </c>
      <c r="M952" s="46" t="str">
        <f t="shared" si="42"/>
        <v>Inspection</v>
      </c>
      <c r="N952" s="46" t="str">
        <f t="shared" si="43"/>
        <v>Functional</v>
      </c>
      <c r="O952" t="str">
        <f t="shared" si="44"/>
        <v>Conducting thorough assessments for quality assurance and compliance.</v>
      </c>
    </row>
    <row r="953" spans="1:15" customFormat="1" hidden="1" x14ac:dyDescent="0.3">
      <c r="A953" s="46" t="s">
        <v>2182</v>
      </c>
      <c r="B953" s="46" t="s">
        <v>2183</v>
      </c>
      <c r="C953" s="46" t="s">
        <v>25</v>
      </c>
      <c r="D953" s="46"/>
      <c r="E953" s="46"/>
      <c r="F953" s="46"/>
      <c r="G953" s="46" t="s">
        <v>2183</v>
      </c>
      <c r="H953" s="46"/>
      <c r="I953" s="46"/>
      <c r="J953" s="46" t="s">
        <v>2182</v>
      </c>
      <c r="K953" s="46" t="s">
        <v>2184</v>
      </c>
      <c r="L953" s="46" t="e">
        <f>VLOOKUP(B953,#REF!,5,FALSE)</f>
        <v>#REF!</v>
      </c>
      <c r="M953" s="46" t="str">
        <f t="shared" si="42"/>
        <v>Inspection Data analysis</v>
      </c>
      <c r="N953" s="46" t="str">
        <f t="shared" si="43"/>
        <v>Functional</v>
      </c>
      <c r="O953" t="str">
        <f t="shared" si="44"/>
        <v>Analyzing data from inspections to derive insights and trends.</v>
      </c>
    </row>
    <row r="954" spans="1:15" customFormat="1" hidden="1" x14ac:dyDescent="0.3">
      <c r="A954" s="46" t="s">
        <v>2185</v>
      </c>
      <c r="B954" s="46" t="s">
        <v>2186</v>
      </c>
      <c r="C954" s="46" t="s">
        <v>25</v>
      </c>
      <c r="D954" s="46"/>
      <c r="E954" s="46"/>
      <c r="F954" s="46"/>
      <c r="G954" s="46" t="s">
        <v>2186</v>
      </c>
      <c r="H954" s="46"/>
      <c r="I954" s="46"/>
      <c r="J954" s="46" t="s">
        <v>2185</v>
      </c>
      <c r="K954" s="46" t="s">
        <v>2187</v>
      </c>
      <c r="L954" s="46" t="e">
        <f>VLOOKUP(B954,#REF!,5,FALSE)</f>
        <v>#REF!</v>
      </c>
      <c r="M954" s="46" t="str">
        <f t="shared" si="42"/>
        <v>Inspection Planning</v>
      </c>
      <c r="N954" s="46" t="str">
        <f t="shared" si="43"/>
        <v>Functional</v>
      </c>
      <c r="O954" t="str">
        <f t="shared" si="44"/>
        <v>Planning and scheduling inspections to assess project compliance.</v>
      </c>
    </row>
    <row r="955" spans="1:15" customFormat="1" hidden="1" x14ac:dyDescent="0.3">
      <c r="A955" s="46" t="s">
        <v>2188</v>
      </c>
      <c r="B955" s="46" t="s">
        <v>2189</v>
      </c>
      <c r="C955" s="46" t="s">
        <v>25</v>
      </c>
      <c r="D955" s="46"/>
      <c r="E955" s="46"/>
      <c r="F955" s="46"/>
      <c r="G955" s="46" t="s">
        <v>2189</v>
      </c>
      <c r="H955" s="46"/>
      <c r="I955" s="46"/>
      <c r="J955" s="46" t="s">
        <v>2188</v>
      </c>
      <c r="K955" s="46" t="s">
        <v>2190</v>
      </c>
      <c r="L955" s="46" t="e">
        <f>VLOOKUP(B955,#REF!,5,FALSE)</f>
        <v>#REF!</v>
      </c>
      <c r="M955" s="46" t="str">
        <f t="shared" si="42"/>
        <v>Inspection Reporting</v>
      </c>
      <c r="N955" s="46" t="str">
        <f t="shared" si="43"/>
        <v>Functional</v>
      </c>
      <c r="O955" t="str">
        <f t="shared" si="44"/>
        <v>Creating detailed reports on the condition of assets and infrastructure.</v>
      </c>
    </row>
    <row r="956" spans="1:15" customFormat="1" hidden="1" x14ac:dyDescent="0.3">
      <c r="A956" s="46" t="s">
        <v>2191</v>
      </c>
      <c r="B956" s="46" t="s">
        <v>2192</v>
      </c>
      <c r="C956" s="46" t="s">
        <v>19</v>
      </c>
      <c r="D956" s="46"/>
      <c r="E956" s="46"/>
      <c r="F956" s="46"/>
      <c r="G956" s="46" t="s">
        <v>2192</v>
      </c>
      <c r="H956" s="46"/>
      <c r="I956" s="46"/>
      <c r="J956" s="46" t="s">
        <v>2191</v>
      </c>
      <c r="K956" s="46" t="s">
        <v>2193</v>
      </c>
      <c r="L956" s="46" t="e">
        <f>VLOOKUP(B956,#REF!,5,FALSE)</f>
        <v>#REF!</v>
      </c>
      <c r="M956" s="46" t="str">
        <f t="shared" si="42"/>
        <v>Inspection techniques</v>
      </c>
      <c r="N956" s="46" t="str">
        <f t="shared" si="43"/>
        <v>Technical</v>
      </c>
      <c r="O956" t="str">
        <f t="shared" si="44"/>
        <v>Identifying and evaluating structural or system conditions for improvement.</v>
      </c>
    </row>
    <row r="957" spans="1:15" customFormat="1" hidden="1" x14ac:dyDescent="0.3">
      <c r="A957" s="46" t="s">
        <v>2194</v>
      </c>
      <c r="B957" s="46" t="s">
        <v>2195</v>
      </c>
      <c r="C957" s="46" t="s">
        <v>25</v>
      </c>
      <c r="D957" s="46"/>
      <c r="E957" s="46"/>
      <c r="F957" s="46"/>
      <c r="G957" s="46" t="s">
        <v>2195</v>
      </c>
      <c r="H957" s="46"/>
      <c r="I957" s="46"/>
      <c r="J957" s="46" t="s">
        <v>2194</v>
      </c>
      <c r="K957" s="46" t="s">
        <v>2196</v>
      </c>
      <c r="L957" s="46" t="e">
        <f>VLOOKUP(B957,#REF!,5,FALSE)</f>
        <v>#REF!</v>
      </c>
      <c r="M957" s="46" t="str">
        <f t="shared" si="42"/>
        <v>Inspection/Verification Planning</v>
      </c>
      <c r="N957" s="46" t="str">
        <f t="shared" si="43"/>
        <v>Functional</v>
      </c>
      <c r="O957" t="str">
        <f t="shared" si="44"/>
        <v>Planning inspections and verifications to ensure quality and compliance.</v>
      </c>
    </row>
    <row r="958" spans="1:15" customFormat="1" hidden="1" x14ac:dyDescent="0.3">
      <c r="A958" t="s">
        <v>2204</v>
      </c>
      <c r="B958" t="s">
        <v>2202</v>
      </c>
      <c r="C958" t="s">
        <v>25</v>
      </c>
      <c r="E958" t="s">
        <v>616</v>
      </c>
      <c r="F958" t="s">
        <v>22</v>
      </c>
      <c r="G958" t="s">
        <v>2202</v>
      </c>
      <c r="H958" t="s">
        <v>2201</v>
      </c>
      <c r="J958" s="46" t="s">
        <v>2204</v>
      </c>
      <c r="K958" t="s">
        <v>2203</v>
      </c>
      <c r="L958" t="e">
        <f>VLOOKUP(B958,#REF!,5,FALSE)</f>
        <v>#REF!</v>
      </c>
      <c r="M958" s="46" t="str">
        <f t="shared" si="42"/>
        <v>Instructional Design</v>
      </c>
      <c r="N958" s="46" t="str">
        <f t="shared" si="43"/>
        <v>Functional</v>
      </c>
      <c r="O958" t="str">
        <f t="shared" si="44"/>
        <v>Designing effective and engaging learning materials.</v>
      </c>
    </row>
    <row r="959" spans="1:15" customFormat="1" hidden="1" x14ac:dyDescent="0.3">
      <c r="A959" t="s">
        <v>5678</v>
      </c>
      <c r="B959" t="s">
        <v>6758</v>
      </c>
      <c r="C959" t="s">
        <v>25</v>
      </c>
      <c r="E959" t="s">
        <v>4627</v>
      </c>
      <c r="F959" t="s">
        <v>4626</v>
      </c>
      <c r="G959" t="s">
        <v>2202</v>
      </c>
      <c r="J959" s="46" t="s">
        <v>5678</v>
      </c>
      <c r="K959" t="s">
        <v>2203</v>
      </c>
      <c r="L959" t="e">
        <f>VLOOKUP(B959,#REF!,5,FALSE)</f>
        <v>#REF!</v>
      </c>
      <c r="M959" s="46" t="str">
        <f t="shared" si="42"/>
        <v>Instructional design</v>
      </c>
      <c r="N959" s="46" t="str">
        <f t="shared" si="43"/>
        <v>Functional</v>
      </c>
      <c r="O959" t="str">
        <f t="shared" si="44"/>
        <v>Designing effective and engaging learning materials.</v>
      </c>
    </row>
    <row r="960" spans="1:15" customFormat="1" hidden="1" x14ac:dyDescent="0.3">
      <c r="A960" s="46" t="s">
        <v>2205</v>
      </c>
      <c r="B960" s="46" t="s">
        <v>2206</v>
      </c>
      <c r="C960" s="46" t="s">
        <v>25</v>
      </c>
      <c r="D960" s="46"/>
      <c r="E960" s="46"/>
      <c r="F960" s="46"/>
      <c r="G960" s="46" t="s">
        <v>2206</v>
      </c>
      <c r="H960" s="46"/>
      <c r="I960" s="46"/>
      <c r="J960" s="46" t="s">
        <v>2205</v>
      </c>
      <c r="K960" s="46" t="s">
        <v>2207</v>
      </c>
      <c r="L960" s="46" t="e">
        <f>VLOOKUP(B960,#REF!,5,FALSE)</f>
        <v>#REF!</v>
      </c>
      <c r="M960" s="46" t="str">
        <f t="shared" si="42"/>
        <v xml:space="preserve">Instrumentation </v>
      </c>
      <c r="N960" s="46" t="str">
        <f t="shared" si="43"/>
        <v>Functional</v>
      </c>
      <c r="O960" t="str">
        <f t="shared" si="44"/>
        <v>Monitoring and measuring system performance for efficiency.</v>
      </c>
    </row>
    <row r="961" spans="1:15" customFormat="1" hidden="1" x14ac:dyDescent="0.3">
      <c r="A961" s="46" t="s">
        <v>2208</v>
      </c>
      <c r="B961" s="46" t="s">
        <v>2209</v>
      </c>
      <c r="C961" s="46" t="s">
        <v>25</v>
      </c>
      <c r="D961" s="46"/>
      <c r="E961" s="46"/>
      <c r="F961" s="46"/>
      <c r="G961" s="46" t="s">
        <v>2209</v>
      </c>
      <c r="H961" s="46"/>
      <c r="I961" s="46"/>
      <c r="J961" s="46" t="s">
        <v>2208</v>
      </c>
      <c r="K961" s="46" t="s">
        <v>2210</v>
      </c>
      <c r="L961" s="46" t="e">
        <f>VLOOKUP(B961,#REF!,5,FALSE)</f>
        <v>#REF!</v>
      </c>
      <c r="M961" s="46" t="str">
        <f t="shared" si="42"/>
        <v>Instrumentation Selection &amp; Installation</v>
      </c>
      <c r="N961" s="46" t="str">
        <f t="shared" si="43"/>
        <v>Functional</v>
      </c>
      <c r="O961" t="str">
        <f t="shared" si="44"/>
        <v>Selecting and installing appropriate instruments for project monitoring.</v>
      </c>
    </row>
    <row r="962" spans="1:15" customFormat="1" hidden="1" x14ac:dyDescent="0.3">
      <c r="A962" s="46" t="s">
        <v>2211</v>
      </c>
      <c r="B962" s="46" t="s">
        <v>2212</v>
      </c>
      <c r="C962" s="46" t="s">
        <v>25</v>
      </c>
      <c r="D962" s="46"/>
      <c r="E962" s="46"/>
      <c r="F962" s="46"/>
      <c r="G962" s="46" t="s">
        <v>2212</v>
      </c>
      <c r="H962" s="46"/>
      <c r="I962" s="46"/>
      <c r="J962" s="46" t="s">
        <v>2211</v>
      </c>
      <c r="K962" s="46" t="s">
        <v>2213</v>
      </c>
      <c r="L962" s="46" t="e">
        <f>VLOOKUP(B962,#REF!,5,FALSE)</f>
        <v>#REF!</v>
      </c>
      <c r="M962" s="46" t="str">
        <f t="shared" si="42"/>
        <v>Instrumentation Testing &amp; Troubleshooting</v>
      </c>
      <c r="N962" s="46" t="str">
        <f t="shared" si="43"/>
        <v>Functional</v>
      </c>
      <c r="O962" t="str">
        <f t="shared" si="44"/>
        <v>Troubleshooting and testing of instruments for functionality.</v>
      </c>
    </row>
    <row r="963" spans="1:15" customFormat="1" hidden="1" x14ac:dyDescent="0.3">
      <c r="A963" s="46" t="s">
        <v>2214</v>
      </c>
      <c r="B963" s="46" t="s">
        <v>2215</v>
      </c>
      <c r="C963" s="46" t="s">
        <v>25</v>
      </c>
      <c r="D963" s="46" t="s">
        <v>2216</v>
      </c>
      <c r="E963" s="46"/>
      <c r="F963" s="46"/>
      <c r="G963" s="46" t="s">
        <v>2215</v>
      </c>
      <c r="H963" s="46"/>
      <c r="I963" s="46"/>
      <c r="J963" s="46" t="s">
        <v>2214</v>
      </c>
      <c r="K963" s="46" t="s">
        <v>2216</v>
      </c>
      <c r="L963" s="46" t="e">
        <f>VLOOKUP(B963,#REF!,5,FALSE)</f>
        <v>#REF!</v>
      </c>
      <c r="M963" s="46" t="str">
        <f t="shared" si="42"/>
        <v>Integrated Marketing</v>
      </c>
      <c r="N963" s="46" t="str">
        <f t="shared" si="43"/>
        <v>Functional</v>
      </c>
      <c r="O963" t="str">
        <f t="shared" si="44"/>
        <v>Coordinated marketing strategies across different channels.</v>
      </c>
    </row>
    <row r="964" spans="1:15" customFormat="1" x14ac:dyDescent="0.3">
      <c r="A964" s="46" t="s">
        <v>2217</v>
      </c>
      <c r="B964" s="46" t="s">
        <v>2218</v>
      </c>
      <c r="C964" s="46" t="s">
        <v>47</v>
      </c>
      <c r="D964" s="46" t="s">
        <v>2219</v>
      </c>
      <c r="E964" s="46"/>
      <c r="F964" s="46"/>
      <c r="G964" s="46" t="s">
        <v>2218</v>
      </c>
      <c r="H964" s="46"/>
      <c r="I964" s="46"/>
      <c r="J964" s="46" t="s">
        <v>2217</v>
      </c>
      <c r="K964" s="46" t="s">
        <v>2219</v>
      </c>
      <c r="L964" s="46" t="e">
        <f>VLOOKUP(B964,#REF!,5,FALSE)</f>
        <v>#REF!</v>
      </c>
      <c r="M964" s="46" t="str">
        <f t="shared" ref="M964:M1027" si="45">IF(H964&gt;0,H964,VLOOKUP(G964,B:J,9,FALSE))</f>
        <v>Integrity</v>
      </c>
      <c r="N964" s="46" t="str">
        <f t="shared" ref="N964:N1027" si="46">IF(I964&gt;0,I964,VLOOKUP(G964,B:J,2,FALSE))</f>
        <v>Soft</v>
      </c>
      <c r="O964" t="str">
        <f t="shared" si="44"/>
        <v>Maintains high standards of honesty and trustworthiness. Considers ethical implications of issues and decisions while remaining pragmatic. Uses appropriate opportunities to bring difficult or sensitive issues into the open.</v>
      </c>
    </row>
    <row r="965" spans="1:15" customFormat="1" hidden="1" x14ac:dyDescent="0.3">
      <c r="A965" s="46" t="s">
        <v>2220</v>
      </c>
      <c r="B965" s="46" t="s">
        <v>2221</v>
      </c>
      <c r="C965" s="46" t="s">
        <v>25</v>
      </c>
      <c r="D965" s="46"/>
      <c r="E965" s="46"/>
      <c r="F965" s="46"/>
      <c r="G965" s="46" t="s">
        <v>2221</v>
      </c>
      <c r="H965" s="46"/>
      <c r="I965" s="46"/>
      <c r="J965" s="46" t="s">
        <v>2220</v>
      </c>
      <c r="K965" s="46" t="s">
        <v>2222</v>
      </c>
      <c r="L965" s="46" t="e">
        <f>VLOOKUP(B965,#REF!,5,FALSE)</f>
        <v>#REF!</v>
      </c>
      <c r="M965" s="46" t="str">
        <f t="shared" si="45"/>
        <v>Interaction Design</v>
      </c>
      <c r="N965" s="46" t="str">
        <f t="shared" si="46"/>
        <v>Functional</v>
      </c>
      <c r="O965" t="str">
        <f t="shared" ref="O965:O1028" si="47">VLOOKUP(G965,B:L,10,FALSE)</f>
        <v>Designing user interfaces for seamless digital interactions.</v>
      </c>
    </row>
    <row r="966" spans="1:15" customFormat="1" hidden="1" x14ac:dyDescent="0.3">
      <c r="A966" s="46" t="s">
        <v>2223</v>
      </c>
      <c r="B966" s="46" t="s">
        <v>2224</v>
      </c>
      <c r="C966" s="46" t="s">
        <v>25</v>
      </c>
      <c r="D966" s="46"/>
      <c r="E966" s="46"/>
      <c r="F966" s="46"/>
      <c r="G966" s="46" t="s">
        <v>2224</v>
      </c>
      <c r="H966" s="46"/>
      <c r="I966" s="46"/>
      <c r="J966" s="46" t="s">
        <v>2223</v>
      </c>
      <c r="K966" s="46" t="s">
        <v>2225</v>
      </c>
      <c r="L966" s="46" t="e">
        <f>VLOOKUP(B966,#REF!,5,FALSE)</f>
        <v>#REF!</v>
      </c>
      <c r="M966" s="46" t="str">
        <f t="shared" si="45"/>
        <v>Interface / edge details</v>
      </c>
      <c r="N966" s="46" t="str">
        <f t="shared" si="46"/>
        <v>Functional</v>
      </c>
      <c r="O966" t="str">
        <f t="shared" si="47"/>
        <v>Designing and refining project interfaces and edge details.</v>
      </c>
    </row>
    <row r="967" spans="1:15" customFormat="1" hidden="1" x14ac:dyDescent="0.3">
      <c r="A967" s="46" t="s">
        <v>2226</v>
      </c>
      <c r="B967" s="46" t="s">
        <v>2227</v>
      </c>
      <c r="C967" s="46" t="s">
        <v>25</v>
      </c>
      <c r="D967" s="46"/>
      <c r="E967" s="46"/>
      <c r="F967" s="46"/>
      <c r="G967" s="46" t="s">
        <v>2227</v>
      </c>
      <c r="H967" s="46"/>
      <c r="I967" s="46"/>
      <c r="J967" s="46" t="s">
        <v>2226</v>
      </c>
      <c r="K967" s="46" t="s">
        <v>2228</v>
      </c>
      <c r="L967" s="46" t="e">
        <f>VLOOKUP(B967,#REF!,5,FALSE)</f>
        <v>#REF!</v>
      </c>
      <c r="M967" s="46" t="str">
        <f t="shared" si="45"/>
        <v>Interface Management</v>
      </c>
      <c r="N967" s="46" t="str">
        <f t="shared" si="46"/>
        <v>Functional</v>
      </c>
      <c r="O967" t="str">
        <f t="shared" si="47"/>
        <v>Managing interactions and coordination between different interfaces.</v>
      </c>
    </row>
    <row r="968" spans="1:15" customFormat="1" hidden="1" x14ac:dyDescent="0.3">
      <c r="A968" s="46" t="s">
        <v>2229</v>
      </c>
      <c r="B968" s="46" t="s">
        <v>2230</v>
      </c>
      <c r="C968" s="46" t="s">
        <v>25</v>
      </c>
      <c r="D968" s="46" t="s">
        <v>2231</v>
      </c>
      <c r="E968" s="46"/>
      <c r="F968" s="46"/>
      <c r="G968" s="46" t="s">
        <v>2230</v>
      </c>
      <c r="H968" s="46"/>
      <c r="I968" s="46"/>
      <c r="J968" s="46" t="s">
        <v>2229</v>
      </c>
      <c r="K968" s="46" t="s">
        <v>2231</v>
      </c>
      <c r="L968" s="46" t="e">
        <f>VLOOKUP(B968,#REF!,5,FALSE)</f>
        <v>#REF!</v>
      </c>
      <c r="M968" s="46" t="str">
        <f t="shared" si="45"/>
        <v>Interface requirements specification</v>
      </c>
      <c r="N968" s="46" t="str">
        <f t="shared" si="46"/>
        <v>Functional</v>
      </c>
      <c r="O968" t="str">
        <f t="shared" si="47"/>
        <v>Describe design requirements to which (third party) design contributions should comply</v>
      </c>
    </row>
    <row r="969" spans="1:15" customFormat="1" hidden="1" x14ac:dyDescent="0.3">
      <c r="A969" s="46" t="s">
        <v>2232</v>
      </c>
      <c r="B969" s="46" t="s">
        <v>2233</v>
      </c>
      <c r="C969" s="46" t="s">
        <v>25</v>
      </c>
      <c r="D969" s="46"/>
      <c r="E969" s="46"/>
      <c r="F969" s="46"/>
      <c r="G969" s="46" t="s">
        <v>2233</v>
      </c>
      <c r="H969" s="46"/>
      <c r="I969" s="46"/>
      <c r="J969" s="46" t="s">
        <v>2232</v>
      </c>
      <c r="K969" s="46" t="s">
        <v>2234</v>
      </c>
      <c r="L969" s="46" t="e">
        <f>VLOOKUP(B969,#REF!,5,FALSE)</f>
        <v>#REF!</v>
      </c>
      <c r="M969" s="46" t="str">
        <f t="shared" si="45"/>
        <v>Interlocking Wiring</v>
      </c>
      <c r="N969" s="46" t="str">
        <f t="shared" si="46"/>
        <v>Functional</v>
      </c>
      <c r="O969" t="str">
        <f t="shared" si="47"/>
        <v>Designing a system of connected electrical wiring.</v>
      </c>
    </row>
    <row r="970" spans="1:15" customFormat="1" hidden="1" x14ac:dyDescent="0.3">
      <c r="A970" t="s">
        <v>5499</v>
      </c>
      <c r="B970" t="s">
        <v>6759</v>
      </c>
      <c r="C970" t="s">
        <v>25</v>
      </c>
      <c r="D970" t="s">
        <v>5500</v>
      </c>
      <c r="E970" t="s">
        <v>134</v>
      </c>
      <c r="F970" t="s">
        <v>4626</v>
      </c>
      <c r="G970" t="s">
        <v>1454</v>
      </c>
      <c r="J970" s="46" t="s">
        <v>5499</v>
      </c>
      <c r="K970" s="46" t="s">
        <v>5500</v>
      </c>
      <c r="L970" t="e">
        <f>VLOOKUP(B970,#REF!,5,FALSE)</f>
        <v>#REF!</v>
      </c>
      <c r="M970" s="46" t="str">
        <f t="shared" si="45"/>
        <v>Employee Engagement</v>
      </c>
      <c r="N970" s="46" t="str">
        <f t="shared" si="46"/>
        <v>Functional</v>
      </c>
      <c r="O970" t="str">
        <f t="shared" si="47"/>
        <v>Create and implement strategies that enhance employees' emotional commitment and involvement in their work and the organization, improving motivation, satisfaction, and productivity while aligning individual goals with the company's mission.</v>
      </c>
    </row>
    <row r="971" spans="1:15" customFormat="1" hidden="1" x14ac:dyDescent="0.3">
      <c r="A971" t="s">
        <v>5303</v>
      </c>
      <c r="B971" t="s">
        <v>6760</v>
      </c>
      <c r="C971" t="s">
        <v>25</v>
      </c>
      <c r="E971" t="s">
        <v>134</v>
      </c>
      <c r="F971" t="s">
        <v>4626</v>
      </c>
      <c r="G971" t="s">
        <v>1454</v>
      </c>
      <c r="J971" s="46" t="s">
        <v>5303</v>
      </c>
      <c r="K971" t="s">
        <v>6761</v>
      </c>
      <c r="L971" t="e">
        <f>VLOOKUP(B971,#REF!,5,FALSE)</f>
        <v>#REF!</v>
      </c>
      <c r="M971" s="46" t="str">
        <f t="shared" si="45"/>
        <v>Employee Engagement</v>
      </c>
      <c r="N971" s="46" t="str">
        <f t="shared" si="46"/>
        <v>Functional</v>
      </c>
      <c r="O971" t="str">
        <f t="shared" si="47"/>
        <v>Create and implement strategies that enhance employees' emotional commitment and involvement in their work and the organization, improving motivation, satisfaction, and productivity while aligning individual goals with the company's mission.</v>
      </c>
    </row>
    <row r="972" spans="1:15" customFormat="1" hidden="1" x14ac:dyDescent="0.3">
      <c r="A972" t="s">
        <v>2235</v>
      </c>
      <c r="B972" t="s">
        <v>6762</v>
      </c>
      <c r="C972" t="s">
        <v>25</v>
      </c>
      <c r="D972" t="s">
        <v>4679</v>
      </c>
      <c r="E972" t="s">
        <v>237</v>
      </c>
      <c r="F972" t="s">
        <v>4626</v>
      </c>
      <c r="G972" t="s">
        <v>6760</v>
      </c>
      <c r="J972" s="46" t="s">
        <v>2235</v>
      </c>
      <c r="K972" t="s">
        <v>4679</v>
      </c>
      <c r="L972" t="e">
        <f>VLOOKUP(B972,#REF!,5,FALSE)</f>
        <v>#REF!</v>
      </c>
      <c r="M972" s="46" t="str">
        <f t="shared" si="45"/>
        <v>Internal communications/employee engagement</v>
      </c>
      <c r="N972" s="46" t="str">
        <f t="shared" si="46"/>
        <v>Functional</v>
      </c>
      <c r="O972" t="str">
        <f t="shared" si="47"/>
        <v>Improving internal communication and engaging employees.</v>
      </c>
    </row>
    <row r="973" spans="1:15" customFormat="1" hidden="1" x14ac:dyDescent="0.3">
      <c r="A973" t="s">
        <v>2235</v>
      </c>
      <c r="B973" t="s">
        <v>6763</v>
      </c>
      <c r="C973" t="s">
        <v>25</v>
      </c>
      <c r="D973" t="s">
        <v>5472</v>
      </c>
      <c r="E973" t="s">
        <v>237</v>
      </c>
      <c r="F973" t="s">
        <v>4626</v>
      </c>
      <c r="G973" t="s">
        <v>6760</v>
      </c>
      <c r="J973" s="46" t="s">
        <v>2235</v>
      </c>
      <c r="K973" t="s">
        <v>5472</v>
      </c>
      <c r="L973" t="e">
        <f>VLOOKUP(B973,#REF!,5,FALSE)</f>
        <v>#REF!</v>
      </c>
      <c r="M973" s="46" t="str">
        <f t="shared" si="45"/>
        <v>Internal communications/employee engagement</v>
      </c>
      <c r="N973" s="46" t="str">
        <f t="shared" si="46"/>
        <v>Functional</v>
      </c>
      <c r="O973" t="str">
        <f t="shared" si="47"/>
        <v>Improving internal communication and engaging employees.</v>
      </c>
    </row>
    <row r="974" spans="1:15" customFormat="1" hidden="1" x14ac:dyDescent="0.3">
      <c r="A974" t="s">
        <v>2235</v>
      </c>
      <c r="B974" t="s">
        <v>2236</v>
      </c>
      <c r="C974" t="s">
        <v>25</v>
      </c>
      <c r="D974" t="s">
        <v>2237</v>
      </c>
      <c r="E974" t="s">
        <v>237</v>
      </c>
      <c r="F974" t="s">
        <v>41</v>
      </c>
      <c r="G974" t="s">
        <v>2236</v>
      </c>
      <c r="J974" s="46" t="s">
        <v>2235</v>
      </c>
      <c r="K974" t="s">
        <v>2237</v>
      </c>
      <c r="L974" t="e">
        <f>VLOOKUP(B974,#REF!,5,FALSE)</f>
        <v>#REF!</v>
      </c>
      <c r="M974" s="46" t="str">
        <f t="shared" si="45"/>
        <v>Internal Controls</v>
      </c>
      <c r="N974" s="46" t="str">
        <f t="shared" si="46"/>
        <v>Functional</v>
      </c>
      <c r="O974" t="str">
        <f t="shared" si="47"/>
        <v>Ensuring compliance and control within an organization.</v>
      </c>
    </row>
    <row r="975" spans="1:15" customFormat="1" hidden="1" x14ac:dyDescent="0.3">
      <c r="A975" s="46" t="s">
        <v>2238</v>
      </c>
      <c r="B975" s="46" t="s">
        <v>2239</v>
      </c>
      <c r="C975" s="46" t="s">
        <v>25</v>
      </c>
      <c r="D975" s="46"/>
      <c r="E975" s="46"/>
      <c r="F975" s="46"/>
      <c r="G975" s="46" t="s">
        <v>2239</v>
      </c>
      <c r="H975" s="46"/>
      <c r="I975" s="46"/>
      <c r="J975" s="46" t="s">
        <v>2238</v>
      </c>
      <c r="K975" s="46" t="s">
        <v>2240</v>
      </c>
      <c r="L975" s="46" t="e">
        <f>VLOOKUP(B975,#REF!,5,FALSE)</f>
        <v>#REF!</v>
      </c>
      <c r="M975" s="46" t="str">
        <f t="shared" si="45"/>
        <v>Internal Noise Insulation</v>
      </c>
      <c r="N975" s="46" t="str">
        <f t="shared" si="46"/>
        <v>Functional</v>
      </c>
      <c r="O975" t="str">
        <f t="shared" si="47"/>
        <v>Reducing sound transmission within a building.</v>
      </c>
    </row>
    <row r="976" spans="1:15" customFormat="1" hidden="1" x14ac:dyDescent="0.3">
      <c r="A976" s="46" t="s">
        <v>2241</v>
      </c>
      <c r="B976" s="46" t="s">
        <v>2242</v>
      </c>
      <c r="C976" s="46" t="s">
        <v>25</v>
      </c>
      <c r="D976" s="46" t="s">
        <v>2243</v>
      </c>
      <c r="E976" s="46"/>
      <c r="F976" s="46"/>
      <c r="G976" s="46" t="s">
        <v>2242</v>
      </c>
      <c r="H976" s="46"/>
      <c r="I976" s="46"/>
      <c r="J976" s="46" t="s">
        <v>2241</v>
      </c>
      <c r="K976" s="46" t="s">
        <v>2243</v>
      </c>
      <c r="L976" s="46" t="e">
        <f>VLOOKUP(B976,#REF!,5,FALSE)</f>
        <v>#REF!</v>
      </c>
      <c r="M976" s="46" t="str">
        <f t="shared" si="45"/>
        <v>International Financial Reporting Standards (IFRS)</v>
      </c>
      <c r="N976" s="46" t="str">
        <f t="shared" si="46"/>
        <v>Functional</v>
      </c>
      <c r="O976" t="str">
        <f t="shared" si="47"/>
        <v>Global accounting standards for financial reporting.</v>
      </c>
    </row>
    <row r="977" spans="1:15" customFormat="1" hidden="1" x14ac:dyDescent="0.3">
      <c r="A977" s="46" t="s">
        <v>2244</v>
      </c>
      <c r="B977" s="46" t="s">
        <v>2245</v>
      </c>
      <c r="C977" s="46" t="s">
        <v>25</v>
      </c>
      <c r="D977" s="46"/>
      <c r="E977" s="46"/>
      <c r="F977" s="46"/>
      <c r="G977" s="46" t="s">
        <v>2245</v>
      </c>
      <c r="H977" s="46"/>
      <c r="I977" s="46"/>
      <c r="J977" s="46" t="s">
        <v>2244</v>
      </c>
      <c r="K977" s="46" t="s">
        <v>2246</v>
      </c>
      <c r="L977" s="46" t="e">
        <f>VLOOKUP(B977,#REF!,5,FALSE)</f>
        <v>#REF!</v>
      </c>
      <c r="M977" s="46" t="str">
        <f t="shared" si="45"/>
        <v>International Marketing</v>
      </c>
      <c r="N977" s="46" t="str">
        <f t="shared" si="46"/>
        <v>Functional</v>
      </c>
      <c r="O977" t="str">
        <f t="shared" si="47"/>
        <v>Analyzing global market trends for strategic expansion.</v>
      </c>
    </row>
    <row r="978" spans="1:15" customFormat="1" hidden="1" x14ac:dyDescent="0.3">
      <c r="A978" s="46" t="s">
        <v>2247</v>
      </c>
      <c r="B978" s="46" t="s">
        <v>2248</v>
      </c>
      <c r="C978" s="46" t="s">
        <v>25</v>
      </c>
      <c r="D978" s="46"/>
      <c r="E978" s="46"/>
      <c r="F978" s="46"/>
      <c r="G978" s="46" t="s">
        <v>2248</v>
      </c>
      <c r="H978" s="46"/>
      <c r="I978" s="46"/>
      <c r="J978" s="46" t="s">
        <v>2247</v>
      </c>
      <c r="K978" s="46" t="s">
        <v>2249</v>
      </c>
      <c r="L978" s="46" t="e">
        <f>VLOOKUP(B978,#REF!,5,FALSE)</f>
        <v>#REF!</v>
      </c>
      <c r="M978" s="46" t="str">
        <f t="shared" si="45"/>
        <v>International Relations</v>
      </c>
      <c r="N978" s="46" t="str">
        <f t="shared" si="46"/>
        <v>Functional</v>
      </c>
      <c r="O978" t="str">
        <f t="shared" si="47"/>
        <v>Analyzing global political interactions and diplomatic affairs.</v>
      </c>
    </row>
    <row r="979" spans="1:15" customFormat="1" hidden="1" x14ac:dyDescent="0.3">
      <c r="A979" s="46" t="s">
        <v>2250</v>
      </c>
      <c r="B979" s="46" t="s">
        <v>2251</v>
      </c>
      <c r="C979" s="46" t="s">
        <v>25</v>
      </c>
      <c r="D979" s="46" t="s">
        <v>2252</v>
      </c>
      <c r="E979" s="46"/>
      <c r="F979" s="46"/>
      <c r="G979" s="46" t="s">
        <v>2251</v>
      </c>
      <c r="H979" s="46"/>
      <c r="I979" s="46"/>
      <c r="J979" s="46" t="s">
        <v>2250</v>
      </c>
      <c r="K979" s="46" t="s">
        <v>2252</v>
      </c>
      <c r="L979" s="46" t="e">
        <f>VLOOKUP(B979,#REF!,5,FALSE)</f>
        <v>#REF!</v>
      </c>
      <c r="M979" s="46" t="str">
        <f t="shared" si="45"/>
        <v>International Relocations</v>
      </c>
      <c r="N979" s="46" t="str">
        <f t="shared" si="46"/>
        <v>Functional</v>
      </c>
      <c r="O979" t="str">
        <f t="shared" si="47"/>
        <v>Managing international employee relocations.</v>
      </c>
    </row>
    <row r="980" spans="1:15" customFormat="1" hidden="1" x14ac:dyDescent="0.3">
      <c r="A980" s="46" t="s">
        <v>2253</v>
      </c>
      <c r="B980" s="46" t="s">
        <v>2254</v>
      </c>
      <c r="C980" s="46" t="s">
        <v>25</v>
      </c>
      <c r="D980" s="46"/>
      <c r="E980" s="46"/>
      <c r="F980" s="46"/>
      <c r="G980" s="46" t="s">
        <v>2254</v>
      </c>
      <c r="H980" s="46"/>
      <c r="I980" s="46"/>
      <c r="J980" s="46" t="s">
        <v>2253</v>
      </c>
      <c r="K980" s="46" t="s">
        <v>2255</v>
      </c>
      <c r="L980" s="46" t="e">
        <f>VLOOKUP(B980,#REF!,5,FALSE)</f>
        <v>#REF!</v>
      </c>
      <c r="M980" s="46" t="str">
        <f t="shared" si="45"/>
        <v>International Sales</v>
      </c>
      <c r="N980" s="46" t="str">
        <f t="shared" si="46"/>
        <v>Functional</v>
      </c>
      <c r="O980" t="str">
        <f t="shared" si="47"/>
        <v>Managing the global distribution of products and services.</v>
      </c>
    </row>
    <row r="981" spans="1:15" customFormat="1" x14ac:dyDescent="0.3">
      <c r="A981" t="s">
        <v>2256</v>
      </c>
      <c r="B981" t="s">
        <v>2257</v>
      </c>
      <c r="C981" t="s">
        <v>47</v>
      </c>
      <c r="E981" t="s">
        <v>21</v>
      </c>
      <c r="F981" t="s">
        <v>22</v>
      </c>
      <c r="G981" t="s">
        <v>2257</v>
      </c>
      <c r="J981" s="46" t="s">
        <v>2256</v>
      </c>
      <c r="K981" t="s">
        <v>2258</v>
      </c>
      <c r="L981" t="e">
        <f>VLOOKUP(B981,#REF!,5,FALSE)</f>
        <v>#REF!</v>
      </c>
      <c r="M981" s="46" t="str">
        <f t="shared" si="45"/>
        <v>Interpersonal Communication</v>
      </c>
      <c r="N981" s="46" t="str">
        <f t="shared" si="46"/>
        <v>Soft</v>
      </c>
      <c r="O981" t="str">
        <f t="shared" si="47"/>
        <v>Improving communication between individuals for effective collaboration.</v>
      </c>
    </row>
    <row r="982" spans="1:15" customFormat="1" x14ac:dyDescent="0.3">
      <c r="A982" t="s">
        <v>5395</v>
      </c>
      <c r="B982" t="s">
        <v>6764</v>
      </c>
      <c r="C982" t="s">
        <v>47</v>
      </c>
      <c r="E982" t="s">
        <v>21</v>
      </c>
      <c r="F982" t="s">
        <v>4626</v>
      </c>
      <c r="G982" t="s">
        <v>2257</v>
      </c>
      <c r="J982" s="46" t="s">
        <v>5395</v>
      </c>
      <c r="K982" t="s">
        <v>2258</v>
      </c>
      <c r="L982" t="e">
        <f>VLOOKUP(B982,#REF!,5,FALSE)</f>
        <v>#REF!</v>
      </c>
      <c r="M982" s="46" t="str">
        <f t="shared" si="45"/>
        <v>Interpersonal Communication</v>
      </c>
      <c r="N982" s="46" t="str">
        <f t="shared" si="46"/>
        <v>Soft</v>
      </c>
      <c r="O982" t="str">
        <f t="shared" si="47"/>
        <v>Improving communication between individuals for effective collaboration.</v>
      </c>
    </row>
    <row r="983" spans="1:15" customFormat="1" x14ac:dyDescent="0.3">
      <c r="A983" s="46" t="s">
        <v>2259</v>
      </c>
      <c r="B983" s="46" t="s">
        <v>2260</v>
      </c>
      <c r="C983" s="46" t="s">
        <v>47</v>
      </c>
      <c r="D983" s="46" t="s">
        <v>2261</v>
      </c>
      <c r="E983" s="46"/>
      <c r="F983" s="46"/>
      <c r="G983" s="46" t="s">
        <v>2260</v>
      </c>
      <c r="H983" s="46"/>
      <c r="I983" s="46"/>
      <c r="J983" s="46" t="s">
        <v>2259</v>
      </c>
      <c r="K983" s="46" t="s">
        <v>2261</v>
      </c>
      <c r="L983" s="46" t="e">
        <f>VLOOKUP(B983,#REF!,5,FALSE)</f>
        <v>#REF!</v>
      </c>
      <c r="M983" s="46" t="str">
        <f t="shared" si="45"/>
        <v>Interpersonal Sensitivity</v>
      </c>
      <c r="N983" s="46" t="str">
        <f t="shared" si="46"/>
        <v>Soft</v>
      </c>
      <c r="O983" t="str">
        <f t="shared" si="47"/>
        <v>Demonstrates a considerate and thoughtful approach and is receptive to an individual's feelings.</v>
      </c>
    </row>
    <row r="984" spans="1:15" customFormat="1" hidden="1" x14ac:dyDescent="0.3">
      <c r="A984" s="46" t="s">
        <v>2262</v>
      </c>
      <c r="B984" s="46" t="s">
        <v>2263</v>
      </c>
      <c r="C984" s="46" t="s">
        <v>25</v>
      </c>
      <c r="D984" s="46" t="s">
        <v>2264</v>
      </c>
      <c r="E984" s="46"/>
      <c r="F984" s="46"/>
      <c r="G984" s="46" t="s">
        <v>2263</v>
      </c>
      <c r="H984" s="46"/>
      <c r="I984" s="46"/>
      <c r="J984" s="46" t="s">
        <v>2262</v>
      </c>
      <c r="K984" s="46" t="s">
        <v>2264</v>
      </c>
      <c r="L984" s="46" t="e">
        <f>VLOOKUP(B984,#REF!,5,FALSE)</f>
        <v>#REF!</v>
      </c>
      <c r="M984" s="46" t="str">
        <f t="shared" si="45"/>
        <v>Interviewing</v>
      </c>
      <c r="N984" s="46" t="str">
        <f t="shared" si="46"/>
        <v>Functional</v>
      </c>
      <c r="O984" t="str">
        <f t="shared" si="47"/>
        <v>Conducting interviews with job applicants.</v>
      </c>
    </row>
    <row r="985" spans="1:15" customFormat="1" hidden="1" x14ac:dyDescent="0.3">
      <c r="A985" s="46" t="s">
        <v>2265</v>
      </c>
      <c r="B985" s="46" t="s">
        <v>2266</v>
      </c>
      <c r="C985" s="46" t="s">
        <v>25</v>
      </c>
      <c r="D985" s="46"/>
      <c r="E985" s="46"/>
      <c r="F985" s="46"/>
      <c r="G985" s="46" t="s">
        <v>2266</v>
      </c>
      <c r="H985" s="46"/>
      <c r="I985" s="46"/>
      <c r="J985" s="46" t="s">
        <v>2265</v>
      </c>
      <c r="K985" s="46" t="s">
        <v>2267</v>
      </c>
      <c r="L985" s="46" t="e">
        <f>VLOOKUP(B985,#REF!,5,FALSE)</f>
        <v>#REF!</v>
      </c>
      <c r="M985" s="46" t="str">
        <f t="shared" si="45"/>
        <v>Intranet Publishing</v>
      </c>
      <c r="N985" s="46" t="str">
        <f t="shared" si="46"/>
        <v>Functional</v>
      </c>
      <c r="O985" t="str">
        <f t="shared" si="47"/>
        <v>Managing and sharing internal content for organizational use.</v>
      </c>
    </row>
    <row r="986" spans="1:15" customFormat="1" x14ac:dyDescent="0.3">
      <c r="A986" s="46" t="s">
        <v>2268</v>
      </c>
      <c r="B986" s="46" t="s">
        <v>2269</v>
      </c>
      <c r="C986" s="46" t="s">
        <v>47</v>
      </c>
      <c r="D986" s="46"/>
      <c r="E986" s="46"/>
      <c r="F986" s="46"/>
      <c r="G986" s="46" t="s">
        <v>2269</v>
      </c>
      <c r="H986" s="46"/>
      <c r="I986" s="46"/>
      <c r="J986" s="46" t="s">
        <v>2268</v>
      </c>
      <c r="K986" s="46" t="s">
        <v>2270</v>
      </c>
      <c r="L986" s="46" t="e">
        <f>VLOOKUP(B986,#REF!,5,FALSE)</f>
        <v>#REF!</v>
      </c>
      <c r="M986" s="46" t="str">
        <f t="shared" si="45"/>
        <v>Investigation</v>
      </c>
      <c r="N986" s="46" t="str">
        <f t="shared" si="46"/>
        <v>Soft</v>
      </c>
      <c r="O986" t="str">
        <f t="shared" si="47"/>
        <v>Conducting thorough research and analysis to gather information.</v>
      </c>
    </row>
    <row r="987" spans="1:15" customFormat="1" hidden="1" x14ac:dyDescent="0.3">
      <c r="A987" s="46" t="s">
        <v>2271</v>
      </c>
      <c r="B987" s="46" t="s">
        <v>2272</v>
      </c>
      <c r="C987" s="46" t="s">
        <v>25</v>
      </c>
      <c r="D987" s="46"/>
      <c r="E987" s="46"/>
      <c r="F987" s="46"/>
      <c r="G987" s="46" t="s">
        <v>2272</v>
      </c>
      <c r="H987" s="46"/>
      <c r="I987" s="46"/>
      <c r="J987" s="46" t="s">
        <v>2271</v>
      </c>
      <c r="K987" s="46" t="s">
        <v>2273</v>
      </c>
      <c r="L987" s="46" t="e">
        <f>VLOOKUP(B987,#REF!,5,FALSE)</f>
        <v>#REF!</v>
      </c>
      <c r="M987" s="46" t="str">
        <f t="shared" si="45"/>
        <v>Investor Relations</v>
      </c>
      <c r="N987" s="46" t="str">
        <f t="shared" si="46"/>
        <v>Functional</v>
      </c>
      <c r="O987" t="str">
        <f t="shared" si="47"/>
        <v>Analyzing and managing communication between a company and investors.</v>
      </c>
    </row>
    <row r="988" spans="1:15" customFormat="1" hidden="1" x14ac:dyDescent="0.3">
      <c r="A988" s="46" t="s">
        <v>2274</v>
      </c>
      <c r="B988" s="46" t="s">
        <v>2275</v>
      </c>
      <c r="C988" s="46" t="s">
        <v>25</v>
      </c>
      <c r="D988" s="46" t="s">
        <v>2276</v>
      </c>
      <c r="E988" s="46"/>
      <c r="F988" s="46"/>
      <c r="G988" s="46" t="s">
        <v>2275</v>
      </c>
      <c r="H988" s="46"/>
      <c r="I988" s="46"/>
      <c r="J988" s="46" t="s">
        <v>2274</v>
      </c>
      <c r="K988" s="46" t="s">
        <v>2276</v>
      </c>
      <c r="L988" s="46" t="e">
        <f>VLOOKUP(B988,#REF!,5,FALSE)</f>
        <v>#REF!</v>
      </c>
      <c r="M988" s="46" t="str">
        <f t="shared" si="45"/>
        <v>Invoice Processing</v>
      </c>
      <c r="N988" s="46" t="str">
        <f t="shared" si="46"/>
        <v>Functional</v>
      </c>
      <c r="O988" t="str">
        <f t="shared" si="47"/>
        <v>Handling and processing invoices for payment.</v>
      </c>
    </row>
    <row r="989" spans="1:15" customFormat="1" hidden="1" x14ac:dyDescent="0.3">
      <c r="A989" t="s">
        <v>2277</v>
      </c>
      <c r="B989" t="s">
        <v>6765</v>
      </c>
      <c r="C989" t="s">
        <v>25</v>
      </c>
      <c r="D989" t="s">
        <v>6074</v>
      </c>
      <c r="E989" t="s">
        <v>237</v>
      </c>
      <c r="F989" t="s">
        <v>4626</v>
      </c>
      <c r="G989" t="s">
        <v>2278</v>
      </c>
      <c r="J989" s="46" t="s">
        <v>2277</v>
      </c>
      <c r="K989" t="s">
        <v>6074</v>
      </c>
      <c r="L989" t="e">
        <f>VLOOKUP(B989,#REF!,5,FALSE)</f>
        <v>#REF!</v>
      </c>
      <c r="M989" s="46" t="str">
        <f t="shared" si="45"/>
        <v>Invoicing</v>
      </c>
      <c r="N989" s="46" t="str">
        <f t="shared" si="46"/>
        <v>Functional</v>
      </c>
      <c r="O989" t="str">
        <f t="shared" si="47"/>
        <v>Generating and sending invoices to customers.</v>
      </c>
    </row>
    <row r="990" spans="1:15" customFormat="1" hidden="1" x14ac:dyDescent="0.3">
      <c r="A990" t="s">
        <v>2277</v>
      </c>
      <c r="B990" t="s">
        <v>2278</v>
      </c>
      <c r="C990" t="s">
        <v>25</v>
      </c>
      <c r="D990" t="s">
        <v>2279</v>
      </c>
      <c r="E990" t="s">
        <v>237</v>
      </c>
      <c r="F990" t="s">
        <v>41</v>
      </c>
      <c r="G990" t="s">
        <v>2278</v>
      </c>
      <c r="J990" s="46" t="s">
        <v>2277</v>
      </c>
      <c r="K990" t="s">
        <v>2279</v>
      </c>
      <c r="L990" t="e">
        <f>VLOOKUP(B990,#REF!,5,FALSE)</f>
        <v>#REF!</v>
      </c>
      <c r="M990" s="46" t="str">
        <f t="shared" si="45"/>
        <v>Invoicing</v>
      </c>
      <c r="N990" s="46" t="str">
        <f t="shared" si="46"/>
        <v>Functional</v>
      </c>
      <c r="O990" t="str">
        <f t="shared" si="47"/>
        <v>Generating and sending invoices to customers.</v>
      </c>
    </row>
    <row r="991" spans="1:15" customFormat="1" hidden="1" x14ac:dyDescent="0.3">
      <c r="A991" s="46" t="s">
        <v>2280</v>
      </c>
      <c r="B991" s="46" t="s">
        <v>2281</v>
      </c>
      <c r="C991" s="46" t="s">
        <v>19</v>
      </c>
      <c r="D991" s="46"/>
      <c r="E991" s="46"/>
      <c r="F991" s="46"/>
      <c r="G991" s="46" t="s">
        <v>2281</v>
      </c>
      <c r="H991" s="46"/>
      <c r="I991" s="46"/>
      <c r="J991" s="46" t="s">
        <v>2280</v>
      </c>
      <c r="K991" s="46" t="s">
        <v>2282</v>
      </c>
      <c r="L991" s="46" t="e">
        <f>VLOOKUP(B991,#REF!,5,FALSE)</f>
        <v>#REF!</v>
      </c>
      <c r="M991" s="46" t="str">
        <f t="shared" si="45"/>
        <v>IOT applications</v>
      </c>
      <c r="N991" s="46" t="str">
        <f t="shared" si="46"/>
        <v>Technical</v>
      </c>
      <c r="O991" t="str">
        <f t="shared" si="47"/>
        <v>Developing interconnected smart devices for various functions.</v>
      </c>
    </row>
    <row r="992" spans="1:15" customFormat="1" hidden="1" x14ac:dyDescent="0.3">
      <c r="A992" s="46" t="s">
        <v>2283</v>
      </c>
      <c r="B992" s="46" t="s">
        <v>2284</v>
      </c>
      <c r="C992" s="46" t="s">
        <v>25</v>
      </c>
      <c r="D992" s="46" t="s">
        <v>2285</v>
      </c>
      <c r="E992" s="46"/>
      <c r="F992" s="46"/>
      <c r="G992" s="46" t="s">
        <v>2284</v>
      </c>
      <c r="H992" s="46"/>
      <c r="I992" s="46"/>
      <c r="J992" s="46" t="s">
        <v>2283</v>
      </c>
      <c r="K992" s="46" t="s">
        <v>2285</v>
      </c>
      <c r="L992" s="46" t="e">
        <f>VLOOKUP(B992,#REF!,5,FALSE)</f>
        <v>#REF!</v>
      </c>
      <c r="M992" s="46" t="str">
        <f t="shared" si="45"/>
        <v>IP</v>
      </c>
      <c r="N992" s="46" t="str">
        <f t="shared" si="46"/>
        <v>Functional</v>
      </c>
      <c r="O992" t="str">
        <f t="shared" si="47"/>
        <v>Internet Protocol, the addressing and routing system for the internet.</v>
      </c>
    </row>
    <row r="993" spans="1:15" customFormat="1" hidden="1" x14ac:dyDescent="0.3">
      <c r="A993" t="s">
        <v>2286</v>
      </c>
      <c r="B993" t="s">
        <v>6766</v>
      </c>
      <c r="C993" t="s">
        <v>19</v>
      </c>
      <c r="E993" t="s">
        <v>71</v>
      </c>
      <c r="F993" t="s">
        <v>4626</v>
      </c>
      <c r="G993" t="s">
        <v>2284</v>
      </c>
      <c r="J993" s="46" t="s">
        <v>2286</v>
      </c>
      <c r="K993" t="s">
        <v>6767</v>
      </c>
      <c r="L993" t="e">
        <f>VLOOKUP(B993,#REF!,5,FALSE)</f>
        <v>#REF!</v>
      </c>
      <c r="M993" s="46" t="str">
        <f t="shared" si="45"/>
        <v>IP</v>
      </c>
      <c r="N993" s="46" t="str">
        <f t="shared" si="46"/>
        <v>Functional</v>
      </c>
      <c r="O993" t="str">
        <f t="shared" si="47"/>
        <v>Internet Protocol, the addressing and routing system for the internet.</v>
      </c>
    </row>
    <row r="994" spans="1:15" customFormat="1" hidden="1" x14ac:dyDescent="0.3">
      <c r="A994" t="s">
        <v>2286</v>
      </c>
      <c r="B994" t="s">
        <v>2287</v>
      </c>
      <c r="C994" t="s">
        <v>25</v>
      </c>
      <c r="E994" t="s">
        <v>71</v>
      </c>
      <c r="F994" t="s">
        <v>41</v>
      </c>
      <c r="G994" t="s">
        <v>2287</v>
      </c>
      <c r="J994" s="46" t="s">
        <v>2286</v>
      </c>
      <c r="K994" t="s">
        <v>2288</v>
      </c>
      <c r="L994" t="e">
        <f>VLOOKUP(B994,#REF!,5,FALSE)</f>
        <v>#REF!</v>
      </c>
      <c r="M994" s="46" t="str">
        <f t="shared" si="45"/>
        <v>ISO Standards</v>
      </c>
      <c r="N994" s="46" t="str">
        <f t="shared" si="46"/>
        <v>Functional</v>
      </c>
      <c r="O994" t="str">
        <f t="shared" si="47"/>
        <v>Establishing guidelines for quality and consistency in products and services.</v>
      </c>
    </row>
    <row r="995" spans="1:15" customFormat="1" hidden="1" x14ac:dyDescent="0.3">
      <c r="A995" s="46" t="s">
        <v>2289</v>
      </c>
      <c r="B995" s="46" t="s">
        <v>2290</v>
      </c>
      <c r="C995" s="46" t="s">
        <v>25</v>
      </c>
      <c r="D995" s="46" t="s">
        <v>2291</v>
      </c>
      <c r="E995" s="46"/>
      <c r="F995" s="46"/>
      <c r="G995" s="46" t="s">
        <v>2290</v>
      </c>
      <c r="H995" s="46"/>
      <c r="I995" s="46"/>
      <c r="J995" s="46" t="s">
        <v>2289</v>
      </c>
      <c r="K995" s="46" t="s">
        <v>2291</v>
      </c>
      <c r="L995" s="46" t="e">
        <f>VLOOKUP(B995,#REF!,5,FALSE)</f>
        <v>#REF!</v>
      </c>
      <c r="M995" s="46" t="str">
        <f t="shared" si="45"/>
        <v>Issue Resolution</v>
      </c>
      <c r="N995" s="46" t="str">
        <f t="shared" si="46"/>
        <v>Functional</v>
      </c>
      <c r="O995" t="str">
        <f t="shared" si="47"/>
        <v>Addressing and resolving challenges, conflicts, or disputes.</v>
      </c>
    </row>
    <row r="996" spans="1:15" customFormat="1" hidden="1" x14ac:dyDescent="0.3">
      <c r="A996" s="46" t="s">
        <v>2292</v>
      </c>
      <c r="B996" s="46" t="s">
        <v>2293</v>
      </c>
      <c r="C996" s="46" t="s">
        <v>25</v>
      </c>
      <c r="D996" s="46"/>
      <c r="E996" s="46"/>
      <c r="F996" s="46"/>
      <c r="G996" s="46" t="s">
        <v>2293</v>
      </c>
      <c r="H996" s="46"/>
      <c r="I996" s="46"/>
      <c r="J996" s="46" t="s">
        <v>2292</v>
      </c>
      <c r="K996" s="46" t="s">
        <v>2294</v>
      </c>
      <c r="L996" s="46" t="e">
        <f>VLOOKUP(B996,#REF!,5,FALSE)</f>
        <v>#REF!</v>
      </c>
      <c r="M996" s="46" t="str">
        <f t="shared" si="45"/>
        <v>Issues and Assumptions Management</v>
      </c>
      <c r="N996" s="46" t="str">
        <f t="shared" si="46"/>
        <v>Functional</v>
      </c>
      <c r="O996" t="str">
        <f t="shared" si="47"/>
        <v>Managing identified problems and underlying beliefs in projects.</v>
      </c>
    </row>
    <row r="997" spans="1:15" customFormat="1" hidden="1" x14ac:dyDescent="0.3">
      <c r="A997" s="46" t="s">
        <v>2295</v>
      </c>
      <c r="B997" s="46" t="s">
        <v>2296</v>
      </c>
      <c r="C997" s="46" t="s">
        <v>25</v>
      </c>
      <c r="D997" s="46" t="s">
        <v>2297</v>
      </c>
      <c r="E997" s="46"/>
      <c r="F997" s="46"/>
      <c r="G997" s="46" t="s">
        <v>2296</v>
      </c>
      <c r="H997" s="46"/>
      <c r="I997" s="46"/>
      <c r="J997" s="46" t="s">
        <v>2295</v>
      </c>
      <c r="K997" s="46" t="s">
        <v>2297</v>
      </c>
      <c r="L997" s="46" t="e">
        <f>VLOOKUP(B997,#REF!,5,FALSE)</f>
        <v>#REF!</v>
      </c>
      <c r="M997" s="46" t="str">
        <f t="shared" si="45"/>
        <v>IT Governance</v>
      </c>
      <c r="N997" s="46" t="str">
        <f t="shared" si="46"/>
        <v>Functional</v>
      </c>
      <c r="O997" t="str">
        <f t="shared" si="47"/>
        <v>Overseeing the framework and processes that organizations put in place to ensure that their IT systems and resources are effectively managed and aligned with business objectives. It involves establishing decision-making structures, policies, and procedures to guide IT-related activities and investments.</v>
      </c>
    </row>
    <row r="998" spans="1:15" customFormat="1" hidden="1" x14ac:dyDescent="0.3">
      <c r="A998" s="46" t="s">
        <v>2298</v>
      </c>
      <c r="B998" s="46" t="s">
        <v>2299</v>
      </c>
      <c r="C998" s="46" t="s">
        <v>25</v>
      </c>
      <c r="D998" s="46" t="s">
        <v>2300</v>
      </c>
      <c r="E998" s="46"/>
      <c r="F998" s="46"/>
      <c r="G998" s="46" t="s">
        <v>2299</v>
      </c>
      <c r="H998" s="46"/>
      <c r="I998" s="46"/>
      <c r="J998" s="46" t="s">
        <v>2298</v>
      </c>
      <c r="K998" s="46" t="s">
        <v>2300</v>
      </c>
      <c r="L998" s="46" t="e">
        <f>VLOOKUP(B998,#REF!,5,FALSE)</f>
        <v>#REF!</v>
      </c>
      <c r="M998" s="46" t="str">
        <f t="shared" si="45"/>
        <v>IT Hardware Support</v>
      </c>
      <c r="N998" s="46" t="str">
        <f t="shared" si="46"/>
        <v>Functional</v>
      </c>
      <c r="O998" t="str">
        <f t="shared" si="47"/>
        <v>Providing technical support for hardware components.</v>
      </c>
    </row>
    <row r="999" spans="1:15" customFormat="1" hidden="1" x14ac:dyDescent="0.3">
      <c r="A999" s="46" t="s">
        <v>2301</v>
      </c>
      <c r="B999" s="46" t="s">
        <v>2302</v>
      </c>
      <c r="C999" s="46" t="s">
        <v>25</v>
      </c>
      <c r="D999" s="46" t="s">
        <v>2303</v>
      </c>
      <c r="E999" s="46"/>
      <c r="F999" s="46"/>
      <c r="G999" s="46" t="s">
        <v>2302</v>
      </c>
      <c r="H999" s="46"/>
      <c r="I999" s="46"/>
      <c r="J999" s="46" t="s">
        <v>2301</v>
      </c>
      <c r="K999" s="46" t="s">
        <v>2303</v>
      </c>
      <c r="L999" s="46" t="e">
        <f>VLOOKUP(B999,#REF!,5,FALSE)</f>
        <v>#REF!</v>
      </c>
      <c r="M999" s="46" t="str">
        <f t="shared" si="45"/>
        <v>IT Infrastructure Management</v>
      </c>
      <c r="N999" s="46" t="str">
        <f t="shared" si="46"/>
        <v>Functional</v>
      </c>
      <c r="O999" t="str">
        <f t="shared" si="47"/>
        <v>Overseeing and managing an organization's IT infrastructure.</v>
      </c>
    </row>
    <row r="1000" spans="1:15" customFormat="1" hidden="1" x14ac:dyDescent="0.3">
      <c r="A1000" s="46" t="s">
        <v>2304</v>
      </c>
      <c r="B1000" s="46" t="s">
        <v>2305</v>
      </c>
      <c r="C1000" s="46" t="s">
        <v>25</v>
      </c>
      <c r="D1000" s="46" t="s">
        <v>2306</v>
      </c>
      <c r="E1000" s="46"/>
      <c r="F1000" s="46"/>
      <c r="G1000" s="46" t="s">
        <v>2305</v>
      </c>
      <c r="H1000" s="46"/>
      <c r="I1000" s="46"/>
      <c r="J1000" s="46" t="s">
        <v>2304</v>
      </c>
      <c r="K1000" s="46" t="s">
        <v>2306</v>
      </c>
      <c r="L1000" s="46" t="e">
        <f>VLOOKUP(B1000,#REF!,5,FALSE)</f>
        <v>#REF!</v>
      </c>
      <c r="M1000" s="46" t="str">
        <f t="shared" si="45"/>
        <v>IT Management</v>
      </c>
      <c r="N1000" s="46" t="str">
        <f t="shared" si="46"/>
        <v>Functional</v>
      </c>
      <c r="O1000" t="str">
        <f t="shared" si="47"/>
        <v>Overseeing and managing IT resources and operations.</v>
      </c>
    </row>
    <row r="1001" spans="1:15" customFormat="1" hidden="1" x14ac:dyDescent="0.3">
      <c r="A1001" s="46" t="s">
        <v>2307</v>
      </c>
      <c r="B1001" s="46" t="s">
        <v>2308</v>
      </c>
      <c r="C1001" s="46" t="s">
        <v>25</v>
      </c>
      <c r="D1001" s="46"/>
      <c r="E1001" s="46"/>
      <c r="F1001" s="46"/>
      <c r="G1001" s="46" t="s">
        <v>2308</v>
      </c>
      <c r="H1001" s="46"/>
      <c r="I1001" s="46"/>
      <c r="J1001" s="46" t="s">
        <v>2307</v>
      </c>
      <c r="K1001" s="46" t="s">
        <v>2309</v>
      </c>
      <c r="L1001" s="46" t="e">
        <f>VLOOKUP(B1001,#REF!,5,FALSE)</f>
        <v>#REF!</v>
      </c>
      <c r="M1001" s="46" t="str">
        <f t="shared" si="45"/>
        <v>IT Operations</v>
      </c>
      <c r="N1001" s="46" t="str">
        <f t="shared" si="46"/>
        <v>Functional</v>
      </c>
      <c r="O1001" t="str">
        <f t="shared" si="47"/>
        <v>Managing and maintaining IT systems and infrastructure.</v>
      </c>
    </row>
    <row r="1002" spans="1:15" customFormat="1" hidden="1" x14ac:dyDescent="0.3">
      <c r="A1002" t="s">
        <v>4801</v>
      </c>
      <c r="B1002" t="s">
        <v>6768</v>
      </c>
      <c r="C1002" t="s">
        <v>25</v>
      </c>
      <c r="D1002" t="s">
        <v>4803</v>
      </c>
      <c r="E1002" t="s">
        <v>134</v>
      </c>
      <c r="F1002" t="s">
        <v>4626</v>
      </c>
      <c r="G1002" t="s">
        <v>2311</v>
      </c>
      <c r="J1002" s="46" t="s">
        <v>4801</v>
      </c>
      <c r="K1002" t="s">
        <v>4803</v>
      </c>
      <c r="L1002" t="e">
        <f>VLOOKUP(B1002,#REF!,5,FALSE)</f>
        <v>#REF!</v>
      </c>
      <c r="M1002" s="46" t="str">
        <f t="shared" si="45"/>
        <v>IT Service Management (ITSM)</v>
      </c>
      <c r="N1002" s="46" t="str">
        <f t="shared" si="46"/>
        <v>Functional</v>
      </c>
      <c r="O1002" t="str">
        <f t="shared" si="47"/>
        <v>Expertise in ITIL (Information Technology Infrastructure Library) practices and other ITSM frameworks.</v>
      </c>
    </row>
    <row r="1003" spans="1:15" customFormat="1" hidden="1" x14ac:dyDescent="0.3">
      <c r="A1003" t="s">
        <v>2310</v>
      </c>
      <c r="B1003" t="s">
        <v>2311</v>
      </c>
      <c r="C1003" t="s">
        <v>25</v>
      </c>
      <c r="D1003" t="s">
        <v>2312</v>
      </c>
      <c r="E1003" t="s">
        <v>134</v>
      </c>
      <c r="F1003" t="s">
        <v>41</v>
      </c>
      <c r="G1003" t="s">
        <v>2311</v>
      </c>
      <c r="J1003" s="46" t="s">
        <v>2310</v>
      </c>
      <c r="K1003" t="s">
        <v>2312</v>
      </c>
      <c r="L1003" t="e">
        <f>VLOOKUP(B1003,#REF!,5,FALSE)</f>
        <v>#REF!</v>
      </c>
      <c r="M1003" s="46" t="str">
        <f t="shared" si="45"/>
        <v>IT Service Management (ITSM)</v>
      </c>
      <c r="N1003" s="46" t="str">
        <f t="shared" si="46"/>
        <v>Functional</v>
      </c>
      <c r="O1003" t="str">
        <f t="shared" si="47"/>
        <v>Expertise in ITIL (Information Technology Infrastructure Library) practices and other ITSM frameworks.</v>
      </c>
    </row>
    <row r="1004" spans="1:15" customFormat="1" hidden="1" x14ac:dyDescent="0.3">
      <c r="A1004" s="46" t="s">
        <v>2313</v>
      </c>
      <c r="B1004" s="46" t="s">
        <v>2314</v>
      </c>
      <c r="C1004" s="46" t="s">
        <v>25</v>
      </c>
      <c r="D1004" s="46" t="s">
        <v>2315</v>
      </c>
      <c r="E1004" s="46"/>
      <c r="F1004" s="46"/>
      <c r="G1004" s="46" t="s">
        <v>2314</v>
      </c>
      <c r="H1004" s="46"/>
      <c r="I1004" s="46"/>
      <c r="J1004" s="46" t="s">
        <v>2313</v>
      </c>
      <c r="K1004" s="46" t="s">
        <v>2315</v>
      </c>
      <c r="L1004" s="46" t="e">
        <f>VLOOKUP(B1004,#REF!,5,FALSE)</f>
        <v>#REF!</v>
      </c>
      <c r="M1004" s="46" t="str">
        <f t="shared" si="45"/>
        <v>IT Strategy</v>
      </c>
      <c r="N1004" s="46" t="str">
        <f t="shared" si="46"/>
        <v>Functional</v>
      </c>
      <c r="O1004" t="str">
        <f t="shared" si="47"/>
        <v>Developing and executing technology strategies for businesses.</v>
      </c>
    </row>
    <row r="1005" spans="1:15" customFormat="1" hidden="1" x14ac:dyDescent="0.3">
      <c r="A1005" s="46" t="s">
        <v>2316</v>
      </c>
      <c r="B1005" s="46" t="s">
        <v>2317</v>
      </c>
      <c r="C1005" s="46" t="s">
        <v>19</v>
      </c>
      <c r="D1005" s="46"/>
      <c r="E1005" s="46"/>
      <c r="F1005" s="46"/>
      <c r="G1005" s="46" t="s">
        <v>2317</v>
      </c>
      <c r="H1005" s="46"/>
      <c r="I1005" s="46"/>
      <c r="J1005" s="46" t="s">
        <v>2316</v>
      </c>
      <c r="K1005" s="46" t="s">
        <v>2318</v>
      </c>
      <c r="L1005" s="46" t="e">
        <f>VLOOKUP(B1005,#REF!,5,FALSE)</f>
        <v>#REF!</v>
      </c>
      <c r="M1005" s="46" t="str">
        <f t="shared" si="45"/>
        <v>IT Systems</v>
      </c>
      <c r="N1005" s="46" t="str">
        <f t="shared" si="46"/>
        <v>Technical</v>
      </c>
      <c r="O1005" t="str">
        <f t="shared" si="47"/>
        <v>Managing and maintaining computer networks and software applications.</v>
      </c>
    </row>
    <row r="1006" spans="1:15" customFormat="1" hidden="1" x14ac:dyDescent="0.3">
      <c r="A1006" s="46" t="s">
        <v>2319</v>
      </c>
      <c r="B1006" s="46" t="s">
        <v>2320</v>
      </c>
      <c r="C1006" s="46" t="s">
        <v>25</v>
      </c>
      <c r="D1006" s="46" t="s">
        <v>2321</v>
      </c>
      <c r="E1006" s="46"/>
      <c r="F1006" s="46"/>
      <c r="G1006" s="46" t="s">
        <v>2320</v>
      </c>
      <c r="H1006" s="46"/>
      <c r="I1006" s="46"/>
      <c r="J1006" s="46" t="s">
        <v>2319</v>
      </c>
      <c r="K1006" s="46" t="s">
        <v>2321</v>
      </c>
      <c r="L1006" s="46" t="e">
        <f>VLOOKUP(B1006,#REF!,5,FALSE)</f>
        <v>#REF!</v>
      </c>
      <c r="M1006" s="46" t="str">
        <f t="shared" si="45"/>
        <v>ITIL</v>
      </c>
      <c r="N1006" s="46" t="str">
        <f t="shared" si="46"/>
        <v>Functional</v>
      </c>
      <c r="O1006" t="str">
        <f t="shared" si="47"/>
        <v>Best practices for IT service management.</v>
      </c>
    </row>
    <row r="1007" spans="1:15" customFormat="1" hidden="1" x14ac:dyDescent="0.3">
      <c r="A1007" s="46" t="s">
        <v>2322</v>
      </c>
      <c r="B1007" s="46" t="s">
        <v>2323</v>
      </c>
      <c r="C1007" s="46" t="s">
        <v>25</v>
      </c>
      <c r="D1007" s="46"/>
      <c r="E1007" s="46"/>
      <c r="F1007" s="46"/>
      <c r="G1007" s="46" t="s">
        <v>2323</v>
      </c>
      <c r="H1007" s="46"/>
      <c r="I1007" s="46"/>
      <c r="J1007" s="46" t="s">
        <v>2322</v>
      </c>
      <c r="K1007" s="46" t="s">
        <v>2324</v>
      </c>
      <c r="L1007" s="46" t="e">
        <f>VLOOKUP(B1007,#REF!,5,FALSE)</f>
        <v>#REF!</v>
      </c>
      <c r="M1007" s="46" t="str">
        <f t="shared" si="45"/>
        <v>ITS &amp; Traffic Equipment Ouptut Data Analysis</v>
      </c>
      <c r="N1007" s="46" t="str">
        <f t="shared" si="46"/>
        <v>Functional</v>
      </c>
      <c r="O1007" t="str">
        <f t="shared" si="47"/>
        <v>Analyzing output data from ITS and traffic equipment.</v>
      </c>
    </row>
    <row r="1008" spans="1:15" customFormat="1" hidden="1" x14ac:dyDescent="0.3">
      <c r="A1008" s="46" t="s">
        <v>2325</v>
      </c>
      <c r="B1008" s="46" t="s">
        <v>2326</v>
      </c>
      <c r="C1008" s="46" t="s">
        <v>25</v>
      </c>
      <c r="D1008" s="46"/>
      <c r="E1008" s="46"/>
      <c r="F1008" s="46"/>
      <c r="G1008" s="46" t="s">
        <v>2326</v>
      </c>
      <c r="H1008" s="46"/>
      <c r="I1008" s="46"/>
      <c r="J1008" s="46" t="s">
        <v>2325</v>
      </c>
      <c r="K1008" s="46" t="s">
        <v>2327</v>
      </c>
      <c r="L1008" s="46" t="e">
        <f>VLOOKUP(B1008,#REF!,5,FALSE)</f>
        <v>#REF!</v>
      </c>
      <c r="M1008" s="46" t="str">
        <f t="shared" si="45"/>
        <v>ITS &amp; Traffic Management Signal Equipment Asset Management</v>
      </c>
      <c r="N1008" s="46" t="str">
        <f t="shared" si="46"/>
        <v>Functional</v>
      </c>
      <c r="O1008" t="str">
        <f t="shared" si="47"/>
        <v>Managing traffic signals and ITS equipment assets efficiently.</v>
      </c>
    </row>
    <row r="1009" spans="1:15" customFormat="1" hidden="1" x14ac:dyDescent="0.3">
      <c r="A1009" s="46" t="s">
        <v>2328</v>
      </c>
      <c r="B1009" s="46" t="s">
        <v>2329</v>
      </c>
      <c r="C1009" s="46" t="s">
        <v>25</v>
      </c>
      <c r="D1009" s="46"/>
      <c r="E1009" s="46"/>
      <c r="F1009" s="46"/>
      <c r="G1009" s="46" t="s">
        <v>2329</v>
      </c>
      <c r="H1009" s="46"/>
      <c r="I1009" s="46"/>
      <c r="J1009" s="46" t="s">
        <v>2328</v>
      </c>
      <c r="K1009" s="46" t="s">
        <v>2330</v>
      </c>
      <c r="L1009" s="46" t="e">
        <f>VLOOKUP(B1009,#REF!,5,FALSE)</f>
        <v>#REF!</v>
      </c>
      <c r="M1009" s="46" t="str">
        <f t="shared" si="45"/>
        <v>ITS &amp; Traffic System Integration</v>
      </c>
      <c r="N1009" s="46" t="str">
        <f t="shared" si="46"/>
        <v>Functional</v>
      </c>
      <c r="O1009" t="str">
        <f t="shared" si="47"/>
        <v>Integrating traffic systems for efficient transportation flow.</v>
      </c>
    </row>
    <row r="1010" spans="1:15" customFormat="1" hidden="1" x14ac:dyDescent="0.3">
      <c r="A1010" t="s">
        <v>2331</v>
      </c>
      <c r="B1010" t="s">
        <v>5588</v>
      </c>
      <c r="C1010" t="s">
        <v>19</v>
      </c>
      <c r="E1010" t="s">
        <v>134</v>
      </c>
      <c r="F1010" t="s">
        <v>4626</v>
      </c>
      <c r="G1010" t="s">
        <v>2329</v>
      </c>
      <c r="J1010" s="46" t="s">
        <v>2331</v>
      </c>
      <c r="K1010" t="s">
        <v>6769</v>
      </c>
      <c r="L1010" t="e">
        <f>VLOOKUP(B1010,#REF!,5,FALSE)</f>
        <v>#REF!</v>
      </c>
      <c r="M1010" s="46" t="str">
        <f t="shared" si="45"/>
        <v>ITS &amp; Traffic System Integration</v>
      </c>
      <c r="N1010" s="46" t="str">
        <f t="shared" si="46"/>
        <v>Functional</v>
      </c>
      <c r="O1010" t="str">
        <f t="shared" si="47"/>
        <v>Integrating traffic systems for efficient transportation flow.</v>
      </c>
    </row>
    <row r="1011" spans="1:15" customFormat="1" hidden="1" x14ac:dyDescent="0.3">
      <c r="A1011" t="s">
        <v>2331</v>
      </c>
      <c r="B1011" t="s">
        <v>2332</v>
      </c>
      <c r="C1011" t="s">
        <v>19</v>
      </c>
      <c r="D1011" t="s">
        <v>2333</v>
      </c>
      <c r="E1011" t="s">
        <v>134</v>
      </c>
      <c r="F1011" t="s">
        <v>41</v>
      </c>
      <c r="G1011" t="s">
        <v>2332</v>
      </c>
      <c r="J1011" s="46" t="s">
        <v>2331</v>
      </c>
      <c r="K1011" t="s">
        <v>2333</v>
      </c>
      <c r="L1011" t="e">
        <f>VLOOKUP(B1011,#REF!,5,FALSE)</f>
        <v>#REF!</v>
      </c>
      <c r="M1011" s="46" t="str">
        <f t="shared" si="45"/>
        <v>Java</v>
      </c>
      <c r="N1011" s="46" t="str">
        <f t="shared" si="46"/>
        <v>Technical</v>
      </c>
      <c r="O1011" t="str">
        <f t="shared" si="47"/>
        <v>A versatile programming language for software development.</v>
      </c>
    </row>
    <row r="1012" spans="1:15" customFormat="1" hidden="1" x14ac:dyDescent="0.3">
      <c r="A1012" t="s">
        <v>2334</v>
      </c>
      <c r="B1012" t="s">
        <v>2335</v>
      </c>
      <c r="C1012" t="s">
        <v>19</v>
      </c>
      <c r="D1012" t="s">
        <v>2336</v>
      </c>
      <c r="E1012" t="s">
        <v>134</v>
      </c>
      <c r="F1012" t="s">
        <v>41</v>
      </c>
      <c r="G1012" t="s">
        <v>2335</v>
      </c>
      <c r="J1012" s="46" t="s">
        <v>2334</v>
      </c>
      <c r="K1012" t="s">
        <v>2336</v>
      </c>
      <c r="L1012" t="e">
        <f>VLOOKUP(B1012,#REF!,5,FALSE)</f>
        <v>#REF!</v>
      </c>
      <c r="M1012" s="46" t="str">
        <f t="shared" si="45"/>
        <v>Java Enterprise Edition</v>
      </c>
      <c r="N1012" s="46" t="str">
        <f t="shared" si="46"/>
        <v>Technical</v>
      </c>
      <c r="O1012" t="str">
        <f t="shared" si="47"/>
        <v>A platform for developing and deploying enterprise applications.</v>
      </c>
    </row>
    <row r="1013" spans="1:15" customFormat="1" hidden="1" x14ac:dyDescent="0.3">
      <c r="A1013" t="s">
        <v>5589</v>
      </c>
      <c r="B1013" t="s">
        <v>6770</v>
      </c>
      <c r="C1013" t="s">
        <v>19</v>
      </c>
      <c r="D1013" t="s">
        <v>5591</v>
      </c>
      <c r="E1013" t="s">
        <v>134</v>
      </c>
      <c r="F1013" t="s">
        <v>4626</v>
      </c>
      <c r="G1013" t="s">
        <v>5588</v>
      </c>
      <c r="J1013" s="46" t="s">
        <v>5589</v>
      </c>
      <c r="K1013" t="s">
        <v>5591</v>
      </c>
      <c r="L1013" t="e">
        <f>VLOOKUP(B1013,#REF!,5,FALSE)</f>
        <v>#REF!</v>
      </c>
      <c r="M1013" s="46" t="str">
        <f t="shared" si="45"/>
        <v>Java</v>
      </c>
      <c r="N1013" s="46" t="str">
        <f t="shared" si="46"/>
        <v>Technical</v>
      </c>
      <c r="O1013" t="str">
        <f t="shared" si="47"/>
        <v>Developing software applications using the Java programming language.</v>
      </c>
    </row>
    <row r="1014" spans="1:15" customFormat="1" hidden="1" x14ac:dyDescent="0.3">
      <c r="A1014" s="46" t="s">
        <v>2337</v>
      </c>
      <c r="B1014" s="46" t="s">
        <v>2338</v>
      </c>
      <c r="C1014" s="46" t="s">
        <v>19</v>
      </c>
      <c r="D1014" s="46" t="s">
        <v>2339</v>
      </c>
      <c r="E1014" s="46"/>
      <c r="F1014" s="46"/>
      <c r="G1014" s="46" t="s">
        <v>2338</v>
      </c>
      <c r="H1014" s="46"/>
      <c r="I1014" s="46"/>
      <c r="J1014" s="46" t="s">
        <v>2337</v>
      </c>
      <c r="K1014" s="46" t="s">
        <v>2339</v>
      </c>
      <c r="L1014" s="46" t="e">
        <f>VLOOKUP(B1014,#REF!,5,FALSE)</f>
        <v>#REF!</v>
      </c>
      <c r="M1014" s="46" t="str">
        <f t="shared" si="45"/>
        <v>Jenkins</v>
      </c>
      <c r="N1014" s="46" t="str">
        <f t="shared" si="46"/>
        <v>Technical</v>
      </c>
      <c r="O1014" t="str">
        <f t="shared" si="47"/>
        <v>An open-source automation server for building, testing, and deploying software.</v>
      </c>
    </row>
    <row r="1015" spans="1:15" customFormat="1" hidden="1" x14ac:dyDescent="0.3">
      <c r="A1015" t="s">
        <v>2340</v>
      </c>
      <c r="B1015" t="s">
        <v>6771</v>
      </c>
      <c r="C1015" t="s">
        <v>19</v>
      </c>
      <c r="E1015" t="s">
        <v>237</v>
      </c>
      <c r="F1015" t="s">
        <v>4626</v>
      </c>
      <c r="G1015" t="s">
        <v>2338</v>
      </c>
      <c r="J1015" s="46" t="s">
        <v>2340</v>
      </c>
      <c r="K1015" t="s">
        <v>6772</v>
      </c>
      <c r="L1015" t="e">
        <f>VLOOKUP(B1015,#REF!,5,FALSE)</f>
        <v>#REF!</v>
      </c>
      <c r="M1015" s="46" t="str">
        <f t="shared" si="45"/>
        <v>Jenkins</v>
      </c>
      <c r="N1015" s="46" t="str">
        <f t="shared" si="46"/>
        <v>Technical</v>
      </c>
      <c r="O1015" t="str">
        <f t="shared" si="47"/>
        <v>An open-source automation server for building, testing, and deploying software.</v>
      </c>
    </row>
    <row r="1016" spans="1:15" customFormat="1" hidden="1" x14ac:dyDescent="0.3">
      <c r="A1016" t="s">
        <v>2340</v>
      </c>
      <c r="B1016" t="s">
        <v>2341</v>
      </c>
      <c r="C1016" t="s">
        <v>19</v>
      </c>
      <c r="D1016" t="s">
        <v>2342</v>
      </c>
      <c r="E1016" t="s">
        <v>237</v>
      </c>
      <c r="F1016" t="s">
        <v>41</v>
      </c>
      <c r="G1016" t="s">
        <v>2341</v>
      </c>
      <c r="J1016" s="46" t="s">
        <v>2340</v>
      </c>
      <c r="K1016" t="s">
        <v>2342</v>
      </c>
      <c r="L1016" t="e">
        <f>VLOOKUP(B1016,#REF!,5,FALSE)</f>
        <v>#REF!</v>
      </c>
      <c r="M1016" s="46" t="str">
        <f t="shared" si="45"/>
        <v>Jira</v>
      </c>
      <c r="N1016" s="46" t="str">
        <f t="shared" si="46"/>
        <v>Technical</v>
      </c>
      <c r="O1016" t="str">
        <f t="shared" si="47"/>
        <v>A popular project and issue tracking software.</v>
      </c>
    </row>
    <row r="1017" spans="1:15" customFormat="1" hidden="1" x14ac:dyDescent="0.3">
      <c r="A1017" s="46" t="s">
        <v>2343</v>
      </c>
      <c r="B1017" s="46" t="s">
        <v>2344</v>
      </c>
      <c r="C1017" s="46" t="s">
        <v>25</v>
      </c>
      <c r="D1017" s="46" t="s">
        <v>2345</v>
      </c>
      <c r="E1017" s="46"/>
      <c r="F1017" s="46"/>
      <c r="G1017" s="46" t="s">
        <v>2344</v>
      </c>
      <c r="H1017" s="46"/>
      <c r="I1017" s="46"/>
      <c r="J1017" s="46" t="s">
        <v>2343</v>
      </c>
      <c r="K1017" s="46" t="s">
        <v>2345</v>
      </c>
      <c r="L1017" s="46" t="e">
        <f>VLOOKUP(B1017,#REF!,5,FALSE)</f>
        <v>#REF!</v>
      </c>
      <c r="M1017" s="46" t="str">
        <f t="shared" si="45"/>
        <v>Job Evaluation</v>
      </c>
      <c r="N1017" s="46" t="str">
        <f t="shared" si="46"/>
        <v>Functional</v>
      </c>
      <c r="O1017" t="str">
        <f t="shared" si="47"/>
        <v>Assessing and assigning relative values to different job positions.</v>
      </c>
    </row>
    <row r="1018" spans="1:15" customFormat="1" hidden="1" x14ac:dyDescent="0.3">
      <c r="A1018" s="46" t="s">
        <v>2346</v>
      </c>
      <c r="B1018" s="46" t="s">
        <v>2347</v>
      </c>
      <c r="C1018" s="46" t="s">
        <v>25</v>
      </c>
      <c r="D1018" s="46"/>
      <c r="E1018" s="46"/>
      <c r="F1018" s="46"/>
      <c r="G1018" s="46" t="s">
        <v>2347</v>
      </c>
      <c r="H1018" s="46"/>
      <c r="I1018" s="46"/>
      <c r="J1018" s="46" t="s">
        <v>2346</v>
      </c>
      <c r="K1018" s="46" t="s">
        <v>2348</v>
      </c>
      <c r="L1018" s="46" t="e">
        <f>VLOOKUP(B1018,#REF!,5,FALSE)</f>
        <v>#REF!</v>
      </c>
      <c r="M1018" s="46" t="str">
        <f t="shared" si="45"/>
        <v>Joint venture/ Partnership</v>
      </c>
      <c r="N1018" s="46" t="str">
        <f t="shared" si="46"/>
        <v>Functional</v>
      </c>
      <c r="O1018" t="str">
        <f t="shared" si="47"/>
        <v>Establishing collaborative business relationships for mutual benefit.</v>
      </c>
    </row>
    <row r="1019" spans="1:15" customFormat="1" hidden="1" x14ac:dyDescent="0.3">
      <c r="A1019" s="46" t="s">
        <v>2349</v>
      </c>
      <c r="B1019" s="46" t="s">
        <v>2350</v>
      </c>
      <c r="C1019" s="46" t="s">
        <v>25</v>
      </c>
      <c r="D1019" s="46"/>
      <c r="E1019" s="46"/>
      <c r="F1019" s="46"/>
      <c r="G1019" s="46" t="s">
        <v>2350</v>
      </c>
      <c r="H1019" s="46"/>
      <c r="I1019" s="46"/>
      <c r="J1019" s="46" t="s">
        <v>2349</v>
      </c>
      <c r="K1019" s="46" t="s">
        <v>2351</v>
      </c>
      <c r="L1019" s="46" t="e">
        <f>VLOOKUP(B1019,#REF!,5,FALSE)</f>
        <v>#REF!</v>
      </c>
      <c r="M1019" s="46" t="str">
        <f t="shared" si="45"/>
        <v>Journalism</v>
      </c>
      <c r="N1019" s="46" t="str">
        <f t="shared" si="46"/>
        <v>Functional</v>
      </c>
      <c r="O1019" t="str">
        <f t="shared" si="47"/>
        <v>Analyzing and reporting news to inform the public.</v>
      </c>
    </row>
    <row r="1020" spans="1:15" customFormat="1" hidden="1" x14ac:dyDescent="0.3">
      <c r="A1020" t="s">
        <v>2352</v>
      </c>
      <c r="B1020" t="s">
        <v>6280</v>
      </c>
      <c r="C1020" t="s">
        <v>25</v>
      </c>
      <c r="E1020" t="s">
        <v>176</v>
      </c>
      <c r="F1020" t="s">
        <v>4626</v>
      </c>
      <c r="G1020" t="s">
        <v>5592</v>
      </c>
      <c r="J1020" s="46" t="s">
        <v>2352</v>
      </c>
      <c r="K1020" t="s">
        <v>6281</v>
      </c>
      <c r="L1020" t="e">
        <f>VLOOKUP(B1020,#REF!,5,FALSE)</f>
        <v>#REF!</v>
      </c>
      <c r="M1020" s="46" t="str">
        <f t="shared" si="45"/>
        <v>jQuery</v>
      </c>
      <c r="N1020" s="46" t="str">
        <f t="shared" si="46"/>
        <v>Technical</v>
      </c>
      <c r="O1020" t="str">
        <f t="shared" si="47"/>
        <v>Creating interactive and dynamic web elements.</v>
      </c>
    </row>
    <row r="1021" spans="1:15" customFormat="1" hidden="1" x14ac:dyDescent="0.3">
      <c r="A1021" t="s">
        <v>2352</v>
      </c>
      <c r="B1021" t="s">
        <v>5592</v>
      </c>
      <c r="C1021" t="s">
        <v>19</v>
      </c>
      <c r="E1021" t="s">
        <v>176</v>
      </c>
      <c r="F1021" t="s">
        <v>4626</v>
      </c>
      <c r="G1021" t="s">
        <v>6280</v>
      </c>
      <c r="J1021" s="46" t="s">
        <v>2352</v>
      </c>
      <c r="K1021" t="s">
        <v>5593</v>
      </c>
      <c r="L1021" t="e">
        <f>VLOOKUP(B1021,#REF!,5,FALSE)</f>
        <v>#REF!</v>
      </c>
      <c r="M1021" s="46" t="str">
        <f t="shared" si="45"/>
        <v>jQuery</v>
      </c>
      <c r="N1021" s="46" t="str">
        <f t="shared" si="46"/>
        <v>Functional</v>
      </c>
      <c r="O1021" t="str">
        <f t="shared" si="47"/>
        <v>Creating interactive and dynamic web elements using scripting.</v>
      </c>
    </row>
    <row r="1022" spans="1:15" customFormat="1" hidden="1" x14ac:dyDescent="0.3">
      <c r="A1022" t="s">
        <v>2352</v>
      </c>
      <c r="B1022" t="s">
        <v>2353</v>
      </c>
      <c r="C1022" t="s">
        <v>19</v>
      </c>
      <c r="D1022" t="s">
        <v>2354</v>
      </c>
      <c r="E1022" t="s">
        <v>176</v>
      </c>
      <c r="F1022" t="s">
        <v>41</v>
      </c>
      <c r="G1022" t="s">
        <v>2353</v>
      </c>
      <c r="J1022" s="46" t="s">
        <v>2352</v>
      </c>
      <c r="K1022" t="s">
        <v>2354</v>
      </c>
      <c r="L1022" t="e">
        <f>VLOOKUP(B1022,#REF!,5,FALSE)</f>
        <v>#REF!</v>
      </c>
      <c r="M1022" s="46" t="str">
        <f t="shared" si="45"/>
        <v>jQuery</v>
      </c>
      <c r="N1022" s="46" t="str">
        <f t="shared" si="46"/>
        <v>Technical</v>
      </c>
      <c r="O1022" t="str">
        <f t="shared" si="47"/>
        <v>A JavaScript library for simplifying web development.</v>
      </c>
    </row>
    <row r="1023" spans="1:15" customFormat="1" hidden="1" x14ac:dyDescent="0.3">
      <c r="A1023" s="46" t="s">
        <v>2355</v>
      </c>
      <c r="B1023" s="46" t="s">
        <v>2356</v>
      </c>
      <c r="C1023" s="46" t="s">
        <v>19</v>
      </c>
      <c r="D1023" s="46" t="s">
        <v>2357</v>
      </c>
      <c r="E1023" s="46"/>
      <c r="F1023" s="46"/>
      <c r="G1023" s="46" t="s">
        <v>2356</v>
      </c>
      <c r="H1023" s="46"/>
      <c r="I1023" s="46"/>
      <c r="J1023" s="46" t="s">
        <v>2355</v>
      </c>
      <c r="K1023" s="46" t="s">
        <v>2357</v>
      </c>
      <c r="L1023" s="46" t="e">
        <f>VLOOKUP(B1023,#REF!,5,FALSE)</f>
        <v>#REF!</v>
      </c>
      <c r="M1023" s="46" t="str">
        <f t="shared" si="45"/>
        <v>JSON</v>
      </c>
      <c r="N1023" s="46" t="str">
        <f t="shared" si="46"/>
        <v>Technical</v>
      </c>
      <c r="O1023" t="str">
        <f t="shared" si="47"/>
        <v>JavaScript Object Notation for data interchange.</v>
      </c>
    </row>
    <row r="1024" spans="1:15" customFormat="1" x14ac:dyDescent="0.3">
      <c r="A1024" s="46" t="s">
        <v>2358</v>
      </c>
      <c r="B1024" s="46" t="s">
        <v>2359</v>
      </c>
      <c r="C1024" s="46" t="s">
        <v>47</v>
      </c>
      <c r="D1024" s="46" t="s">
        <v>2360</v>
      </c>
      <c r="E1024" s="46"/>
      <c r="F1024" s="46"/>
      <c r="G1024" s="46" t="s">
        <v>2359</v>
      </c>
      <c r="H1024" s="46"/>
      <c r="I1024" s="46"/>
      <c r="J1024" s="46" t="s">
        <v>2358</v>
      </c>
      <c r="K1024" s="46" t="s">
        <v>2360</v>
      </c>
      <c r="L1024" s="46" t="e">
        <f>VLOOKUP(B1024,#REF!,5,FALSE)</f>
        <v>#REF!</v>
      </c>
      <c r="M1024" s="46" t="str">
        <f t="shared" si="45"/>
        <v>Judgement &amp; Decision Making</v>
      </c>
      <c r="N1024" s="46" t="str">
        <f t="shared" si="46"/>
        <v>Soft</v>
      </c>
      <c r="O1024" t="str">
        <f t="shared" si="47"/>
        <v>Exercises good judgement in making decisions, considering all the available sources of information and alternatives. Expresses clear and rational reasons for taking a decision.</v>
      </c>
    </row>
    <row r="1025" spans="1:15" customFormat="1" hidden="1" x14ac:dyDescent="0.3">
      <c r="A1025" s="46" t="s">
        <v>2361</v>
      </c>
      <c r="B1025" s="46" t="s">
        <v>2362</v>
      </c>
      <c r="C1025" s="46" t="s">
        <v>25</v>
      </c>
      <c r="D1025" s="46"/>
      <c r="E1025" s="46"/>
      <c r="F1025" s="46"/>
      <c r="G1025" s="46" t="s">
        <v>2362</v>
      </c>
      <c r="H1025" s="46"/>
      <c r="I1025" s="46"/>
      <c r="J1025" s="46" t="s">
        <v>2361</v>
      </c>
      <c r="K1025" s="46" t="s">
        <v>2363</v>
      </c>
      <c r="L1025" s="46" t="e">
        <f>VLOOKUP(B1025,#REF!,5,FALSE)</f>
        <v>#REF!</v>
      </c>
      <c r="M1025" s="46" t="str">
        <f t="shared" si="45"/>
        <v>Just in Time</v>
      </c>
      <c r="N1025" s="46" t="str">
        <f t="shared" si="46"/>
        <v>Functional</v>
      </c>
      <c r="O1025" t="str">
        <f t="shared" si="47"/>
        <v>Analyzing and optimizing processes for efficiency and timeliness.</v>
      </c>
    </row>
    <row r="1026" spans="1:15" customFormat="1" hidden="1" x14ac:dyDescent="0.3">
      <c r="A1026" s="46" t="s">
        <v>2364</v>
      </c>
      <c r="B1026" s="46" t="s">
        <v>2365</v>
      </c>
      <c r="C1026" s="46" t="s">
        <v>25</v>
      </c>
      <c r="D1026" s="46"/>
      <c r="E1026" s="46"/>
      <c r="F1026" s="46"/>
      <c r="G1026" s="46" t="s">
        <v>2365</v>
      </c>
      <c r="H1026" s="46"/>
      <c r="I1026" s="46"/>
      <c r="J1026" s="46" t="s">
        <v>2364</v>
      </c>
      <c r="K1026" s="46" t="s">
        <v>2366</v>
      </c>
      <c r="L1026" s="46" t="e">
        <f>VLOOKUP(B1026,#REF!,5,FALSE)</f>
        <v>#REF!</v>
      </c>
      <c r="M1026" s="46" t="str">
        <f t="shared" si="45"/>
        <v>Kaizen</v>
      </c>
      <c r="N1026" s="46" t="str">
        <f t="shared" si="46"/>
        <v>Functional</v>
      </c>
      <c r="O1026" t="str">
        <f t="shared" si="47"/>
        <v>Improving processes continuously for efficiency and effectiveness.</v>
      </c>
    </row>
    <row r="1027" spans="1:15" customFormat="1" hidden="1" x14ac:dyDescent="0.3">
      <c r="A1027" s="46" t="s">
        <v>2367</v>
      </c>
      <c r="B1027" s="46" t="s">
        <v>2368</v>
      </c>
      <c r="C1027" s="46" t="s">
        <v>25</v>
      </c>
      <c r="D1027" s="46"/>
      <c r="E1027" s="46"/>
      <c r="F1027" s="46"/>
      <c r="G1027" s="46" t="s">
        <v>2368</v>
      </c>
      <c r="H1027" s="46"/>
      <c r="I1027" s="46"/>
      <c r="J1027" s="46" t="s">
        <v>2367</v>
      </c>
      <c r="K1027" s="46" t="s">
        <v>2369</v>
      </c>
      <c r="L1027" s="46" t="e">
        <f>VLOOKUP(B1027,#REF!,5,FALSE)</f>
        <v>#REF!</v>
      </c>
      <c r="M1027" s="46" t="str">
        <f t="shared" si="45"/>
        <v>Key Account Management</v>
      </c>
      <c r="N1027" s="46" t="str">
        <f t="shared" si="46"/>
        <v>Functional</v>
      </c>
      <c r="O1027" t="str">
        <f t="shared" si="47"/>
        <v>Managing relationships with key clients to drive business growth.</v>
      </c>
    </row>
    <row r="1028" spans="1:15" customFormat="1" hidden="1" x14ac:dyDescent="0.3">
      <c r="A1028" s="46" t="s">
        <v>2370</v>
      </c>
      <c r="B1028" s="46" t="s">
        <v>2371</v>
      </c>
      <c r="C1028" s="46" t="s">
        <v>25</v>
      </c>
      <c r="D1028" s="46"/>
      <c r="E1028" s="46"/>
      <c r="F1028" s="46"/>
      <c r="G1028" s="46" t="s">
        <v>2371</v>
      </c>
      <c r="H1028" s="46"/>
      <c r="I1028" s="46"/>
      <c r="J1028" s="46" t="s">
        <v>2370</v>
      </c>
      <c r="K1028" s="46" t="s">
        <v>2372</v>
      </c>
      <c r="L1028" s="46" t="e">
        <f>VLOOKUP(B1028,#REF!,5,FALSE)</f>
        <v>#REF!</v>
      </c>
      <c r="M1028" s="46" t="str">
        <f t="shared" ref="M1028:M1091" si="48">IF(H1028&gt;0,H1028,VLOOKUP(G1028,B:J,9,FALSE))</f>
        <v>Keyword Research</v>
      </c>
      <c r="N1028" s="46" t="str">
        <f t="shared" ref="N1028:N1091" si="49">IF(I1028&gt;0,I1028,VLOOKUP(G1028,B:J,2,FALSE))</f>
        <v>Functional</v>
      </c>
      <c r="O1028" t="str">
        <f t="shared" si="47"/>
        <v>Analyzing search terms to optimize online content.</v>
      </c>
    </row>
    <row r="1029" spans="1:15" customFormat="1" hidden="1" x14ac:dyDescent="0.3">
      <c r="A1029" s="46" t="s">
        <v>2373</v>
      </c>
      <c r="B1029" s="46" t="s">
        <v>2374</v>
      </c>
      <c r="C1029" s="46" t="s">
        <v>25</v>
      </c>
      <c r="D1029" s="46"/>
      <c r="E1029" s="46"/>
      <c r="F1029" s="46"/>
      <c r="G1029" s="46" t="s">
        <v>2374</v>
      </c>
      <c r="H1029" s="46"/>
      <c r="I1029" s="46"/>
      <c r="J1029" s="46" t="s">
        <v>2373</v>
      </c>
      <c r="K1029" s="46" t="s">
        <v>2375</v>
      </c>
      <c r="L1029" s="46" t="e">
        <f>VLOOKUP(B1029,#REF!,5,FALSE)</f>
        <v>#REF!</v>
      </c>
      <c r="M1029" s="46" t="str">
        <f t="shared" si="48"/>
        <v>Knowledge Management</v>
      </c>
      <c r="N1029" s="46" t="str">
        <f t="shared" si="49"/>
        <v>Functional</v>
      </c>
      <c r="O1029" t="str">
        <f t="shared" ref="O1029:O1092" si="50">VLOOKUP(G1029,B:L,10,FALSE)</f>
        <v>Managing and sharing information effectively within an organization.</v>
      </c>
    </row>
    <row r="1030" spans="1:15" customFormat="1" hidden="1" x14ac:dyDescent="0.3">
      <c r="A1030" s="46" t="s">
        <v>2376</v>
      </c>
      <c r="B1030" s="46" t="s">
        <v>2377</v>
      </c>
      <c r="C1030" s="46" t="s">
        <v>25</v>
      </c>
      <c r="D1030" s="46"/>
      <c r="E1030" s="46"/>
      <c r="F1030" s="46"/>
      <c r="G1030" s="46" t="s">
        <v>2377</v>
      </c>
      <c r="H1030" s="46"/>
      <c r="I1030" s="46"/>
      <c r="J1030" s="46" t="s">
        <v>2376</v>
      </c>
      <c r="K1030" s="46" t="s">
        <v>2378</v>
      </c>
      <c r="L1030" s="46" t="e">
        <f>VLOOKUP(B1030,#REF!,5,FALSE)</f>
        <v>#REF!</v>
      </c>
      <c r="M1030" s="46" t="str">
        <f t="shared" si="48"/>
        <v>knowledge of asset management principles</v>
      </c>
      <c r="N1030" s="46" t="str">
        <f t="shared" si="49"/>
        <v>Functional</v>
      </c>
      <c r="O1030" t="str">
        <f t="shared" si="50"/>
        <v>Understanding asset management principles.</v>
      </c>
    </row>
    <row r="1031" spans="1:15" customFormat="1" hidden="1" x14ac:dyDescent="0.3">
      <c r="A1031" s="46" t="s">
        <v>2379</v>
      </c>
      <c r="B1031" s="46" t="s">
        <v>2380</v>
      </c>
      <c r="C1031" s="46" t="s">
        <v>25</v>
      </c>
      <c r="D1031" s="46"/>
      <c r="E1031" s="46"/>
      <c r="F1031" s="46"/>
      <c r="G1031" s="46" t="s">
        <v>2380</v>
      </c>
      <c r="H1031" s="46"/>
      <c r="I1031" s="46"/>
      <c r="J1031" s="46" t="s">
        <v>2379</v>
      </c>
      <c r="K1031" s="46" t="s">
        <v>2381</v>
      </c>
      <c r="L1031" s="46" t="e">
        <f>VLOOKUP(B1031,#REF!,5,FALSE)</f>
        <v>#REF!</v>
      </c>
      <c r="M1031" s="46" t="str">
        <f t="shared" si="48"/>
        <v>Knowledge of materials</v>
      </c>
      <c r="N1031" s="46" t="str">
        <f t="shared" si="49"/>
        <v>Functional</v>
      </c>
      <c r="O1031" t="str">
        <f t="shared" si="50"/>
        <v>Identifying and understanding properties of construction materials.</v>
      </c>
    </row>
    <row r="1032" spans="1:15" customFormat="1" hidden="1" x14ac:dyDescent="0.3">
      <c r="A1032" s="46" t="s">
        <v>2382</v>
      </c>
      <c r="B1032" s="46" t="s">
        <v>2383</v>
      </c>
      <c r="C1032" s="46" t="s">
        <v>19</v>
      </c>
      <c r="D1032" s="46"/>
      <c r="E1032" s="46"/>
      <c r="F1032" s="46"/>
      <c r="G1032" s="46" t="s">
        <v>2383</v>
      </c>
      <c r="H1032" s="46"/>
      <c r="I1032" s="46"/>
      <c r="J1032" s="46" t="s">
        <v>2382</v>
      </c>
      <c r="K1032" s="46" t="s">
        <v>2384</v>
      </c>
      <c r="L1032" s="46" t="e">
        <f>VLOOKUP(B1032,#REF!,5,FALSE)</f>
        <v>#REF!</v>
      </c>
      <c r="M1032" s="46" t="str">
        <f t="shared" si="48"/>
        <v>Knowledge of relevant tools and technologies</v>
      </c>
      <c r="N1032" s="46" t="str">
        <f t="shared" si="49"/>
        <v>Technical</v>
      </c>
      <c r="O1032" t="str">
        <f t="shared" si="50"/>
        <v>Using appropriate tools and technologies effectively.</v>
      </c>
    </row>
    <row r="1033" spans="1:15" customFormat="1" x14ac:dyDescent="0.3">
      <c r="A1033" t="s">
        <v>2385</v>
      </c>
      <c r="B1033" t="s">
        <v>6773</v>
      </c>
      <c r="C1033" t="s">
        <v>25</v>
      </c>
      <c r="E1033" t="s">
        <v>71</v>
      </c>
      <c r="F1033" t="s">
        <v>4626</v>
      </c>
      <c r="G1033" t="s">
        <v>2386</v>
      </c>
      <c r="J1033" s="46" t="s">
        <v>2385</v>
      </c>
      <c r="K1033" t="s">
        <v>2387</v>
      </c>
      <c r="L1033" t="e">
        <f>VLOOKUP(B1033,#REF!,5,FALSE)</f>
        <v>#REF!</v>
      </c>
      <c r="M1033" s="46" t="str">
        <f t="shared" si="48"/>
        <v>Knowledge Sharing</v>
      </c>
      <c r="N1033" s="46" t="str">
        <f t="shared" si="49"/>
        <v>Soft</v>
      </c>
      <c r="O1033" t="str">
        <f t="shared" si="50"/>
        <v>Sharing expertise and information to enhance collaboration and learning.</v>
      </c>
    </row>
    <row r="1034" spans="1:15" customFormat="1" x14ac:dyDescent="0.3">
      <c r="A1034" t="s">
        <v>2385</v>
      </c>
      <c r="B1034" t="s">
        <v>2386</v>
      </c>
      <c r="C1034" t="s">
        <v>47</v>
      </c>
      <c r="E1034" t="s">
        <v>71</v>
      </c>
      <c r="F1034" t="s">
        <v>22</v>
      </c>
      <c r="G1034" t="s">
        <v>2386</v>
      </c>
      <c r="J1034" s="46" t="s">
        <v>2385</v>
      </c>
      <c r="K1034" t="s">
        <v>2387</v>
      </c>
      <c r="L1034" t="e">
        <f>VLOOKUP(B1034,#REF!,5,FALSE)</f>
        <v>#REF!</v>
      </c>
      <c r="M1034" s="46" t="str">
        <f t="shared" si="48"/>
        <v>Knowledge Sharing</v>
      </c>
      <c r="N1034" s="46" t="str">
        <f t="shared" si="49"/>
        <v>Soft</v>
      </c>
      <c r="O1034" t="str">
        <f t="shared" si="50"/>
        <v>Sharing expertise and information to enhance collaboration and learning.</v>
      </c>
    </row>
    <row r="1035" spans="1:15" customFormat="1" hidden="1" x14ac:dyDescent="0.3">
      <c r="A1035" s="46" t="s">
        <v>2388</v>
      </c>
      <c r="B1035" s="46" t="s">
        <v>2389</v>
      </c>
      <c r="C1035" s="46" t="s">
        <v>25</v>
      </c>
      <c r="D1035" s="46"/>
      <c r="E1035" s="46"/>
      <c r="F1035" s="46"/>
      <c r="G1035" s="46" t="s">
        <v>2389</v>
      </c>
      <c r="H1035" s="46"/>
      <c r="I1035" s="46"/>
      <c r="J1035" s="46" t="s">
        <v>2388</v>
      </c>
      <c r="K1035" s="46" t="s">
        <v>2390</v>
      </c>
      <c r="L1035" s="46" t="e">
        <f>VLOOKUP(B1035,#REF!,5,FALSE)</f>
        <v>#REF!</v>
      </c>
      <c r="M1035" s="46" t="str">
        <f t="shared" si="48"/>
        <v>KPI Setting</v>
      </c>
      <c r="N1035" s="46" t="str">
        <f t="shared" si="49"/>
        <v>Functional</v>
      </c>
      <c r="O1035" t="str">
        <f t="shared" si="50"/>
        <v>Setting key performance indicators to measure progress and success.</v>
      </c>
    </row>
    <row r="1036" spans="1:15" customFormat="1" hidden="1" x14ac:dyDescent="0.3">
      <c r="A1036" s="46" t="s">
        <v>2391</v>
      </c>
      <c r="B1036" s="46" t="s">
        <v>2392</v>
      </c>
      <c r="C1036" s="46" t="s">
        <v>19</v>
      </c>
      <c r="D1036" s="46" t="s">
        <v>2393</v>
      </c>
      <c r="E1036" s="46"/>
      <c r="F1036" s="46"/>
      <c r="G1036" s="46" t="s">
        <v>2392</v>
      </c>
      <c r="H1036" s="46"/>
      <c r="I1036" s="46"/>
      <c r="J1036" s="46" t="s">
        <v>2391</v>
      </c>
      <c r="K1036" s="46" t="s">
        <v>2393</v>
      </c>
      <c r="L1036" s="46" t="e">
        <f>VLOOKUP(B1036,#REF!,5,FALSE)</f>
        <v>#REF!</v>
      </c>
      <c r="M1036" s="46" t="str">
        <f t="shared" si="48"/>
        <v>Kubernetes</v>
      </c>
      <c r="N1036" s="46" t="str">
        <f t="shared" si="49"/>
        <v>Technical</v>
      </c>
      <c r="O1036" t="str">
        <f t="shared" si="50"/>
        <v>An open-source container orchestration platform.</v>
      </c>
    </row>
    <row r="1037" spans="1:15" customFormat="1" hidden="1" x14ac:dyDescent="0.3">
      <c r="A1037" t="s">
        <v>6013</v>
      </c>
      <c r="B1037" t="s">
        <v>6774</v>
      </c>
      <c r="C1037" t="s">
        <v>25</v>
      </c>
      <c r="D1037" t="s">
        <v>5480</v>
      </c>
      <c r="E1037" t="s">
        <v>21</v>
      </c>
      <c r="F1037" t="s">
        <v>4626</v>
      </c>
      <c r="G1037" t="s">
        <v>2395</v>
      </c>
      <c r="J1037" s="46" t="s">
        <v>6013</v>
      </c>
      <c r="K1037" t="s">
        <v>5480</v>
      </c>
      <c r="L1037" t="e">
        <f>VLOOKUP(B1037,#REF!,5,FALSE)</f>
        <v>#REF!</v>
      </c>
      <c r="M1037" s="46" t="str">
        <f t="shared" si="48"/>
        <v>Labor Relations (includes Employment Law knwoledge)</v>
      </c>
      <c r="N1037" s="46" t="str">
        <f t="shared" si="49"/>
        <v>Functional</v>
      </c>
      <c r="O1037" t="str">
        <f t="shared" si="50"/>
        <v>Managing workplace relationships and complying with employment laws.</v>
      </c>
    </row>
    <row r="1038" spans="1:15" customFormat="1" hidden="1" x14ac:dyDescent="0.3">
      <c r="A1038" t="s">
        <v>5479</v>
      </c>
      <c r="B1038" t="s">
        <v>6775</v>
      </c>
      <c r="C1038" t="s">
        <v>25</v>
      </c>
      <c r="D1038" t="s">
        <v>5480</v>
      </c>
      <c r="E1038" t="s">
        <v>21</v>
      </c>
      <c r="F1038" t="s">
        <v>4626</v>
      </c>
      <c r="G1038" t="s">
        <v>2395</v>
      </c>
      <c r="J1038" s="46" t="s">
        <v>5479</v>
      </c>
      <c r="K1038" t="s">
        <v>5480</v>
      </c>
      <c r="L1038" t="e">
        <f>VLOOKUP(B1038,#REF!,5,FALSE)</f>
        <v>#REF!</v>
      </c>
      <c r="M1038" s="46" t="str">
        <f t="shared" si="48"/>
        <v>Labor Relations (includes Employment Law knwoledge)</v>
      </c>
      <c r="N1038" s="46" t="str">
        <f t="shared" si="49"/>
        <v>Functional</v>
      </c>
      <c r="O1038" t="str">
        <f t="shared" si="50"/>
        <v>Managing workplace relationships and complying with employment laws.</v>
      </c>
    </row>
    <row r="1039" spans="1:15" customFormat="1" hidden="1" x14ac:dyDescent="0.3">
      <c r="A1039" t="s">
        <v>5501</v>
      </c>
      <c r="B1039" t="s">
        <v>6776</v>
      </c>
      <c r="C1039" t="s">
        <v>25</v>
      </c>
      <c r="D1039" t="s">
        <v>5502</v>
      </c>
      <c r="E1039" t="s">
        <v>134</v>
      </c>
      <c r="F1039" t="s">
        <v>4626</v>
      </c>
      <c r="G1039" t="s">
        <v>2395</v>
      </c>
      <c r="J1039" s="46" t="s">
        <v>5501</v>
      </c>
      <c r="K1039" t="s">
        <v>5502</v>
      </c>
      <c r="L1039" t="e">
        <f>VLOOKUP(B1039,#REF!,5,FALSE)</f>
        <v>#REF!</v>
      </c>
      <c r="M1039" s="46" t="str">
        <f t="shared" si="48"/>
        <v>Labor Relations (includes Employment Law knwoledge)</v>
      </c>
      <c r="N1039" s="46" t="str">
        <f t="shared" si="49"/>
        <v>Functional</v>
      </c>
      <c r="O1039" t="str">
        <f t="shared" si="50"/>
        <v>Managing workplace relationships and complying with employment laws.</v>
      </c>
    </row>
    <row r="1040" spans="1:15" customFormat="1" hidden="1" x14ac:dyDescent="0.3">
      <c r="A1040" t="s">
        <v>2397</v>
      </c>
      <c r="B1040" t="s">
        <v>2395</v>
      </c>
      <c r="C1040" t="s">
        <v>25</v>
      </c>
      <c r="E1040" t="s">
        <v>134</v>
      </c>
      <c r="F1040" t="s">
        <v>22</v>
      </c>
      <c r="G1040" t="s">
        <v>2395</v>
      </c>
      <c r="H1040" t="s">
        <v>2394</v>
      </c>
      <c r="J1040" s="46" t="s">
        <v>2397</v>
      </c>
      <c r="K1040" t="s">
        <v>2396</v>
      </c>
      <c r="L1040" t="e">
        <f>VLOOKUP(B1040,#REF!,5,FALSE)</f>
        <v>#REF!</v>
      </c>
      <c r="M1040" s="46" t="str">
        <f t="shared" si="48"/>
        <v>Labor Relations and Employment Law</v>
      </c>
      <c r="N1040" s="46" t="str">
        <f t="shared" si="49"/>
        <v>Functional</v>
      </c>
      <c r="O1040" t="str">
        <f t="shared" si="50"/>
        <v>Managing workplace relationships and complying with employment laws.</v>
      </c>
    </row>
    <row r="1041" spans="1:15" customFormat="1" hidden="1" x14ac:dyDescent="0.3">
      <c r="A1041" s="46" t="s">
        <v>2398</v>
      </c>
      <c r="B1041" s="46" t="s">
        <v>2399</v>
      </c>
      <c r="C1041" s="46" t="s">
        <v>19</v>
      </c>
      <c r="D1041" s="46"/>
      <c r="E1041" s="46"/>
      <c r="F1041" s="46"/>
      <c r="G1041" s="46" t="s">
        <v>2399</v>
      </c>
      <c r="H1041" s="46"/>
      <c r="I1041" s="46"/>
      <c r="J1041" s="46" t="s">
        <v>2398</v>
      </c>
      <c r="K1041" s="46" t="s">
        <v>2400</v>
      </c>
      <c r="L1041" s="46" t="e">
        <f>VLOOKUP(B1041,#REF!,5,FALSE)</f>
        <v>#REF!</v>
      </c>
      <c r="M1041" s="46" t="str">
        <f t="shared" si="48"/>
        <v>Laboratory Information Management System (LIMS)</v>
      </c>
      <c r="N1041" s="46" t="str">
        <f t="shared" si="49"/>
        <v>Technical</v>
      </c>
      <c r="O1041" t="str">
        <f t="shared" si="50"/>
        <v>Managing laboratory data and processes efficiently and accurately.</v>
      </c>
    </row>
    <row r="1042" spans="1:15" customFormat="1" hidden="1" x14ac:dyDescent="0.3">
      <c r="A1042" s="46" t="s">
        <v>2401</v>
      </c>
      <c r="B1042" s="46" t="s">
        <v>2402</v>
      </c>
      <c r="C1042" s="46" t="s">
        <v>25</v>
      </c>
      <c r="D1042" s="46"/>
      <c r="E1042" s="46"/>
      <c r="F1042" s="46"/>
      <c r="G1042" s="46" t="s">
        <v>2402</v>
      </c>
      <c r="H1042" s="46"/>
      <c r="I1042" s="46"/>
      <c r="J1042" s="46" t="s">
        <v>2401</v>
      </c>
      <c r="K1042" s="46" t="s">
        <v>2403</v>
      </c>
      <c r="L1042" s="46" t="e">
        <f>VLOOKUP(B1042,#REF!,5,FALSE)</f>
        <v>#REF!</v>
      </c>
      <c r="M1042" s="46" t="str">
        <f t="shared" si="48"/>
        <v>Laboratory Methods &amp; Sampling</v>
      </c>
      <c r="N1042" s="46" t="str">
        <f t="shared" si="49"/>
        <v>Functional</v>
      </c>
      <c r="O1042" t="str">
        <f t="shared" si="50"/>
        <v>Analyzing and collecting data from various samples.</v>
      </c>
    </row>
    <row r="1043" spans="1:15" customFormat="1" hidden="1" x14ac:dyDescent="0.3">
      <c r="A1043" s="46" t="s">
        <v>2404</v>
      </c>
      <c r="B1043" s="46" t="s">
        <v>2405</v>
      </c>
      <c r="C1043" s="46" t="s">
        <v>25</v>
      </c>
      <c r="D1043" s="46" t="s">
        <v>2406</v>
      </c>
      <c r="E1043" s="46"/>
      <c r="F1043" s="46"/>
      <c r="G1043" s="46" t="s">
        <v>2405</v>
      </c>
      <c r="H1043" s="46"/>
      <c r="I1043" s="46"/>
      <c r="J1043" s="46" t="s">
        <v>2404</v>
      </c>
      <c r="K1043" s="46" t="s">
        <v>2406</v>
      </c>
      <c r="L1043" s="46" t="e">
        <f>VLOOKUP(B1043,#REF!,5,FALSE)</f>
        <v>#REF!</v>
      </c>
      <c r="M1043" s="46" t="str">
        <f t="shared" si="48"/>
        <v>Land Disturbance and Erosion Control</v>
      </c>
      <c r="N1043" s="46" t="str">
        <f t="shared" si="49"/>
        <v>Functional</v>
      </c>
      <c r="O1043" t="str">
        <f t="shared" si="50"/>
        <v>Knowledge of erosion and sediment control regulations and guidelines: Designers need to be familiar with the local, state, and federal regulations and guidelines related to erosion and sediment control. This includes understanding the legal requirements and best practices for erosion and sediment control in construction and land development projects. Designers should have a thorough understanding of various erosion and sediment control techniques and practices. This includes knowledge of different erosion control measures such as slope stabilization, sediment basins, sediment fences, sediment traps, and sediment ponds. It also involves understanding the use of erosion control blankets, geotextiles, and other erosion control materials. This includes knowledge of soil types, soil erosion potential, and soil stabilization techniques. Additionally, understanding the hydrological aspects of a site, such as water flow patterns, drainage systems, and surface runoff, is crucial for effective erosion and sediment control design. Has an understanding of how to inspect and assess the effectiveness of erosion and sediment control measures and providing recommendations for maintenance and corrective actions.</v>
      </c>
    </row>
    <row r="1044" spans="1:15" customFormat="1" hidden="1" x14ac:dyDescent="0.3">
      <c r="A1044" s="46" t="s">
        <v>2407</v>
      </c>
      <c r="B1044" s="46" t="s">
        <v>2408</v>
      </c>
      <c r="C1044" s="46" t="s">
        <v>25</v>
      </c>
      <c r="D1044" s="46"/>
      <c r="E1044" s="46"/>
      <c r="F1044" s="46"/>
      <c r="G1044" s="46" t="s">
        <v>2408</v>
      </c>
      <c r="H1044" s="46"/>
      <c r="I1044" s="46"/>
      <c r="J1044" s="46" t="s">
        <v>2407</v>
      </c>
      <c r="K1044" s="46" t="s">
        <v>2409</v>
      </c>
      <c r="L1044" s="46" t="e">
        <f>VLOOKUP(B1044,#REF!,5,FALSE)</f>
        <v>#REF!</v>
      </c>
      <c r="M1044" s="46" t="str">
        <f t="shared" si="48"/>
        <v>Land Ownership &amp; Consents</v>
      </c>
      <c r="N1044" s="46" t="str">
        <f t="shared" si="49"/>
        <v>Functional</v>
      </c>
      <c r="O1044" t="str">
        <f t="shared" si="50"/>
        <v>Managing land ownership and obtaining necessary consents for projects.</v>
      </c>
    </row>
    <row r="1045" spans="1:15" customFormat="1" hidden="1" x14ac:dyDescent="0.3">
      <c r="A1045" s="46" t="s">
        <v>2410</v>
      </c>
      <c r="B1045" s="46" t="s">
        <v>2411</v>
      </c>
      <c r="C1045" s="46" t="s">
        <v>25</v>
      </c>
      <c r="D1045" s="46"/>
      <c r="E1045" s="46"/>
      <c r="F1045" s="46"/>
      <c r="G1045" s="46" t="s">
        <v>2411</v>
      </c>
      <c r="H1045" s="46"/>
      <c r="I1045" s="46"/>
      <c r="J1045" s="46" t="s">
        <v>2410</v>
      </c>
      <c r="K1045" s="46" t="s">
        <v>2412</v>
      </c>
      <c r="L1045" s="46" t="e">
        <f>VLOOKUP(B1045,#REF!,5,FALSE)</f>
        <v>#REF!</v>
      </c>
      <c r="M1045" s="46" t="str">
        <f t="shared" si="48"/>
        <v>Landscape Archaeology</v>
      </c>
      <c r="N1045" s="46" t="str">
        <f t="shared" si="49"/>
        <v>Functional</v>
      </c>
      <c r="O1045" t="str">
        <f t="shared" si="50"/>
        <v>Studying ancient environments and human impact on landscapes.</v>
      </c>
    </row>
    <row r="1046" spans="1:15" customFormat="1" hidden="1" x14ac:dyDescent="0.3">
      <c r="A1046" s="46" t="s">
        <v>2413</v>
      </c>
      <c r="B1046" s="46" t="s">
        <v>2414</v>
      </c>
      <c r="C1046" s="46" t="s">
        <v>25</v>
      </c>
      <c r="D1046" s="46"/>
      <c r="E1046" s="46"/>
      <c r="F1046" s="46"/>
      <c r="G1046" s="46" t="s">
        <v>2414</v>
      </c>
      <c r="H1046" s="46"/>
      <c r="I1046" s="46"/>
      <c r="J1046" s="46" t="s">
        <v>2413</v>
      </c>
      <c r="K1046" s="46" t="s">
        <v>2415</v>
      </c>
      <c r="L1046" s="46" t="e">
        <f>VLOOKUP(B1046,#REF!,5,FALSE)</f>
        <v>#REF!</v>
      </c>
      <c r="M1046" s="46" t="str">
        <f t="shared" si="48"/>
        <v>Landscape Ecology</v>
      </c>
      <c r="N1046" s="46" t="str">
        <f t="shared" si="49"/>
        <v>Functional</v>
      </c>
      <c r="O1046" t="str">
        <f t="shared" si="50"/>
        <v>Studying interactions between organisms and their environment at a large scale</v>
      </c>
    </row>
    <row r="1047" spans="1:15" customFormat="1" hidden="1" x14ac:dyDescent="0.3">
      <c r="A1047" s="46" t="s">
        <v>2416</v>
      </c>
      <c r="B1047" s="46" t="s">
        <v>2417</v>
      </c>
      <c r="C1047" s="46" t="s">
        <v>25</v>
      </c>
      <c r="D1047" s="46" t="s">
        <v>2418</v>
      </c>
      <c r="E1047" s="46"/>
      <c r="F1047" s="46"/>
      <c r="G1047" s="46" t="s">
        <v>2417</v>
      </c>
      <c r="H1047" s="46"/>
      <c r="I1047" s="46"/>
      <c r="J1047" s="46" t="s">
        <v>2416</v>
      </c>
      <c r="K1047" s="46" t="s">
        <v>2418</v>
      </c>
      <c r="L1047" s="46" t="e">
        <f>VLOOKUP(B1047,#REF!,5,FALSE)</f>
        <v>#REF!</v>
      </c>
      <c r="M1047" s="46" t="str">
        <f t="shared" si="48"/>
        <v>Laser Scanning</v>
      </c>
      <c r="N1047" s="46" t="str">
        <f t="shared" si="49"/>
        <v>Functional</v>
      </c>
      <c r="O1047" t="str">
        <f t="shared" si="50"/>
        <v>Knowledge of laser scanning principles covering data acquisition, accuracy, calculation, analysis, management and visualisation</v>
      </c>
    </row>
    <row r="1048" spans="1:15" customFormat="1" hidden="1" x14ac:dyDescent="0.3">
      <c r="A1048" s="46" t="s">
        <v>2419</v>
      </c>
      <c r="B1048" s="46" t="s">
        <v>2420</v>
      </c>
      <c r="C1048" s="46" t="s">
        <v>19</v>
      </c>
      <c r="D1048" s="46" t="s">
        <v>2421</v>
      </c>
      <c r="E1048" s="46"/>
      <c r="F1048" s="46"/>
      <c r="G1048" s="46" t="s">
        <v>2420</v>
      </c>
      <c r="H1048" s="46"/>
      <c r="I1048" s="46"/>
      <c r="J1048" s="46" t="s">
        <v>2419</v>
      </c>
      <c r="K1048" s="46" t="s">
        <v>2421</v>
      </c>
      <c r="L1048" s="46" t="e">
        <f>VLOOKUP(B1048,#REF!,5,FALSE)</f>
        <v>#REF!</v>
      </c>
      <c r="M1048" s="46" t="str">
        <f t="shared" si="48"/>
        <v>LaTeX</v>
      </c>
      <c r="N1048" s="46" t="str">
        <f t="shared" si="49"/>
        <v>Technical</v>
      </c>
      <c r="O1048" t="str">
        <f t="shared" si="50"/>
        <v>A document preparation system for high-quality documents.</v>
      </c>
    </row>
    <row r="1049" spans="1:15" customFormat="1" hidden="1" x14ac:dyDescent="0.3">
      <c r="A1049" s="46" t="s">
        <v>2422</v>
      </c>
      <c r="B1049" s="46" t="s">
        <v>2423</v>
      </c>
      <c r="C1049" s="46" t="s">
        <v>25</v>
      </c>
      <c r="D1049" s="46"/>
      <c r="E1049" s="46"/>
      <c r="F1049" s="46"/>
      <c r="G1049" s="46" t="s">
        <v>2423</v>
      </c>
      <c r="H1049" s="46"/>
      <c r="I1049" s="46"/>
      <c r="J1049" s="46" t="s">
        <v>2422</v>
      </c>
      <c r="K1049" s="46" t="s">
        <v>2424</v>
      </c>
      <c r="L1049" s="46" t="e">
        <f>VLOOKUP(B1049,#REF!,5,FALSE)</f>
        <v>#REF!</v>
      </c>
      <c r="M1049" s="46" t="str">
        <f t="shared" si="48"/>
        <v>Layout Design</v>
      </c>
      <c r="N1049" s="46" t="str">
        <f t="shared" si="49"/>
        <v>Functional</v>
      </c>
      <c r="O1049" t="str">
        <f t="shared" si="50"/>
        <v>Designing the arrangement and structure of visual elements.</v>
      </c>
    </row>
    <row r="1050" spans="1:15" customFormat="1" hidden="1" x14ac:dyDescent="0.3">
      <c r="A1050" t="s">
        <v>5254</v>
      </c>
      <c r="B1050" t="s">
        <v>6777</v>
      </c>
      <c r="C1050" t="s">
        <v>25</v>
      </c>
      <c r="E1050" t="s">
        <v>21</v>
      </c>
      <c r="F1050" t="s">
        <v>4626</v>
      </c>
      <c r="G1050" t="s">
        <v>2426</v>
      </c>
      <c r="J1050" s="46" t="s">
        <v>5254</v>
      </c>
      <c r="K1050" t="s">
        <v>6778</v>
      </c>
      <c r="L1050" t="e">
        <f>VLOOKUP(B1050,#REF!,5,FALSE)</f>
        <v>#REF!</v>
      </c>
      <c r="M1050" s="46" t="str">
        <f t="shared" si="48"/>
        <v>Lead Generation &amp; Conversion</v>
      </c>
      <c r="N1050" s="46" t="str">
        <f t="shared" si="49"/>
        <v>Functional</v>
      </c>
      <c r="O1050" t="str">
        <f t="shared" si="50"/>
        <v>Generating potential leads and converting them into customers.</v>
      </c>
    </row>
    <row r="1051" spans="1:15" customFormat="1" hidden="1" x14ac:dyDescent="0.3">
      <c r="A1051" t="s">
        <v>2425</v>
      </c>
      <c r="B1051" t="s">
        <v>2426</v>
      </c>
      <c r="C1051" t="s">
        <v>25</v>
      </c>
      <c r="E1051" t="s">
        <v>21</v>
      </c>
      <c r="F1051" t="s">
        <v>22</v>
      </c>
      <c r="G1051" t="s">
        <v>2426</v>
      </c>
      <c r="J1051" s="46" t="s">
        <v>2425</v>
      </c>
      <c r="K1051" t="s">
        <v>2427</v>
      </c>
      <c r="L1051" t="e">
        <f>VLOOKUP(B1051,#REF!,5,FALSE)</f>
        <v>#REF!</v>
      </c>
      <c r="M1051" s="46" t="str">
        <f t="shared" si="48"/>
        <v>Lead Generation &amp; Conversion</v>
      </c>
      <c r="N1051" s="46" t="str">
        <f t="shared" si="49"/>
        <v>Functional</v>
      </c>
      <c r="O1051" t="str">
        <f t="shared" si="50"/>
        <v>Generating potential leads and converting them into customers.</v>
      </c>
    </row>
    <row r="1052" spans="1:15" customFormat="1" hidden="1" x14ac:dyDescent="0.3">
      <c r="A1052" t="s">
        <v>6063</v>
      </c>
      <c r="B1052" t="s">
        <v>6779</v>
      </c>
      <c r="C1052" t="s">
        <v>25</v>
      </c>
      <c r="E1052" t="s">
        <v>21</v>
      </c>
      <c r="F1052" t="s">
        <v>4626</v>
      </c>
      <c r="G1052" t="s">
        <v>2426</v>
      </c>
      <c r="J1052" s="46" t="s">
        <v>6063</v>
      </c>
      <c r="K1052" t="s">
        <v>6780</v>
      </c>
      <c r="L1052" t="e">
        <f>VLOOKUP(B1052,#REF!,5,FALSE)</f>
        <v>#REF!</v>
      </c>
      <c r="M1052" s="46" t="str">
        <f t="shared" si="48"/>
        <v>Lead Generation &amp; Conversion</v>
      </c>
      <c r="N1052" s="46" t="str">
        <f t="shared" si="49"/>
        <v>Functional</v>
      </c>
      <c r="O1052" t="str">
        <f t="shared" si="50"/>
        <v>Generating potential leads and converting them into customers.</v>
      </c>
    </row>
    <row r="1053" spans="1:15" customFormat="1" hidden="1" x14ac:dyDescent="0.3">
      <c r="A1053" t="s">
        <v>6046</v>
      </c>
      <c r="B1053" t="s">
        <v>6781</v>
      </c>
      <c r="C1053" t="s">
        <v>25</v>
      </c>
      <c r="E1053" t="s">
        <v>21</v>
      </c>
      <c r="F1053" t="s">
        <v>4626</v>
      </c>
      <c r="G1053" t="s">
        <v>2426</v>
      </c>
      <c r="J1053" s="46" t="s">
        <v>6046</v>
      </c>
      <c r="K1053" t="s">
        <v>2427</v>
      </c>
      <c r="L1053" t="e">
        <f>VLOOKUP(B1053,#REF!,5,FALSE)</f>
        <v>#REF!</v>
      </c>
      <c r="M1053" s="46" t="str">
        <f t="shared" si="48"/>
        <v>Lead Generation &amp; Conversion</v>
      </c>
      <c r="N1053" s="46" t="str">
        <f t="shared" si="49"/>
        <v>Functional</v>
      </c>
      <c r="O1053" t="str">
        <f t="shared" si="50"/>
        <v>Generating potential leads and converting them into customers.</v>
      </c>
    </row>
    <row r="1054" spans="1:15" customFormat="1" hidden="1" x14ac:dyDescent="0.3">
      <c r="A1054" t="s">
        <v>5435</v>
      </c>
      <c r="B1054" t="s">
        <v>6782</v>
      </c>
      <c r="C1054" t="s">
        <v>25</v>
      </c>
      <c r="E1054" t="s">
        <v>21</v>
      </c>
      <c r="F1054" t="s">
        <v>4626</v>
      </c>
      <c r="G1054" t="s">
        <v>2426</v>
      </c>
      <c r="J1054" s="46" t="s">
        <v>5435</v>
      </c>
      <c r="K1054" t="s">
        <v>6783</v>
      </c>
      <c r="L1054" t="e">
        <f>VLOOKUP(B1054,#REF!,5,FALSE)</f>
        <v>#REF!</v>
      </c>
      <c r="M1054" s="46" t="str">
        <f t="shared" si="48"/>
        <v>Lead Generation &amp; Conversion</v>
      </c>
      <c r="N1054" s="46" t="str">
        <f t="shared" si="49"/>
        <v>Functional</v>
      </c>
      <c r="O1054" t="str">
        <f t="shared" si="50"/>
        <v>Generating potential leads and converting them into customers.</v>
      </c>
    </row>
    <row r="1055" spans="1:15" customFormat="1" x14ac:dyDescent="0.3">
      <c r="A1055" t="s">
        <v>2200</v>
      </c>
      <c r="B1055" t="s">
        <v>6784</v>
      </c>
      <c r="C1055" t="s">
        <v>25</v>
      </c>
      <c r="D1055" t="s">
        <v>2429</v>
      </c>
      <c r="E1055" t="s">
        <v>764</v>
      </c>
      <c r="F1055" t="s">
        <v>4626</v>
      </c>
      <c r="G1055" t="s">
        <v>6785</v>
      </c>
      <c r="J1055" s="46" t="s">
        <v>2200</v>
      </c>
      <c r="K1055" t="s">
        <v>2429</v>
      </c>
      <c r="L1055" t="e">
        <f>VLOOKUP(B1055,#REF!,5,FALSE)</f>
        <v>#REF!</v>
      </c>
      <c r="M1055" s="46" t="str">
        <f t="shared" si="48"/>
        <v>Leadership</v>
      </c>
      <c r="N1055" s="46" t="str">
        <f t="shared" si="49"/>
        <v>Soft</v>
      </c>
      <c r="O1055" t="str">
        <f t="shared" si="50"/>
        <v>Leading and guiding teams towards success.</v>
      </c>
    </row>
    <row r="1056" spans="1:15" customFormat="1" hidden="1" x14ac:dyDescent="0.3">
      <c r="A1056" t="s">
        <v>2200</v>
      </c>
      <c r="B1056" t="s">
        <v>6785</v>
      </c>
      <c r="C1056" t="s">
        <v>47</v>
      </c>
      <c r="E1056" t="s">
        <v>764</v>
      </c>
      <c r="F1056" t="s">
        <v>4626</v>
      </c>
      <c r="G1056" t="s">
        <v>6784</v>
      </c>
      <c r="J1056" s="46" t="s">
        <v>2200</v>
      </c>
      <c r="K1056" t="s">
        <v>6786</v>
      </c>
      <c r="L1056" t="e">
        <f>VLOOKUP(B1056,#REF!,5,FALSE)</f>
        <v>#REF!</v>
      </c>
      <c r="M1056" s="46" t="str">
        <f t="shared" si="48"/>
        <v>Leadership</v>
      </c>
      <c r="N1056" s="46" t="str">
        <f t="shared" si="49"/>
        <v>Functional</v>
      </c>
      <c r="O1056" t="str">
        <f t="shared" si="50"/>
        <v>Guiding and influencing individuals or groups toward common goals.</v>
      </c>
    </row>
    <row r="1057" spans="1:15" customFormat="1" x14ac:dyDescent="0.3">
      <c r="A1057" t="s">
        <v>2200</v>
      </c>
      <c r="B1057" t="s">
        <v>2428</v>
      </c>
      <c r="C1057" t="s">
        <v>47</v>
      </c>
      <c r="D1057" t="s">
        <v>2429</v>
      </c>
      <c r="E1057" t="s">
        <v>764</v>
      </c>
      <c r="F1057" t="s">
        <v>41</v>
      </c>
      <c r="G1057" t="s">
        <v>2428</v>
      </c>
      <c r="J1057" s="46" t="s">
        <v>2200</v>
      </c>
      <c r="K1057" t="s">
        <v>2429</v>
      </c>
      <c r="L1057" t="e">
        <f>VLOOKUP(B1057,#REF!,5,FALSE)</f>
        <v>#REF!</v>
      </c>
      <c r="M1057" s="46" t="str">
        <f t="shared" si="48"/>
        <v>Leadership</v>
      </c>
      <c r="N1057" s="46" t="str">
        <f t="shared" si="49"/>
        <v>Soft</v>
      </c>
      <c r="O1057" t="str">
        <f t="shared" si="50"/>
        <v>Guiding and influencing individuals or groups toward common goals.</v>
      </c>
    </row>
    <row r="1058" spans="1:15" customFormat="1" x14ac:dyDescent="0.3">
      <c r="A1058" t="s">
        <v>2200</v>
      </c>
      <c r="B1058" t="s">
        <v>2198</v>
      </c>
      <c r="C1058" t="s">
        <v>47</v>
      </c>
      <c r="D1058" t="s">
        <v>2199</v>
      </c>
      <c r="E1058" t="s">
        <v>764</v>
      </c>
      <c r="F1058" t="s">
        <v>22</v>
      </c>
      <c r="G1058" t="s">
        <v>2198</v>
      </c>
      <c r="H1058" t="s">
        <v>2197</v>
      </c>
      <c r="J1058" s="46" t="s">
        <v>2200</v>
      </c>
      <c r="K1058" t="s">
        <v>2199</v>
      </c>
      <c r="L1058" t="e">
        <f>VLOOKUP(B1058,#REF!,5,FALSE)</f>
        <v>#REF!</v>
      </c>
      <c r="M1058" s="46" t="str">
        <f t="shared" si="48"/>
        <v>Inspirational Leadership</v>
      </c>
      <c r="N1058" s="46" t="str">
        <f t="shared" si="49"/>
        <v>Soft</v>
      </c>
      <c r="O1058" t="str">
        <f t="shared" si="50"/>
        <v>Ability to guide and motivate a team towards achieving goals.</v>
      </c>
    </row>
    <row r="1059" spans="1:15" customFormat="1" x14ac:dyDescent="0.3">
      <c r="A1059" t="s">
        <v>5293</v>
      </c>
      <c r="B1059" t="s">
        <v>6787</v>
      </c>
      <c r="C1059" t="s">
        <v>25</v>
      </c>
      <c r="D1059" t="s">
        <v>2429</v>
      </c>
      <c r="E1059" t="s">
        <v>764</v>
      </c>
      <c r="F1059" t="s">
        <v>4626</v>
      </c>
      <c r="G1059" t="s">
        <v>2428</v>
      </c>
      <c r="J1059" s="46" t="s">
        <v>5293</v>
      </c>
      <c r="K1059" t="s">
        <v>2429</v>
      </c>
      <c r="L1059" t="e">
        <f>VLOOKUP(B1059,#REF!,5,FALSE)</f>
        <v>#REF!</v>
      </c>
      <c r="M1059" s="46" t="str">
        <f t="shared" si="48"/>
        <v>Leadership</v>
      </c>
      <c r="N1059" s="46" t="str">
        <f t="shared" si="49"/>
        <v>Soft</v>
      </c>
      <c r="O1059" t="str">
        <f t="shared" si="50"/>
        <v>Guiding and influencing individuals or groups toward common goals.</v>
      </c>
    </row>
    <row r="1060" spans="1:15" customFormat="1" x14ac:dyDescent="0.3">
      <c r="A1060" t="s">
        <v>5293</v>
      </c>
      <c r="B1060" t="s">
        <v>6788</v>
      </c>
      <c r="C1060" t="s">
        <v>47</v>
      </c>
      <c r="D1060" t="s">
        <v>2429</v>
      </c>
      <c r="E1060" t="s">
        <v>764</v>
      </c>
      <c r="F1060" t="s">
        <v>4626</v>
      </c>
      <c r="G1060" t="s">
        <v>2428</v>
      </c>
      <c r="J1060" s="46" t="s">
        <v>5293</v>
      </c>
      <c r="K1060" t="s">
        <v>2429</v>
      </c>
      <c r="L1060" t="e">
        <f>VLOOKUP(B1060,#REF!,5,FALSE)</f>
        <v>#REF!</v>
      </c>
      <c r="M1060" s="46" t="str">
        <f t="shared" si="48"/>
        <v>Leadership</v>
      </c>
      <c r="N1060" s="46" t="str">
        <f t="shared" si="49"/>
        <v>Soft</v>
      </c>
      <c r="O1060" t="str">
        <f t="shared" si="50"/>
        <v>Guiding and influencing individuals or groups toward common goals.</v>
      </c>
    </row>
    <row r="1061" spans="1:15" customFormat="1" x14ac:dyDescent="0.3">
      <c r="A1061" t="s">
        <v>5045</v>
      </c>
      <c r="B1061" t="s">
        <v>6789</v>
      </c>
      <c r="C1061" t="s">
        <v>47</v>
      </c>
      <c r="D1061" t="s">
        <v>2429</v>
      </c>
      <c r="E1061" t="s">
        <v>764</v>
      </c>
      <c r="F1061" t="s">
        <v>4626</v>
      </c>
      <c r="G1061" t="s">
        <v>2428</v>
      </c>
      <c r="J1061" s="46" t="s">
        <v>5045</v>
      </c>
      <c r="K1061" t="s">
        <v>2429</v>
      </c>
      <c r="L1061" t="e">
        <f>VLOOKUP(B1061,#REF!,5,FALSE)</f>
        <v>#REF!</v>
      </c>
      <c r="M1061" s="46" t="str">
        <f t="shared" si="48"/>
        <v>Leadership</v>
      </c>
      <c r="N1061" s="46" t="str">
        <f t="shared" si="49"/>
        <v>Soft</v>
      </c>
      <c r="O1061" t="str">
        <f t="shared" si="50"/>
        <v>Guiding and influencing individuals or groups toward common goals.</v>
      </c>
    </row>
    <row r="1062" spans="1:15" customFormat="1" x14ac:dyDescent="0.3">
      <c r="A1062" t="s">
        <v>4830</v>
      </c>
      <c r="B1062" t="s">
        <v>6790</v>
      </c>
      <c r="C1062" t="s">
        <v>47</v>
      </c>
      <c r="D1062" t="s">
        <v>2429</v>
      </c>
      <c r="E1062" t="s">
        <v>764</v>
      </c>
      <c r="F1062" t="s">
        <v>4626</v>
      </c>
      <c r="G1062" t="s">
        <v>2428</v>
      </c>
      <c r="J1062" s="46" t="s">
        <v>4830</v>
      </c>
      <c r="K1062" t="s">
        <v>2429</v>
      </c>
      <c r="L1062" t="e">
        <f>VLOOKUP(B1062,#REF!,5,FALSE)</f>
        <v>#REF!</v>
      </c>
      <c r="M1062" s="46" t="str">
        <f t="shared" si="48"/>
        <v>Leadership</v>
      </c>
      <c r="N1062" s="46" t="str">
        <f t="shared" si="49"/>
        <v>Soft</v>
      </c>
      <c r="O1062" t="str">
        <f t="shared" si="50"/>
        <v>Guiding and influencing individuals or groups toward common goals.</v>
      </c>
    </row>
    <row r="1063" spans="1:15" customFormat="1" x14ac:dyDescent="0.3">
      <c r="A1063" t="s">
        <v>5865</v>
      </c>
      <c r="B1063" t="s">
        <v>6791</v>
      </c>
      <c r="C1063" t="s">
        <v>47</v>
      </c>
      <c r="D1063" t="s">
        <v>5866</v>
      </c>
      <c r="E1063" t="s">
        <v>764</v>
      </c>
      <c r="F1063" t="s">
        <v>4626</v>
      </c>
      <c r="G1063" t="s">
        <v>2428</v>
      </c>
      <c r="J1063" s="46" t="s">
        <v>5865</v>
      </c>
      <c r="K1063" t="s">
        <v>5866</v>
      </c>
      <c r="L1063" t="e">
        <f>VLOOKUP(B1063,#REF!,5,FALSE)</f>
        <v>#REF!</v>
      </c>
      <c r="M1063" s="46" t="str">
        <f t="shared" si="48"/>
        <v>Leadership</v>
      </c>
      <c r="N1063" s="46" t="str">
        <f t="shared" si="49"/>
        <v>Soft</v>
      </c>
      <c r="O1063" t="str">
        <f t="shared" si="50"/>
        <v>Guiding and influencing individuals or groups toward common goals.</v>
      </c>
    </row>
    <row r="1064" spans="1:15" customFormat="1" x14ac:dyDescent="0.3">
      <c r="A1064" t="s">
        <v>2430</v>
      </c>
      <c r="B1064" t="s">
        <v>6792</v>
      </c>
      <c r="C1064" t="s">
        <v>25</v>
      </c>
      <c r="D1064" t="s">
        <v>2432</v>
      </c>
      <c r="E1064" t="s">
        <v>176</v>
      </c>
      <c r="F1064" t="s">
        <v>4626</v>
      </c>
      <c r="G1064" t="s">
        <v>2431</v>
      </c>
      <c r="J1064" s="46" t="s">
        <v>2430</v>
      </c>
      <c r="K1064" t="s">
        <v>2432</v>
      </c>
      <c r="L1064" t="e">
        <f>VLOOKUP(B1064,#REF!,5,FALSE)</f>
        <v>#REF!</v>
      </c>
      <c r="M1064" s="46" t="str">
        <f t="shared" si="48"/>
        <v>Leadership Development</v>
      </c>
      <c r="N1064" s="46" t="str">
        <f t="shared" si="49"/>
        <v>Soft</v>
      </c>
      <c r="O1064" t="str">
        <f t="shared" si="50"/>
        <v>Identifying, nurturing, and developing leadership skills and qualities in individuals or within an organization.</v>
      </c>
    </row>
    <row r="1065" spans="1:15" customFormat="1" x14ac:dyDescent="0.3">
      <c r="A1065" t="s">
        <v>2430</v>
      </c>
      <c r="B1065" t="s">
        <v>6793</v>
      </c>
      <c r="C1065" t="s">
        <v>47</v>
      </c>
      <c r="D1065" t="s">
        <v>5687</v>
      </c>
      <c r="E1065" t="s">
        <v>176</v>
      </c>
      <c r="F1065" t="s">
        <v>4626</v>
      </c>
      <c r="G1065" t="s">
        <v>2431</v>
      </c>
      <c r="J1065" s="46" t="s">
        <v>2430</v>
      </c>
      <c r="K1065" t="s">
        <v>5687</v>
      </c>
      <c r="L1065" t="e">
        <f>VLOOKUP(B1065,#REF!,5,FALSE)</f>
        <v>#REF!</v>
      </c>
      <c r="M1065" s="46" t="str">
        <f t="shared" si="48"/>
        <v>Leadership Development</v>
      </c>
      <c r="N1065" s="46" t="str">
        <f t="shared" si="49"/>
        <v>Soft</v>
      </c>
      <c r="O1065" t="str">
        <f t="shared" si="50"/>
        <v>Identifying, nurturing, and developing leadership skills and qualities in individuals or within an organization.</v>
      </c>
    </row>
    <row r="1066" spans="1:15" customFormat="1" x14ac:dyDescent="0.3">
      <c r="A1066" t="s">
        <v>2430</v>
      </c>
      <c r="B1066" t="s">
        <v>2431</v>
      </c>
      <c r="C1066" t="s">
        <v>47</v>
      </c>
      <c r="D1066" t="s">
        <v>2432</v>
      </c>
      <c r="E1066" t="s">
        <v>176</v>
      </c>
      <c r="F1066" t="s">
        <v>41</v>
      </c>
      <c r="G1066" t="s">
        <v>2431</v>
      </c>
      <c r="J1066" s="46" t="s">
        <v>2430</v>
      </c>
      <c r="K1066" t="s">
        <v>2432</v>
      </c>
      <c r="L1066" t="e">
        <f>VLOOKUP(B1066,#REF!,5,FALSE)</f>
        <v>#REF!</v>
      </c>
      <c r="M1066" s="46" t="str">
        <f t="shared" si="48"/>
        <v>Leadership Development</v>
      </c>
      <c r="N1066" s="46" t="str">
        <f t="shared" si="49"/>
        <v>Soft</v>
      </c>
      <c r="O1066" t="str">
        <f t="shared" si="50"/>
        <v>Identifying, nurturing, and developing leadership skills and qualities in individuals or within an organization.</v>
      </c>
    </row>
    <row r="1067" spans="1:15" customFormat="1" hidden="1" x14ac:dyDescent="0.3">
      <c r="A1067" t="s">
        <v>5338</v>
      </c>
      <c r="B1067" t="s">
        <v>6794</v>
      </c>
      <c r="C1067" t="s">
        <v>19</v>
      </c>
      <c r="E1067" t="s">
        <v>134</v>
      </c>
      <c r="F1067" t="s">
        <v>4626</v>
      </c>
      <c r="G1067" t="s">
        <v>2434</v>
      </c>
      <c r="J1067" s="46" t="s">
        <v>5338</v>
      </c>
      <c r="K1067" t="s">
        <v>6795</v>
      </c>
      <c r="L1067" t="e">
        <f>VLOOKUP(B1067,#REF!,5,FALSE)</f>
        <v>#REF!</v>
      </c>
      <c r="M1067" s="46" t="str">
        <f t="shared" si="48"/>
        <v>Lean Six Sigma</v>
      </c>
      <c r="N1067" s="46" t="str">
        <f t="shared" si="49"/>
        <v>Functional</v>
      </c>
      <c r="O1067" t="str">
        <f t="shared" si="50"/>
        <v>Methodology that combines the principles of Lean and Six Sigma to improve operational efficiency, reduce waste, and enhance quality in organizations.</v>
      </c>
    </row>
    <row r="1068" spans="1:15" customFormat="1" hidden="1" x14ac:dyDescent="0.3">
      <c r="A1068" t="s">
        <v>5813</v>
      </c>
      <c r="B1068" t="s">
        <v>6796</v>
      </c>
      <c r="C1068" t="s">
        <v>25</v>
      </c>
      <c r="D1068" t="s">
        <v>5814</v>
      </c>
      <c r="E1068" t="s">
        <v>134</v>
      </c>
      <c r="F1068" t="s">
        <v>4626</v>
      </c>
      <c r="G1068" t="s">
        <v>2434</v>
      </c>
      <c r="J1068" s="46" t="s">
        <v>5813</v>
      </c>
      <c r="K1068" t="s">
        <v>5814</v>
      </c>
      <c r="L1068" t="e">
        <f>VLOOKUP(B1068,#REF!,5,FALSE)</f>
        <v>#REF!</v>
      </c>
      <c r="M1068" s="46" t="str">
        <f t="shared" si="48"/>
        <v>Lean Six Sigma</v>
      </c>
      <c r="N1068" s="46" t="str">
        <f t="shared" si="49"/>
        <v>Functional</v>
      </c>
      <c r="O1068" t="str">
        <f t="shared" si="50"/>
        <v>Methodology that combines the principles of Lean and Six Sigma to improve operational efficiency, reduce waste, and enhance quality in organizations.</v>
      </c>
    </row>
    <row r="1069" spans="1:15" customFormat="1" hidden="1" x14ac:dyDescent="0.3">
      <c r="A1069" t="s">
        <v>5828</v>
      </c>
      <c r="B1069" t="s">
        <v>6797</v>
      </c>
      <c r="C1069" t="s">
        <v>25</v>
      </c>
      <c r="E1069" t="s">
        <v>134</v>
      </c>
      <c r="F1069" t="s">
        <v>4626</v>
      </c>
      <c r="G1069" t="s">
        <v>2434</v>
      </c>
      <c r="J1069" s="46" t="s">
        <v>5828</v>
      </c>
      <c r="K1069" t="s">
        <v>6798</v>
      </c>
      <c r="L1069" t="e">
        <f>VLOOKUP(B1069,#REF!,5,FALSE)</f>
        <v>#REF!</v>
      </c>
      <c r="M1069" s="46" t="str">
        <f t="shared" si="48"/>
        <v>Lean Six Sigma</v>
      </c>
      <c r="N1069" s="46" t="str">
        <f t="shared" si="49"/>
        <v>Functional</v>
      </c>
      <c r="O1069" t="str">
        <f t="shared" si="50"/>
        <v>Methodology that combines the principles of Lean and Six Sigma to improve operational efficiency, reduce waste, and enhance quality in organizations.</v>
      </c>
    </row>
    <row r="1070" spans="1:15" customFormat="1" hidden="1" x14ac:dyDescent="0.3">
      <c r="A1070" t="s">
        <v>2433</v>
      </c>
      <c r="B1070" t="s">
        <v>2434</v>
      </c>
      <c r="C1070" t="s">
        <v>25</v>
      </c>
      <c r="D1070" t="s">
        <v>2436</v>
      </c>
      <c r="E1070" t="s">
        <v>134</v>
      </c>
      <c r="F1070" t="s">
        <v>22</v>
      </c>
      <c r="G1070" t="s">
        <v>2434</v>
      </c>
      <c r="J1070" s="46" t="s">
        <v>2433</v>
      </c>
      <c r="K1070" t="s">
        <v>2435</v>
      </c>
      <c r="L1070" t="e">
        <f>VLOOKUP(B1070,#REF!,5,FALSE)</f>
        <v>#REF!</v>
      </c>
      <c r="M1070" s="46" t="str">
        <f t="shared" si="48"/>
        <v>Lean Six Sigma</v>
      </c>
      <c r="N1070" s="46" t="str">
        <f t="shared" si="49"/>
        <v>Functional</v>
      </c>
      <c r="O1070" t="str">
        <f t="shared" si="50"/>
        <v>Methodology that combines the principles of Lean and Six Sigma to improve operational efficiency, reduce waste, and enhance quality in organizations.</v>
      </c>
    </row>
    <row r="1071" spans="1:15" customFormat="1" x14ac:dyDescent="0.3">
      <c r="A1071" t="s">
        <v>2437</v>
      </c>
      <c r="B1071" t="s">
        <v>2438</v>
      </c>
      <c r="C1071" t="s">
        <v>47</v>
      </c>
      <c r="E1071" t="s">
        <v>616</v>
      </c>
      <c r="F1071" t="s">
        <v>22</v>
      </c>
      <c r="G1071" t="s">
        <v>2438</v>
      </c>
      <c r="J1071" s="46" t="s">
        <v>2437</v>
      </c>
      <c r="K1071" t="s">
        <v>2439</v>
      </c>
      <c r="L1071" t="e">
        <f>VLOOKUP(B1071,#REF!,5,FALSE)</f>
        <v>#REF!</v>
      </c>
      <c r="M1071" s="46" t="str">
        <f t="shared" si="48"/>
        <v>Learning Agility</v>
      </c>
      <c r="N1071" s="46" t="str">
        <f t="shared" si="49"/>
        <v>Soft</v>
      </c>
      <c r="O1071" t="str">
        <f t="shared" si="50"/>
        <v>Adapting quickly to new information and situations.</v>
      </c>
    </row>
    <row r="1072" spans="1:15" customFormat="1" x14ac:dyDescent="0.3">
      <c r="A1072" t="s">
        <v>5690</v>
      </c>
      <c r="B1072" t="s">
        <v>6799</v>
      </c>
      <c r="C1072" t="s">
        <v>47</v>
      </c>
      <c r="E1072" t="s">
        <v>4627</v>
      </c>
      <c r="F1072" t="s">
        <v>4626</v>
      </c>
      <c r="G1072" t="s">
        <v>2438</v>
      </c>
      <c r="J1072" s="46" t="s">
        <v>5690</v>
      </c>
      <c r="K1072" t="s">
        <v>2439</v>
      </c>
      <c r="L1072" t="e">
        <f>VLOOKUP(B1072,#REF!,5,FALSE)</f>
        <v>#REF!</v>
      </c>
      <c r="M1072" s="46" t="str">
        <f t="shared" si="48"/>
        <v>Learning Agility</v>
      </c>
      <c r="N1072" s="46" t="str">
        <f t="shared" si="49"/>
        <v>Soft</v>
      </c>
      <c r="O1072" t="str">
        <f t="shared" si="50"/>
        <v>Adapting quickly to new information and situations.</v>
      </c>
    </row>
    <row r="1073" spans="1:15" customFormat="1" x14ac:dyDescent="0.3">
      <c r="A1073" s="46" t="s">
        <v>2440</v>
      </c>
      <c r="B1073" s="46" t="s">
        <v>2441</v>
      </c>
      <c r="C1073" s="46" t="s">
        <v>47</v>
      </c>
      <c r="D1073" s="46" t="s">
        <v>2442</v>
      </c>
      <c r="E1073" s="46"/>
      <c r="F1073" s="46"/>
      <c r="G1073" s="46" t="s">
        <v>2441</v>
      </c>
      <c r="H1073" s="46"/>
      <c r="I1073" s="46"/>
      <c r="J1073" s="46" t="s">
        <v>2440</v>
      </c>
      <c r="K1073" s="46" t="s">
        <v>2442</v>
      </c>
      <c r="L1073" s="46" t="e">
        <f>VLOOKUP(B1073,#REF!,5,FALSE)</f>
        <v>#REF!</v>
      </c>
      <c r="M1073" s="46" t="str">
        <f t="shared" si="48"/>
        <v>Learning Focus</v>
      </c>
      <c r="N1073" s="46" t="str">
        <f t="shared" si="49"/>
        <v>Soft</v>
      </c>
      <c r="O1073" t="str">
        <f t="shared" si="50"/>
        <v>Actively pursues opportunities for learning and self-development. Demonstrates a desire to learn from experience, both positive and negative.</v>
      </c>
    </row>
    <row r="1074" spans="1:15" customFormat="1" hidden="1" x14ac:dyDescent="0.3">
      <c r="A1074" s="46" t="s">
        <v>2443</v>
      </c>
      <c r="B1074" s="46" t="s">
        <v>2444</v>
      </c>
      <c r="C1074" s="46" t="s">
        <v>25</v>
      </c>
      <c r="D1074" s="46"/>
      <c r="E1074" s="46"/>
      <c r="F1074" s="46"/>
      <c r="G1074" s="46" t="s">
        <v>2444</v>
      </c>
      <c r="H1074" s="46"/>
      <c r="I1074" s="46"/>
      <c r="J1074" s="46" t="s">
        <v>2443</v>
      </c>
      <c r="K1074" s="46" t="s">
        <v>2445</v>
      </c>
      <c r="L1074" s="46" t="e">
        <f>VLOOKUP(B1074,#REF!,5,FALSE)</f>
        <v>#REF!</v>
      </c>
      <c r="M1074" s="46" t="str">
        <f t="shared" si="48"/>
        <v>Learning journey mapping</v>
      </c>
      <c r="N1074" s="46" t="str">
        <f t="shared" si="49"/>
        <v>Functional</v>
      </c>
      <c r="O1074" t="str">
        <f t="shared" si="50"/>
        <v>Mapping the journey of acquiring knowledge and skills.</v>
      </c>
    </row>
    <row r="1075" spans="1:15" customFormat="1" hidden="1" x14ac:dyDescent="0.3">
      <c r="A1075" s="46" t="s">
        <v>2446</v>
      </c>
      <c r="B1075" s="46" t="s">
        <v>2447</v>
      </c>
      <c r="C1075" s="46" t="s">
        <v>25</v>
      </c>
      <c r="D1075" s="46"/>
      <c r="E1075" s="46"/>
      <c r="F1075" s="46"/>
      <c r="G1075" s="46" t="s">
        <v>2447</v>
      </c>
      <c r="H1075" s="46"/>
      <c r="I1075" s="46"/>
      <c r="J1075" s="46" t="s">
        <v>2446</v>
      </c>
      <c r="K1075" s="46" t="s">
        <v>2448</v>
      </c>
      <c r="L1075" s="46" t="e">
        <f>VLOOKUP(B1075,#REF!,5,FALSE)</f>
        <v>#REF!</v>
      </c>
      <c r="M1075" s="46" t="str">
        <f t="shared" si="48"/>
        <v>Legal &amp; Risk Management</v>
      </c>
      <c r="N1075" s="46" t="str">
        <f t="shared" si="49"/>
        <v>Functional</v>
      </c>
      <c r="O1075" t="str">
        <f t="shared" si="50"/>
        <v>Identifying and mitigating legal and financial risks.</v>
      </c>
    </row>
    <row r="1076" spans="1:15" customFormat="1" hidden="1" x14ac:dyDescent="0.3">
      <c r="A1076" s="46" t="s">
        <v>2449</v>
      </c>
      <c r="B1076" s="46" t="s">
        <v>2450</v>
      </c>
      <c r="C1076" s="46" t="s">
        <v>25</v>
      </c>
      <c r="D1076" s="46" t="s">
        <v>2451</v>
      </c>
      <c r="E1076" s="46"/>
      <c r="F1076" s="46"/>
      <c r="G1076" s="46" t="s">
        <v>2450</v>
      </c>
      <c r="H1076" s="46"/>
      <c r="I1076" s="46"/>
      <c r="J1076" s="46" t="s">
        <v>2449</v>
      </c>
      <c r="K1076" s="46" t="s">
        <v>2451</v>
      </c>
      <c r="L1076" s="46" t="e">
        <f>VLOOKUP(B1076,#REF!,5,FALSE)</f>
        <v>#REF!</v>
      </c>
      <c r="M1076" s="46" t="str">
        <f t="shared" si="48"/>
        <v>Legal Advice</v>
      </c>
      <c r="N1076" s="46" t="str">
        <f t="shared" si="49"/>
        <v>Functional</v>
      </c>
      <c r="O1076" t="str">
        <f t="shared" si="50"/>
        <v>Providing legal guidance and counsel.</v>
      </c>
    </row>
    <row r="1077" spans="1:15" customFormat="1" hidden="1" x14ac:dyDescent="0.3">
      <c r="A1077" s="46" t="s">
        <v>2452</v>
      </c>
      <c r="B1077" s="46" t="s">
        <v>2453</v>
      </c>
      <c r="C1077" s="46" t="s">
        <v>25</v>
      </c>
      <c r="D1077" s="46"/>
      <c r="E1077" s="46"/>
      <c r="F1077" s="46"/>
      <c r="G1077" s="46" t="s">
        <v>2453</v>
      </c>
      <c r="H1077" s="46"/>
      <c r="I1077" s="46"/>
      <c r="J1077" s="46" t="s">
        <v>2452</v>
      </c>
      <c r="K1077" s="46" t="s">
        <v>2454</v>
      </c>
      <c r="L1077" s="46" t="e">
        <f>VLOOKUP(B1077,#REF!,5,FALSE)</f>
        <v>#REF!</v>
      </c>
      <c r="M1077" s="46" t="str">
        <f t="shared" si="48"/>
        <v>Legal and regulatory knowledge</v>
      </c>
      <c r="N1077" s="46" t="str">
        <f t="shared" si="49"/>
        <v>Functional</v>
      </c>
      <c r="O1077" t="str">
        <f t="shared" si="50"/>
        <v>Understanding laws and regulations for compliance and risk management.</v>
      </c>
    </row>
    <row r="1078" spans="1:15" customFormat="1" hidden="1" x14ac:dyDescent="0.3">
      <c r="A1078" s="46" t="s">
        <v>2455</v>
      </c>
      <c r="B1078" s="46" t="s">
        <v>2456</v>
      </c>
      <c r="C1078" s="46" t="s">
        <v>25</v>
      </c>
      <c r="D1078" s="46" t="s">
        <v>2457</v>
      </c>
      <c r="E1078" s="46"/>
      <c r="F1078" s="46"/>
      <c r="G1078" s="46" t="s">
        <v>2456</v>
      </c>
      <c r="H1078" s="46"/>
      <c r="I1078" s="46"/>
      <c r="J1078" s="46" t="s">
        <v>2455</v>
      </c>
      <c r="K1078" s="46" t="s">
        <v>2457</v>
      </c>
      <c r="L1078" s="46" t="e">
        <f>VLOOKUP(B1078,#REF!,5,FALSE)</f>
        <v>#REF!</v>
      </c>
      <c r="M1078" s="46" t="str">
        <f t="shared" si="48"/>
        <v>Legal Compliance</v>
      </c>
      <c r="N1078" s="46" t="str">
        <f t="shared" si="49"/>
        <v>Functional</v>
      </c>
      <c r="O1078" t="str">
        <f t="shared" si="50"/>
        <v>Ensuring adherence to legal regulations and requirements.</v>
      </c>
    </row>
    <row r="1079" spans="1:15" customFormat="1" hidden="1" x14ac:dyDescent="0.3">
      <c r="A1079" s="46" t="s">
        <v>2458</v>
      </c>
      <c r="B1079" s="46" t="s">
        <v>2459</v>
      </c>
      <c r="C1079" s="46" t="s">
        <v>25</v>
      </c>
      <c r="D1079" s="46" t="s">
        <v>2460</v>
      </c>
      <c r="E1079" s="46"/>
      <c r="F1079" s="46"/>
      <c r="G1079" s="46" t="s">
        <v>2459</v>
      </c>
      <c r="H1079" s="46"/>
      <c r="I1079" s="46"/>
      <c r="J1079" s="46" t="s">
        <v>2458</v>
      </c>
      <c r="K1079" s="46" t="s">
        <v>2460</v>
      </c>
      <c r="L1079" s="46" t="e">
        <f>VLOOKUP(B1079,#REF!,5,FALSE)</f>
        <v>#REF!</v>
      </c>
      <c r="M1079" s="46" t="str">
        <f t="shared" si="48"/>
        <v>Legal Drafting</v>
      </c>
      <c r="N1079" s="46" t="str">
        <f t="shared" si="49"/>
        <v>Functional</v>
      </c>
      <c r="O1079" t="str">
        <f t="shared" si="50"/>
        <v>Creating legal documents and contracts.</v>
      </c>
    </row>
    <row r="1080" spans="1:15" customFormat="1" hidden="1" x14ac:dyDescent="0.3">
      <c r="A1080" s="46" t="s">
        <v>2461</v>
      </c>
      <c r="B1080" s="46" t="s">
        <v>2462</v>
      </c>
      <c r="C1080" s="46" t="s">
        <v>25</v>
      </c>
      <c r="D1080" s="46" t="s">
        <v>2463</v>
      </c>
      <c r="E1080" s="46"/>
      <c r="F1080" s="46"/>
      <c r="G1080" s="46" t="s">
        <v>2462</v>
      </c>
      <c r="H1080" s="46"/>
      <c r="I1080" s="46"/>
      <c r="J1080" s="46" t="s">
        <v>2461</v>
      </c>
      <c r="K1080" s="46" t="s">
        <v>2463</v>
      </c>
      <c r="L1080" s="46" t="e">
        <f>VLOOKUP(B1080,#REF!,5,FALSE)</f>
        <v>#REF!</v>
      </c>
      <c r="M1080" s="46" t="str">
        <f t="shared" si="48"/>
        <v>Legal Research</v>
      </c>
      <c r="N1080" s="46" t="str">
        <f t="shared" si="49"/>
        <v>Functional</v>
      </c>
      <c r="O1080" t="str">
        <f t="shared" si="50"/>
        <v>Conducting research on legal matters and cases.</v>
      </c>
    </row>
    <row r="1081" spans="1:15" customFormat="1" hidden="1" x14ac:dyDescent="0.3">
      <c r="A1081" s="46" t="s">
        <v>2464</v>
      </c>
      <c r="B1081" s="46" t="s">
        <v>2465</v>
      </c>
      <c r="C1081" s="46" t="s">
        <v>25</v>
      </c>
      <c r="D1081" s="46"/>
      <c r="E1081" s="46"/>
      <c r="F1081" s="46"/>
      <c r="G1081" s="46" t="s">
        <v>2465</v>
      </c>
      <c r="H1081" s="46"/>
      <c r="I1081" s="46"/>
      <c r="J1081" s="46" t="s">
        <v>2464</v>
      </c>
      <c r="K1081" s="46" t="s">
        <v>2466</v>
      </c>
      <c r="L1081" s="46" t="e">
        <f>VLOOKUP(B1081,#REF!,5,FALSE)</f>
        <v>#REF!</v>
      </c>
      <c r="M1081" s="46" t="str">
        <f t="shared" si="48"/>
        <v>Licenses, Consents &amp; Permitting</v>
      </c>
      <c r="N1081" s="46" t="str">
        <f t="shared" si="49"/>
        <v>Functional</v>
      </c>
      <c r="O1081" t="str">
        <f t="shared" si="50"/>
        <v>Obtaining legal permissions and approvals for projects and operations.</v>
      </c>
    </row>
    <row r="1082" spans="1:15" customFormat="1" hidden="1" x14ac:dyDescent="0.3">
      <c r="A1082" s="46" t="s">
        <v>2467</v>
      </c>
      <c r="B1082" s="46" t="s">
        <v>2468</v>
      </c>
      <c r="C1082" s="46" t="s">
        <v>25</v>
      </c>
      <c r="D1082" s="46"/>
      <c r="E1082" s="46"/>
      <c r="F1082" s="46"/>
      <c r="G1082" s="46" t="s">
        <v>2468</v>
      </c>
      <c r="H1082" s="46"/>
      <c r="I1082" s="46"/>
      <c r="J1082" s="46" t="s">
        <v>2467</v>
      </c>
      <c r="K1082" s="46" t="s">
        <v>2469</v>
      </c>
      <c r="L1082" s="46" t="e">
        <f>VLOOKUP(B1082,#REF!,5,FALSE)</f>
        <v>#REF!</v>
      </c>
      <c r="M1082" s="46" t="str">
        <f t="shared" si="48"/>
        <v>Life Sciences</v>
      </c>
      <c r="N1082" s="46" t="str">
        <f t="shared" si="49"/>
        <v>Functional</v>
      </c>
      <c r="O1082" t="str">
        <f t="shared" si="50"/>
        <v>Conducting research and analysis in biological sciences.</v>
      </c>
    </row>
    <row r="1083" spans="1:15" customFormat="1" hidden="1" x14ac:dyDescent="0.3">
      <c r="A1083" s="46" t="s">
        <v>2470</v>
      </c>
      <c r="B1083" s="46" t="s">
        <v>2471</v>
      </c>
      <c r="C1083" s="46" t="s">
        <v>25</v>
      </c>
      <c r="D1083" s="46"/>
      <c r="E1083" s="46"/>
      <c r="F1083" s="46"/>
      <c r="G1083" s="46" t="s">
        <v>2471</v>
      </c>
      <c r="H1083" s="46"/>
      <c r="I1083" s="46"/>
      <c r="J1083" s="46" t="s">
        <v>2470</v>
      </c>
      <c r="K1083" s="46" t="s">
        <v>2472</v>
      </c>
      <c r="L1083" s="46" t="e">
        <f>VLOOKUP(B1083,#REF!,5,FALSE)</f>
        <v>#REF!</v>
      </c>
      <c r="M1083" s="46" t="str">
        <f t="shared" si="48"/>
        <v>Light Detection and Ranging LIDAR</v>
      </c>
      <c r="N1083" s="46" t="str">
        <f t="shared" si="49"/>
        <v>Functional</v>
      </c>
      <c r="O1083" t="str">
        <f t="shared" si="50"/>
        <v>Measuring distances using laser light technology.</v>
      </c>
    </row>
    <row r="1084" spans="1:15" customFormat="1" hidden="1" x14ac:dyDescent="0.3">
      <c r="A1084" s="46" t="s">
        <v>2473</v>
      </c>
      <c r="B1084" s="46" t="s">
        <v>2474</v>
      </c>
      <c r="C1084" s="46" t="s">
        <v>25</v>
      </c>
      <c r="D1084" s="46" t="s">
        <v>2475</v>
      </c>
      <c r="E1084" s="46"/>
      <c r="F1084" s="46"/>
      <c r="G1084" s="46" t="s">
        <v>2474</v>
      </c>
      <c r="H1084" s="46"/>
      <c r="I1084" s="46"/>
      <c r="J1084" s="46" t="s">
        <v>2473</v>
      </c>
      <c r="K1084" s="46" t="s">
        <v>2475</v>
      </c>
      <c r="L1084" s="46" t="e">
        <f>VLOOKUP(B1084,#REF!,5,FALSE)</f>
        <v>#REF!</v>
      </c>
      <c r="M1084" s="46" t="str">
        <f t="shared" si="48"/>
        <v>Lineside Drainage</v>
      </c>
      <c r="N1084" s="46" t="str">
        <f t="shared" si="49"/>
        <v>Functional</v>
      </c>
      <c r="O1084" t="str">
        <f t="shared" si="50"/>
        <v>Specific knowledge of lineside drainage requirements and relevant standards.</v>
      </c>
    </row>
    <row r="1085" spans="1:15" customFormat="1" hidden="1" x14ac:dyDescent="0.3">
      <c r="A1085" s="46" t="s">
        <v>2476</v>
      </c>
      <c r="B1085" s="46" t="s">
        <v>2477</v>
      </c>
      <c r="C1085" s="46" t="s">
        <v>25</v>
      </c>
      <c r="D1085" s="46"/>
      <c r="E1085" s="46"/>
      <c r="F1085" s="46"/>
      <c r="G1085" s="46" t="s">
        <v>2477</v>
      </c>
      <c r="H1085" s="46"/>
      <c r="I1085" s="46"/>
      <c r="J1085" s="46" t="s">
        <v>2476</v>
      </c>
      <c r="K1085" s="46" t="s">
        <v>2478</v>
      </c>
      <c r="L1085" s="46" t="e">
        <f>VLOOKUP(B1085,#REF!,5,FALSE)</f>
        <v>#REF!</v>
      </c>
      <c r="M1085" s="46" t="str">
        <f t="shared" si="48"/>
        <v>Link Building</v>
      </c>
      <c r="N1085" s="46" t="str">
        <f t="shared" si="49"/>
        <v>Functional</v>
      </c>
      <c r="O1085" t="str">
        <f t="shared" si="50"/>
        <v>Building relationships and acquiring backlinks to boost SEO.</v>
      </c>
    </row>
    <row r="1086" spans="1:15" customFormat="1" hidden="1" x14ac:dyDescent="0.3">
      <c r="A1086" t="s">
        <v>2485</v>
      </c>
      <c r="B1086" t="s">
        <v>2483</v>
      </c>
      <c r="C1086" t="s">
        <v>19</v>
      </c>
      <c r="E1086" t="s">
        <v>616</v>
      </c>
      <c r="F1086" t="s">
        <v>22</v>
      </c>
      <c r="G1086" t="s">
        <v>2483</v>
      </c>
      <c r="H1086" t="s">
        <v>2482</v>
      </c>
      <c r="J1086" s="46" t="s">
        <v>2485</v>
      </c>
      <c r="K1086" t="s">
        <v>2484</v>
      </c>
      <c r="L1086" t="e">
        <f>VLOOKUP(B1086,#REF!,5,FALSE)</f>
        <v>#REF!</v>
      </c>
      <c r="M1086" s="46" t="str">
        <f t="shared" si="48"/>
        <v>LinkedIn Search</v>
      </c>
      <c r="N1086" s="46" t="str">
        <f t="shared" si="49"/>
        <v>Technical</v>
      </c>
      <c r="O1086" t="str">
        <f t="shared" si="50"/>
        <v>Searching for professionals and networking opportunities on LinkedIn.</v>
      </c>
    </row>
    <row r="1087" spans="1:15" customFormat="1" hidden="1" x14ac:dyDescent="0.3">
      <c r="A1087" t="s">
        <v>6232</v>
      </c>
      <c r="B1087" t="s">
        <v>6800</v>
      </c>
      <c r="C1087" t="s">
        <v>19</v>
      </c>
      <c r="E1087" t="s">
        <v>4627</v>
      </c>
      <c r="F1087" t="s">
        <v>4626</v>
      </c>
      <c r="G1087" t="s">
        <v>2483</v>
      </c>
      <c r="J1087" s="46" t="s">
        <v>6232</v>
      </c>
      <c r="K1087" t="s">
        <v>2484</v>
      </c>
      <c r="L1087" t="e">
        <f>VLOOKUP(B1087,#REF!,5,FALSE)</f>
        <v>#REF!</v>
      </c>
      <c r="M1087" s="46" t="str">
        <f t="shared" si="48"/>
        <v>Linked In Search</v>
      </c>
      <c r="N1087" s="46" t="str">
        <f t="shared" si="49"/>
        <v>Technical</v>
      </c>
      <c r="O1087" t="str">
        <f t="shared" si="50"/>
        <v>Searching for professionals and networking opportunities on LinkedIn.</v>
      </c>
    </row>
    <row r="1088" spans="1:15" customFormat="1" hidden="1" x14ac:dyDescent="0.3">
      <c r="A1088" s="46" t="s">
        <v>2479</v>
      </c>
      <c r="B1088" s="46" t="s">
        <v>2480</v>
      </c>
      <c r="C1088" s="46" t="s">
        <v>25</v>
      </c>
      <c r="D1088" s="46"/>
      <c r="E1088" s="46"/>
      <c r="F1088" s="46"/>
      <c r="G1088" s="46" t="s">
        <v>2480</v>
      </c>
      <c r="H1088" s="46"/>
      <c r="I1088" s="46"/>
      <c r="J1088" s="46" t="s">
        <v>2479</v>
      </c>
      <c r="K1088" s="46" t="s">
        <v>2481</v>
      </c>
      <c r="L1088" s="46" t="e">
        <f>VLOOKUP(B1088,#REF!,5,FALSE)</f>
        <v>#REF!</v>
      </c>
      <c r="M1088" s="46" t="str">
        <f t="shared" si="48"/>
        <v>LinkedIn Ads</v>
      </c>
      <c r="N1088" s="46" t="str">
        <f t="shared" si="49"/>
        <v>Functional</v>
      </c>
      <c r="O1088" t="str">
        <f t="shared" si="50"/>
        <v>Creating targeted advertisements on the LinkedIn platform.</v>
      </c>
    </row>
    <row r="1089" spans="1:15" customFormat="1" hidden="1" x14ac:dyDescent="0.3">
      <c r="A1089" s="46" t="s">
        <v>2486</v>
      </c>
      <c r="B1089" s="46" t="s">
        <v>2487</v>
      </c>
      <c r="C1089" s="46" t="s">
        <v>25</v>
      </c>
      <c r="D1089" s="46"/>
      <c r="E1089" s="46"/>
      <c r="F1089" s="46"/>
      <c r="G1089" s="46" t="s">
        <v>2487</v>
      </c>
      <c r="H1089" s="46"/>
      <c r="I1089" s="46"/>
      <c r="J1089" s="46" t="s">
        <v>2486</v>
      </c>
      <c r="K1089" s="46" t="s">
        <v>2488</v>
      </c>
      <c r="L1089" s="46" t="e">
        <f>VLOOKUP(B1089,#REF!,5,FALSE)</f>
        <v>#REF!</v>
      </c>
      <c r="M1089" s="46" t="str">
        <f t="shared" si="48"/>
        <v>Lo code no code applications</v>
      </c>
      <c r="N1089" s="46" t="str">
        <f t="shared" si="49"/>
        <v>Functional</v>
      </c>
      <c r="O1089" t="str">
        <f t="shared" si="50"/>
        <v>Creating applications without coding using low-code or no-code platforms.</v>
      </c>
    </row>
    <row r="1090" spans="1:15" customFormat="1" hidden="1" x14ac:dyDescent="0.3">
      <c r="A1090" s="46" t="s">
        <v>2489</v>
      </c>
      <c r="B1090" s="46" t="s">
        <v>2490</v>
      </c>
      <c r="C1090" s="46" t="s">
        <v>25</v>
      </c>
      <c r="D1090" s="46"/>
      <c r="E1090" s="46"/>
      <c r="F1090" s="46"/>
      <c r="G1090" s="46" t="s">
        <v>2490</v>
      </c>
      <c r="H1090" s="46"/>
      <c r="I1090" s="46"/>
      <c r="J1090" s="46" t="s">
        <v>2489</v>
      </c>
      <c r="K1090" s="46" t="s">
        <v>2491</v>
      </c>
      <c r="L1090" s="46" t="e">
        <f>VLOOKUP(B1090,#REF!,5,FALSE)</f>
        <v>#REF!</v>
      </c>
      <c r="M1090" s="46" t="str">
        <f t="shared" si="48"/>
        <v>Load Takedowns</v>
      </c>
      <c r="N1090" s="46" t="str">
        <f t="shared" si="49"/>
        <v>Functional</v>
      </c>
      <c r="O1090" t="str">
        <f t="shared" si="50"/>
        <v>Loading takedowns involves preparing and organizing project information for analysis.</v>
      </c>
    </row>
    <row r="1091" spans="1:15" customFormat="1" hidden="1" x14ac:dyDescent="0.3">
      <c r="A1091" s="46" t="s">
        <v>2492</v>
      </c>
      <c r="B1091" s="46" t="s">
        <v>2493</v>
      </c>
      <c r="C1091" s="46" t="s">
        <v>25</v>
      </c>
      <c r="D1091" s="46"/>
      <c r="E1091" s="46"/>
      <c r="F1091" s="46"/>
      <c r="G1091" s="46" t="s">
        <v>2493</v>
      </c>
      <c r="H1091" s="46"/>
      <c r="I1091" s="46"/>
      <c r="J1091" s="46" t="s">
        <v>2492</v>
      </c>
      <c r="K1091" s="46" t="s">
        <v>2494</v>
      </c>
      <c r="L1091" s="46" t="e">
        <f>VLOOKUP(B1091,#REF!,5,FALSE)</f>
        <v>#REF!</v>
      </c>
      <c r="M1091" s="46" t="str">
        <f t="shared" si="48"/>
        <v>Location Wiring</v>
      </c>
      <c r="N1091" s="46" t="str">
        <f t="shared" si="49"/>
        <v>Functional</v>
      </c>
      <c r="O1091" t="str">
        <f t="shared" si="50"/>
        <v>Designing and organizing structured wiring systems for locations.</v>
      </c>
    </row>
    <row r="1092" spans="1:15" customFormat="1" hidden="1" x14ac:dyDescent="0.3">
      <c r="A1092" t="s">
        <v>5483</v>
      </c>
      <c r="B1092" t="s">
        <v>6801</v>
      </c>
      <c r="C1092" t="s">
        <v>25</v>
      </c>
      <c r="D1092" t="s">
        <v>2497</v>
      </c>
      <c r="E1092" t="s">
        <v>21</v>
      </c>
      <c r="F1092" t="s">
        <v>4626</v>
      </c>
      <c r="G1092" t="s">
        <v>2496</v>
      </c>
      <c r="J1092" s="46" t="s">
        <v>5483</v>
      </c>
      <c r="K1092" t="s">
        <v>2497</v>
      </c>
      <c r="L1092" t="e">
        <f>VLOOKUP(B1092,#REF!,5,FALSE)</f>
        <v>#REF!</v>
      </c>
      <c r="M1092" s="46" t="str">
        <f t="shared" ref="M1092:M1155" si="51">IF(H1092&gt;0,H1092,VLOOKUP(G1092,B:J,9,FALSE))</f>
        <v>Logistics Management</v>
      </c>
      <c r="N1092" s="46" t="str">
        <f t="shared" ref="N1092:N1155" si="52">IF(I1092&gt;0,I1092,VLOOKUP(G1092,B:J,2,FALSE))</f>
        <v>Functional</v>
      </c>
      <c r="O1092" t="str">
        <f t="shared" si="50"/>
        <v>Managing the movement of goods and materials.</v>
      </c>
    </row>
    <row r="1093" spans="1:15" customFormat="1" hidden="1" x14ac:dyDescent="0.3">
      <c r="A1093" t="s">
        <v>2495</v>
      </c>
      <c r="B1093" t="s">
        <v>2496</v>
      </c>
      <c r="C1093" t="s">
        <v>25</v>
      </c>
      <c r="D1093" t="s">
        <v>2497</v>
      </c>
      <c r="E1093" t="s">
        <v>21</v>
      </c>
      <c r="F1093" t="s">
        <v>41</v>
      </c>
      <c r="G1093" t="s">
        <v>2496</v>
      </c>
      <c r="J1093" s="46" t="s">
        <v>2495</v>
      </c>
      <c r="K1093" t="s">
        <v>2497</v>
      </c>
      <c r="L1093" t="e">
        <f>VLOOKUP(B1093,#REF!,5,FALSE)</f>
        <v>#REF!</v>
      </c>
      <c r="M1093" s="46" t="str">
        <f t="shared" si="51"/>
        <v>Logistics Management</v>
      </c>
      <c r="N1093" s="46" t="str">
        <f t="shared" si="52"/>
        <v>Functional</v>
      </c>
      <c r="O1093" t="str">
        <f t="shared" ref="O1093:O1156" si="53">VLOOKUP(G1093,B:L,10,FALSE)</f>
        <v>Managing the movement of goods and materials.</v>
      </c>
    </row>
    <row r="1094" spans="1:15" customFormat="1" hidden="1" x14ac:dyDescent="0.3">
      <c r="A1094" s="46" t="s">
        <v>2498</v>
      </c>
      <c r="B1094" s="46" t="s">
        <v>2499</v>
      </c>
      <c r="C1094" s="46" t="s">
        <v>25</v>
      </c>
      <c r="D1094" s="46"/>
      <c r="E1094" s="46"/>
      <c r="F1094" s="46"/>
      <c r="G1094" s="46" t="s">
        <v>2499</v>
      </c>
      <c r="H1094" s="46"/>
      <c r="I1094" s="46"/>
      <c r="J1094" s="46" t="s">
        <v>2498</v>
      </c>
      <c r="K1094" s="46" t="s">
        <v>2500</v>
      </c>
      <c r="L1094" s="46" t="e">
        <f>VLOOKUP(B1094,#REF!,5,FALSE)</f>
        <v>#REF!</v>
      </c>
      <c r="M1094" s="46" t="str">
        <f t="shared" si="51"/>
        <v>Logo Design</v>
      </c>
      <c r="N1094" s="46" t="str">
        <f t="shared" si="52"/>
        <v>Functional</v>
      </c>
      <c r="O1094" t="str">
        <f t="shared" si="53"/>
        <v>Creating visual identities through graphic symbols and typography.</v>
      </c>
    </row>
    <row r="1095" spans="1:15" customFormat="1" hidden="1" x14ac:dyDescent="0.3">
      <c r="A1095" s="46" t="s">
        <v>2501</v>
      </c>
      <c r="B1095" s="46" t="s">
        <v>2502</v>
      </c>
      <c r="C1095" s="46" t="s">
        <v>19</v>
      </c>
      <c r="D1095" s="46"/>
      <c r="E1095" s="46"/>
      <c r="F1095" s="46"/>
      <c r="G1095" s="46" t="s">
        <v>2502</v>
      </c>
      <c r="H1095" s="46"/>
      <c r="I1095" s="46"/>
      <c r="J1095" s="46" t="s">
        <v>2501</v>
      </c>
      <c r="K1095" s="46" t="s">
        <v>2503</v>
      </c>
      <c r="L1095" s="46" t="e">
        <f>VLOOKUP(B1095,#REF!,5,FALSE)</f>
        <v>#REF!</v>
      </c>
      <c r="M1095" s="46" t="str">
        <f t="shared" si="51"/>
        <v>Low Code-No Code</v>
      </c>
      <c r="N1095" s="46" t="str">
        <f t="shared" si="52"/>
        <v>Technical</v>
      </c>
      <c r="O1095" t="str">
        <f t="shared" si="53"/>
        <v>Creating software applications without extensive coding knowledge.</v>
      </c>
    </row>
    <row r="1096" spans="1:15" customFormat="1" hidden="1" x14ac:dyDescent="0.3">
      <c r="A1096" t="s">
        <v>4880</v>
      </c>
      <c r="B1096" t="s">
        <v>6802</v>
      </c>
      <c r="C1096" t="s">
        <v>25</v>
      </c>
      <c r="D1096" t="s">
        <v>5397</v>
      </c>
      <c r="E1096" t="s">
        <v>764</v>
      </c>
      <c r="F1096" t="s">
        <v>4626</v>
      </c>
      <c r="G1096" t="s">
        <v>2505</v>
      </c>
      <c r="J1096" s="46" t="s">
        <v>4880</v>
      </c>
      <c r="K1096" t="s">
        <v>5397</v>
      </c>
      <c r="L1096" t="e">
        <f>VLOOKUP(B1096,#REF!,5,FALSE)</f>
        <v>#REF!</v>
      </c>
      <c r="M1096" s="46" t="str">
        <f t="shared" si="51"/>
        <v>Machine Learning and predictive modeling</v>
      </c>
      <c r="N1096" s="46" t="str">
        <f t="shared" si="52"/>
        <v>Technical</v>
      </c>
      <c r="O1096" t="str">
        <f t="shared" si="53"/>
        <v>Creating data-driven predictions and insights through algorithms.</v>
      </c>
    </row>
    <row r="1097" spans="1:15" customFormat="1" hidden="1" x14ac:dyDescent="0.3">
      <c r="A1097" t="s">
        <v>2504</v>
      </c>
      <c r="B1097" t="s">
        <v>2505</v>
      </c>
      <c r="C1097" t="s">
        <v>19</v>
      </c>
      <c r="E1097" t="s">
        <v>764</v>
      </c>
      <c r="F1097" t="s">
        <v>22</v>
      </c>
      <c r="G1097" t="s">
        <v>2505</v>
      </c>
      <c r="J1097" s="46" t="s">
        <v>2504</v>
      </c>
      <c r="K1097" t="s">
        <v>2506</v>
      </c>
      <c r="L1097" t="e">
        <f>VLOOKUP(B1097,#REF!,5,FALSE)</f>
        <v>#REF!</v>
      </c>
      <c r="M1097" s="46" t="str">
        <f t="shared" si="51"/>
        <v>Machine Learning and predictive modeling</v>
      </c>
      <c r="N1097" s="46" t="str">
        <f t="shared" si="52"/>
        <v>Technical</v>
      </c>
      <c r="O1097" t="str">
        <f t="shared" si="53"/>
        <v>Creating data-driven predictions and insights through algorithms.</v>
      </c>
    </row>
    <row r="1098" spans="1:15" customFormat="1" hidden="1" x14ac:dyDescent="0.3">
      <c r="A1098" s="46" t="s">
        <v>2507</v>
      </c>
      <c r="B1098" s="46" t="s">
        <v>2508</v>
      </c>
      <c r="C1098" s="46" t="s">
        <v>25</v>
      </c>
      <c r="D1098" s="46"/>
      <c r="E1098" s="46"/>
      <c r="F1098" s="46"/>
      <c r="G1098" s="46" t="s">
        <v>2508</v>
      </c>
      <c r="H1098" s="46"/>
      <c r="I1098" s="46"/>
      <c r="J1098" s="46" t="s">
        <v>2507</v>
      </c>
      <c r="K1098" s="46" t="s">
        <v>2509</v>
      </c>
      <c r="L1098" s="46" t="e">
        <f>VLOOKUP(B1098,#REF!,5,FALSE)</f>
        <v>#REF!</v>
      </c>
      <c r="M1098" s="46" t="str">
        <f t="shared" si="51"/>
        <v>Machinery and Devices Selection</v>
      </c>
      <c r="N1098" s="46" t="str">
        <f t="shared" si="52"/>
        <v>Functional</v>
      </c>
      <c r="O1098" t="str">
        <f t="shared" si="53"/>
        <v>Selecting appropriate machinery and devices for projects.</v>
      </c>
    </row>
    <row r="1099" spans="1:15" customFormat="1" hidden="1" x14ac:dyDescent="0.3">
      <c r="A1099" s="46" t="s">
        <v>2510</v>
      </c>
      <c r="B1099" s="46" t="s">
        <v>2511</v>
      </c>
      <c r="C1099" s="46" t="s">
        <v>19</v>
      </c>
      <c r="D1099" s="46"/>
      <c r="E1099" s="46"/>
      <c r="F1099" s="46"/>
      <c r="G1099" s="46" t="s">
        <v>2511</v>
      </c>
      <c r="H1099" s="46"/>
      <c r="I1099" s="46"/>
      <c r="J1099" s="46" t="s">
        <v>2510</v>
      </c>
      <c r="K1099" s="46" t="s">
        <v>2512</v>
      </c>
      <c r="L1099" s="46" t="e">
        <f>VLOOKUP(B1099,#REF!,5,FALSE)</f>
        <v>#REF!</v>
      </c>
      <c r="M1099" s="46" t="str">
        <f t="shared" si="51"/>
        <v>MailChimp</v>
      </c>
      <c r="N1099" s="46" t="str">
        <f t="shared" si="52"/>
        <v>Technical</v>
      </c>
      <c r="O1099" t="str">
        <f t="shared" si="53"/>
        <v>Managing email marketing campaigns efficiently.</v>
      </c>
    </row>
    <row r="1100" spans="1:15" customFormat="1" hidden="1" x14ac:dyDescent="0.3">
      <c r="A1100" s="46" t="s">
        <v>2513</v>
      </c>
      <c r="B1100" s="46" t="s">
        <v>2514</v>
      </c>
      <c r="C1100" s="46" t="s">
        <v>25</v>
      </c>
      <c r="D1100" s="46"/>
      <c r="E1100" s="46"/>
      <c r="F1100" s="46"/>
      <c r="G1100" s="46" t="s">
        <v>2514</v>
      </c>
      <c r="H1100" s="46"/>
      <c r="I1100" s="46"/>
      <c r="J1100" s="46" t="s">
        <v>2513</v>
      </c>
      <c r="K1100" s="46" t="s">
        <v>2515</v>
      </c>
      <c r="L1100" s="46" t="e">
        <f>VLOOKUP(B1100,#REF!,5,FALSE)</f>
        <v>#REF!</v>
      </c>
      <c r="M1100" s="46" t="str">
        <f t="shared" si="51"/>
        <v>Maintenance and repair planning</v>
      </c>
      <c r="N1100" s="46" t="str">
        <f t="shared" si="52"/>
        <v>Functional</v>
      </c>
      <c r="O1100" t="str">
        <f t="shared" si="53"/>
        <v>Planning maintenance and repair activities for assets and infrastructure.</v>
      </c>
    </row>
    <row r="1101" spans="1:15" customFormat="1" hidden="1" x14ac:dyDescent="0.3">
      <c r="A1101" s="46" t="s">
        <v>2516</v>
      </c>
      <c r="B1101" s="46" t="s">
        <v>2517</v>
      </c>
      <c r="C1101" s="46" t="s">
        <v>25</v>
      </c>
      <c r="D1101" s="46"/>
      <c r="E1101" s="46"/>
      <c r="F1101" s="46"/>
      <c r="G1101" s="46" t="s">
        <v>2517</v>
      </c>
      <c r="H1101" s="46"/>
      <c r="I1101" s="46"/>
      <c r="J1101" s="46" t="s">
        <v>2516</v>
      </c>
      <c r="K1101" s="46" t="s">
        <v>2518</v>
      </c>
      <c r="L1101" s="46" t="e">
        <f>VLOOKUP(B1101,#REF!,5,FALSE)</f>
        <v>#REF!</v>
      </c>
      <c r="M1101" s="46" t="str">
        <f t="shared" si="51"/>
        <v>Maintenance Requirements</v>
      </c>
      <c r="N1101" s="46" t="str">
        <f t="shared" si="52"/>
        <v>Functional</v>
      </c>
      <c r="O1101" t="str">
        <f t="shared" si="53"/>
        <v>Analyzing and addressing upkeep needs for systems and structures.</v>
      </c>
    </row>
    <row r="1102" spans="1:15" customFormat="1" hidden="1" x14ac:dyDescent="0.3">
      <c r="A1102" s="46" t="s">
        <v>2519</v>
      </c>
      <c r="B1102" s="46" t="s">
        <v>2520</v>
      </c>
      <c r="C1102" s="46" t="s">
        <v>25</v>
      </c>
      <c r="D1102" s="46" t="s">
        <v>2521</v>
      </c>
      <c r="E1102" s="46"/>
      <c r="F1102" s="46"/>
      <c r="G1102" s="46" t="s">
        <v>2520</v>
      </c>
      <c r="H1102" s="46"/>
      <c r="I1102" s="46"/>
      <c r="J1102" s="46" t="s">
        <v>2519</v>
      </c>
      <c r="K1102" s="46" t="s">
        <v>2521</v>
      </c>
      <c r="L1102" s="46" t="e">
        <f>VLOOKUP(B1102,#REF!,5,FALSE)</f>
        <v>#REF!</v>
      </c>
      <c r="M1102" s="46" t="str">
        <f t="shared" si="51"/>
        <v>Managed Services</v>
      </c>
      <c r="N1102" s="46" t="str">
        <f t="shared" si="52"/>
        <v>Functional</v>
      </c>
      <c r="O1102" t="str">
        <f t="shared" si="53"/>
        <v>Providing outsourced IT services to clients.</v>
      </c>
    </row>
    <row r="1103" spans="1:15" customFormat="1" x14ac:dyDescent="0.3">
      <c r="A1103" t="s">
        <v>4776</v>
      </c>
      <c r="B1103" t="s">
        <v>6803</v>
      </c>
      <c r="C1103" t="s">
        <v>25</v>
      </c>
      <c r="D1103" t="s">
        <v>2524</v>
      </c>
      <c r="E1103" t="s">
        <v>764</v>
      </c>
      <c r="F1103" t="s">
        <v>4626</v>
      </c>
      <c r="G1103" t="s">
        <v>4774</v>
      </c>
      <c r="J1103" s="46" t="s">
        <v>4776</v>
      </c>
      <c r="K1103" t="s">
        <v>2524</v>
      </c>
      <c r="L1103" t="e">
        <f>VLOOKUP(B1103,#REF!,5,FALSE)</f>
        <v>#REF!</v>
      </c>
      <c r="M1103" s="46" t="str">
        <f t="shared" si="51"/>
        <v>Management Consulting</v>
      </c>
      <c r="N1103" s="46" t="str">
        <f t="shared" si="52"/>
        <v>Soft</v>
      </c>
      <c r="O1103" t="str">
        <f t="shared" si="53"/>
        <v>Advising and providing consulting services to organizations.</v>
      </c>
    </row>
    <row r="1104" spans="1:15" customFormat="1" hidden="1" x14ac:dyDescent="0.3">
      <c r="A1104" t="s">
        <v>2522</v>
      </c>
      <c r="B1104" t="s">
        <v>4774</v>
      </c>
      <c r="C1104" t="s">
        <v>47</v>
      </c>
      <c r="D1104" t="s">
        <v>2524</v>
      </c>
      <c r="E1104" t="s">
        <v>764</v>
      </c>
      <c r="F1104" t="s">
        <v>4626</v>
      </c>
      <c r="G1104" t="s">
        <v>6803</v>
      </c>
      <c r="J1104" s="46" t="s">
        <v>2522</v>
      </c>
      <c r="K1104" t="s">
        <v>2524</v>
      </c>
      <c r="L1104" t="e">
        <f>VLOOKUP(B1104,#REF!,5,FALSE)</f>
        <v>#REF!</v>
      </c>
      <c r="M1104" s="46" t="str">
        <f t="shared" si="51"/>
        <v>Management Consultant</v>
      </c>
      <c r="N1104" s="46" t="str">
        <f t="shared" si="52"/>
        <v>Functional</v>
      </c>
      <c r="O1104" t="str">
        <f t="shared" si="53"/>
        <v>Advising and providing consulting services to organizations.</v>
      </c>
    </row>
    <row r="1105" spans="1:15" customFormat="1" hidden="1" x14ac:dyDescent="0.3">
      <c r="A1105" t="s">
        <v>2522</v>
      </c>
      <c r="B1105" t="s">
        <v>6804</v>
      </c>
      <c r="C1105" t="s">
        <v>47</v>
      </c>
      <c r="D1105" t="s">
        <v>5634</v>
      </c>
      <c r="E1105" t="s">
        <v>764</v>
      </c>
      <c r="F1105" t="s">
        <v>4626</v>
      </c>
      <c r="G1105" t="s">
        <v>6803</v>
      </c>
      <c r="J1105" s="46" t="s">
        <v>2522</v>
      </c>
      <c r="K1105" t="s">
        <v>5634</v>
      </c>
      <c r="L1105" t="e">
        <f>VLOOKUP(B1105,#REF!,5,FALSE)</f>
        <v>#REF!</v>
      </c>
      <c r="M1105" s="46" t="str">
        <f t="shared" si="51"/>
        <v>Management Consultant</v>
      </c>
      <c r="N1105" s="46" t="str">
        <f t="shared" si="52"/>
        <v>Functional</v>
      </c>
      <c r="O1105" t="str">
        <f t="shared" si="53"/>
        <v>Advising and providing consulting services to organizations.</v>
      </c>
    </row>
    <row r="1106" spans="1:15" customFormat="1" hidden="1" x14ac:dyDescent="0.3">
      <c r="A1106" t="s">
        <v>2522</v>
      </c>
      <c r="B1106" t="s">
        <v>6805</v>
      </c>
      <c r="C1106" t="s">
        <v>47</v>
      </c>
      <c r="D1106" t="s">
        <v>6806</v>
      </c>
      <c r="E1106" t="s">
        <v>764</v>
      </c>
      <c r="F1106" t="s">
        <v>4626</v>
      </c>
      <c r="G1106" t="s">
        <v>6803</v>
      </c>
      <c r="J1106" s="46" t="s">
        <v>2522</v>
      </c>
      <c r="K1106" t="s">
        <v>6806</v>
      </c>
      <c r="L1106" t="e">
        <f>VLOOKUP(B1106,#REF!,5,FALSE)</f>
        <v>#REF!</v>
      </c>
      <c r="M1106" s="46" t="str">
        <f t="shared" si="51"/>
        <v>Management Consultant</v>
      </c>
      <c r="N1106" s="46" t="str">
        <f t="shared" si="52"/>
        <v>Functional</v>
      </c>
      <c r="O1106" t="str">
        <f t="shared" si="53"/>
        <v>Advising and providing consulting services to organizations.</v>
      </c>
    </row>
    <row r="1107" spans="1:15" customFormat="1" hidden="1" x14ac:dyDescent="0.3">
      <c r="A1107" t="s">
        <v>2522</v>
      </c>
      <c r="B1107" t="s">
        <v>2523</v>
      </c>
      <c r="C1107" t="s">
        <v>25</v>
      </c>
      <c r="D1107" t="s">
        <v>2524</v>
      </c>
      <c r="E1107" t="s">
        <v>764</v>
      </c>
      <c r="F1107" t="s">
        <v>41</v>
      </c>
      <c r="G1107" t="s">
        <v>2523</v>
      </c>
      <c r="J1107" s="46" t="s">
        <v>2522</v>
      </c>
      <c r="K1107" t="s">
        <v>2524</v>
      </c>
      <c r="L1107" t="e">
        <f>VLOOKUP(B1107,#REF!,5,FALSE)</f>
        <v>#REF!</v>
      </c>
      <c r="M1107" s="46" t="str">
        <f t="shared" si="51"/>
        <v>Management Consulting</v>
      </c>
      <c r="N1107" s="46" t="str">
        <f t="shared" si="52"/>
        <v>Functional</v>
      </c>
      <c r="O1107" t="str">
        <f t="shared" si="53"/>
        <v>Advising and providing consulting services to organizations.</v>
      </c>
    </row>
    <row r="1108" spans="1:15" customFormat="1" hidden="1" x14ac:dyDescent="0.3">
      <c r="A1108" t="s">
        <v>6076</v>
      </c>
      <c r="B1108" t="s">
        <v>6807</v>
      </c>
      <c r="C1108" t="s">
        <v>47</v>
      </c>
      <c r="D1108" t="s">
        <v>4697</v>
      </c>
      <c r="E1108" t="s">
        <v>21</v>
      </c>
      <c r="F1108" t="s">
        <v>4626</v>
      </c>
      <c r="G1108" t="s">
        <v>667</v>
      </c>
      <c r="J1108" s="46" t="s">
        <v>6076</v>
      </c>
      <c r="K1108" s="46" t="s">
        <v>4697</v>
      </c>
      <c r="L1108" t="e">
        <f>VLOOKUP(B1108,#REF!,5,FALSE)</f>
        <v>#REF!</v>
      </c>
      <c r="M1108" s="46" t="str">
        <f t="shared" si="51"/>
        <v>Channel Management</v>
      </c>
      <c r="N1108" s="46" t="str">
        <f t="shared" si="52"/>
        <v>Functional</v>
      </c>
      <c r="O1108" t="str">
        <f t="shared" si="53"/>
        <v>Manage the distribution and promotion of products or services across various channels, ensuring effective execution and alignment with business objectives.</v>
      </c>
    </row>
    <row r="1109" spans="1:15" customFormat="1" x14ac:dyDescent="0.3">
      <c r="A1109" s="46" t="s">
        <v>822</v>
      </c>
      <c r="B1109" s="46" t="s">
        <v>820</v>
      </c>
      <c r="C1109" s="46" t="s">
        <v>47</v>
      </c>
      <c r="D1109" s="46" t="s">
        <v>823</v>
      </c>
      <c r="E1109" s="46"/>
      <c r="F1109" s="46" t="s">
        <v>22</v>
      </c>
      <c r="G1109" s="46" t="s">
        <v>820</v>
      </c>
      <c r="H1109" s="46" t="s">
        <v>819</v>
      </c>
      <c r="I1109" s="46"/>
      <c r="J1109" s="46" t="s">
        <v>822</v>
      </c>
      <c r="K1109" s="46" t="s">
        <v>821</v>
      </c>
      <c r="L1109" s="46" t="e">
        <f>VLOOKUP(B1109,#REF!,5,FALSE)</f>
        <v>#REF!</v>
      </c>
      <c r="M1109" s="46" t="str">
        <f t="shared" si="51"/>
        <v>Conflict Management</v>
      </c>
      <c r="N1109" s="46" t="str">
        <f t="shared" si="52"/>
        <v>Soft</v>
      </c>
      <c r="O1109" t="str">
        <f t="shared" si="53"/>
        <v>Monitor, navigate, and mitigate ongoing or potential conflicts, ensuring they are handled constructively and do not escalate, while maintaining a productive environment even if a complete resolution is not immediately reached.</v>
      </c>
    </row>
    <row r="1110" spans="1:15" customFormat="1" hidden="1" x14ac:dyDescent="0.3">
      <c r="A1110" s="46" t="s">
        <v>2525</v>
      </c>
      <c r="B1110" s="46" t="s">
        <v>2526</v>
      </c>
      <c r="C1110" s="46" t="s">
        <v>25</v>
      </c>
      <c r="D1110" s="46"/>
      <c r="E1110" s="46"/>
      <c r="F1110" s="46"/>
      <c r="G1110" s="46" t="s">
        <v>2526</v>
      </c>
      <c r="H1110" s="46"/>
      <c r="I1110" s="46"/>
      <c r="J1110" s="46" t="s">
        <v>2525</v>
      </c>
      <c r="K1110" s="46" t="s">
        <v>2527</v>
      </c>
      <c r="L1110" s="46" t="e">
        <f>VLOOKUP(B1110,#REF!,5,FALSE)</f>
        <v>#REF!</v>
      </c>
      <c r="M1110" s="46" t="str">
        <f t="shared" si="51"/>
        <v>Manufacturing and Product Realization</v>
      </c>
      <c r="N1110" s="46" t="str">
        <f t="shared" si="52"/>
        <v>Functional</v>
      </c>
      <c r="O1110" t="str">
        <f t="shared" si="53"/>
        <v>Managing the production process from concept to final product.</v>
      </c>
    </row>
    <row r="1111" spans="1:15" customFormat="1" hidden="1" x14ac:dyDescent="0.3">
      <c r="A1111" s="46" t="s">
        <v>2528</v>
      </c>
      <c r="B1111" s="46" t="s">
        <v>2529</v>
      </c>
      <c r="C1111" s="46" t="s">
        <v>25</v>
      </c>
      <c r="D1111" s="46"/>
      <c r="E1111" s="46"/>
      <c r="F1111" s="46"/>
      <c r="G1111" s="46" t="s">
        <v>2529</v>
      </c>
      <c r="H1111" s="46"/>
      <c r="I1111" s="46"/>
      <c r="J1111" s="46" t="s">
        <v>2528</v>
      </c>
      <c r="K1111" s="46" t="s">
        <v>2530</v>
      </c>
      <c r="L1111" s="46" t="e">
        <f>VLOOKUP(B1111,#REF!,5,FALSE)</f>
        <v>#REF!</v>
      </c>
      <c r="M1111" s="46" t="str">
        <f t="shared" si="51"/>
        <v>Manufacturing Feasibility</v>
      </c>
      <c r="N1111" s="46" t="str">
        <f t="shared" si="52"/>
        <v>Functional</v>
      </c>
      <c r="O1111" t="str">
        <f t="shared" si="53"/>
        <v>Assessing viability of manufacturing processes.</v>
      </c>
    </row>
    <row r="1112" spans="1:15" customFormat="1" hidden="1" x14ac:dyDescent="0.3">
      <c r="A1112" s="46" t="s">
        <v>2531</v>
      </c>
      <c r="B1112" s="46" t="s">
        <v>2532</v>
      </c>
      <c r="C1112" s="46" t="s">
        <v>19</v>
      </c>
      <c r="D1112" s="46"/>
      <c r="E1112" s="46"/>
      <c r="F1112" s="46"/>
      <c r="G1112" s="46" t="s">
        <v>2532</v>
      </c>
      <c r="H1112" s="46"/>
      <c r="I1112" s="46"/>
      <c r="J1112" s="46" t="s">
        <v>2531</v>
      </c>
      <c r="K1112" s="46" t="s">
        <v>2533</v>
      </c>
      <c r="L1112" s="46" t="e">
        <f>VLOOKUP(B1112,#REF!,5,FALSE)</f>
        <v>#REF!</v>
      </c>
      <c r="M1112" s="46" t="str">
        <f t="shared" si="51"/>
        <v>Manufacturing Process Integration</v>
      </c>
      <c r="N1112" s="46" t="str">
        <f t="shared" si="52"/>
        <v>Technical</v>
      </c>
      <c r="O1112" t="str">
        <f t="shared" si="53"/>
        <v>Integrating manufacturing processes for efficiency and synergy.</v>
      </c>
    </row>
    <row r="1113" spans="1:15" customFormat="1" x14ac:dyDescent="0.3">
      <c r="A1113" s="46" t="s">
        <v>2534</v>
      </c>
      <c r="B1113" s="46" t="s">
        <v>2535</v>
      </c>
      <c r="C1113" s="46" t="s">
        <v>47</v>
      </c>
      <c r="D1113" s="46" t="s">
        <v>2536</v>
      </c>
      <c r="E1113" s="46"/>
      <c r="F1113" s="46"/>
      <c r="G1113" s="46" t="s">
        <v>2535</v>
      </c>
      <c r="H1113" s="46"/>
      <c r="I1113" s="46"/>
      <c r="J1113" s="46" t="s">
        <v>2534</v>
      </c>
      <c r="K1113" s="46" t="s">
        <v>2536</v>
      </c>
      <c r="L1113" s="46" t="e">
        <f>VLOOKUP(B1113,#REF!,5,FALSE)</f>
        <v>#REF!</v>
      </c>
      <c r="M1113" s="46" t="str">
        <f t="shared" si="51"/>
        <v>Market &amp; Competitor Awareness</v>
      </c>
      <c r="N1113" s="46" t="str">
        <f t="shared" si="52"/>
        <v>Soft</v>
      </c>
      <c r="O1113" t="str">
        <f t="shared" si="53"/>
        <v>Demonstrates awareness of the current situation and new developments in the market and within competitor companies, and considers how these will influence their own organization.</v>
      </c>
    </row>
    <row r="1114" spans="1:15" customFormat="1" hidden="1" x14ac:dyDescent="0.3">
      <c r="A1114" s="46" t="s">
        <v>2537</v>
      </c>
      <c r="B1114" s="46" t="s">
        <v>2538</v>
      </c>
      <c r="C1114" s="46" t="s">
        <v>25</v>
      </c>
      <c r="D1114" s="46"/>
      <c r="E1114" s="46"/>
      <c r="F1114" s="46"/>
      <c r="G1114" s="46" t="s">
        <v>2538</v>
      </c>
      <c r="H1114" s="46"/>
      <c r="I1114" s="46"/>
      <c r="J1114" s="46" t="s">
        <v>2537</v>
      </c>
      <c r="K1114" s="46" t="s">
        <v>2539</v>
      </c>
      <c r="L1114" s="46" t="e">
        <f>VLOOKUP(B1114,#REF!,5,FALSE)</f>
        <v>#REF!</v>
      </c>
      <c r="M1114" s="46" t="str">
        <f t="shared" si="51"/>
        <v>Market Analysis</v>
      </c>
      <c r="N1114" s="46" t="str">
        <f t="shared" si="52"/>
        <v>Functional</v>
      </c>
      <c r="O1114" t="str">
        <f t="shared" si="53"/>
        <v>Analyzing market trends and data to inform business decisions.</v>
      </c>
    </row>
    <row r="1115" spans="1:15" customFormat="1" hidden="1" x14ac:dyDescent="0.3">
      <c r="A1115" s="46" t="s">
        <v>2540</v>
      </c>
      <c r="B1115" s="46" t="s">
        <v>2541</v>
      </c>
      <c r="C1115" s="46" t="s">
        <v>25</v>
      </c>
      <c r="D1115" s="46"/>
      <c r="E1115" s="46"/>
      <c r="F1115" s="46"/>
      <c r="G1115" s="46" t="s">
        <v>2541</v>
      </c>
      <c r="H1115" s="46"/>
      <c r="I1115" s="46"/>
      <c r="J1115" s="46" t="s">
        <v>2540</v>
      </c>
      <c r="K1115" s="46" t="s">
        <v>2542</v>
      </c>
      <c r="L1115" s="46" t="e">
        <f>VLOOKUP(B1115,#REF!,5,FALSE)</f>
        <v>#REF!</v>
      </c>
      <c r="M1115" s="46" t="str">
        <f t="shared" si="51"/>
        <v>Market Development</v>
      </c>
      <c r="N1115" s="46" t="str">
        <f t="shared" si="52"/>
        <v>Functional</v>
      </c>
      <c r="O1115" t="str">
        <f t="shared" si="53"/>
        <v>Developing strategies to expand market share and reach new customers.</v>
      </c>
    </row>
    <row r="1116" spans="1:15" customFormat="1" hidden="1" x14ac:dyDescent="0.3">
      <c r="A1116" s="46" t="s">
        <v>2543</v>
      </c>
      <c r="B1116" s="46" t="s">
        <v>2544</v>
      </c>
      <c r="C1116" s="46" t="s">
        <v>25</v>
      </c>
      <c r="D1116" s="46"/>
      <c r="E1116" s="46"/>
      <c r="F1116" s="46"/>
      <c r="G1116" s="46" t="s">
        <v>2544</v>
      </c>
      <c r="H1116" s="46"/>
      <c r="I1116" s="46"/>
      <c r="J1116" s="46" t="s">
        <v>2543</v>
      </c>
      <c r="K1116" s="46" t="s">
        <v>2545</v>
      </c>
      <c r="L1116" s="46" t="e">
        <f>VLOOKUP(B1116,#REF!,5,FALSE)</f>
        <v>#REF!</v>
      </c>
      <c r="M1116" s="46" t="str">
        <f t="shared" si="51"/>
        <v>Market Intelligence</v>
      </c>
      <c r="N1116" s="46" t="str">
        <f t="shared" si="52"/>
        <v>Functional</v>
      </c>
      <c r="O1116" t="str">
        <f t="shared" si="53"/>
        <v>Identifying trends and insights for strategic decision-making.</v>
      </c>
    </row>
    <row r="1117" spans="1:15" customFormat="1" hidden="1" x14ac:dyDescent="0.3">
      <c r="A1117" s="46" t="s">
        <v>2546</v>
      </c>
      <c r="B1117" s="46" t="s">
        <v>2547</v>
      </c>
      <c r="C1117" s="46" t="s">
        <v>25</v>
      </c>
      <c r="D1117" s="46"/>
      <c r="E1117" s="46"/>
      <c r="F1117" s="46"/>
      <c r="G1117" s="46" t="s">
        <v>2547</v>
      </c>
      <c r="H1117" s="46"/>
      <c r="I1117" s="46"/>
      <c r="J1117" s="46" t="s">
        <v>2546</v>
      </c>
      <c r="K1117" s="46" t="s">
        <v>2548</v>
      </c>
      <c r="L1117" s="46" t="e">
        <f>VLOOKUP(B1117,#REF!,5,FALSE)</f>
        <v>#REF!</v>
      </c>
      <c r="M1117" s="46" t="str">
        <f t="shared" si="51"/>
        <v>Market Planning</v>
      </c>
      <c r="N1117" s="46" t="str">
        <f t="shared" si="52"/>
        <v>Functional</v>
      </c>
      <c r="O1117" t="str">
        <f t="shared" si="53"/>
        <v>Conducting strategic research to target specific markets effectively.</v>
      </c>
    </row>
    <row r="1118" spans="1:15" customFormat="1" hidden="1" x14ac:dyDescent="0.3">
      <c r="A1118" s="46" t="s">
        <v>2549</v>
      </c>
      <c r="B1118" s="46" t="s">
        <v>2550</v>
      </c>
      <c r="C1118" s="46" t="s">
        <v>25</v>
      </c>
      <c r="D1118" s="46" t="s">
        <v>2551</v>
      </c>
      <c r="E1118" s="46"/>
      <c r="F1118" s="46"/>
      <c r="G1118" s="46" t="s">
        <v>2550</v>
      </c>
      <c r="H1118" s="46"/>
      <c r="I1118" s="46"/>
      <c r="J1118" s="46" t="s">
        <v>2549</v>
      </c>
      <c r="K1118" s="46" t="s">
        <v>2551</v>
      </c>
      <c r="L1118" s="46" t="e">
        <f>VLOOKUP(B1118,#REF!,5,FALSE)</f>
        <v>#REF!</v>
      </c>
      <c r="M1118" s="46" t="str">
        <f t="shared" si="51"/>
        <v>Market Research</v>
      </c>
      <c r="N1118" s="46" t="str">
        <f t="shared" si="52"/>
        <v>Functional</v>
      </c>
      <c r="O1118" t="str">
        <f t="shared" si="53"/>
        <v>Collecting and analyzing data to understand market trends and consumer preferences.</v>
      </c>
    </row>
    <row r="1119" spans="1:15" customFormat="1" hidden="1" x14ac:dyDescent="0.3">
      <c r="A1119" t="s">
        <v>2552</v>
      </c>
      <c r="B1119" t="s">
        <v>6808</v>
      </c>
      <c r="C1119" t="s">
        <v>19</v>
      </c>
      <c r="E1119" t="s">
        <v>71</v>
      </c>
      <c r="F1119" t="s">
        <v>4626</v>
      </c>
      <c r="G1119" t="s">
        <v>2550</v>
      </c>
      <c r="J1119" s="46" t="s">
        <v>2552</v>
      </c>
      <c r="K1119" t="s">
        <v>6809</v>
      </c>
      <c r="L1119" t="e">
        <f>VLOOKUP(B1119,#REF!,5,FALSE)</f>
        <v>#REF!</v>
      </c>
      <c r="M1119" s="46" t="str">
        <f t="shared" si="51"/>
        <v>Market Research</v>
      </c>
      <c r="N1119" s="46" t="str">
        <f t="shared" si="52"/>
        <v>Functional</v>
      </c>
      <c r="O1119" t="str">
        <f t="shared" si="53"/>
        <v>Collecting and analyzing data to understand market trends and consumer preferences.</v>
      </c>
    </row>
    <row r="1120" spans="1:15" customFormat="1" hidden="1" x14ac:dyDescent="0.3">
      <c r="A1120" t="s">
        <v>2552</v>
      </c>
      <c r="B1120" t="s">
        <v>2553</v>
      </c>
      <c r="C1120" t="s">
        <v>25</v>
      </c>
      <c r="E1120" t="s">
        <v>71</v>
      </c>
      <c r="F1120" t="s">
        <v>22</v>
      </c>
      <c r="G1120" t="s">
        <v>2553</v>
      </c>
      <c r="J1120" s="46" t="s">
        <v>2552</v>
      </c>
      <c r="K1120" t="s">
        <v>2554</v>
      </c>
      <c r="L1120" t="e">
        <f>VLOOKUP(B1120,#REF!,5,FALSE)</f>
        <v>#REF!</v>
      </c>
      <c r="M1120" s="46" t="str">
        <f t="shared" si="51"/>
        <v>Market Segmentation</v>
      </c>
      <c r="N1120" s="46" t="str">
        <f t="shared" si="52"/>
        <v>Functional</v>
      </c>
      <c r="O1120" t="str">
        <f t="shared" si="53"/>
        <v>Identifying distinct customer groups based on characteristics and behaviors.</v>
      </c>
    </row>
    <row r="1121" spans="1:15" customFormat="1" hidden="1" x14ac:dyDescent="0.3">
      <c r="A1121" s="46" t="s">
        <v>2555</v>
      </c>
      <c r="B1121" s="46" t="s">
        <v>2556</v>
      </c>
      <c r="C1121" s="46" t="s">
        <v>25</v>
      </c>
      <c r="D1121" s="46"/>
      <c r="E1121" s="46"/>
      <c r="F1121" s="46"/>
      <c r="G1121" s="46" t="s">
        <v>2556</v>
      </c>
      <c r="H1121" s="46"/>
      <c r="I1121" s="46"/>
      <c r="J1121" s="46" t="s">
        <v>2555</v>
      </c>
      <c r="K1121" s="46" t="s">
        <v>2557</v>
      </c>
      <c r="L1121" s="46" t="e">
        <f>VLOOKUP(B1121,#REF!,5,FALSE)</f>
        <v>#REF!</v>
      </c>
      <c r="M1121" s="46" t="str">
        <f t="shared" si="51"/>
        <v>Market Trends Analysis</v>
      </c>
      <c r="N1121" s="46" t="str">
        <f t="shared" si="52"/>
        <v>Functional</v>
      </c>
      <c r="O1121" t="str">
        <f t="shared" si="53"/>
        <v>Analyzing current market trends for strategic insights.</v>
      </c>
    </row>
    <row r="1122" spans="1:15" customFormat="1" hidden="1" x14ac:dyDescent="0.3">
      <c r="A1122" t="s">
        <v>2558</v>
      </c>
      <c r="B1122" t="s">
        <v>2559</v>
      </c>
      <c r="C1122" t="s">
        <v>25</v>
      </c>
      <c r="E1122" t="s">
        <v>2561</v>
      </c>
      <c r="F1122" t="s">
        <v>22</v>
      </c>
      <c r="G1122" t="s">
        <v>2559</v>
      </c>
      <c r="J1122" s="46" t="s">
        <v>2558</v>
      </c>
      <c r="K1122" t="s">
        <v>2560</v>
      </c>
      <c r="L1122" t="e">
        <f>VLOOKUP(B1122,#REF!,5,FALSE)</f>
        <v>#REF!</v>
      </c>
      <c r="M1122" s="46" t="str">
        <f t="shared" si="51"/>
        <v>Marketing</v>
      </c>
      <c r="N1122" s="46" t="str">
        <f t="shared" si="52"/>
        <v>Functional</v>
      </c>
      <c r="O1122" t="str">
        <f t="shared" si="53"/>
        <v>Analyzing market trends and promoting products or services.</v>
      </c>
    </row>
    <row r="1123" spans="1:15" customFormat="1" hidden="1" x14ac:dyDescent="0.3">
      <c r="A1123" s="46" t="s">
        <v>2562</v>
      </c>
      <c r="B1123" s="46" t="s">
        <v>2563</v>
      </c>
      <c r="C1123" s="46" t="s">
        <v>25</v>
      </c>
      <c r="D1123" s="46"/>
      <c r="E1123" s="46"/>
      <c r="F1123" s="46"/>
      <c r="G1123" s="46" t="s">
        <v>2563</v>
      </c>
      <c r="H1123" s="46"/>
      <c r="I1123" s="46"/>
      <c r="J1123" s="46" t="s">
        <v>2562</v>
      </c>
      <c r="K1123" s="46" t="s">
        <v>2564</v>
      </c>
      <c r="L1123" s="46" t="e">
        <f>VLOOKUP(B1123,#REF!,5,FALSE)</f>
        <v>#REF!</v>
      </c>
      <c r="M1123" s="46" t="str">
        <f t="shared" si="51"/>
        <v>Marketing &amp; Promotion</v>
      </c>
      <c r="N1123" s="46" t="str">
        <f t="shared" si="52"/>
        <v>Functional</v>
      </c>
      <c r="O1123" t="str">
        <f t="shared" si="53"/>
        <v>Promoting products and services to attract customers.</v>
      </c>
    </row>
    <row r="1124" spans="1:15" customFormat="1" hidden="1" x14ac:dyDescent="0.3">
      <c r="A1124" s="46" t="s">
        <v>2565</v>
      </c>
      <c r="B1124" s="46" t="s">
        <v>2566</v>
      </c>
      <c r="C1124" s="46" t="s">
        <v>25</v>
      </c>
      <c r="D1124" s="46"/>
      <c r="E1124" s="46"/>
      <c r="F1124" s="46"/>
      <c r="G1124" s="46" t="s">
        <v>2566</v>
      </c>
      <c r="H1124" s="46"/>
      <c r="I1124" s="46"/>
      <c r="J1124" s="46" t="s">
        <v>2565</v>
      </c>
      <c r="K1124" s="46" t="s">
        <v>2567</v>
      </c>
      <c r="L1124" s="46" t="e">
        <f>VLOOKUP(B1124,#REF!,5,FALSE)</f>
        <v>#REF!</v>
      </c>
      <c r="M1124" s="46" t="str">
        <f t="shared" si="51"/>
        <v>Marketing Automation</v>
      </c>
      <c r="N1124" s="46" t="str">
        <f t="shared" si="52"/>
        <v>Functional</v>
      </c>
      <c r="O1124" t="str">
        <f t="shared" si="53"/>
        <v>Automating marketing processes to streamline campaigns and improve efficiency.</v>
      </c>
    </row>
    <row r="1125" spans="1:15" customFormat="1" hidden="1" x14ac:dyDescent="0.3">
      <c r="A1125" s="46" t="s">
        <v>2568</v>
      </c>
      <c r="B1125" s="46" t="s">
        <v>2569</v>
      </c>
      <c r="C1125" s="46" t="s">
        <v>25</v>
      </c>
      <c r="D1125" s="46"/>
      <c r="E1125" s="46"/>
      <c r="F1125" s="46"/>
      <c r="G1125" s="46" t="s">
        <v>2569</v>
      </c>
      <c r="H1125" s="46"/>
      <c r="I1125" s="46"/>
      <c r="J1125" s="46" t="s">
        <v>2568</v>
      </c>
      <c r="K1125" s="46" t="s">
        <v>2570</v>
      </c>
      <c r="L1125" s="46" t="e">
        <f>VLOOKUP(B1125,#REF!,5,FALSE)</f>
        <v>#REF!</v>
      </c>
      <c r="M1125" s="46" t="str">
        <f t="shared" si="51"/>
        <v>Marketing Automation/MarTech</v>
      </c>
      <c r="N1125" s="46" t="str">
        <f t="shared" si="52"/>
        <v>Functional</v>
      </c>
      <c r="O1125" t="str">
        <f t="shared" si="53"/>
        <v>Automating marketing processes to enhance efficiency and effectiveness.</v>
      </c>
    </row>
    <row r="1126" spans="1:15" customFormat="1" hidden="1" x14ac:dyDescent="0.3">
      <c r="A1126" s="46" t="s">
        <v>2571</v>
      </c>
      <c r="B1126" s="46" t="s">
        <v>2572</v>
      </c>
      <c r="C1126" s="46" t="s">
        <v>25</v>
      </c>
      <c r="D1126" s="46"/>
      <c r="E1126" s="46"/>
      <c r="F1126" s="46"/>
      <c r="G1126" s="46" t="s">
        <v>2572</v>
      </c>
      <c r="H1126" s="46"/>
      <c r="I1126" s="46"/>
      <c r="J1126" s="46" t="s">
        <v>2571</v>
      </c>
      <c r="K1126" s="46" t="s">
        <v>2573</v>
      </c>
      <c r="L1126" s="46" t="e">
        <f>VLOOKUP(B1126,#REF!,5,FALSE)</f>
        <v>#REF!</v>
      </c>
      <c r="M1126" s="46" t="str">
        <f t="shared" si="51"/>
        <v>Marketing Communications</v>
      </c>
      <c r="N1126" s="46" t="str">
        <f t="shared" si="52"/>
        <v>Functional</v>
      </c>
      <c r="O1126" t="str">
        <f t="shared" si="53"/>
        <v>Developing and disseminating promotional messages to target audiences.</v>
      </c>
    </row>
    <row r="1127" spans="1:15" customFormat="1" hidden="1" x14ac:dyDescent="0.3">
      <c r="A1127" s="46" t="s">
        <v>2574</v>
      </c>
      <c r="B1127" s="46" t="s">
        <v>2575</v>
      </c>
      <c r="C1127" s="46" t="s">
        <v>25</v>
      </c>
      <c r="D1127" s="46"/>
      <c r="E1127" s="46"/>
      <c r="F1127" s="46"/>
      <c r="G1127" s="46" t="s">
        <v>2575</v>
      </c>
      <c r="H1127" s="46"/>
      <c r="I1127" s="46"/>
      <c r="J1127" s="46" t="s">
        <v>2574</v>
      </c>
      <c r="K1127" s="46" t="s">
        <v>2576</v>
      </c>
      <c r="L1127" s="46" t="e">
        <f>VLOOKUP(B1127,#REF!,5,FALSE)</f>
        <v>#REF!</v>
      </c>
      <c r="M1127" s="46" t="str">
        <f t="shared" si="51"/>
        <v>Marketing Data Analytics</v>
      </c>
      <c r="N1127" s="46" t="str">
        <f t="shared" si="52"/>
        <v>Functional</v>
      </c>
      <c r="O1127" t="str">
        <f t="shared" si="53"/>
        <v>Analyzing data to enhance marketing strategies.</v>
      </c>
    </row>
    <row r="1128" spans="1:15" customFormat="1" hidden="1" x14ac:dyDescent="0.3">
      <c r="A1128" s="46" t="s">
        <v>2577</v>
      </c>
      <c r="B1128" s="46" t="s">
        <v>2578</v>
      </c>
      <c r="C1128" s="46" t="s">
        <v>25</v>
      </c>
      <c r="D1128" s="46"/>
      <c r="E1128" s="46"/>
      <c r="F1128" s="46"/>
      <c r="G1128" s="46" t="s">
        <v>2578</v>
      </c>
      <c r="H1128" s="46"/>
      <c r="I1128" s="46"/>
      <c r="J1128" s="46" t="s">
        <v>2577</v>
      </c>
      <c r="K1128" s="46" t="s">
        <v>2579</v>
      </c>
      <c r="L1128" s="46" t="e">
        <f>VLOOKUP(B1128,#REF!,5,FALSE)</f>
        <v>#REF!</v>
      </c>
      <c r="M1128" s="46" t="str">
        <f t="shared" si="51"/>
        <v>Marketing Funnel/Buyer Journey</v>
      </c>
      <c r="N1128" s="46" t="str">
        <f t="shared" si="52"/>
        <v>Functional</v>
      </c>
      <c r="O1128" t="str">
        <f t="shared" si="53"/>
        <v>Tracking customer steps from awareness to purchase in marketing strategies.</v>
      </c>
    </row>
    <row r="1129" spans="1:15" customFormat="1" hidden="1" x14ac:dyDescent="0.3">
      <c r="A1129" s="46" t="s">
        <v>2580</v>
      </c>
      <c r="B1129" s="46" t="s">
        <v>2581</v>
      </c>
      <c r="C1129" s="46" t="s">
        <v>25</v>
      </c>
      <c r="D1129" s="46"/>
      <c r="E1129" s="46"/>
      <c r="F1129" s="46"/>
      <c r="G1129" s="46" t="s">
        <v>2581</v>
      </c>
      <c r="H1129" s="46"/>
      <c r="I1129" s="46"/>
      <c r="J1129" s="46" t="s">
        <v>2580</v>
      </c>
      <c r="K1129" s="46" t="s">
        <v>2582</v>
      </c>
      <c r="L1129" s="46" t="e">
        <f>VLOOKUP(B1129,#REF!,5,FALSE)</f>
        <v>#REF!</v>
      </c>
      <c r="M1129" s="46" t="str">
        <f t="shared" si="51"/>
        <v>Marketing Initiatives</v>
      </c>
      <c r="N1129" s="46" t="str">
        <f t="shared" si="52"/>
        <v>Functional</v>
      </c>
      <c r="O1129" t="str">
        <f t="shared" si="53"/>
        <v>Executing strategic campaigns to promote products or services.</v>
      </c>
    </row>
    <row r="1130" spans="1:15" customFormat="1" hidden="1" x14ac:dyDescent="0.3">
      <c r="A1130" s="46" t="s">
        <v>2583</v>
      </c>
      <c r="B1130" s="46" t="s">
        <v>2584</v>
      </c>
      <c r="C1130" s="46" t="s">
        <v>25</v>
      </c>
      <c r="D1130" s="46"/>
      <c r="E1130" s="46"/>
      <c r="F1130" s="46"/>
      <c r="G1130" s="46" t="s">
        <v>2584</v>
      </c>
      <c r="H1130" s="46"/>
      <c r="I1130" s="46"/>
      <c r="J1130" s="46" t="s">
        <v>2583</v>
      </c>
      <c r="K1130" s="46" t="s">
        <v>2585</v>
      </c>
      <c r="L1130" s="46" t="e">
        <f>VLOOKUP(B1130,#REF!,5,FALSE)</f>
        <v>#REF!</v>
      </c>
      <c r="M1130" s="46" t="str">
        <f t="shared" si="51"/>
        <v>Marketing Management</v>
      </c>
      <c r="N1130" s="46" t="str">
        <f t="shared" si="52"/>
        <v>Functional</v>
      </c>
      <c r="O1130" t="str">
        <f t="shared" si="53"/>
        <v>Managing promotional activities and strategies to enhance brand awareness.</v>
      </c>
    </row>
    <row r="1131" spans="1:15" customFormat="1" hidden="1" x14ac:dyDescent="0.3">
      <c r="A1131" s="46" t="s">
        <v>2590</v>
      </c>
      <c r="B1131" s="46" t="s">
        <v>2591</v>
      </c>
      <c r="C1131" s="46" t="s">
        <v>25</v>
      </c>
      <c r="D1131" s="46"/>
      <c r="E1131" s="46"/>
      <c r="F1131" s="46"/>
      <c r="G1131" s="46" t="s">
        <v>2591</v>
      </c>
      <c r="H1131" s="46"/>
      <c r="I1131" s="46"/>
      <c r="J1131" s="46" t="s">
        <v>2590</v>
      </c>
      <c r="K1131" s="46" t="s">
        <v>2592</v>
      </c>
      <c r="L1131" s="46" t="e">
        <f>VLOOKUP(B1131,#REF!,5,FALSE)</f>
        <v>#REF!</v>
      </c>
      <c r="M1131" s="46" t="str">
        <f t="shared" si="51"/>
        <v>Marketing Programs</v>
      </c>
      <c r="N1131" s="46" t="str">
        <f t="shared" si="52"/>
        <v>Functional</v>
      </c>
      <c r="O1131" t="str">
        <f t="shared" si="53"/>
        <v>Developing and executing promotional strategies for products or services.</v>
      </c>
    </row>
    <row r="1132" spans="1:15" customFormat="1" hidden="1" x14ac:dyDescent="0.3">
      <c r="A1132" s="46" t="s">
        <v>2593</v>
      </c>
      <c r="B1132" s="46" t="s">
        <v>2594</v>
      </c>
      <c r="C1132" s="46" t="s">
        <v>25</v>
      </c>
      <c r="D1132" s="46"/>
      <c r="E1132" s="46"/>
      <c r="F1132" s="46"/>
      <c r="G1132" s="46" t="s">
        <v>2594</v>
      </c>
      <c r="H1132" s="46"/>
      <c r="I1132" s="46"/>
      <c r="J1132" s="46" t="s">
        <v>2593</v>
      </c>
      <c r="K1132" s="46" t="s">
        <v>2595</v>
      </c>
      <c r="L1132" s="46" t="e">
        <f>VLOOKUP(B1132,#REF!,5,FALSE)</f>
        <v>#REF!</v>
      </c>
      <c r="M1132" s="46" t="str">
        <f t="shared" si="51"/>
        <v>Marketing Strategy</v>
      </c>
      <c r="N1132" s="46" t="str">
        <f t="shared" si="52"/>
        <v>Functional</v>
      </c>
      <c r="O1132" t="str">
        <f t="shared" si="53"/>
        <v>Developing effective plans to promote products/services and reach target audiences.</v>
      </c>
    </row>
    <row r="1133" spans="1:15" customFormat="1" hidden="1" x14ac:dyDescent="0.3">
      <c r="A1133" s="46" t="s">
        <v>2596</v>
      </c>
      <c r="B1133" s="46" t="s">
        <v>2597</v>
      </c>
      <c r="C1133" s="46" t="s">
        <v>25</v>
      </c>
      <c r="D1133" s="46"/>
      <c r="E1133" s="46"/>
      <c r="F1133" s="46"/>
      <c r="G1133" s="46" t="s">
        <v>2597</v>
      </c>
      <c r="H1133" s="46"/>
      <c r="I1133" s="46"/>
      <c r="J1133" s="46" t="s">
        <v>2596</v>
      </c>
      <c r="K1133" s="46" t="s">
        <v>2598</v>
      </c>
      <c r="L1133" s="46" t="e">
        <f>VLOOKUP(B1133,#REF!,5,FALSE)</f>
        <v>#REF!</v>
      </c>
      <c r="M1133" s="46" t="str">
        <f t="shared" si="51"/>
        <v>Mass Spectrometry</v>
      </c>
      <c r="N1133" s="46" t="str">
        <f t="shared" si="52"/>
        <v>Functional</v>
      </c>
      <c r="O1133" t="str">
        <f t="shared" si="53"/>
        <v>Analyzing chemical compounds based on their mass-to-charge ratio.</v>
      </c>
    </row>
    <row r="1134" spans="1:15" customFormat="1" hidden="1" x14ac:dyDescent="0.3">
      <c r="A1134" s="46" t="s">
        <v>2599</v>
      </c>
      <c r="B1134" s="46" t="s">
        <v>2600</v>
      </c>
      <c r="C1134" s="46" t="s">
        <v>19</v>
      </c>
      <c r="D1134" s="46"/>
      <c r="E1134" s="46"/>
      <c r="F1134" s="46"/>
      <c r="G1134" s="46" t="s">
        <v>2600</v>
      </c>
      <c r="H1134" s="46"/>
      <c r="I1134" s="46"/>
      <c r="J1134" s="46" t="s">
        <v>2599</v>
      </c>
      <c r="K1134" s="46" t="s">
        <v>2601</v>
      </c>
      <c r="L1134" s="46" t="e">
        <f>VLOOKUP(B1134,#REF!,5,FALSE)</f>
        <v>#REF!</v>
      </c>
      <c r="M1134" s="46" t="str">
        <f t="shared" si="51"/>
        <v>Mass/Energy Balances</v>
      </c>
      <c r="N1134" s="46" t="str">
        <f t="shared" si="52"/>
        <v>Technical</v>
      </c>
      <c r="O1134" t="str">
        <f t="shared" si="53"/>
        <v>Balancing mass and energy flows in systems.</v>
      </c>
    </row>
    <row r="1135" spans="1:15" customFormat="1" hidden="1" x14ac:dyDescent="0.3">
      <c r="A1135" s="46" t="s">
        <v>2602</v>
      </c>
      <c r="B1135" s="46" t="s">
        <v>2603</v>
      </c>
      <c r="C1135" s="46" t="s">
        <v>19</v>
      </c>
      <c r="D1135" s="46"/>
      <c r="E1135" s="46"/>
      <c r="F1135" s="46"/>
      <c r="G1135" s="46" t="s">
        <v>2603</v>
      </c>
      <c r="H1135" s="46"/>
      <c r="I1135" s="46"/>
      <c r="J1135" s="46" t="s">
        <v>2602</v>
      </c>
      <c r="K1135" s="46" t="s">
        <v>2604</v>
      </c>
      <c r="L1135" s="46" t="e">
        <f>VLOOKUP(B1135,#REF!,5,FALSE)</f>
        <v>#REF!</v>
      </c>
      <c r="M1135" s="46" t="str">
        <f t="shared" si="51"/>
        <v>Material Analysis &amp; Testing</v>
      </c>
      <c r="N1135" s="46" t="str">
        <f t="shared" si="52"/>
        <v>Technical</v>
      </c>
      <c r="O1135" t="str">
        <f t="shared" si="53"/>
        <v>Analyzing and testing materials for quality and performance.</v>
      </c>
    </row>
    <row r="1136" spans="1:15" customFormat="1" hidden="1" x14ac:dyDescent="0.3">
      <c r="A1136" s="46" t="s">
        <v>2605</v>
      </c>
      <c r="B1136" s="46" t="s">
        <v>2606</v>
      </c>
      <c r="C1136" s="46" t="s">
        <v>25</v>
      </c>
      <c r="D1136" s="46"/>
      <c r="E1136" s="46"/>
      <c r="F1136" s="46"/>
      <c r="G1136" s="46" t="s">
        <v>2606</v>
      </c>
      <c r="H1136" s="46"/>
      <c r="I1136" s="46"/>
      <c r="J1136" s="46" t="s">
        <v>2605</v>
      </c>
      <c r="K1136" s="46" t="s">
        <v>2607</v>
      </c>
      <c r="L1136" s="46" t="e">
        <f>VLOOKUP(B1136,#REF!,5,FALSE)</f>
        <v>#REF!</v>
      </c>
      <c r="M1136" s="46" t="str">
        <f t="shared" si="51"/>
        <v>Material failure diagnoses</v>
      </c>
      <c r="N1136" s="46" t="str">
        <f t="shared" si="52"/>
        <v>Functional</v>
      </c>
      <c r="O1136" t="str">
        <f t="shared" si="53"/>
        <v>Diagnosing failures in materials.</v>
      </c>
    </row>
    <row r="1137" spans="1:15" customFormat="1" hidden="1" x14ac:dyDescent="0.3">
      <c r="A1137" t="s">
        <v>2611</v>
      </c>
      <c r="B1137" t="s">
        <v>2609</v>
      </c>
      <c r="C1137" t="s">
        <v>25</v>
      </c>
      <c r="E1137" t="s">
        <v>21</v>
      </c>
      <c r="F1137" t="s">
        <v>22</v>
      </c>
      <c r="G1137" t="s">
        <v>2609</v>
      </c>
      <c r="H1137" t="s">
        <v>2608</v>
      </c>
      <c r="J1137" s="46" t="s">
        <v>2611</v>
      </c>
      <c r="K1137" t="s">
        <v>2610</v>
      </c>
      <c r="L1137" t="e">
        <f>VLOOKUP(B1137,#REF!,5,FALSE)</f>
        <v>#REF!</v>
      </c>
      <c r="M1137" s="46" t="str">
        <f t="shared" si="51"/>
        <v>Material Selection and Sustainability</v>
      </c>
      <c r="N1137" s="46" t="str">
        <f t="shared" si="52"/>
        <v>Functional</v>
      </c>
      <c r="O1137" t="str">
        <f t="shared" si="53"/>
        <v>Selecting and managing materials to reduce environmental impact and improve efficiency.</v>
      </c>
    </row>
    <row r="1138" spans="1:15" customFormat="1" hidden="1" x14ac:dyDescent="0.3">
      <c r="A1138" t="s">
        <v>5857</v>
      </c>
      <c r="B1138" t="s">
        <v>5856</v>
      </c>
      <c r="C1138" t="s">
        <v>25</v>
      </c>
      <c r="E1138" t="s">
        <v>21</v>
      </c>
      <c r="F1138" t="s">
        <v>4626</v>
      </c>
      <c r="G1138" t="s">
        <v>2609</v>
      </c>
      <c r="J1138" s="46" t="s">
        <v>5857</v>
      </c>
      <c r="K1138" t="s">
        <v>5858</v>
      </c>
      <c r="L1138" t="e">
        <f>VLOOKUP(B1138,#REF!,5,FALSE)</f>
        <v>#REF!</v>
      </c>
      <c r="M1138" s="46" t="str">
        <f t="shared" si="51"/>
        <v>Material Selection inc Sustainability</v>
      </c>
      <c r="N1138" s="46" t="str">
        <f t="shared" si="52"/>
        <v>Functional</v>
      </c>
      <c r="O1138" t="str">
        <f t="shared" si="53"/>
        <v>Selecting and managing materials to reduce environmental impact and improve efficiency.</v>
      </c>
    </row>
    <row r="1139" spans="1:15" customFormat="1" hidden="1" x14ac:dyDescent="0.3">
      <c r="A1139" s="46" t="s">
        <v>2612</v>
      </c>
      <c r="B1139" s="46" t="s">
        <v>2613</v>
      </c>
      <c r="C1139" s="46" t="s">
        <v>25</v>
      </c>
      <c r="D1139" s="46"/>
      <c r="E1139" s="46"/>
      <c r="F1139" s="46"/>
      <c r="G1139" s="46" t="s">
        <v>2613</v>
      </c>
      <c r="H1139" s="46"/>
      <c r="I1139" s="46"/>
      <c r="J1139" s="46" t="s">
        <v>2612</v>
      </c>
      <c r="K1139" s="46" t="s">
        <v>2614</v>
      </c>
      <c r="L1139" s="46" t="e">
        <f>VLOOKUP(B1139,#REF!,5,FALSE)</f>
        <v>#REF!</v>
      </c>
      <c r="M1139" s="46" t="str">
        <f t="shared" si="51"/>
        <v>Material take off (MTO) and specifications</v>
      </c>
      <c r="N1139" s="46" t="str">
        <f t="shared" si="52"/>
        <v>Functional</v>
      </c>
      <c r="O1139" t="str">
        <f t="shared" si="53"/>
        <v>Estimating material quantities and specifying requirements.</v>
      </c>
    </row>
    <row r="1140" spans="1:15" customFormat="1" hidden="1" x14ac:dyDescent="0.3">
      <c r="A1140" t="s">
        <v>5961</v>
      </c>
      <c r="B1140" t="s">
        <v>6810</v>
      </c>
      <c r="C1140" t="s">
        <v>25</v>
      </c>
      <c r="E1140" t="s">
        <v>21</v>
      </c>
      <c r="F1140" t="s">
        <v>4626</v>
      </c>
      <c r="G1140" t="s">
        <v>5856</v>
      </c>
      <c r="J1140" s="46" t="s">
        <v>5961</v>
      </c>
      <c r="K1140" t="s">
        <v>6811</v>
      </c>
      <c r="L1140" t="e">
        <f>VLOOKUP(B1140,#REF!,5,FALSE)</f>
        <v>#REF!</v>
      </c>
      <c r="M1140" s="46" t="str">
        <f t="shared" si="51"/>
        <v>Material Sustainability</v>
      </c>
      <c r="N1140" s="46" t="str">
        <f t="shared" si="52"/>
        <v>Functional</v>
      </c>
      <c r="O1140" t="str">
        <f t="shared" si="53"/>
        <v>Managing materials to reduce environmental impact and improve efficiency.</v>
      </c>
    </row>
    <row r="1141" spans="1:15" customFormat="1" hidden="1" x14ac:dyDescent="0.3">
      <c r="A1141" t="s">
        <v>5859</v>
      </c>
      <c r="B1141" t="s">
        <v>6812</v>
      </c>
      <c r="C1141" t="s">
        <v>25</v>
      </c>
      <c r="E1141" t="s">
        <v>21</v>
      </c>
      <c r="F1141" t="s">
        <v>4626</v>
      </c>
      <c r="G1141" t="s">
        <v>5856</v>
      </c>
      <c r="J1141" s="46" t="s">
        <v>5859</v>
      </c>
      <c r="K1141" t="s">
        <v>6813</v>
      </c>
      <c r="L1141" t="e">
        <f>VLOOKUP(B1141,#REF!,5,FALSE)</f>
        <v>#REF!</v>
      </c>
      <c r="M1141" s="46" t="str">
        <f t="shared" si="51"/>
        <v>Material Sustainability</v>
      </c>
      <c r="N1141" s="46" t="str">
        <f t="shared" si="52"/>
        <v>Functional</v>
      </c>
      <c r="O1141" t="str">
        <f t="shared" si="53"/>
        <v>Managing materials to reduce environmental impact and improve efficiency.</v>
      </c>
    </row>
    <row r="1142" spans="1:15" customFormat="1" hidden="1" x14ac:dyDescent="0.3">
      <c r="A1142" s="46" t="s">
        <v>2615</v>
      </c>
      <c r="B1142" s="46" t="s">
        <v>2616</v>
      </c>
      <c r="C1142" s="46" t="s">
        <v>25</v>
      </c>
      <c r="D1142" s="46"/>
      <c r="E1142" s="46"/>
      <c r="F1142" s="46"/>
      <c r="G1142" s="46" t="s">
        <v>2616</v>
      </c>
      <c r="H1142" s="46"/>
      <c r="I1142" s="46"/>
      <c r="J1142" s="46" t="s">
        <v>2615</v>
      </c>
      <c r="K1142" s="46" t="s">
        <v>2617</v>
      </c>
      <c r="L1142" s="46" t="e">
        <f>VLOOKUP(B1142,#REF!,5,FALSE)</f>
        <v>#REF!</v>
      </c>
      <c r="M1142" s="46" t="str">
        <f t="shared" si="51"/>
        <v>Materials Science</v>
      </c>
      <c r="N1142" s="46" t="str">
        <f t="shared" si="52"/>
        <v>Functional</v>
      </c>
      <c r="O1142" t="str">
        <f t="shared" si="53"/>
        <v>Analyzing properties and structures of materials for various applications.</v>
      </c>
    </row>
    <row r="1143" spans="1:15" customFormat="1" hidden="1" x14ac:dyDescent="0.3">
      <c r="A1143" s="46" t="s">
        <v>2618</v>
      </c>
      <c r="B1143" s="46" t="s">
        <v>2619</v>
      </c>
      <c r="C1143" s="46" t="s">
        <v>25</v>
      </c>
      <c r="D1143" s="46"/>
      <c r="E1143" s="46"/>
      <c r="F1143" s="46"/>
      <c r="G1143" s="46" t="s">
        <v>2619</v>
      </c>
      <c r="H1143" s="46"/>
      <c r="I1143" s="46"/>
      <c r="J1143" s="46" t="s">
        <v>2618</v>
      </c>
      <c r="K1143" s="46" t="s">
        <v>2620</v>
      </c>
      <c r="L1143" s="46" t="e">
        <f>VLOOKUP(B1143,#REF!,5,FALSE)</f>
        <v>#REF!</v>
      </c>
      <c r="M1143" s="46" t="str">
        <f t="shared" si="51"/>
        <v>Materials specification</v>
      </c>
      <c r="N1143" s="46" t="str">
        <f t="shared" si="52"/>
        <v>Functional</v>
      </c>
      <c r="O1143" t="str">
        <f t="shared" si="53"/>
        <v>Specifying materials for construction projects.</v>
      </c>
    </row>
    <row r="1144" spans="1:15" customFormat="1" hidden="1" x14ac:dyDescent="0.3">
      <c r="A1144" s="46" t="s">
        <v>2621</v>
      </c>
      <c r="B1144" s="46" t="s">
        <v>2622</v>
      </c>
      <c r="C1144" s="46" t="s">
        <v>25</v>
      </c>
      <c r="D1144" s="46"/>
      <c r="E1144" s="46"/>
      <c r="F1144" s="46"/>
      <c r="G1144" s="46" t="s">
        <v>2622</v>
      </c>
      <c r="H1144" s="46"/>
      <c r="I1144" s="46"/>
      <c r="J1144" s="46" t="s">
        <v>2621</v>
      </c>
      <c r="K1144" s="46" t="s">
        <v>2623</v>
      </c>
      <c r="L1144" s="46" t="e">
        <f>VLOOKUP(B1144,#REF!,5,FALSE)</f>
        <v>#REF!</v>
      </c>
      <c r="M1144" s="46" t="str">
        <f t="shared" si="51"/>
        <v>Mathematical Modeling</v>
      </c>
      <c r="N1144" s="46" t="str">
        <f t="shared" si="52"/>
        <v>Functional</v>
      </c>
      <c r="O1144" t="str">
        <f t="shared" si="53"/>
        <v>Modeling real-world scenarios using mathematical equations and data analysis.</v>
      </c>
    </row>
    <row r="1145" spans="1:15" customFormat="1" hidden="1" x14ac:dyDescent="0.3">
      <c r="A1145" s="46" t="s">
        <v>2624</v>
      </c>
      <c r="B1145" s="46" t="s">
        <v>2625</v>
      </c>
      <c r="C1145" s="46" t="s">
        <v>19</v>
      </c>
      <c r="D1145" s="46" t="s">
        <v>2626</v>
      </c>
      <c r="E1145" s="46"/>
      <c r="F1145" s="46"/>
      <c r="G1145" s="46" t="s">
        <v>2625</v>
      </c>
      <c r="H1145" s="46"/>
      <c r="I1145" s="46"/>
      <c r="J1145" s="46" t="s">
        <v>2624</v>
      </c>
      <c r="K1145" s="46" t="s">
        <v>2626</v>
      </c>
      <c r="L1145" s="46" t="e">
        <f>VLOOKUP(B1145,#REF!,5,FALSE)</f>
        <v>#REF!</v>
      </c>
      <c r="M1145" s="46" t="str">
        <f t="shared" si="51"/>
        <v>MATLAB</v>
      </c>
      <c r="N1145" s="46" t="str">
        <f t="shared" si="52"/>
        <v>Technical</v>
      </c>
      <c r="O1145" t="str">
        <f t="shared" si="53"/>
        <v>A programming environment for data analysis and modeling.</v>
      </c>
    </row>
    <row r="1146" spans="1:15" customFormat="1" hidden="1" x14ac:dyDescent="0.3">
      <c r="A1146" s="46" t="s">
        <v>2627</v>
      </c>
      <c r="B1146" s="46" t="s">
        <v>2628</v>
      </c>
      <c r="C1146" s="46" t="s">
        <v>19</v>
      </c>
      <c r="D1146" s="46"/>
      <c r="E1146" s="46"/>
      <c r="F1146" s="46"/>
      <c r="G1146" s="46" t="s">
        <v>2628</v>
      </c>
      <c r="H1146" s="46"/>
      <c r="I1146" s="46"/>
      <c r="J1146" s="46" t="s">
        <v>2627</v>
      </c>
      <c r="K1146" s="46" t="s">
        <v>2629</v>
      </c>
      <c r="L1146" s="46" t="e">
        <f>VLOOKUP(B1146,#REF!,5,FALSE)</f>
        <v>#REF!</v>
      </c>
      <c r="M1146" s="46" t="str">
        <f t="shared" si="51"/>
        <v>MBSE</v>
      </c>
      <c r="N1146" s="46" t="str">
        <f t="shared" si="52"/>
        <v>Technical</v>
      </c>
      <c r="O1146" t="str">
        <f t="shared" si="53"/>
        <v>Modeling complex systems using integrated digital tools.</v>
      </c>
    </row>
    <row r="1147" spans="1:15" customFormat="1" hidden="1" x14ac:dyDescent="0.3">
      <c r="A1147" s="46" t="s">
        <v>2630</v>
      </c>
      <c r="B1147" s="46" t="s">
        <v>2631</v>
      </c>
      <c r="C1147" s="46" t="s">
        <v>25</v>
      </c>
      <c r="D1147" s="46"/>
      <c r="E1147" s="46"/>
      <c r="F1147" s="46"/>
      <c r="G1147" s="46" t="s">
        <v>2631</v>
      </c>
      <c r="H1147" s="46"/>
      <c r="I1147" s="46"/>
      <c r="J1147" s="46" t="s">
        <v>2630</v>
      </c>
      <c r="K1147" s="46" t="s">
        <v>2632</v>
      </c>
      <c r="L1147" s="46" t="e">
        <f>VLOOKUP(B1147,#REF!,5,FALSE)</f>
        <v>#REF!</v>
      </c>
      <c r="M1147" s="46" t="str">
        <f t="shared" si="51"/>
        <v>Means of Escape</v>
      </c>
      <c r="N1147" s="46" t="str">
        <f t="shared" si="52"/>
        <v>Functional</v>
      </c>
      <c r="O1147" t="str">
        <f t="shared" si="53"/>
        <v>Providing safe exit routes in buildings.</v>
      </c>
    </row>
    <row r="1148" spans="1:15" customFormat="1" hidden="1" x14ac:dyDescent="0.3">
      <c r="A1148" s="46" t="s">
        <v>2633</v>
      </c>
      <c r="B1148" s="46" t="s">
        <v>2634</v>
      </c>
      <c r="C1148" s="46" t="s">
        <v>19</v>
      </c>
      <c r="D1148" s="46"/>
      <c r="E1148" s="46"/>
      <c r="F1148" s="46"/>
      <c r="G1148" s="46" t="s">
        <v>2634</v>
      </c>
      <c r="H1148" s="46"/>
      <c r="I1148" s="46"/>
      <c r="J1148" s="46" t="s">
        <v>2633</v>
      </c>
      <c r="K1148" s="46" t="s">
        <v>2635</v>
      </c>
      <c r="L1148" s="46" t="e">
        <f>VLOOKUP(B1148,#REF!,5,FALSE)</f>
        <v>#REF!</v>
      </c>
      <c r="M1148" s="46" t="str">
        <f t="shared" si="51"/>
        <v xml:space="preserve">Measurement &amp; Quantification </v>
      </c>
      <c r="N1148" s="46" t="str">
        <f t="shared" si="52"/>
        <v>Technical</v>
      </c>
      <c r="O1148" t="str">
        <f t="shared" si="53"/>
        <v>Quantifying and measuring project data accurately for analysis.</v>
      </c>
    </row>
    <row r="1149" spans="1:15" customFormat="1" hidden="1" x14ac:dyDescent="0.3">
      <c r="A1149" s="46" t="s">
        <v>2636</v>
      </c>
      <c r="B1149" s="46" t="s">
        <v>2637</v>
      </c>
      <c r="C1149" s="46" t="s">
        <v>25</v>
      </c>
      <c r="D1149" s="46"/>
      <c r="E1149" s="46"/>
      <c r="F1149" s="46"/>
      <c r="G1149" s="46" t="s">
        <v>2637</v>
      </c>
      <c r="H1149" s="46"/>
      <c r="I1149" s="46"/>
      <c r="J1149" s="46" t="s">
        <v>2636</v>
      </c>
      <c r="K1149" s="46" t="s">
        <v>2638</v>
      </c>
      <c r="L1149" s="46" t="e">
        <f>VLOOKUP(B1149,#REF!,5,FALSE)</f>
        <v>#REF!</v>
      </c>
      <c r="M1149" s="46" t="str">
        <f t="shared" si="51"/>
        <v>Mechanical Engineering</v>
      </c>
      <c r="N1149" s="46" t="str">
        <f t="shared" si="52"/>
        <v>Functional</v>
      </c>
      <c r="O1149" t="str">
        <f t="shared" si="53"/>
        <v>Designing and optimizing mechanical systems and components.</v>
      </c>
    </row>
    <row r="1150" spans="1:15" customFormat="1" hidden="1" x14ac:dyDescent="0.3">
      <c r="A1150" s="46" t="s">
        <v>2639</v>
      </c>
      <c r="B1150" s="46" t="s">
        <v>2640</v>
      </c>
      <c r="C1150" s="46" t="s">
        <v>25</v>
      </c>
      <c r="D1150" s="46"/>
      <c r="E1150" s="46"/>
      <c r="F1150" s="46"/>
      <c r="G1150" s="46" t="s">
        <v>2640</v>
      </c>
      <c r="H1150" s="46"/>
      <c r="I1150" s="46"/>
      <c r="J1150" s="46" t="s">
        <v>2639</v>
      </c>
      <c r="K1150" s="46" t="s">
        <v>2641</v>
      </c>
      <c r="L1150" s="46" t="e">
        <f>VLOOKUP(B1150,#REF!,5,FALSE)</f>
        <v>#REF!</v>
      </c>
      <c r="M1150" s="46" t="str">
        <f t="shared" si="51"/>
        <v>Mechanical engineering analysis software</v>
      </c>
      <c r="N1150" s="46" t="str">
        <f t="shared" si="52"/>
        <v>Functional</v>
      </c>
      <c r="O1150" t="str">
        <f t="shared" si="53"/>
        <v>Analyzing mechanical systems for optimization and efficiency.</v>
      </c>
    </row>
    <row r="1151" spans="1:15" customFormat="1" hidden="1" x14ac:dyDescent="0.3">
      <c r="A1151" s="46" t="s">
        <v>2642</v>
      </c>
      <c r="B1151" s="46" t="s">
        <v>2643</v>
      </c>
      <c r="C1151" s="46" t="s">
        <v>25</v>
      </c>
      <c r="D1151" s="46"/>
      <c r="E1151" s="46"/>
      <c r="F1151" s="46"/>
      <c r="G1151" s="46" t="s">
        <v>2643</v>
      </c>
      <c r="H1151" s="46"/>
      <c r="I1151" s="46"/>
      <c r="J1151" s="46" t="s">
        <v>2642</v>
      </c>
      <c r="K1151" s="46" t="s">
        <v>2644</v>
      </c>
      <c r="L1151" s="46" t="e">
        <f>VLOOKUP(B1151,#REF!,5,FALSE)</f>
        <v>#REF!</v>
      </c>
      <c r="M1151" s="46" t="str">
        <f t="shared" si="51"/>
        <v>Mechanical Software Applications</v>
      </c>
      <c r="N1151" s="46" t="str">
        <f t="shared" si="52"/>
        <v>Functional</v>
      </c>
      <c r="O1151" t="str">
        <f t="shared" si="53"/>
        <v>Designing and analyzing mechanical systems using software applications.</v>
      </c>
    </row>
    <row r="1152" spans="1:15" customFormat="1" hidden="1" x14ac:dyDescent="0.3">
      <c r="A1152" s="46" t="s">
        <v>2645</v>
      </c>
      <c r="B1152" s="46" t="s">
        <v>2646</v>
      </c>
      <c r="C1152" s="46" t="s">
        <v>25</v>
      </c>
      <c r="D1152" s="46"/>
      <c r="E1152" s="46"/>
      <c r="F1152" s="46"/>
      <c r="G1152" s="46" t="s">
        <v>2646</v>
      </c>
      <c r="H1152" s="46"/>
      <c r="I1152" s="46"/>
      <c r="J1152" s="46" t="s">
        <v>2645</v>
      </c>
      <c r="K1152" s="46" t="s">
        <v>2647</v>
      </c>
      <c r="L1152" s="46" t="e">
        <f>VLOOKUP(B1152,#REF!,5,FALSE)</f>
        <v>#REF!</v>
      </c>
      <c r="M1152" s="46" t="str">
        <f t="shared" si="51"/>
        <v>Mechanical System Dynamics</v>
      </c>
      <c r="N1152" s="46" t="str">
        <f t="shared" si="52"/>
        <v>Functional</v>
      </c>
      <c r="O1152" t="str">
        <f t="shared" si="53"/>
        <v>Modeling movement and interactions within mechanical systems.</v>
      </c>
    </row>
    <row r="1153" spans="1:15" customFormat="1" hidden="1" x14ac:dyDescent="0.3">
      <c r="A1153" s="46" t="s">
        <v>2648</v>
      </c>
      <c r="B1153" s="46" t="s">
        <v>2649</v>
      </c>
      <c r="C1153" s="46" t="s">
        <v>25</v>
      </c>
      <c r="D1153" s="46"/>
      <c r="E1153" s="46"/>
      <c r="F1153" s="46"/>
      <c r="G1153" s="46" t="s">
        <v>2649</v>
      </c>
      <c r="H1153" s="46"/>
      <c r="I1153" s="46"/>
      <c r="J1153" s="46" t="s">
        <v>2648</v>
      </c>
      <c r="K1153" s="46" t="s">
        <v>2650</v>
      </c>
      <c r="L1153" s="46" t="e">
        <f>VLOOKUP(B1153,#REF!,5,FALSE)</f>
        <v>#REF!</v>
      </c>
      <c r="M1153" s="46" t="str">
        <f t="shared" si="51"/>
        <v>Mechanical Systems Design</v>
      </c>
      <c r="N1153" s="46" t="str">
        <f t="shared" si="52"/>
        <v>Functional</v>
      </c>
      <c r="O1153" t="str">
        <f t="shared" si="53"/>
        <v>Designing mechanical systems for buildings and infrastructure.</v>
      </c>
    </row>
    <row r="1154" spans="1:15" customFormat="1" hidden="1" x14ac:dyDescent="0.3">
      <c r="A1154" s="46" t="s">
        <v>2651</v>
      </c>
      <c r="B1154" s="46" t="s">
        <v>2652</v>
      </c>
      <c r="C1154" s="46" t="s">
        <v>19</v>
      </c>
      <c r="D1154" s="46"/>
      <c r="E1154" s="46"/>
      <c r="F1154" s="46"/>
      <c r="G1154" s="46" t="s">
        <v>2652</v>
      </c>
      <c r="H1154" s="46"/>
      <c r="I1154" s="46"/>
      <c r="J1154" s="46" t="s">
        <v>2651</v>
      </c>
      <c r="K1154" s="46" t="s">
        <v>2653</v>
      </c>
      <c r="L1154" s="46" t="e">
        <f>VLOOKUP(B1154,#REF!,5,FALSE)</f>
        <v>#REF!</v>
      </c>
      <c r="M1154" s="46" t="str">
        <f t="shared" si="51"/>
        <v xml:space="preserve">Mechanical, Electrical, and Plumbing MEP quantification &amp; costing </v>
      </c>
      <c r="N1154" s="46" t="str">
        <f t="shared" si="52"/>
        <v>Technical</v>
      </c>
      <c r="O1154" t="str">
        <f t="shared" si="53"/>
        <v>Quantifying and costing Mechanical, Electrical, and Plumbing (MEP) services</v>
      </c>
    </row>
    <row r="1155" spans="1:15" customFormat="1" hidden="1" x14ac:dyDescent="0.3">
      <c r="A1155" s="46" t="s">
        <v>2654</v>
      </c>
      <c r="B1155" s="46" t="s">
        <v>2655</v>
      </c>
      <c r="C1155" s="46" t="s">
        <v>25</v>
      </c>
      <c r="D1155" s="46"/>
      <c r="E1155" s="46"/>
      <c r="F1155" s="46"/>
      <c r="G1155" s="46" t="s">
        <v>2655</v>
      </c>
      <c r="H1155" s="46"/>
      <c r="I1155" s="46"/>
      <c r="J1155" s="46" t="s">
        <v>2654</v>
      </c>
      <c r="K1155" s="46" t="s">
        <v>2656</v>
      </c>
      <c r="L1155" s="46" t="e">
        <f>VLOOKUP(B1155,#REF!,5,FALSE)</f>
        <v>#REF!</v>
      </c>
      <c r="M1155" s="46" t="str">
        <f t="shared" si="51"/>
        <v>Media Buying</v>
      </c>
      <c r="N1155" s="46" t="str">
        <f t="shared" si="52"/>
        <v>Functional</v>
      </c>
      <c r="O1155" t="str">
        <f t="shared" si="53"/>
        <v>Planning and purchasing advertising space across media platforms.</v>
      </c>
    </row>
    <row r="1156" spans="1:15" customFormat="1" hidden="1" x14ac:dyDescent="0.3">
      <c r="A1156" s="46" t="s">
        <v>2657</v>
      </c>
      <c r="B1156" s="46" t="s">
        <v>2658</v>
      </c>
      <c r="C1156" s="46" t="s">
        <v>25</v>
      </c>
      <c r="D1156" s="46"/>
      <c r="E1156" s="46"/>
      <c r="F1156" s="46"/>
      <c r="G1156" s="46" t="s">
        <v>2658</v>
      </c>
      <c r="H1156" s="46"/>
      <c r="I1156" s="46"/>
      <c r="J1156" s="46" t="s">
        <v>2657</v>
      </c>
      <c r="K1156" s="46" t="s">
        <v>2659</v>
      </c>
      <c r="L1156" s="46" t="e">
        <f>VLOOKUP(B1156,#REF!,5,FALSE)</f>
        <v>#REF!</v>
      </c>
      <c r="M1156" s="46" t="str">
        <f t="shared" ref="M1156:M1219" si="54">IF(H1156&gt;0,H1156,VLOOKUP(G1156,B:J,9,FALSE))</f>
        <v>Media Planning</v>
      </c>
      <c r="N1156" s="46" t="str">
        <f t="shared" ref="N1156:N1219" si="55">IF(I1156&gt;0,I1156,VLOOKUP(G1156,B:J,2,FALSE))</f>
        <v>Functional</v>
      </c>
      <c r="O1156" t="str">
        <f t="shared" si="53"/>
        <v>Optimizing ad placements for target audiences.</v>
      </c>
    </row>
    <row r="1157" spans="1:15" customFormat="1" hidden="1" x14ac:dyDescent="0.3">
      <c r="A1157" s="46" t="s">
        <v>2660</v>
      </c>
      <c r="B1157" s="46" t="s">
        <v>2661</v>
      </c>
      <c r="C1157" s="46" t="s">
        <v>25</v>
      </c>
      <c r="D1157" s="46"/>
      <c r="E1157" s="46"/>
      <c r="F1157" s="46"/>
      <c r="G1157" s="46" t="s">
        <v>2661</v>
      </c>
      <c r="H1157" s="46"/>
      <c r="I1157" s="46"/>
      <c r="J1157" s="46" t="s">
        <v>2660</v>
      </c>
      <c r="K1157" s="46" t="s">
        <v>2662</v>
      </c>
      <c r="L1157" s="46" t="e">
        <f>VLOOKUP(B1157,#REF!,5,FALSE)</f>
        <v>#REF!</v>
      </c>
      <c r="M1157" s="46" t="str">
        <f t="shared" si="54"/>
        <v>Media Relations</v>
      </c>
      <c r="N1157" s="46" t="str">
        <f t="shared" si="55"/>
        <v>Functional</v>
      </c>
      <c r="O1157" t="str">
        <f t="shared" ref="O1157:O1220" si="56">VLOOKUP(G1157,B:L,10,FALSE)</f>
        <v>Building and managing relationships with the media.</v>
      </c>
    </row>
    <row r="1158" spans="1:15" customFormat="1" hidden="1" x14ac:dyDescent="0.3">
      <c r="A1158" s="46" t="s">
        <v>2663</v>
      </c>
      <c r="B1158" s="46" t="s">
        <v>2664</v>
      </c>
      <c r="C1158" s="46" t="s">
        <v>19</v>
      </c>
      <c r="D1158" s="46"/>
      <c r="E1158" s="46"/>
      <c r="F1158" s="46"/>
      <c r="G1158" s="46" t="s">
        <v>2664</v>
      </c>
      <c r="H1158" s="46"/>
      <c r="I1158" s="46"/>
      <c r="J1158" s="46" t="s">
        <v>2663</v>
      </c>
      <c r="K1158" s="46" t="s">
        <v>2665</v>
      </c>
      <c r="L1158" s="46" t="e">
        <f>VLOOKUP(B1158,#REF!,5,FALSE)</f>
        <v>#REF!</v>
      </c>
      <c r="M1158" s="46" t="str">
        <f t="shared" si="54"/>
        <v>Medium Voltage System Design</v>
      </c>
      <c r="N1158" s="46" t="str">
        <f t="shared" si="55"/>
        <v>Technical</v>
      </c>
      <c r="O1158" t="str">
        <f t="shared" si="56"/>
        <v>Designing medium voltage systems for efficient power distribution.</v>
      </c>
    </row>
    <row r="1159" spans="1:15" customFormat="1" x14ac:dyDescent="0.3">
      <c r="A1159" s="46" t="s">
        <v>2666</v>
      </c>
      <c r="B1159" s="46" t="s">
        <v>2667</v>
      </c>
      <c r="C1159" s="46" t="s">
        <v>47</v>
      </c>
      <c r="D1159" s="46" t="s">
        <v>2668</v>
      </c>
      <c r="E1159" s="46"/>
      <c r="F1159" s="46"/>
      <c r="G1159" s="46" t="s">
        <v>2667</v>
      </c>
      <c r="H1159" s="46"/>
      <c r="I1159" s="46"/>
      <c r="J1159" s="46" t="s">
        <v>2666</v>
      </c>
      <c r="K1159" s="46" t="s">
        <v>2668</v>
      </c>
      <c r="L1159" s="46" t="e">
        <f>VLOOKUP(B1159,#REF!,5,FALSE)</f>
        <v>#REF!</v>
      </c>
      <c r="M1159" s="46" t="str">
        <f t="shared" si="54"/>
        <v>Mental Agility</v>
      </c>
      <c r="N1159" s="46" t="str">
        <f t="shared" si="55"/>
        <v>Soft</v>
      </c>
      <c r="O1159" t="str">
        <f t="shared" si="56"/>
        <v>Adaptability and flexibility in thinking and problem-solving.</v>
      </c>
    </row>
    <row r="1160" spans="1:15" customFormat="1" x14ac:dyDescent="0.3">
      <c r="A1160" t="s">
        <v>5352</v>
      </c>
      <c r="B1160" t="s">
        <v>6814</v>
      </c>
      <c r="C1160" t="s">
        <v>47</v>
      </c>
      <c r="E1160" t="s">
        <v>134</v>
      </c>
      <c r="G1160" t="s">
        <v>721</v>
      </c>
      <c r="J1160" s="46" t="s">
        <v>5352</v>
      </c>
      <c r="K1160" s="46" t="s">
        <v>6815</v>
      </c>
      <c r="L1160" t="e">
        <f>VLOOKUP(B1160,#REF!,5,FALSE)</f>
        <v>#REF!</v>
      </c>
      <c r="M1160" s="46" t="str">
        <f t="shared" si="54"/>
        <v>Coaching</v>
      </c>
      <c r="N1160" s="46" t="str">
        <f t="shared" si="55"/>
        <v>Soft</v>
      </c>
      <c r="O1160" t="str">
        <f t="shared" si="56"/>
        <v>Guide, support, and encourage individuals or teams to develop their skills, enhance performance, and achieve personal or professional goals through effective communication, feedback, and mentorship.</v>
      </c>
    </row>
    <row r="1161" spans="1:15" customFormat="1" x14ac:dyDescent="0.3">
      <c r="A1161" t="s">
        <v>5129</v>
      </c>
      <c r="B1161" t="s">
        <v>6816</v>
      </c>
      <c r="C1161" t="s">
        <v>47</v>
      </c>
      <c r="E1161" t="s">
        <v>134</v>
      </c>
      <c r="F1161" t="s">
        <v>4626</v>
      </c>
      <c r="G1161" t="s">
        <v>721</v>
      </c>
      <c r="J1161" s="46" t="s">
        <v>5129</v>
      </c>
      <c r="K1161" t="s">
        <v>6817</v>
      </c>
      <c r="L1161" t="e">
        <f>VLOOKUP(B1161,#REF!,5,FALSE)</f>
        <v>#REF!</v>
      </c>
      <c r="M1161" s="46" t="str">
        <f t="shared" si="54"/>
        <v>Coaching</v>
      </c>
      <c r="N1161" s="46" t="str">
        <f t="shared" si="55"/>
        <v>Soft</v>
      </c>
      <c r="O1161" t="str">
        <f t="shared" si="56"/>
        <v>Guide, support, and encourage individuals or teams to develop their skills, enhance performance, and achieve personal or professional goals through effective communication, feedback, and mentorship.</v>
      </c>
    </row>
    <row r="1162" spans="1:15" customFormat="1" x14ac:dyDescent="0.3">
      <c r="A1162" t="s">
        <v>5818</v>
      </c>
      <c r="B1162" t="s">
        <v>6818</v>
      </c>
      <c r="C1162" t="s">
        <v>47</v>
      </c>
      <c r="E1162" t="s">
        <v>134</v>
      </c>
      <c r="F1162" t="s">
        <v>4626</v>
      </c>
      <c r="G1162" t="s">
        <v>721</v>
      </c>
      <c r="J1162" s="46" t="s">
        <v>5818</v>
      </c>
      <c r="K1162" t="s">
        <v>6819</v>
      </c>
      <c r="L1162" t="e">
        <f>VLOOKUP(B1162,#REF!,5,FALSE)</f>
        <v>#REF!</v>
      </c>
      <c r="M1162" s="46" t="str">
        <f t="shared" si="54"/>
        <v>Coaching</v>
      </c>
      <c r="N1162" s="46" t="str">
        <f t="shared" si="55"/>
        <v>Soft</v>
      </c>
      <c r="O1162" t="str">
        <f t="shared" si="56"/>
        <v>Guide, support, and encourage individuals or teams to develop their skills, enhance performance, and achieve personal or professional goals through effective communication, feedback, and mentorship.</v>
      </c>
    </row>
    <row r="1163" spans="1:15" customFormat="1" hidden="1" x14ac:dyDescent="0.3">
      <c r="A1163" s="46" t="s">
        <v>2669</v>
      </c>
      <c r="B1163" s="46" t="s">
        <v>2670</v>
      </c>
      <c r="C1163" s="46" t="s">
        <v>25</v>
      </c>
      <c r="D1163" s="46"/>
      <c r="E1163" s="46"/>
      <c r="F1163" s="46"/>
      <c r="G1163" s="46" t="s">
        <v>2670</v>
      </c>
      <c r="H1163" s="46"/>
      <c r="I1163" s="46"/>
      <c r="J1163" s="46" t="s">
        <v>2669</v>
      </c>
      <c r="K1163" s="46" t="s">
        <v>2671</v>
      </c>
      <c r="L1163" s="46" t="e">
        <f>VLOOKUP(B1163,#REF!,5,FALSE)</f>
        <v>#REF!</v>
      </c>
      <c r="M1163" s="46" t="str">
        <f t="shared" si="54"/>
        <v>Merchandising</v>
      </c>
      <c r="N1163" s="46" t="str">
        <f t="shared" si="55"/>
        <v>Functional</v>
      </c>
      <c r="O1163" t="str">
        <f t="shared" si="56"/>
        <v>Analyzing and optimizing product presentation for sales.</v>
      </c>
    </row>
    <row r="1164" spans="1:15" customFormat="1" hidden="1" x14ac:dyDescent="0.3">
      <c r="A1164" s="46" t="s">
        <v>2672</v>
      </c>
      <c r="B1164" s="46" t="s">
        <v>2673</v>
      </c>
      <c r="C1164" s="46" t="s">
        <v>25</v>
      </c>
      <c r="D1164" s="46"/>
      <c r="E1164" s="46"/>
      <c r="F1164" s="46"/>
      <c r="G1164" s="46" t="s">
        <v>2673</v>
      </c>
      <c r="H1164" s="46"/>
      <c r="I1164" s="46"/>
      <c r="J1164" s="46" t="s">
        <v>2672</v>
      </c>
      <c r="K1164" s="46" t="s">
        <v>2674</v>
      </c>
      <c r="L1164" s="46" t="e">
        <f>VLOOKUP(B1164,#REF!,5,FALSE)</f>
        <v>#REF!</v>
      </c>
      <c r="M1164" s="46" t="str">
        <f t="shared" si="54"/>
        <v>Mergers &amp; Acquisitions</v>
      </c>
      <c r="N1164" s="46" t="str">
        <f t="shared" si="55"/>
        <v>Functional</v>
      </c>
      <c r="O1164" t="str">
        <f t="shared" si="56"/>
        <v>Analyzing and integrating companies for strategic growth.</v>
      </c>
    </row>
    <row r="1165" spans="1:15" customFormat="1" hidden="1" x14ac:dyDescent="0.3">
      <c r="A1165" s="46" t="s">
        <v>2675</v>
      </c>
      <c r="B1165" s="46" t="s">
        <v>2676</v>
      </c>
      <c r="C1165" s="46" t="s">
        <v>25</v>
      </c>
      <c r="D1165" s="46"/>
      <c r="E1165" s="46"/>
      <c r="F1165" s="46"/>
      <c r="G1165" s="46" t="s">
        <v>2676</v>
      </c>
      <c r="H1165" s="46"/>
      <c r="I1165" s="46"/>
      <c r="J1165" s="46" t="s">
        <v>2675</v>
      </c>
      <c r="K1165" s="46" t="s">
        <v>2677</v>
      </c>
      <c r="L1165" s="46" t="e">
        <f>VLOOKUP(B1165,#REF!,5,FALSE)</f>
        <v>#REF!</v>
      </c>
      <c r="M1165" s="46" t="str">
        <f t="shared" si="54"/>
        <v>Metadata management</v>
      </c>
      <c r="N1165" s="46" t="str">
        <f t="shared" si="55"/>
        <v>Functional</v>
      </c>
      <c r="O1165" t="str">
        <f t="shared" si="56"/>
        <v>Managing data attributes and organization for efficient retrieval and use.</v>
      </c>
    </row>
    <row r="1166" spans="1:15" customFormat="1" hidden="1" x14ac:dyDescent="0.3">
      <c r="A1166" s="46" t="s">
        <v>2678</v>
      </c>
      <c r="B1166" s="46" t="s">
        <v>2679</v>
      </c>
      <c r="C1166" s="46" t="s">
        <v>25</v>
      </c>
      <c r="D1166" s="46"/>
      <c r="E1166" s="46"/>
      <c r="F1166" s="46"/>
      <c r="G1166" s="46" t="s">
        <v>2679</v>
      </c>
      <c r="H1166" s="46"/>
      <c r="I1166" s="46"/>
      <c r="J1166" s="46" t="s">
        <v>2678</v>
      </c>
      <c r="K1166" s="46" t="s">
        <v>2680</v>
      </c>
      <c r="L1166" s="46" t="e">
        <f>VLOOKUP(B1166,#REF!,5,FALSE)</f>
        <v>#REF!</v>
      </c>
      <c r="M1166" s="46" t="str">
        <f t="shared" si="54"/>
        <v>Microbiology</v>
      </c>
      <c r="N1166" s="46" t="str">
        <f t="shared" si="55"/>
        <v>Functional</v>
      </c>
      <c r="O1166" t="str">
        <f t="shared" si="56"/>
        <v>Studying microorganisms for various applications and discoveries.</v>
      </c>
    </row>
    <row r="1167" spans="1:15" customFormat="1" hidden="1" x14ac:dyDescent="0.3">
      <c r="A1167" s="46" t="s">
        <v>2681</v>
      </c>
      <c r="B1167" s="46" t="s">
        <v>2682</v>
      </c>
      <c r="C1167" s="46" t="s">
        <v>25</v>
      </c>
      <c r="D1167" s="46" t="s">
        <v>2683</v>
      </c>
      <c r="E1167" s="46"/>
      <c r="F1167" s="46"/>
      <c r="G1167" s="46" t="s">
        <v>2682</v>
      </c>
      <c r="H1167" s="46"/>
      <c r="I1167" s="46"/>
      <c r="J1167" s="46" t="s">
        <v>2681</v>
      </c>
      <c r="K1167" s="46" t="s">
        <v>2683</v>
      </c>
      <c r="L1167" s="46" t="e">
        <f>VLOOKUP(B1167,#REF!,5,FALSE)</f>
        <v>#REF!</v>
      </c>
      <c r="M1167" s="46" t="str">
        <f t="shared" si="54"/>
        <v>Microservices</v>
      </c>
      <c r="N1167" s="46" t="str">
        <f t="shared" si="55"/>
        <v>Functional</v>
      </c>
      <c r="O1167" t="str">
        <f t="shared" si="56"/>
        <v>Architectural approach to software development with small, independent services.</v>
      </c>
    </row>
    <row r="1168" spans="1:15" hidden="1" x14ac:dyDescent="0.3">
      <c r="A1168" s="46" t="s">
        <v>2684</v>
      </c>
      <c r="B1168" s="46" t="s">
        <v>2685</v>
      </c>
      <c r="C1168" s="46" t="s">
        <v>19</v>
      </c>
      <c r="D1168" s="46" t="s">
        <v>2686</v>
      </c>
      <c r="G1168" s="46" t="s">
        <v>2685</v>
      </c>
      <c r="J1168" s="46" t="s">
        <v>2684</v>
      </c>
      <c r="K1168" s="46" t="s">
        <v>2686</v>
      </c>
      <c r="L1168" s="46" t="e">
        <f>VLOOKUP(B1168,#REF!,5,FALSE)</f>
        <v>#REF!</v>
      </c>
      <c r="M1168" s="46" t="str">
        <f t="shared" si="54"/>
        <v>Microsoft Azure</v>
      </c>
      <c r="N1168" s="46" t="str">
        <f t="shared" si="55"/>
        <v>Technical</v>
      </c>
      <c r="O1168" t="str">
        <f t="shared" si="56"/>
        <v>Microsoft's cloud computing platform.</v>
      </c>
    </row>
    <row r="1169" spans="1:15" hidden="1" x14ac:dyDescent="0.3">
      <c r="A1169" t="s">
        <v>2687</v>
      </c>
      <c r="B1169" t="s">
        <v>6820</v>
      </c>
      <c r="C1169" t="s">
        <v>19</v>
      </c>
      <c r="D1169"/>
      <c r="E1169" t="s">
        <v>237</v>
      </c>
      <c r="F1169" t="s">
        <v>4626</v>
      </c>
      <c r="G1169" t="s">
        <v>2685</v>
      </c>
      <c r="H1169"/>
      <c r="I1169"/>
      <c r="J1169" s="46" t="s">
        <v>2687</v>
      </c>
      <c r="K1169" t="s">
        <v>6821</v>
      </c>
      <c r="L1169" t="e">
        <f>VLOOKUP(B1169,#REF!,5,FALSE)</f>
        <v>#REF!</v>
      </c>
      <c r="M1169" s="46" t="str">
        <f t="shared" si="54"/>
        <v>Microsoft Azure</v>
      </c>
      <c r="N1169" s="46" t="str">
        <f t="shared" si="55"/>
        <v>Technical</v>
      </c>
      <c r="O1169" t="str">
        <f t="shared" si="56"/>
        <v>Microsoft's cloud computing platform.</v>
      </c>
    </row>
    <row r="1170" spans="1:15" hidden="1" x14ac:dyDescent="0.3">
      <c r="A1170" t="s">
        <v>2687</v>
      </c>
      <c r="B1170" t="s">
        <v>2688</v>
      </c>
      <c r="C1170" t="s">
        <v>19</v>
      </c>
      <c r="D1170" t="s">
        <v>2689</v>
      </c>
      <c r="E1170" t="s">
        <v>237</v>
      </c>
      <c r="F1170" t="s">
        <v>41</v>
      </c>
      <c r="G1170" t="s">
        <v>2688</v>
      </c>
      <c r="H1170"/>
      <c r="I1170"/>
      <c r="J1170" s="46" t="s">
        <v>2687</v>
      </c>
      <c r="K1170" t="s">
        <v>2689</v>
      </c>
      <c r="L1170" t="e">
        <f>VLOOKUP(B1170,#REF!,5,FALSE)</f>
        <v>#REF!</v>
      </c>
      <c r="M1170" s="46" t="str">
        <f t="shared" si="54"/>
        <v>Microsoft Excel</v>
      </c>
      <c r="N1170" s="46" t="str">
        <f t="shared" si="55"/>
        <v>Technical</v>
      </c>
      <c r="O1170" t="str">
        <f t="shared" si="56"/>
        <v>Spreadsheet software for data analysis and calculation.</v>
      </c>
    </row>
    <row r="1171" spans="1:15" hidden="1" x14ac:dyDescent="0.3">
      <c r="A1171" s="46" t="s">
        <v>2690</v>
      </c>
      <c r="B1171" s="46" t="s">
        <v>2691</v>
      </c>
      <c r="C1171" s="46" t="s">
        <v>19</v>
      </c>
      <c r="D1171" s="46" t="s">
        <v>2692</v>
      </c>
      <c r="G1171" s="46" t="s">
        <v>2691</v>
      </c>
      <c r="J1171" s="46" t="s">
        <v>2690</v>
      </c>
      <c r="K1171" s="46" t="s">
        <v>2692</v>
      </c>
      <c r="L1171" s="46" t="e">
        <f>VLOOKUP(B1171,#REF!,5,FALSE)</f>
        <v>#REF!</v>
      </c>
      <c r="M1171" s="46" t="str">
        <f t="shared" si="54"/>
        <v>Microsoft Exchange</v>
      </c>
      <c r="N1171" s="46" t="str">
        <f t="shared" si="55"/>
        <v>Technical</v>
      </c>
      <c r="O1171" t="str">
        <f t="shared" si="56"/>
        <v>Microsoft's email and calendaring server.</v>
      </c>
    </row>
    <row r="1172" spans="1:15" hidden="1" x14ac:dyDescent="0.3">
      <c r="A1172" t="s">
        <v>2693</v>
      </c>
      <c r="B1172" t="s">
        <v>6822</v>
      </c>
      <c r="C1172" t="s">
        <v>19</v>
      </c>
      <c r="D1172" t="s">
        <v>5361</v>
      </c>
      <c r="E1172" t="s">
        <v>237</v>
      </c>
      <c r="F1172" t="s">
        <v>4626</v>
      </c>
      <c r="G1172" t="s">
        <v>2691</v>
      </c>
      <c r="H1172"/>
      <c r="I1172"/>
      <c r="J1172" s="46" t="s">
        <v>2693</v>
      </c>
      <c r="K1172" t="s">
        <v>5361</v>
      </c>
      <c r="L1172" t="e">
        <f>VLOOKUP(B1172,#REF!,5,FALSE)</f>
        <v>#REF!</v>
      </c>
      <c r="M1172" s="46" t="str">
        <f t="shared" si="54"/>
        <v>Microsoft Exchange</v>
      </c>
      <c r="N1172" s="46" t="str">
        <f t="shared" si="55"/>
        <v>Technical</v>
      </c>
      <c r="O1172" t="str">
        <f t="shared" si="56"/>
        <v>Microsoft's email and calendaring server.</v>
      </c>
    </row>
    <row r="1173" spans="1:15" hidden="1" x14ac:dyDescent="0.3">
      <c r="A1173" t="s">
        <v>2693</v>
      </c>
      <c r="B1173" t="s">
        <v>2694</v>
      </c>
      <c r="C1173" t="s">
        <v>19</v>
      </c>
      <c r="D1173" t="s">
        <v>2695</v>
      </c>
      <c r="E1173" t="s">
        <v>237</v>
      </c>
      <c r="F1173" t="s">
        <v>41</v>
      </c>
      <c r="G1173" t="s">
        <v>2694</v>
      </c>
      <c r="H1173"/>
      <c r="I1173"/>
      <c r="J1173" s="46" t="s">
        <v>2693</v>
      </c>
      <c r="K1173" t="s">
        <v>2695</v>
      </c>
      <c r="L1173" t="e">
        <f>VLOOKUP(B1173,#REF!,5,FALSE)</f>
        <v>#REF!</v>
      </c>
      <c r="M1173" s="46" t="str">
        <f t="shared" si="54"/>
        <v>Microsoft Office</v>
      </c>
      <c r="N1173" s="46" t="str">
        <f t="shared" si="55"/>
        <v>Technical</v>
      </c>
      <c r="O1173" t="str">
        <f t="shared" si="56"/>
        <v>Proficiency in using Microsoft Office applications.</v>
      </c>
    </row>
    <row r="1174" spans="1:15" hidden="1" x14ac:dyDescent="0.3">
      <c r="A1174" t="s">
        <v>5398</v>
      </c>
      <c r="B1174" t="s">
        <v>6823</v>
      </c>
      <c r="C1174" t="s">
        <v>25</v>
      </c>
      <c r="D1174" t="s">
        <v>5400</v>
      </c>
      <c r="E1174" t="s">
        <v>1963</v>
      </c>
      <c r="F1174" t="s">
        <v>4626</v>
      </c>
      <c r="G1174" t="s">
        <v>3148</v>
      </c>
      <c r="H1174"/>
      <c r="I1174"/>
      <c r="J1174" s="46" t="s">
        <v>5398</v>
      </c>
      <c r="K1174" s="46" t="s">
        <v>5400</v>
      </c>
      <c r="L1174" t="e">
        <f>VLOOKUP(B1174,#REF!,5,FALSE)</f>
        <v>#REF!</v>
      </c>
      <c r="M1174" s="46" t="str">
        <f t="shared" si="54"/>
        <v>Power BI</v>
      </c>
      <c r="N1174" s="46" t="str">
        <f t="shared" si="55"/>
        <v>Technical</v>
      </c>
      <c r="O1174" t="str">
        <f t="shared" si="56"/>
        <v>Business analytics tool for visualizing and sharing data insights.</v>
      </c>
    </row>
    <row r="1175" spans="1:15" hidden="1" x14ac:dyDescent="0.3">
      <c r="A1175" t="s">
        <v>5398</v>
      </c>
      <c r="B1175" t="s">
        <v>6824</v>
      </c>
      <c r="C1175" t="s">
        <v>19</v>
      </c>
      <c r="D1175" t="s">
        <v>5400</v>
      </c>
      <c r="E1175" t="s">
        <v>1963</v>
      </c>
      <c r="F1175" t="s">
        <v>4626</v>
      </c>
      <c r="G1175" t="s">
        <v>3151</v>
      </c>
      <c r="H1175"/>
      <c r="I1175"/>
      <c r="J1175" s="46" t="s">
        <v>5398</v>
      </c>
      <c r="K1175" s="46" t="s">
        <v>5400</v>
      </c>
      <c r="L1175" t="e">
        <f>VLOOKUP(B1175,#REF!,5,FALSE)</f>
        <v>#REF!</v>
      </c>
      <c r="M1175" s="46" t="str">
        <f t="shared" si="54"/>
        <v>Power Design &amp; Calculations</v>
      </c>
      <c r="N1175" s="46" t="str">
        <f t="shared" si="55"/>
        <v>Functional</v>
      </c>
      <c r="O1175" t="str">
        <f t="shared" si="56"/>
        <v>Designing and calculating power distribution systems.</v>
      </c>
    </row>
    <row r="1176" spans="1:15" hidden="1" x14ac:dyDescent="0.3">
      <c r="A1176" t="s">
        <v>5519</v>
      </c>
      <c r="B1176" t="s">
        <v>6825</v>
      </c>
      <c r="C1176" t="s">
        <v>19</v>
      </c>
      <c r="D1176" t="s">
        <v>5400</v>
      </c>
      <c r="E1176" t="s">
        <v>1963</v>
      </c>
      <c r="F1176" t="s">
        <v>4626</v>
      </c>
      <c r="G1176" t="s">
        <v>3154</v>
      </c>
      <c r="H1176"/>
      <c r="I1176"/>
      <c r="J1176" s="46" t="s">
        <v>5519</v>
      </c>
      <c r="K1176" s="46" t="s">
        <v>5400</v>
      </c>
      <c r="L1176" t="e">
        <f>VLOOKUP(B1176,#REF!,5,FALSE)</f>
        <v>#REF!</v>
      </c>
      <c r="M1176" s="46" t="str">
        <f t="shared" si="54"/>
        <v>Power Quality &amp; Stability</v>
      </c>
      <c r="N1176" s="46" t="str">
        <f t="shared" si="55"/>
        <v>Technical</v>
      </c>
      <c r="O1176" t="str">
        <f t="shared" si="56"/>
        <v>Ensuring stable and high-quality electricity supply.</v>
      </c>
    </row>
    <row r="1177" spans="1:15" hidden="1" x14ac:dyDescent="0.3">
      <c r="A1177" t="s">
        <v>5463</v>
      </c>
      <c r="B1177" t="s">
        <v>6826</v>
      </c>
      <c r="C1177" t="s">
        <v>25</v>
      </c>
      <c r="D1177" t="s">
        <v>5400</v>
      </c>
      <c r="E1177" t="s">
        <v>1963</v>
      </c>
      <c r="F1177" t="s">
        <v>4626</v>
      </c>
      <c r="G1177" t="s">
        <v>3157</v>
      </c>
      <c r="H1177"/>
      <c r="I1177"/>
      <c r="J1177" s="46" t="s">
        <v>5463</v>
      </c>
      <c r="K1177" s="46" t="s">
        <v>5400</v>
      </c>
      <c r="L1177" t="e">
        <f>VLOOKUP(B1177,#REF!,5,FALSE)</f>
        <v>#REF!</v>
      </c>
      <c r="M1177" s="46" t="str">
        <f t="shared" si="54"/>
        <v>Power System Analysis &amp; Electrical Power Distribution</v>
      </c>
      <c r="N1177" s="46" t="str">
        <f t="shared" si="55"/>
        <v>Technical</v>
      </c>
      <c r="O1177" t="str">
        <f t="shared" si="56"/>
        <v>Analyzing power systems and distributing electrical power efficiently.</v>
      </c>
    </row>
    <row r="1178" spans="1:15" hidden="1" x14ac:dyDescent="0.3">
      <c r="A1178" s="46" t="s">
        <v>2696</v>
      </c>
      <c r="B1178" s="46" t="s">
        <v>2697</v>
      </c>
      <c r="C1178" s="46" t="s">
        <v>19</v>
      </c>
      <c r="G1178" s="46" t="s">
        <v>2697</v>
      </c>
      <c r="J1178" s="46" t="s">
        <v>2696</v>
      </c>
      <c r="K1178" s="46" t="s">
        <v>2698</v>
      </c>
      <c r="L1178" s="46" t="e">
        <f>VLOOKUP(B1178,#REF!,5,FALSE)</f>
        <v>#REF!</v>
      </c>
      <c r="M1178" s="46" t="str">
        <f t="shared" si="54"/>
        <v>MicroStation</v>
      </c>
      <c r="N1178" s="46" t="str">
        <f t="shared" si="55"/>
        <v>Technical</v>
      </c>
      <c r="O1178" t="str">
        <f t="shared" si="56"/>
        <v>Creating detailed technical drawings for infrastructure projects.</v>
      </c>
    </row>
    <row r="1179" spans="1:15" hidden="1" x14ac:dyDescent="0.3">
      <c r="A1179" s="46" t="s">
        <v>2703</v>
      </c>
      <c r="B1179" s="46" t="s">
        <v>2704</v>
      </c>
      <c r="C1179" s="46" t="s">
        <v>25</v>
      </c>
      <c r="G1179" s="46" t="s">
        <v>2704</v>
      </c>
      <c r="J1179" s="46" t="s">
        <v>2703</v>
      </c>
      <c r="K1179" s="46" t="s">
        <v>2705</v>
      </c>
      <c r="L1179" s="46" t="e">
        <f>VLOOKUP(B1179,#REF!,5,FALSE)</f>
        <v>#REF!</v>
      </c>
      <c r="M1179" s="46" t="str">
        <f t="shared" si="54"/>
        <v>Mine &amp; Facilities Engineering</v>
      </c>
      <c r="N1179" s="46" t="str">
        <f t="shared" si="55"/>
        <v>Functional</v>
      </c>
      <c r="O1179" t="str">
        <f t="shared" si="56"/>
        <v>Analyzing and designing industrial structures and infrastructures.</v>
      </c>
    </row>
    <row r="1180" spans="1:15" hidden="1" x14ac:dyDescent="0.3">
      <c r="A1180" s="46" t="s">
        <v>2706</v>
      </c>
      <c r="B1180" s="46" t="s">
        <v>2707</v>
      </c>
      <c r="C1180" s="46" t="s">
        <v>25</v>
      </c>
      <c r="G1180" s="46" t="s">
        <v>2707</v>
      </c>
      <c r="J1180" s="46" t="s">
        <v>2706</v>
      </c>
      <c r="K1180" s="46" t="s">
        <v>2708</v>
      </c>
      <c r="L1180" s="46" t="e">
        <f>VLOOKUP(B1180,#REF!,5,FALSE)</f>
        <v>#REF!</v>
      </c>
      <c r="M1180" s="46" t="str">
        <f t="shared" si="54"/>
        <v>Mining Laws &amp; Regulations</v>
      </c>
      <c r="N1180" s="46" t="str">
        <f t="shared" si="55"/>
        <v>Functional</v>
      </c>
      <c r="O1180" t="str">
        <f t="shared" si="56"/>
        <v>Understanding and complying with mining laws and regulations.</v>
      </c>
    </row>
    <row r="1181" spans="1:15" hidden="1" x14ac:dyDescent="0.3">
      <c r="A1181" s="46" t="s">
        <v>2709</v>
      </c>
      <c r="B1181" s="46" t="s">
        <v>2710</v>
      </c>
      <c r="C1181" s="46" t="s">
        <v>25</v>
      </c>
      <c r="G1181" s="46" t="s">
        <v>2710</v>
      </c>
      <c r="J1181" s="46" t="s">
        <v>2709</v>
      </c>
      <c r="K1181" s="46" t="s">
        <v>2711</v>
      </c>
      <c r="L1181" s="46" t="e">
        <f>VLOOKUP(B1181,#REF!,5,FALSE)</f>
        <v>#REF!</v>
      </c>
      <c r="M1181" s="46" t="str">
        <f t="shared" si="54"/>
        <v>Mining Modelling &amp; Design Software</v>
      </c>
      <c r="N1181" s="46" t="str">
        <f t="shared" si="55"/>
        <v>Functional</v>
      </c>
      <c r="O1181" t="str">
        <f t="shared" si="56"/>
        <v>Designing and modeling mining software for efficiency and accuracy.</v>
      </c>
    </row>
    <row r="1182" spans="1:15" hidden="1" x14ac:dyDescent="0.3">
      <c r="A1182" s="46" t="s">
        <v>2712</v>
      </c>
      <c r="B1182" s="46" t="s">
        <v>2713</v>
      </c>
      <c r="C1182" s="46" t="s">
        <v>19</v>
      </c>
      <c r="D1182" s="46" t="s">
        <v>2714</v>
      </c>
      <c r="G1182" s="46" t="s">
        <v>2713</v>
      </c>
      <c r="J1182" s="46" t="s">
        <v>2712</v>
      </c>
      <c r="K1182" s="46" t="s">
        <v>2714</v>
      </c>
      <c r="L1182" s="46" t="e">
        <f>VLOOKUP(B1182,#REF!,5,FALSE)</f>
        <v>#REF!</v>
      </c>
      <c r="M1182" s="46" t="str">
        <f t="shared" si="54"/>
        <v>Mobile Mapping</v>
      </c>
      <c r="N1182" s="46" t="str">
        <f t="shared" si="55"/>
        <v>Technical</v>
      </c>
      <c r="O1182" t="str">
        <f t="shared" si="56"/>
        <v>Knowledge of mobile mapping principles covering data acquisition, accuracy, calculation, analysis, management and visualisation</v>
      </c>
    </row>
    <row r="1183" spans="1:15" hidden="1" x14ac:dyDescent="0.3">
      <c r="A1183" s="46" t="s">
        <v>2715</v>
      </c>
      <c r="B1183" s="46" t="s">
        <v>2716</v>
      </c>
      <c r="C1183" s="46" t="s">
        <v>25</v>
      </c>
      <c r="D1183" s="46" t="s">
        <v>2717</v>
      </c>
      <c r="G1183" s="46" t="s">
        <v>2716</v>
      </c>
      <c r="J1183" s="46" t="s">
        <v>2715</v>
      </c>
      <c r="K1183" s="46" t="s">
        <v>2717</v>
      </c>
      <c r="L1183" s="46" t="e">
        <f>VLOOKUP(B1183,#REF!,5,FALSE)</f>
        <v>#REF!</v>
      </c>
      <c r="M1183" s="46" t="str">
        <f t="shared" si="54"/>
        <v>Mobility Strategy</v>
      </c>
      <c r="N1183" s="46" t="str">
        <f t="shared" si="55"/>
        <v>Functional</v>
      </c>
      <c r="O1183" t="str">
        <f t="shared" si="56"/>
        <v>Developing strategies for employee mobility and international assignments.</v>
      </c>
    </row>
    <row r="1184" spans="1:15" hidden="1" x14ac:dyDescent="0.3">
      <c r="A1184" s="46" t="s">
        <v>2718</v>
      </c>
      <c r="B1184" s="46" t="s">
        <v>2719</v>
      </c>
      <c r="C1184" s="46" t="s">
        <v>19</v>
      </c>
      <c r="G1184" s="46" t="s">
        <v>2719</v>
      </c>
      <c r="J1184" s="46" t="s">
        <v>2718</v>
      </c>
      <c r="K1184" s="46" t="s">
        <v>2720</v>
      </c>
      <c r="L1184" s="46" t="e">
        <f>VLOOKUP(B1184,#REF!,5,FALSE)</f>
        <v>#REF!</v>
      </c>
      <c r="M1184" s="46" t="str">
        <f t="shared" si="54"/>
        <v>Modeling &amp; Design Software</v>
      </c>
      <c r="N1184" s="46" t="str">
        <f t="shared" si="55"/>
        <v>Technical</v>
      </c>
      <c r="O1184" t="str">
        <f t="shared" si="56"/>
        <v>Designing structures and systems using digital tools.</v>
      </c>
    </row>
    <row r="1185" spans="1:15" hidden="1" x14ac:dyDescent="0.3">
      <c r="A1185" s="46" t="s">
        <v>2721</v>
      </c>
      <c r="B1185" s="46" t="s">
        <v>2722</v>
      </c>
      <c r="C1185" s="46" t="s">
        <v>19</v>
      </c>
      <c r="G1185" s="46" t="s">
        <v>2722</v>
      </c>
      <c r="J1185" s="46" t="s">
        <v>2721</v>
      </c>
      <c r="K1185" s="46" t="s">
        <v>2723</v>
      </c>
      <c r="L1185" s="46" t="e">
        <f>VLOOKUP(B1185,#REF!,5,FALSE)</f>
        <v>#REF!</v>
      </c>
      <c r="M1185" s="46" t="str">
        <f t="shared" si="54"/>
        <v>MODFLOW</v>
      </c>
      <c r="N1185" s="46" t="str">
        <f t="shared" si="55"/>
        <v>Technical</v>
      </c>
      <c r="O1185" t="str">
        <f t="shared" si="56"/>
        <v>Simulating groundwater flow and contaminant transport in aquifers.</v>
      </c>
    </row>
    <row r="1186" spans="1:15" hidden="1" x14ac:dyDescent="0.3">
      <c r="A1186" s="46" t="s">
        <v>2724</v>
      </c>
      <c r="B1186" s="46" t="s">
        <v>2725</v>
      </c>
      <c r="C1186" s="46" t="s">
        <v>25</v>
      </c>
      <c r="G1186" s="46" t="s">
        <v>2725</v>
      </c>
      <c r="J1186" s="46" t="s">
        <v>2724</v>
      </c>
      <c r="K1186" s="46" t="s">
        <v>2726</v>
      </c>
      <c r="L1186" s="46" t="e">
        <f>VLOOKUP(B1186,#REF!,5,FALSE)</f>
        <v>#REF!</v>
      </c>
      <c r="M1186" s="46" t="str">
        <f t="shared" si="54"/>
        <v>moisture &amp; thermal assessments</v>
      </c>
      <c r="N1186" s="46" t="str">
        <f t="shared" si="55"/>
        <v>Functional</v>
      </c>
      <c r="O1186" t="str">
        <f t="shared" si="56"/>
        <v>Assessing moisture and thermal conditions in structures.</v>
      </c>
    </row>
    <row r="1187" spans="1:15" hidden="1" x14ac:dyDescent="0.3">
      <c r="A1187" s="46" t="s">
        <v>2727</v>
      </c>
      <c r="B1187" s="46" t="s">
        <v>2728</v>
      </c>
      <c r="C1187" s="46" t="s">
        <v>25</v>
      </c>
      <c r="G1187" s="46" t="s">
        <v>2728</v>
      </c>
      <c r="J1187" s="46" t="s">
        <v>2727</v>
      </c>
      <c r="K1187" s="46" t="s">
        <v>2729</v>
      </c>
      <c r="L1187" s="46" t="e">
        <f>VLOOKUP(B1187,#REF!,5,FALSE)</f>
        <v>#REF!</v>
      </c>
      <c r="M1187" s="46" t="str">
        <f t="shared" si="54"/>
        <v>Molecular Biology</v>
      </c>
      <c r="N1187" s="46" t="str">
        <f t="shared" si="55"/>
        <v>Functional</v>
      </c>
      <c r="O1187" t="str">
        <f t="shared" si="56"/>
        <v>Analyzing biological processes at the molecular level.</v>
      </c>
    </row>
    <row r="1188" spans="1:15" hidden="1" x14ac:dyDescent="0.3">
      <c r="A1188" t="s">
        <v>2730</v>
      </c>
      <c r="B1188" t="s">
        <v>6827</v>
      </c>
      <c r="C1188" t="s">
        <v>19</v>
      </c>
      <c r="D1188"/>
      <c r="E1188" t="s">
        <v>237</v>
      </c>
      <c r="F1188" t="s">
        <v>4626</v>
      </c>
      <c r="G1188" t="s">
        <v>2728</v>
      </c>
      <c r="H1188"/>
      <c r="I1188"/>
      <c r="J1188" s="46" t="s">
        <v>2730</v>
      </c>
      <c r="K1188" t="s">
        <v>6828</v>
      </c>
      <c r="L1188" t="e">
        <f>VLOOKUP(B1188,#REF!,5,FALSE)</f>
        <v>#REF!</v>
      </c>
      <c r="M1188" s="46" t="str">
        <f t="shared" si="54"/>
        <v>Molecular Biology</v>
      </c>
      <c r="N1188" s="46" t="str">
        <f t="shared" si="55"/>
        <v>Functional</v>
      </c>
      <c r="O1188" t="str">
        <f t="shared" si="56"/>
        <v>Analyzing biological processes at the molecular level.</v>
      </c>
    </row>
    <row r="1189" spans="1:15" hidden="1" x14ac:dyDescent="0.3">
      <c r="A1189" t="s">
        <v>2730</v>
      </c>
      <c r="B1189" t="s">
        <v>2731</v>
      </c>
      <c r="C1189" t="s">
        <v>19</v>
      </c>
      <c r="D1189" t="s">
        <v>2732</v>
      </c>
      <c r="E1189" t="s">
        <v>237</v>
      </c>
      <c r="F1189" t="s">
        <v>41</v>
      </c>
      <c r="G1189" t="s">
        <v>2731</v>
      </c>
      <c r="H1189"/>
      <c r="I1189"/>
      <c r="J1189" s="46" t="s">
        <v>2730</v>
      </c>
      <c r="K1189" t="s">
        <v>2732</v>
      </c>
      <c r="L1189" t="e">
        <f>VLOOKUP(B1189,#REF!,5,FALSE)</f>
        <v>#REF!</v>
      </c>
      <c r="M1189" s="46" t="str">
        <f t="shared" si="54"/>
        <v>MongoDB</v>
      </c>
      <c r="N1189" s="46" t="str">
        <f t="shared" si="55"/>
        <v>Technical</v>
      </c>
      <c r="O1189" t="str">
        <f t="shared" si="56"/>
        <v>A NoSQL database system for storing and retrieving data.</v>
      </c>
    </row>
    <row r="1190" spans="1:15" hidden="1" x14ac:dyDescent="0.3">
      <c r="A1190" t="s">
        <v>2733</v>
      </c>
      <c r="B1190" t="s">
        <v>6829</v>
      </c>
      <c r="C1190" t="s">
        <v>25</v>
      </c>
      <c r="D1190"/>
      <c r="E1190" t="s">
        <v>71</v>
      </c>
      <c r="F1190" t="s">
        <v>4626</v>
      </c>
      <c r="G1190" s="46" t="s">
        <v>2734</v>
      </c>
      <c r="H1190"/>
      <c r="I1190"/>
      <c r="J1190" s="46" t="s">
        <v>2733</v>
      </c>
      <c r="K1190" s="46" t="s">
        <v>6830</v>
      </c>
      <c r="L1190" t="e">
        <f>VLOOKUP(B1190,#REF!,5,FALSE)</f>
        <v>#REF!</v>
      </c>
      <c r="M1190" s="46" t="str">
        <f t="shared" si="54"/>
        <v>Motion Graphics</v>
      </c>
      <c r="N1190" s="46" t="str">
        <f t="shared" si="55"/>
        <v>Technical</v>
      </c>
      <c r="O1190" t="str">
        <f t="shared" si="56"/>
        <v>Creating animated visuals to enhance communication and storytelling.</v>
      </c>
    </row>
    <row r="1191" spans="1:15" hidden="1" x14ac:dyDescent="0.3">
      <c r="A1191" t="s">
        <v>2733</v>
      </c>
      <c r="B1191" t="s">
        <v>2734</v>
      </c>
      <c r="C1191" t="s">
        <v>19</v>
      </c>
      <c r="D1191"/>
      <c r="E1191" t="s">
        <v>71</v>
      </c>
      <c r="F1191" t="s">
        <v>22</v>
      </c>
      <c r="G1191" t="s">
        <v>2734</v>
      </c>
      <c r="H1191"/>
      <c r="I1191"/>
      <c r="J1191" s="46" t="s">
        <v>2733</v>
      </c>
      <c r="K1191" s="46" t="s">
        <v>2735</v>
      </c>
      <c r="L1191" t="e">
        <f>VLOOKUP(B1191,#REF!,5,FALSE)</f>
        <v>#REF!</v>
      </c>
      <c r="M1191" s="46" t="str">
        <f t="shared" si="54"/>
        <v>Motion Graphics</v>
      </c>
      <c r="N1191" s="46" t="str">
        <f t="shared" si="55"/>
        <v>Technical</v>
      </c>
      <c r="O1191" t="str">
        <f t="shared" si="56"/>
        <v>Creating animated visuals to enhance communication and storytelling.</v>
      </c>
    </row>
    <row r="1192" spans="1:15" x14ac:dyDescent="0.3">
      <c r="A1192" s="46" t="s">
        <v>2736</v>
      </c>
      <c r="B1192" s="46" t="s">
        <v>2737</v>
      </c>
      <c r="C1192" s="46" t="s">
        <v>47</v>
      </c>
      <c r="D1192" s="46" t="s">
        <v>2738</v>
      </c>
      <c r="G1192" s="46" t="s">
        <v>2737</v>
      </c>
      <c r="J1192" s="46" t="s">
        <v>2736</v>
      </c>
      <c r="K1192" s="46" t="s">
        <v>2738</v>
      </c>
      <c r="L1192" s="46" t="e">
        <f>VLOOKUP(B1192,#REF!,5,FALSE)</f>
        <v>#REF!</v>
      </c>
      <c r="M1192" s="46" t="str">
        <f t="shared" si="54"/>
        <v>Motivating Others</v>
      </c>
      <c r="N1192" s="46" t="str">
        <f t="shared" si="55"/>
        <v>Soft</v>
      </c>
      <c r="O1192" t="str">
        <f t="shared" si="56"/>
        <v>Inspires enthusiasm in others, encouraging individuals to successfully achieve goals and objectives.</v>
      </c>
    </row>
    <row r="1193" spans="1:15" hidden="1" x14ac:dyDescent="0.3">
      <c r="A1193" s="46" t="s">
        <v>2739</v>
      </c>
      <c r="B1193" s="46" t="s">
        <v>2740</v>
      </c>
      <c r="C1193" s="46" t="s">
        <v>19</v>
      </c>
      <c r="G1193" s="46" t="s">
        <v>2740</v>
      </c>
      <c r="J1193" s="46" t="s">
        <v>2739</v>
      </c>
      <c r="K1193" s="46" t="s">
        <v>2741</v>
      </c>
      <c r="L1193" s="46" t="e">
        <f>VLOOKUP(B1193,#REF!,5,FALSE)</f>
        <v>#REF!</v>
      </c>
      <c r="M1193" s="46" t="str">
        <f t="shared" si="54"/>
        <v>Motor Control Schematics</v>
      </c>
      <c r="N1193" s="46" t="str">
        <f t="shared" si="55"/>
        <v>Technical</v>
      </c>
      <c r="O1193" t="str">
        <f t="shared" si="56"/>
        <v>Designing electrical diagrams to control machinery and equipment.</v>
      </c>
    </row>
    <row r="1194" spans="1:15" hidden="1" x14ac:dyDescent="0.3">
      <c r="A1194" s="46" t="s">
        <v>2742</v>
      </c>
      <c r="B1194" s="46" t="s">
        <v>2743</v>
      </c>
      <c r="C1194" s="46" t="s">
        <v>25</v>
      </c>
      <c r="G1194" s="46" t="s">
        <v>2743</v>
      </c>
      <c r="J1194" s="46" t="s">
        <v>2742</v>
      </c>
      <c r="K1194" s="46" t="s">
        <v>2744</v>
      </c>
      <c r="L1194" s="46" t="e">
        <f>VLOOKUP(B1194,#REF!,5,FALSE)</f>
        <v>#REF!</v>
      </c>
      <c r="M1194" s="46" t="str">
        <f t="shared" si="54"/>
        <v>Motor Testing &amp; Troubleshooting</v>
      </c>
      <c r="N1194" s="46" t="str">
        <f t="shared" si="55"/>
        <v>Functional</v>
      </c>
      <c r="O1194" t="str">
        <f t="shared" si="56"/>
        <v>Troubleshooting electric motor performance issues.</v>
      </c>
    </row>
    <row r="1195" spans="1:15" hidden="1" x14ac:dyDescent="0.3">
      <c r="A1195" s="46" t="s">
        <v>2745</v>
      </c>
      <c r="B1195" s="46" t="s">
        <v>2746</v>
      </c>
      <c r="C1195" s="46" t="s">
        <v>25</v>
      </c>
      <c r="D1195" s="46" t="s">
        <v>2747</v>
      </c>
      <c r="G1195" s="46" t="s">
        <v>2746</v>
      </c>
      <c r="J1195" s="46" t="s">
        <v>2745</v>
      </c>
      <c r="K1195" s="46" t="s">
        <v>2747</v>
      </c>
      <c r="L1195" s="46" t="e">
        <f>VLOOKUP(B1195,#REF!,5,FALSE)</f>
        <v>#REF!</v>
      </c>
      <c r="M1195" s="46" t="str">
        <f t="shared" si="54"/>
        <v>MPLS</v>
      </c>
      <c r="N1195" s="46" t="str">
        <f t="shared" si="55"/>
        <v>Functional</v>
      </c>
      <c r="O1195" t="str">
        <f t="shared" si="56"/>
        <v>A technique for high-performance network traffic routing.</v>
      </c>
    </row>
    <row r="1196" spans="1:15" hidden="1" x14ac:dyDescent="0.3">
      <c r="A1196" s="46" t="s">
        <v>2748</v>
      </c>
      <c r="B1196" s="46" t="s">
        <v>2749</v>
      </c>
      <c r="C1196" s="46" t="s">
        <v>19</v>
      </c>
      <c r="G1196" s="46" t="s">
        <v>2749</v>
      </c>
      <c r="J1196" s="46" t="s">
        <v>2748</v>
      </c>
      <c r="K1196" s="46" t="s">
        <v>2750</v>
      </c>
      <c r="L1196" s="46" t="e">
        <f>VLOOKUP(B1196,#REF!,5,FALSE)</f>
        <v>#REF!</v>
      </c>
      <c r="M1196" s="46" t="str">
        <f t="shared" si="54"/>
        <v>MS Office</v>
      </c>
      <c r="N1196" s="46" t="str">
        <f t="shared" si="55"/>
        <v>Technical</v>
      </c>
      <c r="O1196" t="str">
        <f t="shared" si="56"/>
        <v>Using Microsoft Office applications for various business tasks.</v>
      </c>
    </row>
    <row r="1197" spans="1:15" hidden="1" x14ac:dyDescent="0.3">
      <c r="A1197" s="46" t="s">
        <v>2751</v>
      </c>
      <c r="B1197" s="46" t="s">
        <v>2752</v>
      </c>
      <c r="C1197" s="46" t="s">
        <v>19</v>
      </c>
      <c r="G1197" s="46" t="s">
        <v>2752</v>
      </c>
      <c r="J1197" s="46" t="s">
        <v>2751</v>
      </c>
      <c r="K1197" s="46" t="s">
        <v>2753</v>
      </c>
      <c r="L1197" s="46" t="e">
        <f>VLOOKUP(B1197,#REF!,5,FALSE)</f>
        <v>#REF!</v>
      </c>
      <c r="M1197" s="46" t="str">
        <f t="shared" si="54"/>
        <v>MS Project</v>
      </c>
      <c r="N1197" s="46" t="str">
        <f t="shared" si="55"/>
        <v>Technical</v>
      </c>
      <c r="O1197" t="str">
        <f t="shared" si="56"/>
        <v>Managing project schedules and resources efficiently for optimal outcomes.</v>
      </c>
    </row>
    <row r="1198" spans="1:15" hidden="1" x14ac:dyDescent="0.3">
      <c r="A1198" s="46" t="s">
        <v>2754</v>
      </c>
      <c r="B1198" s="46" t="s">
        <v>2755</v>
      </c>
      <c r="C1198" s="46" t="s">
        <v>19</v>
      </c>
      <c r="D1198" s="46" t="s">
        <v>2756</v>
      </c>
      <c r="G1198" s="46" t="s">
        <v>2755</v>
      </c>
      <c r="J1198" s="46" t="s">
        <v>2754</v>
      </c>
      <c r="K1198" s="46" t="s">
        <v>2756</v>
      </c>
      <c r="L1198" s="46" t="e">
        <f>VLOOKUP(B1198,#REF!,5,FALSE)</f>
        <v>#REF!</v>
      </c>
      <c r="M1198" s="46" t="str">
        <f t="shared" si="54"/>
        <v>MS SharePoint</v>
      </c>
      <c r="N1198" s="46" t="str">
        <f t="shared" si="55"/>
        <v>Technical</v>
      </c>
      <c r="O1198" t="str">
        <f t="shared" si="56"/>
        <v>A web-based collaboration and document management platform.</v>
      </c>
    </row>
    <row r="1199" spans="1:15" hidden="1" x14ac:dyDescent="0.3">
      <c r="A1199" s="46" t="s">
        <v>2757</v>
      </c>
      <c r="B1199" s="46" t="s">
        <v>2758</v>
      </c>
      <c r="C1199" s="46" t="s">
        <v>19</v>
      </c>
      <c r="D1199" s="46" t="s">
        <v>2759</v>
      </c>
      <c r="G1199" s="46" t="s">
        <v>2758</v>
      </c>
      <c r="J1199" s="46" t="s">
        <v>2757</v>
      </c>
      <c r="K1199" s="46" t="s">
        <v>2759</v>
      </c>
      <c r="L1199" s="46" t="e">
        <f>VLOOKUP(B1199,#REF!,5,FALSE)</f>
        <v>#REF!</v>
      </c>
      <c r="M1199" s="46" t="str">
        <f t="shared" si="54"/>
        <v>MS Visio</v>
      </c>
      <c r="N1199" s="46" t="str">
        <f t="shared" si="55"/>
        <v>Technical</v>
      </c>
      <c r="O1199" t="str">
        <f t="shared" si="56"/>
        <v>Using Microsoft Visio for creating visual diagrams.</v>
      </c>
    </row>
    <row r="1200" spans="1:15" hidden="1" x14ac:dyDescent="0.3">
      <c r="A1200" t="s">
        <v>5164</v>
      </c>
      <c r="B1200" t="s">
        <v>6831</v>
      </c>
      <c r="C1200" t="s">
        <v>47</v>
      </c>
      <c r="D1200"/>
      <c r="E1200" t="s">
        <v>1963</v>
      </c>
      <c r="F1200" t="s">
        <v>4626</v>
      </c>
      <c r="G1200" s="46" t="s">
        <v>2764</v>
      </c>
      <c r="H1200"/>
      <c r="I1200"/>
      <c r="J1200" s="46" t="s">
        <v>5164</v>
      </c>
      <c r="K1200" s="46" t="s">
        <v>6832</v>
      </c>
      <c r="L1200" t="e">
        <f>VLOOKUP(B1200,#REF!,5,FALSE)</f>
        <v>#REF!</v>
      </c>
      <c r="M1200" s="46" t="str">
        <f t="shared" si="54"/>
        <v>Multitasking</v>
      </c>
      <c r="N1200" s="46" t="str">
        <f t="shared" si="55"/>
        <v>Functional</v>
      </c>
      <c r="O1200" t="str">
        <f t="shared" si="56"/>
        <v>Balancing multiple tasks efficiently and effectively.</v>
      </c>
    </row>
    <row r="1201" spans="1:15" hidden="1" x14ac:dyDescent="0.3">
      <c r="A1201" s="46" t="s">
        <v>2760</v>
      </c>
      <c r="B1201" s="46" t="s">
        <v>2761</v>
      </c>
      <c r="C1201" s="46" t="s">
        <v>25</v>
      </c>
      <c r="G1201" s="46" t="s">
        <v>2761</v>
      </c>
      <c r="J1201" s="46" t="s">
        <v>2760</v>
      </c>
      <c r="K1201" s="46" t="s">
        <v>2762</v>
      </c>
      <c r="L1201" s="46" t="e">
        <f>VLOOKUP(B1201,#REF!,5,FALSE)</f>
        <v>#REF!</v>
      </c>
      <c r="M1201" s="46" t="str">
        <f t="shared" si="54"/>
        <v>Multi-Modal Travel</v>
      </c>
      <c r="N1201" s="46" t="str">
        <f t="shared" si="55"/>
        <v>Functional</v>
      </c>
      <c r="O1201" t="str">
        <f t="shared" si="56"/>
        <v>Optimizing travel using various modes of transportation</v>
      </c>
    </row>
    <row r="1202" spans="1:15" hidden="1" x14ac:dyDescent="0.3">
      <c r="A1202" t="s">
        <v>2763</v>
      </c>
      <c r="B1202" t="s">
        <v>2764</v>
      </c>
      <c r="C1202" t="s">
        <v>25</v>
      </c>
      <c r="D1202"/>
      <c r="E1202" t="s">
        <v>1963</v>
      </c>
      <c r="F1202"/>
      <c r="G1202" s="46" t="s">
        <v>2764</v>
      </c>
      <c r="H1202"/>
      <c r="I1202"/>
      <c r="J1202" s="46" t="s">
        <v>2763</v>
      </c>
      <c r="K1202" s="46" t="s">
        <v>2765</v>
      </c>
      <c r="L1202" t="e">
        <f>VLOOKUP(B1202,#REF!,5,FALSE)</f>
        <v>#REF!</v>
      </c>
      <c r="M1202" s="46" t="str">
        <f t="shared" si="54"/>
        <v>Multitasking</v>
      </c>
      <c r="N1202" s="46" t="str">
        <f t="shared" si="55"/>
        <v>Functional</v>
      </c>
      <c r="O1202" t="str">
        <f t="shared" si="56"/>
        <v>Balancing multiple tasks efficiently and effectively.</v>
      </c>
    </row>
    <row r="1203" spans="1:15" hidden="1" x14ac:dyDescent="0.3">
      <c r="A1203" s="46" t="s">
        <v>2766</v>
      </c>
      <c r="B1203" s="46" t="s">
        <v>2767</v>
      </c>
      <c r="C1203" s="46" t="s">
        <v>19</v>
      </c>
      <c r="G1203" s="46" t="s">
        <v>2767</v>
      </c>
      <c r="J1203" s="46" t="s">
        <v>2766</v>
      </c>
      <c r="K1203" s="46" t="s">
        <v>2768</v>
      </c>
      <c r="L1203" s="46" t="e">
        <f>VLOOKUP(B1203,#REF!,5,FALSE)</f>
        <v>#REF!</v>
      </c>
      <c r="M1203" s="46" t="str">
        <f t="shared" si="54"/>
        <v>MySQL</v>
      </c>
      <c r="N1203" s="46" t="str">
        <f t="shared" si="55"/>
        <v>Technical</v>
      </c>
      <c r="O1203" t="str">
        <f t="shared" si="56"/>
        <v>Managing and organizing relational databases.</v>
      </c>
    </row>
    <row r="1204" spans="1:15" hidden="1" x14ac:dyDescent="0.3">
      <c r="A1204" s="46" t="s">
        <v>2769</v>
      </c>
      <c r="B1204" s="46" t="s">
        <v>2770</v>
      </c>
      <c r="C1204" s="46" t="s">
        <v>19</v>
      </c>
      <c r="D1204" s="46" t="s">
        <v>2771</v>
      </c>
      <c r="G1204" s="46" t="s">
        <v>2770</v>
      </c>
      <c r="J1204" s="46" t="s">
        <v>2769</v>
      </c>
      <c r="K1204" s="46" t="s">
        <v>2771</v>
      </c>
      <c r="L1204" s="46" t="e">
        <f>VLOOKUP(B1204,#REF!,5,FALSE)</f>
        <v>#REF!</v>
      </c>
      <c r="M1204" s="46" t="str">
        <f t="shared" si="54"/>
        <v>Nagios</v>
      </c>
      <c r="N1204" s="46" t="str">
        <f t="shared" si="55"/>
        <v>Technical</v>
      </c>
      <c r="O1204" t="str">
        <f t="shared" si="56"/>
        <v>Open-source monitoring and alerting system.</v>
      </c>
    </row>
    <row r="1205" spans="1:15" hidden="1" x14ac:dyDescent="0.3">
      <c r="A1205" s="46" t="s">
        <v>2772</v>
      </c>
      <c r="B1205" s="46" t="s">
        <v>2773</v>
      </c>
      <c r="C1205" s="46" t="s">
        <v>19</v>
      </c>
      <c r="D1205" s="46" t="s">
        <v>2774</v>
      </c>
      <c r="G1205" s="46" t="s">
        <v>2773</v>
      </c>
      <c r="J1205" s="46" t="s">
        <v>2772</v>
      </c>
      <c r="K1205" s="46" t="s">
        <v>2774</v>
      </c>
      <c r="L1205" s="46" t="e">
        <f>VLOOKUP(B1205,#REF!,5,FALSE)</f>
        <v>#REF!</v>
      </c>
      <c r="M1205" s="46" t="str">
        <f t="shared" si="54"/>
        <v>Natural Language Processing NLP</v>
      </c>
      <c r="N1205" s="46" t="str">
        <f t="shared" si="55"/>
        <v>Technical</v>
      </c>
      <c r="O1205" t="str">
        <f t="shared" si="56"/>
        <v>Processing and analyzing human language data.</v>
      </c>
    </row>
    <row r="1206" spans="1:15" hidden="1" x14ac:dyDescent="0.3">
      <c r="A1206" s="46" t="s">
        <v>2775</v>
      </c>
      <c r="B1206" s="46" t="s">
        <v>2776</v>
      </c>
      <c r="C1206" s="46" t="s">
        <v>25</v>
      </c>
      <c r="G1206" s="46" t="s">
        <v>2776</v>
      </c>
      <c r="J1206" s="46" t="s">
        <v>2775</v>
      </c>
      <c r="K1206" s="46" t="s">
        <v>2777</v>
      </c>
      <c r="L1206" s="46" t="e">
        <f>VLOOKUP(B1206,#REF!,5,FALSE)</f>
        <v>#REF!</v>
      </c>
      <c r="M1206" s="46" t="str">
        <f t="shared" si="54"/>
        <v>Natural Resource Management</v>
      </c>
      <c r="N1206" s="46" t="str">
        <f t="shared" si="55"/>
        <v>Functional</v>
      </c>
      <c r="O1206" t="str">
        <f t="shared" si="56"/>
        <v>Managing and conserving natural resources sustainably.</v>
      </c>
    </row>
    <row r="1207" spans="1:15" hidden="1" x14ac:dyDescent="0.3">
      <c r="A1207" s="46" t="s">
        <v>2778</v>
      </c>
      <c r="B1207" s="46" t="s">
        <v>2779</v>
      </c>
      <c r="C1207" s="46" t="s">
        <v>19</v>
      </c>
      <c r="G1207" s="46" t="s">
        <v>2779</v>
      </c>
      <c r="J1207" s="46" t="s">
        <v>2778</v>
      </c>
      <c r="K1207" s="46" t="s">
        <v>2780</v>
      </c>
      <c r="L1207" s="46" t="e">
        <f>VLOOKUP(B1207,#REF!,5,FALSE)</f>
        <v>#REF!</v>
      </c>
      <c r="M1207" s="46" t="str">
        <f t="shared" si="54"/>
        <v>Natural Water &amp; Environmental Systems</v>
      </c>
      <c r="N1207" s="46" t="str">
        <f t="shared" si="55"/>
        <v>Technical</v>
      </c>
      <c r="O1207" t="str">
        <f t="shared" si="56"/>
        <v>Designing sustainable water and environmental systems.</v>
      </c>
    </row>
    <row r="1208" spans="1:15" x14ac:dyDescent="0.3">
      <c r="A1208" t="s">
        <v>5711</v>
      </c>
      <c r="B1208" t="s">
        <v>6833</v>
      </c>
      <c r="C1208" t="s">
        <v>25</v>
      </c>
      <c r="D1208"/>
      <c r="E1208" t="s">
        <v>764</v>
      </c>
      <c r="F1208" t="s">
        <v>4626</v>
      </c>
      <c r="G1208" s="46" t="s">
        <v>2782</v>
      </c>
      <c r="H1208"/>
      <c r="I1208"/>
      <c r="J1208" s="46" t="s">
        <v>5711</v>
      </c>
      <c r="K1208" s="46" t="s">
        <v>6834</v>
      </c>
      <c r="L1208" t="e">
        <f>VLOOKUP(B1208,#REF!,5,FALSE)</f>
        <v>#REF!</v>
      </c>
      <c r="M1208" s="46" t="str">
        <f t="shared" si="54"/>
        <v>Negotiation</v>
      </c>
      <c r="N1208" s="46" t="str">
        <f t="shared" si="55"/>
        <v>Soft</v>
      </c>
      <c r="O1208" t="str">
        <f t="shared" si="56"/>
        <v>Recognises the goals and objectives of different parties. Negotiates mutually acceptable solutions through compromise and creates "win-win" situations.</v>
      </c>
    </row>
    <row r="1209" spans="1:15" x14ac:dyDescent="0.3">
      <c r="A1209" t="s">
        <v>2781</v>
      </c>
      <c r="B1209" t="s">
        <v>6835</v>
      </c>
      <c r="C1209" t="s">
        <v>47</v>
      </c>
      <c r="D1209" t="s">
        <v>5119</v>
      </c>
      <c r="E1209" t="s">
        <v>764</v>
      </c>
      <c r="F1209" t="s">
        <v>4626</v>
      </c>
      <c r="G1209" t="s">
        <v>2782</v>
      </c>
      <c r="H1209"/>
      <c r="I1209"/>
      <c r="J1209" s="46" t="s">
        <v>2781</v>
      </c>
      <c r="K1209" t="s">
        <v>5119</v>
      </c>
      <c r="L1209" t="e">
        <f>VLOOKUP(B1209,#REF!,5,FALSE)</f>
        <v>#REF!</v>
      </c>
      <c r="M1209" s="46" t="str">
        <f t="shared" si="54"/>
        <v>Negotiation</v>
      </c>
      <c r="N1209" s="46" t="str">
        <f t="shared" si="55"/>
        <v>Soft</v>
      </c>
      <c r="O1209" t="str">
        <f t="shared" si="56"/>
        <v>Recognises the goals and objectives of different parties. Negotiates mutually acceptable solutions through compromise and creates "win-win" situations.</v>
      </c>
    </row>
    <row r="1210" spans="1:15" x14ac:dyDescent="0.3">
      <c r="A1210" t="s">
        <v>2781</v>
      </c>
      <c r="B1210" t="s">
        <v>6836</v>
      </c>
      <c r="C1210" t="s">
        <v>47</v>
      </c>
      <c r="D1210" t="s">
        <v>6036</v>
      </c>
      <c r="E1210" t="s">
        <v>764</v>
      </c>
      <c r="F1210" t="s">
        <v>4626</v>
      </c>
      <c r="G1210" t="s">
        <v>2782</v>
      </c>
      <c r="H1210"/>
      <c r="I1210"/>
      <c r="J1210" s="46" t="s">
        <v>2781</v>
      </c>
      <c r="K1210" t="s">
        <v>6036</v>
      </c>
      <c r="L1210" t="e">
        <f>VLOOKUP(B1210,#REF!,5,FALSE)</f>
        <v>#REF!</v>
      </c>
      <c r="M1210" s="46" t="str">
        <f t="shared" si="54"/>
        <v>Negotiation</v>
      </c>
      <c r="N1210" s="46" t="str">
        <f t="shared" si="55"/>
        <v>Soft</v>
      </c>
      <c r="O1210" t="str">
        <f t="shared" si="56"/>
        <v>Recognises the goals and objectives of different parties. Negotiates mutually acceptable solutions through compromise and creates "win-win" situations.</v>
      </c>
    </row>
    <row r="1211" spans="1:15" x14ac:dyDescent="0.3">
      <c r="A1211" t="s">
        <v>2781</v>
      </c>
      <c r="B1211" t="s">
        <v>6837</v>
      </c>
      <c r="C1211" t="s">
        <v>47</v>
      </c>
      <c r="D1211"/>
      <c r="E1211" t="s">
        <v>764</v>
      </c>
      <c r="F1211" t="s">
        <v>4626</v>
      </c>
      <c r="G1211" t="s">
        <v>2782</v>
      </c>
      <c r="H1211"/>
      <c r="I1211"/>
      <c r="J1211" s="46" t="s">
        <v>2781</v>
      </c>
      <c r="K1211" t="s">
        <v>6838</v>
      </c>
      <c r="L1211" t="e">
        <f>VLOOKUP(B1211,#REF!,5,FALSE)</f>
        <v>#REF!</v>
      </c>
      <c r="M1211" s="46" t="str">
        <f t="shared" si="54"/>
        <v>Negotiation</v>
      </c>
      <c r="N1211" s="46" t="str">
        <f t="shared" si="55"/>
        <v>Soft</v>
      </c>
      <c r="O1211" t="str">
        <f t="shared" si="56"/>
        <v>Recognises the goals and objectives of different parties. Negotiates mutually acceptable solutions through compromise and creates "win-win" situations.</v>
      </c>
    </row>
    <row r="1212" spans="1:15" x14ac:dyDescent="0.3">
      <c r="A1212" t="s">
        <v>2781</v>
      </c>
      <c r="B1212" t="s">
        <v>2782</v>
      </c>
      <c r="C1212" t="s">
        <v>47</v>
      </c>
      <c r="D1212" t="s">
        <v>2783</v>
      </c>
      <c r="E1212" t="s">
        <v>764</v>
      </c>
      <c r="F1212" t="s">
        <v>22</v>
      </c>
      <c r="G1212" t="s">
        <v>2782</v>
      </c>
      <c r="H1212"/>
      <c r="I1212"/>
      <c r="J1212" s="46" t="s">
        <v>2781</v>
      </c>
      <c r="K1212" t="s">
        <v>2783</v>
      </c>
      <c r="L1212" t="e">
        <f>VLOOKUP(B1212,#REF!,5,FALSE)</f>
        <v>#REF!</v>
      </c>
      <c r="M1212" s="46" t="str">
        <f t="shared" si="54"/>
        <v>Negotiation</v>
      </c>
      <c r="N1212" s="46" t="str">
        <f t="shared" si="55"/>
        <v>Soft</v>
      </c>
      <c r="O1212" t="str">
        <f t="shared" si="56"/>
        <v>Recognises the goals and objectives of different parties. Negotiates mutually acceptable solutions through compromise and creates "win-win" situations.</v>
      </c>
    </row>
    <row r="1213" spans="1:15" x14ac:dyDescent="0.3">
      <c r="A1213" t="s">
        <v>5875</v>
      </c>
      <c r="B1213" t="s">
        <v>6839</v>
      </c>
      <c r="C1213" t="s">
        <v>25</v>
      </c>
      <c r="D1213"/>
      <c r="E1213" t="s">
        <v>764</v>
      </c>
      <c r="F1213" t="s">
        <v>4626</v>
      </c>
      <c r="G1213" t="s">
        <v>2782</v>
      </c>
      <c r="H1213"/>
      <c r="I1213"/>
      <c r="J1213" s="46" t="s">
        <v>5875</v>
      </c>
      <c r="K1213" t="s">
        <v>6840</v>
      </c>
      <c r="L1213" t="e">
        <f>VLOOKUP(B1213,#REF!,5,FALSE)</f>
        <v>#REF!</v>
      </c>
      <c r="M1213" s="46" t="str">
        <f t="shared" si="54"/>
        <v>Negotiation</v>
      </c>
      <c r="N1213" s="46" t="str">
        <f t="shared" si="55"/>
        <v>Soft</v>
      </c>
      <c r="O1213" t="str">
        <f t="shared" si="56"/>
        <v>Recognises the goals and objectives of different parties. Negotiates mutually acceptable solutions through compromise and creates "win-win" situations.</v>
      </c>
    </row>
    <row r="1214" spans="1:15" hidden="1" x14ac:dyDescent="0.3">
      <c r="A1214" s="46" t="s">
        <v>2784</v>
      </c>
      <c r="B1214" s="46" t="s">
        <v>2785</v>
      </c>
      <c r="C1214" s="46" t="s">
        <v>19</v>
      </c>
      <c r="G1214" s="46" t="s">
        <v>2785</v>
      </c>
      <c r="J1214" s="46" t="s">
        <v>2784</v>
      </c>
      <c r="K1214" s="46" t="s">
        <v>2786</v>
      </c>
      <c r="L1214" s="46" t="e">
        <f>VLOOKUP(B1214,#REF!,5,FALSE)</f>
        <v>#REF!</v>
      </c>
      <c r="M1214" s="46" t="str">
        <f t="shared" si="54"/>
        <v>NET Framework</v>
      </c>
      <c r="N1214" s="46" t="str">
        <f t="shared" si="55"/>
        <v>Technical</v>
      </c>
      <c r="O1214" t="str">
        <f t="shared" si="56"/>
        <v>Developing software applications using the .NET Framework</v>
      </c>
    </row>
    <row r="1215" spans="1:15" hidden="1" x14ac:dyDescent="0.3">
      <c r="A1215" s="46" t="s">
        <v>2787</v>
      </c>
      <c r="B1215" s="46" t="s">
        <v>2788</v>
      </c>
      <c r="C1215" s="46" t="s">
        <v>25</v>
      </c>
      <c r="G1215" s="46" t="s">
        <v>2788</v>
      </c>
      <c r="J1215" s="46" t="s">
        <v>2787</v>
      </c>
      <c r="K1215" s="46" t="s">
        <v>2789</v>
      </c>
      <c r="L1215" s="46" t="e">
        <f>VLOOKUP(B1215,#REF!,5,FALSE)</f>
        <v>#REF!</v>
      </c>
      <c r="M1215" s="46" t="str">
        <f t="shared" si="54"/>
        <v>Net Zero design assessments</v>
      </c>
      <c r="N1215" s="46" t="str">
        <f t="shared" si="55"/>
        <v>Functional</v>
      </c>
      <c r="O1215" t="str">
        <f t="shared" si="56"/>
        <v>Assessing designs for achieving Net Zero energy efficiency.</v>
      </c>
    </row>
    <row r="1216" spans="1:15" hidden="1" x14ac:dyDescent="0.3">
      <c r="A1216" s="46" t="s">
        <v>2790</v>
      </c>
      <c r="B1216" s="46" t="s">
        <v>2791</v>
      </c>
      <c r="C1216" s="46" t="s">
        <v>19</v>
      </c>
      <c r="D1216" s="46" t="s">
        <v>2792</v>
      </c>
      <c r="G1216" s="46" t="s">
        <v>2791</v>
      </c>
      <c r="J1216" s="46" t="s">
        <v>2790</v>
      </c>
      <c r="K1216" s="46" t="s">
        <v>2792</v>
      </c>
      <c r="L1216" s="46" t="e">
        <f>VLOOKUP(B1216,#REF!,5,FALSE)</f>
        <v>#REF!</v>
      </c>
      <c r="M1216" s="46" t="str">
        <f t="shared" si="54"/>
        <v>NetBackup</v>
      </c>
      <c r="N1216" s="46" t="str">
        <f t="shared" si="55"/>
        <v>Technical</v>
      </c>
      <c r="O1216" t="str">
        <f t="shared" si="56"/>
        <v>A backup and recovery software solution.</v>
      </c>
    </row>
    <row r="1217" spans="1:15" hidden="1" x14ac:dyDescent="0.3">
      <c r="A1217" s="46" t="s">
        <v>2793</v>
      </c>
      <c r="B1217" s="46" t="s">
        <v>2794</v>
      </c>
      <c r="C1217" s="46" t="s">
        <v>25</v>
      </c>
      <c r="G1217" s="46" t="s">
        <v>2794</v>
      </c>
      <c r="J1217" s="46" t="s">
        <v>2793</v>
      </c>
      <c r="K1217" s="46" t="s">
        <v>2795</v>
      </c>
      <c r="L1217" s="46" t="e">
        <f>VLOOKUP(B1217,#REF!,5,FALSE)</f>
        <v>#REF!</v>
      </c>
      <c r="M1217" s="46" t="str">
        <f t="shared" si="54"/>
        <v>Network &amp; Cyber Security</v>
      </c>
      <c r="N1217" s="46" t="str">
        <f t="shared" si="55"/>
        <v>Functional</v>
      </c>
      <c r="O1217" t="str">
        <f t="shared" si="56"/>
        <v>Securing networks and data from cyber threats.</v>
      </c>
    </row>
    <row r="1218" spans="1:15" hidden="1" x14ac:dyDescent="0.3">
      <c r="A1218" s="46" t="s">
        <v>2796</v>
      </c>
      <c r="B1218" s="46" t="s">
        <v>2797</v>
      </c>
      <c r="C1218" s="46" t="s">
        <v>25</v>
      </c>
      <c r="D1218" s="46" t="s">
        <v>2798</v>
      </c>
      <c r="G1218" s="46" t="s">
        <v>2797</v>
      </c>
      <c r="J1218" s="46" t="s">
        <v>2796</v>
      </c>
      <c r="K1218" s="46" t="s">
        <v>2798</v>
      </c>
      <c r="L1218" s="46" t="e">
        <f>VLOOKUP(B1218,#REF!,5,FALSE)</f>
        <v>#REF!</v>
      </c>
      <c r="M1218" s="46" t="str">
        <f t="shared" si="54"/>
        <v>Network Administration</v>
      </c>
      <c r="N1218" s="46" t="str">
        <f t="shared" si="55"/>
        <v>Functional</v>
      </c>
      <c r="O1218" t="str">
        <f t="shared" si="56"/>
        <v>Managing and maintaining computer networks.</v>
      </c>
    </row>
    <row r="1219" spans="1:15" hidden="1" x14ac:dyDescent="0.3">
      <c r="A1219" s="46" t="s">
        <v>2799</v>
      </c>
      <c r="B1219" s="46" t="s">
        <v>2800</v>
      </c>
      <c r="C1219" s="46" t="s">
        <v>25</v>
      </c>
      <c r="D1219" s="46" t="s">
        <v>2801</v>
      </c>
      <c r="G1219" s="46" t="s">
        <v>2800</v>
      </c>
      <c r="J1219" s="46" t="s">
        <v>2799</v>
      </c>
      <c r="K1219" s="46" t="s">
        <v>2801</v>
      </c>
      <c r="L1219" s="46" t="e">
        <f>VLOOKUP(B1219,#REF!,5,FALSE)</f>
        <v>#REF!</v>
      </c>
      <c r="M1219" s="46" t="str">
        <f t="shared" si="54"/>
        <v>Network Architecture</v>
      </c>
      <c r="N1219" s="46" t="str">
        <f t="shared" si="55"/>
        <v>Functional</v>
      </c>
      <c r="O1219" t="str">
        <f t="shared" si="56"/>
        <v>Designing the structure of a computer network.</v>
      </c>
    </row>
    <row r="1220" spans="1:15" hidden="1" x14ac:dyDescent="0.3">
      <c r="A1220" s="46" t="s">
        <v>2802</v>
      </c>
      <c r="B1220" s="46" t="s">
        <v>2803</v>
      </c>
      <c r="C1220" s="46" t="s">
        <v>25</v>
      </c>
      <c r="D1220" s="46" t="s">
        <v>2804</v>
      </c>
      <c r="G1220" s="46" t="s">
        <v>2803</v>
      </c>
      <c r="J1220" s="46" t="s">
        <v>2802</v>
      </c>
      <c r="K1220" s="46" t="s">
        <v>2804</v>
      </c>
      <c r="L1220" s="46" t="e">
        <f>VLOOKUP(B1220,#REF!,5,FALSE)</f>
        <v>#REF!</v>
      </c>
      <c r="M1220" s="46" t="str">
        <f t="shared" ref="M1220:M1283" si="57">IF(H1220&gt;0,H1220,VLOOKUP(G1220,B:J,9,FALSE))</f>
        <v>Network Design</v>
      </c>
      <c r="N1220" s="46" t="str">
        <f t="shared" ref="N1220:N1283" si="58">IF(I1220&gt;0,I1220,VLOOKUP(G1220,B:J,2,FALSE))</f>
        <v>Functional</v>
      </c>
      <c r="O1220" t="str">
        <f t="shared" si="56"/>
        <v>Planning and designing computer network architectures.</v>
      </c>
    </row>
    <row r="1221" spans="1:15" hidden="1" x14ac:dyDescent="0.3">
      <c r="A1221" s="46" t="s">
        <v>2805</v>
      </c>
      <c r="B1221" s="46" t="s">
        <v>2806</v>
      </c>
      <c r="C1221" s="46" t="s">
        <v>25</v>
      </c>
      <c r="D1221" s="46" t="s">
        <v>2807</v>
      </c>
      <c r="G1221" s="46" t="s">
        <v>2806</v>
      </c>
      <c r="J1221" s="46" t="s">
        <v>2805</v>
      </c>
      <c r="K1221" s="46" t="s">
        <v>2807</v>
      </c>
      <c r="L1221" s="46" t="e">
        <f>VLOOKUP(B1221,#REF!,5,FALSE)</f>
        <v>#REF!</v>
      </c>
      <c r="M1221" s="46" t="str">
        <f t="shared" si="57"/>
        <v>Network Engineering</v>
      </c>
      <c r="N1221" s="46" t="str">
        <f t="shared" si="58"/>
        <v>Functional</v>
      </c>
      <c r="O1221" t="str">
        <f t="shared" ref="O1221:O1284" si="59">VLOOKUP(G1221,B:L,10,FALSE)</f>
        <v>Designing, implementing, and managing computer networks.</v>
      </c>
    </row>
    <row r="1222" spans="1:15" hidden="1" x14ac:dyDescent="0.3">
      <c r="A1222" s="46" t="s">
        <v>2808</v>
      </c>
      <c r="B1222" s="46" t="s">
        <v>2809</v>
      </c>
      <c r="C1222" s="46" t="s">
        <v>25</v>
      </c>
      <c r="G1222" s="46" t="s">
        <v>2809</v>
      </c>
      <c r="J1222" s="46" t="s">
        <v>2808</v>
      </c>
      <c r="K1222" s="46" t="s">
        <v>2810</v>
      </c>
      <c r="L1222" s="46" t="e">
        <f>VLOOKUP(B1222,#REF!,5,FALSE)</f>
        <v>#REF!</v>
      </c>
      <c r="M1222" s="46" t="str">
        <f t="shared" si="57"/>
        <v>Network Protocols &amp; Principles</v>
      </c>
      <c r="N1222" s="46" t="str">
        <f t="shared" si="58"/>
        <v>Functional</v>
      </c>
      <c r="O1222" t="str">
        <f t="shared" si="59"/>
        <v>Understanding communication standards and principles for network connectivity.</v>
      </c>
    </row>
    <row r="1223" spans="1:15" hidden="1" x14ac:dyDescent="0.3">
      <c r="A1223" s="46" t="s">
        <v>2811</v>
      </c>
      <c r="B1223" s="46" t="s">
        <v>2812</v>
      </c>
      <c r="C1223" s="46" t="s">
        <v>25</v>
      </c>
      <c r="D1223" s="46" t="s">
        <v>2813</v>
      </c>
      <c r="G1223" s="46" t="s">
        <v>2812</v>
      </c>
      <c r="J1223" s="46" t="s">
        <v>2811</v>
      </c>
      <c r="K1223" s="46" t="s">
        <v>2813</v>
      </c>
      <c r="L1223" s="46" t="e">
        <f>VLOOKUP(B1223,#REF!,5,FALSE)</f>
        <v>#REF!</v>
      </c>
      <c r="M1223" s="46" t="str">
        <f t="shared" si="57"/>
        <v>Network Security</v>
      </c>
      <c r="N1223" s="46" t="str">
        <f t="shared" si="58"/>
        <v>Functional</v>
      </c>
      <c r="O1223" t="str">
        <f t="shared" si="59"/>
        <v>Protecting an organization's network from security threats.</v>
      </c>
    </row>
    <row r="1224" spans="1:15" x14ac:dyDescent="0.3">
      <c r="A1224" t="s">
        <v>2814</v>
      </c>
      <c r="B1224" t="s">
        <v>6841</v>
      </c>
      <c r="C1224" t="s">
        <v>25</v>
      </c>
      <c r="D1224"/>
      <c r="E1224" t="s">
        <v>176</v>
      </c>
      <c r="F1224" t="s">
        <v>4626</v>
      </c>
      <c r="G1224" s="46" t="s">
        <v>2815</v>
      </c>
      <c r="H1224"/>
      <c r="I1224"/>
      <c r="J1224" s="46" t="s">
        <v>2814</v>
      </c>
      <c r="K1224" s="46" t="s">
        <v>6842</v>
      </c>
      <c r="L1224" t="e">
        <f>VLOOKUP(B1224,#REF!,5,FALSE)</f>
        <v>#REF!</v>
      </c>
      <c r="M1224" s="46" t="str">
        <f t="shared" si="57"/>
        <v>Networking</v>
      </c>
      <c r="N1224" s="46" t="str">
        <f t="shared" si="58"/>
        <v>Soft</v>
      </c>
      <c r="O1224" t="str">
        <f t="shared" si="59"/>
        <v>Establishes and develops useful personal networks, both inside and outside the organization, and uses them to their own and the organization’s advantage.</v>
      </c>
    </row>
    <row r="1225" spans="1:15" x14ac:dyDescent="0.3">
      <c r="A1225" t="s">
        <v>2814</v>
      </c>
      <c r="B1225" t="s">
        <v>2815</v>
      </c>
      <c r="C1225" t="s">
        <v>47</v>
      </c>
      <c r="D1225" t="s">
        <v>2816</v>
      </c>
      <c r="E1225" t="s">
        <v>176</v>
      </c>
      <c r="F1225" t="s">
        <v>41</v>
      </c>
      <c r="G1225" s="46" t="s">
        <v>2815</v>
      </c>
      <c r="H1225"/>
      <c r="I1225"/>
      <c r="J1225" s="46" t="s">
        <v>2814</v>
      </c>
      <c r="K1225" s="46" t="s">
        <v>2816</v>
      </c>
      <c r="L1225" t="e">
        <f>VLOOKUP(B1225,#REF!,5,FALSE)</f>
        <v>#REF!</v>
      </c>
      <c r="M1225" s="46" t="str">
        <f t="shared" si="57"/>
        <v>Networking</v>
      </c>
      <c r="N1225" s="46" t="str">
        <f t="shared" si="58"/>
        <v>Soft</v>
      </c>
      <c r="O1225" t="str">
        <f t="shared" si="59"/>
        <v>Establishes and develops useful personal networks, both inside and outside the organization, and uses them to their own and the organization’s advantage.</v>
      </c>
    </row>
    <row r="1226" spans="1:15" hidden="1" x14ac:dyDescent="0.3">
      <c r="A1226" s="46" t="s">
        <v>2817</v>
      </c>
      <c r="B1226" s="46" t="s">
        <v>2818</v>
      </c>
      <c r="C1226" s="46" t="s">
        <v>25</v>
      </c>
      <c r="D1226" s="46" t="s">
        <v>2819</v>
      </c>
      <c r="G1226" s="46" t="s">
        <v>2818</v>
      </c>
      <c r="J1226" s="46" t="s">
        <v>2817</v>
      </c>
      <c r="K1226" s="46" t="s">
        <v>2819</v>
      </c>
      <c r="L1226" s="46" t="e">
        <f>VLOOKUP(B1226,#REF!,5,FALSE)</f>
        <v>#REF!</v>
      </c>
      <c r="M1226" s="46" t="str">
        <f t="shared" si="57"/>
        <v>Networks</v>
      </c>
      <c r="N1226" s="46" t="str">
        <f t="shared" si="58"/>
        <v>Functional</v>
      </c>
      <c r="O1226" t="str">
        <f t="shared" si="59"/>
        <v>Managing and configuring computer networks.</v>
      </c>
    </row>
    <row r="1227" spans="1:15" hidden="1" x14ac:dyDescent="0.3">
      <c r="A1227" s="46" t="s">
        <v>2820</v>
      </c>
      <c r="B1227" s="46" t="s">
        <v>2821</v>
      </c>
      <c r="C1227" s="46" t="s">
        <v>25</v>
      </c>
      <c r="G1227" s="46" t="s">
        <v>2821</v>
      </c>
      <c r="J1227" s="46" t="s">
        <v>2820</v>
      </c>
      <c r="K1227" s="46" t="s">
        <v>2822</v>
      </c>
      <c r="L1227" s="46" t="e">
        <f>VLOOKUP(B1227,#REF!,5,FALSE)</f>
        <v>#REF!</v>
      </c>
      <c r="M1227" s="46" t="str">
        <f t="shared" si="57"/>
        <v>New Business Development</v>
      </c>
      <c r="N1227" s="46" t="str">
        <f t="shared" si="58"/>
        <v>Functional</v>
      </c>
      <c r="O1227" t="str">
        <f t="shared" si="59"/>
        <v>Identifying and pursuing growth opportunities to expand the business.</v>
      </c>
    </row>
    <row r="1228" spans="1:15" hidden="1" x14ac:dyDescent="0.3">
      <c r="A1228" t="s">
        <v>2823</v>
      </c>
      <c r="B1228" t="s">
        <v>2824</v>
      </c>
      <c r="C1228" t="s">
        <v>25</v>
      </c>
      <c r="D1228"/>
      <c r="E1228" t="s">
        <v>134</v>
      </c>
      <c r="F1228" t="s">
        <v>22</v>
      </c>
      <c r="G1228" s="46" t="s">
        <v>2824</v>
      </c>
      <c r="H1228"/>
      <c r="I1228"/>
      <c r="J1228" s="46" t="s">
        <v>2823</v>
      </c>
      <c r="K1228" s="46" t="s">
        <v>2825</v>
      </c>
      <c r="L1228" t="e">
        <f>VLOOKUP(B1228,#REF!,5,FALSE)</f>
        <v>#REF!</v>
      </c>
      <c r="M1228" s="46" t="str">
        <f t="shared" si="57"/>
        <v>New Hire Orientation</v>
      </c>
      <c r="N1228" s="46" t="str">
        <f t="shared" si="58"/>
        <v>Functional</v>
      </c>
      <c r="O1228" t="str">
        <f t="shared" si="59"/>
        <v>Onboarding and orientation for new employees.</v>
      </c>
    </row>
    <row r="1229" spans="1:15" hidden="1" x14ac:dyDescent="0.3">
      <c r="A1229" t="s">
        <v>5487</v>
      </c>
      <c r="B1229" t="s">
        <v>6843</v>
      </c>
      <c r="C1229" t="s">
        <v>25</v>
      </c>
      <c r="D1229" t="s">
        <v>2825</v>
      </c>
      <c r="E1229" t="s">
        <v>134</v>
      </c>
      <c r="F1229" t="s">
        <v>4626</v>
      </c>
      <c r="G1229" s="46" t="s">
        <v>2824</v>
      </c>
      <c r="I1229"/>
      <c r="J1229" s="46" t="s">
        <v>5487</v>
      </c>
      <c r="K1229" s="46" t="s">
        <v>2825</v>
      </c>
      <c r="L1229" t="e">
        <f>VLOOKUP(B1229,#REF!,5,FALSE)</f>
        <v>#REF!</v>
      </c>
      <c r="M1229" s="46" t="str">
        <f t="shared" si="57"/>
        <v>New Hire Orientation</v>
      </c>
      <c r="N1229" s="46" t="str">
        <f t="shared" si="58"/>
        <v>Functional</v>
      </c>
      <c r="O1229" t="str">
        <f t="shared" si="59"/>
        <v>Onboarding and orientation for new employees.</v>
      </c>
    </row>
    <row r="1230" spans="1:15" hidden="1" x14ac:dyDescent="0.3">
      <c r="A1230" s="46" t="s">
        <v>2826</v>
      </c>
      <c r="B1230" s="46" t="s">
        <v>2827</v>
      </c>
      <c r="C1230" s="46" t="s">
        <v>25</v>
      </c>
      <c r="G1230" s="46" t="s">
        <v>2827</v>
      </c>
      <c r="J1230" s="46" t="s">
        <v>2826</v>
      </c>
      <c r="K1230" s="46" t="s">
        <v>2828</v>
      </c>
      <c r="L1230" s="46" t="e">
        <f>VLOOKUP(B1230,#REF!,5,FALSE)</f>
        <v>#REF!</v>
      </c>
      <c r="M1230" s="46" t="str">
        <f t="shared" si="57"/>
        <v>News Writing</v>
      </c>
      <c r="N1230" s="46" t="str">
        <f t="shared" si="58"/>
        <v>Functional</v>
      </c>
      <c r="O1230" t="str">
        <f t="shared" si="59"/>
        <v>Writing concise, informative articles for the public.</v>
      </c>
    </row>
    <row r="1231" spans="1:15" hidden="1" x14ac:dyDescent="0.3">
      <c r="A1231" s="46" t="s">
        <v>2829</v>
      </c>
      <c r="B1231" s="46" t="s">
        <v>2830</v>
      </c>
      <c r="C1231" s="46" t="s">
        <v>19</v>
      </c>
      <c r="D1231" s="46" t="s">
        <v>2831</v>
      </c>
      <c r="G1231" s="46" t="s">
        <v>2830</v>
      </c>
      <c r="J1231" s="46" t="s">
        <v>2829</v>
      </c>
      <c r="K1231" s="46" t="s">
        <v>2831</v>
      </c>
      <c r="L1231" s="46" t="e">
        <f>VLOOKUP(B1231,#REF!,5,FALSE)</f>
        <v>#REF!</v>
      </c>
      <c r="M1231" s="46" t="str">
        <f t="shared" si="57"/>
        <v>Nginx</v>
      </c>
      <c r="N1231" s="46" t="str">
        <f t="shared" si="58"/>
        <v>Technical</v>
      </c>
      <c r="O1231" t="str">
        <f t="shared" si="59"/>
        <v>A web server and reverse proxy server.</v>
      </c>
    </row>
    <row r="1232" spans="1:15" hidden="1" x14ac:dyDescent="0.3">
      <c r="A1232" t="s">
        <v>2832</v>
      </c>
      <c r="B1232" t="s">
        <v>6844</v>
      </c>
      <c r="C1232" t="s">
        <v>19</v>
      </c>
      <c r="D1232"/>
      <c r="E1232" t="s">
        <v>237</v>
      </c>
      <c r="F1232" t="s">
        <v>4626</v>
      </c>
      <c r="G1232" t="s">
        <v>2830</v>
      </c>
      <c r="H1232"/>
      <c r="I1232"/>
      <c r="J1232" s="46" t="s">
        <v>2832</v>
      </c>
      <c r="K1232" t="s">
        <v>6845</v>
      </c>
      <c r="L1232" t="e">
        <f>VLOOKUP(B1232,#REF!,5,FALSE)</f>
        <v>#REF!</v>
      </c>
      <c r="M1232" s="46" t="str">
        <f t="shared" si="57"/>
        <v>Nginx</v>
      </c>
      <c r="N1232" s="46" t="str">
        <f t="shared" si="58"/>
        <v>Technical</v>
      </c>
      <c r="O1232" t="str">
        <f t="shared" si="59"/>
        <v>A web server and reverse proxy server.</v>
      </c>
    </row>
    <row r="1233" spans="1:15" hidden="1" x14ac:dyDescent="0.3">
      <c r="A1233" t="s">
        <v>2832</v>
      </c>
      <c r="B1233" t="s">
        <v>2833</v>
      </c>
      <c r="C1233" t="s">
        <v>19</v>
      </c>
      <c r="D1233" t="s">
        <v>2834</v>
      </c>
      <c r="E1233" t="s">
        <v>237</v>
      </c>
      <c r="F1233" t="s">
        <v>41</v>
      </c>
      <c r="G1233" t="s">
        <v>2833</v>
      </c>
      <c r="H1233"/>
      <c r="I1233"/>
      <c r="J1233" s="46" t="s">
        <v>2832</v>
      </c>
      <c r="K1233" t="s">
        <v>2834</v>
      </c>
      <c r="L1233" t="e">
        <f>VLOOKUP(B1233,#REF!,5,FALSE)</f>
        <v>#REF!</v>
      </c>
      <c r="M1233" s="46" t="str">
        <f t="shared" si="57"/>
        <v>Node.js</v>
      </c>
      <c r="N1233" s="46" t="str">
        <f t="shared" si="58"/>
        <v>Technical</v>
      </c>
      <c r="O1233" t="str">
        <f t="shared" si="59"/>
        <v>A runtime environment for executing JavaScript code on the server side.</v>
      </c>
    </row>
    <row r="1234" spans="1:15" hidden="1" x14ac:dyDescent="0.3">
      <c r="A1234" s="46" t="s">
        <v>2835</v>
      </c>
      <c r="B1234" s="46" t="s">
        <v>2836</v>
      </c>
      <c r="C1234" s="46" t="s">
        <v>25</v>
      </c>
      <c r="G1234" s="46" t="s">
        <v>2836</v>
      </c>
      <c r="J1234" s="46" t="s">
        <v>2835</v>
      </c>
      <c r="K1234" s="46" t="s">
        <v>2837</v>
      </c>
      <c r="L1234" s="46" t="e">
        <f>VLOOKUP(B1234,#REF!,5,FALSE)</f>
        <v>#REF!</v>
      </c>
      <c r="M1234" s="46" t="str">
        <f t="shared" si="57"/>
        <v>Noise Assessment</v>
      </c>
      <c r="N1234" s="46" t="str">
        <f t="shared" si="58"/>
        <v>Functional</v>
      </c>
      <c r="O1234" t="str">
        <f t="shared" si="59"/>
        <v>Assessing and managing noise levels for environmental impact analysis.</v>
      </c>
    </row>
    <row r="1235" spans="1:15" hidden="1" x14ac:dyDescent="0.3">
      <c r="A1235" s="46" t="s">
        <v>2838</v>
      </c>
      <c r="B1235" s="46" t="s">
        <v>2839</v>
      </c>
      <c r="C1235" s="46" t="s">
        <v>25</v>
      </c>
      <c r="G1235" s="46" t="s">
        <v>2839</v>
      </c>
      <c r="J1235" s="46" t="s">
        <v>2838</v>
      </c>
      <c r="K1235" s="46" t="s">
        <v>2840</v>
      </c>
      <c r="L1235" s="46" t="e">
        <f>VLOOKUP(B1235,#REF!,5,FALSE)</f>
        <v>#REF!</v>
      </c>
      <c r="M1235" s="46" t="str">
        <f t="shared" si="57"/>
        <v>Noise calculation and measuring regulations</v>
      </c>
      <c r="N1235" s="46" t="str">
        <f t="shared" si="58"/>
        <v>Functional</v>
      </c>
      <c r="O1235" t="str">
        <f t="shared" si="59"/>
        <v>Calculating and regulating noise levels in various environments.</v>
      </c>
    </row>
    <row r="1236" spans="1:15" hidden="1" x14ac:dyDescent="0.3">
      <c r="A1236" s="46" t="s">
        <v>2841</v>
      </c>
      <c r="B1236" s="46" t="s">
        <v>2842</v>
      </c>
      <c r="C1236" s="46" t="s">
        <v>25</v>
      </c>
      <c r="G1236" s="46" t="s">
        <v>2842</v>
      </c>
      <c r="J1236" s="46" t="s">
        <v>2841</v>
      </c>
      <c r="K1236" s="46" t="s">
        <v>2843</v>
      </c>
      <c r="L1236" s="46" t="e">
        <f>VLOOKUP(B1236,#REF!,5,FALSE)</f>
        <v>#REF!</v>
      </c>
      <c r="M1236" s="46" t="str">
        <f t="shared" si="57"/>
        <v>Noise load calculations</v>
      </c>
      <c r="N1236" s="46" t="str">
        <f t="shared" si="58"/>
        <v>Functional</v>
      </c>
      <c r="O1236" t="str">
        <f t="shared" si="59"/>
        <v>Calculating noise levels in a given environment.</v>
      </c>
    </row>
    <row r="1237" spans="1:15" hidden="1" x14ac:dyDescent="0.3">
      <c r="A1237" s="46" t="s">
        <v>2844</v>
      </c>
      <c r="B1237" s="46" t="s">
        <v>2845</v>
      </c>
      <c r="C1237" s="46" t="s">
        <v>25</v>
      </c>
      <c r="G1237" s="46" t="s">
        <v>2845</v>
      </c>
      <c r="J1237" s="46" t="s">
        <v>2844</v>
      </c>
      <c r="K1237" s="46" t="s">
        <v>2846</v>
      </c>
      <c r="L1237" s="46" t="e">
        <f>VLOOKUP(B1237,#REF!,5,FALSE)</f>
        <v>#REF!</v>
      </c>
      <c r="M1237" s="46" t="str">
        <f t="shared" si="57"/>
        <v>Noise measurements</v>
      </c>
      <c r="N1237" s="46" t="str">
        <f t="shared" si="58"/>
        <v>Functional</v>
      </c>
      <c r="O1237" t="str">
        <f t="shared" si="59"/>
        <v>Measuring and assessing sound levels.</v>
      </c>
    </row>
    <row r="1238" spans="1:15" hidden="1" x14ac:dyDescent="0.3">
      <c r="A1238" s="46" t="s">
        <v>2847</v>
      </c>
      <c r="B1238" s="46" t="s">
        <v>2848</v>
      </c>
      <c r="C1238" s="46" t="s">
        <v>25</v>
      </c>
      <c r="G1238" s="46" t="s">
        <v>2848</v>
      </c>
      <c r="J1238" s="46" t="s">
        <v>2847</v>
      </c>
      <c r="K1238" s="46" t="s">
        <v>2849</v>
      </c>
      <c r="L1238" s="46" t="e">
        <f>VLOOKUP(B1238,#REF!,5,FALSE)</f>
        <v>#REF!</v>
      </c>
      <c r="M1238" s="46" t="str">
        <f t="shared" si="57"/>
        <v>Noise modelling software</v>
      </c>
      <c r="N1238" s="46" t="str">
        <f t="shared" si="58"/>
        <v>Functional</v>
      </c>
      <c r="O1238" t="str">
        <f t="shared" si="59"/>
        <v>Modeling noise levels in various environments for analysis and planning.</v>
      </c>
    </row>
    <row r="1239" spans="1:15" hidden="1" x14ac:dyDescent="0.3">
      <c r="A1239" s="46" t="s">
        <v>2850</v>
      </c>
      <c r="B1239" s="46" t="s">
        <v>2851</v>
      </c>
      <c r="C1239" s="46" t="s">
        <v>25</v>
      </c>
      <c r="G1239" s="46" t="s">
        <v>2851</v>
      </c>
      <c r="J1239" s="46" t="s">
        <v>2850</v>
      </c>
      <c r="K1239" s="46" t="s">
        <v>2852</v>
      </c>
      <c r="L1239" s="46" t="e">
        <f>VLOOKUP(B1239,#REF!,5,FALSE)</f>
        <v>#REF!</v>
      </c>
      <c r="M1239" s="46" t="str">
        <f t="shared" si="57"/>
        <v>Non Destructive Testing NDT</v>
      </c>
      <c r="N1239" s="46" t="str">
        <f t="shared" si="58"/>
        <v>Functional</v>
      </c>
      <c r="O1239" t="str">
        <f t="shared" si="59"/>
        <v>Inspecting materials without causing damage for safety and quality assessment.</v>
      </c>
    </row>
    <row r="1240" spans="1:15" hidden="1" x14ac:dyDescent="0.3">
      <c r="A1240" s="46" t="s">
        <v>2853</v>
      </c>
      <c r="B1240" s="46" t="s">
        <v>2854</v>
      </c>
      <c r="C1240" s="46" t="s">
        <v>25</v>
      </c>
      <c r="G1240" s="46" t="s">
        <v>2854</v>
      </c>
      <c r="J1240" s="46" t="s">
        <v>2853</v>
      </c>
      <c r="K1240" s="46" t="s">
        <v>2855</v>
      </c>
      <c r="L1240" s="46" t="e">
        <f>VLOOKUP(B1240,#REF!,5,FALSE)</f>
        <v>#REF!</v>
      </c>
      <c r="M1240" s="46" t="str">
        <f t="shared" si="57"/>
        <v>Nuclear Magnetic Resonance NMR</v>
      </c>
      <c r="N1240" s="46" t="str">
        <f t="shared" si="58"/>
        <v>Functional</v>
      </c>
      <c r="O1240" t="str">
        <f t="shared" si="59"/>
        <v>Analyzing molecular structures using magnetic fields and radio waves.</v>
      </c>
    </row>
    <row r="1241" spans="1:15" hidden="1" x14ac:dyDescent="0.3">
      <c r="A1241" s="46" t="s">
        <v>2856</v>
      </c>
      <c r="B1241" s="46" t="s">
        <v>2857</v>
      </c>
      <c r="C1241" s="46" t="s">
        <v>19</v>
      </c>
      <c r="D1241" s="46" t="s">
        <v>2858</v>
      </c>
      <c r="G1241" s="46" t="s">
        <v>2857</v>
      </c>
      <c r="J1241" s="46" t="s">
        <v>2856</v>
      </c>
      <c r="K1241" s="46" t="s">
        <v>2858</v>
      </c>
      <c r="L1241" s="46" t="e">
        <f>VLOOKUP(B1241,#REF!,5,FALSE)</f>
        <v>#REF!</v>
      </c>
      <c r="M1241" s="46" t="str">
        <f t="shared" si="57"/>
        <v>Numpy</v>
      </c>
      <c r="N1241" s="46" t="str">
        <f t="shared" si="58"/>
        <v>Technical</v>
      </c>
      <c r="O1241" t="str">
        <f t="shared" si="59"/>
        <v>A Python library for numerical and matrix operations.</v>
      </c>
    </row>
    <row r="1242" spans="1:15" hidden="1" x14ac:dyDescent="0.3">
      <c r="A1242" s="46" t="s">
        <v>2859</v>
      </c>
      <c r="B1242" s="46" t="s">
        <v>2860</v>
      </c>
      <c r="C1242" s="46" t="s">
        <v>25</v>
      </c>
      <c r="D1242" s="46" t="s">
        <v>2861</v>
      </c>
      <c r="G1242" s="46" t="s">
        <v>2860</v>
      </c>
      <c r="J1242" s="46" t="s">
        <v>2859</v>
      </c>
      <c r="K1242" s="46" t="s">
        <v>2861</v>
      </c>
      <c r="L1242" s="46" t="e">
        <f>VLOOKUP(B1242,#REF!,5,FALSE)</f>
        <v>#REF!</v>
      </c>
      <c r="M1242" s="46" t="str">
        <f t="shared" si="57"/>
        <v>Object Oriented Design</v>
      </c>
      <c r="N1242" s="46" t="str">
        <f t="shared" si="58"/>
        <v>Functional</v>
      </c>
      <c r="O1242" t="str">
        <f t="shared" si="59"/>
        <v>Designing software based on object-oriented principles.</v>
      </c>
    </row>
    <row r="1243" spans="1:15" hidden="1" x14ac:dyDescent="0.3">
      <c r="A1243" s="46" t="s">
        <v>2862</v>
      </c>
      <c r="B1243" s="46" t="s">
        <v>2863</v>
      </c>
      <c r="C1243" s="46" t="s">
        <v>25</v>
      </c>
      <c r="D1243" s="46" t="s">
        <v>2864</v>
      </c>
      <c r="G1243" s="46" t="s">
        <v>2863</v>
      </c>
      <c r="J1243" s="46" t="s">
        <v>2862</v>
      </c>
      <c r="K1243" s="46" t="s">
        <v>2864</v>
      </c>
      <c r="L1243" s="46" t="e">
        <f>VLOOKUP(B1243,#REF!,5,FALSE)</f>
        <v>#REF!</v>
      </c>
      <c r="M1243" s="46" t="str">
        <f t="shared" si="57"/>
        <v>Object Oriented Programming OOP</v>
      </c>
      <c r="N1243" s="46" t="str">
        <f t="shared" si="58"/>
        <v>Functional</v>
      </c>
      <c r="O1243" t="str">
        <f t="shared" si="59"/>
        <v>Programming paradigm based on objects and classes.</v>
      </c>
    </row>
    <row r="1244" spans="1:15" x14ac:dyDescent="0.3">
      <c r="A1244" s="46" t="s">
        <v>2865</v>
      </c>
      <c r="B1244" s="46" t="s">
        <v>2866</v>
      </c>
      <c r="C1244" s="46" t="s">
        <v>47</v>
      </c>
      <c r="G1244" s="46" t="s">
        <v>2866</v>
      </c>
      <c r="J1244" s="46" t="s">
        <v>2865</v>
      </c>
      <c r="K1244" s="46" t="s">
        <v>2867</v>
      </c>
      <c r="L1244" s="46" t="e">
        <f>VLOOKUP(B1244,#REF!,5,FALSE)</f>
        <v>#REF!</v>
      </c>
      <c r="M1244" s="46" t="str">
        <f t="shared" si="57"/>
        <v>Observant</v>
      </c>
      <c r="N1244" s="46" t="str">
        <f t="shared" si="58"/>
        <v>Soft</v>
      </c>
      <c r="O1244" t="str">
        <f t="shared" si="59"/>
        <v>Identifying details and patterns in data or situations.</v>
      </c>
    </row>
    <row r="1245" spans="1:15" hidden="1" x14ac:dyDescent="0.3">
      <c r="A1245" s="46" t="s">
        <v>2868</v>
      </c>
      <c r="B1245" s="46" t="s">
        <v>2869</v>
      </c>
      <c r="C1245" s="46" t="s">
        <v>25</v>
      </c>
      <c r="G1245" s="46" t="s">
        <v>2869</v>
      </c>
      <c r="J1245" s="46" t="s">
        <v>2868</v>
      </c>
      <c r="K1245" s="46" t="s">
        <v>2870</v>
      </c>
      <c r="L1245" s="46" t="e">
        <f>VLOOKUP(B1245,#REF!,5,FALSE)</f>
        <v>#REF!</v>
      </c>
      <c r="M1245" s="46" t="str">
        <f t="shared" si="57"/>
        <v>Occupational Health</v>
      </c>
      <c r="N1245" s="46" t="str">
        <f t="shared" si="58"/>
        <v>Functional</v>
      </c>
      <c r="O1245" t="str">
        <f t="shared" si="59"/>
        <v>Protecting employee well-being in the workplace through health management.</v>
      </c>
    </row>
    <row r="1246" spans="1:15" hidden="1" x14ac:dyDescent="0.3">
      <c r="A1246" s="46" t="s">
        <v>2871</v>
      </c>
      <c r="B1246" s="46" t="s">
        <v>2872</v>
      </c>
      <c r="C1246" s="46" t="s">
        <v>25</v>
      </c>
      <c r="G1246" s="46" t="s">
        <v>2872</v>
      </c>
      <c r="J1246" s="46" t="s">
        <v>2871</v>
      </c>
      <c r="K1246" s="46" t="s">
        <v>2873</v>
      </c>
      <c r="L1246" s="46" t="e">
        <f>VLOOKUP(B1246,#REF!,5,FALSE)</f>
        <v>#REF!</v>
      </c>
      <c r="M1246" s="46" t="str">
        <f t="shared" si="57"/>
        <v>Office Administration</v>
      </c>
      <c r="N1246" s="46" t="str">
        <f t="shared" si="58"/>
        <v>Functional</v>
      </c>
      <c r="O1246" t="str">
        <f t="shared" si="59"/>
        <v>Managing administrative tasks and supporting office operations effectively.</v>
      </c>
    </row>
    <row r="1247" spans="1:15" hidden="1" x14ac:dyDescent="0.3">
      <c r="A1247" s="46" t="s">
        <v>2874</v>
      </c>
      <c r="B1247" s="46" t="s">
        <v>2875</v>
      </c>
      <c r="C1247" s="46" t="s">
        <v>19</v>
      </c>
      <c r="G1247" s="46" t="s">
        <v>2875</v>
      </c>
      <c r="J1247" s="46" t="s">
        <v>2874</v>
      </c>
      <c r="K1247" s="46" t="s">
        <v>2876</v>
      </c>
      <c r="L1247" s="46" t="e">
        <f>VLOOKUP(B1247,#REF!,5,FALSE)</f>
        <v>#REF!</v>
      </c>
      <c r="M1247" s="46" t="str">
        <f t="shared" si="57"/>
        <v>Off-Road Truck Operation</v>
      </c>
      <c r="N1247" s="46" t="str">
        <f t="shared" si="58"/>
        <v>Technical</v>
      </c>
      <c r="O1247" t="str">
        <f t="shared" si="59"/>
        <v>Operating trucks off-road efficiently and safely.</v>
      </c>
    </row>
    <row r="1248" spans="1:15" hidden="1" x14ac:dyDescent="0.3">
      <c r="A1248" s="46" t="s">
        <v>2877</v>
      </c>
      <c r="B1248" s="46" t="s">
        <v>2878</v>
      </c>
      <c r="C1248" s="46" t="s">
        <v>25</v>
      </c>
      <c r="G1248" s="46" t="s">
        <v>2878</v>
      </c>
      <c r="J1248" s="46" t="s">
        <v>2877</v>
      </c>
      <c r="K1248" s="46" t="s">
        <v>2879</v>
      </c>
      <c r="L1248" s="46" t="e">
        <f>VLOOKUP(B1248,#REF!,5,FALSE)</f>
        <v>#REF!</v>
      </c>
      <c r="M1248" s="46" t="str">
        <f t="shared" si="57"/>
        <v>Omni-channel Marketing</v>
      </c>
      <c r="N1248" s="46" t="str">
        <f t="shared" si="58"/>
        <v>Functional</v>
      </c>
      <c r="O1248" t="str">
        <f t="shared" si="59"/>
        <v>Improving customer experience through seamless multi-platform interactions.</v>
      </c>
    </row>
    <row r="1249" spans="1:15" hidden="1" x14ac:dyDescent="0.3">
      <c r="A1249" t="s">
        <v>2880</v>
      </c>
      <c r="B1249" t="s">
        <v>2881</v>
      </c>
      <c r="C1249" t="s">
        <v>25</v>
      </c>
      <c r="D1249"/>
      <c r="E1249" t="s">
        <v>21</v>
      </c>
      <c r="F1249" t="s">
        <v>22</v>
      </c>
      <c r="G1249" s="46" t="s">
        <v>2881</v>
      </c>
      <c r="H1249"/>
      <c r="I1249"/>
      <c r="J1249" s="46" t="s">
        <v>2880</v>
      </c>
      <c r="K1249" s="46" t="s">
        <v>2882</v>
      </c>
      <c r="L1249" t="e">
        <f>VLOOKUP(B1249,#REF!,5,FALSE)</f>
        <v>#REF!</v>
      </c>
      <c r="M1249" s="46" t="str">
        <f t="shared" si="57"/>
        <v>Online Advertising</v>
      </c>
      <c r="N1249" s="46" t="str">
        <f t="shared" si="58"/>
        <v>Functional</v>
      </c>
      <c r="O1249" t="str">
        <f t="shared" si="59"/>
        <v>Creating digital campaigns to promote products or services.</v>
      </c>
    </row>
    <row r="1250" spans="1:15" hidden="1" x14ac:dyDescent="0.3">
      <c r="A1250" t="s">
        <v>2883</v>
      </c>
      <c r="B1250" t="s">
        <v>2884</v>
      </c>
      <c r="C1250" t="s">
        <v>25</v>
      </c>
      <c r="D1250"/>
      <c r="E1250" t="s">
        <v>21</v>
      </c>
      <c r="F1250" t="s">
        <v>22</v>
      </c>
      <c r="G1250" s="46" t="s">
        <v>2884</v>
      </c>
      <c r="H1250"/>
      <c r="I1250"/>
      <c r="J1250" s="46" t="s">
        <v>2883</v>
      </c>
      <c r="K1250" s="46" t="s">
        <v>2885</v>
      </c>
      <c r="L1250" t="e">
        <f>VLOOKUP(B1250,#REF!,5,FALSE)</f>
        <v>#REF!</v>
      </c>
      <c r="M1250" s="46" t="str">
        <f t="shared" si="57"/>
        <v>Online Marketing</v>
      </c>
      <c r="N1250" s="46" t="str">
        <f t="shared" si="58"/>
        <v>Functional</v>
      </c>
      <c r="O1250" t="str">
        <f t="shared" si="59"/>
        <v>Optimizing digital campaigns to reach target audiences effectively.</v>
      </c>
    </row>
    <row r="1251" spans="1:15" hidden="1" x14ac:dyDescent="0.3">
      <c r="A1251" s="46" t="s">
        <v>2886</v>
      </c>
      <c r="B1251" s="46" t="s">
        <v>2887</v>
      </c>
      <c r="C1251" s="46" t="s">
        <v>25</v>
      </c>
      <c r="G1251" s="46" t="s">
        <v>2887</v>
      </c>
      <c r="J1251" s="46" t="s">
        <v>2886</v>
      </c>
      <c r="K1251" s="46" t="s">
        <v>2888</v>
      </c>
      <c r="L1251" s="46" t="e">
        <f>VLOOKUP(B1251,#REF!,5,FALSE)</f>
        <v>#REF!</v>
      </c>
      <c r="M1251" s="46" t="str">
        <f t="shared" si="57"/>
        <v>Online Reputation Management</v>
      </c>
      <c r="N1251" s="46" t="str">
        <f t="shared" si="58"/>
        <v>Functional</v>
      </c>
      <c r="O1251" t="str">
        <f t="shared" si="59"/>
        <v>Managing and enhancing digital image and perception effectively.</v>
      </c>
    </row>
    <row r="1252" spans="1:15" hidden="1" x14ac:dyDescent="0.3">
      <c r="A1252" s="46" t="s">
        <v>2889</v>
      </c>
      <c r="B1252" s="46" t="s">
        <v>2890</v>
      </c>
      <c r="C1252" s="46" t="s">
        <v>19</v>
      </c>
      <c r="D1252" s="46" t="s">
        <v>2891</v>
      </c>
      <c r="G1252" s="46" t="s">
        <v>2890</v>
      </c>
      <c r="J1252" s="46" t="s">
        <v>2889</v>
      </c>
      <c r="K1252" s="46" t="s">
        <v>2891</v>
      </c>
      <c r="L1252" s="46" t="e">
        <f>VLOOKUP(B1252,#REF!,5,FALSE)</f>
        <v>#REF!</v>
      </c>
      <c r="M1252" s="46" t="str">
        <f t="shared" si="57"/>
        <v>OpenGL</v>
      </c>
      <c r="N1252" s="46" t="str">
        <f t="shared" si="58"/>
        <v>Technical</v>
      </c>
      <c r="O1252" t="str">
        <f t="shared" si="59"/>
        <v>A graphics rendering API used in computer graphics.</v>
      </c>
    </row>
    <row r="1253" spans="1:15" x14ac:dyDescent="0.3">
      <c r="A1253" s="46" t="s">
        <v>2892</v>
      </c>
      <c r="B1253" s="46" t="s">
        <v>2893</v>
      </c>
      <c r="C1253" s="46" t="s">
        <v>47</v>
      </c>
      <c r="G1253" s="46" t="s">
        <v>2893</v>
      </c>
      <c r="J1253" s="46" t="s">
        <v>2892</v>
      </c>
      <c r="K1253" s="46" t="s">
        <v>2894</v>
      </c>
      <c r="L1253" s="46" t="e">
        <f>VLOOKUP(B1253,#REF!,5,FALSE)</f>
        <v>#REF!</v>
      </c>
      <c r="M1253" s="46" t="str">
        <f t="shared" si="57"/>
        <v>Open-minded</v>
      </c>
      <c r="N1253" s="46" t="str">
        <f t="shared" si="58"/>
        <v>Soft</v>
      </c>
      <c r="O1253" t="str">
        <f t="shared" si="59"/>
        <v>Listening without bias and considering diverse perspectives.</v>
      </c>
    </row>
    <row r="1254" spans="1:15" hidden="1" x14ac:dyDescent="0.3">
      <c r="A1254" s="46" t="s">
        <v>2895</v>
      </c>
      <c r="B1254" s="46" t="s">
        <v>2896</v>
      </c>
      <c r="C1254" s="46" t="s">
        <v>19</v>
      </c>
      <c r="D1254" s="46" t="s">
        <v>2897</v>
      </c>
      <c r="G1254" s="46" t="s">
        <v>2896</v>
      </c>
      <c r="J1254" s="46" t="s">
        <v>2895</v>
      </c>
      <c r="K1254" s="46" t="s">
        <v>2897</v>
      </c>
      <c r="L1254" s="46" t="e">
        <f>VLOOKUP(B1254,#REF!,5,FALSE)</f>
        <v>#REF!</v>
      </c>
      <c r="M1254" s="46" t="str">
        <f t="shared" si="57"/>
        <v>OpenStack</v>
      </c>
      <c r="N1254" s="46" t="str">
        <f t="shared" si="58"/>
        <v>Technical</v>
      </c>
      <c r="O1254" t="str">
        <f t="shared" si="59"/>
        <v>An open-source cloud computing platform.</v>
      </c>
    </row>
    <row r="1255" spans="1:15" hidden="1" x14ac:dyDescent="0.3">
      <c r="A1255" s="46" t="s">
        <v>2898</v>
      </c>
      <c r="B1255" s="46" t="s">
        <v>2899</v>
      </c>
      <c r="C1255" s="46" t="s">
        <v>19</v>
      </c>
      <c r="D1255" s="46" t="s">
        <v>2900</v>
      </c>
      <c r="G1255" s="46" t="s">
        <v>2899</v>
      </c>
      <c r="J1255" s="46" t="s">
        <v>2898</v>
      </c>
      <c r="K1255" s="46" t="s">
        <v>2900</v>
      </c>
      <c r="L1255" s="46" t="e">
        <f>VLOOKUP(B1255,#REF!,5,FALSE)</f>
        <v>#REF!</v>
      </c>
      <c r="M1255" s="46" t="str">
        <f t="shared" si="57"/>
        <v>OpenVZ</v>
      </c>
      <c r="N1255" s="46" t="str">
        <f t="shared" si="58"/>
        <v>Technical</v>
      </c>
      <c r="O1255" t="str">
        <f t="shared" si="59"/>
        <v>A container-based virtualization technology.</v>
      </c>
    </row>
    <row r="1256" spans="1:15" hidden="1" x14ac:dyDescent="0.3">
      <c r="A1256" s="46" t="s">
        <v>2901</v>
      </c>
      <c r="B1256" s="46" t="s">
        <v>2902</v>
      </c>
      <c r="C1256" s="46" t="s">
        <v>25</v>
      </c>
      <c r="D1256" s="46" t="s">
        <v>2903</v>
      </c>
      <c r="G1256" s="46" t="s">
        <v>2902</v>
      </c>
      <c r="J1256" s="46" t="s">
        <v>2901</v>
      </c>
      <c r="K1256" s="46" t="s">
        <v>2903</v>
      </c>
      <c r="L1256" s="46" t="e">
        <f>VLOOKUP(B1256,#REF!,5,FALSE)</f>
        <v>#REF!</v>
      </c>
      <c r="M1256" s="46" t="str">
        <f t="shared" si="57"/>
        <v>Operating Systems</v>
      </c>
      <c r="N1256" s="46" t="str">
        <f t="shared" si="58"/>
        <v>Functional</v>
      </c>
      <c r="O1256" t="str">
        <f t="shared" si="59"/>
        <v>Software that manages computer hardware and software resources.</v>
      </c>
    </row>
    <row r="1257" spans="1:15" hidden="1" x14ac:dyDescent="0.3">
      <c r="A1257" s="46" t="s">
        <v>2904</v>
      </c>
      <c r="B1257" s="46" t="s">
        <v>2905</v>
      </c>
      <c r="C1257" s="46" t="s">
        <v>25</v>
      </c>
      <c r="G1257" s="46" t="s">
        <v>2905</v>
      </c>
      <c r="J1257" s="46" t="s">
        <v>2904</v>
      </c>
      <c r="K1257" s="46" t="s">
        <v>2906</v>
      </c>
      <c r="L1257" s="46" t="e">
        <f>VLOOKUP(B1257,#REF!,5,FALSE)</f>
        <v>#REF!</v>
      </c>
      <c r="M1257" s="46" t="str">
        <f t="shared" si="57"/>
        <v>Operation &amp; Maintenance Reporting</v>
      </c>
      <c r="N1257" s="46" t="str">
        <f t="shared" si="58"/>
        <v>Functional</v>
      </c>
      <c r="O1257" t="str">
        <f t="shared" si="59"/>
        <v>Analyzing and documenting operational and maintenance data.</v>
      </c>
    </row>
    <row r="1258" spans="1:15" hidden="1" x14ac:dyDescent="0.3">
      <c r="A1258" s="46" t="s">
        <v>2907</v>
      </c>
      <c r="B1258" s="46" t="s">
        <v>2908</v>
      </c>
      <c r="C1258" s="46" t="s">
        <v>25</v>
      </c>
      <c r="G1258" s="46" t="s">
        <v>2908</v>
      </c>
      <c r="J1258" s="46" t="s">
        <v>2907</v>
      </c>
      <c r="K1258" s="46" t="s">
        <v>2909</v>
      </c>
      <c r="L1258" s="46" t="e">
        <f>VLOOKUP(B1258,#REF!,5,FALSE)</f>
        <v>#REF!</v>
      </c>
      <c r="M1258" s="46" t="str">
        <f t="shared" si="57"/>
        <v>Operation Technology Requirements</v>
      </c>
      <c r="N1258" s="46" t="str">
        <f t="shared" si="58"/>
        <v>Functional</v>
      </c>
      <c r="O1258" t="str">
        <f t="shared" si="59"/>
        <v>Identifying technology needs for efficient operations.</v>
      </c>
    </row>
    <row r="1259" spans="1:15" hidden="1" x14ac:dyDescent="0.3">
      <c r="A1259" s="46" t="s">
        <v>2910</v>
      </c>
      <c r="B1259" s="46" t="s">
        <v>2911</v>
      </c>
      <c r="C1259" s="46" t="s">
        <v>25</v>
      </c>
      <c r="G1259" s="46" t="s">
        <v>2911</v>
      </c>
      <c r="J1259" s="46" t="s">
        <v>2910</v>
      </c>
      <c r="K1259" s="46" t="s">
        <v>2912</v>
      </c>
      <c r="L1259" s="46" t="e">
        <f>VLOOKUP(B1259,#REF!,5,FALSE)</f>
        <v>#REF!</v>
      </c>
      <c r="M1259" s="46" t="str">
        <f t="shared" si="57"/>
        <v>Operational Excellence</v>
      </c>
      <c r="N1259" s="46" t="str">
        <f t="shared" si="58"/>
        <v>Functional</v>
      </c>
      <c r="O1259" t="str">
        <f t="shared" si="59"/>
        <v>Improving processes for optimal performance and efficiency.</v>
      </c>
    </row>
    <row r="1260" spans="1:15" hidden="1" x14ac:dyDescent="0.3">
      <c r="A1260" s="46" t="s">
        <v>2913</v>
      </c>
      <c r="B1260" s="46" t="s">
        <v>2914</v>
      </c>
      <c r="C1260" s="46" t="s">
        <v>25</v>
      </c>
      <c r="G1260" s="46" t="s">
        <v>2914</v>
      </c>
      <c r="J1260" s="46" t="s">
        <v>2913</v>
      </c>
      <c r="K1260" s="46" t="s">
        <v>2915</v>
      </c>
      <c r="L1260" s="46" t="e">
        <f>VLOOKUP(B1260,#REF!,5,FALSE)</f>
        <v>#REF!</v>
      </c>
      <c r="M1260" s="46" t="str">
        <f t="shared" si="57"/>
        <v>Operational Performance Management</v>
      </c>
      <c r="N1260" s="46" t="str">
        <f t="shared" si="58"/>
        <v>Functional</v>
      </c>
      <c r="O1260" t="str">
        <f t="shared" si="59"/>
        <v>Managing and optimizing operational processes for efficiency and effectiveness.</v>
      </c>
    </row>
    <row r="1261" spans="1:15" hidden="1" x14ac:dyDescent="0.3">
      <c r="A1261" s="46" t="s">
        <v>2916</v>
      </c>
      <c r="B1261" s="46" t="s">
        <v>2917</v>
      </c>
      <c r="C1261" s="46" t="s">
        <v>25</v>
      </c>
      <c r="G1261" s="46" t="s">
        <v>2917</v>
      </c>
      <c r="J1261" s="46" t="s">
        <v>2916</v>
      </c>
      <c r="K1261" s="46" t="s">
        <v>2918</v>
      </c>
      <c r="L1261" s="46" t="e">
        <f>VLOOKUP(B1261,#REF!,5,FALSE)</f>
        <v>#REF!</v>
      </c>
      <c r="M1261" s="46" t="str">
        <f t="shared" si="57"/>
        <v>Operational Readiness &amp; Transition Management</v>
      </c>
      <c r="N1261" s="46" t="str">
        <f t="shared" si="58"/>
        <v>Functional</v>
      </c>
      <c r="O1261" t="str">
        <f t="shared" si="59"/>
        <v>Managing the readiness and transition of operations efficiently.</v>
      </c>
    </row>
    <row r="1262" spans="1:15" hidden="1" x14ac:dyDescent="0.3">
      <c r="A1262" t="s">
        <v>6153</v>
      </c>
      <c r="B1262" t="s">
        <v>4960</v>
      </c>
      <c r="C1262" t="s">
        <v>25</v>
      </c>
      <c r="D1262" t="s">
        <v>2921</v>
      </c>
      <c r="E1262" t="s">
        <v>134</v>
      </c>
      <c r="F1262" t="s">
        <v>4626</v>
      </c>
      <c r="G1262" s="46" t="s">
        <v>2920</v>
      </c>
      <c r="H1262"/>
      <c r="I1262"/>
      <c r="J1262" s="46" t="s">
        <v>6153</v>
      </c>
      <c r="K1262" s="46" t="s">
        <v>2921</v>
      </c>
      <c r="L1262" t="e">
        <f>VLOOKUP(B1262,#REF!,5,FALSE)</f>
        <v>#REF!</v>
      </c>
      <c r="M1262" s="46" t="str">
        <f t="shared" si="57"/>
        <v>Operational Risk Management</v>
      </c>
      <c r="N1262" s="46" t="str">
        <f t="shared" si="58"/>
        <v>Functional</v>
      </c>
      <c r="O1262" t="str">
        <f t="shared" si="59"/>
        <v>Identifying and managing operational risks in business.</v>
      </c>
    </row>
    <row r="1263" spans="1:15" hidden="1" x14ac:dyDescent="0.3">
      <c r="A1263" t="s">
        <v>2919</v>
      </c>
      <c r="B1263" t="s">
        <v>2920</v>
      </c>
      <c r="C1263" t="s">
        <v>25</v>
      </c>
      <c r="D1263" t="s">
        <v>2921</v>
      </c>
      <c r="E1263" t="s">
        <v>134</v>
      </c>
      <c r="F1263" t="s">
        <v>41</v>
      </c>
      <c r="G1263" s="46" t="s">
        <v>2920</v>
      </c>
      <c r="H1263"/>
      <c r="I1263"/>
      <c r="J1263" s="46" t="s">
        <v>2919</v>
      </c>
      <c r="K1263" s="46" t="s">
        <v>2921</v>
      </c>
      <c r="L1263" t="e">
        <f>VLOOKUP(B1263,#REF!,5,FALSE)</f>
        <v>#REF!</v>
      </c>
      <c r="M1263" s="46" t="str">
        <f t="shared" si="57"/>
        <v>Operational Risk Management</v>
      </c>
      <c r="N1263" s="46" t="str">
        <f t="shared" si="58"/>
        <v>Functional</v>
      </c>
      <c r="O1263" t="str">
        <f t="shared" si="59"/>
        <v>Identifying and managing operational risks in business.</v>
      </c>
    </row>
    <row r="1264" spans="1:15" hidden="1" x14ac:dyDescent="0.3">
      <c r="A1264" s="46" t="s">
        <v>2922</v>
      </c>
      <c r="B1264" s="46" t="s">
        <v>2923</v>
      </c>
      <c r="C1264" s="46" t="s">
        <v>25</v>
      </c>
      <c r="G1264" s="46" t="s">
        <v>2923</v>
      </c>
      <c r="J1264" s="46" t="s">
        <v>2922</v>
      </c>
      <c r="K1264" s="46" t="s">
        <v>2924</v>
      </c>
      <c r="L1264" s="46" t="e">
        <f>VLOOKUP(B1264,#REF!,5,FALSE)</f>
        <v>#REF!</v>
      </c>
      <c r="M1264" s="46" t="str">
        <f t="shared" si="57"/>
        <v>Operational safety</v>
      </c>
      <c r="N1264" s="46" t="str">
        <f t="shared" si="58"/>
        <v>Functional</v>
      </c>
      <c r="O1264" t="str">
        <f t="shared" si="59"/>
        <v>Ensuring workplace safety through effective procedures and protocols.</v>
      </c>
    </row>
    <row r="1265" spans="1:15" hidden="1" x14ac:dyDescent="0.3">
      <c r="A1265" s="46" t="s">
        <v>2925</v>
      </c>
      <c r="B1265" s="46" t="s">
        <v>2926</v>
      </c>
      <c r="C1265" s="46" t="s">
        <v>25</v>
      </c>
      <c r="G1265" s="46" t="s">
        <v>2926</v>
      </c>
      <c r="J1265" s="46" t="s">
        <v>2925</v>
      </c>
      <c r="K1265" s="46" t="s">
        <v>2927</v>
      </c>
      <c r="L1265" s="46" t="e">
        <f>VLOOKUP(B1265,#REF!,5,FALSE)</f>
        <v>#REF!</v>
      </c>
      <c r="M1265" s="46" t="str">
        <f t="shared" si="57"/>
        <v>Operations development and implementation</v>
      </c>
      <c r="N1265" s="46" t="str">
        <f t="shared" si="58"/>
        <v>Functional</v>
      </c>
      <c r="O1265" t="str">
        <f t="shared" si="59"/>
        <v>Developing and implementing operational strategies.</v>
      </c>
    </row>
    <row r="1266" spans="1:15" hidden="1" x14ac:dyDescent="0.3">
      <c r="A1266" t="s">
        <v>2928</v>
      </c>
      <c r="B1266" t="s">
        <v>6846</v>
      </c>
      <c r="C1266" t="s">
        <v>25</v>
      </c>
      <c r="D1266" t="s">
        <v>5001</v>
      </c>
      <c r="E1266" t="s">
        <v>237</v>
      </c>
      <c r="F1266" t="s">
        <v>4626</v>
      </c>
      <c r="G1266" t="s">
        <v>2926</v>
      </c>
      <c r="H1266"/>
      <c r="I1266"/>
      <c r="J1266" s="46" t="s">
        <v>2928</v>
      </c>
      <c r="K1266" t="s">
        <v>5001</v>
      </c>
      <c r="L1266" t="e">
        <f>VLOOKUP(B1266,#REF!,5,FALSE)</f>
        <v>#REF!</v>
      </c>
      <c r="M1266" s="46" t="str">
        <f t="shared" si="57"/>
        <v>Operations development and implementation</v>
      </c>
      <c r="N1266" s="46" t="str">
        <f t="shared" si="58"/>
        <v>Functional</v>
      </c>
      <c r="O1266" t="str">
        <f t="shared" si="59"/>
        <v>Developing and implementing operational strategies.</v>
      </c>
    </row>
    <row r="1267" spans="1:15" hidden="1" x14ac:dyDescent="0.3">
      <c r="A1267" t="s">
        <v>2928</v>
      </c>
      <c r="B1267" t="s">
        <v>2929</v>
      </c>
      <c r="C1267" t="s">
        <v>25</v>
      </c>
      <c r="D1267" t="s">
        <v>2930</v>
      </c>
      <c r="E1267" t="s">
        <v>237</v>
      </c>
      <c r="F1267" t="s">
        <v>41</v>
      </c>
      <c r="G1267" t="s">
        <v>2929</v>
      </c>
      <c r="H1267"/>
      <c r="I1267"/>
      <c r="J1267" s="46" t="s">
        <v>2928</v>
      </c>
      <c r="K1267" t="s">
        <v>2930</v>
      </c>
      <c r="L1267" t="e">
        <f>VLOOKUP(B1267,#REF!,5,FALSE)</f>
        <v>#REF!</v>
      </c>
      <c r="M1267" s="46" t="str">
        <f t="shared" si="57"/>
        <v>Operations Management</v>
      </c>
      <c r="N1267" s="46" t="str">
        <f t="shared" si="58"/>
        <v>Functional</v>
      </c>
      <c r="O1267" t="str">
        <f t="shared" si="59"/>
        <v>Ensuring efficient and effective day-to-day business operations.</v>
      </c>
    </row>
    <row r="1268" spans="1:15" hidden="1" x14ac:dyDescent="0.3">
      <c r="A1268" s="46" t="s">
        <v>2931</v>
      </c>
      <c r="B1268" s="46" t="s">
        <v>2932</v>
      </c>
      <c r="C1268" s="46" t="s">
        <v>25</v>
      </c>
      <c r="G1268" s="46" t="s">
        <v>2932</v>
      </c>
      <c r="J1268" s="46" t="s">
        <v>2931</v>
      </c>
      <c r="K1268" s="46" t="s">
        <v>2933</v>
      </c>
      <c r="L1268" s="46" t="e">
        <f>VLOOKUP(B1268,#REF!,5,FALSE)</f>
        <v>#REF!</v>
      </c>
      <c r="M1268" s="46" t="str">
        <f t="shared" si="57"/>
        <v>Operations research</v>
      </c>
      <c r="N1268" s="46" t="str">
        <f t="shared" si="58"/>
        <v>Functional</v>
      </c>
      <c r="O1268" t="str">
        <f t="shared" si="59"/>
        <v>Analyzing and optimizing complex systems for efficiency and effectiveness.</v>
      </c>
    </row>
    <row r="1269" spans="1:15" hidden="1" x14ac:dyDescent="0.3">
      <c r="A1269" t="s">
        <v>5419</v>
      </c>
      <c r="B1269" t="s">
        <v>6847</v>
      </c>
      <c r="C1269" t="s">
        <v>25</v>
      </c>
      <c r="D1269"/>
      <c r="E1269" t="s">
        <v>21</v>
      </c>
      <c r="F1269" t="s">
        <v>4626</v>
      </c>
      <c r="G1269" s="46" t="s">
        <v>2935</v>
      </c>
      <c r="H1269"/>
      <c r="I1269"/>
      <c r="J1269" s="46" t="s">
        <v>5419</v>
      </c>
      <c r="K1269" s="46" t="s">
        <v>6848</v>
      </c>
      <c r="L1269" t="e">
        <f>VLOOKUP(B1269,#REF!,5,FALSE)</f>
        <v>#REF!</v>
      </c>
      <c r="M1269" s="46" t="str">
        <f t="shared" si="57"/>
        <v>Opportunity and Risk Assessment</v>
      </c>
      <c r="N1269" s="46" t="str">
        <f t="shared" si="58"/>
        <v>Functional</v>
      </c>
      <c r="O1269" t="str">
        <f t="shared" si="59"/>
        <v>Assessing potential benefits and threats for informed decision-making.</v>
      </c>
    </row>
    <row r="1270" spans="1:15" hidden="1" x14ac:dyDescent="0.3">
      <c r="A1270" t="s">
        <v>2934</v>
      </c>
      <c r="B1270" t="s">
        <v>2935</v>
      </c>
      <c r="C1270" t="s">
        <v>25</v>
      </c>
      <c r="D1270"/>
      <c r="E1270" t="s">
        <v>21</v>
      </c>
      <c r="F1270" t="s">
        <v>22</v>
      </c>
      <c r="G1270" t="s">
        <v>2935</v>
      </c>
      <c r="H1270"/>
      <c r="I1270"/>
      <c r="J1270" s="46" t="s">
        <v>2934</v>
      </c>
      <c r="K1270" s="46" t="s">
        <v>2936</v>
      </c>
      <c r="L1270" t="e">
        <f>VLOOKUP(B1270,#REF!,5,FALSE)</f>
        <v>#REF!</v>
      </c>
      <c r="M1270" s="46" t="str">
        <f t="shared" si="57"/>
        <v>Opportunity and Risk Assessment</v>
      </c>
      <c r="N1270" s="46" t="str">
        <f t="shared" si="58"/>
        <v>Functional</v>
      </c>
      <c r="O1270" t="str">
        <f t="shared" si="59"/>
        <v>Assessing potential benefits and threats for informed decision-making.</v>
      </c>
    </row>
    <row r="1271" spans="1:15" hidden="1" x14ac:dyDescent="0.3">
      <c r="A1271" s="46" t="s">
        <v>2937</v>
      </c>
      <c r="B1271" s="46" t="s">
        <v>2938</v>
      </c>
      <c r="C1271" s="46" t="s">
        <v>19</v>
      </c>
      <c r="D1271" s="46" t="s">
        <v>2939</v>
      </c>
      <c r="G1271" s="46" t="s">
        <v>2938</v>
      </c>
      <c r="J1271" s="46" t="s">
        <v>2937</v>
      </c>
      <c r="K1271" s="46" t="s">
        <v>2939</v>
      </c>
      <c r="L1271" s="46" t="e">
        <f>VLOOKUP(B1271,#REF!,5,FALSE)</f>
        <v>#REF!</v>
      </c>
      <c r="M1271" s="46" t="str">
        <f t="shared" si="57"/>
        <v>Oracle Analytics</v>
      </c>
      <c r="N1271" s="46" t="str">
        <f t="shared" si="58"/>
        <v>Technical</v>
      </c>
      <c r="O1271" t="str">
        <f t="shared" si="59"/>
        <v>Oracle Analytics is a comprehensive and scalable cloud service provided by Oracle that offers a wide range of capabilities for exploring and analyzing data. It allows users to discover, interpret, and communicate meaningful patterns and insights from data</v>
      </c>
    </row>
    <row r="1272" spans="1:15" hidden="1" x14ac:dyDescent="0.3">
      <c r="A1272" t="s">
        <v>2940</v>
      </c>
      <c r="B1272" t="s">
        <v>2941</v>
      </c>
      <c r="C1272" t="s">
        <v>19</v>
      </c>
      <c r="D1272" t="s">
        <v>2942</v>
      </c>
      <c r="E1272" t="s">
        <v>134</v>
      </c>
      <c r="F1272" t="s">
        <v>41</v>
      </c>
      <c r="G1272" s="46" t="s">
        <v>2941</v>
      </c>
      <c r="H1272"/>
      <c r="I1272"/>
      <c r="J1272" s="46" t="s">
        <v>2940</v>
      </c>
      <c r="K1272" s="46" t="s">
        <v>2942</v>
      </c>
      <c r="L1272" t="e">
        <f>VLOOKUP(B1272,#REF!,5,FALSE)</f>
        <v>#REF!</v>
      </c>
      <c r="M1272" s="46" t="str">
        <f t="shared" si="57"/>
        <v>Oracle ERP</v>
      </c>
      <c r="N1272" s="46" t="str">
        <f t="shared" si="58"/>
        <v>Technical</v>
      </c>
      <c r="O1272" t="str">
        <f t="shared" si="59"/>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v>
      </c>
    </row>
    <row r="1273" spans="1:15" hidden="1" x14ac:dyDescent="0.3">
      <c r="A1273" t="s">
        <v>5779</v>
      </c>
      <c r="B1273" t="s">
        <v>6849</v>
      </c>
      <c r="C1273" t="s">
        <v>19</v>
      </c>
      <c r="D1273" t="s">
        <v>5780</v>
      </c>
      <c r="E1273" t="s">
        <v>134</v>
      </c>
      <c r="F1273" t="s">
        <v>4626</v>
      </c>
      <c r="G1273" s="46" t="s">
        <v>2941</v>
      </c>
      <c r="H1273"/>
      <c r="I1273"/>
      <c r="J1273" s="46" t="s">
        <v>5779</v>
      </c>
      <c r="K1273" s="46" t="s">
        <v>5780</v>
      </c>
      <c r="L1273" t="e">
        <f>VLOOKUP(B1273,#REF!,5,FALSE)</f>
        <v>#REF!</v>
      </c>
      <c r="M1273" s="46" t="str">
        <f t="shared" si="57"/>
        <v>Oracle ERP</v>
      </c>
      <c r="N1273" s="46" t="str">
        <f t="shared" si="58"/>
        <v>Technical</v>
      </c>
      <c r="O1273" t="str">
        <f t="shared" si="59"/>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v>
      </c>
    </row>
    <row r="1274" spans="1:15" hidden="1" x14ac:dyDescent="0.3">
      <c r="A1274" t="s">
        <v>6016</v>
      </c>
      <c r="B1274" t="s">
        <v>6850</v>
      </c>
      <c r="C1274" t="s">
        <v>19</v>
      </c>
      <c r="D1274" t="s">
        <v>6017</v>
      </c>
      <c r="E1274" t="s">
        <v>134</v>
      </c>
      <c r="F1274" t="s">
        <v>4626</v>
      </c>
      <c r="G1274" t="s">
        <v>2941</v>
      </c>
      <c r="H1274"/>
      <c r="I1274"/>
      <c r="J1274" s="46" t="s">
        <v>6016</v>
      </c>
      <c r="K1274" s="46" t="s">
        <v>6017</v>
      </c>
      <c r="L1274" t="e">
        <f>VLOOKUP(B1274,#REF!,5,FALSE)</f>
        <v>#REF!</v>
      </c>
      <c r="M1274" s="46" t="str">
        <f t="shared" si="57"/>
        <v>Oracle ERP</v>
      </c>
      <c r="N1274" s="46" t="str">
        <f t="shared" si="58"/>
        <v>Technical</v>
      </c>
      <c r="O1274" t="str">
        <f t="shared" si="59"/>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v>
      </c>
    </row>
    <row r="1275" spans="1:15" hidden="1" x14ac:dyDescent="0.3">
      <c r="A1275" s="46" t="s">
        <v>5462</v>
      </c>
      <c r="B1275" s="46" t="s">
        <v>6851</v>
      </c>
      <c r="C1275" s="46" t="s">
        <v>25</v>
      </c>
      <c r="F1275" t="s">
        <v>4626</v>
      </c>
      <c r="G1275" s="46" t="s">
        <v>2941</v>
      </c>
      <c r="J1275" s="46" t="s">
        <v>5462</v>
      </c>
      <c r="K1275" s="46" t="s">
        <v>6852</v>
      </c>
      <c r="L1275" s="46" t="e">
        <f>VLOOKUP(B1275,#REF!,5,FALSE)</f>
        <v>#REF!</v>
      </c>
      <c r="M1275" s="46" t="str">
        <f t="shared" si="57"/>
        <v>Oracle ERP</v>
      </c>
      <c r="N1275" s="46" t="str">
        <f t="shared" si="58"/>
        <v>Technical</v>
      </c>
      <c r="O1275" t="str">
        <f t="shared" si="59"/>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v>
      </c>
    </row>
    <row r="1276" spans="1:15" hidden="1" x14ac:dyDescent="0.3">
      <c r="A1276" s="46" t="s">
        <v>6056</v>
      </c>
      <c r="B1276" s="46" t="s">
        <v>6853</v>
      </c>
      <c r="C1276" s="46" t="s">
        <v>19</v>
      </c>
      <c r="F1276" t="s">
        <v>4626</v>
      </c>
      <c r="G1276" s="46" t="s">
        <v>2941</v>
      </c>
      <c r="J1276" s="46" t="s">
        <v>6056</v>
      </c>
      <c r="K1276" s="46" t="s">
        <v>6854</v>
      </c>
      <c r="L1276" s="46" t="e">
        <f>VLOOKUP(B1276,#REF!,5,FALSE)</f>
        <v>#REF!</v>
      </c>
      <c r="M1276" s="46" t="str">
        <f t="shared" si="57"/>
        <v>Oracle ERP</v>
      </c>
      <c r="N1276" s="46" t="str">
        <f t="shared" si="58"/>
        <v>Technical</v>
      </c>
      <c r="O1276" t="str">
        <f t="shared" si="59"/>
        <v>Oracle ERP (Enterprise Resource Planning) is a suite of integrated business applications provided by Oracle Corporation. It is a comprehensive software solution that helps organizations manage and automate their core business processes, including finance, procurement, supply chain, manufacturing, human resources, and customer relationship management.</v>
      </c>
    </row>
    <row r="1277" spans="1:15" x14ac:dyDescent="0.3">
      <c r="A1277" t="s">
        <v>5337</v>
      </c>
      <c r="B1277" t="s">
        <v>6855</v>
      </c>
      <c r="C1277" t="s">
        <v>47</v>
      </c>
      <c r="D1277"/>
      <c r="E1277" t="s">
        <v>134</v>
      </c>
      <c r="F1277" t="s">
        <v>4626</v>
      </c>
      <c r="G1277" t="s">
        <v>761</v>
      </c>
      <c r="H1277"/>
      <c r="I1277"/>
      <c r="J1277" s="46" t="s">
        <v>5337</v>
      </c>
      <c r="K1277" s="46" t="s">
        <v>6856</v>
      </c>
      <c r="L1277" t="e">
        <f>VLOOKUP(B1277,#REF!,5,FALSE)</f>
        <v>#REF!</v>
      </c>
      <c r="M1277" s="46" t="str">
        <f t="shared" si="57"/>
        <v>Communication</v>
      </c>
      <c r="N1277" s="46" t="str">
        <f t="shared" si="58"/>
        <v>Soft</v>
      </c>
      <c r="O1277" t="str">
        <f t="shared" si="59"/>
        <v>Convey information clearly and effectively in various formats—verbal, non-verbal, and written—across different contexts to foster understanding, collaboration, and achieve desired outcomes.</v>
      </c>
    </row>
    <row r="1278" spans="1:15" x14ac:dyDescent="0.3">
      <c r="A1278" t="s">
        <v>4686</v>
      </c>
      <c r="B1278" t="s">
        <v>6857</v>
      </c>
      <c r="C1278" t="s">
        <v>47</v>
      </c>
      <c r="D1278" t="s">
        <v>4687</v>
      </c>
      <c r="E1278" t="s">
        <v>134</v>
      </c>
      <c r="F1278" t="s">
        <v>4626</v>
      </c>
      <c r="G1278" t="s">
        <v>761</v>
      </c>
      <c r="H1278"/>
      <c r="I1278"/>
      <c r="J1278" s="46" t="s">
        <v>4686</v>
      </c>
      <c r="K1278" s="46" t="s">
        <v>4687</v>
      </c>
      <c r="L1278" t="e">
        <f>VLOOKUP(B1278,#REF!,5,FALSE)</f>
        <v>#REF!</v>
      </c>
      <c r="M1278" s="46" t="str">
        <f t="shared" si="57"/>
        <v>Communication</v>
      </c>
      <c r="N1278" s="46" t="str">
        <f t="shared" si="58"/>
        <v>Soft</v>
      </c>
      <c r="O1278" t="str">
        <f t="shared" si="59"/>
        <v>Convey information clearly and effectively in various formats—verbal, non-verbal, and written—across different contexts to foster understanding, collaboration, and achieve desired outcomes.</v>
      </c>
    </row>
    <row r="1279" spans="1:15" hidden="1" x14ac:dyDescent="0.3">
      <c r="A1279" s="46" t="s">
        <v>2943</v>
      </c>
      <c r="B1279" s="46" t="s">
        <v>2944</v>
      </c>
      <c r="C1279" s="46" t="s">
        <v>25</v>
      </c>
      <c r="G1279" s="46" t="s">
        <v>2944</v>
      </c>
      <c r="J1279" s="46" t="s">
        <v>2943</v>
      </c>
      <c r="K1279" s="46" t="s">
        <v>2945</v>
      </c>
      <c r="L1279" s="46" t="e">
        <f>VLOOKUP(B1279,#REF!,5,FALSE)</f>
        <v>#REF!</v>
      </c>
      <c r="M1279" s="46" t="str">
        <f t="shared" si="57"/>
        <v>Organic Chemistry</v>
      </c>
      <c r="N1279" s="46" t="str">
        <f t="shared" si="58"/>
        <v>Functional</v>
      </c>
      <c r="O1279" t="str">
        <f t="shared" si="59"/>
        <v>Analyzing the structure and properties of carbon-based compounds.</v>
      </c>
    </row>
    <row r="1280" spans="1:15" hidden="1" x14ac:dyDescent="0.3">
      <c r="A1280" s="46" t="s">
        <v>2946</v>
      </c>
      <c r="B1280" s="46" t="s">
        <v>2947</v>
      </c>
      <c r="C1280" s="46" t="s">
        <v>25</v>
      </c>
      <c r="G1280" s="46" t="s">
        <v>2947</v>
      </c>
      <c r="J1280" s="46" t="s">
        <v>2946</v>
      </c>
      <c r="K1280" s="46" t="s">
        <v>2948</v>
      </c>
      <c r="L1280" s="46" t="e">
        <f>VLOOKUP(B1280,#REF!,5,FALSE)</f>
        <v>#REF!</v>
      </c>
      <c r="M1280" s="46" t="str">
        <f t="shared" si="57"/>
        <v>Organic Search</v>
      </c>
      <c r="N1280" s="46" t="str">
        <f t="shared" si="58"/>
        <v>Functional</v>
      </c>
      <c r="O1280" t="str">
        <f t="shared" si="59"/>
        <v>Improving website visibility in search engine results.</v>
      </c>
    </row>
    <row r="1281" spans="1:15" hidden="1" x14ac:dyDescent="0.3">
      <c r="A1281" t="s">
        <v>2949</v>
      </c>
      <c r="B1281" t="s">
        <v>6858</v>
      </c>
      <c r="C1281" t="s">
        <v>47</v>
      </c>
      <c r="D1281" t="s">
        <v>2960</v>
      </c>
      <c r="E1281" t="s">
        <v>237</v>
      </c>
      <c r="F1281" t="s">
        <v>4626</v>
      </c>
      <c r="G1281" t="s">
        <v>2947</v>
      </c>
      <c r="H1281"/>
      <c r="I1281"/>
      <c r="J1281" s="46" t="s">
        <v>2949</v>
      </c>
      <c r="K1281" t="s">
        <v>2960</v>
      </c>
      <c r="L1281" t="e">
        <f>VLOOKUP(B1281,#REF!,5,FALSE)</f>
        <v>#REF!</v>
      </c>
      <c r="M1281" s="46" t="str">
        <f t="shared" si="57"/>
        <v>Organic Search</v>
      </c>
      <c r="N1281" s="46" t="str">
        <f t="shared" si="58"/>
        <v>Functional</v>
      </c>
      <c r="O1281" t="str">
        <f t="shared" si="59"/>
        <v>Improving website visibility in search engine results.</v>
      </c>
    </row>
    <row r="1282" spans="1:15" x14ac:dyDescent="0.3">
      <c r="A1282" t="s">
        <v>2949</v>
      </c>
      <c r="B1282" t="s">
        <v>2950</v>
      </c>
      <c r="C1282" t="s">
        <v>47</v>
      </c>
      <c r="D1282" t="s">
        <v>2951</v>
      </c>
      <c r="E1282" t="s">
        <v>237</v>
      </c>
      <c r="F1282" t="s">
        <v>41</v>
      </c>
      <c r="G1282" t="s">
        <v>2950</v>
      </c>
      <c r="H1282"/>
      <c r="I1282"/>
      <c r="J1282" s="46" t="s">
        <v>2949</v>
      </c>
      <c r="K1282" t="s">
        <v>2951</v>
      </c>
      <c r="L1282" t="e">
        <f>VLOOKUP(B1282,#REF!,5,FALSE)</f>
        <v>#REF!</v>
      </c>
      <c r="M1282" s="46" t="str">
        <f t="shared" si="57"/>
        <v>Organisational Awareness</v>
      </c>
      <c r="N1282" s="46" t="str">
        <f t="shared" si="58"/>
        <v>Soft</v>
      </c>
      <c r="O1282" t="str">
        <f t="shared" si="59"/>
        <v>Demonstrates an awareness and understanding of the structure, politics and objectives of the organisation and considers the impact these may have on situations and issues.</v>
      </c>
    </row>
    <row r="1283" spans="1:15" hidden="1" x14ac:dyDescent="0.3">
      <c r="A1283" s="46" t="s">
        <v>2952</v>
      </c>
      <c r="B1283" s="46" t="s">
        <v>2953</v>
      </c>
      <c r="C1283" s="46" t="s">
        <v>25</v>
      </c>
      <c r="G1283" s="46" t="s">
        <v>2953</v>
      </c>
      <c r="J1283" s="46" t="s">
        <v>2952</v>
      </c>
      <c r="K1283" s="46" t="s">
        <v>2954</v>
      </c>
      <c r="L1283" s="46" t="e">
        <f>VLOOKUP(B1283,#REF!,5,FALSE)</f>
        <v>#REF!</v>
      </c>
      <c r="M1283" s="46" t="str">
        <f t="shared" si="57"/>
        <v>Organisational Information Management Strategic Thinking and Proficiency</v>
      </c>
      <c r="N1283" s="46" t="str">
        <f t="shared" si="58"/>
        <v>Functional</v>
      </c>
      <c r="O1283" t="str">
        <f t="shared" si="59"/>
        <v>Managing and strategizing information for organizational efficiency.</v>
      </c>
    </row>
    <row r="1284" spans="1:15" x14ac:dyDescent="0.3">
      <c r="A1284" t="s">
        <v>2955</v>
      </c>
      <c r="B1284" t="s">
        <v>2956</v>
      </c>
      <c r="C1284" t="s">
        <v>47</v>
      </c>
      <c r="D1284" t="s">
        <v>2957</v>
      </c>
      <c r="E1284" t="s">
        <v>764</v>
      </c>
      <c r="F1284" t="s">
        <v>41</v>
      </c>
      <c r="G1284" s="46" t="s">
        <v>2956</v>
      </c>
      <c r="H1284"/>
      <c r="I1284"/>
      <c r="J1284" s="46" t="s">
        <v>2955</v>
      </c>
      <c r="K1284" s="46" t="s">
        <v>2957</v>
      </c>
      <c r="L1284" t="e">
        <f>VLOOKUP(B1284,#REF!,5,FALSE)</f>
        <v>#REF!</v>
      </c>
      <c r="M1284" s="46" t="str">
        <f t="shared" ref="M1284:M1347" si="60">IF(H1284&gt;0,H1284,VLOOKUP(G1284,B:J,9,FALSE))</f>
        <v>Organising &amp; Prioritising</v>
      </c>
      <c r="N1284" s="46" t="str">
        <f t="shared" ref="N1284:N1347" si="61">IF(I1284&gt;0,I1284,VLOOKUP(G1284,B:J,2,FALSE))</f>
        <v>Soft</v>
      </c>
      <c r="O1284" t="str">
        <f t="shared" si="59"/>
        <v>Organises information and resources effectively. Prioritises tasks according to their urgency and/or importance.</v>
      </c>
    </row>
    <row r="1285" spans="1:15" x14ac:dyDescent="0.3">
      <c r="A1285" t="s">
        <v>6233</v>
      </c>
      <c r="B1285" t="s">
        <v>6859</v>
      </c>
      <c r="C1285" t="s">
        <v>47</v>
      </c>
      <c r="D1285"/>
      <c r="E1285" t="s">
        <v>764</v>
      </c>
      <c r="F1285" t="s">
        <v>4626</v>
      </c>
      <c r="G1285" t="s">
        <v>2956</v>
      </c>
      <c r="H1285"/>
      <c r="I1285"/>
      <c r="J1285" s="46" t="s">
        <v>6233</v>
      </c>
      <c r="K1285" s="46" t="s">
        <v>6860</v>
      </c>
      <c r="L1285" t="e">
        <f>VLOOKUP(B1285,#REF!,5,FALSE)</f>
        <v>#REF!</v>
      </c>
      <c r="M1285" s="46" t="str">
        <f t="shared" si="60"/>
        <v>Organising &amp; Prioritising</v>
      </c>
      <c r="N1285" s="46" t="str">
        <f t="shared" si="61"/>
        <v>Soft</v>
      </c>
      <c r="O1285" t="str">
        <f t="shared" ref="O1285:O1348" si="62">VLOOKUP(G1285,B:L,10,FALSE)</f>
        <v>Organises information and resources effectively. Prioritises tasks according to their urgency and/or importance.</v>
      </c>
    </row>
    <row r="1286" spans="1:15" hidden="1" x14ac:dyDescent="0.3">
      <c r="A1286" t="s">
        <v>5166</v>
      </c>
      <c r="B1286" t="s">
        <v>6861</v>
      </c>
      <c r="C1286" t="s">
        <v>25</v>
      </c>
      <c r="D1286"/>
      <c r="E1286" t="s">
        <v>764</v>
      </c>
      <c r="F1286" t="s">
        <v>4626</v>
      </c>
      <c r="G1286" t="s">
        <v>2962</v>
      </c>
      <c r="H1286"/>
      <c r="I1286"/>
      <c r="J1286" s="46" t="s">
        <v>5166</v>
      </c>
      <c r="K1286" s="46" t="s">
        <v>6862</v>
      </c>
      <c r="L1286" t="e">
        <f>VLOOKUP(B1286,#REF!,5,FALSE)</f>
        <v>#REF!</v>
      </c>
      <c r="M1286" s="46" t="str">
        <f t="shared" si="60"/>
        <v>Organizational Development</v>
      </c>
      <c r="N1286" s="46" t="str">
        <f t="shared" si="61"/>
        <v>Functional</v>
      </c>
      <c r="O1286" t="str">
        <f t="shared" si="62"/>
        <v>Enhancing an organization's overall effectiveness and health.</v>
      </c>
    </row>
    <row r="1287" spans="1:15" x14ac:dyDescent="0.3">
      <c r="A1287" t="s">
        <v>5727</v>
      </c>
      <c r="B1287" t="s">
        <v>6863</v>
      </c>
      <c r="C1287" t="s">
        <v>25</v>
      </c>
      <c r="D1287"/>
      <c r="E1287" t="s">
        <v>764</v>
      </c>
      <c r="F1287" t="s">
        <v>4626</v>
      </c>
      <c r="G1287" t="s">
        <v>2956</v>
      </c>
      <c r="H1287"/>
      <c r="I1287"/>
      <c r="J1287" s="46" t="s">
        <v>5727</v>
      </c>
      <c r="K1287" s="46" t="s">
        <v>6864</v>
      </c>
      <c r="L1287" t="e">
        <f>VLOOKUP(B1287,#REF!,5,FALSE)</f>
        <v>#REF!</v>
      </c>
      <c r="M1287" s="46" t="str">
        <f t="shared" si="60"/>
        <v>Organising &amp; Prioritising</v>
      </c>
      <c r="N1287" s="46" t="str">
        <f t="shared" si="61"/>
        <v>Soft</v>
      </c>
      <c r="O1287" t="str">
        <f t="shared" si="62"/>
        <v>Organises information and resources effectively. Prioritises tasks according to their urgency and/or importance.</v>
      </c>
    </row>
    <row r="1288" spans="1:15" x14ac:dyDescent="0.3">
      <c r="A1288" t="s">
        <v>2958</v>
      </c>
      <c r="B1288" t="s">
        <v>2959</v>
      </c>
      <c r="C1288" t="s">
        <v>47</v>
      </c>
      <c r="D1288" t="s">
        <v>2960</v>
      </c>
      <c r="E1288" t="s">
        <v>764</v>
      </c>
      <c r="F1288" t="s">
        <v>41</v>
      </c>
      <c r="G1288" t="s">
        <v>2959</v>
      </c>
      <c r="H1288"/>
      <c r="I1288"/>
      <c r="J1288" s="46" t="s">
        <v>2958</v>
      </c>
      <c r="K1288" s="46" t="s">
        <v>2960</v>
      </c>
      <c r="L1288" t="e">
        <f>VLOOKUP(B1288,#REF!,5,FALSE)</f>
        <v>#REF!</v>
      </c>
      <c r="M1288" s="46" t="str">
        <f t="shared" si="60"/>
        <v>Organizational Awareness</v>
      </c>
      <c r="N1288" s="46" t="str">
        <f t="shared" si="61"/>
        <v>Soft</v>
      </c>
      <c r="O1288" t="str">
        <f t="shared" si="62"/>
        <v>Demonstrates an awareness and understanding of the structure, politics, and objectives of the organization and considers the impact these may have on situations and issues.</v>
      </c>
    </row>
    <row r="1289" spans="1:15" hidden="1" x14ac:dyDescent="0.3">
      <c r="A1289" t="s">
        <v>2961</v>
      </c>
      <c r="B1289" t="s">
        <v>2962</v>
      </c>
      <c r="C1289" t="s">
        <v>25</v>
      </c>
      <c r="D1289" t="s">
        <v>2963</v>
      </c>
      <c r="E1289" t="s">
        <v>764</v>
      </c>
      <c r="F1289" t="s">
        <v>41</v>
      </c>
      <c r="G1289" t="s">
        <v>2962</v>
      </c>
      <c r="H1289"/>
      <c r="I1289"/>
      <c r="J1289" s="46" t="s">
        <v>2961</v>
      </c>
      <c r="K1289" s="46" t="s">
        <v>2963</v>
      </c>
      <c r="L1289" t="e">
        <f>VLOOKUP(B1289,#REF!,5,FALSE)</f>
        <v>#REF!</v>
      </c>
      <c r="M1289" s="46" t="str">
        <f t="shared" si="60"/>
        <v>Organizational Development</v>
      </c>
      <c r="N1289" s="46" t="str">
        <f t="shared" si="61"/>
        <v>Functional</v>
      </c>
      <c r="O1289" t="str">
        <f t="shared" si="62"/>
        <v>Enhancing an organization's overall effectiveness and health.</v>
      </c>
    </row>
    <row r="1290" spans="1:15" hidden="1" x14ac:dyDescent="0.3">
      <c r="A1290" t="s">
        <v>2961</v>
      </c>
      <c r="B1290" t="s">
        <v>6865</v>
      </c>
      <c r="C1290" t="s">
        <v>47</v>
      </c>
      <c r="D1290" t="s">
        <v>2963</v>
      </c>
      <c r="E1290" t="s">
        <v>764</v>
      </c>
      <c r="F1290" t="s">
        <v>4626</v>
      </c>
      <c r="G1290" t="s">
        <v>2962</v>
      </c>
      <c r="H1290"/>
      <c r="I1290"/>
      <c r="J1290" s="46" t="s">
        <v>2961</v>
      </c>
      <c r="K1290" s="46" t="s">
        <v>2963</v>
      </c>
      <c r="L1290" t="e">
        <f>VLOOKUP(B1290,#REF!,5,FALSE)</f>
        <v>#REF!</v>
      </c>
      <c r="M1290" s="46" t="str">
        <f t="shared" si="60"/>
        <v>Organizational Development</v>
      </c>
      <c r="N1290" s="46" t="str">
        <f t="shared" si="61"/>
        <v>Functional</v>
      </c>
      <c r="O1290" t="str">
        <f t="shared" si="62"/>
        <v>Enhancing an organization's overall effectiveness and health.</v>
      </c>
    </row>
    <row r="1291" spans="1:15" x14ac:dyDescent="0.3">
      <c r="A1291" t="s">
        <v>6081</v>
      </c>
      <c r="B1291" t="s">
        <v>6866</v>
      </c>
      <c r="C1291" t="s">
        <v>47</v>
      </c>
      <c r="D1291" t="s">
        <v>6082</v>
      </c>
      <c r="E1291" t="s">
        <v>764</v>
      </c>
      <c r="F1291" t="s">
        <v>4626</v>
      </c>
      <c r="G1291" t="s">
        <v>2956</v>
      </c>
      <c r="H1291"/>
      <c r="I1291"/>
      <c r="J1291" s="46" t="s">
        <v>6081</v>
      </c>
      <c r="K1291" s="46" t="s">
        <v>6082</v>
      </c>
      <c r="L1291" t="e">
        <f>VLOOKUP(B1291,#REF!,5,FALSE)</f>
        <v>#REF!</v>
      </c>
      <c r="M1291" s="46" t="str">
        <f t="shared" si="60"/>
        <v>Organising &amp; Prioritising</v>
      </c>
      <c r="N1291" s="46" t="str">
        <f t="shared" si="61"/>
        <v>Soft</v>
      </c>
      <c r="O1291" t="str">
        <f t="shared" si="62"/>
        <v>Organises information and resources effectively. Prioritises tasks according to their urgency and/or importance.</v>
      </c>
    </row>
    <row r="1292" spans="1:15" hidden="1" x14ac:dyDescent="0.3">
      <c r="A1292" s="46" t="s">
        <v>2964</v>
      </c>
      <c r="B1292" s="46" t="s">
        <v>2965</v>
      </c>
      <c r="C1292" s="46" t="s">
        <v>25</v>
      </c>
      <c r="D1292" s="46" t="s">
        <v>2966</v>
      </c>
      <c r="G1292" s="46" t="s">
        <v>2965</v>
      </c>
      <c r="J1292" s="46" t="s">
        <v>2964</v>
      </c>
      <c r="K1292" s="46" t="s">
        <v>2966</v>
      </c>
      <c r="L1292" s="46" t="e">
        <f>VLOOKUP(B1292,#REF!,5,FALSE)</f>
        <v>#REF!</v>
      </c>
      <c r="M1292" s="46" t="str">
        <f t="shared" si="60"/>
        <v>OSPF</v>
      </c>
      <c r="N1292" s="46" t="str">
        <f t="shared" si="61"/>
        <v>Functional</v>
      </c>
      <c r="O1292" t="str">
        <f t="shared" si="62"/>
        <v>A routing protocol used for exchanging routing information.</v>
      </c>
    </row>
    <row r="1293" spans="1:15" hidden="1" x14ac:dyDescent="0.3">
      <c r="A1293" t="s">
        <v>2967</v>
      </c>
      <c r="B1293" t="s">
        <v>2968</v>
      </c>
      <c r="C1293" t="s">
        <v>25</v>
      </c>
      <c r="D1293"/>
      <c r="E1293" t="s">
        <v>21</v>
      </c>
      <c r="F1293" t="s">
        <v>22</v>
      </c>
      <c r="G1293" t="s">
        <v>2968</v>
      </c>
      <c r="H1293"/>
      <c r="I1293"/>
      <c r="J1293" s="46" t="s">
        <v>2967</v>
      </c>
      <c r="K1293" s="46" t="s">
        <v>2969</v>
      </c>
      <c r="L1293" t="e">
        <f>VLOOKUP(B1293,#REF!,5,FALSE)</f>
        <v>#REF!</v>
      </c>
      <c r="M1293" s="46" t="str">
        <f t="shared" si="60"/>
        <v>P&amp;ID Development &amp; Hazard Analysis</v>
      </c>
      <c r="N1293" s="46" t="str">
        <f t="shared" si="61"/>
        <v>Functional</v>
      </c>
      <c r="O1293" t="str">
        <f t="shared" si="62"/>
        <v>Developing P&amp;IDs and analyzing hazards in processes.</v>
      </c>
    </row>
    <row r="1294" spans="1:15" hidden="1" x14ac:dyDescent="0.3">
      <c r="A1294" t="s">
        <v>5924</v>
      </c>
      <c r="B1294" t="s">
        <v>6867</v>
      </c>
      <c r="C1294" t="s">
        <v>25</v>
      </c>
      <c r="D1294"/>
      <c r="E1294" t="s">
        <v>21</v>
      </c>
      <c r="F1294" t="s">
        <v>4626</v>
      </c>
      <c r="G1294" t="s">
        <v>2968</v>
      </c>
      <c r="H1294"/>
      <c r="I1294"/>
      <c r="J1294" s="46" t="s">
        <v>5924</v>
      </c>
      <c r="K1294" s="46" t="s">
        <v>6868</v>
      </c>
      <c r="L1294" t="e">
        <f>VLOOKUP(B1294,#REF!,5,FALSE)</f>
        <v>#REF!</v>
      </c>
      <c r="M1294" s="46" t="str">
        <f t="shared" si="60"/>
        <v>P&amp;ID Development &amp; Hazard Analysis</v>
      </c>
      <c r="N1294" s="46" t="str">
        <f t="shared" si="61"/>
        <v>Functional</v>
      </c>
      <c r="O1294" t="str">
        <f t="shared" si="62"/>
        <v>Developing P&amp;IDs and analyzing hazards in processes.</v>
      </c>
    </row>
    <row r="1295" spans="1:15" hidden="1" x14ac:dyDescent="0.3">
      <c r="A1295" t="s">
        <v>2970</v>
      </c>
      <c r="B1295" t="s">
        <v>2971</v>
      </c>
      <c r="C1295" t="s">
        <v>25</v>
      </c>
      <c r="D1295"/>
      <c r="E1295" t="s">
        <v>21</v>
      </c>
      <c r="F1295" t="s">
        <v>22</v>
      </c>
      <c r="G1295" t="s">
        <v>2971</v>
      </c>
      <c r="H1295"/>
      <c r="I1295"/>
      <c r="J1295" s="46" t="s">
        <v>2970</v>
      </c>
      <c r="K1295" s="46" t="s">
        <v>2972</v>
      </c>
      <c r="L1295" t="e">
        <f>VLOOKUP(B1295,#REF!,5,FALSE)</f>
        <v>#REF!</v>
      </c>
      <c r="M1295" s="46" t="str">
        <f t="shared" si="60"/>
        <v>P&amp;ID Interpretation</v>
      </c>
      <c r="N1295" s="46" t="str">
        <f t="shared" si="61"/>
        <v>Functional</v>
      </c>
      <c r="O1295" t="str">
        <f t="shared" si="62"/>
        <v>Interpreting piping and instrumentation diagrams for project planning and execution.</v>
      </c>
    </row>
    <row r="1296" spans="1:15" hidden="1" x14ac:dyDescent="0.3">
      <c r="A1296" t="s">
        <v>6245</v>
      </c>
      <c r="B1296" t="s">
        <v>6869</v>
      </c>
      <c r="C1296" t="s">
        <v>25</v>
      </c>
      <c r="D1296"/>
      <c r="E1296" t="s">
        <v>21</v>
      </c>
      <c r="F1296" t="s">
        <v>4626</v>
      </c>
      <c r="G1296" t="s">
        <v>2971</v>
      </c>
      <c r="H1296"/>
      <c r="I1296"/>
      <c r="J1296" s="46" t="s">
        <v>6245</v>
      </c>
      <c r="K1296" s="46" t="s">
        <v>6870</v>
      </c>
      <c r="L1296" t="e">
        <f>VLOOKUP(B1296,#REF!,5,FALSE)</f>
        <v>#REF!</v>
      </c>
      <c r="M1296" s="46" t="str">
        <f t="shared" si="60"/>
        <v>P&amp;ID Interpretation</v>
      </c>
      <c r="N1296" s="46" t="str">
        <f t="shared" si="61"/>
        <v>Functional</v>
      </c>
      <c r="O1296" t="str">
        <f t="shared" si="62"/>
        <v>Interpreting piping and instrumentation diagrams for project planning and execution.</v>
      </c>
    </row>
    <row r="1297" spans="1:15" hidden="1" x14ac:dyDescent="0.3">
      <c r="A1297" s="46" t="s">
        <v>2973</v>
      </c>
      <c r="B1297" s="46" t="s">
        <v>2974</v>
      </c>
      <c r="C1297" s="46" t="s">
        <v>25</v>
      </c>
      <c r="G1297" s="46" t="s">
        <v>2974</v>
      </c>
      <c r="J1297" s="46" t="s">
        <v>2973</v>
      </c>
      <c r="K1297" s="46" t="s">
        <v>2975</v>
      </c>
      <c r="L1297" s="46" t="e">
        <f>VLOOKUP(B1297,#REF!,5,FALSE)</f>
        <v>#REF!</v>
      </c>
      <c r="M1297" s="46" t="str">
        <f t="shared" si="60"/>
        <v>Paid Media Strategy</v>
      </c>
      <c r="N1297" s="46" t="str">
        <f t="shared" si="61"/>
        <v>Functional</v>
      </c>
      <c r="O1297" t="str">
        <f t="shared" si="62"/>
        <v>Developing targeted advertising campaigns to reach specific audiences.</v>
      </c>
    </row>
    <row r="1298" spans="1:15" hidden="1" x14ac:dyDescent="0.3">
      <c r="A1298" s="46" t="s">
        <v>2976</v>
      </c>
      <c r="B1298" s="46" t="s">
        <v>2977</v>
      </c>
      <c r="C1298" s="46" t="s">
        <v>19</v>
      </c>
      <c r="D1298" s="46" t="s">
        <v>2978</v>
      </c>
      <c r="G1298" s="46" t="s">
        <v>2977</v>
      </c>
      <c r="J1298" s="46" t="s">
        <v>2976</v>
      </c>
      <c r="K1298" s="46" t="s">
        <v>2978</v>
      </c>
      <c r="L1298" s="46" t="e">
        <f>VLOOKUP(B1298,#REF!,5,FALSE)</f>
        <v>#REF!</v>
      </c>
      <c r="M1298" s="46" t="str">
        <f t="shared" si="60"/>
        <v>Pandas</v>
      </c>
      <c r="N1298" s="46" t="str">
        <f t="shared" si="61"/>
        <v>Technical</v>
      </c>
      <c r="O1298" t="str">
        <f t="shared" si="62"/>
        <v>A Python library for data manipulation and analysis.</v>
      </c>
    </row>
    <row r="1299" spans="1:15" hidden="1" x14ac:dyDescent="0.3">
      <c r="A1299" s="46" t="s">
        <v>2979</v>
      </c>
      <c r="B1299" s="46" t="s">
        <v>2980</v>
      </c>
      <c r="C1299" s="46" t="s">
        <v>25</v>
      </c>
      <c r="G1299" s="46" t="s">
        <v>2980</v>
      </c>
      <c r="J1299" s="46" t="s">
        <v>2979</v>
      </c>
      <c r="K1299" s="46" t="s">
        <v>2981</v>
      </c>
      <c r="L1299" s="46" t="e">
        <f>VLOOKUP(B1299,#REF!,5,FALSE)</f>
        <v>#REF!</v>
      </c>
      <c r="M1299" s="46" t="str">
        <f t="shared" si="60"/>
        <v>Partner Management</v>
      </c>
      <c r="N1299" s="46" t="str">
        <f t="shared" si="61"/>
        <v>Functional</v>
      </c>
      <c r="O1299" t="str">
        <f t="shared" si="62"/>
        <v>Managing and supporting business partnerships for success.</v>
      </c>
    </row>
    <row r="1300" spans="1:15" hidden="1" x14ac:dyDescent="0.3">
      <c r="A1300" s="46" t="s">
        <v>2982</v>
      </c>
      <c r="B1300" s="46" t="s">
        <v>2983</v>
      </c>
      <c r="C1300" s="46" t="s">
        <v>25</v>
      </c>
      <c r="G1300" s="46" t="s">
        <v>2983</v>
      </c>
      <c r="J1300" s="46" t="s">
        <v>2982</v>
      </c>
      <c r="K1300" s="46" t="s">
        <v>2984</v>
      </c>
      <c r="L1300" s="46" t="e">
        <f>VLOOKUP(B1300,#REF!,5,FALSE)</f>
        <v>#REF!</v>
      </c>
      <c r="M1300" s="46" t="str">
        <f t="shared" si="60"/>
        <v>Partnership/Ecosystem Marketing</v>
      </c>
      <c r="N1300" s="46" t="str">
        <f t="shared" si="61"/>
        <v>Functional</v>
      </c>
      <c r="O1300" t="str">
        <f t="shared" si="62"/>
        <v>Fostering strategic relationships to enhance brand visibility and growth.</v>
      </c>
    </row>
    <row r="1301" spans="1:15" hidden="1" x14ac:dyDescent="0.3">
      <c r="A1301" s="46" t="s">
        <v>2985</v>
      </c>
      <c r="B1301" s="46" t="s">
        <v>2986</v>
      </c>
      <c r="C1301" s="46" t="s">
        <v>19</v>
      </c>
      <c r="G1301" s="46" t="s">
        <v>2986</v>
      </c>
      <c r="J1301" s="46" t="s">
        <v>2985</v>
      </c>
      <c r="K1301" s="46" t="s">
        <v>2987</v>
      </c>
      <c r="L1301" s="46" t="e">
        <f>VLOOKUP(B1301,#REF!,5,FALSE)</f>
        <v>#REF!</v>
      </c>
      <c r="M1301" s="46" t="str">
        <f t="shared" si="60"/>
        <v>Passive &amp; Sustainable Remediation</v>
      </c>
      <c r="N1301" s="46" t="str">
        <f t="shared" si="61"/>
        <v>Technical</v>
      </c>
      <c r="O1301" t="str">
        <f t="shared" si="62"/>
        <v>Remediating environmental issues using low-impact methods.</v>
      </c>
    </row>
    <row r="1302" spans="1:15" hidden="1" x14ac:dyDescent="0.3">
      <c r="A1302" s="46" t="s">
        <v>2988</v>
      </c>
      <c r="B1302" s="46" t="s">
        <v>2989</v>
      </c>
      <c r="C1302" s="46" t="s">
        <v>25</v>
      </c>
      <c r="G1302" s="46" t="s">
        <v>2989</v>
      </c>
      <c r="J1302" s="46" t="s">
        <v>2988</v>
      </c>
      <c r="K1302" s="46" t="s">
        <v>2990</v>
      </c>
      <c r="L1302" s="46" t="e">
        <f>VLOOKUP(B1302,#REF!,5,FALSE)</f>
        <v>#REF!</v>
      </c>
      <c r="M1302" s="46" t="str">
        <f t="shared" si="60"/>
        <v>Pavement evaluation and treatment</v>
      </c>
      <c r="N1302" s="46" t="str">
        <f t="shared" si="61"/>
        <v>Functional</v>
      </c>
      <c r="O1302" t="str">
        <f t="shared" si="62"/>
        <v>Evaluating and treating pavement for optimal performance and longevity.</v>
      </c>
    </row>
    <row r="1303" spans="1:15" hidden="1" x14ac:dyDescent="0.3">
      <c r="A1303" s="46" t="s">
        <v>2991</v>
      </c>
      <c r="B1303" s="46" t="s">
        <v>2992</v>
      </c>
      <c r="C1303" s="46" t="s">
        <v>25</v>
      </c>
      <c r="G1303" s="46" t="s">
        <v>2992</v>
      </c>
      <c r="J1303" s="46" t="s">
        <v>2991</v>
      </c>
      <c r="K1303" s="46" t="s">
        <v>2993</v>
      </c>
      <c r="L1303" s="46" t="e">
        <f>VLOOKUP(B1303,#REF!,5,FALSE)</f>
        <v>#REF!</v>
      </c>
      <c r="M1303" s="46" t="str">
        <f t="shared" si="60"/>
        <v>Pavement jointing details</v>
      </c>
      <c r="N1303" s="46" t="str">
        <f t="shared" si="61"/>
        <v>Functional</v>
      </c>
      <c r="O1303" t="str">
        <f t="shared" si="62"/>
        <v>Creating and specifying connections between pavement sections.</v>
      </c>
    </row>
    <row r="1304" spans="1:15" hidden="1" x14ac:dyDescent="0.3">
      <c r="A1304" s="46" t="s">
        <v>2994</v>
      </c>
      <c r="B1304" s="46" t="s">
        <v>2995</v>
      </c>
      <c r="C1304" s="46" t="s">
        <v>25</v>
      </c>
      <c r="G1304" s="46" t="s">
        <v>2995</v>
      </c>
      <c r="J1304" s="46" t="s">
        <v>2994</v>
      </c>
      <c r="K1304" s="46" t="s">
        <v>2996</v>
      </c>
      <c r="L1304" s="46" t="e">
        <f>VLOOKUP(B1304,#REF!,5,FALSE)</f>
        <v>#REF!</v>
      </c>
      <c r="M1304" s="46" t="str">
        <f t="shared" si="60"/>
        <v>Pavement materials</v>
      </c>
      <c r="N1304" s="46" t="str">
        <f t="shared" si="61"/>
        <v>Functional</v>
      </c>
      <c r="O1304" t="str">
        <f t="shared" si="62"/>
        <v>Analyzing and selecting materials for road surfaces.</v>
      </c>
    </row>
    <row r="1305" spans="1:15" hidden="1" x14ac:dyDescent="0.3">
      <c r="A1305" s="46" t="s">
        <v>2997</v>
      </c>
      <c r="B1305" s="46" t="s">
        <v>2998</v>
      </c>
      <c r="C1305" s="46" t="s">
        <v>25</v>
      </c>
      <c r="G1305" s="46" t="s">
        <v>2998</v>
      </c>
      <c r="J1305" s="46" t="s">
        <v>2997</v>
      </c>
      <c r="K1305" s="46" t="s">
        <v>2999</v>
      </c>
      <c r="L1305" s="46" t="e">
        <f>VLOOKUP(B1305,#REF!,5,FALSE)</f>
        <v>#REF!</v>
      </c>
      <c r="M1305" s="46" t="str">
        <f t="shared" si="60"/>
        <v>Pavement structural thickness design methods</v>
      </c>
      <c r="N1305" s="46" t="str">
        <f t="shared" si="61"/>
        <v>Functional</v>
      </c>
      <c r="O1305" t="str">
        <f t="shared" si="62"/>
        <v>Designing pavement thickness for structural integrity.</v>
      </c>
    </row>
    <row r="1306" spans="1:15" hidden="1" x14ac:dyDescent="0.3">
      <c r="A1306" s="46" t="s">
        <v>3000</v>
      </c>
      <c r="B1306" s="46" t="s">
        <v>3001</v>
      </c>
      <c r="C1306" s="46" t="s">
        <v>25</v>
      </c>
      <c r="G1306" s="46" t="s">
        <v>3001</v>
      </c>
      <c r="J1306" s="46" t="s">
        <v>3000</v>
      </c>
      <c r="K1306" s="46" t="s">
        <v>3002</v>
      </c>
      <c r="L1306" s="46" t="e">
        <f>VLOOKUP(B1306,#REF!,5,FALSE)</f>
        <v>#REF!</v>
      </c>
      <c r="M1306" s="46" t="str">
        <f t="shared" si="60"/>
        <v>Pavement, Kerbs &amp; Footway Design</v>
      </c>
      <c r="N1306" s="46" t="str">
        <f t="shared" si="61"/>
        <v>Functional</v>
      </c>
      <c r="O1306" t="str">
        <f t="shared" si="62"/>
        <v>Designing pavements, kerbs, and footways for infrastructure projects.</v>
      </c>
    </row>
    <row r="1307" spans="1:15" hidden="1" x14ac:dyDescent="0.3">
      <c r="A1307" s="46" t="s">
        <v>3003</v>
      </c>
      <c r="B1307" s="46" t="s">
        <v>3004</v>
      </c>
      <c r="C1307" s="46" t="s">
        <v>25</v>
      </c>
      <c r="G1307" s="46" t="s">
        <v>3004</v>
      </c>
      <c r="J1307" s="46" t="s">
        <v>3003</v>
      </c>
      <c r="K1307" s="46" t="s">
        <v>3005</v>
      </c>
      <c r="L1307" s="46" t="e">
        <f>VLOOKUP(B1307,#REF!,5,FALSE)</f>
        <v>#REF!</v>
      </c>
      <c r="M1307" s="46" t="str">
        <f t="shared" si="60"/>
        <v>Pay Per Click PPC</v>
      </c>
      <c r="N1307" s="46" t="str">
        <f t="shared" si="61"/>
        <v>Functional</v>
      </c>
      <c r="O1307" t="str">
        <f t="shared" si="62"/>
        <v>Managing online advertising campaigns to drive targeted traffic and leads.</v>
      </c>
    </row>
    <row r="1308" spans="1:15" hidden="1" x14ac:dyDescent="0.3">
      <c r="A1308" s="46" t="s">
        <v>3011</v>
      </c>
      <c r="B1308" s="46" t="s">
        <v>3012</v>
      </c>
      <c r="C1308" s="46" t="s">
        <v>25</v>
      </c>
      <c r="D1308" s="46" t="s">
        <v>3013</v>
      </c>
      <c r="G1308" s="46" t="s">
        <v>3012</v>
      </c>
      <c r="J1308" s="46" t="s">
        <v>3011</v>
      </c>
      <c r="K1308" s="46" t="s">
        <v>3013</v>
      </c>
      <c r="L1308" s="46" t="e">
        <f>VLOOKUP(B1308,#REF!,5,FALSE)</f>
        <v>#REF!</v>
      </c>
      <c r="M1308" s="46" t="str">
        <f t="shared" si="60"/>
        <v>Payroll Services</v>
      </c>
      <c r="N1308" s="46" t="str">
        <f t="shared" si="61"/>
        <v>Functional</v>
      </c>
      <c r="O1308" t="str">
        <f t="shared" si="62"/>
        <v>Managing payroll processes and payments for employees.</v>
      </c>
    </row>
    <row r="1309" spans="1:15" hidden="1" x14ac:dyDescent="0.3">
      <c r="A1309" s="46" t="s">
        <v>3014</v>
      </c>
      <c r="B1309" s="46" t="s">
        <v>3015</v>
      </c>
      <c r="C1309" s="46" t="s">
        <v>25</v>
      </c>
      <c r="D1309" s="46" t="s">
        <v>3016</v>
      </c>
      <c r="G1309" s="46" t="s">
        <v>3015</v>
      </c>
      <c r="J1309" s="46" t="s">
        <v>3014</v>
      </c>
      <c r="K1309" s="46" t="s">
        <v>3016</v>
      </c>
      <c r="L1309" s="46" t="e">
        <f>VLOOKUP(B1309,#REF!,5,FALSE)</f>
        <v>#REF!</v>
      </c>
      <c r="M1309" s="46" t="str">
        <f t="shared" si="60"/>
        <v>Pension Administration</v>
      </c>
      <c r="N1309" s="46" t="str">
        <f t="shared" si="61"/>
        <v>Functional</v>
      </c>
      <c r="O1309" t="str">
        <f t="shared" si="62"/>
        <v>Managing employee pension plans.</v>
      </c>
    </row>
    <row r="1310" spans="1:15" x14ac:dyDescent="0.3">
      <c r="A1310" t="s">
        <v>3017</v>
      </c>
      <c r="B1310" t="s">
        <v>3018</v>
      </c>
      <c r="C1310" t="s">
        <v>47</v>
      </c>
      <c r="D1310"/>
      <c r="E1310" t="s">
        <v>764</v>
      </c>
      <c r="F1310" t="s">
        <v>22</v>
      </c>
      <c r="G1310" s="46" t="s">
        <v>3018</v>
      </c>
      <c r="H1310"/>
      <c r="I1310"/>
      <c r="J1310" s="46" t="s">
        <v>3017</v>
      </c>
      <c r="K1310" s="46" t="s">
        <v>3019</v>
      </c>
      <c r="L1310" t="e">
        <f>VLOOKUP(B1310,#REF!,5,FALSE)</f>
        <v>#REF!</v>
      </c>
      <c r="M1310" s="46" t="str">
        <f t="shared" si="60"/>
        <v>People Leadership</v>
      </c>
      <c r="N1310" s="46" t="str">
        <f t="shared" si="61"/>
        <v>Soft</v>
      </c>
      <c r="O1310" t="str">
        <f t="shared" si="62"/>
        <v>Leading and mentoring individuals to achieve common goals.</v>
      </c>
    </row>
    <row r="1311" spans="1:15" x14ac:dyDescent="0.3">
      <c r="A1311" t="s">
        <v>5178</v>
      </c>
      <c r="B1311" t="s">
        <v>6871</v>
      </c>
      <c r="C1311" t="s">
        <v>25</v>
      </c>
      <c r="D1311" t="s">
        <v>5143</v>
      </c>
      <c r="E1311" t="s">
        <v>764</v>
      </c>
      <c r="F1311" t="s">
        <v>4626</v>
      </c>
      <c r="G1311" s="46" t="s">
        <v>3018</v>
      </c>
      <c r="H1311"/>
      <c r="I1311"/>
      <c r="J1311" s="46" t="s">
        <v>5178</v>
      </c>
      <c r="K1311" s="46" t="s">
        <v>5143</v>
      </c>
      <c r="L1311" t="e">
        <f>VLOOKUP(B1311,#REF!,5,FALSE)</f>
        <v>#REF!</v>
      </c>
      <c r="M1311" s="46" t="str">
        <f t="shared" si="60"/>
        <v>People Leadership</v>
      </c>
      <c r="N1311" s="46" t="str">
        <f t="shared" si="61"/>
        <v>Soft</v>
      </c>
      <c r="O1311" t="str">
        <f t="shared" si="62"/>
        <v>Leading and mentoring individuals to achieve common goals.</v>
      </c>
    </row>
    <row r="1312" spans="1:15" x14ac:dyDescent="0.3">
      <c r="A1312" t="s">
        <v>5178</v>
      </c>
      <c r="B1312" t="s">
        <v>6872</v>
      </c>
      <c r="C1312" t="s">
        <v>47</v>
      </c>
      <c r="D1312" t="s">
        <v>5143</v>
      </c>
      <c r="E1312" t="s">
        <v>764</v>
      </c>
      <c r="F1312" t="s">
        <v>4626</v>
      </c>
      <c r="G1312" s="46" t="s">
        <v>3018</v>
      </c>
      <c r="H1312"/>
      <c r="I1312"/>
      <c r="J1312" s="46" t="s">
        <v>5178</v>
      </c>
      <c r="K1312" s="46" t="s">
        <v>5143</v>
      </c>
      <c r="L1312" t="e">
        <f>VLOOKUP(B1312,#REF!,5,FALSE)</f>
        <v>#REF!</v>
      </c>
      <c r="M1312" s="46" t="str">
        <f t="shared" si="60"/>
        <v>People Leadership</v>
      </c>
      <c r="N1312" s="46" t="str">
        <f t="shared" si="61"/>
        <v>Soft</v>
      </c>
      <c r="O1312" t="str">
        <f t="shared" si="62"/>
        <v>Leading and mentoring individuals to achieve common goals.</v>
      </c>
    </row>
    <row r="1313" spans="1:15" hidden="1" x14ac:dyDescent="0.3">
      <c r="A1313" s="46" t="s">
        <v>3020</v>
      </c>
      <c r="B1313" s="46" t="s">
        <v>3021</v>
      </c>
      <c r="C1313" s="46" t="s">
        <v>25</v>
      </c>
      <c r="D1313" s="46" t="s">
        <v>3022</v>
      </c>
      <c r="G1313" s="46" t="s">
        <v>3021</v>
      </c>
      <c r="J1313" s="46" t="s">
        <v>3020</v>
      </c>
      <c r="K1313" s="46" t="s">
        <v>3022</v>
      </c>
      <c r="L1313" s="46" t="e">
        <f>VLOOKUP(B1313,#REF!,5,FALSE)</f>
        <v>#REF!</v>
      </c>
      <c r="M1313" s="46" t="str">
        <f t="shared" si="60"/>
        <v>People Strategy</v>
      </c>
      <c r="N1313" s="46" t="str">
        <f t="shared" si="61"/>
        <v>Functional</v>
      </c>
      <c r="O1313" t="str">
        <f t="shared" si="62"/>
        <v>Developing strategies for managing an organization's workforce.</v>
      </c>
    </row>
    <row r="1314" spans="1:15" hidden="1" x14ac:dyDescent="0.3">
      <c r="A1314" s="46" t="s">
        <v>3023</v>
      </c>
      <c r="B1314" s="46" t="s">
        <v>3024</v>
      </c>
      <c r="C1314" s="46" t="s">
        <v>19</v>
      </c>
      <c r="D1314" s="46" t="s">
        <v>3025</v>
      </c>
      <c r="G1314" s="46" t="s">
        <v>3024</v>
      </c>
      <c r="J1314" s="46" t="s">
        <v>3023</v>
      </c>
      <c r="K1314" s="46" t="s">
        <v>3025</v>
      </c>
      <c r="L1314" s="46" t="e">
        <f>VLOOKUP(B1314,#REF!,5,FALSE)</f>
        <v>#REF!</v>
      </c>
      <c r="M1314" s="46" t="str">
        <f t="shared" si="60"/>
        <v>PeopleSoft</v>
      </c>
      <c r="N1314" s="46" t="str">
        <f t="shared" si="61"/>
        <v>Technical</v>
      </c>
      <c r="O1314" t="str">
        <f t="shared" si="62"/>
        <v>Oracle's human resources and financial management software.</v>
      </c>
    </row>
    <row r="1315" spans="1:15" x14ac:dyDescent="0.3">
      <c r="A1315" s="46" t="s">
        <v>3026</v>
      </c>
      <c r="B1315" s="46" t="s">
        <v>3027</v>
      </c>
      <c r="C1315" s="46" t="s">
        <v>47</v>
      </c>
      <c r="G1315" s="46" t="s">
        <v>3027</v>
      </c>
      <c r="J1315" s="46" t="s">
        <v>3026</v>
      </c>
      <c r="K1315" s="46" t="s">
        <v>3028</v>
      </c>
      <c r="L1315" s="46" t="e">
        <f>VLOOKUP(B1315,#REF!,5,FALSE)</f>
        <v>#REF!</v>
      </c>
      <c r="M1315" s="46" t="str">
        <f t="shared" si="60"/>
        <v>Perceptive</v>
      </c>
      <c r="N1315" s="46" t="str">
        <f t="shared" si="61"/>
        <v>Soft</v>
      </c>
      <c r="O1315" t="str">
        <f t="shared" si="62"/>
        <v>Analyzing and understanding complex data and information effectively.</v>
      </c>
    </row>
    <row r="1316" spans="1:15" hidden="1" x14ac:dyDescent="0.3">
      <c r="A1316" t="s">
        <v>3032</v>
      </c>
      <c r="B1316" t="s">
        <v>3030</v>
      </c>
      <c r="C1316" t="s">
        <v>25</v>
      </c>
      <c r="D1316"/>
      <c r="E1316" t="s">
        <v>21</v>
      </c>
      <c r="F1316" t="s">
        <v>22</v>
      </c>
      <c r="G1316" t="s">
        <v>3030</v>
      </c>
      <c r="H1316" t="s">
        <v>3029</v>
      </c>
      <c r="I1316" t="s">
        <v>19</v>
      </c>
      <c r="J1316" s="46" t="s">
        <v>3032</v>
      </c>
      <c r="K1316" t="s">
        <v>3031</v>
      </c>
      <c r="L1316" t="e">
        <f>VLOOKUP(B1316,#REF!,5,FALSE)</f>
        <v>#REF!</v>
      </c>
      <c r="M1316" s="46" t="str">
        <f t="shared" si="60"/>
        <v>Performance Analysis</v>
      </c>
      <c r="N1316" s="46" t="str">
        <f t="shared" si="61"/>
        <v>Technical</v>
      </c>
      <c r="O1316" t="str">
        <f t="shared" si="62"/>
        <v>Analyzing operational effectiveness and efficiency for improvement.</v>
      </c>
    </row>
    <row r="1317" spans="1:15" hidden="1" x14ac:dyDescent="0.3">
      <c r="A1317" t="s">
        <v>3033</v>
      </c>
      <c r="B1317" t="s">
        <v>3034</v>
      </c>
      <c r="C1317" t="s">
        <v>25</v>
      </c>
      <c r="D1317"/>
      <c r="E1317" t="s">
        <v>21</v>
      </c>
      <c r="F1317"/>
      <c r="G1317" t="s">
        <v>3034</v>
      </c>
      <c r="H1317"/>
      <c r="I1317"/>
      <c r="J1317" s="46" t="s">
        <v>3033</v>
      </c>
      <c r="K1317" s="46" t="s">
        <v>3035</v>
      </c>
      <c r="L1317" t="e">
        <f>VLOOKUP(B1317,#REF!,5,FALSE)</f>
        <v>#REF!</v>
      </c>
      <c r="M1317" s="46" t="str">
        <f t="shared" si="60"/>
        <v>Performance analysis and financial reporting</v>
      </c>
      <c r="N1317" s="46" t="str">
        <f t="shared" si="61"/>
        <v>Functional</v>
      </c>
      <c r="O1317" t="str">
        <f t="shared" si="62"/>
        <v>Analyzing performance and reporting financial data.</v>
      </c>
    </row>
    <row r="1318" spans="1:15" hidden="1" x14ac:dyDescent="0.3">
      <c r="A1318" s="46" t="s">
        <v>3036</v>
      </c>
      <c r="B1318" s="46" t="s">
        <v>3037</v>
      </c>
      <c r="C1318" s="46" t="s">
        <v>25</v>
      </c>
      <c r="G1318" s="46" t="s">
        <v>3037</v>
      </c>
      <c r="J1318" s="46" t="s">
        <v>3036</v>
      </c>
      <c r="K1318" s="46" t="s">
        <v>3038</v>
      </c>
      <c r="L1318" s="46" t="e">
        <f>VLOOKUP(B1318,#REF!,5,FALSE)</f>
        <v>#REF!</v>
      </c>
      <c r="M1318" s="46" t="str">
        <f t="shared" si="60"/>
        <v>Performance Assurance</v>
      </c>
      <c r="N1318" s="46" t="str">
        <f t="shared" si="61"/>
        <v>Functional</v>
      </c>
      <c r="O1318" t="str">
        <f t="shared" si="62"/>
        <v>Ensuring optimal operational performance and efficiency.</v>
      </c>
    </row>
    <row r="1319" spans="1:15" hidden="1" x14ac:dyDescent="0.3">
      <c r="A1319" s="46" t="s">
        <v>3039</v>
      </c>
      <c r="B1319" s="46" t="s">
        <v>3040</v>
      </c>
      <c r="C1319" s="46" t="s">
        <v>25</v>
      </c>
      <c r="D1319" s="46" t="s">
        <v>3041</v>
      </c>
      <c r="G1319" s="46" t="s">
        <v>3040</v>
      </c>
      <c r="J1319" s="46" t="s">
        <v>3039</v>
      </c>
      <c r="K1319" s="46" t="s">
        <v>3041</v>
      </c>
      <c r="L1319" s="46" t="e">
        <f>VLOOKUP(B1319,#REF!,5,FALSE)</f>
        <v>#REF!</v>
      </c>
      <c r="M1319" s="46" t="str">
        <f t="shared" si="60"/>
        <v>Performance Improvement</v>
      </c>
      <c r="N1319" s="46" t="str">
        <f t="shared" si="61"/>
        <v>Functional</v>
      </c>
      <c r="O1319" t="str">
        <f t="shared" si="62"/>
        <v>Enhancing performance in an organization through various methods.</v>
      </c>
    </row>
    <row r="1320" spans="1:15" hidden="1" x14ac:dyDescent="0.3">
      <c r="A1320" t="s">
        <v>5110</v>
      </c>
      <c r="B1320" t="s">
        <v>6873</v>
      </c>
      <c r="C1320" t="s">
        <v>25</v>
      </c>
      <c r="D1320" t="s">
        <v>5127</v>
      </c>
      <c r="E1320" t="s">
        <v>134</v>
      </c>
      <c r="F1320" t="s">
        <v>4626</v>
      </c>
      <c r="G1320" s="46" t="s">
        <v>3043</v>
      </c>
      <c r="H1320"/>
      <c r="I1320"/>
      <c r="J1320" s="46" t="s">
        <v>5110</v>
      </c>
      <c r="K1320" s="46" t="s">
        <v>5127</v>
      </c>
      <c r="L1320" t="e">
        <f>VLOOKUP(B1320,#REF!,5,FALSE)</f>
        <v>#REF!</v>
      </c>
      <c r="M1320" s="46" t="str">
        <f t="shared" si="60"/>
        <v>Performance Management &amp; Reporting</v>
      </c>
      <c r="N1320" s="46" t="str">
        <f t="shared" si="61"/>
        <v>Functional</v>
      </c>
      <c r="O1320" t="str">
        <f t="shared" si="62"/>
        <v>Monitoring, evaluating, and optimizing individual or organizational performance to achieve goals and objectives.</v>
      </c>
    </row>
    <row r="1321" spans="1:15" hidden="1" x14ac:dyDescent="0.3">
      <c r="A1321" t="s">
        <v>5110</v>
      </c>
      <c r="B1321" t="s">
        <v>6874</v>
      </c>
      <c r="C1321" t="s">
        <v>25</v>
      </c>
      <c r="D1321" t="s">
        <v>5111</v>
      </c>
      <c r="E1321" t="s">
        <v>134</v>
      </c>
      <c r="F1321" t="s">
        <v>4626</v>
      </c>
      <c r="G1321" t="s">
        <v>3043</v>
      </c>
      <c r="H1321"/>
      <c r="I1321"/>
      <c r="J1321" s="46" t="s">
        <v>5110</v>
      </c>
      <c r="K1321" s="46" t="s">
        <v>5111</v>
      </c>
      <c r="L1321" t="e">
        <f>VLOOKUP(B1321,#REF!,5,FALSE)</f>
        <v>#REF!</v>
      </c>
      <c r="M1321" s="46" t="str">
        <f t="shared" si="60"/>
        <v>Performance Management &amp; Reporting</v>
      </c>
      <c r="N1321" s="46" t="str">
        <f t="shared" si="61"/>
        <v>Functional</v>
      </c>
      <c r="O1321" t="str">
        <f t="shared" si="62"/>
        <v>Monitoring, evaluating, and optimizing individual or organizational performance to achieve goals and objectives.</v>
      </c>
    </row>
    <row r="1322" spans="1:15" hidden="1" x14ac:dyDescent="0.3">
      <c r="A1322" t="s">
        <v>3042</v>
      </c>
      <c r="B1322" t="s">
        <v>3043</v>
      </c>
      <c r="C1322" t="s">
        <v>25</v>
      </c>
      <c r="D1322" t="s">
        <v>3044</v>
      </c>
      <c r="E1322" t="s">
        <v>134</v>
      </c>
      <c r="F1322" t="s">
        <v>41</v>
      </c>
      <c r="G1322" t="s">
        <v>3043</v>
      </c>
      <c r="H1322"/>
      <c r="I1322"/>
      <c r="J1322" s="46" t="s">
        <v>3042</v>
      </c>
      <c r="K1322" s="46" t="s">
        <v>3044</v>
      </c>
      <c r="L1322" t="e">
        <f>VLOOKUP(B1322,#REF!,5,FALSE)</f>
        <v>#REF!</v>
      </c>
      <c r="M1322" s="46" t="str">
        <f t="shared" si="60"/>
        <v>Performance Management &amp; Reporting</v>
      </c>
      <c r="N1322" s="46" t="str">
        <f t="shared" si="61"/>
        <v>Functional</v>
      </c>
      <c r="O1322" t="str">
        <f t="shared" si="62"/>
        <v>Monitoring, evaluating, and optimizing individual or organizational performance to achieve goals and objectives.</v>
      </c>
    </row>
    <row r="1323" spans="1:15" hidden="1" x14ac:dyDescent="0.3">
      <c r="A1323" t="s">
        <v>4963</v>
      </c>
      <c r="B1323" t="s">
        <v>6875</v>
      </c>
      <c r="C1323" t="s">
        <v>25</v>
      </c>
      <c r="D1323"/>
      <c r="E1323" t="s">
        <v>134</v>
      </c>
      <c r="F1323" t="s">
        <v>4626</v>
      </c>
      <c r="G1323" t="s">
        <v>3043</v>
      </c>
      <c r="H1323"/>
      <c r="I1323"/>
      <c r="J1323" s="46" t="s">
        <v>4963</v>
      </c>
      <c r="K1323" s="46" t="s">
        <v>6876</v>
      </c>
      <c r="L1323" t="e">
        <f>VLOOKUP(B1323,#REF!,5,FALSE)</f>
        <v>#REF!</v>
      </c>
      <c r="M1323" s="46" t="str">
        <f t="shared" si="60"/>
        <v>Performance Management &amp; Reporting</v>
      </c>
      <c r="N1323" s="46" t="str">
        <f t="shared" si="61"/>
        <v>Functional</v>
      </c>
      <c r="O1323" t="str">
        <f t="shared" si="62"/>
        <v>Monitoring, evaluating, and optimizing individual or organizational performance to achieve goals and objectives.</v>
      </c>
    </row>
    <row r="1324" spans="1:15" hidden="1" x14ac:dyDescent="0.3">
      <c r="A1324" t="s">
        <v>5892</v>
      </c>
      <c r="B1324" t="s">
        <v>6877</v>
      </c>
      <c r="C1324" t="s">
        <v>25</v>
      </c>
      <c r="D1324" t="s">
        <v>5893</v>
      </c>
      <c r="E1324" t="s">
        <v>134</v>
      </c>
      <c r="F1324" t="s">
        <v>4626</v>
      </c>
      <c r="G1324" t="s">
        <v>3043</v>
      </c>
      <c r="H1324"/>
      <c r="I1324"/>
      <c r="J1324" s="46" t="s">
        <v>5892</v>
      </c>
      <c r="K1324" s="46" t="s">
        <v>5893</v>
      </c>
      <c r="L1324" t="e">
        <f>VLOOKUP(B1324,#REF!,5,FALSE)</f>
        <v>#REF!</v>
      </c>
      <c r="M1324" s="46" t="str">
        <f t="shared" si="60"/>
        <v>Performance Management &amp; Reporting</v>
      </c>
      <c r="N1324" s="46" t="str">
        <f t="shared" si="61"/>
        <v>Functional</v>
      </c>
      <c r="O1324" t="str">
        <f t="shared" si="62"/>
        <v>Monitoring, evaluating, and optimizing individual or organizational performance to achieve goals and objectives.</v>
      </c>
    </row>
    <row r="1325" spans="1:15" hidden="1" x14ac:dyDescent="0.3">
      <c r="A1325" t="s">
        <v>5008</v>
      </c>
      <c r="B1325" t="s">
        <v>6878</v>
      </c>
      <c r="C1325" t="s">
        <v>25</v>
      </c>
      <c r="D1325"/>
      <c r="E1325" t="s">
        <v>134</v>
      </c>
      <c r="F1325" t="s">
        <v>4626</v>
      </c>
      <c r="G1325" t="s">
        <v>3043</v>
      </c>
      <c r="H1325"/>
      <c r="I1325"/>
      <c r="J1325" s="46" t="s">
        <v>5008</v>
      </c>
      <c r="K1325" s="46" t="s">
        <v>6879</v>
      </c>
      <c r="L1325" t="e">
        <f>VLOOKUP(B1325,#REF!,5,FALSE)</f>
        <v>#REF!</v>
      </c>
      <c r="M1325" s="46" t="str">
        <f t="shared" si="60"/>
        <v>Performance Management &amp; Reporting</v>
      </c>
      <c r="N1325" s="46" t="str">
        <f t="shared" si="61"/>
        <v>Functional</v>
      </c>
      <c r="O1325" t="str">
        <f t="shared" si="62"/>
        <v>Monitoring, evaluating, and optimizing individual or organizational performance to achieve goals and objectives.</v>
      </c>
    </row>
    <row r="1326" spans="1:15" hidden="1" x14ac:dyDescent="0.3">
      <c r="A1326" s="46" t="s">
        <v>3045</v>
      </c>
      <c r="B1326" s="46" t="s">
        <v>3046</v>
      </c>
      <c r="C1326" s="46" t="s">
        <v>25</v>
      </c>
      <c r="G1326" s="46" t="s">
        <v>3046</v>
      </c>
      <c r="J1326" s="46" t="s">
        <v>3045</v>
      </c>
      <c r="K1326" s="46" t="s">
        <v>3047</v>
      </c>
      <c r="L1326" s="46" t="e">
        <f>VLOOKUP(B1326,#REF!,5,FALSE)</f>
        <v>#REF!</v>
      </c>
      <c r="M1326" s="46" t="str">
        <f t="shared" si="60"/>
        <v>Performance Testing</v>
      </c>
      <c r="N1326" s="46" t="str">
        <f t="shared" si="61"/>
        <v>Functional</v>
      </c>
      <c r="O1326" t="str">
        <f t="shared" si="62"/>
        <v>Analyzing system performance under various conditions.</v>
      </c>
    </row>
    <row r="1327" spans="1:15" hidden="1" x14ac:dyDescent="0.3">
      <c r="A1327" s="46" t="s">
        <v>3048</v>
      </c>
      <c r="B1327" s="46" t="s">
        <v>3049</v>
      </c>
      <c r="C1327" s="46" t="s">
        <v>25</v>
      </c>
      <c r="D1327" s="46" t="s">
        <v>3050</v>
      </c>
      <c r="G1327" s="46" t="s">
        <v>3049</v>
      </c>
      <c r="J1327" s="46" t="s">
        <v>3048</v>
      </c>
      <c r="K1327" s="46" t="s">
        <v>3050</v>
      </c>
      <c r="L1327" s="46" t="e">
        <f>VLOOKUP(B1327,#REF!,5,FALSE)</f>
        <v>#REF!</v>
      </c>
      <c r="M1327" s="46" t="str">
        <f t="shared" si="60"/>
        <v>Performance tracking and reporting</v>
      </c>
      <c r="N1327" s="46" t="str">
        <f t="shared" si="61"/>
        <v>Functional</v>
      </c>
      <c r="O1327" t="str">
        <f t="shared" si="62"/>
        <v>Monitoring and reporting on project progress and performance.</v>
      </c>
    </row>
    <row r="1328" spans="1:15" hidden="1" x14ac:dyDescent="0.3">
      <c r="A1328" s="46" t="s">
        <v>3051</v>
      </c>
      <c r="B1328" s="46" t="s">
        <v>3052</v>
      </c>
      <c r="C1328" s="46" t="s">
        <v>25</v>
      </c>
      <c r="G1328" s="46" t="s">
        <v>3052</v>
      </c>
      <c r="J1328" s="46" t="s">
        <v>3051</v>
      </c>
      <c r="K1328" s="46" t="s">
        <v>3053</v>
      </c>
      <c r="L1328" s="46" t="e">
        <f>VLOOKUP(B1328,#REF!,5,FALSE)</f>
        <v>#REF!</v>
      </c>
      <c r="M1328" s="46" t="str">
        <f t="shared" si="60"/>
        <v>Performance/Growth Marketing</v>
      </c>
      <c r="N1328" s="46" t="str">
        <f t="shared" si="61"/>
        <v>Functional</v>
      </c>
      <c r="O1328" t="str">
        <f t="shared" si="62"/>
        <v>Optimizing marketing strategies to drive business growth and performance.</v>
      </c>
    </row>
    <row r="1329" spans="1:15" hidden="1" x14ac:dyDescent="0.3">
      <c r="A1329" s="46" t="s">
        <v>3054</v>
      </c>
      <c r="B1329" s="46" t="s">
        <v>3055</v>
      </c>
      <c r="C1329" s="46" t="s">
        <v>19</v>
      </c>
      <c r="D1329" s="46" t="s">
        <v>3056</v>
      </c>
      <c r="G1329" s="46" t="s">
        <v>3055</v>
      </c>
      <c r="J1329" s="46" t="s">
        <v>3054</v>
      </c>
      <c r="K1329" s="46" t="s">
        <v>3056</v>
      </c>
      <c r="L1329" s="46" t="e">
        <f>VLOOKUP(B1329,#REF!,5,FALSE)</f>
        <v>#REF!</v>
      </c>
      <c r="M1329" s="46" t="str">
        <f t="shared" si="60"/>
        <v>Perl</v>
      </c>
      <c r="N1329" s="46" t="str">
        <f t="shared" si="61"/>
        <v>Technical</v>
      </c>
      <c r="O1329" t="str">
        <f t="shared" si="62"/>
        <v>A high-level, general-purpose programming language.</v>
      </c>
    </row>
    <row r="1330" spans="1:15" hidden="1" x14ac:dyDescent="0.3">
      <c r="A1330" s="46" t="s">
        <v>3057</v>
      </c>
      <c r="B1330" s="46" t="s">
        <v>3058</v>
      </c>
      <c r="C1330" s="46" t="s">
        <v>25</v>
      </c>
      <c r="G1330" s="46" t="s">
        <v>3058</v>
      </c>
      <c r="J1330" s="46" t="s">
        <v>3057</v>
      </c>
      <c r="K1330" s="46" t="s">
        <v>3059</v>
      </c>
      <c r="L1330" s="46" t="e">
        <f>VLOOKUP(B1330,#REF!,5,FALSE)</f>
        <v>#REF!</v>
      </c>
      <c r="M1330" s="46" t="str">
        <f t="shared" si="60"/>
        <v>Persona Mapping</v>
      </c>
      <c r="N1330" s="46" t="str">
        <f t="shared" si="61"/>
        <v>Functional</v>
      </c>
      <c r="O1330" t="str">
        <f t="shared" si="62"/>
        <v>Identifying target audience characteristics and preferences for strategic planning.</v>
      </c>
    </row>
    <row r="1331" spans="1:15" x14ac:dyDescent="0.3">
      <c r="A1331" t="s">
        <v>5187</v>
      </c>
      <c r="B1331" t="s">
        <v>6880</v>
      </c>
      <c r="C1331" t="s">
        <v>47</v>
      </c>
      <c r="D1331"/>
      <c r="E1331" t="s">
        <v>21</v>
      </c>
      <c r="F1331" t="s">
        <v>4626</v>
      </c>
      <c r="G1331" s="46" t="s">
        <v>3018</v>
      </c>
      <c r="H1331"/>
      <c r="I1331"/>
      <c r="J1331" s="46" t="s">
        <v>5187</v>
      </c>
      <c r="K1331" s="46" t="s">
        <v>6881</v>
      </c>
      <c r="L1331" t="e">
        <f>VLOOKUP(B1331,#REF!,5,FALSE)</f>
        <v>#REF!</v>
      </c>
      <c r="M1331" s="46" t="str">
        <f t="shared" si="60"/>
        <v>People Leadership</v>
      </c>
      <c r="N1331" s="46" t="str">
        <f t="shared" si="61"/>
        <v>Soft</v>
      </c>
      <c r="O1331" t="str">
        <f t="shared" si="62"/>
        <v>Leading and mentoring individuals to achieve common goals.</v>
      </c>
    </row>
    <row r="1332" spans="1:15" hidden="1" x14ac:dyDescent="0.3">
      <c r="A1332" s="46" t="s">
        <v>3060</v>
      </c>
      <c r="B1332" s="46" t="s">
        <v>3061</v>
      </c>
      <c r="C1332" s="46" t="s">
        <v>25</v>
      </c>
      <c r="G1332" s="46" t="s">
        <v>3061</v>
      </c>
      <c r="J1332" s="46" t="s">
        <v>3060</v>
      </c>
      <c r="K1332" s="46" t="s">
        <v>3062</v>
      </c>
      <c r="L1332" s="46" t="e">
        <f>VLOOKUP(B1332,#REF!,5,FALSE)</f>
        <v>#REF!</v>
      </c>
      <c r="M1332" s="46" t="str">
        <f t="shared" si="60"/>
        <v>PFMEA (Process Failure Mode Effect Analysis)</v>
      </c>
      <c r="N1332" s="46" t="str">
        <f t="shared" si="61"/>
        <v>Functional</v>
      </c>
      <c r="O1332" t="str">
        <f t="shared" si="62"/>
        <v>Identifying potential failure modes in a process.</v>
      </c>
    </row>
    <row r="1333" spans="1:15" hidden="1" x14ac:dyDescent="0.3">
      <c r="A1333" s="46" t="s">
        <v>3063</v>
      </c>
      <c r="B1333" s="46" t="s">
        <v>3064</v>
      </c>
      <c r="C1333" s="46" t="s">
        <v>25</v>
      </c>
      <c r="G1333" s="46" t="s">
        <v>3064</v>
      </c>
      <c r="J1333" s="46" t="s">
        <v>3063</v>
      </c>
      <c r="K1333" s="46" t="s">
        <v>3065</v>
      </c>
      <c r="L1333" s="46" t="e">
        <f>VLOOKUP(B1333,#REF!,5,FALSE)</f>
        <v>#REF!</v>
      </c>
      <c r="M1333" s="46" t="str">
        <f t="shared" si="60"/>
        <v>Pharmacology</v>
      </c>
      <c r="N1333" s="46" t="str">
        <f t="shared" si="61"/>
        <v>Functional</v>
      </c>
      <c r="O1333" t="str">
        <f t="shared" si="62"/>
        <v>Studying the effects of drugs on the body.</v>
      </c>
    </row>
    <row r="1334" spans="1:15" hidden="1" x14ac:dyDescent="0.3">
      <c r="A1334" s="46" t="s">
        <v>3071</v>
      </c>
      <c r="B1334" s="46" t="s">
        <v>3072</v>
      </c>
      <c r="C1334" s="46" t="s">
        <v>25</v>
      </c>
      <c r="G1334" s="46" t="s">
        <v>3072</v>
      </c>
      <c r="J1334" s="46" t="s">
        <v>3071</v>
      </c>
      <c r="K1334" s="46" t="s">
        <v>3073</v>
      </c>
      <c r="L1334" s="46" t="e">
        <f>VLOOKUP(B1334,#REF!,5,FALSE)</f>
        <v>#REF!</v>
      </c>
      <c r="M1334" s="46" t="str">
        <f t="shared" si="60"/>
        <v>Photogrammetry</v>
      </c>
      <c r="N1334" s="46" t="str">
        <f t="shared" si="61"/>
        <v>Functional</v>
      </c>
      <c r="O1334" t="str">
        <f t="shared" si="62"/>
        <v>Creating 3D models from photographs.</v>
      </c>
    </row>
    <row r="1335" spans="1:15" hidden="1" x14ac:dyDescent="0.3">
      <c r="A1335" s="46" t="s">
        <v>3074</v>
      </c>
      <c r="B1335" s="46" t="s">
        <v>3075</v>
      </c>
      <c r="C1335" s="46" t="s">
        <v>25</v>
      </c>
      <c r="G1335" s="46" t="s">
        <v>3075</v>
      </c>
      <c r="J1335" s="46" t="s">
        <v>3074</v>
      </c>
      <c r="K1335" s="46" t="s">
        <v>3076</v>
      </c>
      <c r="L1335" s="46" t="e">
        <f>VLOOKUP(B1335,#REF!,5,FALSE)</f>
        <v>#REF!</v>
      </c>
      <c r="M1335" s="46" t="str">
        <f t="shared" si="60"/>
        <v>Photography</v>
      </c>
      <c r="N1335" s="46" t="str">
        <f t="shared" si="61"/>
        <v>Functional</v>
      </c>
      <c r="O1335" t="str">
        <f t="shared" si="62"/>
        <v>Capturing visual moments through images.</v>
      </c>
    </row>
    <row r="1336" spans="1:15" hidden="1" x14ac:dyDescent="0.3">
      <c r="A1336" s="46" t="s">
        <v>3077</v>
      </c>
      <c r="B1336" s="46" t="s">
        <v>3078</v>
      </c>
      <c r="C1336" s="46" t="s">
        <v>19</v>
      </c>
      <c r="G1336" s="46" t="s">
        <v>3078</v>
      </c>
      <c r="J1336" s="46" t="s">
        <v>3077</v>
      </c>
      <c r="K1336" s="46" t="s">
        <v>3079</v>
      </c>
      <c r="L1336" s="46" t="e">
        <f>VLOOKUP(B1336,#REF!,5,FALSE)</f>
        <v>#REF!</v>
      </c>
      <c r="M1336" s="46" t="str">
        <f t="shared" si="60"/>
        <v>PHP</v>
      </c>
      <c r="N1336" s="46" t="str">
        <f t="shared" si="61"/>
        <v>Technical</v>
      </c>
      <c r="O1336" t="str">
        <f t="shared" si="62"/>
        <v>Developing server-side web applications and dynamic websites.</v>
      </c>
    </row>
    <row r="1337" spans="1:15" hidden="1" x14ac:dyDescent="0.3">
      <c r="A1337" s="46" t="s">
        <v>3080</v>
      </c>
      <c r="B1337" s="46" t="s">
        <v>3081</v>
      </c>
      <c r="C1337" s="46" t="s">
        <v>19</v>
      </c>
      <c r="G1337" s="46" t="s">
        <v>3081</v>
      </c>
      <c r="J1337" s="46" t="s">
        <v>3080</v>
      </c>
      <c r="K1337" s="46" t="s">
        <v>3082</v>
      </c>
      <c r="L1337" s="46" t="e">
        <f>VLOOKUP(B1337,#REF!,5,FALSE)</f>
        <v>#REF!</v>
      </c>
      <c r="M1337" s="46" t="str">
        <f t="shared" si="60"/>
        <v>Physical Data Capture Techniques</v>
      </c>
      <c r="N1337" s="46" t="str">
        <f t="shared" si="61"/>
        <v>Technical</v>
      </c>
      <c r="O1337" t="str">
        <f t="shared" si="62"/>
        <v>Capturing physical data using various methods.</v>
      </c>
    </row>
    <row r="1338" spans="1:15" hidden="1" x14ac:dyDescent="0.3">
      <c r="A1338" s="46" t="s">
        <v>3083</v>
      </c>
      <c r="B1338" s="46" t="s">
        <v>3084</v>
      </c>
      <c r="C1338" s="46" t="s">
        <v>25</v>
      </c>
      <c r="G1338" s="46" t="s">
        <v>3084</v>
      </c>
      <c r="J1338" s="46" t="s">
        <v>3083</v>
      </c>
      <c r="K1338" s="46" t="s">
        <v>3085</v>
      </c>
      <c r="L1338" s="46" t="e">
        <f>VLOOKUP(B1338,#REF!,5,FALSE)</f>
        <v>#REF!</v>
      </c>
      <c r="M1338" s="46" t="str">
        <f t="shared" si="60"/>
        <v>Physics &amp; mathematics</v>
      </c>
      <c r="N1338" s="46" t="str">
        <f t="shared" si="61"/>
        <v>Functional</v>
      </c>
      <c r="O1338" t="str">
        <f t="shared" si="62"/>
        <v>Applying scientific principles to solve real-world problems.</v>
      </c>
    </row>
    <row r="1339" spans="1:15" hidden="1" x14ac:dyDescent="0.3">
      <c r="A1339" s="46" t="s">
        <v>3086</v>
      </c>
      <c r="B1339" s="46" t="s">
        <v>3087</v>
      </c>
      <c r="C1339" s="46" t="s">
        <v>25</v>
      </c>
      <c r="G1339" s="46" t="s">
        <v>3087</v>
      </c>
      <c r="J1339" s="46" t="s">
        <v>3086</v>
      </c>
      <c r="K1339" s="46" t="s">
        <v>3088</v>
      </c>
      <c r="L1339" s="46" t="e">
        <f>VLOOKUP(B1339,#REF!,5,FALSE)</f>
        <v>#REF!</v>
      </c>
      <c r="M1339" s="46" t="str">
        <f t="shared" si="60"/>
        <v>Pipe Flow Design</v>
      </c>
      <c r="N1339" s="46" t="str">
        <f t="shared" si="61"/>
        <v>Functional</v>
      </c>
      <c r="O1339" t="str">
        <f t="shared" si="62"/>
        <v>Designing the flow of pipes for efficient systems.</v>
      </c>
    </row>
    <row r="1340" spans="1:15" hidden="1" x14ac:dyDescent="0.3">
      <c r="A1340" s="46" t="s">
        <v>3089</v>
      </c>
      <c r="B1340" s="46" t="s">
        <v>3090</v>
      </c>
      <c r="C1340" s="46" t="s">
        <v>25</v>
      </c>
      <c r="G1340" s="46" t="s">
        <v>3090</v>
      </c>
      <c r="J1340" s="46" t="s">
        <v>3089</v>
      </c>
      <c r="K1340" s="46" t="s">
        <v>3091</v>
      </c>
      <c r="L1340" s="46" t="e">
        <f>VLOOKUP(B1340,#REF!,5,FALSE)</f>
        <v>#REF!</v>
      </c>
      <c r="M1340" s="46" t="str">
        <f t="shared" si="60"/>
        <v>Pipe stress analysis</v>
      </c>
      <c r="N1340" s="46" t="str">
        <f t="shared" si="61"/>
        <v>Functional</v>
      </c>
      <c r="O1340" t="str">
        <f t="shared" si="62"/>
        <v>Analyzing stresses in piping systems for structural integrity.</v>
      </c>
    </row>
    <row r="1341" spans="1:15" hidden="1" x14ac:dyDescent="0.3">
      <c r="A1341" s="46" t="s">
        <v>3092</v>
      </c>
      <c r="B1341" s="46" t="s">
        <v>3093</v>
      </c>
      <c r="C1341" s="46" t="s">
        <v>25</v>
      </c>
      <c r="G1341" s="46" t="s">
        <v>3093</v>
      </c>
      <c r="J1341" s="46" t="s">
        <v>3092</v>
      </c>
      <c r="K1341" s="46" t="s">
        <v>3094</v>
      </c>
      <c r="L1341" s="46" t="e">
        <f>VLOOKUP(B1341,#REF!,5,FALSE)</f>
        <v>#REF!</v>
      </c>
      <c r="M1341" s="46" t="str">
        <f t="shared" si="60"/>
        <v>Pipe Support &amp; Piperack Design</v>
      </c>
      <c r="N1341" s="46" t="str">
        <f t="shared" si="61"/>
        <v>Functional</v>
      </c>
      <c r="O1341" t="str">
        <f t="shared" si="62"/>
        <v>Designing structural supports and platforms for piping systems.</v>
      </c>
    </row>
    <row r="1342" spans="1:15" hidden="1" x14ac:dyDescent="0.3">
      <c r="A1342" s="46" t="s">
        <v>3095</v>
      </c>
      <c r="B1342" s="46" t="s">
        <v>3096</v>
      </c>
      <c r="C1342" s="46" t="s">
        <v>25</v>
      </c>
      <c r="G1342" s="46" t="s">
        <v>3096</v>
      </c>
      <c r="J1342" s="46" t="s">
        <v>3095</v>
      </c>
      <c r="K1342" s="46" t="s">
        <v>3097</v>
      </c>
      <c r="L1342" s="46" t="e">
        <f>VLOOKUP(B1342,#REF!,5,FALSE)</f>
        <v>#REF!</v>
      </c>
      <c r="M1342" s="46" t="str">
        <f t="shared" si="60"/>
        <v>Pipefitting</v>
      </c>
      <c r="N1342" s="46" t="str">
        <f t="shared" si="61"/>
        <v>Functional</v>
      </c>
      <c r="O1342" t="str">
        <f t="shared" si="62"/>
        <v>Installing and assembling pipes for various systems and structures.</v>
      </c>
    </row>
    <row r="1343" spans="1:15" hidden="1" x14ac:dyDescent="0.3">
      <c r="A1343" s="46" t="s">
        <v>3098</v>
      </c>
      <c r="B1343" s="46" t="s">
        <v>3099</v>
      </c>
      <c r="C1343" s="46" t="s">
        <v>25</v>
      </c>
      <c r="G1343" s="46" t="s">
        <v>3099</v>
      </c>
      <c r="J1343" s="46" t="s">
        <v>3098</v>
      </c>
      <c r="K1343" s="46" t="s">
        <v>3100</v>
      </c>
      <c r="L1343" s="46" t="e">
        <f>VLOOKUP(B1343,#REF!,5,FALSE)</f>
        <v>#REF!</v>
      </c>
      <c r="M1343" s="46" t="str">
        <f t="shared" si="60"/>
        <v>Pipeline Commissioning</v>
      </c>
      <c r="N1343" s="46" t="str">
        <f t="shared" si="61"/>
        <v>Functional</v>
      </c>
      <c r="O1343" t="str">
        <f t="shared" si="62"/>
        <v>Ensuring proper functioning of pipeline systems before operation.</v>
      </c>
    </row>
    <row r="1344" spans="1:15" hidden="1" x14ac:dyDescent="0.3">
      <c r="A1344" s="46" t="s">
        <v>3101</v>
      </c>
      <c r="B1344" s="46" t="s">
        <v>3102</v>
      </c>
      <c r="C1344" s="46" t="s">
        <v>19</v>
      </c>
      <c r="G1344" s="46" t="s">
        <v>3102</v>
      </c>
      <c r="J1344" s="46" t="s">
        <v>3101</v>
      </c>
      <c r="K1344" s="46" t="s">
        <v>3103</v>
      </c>
      <c r="L1344" s="46" t="e">
        <f>VLOOKUP(B1344,#REF!,5,FALSE)</f>
        <v>#REF!</v>
      </c>
      <c r="M1344" s="46" t="str">
        <f t="shared" si="60"/>
        <v>Pipeline Systems Design</v>
      </c>
      <c r="N1344" s="46" t="str">
        <f t="shared" si="61"/>
        <v>Technical</v>
      </c>
      <c r="O1344" t="str">
        <f t="shared" si="62"/>
        <v>Designing efficient and reliable pipeline systems.</v>
      </c>
    </row>
    <row r="1345" spans="1:15" hidden="1" x14ac:dyDescent="0.3">
      <c r="A1345" s="46" t="s">
        <v>3104</v>
      </c>
      <c r="B1345" s="46" t="s">
        <v>3105</v>
      </c>
      <c r="C1345" s="46" t="s">
        <v>25</v>
      </c>
      <c r="G1345" s="46" t="s">
        <v>3105</v>
      </c>
      <c r="J1345" s="46" t="s">
        <v>3104</v>
      </c>
      <c r="K1345" s="46" t="s">
        <v>3106</v>
      </c>
      <c r="L1345" s="46" t="e">
        <f>VLOOKUP(B1345,#REF!,5,FALSE)</f>
        <v>#REF!</v>
      </c>
      <c r="M1345" s="46" t="str">
        <f t="shared" si="60"/>
        <v>Piping &amp; Equipment General Arrangement Design</v>
      </c>
      <c r="N1345" s="46" t="str">
        <f t="shared" si="61"/>
        <v>Functional</v>
      </c>
      <c r="O1345" t="str">
        <f t="shared" si="62"/>
        <v>Designing the layout of piping and equipment in relation to each other.</v>
      </c>
    </row>
    <row r="1346" spans="1:15" hidden="1" x14ac:dyDescent="0.3">
      <c r="A1346" t="s">
        <v>3107</v>
      </c>
      <c r="B1346" t="s">
        <v>6882</v>
      </c>
      <c r="C1346" t="s">
        <v>47</v>
      </c>
      <c r="D1346"/>
      <c r="E1346" t="s">
        <v>237</v>
      </c>
      <c r="F1346" t="s">
        <v>4626</v>
      </c>
      <c r="G1346" t="s">
        <v>3105</v>
      </c>
      <c r="H1346"/>
      <c r="I1346"/>
      <c r="J1346" s="46" t="s">
        <v>3107</v>
      </c>
      <c r="K1346" t="s">
        <v>6883</v>
      </c>
      <c r="L1346" t="e">
        <f>VLOOKUP(B1346,#REF!,5,FALSE)</f>
        <v>#REF!</v>
      </c>
      <c r="M1346" s="46" t="str">
        <f t="shared" si="60"/>
        <v>Piping &amp; Equipment General Arrangement Design</v>
      </c>
      <c r="N1346" s="46" t="str">
        <f t="shared" si="61"/>
        <v>Functional</v>
      </c>
      <c r="O1346" t="str">
        <f t="shared" si="62"/>
        <v>Designing the layout of piping and equipment in relation to each other.</v>
      </c>
    </row>
    <row r="1347" spans="1:15" x14ac:dyDescent="0.3">
      <c r="A1347" t="s">
        <v>3107</v>
      </c>
      <c r="B1347" t="s">
        <v>3108</v>
      </c>
      <c r="C1347" t="s">
        <v>47</v>
      </c>
      <c r="D1347" t="s">
        <v>3109</v>
      </c>
      <c r="E1347" t="s">
        <v>237</v>
      </c>
      <c r="F1347" t="s">
        <v>41</v>
      </c>
      <c r="G1347" t="s">
        <v>3108</v>
      </c>
      <c r="H1347"/>
      <c r="I1347"/>
      <c r="J1347" s="46" t="s">
        <v>3107</v>
      </c>
      <c r="K1347" t="s">
        <v>3109</v>
      </c>
      <c r="L1347" t="e">
        <f>VLOOKUP(B1347,#REF!,5,FALSE)</f>
        <v>#REF!</v>
      </c>
      <c r="M1347" s="46" t="str">
        <f t="shared" si="60"/>
        <v>Planning</v>
      </c>
      <c r="N1347" s="46" t="str">
        <f t="shared" si="61"/>
        <v>Soft</v>
      </c>
      <c r="O1347" t="str">
        <f t="shared" si="62"/>
        <v>Plans to meet defined objectives. Schedules in advance the steps and resources required in a task or project.</v>
      </c>
    </row>
    <row r="1348" spans="1:15" hidden="1" x14ac:dyDescent="0.3">
      <c r="A1348" s="46" t="s">
        <v>3110</v>
      </c>
      <c r="B1348" s="46" t="s">
        <v>3111</v>
      </c>
      <c r="C1348" s="46" t="s">
        <v>25</v>
      </c>
      <c r="D1348" s="46" t="s">
        <v>3112</v>
      </c>
      <c r="G1348" s="46" t="s">
        <v>3111</v>
      </c>
      <c r="J1348" s="46" t="s">
        <v>3110</v>
      </c>
      <c r="K1348" s="46" t="s">
        <v>3112</v>
      </c>
      <c r="L1348" s="46" t="e">
        <f>VLOOKUP(B1348,#REF!,5,FALSE)</f>
        <v>#REF!</v>
      </c>
      <c r="M1348" s="46" t="str">
        <f t="shared" ref="M1348:M1411" si="63">IF(H1348&gt;0,H1348,VLOOKUP(G1348,B:J,9,FALSE))</f>
        <v>Planning &amp; Scheduling</v>
      </c>
      <c r="N1348" s="46" t="str">
        <f t="shared" ref="N1348:N1411" si="64">IF(I1348&gt;0,I1348,VLOOKUP(G1348,B:J,2,FALSE))</f>
        <v>Functional</v>
      </c>
      <c r="O1348" t="str">
        <f t="shared" si="62"/>
        <v>Developing detailed project plans that outline tasks, timelines, and resources required for successful project execution.</v>
      </c>
    </row>
    <row r="1349" spans="1:15" hidden="1" x14ac:dyDescent="0.3">
      <c r="A1349" s="46" t="s">
        <v>3113</v>
      </c>
      <c r="B1349" s="46" t="s">
        <v>3114</v>
      </c>
      <c r="C1349" s="46" t="s">
        <v>19</v>
      </c>
      <c r="G1349" s="46" t="s">
        <v>3114</v>
      </c>
      <c r="J1349" s="46" t="s">
        <v>3113</v>
      </c>
      <c r="K1349" s="46" t="s">
        <v>3115</v>
      </c>
      <c r="L1349" s="46" t="e">
        <f>VLOOKUP(B1349,#REF!,5,FALSE)</f>
        <v>#REF!</v>
      </c>
      <c r="M1349" s="46" t="str">
        <f t="shared" si="63"/>
        <v>Plant Design &amp; Operation</v>
      </c>
      <c r="N1349" s="46" t="str">
        <f t="shared" si="64"/>
        <v>Technical</v>
      </c>
      <c r="O1349" t="str">
        <f t="shared" ref="O1349:O1412" si="65">VLOOKUP(G1349,B:L,10,FALSE)</f>
        <v>Designing and operating efficient industrial plant systems.</v>
      </c>
    </row>
    <row r="1350" spans="1:15" hidden="1" x14ac:dyDescent="0.3">
      <c r="A1350" s="46" t="s">
        <v>3116</v>
      </c>
      <c r="B1350" s="46" t="s">
        <v>3117</v>
      </c>
      <c r="C1350" s="46" t="s">
        <v>25</v>
      </c>
      <c r="G1350" s="46" t="s">
        <v>3117</v>
      </c>
      <c r="J1350" s="46" t="s">
        <v>3116</v>
      </c>
      <c r="K1350" s="46" t="s">
        <v>3118</v>
      </c>
      <c r="L1350" s="46" t="e">
        <f>VLOOKUP(B1350,#REF!,5,FALSE)</f>
        <v>#REF!</v>
      </c>
      <c r="M1350" s="46" t="str">
        <f t="shared" si="63"/>
        <v>Plant Identification</v>
      </c>
      <c r="N1350" s="46" t="str">
        <f t="shared" si="64"/>
        <v>Functional</v>
      </c>
      <c r="O1350" t="str">
        <f t="shared" si="65"/>
        <v>Identifying various plant species based on distinctive characteristics.</v>
      </c>
    </row>
    <row r="1351" spans="1:15" hidden="1" x14ac:dyDescent="0.3">
      <c r="A1351" s="46" t="s">
        <v>3119</v>
      </c>
      <c r="B1351" s="46" t="s">
        <v>3120</v>
      </c>
      <c r="C1351" s="46" t="s">
        <v>25</v>
      </c>
      <c r="G1351" s="46" t="s">
        <v>3120</v>
      </c>
      <c r="J1351" s="46" t="s">
        <v>3119</v>
      </c>
      <c r="K1351" s="46" t="s">
        <v>3121</v>
      </c>
      <c r="L1351" s="46" t="e">
        <f>VLOOKUP(B1351,#REF!,5,FALSE)</f>
        <v>#REF!</v>
      </c>
      <c r="M1351" s="46" t="str">
        <f t="shared" si="63"/>
        <v>Plant Layout</v>
      </c>
      <c r="N1351" s="46" t="str">
        <f t="shared" si="64"/>
        <v>Functional</v>
      </c>
      <c r="O1351" t="str">
        <f t="shared" si="65"/>
        <v>Designing efficient arrangements of equipment and facilities.</v>
      </c>
    </row>
    <row r="1352" spans="1:15" hidden="1" x14ac:dyDescent="0.3">
      <c r="A1352" s="46" t="s">
        <v>3122</v>
      </c>
      <c r="B1352" s="46" t="s">
        <v>3123</v>
      </c>
      <c r="C1352" s="46" t="s">
        <v>25</v>
      </c>
      <c r="G1352" s="46" t="s">
        <v>3123</v>
      </c>
      <c r="J1352" s="46" t="s">
        <v>3122</v>
      </c>
      <c r="K1352" s="46" t="s">
        <v>3124</v>
      </c>
      <c r="L1352" s="46" t="e">
        <f>VLOOKUP(B1352,#REF!,5,FALSE)</f>
        <v>#REF!</v>
      </c>
      <c r="M1352" s="46" t="str">
        <f t="shared" si="63"/>
        <v>Plumbing Analysis Software</v>
      </c>
      <c r="N1352" s="46" t="str">
        <f t="shared" si="64"/>
        <v>Functional</v>
      </c>
      <c r="O1352" t="str">
        <f t="shared" si="65"/>
        <v>Analyzing plumbing systems for efficiency and effectiveness</v>
      </c>
    </row>
    <row r="1353" spans="1:15" hidden="1" x14ac:dyDescent="0.3">
      <c r="A1353" t="s">
        <v>3128</v>
      </c>
      <c r="B1353" t="s">
        <v>3126</v>
      </c>
      <c r="C1353" t="s">
        <v>25</v>
      </c>
      <c r="D1353"/>
      <c r="E1353" t="s">
        <v>37</v>
      </c>
      <c r="F1353" t="s">
        <v>22</v>
      </c>
      <c r="G1353" t="s">
        <v>3126</v>
      </c>
      <c r="H1353" t="s">
        <v>3125</v>
      </c>
      <c r="I1353"/>
      <c r="J1353" s="46" t="s">
        <v>3128</v>
      </c>
      <c r="K1353" t="s">
        <v>3127</v>
      </c>
      <c r="L1353" t="e">
        <f>VLOOKUP(B1353,#REF!,5,FALSE)</f>
        <v>#REF!</v>
      </c>
      <c r="M1353" s="46" t="str">
        <f t="shared" si="63"/>
        <v>Plumbing Design</v>
      </c>
      <c r="N1353" s="46" t="str">
        <f t="shared" si="64"/>
        <v>Functional</v>
      </c>
      <c r="O1353" t="str">
        <f t="shared" si="65"/>
        <v>Designing layouts and systems for plumbing installations.</v>
      </c>
    </row>
    <row r="1354" spans="1:15" hidden="1" x14ac:dyDescent="0.3">
      <c r="A1354" t="s">
        <v>6304</v>
      </c>
      <c r="B1354" t="s">
        <v>6884</v>
      </c>
      <c r="C1354" t="s">
        <v>25</v>
      </c>
      <c r="D1354"/>
      <c r="E1354" t="s">
        <v>2561</v>
      </c>
      <c r="F1354" t="s">
        <v>4626</v>
      </c>
      <c r="G1354" s="46" t="s">
        <v>2434</v>
      </c>
      <c r="H1354"/>
      <c r="I1354"/>
      <c r="J1354" s="46" t="s">
        <v>6304</v>
      </c>
      <c r="K1354" s="46" t="s">
        <v>6885</v>
      </c>
      <c r="L1354" t="e">
        <f>VLOOKUP(B1354,#REF!,5,FALSE)</f>
        <v>#REF!</v>
      </c>
      <c r="M1354" s="46" t="str">
        <f t="shared" si="63"/>
        <v>Lean Six Sigma</v>
      </c>
      <c r="N1354" s="46" t="str">
        <f t="shared" si="64"/>
        <v>Functional</v>
      </c>
      <c r="O1354" t="str">
        <f t="shared" si="65"/>
        <v>Methodology that combines the principles of Lean and Six Sigma to improve operational efficiency, reduce waste, and enhance quality in organizations.</v>
      </c>
    </row>
    <row r="1355" spans="1:15" hidden="1" x14ac:dyDescent="0.3">
      <c r="A1355" s="46" t="s">
        <v>3129</v>
      </c>
      <c r="B1355" s="46" t="s">
        <v>3130</v>
      </c>
      <c r="C1355" s="46" t="s">
        <v>25</v>
      </c>
      <c r="G1355" s="46" t="s">
        <v>3130</v>
      </c>
      <c r="J1355" s="46" t="s">
        <v>3129</v>
      </c>
      <c r="K1355" s="46" t="s">
        <v>3131</v>
      </c>
      <c r="L1355" s="46" t="e">
        <f>VLOOKUP(B1355,#REF!,5,FALSE)</f>
        <v>#REF!</v>
      </c>
      <c r="M1355" s="46" t="str">
        <f t="shared" si="63"/>
        <v>Policies, Grants &amp; Economics</v>
      </c>
      <c r="N1355" s="46" t="str">
        <f t="shared" si="64"/>
        <v>Functional</v>
      </c>
      <c r="O1355" t="str">
        <f t="shared" si="65"/>
        <v>Analyzing policies, grants, and economic factors.</v>
      </c>
    </row>
    <row r="1356" spans="1:15" hidden="1" x14ac:dyDescent="0.3">
      <c r="A1356" s="46" t="s">
        <v>3132</v>
      </c>
      <c r="B1356" s="46" t="s">
        <v>3133</v>
      </c>
      <c r="C1356" s="46" t="s">
        <v>25</v>
      </c>
      <c r="D1356" s="46" t="s">
        <v>3134</v>
      </c>
      <c r="G1356" s="46" t="s">
        <v>3133</v>
      </c>
      <c r="J1356" s="46" t="s">
        <v>3132</v>
      </c>
      <c r="K1356" s="46" t="s">
        <v>3134</v>
      </c>
      <c r="L1356" s="46" t="e">
        <f>VLOOKUP(B1356,#REF!,5,FALSE)</f>
        <v>#REF!</v>
      </c>
      <c r="M1356" s="46" t="str">
        <f t="shared" si="63"/>
        <v>Policy Analysis</v>
      </c>
      <c r="N1356" s="46" t="str">
        <f t="shared" si="64"/>
        <v>Functional</v>
      </c>
      <c r="O1356" t="str">
        <f t="shared" si="65"/>
        <v>Evaluating and developing policies to address specific issues or challenges.</v>
      </c>
    </row>
    <row r="1357" spans="1:15" hidden="1" x14ac:dyDescent="0.3">
      <c r="A1357" t="s">
        <v>3135</v>
      </c>
      <c r="B1357" t="s">
        <v>3136</v>
      </c>
      <c r="C1357" t="s">
        <v>25</v>
      </c>
      <c r="D1357"/>
      <c r="E1357" t="s">
        <v>134</v>
      </c>
      <c r="F1357"/>
      <c r="G1357" s="46" t="s">
        <v>3136</v>
      </c>
      <c r="H1357"/>
      <c r="I1357"/>
      <c r="J1357" s="46" t="s">
        <v>3135</v>
      </c>
      <c r="K1357" s="46" t="s">
        <v>3137</v>
      </c>
      <c r="L1357" t="e">
        <f>VLOOKUP(B1357,#REF!,5,FALSE)</f>
        <v>#REF!</v>
      </c>
      <c r="M1357" s="46" t="str">
        <f t="shared" si="63"/>
        <v>Policy and Process development</v>
      </c>
      <c r="N1357" s="46" t="str">
        <f t="shared" si="64"/>
        <v>Functional</v>
      </c>
      <c r="O1357" t="str">
        <f t="shared" si="65"/>
        <v>Developing policies and processes for organizational effectiveness.</v>
      </c>
    </row>
    <row r="1358" spans="1:15" hidden="1" x14ac:dyDescent="0.3">
      <c r="A1358" t="s">
        <v>6144</v>
      </c>
      <c r="B1358" t="s">
        <v>6886</v>
      </c>
      <c r="C1358" t="s">
        <v>25</v>
      </c>
      <c r="D1358" t="s">
        <v>6887</v>
      </c>
      <c r="E1358" t="s">
        <v>134</v>
      </c>
      <c r="F1358" t="s">
        <v>4626</v>
      </c>
      <c r="G1358" s="46" t="s">
        <v>3136</v>
      </c>
      <c r="H1358"/>
      <c r="I1358"/>
      <c r="J1358" s="46" t="s">
        <v>6144</v>
      </c>
      <c r="K1358" s="46" t="s">
        <v>6887</v>
      </c>
      <c r="L1358" t="e">
        <f>VLOOKUP(B1358,#REF!,5,FALSE)</f>
        <v>#REF!</v>
      </c>
      <c r="M1358" s="46" t="str">
        <f t="shared" si="63"/>
        <v>Policy and Process development</v>
      </c>
      <c r="N1358" s="46" t="str">
        <f t="shared" si="64"/>
        <v>Functional</v>
      </c>
      <c r="O1358" t="str">
        <f t="shared" si="65"/>
        <v>Developing policies and processes for organizational effectiveness.</v>
      </c>
    </row>
    <row r="1359" spans="1:15" hidden="1" x14ac:dyDescent="0.3">
      <c r="A1359" s="46" t="s">
        <v>3138</v>
      </c>
      <c r="B1359" s="46" t="s">
        <v>3139</v>
      </c>
      <c r="C1359" s="46" t="s">
        <v>25</v>
      </c>
      <c r="G1359" s="46" t="s">
        <v>3139</v>
      </c>
      <c r="J1359" s="46" t="s">
        <v>3138</v>
      </c>
      <c r="K1359" s="46" t="s">
        <v>3140</v>
      </c>
      <c r="L1359" s="46" t="e">
        <f>VLOOKUP(B1359,#REF!,5,FALSE)</f>
        <v>#REF!</v>
      </c>
      <c r="M1359" s="46" t="str">
        <f t="shared" si="63"/>
        <v>Policy Planning</v>
      </c>
      <c r="N1359" s="46" t="str">
        <f t="shared" si="64"/>
        <v>Functional</v>
      </c>
      <c r="O1359" t="str">
        <f t="shared" si="65"/>
        <v>Analyzing and strategizing for efficient policies.</v>
      </c>
    </row>
    <row r="1360" spans="1:15" hidden="1" x14ac:dyDescent="0.3">
      <c r="A1360" s="46" t="s">
        <v>3141</v>
      </c>
      <c r="B1360" s="46" t="s">
        <v>3142</v>
      </c>
      <c r="C1360" s="46" t="s">
        <v>25</v>
      </c>
      <c r="D1360" s="46" t="s">
        <v>3143</v>
      </c>
      <c r="G1360" s="46" t="s">
        <v>3142</v>
      </c>
      <c r="J1360" s="46" t="s">
        <v>3141</v>
      </c>
      <c r="K1360" s="46" t="s">
        <v>3143</v>
      </c>
      <c r="L1360" s="46" t="e">
        <f>VLOOKUP(B1360,#REF!,5,FALSE)</f>
        <v>#REF!</v>
      </c>
      <c r="M1360" s="46" t="str">
        <f t="shared" si="63"/>
        <v>Portfolio Management</v>
      </c>
      <c r="N1360" s="46" t="str">
        <f t="shared" si="64"/>
        <v>Functional</v>
      </c>
      <c r="O1360" t="str">
        <f t="shared" si="65"/>
        <v>Managing investment portfolios.</v>
      </c>
    </row>
    <row r="1361" spans="1:15" hidden="1" x14ac:dyDescent="0.3">
      <c r="A1361" s="46" t="s">
        <v>3144</v>
      </c>
      <c r="B1361" s="46" t="s">
        <v>3145</v>
      </c>
      <c r="C1361" s="46" t="s">
        <v>19</v>
      </c>
      <c r="G1361" s="46" t="s">
        <v>3145</v>
      </c>
      <c r="J1361" s="46" t="s">
        <v>3144</v>
      </c>
      <c r="K1361" s="46" t="s">
        <v>3146</v>
      </c>
      <c r="L1361" s="46" t="e">
        <f>VLOOKUP(B1361,#REF!,5,FALSE)</f>
        <v>#REF!</v>
      </c>
      <c r="M1361" s="46" t="str">
        <f t="shared" si="63"/>
        <v>Post Contract Cost Control</v>
      </c>
      <c r="N1361" s="46" t="str">
        <f t="shared" si="64"/>
        <v>Technical</v>
      </c>
      <c r="O1361" t="str">
        <f t="shared" si="65"/>
        <v>Managing and optimizing project expenses after completion.</v>
      </c>
    </row>
    <row r="1362" spans="1:15" hidden="1" x14ac:dyDescent="0.3">
      <c r="A1362" t="s">
        <v>3147</v>
      </c>
      <c r="B1362" t="s">
        <v>3148</v>
      </c>
      <c r="C1362" t="s">
        <v>19</v>
      </c>
      <c r="D1362" t="s">
        <v>3149</v>
      </c>
      <c r="E1362" t="s">
        <v>134</v>
      </c>
      <c r="F1362"/>
      <c r="G1362" t="s">
        <v>3148</v>
      </c>
      <c r="H1362"/>
      <c r="I1362"/>
      <c r="J1362" s="46" t="s">
        <v>3147</v>
      </c>
      <c r="K1362" s="46" t="s">
        <v>3149</v>
      </c>
      <c r="L1362" t="e">
        <f>VLOOKUP(B1362,#REF!,5,FALSE)</f>
        <v>#REF!</v>
      </c>
      <c r="M1362" s="46" t="str">
        <f t="shared" si="63"/>
        <v>Power BI</v>
      </c>
      <c r="N1362" s="46" t="str">
        <f t="shared" si="64"/>
        <v>Technical</v>
      </c>
      <c r="O1362" t="str">
        <f t="shared" si="65"/>
        <v>Business analytics tool for visualizing and sharing data insights.</v>
      </c>
    </row>
    <row r="1363" spans="1:15" hidden="1" x14ac:dyDescent="0.3">
      <c r="A1363" s="46" t="s">
        <v>3150</v>
      </c>
      <c r="B1363" s="46" t="s">
        <v>3151</v>
      </c>
      <c r="C1363" s="46" t="s">
        <v>25</v>
      </c>
      <c r="G1363" s="46" t="s">
        <v>3151</v>
      </c>
      <c r="J1363" s="46" t="s">
        <v>3150</v>
      </c>
      <c r="K1363" s="46" t="s">
        <v>3152</v>
      </c>
      <c r="L1363" s="46" t="e">
        <f>VLOOKUP(B1363,#REF!,5,FALSE)</f>
        <v>#REF!</v>
      </c>
      <c r="M1363" s="46" t="str">
        <f t="shared" si="63"/>
        <v>Power Design &amp; Calculations</v>
      </c>
      <c r="N1363" s="46" t="str">
        <f t="shared" si="64"/>
        <v>Functional</v>
      </c>
      <c r="O1363" t="str">
        <f t="shared" si="65"/>
        <v>Designing and calculating power distribution systems.</v>
      </c>
    </row>
    <row r="1364" spans="1:15" hidden="1" x14ac:dyDescent="0.3">
      <c r="A1364" s="46" t="s">
        <v>3153</v>
      </c>
      <c r="B1364" s="46" t="s">
        <v>3154</v>
      </c>
      <c r="C1364" s="46" t="s">
        <v>19</v>
      </c>
      <c r="G1364" s="46" t="s">
        <v>3154</v>
      </c>
      <c r="J1364" s="46" t="s">
        <v>3153</v>
      </c>
      <c r="K1364" s="46" t="s">
        <v>3155</v>
      </c>
      <c r="L1364" s="46" t="e">
        <f>VLOOKUP(B1364,#REF!,5,FALSE)</f>
        <v>#REF!</v>
      </c>
      <c r="M1364" s="46" t="str">
        <f t="shared" si="63"/>
        <v>Power Quality &amp; Stability</v>
      </c>
      <c r="N1364" s="46" t="str">
        <f t="shared" si="64"/>
        <v>Technical</v>
      </c>
      <c r="O1364" t="str">
        <f t="shared" si="65"/>
        <v>Ensuring stable and high-quality electricity supply.</v>
      </c>
    </row>
    <row r="1365" spans="1:15" hidden="1" x14ac:dyDescent="0.3">
      <c r="A1365" s="46" t="s">
        <v>3156</v>
      </c>
      <c r="B1365" s="46" t="s">
        <v>3157</v>
      </c>
      <c r="C1365" s="46" t="s">
        <v>19</v>
      </c>
      <c r="G1365" s="46" t="s">
        <v>3157</v>
      </c>
      <c r="J1365" s="46" t="s">
        <v>3156</v>
      </c>
      <c r="K1365" s="46" t="s">
        <v>3158</v>
      </c>
      <c r="L1365" s="46" t="e">
        <f>VLOOKUP(B1365,#REF!,5,FALSE)</f>
        <v>#REF!</v>
      </c>
      <c r="M1365" s="46" t="str">
        <f t="shared" si="63"/>
        <v>Power System Analysis &amp; Electrical Power Distribution</v>
      </c>
      <c r="N1365" s="46" t="str">
        <f t="shared" si="64"/>
        <v>Technical</v>
      </c>
      <c r="O1365" t="str">
        <f t="shared" si="65"/>
        <v>Analyzing power systems and distributing electrical power efficiently.</v>
      </c>
    </row>
    <row r="1366" spans="1:15" hidden="1" x14ac:dyDescent="0.3">
      <c r="A1366" t="s">
        <v>5852</v>
      </c>
      <c r="B1366" t="s">
        <v>6888</v>
      </c>
      <c r="C1366" t="s">
        <v>25</v>
      </c>
      <c r="D1366"/>
      <c r="E1366" t="s">
        <v>134</v>
      </c>
      <c r="F1366" t="s">
        <v>4626</v>
      </c>
      <c r="G1366" s="46" t="s">
        <v>3148</v>
      </c>
      <c r="H1366"/>
      <c r="I1366"/>
      <c r="J1366" s="46" t="s">
        <v>5852</v>
      </c>
      <c r="K1366" s="46" t="s">
        <v>6889</v>
      </c>
      <c r="L1366" t="e">
        <f>VLOOKUP(B1366,#REF!,5,FALSE)</f>
        <v>#REF!</v>
      </c>
      <c r="M1366" s="46" t="str">
        <f t="shared" si="63"/>
        <v>Power BI</v>
      </c>
      <c r="N1366" s="46" t="str">
        <f t="shared" si="64"/>
        <v>Technical</v>
      </c>
      <c r="O1366" t="str">
        <f t="shared" si="65"/>
        <v>Business analytics tool for visualizing and sharing data insights.</v>
      </c>
    </row>
    <row r="1367" spans="1:15" hidden="1" x14ac:dyDescent="0.3">
      <c r="A1367" s="46" t="s">
        <v>3159</v>
      </c>
      <c r="B1367" s="46" t="s">
        <v>3160</v>
      </c>
      <c r="C1367" s="46" t="s">
        <v>25</v>
      </c>
      <c r="D1367" s="46" t="s">
        <v>3161</v>
      </c>
      <c r="G1367" s="46" t="s">
        <v>3160</v>
      </c>
      <c r="J1367" s="46" t="s">
        <v>3159</v>
      </c>
      <c r="K1367" s="46" t="s">
        <v>3161</v>
      </c>
      <c r="L1367" s="46" t="e">
        <f>VLOOKUP(B1367,#REF!,5,FALSE)</f>
        <v>#REF!</v>
      </c>
      <c r="M1367" s="46" t="str">
        <f t="shared" si="63"/>
        <v>Pre Sales</v>
      </c>
      <c r="N1367" s="46" t="str">
        <f t="shared" si="64"/>
        <v>Functional</v>
      </c>
      <c r="O1367" t="str">
        <f t="shared" si="65"/>
        <v>Activities related to sales before the actual sale.</v>
      </c>
    </row>
    <row r="1368" spans="1:15" hidden="1" x14ac:dyDescent="0.3">
      <c r="A1368" t="s">
        <v>3162</v>
      </c>
      <c r="B1368" t="s">
        <v>4882</v>
      </c>
      <c r="C1368" t="s">
        <v>25</v>
      </c>
      <c r="D1368"/>
      <c r="E1368" t="s">
        <v>237</v>
      </c>
      <c r="F1368" t="s">
        <v>4626</v>
      </c>
      <c r="G1368" t="s">
        <v>3160</v>
      </c>
      <c r="H1368"/>
      <c r="I1368"/>
      <c r="J1368" s="46" t="s">
        <v>3162</v>
      </c>
      <c r="K1368" t="s">
        <v>6890</v>
      </c>
      <c r="L1368" t="e">
        <f>VLOOKUP(B1368,#REF!,5,FALSE)</f>
        <v>#REF!</v>
      </c>
      <c r="M1368" s="46" t="str">
        <f t="shared" si="63"/>
        <v>Pre Sales</v>
      </c>
      <c r="N1368" s="46" t="str">
        <f t="shared" si="64"/>
        <v>Functional</v>
      </c>
      <c r="O1368" t="str">
        <f t="shared" si="65"/>
        <v>Activities related to sales before the actual sale.</v>
      </c>
    </row>
    <row r="1369" spans="1:15" hidden="1" x14ac:dyDescent="0.3">
      <c r="A1369" t="s">
        <v>3162</v>
      </c>
      <c r="B1369" t="s">
        <v>3163</v>
      </c>
      <c r="C1369" t="s">
        <v>25</v>
      </c>
      <c r="D1369" t="s">
        <v>3164</v>
      </c>
      <c r="E1369" t="s">
        <v>237</v>
      </c>
      <c r="F1369" t="s">
        <v>41</v>
      </c>
      <c r="G1369" t="s">
        <v>3163</v>
      </c>
      <c r="H1369"/>
      <c r="I1369"/>
      <c r="J1369" s="46" t="s">
        <v>3162</v>
      </c>
      <c r="K1369" t="s">
        <v>3164</v>
      </c>
      <c r="L1369" t="e">
        <f>VLOOKUP(B1369,#REF!,5,FALSE)</f>
        <v>#REF!</v>
      </c>
      <c r="M1369" s="46" t="str">
        <f t="shared" si="63"/>
        <v>Predictive Analytics</v>
      </c>
      <c r="N1369" s="46" t="str">
        <f t="shared" si="64"/>
        <v>Functional</v>
      </c>
      <c r="O1369" t="str">
        <f t="shared" si="65"/>
        <v>Using data and statistical algorithms for predictions.</v>
      </c>
    </row>
    <row r="1370" spans="1:15" hidden="1" x14ac:dyDescent="0.3">
      <c r="A1370" t="s">
        <v>6119</v>
      </c>
      <c r="B1370" t="s">
        <v>6891</v>
      </c>
      <c r="C1370" t="s">
        <v>25</v>
      </c>
      <c r="D1370"/>
      <c r="E1370" t="s">
        <v>21</v>
      </c>
      <c r="F1370" t="s">
        <v>4626</v>
      </c>
      <c r="G1370" t="s">
        <v>3166</v>
      </c>
      <c r="H1370"/>
      <c r="I1370"/>
      <c r="J1370" s="46" t="s">
        <v>6119</v>
      </c>
      <c r="K1370" s="46" t="s">
        <v>6892</v>
      </c>
      <c r="L1370" t="e">
        <f>VLOOKUP(B1370,#REF!,5,FALSE)</f>
        <v>#REF!</v>
      </c>
      <c r="M1370" s="46" t="str">
        <f t="shared" si="63"/>
        <v>Predictive Maintenance</v>
      </c>
      <c r="N1370" s="46" t="str">
        <f t="shared" si="64"/>
        <v>Functional</v>
      </c>
      <c r="O1370" t="str">
        <f t="shared" si="65"/>
        <v>Monitoring equipment to anticipate maintenance needs and prevent failures.</v>
      </c>
    </row>
    <row r="1371" spans="1:15" hidden="1" x14ac:dyDescent="0.3">
      <c r="A1371" t="s">
        <v>3165</v>
      </c>
      <c r="B1371" t="s">
        <v>3166</v>
      </c>
      <c r="C1371" t="s">
        <v>25</v>
      </c>
      <c r="D1371"/>
      <c r="E1371" t="s">
        <v>21</v>
      </c>
      <c r="F1371"/>
      <c r="G1371" t="s">
        <v>3166</v>
      </c>
      <c r="H1371"/>
      <c r="I1371"/>
      <c r="J1371" s="46" t="s">
        <v>3165</v>
      </c>
      <c r="K1371" s="46" t="s">
        <v>3167</v>
      </c>
      <c r="L1371" t="e">
        <f>VLOOKUP(B1371,#REF!,5,FALSE)</f>
        <v>#REF!</v>
      </c>
      <c r="M1371" s="46" t="str">
        <f t="shared" si="63"/>
        <v>Predictive Maintenance</v>
      </c>
      <c r="N1371" s="46" t="str">
        <f t="shared" si="64"/>
        <v>Functional</v>
      </c>
      <c r="O1371" t="str">
        <f t="shared" si="65"/>
        <v>Monitoring equipment to anticipate maintenance needs and prevent failures.</v>
      </c>
    </row>
    <row r="1372" spans="1:15" hidden="1" x14ac:dyDescent="0.3">
      <c r="A1372" s="46" t="s">
        <v>3168</v>
      </c>
      <c r="B1372" s="46" t="s">
        <v>3169</v>
      </c>
      <c r="C1372" s="46" t="s">
        <v>25</v>
      </c>
      <c r="D1372" s="46" t="s">
        <v>3170</v>
      </c>
      <c r="G1372" s="46" t="s">
        <v>3169</v>
      </c>
      <c r="J1372" s="46" t="s">
        <v>3168</v>
      </c>
      <c r="K1372" s="46" t="s">
        <v>3170</v>
      </c>
      <c r="L1372" s="46" t="e">
        <f>VLOOKUP(B1372,#REF!,5,FALSE)</f>
        <v>#REF!</v>
      </c>
      <c r="M1372" s="46" t="str">
        <f t="shared" si="63"/>
        <v>Predictive Modeling</v>
      </c>
      <c r="N1372" s="46" t="str">
        <f t="shared" si="64"/>
        <v>Functional</v>
      </c>
      <c r="O1372" t="str">
        <f t="shared" si="65"/>
        <v>Using data to make predictions about future events.</v>
      </c>
    </row>
    <row r="1373" spans="1:15" hidden="1" x14ac:dyDescent="0.3">
      <c r="A1373" s="46" t="s">
        <v>3171</v>
      </c>
      <c r="B1373" s="46" t="s">
        <v>3172</v>
      </c>
      <c r="C1373" s="46" t="s">
        <v>25</v>
      </c>
      <c r="G1373" s="46" t="s">
        <v>3172</v>
      </c>
      <c r="J1373" s="46" t="s">
        <v>3171</v>
      </c>
      <c r="K1373" s="46" t="s">
        <v>3173</v>
      </c>
      <c r="L1373" s="46" t="e">
        <f>VLOOKUP(B1373,#REF!,5,FALSE)</f>
        <v>#REF!</v>
      </c>
      <c r="M1373" s="46" t="str">
        <f t="shared" si="63"/>
        <v>Preliminary vessel design</v>
      </c>
      <c r="N1373" s="46" t="str">
        <f t="shared" si="64"/>
        <v>Functional</v>
      </c>
      <c r="O1373" t="str">
        <f t="shared" si="65"/>
        <v>Designing initial ship structures for evaluation.</v>
      </c>
    </row>
    <row r="1374" spans="1:15" x14ac:dyDescent="0.3">
      <c r="A1374" t="s">
        <v>3177</v>
      </c>
      <c r="B1374" t="s">
        <v>3175</v>
      </c>
      <c r="C1374" t="s">
        <v>25</v>
      </c>
      <c r="D1374"/>
      <c r="E1374" t="s">
        <v>37</v>
      </c>
      <c r="F1374" t="s">
        <v>22</v>
      </c>
      <c r="G1374" t="s">
        <v>3175</v>
      </c>
      <c r="H1374" t="s">
        <v>3174</v>
      </c>
      <c r="I1374" t="s">
        <v>47</v>
      </c>
      <c r="J1374" s="46" t="s">
        <v>3177</v>
      </c>
      <c r="K1374" t="s">
        <v>3176</v>
      </c>
      <c r="L1374" t="e">
        <f>VLOOKUP(B1374,#REF!,5,FALSE)</f>
        <v>#REF!</v>
      </c>
      <c r="M1374" s="46" t="str">
        <f t="shared" si="63"/>
        <v>Presentation</v>
      </c>
      <c r="N1374" s="46" t="str">
        <f t="shared" si="64"/>
        <v>Soft</v>
      </c>
      <c r="O1374" t="str">
        <f t="shared" si="65"/>
        <v>Creating visual and verbal content to convey information effectively.</v>
      </c>
    </row>
    <row r="1375" spans="1:15" hidden="1" x14ac:dyDescent="0.3">
      <c r="A1375" t="s">
        <v>5934</v>
      </c>
      <c r="B1375" t="s">
        <v>6893</v>
      </c>
      <c r="C1375" t="s">
        <v>25</v>
      </c>
      <c r="D1375"/>
      <c r="E1375" t="s">
        <v>1963</v>
      </c>
      <c r="F1375" t="s">
        <v>4626</v>
      </c>
      <c r="G1375" t="s">
        <v>3175</v>
      </c>
      <c r="H1375"/>
      <c r="I1375"/>
      <c r="J1375" s="46" t="s">
        <v>5934</v>
      </c>
      <c r="K1375" s="46" t="s">
        <v>6894</v>
      </c>
      <c r="L1375" t="e">
        <f>VLOOKUP(B1375,#REF!,5,FALSE)</f>
        <v>#REF!</v>
      </c>
      <c r="M1375" s="46" t="str">
        <f t="shared" si="63"/>
        <v>presentation</v>
      </c>
      <c r="N1375" s="46" t="str">
        <f t="shared" si="64"/>
        <v>Functional</v>
      </c>
      <c r="O1375" t="str">
        <f t="shared" si="65"/>
        <v>Creating visual and verbal content to convey information effectively.</v>
      </c>
    </row>
    <row r="1376" spans="1:15" hidden="1" x14ac:dyDescent="0.3">
      <c r="A1376" t="s">
        <v>5934</v>
      </c>
      <c r="B1376" t="s">
        <v>6895</v>
      </c>
      <c r="C1376" t="s">
        <v>47</v>
      </c>
      <c r="D1376"/>
      <c r="E1376" t="s">
        <v>1963</v>
      </c>
      <c r="F1376" t="s">
        <v>4626</v>
      </c>
      <c r="G1376" t="s">
        <v>3175</v>
      </c>
      <c r="H1376"/>
      <c r="I1376"/>
      <c r="J1376" s="46" t="s">
        <v>5934</v>
      </c>
      <c r="K1376" s="46" t="s">
        <v>6896</v>
      </c>
      <c r="L1376" t="e">
        <f>VLOOKUP(B1376,#REF!,5,FALSE)</f>
        <v>#REF!</v>
      </c>
      <c r="M1376" s="46" t="str">
        <f t="shared" si="63"/>
        <v>presentation</v>
      </c>
      <c r="N1376" s="46" t="str">
        <f t="shared" si="64"/>
        <v>Functional</v>
      </c>
      <c r="O1376" t="str">
        <f t="shared" si="65"/>
        <v>Creating visual and verbal content to convey information effectively.</v>
      </c>
    </row>
    <row r="1377" spans="1:15" hidden="1" x14ac:dyDescent="0.3">
      <c r="A1377" t="s">
        <v>5934</v>
      </c>
      <c r="B1377" t="s">
        <v>6897</v>
      </c>
      <c r="C1377" t="s">
        <v>19</v>
      </c>
      <c r="D1377"/>
      <c r="E1377" t="s">
        <v>1963</v>
      </c>
      <c r="F1377" t="s">
        <v>4626</v>
      </c>
      <c r="G1377" t="s">
        <v>3175</v>
      </c>
      <c r="H1377"/>
      <c r="I1377"/>
      <c r="J1377" s="46" t="s">
        <v>5934</v>
      </c>
      <c r="K1377" s="46" t="s">
        <v>6894</v>
      </c>
      <c r="L1377" t="e">
        <f>VLOOKUP(B1377,#REF!,5,FALSE)</f>
        <v>#REF!</v>
      </c>
      <c r="M1377" s="46" t="str">
        <f t="shared" si="63"/>
        <v>presentation</v>
      </c>
      <c r="N1377" s="46" t="str">
        <f t="shared" si="64"/>
        <v>Functional</v>
      </c>
      <c r="O1377" t="str">
        <f t="shared" si="65"/>
        <v>Creating visual and verbal content to convey information effectively.</v>
      </c>
    </row>
    <row r="1378" spans="1:15" hidden="1" x14ac:dyDescent="0.3">
      <c r="A1378" s="46" t="s">
        <v>3178</v>
      </c>
      <c r="B1378" s="46" t="s">
        <v>3179</v>
      </c>
      <c r="C1378" s="46" t="s">
        <v>25</v>
      </c>
      <c r="G1378" s="46" t="s">
        <v>3179</v>
      </c>
      <c r="J1378" s="46" t="s">
        <v>3178</v>
      </c>
      <c r="K1378" s="46" t="s">
        <v>3180</v>
      </c>
      <c r="L1378" s="46" t="e">
        <f>VLOOKUP(B1378,#REF!,5,FALSE)</f>
        <v>#REF!</v>
      </c>
      <c r="M1378" s="46" t="str">
        <f t="shared" si="63"/>
        <v>Press Releases</v>
      </c>
      <c r="N1378" s="46" t="str">
        <f t="shared" si="64"/>
        <v>Functional</v>
      </c>
      <c r="O1378" t="str">
        <f t="shared" si="65"/>
        <v>Crafting and disseminating official company announcements and news updates.</v>
      </c>
    </row>
    <row r="1379" spans="1:15" hidden="1" x14ac:dyDescent="0.3">
      <c r="A1379" s="46" t="s">
        <v>3181</v>
      </c>
      <c r="B1379" s="46" t="s">
        <v>3182</v>
      </c>
      <c r="C1379" s="46" t="s">
        <v>25</v>
      </c>
      <c r="G1379" s="46" t="s">
        <v>3182</v>
      </c>
      <c r="J1379" s="46" t="s">
        <v>3181</v>
      </c>
      <c r="K1379" s="46" t="s">
        <v>3183</v>
      </c>
      <c r="L1379" s="46" t="e">
        <f>VLOOKUP(B1379,#REF!,5,FALSE)</f>
        <v>#REF!</v>
      </c>
      <c r="M1379" s="46" t="str">
        <f t="shared" si="63"/>
        <v>Pressure Systems</v>
      </c>
      <c r="N1379" s="46" t="str">
        <f t="shared" si="64"/>
        <v>Functional</v>
      </c>
      <c r="O1379" t="str">
        <f t="shared" si="65"/>
        <v>Designing and assessing pressurized systems for safety and efficiency.</v>
      </c>
    </row>
    <row r="1380" spans="1:15" hidden="1" x14ac:dyDescent="0.3">
      <c r="A1380" s="46" t="s">
        <v>3184</v>
      </c>
      <c r="B1380" s="46" t="s">
        <v>3185</v>
      </c>
      <c r="C1380" s="46" t="s">
        <v>25</v>
      </c>
      <c r="G1380" s="46" t="s">
        <v>3185</v>
      </c>
      <c r="J1380" s="46" t="s">
        <v>3184</v>
      </c>
      <c r="K1380" s="46" t="s">
        <v>3186</v>
      </c>
      <c r="L1380" s="46" t="e">
        <f>VLOOKUP(B1380,#REF!,5,FALSE)</f>
        <v>#REF!</v>
      </c>
      <c r="M1380" s="46" t="str">
        <f t="shared" si="63"/>
        <v>Preventive Maintenance</v>
      </c>
      <c r="N1380" s="46" t="str">
        <f t="shared" si="64"/>
        <v>Functional</v>
      </c>
      <c r="O1380" t="str">
        <f t="shared" si="65"/>
        <v>Ensuring optimal functioning through scheduled upkeep and inspections.</v>
      </c>
    </row>
    <row r="1381" spans="1:15" hidden="1" x14ac:dyDescent="0.3">
      <c r="A1381" t="s">
        <v>5258</v>
      </c>
      <c r="B1381" t="s">
        <v>6898</v>
      </c>
      <c r="C1381" t="s">
        <v>25</v>
      </c>
      <c r="D1381"/>
      <c r="E1381" t="s">
        <v>1963</v>
      </c>
      <c r="F1381" t="s">
        <v>4626</v>
      </c>
      <c r="G1381" t="s">
        <v>3188</v>
      </c>
      <c r="H1381"/>
      <c r="I1381"/>
      <c r="J1381" s="46" t="s">
        <v>5258</v>
      </c>
      <c r="K1381" s="46" t="s">
        <v>6899</v>
      </c>
      <c r="L1381" t="e">
        <f>VLOOKUP(B1381,#REF!,5,FALSE)</f>
        <v>#REF!</v>
      </c>
      <c r="M1381" s="46" t="str">
        <f t="shared" si="63"/>
        <v xml:space="preserve">Pricing </v>
      </c>
      <c r="N1381" s="46" t="str">
        <f t="shared" si="64"/>
        <v>Functional</v>
      </c>
      <c r="O1381" t="str">
        <f t="shared" si="65"/>
        <v>Analyzing and setting competitive prices for products or services.</v>
      </c>
    </row>
    <row r="1382" spans="1:15" hidden="1" x14ac:dyDescent="0.3">
      <c r="A1382" t="s">
        <v>5261</v>
      </c>
      <c r="B1382" t="s">
        <v>6900</v>
      </c>
      <c r="C1382" t="s">
        <v>25</v>
      </c>
      <c r="D1382"/>
      <c r="E1382" t="s">
        <v>1963</v>
      </c>
      <c r="F1382" t="s">
        <v>4626</v>
      </c>
      <c r="G1382" t="s">
        <v>3188</v>
      </c>
      <c r="H1382"/>
      <c r="I1382"/>
      <c r="J1382" s="46" t="s">
        <v>5261</v>
      </c>
      <c r="K1382" s="46" t="s">
        <v>6901</v>
      </c>
      <c r="L1382" t="e">
        <f>VLOOKUP(B1382,#REF!,5,FALSE)</f>
        <v>#REF!</v>
      </c>
      <c r="M1382" s="46" t="str">
        <f t="shared" si="63"/>
        <v xml:space="preserve">Pricing </v>
      </c>
      <c r="N1382" s="46" t="str">
        <f t="shared" si="64"/>
        <v>Functional</v>
      </c>
      <c r="O1382" t="str">
        <f t="shared" si="65"/>
        <v>Analyzing and setting competitive prices for products or services.</v>
      </c>
    </row>
    <row r="1383" spans="1:15" hidden="1" x14ac:dyDescent="0.3">
      <c r="A1383" t="s">
        <v>3187</v>
      </c>
      <c r="B1383" t="s">
        <v>3188</v>
      </c>
      <c r="C1383" t="s">
        <v>25</v>
      </c>
      <c r="D1383"/>
      <c r="E1383" t="s">
        <v>1963</v>
      </c>
      <c r="F1383" t="s">
        <v>41</v>
      </c>
      <c r="G1383" t="s">
        <v>3188</v>
      </c>
      <c r="H1383"/>
      <c r="I1383"/>
      <c r="J1383" s="46" t="s">
        <v>3187</v>
      </c>
      <c r="K1383" s="46" t="s">
        <v>3189</v>
      </c>
      <c r="L1383" t="e">
        <f>VLOOKUP(B1383,#REF!,5,FALSE)</f>
        <v>#REF!</v>
      </c>
      <c r="M1383" s="46" t="str">
        <f t="shared" si="63"/>
        <v xml:space="preserve">Pricing </v>
      </c>
      <c r="N1383" s="46" t="str">
        <f t="shared" si="64"/>
        <v>Functional</v>
      </c>
      <c r="O1383" t="str">
        <f t="shared" si="65"/>
        <v>Analyzing and setting competitive prices for products or services.</v>
      </c>
    </row>
    <row r="1384" spans="1:15" hidden="1" x14ac:dyDescent="0.3">
      <c r="A1384" t="s">
        <v>4837</v>
      </c>
      <c r="B1384" t="s">
        <v>6902</v>
      </c>
      <c r="C1384" t="s">
        <v>19</v>
      </c>
      <c r="D1384"/>
      <c r="E1384" t="s">
        <v>1963</v>
      </c>
      <c r="F1384" t="s">
        <v>4626</v>
      </c>
      <c r="G1384" t="s">
        <v>3188</v>
      </c>
      <c r="H1384"/>
      <c r="I1384"/>
      <c r="J1384" s="46" t="s">
        <v>4837</v>
      </c>
      <c r="K1384" s="46" t="s">
        <v>6903</v>
      </c>
      <c r="L1384" t="e">
        <f>VLOOKUP(B1384,#REF!,5,FALSE)</f>
        <v>#REF!</v>
      </c>
      <c r="M1384" s="46" t="str">
        <f t="shared" si="63"/>
        <v xml:space="preserve">Pricing </v>
      </c>
      <c r="N1384" s="46" t="str">
        <f t="shared" si="64"/>
        <v>Functional</v>
      </c>
      <c r="O1384" t="str">
        <f t="shared" si="65"/>
        <v>Analyzing and setting competitive prices for products or services.</v>
      </c>
    </row>
    <row r="1385" spans="1:15" hidden="1" x14ac:dyDescent="0.3">
      <c r="A1385" t="s">
        <v>5714</v>
      </c>
      <c r="B1385" t="s">
        <v>6904</v>
      </c>
      <c r="C1385" t="s">
        <v>25</v>
      </c>
      <c r="D1385"/>
      <c r="E1385" t="s">
        <v>1963</v>
      </c>
      <c r="F1385" t="s">
        <v>4626</v>
      </c>
      <c r="G1385" t="s">
        <v>3188</v>
      </c>
      <c r="H1385"/>
      <c r="I1385"/>
      <c r="J1385" s="46" t="s">
        <v>5714</v>
      </c>
      <c r="K1385" s="46" t="s">
        <v>6905</v>
      </c>
      <c r="L1385" t="e">
        <f>VLOOKUP(B1385,#REF!,5,FALSE)</f>
        <v>#REF!</v>
      </c>
      <c r="M1385" s="46" t="str">
        <f t="shared" si="63"/>
        <v xml:space="preserve">Pricing </v>
      </c>
      <c r="N1385" s="46" t="str">
        <f t="shared" si="64"/>
        <v>Functional</v>
      </c>
      <c r="O1385" t="str">
        <f t="shared" si="65"/>
        <v>Analyzing and setting competitive prices for products or services.</v>
      </c>
    </row>
    <row r="1386" spans="1:15" hidden="1" x14ac:dyDescent="0.3">
      <c r="A1386" s="46" t="s">
        <v>3190</v>
      </c>
      <c r="B1386" s="46" t="s">
        <v>3191</v>
      </c>
      <c r="C1386" s="46" t="s">
        <v>19</v>
      </c>
      <c r="G1386" s="46" t="s">
        <v>3191</v>
      </c>
      <c r="J1386" s="46" t="s">
        <v>3190</v>
      </c>
      <c r="K1386" s="46" t="s">
        <v>3192</v>
      </c>
      <c r="L1386" s="46" t="e">
        <f>VLOOKUP(B1386,#REF!,5,FALSE)</f>
        <v>#REF!</v>
      </c>
      <c r="M1386" s="46" t="str">
        <f t="shared" si="63"/>
        <v>Primavera P6</v>
      </c>
      <c r="N1386" s="46" t="str">
        <f t="shared" si="64"/>
        <v>Technical</v>
      </c>
      <c r="O1386" t="str">
        <f t="shared" si="65"/>
        <v>Managing project schedules efficiently and effectively.</v>
      </c>
    </row>
    <row r="1387" spans="1:15" hidden="1" x14ac:dyDescent="0.3">
      <c r="A1387" s="46" t="s">
        <v>3193</v>
      </c>
      <c r="B1387" s="46" t="s">
        <v>3194</v>
      </c>
      <c r="C1387" s="46" t="s">
        <v>25</v>
      </c>
      <c r="G1387" s="46" t="s">
        <v>3194</v>
      </c>
      <c r="J1387" s="46" t="s">
        <v>3193</v>
      </c>
      <c r="K1387" s="46" t="s">
        <v>3195</v>
      </c>
      <c r="L1387" s="46" t="e">
        <f>VLOOKUP(B1387,#REF!,5,FALSE)</f>
        <v>#REF!</v>
      </c>
      <c r="M1387" s="46" t="str">
        <f t="shared" si="63"/>
        <v>Principles of Structural Articulation</v>
      </c>
      <c r="N1387" s="46" t="str">
        <f t="shared" si="64"/>
        <v>Functional</v>
      </c>
      <c r="O1387" t="str">
        <f t="shared" si="65"/>
        <v>Designing structures to optimize functionality and efficiency.</v>
      </c>
    </row>
    <row r="1388" spans="1:15" hidden="1" x14ac:dyDescent="0.3">
      <c r="A1388" s="46" t="s">
        <v>3196</v>
      </c>
      <c r="B1388" s="46" t="s">
        <v>3197</v>
      </c>
      <c r="C1388" s="46" t="s">
        <v>25</v>
      </c>
      <c r="G1388" s="46" t="s">
        <v>3197</v>
      </c>
      <c r="J1388" s="46" t="s">
        <v>3196</v>
      </c>
      <c r="K1388" s="46" t="s">
        <v>3198</v>
      </c>
      <c r="L1388" s="46" t="e">
        <f>VLOOKUP(B1388,#REF!,5,FALSE)</f>
        <v>#REF!</v>
      </c>
      <c r="M1388" s="46" t="str">
        <f t="shared" si="63"/>
        <v>Prioritization &amp; Investment Planning</v>
      </c>
      <c r="N1388" s="46" t="str">
        <f t="shared" si="64"/>
        <v>Functional</v>
      </c>
      <c r="O1388" t="str">
        <f t="shared" si="65"/>
        <v>Prioritizing projects based on strategic value and available resources.</v>
      </c>
    </row>
    <row r="1389" spans="1:15" x14ac:dyDescent="0.3">
      <c r="A1389" s="46" t="s">
        <v>3199</v>
      </c>
      <c r="B1389" s="46" t="s">
        <v>3200</v>
      </c>
      <c r="C1389" s="46" t="s">
        <v>47</v>
      </c>
      <c r="D1389" s="46" t="s">
        <v>3201</v>
      </c>
      <c r="G1389" s="46" t="s">
        <v>3200</v>
      </c>
      <c r="J1389" s="46" t="s">
        <v>3199</v>
      </c>
      <c r="K1389" s="46" t="s">
        <v>3201</v>
      </c>
      <c r="L1389" s="46" t="e">
        <f>VLOOKUP(B1389,#REF!,5,FALSE)</f>
        <v>#REF!</v>
      </c>
      <c r="M1389" s="46" t="str">
        <f t="shared" si="63"/>
        <v>Proactive Communication</v>
      </c>
      <c r="N1389" s="46" t="str">
        <f t="shared" si="64"/>
        <v>Soft</v>
      </c>
      <c r="O1389" t="str">
        <f t="shared" si="65"/>
        <v>Actively keeps people informed and openly communicates relevant information to others. Listens well and takes into account others' views and perspectives.</v>
      </c>
    </row>
    <row r="1390" spans="1:15" x14ac:dyDescent="0.3">
      <c r="A1390" t="s">
        <v>4727</v>
      </c>
      <c r="B1390" t="s">
        <v>6906</v>
      </c>
      <c r="C1390" t="s">
        <v>25</v>
      </c>
      <c r="D1390" t="s">
        <v>4777</v>
      </c>
      <c r="E1390" t="s">
        <v>764</v>
      </c>
      <c r="F1390" t="s">
        <v>4626</v>
      </c>
      <c r="G1390" t="s">
        <v>3203</v>
      </c>
      <c r="H1390"/>
      <c r="I1390"/>
      <c r="J1390" s="46" t="s">
        <v>4727</v>
      </c>
      <c r="K1390" t="s">
        <v>4777</v>
      </c>
      <c r="L1390" t="e">
        <f>VLOOKUP(B1390,#REF!,5,FALSE)</f>
        <v>#REF!</v>
      </c>
      <c r="M1390" s="46" t="str">
        <f t="shared" si="63"/>
        <v>Problem-solving</v>
      </c>
      <c r="N1390" s="46" t="str">
        <f t="shared" si="64"/>
        <v>Soft</v>
      </c>
      <c r="O1390" t="str">
        <f t="shared" si="65"/>
        <v>Ability to find solutions to complex issues.</v>
      </c>
    </row>
    <row r="1391" spans="1:15" x14ac:dyDescent="0.3">
      <c r="A1391" t="s">
        <v>4727</v>
      </c>
      <c r="B1391" t="s">
        <v>6907</v>
      </c>
      <c r="C1391" t="s">
        <v>47</v>
      </c>
      <c r="D1391" t="s">
        <v>6160</v>
      </c>
      <c r="E1391" t="s">
        <v>764</v>
      </c>
      <c r="F1391" t="s">
        <v>4626</v>
      </c>
      <c r="G1391" t="s">
        <v>3203</v>
      </c>
      <c r="H1391"/>
      <c r="I1391"/>
      <c r="J1391" s="46" t="s">
        <v>4727</v>
      </c>
      <c r="K1391" t="s">
        <v>6160</v>
      </c>
      <c r="L1391" t="e">
        <f>VLOOKUP(B1391,#REF!,5,FALSE)</f>
        <v>#REF!</v>
      </c>
      <c r="M1391" s="46" t="str">
        <f t="shared" si="63"/>
        <v>Problem-solving</v>
      </c>
      <c r="N1391" s="46" t="str">
        <f t="shared" si="64"/>
        <v>Soft</v>
      </c>
      <c r="O1391" t="str">
        <f t="shared" si="65"/>
        <v>Ability to find solutions to complex issues.</v>
      </c>
    </row>
    <row r="1392" spans="1:15" x14ac:dyDescent="0.3">
      <c r="A1392" t="s">
        <v>4727</v>
      </c>
      <c r="B1392" t="s">
        <v>6908</v>
      </c>
      <c r="C1392" t="s">
        <v>47</v>
      </c>
      <c r="D1392" t="s">
        <v>4728</v>
      </c>
      <c r="E1392" t="s">
        <v>764</v>
      </c>
      <c r="F1392" t="s">
        <v>4626</v>
      </c>
      <c r="G1392" t="s">
        <v>3203</v>
      </c>
      <c r="H1392"/>
      <c r="I1392"/>
      <c r="J1392" s="46" t="s">
        <v>4727</v>
      </c>
      <c r="K1392" t="s">
        <v>4728</v>
      </c>
      <c r="L1392" t="e">
        <f>VLOOKUP(B1392,#REF!,5,FALSE)</f>
        <v>#REF!</v>
      </c>
      <c r="M1392" s="46" t="str">
        <f t="shared" si="63"/>
        <v>Problem-solving</v>
      </c>
      <c r="N1392" s="46" t="str">
        <f t="shared" si="64"/>
        <v>Soft</v>
      </c>
      <c r="O1392" t="str">
        <f t="shared" si="65"/>
        <v>Ability to find solutions to complex issues.</v>
      </c>
    </row>
    <row r="1393" spans="1:15" x14ac:dyDescent="0.3">
      <c r="A1393" t="s">
        <v>4727</v>
      </c>
      <c r="B1393" t="s">
        <v>6909</v>
      </c>
      <c r="C1393" t="s">
        <v>47</v>
      </c>
      <c r="D1393" t="s">
        <v>4777</v>
      </c>
      <c r="E1393" t="s">
        <v>764</v>
      </c>
      <c r="F1393" t="s">
        <v>4626</v>
      </c>
      <c r="G1393" t="s">
        <v>3203</v>
      </c>
      <c r="H1393"/>
      <c r="I1393"/>
      <c r="J1393" s="46" t="s">
        <v>4727</v>
      </c>
      <c r="K1393" t="s">
        <v>4777</v>
      </c>
      <c r="L1393" t="e">
        <f>VLOOKUP(B1393,#REF!,5,FALSE)</f>
        <v>#REF!</v>
      </c>
      <c r="M1393" s="46" t="str">
        <f t="shared" si="63"/>
        <v>Problem-solving</v>
      </c>
      <c r="N1393" s="46" t="str">
        <f t="shared" si="64"/>
        <v>Soft</v>
      </c>
      <c r="O1393" t="str">
        <f t="shared" si="65"/>
        <v>Ability to find solutions to complex issues.</v>
      </c>
    </row>
    <row r="1394" spans="1:15" x14ac:dyDescent="0.3">
      <c r="A1394" t="s">
        <v>5401</v>
      </c>
      <c r="B1394" t="s">
        <v>6910</v>
      </c>
      <c r="C1394" t="s">
        <v>47</v>
      </c>
      <c r="D1394" t="s">
        <v>4777</v>
      </c>
      <c r="E1394" t="s">
        <v>764</v>
      </c>
      <c r="F1394" t="s">
        <v>4626</v>
      </c>
      <c r="G1394" t="s">
        <v>3203</v>
      </c>
      <c r="H1394"/>
      <c r="I1394"/>
      <c r="J1394" s="46" t="s">
        <v>5401</v>
      </c>
      <c r="K1394" t="s">
        <v>4777</v>
      </c>
      <c r="L1394" t="e">
        <f>VLOOKUP(B1394,#REF!,5,FALSE)</f>
        <v>#REF!</v>
      </c>
      <c r="M1394" s="46" t="str">
        <f t="shared" si="63"/>
        <v>Problem-solving</v>
      </c>
      <c r="N1394" s="46" t="str">
        <f t="shared" si="64"/>
        <v>Soft</v>
      </c>
      <c r="O1394" t="str">
        <f t="shared" si="65"/>
        <v>Ability to find solutions to complex issues.</v>
      </c>
    </row>
    <row r="1395" spans="1:15" x14ac:dyDescent="0.3">
      <c r="A1395" t="s">
        <v>4884</v>
      </c>
      <c r="B1395" t="s">
        <v>6911</v>
      </c>
      <c r="C1395" t="s">
        <v>19</v>
      </c>
      <c r="D1395" t="s">
        <v>4777</v>
      </c>
      <c r="E1395" t="s">
        <v>764</v>
      </c>
      <c r="F1395" t="s">
        <v>4626</v>
      </c>
      <c r="G1395" t="s">
        <v>3203</v>
      </c>
      <c r="H1395"/>
      <c r="I1395"/>
      <c r="J1395" s="46" t="s">
        <v>4884</v>
      </c>
      <c r="K1395" s="46" t="s">
        <v>4777</v>
      </c>
      <c r="L1395" t="e">
        <f>VLOOKUP(B1395,#REF!,5,FALSE)</f>
        <v>#REF!</v>
      </c>
      <c r="M1395" s="46" t="str">
        <f t="shared" si="63"/>
        <v>Problem-solving</v>
      </c>
      <c r="N1395" s="46" t="str">
        <f t="shared" si="64"/>
        <v>Soft</v>
      </c>
      <c r="O1395" t="str">
        <f t="shared" si="65"/>
        <v>Ability to find solutions to complex issues.</v>
      </c>
    </row>
    <row r="1396" spans="1:15" x14ac:dyDescent="0.3">
      <c r="A1396" t="s">
        <v>5644</v>
      </c>
      <c r="B1396" t="s">
        <v>6912</v>
      </c>
      <c r="C1396" t="s">
        <v>25</v>
      </c>
      <c r="D1396"/>
      <c r="E1396" t="s">
        <v>764</v>
      </c>
      <c r="F1396" t="s">
        <v>4626</v>
      </c>
      <c r="G1396" t="s">
        <v>3203</v>
      </c>
      <c r="H1396"/>
      <c r="I1396"/>
      <c r="J1396" s="46" t="s">
        <v>5644</v>
      </c>
      <c r="K1396" t="s">
        <v>6913</v>
      </c>
      <c r="L1396" t="e">
        <f>VLOOKUP(B1396,#REF!,5,FALSE)</f>
        <v>#REF!</v>
      </c>
      <c r="M1396" s="46" t="str">
        <f t="shared" si="63"/>
        <v>Problem-solving</v>
      </c>
      <c r="N1396" s="46" t="str">
        <f t="shared" si="64"/>
        <v>Soft</v>
      </c>
      <c r="O1396" t="str">
        <f t="shared" si="65"/>
        <v>Ability to find solutions to complex issues.</v>
      </c>
    </row>
    <row r="1397" spans="1:15" x14ac:dyDescent="0.3">
      <c r="A1397" t="s">
        <v>3205</v>
      </c>
      <c r="B1397" t="s">
        <v>6914</v>
      </c>
      <c r="C1397" t="s">
        <v>47</v>
      </c>
      <c r="D1397" t="s">
        <v>5867</v>
      </c>
      <c r="E1397" t="s">
        <v>764</v>
      </c>
      <c r="F1397" t="s">
        <v>4626</v>
      </c>
      <c r="G1397" t="s">
        <v>3203</v>
      </c>
      <c r="H1397"/>
      <c r="I1397"/>
      <c r="J1397" s="46" t="s">
        <v>3205</v>
      </c>
      <c r="K1397" t="s">
        <v>5867</v>
      </c>
      <c r="L1397" t="e">
        <f>VLOOKUP(B1397,#REF!,5,FALSE)</f>
        <v>#REF!</v>
      </c>
      <c r="M1397" s="46" t="str">
        <f t="shared" si="63"/>
        <v>Problem-solving</v>
      </c>
      <c r="N1397" s="46" t="str">
        <f t="shared" si="64"/>
        <v>Soft</v>
      </c>
      <c r="O1397" t="str">
        <f t="shared" si="65"/>
        <v>Ability to find solutions to complex issues.</v>
      </c>
    </row>
    <row r="1398" spans="1:15" x14ac:dyDescent="0.3">
      <c r="A1398" t="s">
        <v>3205</v>
      </c>
      <c r="B1398" t="s">
        <v>6915</v>
      </c>
      <c r="C1398" t="s">
        <v>47</v>
      </c>
      <c r="D1398"/>
      <c r="E1398" t="s">
        <v>764</v>
      </c>
      <c r="F1398" t="s">
        <v>4626</v>
      </c>
      <c r="G1398" t="s">
        <v>3203</v>
      </c>
      <c r="H1398"/>
      <c r="I1398"/>
      <c r="J1398" s="46" t="s">
        <v>3205</v>
      </c>
      <c r="K1398" t="s">
        <v>6916</v>
      </c>
      <c r="L1398" t="e">
        <f>VLOOKUP(B1398,#REF!,5,FALSE)</f>
        <v>#REF!</v>
      </c>
      <c r="M1398" s="46" t="str">
        <f t="shared" si="63"/>
        <v>Problem-solving</v>
      </c>
      <c r="N1398" s="46" t="str">
        <f t="shared" si="64"/>
        <v>Soft</v>
      </c>
      <c r="O1398" t="str">
        <f t="shared" si="65"/>
        <v>Ability to find solutions to complex issues.</v>
      </c>
    </row>
    <row r="1399" spans="1:15" x14ac:dyDescent="0.3">
      <c r="A1399" t="s">
        <v>3205</v>
      </c>
      <c r="B1399" t="s">
        <v>3203</v>
      </c>
      <c r="C1399" t="s">
        <v>47</v>
      </c>
      <c r="D1399" t="s">
        <v>3204</v>
      </c>
      <c r="E1399" t="s">
        <v>764</v>
      </c>
      <c r="F1399" t="s">
        <v>22</v>
      </c>
      <c r="G1399" t="s">
        <v>3203</v>
      </c>
      <c r="H1399" t="s">
        <v>3202</v>
      </c>
      <c r="I1399"/>
      <c r="J1399" s="46" t="s">
        <v>3205</v>
      </c>
      <c r="K1399" t="s">
        <v>3204</v>
      </c>
      <c r="L1399" t="e">
        <f>VLOOKUP(B1399,#REF!,5,FALSE)</f>
        <v>#REF!</v>
      </c>
      <c r="M1399" s="46" t="str">
        <f t="shared" si="63"/>
        <v>Problem-Solving</v>
      </c>
      <c r="N1399" s="46" t="str">
        <f t="shared" si="64"/>
        <v>Soft</v>
      </c>
      <c r="O1399" t="str">
        <f t="shared" si="65"/>
        <v>Ability to find solutions to complex issues.</v>
      </c>
    </row>
    <row r="1400" spans="1:15" hidden="1" x14ac:dyDescent="0.3">
      <c r="A1400" s="46" t="s">
        <v>3206</v>
      </c>
      <c r="B1400" s="46" t="s">
        <v>3207</v>
      </c>
      <c r="C1400" s="46" t="s">
        <v>25</v>
      </c>
      <c r="G1400" s="46" t="s">
        <v>3207</v>
      </c>
      <c r="J1400" s="46" t="s">
        <v>3206</v>
      </c>
      <c r="K1400" s="46" t="s">
        <v>3208</v>
      </c>
      <c r="L1400" s="46" t="e">
        <f>VLOOKUP(B1400,#REF!,5,FALSE)</f>
        <v>#REF!</v>
      </c>
      <c r="M1400" s="46" t="str">
        <f t="shared" si="63"/>
        <v>Process &amp; clean utility pipe design</v>
      </c>
      <c r="N1400" s="46" t="str">
        <f t="shared" si="64"/>
        <v>Functional</v>
      </c>
      <c r="O1400" t="str">
        <f t="shared" si="65"/>
        <v>Cleaning and processing utility pipe designs.</v>
      </c>
    </row>
    <row r="1401" spans="1:15" hidden="1" x14ac:dyDescent="0.3">
      <c r="A1401" s="46" t="s">
        <v>3209</v>
      </c>
      <c r="B1401" s="46" t="s">
        <v>3210</v>
      </c>
      <c r="C1401" s="46" t="s">
        <v>19</v>
      </c>
      <c r="G1401" s="46" t="s">
        <v>3210</v>
      </c>
      <c r="J1401" s="46" t="s">
        <v>3209</v>
      </c>
      <c r="K1401" s="46" t="s">
        <v>3211</v>
      </c>
      <c r="L1401" s="46" t="e">
        <f>VLOOKUP(B1401,#REF!,5,FALSE)</f>
        <v>#REF!</v>
      </c>
      <c r="M1401" s="46" t="str">
        <f t="shared" si="63"/>
        <v>Process Analysis &amp; Optimization</v>
      </c>
      <c r="N1401" s="46" t="str">
        <f t="shared" si="64"/>
        <v>Technical</v>
      </c>
      <c r="O1401" t="str">
        <f t="shared" si="65"/>
        <v>Analyzing and improving operational processes for efficiency and effectiveness.</v>
      </c>
    </row>
    <row r="1402" spans="1:15" hidden="1" x14ac:dyDescent="0.3">
      <c r="A1402" s="46" t="s">
        <v>3212</v>
      </c>
      <c r="B1402" s="46" t="s">
        <v>3213</v>
      </c>
      <c r="C1402" s="46" t="s">
        <v>25</v>
      </c>
      <c r="D1402" s="46" t="s">
        <v>3214</v>
      </c>
      <c r="G1402" s="46" t="s">
        <v>3213</v>
      </c>
      <c r="J1402" s="46" t="s">
        <v>3212</v>
      </c>
      <c r="K1402" s="46" t="s">
        <v>3214</v>
      </c>
      <c r="L1402" s="46" t="e">
        <f>VLOOKUP(B1402,#REF!,5,FALSE)</f>
        <v>#REF!</v>
      </c>
      <c r="M1402" s="46" t="str">
        <f t="shared" si="63"/>
        <v>Process Automation</v>
      </c>
      <c r="N1402" s="46" t="str">
        <f t="shared" si="64"/>
        <v>Functional</v>
      </c>
      <c r="O1402" t="str">
        <f t="shared" si="65"/>
        <v>Automating industrial processes for efficiency.</v>
      </c>
    </row>
    <row r="1403" spans="1:15" hidden="1" x14ac:dyDescent="0.3">
      <c r="A1403" s="46" t="s">
        <v>3215</v>
      </c>
      <c r="B1403" s="46" t="s">
        <v>3216</v>
      </c>
      <c r="C1403" s="46" t="s">
        <v>19</v>
      </c>
      <c r="G1403" s="46" t="s">
        <v>3216</v>
      </c>
      <c r="J1403" s="46" t="s">
        <v>3215</v>
      </c>
      <c r="K1403" s="46" t="s">
        <v>3217</v>
      </c>
      <c r="L1403" s="46" t="e">
        <f>VLOOKUP(B1403,#REF!,5,FALSE)</f>
        <v>#REF!</v>
      </c>
      <c r="M1403" s="46" t="str">
        <f t="shared" si="63"/>
        <v>Process Comissioning</v>
      </c>
      <c r="N1403" s="46" t="str">
        <f t="shared" si="64"/>
        <v>Technical</v>
      </c>
      <c r="O1403" t="str">
        <f t="shared" si="65"/>
        <v>Commissioning processes to ensure optimal functionality and performance.</v>
      </c>
    </row>
    <row r="1404" spans="1:15" hidden="1" x14ac:dyDescent="0.3">
      <c r="A1404" t="s">
        <v>3218</v>
      </c>
      <c r="B1404" t="s">
        <v>3219</v>
      </c>
      <c r="C1404" t="s">
        <v>25</v>
      </c>
      <c r="D1404" t="s">
        <v>3220</v>
      </c>
      <c r="E1404" t="s">
        <v>134</v>
      </c>
      <c r="F1404"/>
      <c r="G1404" s="46" t="s">
        <v>3219</v>
      </c>
      <c r="H1404"/>
      <c r="I1404"/>
      <c r="J1404" s="46" t="s">
        <v>3218</v>
      </c>
      <c r="K1404" s="46" t="s">
        <v>3220</v>
      </c>
      <c r="L1404" t="e">
        <f>VLOOKUP(B1404,#REF!,5,FALSE)</f>
        <v>#REF!</v>
      </c>
      <c r="M1404" s="46" t="str">
        <f t="shared" si="63"/>
        <v>Process Control</v>
      </c>
      <c r="N1404" s="46" t="str">
        <f t="shared" si="64"/>
        <v>Functional</v>
      </c>
      <c r="O1404" t="str">
        <f t="shared" si="65"/>
        <v>Managing and controlling industrial processes.</v>
      </c>
    </row>
    <row r="1405" spans="1:15" hidden="1" x14ac:dyDescent="0.3">
      <c r="A1405" t="s">
        <v>3218</v>
      </c>
      <c r="B1405" t="s">
        <v>6917</v>
      </c>
      <c r="C1405" t="s">
        <v>25</v>
      </c>
      <c r="D1405"/>
      <c r="E1405" t="s">
        <v>134</v>
      </c>
      <c r="F1405" t="s">
        <v>4626</v>
      </c>
      <c r="G1405" s="46" t="s">
        <v>3219</v>
      </c>
      <c r="H1405"/>
      <c r="I1405"/>
      <c r="J1405" s="46" t="s">
        <v>3218</v>
      </c>
      <c r="K1405" s="46" t="s">
        <v>6918</v>
      </c>
      <c r="L1405" t="e">
        <f>VLOOKUP(B1405,#REF!,5,FALSE)</f>
        <v>#REF!</v>
      </c>
      <c r="M1405" s="46" t="str">
        <f t="shared" si="63"/>
        <v>Process Control</v>
      </c>
      <c r="N1405" s="46" t="str">
        <f t="shared" si="64"/>
        <v>Functional</v>
      </c>
      <c r="O1405" t="str">
        <f t="shared" si="65"/>
        <v>Managing and controlling industrial processes.</v>
      </c>
    </row>
    <row r="1406" spans="1:15" hidden="1" x14ac:dyDescent="0.3">
      <c r="A1406" t="s">
        <v>5925</v>
      </c>
      <c r="B1406" t="s">
        <v>6919</v>
      </c>
      <c r="C1406" t="s">
        <v>25</v>
      </c>
      <c r="D1406"/>
      <c r="E1406" t="s">
        <v>134</v>
      </c>
      <c r="F1406" t="s">
        <v>4626</v>
      </c>
      <c r="G1406" s="46" t="s">
        <v>3219</v>
      </c>
      <c r="H1406"/>
      <c r="I1406"/>
      <c r="J1406" s="46" t="s">
        <v>5925</v>
      </c>
      <c r="K1406" s="46" t="s">
        <v>6920</v>
      </c>
      <c r="L1406" t="e">
        <f>VLOOKUP(B1406,#REF!,5,FALSE)</f>
        <v>#REF!</v>
      </c>
      <c r="M1406" s="46" t="str">
        <f t="shared" si="63"/>
        <v>Process Control</v>
      </c>
      <c r="N1406" s="46" t="str">
        <f t="shared" si="64"/>
        <v>Functional</v>
      </c>
      <c r="O1406" t="str">
        <f t="shared" si="65"/>
        <v>Managing and controlling industrial processes.</v>
      </c>
    </row>
    <row r="1407" spans="1:15" hidden="1" x14ac:dyDescent="0.3">
      <c r="A1407" s="46" t="s">
        <v>3221</v>
      </c>
      <c r="B1407" s="46" t="s">
        <v>3222</v>
      </c>
      <c r="C1407" s="46" t="s">
        <v>25</v>
      </c>
      <c r="G1407" s="46" t="s">
        <v>3222</v>
      </c>
      <c r="J1407" s="46" t="s">
        <v>3221</v>
      </c>
      <c r="K1407" s="46" t="s">
        <v>3223</v>
      </c>
      <c r="L1407" s="46" t="e">
        <f>VLOOKUP(B1407,#REF!,5,FALSE)</f>
        <v>#REF!</v>
      </c>
      <c r="M1407" s="46" t="str">
        <f t="shared" si="63"/>
        <v>Process Engineering</v>
      </c>
      <c r="N1407" s="46" t="str">
        <f t="shared" si="64"/>
        <v>Functional</v>
      </c>
      <c r="O1407" t="str">
        <f t="shared" si="65"/>
        <v>Designing efficient processes to optimize performance and output.</v>
      </c>
    </row>
    <row r="1408" spans="1:15" hidden="1" x14ac:dyDescent="0.3">
      <c r="A1408" t="s">
        <v>5172</v>
      </c>
      <c r="B1408" t="s">
        <v>6921</v>
      </c>
      <c r="C1408" t="s">
        <v>25</v>
      </c>
      <c r="D1408"/>
      <c r="E1408" t="s">
        <v>134</v>
      </c>
      <c r="F1408" t="s">
        <v>4626</v>
      </c>
      <c r="G1408" t="s">
        <v>3225</v>
      </c>
      <c r="H1408"/>
      <c r="I1408"/>
      <c r="J1408" s="46" t="s">
        <v>5172</v>
      </c>
      <c r="K1408" s="46" t="s">
        <v>6922</v>
      </c>
      <c r="L1408" t="e">
        <f>VLOOKUP(B1408,#REF!,5,FALSE)</f>
        <v>#REF!</v>
      </c>
      <c r="M1408" s="46" t="str">
        <f t="shared" si="63"/>
        <v>Process Improvement</v>
      </c>
      <c r="N1408" s="46" t="str">
        <f t="shared" si="64"/>
        <v>Functional</v>
      </c>
      <c r="O1408" t="str">
        <f t="shared" si="65"/>
        <v>Identifying and enhancing business processes for efficiency.</v>
      </c>
    </row>
    <row r="1409" spans="1:15" hidden="1" x14ac:dyDescent="0.3">
      <c r="A1409" t="s">
        <v>3224</v>
      </c>
      <c r="B1409" t="s">
        <v>6923</v>
      </c>
      <c r="C1409" t="s">
        <v>25</v>
      </c>
      <c r="D1409" t="s">
        <v>5132</v>
      </c>
      <c r="E1409" t="s">
        <v>134</v>
      </c>
      <c r="F1409" t="s">
        <v>4626</v>
      </c>
      <c r="G1409" t="s">
        <v>3225</v>
      </c>
      <c r="H1409"/>
      <c r="I1409"/>
      <c r="J1409" s="46" t="s">
        <v>3224</v>
      </c>
      <c r="K1409" s="46" t="s">
        <v>5132</v>
      </c>
      <c r="L1409" t="e">
        <f>VLOOKUP(B1409,#REF!,5,FALSE)</f>
        <v>#REF!</v>
      </c>
      <c r="M1409" s="46" t="str">
        <f t="shared" si="63"/>
        <v>Process Improvement</v>
      </c>
      <c r="N1409" s="46" t="str">
        <f t="shared" si="64"/>
        <v>Functional</v>
      </c>
      <c r="O1409" t="str">
        <f t="shared" si="65"/>
        <v>Identifying and enhancing business processes for efficiency.</v>
      </c>
    </row>
    <row r="1410" spans="1:15" hidden="1" x14ac:dyDescent="0.3">
      <c r="A1410" t="s">
        <v>3224</v>
      </c>
      <c r="B1410" t="s">
        <v>3225</v>
      </c>
      <c r="C1410" t="s">
        <v>25</v>
      </c>
      <c r="D1410" t="s">
        <v>3226</v>
      </c>
      <c r="E1410" t="s">
        <v>134</v>
      </c>
      <c r="F1410" t="s">
        <v>41</v>
      </c>
      <c r="G1410" t="s">
        <v>3225</v>
      </c>
      <c r="H1410"/>
      <c r="I1410"/>
      <c r="J1410" s="46" t="s">
        <v>3224</v>
      </c>
      <c r="K1410" s="46" t="s">
        <v>3226</v>
      </c>
      <c r="L1410" t="e">
        <f>VLOOKUP(B1410,#REF!,5,FALSE)</f>
        <v>#REF!</v>
      </c>
      <c r="M1410" s="46" t="str">
        <f t="shared" si="63"/>
        <v>Process Improvement</v>
      </c>
      <c r="N1410" s="46" t="str">
        <f t="shared" si="64"/>
        <v>Functional</v>
      </c>
      <c r="O1410" t="str">
        <f t="shared" si="65"/>
        <v>Identifying and enhancing business processes for efficiency.</v>
      </c>
    </row>
    <row r="1411" spans="1:15" hidden="1" x14ac:dyDescent="0.3">
      <c r="A1411" t="s">
        <v>5835</v>
      </c>
      <c r="B1411" t="s">
        <v>6924</v>
      </c>
      <c r="C1411" t="s">
        <v>25</v>
      </c>
      <c r="D1411" t="s">
        <v>5132</v>
      </c>
      <c r="E1411" t="s">
        <v>134</v>
      </c>
      <c r="F1411" t="s">
        <v>4626</v>
      </c>
      <c r="G1411" t="s">
        <v>3225</v>
      </c>
      <c r="H1411"/>
      <c r="I1411"/>
      <c r="J1411" s="46" t="s">
        <v>5835</v>
      </c>
      <c r="K1411" s="46" t="s">
        <v>5132</v>
      </c>
      <c r="L1411" t="e">
        <f>VLOOKUP(B1411,#REF!,5,FALSE)</f>
        <v>#REF!</v>
      </c>
      <c r="M1411" s="46" t="str">
        <f t="shared" si="63"/>
        <v>Process Improvement</v>
      </c>
      <c r="N1411" s="46" t="str">
        <f t="shared" si="64"/>
        <v>Functional</v>
      </c>
      <c r="O1411" t="str">
        <f t="shared" si="65"/>
        <v>Identifying and enhancing business processes for efficiency.</v>
      </c>
    </row>
    <row r="1412" spans="1:15" hidden="1" x14ac:dyDescent="0.3">
      <c r="A1412" s="46" t="s">
        <v>3227</v>
      </c>
      <c r="B1412" s="46" t="s">
        <v>3228</v>
      </c>
      <c r="C1412" s="46" t="s">
        <v>25</v>
      </c>
      <c r="G1412" s="46" t="s">
        <v>3228</v>
      </c>
      <c r="J1412" s="46" t="s">
        <v>3227</v>
      </c>
      <c r="K1412" s="46" t="s">
        <v>3229</v>
      </c>
      <c r="L1412" s="46" t="e">
        <f>VLOOKUP(B1412,#REF!,5,FALSE)</f>
        <v>#REF!</v>
      </c>
      <c r="M1412" s="46" t="str">
        <f t="shared" ref="M1412:M1475" si="66">IF(H1412&gt;0,H1412,VLOOKUP(G1412,B:J,9,FALSE))</f>
        <v>Process Integration</v>
      </c>
      <c r="N1412" s="46" t="str">
        <f t="shared" ref="N1412:N1475" si="67">IF(I1412&gt;0,I1412,VLOOKUP(G1412,B:J,2,FALSE))</f>
        <v>Functional</v>
      </c>
      <c r="O1412" t="str">
        <f t="shared" si="65"/>
        <v>Improving efficiency by combining different processes.</v>
      </c>
    </row>
    <row r="1413" spans="1:15" hidden="1" x14ac:dyDescent="0.3">
      <c r="A1413" s="46" t="s">
        <v>3230</v>
      </c>
      <c r="B1413" s="46" t="s">
        <v>3231</v>
      </c>
      <c r="C1413" s="46" t="s">
        <v>25</v>
      </c>
      <c r="G1413" s="46" t="s">
        <v>3231</v>
      </c>
      <c r="J1413" s="46" t="s">
        <v>3230</v>
      </c>
      <c r="K1413" s="46" t="s">
        <v>3232</v>
      </c>
      <c r="L1413" s="46" t="e">
        <f>VLOOKUP(B1413,#REF!,5,FALSE)</f>
        <v>#REF!</v>
      </c>
      <c r="M1413" s="46" t="str">
        <f t="shared" si="66"/>
        <v>Process Layout Design</v>
      </c>
      <c r="N1413" s="46" t="str">
        <f t="shared" si="67"/>
        <v>Functional</v>
      </c>
      <c r="O1413" t="str">
        <f t="shared" ref="O1413:O1476" si="68">VLOOKUP(G1413,B:L,10,FALSE)</f>
        <v>Designing the arrangement of workspaces and resources for efficiency.</v>
      </c>
    </row>
    <row r="1414" spans="1:15" hidden="1" x14ac:dyDescent="0.3">
      <c r="A1414" s="46" t="s">
        <v>3233</v>
      </c>
      <c r="B1414" s="46" t="s">
        <v>3234</v>
      </c>
      <c r="C1414" s="46" t="s">
        <v>25</v>
      </c>
      <c r="G1414" s="46" t="s">
        <v>3234</v>
      </c>
      <c r="J1414" s="46" t="s">
        <v>3233</v>
      </c>
      <c r="K1414" s="46" t="s">
        <v>3235</v>
      </c>
      <c r="L1414" s="46" t="e">
        <f>VLOOKUP(B1414,#REF!,5,FALSE)</f>
        <v>#REF!</v>
      </c>
      <c r="M1414" s="46" t="str">
        <f t="shared" si="66"/>
        <v>Process methodology implementation</v>
      </c>
      <c r="N1414" s="46" t="str">
        <f t="shared" si="67"/>
        <v>Functional</v>
      </c>
      <c r="O1414" t="str">
        <f t="shared" si="68"/>
        <v>Implementing process methodologies for efficient workflows.</v>
      </c>
    </row>
    <row r="1415" spans="1:15" hidden="1" x14ac:dyDescent="0.3">
      <c r="A1415" t="s">
        <v>6070</v>
      </c>
      <c r="B1415" t="s">
        <v>6925</v>
      </c>
      <c r="C1415" t="s">
        <v>25</v>
      </c>
      <c r="D1415"/>
      <c r="E1415" t="s">
        <v>134</v>
      </c>
      <c r="F1415" t="s">
        <v>4626</v>
      </c>
      <c r="G1415" s="46" t="s">
        <v>3225</v>
      </c>
      <c r="H1415"/>
      <c r="I1415"/>
      <c r="J1415" s="46" t="s">
        <v>6070</v>
      </c>
      <c r="K1415" s="46" t="s">
        <v>6926</v>
      </c>
      <c r="L1415" t="e">
        <f>VLOOKUP(B1415,#REF!,5,FALSE)</f>
        <v>#REF!</v>
      </c>
      <c r="M1415" s="46" t="str">
        <f t="shared" si="66"/>
        <v>Process Improvement</v>
      </c>
      <c r="N1415" s="46" t="str">
        <f t="shared" si="67"/>
        <v>Functional</v>
      </c>
      <c r="O1415" t="str">
        <f t="shared" si="68"/>
        <v>Identifying and enhancing business processes for efficiency.</v>
      </c>
    </row>
    <row r="1416" spans="1:15" hidden="1" x14ac:dyDescent="0.3">
      <c r="A1416" t="s">
        <v>4980</v>
      </c>
      <c r="B1416" t="s">
        <v>6927</v>
      </c>
      <c r="C1416" t="s">
        <v>25</v>
      </c>
      <c r="D1416"/>
      <c r="E1416" t="s">
        <v>134</v>
      </c>
      <c r="F1416" t="s">
        <v>4626</v>
      </c>
      <c r="G1416" t="s">
        <v>3225</v>
      </c>
      <c r="H1416"/>
      <c r="I1416"/>
      <c r="J1416" s="46" t="s">
        <v>4980</v>
      </c>
      <c r="K1416" s="46" t="s">
        <v>6928</v>
      </c>
      <c r="L1416" t="e">
        <f>VLOOKUP(B1416,#REF!,5,FALSE)</f>
        <v>#REF!</v>
      </c>
      <c r="M1416" s="46" t="str">
        <f t="shared" si="66"/>
        <v>Process Improvement</v>
      </c>
      <c r="N1416" s="46" t="str">
        <f t="shared" si="67"/>
        <v>Functional</v>
      </c>
      <c r="O1416" t="str">
        <f t="shared" si="68"/>
        <v>Identifying and enhancing business processes for efficiency.</v>
      </c>
    </row>
    <row r="1417" spans="1:15" hidden="1" x14ac:dyDescent="0.3">
      <c r="A1417" t="s">
        <v>3236</v>
      </c>
      <c r="B1417" t="s">
        <v>6929</v>
      </c>
      <c r="C1417" t="s">
        <v>25</v>
      </c>
      <c r="D1417"/>
      <c r="E1417" t="s">
        <v>71</v>
      </c>
      <c r="F1417" t="s">
        <v>4626</v>
      </c>
      <c r="G1417" t="s">
        <v>3237</v>
      </c>
      <c r="H1417"/>
      <c r="I1417"/>
      <c r="J1417" s="46" t="s">
        <v>3236</v>
      </c>
      <c r="K1417" s="46" t="s">
        <v>6930</v>
      </c>
      <c r="L1417" t="e">
        <f>VLOOKUP(B1417,#REF!,5,FALSE)</f>
        <v>#REF!</v>
      </c>
      <c r="M1417" s="46" t="str">
        <f t="shared" si="66"/>
        <v>Process Safety</v>
      </c>
      <c r="N1417" s="46" t="str">
        <f t="shared" si="67"/>
        <v>Technical</v>
      </c>
      <c r="O1417" t="str">
        <f t="shared" si="68"/>
        <v>Identifying and mitigating potential hazards in industrial processes.</v>
      </c>
    </row>
    <row r="1418" spans="1:15" hidden="1" x14ac:dyDescent="0.3">
      <c r="A1418" t="s">
        <v>3236</v>
      </c>
      <c r="B1418" t="s">
        <v>3237</v>
      </c>
      <c r="C1418" t="s">
        <v>19</v>
      </c>
      <c r="D1418"/>
      <c r="E1418" t="s">
        <v>71</v>
      </c>
      <c r="F1418"/>
      <c r="G1418" t="s">
        <v>3237</v>
      </c>
      <c r="H1418"/>
      <c r="I1418"/>
      <c r="J1418" s="46" t="s">
        <v>3236</v>
      </c>
      <c r="K1418" s="46" t="s">
        <v>3238</v>
      </c>
      <c r="L1418" t="e">
        <f>VLOOKUP(B1418,#REF!,5,FALSE)</f>
        <v>#REF!</v>
      </c>
      <c r="M1418" s="46" t="str">
        <f t="shared" si="66"/>
        <v>Process Safety</v>
      </c>
      <c r="N1418" s="46" t="str">
        <f t="shared" si="67"/>
        <v>Technical</v>
      </c>
      <c r="O1418" t="str">
        <f t="shared" si="68"/>
        <v>Identifying and mitigating potential hazards in industrial processes.</v>
      </c>
    </row>
    <row r="1419" spans="1:15" hidden="1" x14ac:dyDescent="0.3">
      <c r="A1419" s="46" t="s">
        <v>3239</v>
      </c>
      <c r="B1419" s="46" t="s">
        <v>3240</v>
      </c>
      <c r="C1419" s="46" t="s">
        <v>25</v>
      </c>
      <c r="D1419" s="46" t="s">
        <v>3241</v>
      </c>
      <c r="G1419" s="46" t="s">
        <v>3240</v>
      </c>
      <c r="J1419" s="46" t="s">
        <v>3239</v>
      </c>
      <c r="K1419" s="46" t="s">
        <v>3241</v>
      </c>
      <c r="L1419" s="46" t="e">
        <f>VLOOKUP(B1419,#REF!,5,FALSE)</f>
        <v>#REF!</v>
      </c>
      <c r="M1419" s="46" t="str">
        <f t="shared" si="66"/>
        <v>Process Scheduler</v>
      </c>
      <c r="N1419" s="46" t="str">
        <f t="shared" si="67"/>
        <v>Functional</v>
      </c>
      <c r="O1419" t="str">
        <f t="shared" si="68"/>
        <v>Managing schedules and task sequences.</v>
      </c>
    </row>
    <row r="1420" spans="1:15" hidden="1" x14ac:dyDescent="0.3">
      <c r="A1420" s="46" t="s">
        <v>3242</v>
      </c>
      <c r="B1420" s="46" t="s">
        <v>3243</v>
      </c>
      <c r="C1420" s="46" t="s">
        <v>25</v>
      </c>
      <c r="G1420" s="46" t="s">
        <v>3243</v>
      </c>
      <c r="J1420" s="46" t="s">
        <v>3242</v>
      </c>
      <c r="K1420" s="46" t="s">
        <v>3244</v>
      </c>
      <c r="L1420" s="46" t="e">
        <f>VLOOKUP(B1420,#REF!,5,FALSE)</f>
        <v>#REF!</v>
      </c>
      <c r="M1420" s="46" t="str">
        <f t="shared" si="66"/>
        <v>Process Standardization</v>
      </c>
      <c r="N1420" s="46" t="str">
        <f t="shared" si="67"/>
        <v>Functional</v>
      </c>
      <c r="O1420" t="str">
        <f t="shared" si="68"/>
        <v>Standardizing processes for consistency and efficiency.</v>
      </c>
    </row>
    <row r="1421" spans="1:15" hidden="1" x14ac:dyDescent="0.3">
      <c r="A1421" s="46" t="s">
        <v>3245</v>
      </c>
      <c r="B1421" s="46" t="s">
        <v>3246</v>
      </c>
      <c r="C1421" s="46" t="s">
        <v>25</v>
      </c>
      <c r="D1421" s="46" t="s">
        <v>3247</v>
      </c>
      <c r="G1421" s="46" t="s">
        <v>3246</v>
      </c>
      <c r="J1421" s="46" t="s">
        <v>3245</v>
      </c>
      <c r="K1421" s="46" t="s">
        <v>3247</v>
      </c>
      <c r="L1421" s="46" t="e">
        <f>VLOOKUP(B1421,#REF!,5,FALSE)</f>
        <v>#REF!</v>
      </c>
      <c r="M1421" s="46" t="str">
        <f t="shared" si="66"/>
        <v>Process Training</v>
      </c>
      <c r="N1421" s="46" t="str">
        <f t="shared" si="67"/>
        <v>Functional</v>
      </c>
      <c r="O1421" t="str">
        <f t="shared" si="68"/>
        <v>Providing training for business processes and procedures.</v>
      </c>
    </row>
    <row r="1422" spans="1:15" hidden="1" x14ac:dyDescent="0.3">
      <c r="A1422" s="46" t="s">
        <v>3248</v>
      </c>
      <c r="B1422" s="46" t="s">
        <v>3249</v>
      </c>
      <c r="C1422" s="46" t="s">
        <v>25</v>
      </c>
      <c r="D1422" s="46" t="s">
        <v>3250</v>
      </c>
      <c r="G1422" s="46" t="s">
        <v>3249</v>
      </c>
      <c r="J1422" s="46" t="s">
        <v>3248</v>
      </c>
      <c r="K1422" s="46" t="s">
        <v>3250</v>
      </c>
      <c r="L1422" s="46" t="e">
        <f>VLOOKUP(B1422,#REF!,5,FALSE)</f>
        <v>#REF!</v>
      </c>
      <c r="M1422" s="46" t="str">
        <f t="shared" si="66"/>
        <v>Process Transitioning</v>
      </c>
      <c r="N1422" s="46" t="str">
        <f t="shared" si="67"/>
        <v>Functional</v>
      </c>
      <c r="O1422" t="str">
        <f t="shared" si="68"/>
        <v>Managing the transition of processes or systems.</v>
      </c>
    </row>
    <row r="1423" spans="1:15" hidden="1" x14ac:dyDescent="0.3">
      <c r="A1423" s="46" t="s">
        <v>3251</v>
      </c>
      <c r="B1423" s="46" t="s">
        <v>3252</v>
      </c>
      <c r="C1423" s="46" t="s">
        <v>25</v>
      </c>
      <c r="G1423" s="46" t="s">
        <v>3252</v>
      </c>
      <c r="J1423" s="46" t="s">
        <v>3251</v>
      </c>
      <c r="K1423" s="46" t="s">
        <v>3253</v>
      </c>
      <c r="L1423" s="46" t="e">
        <f>VLOOKUP(B1423,#REF!,5,FALSE)</f>
        <v>#REF!</v>
      </c>
      <c r="M1423" s="46" t="str">
        <f t="shared" si="66"/>
        <v>Process, Operation and Maintenance Optimization</v>
      </c>
      <c r="N1423" s="46" t="str">
        <f t="shared" si="67"/>
        <v>Functional</v>
      </c>
      <c r="O1423" t="str">
        <f t="shared" si="68"/>
        <v>Optimizing processes, operations, and maintenance for efficiency.</v>
      </c>
    </row>
    <row r="1424" spans="1:15" hidden="1" x14ac:dyDescent="0.3">
      <c r="A1424" s="46" t="s">
        <v>3254</v>
      </c>
      <c r="B1424" s="46" t="s">
        <v>3255</v>
      </c>
      <c r="C1424" s="46" t="s">
        <v>25</v>
      </c>
      <c r="G1424" s="46" t="s">
        <v>3255</v>
      </c>
      <c r="J1424" s="46" t="s">
        <v>3254</v>
      </c>
      <c r="K1424" s="46" t="s">
        <v>3256</v>
      </c>
      <c r="L1424" s="46" t="e">
        <f>VLOOKUP(B1424,#REF!,5,FALSE)</f>
        <v>#REF!</v>
      </c>
      <c r="M1424" s="46" t="str">
        <f t="shared" si="66"/>
        <v>Processes &amp; Disinfection</v>
      </c>
      <c r="N1424" s="46" t="str">
        <f t="shared" si="67"/>
        <v>Functional</v>
      </c>
      <c r="O1424" t="str">
        <f t="shared" si="68"/>
        <v>Optimizing water treatment through cleaning and sterilizing methods.</v>
      </c>
    </row>
    <row r="1425" spans="1:15" hidden="1" x14ac:dyDescent="0.3">
      <c r="A1425" t="s">
        <v>3257</v>
      </c>
      <c r="B1425" t="s">
        <v>6931</v>
      </c>
      <c r="C1425" t="s">
        <v>25</v>
      </c>
      <c r="D1425" t="s">
        <v>4730</v>
      </c>
      <c r="E1425" t="s">
        <v>764</v>
      </c>
      <c r="F1425" t="s">
        <v>4626</v>
      </c>
      <c r="G1425" s="46" t="s">
        <v>3258</v>
      </c>
      <c r="H1425"/>
      <c r="I1425"/>
      <c r="J1425" s="46" t="s">
        <v>3257</v>
      </c>
      <c r="K1425" s="46" t="s">
        <v>4730</v>
      </c>
      <c r="L1425" t="e">
        <f>VLOOKUP(B1425,#REF!,5,FALSE)</f>
        <v>#REF!</v>
      </c>
      <c r="M1425" s="46" t="str">
        <f t="shared" si="66"/>
        <v>Procurement</v>
      </c>
      <c r="N1425" s="46" t="str">
        <f t="shared" si="67"/>
        <v>Functional</v>
      </c>
      <c r="O1425" t="str">
        <f t="shared" si="68"/>
        <v>The process of acquiring goods and services from external suppliers, often involving negotiation, contract management, and cost control.</v>
      </c>
    </row>
    <row r="1426" spans="1:15" hidden="1" x14ac:dyDescent="0.3">
      <c r="A1426" t="s">
        <v>3257</v>
      </c>
      <c r="B1426" t="s">
        <v>6932</v>
      </c>
      <c r="C1426" t="s">
        <v>25</v>
      </c>
      <c r="D1426" t="s">
        <v>5251</v>
      </c>
      <c r="E1426" t="s">
        <v>764</v>
      </c>
      <c r="F1426" t="s">
        <v>4626</v>
      </c>
      <c r="G1426" s="46" t="s">
        <v>3258</v>
      </c>
      <c r="H1426"/>
      <c r="I1426"/>
      <c r="J1426" s="46" t="s">
        <v>3257</v>
      </c>
      <c r="K1426" s="46" t="s">
        <v>5251</v>
      </c>
      <c r="L1426" t="e">
        <f>VLOOKUP(B1426,#REF!,5,FALSE)</f>
        <v>#REF!</v>
      </c>
      <c r="M1426" s="46" t="str">
        <f t="shared" si="66"/>
        <v>Procurement</v>
      </c>
      <c r="N1426" s="46" t="str">
        <f t="shared" si="67"/>
        <v>Functional</v>
      </c>
      <c r="O1426" t="str">
        <f t="shared" si="68"/>
        <v>The process of acquiring goods and services from external suppliers, often involving negotiation, contract management, and cost control.</v>
      </c>
    </row>
    <row r="1427" spans="1:15" hidden="1" x14ac:dyDescent="0.3">
      <c r="A1427" t="s">
        <v>3257</v>
      </c>
      <c r="B1427" t="s">
        <v>3258</v>
      </c>
      <c r="C1427" t="s">
        <v>25</v>
      </c>
      <c r="D1427" t="s">
        <v>3259</v>
      </c>
      <c r="E1427" t="s">
        <v>764</v>
      </c>
      <c r="F1427" t="s">
        <v>41</v>
      </c>
      <c r="G1427" t="s">
        <v>3258</v>
      </c>
      <c r="H1427"/>
      <c r="I1427"/>
      <c r="J1427" s="46" t="s">
        <v>3257</v>
      </c>
      <c r="K1427" s="46" t="s">
        <v>3259</v>
      </c>
      <c r="L1427" t="e">
        <f>VLOOKUP(B1427,#REF!,5,FALSE)</f>
        <v>#REF!</v>
      </c>
      <c r="M1427" s="46" t="str">
        <f t="shared" si="66"/>
        <v>Procurement</v>
      </c>
      <c r="N1427" s="46" t="str">
        <f t="shared" si="67"/>
        <v>Functional</v>
      </c>
      <c r="O1427" t="str">
        <f t="shared" si="68"/>
        <v>The process of acquiring goods and services from external suppliers, often involving negotiation, contract management, and cost control.</v>
      </c>
    </row>
    <row r="1428" spans="1:15" hidden="1" x14ac:dyDescent="0.3">
      <c r="A1428" t="s">
        <v>5413</v>
      </c>
      <c r="B1428" t="s">
        <v>6933</v>
      </c>
      <c r="C1428" t="s">
        <v>25</v>
      </c>
      <c r="D1428"/>
      <c r="E1428" t="s">
        <v>764</v>
      </c>
      <c r="F1428" t="s">
        <v>4626</v>
      </c>
      <c r="G1428" t="s">
        <v>3258</v>
      </c>
      <c r="H1428"/>
      <c r="I1428"/>
      <c r="J1428" s="46" t="s">
        <v>5413</v>
      </c>
      <c r="K1428" s="46" t="s">
        <v>6934</v>
      </c>
      <c r="L1428" t="e">
        <f>VLOOKUP(B1428,#REF!,5,FALSE)</f>
        <v>#REF!</v>
      </c>
      <c r="M1428" s="46" t="str">
        <f t="shared" si="66"/>
        <v>Procurement</v>
      </c>
      <c r="N1428" s="46" t="str">
        <f t="shared" si="67"/>
        <v>Functional</v>
      </c>
      <c r="O1428" t="str">
        <f t="shared" si="68"/>
        <v>The process of acquiring goods and services from external suppliers, often involving negotiation, contract management, and cost control.</v>
      </c>
    </row>
    <row r="1429" spans="1:15" hidden="1" x14ac:dyDescent="0.3">
      <c r="A1429" t="s">
        <v>4838</v>
      </c>
      <c r="B1429" t="s">
        <v>6935</v>
      </c>
      <c r="C1429" t="s">
        <v>19</v>
      </c>
      <c r="D1429"/>
      <c r="E1429" t="s">
        <v>764</v>
      </c>
      <c r="F1429" t="s">
        <v>4626</v>
      </c>
      <c r="G1429" t="s">
        <v>3258</v>
      </c>
      <c r="H1429"/>
      <c r="I1429"/>
      <c r="J1429" s="46" t="s">
        <v>4838</v>
      </c>
      <c r="K1429" s="46" t="s">
        <v>6936</v>
      </c>
      <c r="L1429" t="e">
        <f>VLOOKUP(B1429,#REF!,5,FALSE)</f>
        <v>#REF!</v>
      </c>
      <c r="M1429" s="46" t="str">
        <f t="shared" si="66"/>
        <v>Procurement</v>
      </c>
      <c r="N1429" s="46" t="str">
        <f t="shared" si="67"/>
        <v>Functional</v>
      </c>
      <c r="O1429" t="str">
        <f t="shared" si="68"/>
        <v>The process of acquiring goods and services from external suppliers, often involving negotiation, contract management, and cost control.</v>
      </c>
    </row>
    <row r="1430" spans="1:15" hidden="1" x14ac:dyDescent="0.3">
      <c r="A1430" t="s">
        <v>5220</v>
      </c>
      <c r="B1430" t="s">
        <v>5219</v>
      </c>
      <c r="C1430" t="s">
        <v>25</v>
      </c>
      <c r="D1430" t="s">
        <v>3259</v>
      </c>
      <c r="E1430" t="s">
        <v>764</v>
      </c>
      <c r="F1430" t="s">
        <v>4626</v>
      </c>
      <c r="G1430" t="s">
        <v>3258</v>
      </c>
      <c r="H1430"/>
      <c r="I1430"/>
      <c r="J1430" s="46" t="s">
        <v>5220</v>
      </c>
      <c r="K1430" s="46" t="s">
        <v>3259</v>
      </c>
      <c r="L1430" t="e">
        <f>VLOOKUP(B1430,#REF!,5,FALSE)</f>
        <v>#REF!</v>
      </c>
      <c r="M1430" s="46" t="str">
        <f t="shared" si="66"/>
        <v>Procurement</v>
      </c>
      <c r="N1430" s="46" t="str">
        <f t="shared" si="67"/>
        <v>Functional</v>
      </c>
      <c r="O1430" t="str">
        <f t="shared" si="68"/>
        <v>The process of acquiring goods and services from external suppliers, often involving negotiation, contract management, and cost control.</v>
      </c>
    </row>
    <row r="1431" spans="1:15" hidden="1" x14ac:dyDescent="0.3">
      <c r="A1431" t="s">
        <v>3264</v>
      </c>
      <c r="B1431" t="s">
        <v>6937</v>
      </c>
      <c r="C1431" t="s">
        <v>25</v>
      </c>
      <c r="D1431"/>
      <c r="E1431" t="s">
        <v>237</v>
      </c>
      <c r="F1431" t="s">
        <v>4626</v>
      </c>
      <c r="G1431" t="s">
        <v>5219</v>
      </c>
      <c r="H1431"/>
      <c r="I1431"/>
      <c r="J1431" s="46" t="s">
        <v>3264</v>
      </c>
      <c r="K1431" t="s">
        <v>6938</v>
      </c>
      <c r="L1431" t="e">
        <f>VLOOKUP(B1431,#REF!,5,FALSE)</f>
        <v>#REF!</v>
      </c>
      <c r="M1431" s="46" t="str">
        <f t="shared" si="66"/>
        <v xml:space="preserve">Procurement and Sub-contracting </v>
      </c>
      <c r="N1431" s="46" t="str">
        <f t="shared" si="67"/>
        <v>Functional</v>
      </c>
      <c r="O1431" t="str">
        <f t="shared" si="68"/>
        <v>The process of acquiring goods and services from external suppliers, often involving negotiation, contract management, and cost control.</v>
      </c>
    </row>
    <row r="1432" spans="1:15" hidden="1" x14ac:dyDescent="0.3">
      <c r="A1432" t="s">
        <v>3264</v>
      </c>
      <c r="B1432" t="s">
        <v>3265</v>
      </c>
      <c r="C1432" t="s">
        <v>25</v>
      </c>
      <c r="D1432" t="s">
        <v>3266</v>
      </c>
      <c r="E1432" t="s">
        <v>237</v>
      </c>
      <c r="F1432" t="s">
        <v>41</v>
      </c>
      <c r="G1432" t="s">
        <v>3265</v>
      </c>
      <c r="H1432"/>
      <c r="I1432"/>
      <c r="J1432" s="46" t="s">
        <v>3264</v>
      </c>
      <c r="K1432" t="s">
        <v>3266</v>
      </c>
      <c r="L1432" t="e">
        <f>VLOOKUP(B1432,#REF!,5,FALSE)</f>
        <v>#REF!</v>
      </c>
      <c r="M1432" s="46" t="str">
        <f t="shared" si="66"/>
        <v>Product Development</v>
      </c>
      <c r="N1432" s="46" t="str">
        <f t="shared" si="67"/>
        <v>Functional</v>
      </c>
      <c r="O1432" t="str">
        <f t="shared" si="68"/>
        <v>Developing new products from concept to market.</v>
      </c>
    </row>
    <row r="1433" spans="1:15" hidden="1" x14ac:dyDescent="0.3">
      <c r="A1433" s="46" t="s">
        <v>3267</v>
      </c>
      <c r="B1433" s="46" t="s">
        <v>3268</v>
      </c>
      <c r="C1433" s="46" t="s">
        <v>25</v>
      </c>
      <c r="G1433" s="46" t="s">
        <v>3268</v>
      </c>
      <c r="J1433" s="46" t="s">
        <v>3267</v>
      </c>
      <c r="K1433" s="46" t="s">
        <v>3269</v>
      </c>
      <c r="L1433" s="46" t="e">
        <f>VLOOKUP(B1433,#REF!,5,FALSE)</f>
        <v>#REF!</v>
      </c>
      <c r="M1433" s="46" t="str">
        <f t="shared" si="66"/>
        <v>Product Innovation</v>
      </c>
      <c r="N1433" s="46" t="str">
        <f t="shared" si="67"/>
        <v>Functional</v>
      </c>
      <c r="O1433" t="str">
        <f t="shared" si="68"/>
        <v>Developing new and improved products for the market.</v>
      </c>
    </row>
    <row r="1434" spans="1:15" hidden="1" x14ac:dyDescent="0.3">
      <c r="A1434" s="46" t="s">
        <v>3270</v>
      </c>
      <c r="B1434" s="46" t="s">
        <v>3271</v>
      </c>
      <c r="C1434" s="46" t="s">
        <v>25</v>
      </c>
      <c r="G1434" s="46" t="s">
        <v>3271</v>
      </c>
      <c r="J1434" s="46" t="s">
        <v>3270</v>
      </c>
      <c r="K1434" s="46" t="s">
        <v>3272</v>
      </c>
      <c r="L1434" s="46" t="e">
        <f>VLOOKUP(B1434,#REF!,5,FALSE)</f>
        <v>#REF!</v>
      </c>
      <c r="M1434" s="46" t="str">
        <f t="shared" si="66"/>
        <v>Product Launch</v>
      </c>
      <c r="N1434" s="46" t="str">
        <f t="shared" si="67"/>
        <v>Functional</v>
      </c>
      <c r="O1434" t="str">
        <f t="shared" si="68"/>
        <v>Launching new products to market successfully.</v>
      </c>
    </row>
    <row r="1435" spans="1:15" hidden="1" x14ac:dyDescent="0.3">
      <c r="A1435" s="46" t="s">
        <v>3273</v>
      </c>
      <c r="B1435" s="46" t="s">
        <v>3274</v>
      </c>
      <c r="C1435" s="46" t="s">
        <v>25</v>
      </c>
      <c r="D1435" s="46" t="s">
        <v>3275</v>
      </c>
      <c r="G1435" s="46" t="s">
        <v>3274</v>
      </c>
      <c r="J1435" s="46" t="s">
        <v>3273</v>
      </c>
      <c r="K1435" s="46" t="s">
        <v>3275</v>
      </c>
      <c r="L1435" s="46" t="e">
        <f>VLOOKUP(B1435,#REF!,5,FALSE)</f>
        <v>#REF!</v>
      </c>
      <c r="M1435" s="46" t="str">
        <f t="shared" si="66"/>
        <v>Product Management</v>
      </c>
      <c r="N1435" s="46" t="str">
        <f t="shared" si="67"/>
        <v>Functional</v>
      </c>
      <c r="O1435" t="str">
        <f t="shared" si="68"/>
        <v>Overseeing the development and management of products.</v>
      </c>
    </row>
    <row r="1436" spans="1:15" hidden="1" x14ac:dyDescent="0.3">
      <c r="A1436" t="s">
        <v>3276</v>
      </c>
      <c r="B1436" t="s">
        <v>3277</v>
      </c>
      <c r="C1436" t="s">
        <v>25</v>
      </c>
      <c r="D1436" t="s">
        <v>3278</v>
      </c>
      <c r="E1436" t="s">
        <v>134</v>
      </c>
      <c r="F1436" t="s">
        <v>41</v>
      </c>
      <c r="G1436" s="46" t="s">
        <v>3277</v>
      </c>
      <c r="H1436"/>
      <c r="I1436"/>
      <c r="J1436" s="46" t="s">
        <v>3276</v>
      </c>
      <c r="K1436" s="46" t="s">
        <v>3278</v>
      </c>
      <c r="L1436" t="e">
        <f>VLOOKUP(B1436,#REF!,5,FALSE)</f>
        <v>#REF!</v>
      </c>
      <c r="M1436" s="46" t="str">
        <f t="shared" si="66"/>
        <v>Product Marketing</v>
      </c>
      <c r="N1436" s="46" t="str">
        <f t="shared" si="67"/>
        <v>Functional</v>
      </c>
      <c r="O1436" t="str">
        <f t="shared" si="68"/>
        <v>Marketing and promoting products to customers.</v>
      </c>
    </row>
    <row r="1437" spans="1:15" hidden="1" x14ac:dyDescent="0.3">
      <c r="A1437" t="s">
        <v>3276</v>
      </c>
      <c r="B1437" t="s">
        <v>6939</v>
      </c>
      <c r="C1437" t="s">
        <v>25</v>
      </c>
      <c r="D1437"/>
      <c r="E1437" t="s">
        <v>134</v>
      </c>
      <c r="F1437" t="s">
        <v>4626</v>
      </c>
      <c r="G1437" s="46" t="s">
        <v>3277</v>
      </c>
      <c r="H1437"/>
      <c r="I1437"/>
      <c r="J1437" s="46" t="s">
        <v>3276</v>
      </c>
      <c r="K1437" s="46" t="s">
        <v>6940</v>
      </c>
      <c r="L1437" t="e">
        <f>VLOOKUP(B1437,#REF!,5,FALSE)</f>
        <v>#REF!</v>
      </c>
      <c r="M1437" s="46" t="str">
        <f t="shared" si="66"/>
        <v>Product Marketing</v>
      </c>
      <c r="N1437" s="46" t="str">
        <f t="shared" si="67"/>
        <v>Functional</v>
      </c>
      <c r="O1437" t="str">
        <f t="shared" si="68"/>
        <v>Marketing and promoting products to customers.</v>
      </c>
    </row>
    <row r="1438" spans="1:15" hidden="1" x14ac:dyDescent="0.3">
      <c r="A1438" t="s">
        <v>5420</v>
      </c>
      <c r="B1438" t="s">
        <v>6941</v>
      </c>
      <c r="C1438" t="s">
        <v>25</v>
      </c>
      <c r="D1438"/>
      <c r="E1438" t="s">
        <v>134</v>
      </c>
      <c r="F1438" t="s">
        <v>4626</v>
      </c>
      <c r="G1438" s="46" t="s">
        <v>3277</v>
      </c>
      <c r="H1438"/>
      <c r="I1438"/>
      <c r="J1438" s="46" t="s">
        <v>5420</v>
      </c>
      <c r="K1438" s="46" t="s">
        <v>6942</v>
      </c>
      <c r="L1438" t="e">
        <f>VLOOKUP(B1438,#REF!,5,FALSE)</f>
        <v>#REF!</v>
      </c>
      <c r="M1438" s="46" t="str">
        <f t="shared" si="66"/>
        <v>Product Marketing</v>
      </c>
      <c r="N1438" s="46" t="str">
        <f t="shared" si="67"/>
        <v>Functional</v>
      </c>
      <c r="O1438" t="str">
        <f t="shared" si="68"/>
        <v>Marketing and promoting products to customers.</v>
      </c>
    </row>
    <row r="1439" spans="1:15" hidden="1" x14ac:dyDescent="0.3">
      <c r="A1439" s="46" t="s">
        <v>3279</v>
      </c>
      <c r="B1439" s="46" t="s">
        <v>3280</v>
      </c>
      <c r="C1439" s="46" t="s">
        <v>25</v>
      </c>
      <c r="G1439" s="46" t="s">
        <v>3280</v>
      </c>
      <c r="J1439" s="46" t="s">
        <v>3279</v>
      </c>
      <c r="K1439" s="46" t="s">
        <v>3281</v>
      </c>
      <c r="L1439" s="46" t="e">
        <f>VLOOKUP(B1439,#REF!,5,FALSE)</f>
        <v>#REF!</v>
      </c>
      <c r="M1439" s="46" t="str">
        <f t="shared" si="66"/>
        <v>Product Positioning</v>
      </c>
      <c r="N1439" s="46" t="str">
        <f t="shared" si="67"/>
        <v>Functional</v>
      </c>
      <c r="O1439" t="str">
        <f t="shared" si="68"/>
        <v>Positioning products to target specific market segments effectively.</v>
      </c>
    </row>
    <row r="1440" spans="1:15" hidden="1" x14ac:dyDescent="0.3">
      <c r="A1440" s="46" t="s">
        <v>3282</v>
      </c>
      <c r="B1440" s="46" t="s">
        <v>3283</v>
      </c>
      <c r="C1440" s="46" t="s">
        <v>25</v>
      </c>
      <c r="G1440" s="46" t="s">
        <v>3283</v>
      </c>
      <c r="J1440" s="46" t="s">
        <v>3282</v>
      </c>
      <c r="K1440" s="46" t="s">
        <v>3284</v>
      </c>
      <c r="L1440" s="46" t="e">
        <f>VLOOKUP(B1440,#REF!,5,FALSE)</f>
        <v>#REF!</v>
      </c>
      <c r="M1440" s="46" t="str">
        <f t="shared" si="66"/>
        <v>Product sales</v>
      </c>
      <c r="N1440" s="46" t="str">
        <f t="shared" si="67"/>
        <v>Functional</v>
      </c>
      <c r="O1440" t="str">
        <f t="shared" si="68"/>
        <v>Managing the selling of goods or services.</v>
      </c>
    </row>
    <row r="1441" spans="1:15" hidden="1" x14ac:dyDescent="0.3">
      <c r="A1441" s="46" t="s">
        <v>3285</v>
      </c>
      <c r="B1441" s="46" t="s">
        <v>3286</v>
      </c>
      <c r="C1441" s="46" t="s">
        <v>25</v>
      </c>
      <c r="G1441" s="46" t="s">
        <v>3286</v>
      </c>
      <c r="J1441" s="46" t="s">
        <v>3285</v>
      </c>
      <c r="K1441" s="46" t="s">
        <v>3287</v>
      </c>
      <c r="L1441" s="46" t="e">
        <f>VLOOKUP(B1441,#REF!,5,FALSE)</f>
        <v>#REF!</v>
      </c>
      <c r="M1441" s="46" t="str">
        <f t="shared" si="66"/>
        <v>Product Strategy</v>
      </c>
      <c r="N1441" s="46" t="str">
        <f t="shared" si="67"/>
        <v>Functional</v>
      </c>
      <c r="O1441" t="str">
        <f t="shared" si="68"/>
        <v>Developing product direction and goals to drive business growth.</v>
      </c>
    </row>
    <row r="1442" spans="1:15" hidden="1" x14ac:dyDescent="0.3">
      <c r="A1442" s="46" t="s">
        <v>3288</v>
      </c>
      <c r="B1442" s="46" t="s">
        <v>3289</v>
      </c>
      <c r="C1442" s="46" t="s">
        <v>25</v>
      </c>
      <c r="G1442" s="46" t="s">
        <v>3289</v>
      </c>
      <c r="J1442" s="46" t="s">
        <v>3288</v>
      </c>
      <c r="K1442" s="46" t="s">
        <v>3290</v>
      </c>
      <c r="L1442" s="46" t="e">
        <f>VLOOKUP(B1442,#REF!,5,FALSE)</f>
        <v>#REF!</v>
      </c>
      <c r="M1442" s="46" t="str">
        <f t="shared" si="66"/>
        <v>Product/Campaign Launch</v>
      </c>
      <c r="N1442" s="46" t="str">
        <f t="shared" si="67"/>
        <v>Functional</v>
      </c>
      <c r="O1442" t="str">
        <f t="shared" si="68"/>
        <v>Launching products or campaigns to the market.</v>
      </c>
    </row>
    <row r="1443" spans="1:15" hidden="1" x14ac:dyDescent="0.3">
      <c r="A1443" s="46" t="s">
        <v>3291</v>
      </c>
      <c r="B1443" s="46" t="s">
        <v>3292</v>
      </c>
      <c r="C1443" s="46" t="s">
        <v>25</v>
      </c>
      <c r="G1443" s="46" t="s">
        <v>3292</v>
      </c>
      <c r="J1443" s="46" t="s">
        <v>3291</v>
      </c>
      <c r="K1443" s="46" t="s">
        <v>3293</v>
      </c>
      <c r="L1443" s="46" t="e">
        <f>VLOOKUP(B1443,#REF!,5,FALSE)</f>
        <v>#REF!</v>
      </c>
      <c r="M1443" s="46" t="str">
        <f t="shared" si="66"/>
        <v>Production Part Approval Process PPAP</v>
      </c>
      <c r="N1443" s="46" t="str">
        <f t="shared" si="67"/>
        <v>Functional</v>
      </c>
      <c r="O1443" t="str">
        <f t="shared" si="68"/>
        <v>Managing approval for production parts.</v>
      </c>
    </row>
    <row r="1444" spans="1:15" hidden="1" x14ac:dyDescent="0.3">
      <c r="A1444" s="46" t="s">
        <v>3294</v>
      </c>
      <c r="B1444" s="46" t="s">
        <v>3295</v>
      </c>
      <c r="C1444" s="46" t="s">
        <v>25</v>
      </c>
      <c r="G1444" s="46" t="s">
        <v>3295</v>
      </c>
      <c r="J1444" s="46" t="s">
        <v>3294</v>
      </c>
      <c r="K1444" s="46" t="s">
        <v>3296</v>
      </c>
      <c r="L1444" s="46" t="e">
        <f>VLOOKUP(B1444,#REF!,5,FALSE)</f>
        <v>#REF!</v>
      </c>
      <c r="M1444" s="46" t="str">
        <f t="shared" si="66"/>
        <v>Program Evaluation</v>
      </c>
      <c r="N1444" s="46" t="str">
        <f t="shared" si="67"/>
        <v>Functional</v>
      </c>
      <c r="O1444" t="str">
        <f t="shared" si="68"/>
        <v>Evaluating effectiveness and impact of programs.</v>
      </c>
    </row>
    <row r="1445" spans="1:15" hidden="1" x14ac:dyDescent="0.3">
      <c r="A1445" t="s">
        <v>3297</v>
      </c>
      <c r="B1445" t="s">
        <v>4948</v>
      </c>
      <c r="C1445" t="s">
        <v>25</v>
      </c>
      <c r="D1445" t="s">
        <v>5448</v>
      </c>
      <c r="E1445" t="s">
        <v>176</v>
      </c>
      <c r="F1445" t="s">
        <v>4626</v>
      </c>
      <c r="G1445" s="46" t="s">
        <v>3298</v>
      </c>
      <c r="H1445"/>
      <c r="I1445"/>
      <c r="J1445" s="46" t="s">
        <v>3297</v>
      </c>
      <c r="K1445" s="46" t="s">
        <v>5448</v>
      </c>
      <c r="L1445" t="e">
        <f>VLOOKUP(B1445,#REF!,5,FALSE)</f>
        <v>#REF!</v>
      </c>
      <c r="M1445" s="46" t="str">
        <f t="shared" si="66"/>
        <v>Program Management</v>
      </c>
      <c r="N1445" s="46" t="str">
        <f t="shared" si="67"/>
        <v>Functional</v>
      </c>
      <c r="O1445" t="str">
        <f t="shared" si="68"/>
        <v>Overseeing and managing multiple projects as part of a program.</v>
      </c>
    </row>
    <row r="1446" spans="1:15" hidden="1" x14ac:dyDescent="0.3">
      <c r="A1446" t="s">
        <v>3297</v>
      </c>
      <c r="B1446" t="s">
        <v>3298</v>
      </c>
      <c r="C1446" t="s">
        <v>25</v>
      </c>
      <c r="D1446" t="s">
        <v>3299</v>
      </c>
      <c r="E1446" t="s">
        <v>176</v>
      </c>
      <c r="F1446" t="s">
        <v>41</v>
      </c>
      <c r="G1446" s="46" t="s">
        <v>3298</v>
      </c>
      <c r="H1446"/>
      <c r="I1446"/>
      <c r="J1446" s="46" t="s">
        <v>3297</v>
      </c>
      <c r="K1446" s="46" t="s">
        <v>3299</v>
      </c>
      <c r="L1446" t="e">
        <f>VLOOKUP(B1446,#REF!,5,FALSE)</f>
        <v>#REF!</v>
      </c>
      <c r="M1446" s="46" t="str">
        <f t="shared" si="66"/>
        <v>Program Management</v>
      </c>
      <c r="N1446" s="46" t="str">
        <f t="shared" si="67"/>
        <v>Functional</v>
      </c>
      <c r="O1446" t="str">
        <f t="shared" si="68"/>
        <v>Overseeing and managing multiple projects as part of a program.</v>
      </c>
    </row>
    <row r="1447" spans="1:15" hidden="1" x14ac:dyDescent="0.3">
      <c r="A1447" t="s">
        <v>3297</v>
      </c>
      <c r="B1447" t="s">
        <v>6943</v>
      </c>
      <c r="C1447" t="s">
        <v>47</v>
      </c>
      <c r="D1447" t="s">
        <v>5448</v>
      </c>
      <c r="E1447" t="s">
        <v>176</v>
      </c>
      <c r="F1447" t="s">
        <v>4626</v>
      </c>
      <c r="G1447" s="46" t="s">
        <v>3298</v>
      </c>
      <c r="H1447"/>
      <c r="I1447"/>
      <c r="J1447" s="46" t="s">
        <v>3297</v>
      </c>
      <c r="K1447" s="46" t="s">
        <v>5448</v>
      </c>
      <c r="L1447" t="e">
        <f>VLOOKUP(B1447,#REF!,5,FALSE)</f>
        <v>#REF!</v>
      </c>
      <c r="M1447" s="46" t="str">
        <f t="shared" si="66"/>
        <v>Program Management</v>
      </c>
      <c r="N1447" s="46" t="str">
        <f t="shared" si="67"/>
        <v>Functional</v>
      </c>
      <c r="O1447" t="str">
        <f t="shared" si="68"/>
        <v>Overseeing and managing multiple projects as part of a program.</v>
      </c>
    </row>
    <row r="1448" spans="1:15" hidden="1" x14ac:dyDescent="0.3">
      <c r="A1448" t="s">
        <v>3297</v>
      </c>
      <c r="B1448" t="s">
        <v>4982</v>
      </c>
      <c r="C1448" t="s">
        <v>47</v>
      </c>
      <c r="D1448" t="s">
        <v>3299</v>
      </c>
      <c r="E1448" t="s">
        <v>176</v>
      </c>
      <c r="F1448" t="s">
        <v>4626</v>
      </c>
      <c r="G1448" t="s">
        <v>3298</v>
      </c>
      <c r="H1448"/>
      <c r="I1448"/>
      <c r="J1448" s="46" t="s">
        <v>3297</v>
      </c>
      <c r="K1448" s="46" t="s">
        <v>3299</v>
      </c>
      <c r="L1448" t="e">
        <f>VLOOKUP(B1448,#REF!,5,FALSE)</f>
        <v>#REF!</v>
      </c>
      <c r="M1448" s="46" t="str">
        <f t="shared" si="66"/>
        <v>Program Management</v>
      </c>
      <c r="N1448" s="46" t="str">
        <f t="shared" si="67"/>
        <v>Functional</v>
      </c>
      <c r="O1448" t="str">
        <f t="shared" si="68"/>
        <v>Overseeing and managing multiple projects as part of a program.</v>
      </c>
    </row>
    <row r="1449" spans="1:15" hidden="1" x14ac:dyDescent="0.3">
      <c r="A1449" t="s">
        <v>5901</v>
      </c>
      <c r="B1449" t="s">
        <v>6944</v>
      </c>
      <c r="C1449" t="s">
        <v>47</v>
      </c>
      <c r="D1449" t="s">
        <v>5448</v>
      </c>
      <c r="E1449" t="s">
        <v>4627</v>
      </c>
      <c r="F1449" t="s">
        <v>4626</v>
      </c>
      <c r="G1449" t="s">
        <v>3298</v>
      </c>
      <c r="H1449"/>
      <c r="I1449"/>
      <c r="J1449" s="46" t="s">
        <v>5901</v>
      </c>
      <c r="K1449" s="46" t="s">
        <v>5448</v>
      </c>
      <c r="L1449" t="e">
        <f>VLOOKUP(B1449,#REF!,5,FALSE)</f>
        <v>#REF!</v>
      </c>
      <c r="M1449" s="46" t="str">
        <f t="shared" si="66"/>
        <v>Program Management</v>
      </c>
      <c r="N1449" s="46" t="str">
        <f t="shared" si="67"/>
        <v>Functional</v>
      </c>
      <c r="O1449" t="str">
        <f t="shared" si="68"/>
        <v>Overseeing and managing multiple projects as part of a program.</v>
      </c>
    </row>
    <row r="1450" spans="1:15" hidden="1" x14ac:dyDescent="0.3">
      <c r="A1450" s="46" t="s">
        <v>3300</v>
      </c>
      <c r="B1450" s="46" t="s">
        <v>3301</v>
      </c>
      <c r="C1450" s="46" t="s">
        <v>19</v>
      </c>
      <c r="G1450" s="46" t="s">
        <v>3301</v>
      </c>
      <c r="J1450" s="46" t="s">
        <v>3300</v>
      </c>
      <c r="K1450" s="46" t="s">
        <v>3302</v>
      </c>
      <c r="L1450" s="46" t="e">
        <f>VLOOKUP(B1450,#REF!,5,FALSE)</f>
        <v>#REF!</v>
      </c>
      <c r="M1450" s="46" t="str">
        <f t="shared" si="66"/>
        <v>Program Vision</v>
      </c>
      <c r="N1450" s="46" t="str">
        <f t="shared" si="67"/>
        <v>Technical</v>
      </c>
      <c r="O1450" t="str">
        <f t="shared" si="68"/>
        <v>Developing a strategic plan for software development.</v>
      </c>
    </row>
    <row r="1451" spans="1:15" hidden="1" x14ac:dyDescent="0.3">
      <c r="A1451" s="46" t="s">
        <v>3303</v>
      </c>
      <c r="B1451" s="46" t="s">
        <v>3304</v>
      </c>
      <c r="C1451" s="46" t="s">
        <v>25</v>
      </c>
      <c r="D1451" s="46" t="s">
        <v>3305</v>
      </c>
      <c r="G1451" s="46" t="s">
        <v>3304</v>
      </c>
      <c r="J1451" s="46" t="s">
        <v>3303</v>
      </c>
      <c r="K1451" s="46" t="s">
        <v>3305</v>
      </c>
      <c r="L1451" s="46" t="e">
        <f>VLOOKUP(B1451,#REF!,5,FALSE)</f>
        <v>#REF!</v>
      </c>
      <c r="M1451" s="46" t="str">
        <f t="shared" si="66"/>
        <v>Programmable Logic Controller PLC</v>
      </c>
      <c r="N1451" s="46" t="str">
        <f t="shared" si="67"/>
        <v>Functional</v>
      </c>
      <c r="O1451" t="str">
        <f t="shared" si="68"/>
        <v>Industrial automation control systems.</v>
      </c>
    </row>
    <row r="1452" spans="1:15" hidden="1" x14ac:dyDescent="0.3">
      <c r="A1452" s="46" t="s">
        <v>3306</v>
      </c>
      <c r="B1452" s="46" t="s">
        <v>3307</v>
      </c>
      <c r="C1452" s="46" t="s">
        <v>25</v>
      </c>
      <c r="G1452" s="46" t="s">
        <v>3307</v>
      </c>
      <c r="J1452" s="46" t="s">
        <v>3306</v>
      </c>
      <c r="K1452" s="46" t="s">
        <v>3308</v>
      </c>
      <c r="L1452" s="46" t="e">
        <f>VLOOKUP(B1452,#REF!,5,FALSE)</f>
        <v>#REF!</v>
      </c>
      <c r="M1452" s="46" t="str">
        <f t="shared" si="66"/>
        <v>Project &amp; Program Management</v>
      </c>
      <c r="N1452" s="46" t="str">
        <f t="shared" si="67"/>
        <v>Functional</v>
      </c>
      <c r="O1452" t="str">
        <f t="shared" si="68"/>
        <v>Managing and overseeing projects and programs efficiently.</v>
      </c>
    </row>
    <row r="1453" spans="1:15" hidden="1" x14ac:dyDescent="0.3">
      <c r="A1453" s="46" t="s">
        <v>3309</v>
      </c>
      <c r="B1453" s="46" t="s">
        <v>3310</v>
      </c>
      <c r="C1453" s="46" t="s">
        <v>25</v>
      </c>
      <c r="D1453" s="46" t="s">
        <v>3311</v>
      </c>
      <c r="G1453" s="46" t="s">
        <v>3310</v>
      </c>
      <c r="J1453" s="46" t="s">
        <v>3309</v>
      </c>
      <c r="K1453" s="46" t="s">
        <v>3311</v>
      </c>
      <c r="L1453" s="46" t="e">
        <f>VLOOKUP(B1453,#REF!,5,FALSE)</f>
        <v>#REF!</v>
      </c>
      <c r="M1453" s="46" t="str">
        <f t="shared" si="66"/>
        <v>Project Accounting</v>
      </c>
      <c r="N1453" s="46" t="str">
        <f t="shared" si="67"/>
        <v>Functional</v>
      </c>
      <c r="O1453" t="str">
        <f t="shared" si="68"/>
        <v>Managing financial aspects of specific projects or contracts.</v>
      </c>
    </row>
    <row r="1454" spans="1:15" hidden="1" x14ac:dyDescent="0.3">
      <c r="A1454" t="s">
        <v>3312</v>
      </c>
      <c r="B1454" t="s">
        <v>3313</v>
      </c>
      <c r="C1454" t="s">
        <v>25</v>
      </c>
      <c r="D1454"/>
      <c r="E1454" t="s">
        <v>134</v>
      </c>
      <c r="F1454" t="s">
        <v>22</v>
      </c>
      <c r="G1454" s="46" t="s">
        <v>3313</v>
      </c>
      <c r="H1454"/>
      <c r="I1454"/>
      <c r="J1454" s="46" t="s">
        <v>3312</v>
      </c>
      <c r="K1454" s="46" t="s">
        <v>3314</v>
      </c>
      <c r="L1454" t="e">
        <f>VLOOKUP(B1454,#REF!,5,FALSE)</f>
        <v>#REF!</v>
      </c>
      <c r="M1454" s="46" t="str">
        <f t="shared" si="66"/>
        <v>Project Control</v>
      </c>
      <c r="N1454" s="46" t="str">
        <f t="shared" si="67"/>
        <v>Functional</v>
      </c>
      <c r="O1454" t="str">
        <f t="shared" si="68"/>
        <v>Monitoring and managing project performance, including tracking progress, budgets, and resources to meet project objectives.</v>
      </c>
    </row>
    <row r="1455" spans="1:15" hidden="1" x14ac:dyDescent="0.3">
      <c r="A1455" t="s">
        <v>5083</v>
      </c>
      <c r="B1455" t="s">
        <v>6945</v>
      </c>
      <c r="C1455" t="s">
        <v>25</v>
      </c>
      <c r="D1455" t="s">
        <v>3314</v>
      </c>
      <c r="E1455" t="s">
        <v>134</v>
      </c>
      <c r="F1455" t="s">
        <v>4626</v>
      </c>
      <c r="G1455" s="46" t="s">
        <v>3313</v>
      </c>
      <c r="H1455"/>
      <c r="I1455"/>
      <c r="J1455" s="46" t="s">
        <v>5083</v>
      </c>
      <c r="K1455" s="46" t="s">
        <v>3314</v>
      </c>
      <c r="L1455" t="e">
        <f>VLOOKUP(B1455,#REF!,5,FALSE)</f>
        <v>#REF!</v>
      </c>
      <c r="M1455" s="46" t="str">
        <f t="shared" si="66"/>
        <v>Project Control</v>
      </c>
      <c r="N1455" s="46" t="str">
        <f t="shared" si="67"/>
        <v>Functional</v>
      </c>
      <c r="O1455" t="str">
        <f t="shared" si="68"/>
        <v>Monitoring and managing project performance, including tracking progress, budgets, and resources to meet project objectives.</v>
      </c>
    </row>
    <row r="1456" spans="1:15" hidden="1" x14ac:dyDescent="0.3">
      <c r="A1456" s="46" t="s">
        <v>3315</v>
      </c>
      <c r="B1456" s="46" t="s">
        <v>3316</v>
      </c>
      <c r="C1456" s="46" t="s">
        <v>25</v>
      </c>
      <c r="D1456" s="46" t="s">
        <v>3317</v>
      </c>
      <c r="G1456" s="46" t="s">
        <v>3316</v>
      </c>
      <c r="J1456" s="46" t="s">
        <v>3315</v>
      </c>
      <c r="K1456" s="46" t="s">
        <v>3317</v>
      </c>
      <c r="L1456" s="46" t="e">
        <f>VLOOKUP(B1456,#REF!,5,FALSE)</f>
        <v>#REF!</v>
      </c>
      <c r="M1456" s="46" t="str">
        <f t="shared" si="66"/>
        <v>Project Coordination</v>
      </c>
      <c r="N1456" s="46" t="str">
        <f t="shared" si="67"/>
        <v>Functional</v>
      </c>
      <c r="O1456" t="str">
        <f t="shared" si="68"/>
        <v>Coordinating tasks and activities within a project.</v>
      </c>
    </row>
    <row r="1457" spans="1:15" hidden="1" x14ac:dyDescent="0.3">
      <c r="A1457" t="s">
        <v>5179</v>
      </c>
      <c r="B1457" t="s">
        <v>6946</v>
      </c>
      <c r="C1457" t="s">
        <v>25</v>
      </c>
      <c r="D1457"/>
      <c r="E1457" t="s">
        <v>71</v>
      </c>
      <c r="F1457" t="s">
        <v>4626</v>
      </c>
      <c r="G1457" s="46" t="s">
        <v>3325</v>
      </c>
      <c r="H1457"/>
      <c r="I1457"/>
      <c r="J1457" s="46" t="s">
        <v>5179</v>
      </c>
      <c r="K1457" s="46" t="s">
        <v>6947</v>
      </c>
      <c r="L1457" t="e">
        <f>VLOOKUP(B1457,#REF!,5,FALSE)</f>
        <v>#REF!</v>
      </c>
      <c r="M1457" s="46" t="str">
        <f t="shared" si="66"/>
        <v>Project Execution</v>
      </c>
      <c r="N1457" s="46" t="str">
        <f t="shared" si="67"/>
        <v>Functional</v>
      </c>
      <c r="O1457" t="str">
        <f t="shared" si="68"/>
        <v>Implementing and carrying out project plans, tasks, and activities to achieve project objectives and deliverables.</v>
      </c>
    </row>
    <row r="1458" spans="1:15" hidden="1" x14ac:dyDescent="0.3">
      <c r="A1458" t="s">
        <v>5179</v>
      </c>
      <c r="B1458" t="s">
        <v>6948</v>
      </c>
      <c r="C1458" t="s">
        <v>47</v>
      </c>
      <c r="D1458"/>
      <c r="E1458" t="s">
        <v>71</v>
      </c>
      <c r="F1458" t="s">
        <v>4626</v>
      </c>
      <c r="G1458" s="46" t="s">
        <v>3325</v>
      </c>
      <c r="H1458"/>
      <c r="I1458"/>
      <c r="J1458" s="46" t="s">
        <v>5179</v>
      </c>
      <c r="K1458" s="46" t="s">
        <v>6947</v>
      </c>
      <c r="L1458" t="e">
        <f>VLOOKUP(B1458,#REF!,5,FALSE)</f>
        <v>#REF!</v>
      </c>
      <c r="M1458" s="46" t="str">
        <f t="shared" si="66"/>
        <v>Project Execution</v>
      </c>
      <c r="N1458" s="46" t="str">
        <f t="shared" si="67"/>
        <v>Functional</v>
      </c>
      <c r="O1458" t="str">
        <f t="shared" si="68"/>
        <v>Implementing and carrying out project plans, tasks, and activities to achieve project objectives and deliverables.</v>
      </c>
    </row>
    <row r="1459" spans="1:15" hidden="1" x14ac:dyDescent="0.3">
      <c r="A1459" s="46" t="s">
        <v>3318</v>
      </c>
      <c r="B1459" s="46" t="s">
        <v>3319</v>
      </c>
      <c r="C1459" s="46" t="s">
        <v>25</v>
      </c>
      <c r="G1459" s="46" t="s">
        <v>3319</v>
      </c>
      <c r="J1459" s="46" t="s">
        <v>3318</v>
      </c>
      <c r="K1459" s="46" t="s">
        <v>3320</v>
      </c>
      <c r="L1459" s="46" t="e">
        <f>VLOOKUP(B1459,#REF!,5,FALSE)</f>
        <v>#REF!</v>
      </c>
      <c r="M1459" s="46" t="str">
        <f t="shared" si="66"/>
        <v>Project Engineering</v>
      </c>
      <c r="N1459" s="46" t="str">
        <f t="shared" si="67"/>
        <v>Functional</v>
      </c>
      <c r="O1459" t="str">
        <f t="shared" si="68"/>
        <v>Managing technical aspects of a project's design and implementation.</v>
      </c>
    </row>
    <row r="1460" spans="1:15" hidden="1" x14ac:dyDescent="0.3">
      <c r="A1460" t="s">
        <v>3321</v>
      </c>
      <c r="B1460" t="s">
        <v>6949</v>
      </c>
      <c r="C1460" t="s">
        <v>25</v>
      </c>
      <c r="D1460"/>
      <c r="E1460" t="s">
        <v>237</v>
      </c>
      <c r="F1460" t="s">
        <v>4626</v>
      </c>
      <c r="G1460" t="s">
        <v>3319</v>
      </c>
      <c r="H1460"/>
      <c r="I1460"/>
      <c r="J1460" s="46" t="s">
        <v>3321</v>
      </c>
      <c r="K1460" t="s">
        <v>6950</v>
      </c>
      <c r="L1460" t="e">
        <f>VLOOKUP(B1460,#REF!,5,FALSE)</f>
        <v>#REF!</v>
      </c>
      <c r="M1460" s="46" t="str">
        <f t="shared" si="66"/>
        <v>Project Engineering</v>
      </c>
      <c r="N1460" s="46" t="str">
        <f t="shared" si="67"/>
        <v>Functional</v>
      </c>
      <c r="O1460" t="str">
        <f t="shared" si="68"/>
        <v>Managing technical aspects of a project's design and implementation.</v>
      </c>
    </row>
    <row r="1461" spans="1:15" hidden="1" x14ac:dyDescent="0.3">
      <c r="A1461" t="s">
        <v>3321</v>
      </c>
      <c r="B1461" t="s">
        <v>3322</v>
      </c>
      <c r="C1461" t="s">
        <v>25</v>
      </c>
      <c r="D1461" t="s">
        <v>3323</v>
      </c>
      <c r="E1461" t="s">
        <v>237</v>
      </c>
      <c r="F1461" t="s">
        <v>41</v>
      </c>
      <c r="G1461" t="s">
        <v>3322</v>
      </c>
      <c r="H1461"/>
      <c r="I1461"/>
      <c r="J1461" s="46" t="s">
        <v>3321</v>
      </c>
      <c r="K1461" t="s">
        <v>3323</v>
      </c>
      <c r="L1461" t="e">
        <f>VLOOKUP(B1461,#REF!,5,FALSE)</f>
        <v>#REF!</v>
      </c>
      <c r="M1461" s="46" t="str">
        <f t="shared" si="66"/>
        <v>Project Estimation</v>
      </c>
      <c r="N1461" s="46" t="str">
        <f t="shared" si="67"/>
        <v>Functional</v>
      </c>
      <c r="O1461" t="str">
        <f t="shared" si="68"/>
        <v>Estimating costs, time, and resources required for a project.</v>
      </c>
    </row>
    <row r="1462" spans="1:15" hidden="1" x14ac:dyDescent="0.3">
      <c r="A1462" t="s">
        <v>3324</v>
      </c>
      <c r="B1462" t="s">
        <v>3325</v>
      </c>
      <c r="C1462" t="s">
        <v>25</v>
      </c>
      <c r="D1462" t="s">
        <v>3326</v>
      </c>
      <c r="E1462" t="s">
        <v>1963</v>
      </c>
      <c r="F1462"/>
      <c r="G1462" t="s">
        <v>3325</v>
      </c>
      <c r="H1462"/>
      <c r="I1462"/>
      <c r="J1462" s="46" t="s">
        <v>3324</v>
      </c>
      <c r="K1462" s="46" t="s">
        <v>3326</v>
      </c>
      <c r="L1462" t="e">
        <f>VLOOKUP(B1462,#REF!,5,FALSE)</f>
        <v>#REF!</v>
      </c>
      <c r="M1462" s="46" t="str">
        <f t="shared" si="66"/>
        <v>Project Execution</v>
      </c>
      <c r="N1462" s="46" t="str">
        <f t="shared" si="67"/>
        <v>Functional</v>
      </c>
      <c r="O1462" t="str">
        <f t="shared" si="68"/>
        <v>Implementing and carrying out project plans, tasks, and activities to achieve project objectives and deliverables.</v>
      </c>
    </row>
    <row r="1463" spans="1:15" hidden="1" x14ac:dyDescent="0.3">
      <c r="A1463" t="s">
        <v>5049</v>
      </c>
      <c r="B1463" t="s">
        <v>6951</v>
      </c>
      <c r="C1463" t="s">
        <v>19</v>
      </c>
      <c r="D1463" t="s">
        <v>3326</v>
      </c>
      <c r="E1463" t="s">
        <v>1963</v>
      </c>
      <c r="F1463" t="s">
        <v>4626</v>
      </c>
      <c r="G1463" t="s">
        <v>3325</v>
      </c>
      <c r="H1463"/>
      <c r="I1463"/>
      <c r="J1463" s="46" t="s">
        <v>5049</v>
      </c>
      <c r="K1463" s="46" t="s">
        <v>3326</v>
      </c>
      <c r="L1463" t="e">
        <f>VLOOKUP(B1463,#REF!,5,FALSE)</f>
        <v>#REF!</v>
      </c>
      <c r="M1463" s="46" t="str">
        <f t="shared" si="66"/>
        <v>Project Execution</v>
      </c>
      <c r="N1463" s="46" t="str">
        <f t="shared" si="67"/>
        <v>Functional</v>
      </c>
      <c r="O1463" t="str">
        <f t="shared" si="68"/>
        <v>Implementing and carrying out project plans, tasks, and activities to achieve project objectives and deliverables.</v>
      </c>
    </row>
    <row r="1464" spans="1:15" hidden="1" x14ac:dyDescent="0.3">
      <c r="A1464" s="46" t="s">
        <v>3327</v>
      </c>
      <c r="B1464" s="46" t="s">
        <v>3328</v>
      </c>
      <c r="C1464" s="46" t="s">
        <v>25</v>
      </c>
      <c r="G1464" s="46" t="s">
        <v>3328</v>
      </c>
      <c r="J1464" s="46" t="s">
        <v>3327</v>
      </c>
      <c r="K1464" s="46" t="s">
        <v>3329</v>
      </c>
      <c r="L1464" s="46" t="e">
        <f>VLOOKUP(B1464,#REF!,5,FALSE)</f>
        <v>#REF!</v>
      </c>
      <c r="M1464" s="46" t="str">
        <f t="shared" si="66"/>
        <v>Project financial management</v>
      </c>
      <c r="N1464" s="46" t="str">
        <f t="shared" si="67"/>
        <v>Functional</v>
      </c>
      <c r="O1464" t="str">
        <f t="shared" si="68"/>
        <v>Managing financial aspects of projects to ensure profitability and efficiency.</v>
      </c>
    </row>
    <row r="1465" spans="1:15" hidden="1" x14ac:dyDescent="0.3">
      <c r="A1465" s="46" t="s">
        <v>3330</v>
      </c>
      <c r="B1465" s="46" t="s">
        <v>3331</v>
      </c>
      <c r="C1465" s="46" t="s">
        <v>25</v>
      </c>
      <c r="D1465" s="46" t="s">
        <v>3332</v>
      </c>
      <c r="G1465" s="46" t="s">
        <v>3331</v>
      </c>
      <c r="J1465" s="46" t="s">
        <v>3330</v>
      </c>
      <c r="K1465" s="46" t="s">
        <v>3332</v>
      </c>
      <c r="L1465" s="46" t="e">
        <f>VLOOKUP(B1465,#REF!,5,FALSE)</f>
        <v>#REF!</v>
      </c>
      <c r="M1465" s="46" t="str">
        <f t="shared" si="66"/>
        <v>Project Forecasting</v>
      </c>
      <c r="N1465" s="46" t="str">
        <f t="shared" si="67"/>
        <v>Functional</v>
      </c>
      <c r="O1465" t="str">
        <f t="shared" si="68"/>
        <v>Predicting future project outcomes based on data analysis.</v>
      </c>
    </row>
    <row r="1466" spans="1:15" hidden="1" x14ac:dyDescent="0.3">
      <c r="A1466" s="46" t="s">
        <v>3333</v>
      </c>
      <c r="B1466" s="46" t="s">
        <v>3334</v>
      </c>
      <c r="C1466" s="46" t="s">
        <v>25</v>
      </c>
      <c r="G1466" s="46" t="s">
        <v>3334</v>
      </c>
      <c r="J1466" s="46" t="s">
        <v>3333</v>
      </c>
      <c r="K1466" s="46" t="s">
        <v>3335</v>
      </c>
      <c r="L1466" s="46" t="e">
        <f>VLOOKUP(B1466,#REF!,5,FALSE)</f>
        <v>#REF!</v>
      </c>
      <c r="M1466" s="46" t="str">
        <f t="shared" si="66"/>
        <v>Project Governance</v>
      </c>
      <c r="N1466" s="46" t="str">
        <f t="shared" si="67"/>
        <v>Functional</v>
      </c>
      <c r="O1466" t="str">
        <f t="shared" si="68"/>
        <v>Managing project decision-making and oversight for success.</v>
      </c>
    </row>
    <row r="1467" spans="1:15" hidden="1" x14ac:dyDescent="0.3">
      <c r="A1467" s="46" t="s">
        <v>3336</v>
      </c>
      <c r="B1467" s="46" t="s">
        <v>3337</v>
      </c>
      <c r="C1467" s="46" t="s">
        <v>25</v>
      </c>
      <c r="D1467" s="46" t="s">
        <v>3338</v>
      </c>
      <c r="G1467" s="46" t="s">
        <v>3337</v>
      </c>
      <c r="J1467" s="46" t="s">
        <v>3336</v>
      </c>
      <c r="K1467" s="46" t="s">
        <v>3338</v>
      </c>
      <c r="L1467" s="46" t="e">
        <f>VLOOKUP(B1467,#REF!,5,FALSE)</f>
        <v>#REF!</v>
      </c>
      <c r="M1467" s="46" t="str">
        <f t="shared" si="66"/>
        <v>Project Implementation</v>
      </c>
      <c r="N1467" s="46" t="str">
        <f t="shared" si="67"/>
        <v>Functional</v>
      </c>
      <c r="O1467" t="str">
        <f t="shared" si="68"/>
        <v>Executing projects and initiatives according to plans.</v>
      </c>
    </row>
    <row r="1468" spans="1:15" hidden="1" x14ac:dyDescent="0.3">
      <c r="A1468" t="s">
        <v>3339</v>
      </c>
      <c r="B1468" t="s">
        <v>3340</v>
      </c>
      <c r="C1468" t="s">
        <v>25</v>
      </c>
      <c r="D1468"/>
      <c r="E1468" t="s">
        <v>21</v>
      </c>
      <c r="F1468"/>
      <c r="G1468" s="46" t="s">
        <v>3340</v>
      </c>
      <c r="H1468"/>
      <c r="I1468"/>
      <c r="J1468" s="46" t="s">
        <v>3339</v>
      </c>
      <c r="K1468" s="46" t="s">
        <v>3341</v>
      </c>
      <c r="L1468" t="e">
        <f>VLOOKUP(B1468,#REF!,5,FALSE)</f>
        <v>#REF!</v>
      </c>
      <c r="M1468" s="46" t="str">
        <f t="shared" si="66"/>
        <v>Project Information management</v>
      </c>
      <c r="N1468" s="46" t="str">
        <f t="shared" si="67"/>
        <v>Functional</v>
      </c>
      <c r="O1468" t="str">
        <f t="shared" si="68"/>
        <v>Managing project data and documentation efficiently throughout its lifecycle.</v>
      </c>
    </row>
    <row r="1469" spans="1:15" hidden="1" x14ac:dyDescent="0.3">
      <c r="A1469" t="s">
        <v>5922</v>
      </c>
      <c r="B1469" t="s">
        <v>6952</v>
      </c>
      <c r="C1469" t="s">
        <v>25</v>
      </c>
      <c r="D1469"/>
      <c r="E1469" t="s">
        <v>21</v>
      </c>
      <c r="F1469" t="s">
        <v>4626</v>
      </c>
      <c r="G1469" s="46" t="s">
        <v>3340</v>
      </c>
      <c r="H1469"/>
      <c r="I1469"/>
      <c r="J1469" s="46" t="s">
        <v>5922</v>
      </c>
      <c r="K1469" s="46" t="s">
        <v>6953</v>
      </c>
      <c r="L1469" t="e">
        <f>VLOOKUP(B1469,#REF!,5,FALSE)</f>
        <v>#REF!</v>
      </c>
      <c r="M1469" s="46" t="str">
        <f t="shared" si="66"/>
        <v>Project Information management</v>
      </c>
      <c r="N1469" s="46" t="str">
        <f t="shared" si="67"/>
        <v>Functional</v>
      </c>
      <c r="O1469" t="str">
        <f t="shared" si="68"/>
        <v>Managing project data and documentation efficiently throughout its lifecycle.</v>
      </c>
    </row>
    <row r="1470" spans="1:15" hidden="1" x14ac:dyDescent="0.3">
      <c r="A1470" s="46" t="s">
        <v>3342</v>
      </c>
      <c r="B1470" s="46" t="s">
        <v>3343</v>
      </c>
      <c r="C1470" s="46" t="s">
        <v>25</v>
      </c>
      <c r="G1470" s="46" t="s">
        <v>3343</v>
      </c>
      <c r="J1470" s="46" t="s">
        <v>3342</v>
      </c>
      <c r="K1470" s="46" t="s">
        <v>3344</v>
      </c>
      <c r="L1470" s="46" t="e">
        <f>VLOOKUP(B1470,#REF!,5,FALSE)</f>
        <v>#REF!</v>
      </c>
      <c r="M1470" s="46" t="str">
        <f t="shared" si="66"/>
        <v>Project Lifecycle Fire Requirements</v>
      </c>
      <c r="N1470" s="46" t="str">
        <f t="shared" si="67"/>
        <v>Functional</v>
      </c>
      <c r="O1470" t="str">
        <f t="shared" si="68"/>
        <v>Managing fire safety requirements throughout a project's lifecycle.</v>
      </c>
    </row>
    <row r="1471" spans="1:15" hidden="1" x14ac:dyDescent="0.3">
      <c r="A1471" t="s">
        <v>3345</v>
      </c>
      <c r="B1471" t="s">
        <v>6954</v>
      </c>
      <c r="C1471" t="s">
        <v>25</v>
      </c>
      <c r="D1471" t="s">
        <v>5894</v>
      </c>
      <c r="E1471" t="s">
        <v>176</v>
      </c>
      <c r="F1471" t="s">
        <v>4626</v>
      </c>
      <c r="G1471" s="46" t="s">
        <v>3346</v>
      </c>
      <c r="H1471"/>
      <c r="I1471"/>
      <c r="J1471" s="46" t="s">
        <v>3345</v>
      </c>
      <c r="K1471" s="46" t="s">
        <v>5894</v>
      </c>
      <c r="L1471" t="e">
        <f>VLOOKUP(B1471,#REF!,5,FALSE)</f>
        <v>#REF!</v>
      </c>
      <c r="M1471" s="46" t="str">
        <f t="shared" si="66"/>
        <v>Project Management</v>
      </c>
      <c r="N1471" s="46" t="str">
        <f t="shared" si="67"/>
        <v>Functional</v>
      </c>
      <c r="O1471" t="str">
        <f t="shared" si="68"/>
        <v>Planning, executing, monitoring and controlling projects to achieve specific goals.</v>
      </c>
    </row>
    <row r="1472" spans="1:15" hidden="1" x14ac:dyDescent="0.3">
      <c r="A1472" t="s">
        <v>3345</v>
      </c>
      <c r="B1472" t="s">
        <v>3346</v>
      </c>
      <c r="C1472" t="s">
        <v>25</v>
      </c>
      <c r="D1472" t="s">
        <v>3347</v>
      </c>
      <c r="E1472" t="s">
        <v>176</v>
      </c>
      <c r="F1472" t="s">
        <v>41</v>
      </c>
      <c r="G1472" t="s">
        <v>3346</v>
      </c>
      <c r="H1472"/>
      <c r="I1472"/>
      <c r="J1472" s="46" t="s">
        <v>3345</v>
      </c>
      <c r="K1472" s="46" t="s">
        <v>3347</v>
      </c>
      <c r="L1472" t="e">
        <f>VLOOKUP(B1472,#REF!,5,FALSE)</f>
        <v>#REF!</v>
      </c>
      <c r="M1472" s="46" t="str">
        <f t="shared" si="66"/>
        <v>Project Management</v>
      </c>
      <c r="N1472" s="46" t="str">
        <f t="shared" si="67"/>
        <v>Functional</v>
      </c>
      <c r="O1472" t="str">
        <f t="shared" si="68"/>
        <v>Planning, executing, monitoring and controlling projects to achieve specific goals.</v>
      </c>
    </row>
    <row r="1473" spans="1:15" hidden="1" x14ac:dyDescent="0.3">
      <c r="A1473" t="s">
        <v>3345</v>
      </c>
      <c r="B1473" t="s">
        <v>6955</v>
      </c>
      <c r="C1473" t="s">
        <v>25</v>
      </c>
      <c r="D1473" t="s">
        <v>5868</v>
      </c>
      <c r="E1473" t="s">
        <v>176</v>
      </c>
      <c r="F1473" t="s">
        <v>4626</v>
      </c>
      <c r="G1473" t="s">
        <v>3346</v>
      </c>
      <c r="H1473"/>
      <c r="I1473"/>
      <c r="J1473" s="46" t="s">
        <v>3345</v>
      </c>
      <c r="K1473" s="46" t="s">
        <v>5868</v>
      </c>
      <c r="L1473" t="e">
        <f>VLOOKUP(B1473,#REF!,5,FALSE)</f>
        <v>#REF!</v>
      </c>
      <c r="M1473" s="46" t="str">
        <f t="shared" si="66"/>
        <v>Project Management</v>
      </c>
      <c r="N1473" s="46" t="str">
        <f t="shared" si="67"/>
        <v>Functional</v>
      </c>
      <c r="O1473" t="str">
        <f t="shared" si="68"/>
        <v>Planning, executing, monitoring and controlling projects to achieve specific goals.</v>
      </c>
    </row>
    <row r="1474" spans="1:15" hidden="1" x14ac:dyDescent="0.3">
      <c r="A1474" t="s">
        <v>3345</v>
      </c>
      <c r="B1474" t="s">
        <v>6956</v>
      </c>
      <c r="C1474" t="s">
        <v>47</v>
      </c>
      <c r="D1474" t="s">
        <v>6137</v>
      </c>
      <c r="E1474" t="s">
        <v>176</v>
      </c>
      <c r="F1474" t="s">
        <v>4626</v>
      </c>
      <c r="G1474" t="s">
        <v>3346</v>
      </c>
      <c r="H1474"/>
      <c r="I1474"/>
      <c r="J1474" s="46" t="s">
        <v>3345</v>
      </c>
      <c r="K1474" s="46" t="s">
        <v>6137</v>
      </c>
      <c r="L1474" t="e">
        <f>VLOOKUP(B1474,#REF!,5,FALSE)</f>
        <v>#REF!</v>
      </c>
      <c r="M1474" s="46" t="str">
        <f t="shared" si="66"/>
        <v>Project Management</v>
      </c>
      <c r="N1474" s="46" t="str">
        <f t="shared" si="67"/>
        <v>Functional</v>
      </c>
      <c r="O1474" t="str">
        <f t="shared" si="68"/>
        <v>Planning, executing, monitoring and controlling projects to achieve specific goals.</v>
      </c>
    </row>
    <row r="1475" spans="1:15" hidden="1" x14ac:dyDescent="0.3">
      <c r="A1475" t="s">
        <v>3345</v>
      </c>
      <c r="B1475" t="s">
        <v>6957</v>
      </c>
      <c r="C1475" t="s">
        <v>47</v>
      </c>
      <c r="D1475" t="s">
        <v>3347</v>
      </c>
      <c r="E1475" t="s">
        <v>176</v>
      </c>
      <c r="F1475" t="s">
        <v>4626</v>
      </c>
      <c r="G1475" t="s">
        <v>3346</v>
      </c>
      <c r="H1475"/>
      <c r="I1475"/>
      <c r="J1475" s="46" t="s">
        <v>3345</v>
      </c>
      <c r="K1475" s="46" t="s">
        <v>3347</v>
      </c>
      <c r="L1475" t="e">
        <f>VLOOKUP(B1475,#REF!,5,FALSE)</f>
        <v>#REF!</v>
      </c>
      <c r="M1475" s="46" t="str">
        <f t="shared" si="66"/>
        <v>Project Management</v>
      </c>
      <c r="N1475" s="46" t="str">
        <f t="shared" si="67"/>
        <v>Functional</v>
      </c>
      <c r="O1475" t="str">
        <f t="shared" si="68"/>
        <v>Planning, executing, monitoring and controlling projects to achieve specific goals.</v>
      </c>
    </row>
    <row r="1476" spans="1:15" hidden="1" x14ac:dyDescent="0.3">
      <c r="A1476" t="s">
        <v>6229</v>
      </c>
      <c r="B1476" t="s">
        <v>6958</v>
      </c>
      <c r="C1476" t="s">
        <v>25</v>
      </c>
      <c r="D1476" t="s">
        <v>3347</v>
      </c>
      <c r="E1476" t="s">
        <v>176</v>
      </c>
      <c r="F1476" t="s">
        <v>4626</v>
      </c>
      <c r="G1476" t="s">
        <v>3346</v>
      </c>
      <c r="H1476"/>
      <c r="I1476"/>
      <c r="J1476" s="46" t="s">
        <v>6229</v>
      </c>
      <c r="K1476" s="46" t="s">
        <v>3347</v>
      </c>
      <c r="L1476" t="e">
        <f>VLOOKUP(B1476,#REF!,5,FALSE)</f>
        <v>#REF!</v>
      </c>
      <c r="M1476" s="46" t="str">
        <f t="shared" ref="M1476:M1539" si="69">IF(H1476&gt;0,H1476,VLOOKUP(G1476,B:J,9,FALSE))</f>
        <v>Project Management</v>
      </c>
      <c r="N1476" s="46" t="str">
        <f t="shared" ref="N1476:N1539" si="70">IF(I1476&gt;0,I1476,VLOOKUP(G1476,B:J,2,FALSE))</f>
        <v>Functional</v>
      </c>
      <c r="O1476" t="str">
        <f t="shared" si="68"/>
        <v>Planning, executing, monitoring and controlling projects to achieve specific goals.</v>
      </c>
    </row>
    <row r="1477" spans="1:15" hidden="1" x14ac:dyDescent="0.3">
      <c r="A1477" s="46" t="s">
        <v>3348</v>
      </c>
      <c r="B1477" s="46" t="s">
        <v>3349</v>
      </c>
      <c r="C1477" s="46" t="s">
        <v>19</v>
      </c>
      <c r="D1477" s="46" t="s">
        <v>3350</v>
      </c>
      <c r="G1477" s="46" t="s">
        <v>3349</v>
      </c>
      <c r="J1477" s="46" t="s">
        <v>3348</v>
      </c>
      <c r="K1477" s="46" t="s">
        <v>3350</v>
      </c>
      <c r="L1477" s="46" t="e">
        <f>VLOOKUP(B1477,#REF!,5,FALSE)</f>
        <v>#REF!</v>
      </c>
      <c r="M1477" s="46" t="str">
        <f t="shared" si="69"/>
        <v>Project management software</v>
      </c>
      <c r="N1477" s="46" t="str">
        <f t="shared" si="70"/>
        <v>Technical</v>
      </c>
      <c r="O1477" t="str">
        <f t="shared" ref="O1477:O1540" si="71">VLOOKUP(G1477,B:L,10,FALSE)</f>
        <v>Proficiency in using software for managing projects.</v>
      </c>
    </row>
    <row r="1478" spans="1:15" hidden="1" x14ac:dyDescent="0.3">
      <c r="A1478" s="46" t="s">
        <v>3351</v>
      </c>
      <c r="B1478" s="46" t="s">
        <v>3352</v>
      </c>
      <c r="C1478" s="46" t="s">
        <v>25</v>
      </c>
      <c r="D1478" s="46" t="s">
        <v>3353</v>
      </c>
      <c r="G1478" s="46" t="s">
        <v>3352</v>
      </c>
      <c r="J1478" s="46" t="s">
        <v>3351</v>
      </c>
      <c r="K1478" s="46" t="s">
        <v>3353</v>
      </c>
      <c r="L1478" s="46" t="e">
        <f>VLOOKUP(B1478,#REF!,5,FALSE)</f>
        <v>#REF!</v>
      </c>
      <c r="M1478" s="46" t="str">
        <f t="shared" si="69"/>
        <v>Project Performance Analysis</v>
      </c>
      <c r="N1478" s="46" t="str">
        <f t="shared" si="70"/>
        <v>Functional</v>
      </c>
      <c r="O1478" t="str">
        <f t="shared" si="71"/>
        <v>Evaluating and analyzing the success and performance of projects.</v>
      </c>
    </row>
    <row r="1479" spans="1:15" hidden="1" x14ac:dyDescent="0.3">
      <c r="A1479" t="s">
        <v>3354</v>
      </c>
      <c r="B1479" t="s">
        <v>3355</v>
      </c>
      <c r="C1479" t="s">
        <v>25</v>
      </c>
      <c r="D1479"/>
      <c r="E1479" t="s">
        <v>176</v>
      </c>
      <c r="F1479" t="s">
        <v>22</v>
      </c>
      <c r="G1479" t="s">
        <v>3355</v>
      </c>
      <c r="H1479"/>
      <c r="I1479"/>
      <c r="J1479" s="46" t="s">
        <v>3354</v>
      </c>
      <c r="K1479" s="46" t="s">
        <v>3356</v>
      </c>
      <c r="L1479" t="e">
        <f>VLOOKUP(B1479,#REF!,5,FALSE)</f>
        <v>#REF!</v>
      </c>
      <c r="M1479" s="46" t="str">
        <f t="shared" si="69"/>
        <v>Project Planning</v>
      </c>
      <c r="N1479" s="46" t="str">
        <f t="shared" si="70"/>
        <v>Functional</v>
      </c>
      <c r="O1479" t="str">
        <f t="shared" si="71"/>
        <v>Developing plans and schedules for project execution.</v>
      </c>
    </row>
    <row r="1480" spans="1:15" hidden="1" x14ac:dyDescent="0.3">
      <c r="A1480" t="s">
        <v>3354</v>
      </c>
      <c r="B1480" t="s">
        <v>6959</v>
      </c>
      <c r="C1480" t="s">
        <v>47</v>
      </c>
      <c r="D1480" t="s">
        <v>3356</v>
      </c>
      <c r="E1480" t="s">
        <v>176</v>
      </c>
      <c r="F1480" t="s">
        <v>4626</v>
      </c>
      <c r="G1480" t="s">
        <v>3355</v>
      </c>
      <c r="H1480"/>
      <c r="I1480"/>
      <c r="J1480" s="46" t="s">
        <v>3354</v>
      </c>
      <c r="K1480" s="46" t="s">
        <v>3356</v>
      </c>
      <c r="L1480" t="e">
        <f>VLOOKUP(B1480,#REF!,5,FALSE)</f>
        <v>#REF!</v>
      </c>
      <c r="M1480" s="46" t="str">
        <f t="shared" si="69"/>
        <v>Project Planning</v>
      </c>
      <c r="N1480" s="46" t="str">
        <f t="shared" si="70"/>
        <v>Functional</v>
      </c>
      <c r="O1480" t="str">
        <f t="shared" si="71"/>
        <v>Developing plans and schedules for project execution.</v>
      </c>
    </row>
    <row r="1481" spans="1:15" hidden="1" x14ac:dyDescent="0.3">
      <c r="A1481" t="s">
        <v>6146</v>
      </c>
      <c r="B1481" t="s">
        <v>6960</v>
      </c>
      <c r="C1481" t="s">
        <v>25</v>
      </c>
      <c r="D1481" t="s">
        <v>6147</v>
      </c>
      <c r="E1481" t="s">
        <v>134</v>
      </c>
      <c r="F1481" t="s">
        <v>4626</v>
      </c>
      <c r="G1481" t="s">
        <v>3358</v>
      </c>
      <c r="H1481"/>
      <c r="I1481"/>
      <c r="J1481" s="46" t="s">
        <v>6146</v>
      </c>
      <c r="K1481" s="46" t="s">
        <v>6147</v>
      </c>
      <c r="L1481" t="e">
        <f>VLOOKUP(B1481,#REF!,5,FALSE)</f>
        <v>#REF!</v>
      </c>
      <c r="M1481" s="46" t="str">
        <f t="shared" si="69"/>
        <v>Project Risk Management</v>
      </c>
      <c r="N1481" s="46" t="str">
        <f t="shared" si="70"/>
        <v>Functional</v>
      </c>
      <c r="O1481" t="str">
        <f t="shared" si="71"/>
        <v>Identifying, assessing, and mitigating risks in projects.</v>
      </c>
    </row>
    <row r="1482" spans="1:15" hidden="1" x14ac:dyDescent="0.3">
      <c r="A1482" t="s">
        <v>3357</v>
      </c>
      <c r="B1482" t="s">
        <v>3358</v>
      </c>
      <c r="C1482" t="s">
        <v>25</v>
      </c>
      <c r="D1482" t="s">
        <v>3359</v>
      </c>
      <c r="E1482" t="s">
        <v>134</v>
      </c>
      <c r="F1482" t="s">
        <v>41</v>
      </c>
      <c r="G1482" t="s">
        <v>3358</v>
      </c>
      <c r="H1482"/>
      <c r="I1482"/>
      <c r="J1482" s="46" t="s">
        <v>3357</v>
      </c>
      <c r="K1482" s="46" t="s">
        <v>3359</v>
      </c>
      <c r="L1482" t="e">
        <f>VLOOKUP(B1482,#REF!,5,FALSE)</f>
        <v>#REF!</v>
      </c>
      <c r="M1482" s="46" t="str">
        <f t="shared" si="69"/>
        <v>Project Risk Management</v>
      </c>
      <c r="N1482" s="46" t="str">
        <f t="shared" si="70"/>
        <v>Functional</v>
      </c>
      <c r="O1482" t="str">
        <f t="shared" si="71"/>
        <v>Identifying, assessing, and mitigating risks in projects.</v>
      </c>
    </row>
    <row r="1483" spans="1:15" hidden="1" x14ac:dyDescent="0.3">
      <c r="A1483" t="s">
        <v>3357</v>
      </c>
      <c r="B1483" t="s">
        <v>6961</v>
      </c>
      <c r="C1483" t="s">
        <v>25</v>
      </c>
      <c r="D1483" t="s">
        <v>6162</v>
      </c>
      <c r="E1483" t="s">
        <v>134</v>
      </c>
      <c r="F1483" t="s">
        <v>4626</v>
      </c>
      <c r="G1483" t="s">
        <v>3358</v>
      </c>
      <c r="H1483"/>
      <c r="I1483"/>
      <c r="J1483" s="46" t="s">
        <v>3357</v>
      </c>
      <c r="K1483" s="46" t="s">
        <v>6162</v>
      </c>
      <c r="L1483" t="e">
        <f>VLOOKUP(B1483,#REF!,5,FALSE)</f>
        <v>#REF!</v>
      </c>
      <c r="M1483" s="46" t="str">
        <f t="shared" si="69"/>
        <v>Project Risk Management</v>
      </c>
      <c r="N1483" s="46" t="str">
        <f t="shared" si="70"/>
        <v>Functional</v>
      </c>
      <c r="O1483" t="str">
        <f t="shared" si="71"/>
        <v>Identifying, assessing, and mitigating risks in projects.</v>
      </c>
    </row>
    <row r="1484" spans="1:15" hidden="1" x14ac:dyDescent="0.3">
      <c r="A1484" s="46" t="s">
        <v>3360</v>
      </c>
      <c r="B1484" s="46" t="s">
        <v>3361</v>
      </c>
      <c r="C1484" s="46" t="s">
        <v>25</v>
      </c>
      <c r="G1484" s="46" t="s">
        <v>3361</v>
      </c>
      <c r="J1484" s="46" t="s">
        <v>3360</v>
      </c>
      <c r="K1484" s="46" t="s">
        <v>3362</v>
      </c>
      <c r="L1484" s="46" t="e">
        <f>VLOOKUP(B1484,#REF!,5,FALSE)</f>
        <v>#REF!</v>
      </c>
      <c r="M1484" s="46" t="str">
        <f t="shared" si="69"/>
        <v>Proofreading</v>
      </c>
      <c r="N1484" s="46" t="str">
        <f t="shared" si="70"/>
        <v>Functional</v>
      </c>
      <c r="O1484" t="str">
        <f t="shared" si="71"/>
        <v>Identifying and correcting errors in written content.</v>
      </c>
    </row>
    <row r="1485" spans="1:15" hidden="1" x14ac:dyDescent="0.3">
      <c r="A1485" s="46" t="s">
        <v>3363</v>
      </c>
      <c r="B1485" s="46" t="s">
        <v>3364</v>
      </c>
      <c r="C1485" s="46" t="s">
        <v>25</v>
      </c>
      <c r="G1485" s="46" t="s">
        <v>3364</v>
      </c>
      <c r="J1485" s="46" t="s">
        <v>3363</v>
      </c>
      <c r="K1485" s="46" t="s">
        <v>3365</v>
      </c>
      <c r="L1485" s="46" t="e">
        <f>VLOOKUP(B1485,#REF!,5,FALSE)</f>
        <v>#REF!</v>
      </c>
      <c r="M1485" s="46" t="str">
        <f t="shared" si="69"/>
        <v>Property Management</v>
      </c>
      <c r="N1485" s="46" t="str">
        <f t="shared" si="70"/>
        <v>Functional</v>
      </c>
      <c r="O1485" t="str">
        <f t="shared" si="71"/>
        <v>Managing real estate assets to maximize value and efficiency.</v>
      </c>
    </row>
    <row r="1486" spans="1:15" hidden="1" x14ac:dyDescent="0.3">
      <c r="A1486" s="46" t="s">
        <v>3366</v>
      </c>
      <c r="B1486" s="46" t="s">
        <v>3367</v>
      </c>
      <c r="C1486" s="46" t="s">
        <v>25</v>
      </c>
      <c r="G1486" s="46" t="s">
        <v>3367</v>
      </c>
      <c r="J1486" s="46" t="s">
        <v>3366</v>
      </c>
      <c r="K1486" s="46" t="s">
        <v>3368</v>
      </c>
      <c r="L1486" s="46" t="e">
        <f>VLOOKUP(B1486,#REF!,5,FALSE)</f>
        <v>#REF!</v>
      </c>
      <c r="M1486" s="46" t="str">
        <f t="shared" si="69"/>
        <v>Proposal Management</v>
      </c>
      <c r="N1486" s="46" t="str">
        <f t="shared" si="70"/>
        <v>Functional</v>
      </c>
      <c r="O1486" t="str">
        <f t="shared" si="71"/>
        <v>Managing the creation and submission of project proposals.</v>
      </c>
    </row>
    <row r="1487" spans="1:15" hidden="1" x14ac:dyDescent="0.3">
      <c r="A1487" t="s">
        <v>3369</v>
      </c>
      <c r="B1487" t="s">
        <v>3370</v>
      </c>
      <c r="C1487" t="s">
        <v>25</v>
      </c>
      <c r="D1487"/>
      <c r="E1487" t="s">
        <v>71</v>
      </c>
      <c r="F1487"/>
      <c r="G1487" s="46" t="s">
        <v>3370</v>
      </c>
      <c r="H1487"/>
      <c r="I1487"/>
      <c r="J1487" s="46" t="s">
        <v>3369</v>
      </c>
      <c r="K1487" s="46" t="s">
        <v>3371</v>
      </c>
      <c r="L1487" t="e">
        <f>VLOOKUP(B1487,#REF!,5,FALSE)</f>
        <v>#REF!</v>
      </c>
      <c r="M1487" s="46" t="str">
        <f t="shared" si="69"/>
        <v>Proposal Writing</v>
      </c>
      <c r="N1487" s="46" t="str">
        <f t="shared" si="70"/>
        <v>Functional</v>
      </c>
      <c r="O1487" t="str">
        <f t="shared" si="71"/>
        <v>Crafting persuasive documents to secure business opportunities.</v>
      </c>
    </row>
    <row r="1488" spans="1:15" hidden="1" x14ac:dyDescent="0.3">
      <c r="A1488" t="s">
        <v>3369</v>
      </c>
      <c r="B1488" t="s">
        <v>6962</v>
      </c>
      <c r="C1488" t="s">
        <v>47</v>
      </c>
      <c r="D1488"/>
      <c r="E1488" t="s">
        <v>71</v>
      </c>
      <c r="F1488" t="s">
        <v>4626</v>
      </c>
      <c r="G1488" s="46" t="s">
        <v>3370</v>
      </c>
      <c r="H1488"/>
      <c r="I1488"/>
      <c r="J1488" s="46" t="s">
        <v>3369</v>
      </c>
      <c r="K1488" s="46" t="s">
        <v>6963</v>
      </c>
      <c r="L1488" t="e">
        <f>VLOOKUP(B1488,#REF!,5,FALSE)</f>
        <v>#REF!</v>
      </c>
      <c r="M1488" s="46" t="str">
        <f t="shared" si="69"/>
        <v>Proposal Writing</v>
      </c>
      <c r="N1488" s="46" t="str">
        <f t="shared" si="70"/>
        <v>Functional</v>
      </c>
      <c r="O1488" t="str">
        <f t="shared" si="71"/>
        <v>Crafting persuasive documents to secure business opportunities.</v>
      </c>
    </row>
    <row r="1489" spans="1:15" hidden="1" x14ac:dyDescent="0.3">
      <c r="A1489" s="46" t="s">
        <v>3372</v>
      </c>
      <c r="B1489" s="46" t="s">
        <v>3373</v>
      </c>
      <c r="C1489" s="46" t="s">
        <v>19</v>
      </c>
      <c r="G1489" s="46" t="s">
        <v>3373</v>
      </c>
      <c r="J1489" s="46" t="s">
        <v>3372</v>
      </c>
      <c r="K1489" s="46" t="s">
        <v>3374</v>
      </c>
      <c r="L1489" s="46" t="e">
        <f>VLOOKUP(B1489,#REF!,5,FALSE)</f>
        <v>#REF!</v>
      </c>
      <c r="M1489" s="46" t="str">
        <f t="shared" si="69"/>
        <v>Protective Methods &amp; Devices</v>
      </c>
      <c r="N1489" s="46" t="str">
        <f t="shared" si="70"/>
        <v>Technical</v>
      </c>
      <c r="O1489" t="str">
        <f t="shared" si="71"/>
        <v>Securing assets through physical barriers and safety technology.</v>
      </c>
    </row>
    <row r="1490" spans="1:15" hidden="1" x14ac:dyDescent="0.3">
      <c r="A1490" s="46" t="s">
        <v>3375</v>
      </c>
      <c r="B1490" s="46" t="s">
        <v>3376</v>
      </c>
      <c r="C1490" s="46" t="s">
        <v>25</v>
      </c>
      <c r="G1490" s="46" t="s">
        <v>3376</v>
      </c>
      <c r="J1490" s="46" t="s">
        <v>3375</v>
      </c>
      <c r="K1490" s="46" t="s">
        <v>3377</v>
      </c>
      <c r="L1490" s="46" t="e">
        <f>VLOOKUP(B1490,#REF!,5,FALSE)</f>
        <v>#REF!</v>
      </c>
      <c r="M1490" s="46" t="str">
        <f t="shared" si="69"/>
        <v>Psychosocial hazards and risks in the workplace</v>
      </c>
      <c r="N1490" s="46" t="str">
        <f t="shared" si="70"/>
        <v>Functional</v>
      </c>
      <c r="O1490" t="str">
        <f t="shared" si="71"/>
        <v>Identifying and managing workplace mental health risks and stress factors.</v>
      </c>
    </row>
    <row r="1491" spans="1:15" hidden="1" x14ac:dyDescent="0.3">
      <c r="A1491" s="46" t="s">
        <v>5576</v>
      </c>
      <c r="B1491" s="46" t="s">
        <v>6964</v>
      </c>
      <c r="C1491" s="46" t="s">
        <v>25</v>
      </c>
      <c r="F1491" s="46" t="s">
        <v>4626</v>
      </c>
      <c r="G1491" s="46" t="s">
        <v>3385</v>
      </c>
      <c r="J1491" s="46" t="s">
        <v>5576</v>
      </c>
      <c r="K1491" t="s">
        <v>6965</v>
      </c>
      <c r="L1491" s="46" t="e">
        <f>VLOOKUP(B1491,#REF!,5,FALSE)</f>
        <v>#REF!</v>
      </c>
      <c r="M1491" s="46" t="str">
        <f t="shared" si="69"/>
        <v>Public Relations</v>
      </c>
      <c r="N1491" s="46" t="str">
        <f t="shared" si="70"/>
        <v>Functional</v>
      </c>
      <c r="O1491" t="str">
        <f t="shared" si="71"/>
        <v>Manage relationships and communications with stakeholders, including the media, government, and the public, to influence and shape public policy and perception.</v>
      </c>
    </row>
    <row r="1492" spans="1:15" hidden="1" x14ac:dyDescent="0.3">
      <c r="A1492" s="46" t="s">
        <v>3378</v>
      </c>
      <c r="B1492" s="46" t="s">
        <v>3379</v>
      </c>
      <c r="C1492" s="46" t="s">
        <v>25</v>
      </c>
      <c r="G1492" s="46" t="s">
        <v>3379</v>
      </c>
      <c r="J1492" s="46" t="s">
        <v>3378</v>
      </c>
      <c r="K1492" s="46" t="s">
        <v>3380</v>
      </c>
      <c r="L1492" s="46" t="e">
        <f>VLOOKUP(B1492,#REF!,5,FALSE)</f>
        <v>#REF!</v>
      </c>
      <c r="M1492" s="46" t="str">
        <f t="shared" si="69"/>
        <v>Public Health</v>
      </c>
      <c r="N1492" s="46" t="str">
        <f t="shared" si="70"/>
        <v>Functional</v>
      </c>
      <c r="O1492" t="str">
        <f t="shared" si="71"/>
        <v>Analyzing and improving community health and well-being.</v>
      </c>
    </row>
    <row r="1493" spans="1:15" hidden="1" x14ac:dyDescent="0.3">
      <c r="A1493" s="46" t="s">
        <v>3381</v>
      </c>
      <c r="B1493" s="46" t="s">
        <v>3382</v>
      </c>
      <c r="C1493" s="46" t="s">
        <v>25</v>
      </c>
      <c r="G1493" s="46" t="s">
        <v>3382</v>
      </c>
      <c r="J1493" s="46" t="s">
        <v>3381</v>
      </c>
      <c r="K1493" s="46" t="s">
        <v>3383</v>
      </c>
      <c r="L1493" s="46" t="e">
        <f>VLOOKUP(B1493,#REF!,5,FALSE)</f>
        <v>#REF!</v>
      </c>
      <c r="M1493" s="46" t="str">
        <f t="shared" si="69"/>
        <v>Public Policy</v>
      </c>
      <c r="N1493" s="46" t="str">
        <f t="shared" si="70"/>
        <v>Functional</v>
      </c>
      <c r="O1493" t="str">
        <f t="shared" si="71"/>
        <v>Analyzing and influencing government decisions for societal impact</v>
      </c>
    </row>
    <row r="1494" spans="1:15" hidden="1" x14ac:dyDescent="0.3">
      <c r="A1494" s="46" t="s">
        <v>3384</v>
      </c>
      <c r="B1494" s="46" t="s">
        <v>3385</v>
      </c>
      <c r="C1494" s="46" t="s">
        <v>25</v>
      </c>
      <c r="F1494" s="46" t="s">
        <v>22</v>
      </c>
      <c r="G1494" s="46" t="s">
        <v>3385</v>
      </c>
      <c r="J1494" s="46" t="s">
        <v>3384</v>
      </c>
      <c r="K1494" s="46" t="s">
        <v>3386</v>
      </c>
      <c r="L1494" s="46" t="e">
        <f>VLOOKUP(B1494,#REF!,5,FALSE)</f>
        <v>#REF!</v>
      </c>
      <c r="M1494" s="46" t="str">
        <f t="shared" si="69"/>
        <v>Public Relations</v>
      </c>
      <c r="N1494" s="46" t="str">
        <f t="shared" si="70"/>
        <v>Functional</v>
      </c>
      <c r="O1494" t="str">
        <f t="shared" si="71"/>
        <v>Manage relationships and communications with stakeholders, including the media, government, and the public, to influence and shape public policy and perception.</v>
      </c>
    </row>
    <row r="1495" spans="1:15" x14ac:dyDescent="0.3">
      <c r="A1495" s="46" t="s">
        <v>3387</v>
      </c>
      <c r="B1495" s="46" t="s">
        <v>3388</v>
      </c>
      <c r="C1495" s="46" t="s">
        <v>47</v>
      </c>
      <c r="G1495" s="46" t="s">
        <v>3388</v>
      </c>
      <c r="J1495" s="46" t="s">
        <v>3387</v>
      </c>
      <c r="K1495" s="46" t="s">
        <v>3389</v>
      </c>
      <c r="L1495" s="46" t="e">
        <f>VLOOKUP(B1495,#REF!,5,FALSE)</f>
        <v>#REF!</v>
      </c>
      <c r="M1495" s="46" t="str">
        <f t="shared" si="69"/>
        <v>Public Speaking</v>
      </c>
      <c r="N1495" s="46" t="str">
        <f t="shared" si="70"/>
        <v>Soft</v>
      </c>
      <c r="O1495" t="str">
        <f t="shared" si="71"/>
        <v>Improving verbal communication to engage and inform audiences.</v>
      </c>
    </row>
    <row r="1496" spans="1:15" hidden="1" x14ac:dyDescent="0.3">
      <c r="A1496" s="46" t="s">
        <v>3390</v>
      </c>
      <c r="B1496" s="46" t="s">
        <v>3391</v>
      </c>
      <c r="C1496" s="46" t="s">
        <v>25</v>
      </c>
      <c r="G1496" s="46" t="s">
        <v>3391</v>
      </c>
      <c r="J1496" s="46" t="s">
        <v>3390</v>
      </c>
      <c r="K1496" s="46" t="s">
        <v>3392</v>
      </c>
      <c r="L1496" s="46" t="e">
        <f>VLOOKUP(B1496,#REF!,5,FALSE)</f>
        <v>#REF!</v>
      </c>
      <c r="M1496" s="46" t="str">
        <f t="shared" si="69"/>
        <v>Publishing</v>
      </c>
      <c r="N1496" s="46" t="str">
        <f t="shared" si="70"/>
        <v>Functional</v>
      </c>
      <c r="O1496" t="str">
        <f t="shared" si="71"/>
        <v>Creating and distributing content for public consumption.</v>
      </c>
    </row>
    <row r="1497" spans="1:15" hidden="1" x14ac:dyDescent="0.3">
      <c r="A1497" s="46" t="s">
        <v>3393</v>
      </c>
      <c r="B1497" s="46" t="s">
        <v>3394</v>
      </c>
      <c r="C1497" s="46" t="s">
        <v>25</v>
      </c>
      <c r="G1497" s="46" t="s">
        <v>3394</v>
      </c>
      <c r="J1497" s="46" t="s">
        <v>3393</v>
      </c>
      <c r="K1497" s="46" t="s">
        <v>3395</v>
      </c>
      <c r="L1497" s="46" t="e">
        <f>VLOOKUP(B1497,#REF!,5,FALSE)</f>
        <v>#REF!</v>
      </c>
      <c r="M1497" s="46" t="str">
        <f t="shared" si="69"/>
        <v>Pump Station Design</v>
      </c>
      <c r="N1497" s="46" t="str">
        <f t="shared" si="70"/>
        <v>Functional</v>
      </c>
      <c r="O1497" t="str">
        <f t="shared" si="71"/>
        <v>Designing infrastructure for efficient water pumping and management.</v>
      </c>
    </row>
    <row r="1498" spans="1:15" hidden="1" x14ac:dyDescent="0.3">
      <c r="A1498" t="s">
        <v>3399</v>
      </c>
      <c r="B1498" t="s">
        <v>3397</v>
      </c>
      <c r="C1498" t="s">
        <v>25</v>
      </c>
      <c r="D1498"/>
      <c r="E1498" t="s">
        <v>37</v>
      </c>
      <c r="F1498" t="s">
        <v>22</v>
      </c>
      <c r="G1498" t="s">
        <v>3397</v>
      </c>
      <c r="H1498" t="s">
        <v>3396</v>
      </c>
      <c r="I1498"/>
      <c r="J1498" s="46" t="s">
        <v>3399</v>
      </c>
      <c r="K1498" t="s">
        <v>3398</v>
      </c>
      <c r="L1498" t="e">
        <f>VLOOKUP(B1498,#REF!,5,FALSE)</f>
        <v>#REF!</v>
      </c>
      <c r="M1498" s="46" t="str">
        <f t="shared" si="69"/>
        <v>Pumping System Design</v>
      </c>
      <c r="N1498" s="46" t="str">
        <f t="shared" si="70"/>
        <v>Functional</v>
      </c>
      <c r="O1498" t="str">
        <f t="shared" si="71"/>
        <v>Designing efficient systems for moving fluids in structures or equipment.</v>
      </c>
    </row>
    <row r="1499" spans="1:15" hidden="1" x14ac:dyDescent="0.3">
      <c r="A1499" s="46" t="s">
        <v>3400</v>
      </c>
      <c r="B1499" s="46" t="s">
        <v>3401</v>
      </c>
      <c r="C1499" s="46" t="s">
        <v>19</v>
      </c>
      <c r="D1499" s="46" t="s">
        <v>3402</v>
      </c>
      <c r="G1499" s="46" t="s">
        <v>3401</v>
      </c>
      <c r="J1499" s="46" t="s">
        <v>3400</v>
      </c>
      <c r="K1499" s="46" t="s">
        <v>3402</v>
      </c>
      <c r="L1499" s="46" t="e">
        <f>VLOOKUP(B1499,#REF!,5,FALSE)</f>
        <v>#REF!</v>
      </c>
      <c r="M1499" s="46" t="str">
        <f t="shared" si="69"/>
        <v>Puppet</v>
      </c>
      <c r="N1499" s="46" t="str">
        <f t="shared" si="70"/>
        <v>Technical</v>
      </c>
      <c r="O1499" t="str">
        <f t="shared" si="71"/>
        <v>An open-source configuration management tool.</v>
      </c>
    </row>
    <row r="1500" spans="1:15" hidden="1" x14ac:dyDescent="0.3">
      <c r="A1500" s="46" t="s">
        <v>3403</v>
      </c>
      <c r="B1500" s="46" t="s">
        <v>3404</v>
      </c>
      <c r="C1500" s="46" t="s">
        <v>25</v>
      </c>
      <c r="G1500" s="46" t="s">
        <v>3404</v>
      </c>
      <c r="J1500" s="46" t="s">
        <v>3403</v>
      </c>
      <c r="K1500" s="46" t="s">
        <v>3405</v>
      </c>
      <c r="L1500" s="46" t="e">
        <f>VLOOKUP(B1500,#REF!,5,FALSE)</f>
        <v>#REF!</v>
      </c>
      <c r="M1500" s="46" t="str">
        <f t="shared" si="69"/>
        <v>Purchasing</v>
      </c>
      <c r="N1500" s="46" t="str">
        <f t="shared" si="70"/>
        <v>Functional</v>
      </c>
      <c r="O1500" t="str">
        <f t="shared" si="71"/>
        <v>Managing the acquisition of goods and services.</v>
      </c>
    </row>
    <row r="1501" spans="1:15" hidden="1" x14ac:dyDescent="0.3">
      <c r="A1501" s="46" t="s">
        <v>3406</v>
      </c>
      <c r="B1501" s="46" t="s">
        <v>3407</v>
      </c>
      <c r="C1501" s="46" t="s">
        <v>19</v>
      </c>
      <c r="D1501" s="46" t="s">
        <v>3408</v>
      </c>
      <c r="G1501" s="46" t="s">
        <v>3407</v>
      </c>
      <c r="J1501" s="46" t="s">
        <v>3406</v>
      </c>
      <c r="K1501" s="46" t="s">
        <v>3408</v>
      </c>
      <c r="L1501" s="46" t="e">
        <f>VLOOKUP(B1501,#REF!,5,FALSE)</f>
        <v>#REF!</v>
      </c>
      <c r="M1501" s="46" t="str">
        <f t="shared" si="69"/>
        <v>Python</v>
      </c>
      <c r="N1501" s="46" t="str">
        <f t="shared" si="70"/>
        <v>Technical</v>
      </c>
      <c r="O1501" t="str">
        <f t="shared" si="71"/>
        <v>A popular programming language for various applications.</v>
      </c>
    </row>
    <row r="1502" spans="1:15" hidden="1" x14ac:dyDescent="0.3">
      <c r="A1502" s="46" t="s">
        <v>3409</v>
      </c>
      <c r="B1502" s="46" t="s">
        <v>3410</v>
      </c>
      <c r="C1502" s="46" t="s">
        <v>25</v>
      </c>
      <c r="G1502" s="46" t="s">
        <v>3410</v>
      </c>
      <c r="J1502" s="46" t="s">
        <v>3409</v>
      </c>
      <c r="K1502" s="46" t="s">
        <v>3411</v>
      </c>
      <c r="L1502" s="46" t="e">
        <f>VLOOKUP(B1502,#REF!,5,FALSE)</f>
        <v>#REF!</v>
      </c>
      <c r="M1502" s="46" t="str">
        <f t="shared" si="69"/>
        <v>Qualitative Research</v>
      </c>
      <c r="N1502" s="46" t="str">
        <f t="shared" si="70"/>
        <v>Functional</v>
      </c>
      <c r="O1502" t="str">
        <f t="shared" si="71"/>
        <v>Conducting in-depth analysis to understand human behavior and opinions.</v>
      </c>
    </row>
    <row r="1503" spans="1:15" hidden="1" x14ac:dyDescent="0.3">
      <c r="A1503" t="s">
        <v>3412</v>
      </c>
      <c r="B1503" t="s">
        <v>6966</v>
      </c>
      <c r="C1503" t="s">
        <v>25</v>
      </c>
      <c r="D1503" t="s">
        <v>4709</v>
      </c>
      <c r="E1503" t="s">
        <v>134</v>
      </c>
      <c r="F1503" t="s">
        <v>4626</v>
      </c>
      <c r="G1503" s="46" t="s">
        <v>3413</v>
      </c>
      <c r="H1503"/>
      <c r="I1503"/>
      <c r="J1503" s="46" t="s">
        <v>3412</v>
      </c>
      <c r="K1503" s="46" t="s">
        <v>4709</v>
      </c>
      <c r="L1503" t="e">
        <f>VLOOKUP(B1503,#REF!,5,FALSE)</f>
        <v>#REF!</v>
      </c>
      <c r="M1503" s="46" t="str">
        <f t="shared" si="69"/>
        <v>Quality Assurance</v>
      </c>
      <c r="N1503" s="46" t="str">
        <f t="shared" si="70"/>
        <v>Functional</v>
      </c>
      <c r="O1503" t="str">
        <f t="shared" si="71"/>
        <v>Ensuring that products or processes meet defined quality standards and identifying and rectifying defects or issues.</v>
      </c>
    </row>
    <row r="1504" spans="1:15" hidden="1" x14ac:dyDescent="0.3">
      <c r="A1504" t="s">
        <v>3412</v>
      </c>
      <c r="B1504" t="s">
        <v>3413</v>
      </c>
      <c r="C1504" t="s">
        <v>25</v>
      </c>
      <c r="D1504" t="s">
        <v>3414</v>
      </c>
      <c r="E1504" t="s">
        <v>134</v>
      </c>
      <c r="F1504" t="s">
        <v>41</v>
      </c>
      <c r="G1504" s="46" t="s">
        <v>3413</v>
      </c>
      <c r="H1504"/>
      <c r="I1504"/>
      <c r="J1504" s="46" t="s">
        <v>3412</v>
      </c>
      <c r="K1504" s="46" t="s">
        <v>3414</v>
      </c>
      <c r="L1504" t="e">
        <f>VLOOKUP(B1504,#REF!,5,FALSE)</f>
        <v>#REF!</v>
      </c>
      <c r="M1504" s="46" t="str">
        <f t="shared" si="69"/>
        <v>Quality Assurance</v>
      </c>
      <c r="N1504" s="46" t="str">
        <f t="shared" si="70"/>
        <v>Functional</v>
      </c>
      <c r="O1504" t="str">
        <f t="shared" si="71"/>
        <v>Ensuring that products or processes meet defined quality standards and identifying and rectifying defects or issues.</v>
      </c>
    </row>
    <row r="1505" spans="1:15" hidden="1" x14ac:dyDescent="0.3">
      <c r="A1505" t="s">
        <v>3412</v>
      </c>
      <c r="B1505" t="s">
        <v>6967</v>
      </c>
      <c r="C1505" t="s">
        <v>25</v>
      </c>
      <c r="D1505"/>
      <c r="E1505" t="s">
        <v>134</v>
      </c>
      <c r="F1505" t="s">
        <v>4626</v>
      </c>
      <c r="G1505" s="46" t="s">
        <v>3413</v>
      </c>
      <c r="H1505"/>
      <c r="I1505"/>
      <c r="J1505" s="46" t="s">
        <v>3412</v>
      </c>
      <c r="K1505" s="46" t="s">
        <v>6968</v>
      </c>
      <c r="L1505" t="e">
        <f>VLOOKUP(B1505,#REF!,5,FALSE)</f>
        <v>#REF!</v>
      </c>
      <c r="M1505" s="46" t="str">
        <f t="shared" si="69"/>
        <v>Quality Assurance</v>
      </c>
      <c r="N1505" s="46" t="str">
        <f t="shared" si="70"/>
        <v>Functional</v>
      </c>
      <c r="O1505" t="str">
        <f t="shared" si="71"/>
        <v>Ensuring that products or processes meet defined quality standards and identifying and rectifying defects or issues.</v>
      </c>
    </row>
    <row r="1506" spans="1:15" hidden="1" x14ac:dyDescent="0.3">
      <c r="A1506" t="s">
        <v>5054</v>
      </c>
      <c r="B1506" t="s">
        <v>6969</v>
      </c>
      <c r="C1506" t="s">
        <v>25</v>
      </c>
      <c r="D1506" t="s">
        <v>3414</v>
      </c>
      <c r="E1506" t="s">
        <v>134</v>
      </c>
      <c r="F1506" t="s">
        <v>4626</v>
      </c>
      <c r="G1506" t="s">
        <v>3413</v>
      </c>
      <c r="H1506"/>
      <c r="I1506"/>
      <c r="J1506" s="46" t="s">
        <v>5054</v>
      </c>
      <c r="K1506" s="46" t="s">
        <v>3414</v>
      </c>
      <c r="L1506" t="e">
        <f>VLOOKUP(B1506,#REF!,5,FALSE)</f>
        <v>#REF!</v>
      </c>
      <c r="M1506" s="46" t="str">
        <f t="shared" si="69"/>
        <v>Quality Assurance</v>
      </c>
      <c r="N1506" s="46" t="str">
        <f t="shared" si="70"/>
        <v>Functional</v>
      </c>
      <c r="O1506" t="str">
        <f t="shared" si="71"/>
        <v>Ensuring that products or processes meet defined quality standards and identifying and rectifying defects or issues.</v>
      </c>
    </row>
    <row r="1507" spans="1:15" hidden="1" x14ac:dyDescent="0.3">
      <c r="A1507" s="46" t="s">
        <v>3415</v>
      </c>
      <c r="B1507" s="46" t="s">
        <v>3416</v>
      </c>
      <c r="C1507" s="46" t="s">
        <v>25</v>
      </c>
      <c r="G1507" s="46" t="s">
        <v>3416</v>
      </c>
      <c r="J1507" s="46" t="s">
        <v>3415</v>
      </c>
      <c r="K1507" s="46" t="s">
        <v>3417</v>
      </c>
      <c r="L1507" s="46" t="e">
        <f>VLOOKUP(B1507,#REF!,5,FALSE)</f>
        <v>#REF!</v>
      </c>
      <c r="M1507" s="46" t="str">
        <f t="shared" si="69"/>
        <v>Quality Auditing</v>
      </c>
      <c r="N1507" s="46" t="str">
        <f t="shared" si="70"/>
        <v>Functional</v>
      </c>
      <c r="O1507" t="str">
        <f t="shared" si="71"/>
        <v>Conducting evaluations to ensure standards and compliance.</v>
      </c>
    </row>
    <row r="1508" spans="1:15" hidden="1" x14ac:dyDescent="0.3">
      <c r="A1508" s="46" t="s">
        <v>3418</v>
      </c>
      <c r="B1508" s="46" t="s">
        <v>3419</v>
      </c>
      <c r="C1508" s="46" t="s">
        <v>25</v>
      </c>
      <c r="G1508" s="46" t="s">
        <v>3419</v>
      </c>
      <c r="J1508" s="46" t="s">
        <v>3418</v>
      </c>
      <c r="K1508" s="46" t="s">
        <v>3420</v>
      </c>
      <c r="L1508" s="46" t="e">
        <f>VLOOKUP(B1508,#REF!,5,FALSE)</f>
        <v>#REF!</v>
      </c>
      <c r="M1508" s="46" t="str">
        <f t="shared" si="69"/>
        <v>Quality Control</v>
      </c>
      <c r="N1508" s="46" t="str">
        <f t="shared" si="70"/>
        <v>Functional</v>
      </c>
      <c r="O1508" t="str">
        <f t="shared" si="71"/>
        <v>Monitoring and ensuring work meets set standards.</v>
      </c>
    </row>
    <row r="1509" spans="1:15" x14ac:dyDescent="0.3">
      <c r="A1509" t="s">
        <v>3421</v>
      </c>
      <c r="B1509" t="s">
        <v>3424</v>
      </c>
      <c r="C1509" t="s">
        <v>47</v>
      </c>
      <c r="D1509" t="s">
        <v>5629</v>
      </c>
      <c r="E1509" t="s">
        <v>764</v>
      </c>
      <c r="F1509" t="s">
        <v>4626</v>
      </c>
      <c r="G1509" t="s">
        <v>3424</v>
      </c>
      <c r="H1509"/>
      <c r="I1509"/>
      <c r="J1509" s="46" t="s">
        <v>3421</v>
      </c>
      <c r="K1509" s="46" t="s">
        <v>5629</v>
      </c>
      <c r="L1509" t="e">
        <f>VLOOKUP(B1509,#REF!,5,FALSE)</f>
        <v>#REF!</v>
      </c>
      <c r="M1509" s="46" t="str">
        <f t="shared" si="69"/>
        <v>Quality Focus</v>
      </c>
      <c r="N1509" s="46" t="str">
        <f t="shared" si="70"/>
        <v>Soft</v>
      </c>
      <c r="O1509" t="str">
        <f t="shared" si="71"/>
        <v>Maintains high quality standards in the output they produce and encourages others to meet similar standards. Consistently evaluates work to achieve excellent results.</v>
      </c>
    </row>
    <row r="1510" spans="1:15" x14ac:dyDescent="0.3">
      <c r="A1510" t="s">
        <v>3421</v>
      </c>
      <c r="B1510" t="s">
        <v>3422</v>
      </c>
      <c r="C1510" t="s">
        <v>47</v>
      </c>
      <c r="D1510" t="s">
        <v>3423</v>
      </c>
      <c r="E1510" t="s">
        <v>764</v>
      </c>
      <c r="F1510" t="s">
        <v>41</v>
      </c>
      <c r="G1510" t="s">
        <v>3424</v>
      </c>
      <c r="H1510"/>
      <c r="I1510"/>
      <c r="J1510" s="46" t="s">
        <v>3421</v>
      </c>
      <c r="K1510" s="46" t="s">
        <v>3423</v>
      </c>
      <c r="L1510" t="e">
        <f>VLOOKUP(B1510,#REF!,5,FALSE)</f>
        <v>#REF!</v>
      </c>
      <c r="M1510" s="46" t="str">
        <f t="shared" si="69"/>
        <v>Quality Focus</v>
      </c>
      <c r="N1510" s="46" t="str">
        <f t="shared" si="70"/>
        <v>Soft</v>
      </c>
      <c r="O1510" t="str">
        <f t="shared" si="71"/>
        <v>Maintains high quality standards in the output they produce and encourages others to meet similar standards. Consistently evaluates work to achieve excellent results.</v>
      </c>
    </row>
    <row r="1511" spans="1:15" x14ac:dyDescent="0.3">
      <c r="A1511" t="s">
        <v>4765</v>
      </c>
      <c r="B1511" t="s">
        <v>6970</v>
      </c>
      <c r="C1511" t="s">
        <v>25</v>
      </c>
      <c r="D1511" t="s">
        <v>4766</v>
      </c>
      <c r="E1511" t="s">
        <v>764</v>
      </c>
      <c r="F1511" t="s">
        <v>4626</v>
      </c>
      <c r="G1511" t="s">
        <v>3424</v>
      </c>
      <c r="H1511"/>
      <c r="I1511"/>
      <c r="J1511" s="46" t="s">
        <v>4765</v>
      </c>
      <c r="K1511" s="46" t="s">
        <v>4766</v>
      </c>
      <c r="L1511" t="e">
        <f>VLOOKUP(B1511,#REF!,5,FALSE)</f>
        <v>#REF!</v>
      </c>
      <c r="M1511" s="46" t="str">
        <f t="shared" si="69"/>
        <v>Quality Focus</v>
      </c>
      <c r="N1511" s="46" t="str">
        <f t="shared" si="70"/>
        <v>Soft</v>
      </c>
      <c r="O1511" t="str">
        <f t="shared" si="71"/>
        <v>Maintains high quality standards in the output they produce and encourages others to meet similar standards. Consistently evaluates work to achieve excellent results.</v>
      </c>
    </row>
    <row r="1512" spans="1:15" hidden="1" x14ac:dyDescent="0.3">
      <c r="A1512" t="s">
        <v>4983</v>
      </c>
      <c r="B1512" t="s">
        <v>6971</v>
      </c>
      <c r="C1512" t="s">
        <v>25</v>
      </c>
      <c r="D1512" t="s">
        <v>4985</v>
      </c>
      <c r="E1512" t="s">
        <v>764</v>
      </c>
      <c r="F1512" t="s">
        <v>4626</v>
      </c>
      <c r="G1512" t="s">
        <v>3413</v>
      </c>
      <c r="H1512"/>
      <c r="I1512"/>
      <c r="J1512" s="46" t="s">
        <v>4983</v>
      </c>
      <c r="K1512" s="46" t="s">
        <v>4985</v>
      </c>
      <c r="L1512" t="e">
        <f>VLOOKUP(B1512,#REF!,5,FALSE)</f>
        <v>#REF!</v>
      </c>
      <c r="M1512" s="46" t="str">
        <f t="shared" si="69"/>
        <v>Quality Assurance</v>
      </c>
      <c r="N1512" s="46" t="str">
        <f t="shared" si="70"/>
        <v>Functional</v>
      </c>
      <c r="O1512" t="str">
        <f t="shared" si="71"/>
        <v>Ensuring that products or processes meet defined quality standards and identifying and rectifying defects or issues.</v>
      </c>
    </row>
    <row r="1513" spans="1:15" hidden="1" x14ac:dyDescent="0.3">
      <c r="A1513" s="46" t="s">
        <v>3425</v>
      </c>
      <c r="B1513" s="46" t="s">
        <v>3426</v>
      </c>
      <c r="C1513" s="46" t="s">
        <v>19</v>
      </c>
      <c r="G1513" s="46" t="s">
        <v>3426</v>
      </c>
      <c r="J1513" s="46" t="s">
        <v>3425</v>
      </c>
      <c r="K1513" s="46" t="s">
        <v>3427</v>
      </c>
      <c r="L1513" s="46" t="e">
        <f>VLOOKUP(B1513,#REF!,5,FALSE)</f>
        <v>#REF!</v>
      </c>
      <c r="M1513" s="46" t="str">
        <f t="shared" si="69"/>
        <v>Quality Management Systems</v>
      </c>
      <c r="N1513" s="46" t="str">
        <f t="shared" si="70"/>
        <v>Technical</v>
      </c>
      <c r="O1513" t="str">
        <f t="shared" si="71"/>
        <v>Managing processes to ensure consistent high-quality outcomes.</v>
      </c>
    </row>
    <row r="1514" spans="1:15" hidden="1" x14ac:dyDescent="0.3">
      <c r="A1514" s="46" t="s">
        <v>3428</v>
      </c>
      <c r="B1514" s="46" t="s">
        <v>3429</v>
      </c>
      <c r="C1514" s="46" t="s">
        <v>25</v>
      </c>
      <c r="D1514" s="46" t="s">
        <v>3430</v>
      </c>
      <c r="G1514" s="46" t="s">
        <v>3429</v>
      </c>
      <c r="J1514" s="46" t="s">
        <v>3428</v>
      </c>
      <c r="K1514" s="46" t="s">
        <v>3430</v>
      </c>
      <c r="L1514" s="46" t="e">
        <f>VLOOKUP(B1514,#REF!,5,FALSE)</f>
        <v>#REF!</v>
      </c>
      <c r="M1514" s="46" t="str">
        <f t="shared" si="69"/>
        <v>Quality of Service QoS</v>
      </c>
      <c r="N1514" s="46" t="str">
        <f t="shared" si="70"/>
        <v>Functional</v>
      </c>
      <c r="O1514" t="str">
        <f t="shared" si="71"/>
        <v>Prioritizing and managing network data traffic.</v>
      </c>
    </row>
    <row r="1515" spans="1:15" hidden="1" x14ac:dyDescent="0.3">
      <c r="A1515" s="46" t="s">
        <v>3431</v>
      </c>
      <c r="B1515" s="46" t="s">
        <v>3432</v>
      </c>
      <c r="C1515" s="46" t="s">
        <v>25</v>
      </c>
      <c r="G1515" s="46" t="s">
        <v>3432</v>
      </c>
      <c r="J1515" s="46" t="s">
        <v>3431</v>
      </c>
      <c r="K1515" s="46" t="s">
        <v>3433</v>
      </c>
      <c r="L1515" s="46" t="e">
        <f>VLOOKUP(B1515,#REF!,5,FALSE)</f>
        <v>#REF!</v>
      </c>
      <c r="M1515" s="46" t="str">
        <f t="shared" si="69"/>
        <v>Quality System</v>
      </c>
      <c r="N1515" s="46" t="str">
        <f t="shared" si="70"/>
        <v>Functional</v>
      </c>
      <c r="O1515" t="str">
        <f t="shared" si="71"/>
        <v>Managing processes to ensure consistency and compliance.</v>
      </c>
    </row>
    <row r="1516" spans="1:15" hidden="1" x14ac:dyDescent="0.3">
      <c r="A1516" s="46" t="s">
        <v>3434</v>
      </c>
      <c r="B1516" s="46" t="s">
        <v>3435</v>
      </c>
      <c r="C1516" s="46" t="s">
        <v>25</v>
      </c>
      <c r="G1516" s="46" t="s">
        <v>3435</v>
      </c>
      <c r="J1516" s="46" t="s">
        <v>3434</v>
      </c>
      <c r="K1516" s="46" t="s">
        <v>3436</v>
      </c>
      <c r="L1516" s="46" t="e">
        <f>VLOOKUP(B1516,#REF!,5,FALSE)</f>
        <v>#REF!</v>
      </c>
      <c r="M1516" s="46" t="str">
        <f t="shared" si="69"/>
        <v>Quantitative Research</v>
      </c>
      <c r="N1516" s="46" t="str">
        <f t="shared" si="70"/>
        <v>Functional</v>
      </c>
      <c r="O1516" t="str">
        <f t="shared" si="71"/>
        <v>Conducting statistical analysis to gather numerical data insights.</v>
      </c>
    </row>
    <row r="1517" spans="1:15" hidden="1" x14ac:dyDescent="0.3">
      <c r="A1517" s="46" t="s">
        <v>3437</v>
      </c>
      <c r="B1517" s="46" t="s">
        <v>3438</v>
      </c>
      <c r="C1517" s="46" t="s">
        <v>25</v>
      </c>
      <c r="G1517" s="46" t="s">
        <v>3438</v>
      </c>
      <c r="J1517" s="46" t="s">
        <v>3437</v>
      </c>
      <c r="K1517" s="46" t="s">
        <v>3439</v>
      </c>
      <c r="L1517" s="46" t="e">
        <f>VLOOKUP(B1517,#REF!,5,FALSE)</f>
        <v>#REF!</v>
      </c>
      <c r="M1517" s="46" t="str">
        <f t="shared" si="69"/>
        <v>Quantity Takeoffs &amp; Schedules</v>
      </c>
      <c r="N1517" s="46" t="str">
        <f t="shared" si="70"/>
        <v>Functional</v>
      </c>
      <c r="O1517" t="str">
        <f t="shared" si="71"/>
        <v>Estimating material amounts and project timelines for construction projects.</v>
      </c>
    </row>
    <row r="1518" spans="1:15" hidden="1" x14ac:dyDescent="0.3">
      <c r="A1518" s="46" t="s">
        <v>3440</v>
      </c>
      <c r="B1518" s="46" t="s">
        <v>3441</v>
      </c>
      <c r="C1518" s="46" t="s">
        <v>19</v>
      </c>
      <c r="G1518" s="46" t="s">
        <v>3441</v>
      </c>
      <c r="J1518" s="46" t="s">
        <v>3440</v>
      </c>
      <c r="K1518" s="46" t="s">
        <v>3442</v>
      </c>
      <c r="L1518" s="46" t="e">
        <f>VLOOKUP(B1518,#REF!,5,FALSE)</f>
        <v>#REF!</v>
      </c>
      <c r="M1518" s="46" t="str">
        <f t="shared" si="69"/>
        <v>Quantum GIS</v>
      </c>
      <c r="N1518" s="46" t="str">
        <f t="shared" si="70"/>
        <v>Technical</v>
      </c>
      <c r="O1518" t="str">
        <f t="shared" si="71"/>
        <v>Analyzing geospatial data through mapping and visualization.</v>
      </c>
    </row>
    <row r="1519" spans="1:15" hidden="1" x14ac:dyDescent="0.3">
      <c r="A1519" s="46" t="s">
        <v>3443</v>
      </c>
      <c r="B1519" s="46" t="s">
        <v>3444</v>
      </c>
      <c r="C1519" s="46" t="s">
        <v>25</v>
      </c>
      <c r="G1519" s="46" t="s">
        <v>3444</v>
      </c>
      <c r="J1519" s="46" t="s">
        <v>3443</v>
      </c>
      <c r="K1519" s="46" t="s">
        <v>3445</v>
      </c>
      <c r="L1519" s="46" t="e">
        <f>VLOOKUP(B1519,#REF!,5,FALSE)</f>
        <v>#REF!</v>
      </c>
      <c r="M1519" s="46" t="str">
        <f t="shared" si="69"/>
        <v>Questionnaire Design</v>
      </c>
      <c r="N1519" s="46" t="str">
        <f t="shared" si="70"/>
        <v>Functional</v>
      </c>
      <c r="O1519" t="str">
        <f t="shared" si="71"/>
        <v>Designing structured sets of questions to gather specific data effectively.</v>
      </c>
    </row>
    <row r="1520" spans="1:15" hidden="1" x14ac:dyDescent="0.3">
      <c r="A1520" s="46" t="s">
        <v>3446</v>
      </c>
      <c r="B1520" s="46" t="s">
        <v>3447</v>
      </c>
      <c r="C1520" s="46" t="s">
        <v>19</v>
      </c>
      <c r="D1520" s="46" t="s">
        <v>3448</v>
      </c>
      <c r="G1520" s="46" t="s">
        <v>3447</v>
      </c>
      <c r="J1520" s="46" t="s">
        <v>3446</v>
      </c>
      <c r="K1520" s="46" t="s">
        <v>3448</v>
      </c>
      <c r="L1520" s="46" t="e">
        <f>VLOOKUP(B1520,#REF!,5,FALSE)</f>
        <v>#REF!</v>
      </c>
      <c r="M1520" s="46" t="str">
        <f t="shared" si="69"/>
        <v>R</v>
      </c>
      <c r="N1520" s="46" t="str">
        <f t="shared" si="70"/>
        <v>Technical</v>
      </c>
      <c r="O1520" t="str">
        <f t="shared" si="71"/>
        <v>A programming language and environment for statistical analysis.</v>
      </c>
    </row>
    <row r="1521" spans="1:15" hidden="1" x14ac:dyDescent="0.3">
      <c r="A1521" s="46" t="s">
        <v>3453</v>
      </c>
      <c r="B1521" s="46" t="s">
        <v>3454</v>
      </c>
      <c r="C1521" s="46" t="s">
        <v>25</v>
      </c>
      <c r="G1521" s="46" t="s">
        <v>3454</v>
      </c>
      <c r="J1521" s="46" t="s">
        <v>3453</v>
      </c>
      <c r="K1521" s="46" t="s">
        <v>3455</v>
      </c>
      <c r="L1521" s="46" t="e">
        <f>VLOOKUP(B1521,#REF!,5,FALSE)</f>
        <v>#REF!</v>
      </c>
      <c r="M1521" s="46" t="str">
        <f t="shared" si="69"/>
        <v>Railway Traffic Management Systems</v>
      </c>
      <c r="N1521" s="46" t="str">
        <f t="shared" si="70"/>
        <v>Functional</v>
      </c>
      <c r="O1521" t="str">
        <f t="shared" si="71"/>
        <v>Managing traffic systems for railways.</v>
      </c>
    </row>
    <row r="1522" spans="1:15" hidden="1" x14ac:dyDescent="0.3">
      <c r="A1522" t="s">
        <v>3459</v>
      </c>
      <c r="B1522" t="s">
        <v>3457</v>
      </c>
      <c r="C1522" t="s">
        <v>25</v>
      </c>
      <c r="D1522"/>
      <c r="E1522" t="s">
        <v>37</v>
      </c>
      <c r="F1522" t="s">
        <v>22</v>
      </c>
      <c r="G1522" t="s">
        <v>3457</v>
      </c>
      <c r="H1522" t="s">
        <v>3456</v>
      </c>
      <c r="I1522"/>
      <c r="J1522" s="46" t="s">
        <v>3459</v>
      </c>
      <c r="K1522" t="s">
        <v>3458</v>
      </c>
      <c r="L1522" t="e">
        <f>VLOOKUP(B1522,#REF!,5,FALSE)</f>
        <v>#REF!</v>
      </c>
      <c r="M1522" s="46" t="str">
        <f t="shared" si="69"/>
        <v>Rainwater Drainage Design</v>
      </c>
      <c r="N1522" s="46" t="str">
        <f t="shared" si="70"/>
        <v>Functional</v>
      </c>
      <c r="O1522" t="str">
        <f t="shared" si="71"/>
        <v>Designing rainwater drainage systems to manage water flow effectively.</v>
      </c>
    </row>
    <row r="1523" spans="1:15" hidden="1" x14ac:dyDescent="0.3">
      <c r="A1523" s="46" t="s">
        <v>3460</v>
      </c>
      <c r="B1523" s="46" t="s">
        <v>3461</v>
      </c>
      <c r="C1523" s="46" t="s">
        <v>25</v>
      </c>
      <c r="G1523" s="46" t="s">
        <v>3461</v>
      </c>
      <c r="J1523" s="46" t="s">
        <v>3460</v>
      </c>
      <c r="K1523" s="46" t="s">
        <v>3462</v>
      </c>
      <c r="L1523" s="46" t="e">
        <f>VLOOKUP(B1523,#REF!,5,FALSE)</f>
        <v>#REF!</v>
      </c>
      <c r="M1523" s="46" t="str">
        <f t="shared" si="69"/>
        <v>RAMS analysis</v>
      </c>
      <c r="N1523" s="46" t="str">
        <f t="shared" si="70"/>
        <v>Functional</v>
      </c>
      <c r="O1523" t="str">
        <f t="shared" si="71"/>
        <v>Analyzing reliability, availability, maintainability, and safety of systems.</v>
      </c>
    </row>
    <row r="1524" spans="1:15" hidden="1" x14ac:dyDescent="0.3">
      <c r="A1524" t="s">
        <v>3463</v>
      </c>
      <c r="B1524" t="s">
        <v>3464</v>
      </c>
      <c r="C1524" t="s">
        <v>25</v>
      </c>
      <c r="D1524"/>
      <c r="E1524" t="s">
        <v>764</v>
      </c>
      <c r="F1524"/>
      <c r="G1524" s="46" t="s">
        <v>3464</v>
      </c>
      <c r="H1524"/>
      <c r="I1524"/>
      <c r="J1524" s="46" t="s">
        <v>3463</v>
      </c>
      <c r="K1524" s="46" t="s">
        <v>3465</v>
      </c>
      <c r="L1524" t="e">
        <f>VLOOKUP(B1524,#REF!,5,FALSE)</f>
        <v>#REF!</v>
      </c>
      <c r="M1524" s="46" t="str">
        <f t="shared" si="69"/>
        <v>React JS</v>
      </c>
      <c r="N1524" s="46" t="str">
        <f t="shared" si="70"/>
        <v>Functional</v>
      </c>
      <c r="O1524" t="str">
        <f t="shared" si="71"/>
        <v>Building interactive user interfaces for web applications.</v>
      </c>
    </row>
    <row r="1525" spans="1:15" hidden="1" x14ac:dyDescent="0.3">
      <c r="A1525" t="s">
        <v>5938</v>
      </c>
      <c r="B1525" t="s">
        <v>6972</v>
      </c>
      <c r="C1525" t="s">
        <v>19</v>
      </c>
      <c r="D1525" t="s">
        <v>5939</v>
      </c>
      <c r="E1525" t="s">
        <v>764</v>
      </c>
      <c r="F1525" t="s">
        <v>4626</v>
      </c>
      <c r="G1525" s="46" t="s">
        <v>3464</v>
      </c>
      <c r="H1525"/>
      <c r="I1525"/>
      <c r="J1525" s="46" t="s">
        <v>5938</v>
      </c>
      <c r="K1525" s="46" t="s">
        <v>5939</v>
      </c>
      <c r="L1525" t="e">
        <f>VLOOKUP(B1525,#REF!,5,FALSE)</f>
        <v>#REF!</v>
      </c>
      <c r="M1525" s="46" t="str">
        <f t="shared" si="69"/>
        <v>React JS</v>
      </c>
      <c r="N1525" s="46" t="str">
        <f t="shared" si="70"/>
        <v>Functional</v>
      </c>
      <c r="O1525" t="str">
        <f t="shared" si="71"/>
        <v>Building interactive user interfaces for web applications.</v>
      </c>
    </row>
    <row r="1526" spans="1:15" hidden="1" x14ac:dyDescent="0.3">
      <c r="A1526" s="46" t="s">
        <v>3466</v>
      </c>
      <c r="B1526" s="46" t="s">
        <v>3467</v>
      </c>
      <c r="C1526" s="46" t="s">
        <v>25</v>
      </c>
      <c r="G1526" s="46" t="s">
        <v>3467</v>
      </c>
      <c r="J1526" s="46" t="s">
        <v>3466</v>
      </c>
      <c r="K1526" s="46" t="s">
        <v>3468</v>
      </c>
      <c r="L1526" s="46" t="e">
        <f>VLOOKUP(B1526,#REF!,5,FALSE)</f>
        <v>#REF!</v>
      </c>
      <c r="M1526" s="46" t="str">
        <f t="shared" si="69"/>
        <v>Real Time Journey Data Analysis</v>
      </c>
      <c r="N1526" s="46" t="str">
        <f t="shared" si="70"/>
        <v>Functional</v>
      </c>
      <c r="O1526" t="str">
        <f t="shared" si="71"/>
        <v>Analyzing real-time journey data for insights and trends.</v>
      </c>
    </row>
    <row r="1527" spans="1:15" hidden="1" x14ac:dyDescent="0.3">
      <c r="A1527" s="46" t="s">
        <v>3469</v>
      </c>
      <c r="B1527" s="46" t="s">
        <v>3470</v>
      </c>
      <c r="C1527" s="46" t="s">
        <v>25</v>
      </c>
      <c r="G1527" s="46" t="s">
        <v>3470</v>
      </c>
      <c r="J1527" s="46" t="s">
        <v>3469</v>
      </c>
      <c r="K1527" s="46" t="s">
        <v>3471</v>
      </c>
      <c r="L1527" s="46" t="e">
        <f>VLOOKUP(B1527,#REF!,5,FALSE)</f>
        <v>#REF!</v>
      </c>
      <c r="M1527" s="46" t="str">
        <f t="shared" si="69"/>
        <v>Reclamation &amp; Closure Planning</v>
      </c>
      <c r="N1527" s="46" t="str">
        <f t="shared" si="70"/>
        <v>Functional</v>
      </c>
      <c r="O1527" t="str">
        <f t="shared" si="71"/>
        <v>Planning the restoration and closure of project sites.</v>
      </c>
    </row>
    <row r="1528" spans="1:15" hidden="1" x14ac:dyDescent="0.3">
      <c r="A1528" s="46" t="s">
        <v>3472</v>
      </c>
      <c r="B1528" s="46" t="s">
        <v>3473</v>
      </c>
      <c r="C1528" s="46" t="s">
        <v>25</v>
      </c>
      <c r="G1528" s="46" t="s">
        <v>3473</v>
      </c>
      <c r="J1528" s="46" t="s">
        <v>3472</v>
      </c>
      <c r="K1528" s="46" t="s">
        <v>3474</v>
      </c>
      <c r="L1528" s="46" t="e">
        <f>VLOOKUP(B1528,#REF!,5,FALSE)</f>
        <v>#REF!</v>
      </c>
      <c r="M1528" s="46" t="str">
        <f t="shared" si="69"/>
        <v>Records Management</v>
      </c>
      <c r="N1528" s="46" t="str">
        <f t="shared" si="70"/>
        <v>Functional</v>
      </c>
      <c r="O1528" t="str">
        <f t="shared" si="71"/>
        <v>Managing and organizing company documents and information.</v>
      </c>
    </row>
    <row r="1529" spans="1:15" hidden="1" x14ac:dyDescent="0.3">
      <c r="A1529" s="46" t="s">
        <v>3475</v>
      </c>
      <c r="B1529" s="46" t="s">
        <v>3476</v>
      </c>
      <c r="C1529" s="46" t="s">
        <v>25</v>
      </c>
      <c r="D1529" s="46" t="s">
        <v>3477</v>
      </c>
      <c r="G1529" s="46" t="s">
        <v>3476</v>
      </c>
      <c r="J1529" s="46" t="s">
        <v>3475</v>
      </c>
      <c r="K1529" s="46" t="s">
        <v>3477</v>
      </c>
      <c r="L1529" s="46" t="e">
        <f>VLOOKUP(B1529,#REF!,5,FALSE)</f>
        <v>#REF!</v>
      </c>
      <c r="M1529" s="46" t="str">
        <f t="shared" si="69"/>
        <v>Recruiting</v>
      </c>
      <c r="N1529" s="46" t="str">
        <f t="shared" si="70"/>
        <v>Functional</v>
      </c>
      <c r="O1529" t="str">
        <f t="shared" si="71"/>
        <v>Attracting and selecting candidates for job positions.</v>
      </c>
    </row>
    <row r="1530" spans="1:15" hidden="1" x14ac:dyDescent="0.3">
      <c r="A1530" s="46" t="s">
        <v>3478</v>
      </c>
      <c r="B1530" s="46" t="s">
        <v>3479</v>
      </c>
      <c r="C1530" s="46" t="s">
        <v>25</v>
      </c>
      <c r="G1530" s="46" t="s">
        <v>3479</v>
      </c>
      <c r="J1530" s="46" t="s">
        <v>3478</v>
      </c>
      <c r="K1530" s="46" t="s">
        <v>3480</v>
      </c>
      <c r="L1530" s="46" t="e">
        <f>VLOOKUP(B1530,#REF!,5,FALSE)</f>
        <v>#REF!</v>
      </c>
      <c r="M1530" s="46" t="str">
        <f t="shared" si="69"/>
        <v>Redundancy, Resilience, &amp; Reliability</v>
      </c>
      <c r="N1530" s="46" t="str">
        <f t="shared" si="70"/>
        <v>Functional</v>
      </c>
      <c r="O1530" t="str">
        <f t="shared" si="71"/>
        <v>Assessing and enhancing system robustness and continuity.</v>
      </c>
    </row>
    <row r="1531" spans="1:15" hidden="1" x14ac:dyDescent="0.3">
      <c r="A1531" s="46" t="s">
        <v>3481</v>
      </c>
      <c r="B1531" s="46" t="s">
        <v>3482</v>
      </c>
      <c r="C1531" s="46" t="s">
        <v>25</v>
      </c>
      <c r="G1531" s="46" t="s">
        <v>3482</v>
      </c>
      <c r="J1531" s="46" t="s">
        <v>3481</v>
      </c>
      <c r="K1531" s="46" t="s">
        <v>3483</v>
      </c>
      <c r="L1531" s="46" t="e">
        <f>VLOOKUP(B1531,#REF!,5,FALSE)</f>
        <v>#REF!</v>
      </c>
      <c r="M1531" s="46" t="str">
        <f t="shared" si="69"/>
        <v>Regression Testing</v>
      </c>
      <c r="N1531" s="46" t="str">
        <f t="shared" si="70"/>
        <v>Functional</v>
      </c>
      <c r="O1531" t="str">
        <f t="shared" si="71"/>
        <v>Identifying software bugs in previously tested applications.</v>
      </c>
    </row>
    <row r="1532" spans="1:15" hidden="1" x14ac:dyDescent="0.3">
      <c r="A1532" s="46" t="s">
        <v>3484</v>
      </c>
      <c r="B1532" s="46" t="s">
        <v>3485</v>
      </c>
      <c r="C1532" s="46" t="s">
        <v>25</v>
      </c>
      <c r="G1532" s="46" t="s">
        <v>3485</v>
      </c>
      <c r="J1532" s="46" t="s">
        <v>3484</v>
      </c>
      <c r="K1532" s="46" t="s">
        <v>3486</v>
      </c>
      <c r="L1532" s="46" t="e">
        <f>VLOOKUP(B1532,#REF!,5,FALSE)</f>
        <v>#REF!</v>
      </c>
      <c r="M1532" s="46" t="str">
        <f t="shared" si="69"/>
        <v>Regulations and Standards compliance</v>
      </c>
      <c r="N1532" s="46" t="str">
        <f t="shared" si="70"/>
        <v>Functional</v>
      </c>
      <c r="O1532" t="str">
        <f t="shared" si="71"/>
        <v>Ensuring adherence to legal requirements and industry guidelines.</v>
      </c>
    </row>
    <row r="1533" spans="1:15" hidden="1" x14ac:dyDescent="0.3">
      <c r="A1533" s="46" t="s">
        <v>3487</v>
      </c>
      <c r="B1533" s="46" t="s">
        <v>3488</v>
      </c>
      <c r="C1533" s="46" t="s">
        <v>25</v>
      </c>
      <c r="G1533" s="46" t="s">
        <v>3488</v>
      </c>
      <c r="J1533" s="46" t="s">
        <v>3487</v>
      </c>
      <c r="K1533" s="46" t="s">
        <v>3489</v>
      </c>
      <c r="L1533" s="46" t="e">
        <f>VLOOKUP(B1533,#REF!,5,FALSE)</f>
        <v>#REF!</v>
      </c>
      <c r="M1533" s="46" t="str">
        <f t="shared" si="69"/>
        <v>Regulatory Affairs</v>
      </c>
      <c r="N1533" s="46" t="str">
        <f t="shared" si="70"/>
        <v>Functional</v>
      </c>
      <c r="O1533" t="str">
        <f t="shared" si="71"/>
        <v>Managing compliance with regulations for products or services.</v>
      </c>
    </row>
    <row r="1534" spans="1:15" hidden="1" x14ac:dyDescent="0.3">
      <c r="A1534" t="s">
        <v>3490</v>
      </c>
      <c r="B1534" t="s">
        <v>6973</v>
      </c>
      <c r="C1534" t="s">
        <v>25</v>
      </c>
      <c r="D1534"/>
      <c r="E1534" t="s">
        <v>237</v>
      </c>
      <c r="F1534" t="s">
        <v>4626</v>
      </c>
      <c r="G1534" t="s">
        <v>3488</v>
      </c>
      <c r="H1534"/>
      <c r="I1534"/>
      <c r="J1534" s="46" t="s">
        <v>3490</v>
      </c>
      <c r="K1534" t="s">
        <v>6974</v>
      </c>
      <c r="L1534" t="e">
        <f>VLOOKUP(B1534,#REF!,5,FALSE)</f>
        <v>#REF!</v>
      </c>
      <c r="M1534" s="46" t="str">
        <f t="shared" si="69"/>
        <v>Regulatory Affairs</v>
      </c>
      <c r="N1534" s="46" t="str">
        <f t="shared" si="70"/>
        <v>Functional</v>
      </c>
      <c r="O1534" t="str">
        <f t="shared" si="71"/>
        <v>Managing compliance with regulations for products or services.</v>
      </c>
    </row>
    <row r="1535" spans="1:15" hidden="1" x14ac:dyDescent="0.3">
      <c r="A1535" s="41" t="s">
        <v>3490</v>
      </c>
      <c r="B1535" s="41" t="s">
        <v>3491</v>
      </c>
      <c r="C1535" s="41" t="s">
        <v>25</v>
      </c>
      <c r="D1535" s="41" t="s">
        <v>3492</v>
      </c>
      <c r="E1535" s="41" t="s">
        <v>237</v>
      </c>
      <c r="F1535" s="41" t="s">
        <v>41</v>
      </c>
      <c r="G1535" s="41" t="s">
        <v>3491</v>
      </c>
      <c r="H1535" s="41"/>
      <c r="I1535" s="41"/>
      <c r="J1535" s="46" t="s">
        <v>3490</v>
      </c>
      <c r="K1535" t="s">
        <v>3492</v>
      </c>
      <c r="L1535" s="41" t="e">
        <f>VLOOKUP(B1535,#REF!,5,FALSE)</f>
        <v>#REF!</v>
      </c>
      <c r="M1535" s="46" t="str">
        <f t="shared" si="69"/>
        <v>Regulatory Compliance</v>
      </c>
      <c r="N1535" s="46" t="str">
        <f t="shared" si="70"/>
        <v>Functional</v>
      </c>
      <c r="O1535" t="str">
        <f t="shared" si="71"/>
        <v>Ensuring adherence to laws and regulations in business operations.</v>
      </c>
    </row>
    <row r="1536" spans="1:15" x14ac:dyDescent="0.3">
      <c r="A1536" t="s">
        <v>4778</v>
      </c>
      <c r="B1536" t="s">
        <v>6975</v>
      </c>
      <c r="C1536" t="s">
        <v>47</v>
      </c>
      <c r="D1536" t="s">
        <v>4779</v>
      </c>
      <c r="E1536" t="s">
        <v>1963</v>
      </c>
      <c r="F1536" t="s">
        <v>4626</v>
      </c>
      <c r="G1536" s="46" t="s">
        <v>3494</v>
      </c>
      <c r="H1536"/>
      <c r="I1536"/>
      <c r="J1536" s="46" t="s">
        <v>4778</v>
      </c>
      <c r="K1536" s="46" t="s">
        <v>4779</v>
      </c>
      <c r="L1536" t="e">
        <f>VLOOKUP(B1536,#REF!,5,FALSE)</f>
        <v>#REF!</v>
      </c>
      <c r="M1536" s="46" t="str">
        <f t="shared" si="69"/>
        <v>Relationship Management</v>
      </c>
      <c r="N1536" s="46" t="str">
        <f t="shared" si="70"/>
        <v>Soft</v>
      </c>
      <c r="O1536" t="str">
        <f t="shared" si="71"/>
        <v>The strategies, practices, and processes that organizations use to build and maintain strong relationships with their customers, suppliers, partners, and other stakeholders</v>
      </c>
    </row>
    <row r="1537" spans="1:15" x14ac:dyDescent="0.3">
      <c r="A1537" t="s">
        <v>5708</v>
      </c>
      <c r="B1537" t="s">
        <v>6976</v>
      </c>
      <c r="C1537" t="s">
        <v>25</v>
      </c>
      <c r="D1537" t="s">
        <v>4779</v>
      </c>
      <c r="E1537" t="s">
        <v>1963</v>
      </c>
      <c r="F1537" t="s">
        <v>4626</v>
      </c>
      <c r="G1537" t="s">
        <v>3494</v>
      </c>
      <c r="H1537"/>
      <c r="I1537"/>
      <c r="J1537" s="46" t="s">
        <v>5708</v>
      </c>
      <c r="K1537" s="46" t="s">
        <v>4779</v>
      </c>
      <c r="L1537" t="e">
        <f>VLOOKUP(B1537,#REF!,5,FALSE)</f>
        <v>#REF!</v>
      </c>
      <c r="M1537" s="46" t="str">
        <f t="shared" si="69"/>
        <v>Relationship Management</v>
      </c>
      <c r="N1537" s="46" t="str">
        <f t="shared" si="70"/>
        <v>Soft</v>
      </c>
      <c r="O1537" t="str">
        <f t="shared" si="71"/>
        <v>The strategies, practices, and processes that organizations use to build and maintain strong relationships with their customers, suppliers, partners, and other stakeholders</v>
      </c>
    </row>
    <row r="1538" spans="1:15" x14ac:dyDescent="0.3">
      <c r="A1538" t="s">
        <v>3493</v>
      </c>
      <c r="B1538" t="s">
        <v>3494</v>
      </c>
      <c r="C1538" t="s">
        <v>47</v>
      </c>
      <c r="D1538" t="s">
        <v>3496</v>
      </c>
      <c r="E1538" t="s">
        <v>237</v>
      </c>
      <c r="F1538" t="s">
        <v>22</v>
      </c>
      <c r="G1538" t="s">
        <v>3494</v>
      </c>
      <c r="H1538"/>
      <c r="I1538"/>
      <c r="J1538" s="46" t="s">
        <v>3493</v>
      </c>
      <c r="K1538" t="s">
        <v>3495</v>
      </c>
      <c r="L1538" t="e">
        <f>VLOOKUP(B1538,#REF!,5,FALSE)</f>
        <v>#REF!</v>
      </c>
      <c r="M1538" s="46" t="str">
        <f t="shared" si="69"/>
        <v>Relationship Management</v>
      </c>
      <c r="N1538" s="46" t="str">
        <f t="shared" si="70"/>
        <v>Soft</v>
      </c>
      <c r="O1538" t="str">
        <f t="shared" si="71"/>
        <v>The strategies, practices, and processes that organizations use to build and maintain strong relationships with their customers, suppliers, partners, and other stakeholders</v>
      </c>
    </row>
    <row r="1539" spans="1:15" x14ac:dyDescent="0.3">
      <c r="A1539" t="s">
        <v>3493</v>
      </c>
      <c r="B1539" t="s">
        <v>6977</v>
      </c>
      <c r="C1539" t="s">
        <v>47</v>
      </c>
      <c r="D1539" t="s">
        <v>6141</v>
      </c>
      <c r="E1539" t="s">
        <v>237</v>
      </c>
      <c r="F1539" t="s">
        <v>4626</v>
      </c>
      <c r="G1539" t="s">
        <v>3494</v>
      </c>
      <c r="H1539"/>
      <c r="I1539"/>
      <c r="J1539" s="46" t="s">
        <v>3493</v>
      </c>
      <c r="K1539" s="46" t="s">
        <v>6141</v>
      </c>
      <c r="L1539" t="e">
        <f>VLOOKUP(B1539,#REF!,5,FALSE)</f>
        <v>#REF!</v>
      </c>
      <c r="M1539" s="46" t="str">
        <f t="shared" si="69"/>
        <v>Relationship Management</v>
      </c>
      <c r="N1539" s="46" t="str">
        <f t="shared" si="70"/>
        <v>Soft</v>
      </c>
      <c r="O1539" t="str">
        <f t="shared" si="71"/>
        <v>The strategies, practices, and processes that organizations use to build and maintain strong relationships with their customers, suppliers, partners, and other stakeholders</v>
      </c>
    </row>
    <row r="1540" spans="1:15" x14ac:dyDescent="0.3">
      <c r="A1540" s="46" t="s">
        <v>3497</v>
      </c>
      <c r="B1540" s="46" t="s">
        <v>3498</v>
      </c>
      <c r="C1540" s="46" t="s">
        <v>47</v>
      </c>
      <c r="D1540" s="46" t="s">
        <v>3499</v>
      </c>
      <c r="G1540" s="46" t="s">
        <v>3498</v>
      </c>
      <c r="J1540" s="46" t="s">
        <v>3497</v>
      </c>
      <c r="K1540" s="46" t="s">
        <v>3499</v>
      </c>
      <c r="L1540" s="46" t="e">
        <f>VLOOKUP(B1540,#REF!,5,FALSE)</f>
        <v>#REF!</v>
      </c>
      <c r="M1540" s="46" t="str">
        <f t="shared" ref="M1540:M1603" si="72">IF(H1540&gt;0,H1540,VLOOKUP(G1540,B:J,9,FALSE))</f>
        <v>Reliability</v>
      </c>
      <c r="N1540" s="46" t="str">
        <f t="shared" ref="N1540:N1603" si="73">IF(I1540&gt;0,I1540,VLOOKUP(G1540,B:J,2,FALSE))</f>
        <v>Soft</v>
      </c>
      <c r="O1540" t="str">
        <f t="shared" si="71"/>
        <v>Consistently delivers agreed objectives and expectations. Meets commitments and takes responsibility for their personal performance.</v>
      </c>
    </row>
    <row r="1541" spans="1:15" hidden="1" x14ac:dyDescent="0.3">
      <c r="A1541" t="s">
        <v>3500</v>
      </c>
      <c r="B1541" t="s">
        <v>3501</v>
      </c>
      <c r="C1541" t="s">
        <v>19</v>
      </c>
      <c r="D1541"/>
      <c r="E1541" t="s">
        <v>1963</v>
      </c>
      <c r="F1541"/>
      <c r="G1541" t="s">
        <v>3501</v>
      </c>
      <c r="H1541"/>
      <c r="I1541"/>
      <c r="J1541" s="46" t="s">
        <v>3500</v>
      </c>
      <c r="K1541" s="46" t="s">
        <v>3502</v>
      </c>
      <c r="L1541" t="e">
        <f>VLOOKUP(B1541,#REF!,5,FALSE)</f>
        <v>#REF!</v>
      </c>
      <c r="M1541" s="46" t="str">
        <f t="shared" si="72"/>
        <v>Reliability Centered Maintenance</v>
      </c>
      <c r="N1541" s="46" t="str">
        <f t="shared" si="73"/>
        <v>Technical</v>
      </c>
      <c r="O1541" t="str">
        <f t="shared" ref="O1541:O1604" si="74">VLOOKUP(G1541,B:L,10,FALSE)</f>
        <v>Identifying optimal maintenance strategies to ensure asset performance.</v>
      </c>
    </row>
    <row r="1542" spans="1:15" hidden="1" x14ac:dyDescent="0.3">
      <c r="A1542" t="s">
        <v>4987</v>
      </c>
      <c r="B1542" t="s">
        <v>6978</v>
      </c>
      <c r="C1542" t="s">
        <v>25</v>
      </c>
      <c r="D1542"/>
      <c r="E1542" t="s">
        <v>1963</v>
      </c>
      <c r="F1542" t="s">
        <v>4626</v>
      </c>
      <c r="G1542" t="s">
        <v>3501</v>
      </c>
      <c r="H1542"/>
      <c r="I1542"/>
      <c r="J1542" s="46" t="s">
        <v>4987</v>
      </c>
      <c r="K1542" s="46" t="s">
        <v>6979</v>
      </c>
      <c r="L1542" t="e">
        <f>VLOOKUP(B1542,#REF!,5,FALSE)</f>
        <v>#REF!</v>
      </c>
      <c r="M1542" s="46" t="str">
        <f t="shared" si="72"/>
        <v>Reliability Centered Maintenance</v>
      </c>
      <c r="N1542" s="46" t="str">
        <f t="shared" si="73"/>
        <v>Technical</v>
      </c>
      <c r="O1542" t="str">
        <f t="shared" si="74"/>
        <v>Identifying optimal maintenance strategies to ensure asset performance.</v>
      </c>
    </row>
    <row r="1543" spans="1:15" hidden="1" x14ac:dyDescent="0.3">
      <c r="A1543" s="46" t="s">
        <v>3503</v>
      </c>
      <c r="B1543" s="46" t="s">
        <v>3504</v>
      </c>
      <c r="C1543" s="46" t="s">
        <v>25</v>
      </c>
      <c r="G1543" s="46" t="s">
        <v>3504</v>
      </c>
      <c r="J1543" s="46" t="s">
        <v>3503</v>
      </c>
      <c r="K1543" s="46" t="s">
        <v>3505</v>
      </c>
      <c r="L1543" s="46" t="e">
        <f>VLOOKUP(B1543,#REF!,5,FALSE)</f>
        <v>#REF!</v>
      </c>
      <c r="M1543" s="46" t="str">
        <f t="shared" si="72"/>
        <v>Relocation Plan Development</v>
      </c>
      <c r="N1543" s="46" t="str">
        <f t="shared" si="73"/>
        <v>Functional</v>
      </c>
      <c r="O1543" t="str">
        <f t="shared" si="74"/>
        <v>Developing plans for moving people or resources to new locations.</v>
      </c>
    </row>
    <row r="1544" spans="1:15" hidden="1" x14ac:dyDescent="0.3">
      <c r="A1544" s="46" t="s">
        <v>3506</v>
      </c>
      <c r="B1544" s="46" t="s">
        <v>3507</v>
      </c>
      <c r="C1544" s="46" t="s">
        <v>25</v>
      </c>
      <c r="G1544" s="46" t="s">
        <v>3507</v>
      </c>
      <c r="J1544" s="46" t="s">
        <v>3506</v>
      </c>
      <c r="K1544" s="46" t="s">
        <v>3508</v>
      </c>
      <c r="L1544" s="46" t="e">
        <f>VLOOKUP(B1544,#REF!,5,FALSE)</f>
        <v>#REF!</v>
      </c>
      <c r="M1544" s="46" t="str">
        <f t="shared" si="72"/>
        <v>Remediation</v>
      </c>
      <c r="N1544" s="46" t="str">
        <f t="shared" si="73"/>
        <v>Functional</v>
      </c>
      <c r="O1544" t="str">
        <f t="shared" si="74"/>
        <v>Identifying and fixing environmental issues for sustainability.</v>
      </c>
    </row>
    <row r="1545" spans="1:15" hidden="1" x14ac:dyDescent="0.3">
      <c r="A1545" s="46" t="s">
        <v>3509</v>
      </c>
      <c r="B1545" s="46" t="s">
        <v>3510</v>
      </c>
      <c r="C1545" s="46" t="s">
        <v>25</v>
      </c>
      <c r="G1545" s="46" t="s">
        <v>3510</v>
      </c>
      <c r="J1545" s="46" t="s">
        <v>3509</v>
      </c>
      <c r="K1545" s="46" t="s">
        <v>3511</v>
      </c>
      <c r="L1545" s="46" t="e">
        <f>VLOOKUP(B1545,#REF!,5,FALSE)</f>
        <v>#REF!</v>
      </c>
      <c r="M1545" s="46" t="str">
        <f t="shared" si="72"/>
        <v>Remediation Equipment O&amp;M</v>
      </c>
      <c r="N1545" s="46" t="str">
        <f t="shared" si="73"/>
        <v>Functional</v>
      </c>
      <c r="O1545" t="str">
        <f t="shared" si="74"/>
        <v>Operating and maintaining remediation equipment for environmental cleanup.</v>
      </c>
    </row>
    <row r="1546" spans="1:15" hidden="1" x14ac:dyDescent="0.3">
      <c r="A1546" s="46" t="s">
        <v>3512</v>
      </c>
      <c r="B1546" s="46" t="s">
        <v>3513</v>
      </c>
      <c r="C1546" s="46" t="s">
        <v>19</v>
      </c>
      <c r="G1546" s="46" t="s">
        <v>3513</v>
      </c>
      <c r="J1546" s="46" t="s">
        <v>3512</v>
      </c>
      <c r="K1546" s="46" t="s">
        <v>3514</v>
      </c>
      <c r="L1546" s="46" t="e">
        <f>VLOOKUP(B1546,#REF!,5,FALSE)</f>
        <v>#REF!</v>
      </c>
      <c r="M1546" s="46" t="str">
        <f t="shared" si="72"/>
        <v>Remediation System Design (Air, Water, Soil)</v>
      </c>
      <c r="N1546" s="46" t="str">
        <f t="shared" si="73"/>
        <v>Technical</v>
      </c>
      <c r="O1546" t="str">
        <f t="shared" si="74"/>
        <v>Designing systems to clean air, water, and soil.</v>
      </c>
    </row>
    <row r="1547" spans="1:15" hidden="1" x14ac:dyDescent="0.3">
      <c r="A1547" s="46" t="s">
        <v>3515</v>
      </c>
      <c r="B1547" s="46" t="s">
        <v>3516</v>
      </c>
      <c r="C1547" s="46" t="s">
        <v>25</v>
      </c>
      <c r="G1547" s="46" t="s">
        <v>3516</v>
      </c>
      <c r="J1547" s="46" t="s">
        <v>3515</v>
      </c>
      <c r="K1547" s="46" t="s">
        <v>3517</v>
      </c>
      <c r="L1547" s="46" t="e">
        <f>VLOOKUP(B1547,#REF!,5,FALSE)</f>
        <v>#REF!</v>
      </c>
      <c r="M1547" s="46" t="str">
        <f t="shared" si="72"/>
        <v>Remote Sensing</v>
      </c>
      <c r="N1547" s="46" t="str">
        <f t="shared" si="73"/>
        <v>Functional</v>
      </c>
      <c r="O1547" t="str">
        <f t="shared" si="74"/>
        <v>Analyzing Earth's surface from a distance using sensors.</v>
      </c>
    </row>
    <row r="1548" spans="1:15" hidden="1" x14ac:dyDescent="0.3">
      <c r="A1548" s="46" t="s">
        <v>3518</v>
      </c>
      <c r="B1548" s="46" t="s">
        <v>3519</v>
      </c>
      <c r="C1548" s="46" t="s">
        <v>25</v>
      </c>
      <c r="G1548" s="46" t="s">
        <v>3519</v>
      </c>
      <c r="J1548" s="46" t="s">
        <v>3518</v>
      </c>
      <c r="K1548" s="46" t="s">
        <v>3520</v>
      </c>
      <c r="L1548" s="46" t="e">
        <f>VLOOKUP(B1548,#REF!,5,FALSE)</f>
        <v>#REF!</v>
      </c>
      <c r="M1548" s="46" t="str">
        <f t="shared" si="72"/>
        <v>Renewable Energy</v>
      </c>
      <c r="N1548" s="46" t="str">
        <f t="shared" si="73"/>
        <v>Functional</v>
      </c>
      <c r="O1548" t="str">
        <f t="shared" si="74"/>
        <v>Designing sustainable energy solutions using natural resources.</v>
      </c>
    </row>
    <row r="1549" spans="1:15" hidden="1" x14ac:dyDescent="0.3">
      <c r="A1549" s="46" t="s">
        <v>4748</v>
      </c>
      <c r="B1549" s="46" t="s">
        <v>6980</v>
      </c>
      <c r="C1549" s="46" t="s">
        <v>25</v>
      </c>
      <c r="F1549" s="46" t="s">
        <v>4626</v>
      </c>
      <c r="G1549" s="46" t="s">
        <v>3522</v>
      </c>
      <c r="J1549" s="46" t="s">
        <v>4748</v>
      </c>
      <c r="K1549" t="s">
        <v>6981</v>
      </c>
      <c r="L1549" s="46" t="e">
        <f>VLOOKUP(B1549,#REF!,5,FALSE)</f>
        <v>#REF!</v>
      </c>
      <c r="M1549" s="46" t="str">
        <f t="shared" si="72"/>
        <v>reporting</v>
      </c>
      <c r="N1549" s="46" t="str">
        <f t="shared" si="73"/>
        <v>Functional</v>
      </c>
      <c r="O1549" t="str">
        <f t="shared" si="74"/>
        <v>Compiling and presenting data and information effectively.</v>
      </c>
    </row>
    <row r="1550" spans="1:15" hidden="1" x14ac:dyDescent="0.3">
      <c r="A1550" t="s">
        <v>3524</v>
      </c>
      <c r="B1550" t="s">
        <v>3522</v>
      </c>
      <c r="C1550" t="s">
        <v>25</v>
      </c>
      <c r="D1550"/>
      <c r="E1550" t="s">
        <v>2561</v>
      </c>
      <c r="F1550" t="s">
        <v>22</v>
      </c>
      <c r="G1550" t="s">
        <v>3522</v>
      </c>
      <c r="H1550" t="s">
        <v>3521</v>
      </c>
      <c r="I1550" t="s">
        <v>19</v>
      </c>
      <c r="J1550" s="46" t="s">
        <v>3524</v>
      </c>
      <c r="K1550" t="s">
        <v>3523</v>
      </c>
      <c r="L1550" t="e">
        <f>VLOOKUP(B1550,#REF!,5,FALSE)</f>
        <v>#REF!</v>
      </c>
      <c r="M1550" s="46" t="str">
        <f t="shared" si="72"/>
        <v>Reporting</v>
      </c>
      <c r="N1550" s="46" t="str">
        <f t="shared" si="73"/>
        <v>Technical</v>
      </c>
      <c r="O1550" t="str">
        <f t="shared" si="74"/>
        <v>Compiling and presenting data and information effectively.</v>
      </c>
    </row>
    <row r="1551" spans="1:15" hidden="1" x14ac:dyDescent="0.3">
      <c r="A1551" s="46" t="s">
        <v>3525</v>
      </c>
      <c r="B1551" s="46" t="s">
        <v>3526</v>
      </c>
      <c r="C1551" s="46" t="s">
        <v>25</v>
      </c>
      <c r="G1551" s="46" t="s">
        <v>3526</v>
      </c>
      <c r="J1551" s="46" t="s">
        <v>3525</v>
      </c>
      <c r="K1551" s="46" t="s">
        <v>3527</v>
      </c>
      <c r="L1551" s="46" t="e">
        <f>VLOOKUP(B1551,#REF!,5,FALSE)</f>
        <v>#REF!</v>
      </c>
      <c r="M1551" s="46" t="str">
        <f t="shared" si="72"/>
        <v>Reporting &amp; Optimization</v>
      </c>
      <c r="N1551" s="46" t="str">
        <f t="shared" si="73"/>
        <v>Functional</v>
      </c>
      <c r="O1551" t="str">
        <f t="shared" si="74"/>
        <v>Optimizing data for efficient decision-making.</v>
      </c>
    </row>
    <row r="1552" spans="1:15" hidden="1" x14ac:dyDescent="0.3">
      <c r="A1552" s="46" t="s">
        <v>5609</v>
      </c>
      <c r="B1552" s="46" t="s">
        <v>6982</v>
      </c>
      <c r="C1552" s="46" t="s">
        <v>25</v>
      </c>
      <c r="F1552" s="46" t="s">
        <v>4626</v>
      </c>
      <c r="G1552" s="46" t="s">
        <v>3522</v>
      </c>
      <c r="J1552" s="46" t="s">
        <v>5609</v>
      </c>
      <c r="K1552" t="s">
        <v>6983</v>
      </c>
      <c r="L1552" s="46" t="e">
        <f>VLOOKUP(B1552,#REF!,5,FALSE)</f>
        <v>#REF!</v>
      </c>
      <c r="M1552" s="46" t="str">
        <f t="shared" si="72"/>
        <v>reporting</v>
      </c>
      <c r="N1552" s="46" t="str">
        <f t="shared" si="73"/>
        <v>Functional</v>
      </c>
      <c r="O1552" t="str">
        <f t="shared" si="74"/>
        <v>Compiling and presenting data and information effectively.</v>
      </c>
    </row>
    <row r="1553" spans="1:15" hidden="1" x14ac:dyDescent="0.3">
      <c r="A1553" s="46" t="s">
        <v>3528</v>
      </c>
      <c r="B1553" s="46" t="s">
        <v>3529</v>
      </c>
      <c r="C1553" s="46" t="s">
        <v>25</v>
      </c>
      <c r="G1553" s="46" t="s">
        <v>3529</v>
      </c>
      <c r="J1553" s="46" t="s">
        <v>3528</v>
      </c>
      <c r="K1553" s="46" t="s">
        <v>3530</v>
      </c>
      <c r="L1553" s="46" t="e">
        <f>VLOOKUP(B1553,#REF!,5,FALSE)</f>
        <v>#REF!</v>
      </c>
      <c r="M1553" s="46" t="str">
        <f t="shared" si="72"/>
        <v>Reputation Management</v>
      </c>
      <c r="N1553" s="46" t="str">
        <f t="shared" si="73"/>
        <v>Functional</v>
      </c>
      <c r="O1553" t="str">
        <f t="shared" si="74"/>
        <v>Managing and enhancing public perception and trust.</v>
      </c>
    </row>
    <row r="1554" spans="1:15" hidden="1" x14ac:dyDescent="0.3">
      <c r="A1554" s="46" t="s">
        <v>3531</v>
      </c>
      <c r="B1554" s="46" t="s">
        <v>3532</v>
      </c>
      <c r="C1554" s="46" t="s">
        <v>25</v>
      </c>
      <c r="G1554" s="46" t="s">
        <v>3532</v>
      </c>
      <c r="J1554" s="46" t="s">
        <v>3531</v>
      </c>
      <c r="K1554" s="46" t="s">
        <v>3533</v>
      </c>
      <c r="L1554" s="46" t="e">
        <f>VLOOKUP(B1554,#REF!,5,FALSE)</f>
        <v>#REF!</v>
      </c>
      <c r="M1554" s="46" t="str">
        <f t="shared" si="72"/>
        <v>Request for Proposal RFP</v>
      </c>
      <c r="N1554" s="46" t="str">
        <f t="shared" si="73"/>
        <v>Functional</v>
      </c>
      <c r="O1554" t="str">
        <f t="shared" si="74"/>
        <v>Preparing structured documents to solicit bids for projects.</v>
      </c>
    </row>
    <row r="1555" spans="1:15" hidden="1" x14ac:dyDescent="0.3">
      <c r="A1555" s="46" t="s">
        <v>3534</v>
      </c>
      <c r="B1555" s="46" t="s">
        <v>3535</v>
      </c>
      <c r="C1555" s="46" t="s">
        <v>25</v>
      </c>
      <c r="D1555" s="46" t="s">
        <v>3536</v>
      </c>
      <c r="G1555" s="46" t="s">
        <v>3535</v>
      </c>
      <c r="J1555" s="46" t="s">
        <v>3534</v>
      </c>
      <c r="K1555" s="46" t="s">
        <v>3536</v>
      </c>
      <c r="L1555" s="46" t="e">
        <f>VLOOKUP(B1555,#REF!,5,FALSE)</f>
        <v>#REF!</v>
      </c>
      <c r="M1555" s="46" t="str">
        <f t="shared" si="72"/>
        <v>Requirements Analysis</v>
      </c>
      <c r="N1555" s="46" t="str">
        <f t="shared" si="73"/>
        <v>Functional</v>
      </c>
      <c r="O1555" t="str">
        <f t="shared" si="74"/>
        <v>Analyzing and documenting project or system requirements.</v>
      </c>
    </row>
    <row r="1556" spans="1:15" hidden="1" x14ac:dyDescent="0.3">
      <c r="A1556" s="46" t="s">
        <v>3537</v>
      </c>
      <c r="B1556" s="46" t="s">
        <v>3538</v>
      </c>
      <c r="C1556" s="46" t="s">
        <v>25</v>
      </c>
      <c r="G1556" s="46" t="s">
        <v>3538</v>
      </c>
      <c r="J1556" s="46" t="s">
        <v>3537</v>
      </c>
      <c r="K1556" s="46" t="s">
        <v>3539</v>
      </c>
      <c r="L1556" s="46" t="e">
        <f>VLOOKUP(B1556,#REF!,5,FALSE)</f>
        <v>#REF!</v>
      </c>
      <c r="M1556" s="46" t="str">
        <f t="shared" si="72"/>
        <v>Requirements Gathering</v>
      </c>
      <c r="N1556" s="46" t="str">
        <f t="shared" si="73"/>
        <v>Functional</v>
      </c>
      <c r="O1556" t="str">
        <f t="shared" si="74"/>
        <v>Identifying and documenting project needs, objectives, and constraints.</v>
      </c>
    </row>
    <row r="1557" spans="1:15" hidden="1" x14ac:dyDescent="0.3">
      <c r="A1557" t="s">
        <v>3540</v>
      </c>
      <c r="B1557" t="s">
        <v>3541</v>
      </c>
      <c r="C1557" t="s">
        <v>25</v>
      </c>
      <c r="D1557" t="s">
        <v>3542</v>
      </c>
      <c r="E1557" t="s">
        <v>71</v>
      </c>
      <c r="F1557"/>
      <c r="G1557" s="46" t="s">
        <v>3541</v>
      </c>
      <c r="H1557"/>
      <c r="I1557"/>
      <c r="J1557" s="46" t="s">
        <v>3540</v>
      </c>
      <c r="K1557" s="46" t="s">
        <v>3542</v>
      </c>
      <c r="L1557" t="e">
        <f>VLOOKUP(B1557,#REF!,5,FALSE)</f>
        <v>#REF!</v>
      </c>
      <c r="M1557" s="46" t="str">
        <f t="shared" si="72"/>
        <v>Requirements Management</v>
      </c>
      <c r="N1557" s="46" t="str">
        <f t="shared" si="73"/>
        <v>Functional</v>
      </c>
      <c r="O1557" t="str">
        <f t="shared" si="74"/>
        <v>Managing and tracking project requirements throughout the project lifecycle to ensure they are met.</v>
      </c>
    </row>
    <row r="1558" spans="1:15" hidden="1" x14ac:dyDescent="0.3">
      <c r="A1558" t="s">
        <v>3540</v>
      </c>
      <c r="B1558" t="s">
        <v>6984</v>
      </c>
      <c r="C1558" t="s">
        <v>47</v>
      </c>
      <c r="D1558" t="s">
        <v>3542</v>
      </c>
      <c r="E1558" t="s">
        <v>71</v>
      </c>
      <c r="F1558" t="s">
        <v>4626</v>
      </c>
      <c r="G1558" s="46" t="s">
        <v>3541</v>
      </c>
      <c r="H1558"/>
      <c r="I1558"/>
      <c r="J1558" s="46" t="s">
        <v>3540</v>
      </c>
      <c r="K1558" s="46" t="s">
        <v>3542</v>
      </c>
      <c r="L1558" t="e">
        <f>VLOOKUP(B1558,#REF!,5,FALSE)</f>
        <v>#REF!</v>
      </c>
      <c r="M1558" s="46" t="str">
        <f t="shared" si="72"/>
        <v>Requirements Management</v>
      </c>
      <c r="N1558" s="46" t="str">
        <f t="shared" si="73"/>
        <v>Functional</v>
      </c>
      <c r="O1558" t="str">
        <f t="shared" si="74"/>
        <v>Managing and tracking project requirements throughout the project lifecycle to ensure they are met.</v>
      </c>
    </row>
    <row r="1559" spans="1:15" hidden="1" x14ac:dyDescent="0.3">
      <c r="A1559" t="s">
        <v>3543</v>
      </c>
      <c r="B1559" t="s">
        <v>3544</v>
      </c>
      <c r="C1559" t="s">
        <v>25</v>
      </c>
      <c r="D1559"/>
      <c r="E1559" t="s">
        <v>21</v>
      </c>
      <c r="F1559"/>
      <c r="G1559" s="46" t="s">
        <v>3544</v>
      </c>
      <c r="H1559"/>
      <c r="I1559"/>
      <c r="J1559" s="46" t="s">
        <v>3543</v>
      </c>
      <c r="K1559" s="46" t="s">
        <v>3545</v>
      </c>
      <c r="L1559" t="e">
        <f>VLOOKUP(B1559,#REF!,5,FALSE)</f>
        <v>#REF!</v>
      </c>
      <c r="M1559" s="46" t="str">
        <f t="shared" si="72"/>
        <v>Research</v>
      </c>
      <c r="N1559" s="46" t="str">
        <f t="shared" si="73"/>
        <v>Functional</v>
      </c>
      <c r="O1559" t="str">
        <f t="shared" si="74"/>
        <v>Conducting thorough investigations to gather information and insights.</v>
      </c>
    </row>
    <row r="1560" spans="1:15" hidden="1" x14ac:dyDescent="0.3">
      <c r="A1560" t="s">
        <v>3546</v>
      </c>
      <c r="B1560" t="s">
        <v>3547</v>
      </c>
      <c r="C1560" t="s">
        <v>25</v>
      </c>
      <c r="D1560"/>
      <c r="E1560" t="s">
        <v>21</v>
      </c>
      <c r="F1560"/>
      <c r="G1560" s="46" t="s">
        <v>3547</v>
      </c>
      <c r="H1560"/>
      <c r="I1560"/>
      <c r="J1560" s="46" t="s">
        <v>3546</v>
      </c>
      <c r="K1560" s="46" t="s">
        <v>3548</v>
      </c>
      <c r="L1560" t="e">
        <f>VLOOKUP(B1560,#REF!,5,FALSE)</f>
        <v>#REF!</v>
      </c>
      <c r="M1560" s="46" t="str">
        <f t="shared" si="72"/>
        <v>Research &amp; Development</v>
      </c>
      <c r="N1560" s="46" t="str">
        <f t="shared" si="73"/>
        <v>Functional</v>
      </c>
      <c r="O1560" t="str">
        <f t="shared" si="74"/>
        <v>Conducting innovative investigations to enhance products and processes.</v>
      </c>
    </row>
    <row r="1561" spans="1:15" hidden="1" x14ac:dyDescent="0.3">
      <c r="A1561" s="46" t="s">
        <v>3549</v>
      </c>
      <c r="B1561" s="46" t="s">
        <v>3550</v>
      </c>
      <c r="C1561" s="46" t="s">
        <v>25</v>
      </c>
      <c r="G1561" s="46" t="s">
        <v>3550</v>
      </c>
      <c r="J1561" s="46" t="s">
        <v>3549</v>
      </c>
      <c r="K1561" s="46" t="s">
        <v>3551</v>
      </c>
      <c r="L1561" s="46" t="e">
        <f>VLOOKUP(B1561,#REF!,5,FALSE)</f>
        <v>#REF!</v>
      </c>
      <c r="M1561" s="46" t="str">
        <f t="shared" si="72"/>
        <v>Research and analytics</v>
      </c>
      <c r="N1561" s="46" t="str">
        <f t="shared" si="73"/>
        <v>Functional</v>
      </c>
      <c r="O1561" t="str">
        <f t="shared" si="74"/>
        <v>Conducting data analysis and gathering insights.</v>
      </c>
    </row>
    <row r="1562" spans="1:15" hidden="1" x14ac:dyDescent="0.3">
      <c r="A1562" s="46" t="s">
        <v>3552</v>
      </c>
      <c r="B1562" s="46" t="s">
        <v>3553</v>
      </c>
      <c r="C1562" s="46" t="s">
        <v>25</v>
      </c>
      <c r="G1562" s="46" t="s">
        <v>3553</v>
      </c>
      <c r="J1562" s="46" t="s">
        <v>3552</v>
      </c>
      <c r="K1562" s="46" t="s">
        <v>3554</v>
      </c>
      <c r="L1562" s="46" t="e">
        <f>VLOOKUP(B1562,#REF!,5,FALSE)</f>
        <v>#REF!</v>
      </c>
      <c r="M1562" s="46" t="str">
        <f t="shared" si="72"/>
        <v>Research Design</v>
      </c>
      <c r="N1562" s="46" t="str">
        <f t="shared" si="73"/>
        <v>Functional</v>
      </c>
      <c r="O1562" t="str">
        <f t="shared" si="74"/>
        <v>Designing research methodologies for data collection and analysis.</v>
      </c>
    </row>
    <row r="1563" spans="1:15" hidden="1" x14ac:dyDescent="0.3">
      <c r="A1563" s="46" t="s">
        <v>3555</v>
      </c>
      <c r="B1563" s="46" t="s">
        <v>3556</v>
      </c>
      <c r="C1563" s="46" t="s">
        <v>25</v>
      </c>
      <c r="G1563" s="46" t="s">
        <v>3556</v>
      </c>
      <c r="J1563" s="46" t="s">
        <v>3555</v>
      </c>
      <c r="K1563" s="46" t="s">
        <v>3557</v>
      </c>
      <c r="L1563" s="46" t="e">
        <f>VLOOKUP(B1563,#REF!,5,FALSE)</f>
        <v>#REF!</v>
      </c>
      <c r="M1563" s="46" t="str">
        <f t="shared" si="72"/>
        <v>Resiliency Planning &amp; Development</v>
      </c>
      <c r="N1563" s="46" t="str">
        <f t="shared" si="73"/>
        <v>Functional</v>
      </c>
      <c r="O1563" t="str">
        <f t="shared" si="74"/>
        <v>Planning and developing strategies for building resilience.</v>
      </c>
    </row>
    <row r="1564" spans="1:15" hidden="1" x14ac:dyDescent="0.3">
      <c r="A1564" t="s">
        <v>6007</v>
      </c>
      <c r="B1564" t="s">
        <v>6985</v>
      </c>
      <c r="C1564" t="s">
        <v>25</v>
      </c>
      <c r="D1564" t="s">
        <v>6008</v>
      </c>
      <c r="E1564" t="s">
        <v>134</v>
      </c>
      <c r="F1564" t="s">
        <v>4626</v>
      </c>
      <c r="G1564" s="46" t="s">
        <v>3559</v>
      </c>
      <c r="H1564"/>
      <c r="I1564"/>
      <c r="J1564" s="46" t="s">
        <v>6007</v>
      </c>
      <c r="K1564" s="46" t="s">
        <v>6008</v>
      </c>
      <c r="L1564" t="e">
        <f>VLOOKUP(B1564,#REF!,5,FALSE)</f>
        <v>#REF!</v>
      </c>
      <c r="M1564" s="46" t="str">
        <f t="shared" si="72"/>
        <v>Resource Management</v>
      </c>
      <c r="N1564" s="46" t="str">
        <f t="shared" si="73"/>
        <v>Functional</v>
      </c>
      <c r="O1564" t="str">
        <f t="shared" si="74"/>
        <v>Efficient allocation and utilization of resources, such as personnel, equipment, and materials, to achieve project or organizational goals.</v>
      </c>
    </row>
    <row r="1565" spans="1:15" hidden="1" x14ac:dyDescent="0.3">
      <c r="A1565" t="s">
        <v>3558</v>
      </c>
      <c r="B1565" t="s">
        <v>3559</v>
      </c>
      <c r="C1565" t="s">
        <v>25</v>
      </c>
      <c r="D1565" t="s">
        <v>3560</v>
      </c>
      <c r="E1565" t="s">
        <v>134</v>
      </c>
      <c r="F1565"/>
      <c r="G1565" s="46" t="s">
        <v>3559</v>
      </c>
      <c r="H1565"/>
      <c r="I1565"/>
      <c r="J1565" s="46" t="s">
        <v>3558</v>
      </c>
      <c r="K1565" s="46" t="s">
        <v>3560</v>
      </c>
      <c r="L1565" t="e">
        <f>VLOOKUP(B1565,#REF!,5,FALSE)</f>
        <v>#REF!</v>
      </c>
      <c r="M1565" s="46" t="str">
        <f t="shared" si="72"/>
        <v>Resource Management</v>
      </c>
      <c r="N1565" s="46" t="str">
        <f t="shared" si="73"/>
        <v>Functional</v>
      </c>
      <c r="O1565" t="str">
        <f t="shared" si="74"/>
        <v>Efficient allocation and utilization of resources, such as personnel, equipment, and materials, to achieve project or organizational goals.</v>
      </c>
    </row>
    <row r="1566" spans="1:15" hidden="1" x14ac:dyDescent="0.3">
      <c r="A1566" s="46" t="s">
        <v>3561</v>
      </c>
      <c r="B1566" s="46" t="s">
        <v>3562</v>
      </c>
      <c r="C1566" s="46" t="s">
        <v>19</v>
      </c>
      <c r="D1566" s="46" t="s">
        <v>3563</v>
      </c>
      <c r="G1566" s="46" t="s">
        <v>3562</v>
      </c>
      <c r="J1566" s="46" t="s">
        <v>3561</v>
      </c>
      <c r="K1566" s="46" t="s">
        <v>3563</v>
      </c>
      <c r="L1566" s="46" t="e">
        <f>VLOOKUP(B1566,#REF!,5,FALSE)</f>
        <v>#REF!</v>
      </c>
      <c r="M1566" s="46" t="str">
        <f t="shared" si="72"/>
        <v>Resource management tools</v>
      </c>
      <c r="N1566" s="46" t="str">
        <f t="shared" si="73"/>
        <v>Technical</v>
      </c>
      <c r="O1566" t="str">
        <f t="shared" si="74"/>
        <v>Tools for managing project resources.</v>
      </c>
    </row>
    <row r="1567" spans="1:15" hidden="1" x14ac:dyDescent="0.3">
      <c r="A1567" s="46" t="s">
        <v>5965</v>
      </c>
      <c r="B1567" s="46" t="s">
        <v>6986</v>
      </c>
      <c r="C1567" s="46" t="s">
        <v>25</v>
      </c>
      <c r="F1567" s="46" t="s">
        <v>4626</v>
      </c>
      <c r="G1567" s="46" t="s">
        <v>3559</v>
      </c>
      <c r="J1567" s="46" t="s">
        <v>5965</v>
      </c>
      <c r="K1567" s="46" t="s">
        <v>6987</v>
      </c>
      <c r="L1567" s="46" t="e">
        <f>VLOOKUP(B1567,#REF!,5,FALSE)</f>
        <v>#REF!</v>
      </c>
      <c r="M1567" s="46" t="str">
        <f t="shared" si="72"/>
        <v>Resource Management</v>
      </c>
      <c r="N1567" s="46" t="str">
        <f t="shared" si="73"/>
        <v>Functional</v>
      </c>
      <c r="O1567" t="str">
        <f t="shared" si="74"/>
        <v>Efficient allocation and utilization of resources, such as personnel, equipment, and materials, to achieve project or organizational goals.</v>
      </c>
    </row>
    <row r="1568" spans="1:15" x14ac:dyDescent="0.3">
      <c r="A1568" s="46" t="s">
        <v>3564</v>
      </c>
      <c r="B1568" s="46" t="s">
        <v>3565</v>
      </c>
      <c r="C1568" s="46" t="s">
        <v>47</v>
      </c>
      <c r="D1568" s="46" t="s">
        <v>3566</v>
      </c>
      <c r="G1568" s="46" t="s">
        <v>3565</v>
      </c>
      <c r="J1568" s="46" t="s">
        <v>3564</v>
      </c>
      <c r="K1568" s="46" t="s">
        <v>3566</v>
      </c>
      <c r="L1568" s="46" t="e">
        <f>VLOOKUP(B1568,#REF!,5,FALSE)</f>
        <v>#REF!</v>
      </c>
      <c r="M1568" s="46" t="str">
        <f t="shared" si="72"/>
        <v>Results Focus</v>
      </c>
      <c r="N1568" s="46" t="str">
        <f t="shared" si="73"/>
        <v>Soft</v>
      </c>
      <c r="O1568" t="str">
        <f t="shared" si="74"/>
        <v>Demonstrates a focus on achieving results and objectives.</v>
      </c>
    </row>
    <row r="1569" spans="1:15" hidden="1" x14ac:dyDescent="0.3">
      <c r="A1569" s="46" t="s">
        <v>3567</v>
      </c>
      <c r="B1569" s="46" t="s">
        <v>3568</v>
      </c>
      <c r="C1569" s="46" t="s">
        <v>25</v>
      </c>
      <c r="G1569" s="46" t="s">
        <v>3568</v>
      </c>
      <c r="J1569" s="46" t="s">
        <v>3567</v>
      </c>
      <c r="K1569" s="46" t="s">
        <v>3569</v>
      </c>
      <c r="L1569" s="46" t="e">
        <f>VLOOKUP(B1569,#REF!,5,FALSE)</f>
        <v>#REF!</v>
      </c>
      <c r="M1569" s="46" t="str">
        <f t="shared" si="72"/>
        <v>Retrofit Design &amp; Material Reuse</v>
      </c>
      <c r="N1569" s="46" t="str">
        <f t="shared" si="73"/>
        <v>Functional</v>
      </c>
      <c r="O1569" t="str">
        <f t="shared" si="74"/>
        <v>Designing for adapting existing structures and reusing materials.</v>
      </c>
    </row>
    <row r="1570" spans="1:15" hidden="1" x14ac:dyDescent="0.3">
      <c r="A1570" s="46" t="s">
        <v>3570</v>
      </c>
      <c r="B1570" s="46" t="s">
        <v>3571</v>
      </c>
      <c r="C1570" s="46" t="s">
        <v>25</v>
      </c>
      <c r="G1570" s="46" t="s">
        <v>3571</v>
      </c>
      <c r="J1570" s="46" t="s">
        <v>3570</v>
      </c>
      <c r="K1570" s="46" t="s">
        <v>3572</v>
      </c>
      <c r="L1570" s="46" t="e">
        <f>VLOOKUP(B1570,#REF!,5,FALSE)</f>
        <v>#REF!</v>
      </c>
      <c r="M1570" s="46" t="str">
        <f t="shared" si="72"/>
        <v>Reuse &amp; Reduce Water Consumption</v>
      </c>
      <c r="N1570" s="46" t="str">
        <f t="shared" si="73"/>
        <v>Functional</v>
      </c>
      <c r="O1570" t="str">
        <f t="shared" si="74"/>
        <v>Reducing water consumption to minimize waste and optimize efficiency.</v>
      </c>
    </row>
    <row r="1571" spans="1:15" hidden="1" x14ac:dyDescent="0.3">
      <c r="A1571" s="46" t="s">
        <v>3573</v>
      </c>
      <c r="B1571" s="46" t="s">
        <v>3574</v>
      </c>
      <c r="C1571" s="46" t="s">
        <v>25</v>
      </c>
      <c r="G1571" s="46" t="s">
        <v>3574</v>
      </c>
      <c r="J1571" s="46" t="s">
        <v>3573</v>
      </c>
      <c r="K1571" s="46" t="s">
        <v>3575</v>
      </c>
      <c r="L1571" s="46" t="e">
        <f>VLOOKUP(B1571,#REF!,5,FALSE)</f>
        <v>#REF!</v>
      </c>
      <c r="M1571" s="46" t="str">
        <f t="shared" si="72"/>
        <v>Revenue Generation</v>
      </c>
      <c r="N1571" s="46" t="str">
        <f t="shared" si="73"/>
        <v>Functional</v>
      </c>
      <c r="O1571" t="str">
        <f t="shared" si="74"/>
        <v>Generating income through various sales and business activities.</v>
      </c>
    </row>
    <row r="1572" spans="1:15" hidden="1" x14ac:dyDescent="0.3">
      <c r="A1572" s="46" t="s">
        <v>3576</v>
      </c>
      <c r="B1572" s="46" t="s">
        <v>3577</v>
      </c>
      <c r="C1572" s="46" t="s">
        <v>25</v>
      </c>
      <c r="D1572" s="46" t="s">
        <v>3578</v>
      </c>
      <c r="G1572" s="46" t="s">
        <v>3577</v>
      </c>
      <c r="J1572" s="46" t="s">
        <v>3576</v>
      </c>
      <c r="K1572" s="46" t="s">
        <v>3578</v>
      </c>
      <c r="L1572" s="46" t="e">
        <f>VLOOKUP(B1572,#REF!,5,FALSE)</f>
        <v>#REF!</v>
      </c>
      <c r="M1572" s="46" t="str">
        <f t="shared" si="72"/>
        <v>Revenue Recognition</v>
      </c>
      <c r="N1572" s="46" t="str">
        <f t="shared" si="73"/>
        <v>Functional</v>
      </c>
      <c r="O1572" t="str">
        <f t="shared" si="74"/>
        <v>Accounting for income earned by a company.</v>
      </c>
    </row>
    <row r="1573" spans="1:15" hidden="1" x14ac:dyDescent="0.3">
      <c r="A1573" s="46" t="s">
        <v>3579</v>
      </c>
      <c r="B1573" s="46" t="s">
        <v>3580</v>
      </c>
      <c r="C1573" s="46" t="s">
        <v>25</v>
      </c>
      <c r="G1573" s="46" t="s">
        <v>3580</v>
      </c>
      <c r="J1573" s="46" t="s">
        <v>3579</v>
      </c>
      <c r="K1573" s="46" t="s">
        <v>3581</v>
      </c>
      <c r="L1573" s="46" t="e">
        <f>VLOOKUP(B1573,#REF!,5,FALSE)</f>
        <v>#REF!</v>
      </c>
      <c r="M1573" s="46" t="str">
        <f t="shared" si="72"/>
        <v>Riser &amp; Isometric Diagrams</v>
      </c>
      <c r="N1573" s="46" t="str">
        <f t="shared" si="73"/>
        <v>Functional</v>
      </c>
      <c r="O1573" t="str">
        <f t="shared" si="74"/>
        <v>Creating visual representations of piping systems for clarity and planning.</v>
      </c>
    </row>
    <row r="1574" spans="1:15" hidden="1" x14ac:dyDescent="0.3">
      <c r="A1574" t="s">
        <v>5822</v>
      </c>
      <c r="B1574" t="s">
        <v>6988</v>
      </c>
      <c r="C1574" t="s">
        <v>25</v>
      </c>
      <c r="D1574"/>
      <c r="E1574" t="s">
        <v>764</v>
      </c>
      <c r="F1574" t="s">
        <v>4626</v>
      </c>
      <c r="G1574" s="46" t="s">
        <v>3587</v>
      </c>
      <c r="H1574"/>
      <c r="I1574"/>
      <c r="J1574" s="46" t="s">
        <v>5822</v>
      </c>
      <c r="K1574" s="46" t="s">
        <v>6989</v>
      </c>
      <c r="L1574" t="e">
        <f>VLOOKUP(B1574,#REF!,5,FALSE)</f>
        <v>#REF!</v>
      </c>
      <c r="M1574" s="46" t="str">
        <f t="shared" si="72"/>
        <v>Risk Management</v>
      </c>
      <c r="N1574" s="46" t="str">
        <f t="shared" si="73"/>
        <v>Functional</v>
      </c>
      <c r="O1574" t="str">
        <f t="shared" si="74"/>
        <v>Identifying, assessing, and mitigating potential risks and uncertainties that could impact an organization's goals and operations.</v>
      </c>
    </row>
    <row r="1575" spans="1:15" hidden="1" x14ac:dyDescent="0.3">
      <c r="A1575" t="s">
        <v>6123</v>
      </c>
      <c r="B1575" t="s">
        <v>6990</v>
      </c>
      <c r="C1575" t="s">
        <v>25</v>
      </c>
      <c r="D1575" t="s">
        <v>6148</v>
      </c>
      <c r="E1575" t="s">
        <v>764</v>
      </c>
      <c r="F1575" t="s">
        <v>4626</v>
      </c>
      <c r="G1575" s="46" t="s">
        <v>3587</v>
      </c>
      <c r="H1575"/>
      <c r="I1575"/>
      <c r="J1575" s="46" t="s">
        <v>6123</v>
      </c>
      <c r="K1575" s="46" t="s">
        <v>6148</v>
      </c>
      <c r="L1575" t="e">
        <f>VLOOKUP(B1575,#REF!,5,FALSE)</f>
        <v>#REF!</v>
      </c>
      <c r="M1575" s="46" t="str">
        <f t="shared" si="72"/>
        <v>Risk Management</v>
      </c>
      <c r="N1575" s="46" t="str">
        <f t="shared" si="73"/>
        <v>Functional</v>
      </c>
      <c r="O1575" t="str">
        <f t="shared" si="74"/>
        <v>Identifying, assessing, and mitigating potential risks and uncertainties that could impact an organization's goals and operations.</v>
      </c>
    </row>
    <row r="1576" spans="1:15" hidden="1" x14ac:dyDescent="0.3">
      <c r="A1576" t="s">
        <v>6123</v>
      </c>
      <c r="B1576" t="s">
        <v>6991</v>
      </c>
      <c r="C1576" t="s">
        <v>25</v>
      </c>
      <c r="D1576" t="s">
        <v>3588</v>
      </c>
      <c r="E1576" t="s">
        <v>764</v>
      </c>
      <c r="F1576" t="s">
        <v>4626</v>
      </c>
      <c r="G1576" t="s">
        <v>3587</v>
      </c>
      <c r="H1576"/>
      <c r="I1576"/>
      <c r="J1576" s="46" t="s">
        <v>6123</v>
      </c>
      <c r="K1576" s="46" t="s">
        <v>3588</v>
      </c>
      <c r="L1576" t="e">
        <f>VLOOKUP(B1576,#REF!,5,FALSE)</f>
        <v>#REF!</v>
      </c>
      <c r="M1576" s="46" t="str">
        <f t="shared" si="72"/>
        <v>Risk Management</v>
      </c>
      <c r="N1576" s="46" t="str">
        <f t="shared" si="73"/>
        <v>Functional</v>
      </c>
      <c r="O1576" t="str">
        <f t="shared" si="74"/>
        <v>Identifying, assessing, and mitigating potential risks and uncertainties that could impact an organization's goals and operations.</v>
      </c>
    </row>
    <row r="1577" spans="1:15" hidden="1" x14ac:dyDescent="0.3">
      <c r="A1577" t="s">
        <v>4989</v>
      </c>
      <c r="B1577" t="s">
        <v>6992</v>
      </c>
      <c r="C1577" t="s">
        <v>25</v>
      </c>
      <c r="D1577" t="s">
        <v>3588</v>
      </c>
      <c r="E1577" t="s">
        <v>764</v>
      </c>
      <c r="F1577" t="s">
        <v>4626</v>
      </c>
      <c r="G1577" t="s">
        <v>3587</v>
      </c>
      <c r="H1577"/>
      <c r="I1577"/>
      <c r="J1577" s="46" t="s">
        <v>4989</v>
      </c>
      <c r="K1577" s="46" t="s">
        <v>3588</v>
      </c>
      <c r="L1577" t="e">
        <f>VLOOKUP(B1577,#REF!,5,FALSE)</f>
        <v>#REF!</v>
      </c>
      <c r="M1577" s="46" t="str">
        <f t="shared" si="72"/>
        <v>Risk Management</v>
      </c>
      <c r="N1577" s="46" t="str">
        <f t="shared" si="73"/>
        <v>Functional</v>
      </c>
      <c r="O1577" t="str">
        <f t="shared" si="74"/>
        <v>Identifying, assessing, and mitigating potential risks and uncertainties that could impact an organization's goals and operations.</v>
      </c>
    </row>
    <row r="1578" spans="1:15" hidden="1" x14ac:dyDescent="0.3">
      <c r="A1578" t="s">
        <v>6150</v>
      </c>
      <c r="B1578" t="s">
        <v>6993</v>
      </c>
      <c r="C1578" t="s">
        <v>25</v>
      </c>
      <c r="D1578" t="s">
        <v>6161</v>
      </c>
      <c r="E1578" t="s">
        <v>764</v>
      </c>
      <c r="F1578" t="s">
        <v>4626</v>
      </c>
      <c r="G1578" t="s">
        <v>3587</v>
      </c>
      <c r="H1578"/>
      <c r="I1578"/>
      <c r="J1578" s="46" t="s">
        <v>6150</v>
      </c>
      <c r="K1578" s="46" t="s">
        <v>6161</v>
      </c>
      <c r="L1578" t="e">
        <f>VLOOKUP(B1578,#REF!,5,FALSE)</f>
        <v>#REF!</v>
      </c>
      <c r="M1578" s="46" t="str">
        <f t="shared" si="72"/>
        <v>Risk Management</v>
      </c>
      <c r="N1578" s="46" t="str">
        <f t="shared" si="73"/>
        <v>Functional</v>
      </c>
      <c r="O1578" t="str">
        <f t="shared" si="74"/>
        <v>Identifying, assessing, and mitigating potential risks and uncertainties that could impact an organization's goals and operations.</v>
      </c>
    </row>
    <row r="1579" spans="1:15" hidden="1" x14ac:dyDescent="0.3">
      <c r="A1579" t="s">
        <v>6150</v>
      </c>
      <c r="B1579" t="s">
        <v>6994</v>
      </c>
      <c r="C1579" t="s">
        <v>25</v>
      </c>
      <c r="D1579" t="s">
        <v>6152</v>
      </c>
      <c r="E1579" t="s">
        <v>764</v>
      </c>
      <c r="F1579" t="s">
        <v>4626</v>
      </c>
      <c r="G1579" t="s">
        <v>3587</v>
      </c>
      <c r="H1579"/>
      <c r="I1579"/>
      <c r="J1579" s="46" t="s">
        <v>6150</v>
      </c>
      <c r="K1579" s="46" t="s">
        <v>6152</v>
      </c>
      <c r="L1579" t="e">
        <f>VLOOKUP(B1579,#REF!,5,FALSE)</f>
        <v>#REF!</v>
      </c>
      <c r="M1579" s="46" t="str">
        <f t="shared" si="72"/>
        <v>Risk Management</v>
      </c>
      <c r="N1579" s="46" t="str">
        <f t="shared" si="73"/>
        <v>Functional</v>
      </c>
      <c r="O1579" t="str">
        <f t="shared" si="74"/>
        <v>Identifying, assessing, and mitigating potential risks and uncertainties that could impact an organization's goals and operations.</v>
      </c>
    </row>
    <row r="1580" spans="1:15" hidden="1" x14ac:dyDescent="0.3">
      <c r="A1580" t="s">
        <v>3586</v>
      </c>
      <c r="B1580" t="s">
        <v>6995</v>
      </c>
      <c r="C1580" t="s">
        <v>25</v>
      </c>
      <c r="D1580" t="s">
        <v>5491</v>
      </c>
      <c r="E1580" t="s">
        <v>764</v>
      </c>
      <c r="F1580" t="s">
        <v>4626</v>
      </c>
      <c r="G1580" t="s">
        <v>3587</v>
      </c>
      <c r="H1580"/>
      <c r="I1580"/>
      <c r="J1580" s="46" t="s">
        <v>3586</v>
      </c>
      <c r="K1580" s="46" t="s">
        <v>5491</v>
      </c>
      <c r="L1580" t="e">
        <f>VLOOKUP(B1580,#REF!,5,FALSE)</f>
        <v>#REF!</v>
      </c>
      <c r="M1580" s="46" t="str">
        <f t="shared" si="72"/>
        <v>Risk Management</v>
      </c>
      <c r="N1580" s="46" t="str">
        <f t="shared" si="73"/>
        <v>Functional</v>
      </c>
      <c r="O1580" t="str">
        <f t="shared" si="74"/>
        <v>Identifying, assessing, and mitigating potential risks and uncertainties that could impact an organization's goals and operations.</v>
      </c>
    </row>
    <row r="1581" spans="1:15" hidden="1" x14ac:dyDescent="0.3">
      <c r="A1581" t="s">
        <v>3586</v>
      </c>
      <c r="B1581" t="s">
        <v>6996</v>
      </c>
      <c r="C1581" t="s">
        <v>25</v>
      </c>
      <c r="D1581" t="s">
        <v>5895</v>
      </c>
      <c r="E1581" t="s">
        <v>764</v>
      </c>
      <c r="F1581" t="s">
        <v>4626</v>
      </c>
      <c r="G1581" t="s">
        <v>3587</v>
      </c>
      <c r="H1581"/>
      <c r="I1581"/>
      <c r="J1581" s="46" t="s">
        <v>3586</v>
      </c>
      <c r="K1581" s="46" t="s">
        <v>5895</v>
      </c>
      <c r="L1581" t="e">
        <f>VLOOKUP(B1581,#REF!,5,FALSE)</f>
        <v>#REF!</v>
      </c>
      <c r="M1581" s="46" t="str">
        <f t="shared" si="72"/>
        <v>Risk Management</v>
      </c>
      <c r="N1581" s="46" t="str">
        <f t="shared" si="73"/>
        <v>Functional</v>
      </c>
      <c r="O1581" t="str">
        <f t="shared" si="74"/>
        <v>Identifying, assessing, and mitigating potential risks and uncertainties that could impact an organization's goals and operations.</v>
      </c>
    </row>
    <row r="1582" spans="1:15" hidden="1" x14ac:dyDescent="0.3">
      <c r="A1582" t="s">
        <v>3586</v>
      </c>
      <c r="B1582" t="s">
        <v>6997</v>
      </c>
      <c r="C1582" t="s">
        <v>25</v>
      </c>
      <c r="D1582" t="s">
        <v>5657</v>
      </c>
      <c r="E1582" t="s">
        <v>764</v>
      </c>
      <c r="F1582" t="s">
        <v>4626</v>
      </c>
      <c r="G1582" t="s">
        <v>3587</v>
      </c>
      <c r="H1582"/>
      <c r="I1582"/>
      <c r="J1582" s="46" t="s">
        <v>3586</v>
      </c>
      <c r="K1582" s="46" t="s">
        <v>5657</v>
      </c>
      <c r="L1582" t="e">
        <f>VLOOKUP(B1582,#REF!,5,FALSE)</f>
        <v>#REF!</v>
      </c>
      <c r="M1582" s="46" t="str">
        <f t="shared" si="72"/>
        <v>Risk Management</v>
      </c>
      <c r="N1582" s="46" t="str">
        <f t="shared" si="73"/>
        <v>Functional</v>
      </c>
      <c r="O1582" t="str">
        <f t="shared" si="74"/>
        <v>Identifying, assessing, and mitigating potential risks and uncertainties that could impact an organization's goals and operations.</v>
      </c>
    </row>
    <row r="1583" spans="1:15" hidden="1" x14ac:dyDescent="0.3">
      <c r="A1583" t="s">
        <v>3586</v>
      </c>
      <c r="B1583" t="s">
        <v>3587</v>
      </c>
      <c r="C1583" t="s">
        <v>25</v>
      </c>
      <c r="D1583" t="s">
        <v>3588</v>
      </c>
      <c r="E1583" t="s">
        <v>764</v>
      </c>
      <c r="F1583" t="s">
        <v>41</v>
      </c>
      <c r="G1583" t="s">
        <v>3587</v>
      </c>
      <c r="H1583"/>
      <c r="I1583"/>
      <c r="J1583" s="46" t="s">
        <v>3586</v>
      </c>
      <c r="K1583" s="46" t="s">
        <v>3588</v>
      </c>
      <c r="L1583" t="e">
        <f>VLOOKUP(B1583,#REF!,5,FALSE)</f>
        <v>#REF!</v>
      </c>
      <c r="M1583" s="46" t="str">
        <f t="shared" si="72"/>
        <v>Risk Management</v>
      </c>
      <c r="N1583" s="46" t="str">
        <f t="shared" si="73"/>
        <v>Functional</v>
      </c>
      <c r="O1583" t="str">
        <f t="shared" si="74"/>
        <v>Identifying, assessing, and mitigating potential risks and uncertainties that could impact an organization's goals and operations.</v>
      </c>
    </row>
    <row r="1584" spans="1:15" hidden="1" x14ac:dyDescent="0.3">
      <c r="A1584" s="46" t="s">
        <v>3589</v>
      </c>
      <c r="B1584" s="46" t="s">
        <v>3590</v>
      </c>
      <c r="C1584" s="46" t="s">
        <v>19</v>
      </c>
      <c r="D1584" s="46" t="s">
        <v>3591</v>
      </c>
      <c r="G1584" s="46" t="s">
        <v>3590</v>
      </c>
      <c r="J1584" s="46" t="s">
        <v>3589</v>
      </c>
      <c r="K1584" s="46" t="s">
        <v>3591</v>
      </c>
      <c r="L1584" s="46" t="e">
        <f>VLOOKUP(B1584,#REF!,5,FALSE)</f>
        <v>#REF!</v>
      </c>
      <c r="M1584" s="46" t="str">
        <f t="shared" si="72"/>
        <v>Risk management tools</v>
      </c>
      <c r="N1584" s="46" t="str">
        <f t="shared" si="73"/>
        <v>Technical</v>
      </c>
      <c r="O1584" t="str">
        <f t="shared" si="74"/>
        <v>Tools for identifying and mitigating project risks.</v>
      </c>
    </row>
    <row r="1585" spans="1:15" hidden="1" x14ac:dyDescent="0.3">
      <c r="A1585" t="s">
        <v>6166</v>
      </c>
      <c r="B1585" t="s">
        <v>6998</v>
      </c>
      <c r="C1585" t="s">
        <v>25</v>
      </c>
      <c r="D1585" t="s">
        <v>6168</v>
      </c>
      <c r="E1585" t="s">
        <v>764</v>
      </c>
      <c r="F1585" t="s">
        <v>4626</v>
      </c>
      <c r="G1585" t="s">
        <v>3587</v>
      </c>
      <c r="H1585"/>
      <c r="I1585"/>
      <c r="J1585" s="46" t="s">
        <v>6166</v>
      </c>
      <c r="K1585" s="46" t="s">
        <v>6168</v>
      </c>
      <c r="L1585" t="e">
        <f>VLOOKUP(B1585,#REF!,5,FALSE)</f>
        <v>#REF!</v>
      </c>
      <c r="M1585" s="46" t="str">
        <f t="shared" si="72"/>
        <v>Risk Management</v>
      </c>
      <c r="N1585" s="46" t="str">
        <f t="shared" si="73"/>
        <v>Functional</v>
      </c>
      <c r="O1585" t="str">
        <f t="shared" si="74"/>
        <v>Identifying, assessing, and mitigating potential risks and uncertainties that could impact an organization's goals and operations.</v>
      </c>
    </row>
    <row r="1586" spans="1:15" hidden="1" x14ac:dyDescent="0.3">
      <c r="A1586" s="46" t="s">
        <v>3592</v>
      </c>
      <c r="B1586" s="46" t="s">
        <v>3593</v>
      </c>
      <c r="C1586" s="46" t="s">
        <v>25</v>
      </c>
      <c r="G1586" s="46" t="s">
        <v>3593</v>
      </c>
      <c r="J1586" s="46" t="s">
        <v>3592</v>
      </c>
      <c r="K1586" s="46" t="s">
        <v>3594</v>
      </c>
      <c r="L1586" s="46" t="e">
        <f>VLOOKUP(B1586,#REF!,5,FALSE)</f>
        <v>#REF!</v>
      </c>
      <c r="M1586" s="46" t="str">
        <f t="shared" si="72"/>
        <v>Risk Processes &amp; Policies implementation</v>
      </c>
      <c r="N1586" s="46" t="str">
        <f t="shared" si="73"/>
        <v>Functional</v>
      </c>
      <c r="O1586" t="str">
        <f t="shared" si="74"/>
        <v>Implementing risk processes and policies to mitigate potential threats.</v>
      </c>
    </row>
    <row r="1587" spans="1:15" x14ac:dyDescent="0.3">
      <c r="A1587" s="46" t="s">
        <v>3595</v>
      </c>
      <c r="B1587" s="46" t="s">
        <v>3596</v>
      </c>
      <c r="C1587" s="46" t="s">
        <v>47</v>
      </c>
      <c r="D1587" s="46" t="s">
        <v>3597</v>
      </c>
      <c r="G1587" s="46" t="s">
        <v>3596</v>
      </c>
      <c r="J1587" s="46" t="s">
        <v>3595</v>
      </c>
      <c r="K1587" s="46" t="s">
        <v>3597</v>
      </c>
      <c r="L1587" s="46" t="e">
        <f>VLOOKUP(B1587,#REF!,5,FALSE)</f>
        <v>#REF!</v>
      </c>
      <c r="M1587" s="46" t="str">
        <f t="shared" si="72"/>
        <v>Risk-Taking</v>
      </c>
      <c r="N1587" s="46" t="str">
        <f t="shared" si="73"/>
        <v>Soft</v>
      </c>
      <c r="O1587" t="str">
        <f t="shared" si="74"/>
        <v>Assesses possible risks involved in a specific course of action. Demonstrates a willingness to take calculated risks in order to achieve objectives.</v>
      </c>
    </row>
    <row r="1588" spans="1:15" hidden="1" x14ac:dyDescent="0.3">
      <c r="A1588" s="46" t="s">
        <v>3598</v>
      </c>
      <c r="B1588" s="46" t="s">
        <v>3599</v>
      </c>
      <c r="C1588" s="46" t="s">
        <v>25</v>
      </c>
      <c r="G1588" s="46" t="s">
        <v>3599</v>
      </c>
      <c r="J1588" s="46" t="s">
        <v>3598</v>
      </c>
      <c r="K1588" s="46" t="s">
        <v>3600</v>
      </c>
      <c r="L1588" s="46" t="e">
        <f>VLOOKUP(B1588,#REF!,5,FALSE)</f>
        <v>#REF!</v>
      </c>
      <c r="M1588" s="46" t="str">
        <f t="shared" si="72"/>
        <v>River &amp; Watershed Management</v>
      </c>
      <c r="N1588" s="46" t="str">
        <f t="shared" si="73"/>
        <v>Functional</v>
      </c>
      <c r="O1588" t="str">
        <f t="shared" si="74"/>
        <v>Managing water flow and quality for environmental sustainability.</v>
      </c>
    </row>
    <row r="1589" spans="1:15" hidden="1" x14ac:dyDescent="0.3">
      <c r="A1589" s="46" t="s">
        <v>3601</v>
      </c>
      <c r="B1589" s="46" t="s">
        <v>3602</v>
      </c>
      <c r="C1589" s="46" t="s">
        <v>25</v>
      </c>
      <c r="G1589" s="46" t="s">
        <v>3602</v>
      </c>
      <c r="J1589" s="46" t="s">
        <v>3601</v>
      </c>
      <c r="K1589" s="46" t="s">
        <v>3603</v>
      </c>
      <c r="L1589" s="46" t="e">
        <f>VLOOKUP(B1589,#REF!,5,FALSE)</f>
        <v>#REF!</v>
      </c>
      <c r="M1589" s="46" t="str">
        <f t="shared" si="72"/>
        <v>Road Restraint System Design</v>
      </c>
      <c r="N1589" s="46" t="str">
        <f t="shared" si="73"/>
        <v>Functional</v>
      </c>
      <c r="O1589" t="str">
        <f t="shared" si="74"/>
        <v>Designing systems to prevent vehicles from leaving the road.</v>
      </c>
    </row>
    <row r="1590" spans="1:15" hidden="1" x14ac:dyDescent="0.3">
      <c r="A1590" s="46" t="s">
        <v>3604</v>
      </c>
      <c r="B1590" s="46" t="s">
        <v>3605</v>
      </c>
      <c r="C1590" s="46" t="s">
        <v>25</v>
      </c>
      <c r="G1590" s="46" t="s">
        <v>3605</v>
      </c>
      <c r="J1590" s="46" t="s">
        <v>3604</v>
      </c>
      <c r="K1590" s="46" t="s">
        <v>3606</v>
      </c>
      <c r="L1590" s="46" t="e">
        <f>VLOOKUP(B1590,#REF!,5,FALSE)</f>
        <v>#REF!</v>
      </c>
      <c r="M1590" s="46" t="str">
        <f t="shared" si="72"/>
        <v>Roadway Design</v>
      </c>
      <c r="N1590" s="46" t="str">
        <f t="shared" si="73"/>
        <v>Functional</v>
      </c>
      <c r="O1590" t="str">
        <f t="shared" si="74"/>
        <v>Designing road networks for safe and efficient transportation.</v>
      </c>
    </row>
    <row r="1591" spans="1:15" hidden="1" x14ac:dyDescent="0.3">
      <c r="A1591" s="46" t="s">
        <v>3607</v>
      </c>
      <c r="B1591" s="46" t="s">
        <v>3608</v>
      </c>
      <c r="C1591" s="46" t="s">
        <v>19</v>
      </c>
      <c r="D1591" s="46" t="s">
        <v>3609</v>
      </c>
      <c r="G1591" s="46" t="s">
        <v>3608</v>
      </c>
      <c r="J1591" s="46" t="s">
        <v>3607</v>
      </c>
      <c r="K1591" s="46" t="s">
        <v>3609</v>
      </c>
      <c r="L1591" s="46" t="e">
        <f>VLOOKUP(B1591,#REF!,5,FALSE)</f>
        <v>#REF!</v>
      </c>
      <c r="M1591" s="46" t="str">
        <f t="shared" si="72"/>
        <v>Robotic Process Automation</v>
      </c>
      <c r="N1591" s="46" t="str">
        <f t="shared" si="73"/>
        <v>Technical</v>
      </c>
      <c r="O1591" t="str">
        <f t="shared" si="74"/>
        <v>Automating repetitive tasks with software robots.</v>
      </c>
    </row>
    <row r="1592" spans="1:15" hidden="1" x14ac:dyDescent="0.3">
      <c r="A1592" s="46" t="s">
        <v>3610</v>
      </c>
      <c r="B1592" s="46" t="s">
        <v>3611</v>
      </c>
      <c r="C1592" s="46" t="s">
        <v>25</v>
      </c>
      <c r="G1592" s="46" t="s">
        <v>3611</v>
      </c>
      <c r="J1592" s="46" t="s">
        <v>3610</v>
      </c>
      <c r="K1592" s="46" t="s">
        <v>3612</v>
      </c>
      <c r="L1592" s="46" t="e">
        <f>VLOOKUP(B1592,#REF!,5,FALSE)</f>
        <v>#REF!</v>
      </c>
      <c r="M1592" s="46" t="str">
        <f t="shared" si="72"/>
        <v>Rock Mechanics</v>
      </c>
      <c r="N1592" s="46" t="str">
        <f t="shared" si="73"/>
        <v>Functional</v>
      </c>
      <c r="O1592" t="str">
        <f t="shared" si="74"/>
        <v>Analyzing the behavior of rocks under loading conditions.</v>
      </c>
    </row>
    <row r="1593" spans="1:15" hidden="1" x14ac:dyDescent="0.3">
      <c r="A1593" s="46" t="s">
        <v>3613</v>
      </c>
      <c r="B1593" s="46" t="s">
        <v>3614</v>
      </c>
      <c r="C1593" s="46" t="s">
        <v>25</v>
      </c>
      <c r="G1593" s="46" t="s">
        <v>3614</v>
      </c>
      <c r="J1593" s="46" t="s">
        <v>3613</v>
      </c>
      <c r="K1593" s="46" t="s">
        <v>3615</v>
      </c>
      <c r="L1593" s="46" t="e">
        <f>VLOOKUP(B1593,#REF!,5,FALSE)</f>
        <v>#REF!</v>
      </c>
      <c r="M1593" s="46" t="str">
        <f t="shared" si="72"/>
        <v>ROI</v>
      </c>
      <c r="N1593" s="46" t="str">
        <f t="shared" si="73"/>
        <v>Functional</v>
      </c>
      <c r="O1593" t="str">
        <f t="shared" si="74"/>
        <v>Calculating returns on investments to measure profitability.</v>
      </c>
    </row>
    <row r="1594" spans="1:15" hidden="1" x14ac:dyDescent="0.3">
      <c r="A1594" s="46" t="s">
        <v>3616</v>
      </c>
      <c r="B1594" s="46" t="s">
        <v>3617</v>
      </c>
      <c r="C1594" s="46" t="s">
        <v>25</v>
      </c>
      <c r="G1594" s="46" t="s">
        <v>3617</v>
      </c>
      <c r="J1594" s="46" t="s">
        <v>3616</v>
      </c>
      <c r="K1594" s="46" t="s">
        <v>3618</v>
      </c>
      <c r="L1594" s="46" t="e">
        <f>VLOOKUP(B1594,#REF!,5,FALSE)</f>
        <v>#REF!</v>
      </c>
      <c r="M1594" s="46" t="str">
        <f t="shared" si="72"/>
        <v>Room Acoustics Design</v>
      </c>
      <c r="N1594" s="46" t="str">
        <f t="shared" si="73"/>
        <v>Functional</v>
      </c>
      <c r="O1594" t="str">
        <f t="shared" si="74"/>
        <v>Designing optimal sound quality and distribution in spaces.</v>
      </c>
    </row>
    <row r="1595" spans="1:15" hidden="1" x14ac:dyDescent="0.3">
      <c r="A1595" t="s">
        <v>3619</v>
      </c>
      <c r="B1595" t="s">
        <v>3620</v>
      </c>
      <c r="C1595" t="s">
        <v>25</v>
      </c>
      <c r="D1595"/>
      <c r="E1595" t="s">
        <v>71</v>
      </c>
      <c r="F1595"/>
      <c r="G1595" s="46" t="s">
        <v>3620</v>
      </c>
      <c r="H1595"/>
      <c r="I1595"/>
      <c r="J1595" s="46" t="s">
        <v>3619</v>
      </c>
      <c r="K1595" s="46" t="s">
        <v>3621</v>
      </c>
      <c r="L1595" t="e">
        <f>VLOOKUP(B1595,#REF!,5,FALSE)</f>
        <v>#REF!</v>
      </c>
      <c r="M1595" s="46" t="str">
        <f t="shared" si="72"/>
        <v>Root Cause Analysis</v>
      </c>
      <c r="N1595" s="46" t="str">
        <f t="shared" si="73"/>
        <v>Functional</v>
      </c>
      <c r="O1595" t="str">
        <f t="shared" si="74"/>
        <v>Identifying underlying issues to solve problems efficiently.</v>
      </c>
    </row>
    <row r="1596" spans="1:15" hidden="1" x14ac:dyDescent="0.3">
      <c r="A1596" t="s">
        <v>3619</v>
      </c>
      <c r="B1596" t="s">
        <v>6999</v>
      </c>
      <c r="C1596" t="s">
        <v>19</v>
      </c>
      <c r="D1596"/>
      <c r="E1596" t="s">
        <v>71</v>
      </c>
      <c r="F1596" t="s">
        <v>4626</v>
      </c>
      <c r="G1596" s="46" t="s">
        <v>3620</v>
      </c>
      <c r="H1596"/>
      <c r="I1596"/>
      <c r="J1596" s="46" t="s">
        <v>3619</v>
      </c>
      <c r="K1596" s="46" t="s">
        <v>7000</v>
      </c>
      <c r="L1596" t="e">
        <f>VLOOKUP(B1596,#REF!,5,FALSE)</f>
        <v>#REF!</v>
      </c>
      <c r="M1596" s="46" t="str">
        <f t="shared" si="72"/>
        <v>Root Cause Analysis</v>
      </c>
      <c r="N1596" s="46" t="str">
        <f t="shared" si="73"/>
        <v>Functional</v>
      </c>
      <c r="O1596" t="str">
        <f t="shared" si="74"/>
        <v>Identifying underlying issues to solve problems efficiently.</v>
      </c>
    </row>
    <row r="1597" spans="1:15" hidden="1" x14ac:dyDescent="0.3">
      <c r="A1597" t="s">
        <v>4990</v>
      </c>
      <c r="B1597" t="s">
        <v>7001</v>
      </c>
      <c r="C1597" t="s">
        <v>25</v>
      </c>
      <c r="D1597"/>
      <c r="E1597" t="s">
        <v>4627</v>
      </c>
      <c r="F1597" t="s">
        <v>4626</v>
      </c>
      <c r="G1597" s="46" t="s">
        <v>3620</v>
      </c>
      <c r="H1597"/>
      <c r="I1597"/>
      <c r="J1597" s="46" t="s">
        <v>4990</v>
      </c>
      <c r="K1597" s="46" t="s">
        <v>7002</v>
      </c>
      <c r="L1597" t="e">
        <f>VLOOKUP(B1597,#REF!,5,FALSE)</f>
        <v>#REF!</v>
      </c>
      <c r="M1597" s="46" t="str">
        <f t="shared" si="72"/>
        <v>Root Cause Analysis</v>
      </c>
      <c r="N1597" s="46" t="str">
        <f t="shared" si="73"/>
        <v>Functional</v>
      </c>
      <c r="O1597" t="str">
        <f t="shared" si="74"/>
        <v>Identifying underlying issues to solve problems efficiently.</v>
      </c>
    </row>
    <row r="1598" spans="1:15" hidden="1" x14ac:dyDescent="0.3">
      <c r="A1598" s="46" t="s">
        <v>3622</v>
      </c>
      <c r="B1598" s="46" t="s">
        <v>3623</v>
      </c>
      <c r="C1598" s="46" t="s">
        <v>25</v>
      </c>
      <c r="D1598" s="46" t="s">
        <v>3624</v>
      </c>
      <c r="G1598" s="46" t="s">
        <v>3623</v>
      </c>
      <c r="J1598" s="46" t="s">
        <v>3622</v>
      </c>
      <c r="K1598" s="46" t="s">
        <v>3624</v>
      </c>
      <c r="L1598" s="46" t="e">
        <f>VLOOKUP(B1598,#REF!,5,FALSE)</f>
        <v>#REF!</v>
      </c>
      <c r="M1598" s="46" t="str">
        <f t="shared" si="72"/>
        <v>Routing Protocols</v>
      </c>
      <c r="N1598" s="46" t="str">
        <f t="shared" si="73"/>
        <v>Functional</v>
      </c>
      <c r="O1598" t="str">
        <f t="shared" si="74"/>
        <v>Rules and processes for routing data in networks.</v>
      </c>
    </row>
    <row r="1599" spans="1:15" hidden="1" x14ac:dyDescent="0.3">
      <c r="A1599" s="46" t="s">
        <v>3625</v>
      </c>
      <c r="B1599" s="46" t="s">
        <v>3626</v>
      </c>
      <c r="C1599" s="46" t="s">
        <v>25</v>
      </c>
      <c r="G1599" s="46" t="s">
        <v>3626</v>
      </c>
      <c r="J1599" s="46" t="s">
        <v>3625</v>
      </c>
      <c r="K1599" s="46" t="s">
        <v>3627</v>
      </c>
      <c r="L1599" s="46" t="e">
        <f>VLOOKUP(B1599,#REF!,5,FALSE)</f>
        <v>#REF!</v>
      </c>
      <c r="M1599" s="46" t="str">
        <f t="shared" si="72"/>
        <v>S&amp;C Design</v>
      </c>
      <c r="N1599" s="46" t="str">
        <f t="shared" si="73"/>
        <v>Functional</v>
      </c>
      <c r="O1599" t="str">
        <f t="shared" si="74"/>
        <v>Designing sustainable and cost-effective infrastructures and buildings.</v>
      </c>
    </row>
    <row r="1600" spans="1:15" hidden="1" x14ac:dyDescent="0.3">
      <c r="A1600" t="s">
        <v>3628</v>
      </c>
      <c r="B1600" t="s">
        <v>3629</v>
      </c>
      <c r="C1600" t="s">
        <v>25</v>
      </c>
      <c r="D1600" t="s">
        <v>3630</v>
      </c>
      <c r="E1600" t="s">
        <v>237</v>
      </c>
      <c r="F1600"/>
      <c r="G1600" t="s">
        <v>3629</v>
      </c>
      <c r="H1600"/>
      <c r="I1600"/>
      <c r="J1600" s="46" t="s">
        <v>3628</v>
      </c>
      <c r="K1600" s="46" t="s">
        <v>3630</v>
      </c>
      <c r="L1600" t="e">
        <f>VLOOKUP(B1600,#REF!,5,FALSE)</f>
        <v>#REF!</v>
      </c>
      <c r="M1600" s="46" t="str">
        <f t="shared" si="72"/>
        <v>SaaS</v>
      </c>
      <c r="N1600" s="46" t="str">
        <f t="shared" si="73"/>
        <v>Functional</v>
      </c>
      <c r="O1600" t="str">
        <f t="shared" si="74"/>
        <v>Delivering software applications over the internet.</v>
      </c>
    </row>
    <row r="1601" spans="1:15" hidden="1" x14ac:dyDescent="0.3">
      <c r="A1601" t="s">
        <v>3628</v>
      </c>
      <c r="B1601" t="s">
        <v>7003</v>
      </c>
      <c r="C1601" t="s">
        <v>25</v>
      </c>
      <c r="D1601"/>
      <c r="E1601" t="s">
        <v>237</v>
      </c>
      <c r="F1601" t="s">
        <v>4626</v>
      </c>
      <c r="G1601" t="s">
        <v>3629</v>
      </c>
      <c r="H1601"/>
      <c r="I1601"/>
      <c r="J1601" s="46" t="s">
        <v>3628</v>
      </c>
      <c r="K1601" s="46" t="s">
        <v>7004</v>
      </c>
      <c r="L1601" t="e">
        <f>VLOOKUP(B1601,#REF!,5,FALSE)</f>
        <v>#REF!</v>
      </c>
      <c r="M1601" s="46" t="str">
        <f t="shared" si="72"/>
        <v>SaaS</v>
      </c>
      <c r="N1601" s="46" t="str">
        <f t="shared" si="73"/>
        <v>Functional</v>
      </c>
      <c r="O1601" t="str">
        <f t="shared" si="74"/>
        <v>Delivering software applications over the internet.</v>
      </c>
    </row>
    <row r="1602" spans="1:15" hidden="1" x14ac:dyDescent="0.3">
      <c r="A1602" s="46" t="s">
        <v>3631</v>
      </c>
      <c r="B1602" s="46" t="s">
        <v>3632</v>
      </c>
      <c r="C1602" s="46" t="s">
        <v>25</v>
      </c>
      <c r="G1602" s="46" t="s">
        <v>3632</v>
      </c>
      <c r="J1602" s="46" t="s">
        <v>3631</v>
      </c>
      <c r="K1602" s="46" t="s">
        <v>3633</v>
      </c>
      <c r="L1602" s="46" t="e">
        <f>VLOOKUP(B1602,#REF!,5,FALSE)</f>
        <v>#REF!</v>
      </c>
      <c r="M1602" s="46" t="str">
        <f t="shared" si="72"/>
        <v>Safety auditing</v>
      </c>
      <c r="N1602" s="46" t="str">
        <f t="shared" si="73"/>
        <v>Functional</v>
      </c>
      <c r="O1602" t="str">
        <f t="shared" si="74"/>
        <v>Conducting assessments to ensure workplace safety standards are met.</v>
      </c>
    </row>
    <row r="1603" spans="1:15" hidden="1" x14ac:dyDescent="0.3">
      <c r="A1603" s="46" t="s">
        <v>3634</v>
      </c>
      <c r="B1603" s="46" t="s">
        <v>3635</v>
      </c>
      <c r="C1603" s="46" t="s">
        <v>25</v>
      </c>
      <c r="G1603" s="46" t="s">
        <v>3635</v>
      </c>
      <c r="J1603" s="46" t="s">
        <v>3634</v>
      </c>
      <c r="K1603" s="46" t="s">
        <v>3636</v>
      </c>
      <c r="L1603" s="46" t="e">
        <f>VLOOKUP(B1603,#REF!,5,FALSE)</f>
        <v>#REF!</v>
      </c>
      <c r="M1603" s="46" t="str">
        <f t="shared" si="72"/>
        <v>Safety awareness</v>
      </c>
      <c r="N1603" s="46" t="str">
        <f t="shared" si="73"/>
        <v>Functional</v>
      </c>
      <c r="O1603" t="str">
        <f t="shared" si="74"/>
        <v>Increasing awareness of safety protocols and procedures.</v>
      </c>
    </row>
    <row r="1604" spans="1:15" hidden="1" x14ac:dyDescent="0.3">
      <c r="A1604" s="46" t="s">
        <v>3637</v>
      </c>
      <c r="B1604" s="46" t="s">
        <v>3638</v>
      </c>
      <c r="C1604" s="46" t="s">
        <v>25</v>
      </c>
      <c r="G1604" s="46" t="s">
        <v>3638</v>
      </c>
      <c r="J1604" s="46" t="s">
        <v>3637</v>
      </c>
      <c r="K1604" s="46" t="s">
        <v>3639</v>
      </c>
      <c r="L1604" s="46" t="e">
        <f>VLOOKUP(B1604,#REF!,5,FALSE)</f>
        <v>#REF!</v>
      </c>
      <c r="M1604" s="46" t="str">
        <f t="shared" ref="M1604:M1667" si="75">IF(H1604&gt;0,H1604,VLOOKUP(G1604,B:J,9,FALSE))</f>
        <v>Safety Engineering</v>
      </c>
      <c r="N1604" s="46" t="str">
        <f t="shared" ref="N1604:N1667" si="76">IF(I1604&gt;0,I1604,VLOOKUP(G1604,B:J,2,FALSE))</f>
        <v>Functional</v>
      </c>
      <c r="O1604" t="str">
        <f t="shared" si="74"/>
        <v>Identifying and mitigating risks in engineering projects.</v>
      </c>
    </row>
    <row r="1605" spans="1:15" hidden="1" x14ac:dyDescent="0.3">
      <c r="A1605" t="s">
        <v>6255</v>
      </c>
      <c r="B1605" t="s">
        <v>7005</v>
      </c>
      <c r="C1605" t="s">
        <v>25</v>
      </c>
      <c r="D1605"/>
      <c r="E1605" t="s">
        <v>1963</v>
      </c>
      <c r="F1605" t="s">
        <v>4626</v>
      </c>
      <c r="G1605" s="46" t="s">
        <v>3641</v>
      </c>
      <c r="H1605"/>
      <c r="I1605"/>
      <c r="J1605" s="46" t="s">
        <v>6255</v>
      </c>
      <c r="K1605" s="46" t="s">
        <v>7006</v>
      </c>
      <c r="L1605" t="e">
        <f>VLOOKUP(B1605,#REF!,5,FALSE)</f>
        <v>#REF!</v>
      </c>
      <c r="M1605" s="46" t="str">
        <f t="shared" si="75"/>
        <v>Safety Management Systems</v>
      </c>
      <c r="N1605" s="46" t="str">
        <f t="shared" si="76"/>
        <v>Functional</v>
      </c>
      <c r="O1605" t="str">
        <f t="shared" ref="O1605:O1668" si="77">VLOOKUP(G1605,B:L,10,FALSE)</f>
        <v>Managing safety protocols and procedures to prevent hazards.</v>
      </c>
    </row>
    <row r="1606" spans="1:15" hidden="1" x14ac:dyDescent="0.3">
      <c r="A1606" t="s">
        <v>3640</v>
      </c>
      <c r="B1606" t="s">
        <v>3641</v>
      </c>
      <c r="C1606" t="s">
        <v>25</v>
      </c>
      <c r="D1606"/>
      <c r="E1606" t="s">
        <v>1963</v>
      </c>
      <c r="F1606"/>
      <c r="G1606" t="s">
        <v>3641</v>
      </c>
      <c r="H1606"/>
      <c r="I1606"/>
      <c r="J1606" s="46" t="s">
        <v>3640</v>
      </c>
      <c r="K1606" s="46" t="s">
        <v>3642</v>
      </c>
      <c r="L1606" t="e">
        <f>VLOOKUP(B1606,#REF!,5,FALSE)</f>
        <v>#REF!</v>
      </c>
      <c r="M1606" s="46" t="str">
        <f t="shared" si="75"/>
        <v>Safety Management Systems</v>
      </c>
      <c r="N1606" s="46" t="str">
        <f t="shared" si="76"/>
        <v>Functional</v>
      </c>
      <c r="O1606" t="str">
        <f t="shared" si="77"/>
        <v>Managing safety protocols and procedures to prevent hazards.</v>
      </c>
    </row>
    <row r="1607" spans="1:15" hidden="1" x14ac:dyDescent="0.3">
      <c r="A1607" t="s">
        <v>3640</v>
      </c>
      <c r="B1607" t="s">
        <v>7007</v>
      </c>
      <c r="C1607" t="s">
        <v>47</v>
      </c>
      <c r="D1607"/>
      <c r="E1607" t="s">
        <v>1963</v>
      </c>
      <c r="F1607" t="s">
        <v>4626</v>
      </c>
      <c r="G1607" s="46" t="s">
        <v>3641</v>
      </c>
      <c r="H1607"/>
      <c r="I1607"/>
      <c r="J1607" s="46" t="s">
        <v>3640</v>
      </c>
      <c r="K1607" s="46" t="s">
        <v>7008</v>
      </c>
      <c r="L1607" t="e">
        <f>VLOOKUP(B1607,#REF!,5,FALSE)</f>
        <v>#REF!</v>
      </c>
      <c r="M1607" s="46" t="str">
        <f t="shared" si="75"/>
        <v>Safety Management Systems</v>
      </c>
      <c r="N1607" s="46" t="str">
        <f t="shared" si="76"/>
        <v>Functional</v>
      </c>
      <c r="O1607" t="str">
        <f t="shared" si="77"/>
        <v>Managing safety protocols and procedures to prevent hazards.</v>
      </c>
    </row>
    <row r="1608" spans="1:15" hidden="1" x14ac:dyDescent="0.3">
      <c r="A1608" s="46" t="s">
        <v>3643</v>
      </c>
      <c r="B1608" s="46" t="s">
        <v>3644</v>
      </c>
      <c r="C1608" s="46" t="s">
        <v>25</v>
      </c>
      <c r="G1608" s="46" t="s">
        <v>3644</v>
      </c>
      <c r="J1608" s="46" t="s">
        <v>3643</v>
      </c>
      <c r="K1608" s="46" t="s">
        <v>3645</v>
      </c>
      <c r="L1608" s="46" t="e">
        <f>VLOOKUP(B1608,#REF!,5,FALSE)</f>
        <v>#REF!</v>
      </c>
      <c r="M1608" s="46" t="str">
        <f t="shared" si="75"/>
        <v>Safety Montioring</v>
      </c>
      <c r="N1608" s="46" t="str">
        <f t="shared" si="76"/>
        <v>Functional</v>
      </c>
      <c r="O1608" t="str">
        <f t="shared" si="77"/>
        <v>Monitoring safety procedures and protocols to ensure compliance and well-being.</v>
      </c>
    </row>
    <row r="1609" spans="1:15" hidden="1" x14ac:dyDescent="0.3">
      <c r="A1609" s="46" t="s">
        <v>3646</v>
      </c>
      <c r="B1609" s="46" t="s">
        <v>3647</v>
      </c>
      <c r="C1609" s="46" t="s">
        <v>25</v>
      </c>
      <c r="G1609" s="46" t="s">
        <v>3647</v>
      </c>
      <c r="J1609" s="46" t="s">
        <v>3646</v>
      </c>
      <c r="K1609" s="46" t="s">
        <v>3648</v>
      </c>
      <c r="L1609" s="46" t="e">
        <f>VLOOKUP(B1609,#REF!,5,FALSE)</f>
        <v>#REF!</v>
      </c>
      <c r="M1609" s="46" t="str">
        <f t="shared" si="75"/>
        <v>Safety Training</v>
      </c>
      <c r="N1609" s="46" t="str">
        <f t="shared" si="76"/>
        <v>Functional</v>
      </c>
      <c r="O1609" t="str">
        <f t="shared" si="77"/>
        <v>Providing instruction on safe work practices and procedures.</v>
      </c>
    </row>
    <row r="1610" spans="1:15" hidden="1" x14ac:dyDescent="0.3">
      <c r="A1610" s="46" t="s">
        <v>3649</v>
      </c>
      <c r="B1610" s="46" t="s">
        <v>3650</v>
      </c>
      <c r="C1610" s="46" t="s">
        <v>25</v>
      </c>
      <c r="G1610" s="46" t="s">
        <v>3650</v>
      </c>
      <c r="J1610" s="46" t="s">
        <v>3649</v>
      </c>
      <c r="K1610" s="46" t="s">
        <v>3651</v>
      </c>
      <c r="L1610" s="46" t="e">
        <f>VLOOKUP(B1610,#REF!,5,FALSE)</f>
        <v>#REF!</v>
      </c>
      <c r="M1610" s="46" t="str">
        <f t="shared" si="75"/>
        <v>Sales &amp; Marketing</v>
      </c>
      <c r="N1610" s="46" t="str">
        <f t="shared" si="76"/>
        <v>Functional</v>
      </c>
      <c r="O1610" t="str">
        <f t="shared" si="77"/>
        <v>Identifying customer needs and promoting products or services.</v>
      </c>
    </row>
    <row r="1611" spans="1:15" x14ac:dyDescent="0.3">
      <c r="A1611" s="46" t="s">
        <v>3652</v>
      </c>
      <c r="B1611" s="46" t="s">
        <v>3653</v>
      </c>
      <c r="C1611" s="46" t="s">
        <v>25</v>
      </c>
      <c r="F1611" s="46" t="s">
        <v>22</v>
      </c>
      <c r="G1611" s="46" t="s">
        <v>3653</v>
      </c>
      <c r="I1611" s="46" t="s">
        <v>47</v>
      </c>
      <c r="J1611" s="46" t="s">
        <v>3652</v>
      </c>
      <c r="K1611" s="46" t="s">
        <v>3654</v>
      </c>
      <c r="L1611" s="46" t="e">
        <f>VLOOKUP(B1611,#REF!,5,FALSE)</f>
        <v>#REF!</v>
      </c>
      <c r="M1611" s="46" t="str">
        <f t="shared" si="75"/>
        <v>Sales Coaching</v>
      </c>
      <c r="N1611" s="46" t="str">
        <f t="shared" si="76"/>
        <v>Soft</v>
      </c>
      <c r="O1611" t="str">
        <f t="shared" si="77"/>
        <v>Develop and enhance a sales team's performance by providing targeted guidance, feedback, and strategies to improve sales techniques, communication, and customer engagement.</v>
      </c>
    </row>
    <row r="1612" spans="1:15" hidden="1" x14ac:dyDescent="0.3">
      <c r="A1612" s="46" t="s">
        <v>3655</v>
      </c>
      <c r="B1612" s="46" t="s">
        <v>3656</v>
      </c>
      <c r="C1612" s="46" t="s">
        <v>25</v>
      </c>
      <c r="D1612" s="46" t="s">
        <v>3657</v>
      </c>
      <c r="G1612" s="46" t="s">
        <v>3656</v>
      </c>
      <c r="J1612" s="46" t="s">
        <v>3655</v>
      </c>
      <c r="K1612" s="46" t="s">
        <v>3657</v>
      </c>
      <c r="L1612" s="46" t="e">
        <f>VLOOKUP(B1612,#REF!,5,FALSE)</f>
        <v>#REF!</v>
      </c>
      <c r="M1612" s="46" t="str">
        <f t="shared" si="75"/>
        <v>Sales Compensation</v>
      </c>
      <c r="N1612" s="46" t="str">
        <f t="shared" si="76"/>
        <v>Functional</v>
      </c>
      <c r="O1612" t="str">
        <f t="shared" si="77"/>
        <v>Designing and managing sales incentive and commission programs.</v>
      </c>
    </row>
    <row r="1613" spans="1:15" hidden="1" x14ac:dyDescent="0.3">
      <c r="A1613" s="46" t="s">
        <v>3658</v>
      </c>
      <c r="B1613" s="46" t="s">
        <v>3659</v>
      </c>
      <c r="C1613" s="46" t="s">
        <v>25</v>
      </c>
      <c r="D1613" s="46" t="s">
        <v>3660</v>
      </c>
      <c r="G1613" s="46" t="s">
        <v>3659</v>
      </c>
      <c r="J1613" s="46" t="s">
        <v>3658</v>
      </c>
      <c r="K1613" s="46" t="s">
        <v>3660</v>
      </c>
      <c r="L1613" s="46" t="e">
        <f>VLOOKUP(B1613,#REF!,5,FALSE)</f>
        <v>#REF!</v>
      </c>
      <c r="M1613" s="46" t="str">
        <f t="shared" si="75"/>
        <v>Sales Enablement</v>
      </c>
      <c r="N1613" s="46" t="str">
        <f t="shared" si="76"/>
        <v>Functional</v>
      </c>
      <c r="O1613" t="str">
        <f t="shared" si="77"/>
        <v>Overseeing and leading sales teams and strategies.</v>
      </c>
    </row>
    <row r="1614" spans="1:15" hidden="1" x14ac:dyDescent="0.3">
      <c r="A1614" s="46" t="s">
        <v>3661</v>
      </c>
      <c r="B1614" s="46" t="s">
        <v>3662</v>
      </c>
      <c r="C1614" s="46" t="s">
        <v>25</v>
      </c>
      <c r="D1614" s="46" t="s">
        <v>3660</v>
      </c>
      <c r="G1614" s="46" t="s">
        <v>3662</v>
      </c>
      <c r="J1614" s="46" t="s">
        <v>3661</v>
      </c>
      <c r="K1614" s="46" t="s">
        <v>3660</v>
      </c>
      <c r="L1614" s="46" t="e">
        <f>VLOOKUP(B1614,#REF!,5,FALSE)</f>
        <v>#REF!</v>
      </c>
      <c r="M1614" s="46" t="str">
        <f t="shared" si="75"/>
        <v>Sales Forecasting</v>
      </c>
      <c r="N1614" s="46" t="str">
        <f t="shared" si="76"/>
        <v>Functional</v>
      </c>
      <c r="O1614" t="str">
        <f t="shared" si="77"/>
        <v>Overseeing and leading sales teams and strategies.</v>
      </c>
    </row>
    <row r="1615" spans="1:15" hidden="1" x14ac:dyDescent="0.3">
      <c r="A1615" s="46" t="s">
        <v>3663</v>
      </c>
      <c r="B1615" s="46" t="s">
        <v>3664</v>
      </c>
      <c r="C1615" s="46" t="s">
        <v>25</v>
      </c>
      <c r="D1615" s="46" t="s">
        <v>3660</v>
      </c>
      <c r="G1615" s="46" t="s">
        <v>3664</v>
      </c>
      <c r="J1615" s="46" t="s">
        <v>3663</v>
      </c>
      <c r="K1615" s="46" t="s">
        <v>3660</v>
      </c>
      <c r="L1615" s="46" t="e">
        <f>VLOOKUP(B1615,#REF!,5,FALSE)</f>
        <v>#REF!</v>
      </c>
      <c r="M1615" s="46" t="str">
        <f t="shared" si="75"/>
        <v>Sales Management</v>
      </c>
      <c r="N1615" s="46" t="str">
        <f t="shared" si="76"/>
        <v>Functional</v>
      </c>
      <c r="O1615" t="str">
        <f t="shared" si="77"/>
        <v>Overseeing and leading sales teams and strategies.</v>
      </c>
    </row>
    <row r="1616" spans="1:15" hidden="1" x14ac:dyDescent="0.3">
      <c r="A1616" s="46" t="s">
        <v>3665</v>
      </c>
      <c r="B1616" s="46" t="s">
        <v>3666</v>
      </c>
      <c r="C1616" s="46" t="s">
        <v>25</v>
      </c>
      <c r="G1616" s="46" t="s">
        <v>3666</v>
      </c>
      <c r="J1616" s="46" t="s">
        <v>3665</v>
      </c>
      <c r="K1616" s="46" t="s">
        <v>3667</v>
      </c>
      <c r="L1616" s="46" t="e">
        <f>VLOOKUP(B1616,#REF!,5,FALSE)</f>
        <v>#REF!</v>
      </c>
      <c r="M1616" s="46" t="str">
        <f t="shared" si="75"/>
        <v>Sales Operations</v>
      </c>
      <c r="N1616" s="46" t="str">
        <f t="shared" si="76"/>
        <v>Functional</v>
      </c>
      <c r="O1616" t="str">
        <f t="shared" si="77"/>
        <v>Managing and optimizing sales processes for efficiency and effectiveness.</v>
      </c>
    </row>
    <row r="1617" spans="1:15" hidden="1" x14ac:dyDescent="0.3">
      <c r="A1617" s="46" t="s">
        <v>3668</v>
      </c>
      <c r="B1617" s="46" t="s">
        <v>3669</v>
      </c>
      <c r="C1617" s="46" t="s">
        <v>25</v>
      </c>
      <c r="G1617" s="46" t="s">
        <v>3669</v>
      </c>
      <c r="J1617" s="46" t="s">
        <v>3668</v>
      </c>
      <c r="K1617" s="46" t="s">
        <v>3670</v>
      </c>
      <c r="L1617" s="46" t="e">
        <f>VLOOKUP(B1617,#REF!,5,FALSE)</f>
        <v>#REF!</v>
      </c>
      <c r="M1617" s="46" t="str">
        <f t="shared" si="75"/>
        <v>Sales Presentations</v>
      </c>
      <c r="N1617" s="46" t="str">
        <f t="shared" si="76"/>
        <v>Functional</v>
      </c>
      <c r="O1617" t="str">
        <f t="shared" si="77"/>
        <v>Creating compelling presentations to promote and sell products or services.</v>
      </c>
    </row>
    <row r="1618" spans="1:15" hidden="1" x14ac:dyDescent="0.3">
      <c r="A1618" t="s">
        <v>3671</v>
      </c>
      <c r="B1618" t="s">
        <v>3672</v>
      </c>
      <c r="C1618" t="s">
        <v>25</v>
      </c>
      <c r="D1618" t="s">
        <v>3673</v>
      </c>
      <c r="E1618" t="s">
        <v>764</v>
      </c>
      <c r="F1618"/>
      <c r="G1618" s="46" t="s">
        <v>3672</v>
      </c>
      <c r="H1618"/>
      <c r="I1618"/>
      <c r="J1618" s="46" t="s">
        <v>3671</v>
      </c>
      <c r="K1618" s="46" t="s">
        <v>3673</v>
      </c>
      <c r="L1618" t="e">
        <f>VLOOKUP(B1618,#REF!,5,FALSE)</f>
        <v>#REF!</v>
      </c>
      <c r="M1618" s="46" t="str">
        <f t="shared" si="75"/>
        <v>Salesforce</v>
      </c>
      <c r="N1618" s="46" t="str">
        <f t="shared" si="76"/>
        <v>Functional</v>
      </c>
      <c r="O1618" t="str">
        <f t="shared" si="77"/>
        <v>Customer relationship management (CRM) software.</v>
      </c>
    </row>
    <row r="1619" spans="1:15" hidden="1" x14ac:dyDescent="0.3">
      <c r="A1619" t="s">
        <v>5797</v>
      </c>
      <c r="B1619" t="s">
        <v>7009</v>
      </c>
      <c r="C1619" t="s">
        <v>19</v>
      </c>
      <c r="D1619" t="s">
        <v>5798</v>
      </c>
      <c r="E1619" t="s">
        <v>764</v>
      </c>
      <c r="F1619" t="s">
        <v>4626</v>
      </c>
      <c r="G1619" s="46" t="s">
        <v>3672</v>
      </c>
      <c r="H1619"/>
      <c r="I1619"/>
      <c r="J1619" s="46" t="s">
        <v>5797</v>
      </c>
      <c r="K1619" s="46" t="s">
        <v>5798</v>
      </c>
      <c r="L1619" t="e">
        <f>VLOOKUP(B1619,#REF!,5,FALSE)</f>
        <v>#REF!</v>
      </c>
      <c r="M1619" s="46" t="str">
        <f t="shared" si="75"/>
        <v>Salesforce</v>
      </c>
      <c r="N1619" s="46" t="str">
        <f t="shared" si="76"/>
        <v>Functional</v>
      </c>
      <c r="O1619" t="str">
        <f t="shared" si="77"/>
        <v>Customer relationship management (CRM) software.</v>
      </c>
    </row>
    <row r="1620" spans="1:15" hidden="1" x14ac:dyDescent="0.3">
      <c r="A1620" t="s">
        <v>3674</v>
      </c>
      <c r="B1620" t="s">
        <v>3675</v>
      </c>
      <c r="C1620" t="s">
        <v>19</v>
      </c>
      <c r="D1620" t="s">
        <v>3676</v>
      </c>
      <c r="E1620" t="s">
        <v>237</v>
      </c>
      <c r="F1620"/>
      <c r="G1620" s="46" t="s">
        <v>3675</v>
      </c>
      <c r="H1620"/>
      <c r="I1620"/>
      <c r="J1620" s="46" t="s">
        <v>3674</v>
      </c>
      <c r="K1620" s="46" t="s">
        <v>3676</v>
      </c>
      <c r="L1620" t="e">
        <f>VLOOKUP(B1620,#REF!,5,FALSE)</f>
        <v>#REF!</v>
      </c>
      <c r="M1620" s="46" t="str">
        <f t="shared" si="75"/>
        <v>SAP ERP</v>
      </c>
      <c r="N1620" s="46" t="str">
        <f t="shared" si="76"/>
        <v>Technical</v>
      </c>
      <c r="O1620" t="str">
        <f t="shared" si="77"/>
        <v>Using SAP Enterprise Resource Planning software.</v>
      </c>
    </row>
    <row r="1621" spans="1:15" hidden="1" x14ac:dyDescent="0.3">
      <c r="A1621" t="s">
        <v>3674</v>
      </c>
      <c r="B1621" t="s">
        <v>7010</v>
      </c>
      <c r="C1621" t="s">
        <v>19</v>
      </c>
      <c r="D1621"/>
      <c r="E1621" t="s">
        <v>237</v>
      </c>
      <c r="F1621" t="s">
        <v>4626</v>
      </c>
      <c r="G1621" s="46" t="s">
        <v>3675</v>
      </c>
      <c r="H1621"/>
      <c r="I1621"/>
      <c r="J1621" s="46" t="s">
        <v>3674</v>
      </c>
      <c r="K1621" s="46" t="s">
        <v>7011</v>
      </c>
      <c r="L1621" t="e">
        <f>VLOOKUP(B1621,#REF!,5,FALSE)</f>
        <v>#REF!</v>
      </c>
      <c r="M1621" s="46" t="str">
        <f t="shared" si="75"/>
        <v>SAP ERP</v>
      </c>
      <c r="N1621" s="46" t="str">
        <f t="shared" si="76"/>
        <v>Technical</v>
      </c>
      <c r="O1621" t="str">
        <f t="shared" si="77"/>
        <v>Using SAP Enterprise Resource Planning software.</v>
      </c>
    </row>
    <row r="1622" spans="1:15" hidden="1" x14ac:dyDescent="0.3">
      <c r="A1622" s="46" t="s">
        <v>3677</v>
      </c>
      <c r="B1622" s="46" t="s">
        <v>3678</v>
      </c>
      <c r="C1622" s="46" t="s">
        <v>19</v>
      </c>
      <c r="D1622" s="46" t="s">
        <v>3679</v>
      </c>
      <c r="G1622" s="46" t="s">
        <v>3678</v>
      </c>
      <c r="J1622" s="46" t="s">
        <v>3677</v>
      </c>
      <c r="K1622" s="46" t="s">
        <v>3679</v>
      </c>
      <c r="L1622" s="46" t="e">
        <f>VLOOKUP(B1622,#REF!,5,FALSE)</f>
        <v>#REF!</v>
      </c>
      <c r="M1622" s="46" t="str">
        <f t="shared" si="75"/>
        <v>SAS Programming</v>
      </c>
      <c r="N1622" s="46" t="str">
        <f t="shared" si="76"/>
        <v>Technical</v>
      </c>
      <c r="O1622" t="str">
        <f t="shared" si="77"/>
        <v>Using SAS software for data analysis and reporting.</v>
      </c>
    </row>
    <row r="1623" spans="1:15" hidden="1" x14ac:dyDescent="0.3">
      <c r="A1623" s="46" t="s">
        <v>3680</v>
      </c>
      <c r="B1623" s="46" t="s">
        <v>3681</v>
      </c>
      <c r="C1623" s="46" t="s">
        <v>19</v>
      </c>
      <c r="G1623" s="46" t="s">
        <v>3681</v>
      </c>
      <c r="J1623" s="46" t="s">
        <v>3680</v>
      </c>
      <c r="K1623" s="46" t="s">
        <v>3682</v>
      </c>
      <c r="L1623" s="46" t="e">
        <f>VLOOKUP(B1623,#REF!,5,FALSE)</f>
        <v>#REF!</v>
      </c>
      <c r="M1623" s="46" t="str">
        <f t="shared" si="75"/>
        <v>SASS</v>
      </c>
      <c r="N1623" s="46" t="str">
        <f t="shared" si="76"/>
        <v>Technical</v>
      </c>
      <c r="O1623" t="str">
        <f t="shared" si="77"/>
        <v>Creating reusable styling for web development.</v>
      </c>
    </row>
    <row r="1624" spans="1:15" hidden="1" x14ac:dyDescent="0.3">
      <c r="A1624" t="s">
        <v>3683</v>
      </c>
      <c r="B1624" t="s">
        <v>3684</v>
      </c>
      <c r="C1624" t="s">
        <v>25</v>
      </c>
      <c r="D1624" t="s">
        <v>3685</v>
      </c>
      <c r="E1624" t="s">
        <v>237</v>
      </c>
      <c r="F1624"/>
      <c r="G1624" t="s">
        <v>3684</v>
      </c>
      <c r="H1624"/>
      <c r="I1624"/>
      <c r="J1624" s="46" t="s">
        <v>3683</v>
      </c>
      <c r="K1624" s="46" t="s">
        <v>3685</v>
      </c>
      <c r="L1624" t="e">
        <f>VLOOKUP(B1624,#REF!,5,FALSE)</f>
        <v>#REF!</v>
      </c>
      <c r="M1624" s="46" t="str">
        <f t="shared" si="75"/>
        <v>SCADA</v>
      </c>
      <c r="N1624" s="46" t="str">
        <f t="shared" si="76"/>
        <v>Functional</v>
      </c>
      <c r="O1624" t="str">
        <f t="shared" si="77"/>
        <v>Monitoring and control systems for industrial processes.</v>
      </c>
    </row>
    <row r="1625" spans="1:15" hidden="1" x14ac:dyDescent="0.3">
      <c r="A1625" t="s">
        <v>3683</v>
      </c>
      <c r="B1625" t="s">
        <v>7012</v>
      </c>
      <c r="C1625" t="s">
        <v>19</v>
      </c>
      <c r="D1625"/>
      <c r="E1625" t="s">
        <v>237</v>
      </c>
      <c r="F1625" t="s">
        <v>4626</v>
      </c>
      <c r="G1625" s="46" t="s">
        <v>3684</v>
      </c>
      <c r="H1625"/>
      <c r="I1625"/>
      <c r="J1625" s="46" t="s">
        <v>3683</v>
      </c>
      <c r="K1625" s="46" t="s">
        <v>7013</v>
      </c>
      <c r="L1625" t="e">
        <f>VLOOKUP(B1625,#REF!,5,FALSE)</f>
        <v>#REF!</v>
      </c>
      <c r="M1625" s="46" t="str">
        <f t="shared" si="75"/>
        <v>SCADA</v>
      </c>
      <c r="N1625" s="46" t="str">
        <f t="shared" si="76"/>
        <v>Functional</v>
      </c>
      <c r="O1625" t="str">
        <f t="shared" si="77"/>
        <v>Monitoring and control systems for industrial processes.</v>
      </c>
    </row>
    <row r="1626" spans="1:15" hidden="1" x14ac:dyDescent="0.3">
      <c r="A1626" s="46" t="s">
        <v>3686</v>
      </c>
      <c r="B1626" s="46" t="s">
        <v>3687</v>
      </c>
      <c r="C1626" s="46" t="s">
        <v>19</v>
      </c>
      <c r="D1626" s="46" t="s">
        <v>3688</v>
      </c>
      <c r="G1626" s="46" t="s">
        <v>3687</v>
      </c>
      <c r="J1626" s="46" t="s">
        <v>3686</v>
      </c>
      <c r="K1626" s="46" t="s">
        <v>3688</v>
      </c>
      <c r="L1626" s="46" t="e">
        <f>VLOOKUP(B1626,#REF!,5,FALSE)</f>
        <v>#REF!</v>
      </c>
      <c r="M1626" s="46" t="str">
        <f t="shared" si="75"/>
        <v>Scala</v>
      </c>
      <c r="N1626" s="46" t="str">
        <f t="shared" si="76"/>
        <v>Technical</v>
      </c>
      <c r="O1626" t="str">
        <f t="shared" si="77"/>
        <v>A programming language for scalable and concise code.</v>
      </c>
    </row>
    <row r="1627" spans="1:15" hidden="1" x14ac:dyDescent="0.3">
      <c r="A1627" t="s">
        <v>3689</v>
      </c>
      <c r="B1627" t="s">
        <v>3690</v>
      </c>
      <c r="C1627" t="s">
        <v>25</v>
      </c>
      <c r="D1627" t="s">
        <v>3691</v>
      </c>
      <c r="E1627" t="s">
        <v>134</v>
      </c>
      <c r="F1627" t="s">
        <v>22</v>
      </c>
      <c r="G1627" t="s">
        <v>3690</v>
      </c>
      <c r="H1627"/>
      <c r="I1627"/>
      <c r="J1627" s="46" t="s">
        <v>3689</v>
      </c>
      <c r="K1627" t="s">
        <v>3691</v>
      </c>
      <c r="L1627" t="e">
        <f>VLOOKUP(B1627,#REF!,5,FALSE)</f>
        <v>#REF!</v>
      </c>
      <c r="M1627" s="46" t="str">
        <f t="shared" si="75"/>
        <v>Schedule Management</v>
      </c>
      <c r="N1627" s="46" t="str">
        <f t="shared" si="76"/>
        <v>Functional</v>
      </c>
      <c r="O1627" t="str">
        <f t="shared" si="77"/>
        <v>Monitoring and adjusting project schedules to ensure they align with project objectives and timelines.</v>
      </c>
    </row>
    <row r="1628" spans="1:15" hidden="1" x14ac:dyDescent="0.3">
      <c r="A1628" t="s">
        <v>3692</v>
      </c>
      <c r="B1628" t="s">
        <v>3693</v>
      </c>
      <c r="C1628" t="s">
        <v>25</v>
      </c>
      <c r="D1628"/>
      <c r="E1628" t="s">
        <v>134</v>
      </c>
      <c r="F1628"/>
      <c r="G1628" t="s">
        <v>3693</v>
      </c>
      <c r="H1628"/>
      <c r="I1628"/>
      <c r="J1628" s="46" t="s">
        <v>3692</v>
      </c>
      <c r="K1628" s="46" t="s">
        <v>3694</v>
      </c>
      <c r="L1628" t="e">
        <f>VLOOKUP(B1628,#REF!,5,FALSE)</f>
        <v>#REF!</v>
      </c>
      <c r="M1628" s="46" t="str">
        <f t="shared" si="75"/>
        <v>Scheduling</v>
      </c>
      <c r="N1628" s="46" t="str">
        <f t="shared" si="76"/>
        <v>Functional</v>
      </c>
      <c r="O1628" t="str">
        <f t="shared" si="77"/>
        <v>Scheduling meetings and tasks efficiently for optimal project management.</v>
      </c>
    </row>
    <row r="1629" spans="1:15" hidden="1" x14ac:dyDescent="0.3">
      <c r="A1629" s="46" t="s">
        <v>3695</v>
      </c>
      <c r="B1629" s="46" t="s">
        <v>3696</v>
      </c>
      <c r="C1629" s="46" t="s">
        <v>25</v>
      </c>
      <c r="G1629" s="46" t="s">
        <v>3696</v>
      </c>
      <c r="J1629" s="46" t="s">
        <v>3695</v>
      </c>
      <c r="K1629" s="46" t="s">
        <v>3697</v>
      </c>
      <c r="L1629" s="46" t="e">
        <f>VLOOKUP(B1629,#REF!,5,FALSE)</f>
        <v>#REF!</v>
      </c>
      <c r="M1629" s="46" t="str">
        <f t="shared" si="75"/>
        <v xml:space="preserve">Scheduling Interviews </v>
      </c>
      <c r="N1629" s="46" t="str">
        <f t="shared" si="76"/>
        <v>Functional</v>
      </c>
      <c r="O1629" t="str">
        <f t="shared" si="77"/>
        <v>Coordinating and arranging interview appointments.</v>
      </c>
    </row>
    <row r="1630" spans="1:15" hidden="1" x14ac:dyDescent="0.3">
      <c r="A1630" s="46" t="s">
        <v>3698</v>
      </c>
      <c r="B1630" s="46" t="s">
        <v>3699</v>
      </c>
      <c r="C1630" s="46" t="s">
        <v>25</v>
      </c>
      <c r="G1630" s="46" t="s">
        <v>3699</v>
      </c>
      <c r="J1630" s="46" t="s">
        <v>3698</v>
      </c>
      <c r="K1630" s="46" t="s">
        <v>3700</v>
      </c>
      <c r="L1630" s="46" t="e">
        <f>VLOOKUP(B1630,#REF!,5,FALSE)</f>
        <v>#REF!</v>
      </c>
      <c r="M1630" s="46" t="str">
        <f t="shared" si="75"/>
        <v>Scientific Writing</v>
      </c>
      <c r="N1630" s="46" t="str">
        <f t="shared" si="76"/>
        <v>Functional</v>
      </c>
      <c r="O1630" t="str">
        <f t="shared" si="77"/>
        <v>Improving clarity and precision in scientific communication.</v>
      </c>
    </row>
    <row r="1631" spans="1:15" hidden="1" x14ac:dyDescent="0.3">
      <c r="A1631" s="46" t="s">
        <v>3701</v>
      </c>
      <c r="B1631" s="46" t="s">
        <v>3702</v>
      </c>
      <c r="C1631" s="46" t="s">
        <v>25</v>
      </c>
      <c r="G1631" s="46" t="s">
        <v>3702</v>
      </c>
      <c r="J1631" s="46" t="s">
        <v>3701</v>
      </c>
      <c r="K1631" s="46" t="s">
        <v>3703</v>
      </c>
      <c r="L1631" s="46" t="e">
        <f>VLOOKUP(B1631,#REF!,5,FALSE)</f>
        <v>#REF!</v>
      </c>
      <c r="M1631" s="46" t="str">
        <f t="shared" si="75"/>
        <v>Scope Management</v>
      </c>
      <c r="N1631" s="46" t="str">
        <f t="shared" si="76"/>
        <v>Functional</v>
      </c>
      <c r="O1631" t="str">
        <f t="shared" si="77"/>
        <v>Managing project boundaries and deliverables to ensure success.</v>
      </c>
    </row>
    <row r="1632" spans="1:15" hidden="1" x14ac:dyDescent="0.3">
      <c r="A1632" s="46" t="s">
        <v>3704</v>
      </c>
      <c r="B1632" s="46" t="s">
        <v>3705</v>
      </c>
      <c r="C1632" s="46" t="s">
        <v>25</v>
      </c>
      <c r="D1632" s="46" t="s">
        <v>3706</v>
      </c>
      <c r="G1632" s="46" t="s">
        <v>3705</v>
      </c>
      <c r="J1632" s="46" t="s">
        <v>3704</v>
      </c>
      <c r="K1632" s="46" t="s">
        <v>3706</v>
      </c>
      <c r="L1632" s="46" t="e">
        <f>VLOOKUP(B1632,#REF!,5,FALSE)</f>
        <v>#REF!</v>
      </c>
      <c r="M1632" s="46" t="str">
        <f t="shared" si="75"/>
        <v>Screening Resumes</v>
      </c>
      <c r="N1632" s="46" t="str">
        <f t="shared" si="76"/>
        <v>Functional</v>
      </c>
      <c r="O1632" t="str">
        <f t="shared" si="77"/>
        <v>Reviewing and evaluating job applicants' resumes.</v>
      </c>
    </row>
    <row r="1633" spans="1:15" hidden="1" x14ac:dyDescent="0.3">
      <c r="A1633" s="46" t="s">
        <v>3707</v>
      </c>
      <c r="B1633" s="46" t="s">
        <v>3708</v>
      </c>
      <c r="C1633" s="46" t="s">
        <v>25</v>
      </c>
      <c r="D1633" s="46" t="s">
        <v>3709</v>
      </c>
      <c r="G1633" s="46" t="s">
        <v>3708</v>
      </c>
      <c r="J1633" s="46" t="s">
        <v>3707</v>
      </c>
      <c r="K1633" s="46" t="s">
        <v>3709</v>
      </c>
      <c r="L1633" s="46" t="e">
        <f>VLOOKUP(B1633,#REF!,5,FALSE)</f>
        <v>#REF!</v>
      </c>
      <c r="M1633" s="46" t="str">
        <f t="shared" si="75"/>
        <v>Scrum</v>
      </c>
      <c r="N1633" s="46" t="str">
        <f t="shared" si="76"/>
        <v>Functional</v>
      </c>
      <c r="O1633" t="str">
        <f t="shared" si="77"/>
        <v>An agile project management framework.</v>
      </c>
    </row>
    <row r="1634" spans="1:15" hidden="1" x14ac:dyDescent="0.3">
      <c r="A1634" s="46" t="s">
        <v>3710</v>
      </c>
      <c r="B1634" s="46" t="s">
        <v>3711</v>
      </c>
      <c r="C1634" s="46" t="s">
        <v>25</v>
      </c>
      <c r="G1634" s="46" t="s">
        <v>3711</v>
      </c>
      <c r="J1634" s="46" t="s">
        <v>3710</v>
      </c>
      <c r="K1634" s="46" t="s">
        <v>3712</v>
      </c>
      <c r="L1634" s="46" t="e">
        <f>VLOOKUP(B1634,#REF!,5,FALSE)</f>
        <v>#REF!</v>
      </c>
      <c r="M1634" s="46" t="str">
        <f t="shared" si="75"/>
        <v>SCSS</v>
      </c>
      <c r="N1634" s="46" t="str">
        <f t="shared" si="76"/>
        <v>Functional</v>
      </c>
      <c r="O1634" t="str">
        <f t="shared" si="77"/>
        <v>Creating cascading style sheets to enhance web design.</v>
      </c>
    </row>
    <row r="1635" spans="1:15" hidden="1" x14ac:dyDescent="0.3">
      <c r="A1635" t="s">
        <v>3713</v>
      </c>
      <c r="B1635" t="s">
        <v>3714</v>
      </c>
      <c r="C1635" t="s">
        <v>25</v>
      </c>
      <c r="D1635"/>
      <c r="E1635" t="s">
        <v>21</v>
      </c>
      <c r="F1635"/>
      <c r="G1635" s="46" t="s">
        <v>3714</v>
      </c>
      <c r="H1635"/>
      <c r="I1635"/>
      <c r="J1635" s="46" t="s">
        <v>3713</v>
      </c>
      <c r="K1635" s="46" t="s">
        <v>3715</v>
      </c>
      <c r="L1635" t="e">
        <f>VLOOKUP(B1635,#REF!,5,FALSE)</f>
        <v>#REF!</v>
      </c>
      <c r="M1635" s="46" t="str">
        <f t="shared" si="75"/>
        <v>Search Engine Marketing &amp; Optimization</v>
      </c>
      <c r="N1635" s="46" t="str">
        <f t="shared" si="76"/>
        <v>Functional</v>
      </c>
      <c r="O1635" t="str">
        <f t="shared" si="77"/>
        <v>Optimizing online search visibility and advertisement performance.</v>
      </c>
    </row>
    <row r="1636" spans="1:15" hidden="1" x14ac:dyDescent="0.3">
      <c r="A1636" t="s">
        <v>5985</v>
      </c>
      <c r="B1636" t="s">
        <v>7014</v>
      </c>
      <c r="C1636" t="s">
        <v>25</v>
      </c>
      <c r="D1636"/>
      <c r="E1636" t="s">
        <v>21</v>
      </c>
      <c r="F1636" t="s">
        <v>4626</v>
      </c>
      <c r="G1636" s="46" t="s">
        <v>3714</v>
      </c>
      <c r="H1636"/>
      <c r="I1636"/>
      <c r="J1636" s="46" t="s">
        <v>5985</v>
      </c>
      <c r="K1636" s="46" t="s">
        <v>7015</v>
      </c>
      <c r="L1636" t="e">
        <f>VLOOKUP(B1636,#REF!,5,FALSE)</f>
        <v>#REF!</v>
      </c>
      <c r="M1636" s="46" t="str">
        <f t="shared" si="75"/>
        <v>Search Engine Marketing &amp; Optimization</v>
      </c>
      <c r="N1636" s="46" t="str">
        <f t="shared" si="76"/>
        <v>Functional</v>
      </c>
      <c r="O1636" t="str">
        <f t="shared" si="77"/>
        <v>Optimizing online search visibility and advertisement performance.</v>
      </c>
    </row>
    <row r="1637" spans="1:15" hidden="1" x14ac:dyDescent="0.3">
      <c r="A1637" t="s">
        <v>3716</v>
      </c>
      <c r="B1637" t="s">
        <v>3717</v>
      </c>
      <c r="C1637" t="s">
        <v>25</v>
      </c>
      <c r="D1637"/>
      <c r="E1637" t="s">
        <v>21</v>
      </c>
      <c r="F1637"/>
      <c r="G1637" s="46" t="s">
        <v>3717</v>
      </c>
      <c r="H1637"/>
      <c r="I1637"/>
      <c r="J1637" s="46" t="s">
        <v>3716</v>
      </c>
      <c r="K1637" s="46" t="s">
        <v>3718</v>
      </c>
      <c r="L1637" t="e">
        <f>VLOOKUP(B1637,#REF!,5,FALSE)</f>
        <v>#REF!</v>
      </c>
      <c r="M1637" s="46" t="str">
        <f t="shared" si="75"/>
        <v>Search Engine Optimization</v>
      </c>
      <c r="N1637" s="46" t="str">
        <f t="shared" si="76"/>
        <v>Functional</v>
      </c>
      <c r="O1637" t="str">
        <f t="shared" si="77"/>
        <v>Optimizing website content to rank higher on search engines.</v>
      </c>
    </row>
    <row r="1638" spans="1:15" hidden="1" x14ac:dyDescent="0.3">
      <c r="A1638" t="s">
        <v>6047</v>
      </c>
      <c r="B1638" t="s">
        <v>7016</v>
      </c>
      <c r="C1638" t="s">
        <v>25</v>
      </c>
      <c r="D1638"/>
      <c r="E1638" t="s">
        <v>21</v>
      </c>
      <c r="F1638" t="s">
        <v>4626</v>
      </c>
      <c r="G1638" s="46" t="s">
        <v>3717</v>
      </c>
      <c r="H1638"/>
      <c r="I1638"/>
      <c r="J1638" s="46" t="s">
        <v>6047</v>
      </c>
      <c r="K1638" s="46" t="s">
        <v>7017</v>
      </c>
      <c r="L1638" t="e">
        <f>VLOOKUP(B1638,#REF!,5,FALSE)</f>
        <v>#REF!</v>
      </c>
      <c r="M1638" s="46" t="str">
        <f t="shared" si="75"/>
        <v>Search Engine Optimization</v>
      </c>
      <c r="N1638" s="46" t="str">
        <f t="shared" si="76"/>
        <v>Functional</v>
      </c>
      <c r="O1638" t="str">
        <f t="shared" si="77"/>
        <v>Optimizing website content to rank higher on search engines.</v>
      </c>
    </row>
    <row r="1639" spans="1:15" hidden="1" x14ac:dyDescent="0.3">
      <c r="A1639" t="s">
        <v>6277</v>
      </c>
      <c r="B1639" t="s">
        <v>7018</v>
      </c>
      <c r="C1639" t="s">
        <v>25</v>
      </c>
      <c r="D1639"/>
      <c r="E1639" t="s">
        <v>21</v>
      </c>
      <c r="F1639" t="s">
        <v>4626</v>
      </c>
      <c r="G1639" t="s">
        <v>3717</v>
      </c>
      <c r="H1639"/>
      <c r="I1639"/>
      <c r="J1639" s="46" t="s">
        <v>6277</v>
      </c>
      <c r="K1639" s="46" t="s">
        <v>7019</v>
      </c>
      <c r="L1639" t="e">
        <f>VLOOKUP(B1639,#REF!,5,FALSE)</f>
        <v>#REF!</v>
      </c>
      <c r="M1639" s="46" t="str">
        <f t="shared" si="75"/>
        <v>Search Engine Optimization</v>
      </c>
      <c r="N1639" s="46" t="str">
        <f t="shared" si="76"/>
        <v>Functional</v>
      </c>
      <c r="O1639" t="str">
        <f t="shared" si="77"/>
        <v>Optimizing website content to rank higher on search engines.</v>
      </c>
    </row>
    <row r="1640" spans="1:15" hidden="1" x14ac:dyDescent="0.3">
      <c r="A1640" s="46" t="s">
        <v>3719</v>
      </c>
      <c r="B1640" s="46" t="s">
        <v>3720</v>
      </c>
      <c r="C1640" s="46" t="s">
        <v>25</v>
      </c>
      <c r="D1640" s="46" t="s">
        <v>3721</v>
      </c>
      <c r="G1640" s="46" t="s">
        <v>3720</v>
      </c>
      <c r="J1640" s="46" t="s">
        <v>3719</v>
      </c>
      <c r="K1640" s="46" t="s">
        <v>3721</v>
      </c>
      <c r="L1640" s="46" t="e">
        <f>VLOOKUP(B1640,#REF!,5,FALSE)</f>
        <v>#REF!</v>
      </c>
      <c r="M1640" s="46" t="str">
        <f t="shared" si="75"/>
        <v>Security Audits</v>
      </c>
      <c r="N1640" s="46" t="str">
        <f t="shared" si="76"/>
        <v>Functional</v>
      </c>
      <c r="O1640" t="str">
        <f t="shared" si="77"/>
        <v>Assessing and evaluating security systems and processes.</v>
      </c>
    </row>
    <row r="1641" spans="1:15" hidden="1" x14ac:dyDescent="0.3">
      <c r="A1641" s="46" t="s">
        <v>3722</v>
      </c>
      <c r="B1641" s="46" t="s">
        <v>3723</v>
      </c>
      <c r="C1641" s="46" t="s">
        <v>25</v>
      </c>
      <c r="G1641" s="46" t="s">
        <v>3723</v>
      </c>
      <c r="J1641" s="46" t="s">
        <v>3722</v>
      </c>
      <c r="K1641" s="46" t="s">
        <v>3724</v>
      </c>
      <c r="L1641" s="46" t="e">
        <f>VLOOKUP(B1641,#REF!,5,FALSE)</f>
        <v>#REF!</v>
      </c>
      <c r="M1641" s="46" t="str">
        <f t="shared" si="75"/>
        <v>Sedimentation, Coagulation &amp; Flocculation</v>
      </c>
      <c r="N1641" s="46" t="str">
        <f t="shared" si="76"/>
        <v>Functional</v>
      </c>
      <c r="O1641" t="str">
        <f t="shared" si="77"/>
        <v>Optimizing water treatment through particle removal processes.</v>
      </c>
    </row>
    <row r="1642" spans="1:15" hidden="1" x14ac:dyDescent="0.3">
      <c r="A1642" s="46" t="s">
        <v>3725</v>
      </c>
      <c r="B1642" s="46" t="s">
        <v>3726</v>
      </c>
      <c r="C1642" s="46" t="s">
        <v>25</v>
      </c>
      <c r="G1642" s="46" t="s">
        <v>3726</v>
      </c>
      <c r="J1642" s="46" t="s">
        <v>3725</v>
      </c>
      <c r="K1642" s="46" t="s">
        <v>3727</v>
      </c>
      <c r="L1642" s="46" t="e">
        <f>VLOOKUP(B1642,#REF!,5,FALSE)</f>
        <v>#REF!</v>
      </c>
      <c r="M1642" s="46" t="str">
        <f t="shared" si="75"/>
        <v>Sedimentology</v>
      </c>
      <c r="N1642" s="46" t="str">
        <f t="shared" si="76"/>
        <v>Functional</v>
      </c>
      <c r="O1642" t="str">
        <f t="shared" si="77"/>
        <v>Describing sediment characteristics to understand geological formations.</v>
      </c>
    </row>
    <row r="1643" spans="1:15" hidden="1" x14ac:dyDescent="0.3">
      <c r="A1643" s="46" t="s">
        <v>3728</v>
      </c>
      <c r="B1643" s="46" t="s">
        <v>3729</v>
      </c>
      <c r="C1643" s="46" t="s">
        <v>25</v>
      </c>
      <c r="G1643" s="46" t="s">
        <v>3729</v>
      </c>
      <c r="J1643" s="46" t="s">
        <v>3728</v>
      </c>
      <c r="K1643" s="46" t="s">
        <v>3730</v>
      </c>
      <c r="L1643" s="46" t="e">
        <f>VLOOKUP(B1643,#REF!,5,FALSE)</f>
        <v>#REF!</v>
      </c>
      <c r="M1643" s="46" t="str">
        <f t="shared" si="75"/>
        <v>Segmentation</v>
      </c>
      <c r="N1643" s="46" t="str">
        <f t="shared" si="76"/>
        <v>Functional</v>
      </c>
      <c r="O1643" t="str">
        <f t="shared" si="77"/>
        <v>Identifying distinct groups within a dataset.</v>
      </c>
    </row>
    <row r="1644" spans="1:15" hidden="1" x14ac:dyDescent="0.3">
      <c r="A1644" s="46" t="s">
        <v>3731</v>
      </c>
      <c r="B1644" s="46" t="s">
        <v>3732</v>
      </c>
      <c r="C1644" s="46" t="s">
        <v>19</v>
      </c>
      <c r="G1644" s="46" t="s">
        <v>3732</v>
      </c>
      <c r="J1644" s="46" t="s">
        <v>3731</v>
      </c>
      <c r="K1644" s="46" t="s">
        <v>3733</v>
      </c>
      <c r="L1644" s="46" t="e">
        <f>VLOOKUP(B1644,#REF!,5,FALSE)</f>
        <v>#REF!</v>
      </c>
      <c r="M1644" s="46" t="str">
        <f t="shared" si="75"/>
        <v>Selenium</v>
      </c>
      <c r="N1644" s="46" t="str">
        <f t="shared" si="76"/>
        <v>Technical</v>
      </c>
      <c r="O1644" t="str">
        <f t="shared" si="77"/>
        <v>Automating web browser testing.</v>
      </c>
    </row>
    <row r="1645" spans="1:15" x14ac:dyDescent="0.3">
      <c r="A1645" s="46" t="s">
        <v>3734</v>
      </c>
      <c r="B1645" s="46" t="s">
        <v>3735</v>
      </c>
      <c r="C1645" s="46" t="s">
        <v>47</v>
      </c>
      <c r="D1645" s="46" t="s">
        <v>3736</v>
      </c>
      <c r="G1645" s="46" t="s">
        <v>3735</v>
      </c>
      <c r="J1645" s="46" t="s">
        <v>3734</v>
      </c>
      <c r="K1645" s="46" t="s">
        <v>3736</v>
      </c>
      <c r="L1645" s="46" t="e">
        <f>VLOOKUP(B1645,#REF!,5,FALSE)</f>
        <v>#REF!</v>
      </c>
      <c r="M1645" s="46" t="str">
        <f t="shared" si="75"/>
        <v>Self-Awareness</v>
      </c>
      <c r="N1645" s="46" t="str">
        <f t="shared" si="76"/>
        <v>Soft</v>
      </c>
      <c r="O1645" t="str">
        <f t="shared" si="77"/>
        <v>Recognizes their own emotions and how they affect their actions. Knows their strengths and limitations. Monitors the impact they make on others.</v>
      </c>
    </row>
    <row r="1646" spans="1:15" x14ac:dyDescent="0.3">
      <c r="A1646" s="46" t="s">
        <v>3737</v>
      </c>
      <c r="B1646" s="46" t="s">
        <v>3738</v>
      </c>
      <c r="C1646" s="46" t="s">
        <v>47</v>
      </c>
      <c r="D1646" s="46" t="s">
        <v>3739</v>
      </c>
      <c r="G1646" s="46" t="s">
        <v>3738</v>
      </c>
      <c r="J1646" s="46" t="s">
        <v>3737</v>
      </c>
      <c r="K1646" s="46" t="s">
        <v>3739</v>
      </c>
      <c r="L1646" s="46" t="e">
        <f>VLOOKUP(B1646,#REF!,5,FALSE)</f>
        <v>#REF!</v>
      </c>
      <c r="M1646" s="46" t="str">
        <f t="shared" si="75"/>
        <v>Self-Confidence</v>
      </c>
      <c r="N1646" s="46" t="str">
        <f t="shared" si="76"/>
        <v>Soft</v>
      </c>
      <c r="O1646" t="str">
        <f t="shared" si="77"/>
        <v>Demonstrates a belief in their own worth and abilities even when placed in uncertain or new situations.</v>
      </c>
    </row>
    <row r="1647" spans="1:15" x14ac:dyDescent="0.3">
      <c r="A1647" t="s">
        <v>3743</v>
      </c>
      <c r="B1647" t="s">
        <v>3741</v>
      </c>
      <c r="C1647" t="s">
        <v>47</v>
      </c>
      <c r="D1647"/>
      <c r="E1647" t="s">
        <v>37</v>
      </c>
      <c r="F1647" t="s">
        <v>22</v>
      </c>
      <c r="G1647" t="s">
        <v>3741</v>
      </c>
      <c r="H1647" t="s">
        <v>3740</v>
      </c>
      <c r="I1647"/>
      <c r="J1647" s="46" t="s">
        <v>3743</v>
      </c>
      <c r="K1647" t="s">
        <v>3742</v>
      </c>
      <c r="L1647" t="e">
        <f>VLOOKUP(B1647,#REF!,5,FALSE)</f>
        <v>#REF!</v>
      </c>
      <c r="M1647" s="46" t="str">
        <f t="shared" si="75"/>
        <v>Self-reliant</v>
      </c>
      <c r="N1647" s="46" t="str">
        <f t="shared" si="76"/>
        <v>Soft</v>
      </c>
      <c r="O1647" t="str">
        <f t="shared" si="77"/>
        <v>Demonstrating independence and resourcefulness.</v>
      </c>
    </row>
    <row r="1648" spans="1:15" hidden="1" x14ac:dyDescent="0.3">
      <c r="A1648" s="46" t="s">
        <v>3744</v>
      </c>
      <c r="B1648" s="46" t="s">
        <v>3745</v>
      </c>
      <c r="C1648" s="46" t="s">
        <v>25</v>
      </c>
      <c r="G1648" s="46" t="s">
        <v>3745</v>
      </c>
      <c r="J1648" s="46" t="s">
        <v>3744</v>
      </c>
      <c r="K1648" s="46" t="s">
        <v>3746</v>
      </c>
      <c r="L1648" s="46" t="e">
        <f>VLOOKUP(B1648,#REF!,5,FALSE)</f>
        <v>#REF!</v>
      </c>
      <c r="M1648" s="46" t="str">
        <f t="shared" si="75"/>
        <v>Senior level Business Partnering</v>
      </c>
      <c r="N1648" s="46" t="str">
        <f t="shared" si="76"/>
        <v>Functional</v>
      </c>
      <c r="O1648" t="str">
        <f t="shared" si="77"/>
        <v>Driving strategic business decisions through financial insight and collaboration.</v>
      </c>
    </row>
    <row r="1649" spans="1:15" hidden="1" x14ac:dyDescent="0.3">
      <c r="A1649" s="46" t="s">
        <v>3747</v>
      </c>
      <c r="B1649" s="46" t="s">
        <v>3748</v>
      </c>
      <c r="C1649" s="46" t="s">
        <v>25</v>
      </c>
      <c r="G1649" s="46" t="s">
        <v>3748</v>
      </c>
      <c r="J1649" s="46" t="s">
        <v>3747</v>
      </c>
      <c r="K1649" s="46" t="s">
        <v>3749</v>
      </c>
      <c r="L1649" s="46" t="e">
        <f>VLOOKUP(B1649,#REF!,5,FALSE)</f>
        <v>#REF!</v>
      </c>
      <c r="M1649" s="46" t="str">
        <f t="shared" si="75"/>
        <v>SEO Strategy</v>
      </c>
      <c r="N1649" s="46" t="str">
        <f t="shared" si="76"/>
        <v>Functional</v>
      </c>
      <c r="O1649" t="str">
        <f t="shared" si="77"/>
        <v>Optimizing online content to increase visibility and traffic.</v>
      </c>
    </row>
    <row r="1650" spans="1:15" hidden="1" x14ac:dyDescent="0.3">
      <c r="A1650" s="46" t="s">
        <v>3750</v>
      </c>
      <c r="B1650" s="46" t="s">
        <v>3751</v>
      </c>
      <c r="C1650" s="46" t="s">
        <v>25</v>
      </c>
      <c r="G1650" s="46" t="s">
        <v>3751</v>
      </c>
      <c r="J1650" s="46" t="s">
        <v>3750</v>
      </c>
      <c r="K1650" s="46" t="s">
        <v>3752</v>
      </c>
      <c r="L1650" s="46" t="e">
        <f>VLOOKUP(B1650,#REF!,5,FALSE)</f>
        <v>#REF!</v>
      </c>
      <c r="M1650" s="46" t="str">
        <f t="shared" si="75"/>
        <v>SEO Writing</v>
      </c>
      <c r="N1650" s="46" t="str">
        <f t="shared" si="76"/>
        <v>Functional</v>
      </c>
      <c r="O1650" t="str">
        <f t="shared" si="77"/>
        <v>Optimizing content for search engine visibility and user engagement.</v>
      </c>
    </row>
    <row r="1651" spans="1:15" hidden="1" x14ac:dyDescent="0.3">
      <c r="A1651" s="46" t="s">
        <v>3753</v>
      </c>
      <c r="B1651" s="46" t="s">
        <v>3754</v>
      </c>
      <c r="C1651" s="46" t="s">
        <v>25</v>
      </c>
      <c r="D1651" s="46" t="s">
        <v>3755</v>
      </c>
      <c r="G1651" s="46" t="s">
        <v>3754</v>
      </c>
      <c r="J1651" s="46" t="s">
        <v>3753</v>
      </c>
      <c r="K1651" s="46" t="s">
        <v>3755</v>
      </c>
      <c r="L1651" s="46" t="e">
        <f>VLOOKUP(B1651,#REF!,5,FALSE)</f>
        <v>#REF!</v>
      </c>
      <c r="M1651" s="46" t="str">
        <f t="shared" si="75"/>
        <v>Service Delivery</v>
      </c>
      <c r="N1651" s="46" t="str">
        <f t="shared" si="76"/>
        <v>Functional</v>
      </c>
      <c r="O1651" t="str">
        <f t="shared" si="77"/>
        <v>Delivering and managing services to customers.</v>
      </c>
    </row>
    <row r="1652" spans="1:15" hidden="1" x14ac:dyDescent="0.3">
      <c r="A1652" s="46" t="s">
        <v>3756</v>
      </c>
      <c r="B1652" s="46" t="s">
        <v>3757</v>
      </c>
      <c r="C1652" s="46" t="s">
        <v>25</v>
      </c>
      <c r="G1652" s="46" t="s">
        <v>3757</v>
      </c>
      <c r="J1652" s="46" t="s">
        <v>3756</v>
      </c>
      <c r="K1652" s="46" t="s">
        <v>3758</v>
      </c>
      <c r="L1652" s="46" t="e">
        <f>VLOOKUP(B1652,#REF!,5,FALSE)</f>
        <v>#REF!</v>
      </c>
      <c r="M1652" s="46" t="str">
        <f t="shared" si="75"/>
        <v>Service excellence</v>
      </c>
      <c r="N1652" s="46" t="str">
        <f t="shared" si="76"/>
        <v>Functional</v>
      </c>
      <c r="O1652" t="str">
        <f t="shared" si="77"/>
        <v>Delivering exceptional client service and satisfaction.</v>
      </c>
    </row>
    <row r="1653" spans="1:15" x14ac:dyDescent="0.3">
      <c r="A1653" t="s">
        <v>3759</v>
      </c>
      <c r="B1653" t="s">
        <v>7020</v>
      </c>
      <c r="C1653" t="s">
        <v>25</v>
      </c>
      <c r="D1653"/>
      <c r="E1653" t="s">
        <v>71</v>
      </c>
      <c r="F1653" t="s">
        <v>4626</v>
      </c>
      <c r="G1653" s="46" t="s">
        <v>3760</v>
      </c>
      <c r="H1653"/>
      <c r="I1653"/>
      <c r="J1653" s="46" t="s">
        <v>3759</v>
      </c>
      <c r="K1653" s="46" t="s">
        <v>7021</v>
      </c>
      <c r="L1653" t="e">
        <f>VLOOKUP(B1653,#REF!,5,FALSE)</f>
        <v>#REF!</v>
      </c>
      <c r="M1653" s="46" t="str">
        <f t="shared" si="75"/>
        <v>Service Focused</v>
      </c>
      <c r="N1653" s="46" t="str">
        <f t="shared" si="76"/>
        <v>Soft</v>
      </c>
      <c r="O1653" t="str">
        <f t="shared" si="77"/>
        <v>Focusing on delivering exceptional service to clients.</v>
      </c>
    </row>
    <row r="1654" spans="1:15" x14ac:dyDescent="0.3">
      <c r="A1654" t="s">
        <v>3759</v>
      </c>
      <c r="B1654" t="s">
        <v>3760</v>
      </c>
      <c r="C1654" t="s">
        <v>47</v>
      </c>
      <c r="D1654"/>
      <c r="E1654" t="s">
        <v>71</v>
      </c>
      <c r="F1654"/>
      <c r="G1654" s="46" t="s">
        <v>3760</v>
      </c>
      <c r="H1654"/>
      <c r="I1654"/>
      <c r="J1654" s="46" t="s">
        <v>3759</v>
      </c>
      <c r="K1654" s="46" t="s">
        <v>3761</v>
      </c>
      <c r="L1654" t="e">
        <f>VLOOKUP(B1654,#REF!,5,FALSE)</f>
        <v>#REF!</v>
      </c>
      <c r="M1654" s="46" t="str">
        <f t="shared" si="75"/>
        <v>Service Focused</v>
      </c>
      <c r="N1654" s="46" t="str">
        <f t="shared" si="76"/>
        <v>Soft</v>
      </c>
      <c r="O1654" t="str">
        <f t="shared" si="77"/>
        <v>Focusing on delivering exceptional service to clients.</v>
      </c>
    </row>
    <row r="1655" spans="1:15" hidden="1" x14ac:dyDescent="0.3">
      <c r="A1655" s="46" t="s">
        <v>3762</v>
      </c>
      <c r="B1655" s="46" t="s">
        <v>3763</v>
      </c>
      <c r="C1655" s="46" t="s">
        <v>25</v>
      </c>
      <c r="G1655" s="46" t="s">
        <v>3763</v>
      </c>
      <c r="J1655" s="46" t="s">
        <v>3762</v>
      </c>
      <c r="K1655" s="46" t="s">
        <v>3764</v>
      </c>
      <c r="L1655" s="46" t="e">
        <f>VLOOKUP(B1655,#REF!,5,FALSE)</f>
        <v>#REF!</v>
      </c>
      <c r="M1655" s="46" t="str">
        <f t="shared" si="75"/>
        <v>Service Level Agreement</v>
      </c>
      <c r="N1655" s="46" t="str">
        <f t="shared" si="76"/>
        <v>Functional</v>
      </c>
      <c r="O1655" t="str">
        <f t="shared" si="77"/>
        <v>Defining performance metrics for service quality.</v>
      </c>
    </row>
    <row r="1656" spans="1:15" hidden="1" x14ac:dyDescent="0.3">
      <c r="A1656" s="46" t="s">
        <v>3765</v>
      </c>
      <c r="B1656" s="46" t="s">
        <v>3766</v>
      </c>
      <c r="C1656" s="46" t="s">
        <v>25</v>
      </c>
      <c r="G1656" s="46" t="s">
        <v>3766</v>
      </c>
      <c r="J1656" s="46" t="s">
        <v>3765</v>
      </c>
      <c r="K1656" s="46" t="s">
        <v>3767</v>
      </c>
      <c r="L1656" s="46" t="e">
        <f>VLOOKUP(B1656,#REF!,5,FALSE)</f>
        <v>#REF!</v>
      </c>
      <c r="M1656" s="46" t="str">
        <f t="shared" si="75"/>
        <v>Service Management</v>
      </c>
      <c r="N1656" s="46" t="str">
        <f t="shared" si="76"/>
        <v>Functional</v>
      </c>
      <c r="O1656" t="str">
        <f t="shared" si="77"/>
        <v>Managing and improving service delivery processes.</v>
      </c>
    </row>
    <row r="1657" spans="1:15" hidden="1" x14ac:dyDescent="0.3">
      <c r="A1657" t="s">
        <v>5612</v>
      </c>
      <c r="B1657" t="s">
        <v>7022</v>
      </c>
      <c r="C1657" t="s">
        <v>25</v>
      </c>
      <c r="D1657" t="s">
        <v>3770</v>
      </c>
      <c r="E1657" t="s">
        <v>21</v>
      </c>
      <c r="F1657" t="s">
        <v>4626</v>
      </c>
      <c r="G1657" s="46" t="s">
        <v>3769</v>
      </c>
      <c r="H1657"/>
      <c r="I1657"/>
      <c r="J1657" s="46" t="s">
        <v>5612</v>
      </c>
      <c r="K1657" s="46" t="s">
        <v>3770</v>
      </c>
      <c r="L1657" t="e">
        <f>VLOOKUP(B1657,#REF!,5,FALSE)</f>
        <v>#REF!</v>
      </c>
      <c r="M1657" s="46" t="str">
        <f t="shared" si="75"/>
        <v>Service-Oriented Architecture SOA</v>
      </c>
      <c r="N1657" s="46" t="str">
        <f t="shared" si="76"/>
        <v>Functional</v>
      </c>
      <c r="O1657" t="str">
        <f t="shared" si="77"/>
        <v>Designing software as services that can be accessed over a network.</v>
      </c>
    </row>
    <row r="1658" spans="1:15" hidden="1" x14ac:dyDescent="0.3">
      <c r="A1658" t="s">
        <v>3768</v>
      </c>
      <c r="B1658" t="s">
        <v>3769</v>
      </c>
      <c r="C1658" t="s">
        <v>25</v>
      </c>
      <c r="D1658" t="s">
        <v>3770</v>
      </c>
      <c r="E1658" t="s">
        <v>21</v>
      </c>
      <c r="F1658"/>
      <c r="G1658" t="s">
        <v>3769</v>
      </c>
      <c r="H1658"/>
      <c r="I1658"/>
      <c r="J1658" s="46" t="s">
        <v>3768</v>
      </c>
      <c r="K1658" s="46" t="s">
        <v>3770</v>
      </c>
      <c r="L1658" t="e">
        <f>VLOOKUP(B1658,#REF!,5,FALSE)</f>
        <v>#REF!</v>
      </c>
      <c r="M1658" s="46" t="str">
        <f t="shared" si="75"/>
        <v>Service-Oriented Architecture SOA</v>
      </c>
      <c r="N1658" s="46" t="str">
        <f t="shared" si="76"/>
        <v>Functional</v>
      </c>
      <c r="O1658" t="str">
        <f t="shared" si="77"/>
        <v>Designing software as services that can be accessed over a network.</v>
      </c>
    </row>
    <row r="1659" spans="1:15" hidden="1" x14ac:dyDescent="0.3">
      <c r="A1659" s="46" t="s">
        <v>3771</v>
      </c>
      <c r="B1659" s="46" t="s">
        <v>3772</v>
      </c>
      <c r="C1659" s="46" t="s">
        <v>25</v>
      </c>
      <c r="G1659" s="46" t="s">
        <v>3772</v>
      </c>
      <c r="J1659" s="46" t="s">
        <v>3771</v>
      </c>
      <c r="K1659" s="46" t="s">
        <v>3773</v>
      </c>
      <c r="L1659" s="46" t="e">
        <f>VLOOKUP(B1659,#REF!,5,FALSE)</f>
        <v>#REF!</v>
      </c>
      <c r="M1659" s="46" t="str">
        <f t="shared" si="75"/>
        <v>Settlement Analysis &amp; Modelling</v>
      </c>
      <c r="N1659" s="46" t="str">
        <f t="shared" si="76"/>
        <v>Functional</v>
      </c>
      <c r="O1659" t="str">
        <f t="shared" si="77"/>
        <v>Analyzing and modeling urban settlements for planning and development.</v>
      </c>
    </row>
    <row r="1660" spans="1:15" hidden="1" x14ac:dyDescent="0.3">
      <c r="A1660" t="s">
        <v>5157</v>
      </c>
      <c r="B1660" t="s">
        <v>7023</v>
      </c>
      <c r="C1660" t="s">
        <v>19</v>
      </c>
      <c r="D1660"/>
      <c r="E1660" t="s">
        <v>764</v>
      </c>
      <c r="F1660" t="s">
        <v>4626</v>
      </c>
      <c r="G1660" s="46" t="s">
        <v>3778</v>
      </c>
      <c r="H1660"/>
      <c r="I1660"/>
      <c r="J1660" s="46" t="s">
        <v>5157</v>
      </c>
      <c r="K1660" s="46" t="s">
        <v>7024</v>
      </c>
      <c r="L1660" t="e">
        <f>VLOOKUP(B1660,#REF!,5,FALSE)</f>
        <v>#REF!</v>
      </c>
      <c r="M1660" s="46" t="str">
        <f t="shared" si="75"/>
        <v>SharePoint Publishing</v>
      </c>
      <c r="N1660" s="46" t="str">
        <f t="shared" si="76"/>
        <v>Functional</v>
      </c>
      <c r="O1660" t="str">
        <f t="shared" si="77"/>
        <v>Publishing content on SharePoint platform for easy access and sharing.</v>
      </c>
    </row>
    <row r="1661" spans="1:15" hidden="1" x14ac:dyDescent="0.3">
      <c r="A1661" t="s">
        <v>3774</v>
      </c>
      <c r="B1661" t="s">
        <v>3775</v>
      </c>
      <c r="C1661" t="s">
        <v>19</v>
      </c>
      <c r="D1661" t="s">
        <v>3776</v>
      </c>
      <c r="E1661" t="s">
        <v>764</v>
      </c>
      <c r="F1661"/>
      <c r="G1661" t="s">
        <v>3775</v>
      </c>
      <c r="H1661"/>
      <c r="I1661"/>
      <c r="J1661" s="46" t="s">
        <v>3774</v>
      </c>
      <c r="K1661" s="46" t="s">
        <v>3776</v>
      </c>
      <c r="L1661" t="e">
        <f>VLOOKUP(B1661,#REF!,5,FALSE)</f>
        <v>#REF!</v>
      </c>
      <c r="M1661" s="46" t="str">
        <f t="shared" si="75"/>
        <v>SharePoint Administration</v>
      </c>
      <c r="N1661" s="46" t="str">
        <f t="shared" si="76"/>
        <v>Technical</v>
      </c>
      <c r="O1661" t="str">
        <f t="shared" si="77"/>
        <v>Managing and maintaining SharePoint environments.</v>
      </c>
    </row>
    <row r="1662" spans="1:15" hidden="1" x14ac:dyDescent="0.3">
      <c r="A1662" t="s">
        <v>3777</v>
      </c>
      <c r="B1662" t="s">
        <v>3778</v>
      </c>
      <c r="C1662" t="s">
        <v>25</v>
      </c>
      <c r="D1662"/>
      <c r="E1662" t="s">
        <v>764</v>
      </c>
      <c r="F1662"/>
      <c r="G1662" t="s">
        <v>3778</v>
      </c>
      <c r="H1662"/>
      <c r="I1662"/>
      <c r="J1662" s="46" t="s">
        <v>3777</v>
      </c>
      <c r="K1662" s="46" t="s">
        <v>3779</v>
      </c>
      <c r="L1662" t="e">
        <f>VLOOKUP(B1662,#REF!,5,FALSE)</f>
        <v>#REF!</v>
      </c>
      <c r="M1662" s="46" t="str">
        <f t="shared" si="75"/>
        <v>SharePoint Publishing</v>
      </c>
      <c r="N1662" s="46" t="str">
        <f t="shared" si="76"/>
        <v>Functional</v>
      </c>
      <c r="O1662" t="str">
        <f t="shared" si="77"/>
        <v>Publishing content on SharePoint platform for easy access and sharing.</v>
      </c>
    </row>
    <row r="1663" spans="1:15" hidden="1" x14ac:dyDescent="0.3">
      <c r="A1663" s="46" t="s">
        <v>3780</v>
      </c>
      <c r="B1663" s="46" t="s">
        <v>3781</v>
      </c>
      <c r="C1663" s="46" t="s">
        <v>25</v>
      </c>
      <c r="G1663" s="46" t="s">
        <v>3781</v>
      </c>
      <c r="J1663" s="46" t="s">
        <v>3780</v>
      </c>
      <c r="K1663" s="46" t="s">
        <v>3782</v>
      </c>
      <c r="L1663" s="46" t="e">
        <f>VLOOKUP(B1663,#REF!,5,FALSE)</f>
        <v>#REF!</v>
      </c>
      <c r="M1663" s="46" t="str">
        <f t="shared" si="75"/>
        <v>Shopper Marketing</v>
      </c>
      <c r="N1663" s="46" t="str">
        <f t="shared" si="76"/>
        <v>Functional</v>
      </c>
      <c r="O1663" t="str">
        <f t="shared" si="77"/>
        <v>Creating strategies to influence consumer purchasing decisions in-store.</v>
      </c>
    </row>
    <row r="1664" spans="1:15" hidden="1" x14ac:dyDescent="0.3">
      <c r="A1664" s="46" t="s">
        <v>3783</v>
      </c>
      <c r="B1664" s="46" t="s">
        <v>3784</v>
      </c>
      <c r="C1664" s="46" t="s">
        <v>25</v>
      </c>
      <c r="G1664" s="46" t="s">
        <v>3784</v>
      </c>
      <c r="J1664" s="46" t="s">
        <v>3783</v>
      </c>
      <c r="K1664" s="46" t="s">
        <v>3785</v>
      </c>
      <c r="L1664" s="46" t="e">
        <f>VLOOKUP(B1664,#REF!,5,FALSE)</f>
        <v>#REF!</v>
      </c>
      <c r="M1664" s="46" t="str">
        <f t="shared" si="75"/>
        <v>Signalling Layout &amp; Scheme Plans</v>
      </c>
      <c r="N1664" s="46" t="str">
        <f t="shared" si="76"/>
        <v>Functional</v>
      </c>
      <c r="O1664" t="str">
        <f t="shared" si="77"/>
        <v>Creating visual representations of signaling layouts and schemes for transportation systems.</v>
      </c>
    </row>
    <row r="1665" spans="1:15" hidden="1" x14ac:dyDescent="0.3">
      <c r="A1665" s="46" t="s">
        <v>3786</v>
      </c>
      <c r="B1665" s="46" t="s">
        <v>3787</v>
      </c>
      <c r="C1665" s="46" t="s">
        <v>25</v>
      </c>
      <c r="G1665" s="46" t="s">
        <v>3787</v>
      </c>
      <c r="J1665" s="46" t="s">
        <v>3786</v>
      </c>
      <c r="K1665" s="46" t="s">
        <v>3788</v>
      </c>
      <c r="L1665" s="46" t="e">
        <f>VLOOKUP(B1665,#REF!,5,FALSE)</f>
        <v>#REF!</v>
      </c>
      <c r="M1665" s="46" t="str">
        <f t="shared" si="75"/>
        <v>Signalling Risk Assessments</v>
      </c>
      <c r="N1665" s="46" t="str">
        <f t="shared" si="76"/>
        <v>Functional</v>
      </c>
      <c r="O1665" t="str">
        <f t="shared" si="77"/>
        <v>Assessing potential risks related to signaling systems.</v>
      </c>
    </row>
    <row r="1666" spans="1:15" hidden="1" x14ac:dyDescent="0.3">
      <c r="A1666" s="46" t="s">
        <v>3789</v>
      </c>
      <c r="B1666" s="46" t="s">
        <v>3790</v>
      </c>
      <c r="C1666" s="46" t="s">
        <v>25</v>
      </c>
      <c r="G1666" s="46" t="s">
        <v>3790</v>
      </c>
      <c r="J1666" s="46" t="s">
        <v>3789</v>
      </c>
      <c r="K1666" s="46" t="s">
        <v>3791</v>
      </c>
      <c r="L1666" s="46" t="e">
        <f>VLOOKUP(B1666,#REF!,5,FALSE)</f>
        <v>#REF!</v>
      </c>
      <c r="M1666" s="46" t="str">
        <f t="shared" si="75"/>
        <v xml:space="preserve">Signalling Testing &amp; Commissioning </v>
      </c>
      <c r="N1666" s="46" t="str">
        <f t="shared" si="76"/>
        <v>Functional</v>
      </c>
      <c r="O1666" t="str">
        <f t="shared" si="77"/>
        <v>Testing and commissioning signaling systems for functionality and safety.</v>
      </c>
    </row>
    <row r="1667" spans="1:15" hidden="1" x14ac:dyDescent="0.3">
      <c r="A1667" s="46" t="s">
        <v>3792</v>
      </c>
      <c r="B1667" s="46" t="s">
        <v>3793</v>
      </c>
      <c r="C1667" s="46" t="s">
        <v>25</v>
      </c>
      <c r="G1667" s="46" t="s">
        <v>3793</v>
      </c>
      <c r="J1667" s="46" t="s">
        <v>3792</v>
      </c>
      <c r="K1667" s="46" t="s">
        <v>3794</v>
      </c>
      <c r="L1667" s="46" t="e">
        <f>VLOOKUP(B1667,#REF!,5,FALSE)</f>
        <v>#REF!</v>
      </c>
      <c r="M1667" s="46" t="str">
        <f t="shared" si="75"/>
        <v>Site Accessibility &amp; Optimization</v>
      </c>
      <c r="N1667" s="46" t="str">
        <f t="shared" si="76"/>
        <v>Functional</v>
      </c>
      <c r="O1667" t="str">
        <f t="shared" si="77"/>
        <v>Optimizing websites for easy access and use by all visitors</v>
      </c>
    </row>
    <row r="1668" spans="1:15" hidden="1" x14ac:dyDescent="0.3">
      <c r="A1668" s="46" t="s">
        <v>3795</v>
      </c>
      <c r="B1668" s="46" t="s">
        <v>3796</v>
      </c>
      <c r="C1668" s="46" t="s">
        <v>25</v>
      </c>
      <c r="G1668" s="46" t="s">
        <v>3796</v>
      </c>
      <c r="J1668" s="46" t="s">
        <v>3795</v>
      </c>
      <c r="K1668" s="46" t="s">
        <v>3797</v>
      </c>
      <c r="L1668" s="46" t="e">
        <f>VLOOKUP(B1668,#REF!,5,FALSE)</f>
        <v>#REF!</v>
      </c>
      <c r="M1668" s="46" t="str">
        <f t="shared" ref="M1668:M1731" si="78">IF(H1668&gt;0,H1668,VLOOKUP(G1668,B:J,9,FALSE))</f>
        <v>Site Architecture</v>
      </c>
      <c r="N1668" s="46" t="str">
        <f t="shared" ref="N1668:N1731" si="79">IF(I1668&gt;0,I1668,VLOOKUP(G1668,B:J,2,FALSE))</f>
        <v>Functional</v>
      </c>
      <c r="O1668" t="str">
        <f t="shared" si="77"/>
        <v>Designing the layout and structure of a website.</v>
      </c>
    </row>
    <row r="1669" spans="1:15" hidden="1" x14ac:dyDescent="0.3">
      <c r="A1669" s="46" t="s">
        <v>3798</v>
      </c>
      <c r="B1669" s="46" t="s">
        <v>3799</v>
      </c>
      <c r="C1669" s="46" t="s">
        <v>19</v>
      </c>
      <c r="G1669" s="46" t="s">
        <v>3799</v>
      </c>
      <c r="J1669" s="46" t="s">
        <v>3798</v>
      </c>
      <c r="K1669" s="46" t="s">
        <v>3800</v>
      </c>
      <c r="L1669" s="46" t="e">
        <f>VLOOKUP(B1669,#REF!,5,FALSE)</f>
        <v>#REF!</v>
      </c>
      <c r="M1669" s="46" t="str">
        <f t="shared" si="78"/>
        <v>Site Assessment &amp; Characterization</v>
      </c>
      <c r="N1669" s="46" t="str">
        <f t="shared" si="79"/>
        <v>Technical</v>
      </c>
      <c r="O1669" t="str">
        <f t="shared" ref="O1669:O1732" si="80">VLOOKUP(G1669,B:L,10,FALSE)</f>
        <v>Assessing and characterizing environmental conditions at project sites.</v>
      </c>
    </row>
    <row r="1670" spans="1:15" hidden="1" x14ac:dyDescent="0.3">
      <c r="A1670" s="46" t="s">
        <v>3801</v>
      </c>
      <c r="B1670" s="46" t="s">
        <v>3802</v>
      </c>
      <c r="C1670" s="46" t="s">
        <v>25</v>
      </c>
      <c r="G1670" s="46" t="s">
        <v>3802</v>
      </c>
      <c r="J1670" s="46" t="s">
        <v>3801</v>
      </c>
      <c r="K1670" s="46" t="s">
        <v>3803</v>
      </c>
      <c r="L1670" s="46" t="e">
        <f>VLOOKUP(B1670,#REF!,5,FALSE)</f>
        <v>#REF!</v>
      </c>
      <c r="M1670" s="46" t="str">
        <f t="shared" si="78"/>
        <v>Site Development</v>
      </c>
      <c r="N1670" s="46" t="str">
        <f t="shared" si="79"/>
        <v>Functional</v>
      </c>
      <c r="O1670" t="str">
        <f t="shared" si="80"/>
        <v>Developing land for construction or infrastructure purposes.</v>
      </c>
    </row>
    <row r="1671" spans="1:15" hidden="1" x14ac:dyDescent="0.3">
      <c r="A1671" s="46" t="s">
        <v>3804</v>
      </c>
      <c r="B1671" s="46" t="s">
        <v>3805</v>
      </c>
      <c r="C1671" s="46" t="s">
        <v>19</v>
      </c>
      <c r="G1671" s="46" t="s">
        <v>3805</v>
      </c>
      <c r="J1671" s="46" t="s">
        <v>3804</v>
      </c>
      <c r="K1671" s="46" t="s">
        <v>3806</v>
      </c>
      <c r="L1671" s="46" t="e">
        <f>VLOOKUP(B1671,#REF!,5,FALSE)</f>
        <v>#REF!</v>
      </c>
      <c r="M1671" s="46" t="str">
        <f t="shared" si="78"/>
        <v>Site Development Modeling and Analysis software</v>
      </c>
      <c r="N1671" s="46" t="str">
        <f t="shared" si="79"/>
        <v>Technical</v>
      </c>
      <c r="O1671" t="str">
        <f t="shared" si="80"/>
        <v>Modeling and analyzing site development for efficient planning.</v>
      </c>
    </row>
    <row r="1672" spans="1:15" hidden="1" x14ac:dyDescent="0.3">
      <c r="A1672" s="46" t="s">
        <v>3807</v>
      </c>
      <c r="B1672" s="46" t="s">
        <v>3808</v>
      </c>
      <c r="C1672" s="46" t="s">
        <v>25</v>
      </c>
      <c r="D1672" s="46" t="s">
        <v>3809</v>
      </c>
      <c r="G1672" s="46" t="s">
        <v>3808</v>
      </c>
      <c r="J1672" s="46" t="s">
        <v>3807</v>
      </c>
      <c r="K1672" s="46" t="s">
        <v>3809</v>
      </c>
      <c r="L1672" s="46" t="e">
        <f>VLOOKUP(B1672,#REF!,5,FALSE)</f>
        <v>#REF!</v>
      </c>
      <c r="M1672" s="46" t="str">
        <f t="shared" si="78"/>
        <v>Site Grading Design</v>
      </c>
      <c r="N1672" s="46" t="str">
        <f t="shared" si="79"/>
        <v>Functional</v>
      </c>
      <c r="O1672" t="str">
        <f t="shared" si="80"/>
        <v xml:space="preserve">Site grading to achieve new topographical contours of a land feature, mass grading design of parcels or properties to suite development needs or phasing plans, slopes and drainage knowledge and consideration taken into account, final grades including stabilization measures. Additionally, understanding the hydrological aspects of a site, such as water flow patterns, drainage systems, and surface runoff are important. </v>
      </c>
    </row>
    <row r="1673" spans="1:15" hidden="1" x14ac:dyDescent="0.3">
      <c r="A1673" t="s">
        <v>3810</v>
      </c>
      <c r="B1673" t="s">
        <v>3811</v>
      </c>
      <c r="C1673" t="s">
        <v>25</v>
      </c>
      <c r="D1673"/>
      <c r="E1673" t="s">
        <v>21</v>
      </c>
      <c r="F1673"/>
      <c r="G1673" s="46" t="s">
        <v>3811</v>
      </c>
      <c r="H1673"/>
      <c r="I1673"/>
      <c r="J1673" s="46" t="s">
        <v>3810</v>
      </c>
      <c r="K1673" s="46" t="s">
        <v>3812</v>
      </c>
      <c r="L1673" t="e">
        <f>VLOOKUP(B1673,#REF!,5,FALSE)</f>
        <v>#REF!</v>
      </c>
      <c r="M1673" s="46" t="str">
        <f t="shared" si="78"/>
        <v>Site Inspection</v>
      </c>
      <c r="N1673" s="46" t="str">
        <f t="shared" si="79"/>
        <v>Functional</v>
      </c>
      <c r="O1673" t="str">
        <f t="shared" si="80"/>
        <v>Conducting on-site examinations for quality assurance.</v>
      </c>
    </row>
    <row r="1674" spans="1:15" hidden="1" x14ac:dyDescent="0.3">
      <c r="A1674" t="s">
        <v>5151</v>
      </c>
      <c r="B1674" t="s">
        <v>7025</v>
      </c>
      <c r="C1674" t="s">
        <v>25</v>
      </c>
      <c r="D1674"/>
      <c r="E1674" t="s">
        <v>21</v>
      </c>
      <c r="F1674" t="s">
        <v>4626</v>
      </c>
      <c r="G1674" s="46" t="s">
        <v>3811</v>
      </c>
      <c r="H1674"/>
      <c r="I1674"/>
      <c r="J1674" s="46" t="s">
        <v>5151</v>
      </c>
      <c r="K1674" s="46" t="s">
        <v>7026</v>
      </c>
      <c r="L1674" t="e">
        <f>VLOOKUP(B1674,#REF!,5,FALSE)</f>
        <v>#REF!</v>
      </c>
      <c r="M1674" s="46" t="str">
        <f t="shared" si="78"/>
        <v>Site Inspection</v>
      </c>
      <c r="N1674" s="46" t="str">
        <f t="shared" si="79"/>
        <v>Functional</v>
      </c>
      <c r="O1674" t="str">
        <f t="shared" si="80"/>
        <v>Conducting on-site examinations for quality assurance.</v>
      </c>
    </row>
    <row r="1675" spans="1:15" hidden="1" x14ac:dyDescent="0.3">
      <c r="A1675" s="46" t="s">
        <v>5531</v>
      </c>
      <c r="B1675" s="46" t="s">
        <v>7027</v>
      </c>
      <c r="C1675" s="46" t="s">
        <v>25</v>
      </c>
      <c r="F1675" s="46" t="s">
        <v>4626</v>
      </c>
      <c r="G1675" s="46" t="s">
        <v>3811</v>
      </c>
      <c r="J1675" s="46" t="s">
        <v>5531</v>
      </c>
      <c r="K1675" s="46" t="s">
        <v>7028</v>
      </c>
      <c r="L1675" s="46" t="e">
        <f>VLOOKUP(B1675,#REF!,5,FALSE)</f>
        <v>#REF!</v>
      </c>
      <c r="M1675" s="46" t="str">
        <f t="shared" si="78"/>
        <v>Site Inspection</v>
      </c>
      <c r="N1675" s="46" t="str">
        <f t="shared" si="79"/>
        <v>Functional</v>
      </c>
      <c r="O1675" t="str">
        <f t="shared" si="80"/>
        <v>Conducting on-site examinations for quality assurance.</v>
      </c>
    </row>
    <row r="1676" spans="1:15" hidden="1" x14ac:dyDescent="0.3">
      <c r="A1676" s="46" t="s">
        <v>3813</v>
      </c>
      <c r="B1676" s="46" t="s">
        <v>3814</v>
      </c>
      <c r="C1676" s="46" t="s">
        <v>25</v>
      </c>
      <c r="G1676" s="46" t="s">
        <v>3814</v>
      </c>
      <c r="J1676" s="46" t="s">
        <v>3813</v>
      </c>
      <c r="K1676" s="46" t="s">
        <v>3815</v>
      </c>
      <c r="L1676" s="46" t="e">
        <f>VLOOKUP(B1676,#REF!,5,FALSE)</f>
        <v>#REF!</v>
      </c>
      <c r="M1676" s="46" t="str">
        <f t="shared" si="78"/>
        <v>Site Layout, Parking &amp; Footway Design</v>
      </c>
      <c r="N1676" s="46" t="str">
        <f t="shared" si="79"/>
        <v>Functional</v>
      </c>
      <c r="O1676" t="str">
        <f t="shared" si="80"/>
        <v>Designing efficient and safe site layouts, parking areas, and footways.</v>
      </c>
    </row>
    <row r="1677" spans="1:15" hidden="1" x14ac:dyDescent="0.3">
      <c r="A1677" s="46" t="s">
        <v>3816</v>
      </c>
      <c r="B1677" s="46" t="s">
        <v>3817</v>
      </c>
      <c r="C1677" s="46" t="s">
        <v>25</v>
      </c>
      <c r="G1677" s="46" t="s">
        <v>3817</v>
      </c>
      <c r="J1677" s="46" t="s">
        <v>3816</v>
      </c>
      <c r="K1677" s="46" t="s">
        <v>3818</v>
      </c>
      <c r="L1677" s="46" t="e">
        <f>VLOOKUP(B1677,#REF!,5,FALSE)</f>
        <v>#REF!</v>
      </c>
      <c r="M1677" s="46" t="str">
        <f t="shared" si="78"/>
        <v>Site Mobility Modelling Software</v>
      </c>
      <c r="N1677" s="46" t="str">
        <f t="shared" si="79"/>
        <v>Functional</v>
      </c>
      <c r="O1677" t="str">
        <f t="shared" si="80"/>
        <v>Modeling movement flow on project sites.</v>
      </c>
    </row>
    <row r="1678" spans="1:15" hidden="1" x14ac:dyDescent="0.3">
      <c r="A1678" s="46" t="s">
        <v>3819</v>
      </c>
      <c r="B1678" s="46" t="s">
        <v>3820</v>
      </c>
      <c r="C1678" s="46" t="s">
        <v>25</v>
      </c>
      <c r="D1678" s="46" t="s">
        <v>3821</v>
      </c>
      <c r="G1678" s="46" t="s">
        <v>3820</v>
      </c>
      <c r="J1678" s="46" t="s">
        <v>3819</v>
      </c>
      <c r="K1678" s="46" t="s">
        <v>3821</v>
      </c>
      <c r="L1678" s="46" t="e">
        <f>VLOOKUP(B1678,#REF!,5,FALSE)</f>
        <v>#REF!</v>
      </c>
      <c r="M1678" s="46" t="str">
        <f t="shared" si="78"/>
        <v>Site Utility Design (Storm, Water, Sanitary)</v>
      </c>
      <c r="N1678" s="46" t="str">
        <f t="shared" si="79"/>
        <v>Functional</v>
      </c>
      <c r="O1678" t="str">
        <f t="shared" si="80"/>
        <v>Familiarity and knowledgeable of the of coordinating layout and routing of site wide stormwater, public and private water supply, sanitary sewer (waste water) systems, and/or electrical utilities. Including local jurisdictional requirements for specific utilities that are on site; e.g. pipe slopes, sizing, collecting and routing and separation distances, typical structures and appurtenances, etc. The ability to understand project requirements, communicate design recommendations, and coordinate with other professionals involved in the project. Additional detailed skills required to be provided by Water Management, Process Engineering, Drainage Engineering, Water Engineer, Electrical Engineer, Utilities Engineering, for detailed engineering capabilities.</v>
      </c>
    </row>
    <row r="1679" spans="1:15" hidden="1" x14ac:dyDescent="0.3">
      <c r="A1679" s="46" t="s">
        <v>3822</v>
      </c>
      <c r="B1679" s="46" t="s">
        <v>3823</v>
      </c>
      <c r="C1679" s="46" t="s">
        <v>25</v>
      </c>
      <c r="G1679" s="46" t="s">
        <v>3823</v>
      </c>
      <c r="J1679" s="46" t="s">
        <v>3822</v>
      </c>
      <c r="K1679" s="46" t="s">
        <v>3824</v>
      </c>
      <c r="L1679" s="46" t="e">
        <f>VLOOKUP(B1679,#REF!,5,FALSE)</f>
        <v>#REF!</v>
      </c>
      <c r="M1679" s="46" t="str">
        <f t="shared" si="78"/>
        <v>Sitecore Experience Editor</v>
      </c>
      <c r="N1679" s="46" t="str">
        <f t="shared" si="79"/>
        <v>Functional</v>
      </c>
      <c r="O1679" t="str">
        <f t="shared" si="80"/>
        <v>Managing website content in real-time with a user-friendly interface.</v>
      </c>
    </row>
    <row r="1680" spans="1:15" hidden="1" x14ac:dyDescent="0.3">
      <c r="A1680" s="46" t="s">
        <v>3825</v>
      </c>
      <c r="B1680" s="46" t="s">
        <v>3826</v>
      </c>
      <c r="C1680" s="46" t="s">
        <v>25</v>
      </c>
      <c r="G1680" s="46" t="s">
        <v>3826</v>
      </c>
      <c r="J1680" s="46" t="s">
        <v>3825</v>
      </c>
      <c r="K1680" s="46" t="s">
        <v>3827</v>
      </c>
      <c r="L1680" s="46" t="e">
        <f>VLOOKUP(B1680,#REF!,5,FALSE)</f>
        <v>#REF!</v>
      </c>
      <c r="M1680" s="46" t="str">
        <f t="shared" si="78"/>
        <v>Sitecore/SXA</v>
      </c>
      <c r="N1680" s="46" t="str">
        <f t="shared" si="79"/>
        <v>Functional</v>
      </c>
      <c r="O1680" t="str">
        <f t="shared" si="80"/>
        <v>Building user-friendly websites with efficient content management capabilities.</v>
      </c>
    </row>
    <row r="1681" spans="1:15" hidden="1" x14ac:dyDescent="0.3">
      <c r="A1681" t="s">
        <v>4999</v>
      </c>
      <c r="B1681" t="s">
        <v>7029</v>
      </c>
      <c r="C1681" t="s">
        <v>25</v>
      </c>
      <c r="D1681" t="s">
        <v>5000</v>
      </c>
      <c r="E1681" t="s">
        <v>71</v>
      </c>
      <c r="F1681" t="s">
        <v>4626</v>
      </c>
      <c r="G1681" s="46" t="s">
        <v>2434</v>
      </c>
      <c r="H1681"/>
      <c r="I1681"/>
      <c r="J1681" s="46" t="s">
        <v>4999</v>
      </c>
      <c r="K1681" s="46" t="s">
        <v>5000</v>
      </c>
      <c r="L1681" t="e">
        <f>VLOOKUP(B1681,#REF!,5,FALSE)</f>
        <v>#REF!</v>
      </c>
      <c r="M1681" s="46" t="str">
        <f t="shared" si="78"/>
        <v>Lean Six Sigma</v>
      </c>
      <c r="N1681" s="46" t="str">
        <f t="shared" si="79"/>
        <v>Functional</v>
      </c>
      <c r="O1681" t="str">
        <f t="shared" si="80"/>
        <v>Methodology that combines the principles of Lean and Six Sigma to improve operational efficiency, reduce waste, and enhance quality in organizations.</v>
      </c>
    </row>
    <row r="1682" spans="1:15" hidden="1" x14ac:dyDescent="0.3">
      <c r="A1682" t="s">
        <v>4999</v>
      </c>
      <c r="B1682" t="s">
        <v>7030</v>
      </c>
      <c r="C1682" t="s">
        <v>47</v>
      </c>
      <c r="D1682" t="s">
        <v>5000</v>
      </c>
      <c r="E1682" t="s">
        <v>71</v>
      </c>
      <c r="F1682" t="s">
        <v>4626</v>
      </c>
      <c r="G1682" t="s">
        <v>2434</v>
      </c>
      <c r="H1682"/>
      <c r="I1682"/>
      <c r="J1682" s="46" t="s">
        <v>4999</v>
      </c>
      <c r="K1682" s="46" t="s">
        <v>5000</v>
      </c>
      <c r="L1682" t="e">
        <f>VLOOKUP(B1682,#REF!,5,FALSE)</f>
        <v>#REF!</v>
      </c>
      <c r="M1682" s="46" t="str">
        <f t="shared" si="78"/>
        <v>Lean Six Sigma</v>
      </c>
      <c r="N1682" s="46" t="str">
        <f t="shared" si="79"/>
        <v>Functional</v>
      </c>
      <c r="O1682" t="str">
        <f t="shared" si="80"/>
        <v>Methodology that combines the principles of Lean and Six Sigma to improve operational efficiency, reduce waste, and enhance quality in organizations.</v>
      </c>
    </row>
    <row r="1683" spans="1:15" hidden="1" x14ac:dyDescent="0.3">
      <c r="A1683" s="46" t="s">
        <v>3833</v>
      </c>
      <c r="B1683" s="46" t="s">
        <v>3834</v>
      </c>
      <c r="C1683" s="46" t="s">
        <v>19</v>
      </c>
      <c r="G1683" s="46" t="s">
        <v>3834</v>
      </c>
      <c r="J1683" s="46" t="s">
        <v>3833</v>
      </c>
      <c r="K1683" s="46" t="s">
        <v>3835</v>
      </c>
      <c r="L1683" s="46" t="e">
        <f>VLOOKUP(B1683,#REF!,5,FALSE)</f>
        <v>#REF!</v>
      </c>
      <c r="M1683" s="46" t="str">
        <f t="shared" si="78"/>
        <v>Sketch</v>
      </c>
      <c r="N1683" s="46" t="str">
        <f t="shared" si="79"/>
        <v>Technical</v>
      </c>
      <c r="O1683" t="str">
        <f t="shared" si="80"/>
        <v>Creating rough visual representations to convey design concepts and ideas.</v>
      </c>
    </row>
    <row r="1684" spans="1:15" hidden="1" x14ac:dyDescent="0.3">
      <c r="A1684" s="46" t="s">
        <v>3836</v>
      </c>
      <c r="B1684" s="46" t="s">
        <v>3837</v>
      </c>
      <c r="C1684" s="46" t="s">
        <v>25</v>
      </c>
      <c r="G1684" s="46" t="s">
        <v>3837</v>
      </c>
      <c r="J1684" s="46" t="s">
        <v>3836</v>
      </c>
      <c r="K1684" s="46" t="s">
        <v>3838</v>
      </c>
      <c r="L1684" s="46" t="e">
        <f>VLOOKUP(B1684,#REF!,5,FALSE)</f>
        <v>#REF!</v>
      </c>
      <c r="M1684" s="46" t="str">
        <f t="shared" si="78"/>
        <v>Skill development</v>
      </c>
      <c r="N1684" s="46" t="str">
        <f t="shared" si="79"/>
        <v>Functional</v>
      </c>
      <c r="O1684" t="str">
        <f t="shared" si="80"/>
        <v>Improving job-related abilities through practice and learning.</v>
      </c>
    </row>
    <row r="1685" spans="1:15" hidden="1" x14ac:dyDescent="0.3">
      <c r="A1685" s="46" t="s">
        <v>3839</v>
      </c>
      <c r="B1685" s="46" t="s">
        <v>3840</v>
      </c>
      <c r="C1685" s="46" t="s">
        <v>25</v>
      </c>
      <c r="G1685" s="46" t="s">
        <v>3840</v>
      </c>
      <c r="J1685" s="46" t="s">
        <v>3839</v>
      </c>
      <c r="K1685" s="46" t="s">
        <v>3841</v>
      </c>
      <c r="L1685" s="46" t="e">
        <f>VLOOKUP(B1685,#REF!,5,FALSE)</f>
        <v>#REF!</v>
      </c>
      <c r="M1685" s="46" t="str">
        <f t="shared" si="78"/>
        <v>Slope Stability Analysis</v>
      </c>
      <c r="N1685" s="46" t="str">
        <f t="shared" si="79"/>
        <v>Functional</v>
      </c>
      <c r="O1685" t="str">
        <f t="shared" si="80"/>
        <v>Analyzing the stability of slopes for construction projects.</v>
      </c>
    </row>
    <row r="1686" spans="1:15" hidden="1" x14ac:dyDescent="0.3">
      <c r="A1686" s="46" t="s">
        <v>3842</v>
      </c>
      <c r="B1686" s="46" t="s">
        <v>3843</v>
      </c>
      <c r="C1686" s="46" t="s">
        <v>25</v>
      </c>
      <c r="G1686" s="46" t="s">
        <v>3843</v>
      </c>
      <c r="J1686" s="46" t="s">
        <v>3842</v>
      </c>
      <c r="K1686" s="46" t="s">
        <v>3844</v>
      </c>
      <c r="L1686" s="46" t="e">
        <f>VLOOKUP(B1686,#REF!,5,FALSE)</f>
        <v>#REF!</v>
      </c>
      <c r="M1686" s="46" t="str">
        <f t="shared" si="78"/>
        <v>Social Analytics</v>
      </c>
      <c r="N1686" s="46" t="str">
        <f t="shared" si="79"/>
        <v>Functional</v>
      </c>
      <c r="O1686" t="str">
        <f t="shared" si="80"/>
        <v>Analyzing social media data to gain insights and trends.</v>
      </c>
    </row>
    <row r="1687" spans="1:15" hidden="1" x14ac:dyDescent="0.3">
      <c r="A1687" t="s">
        <v>6275</v>
      </c>
      <c r="B1687" t="s">
        <v>7031</v>
      </c>
      <c r="C1687" t="s">
        <v>25</v>
      </c>
      <c r="D1687"/>
      <c r="E1687" t="s">
        <v>21</v>
      </c>
      <c r="F1687" t="s">
        <v>4626</v>
      </c>
      <c r="G1687" s="46" t="s">
        <v>3846</v>
      </c>
      <c r="H1687"/>
      <c r="I1687"/>
      <c r="J1687" s="46" t="s">
        <v>6275</v>
      </c>
      <c r="K1687" s="46" t="s">
        <v>7032</v>
      </c>
      <c r="L1687" t="e">
        <f>VLOOKUP(B1687,#REF!,5,FALSE)</f>
        <v>#REF!</v>
      </c>
      <c r="M1687" s="46" t="str">
        <f t="shared" si="78"/>
        <v>Social Media Management</v>
      </c>
      <c r="N1687" s="46" t="str">
        <f t="shared" si="79"/>
        <v>Functional</v>
      </c>
      <c r="O1687" t="str">
        <f t="shared" si="80"/>
        <v>Managing and optimizing social media platforms for businesses.</v>
      </c>
    </row>
    <row r="1688" spans="1:15" hidden="1" x14ac:dyDescent="0.3">
      <c r="A1688" t="s">
        <v>6199</v>
      </c>
      <c r="B1688" t="s">
        <v>7033</v>
      </c>
      <c r="C1688" t="s">
        <v>25</v>
      </c>
      <c r="D1688"/>
      <c r="E1688" t="s">
        <v>21</v>
      </c>
      <c r="F1688" t="s">
        <v>4626</v>
      </c>
      <c r="G1688" s="46" t="s">
        <v>3846</v>
      </c>
      <c r="H1688"/>
      <c r="I1688"/>
      <c r="J1688" s="46" t="s">
        <v>6199</v>
      </c>
      <c r="K1688" s="46" t="s">
        <v>7034</v>
      </c>
      <c r="L1688" t="e">
        <f>VLOOKUP(B1688,#REF!,5,FALSE)</f>
        <v>#REF!</v>
      </c>
      <c r="M1688" s="46" t="str">
        <f t="shared" si="78"/>
        <v>Social Media Management</v>
      </c>
      <c r="N1688" s="46" t="str">
        <f t="shared" si="79"/>
        <v>Functional</v>
      </c>
      <c r="O1688" t="str">
        <f t="shared" si="80"/>
        <v>Managing and optimizing social media platforms for businesses.</v>
      </c>
    </row>
    <row r="1689" spans="1:15" hidden="1" x14ac:dyDescent="0.3">
      <c r="A1689" t="s">
        <v>3845</v>
      </c>
      <c r="B1689" t="s">
        <v>3846</v>
      </c>
      <c r="C1689" t="s">
        <v>25</v>
      </c>
      <c r="D1689"/>
      <c r="E1689" t="s">
        <v>21</v>
      </c>
      <c r="F1689" t="s">
        <v>41</v>
      </c>
      <c r="G1689" t="s">
        <v>3846</v>
      </c>
      <c r="H1689"/>
      <c r="I1689"/>
      <c r="J1689" s="46" t="s">
        <v>3845</v>
      </c>
      <c r="K1689" s="46" t="s">
        <v>3847</v>
      </c>
      <c r="L1689" t="e">
        <f>VLOOKUP(B1689,#REF!,5,FALSE)</f>
        <v>#REF!</v>
      </c>
      <c r="M1689" s="46" t="str">
        <f t="shared" si="78"/>
        <v>Social Media Management</v>
      </c>
      <c r="N1689" s="46" t="str">
        <f t="shared" si="79"/>
        <v>Functional</v>
      </c>
      <c r="O1689" t="str">
        <f t="shared" si="80"/>
        <v>Managing and optimizing social media platforms for businesses.</v>
      </c>
    </row>
    <row r="1690" spans="1:15" hidden="1" x14ac:dyDescent="0.3">
      <c r="A1690" t="s">
        <v>5232</v>
      </c>
      <c r="B1690" t="s">
        <v>5231</v>
      </c>
      <c r="C1690" t="s">
        <v>25</v>
      </c>
      <c r="D1690"/>
      <c r="E1690" t="s">
        <v>21</v>
      </c>
      <c r="F1690" t="s">
        <v>4626</v>
      </c>
      <c r="G1690" t="s">
        <v>3846</v>
      </c>
      <c r="H1690"/>
      <c r="I1690"/>
      <c r="J1690" s="46" t="s">
        <v>5232</v>
      </c>
      <c r="K1690" s="46" t="s">
        <v>5233</v>
      </c>
      <c r="L1690" t="e">
        <f>VLOOKUP(B1690,#REF!,5,FALSE)</f>
        <v>#REF!</v>
      </c>
      <c r="M1690" s="46" t="str">
        <f t="shared" si="78"/>
        <v>Social Media Management</v>
      </c>
      <c r="N1690" s="46" t="str">
        <f t="shared" si="79"/>
        <v>Functional</v>
      </c>
      <c r="O1690" t="str">
        <f t="shared" si="80"/>
        <v>Managing and optimizing social media platforms for businesses.</v>
      </c>
    </row>
    <row r="1691" spans="1:15" hidden="1" x14ac:dyDescent="0.3">
      <c r="A1691" t="s">
        <v>5234</v>
      </c>
      <c r="B1691" t="s">
        <v>7035</v>
      </c>
      <c r="C1691" t="s">
        <v>25</v>
      </c>
      <c r="D1691"/>
      <c r="E1691" t="s">
        <v>21</v>
      </c>
      <c r="F1691"/>
      <c r="G1691" t="s">
        <v>5231</v>
      </c>
      <c r="H1691"/>
      <c r="I1691"/>
      <c r="J1691" s="46" t="s">
        <v>5234</v>
      </c>
      <c r="K1691" s="46" t="s">
        <v>7036</v>
      </c>
      <c r="L1691" t="e">
        <f>VLOOKUP(B1691,#REF!,5,FALSE)</f>
        <v>#REF!</v>
      </c>
      <c r="M1691" s="46" t="str">
        <f t="shared" si="78"/>
        <v>Social Media Management Tool</v>
      </c>
      <c r="N1691" s="46" t="str">
        <f t="shared" si="79"/>
        <v>Functional</v>
      </c>
      <c r="O1691" t="str">
        <f t="shared" si="80"/>
        <v>Managing social media platforms efficiently and effectively.</v>
      </c>
    </row>
    <row r="1692" spans="1:15" hidden="1" x14ac:dyDescent="0.3">
      <c r="A1692" s="46" t="s">
        <v>3848</v>
      </c>
      <c r="B1692" s="46" t="s">
        <v>3849</v>
      </c>
      <c r="C1692" s="46" t="s">
        <v>25</v>
      </c>
      <c r="G1692" s="46" t="s">
        <v>3849</v>
      </c>
      <c r="J1692" s="46" t="s">
        <v>3848</v>
      </c>
      <c r="K1692" s="46" t="s">
        <v>3850</v>
      </c>
      <c r="L1692" s="46" t="e">
        <f>VLOOKUP(B1692,#REF!,5,FALSE)</f>
        <v>#REF!</v>
      </c>
      <c r="M1692" s="46" t="str">
        <f t="shared" si="78"/>
        <v>Social Networking</v>
      </c>
      <c r="N1692" s="46" t="str">
        <f t="shared" si="79"/>
        <v>Functional</v>
      </c>
      <c r="O1692" t="str">
        <f t="shared" si="80"/>
        <v>Connecting individuals through online platforms for interaction and relationship-building.</v>
      </c>
    </row>
    <row r="1693" spans="1:15" s="59" customFormat="1" x14ac:dyDescent="0.3">
      <c r="A1693" s="41" t="s">
        <v>3851</v>
      </c>
      <c r="B1693" s="41" t="s">
        <v>3852</v>
      </c>
      <c r="C1693" s="41" t="s">
        <v>47</v>
      </c>
      <c r="D1693" s="41" t="s">
        <v>3853</v>
      </c>
      <c r="E1693" s="41" t="s">
        <v>2561</v>
      </c>
      <c r="F1693" s="41"/>
      <c r="G1693" s="41" t="s">
        <v>3852</v>
      </c>
      <c r="H1693" s="41"/>
      <c r="I1693" s="41"/>
      <c r="J1693" s="46" t="s">
        <v>3851</v>
      </c>
      <c r="K1693" s="59" t="s">
        <v>3853</v>
      </c>
      <c r="L1693" s="41" t="e">
        <f>VLOOKUP(B1693,#REF!,5,FALSE)</f>
        <v>#REF!</v>
      </c>
      <c r="M1693" s="46" t="str">
        <f t="shared" si="78"/>
        <v>Soft Skills</v>
      </c>
      <c r="N1693" s="46" t="str">
        <f t="shared" si="79"/>
        <v>Soft</v>
      </c>
      <c r="O1693" t="str">
        <f t="shared" si="80"/>
        <v>Personal attributes and interpersonal skills that enhance interactions and job performance.</v>
      </c>
    </row>
    <row r="1694" spans="1:15" hidden="1" x14ac:dyDescent="0.3">
      <c r="A1694" s="46" t="s">
        <v>5324</v>
      </c>
      <c r="B1694" s="46" t="s">
        <v>7037</v>
      </c>
      <c r="C1694" s="46" t="s">
        <v>19</v>
      </c>
      <c r="F1694" s="46" t="s">
        <v>4626</v>
      </c>
      <c r="G1694" s="46" t="s">
        <v>3865</v>
      </c>
      <c r="J1694" s="46" t="s">
        <v>5324</v>
      </c>
      <c r="K1694" s="46" t="s">
        <v>7038</v>
      </c>
      <c r="L1694" s="46" t="e">
        <f>VLOOKUP(B1694,#REF!,5,FALSE)</f>
        <v>#REF!</v>
      </c>
      <c r="M1694" s="46" t="str">
        <f t="shared" si="78"/>
        <v>Software Engineering</v>
      </c>
      <c r="N1694" s="46" t="str">
        <f t="shared" si="79"/>
        <v>Functional</v>
      </c>
      <c r="O1694" t="str">
        <f t="shared" si="80"/>
        <v>Developing, designing, and maintaining software systems.</v>
      </c>
    </row>
    <row r="1695" spans="1:15" hidden="1" x14ac:dyDescent="0.3">
      <c r="A1695" s="46" t="s">
        <v>3863</v>
      </c>
      <c r="B1695" s="46" t="s">
        <v>3861</v>
      </c>
      <c r="C1695" s="46" t="s">
        <v>25</v>
      </c>
      <c r="D1695" s="46" t="s">
        <v>3864</v>
      </c>
      <c r="G1695" s="46" t="s">
        <v>3865</v>
      </c>
      <c r="J1695" s="46" t="s">
        <v>3863</v>
      </c>
      <c r="K1695" s="46" t="s">
        <v>3864</v>
      </c>
      <c r="L1695" s="46" t="e">
        <f>VLOOKUP(B1695,#REF!,5,FALSE)</f>
        <v>#REF!</v>
      </c>
      <c r="M1695" s="46" t="str">
        <f t="shared" si="78"/>
        <v>Software Engineering</v>
      </c>
      <c r="N1695" s="46" t="str">
        <f t="shared" si="79"/>
        <v>Functional</v>
      </c>
      <c r="O1695" t="str">
        <f t="shared" si="80"/>
        <v>Developing, designing, and maintaining software systems.</v>
      </c>
    </row>
    <row r="1696" spans="1:15" hidden="1" x14ac:dyDescent="0.3">
      <c r="A1696" t="s">
        <v>5873</v>
      </c>
      <c r="B1696" t="s">
        <v>7039</v>
      </c>
      <c r="C1696" t="s">
        <v>25</v>
      </c>
      <c r="D1696"/>
      <c r="E1696" t="s">
        <v>764</v>
      </c>
      <c r="F1696" t="s">
        <v>4626</v>
      </c>
      <c r="G1696" s="46" t="s">
        <v>3865</v>
      </c>
      <c r="H1696"/>
      <c r="I1696"/>
      <c r="J1696" s="46" t="s">
        <v>5873</v>
      </c>
      <c r="K1696" s="46" t="s">
        <v>7040</v>
      </c>
      <c r="L1696" t="e">
        <f>VLOOKUP(B1696,#REF!,5,FALSE)</f>
        <v>#REF!</v>
      </c>
      <c r="M1696" s="46" t="str">
        <f t="shared" si="78"/>
        <v>Software Engineering</v>
      </c>
      <c r="N1696" s="46" t="str">
        <f t="shared" si="79"/>
        <v>Functional</v>
      </c>
      <c r="O1696" t="str">
        <f t="shared" si="80"/>
        <v>Developing, designing, and maintaining software systems.</v>
      </c>
    </row>
    <row r="1697" spans="1:15" hidden="1" x14ac:dyDescent="0.3">
      <c r="A1697" t="s">
        <v>3854</v>
      </c>
      <c r="B1697" t="s">
        <v>3855</v>
      </c>
      <c r="C1697" t="s">
        <v>19</v>
      </c>
      <c r="D1697" t="s">
        <v>3856</v>
      </c>
      <c r="E1697" t="s">
        <v>764</v>
      </c>
      <c r="F1697"/>
      <c r="G1697" s="46" t="s">
        <v>3855</v>
      </c>
      <c r="H1697"/>
      <c r="I1697"/>
      <c r="J1697" s="46" t="s">
        <v>3854</v>
      </c>
      <c r="K1697" s="46" t="s">
        <v>3856</v>
      </c>
      <c r="L1697" t="e">
        <f>VLOOKUP(B1697,#REF!,5,FALSE)</f>
        <v>#REF!</v>
      </c>
      <c r="M1697" s="46" t="str">
        <f t="shared" si="78"/>
        <v>Software Development Life Cycle</v>
      </c>
      <c r="N1697" s="46" t="str">
        <f t="shared" si="79"/>
        <v>Technical</v>
      </c>
      <c r="O1697" t="str">
        <f t="shared" si="80"/>
        <v>Managing the phases of software development projects.</v>
      </c>
    </row>
    <row r="1698" spans="1:15" hidden="1" x14ac:dyDescent="0.3">
      <c r="A1698" t="s">
        <v>4807</v>
      </c>
      <c r="B1698" t="s">
        <v>7041</v>
      </c>
      <c r="C1698" t="s">
        <v>25</v>
      </c>
      <c r="D1698" t="s">
        <v>3856</v>
      </c>
      <c r="E1698" t="s">
        <v>764</v>
      </c>
      <c r="F1698" t="s">
        <v>4626</v>
      </c>
      <c r="G1698" s="46" t="s">
        <v>3855</v>
      </c>
      <c r="H1698"/>
      <c r="I1698"/>
      <c r="J1698" s="46" t="s">
        <v>4807</v>
      </c>
      <c r="K1698" s="46" t="s">
        <v>3856</v>
      </c>
      <c r="L1698" t="e">
        <f>VLOOKUP(B1698,#REF!,5,FALSE)</f>
        <v>#REF!</v>
      </c>
      <c r="M1698" s="46" t="str">
        <f t="shared" si="78"/>
        <v>Software Development Life Cycle</v>
      </c>
      <c r="N1698" s="46" t="str">
        <f t="shared" si="79"/>
        <v>Technical</v>
      </c>
      <c r="O1698" t="str">
        <f t="shared" si="80"/>
        <v>Managing the phases of software development projects.</v>
      </c>
    </row>
    <row r="1699" spans="1:15" hidden="1" x14ac:dyDescent="0.3">
      <c r="A1699" t="s">
        <v>3857</v>
      </c>
      <c r="B1699" t="s">
        <v>3858</v>
      </c>
      <c r="C1699" t="s">
        <v>25</v>
      </c>
      <c r="D1699" t="s">
        <v>3859</v>
      </c>
      <c r="E1699" t="s">
        <v>71</v>
      </c>
      <c r="F1699"/>
      <c r="G1699" t="s">
        <v>3858</v>
      </c>
      <c r="H1699"/>
      <c r="I1699"/>
      <c r="J1699" s="46" t="s">
        <v>3857</v>
      </c>
      <c r="K1699" s="46" t="s">
        <v>3859</v>
      </c>
      <c r="L1699" t="e">
        <f>VLOOKUP(B1699,#REF!,5,FALSE)</f>
        <v>#REF!</v>
      </c>
      <c r="M1699" s="46" t="str">
        <f t="shared" si="78"/>
        <v>Software Documentation</v>
      </c>
      <c r="N1699" s="46" t="str">
        <f t="shared" si="79"/>
        <v>Functional</v>
      </c>
      <c r="O1699" t="str">
        <f t="shared" si="80"/>
        <v>Creating and maintaining software documentation.</v>
      </c>
    </row>
    <row r="1700" spans="1:15" hidden="1" x14ac:dyDescent="0.3">
      <c r="A1700" t="s">
        <v>3857</v>
      </c>
      <c r="B1700" t="s">
        <v>7042</v>
      </c>
      <c r="C1700" t="s">
        <v>19</v>
      </c>
      <c r="D1700" t="s">
        <v>3859</v>
      </c>
      <c r="E1700" t="s">
        <v>71</v>
      </c>
      <c r="F1700" t="s">
        <v>4626</v>
      </c>
      <c r="G1700" t="s">
        <v>3858</v>
      </c>
      <c r="H1700"/>
      <c r="I1700"/>
      <c r="J1700" s="46" t="s">
        <v>3857</v>
      </c>
      <c r="K1700" s="46" t="s">
        <v>3859</v>
      </c>
      <c r="L1700" t="e">
        <f>VLOOKUP(B1700,#REF!,5,FALSE)</f>
        <v>#REF!</v>
      </c>
      <c r="M1700" s="46" t="str">
        <f t="shared" si="78"/>
        <v>Software Documentation</v>
      </c>
      <c r="N1700" s="46" t="str">
        <f t="shared" si="79"/>
        <v>Functional</v>
      </c>
      <c r="O1700" t="str">
        <f t="shared" si="80"/>
        <v>Creating and maintaining software documentation.</v>
      </c>
    </row>
    <row r="1701" spans="1:15" hidden="1" x14ac:dyDescent="0.3">
      <c r="A1701" t="s">
        <v>3860</v>
      </c>
      <c r="B1701" t="s">
        <v>3865</v>
      </c>
      <c r="C1701" t="s">
        <v>25</v>
      </c>
      <c r="D1701" t="s">
        <v>3862</v>
      </c>
      <c r="E1701" t="s">
        <v>2561</v>
      </c>
      <c r="F1701"/>
      <c r="G1701" t="s">
        <v>3865</v>
      </c>
      <c r="H1701"/>
      <c r="I1701"/>
      <c r="J1701" s="46" t="s">
        <v>3860</v>
      </c>
      <c r="K1701" s="46" t="s">
        <v>3862</v>
      </c>
      <c r="L1701" t="e">
        <f>VLOOKUP(B1701,#REF!,5,FALSE)</f>
        <v>#REF!</v>
      </c>
      <c r="M1701" s="46" t="str">
        <f t="shared" si="78"/>
        <v>Software Engineering</v>
      </c>
      <c r="N1701" s="46" t="str">
        <f t="shared" si="79"/>
        <v>Functional</v>
      </c>
      <c r="O1701" t="str">
        <f t="shared" si="80"/>
        <v>Developing, designing, and maintaining software systems.</v>
      </c>
    </row>
    <row r="1702" spans="1:15" hidden="1" x14ac:dyDescent="0.3">
      <c r="A1702" s="46" t="s">
        <v>3866</v>
      </c>
      <c r="B1702" s="46" t="s">
        <v>3867</v>
      </c>
      <c r="C1702" s="46" t="s">
        <v>25</v>
      </c>
      <c r="D1702" s="46" t="s">
        <v>3868</v>
      </c>
      <c r="G1702" s="46" t="s">
        <v>3867</v>
      </c>
      <c r="J1702" s="46" t="s">
        <v>3866</v>
      </c>
      <c r="K1702" s="46" t="s">
        <v>3868</v>
      </c>
      <c r="L1702" s="46" t="e">
        <f>VLOOKUP(B1702,#REF!,5,FALSE)</f>
        <v>#REF!</v>
      </c>
      <c r="M1702" s="46" t="str">
        <f t="shared" si="78"/>
        <v>Software Installation</v>
      </c>
      <c r="N1702" s="46" t="str">
        <f t="shared" si="79"/>
        <v>Functional</v>
      </c>
      <c r="O1702" t="str">
        <f t="shared" si="80"/>
        <v>Installing and configuring software applications.</v>
      </c>
    </row>
    <row r="1703" spans="1:15" hidden="1" x14ac:dyDescent="0.3">
      <c r="A1703" s="46" t="s">
        <v>3869</v>
      </c>
      <c r="B1703" s="46" t="s">
        <v>3870</v>
      </c>
      <c r="C1703" s="46" t="s">
        <v>25</v>
      </c>
      <c r="G1703" s="46" t="s">
        <v>3870</v>
      </c>
      <c r="J1703" s="46" t="s">
        <v>3869</v>
      </c>
      <c r="K1703" s="46" t="s">
        <v>3871</v>
      </c>
      <c r="L1703" s="46" t="e">
        <f>VLOOKUP(B1703,#REF!,5,FALSE)</f>
        <v>#REF!</v>
      </c>
      <c r="M1703" s="46" t="str">
        <f t="shared" si="78"/>
        <v>Software product development</v>
      </c>
      <c r="N1703" s="46" t="str">
        <f t="shared" si="79"/>
        <v>Functional</v>
      </c>
      <c r="O1703" t="str">
        <f t="shared" si="80"/>
        <v>Developing software products for various applications and industries.</v>
      </c>
    </row>
    <row r="1704" spans="1:15" hidden="1" x14ac:dyDescent="0.3">
      <c r="A1704" s="46" t="s">
        <v>3872</v>
      </c>
      <c r="B1704" s="46" t="s">
        <v>3873</v>
      </c>
      <c r="C1704" s="46" t="s">
        <v>19</v>
      </c>
      <c r="G1704" s="46" t="s">
        <v>3873</v>
      </c>
      <c r="J1704" s="46" t="s">
        <v>3872</v>
      </c>
      <c r="K1704" s="46" t="s">
        <v>1890</v>
      </c>
      <c r="L1704" s="46" t="e">
        <f>VLOOKUP(B1704,#REF!,5,FALSE)</f>
        <v>#REF!</v>
      </c>
      <c r="M1704" s="46" t="str">
        <f t="shared" si="78"/>
        <v>Soil Mechanics &amp; Rock Mechanics</v>
      </c>
      <c r="N1704" s="46" t="str">
        <f t="shared" si="79"/>
        <v>Technical</v>
      </c>
      <c r="O1704" t="str">
        <f t="shared" si="80"/>
        <v>Analyzing soil and rock properties for construction projects.</v>
      </c>
    </row>
    <row r="1705" spans="1:15" hidden="1" x14ac:dyDescent="0.3">
      <c r="A1705" s="46" t="s">
        <v>3874</v>
      </c>
      <c r="B1705" s="46" t="s">
        <v>3875</v>
      </c>
      <c r="C1705" s="46" t="s">
        <v>25</v>
      </c>
      <c r="G1705" s="46" t="s">
        <v>3875</v>
      </c>
      <c r="J1705" s="46" t="s">
        <v>3874</v>
      </c>
      <c r="K1705" s="46" t="s">
        <v>3876</v>
      </c>
      <c r="L1705" s="46" t="e">
        <f>VLOOKUP(B1705,#REF!,5,FALSE)</f>
        <v>#REF!</v>
      </c>
      <c r="M1705" s="46" t="str">
        <f t="shared" si="78"/>
        <v>Soil Sampling</v>
      </c>
      <c r="N1705" s="46" t="str">
        <f t="shared" si="79"/>
        <v>Functional</v>
      </c>
      <c r="O1705" t="str">
        <f t="shared" si="80"/>
        <v>Collecting small amounts of soil for analysis.</v>
      </c>
    </row>
    <row r="1706" spans="1:15" hidden="1" x14ac:dyDescent="0.3">
      <c r="A1706" s="46" t="s">
        <v>3877</v>
      </c>
      <c r="B1706" s="46" t="s">
        <v>3878</v>
      </c>
      <c r="C1706" s="46" t="s">
        <v>25</v>
      </c>
      <c r="G1706" s="46" t="s">
        <v>3878</v>
      </c>
      <c r="J1706" s="46" t="s">
        <v>3877</v>
      </c>
      <c r="K1706" s="46" t="s">
        <v>3879</v>
      </c>
      <c r="L1706" s="46" t="e">
        <f>VLOOKUP(B1706,#REF!,5,FALSE)</f>
        <v>#REF!</v>
      </c>
      <c r="M1706" s="46" t="str">
        <f t="shared" si="78"/>
        <v>Soil-Structure Interaction</v>
      </c>
      <c r="N1706" s="46" t="str">
        <f t="shared" si="79"/>
        <v>Functional</v>
      </c>
      <c r="O1706" t="str">
        <f t="shared" si="80"/>
        <v>Analyzing the influence of soil on structures.</v>
      </c>
    </row>
    <row r="1707" spans="1:15" hidden="1" x14ac:dyDescent="0.3">
      <c r="A1707" s="46" t="s">
        <v>3880</v>
      </c>
      <c r="B1707" s="46" t="s">
        <v>3881</v>
      </c>
      <c r="C1707" s="46" t="s">
        <v>19</v>
      </c>
      <c r="D1707" s="46" t="s">
        <v>3882</v>
      </c>
      <c r="G1707" s="46" t="s">
        <v>3881</v>
      </c>
      <c r="J1707" s="46" t="s">
        <v>3880</v>
      </c>
      <c r="K1707" s="46" t="s">
        <v>3882</v>
      </c>
      <c r="L1707" s="46" t="e">
        <f>VLOOKUP(B1707,#REF!,5,FALSE)</f>
        <v>#REF!</v>
      </c>
      <c r="M1707" s="46" t="str">
        <f t="shared" si="78"/>
        <v>Solaris</v>
      </c>
      <c r="N1707" s="46" t="str">
        <f t="shared" si="79"/>
        <v>Technical</v>
      </c>
      <c r="O1707" t="str">
        <f t="shared" si="80"/>
        <v>A Unix-based operating system.</v>
      </c>
    </row>
    <row r="1708" spans="1:15" hidden="1" x14ac:dyDescent="0.3">
      <c r="A1708" s="46" t="s">
        <v>3883</v>
      </c>
      <c r="B1708" s="46" t="s">
        <v>3884</v>
      </c>
      <c r="C1708" s="46" t="s">
        <v>19</v>
      </c>
      <c r="G1708" s="46" t="s">
        <v>3884</v>
      </c>
      <c r="J1708" s="46" t="s">
        <v>3883</v>
      </c>
      <c r="K1708" s="46" t="s">
        <v>3885</v>
      </c>
      <c r="L1708" s="46" t="e">
        <f>VLOOKUP(B1708,#REF!,5,FALSE)</f>
        <v>#REF!</v>
      </c>
      <c r="M1708" s="46" t="str">
        <f t="shared" si="78"/>
        <v>Solid / Hazardous Waste</v>
      </c>
      <c r="N1708" s="46" t="str">
        <f t="shared" si="79"/>
        <v>Technical</v>
      </c>
      <c r="O1708" t="str">
        <f t="shared" si="80"/>
        <v>Identifying and managing waste classification for disposal purposes.</v>
      </c>
    </row>
    <row r="1709" spans="1:15" hidden="1" x14ac:dyDescent="0.3">
      <c r="A1709" s="46" t="s">
        <v>3886</v>
      </c>
      <c r="B1709" s="46" t="s">
        <v>3887</v>
      </c>
      <c r="C1709" s="46" t="s">
        <v>25</v>
      </c>
      <c r="G1709" s="46" t="s">
        <v>3887</v>
      </c>
      <c r="J1709" s="46" t="s">
        <v>3886</v>
      </c>
      <c r="K1709" s="46" t="s">
        <v>3888</v>
      </c>
      <c r="L1709" s="46" t="e">
        <f>VLOOKUP(B1709,#REF!,5,FALSE)</f>
        <v>#REF!</v>
      </c>
      <c r="M1709" s="46" t="str">
        <f t="shared" si="78"/>
        <v>Solid Mechanics</v>
      </c>
      <c r="N1709" s="46" t="str">
        <f t="shared" si="79"/>
        <v>Functional</v>
      </c>
      <c r="O1709" t="str">
        <f t="shared" si="80"/>
        <v>Analyzing physical behavior of materials under force.</v>
      </c>
    </row>
    <row r="1710" spans="1:15" hidden="1" x14ac:dyDescent="0.3">
      <c r="A1710" s="46" t="s">
        <v>3889</v>
      </c>
      <c r="B1710" s="46" t="s">
        <v>3890</v>
      </c>
      <c r="C1710" s="46" t="s">
        <v>25</v>
      </c>
      <c r="G1710" s="46" t="s">
        <v>3890</v>
      </c>
      <c r="J1710" s="46" t="s">
        <v>3889</v>
      </c>
      <c r="K1710" s="46" t="s">
        <v>3891</v>
      </c>
      <c r="L1710" s="46" t="e">
        <f>VLOOKUP(B1710,#REF!,5,FALSE)</f>
        <v>#REF!</v>
      </c>
      <c r="M1710" s="46" t="str">
        <f t="shared" si="78"/>
        <v>Solids Handling &amp; Disposal</v>
      </c>
      <c r="N1710" s="46" t="str">
        <f t="shared" si="79"/>
        <v>Functional</v>
      </c>
      <c r="O1710" t="str">
        <f t="shared" si="80"/>
        <v>Handling and disposing of solid materials efficiently and responsibly.</v>
      </c>
    </row>
    <row r="1711" spans="1:15" hidden="1" x14ac:dyDescent="0.3">
      <c r="A1711" s="46" t="s">
        <v>3892</v>
      </c>
      <c r="B1711" s="46" t="s">
        <v>3893</v>
      </c>
      <c r="C1711" s="46" t="s">
        <v>19</v>
      </c>
      <c r="G1711" s="46" t="s">
        <v>3893</v>
      </c>
      <c r="J1711" s="46" t="s">
        <v>3892</v>
      </c>
      <c r="K1711" s="46" t="s">
        <v>3894</v>
      </c>
      <c r="L1711" s="46" t="e">
        <f>VLOOKUP(B1711,#REF!,5,FALSE)</f>
        <v>#REF!</v>
      </c>
      <c r="M1711" s="46" t="str">
        <f t="shared" si="78"/>
        <v>SOLIDWORKS</v>
      </c>
      <c r="N1711" s="46" t="str">
        <f t="shared" si="79"/>
        <v>Technical</v>
      </c>
      <c r="O1711" t="str">
        <f t="shared" si="80"/>
        <v>Creating 3D models for product design and engineering.</v>
      </c>
    </row>
    <row r="1712" spans="1:15" hidden="1" x14ac:dyDescent="0.3">
      <c r="A1712" s="46" t="s">
        <v>3895</v>
      </c>
      <c r="B1712" s="46" t="s">
        <v>3896</v>
      </c>
      <c r="C1712" s="46" t="s">
        <v>25</v>
      </c>
      <c r="G1712" s="46" t="s">
        <v>3896</v>
      </c>
      <c r="J1712" s="46" t="s">
        <v>3895</v>
      </c>
      <c r="K1712" s="46" t="s">
        <v>3897</v>
      </c>
      <c r="L1712" s="46" t="e">
        <f>VLOOKUP(B1712,#REF!,5,FALSE)</f>
        <v>#REF!</v>
      </c>
      <c r="M1712" s="46" t="str">
        <f t="shared" si="78"/>
        <v>Solution Architecture</v>
      </c>
      <c r="N1712" s="46" t="str">
        <f t="shared" si="79"/>
        <v>Functional</v>
      </c>
      <c r="O1712" t="str">
        <f t="shared" si="80"/>
        <v>Designing structured solutions for complex business problems.</v>
      </c>
    </row>
    <row r="1713" spans="1:15" hidden="1" x14ac:dyDescent="0.3">
      <c r="A1713" s="46" t="s">
        <v>3898</v>
      </c>
      <c r="B1713" s="46" t="s">
        <v>3899</v>
      </c>
      <c r="C1713" s="46" t="s">
        <v>25</v>
      </c>
      <c r="G1713" s="46" t="s">
        <v>3899</v>
      </c>
      <c r="J1713" s="46" t="s">
        <v>3898</v>
      </c>
      <c r="K1713" s="46" t="s">
        <v>3900</v>
      </c>
      <c r="L1713" s="46" t="e">
        <f>VLOOKUP(B1713,#REF!,5,FALSE)</f>
        <v>#REF!</v>
      </c>
      <c r="M1713" s="46" t="str">
        <f t="shared" si="78"/>
        <v>Solution Planning</v>
      </c>
      <c r="N1713" s="46" t="str">
        <f t="shared" si="79"/>
        <v>Functional</v>
      </c>
      <c r="O1713" t="str">
        <f t="shared" si="80"/>
        <v>Planning solutions to address challenges and achieve goals.</v>
      </c>
    </row>
    <row r="1714" spans="1:15" hidden="1" x14ac:dyDescent="0.3">
      <c r="A1714" s="46" t="s">
        <v>3901</v>
      </c>
      <c r="B1714" s="46" t="s">
        <v>3902</v>
      </c>
      <c r="C1714" s="46" t="s">
        <v>25</v>
      </c>
      <c r="G1714" s="46" t="s">
        <v>3902</v>
      </c>
      <c r="J1714" s="46" t="s">
        <v>3901</v>
      </c>
      <c r="K1714" s="46" t="s">
        <v>3903</v>
      </c>
      <c r="L1714" s="46" t="e">
        <f>VLOOKUP(B1714,#REF!,5,FALSE)</f>
        <v>#REF!</v>
      </c>
      <c r="M1714" s="46" t="str">
        <f t="shared" si="78"/>
        <v>Solution planning (capital and operational)</v>
      </c>
      <c r="N1714" s="46" t="str">
        <f t="shared" si="79"/>
        <v>Functional</v>
      </c>
      <c r="O1714" t="str">
        <f t="shared" si="80"/>
        <v>Planning capital and operational solutions effectively.</v>
      </c>
    </row>
    <row r="1715" spans="1:15" hidden="1" x14ac:dyDescent="0.3">
      <c r="A1715" s="46" t="s">
        <v>3904</v>
      </c>
      <c r="B1715" s="46" t="s">
        <v>3905</v>
      </c>
      <c r="C1715" s="46" t="s">
        <v>25</v>
      </c>
      <c r="D1715" s="46" t="s">
        <v>3906</v>
      </c>
      <c r="G1715" s="46" t="s">
        <v>3905</v>
      </c>
      <c r="J1715" s="46" t="s">
        <v>3904</v>
      </c>
      <c r="K1715" s="46" t="s">
        <v>3906</v>
      </c>
      <c r="L1715" s="46" t="e">
        <f>VLOOKUP(B1715,#REF!,5,FALSE)</f>
        <v>#REF!</v>
      </c>
      <c r="M1715" s="46" t="str">
        <f t="shared" si="78"/>
        <v>Solution Selling</v>
      </c>
      <c r="N1715" s="46" t="str">
        <f t="shared" si="79"/>
        <v>Functional</v>
      </c>
      <c r="O1715" t="str">
        <f t="shared" si="80"/>
        <v>Selling solutions and outcomes rather than products or services.</v>
      </c>
    </row>
    <row r="1716" spans="1:15" hidden="1" x14ac:dyDescent="0.3">
      <c r="A1716" t="s">
        <v>3907</v>
      </c>
      <c r="B1716" t="s">
        <v>3908</v>
      </c>
      <c r="C1716" t="s">
        <v>25</v>
      </c>
      <c r="D1716" t="s">
        <v>3909</v>
      </c>
      <c r="E1716" t="s">
        <v>237</v>
      </c>
      <c r="F1716"/>
      <c r="G1716" s="46" t="s">
        <v>3908</v>
      </c>
      <c r="H1716"/>
      <c r="I1716"/>
      <c r="J1716" s="46" t="s">
        <v>3907</v>
      </c>
      <c r="K1716" s="46" t="s">
        <v>3909</v>
      </c>
      <c r="L1716" t="e">
        <f>VLOOKUP(B1716,#REF!,5,FALSE)</f>
        <v>#REF!</v>
      </c>
      <c r="M1716" s="46" t="str">
        <f t="shared" si="78"/>
        <v>Sourcing</v>
      </c>
      <c r="N1716" s="46" t="str">
        <f t="shared" si="79"/>
        <v>Functional</v>
      </c>
      <c r="O1716" t="str">
        <f t="shared" si="80"/>
        <v>Identifying and selecting potential suppliers or candidates.</v>
      </c>
    </row>
    <row r="1717" spans="1:15" hidden="1" x14ac:dyDescent="0.3">
      <c r="A1717" t="s">
        <v>3907</v>
      </c>
      <c r="B1717" t="s">
        <v>7043</v>
      </c>
      <c r="C1717" t="s">
        <v>25</v>
      </c>
      <c r="D1717"/>
      <c r="E1717" t="s">
        <v>237</v>
      </c>
      <c r="F1717" t="s">
        <v>4626</v>
      </c>
      <c r="G1717" s="46" t="s">
        <v>3908</v>
      </c>
      <c r="H1717"/>
      <c r="I1717"/>
      <c r="J1717" s="46" t="s">
        <v>3907</v>
      </c>
      <c r="K1717" s="46" t="s">
        <v>7044</v>
      </c>
      <c r="L1717" t="e">
        <f>VLOOKUP(B1717,#REF!,5,FALSE)</f>
        <v>#REF!</v>
      </c>
      <c r="M1717" s="46" t="str">
        <f t="shared" si="78"/>
        <v>Sourcing</v>
      </c>
      <c r="N1717" s="46" t="str">
        <f t="shared" si="79"/>
        <v>Functional</v>
      </c>
      <c r="O1717" t="str">
        <f t="shared" si="80"/>
        <v>Identifying and selecting potential suppliers or candidates.</v>
      </c>
    </row>
    <row r="1718" spans="1:15" hidden="1" x14ac:dyDescent="0.3">
      <c r="A1718" s="46" t="s">
        <v>3910</v>
      </c>
      <c r="B1718" s="46" t="s">
        <v>3911</v>
      </c>
      <c r="C1718" s="46" t="s">
        <v>25</v>
      </c>
      <c r="G1718" s="46" t="s">
        <v>3911</v>
      </c>
      <c r="J1718" s="46" t="s">
        <v>3910</v>
      </c>
      <c r="K1718" s="46" t="s">
        <v>3912</v>
      </c>
      <c r="L1718" s="46" t="e">
        <f>VLOOKUP(B1718,#REF!,5,FALSE)</f>
        <v>#REF!</v>
      </c>
      <c r="M1718" s="46" t="str">
        <f t="shared" si="78"/>
        <v>Spatial Analysis</v>
      </c>
      <c r="N1718" s="46" t="str">
        <f t="shared" si="79"/>
        <v>Functional</v>
      </c>
      <c r="O1718" t="str">
        <f t="shared" si="80"/>
        <v>Analyzing geographical data to understand patterns and relationships.</v>
      </c>
    </row>
    <row r="1719" spans="1:15" hidden="1" x14ac:dyDescent="0.3">
      <c r="A1719" s="46" t="s">
        <v>3913</v>
      </c>
      <c r="B1719" s="46" t="s">
        <v>3914</v>
      </c>
      <c r="C1719" s="46" t="s">
        <v>25</v>
      </c>
      <c r="G1719" s="46" t="s">
        <v>3914</v>
      </c>
      <c r="J1719" s="46" t="s">
        <v>3913</v>
      </c>
      <c r="K1719" s="46" t="s">
        <v>3915</v>
      </c>
      <c r="L1719" s="46" t="e">
        <f>VLOOKUP(B1719,#REF!,5,FALSE)</f>
        <v>#REF!</v>
      </c>
      <c r="M1719" s="46" t="str">
        <f t="shared" si="78"/>
        <v>Spatial Data Management</v>
      </c>
      <c r="N1719" s="46" t="str">
        <f t="shared" si="79"/>
        <v>Functional</v>
      </c>
      <c r="O1719" t="str">
        <f t="shared" si="80"/>
        <v>Managing geographic information for efficient decision-making.</v>
      </c>
    </row>
    <row r="1720" spans="1:15" hidden="1" x14ac:dyDescent="0.3">
      <c r="A1720" s="46" t="s">
        <v>3916</v>
      </c>
      <c r="B1720" s="46" t="s">
        <v>3917</v>
      </c>
      <c r="C1720" s="46" t="s">
        <v>25</v>
      </c>
      <c r="G1720" s="46" t="s">
        <v>3917</v>
      </c>
      <c r="J1720" s="46" t="s">
        <v>3916</v>
      </c>
      <c r="K1720" s="46" t="s">
        <v>3918</v>
      </c>
      <c r="L1720" s="46" t="e">
        <f>VLOOKUP(B1720,#REF!,5,FALSE)</f>
        <v>#REF!</v>
      </c>
      <c r="M1720" s="46" t="str">
        <f t="shared" si="78"/>
        <v>Spatial Planning</v>
      </c>
      <c r="N1720" s="46" t="str">
        <f t="shared" si="79"/>
        <v>Functional</v>
      </c>
      <c r="O1720" t="str">
        <f t="shared" si="80"/>
        <v>Analyzing and organizing land use and development.</v>
      </c>
    </row>
    <row r="1721" spans="1:15" hidden="1" x14ac:dyDescent="0.3">
      <c r="A1721" s="46" t="s">
        <v>3919</v>
      </c>
      <c r="B1721" s="46" t="s">
        <v>3920</v>
      </c>
      <c r="C1721" s="46" t="s">
        <v>25</v>
      </c>
      <c r="D1721" s="46" t="s">
        <v>3921</v>
      </c>
      <c r="G1721" s="46" t="s">
        <v>3920</v>
      </c>
      <c r="J1721" s="46" t="s">
        <v>3919</v>
      </c>
      <c r="K1721" s="46" t="s">
        <v>3921</v>
      </c>
      <c r="L1721" s="46" t="e">
        <f>VLOOKUP(B1721,#REF!,5,FALSE)</f>
        <v>#REF!</v>
      </c>
      <c r="M1721" s="46" t="str">
        <f t="shared" si="78"/>
        <v>Specification Development</v>
      </c>
      <c r="N1721" s="46" t="str">
        <f t="shared" si="79"/>
        <v>Functional</v>
      </c>
      <c r="O1721" t="str">
        <f t="shared" si="80"/>
        <v>Prepare technical specifications for designs.</v>
      </c>
    </row>
    <row r="1722" spans="1:15" hidden="1" x14ac:dyDescent="0.3">
      <c r="A1722" s="46" t="s">
        <v>3922</v>
      </c>
      <c r="B1722" s="46" t="s">
        <v>3923</v>
      </c>
      <c r="C1722" s="46" t="s">
        <v>25</v>
      </c>
      <c r="G1722" s="46" t="s">
        <v>3923</v>
      </c>
      <c r="J1722" s="46" t="s">
        <v>3922</v>
      </c>
      <c r="K1722" s="46" t="s">
        <v>3924</v>
      </c>
      <c r="L1722" s="46" t="e">
        <f>VLOOKUP(B1722,#REF!,5,FALSE)</f>
        <v>#REF!</v>
      </c>
      <c r="M1722" s="46" t="str">
        <f t="shared" si="78"/>
        <v>Spectroscopy</v>
      </c>
      <c r="N1722" s="46" t="str">
        <f t="shared" si="79"/>
        <v>Functional</v>
      </c>
      <c r="O1722" t="str">
        <f t="shared" si="80"/>
        <v>Analyzing light interactions with matter for identification and analysis.</v>
      </c>
    </row>
    <row r="1723" spans="1:15" hidden="1" x14ac:dyDescent="0.3">
      <c r="A1723" s="46" t="s">
        <v>3925</v>
      </c>
      <c r="B1723" s="46" t="s">
        <v>3926</v>
      </c>
      <c r="C1723" s="46" t="s">
        <v>25</v>
      </c>
      <c r="G1723" s="46" t="s">
        <v>3926</v>
      </c>
      <c r="J1723" s="46" t="s">
        <v>3925</v>
      </c>
      <c r="K1723" s="46" t="s">
        <v>3927</v>
      </c>
      <c r="L1723" s="46" t="e">
        <f>VLOOKUP(B1723,#REF!,5,FALSE)</f>
        <v>#REF!</v>
      </c>
      <c r="M1723" s="46" t="str">
        <f t="shared" si="78"/>
        <v>Spend Analysis</v>
      </c>
      <c r="N1723" s="46" t="str">
        <f t="shared" si="79"/>
        <v>Functional</v>
      </c>
      <c r="O1723" t="str">
        <f t="shared" si="80"/>
        <v>Analyzing expenditure patterns to optimize cost efficiency.</v>
      </c>
    </row>
    <row r="1724" spans="1:15" hidden="1" x14ac:dyDescent="0.3">
      <c r="A1724" s="46" t="s">
        <v>3928</v>
      </c>
      <c r="B1724" s="46" t="s">
        <v>3929</v>
      </c>
      <c r="C1724" s="46" t="s">
        <v>25</v>
      </c>
      <c r="G1724" s="46" t="s">
        <v>3929</v>
      </c>
      <c r="J1724" s="46" t="s">
        <v>3928</v>
      </c>
      <c r="K1724" s="46" t="s">
        <v>3930</v>
      </c>
      <c r="L1724" s="46" t="e">
        <f>VLOOKUP(B1724,#REF!,5,FALSE)</f>
        <v>#REF!</v>
      </c>
      <c r="M1724" s="46" t="str">
        <f t="shared" si="78"/>
        <v>Spoil Strategy</v>
      </c>
      <c r="N1724" s="46" t="str">
        <f t="shared" si="79"/>
        <v>Functional</v>
      </c>
      <c r="O1724" t="str">
        <f t="shared" si="80"/>
        <v>Developing long-term plans to exceed client expectations and deliver quality service.</v>
      </c>
    </row>
    <row r="1725" spans="1:15" hidden="1" x14ac:dyDescent="0.3">
      <c r="A1725" s="46" t="s">
        <v>3931</v>
      </c>
      <c r="B1725" s="46" t="s">
        <v>3932</v>
      </c>
      <c r="C1725" s="46" t="s">
        <v>19</v>
      </c>
      <c r="D1725" s="46" t="s">
        <v>3933</v>
      </c>
      <c r="G1725" s="46" t="s">
        <v>3932</v>
      </c>
      <c r="J1725" s="46" t="s">
        <v>3931</v>
      </c>
      <c r="K1725" s="46" t="s">
        <v>3933</v>
      </c>
      <c r="L1725" s="46" t="e">
        <f>VLOOKUP(B1725,#REF!,5,FALSE)</f>
        <v>#REF!</v>
      </c>
      <c r="M1725" s="46" t="str">
        <f t="shared" si="78"/>
        <v>Spreadsheets</v>
      </c>
      <c r="N1725" s="46" t="str">
        <f t="shared" si="79"/>
        <v>Technical</v>
      </c>
      <c r="O1725" t="str">
        <f t="shared" si="80"/>
        <v>Creating and analyzing data using spreadsheet software.</v>
      </c>
    </row>
    <row r="1726" spans="1:15" hidden="1" x14ac:dyDescent="0.3">
      <c r="A1726" s="46" t="s">
        <v>3934</v>
      </c>
      <c r="B1726" s="46" t="s">
        <v>3935</v>
      </c>
      <c r="C1726" s="46" t="s">
        <v>19</v>
      </c>
      <c r="D1726" s="46" t="s">
        <v>3936</v>
      </c>
      <c r="G1726" s="46" t="s">
        <v>3935</v>
      </c>
      <c r="J1726" s="46" t="s">
        <v>3934</v>
      </c>
      <c r="K1726" s="46" t="s">
        <v>3936</v>
      </c>
      <c r="L1726" s="46" t="e">
        <f>VLOOKUP(B1726,#REF!,5,FALSE)</f>
        <v>#REF!</v>
      </c>
      <c r="M1726" s="46" t="str">
        <f t="shared" si="78"/>
        <v>Spring Framework</v>
      </c>
      <c r="N1726" s="46" t="str">
        <f t="shared" si="79"/>
        <v>Technical</v>
      </c>
      <c r="O1726" t="str">
        <f t="shared" si="80"/>
        <v>A framework for building Java-based enterprise applications.</v>
      </c>
    </row>
    <row r="1727" spans="1:15" hidden="1" x14ac:dyDescent="0.3">
      <c r="A1727" s="46" t="s">
        <v>3937</v>
      </c>
      <c r="B1727" s="46" t="s">
        <v>3938</v>
      </c>
      <c r="C1727" s="46" t="s">
        <v>19</v>
      </c>
      <c r="D1727" s="46" t="s">
        <v>3939</v>
      </c>
      <c r="G1727" s="46" t="s">
        <v>3938</v>
      </c>
      <c r="J1727" s="46" t="s">
        <v>3937</v>
      </c>
      <c r="K1727" s="46" t="s">
        <v>3939</v>
      </c>
      <c r="L1727" s="46" t="e">
        <f>VLOOKUP(B1727,#REF!,5,FALSE)</f>
        <v>#REF!</v>
      </c>
      <c r="M1727" s="46" t="str">
        <f t="shared" si="78"/>
        <v>SPSS</v>
      </c>
      <c r="N1727" s="46" t="str">
        <f t="shared" si="79"/>
        <v>Technical</v>
      </c>
      <c r="O1727" t="str">
        <f t="shared" si="80"/>
        <v>Software for statistical analysis.</v>
      </c>
    </row>
    <row r="1728" spans="1:15" hidden="1" x14ac:dyDescent="0.3">
      <c r="A1728" t="s">
        <v>5403</v>
      </c>
      <c r="B1728" t="s">
        <v>7045</v>
      </c>
      <c r="C1728" t="s">
        <v>19</v>
      </c>
      <c r="D1728" t="s">
        <v>5404</v>
      </c>
      <c r="E1728" t="s">
        <v>134</v>
      </c>
      <c r="F1728" t="s">
        <v>4626</v>
      </c>
      <c r="G1728" s="46" t="s">
        <v>3941</v>
      </c>
      <c r="H1728"/>
      <c r="I1728"/>
      <c r="J1728" s="46" t="s">
        <v>5403</v>
      </c>
      <c r="K1728" s="46" t="s">
        <v>5404</v>
      </c>
      <c r="L1728" t="e">
        <f>VLOOKUP(B1728,#REF!,5,FALSE)</f>
        <v>#REF!</v>
      </c>
      <c r="M1728" s="46" t="str">
        <f t="shared" si="78"/>
        <v>SQL Scripting</v>
      </c>
      <c r="N1728" s="46" t="str">
        <f t="shared" si="79"/>
        <v>Technical</v>
      </c>
      <c r="O1728" t="str">
        <f t="shared" si="80"/>
        <v>The process of writing and executing SQL statements or commands to interact with a relational database</v>
      </c>
    </row>
    <row r="1729" spans="1:15" hidden="1" x14ac:dyDescent="0.3">
      <c r="A1729" t="s">
        <v>3940</v>
      </c>
      <c r="B1729" t="s">
        <v>3941</v>
      </c>
      <c r="C1729" t="s">
        <v>19</v>
      </c>
      <c r="D1729" t="s">
        <v>3943</v>
      </c>
      <c r="E1729" t="s">
        <v>134</v>
      </c>
      <c r="F1729"/>
      <c r="G1729" s="46" t="s">
        <v>3941</v>
      </c>
      <c r="H1729"/>
      <c r="I1729"/>
      <c r="J1729" s="46" t="s">
        <v>3940</v>
      </c>
      <c r="K1729" s="46" t="s">
        <v>3942</v>
      </c>
      <c r="L1729" t="e">
        <f>VLOOKUP(B1729,#REF!,5,FALSE)</f>
        <v>#REF!</v>
      </c>
      <c r="M1729" s="46" t="str">
        <f t="shared" si="78"/>
        <v>SQL Scripting</v>
      </c>
      <c r="N1729" s="46" t="str">
        <f t="shared" si="79"/>
        <v>Technical</v>
      </c>
      <c r="O1729" t="str">
        <f t="shared" si="80"/>
        <v>The process of writing and executing SQL statements or commands to interact with a relational database</v>
      </c>
    </row>
    <row r="1730" spans="1:15" hidden="1" x14ac:dyDescent="0.3">
      <c r="A1730" s="46" t="s">
        <v>3944</v>
      </c>
      <c r="B1730" s="46" t="s">
        <v>3945</v>
      </c>
      <c r="C1730" s="46" t="s">
        <v>19</v>
      </c>
      <c r="D1730" s="46" t="s">
        <v>3946</v>
      </c>
      <c r="G1730" s="46" t="s">
        <v>3945</v>
      </c>
      <c r="J1730" s="46" t="s">
        <v>3944</v>
      </c>
      <c r="K1730" s="46" t="s">
        <v>3946</v>
      </c>
      <c r="L1730" s="46" t="e">
        <f>VLOOKUP(B1730,#REF!,5,FALSE)</f>
        <v>#REF!</v>
      </c>
      <c r="M1730" s="46" t="str">
        <f t="shared" si="78"/>
        <v>SSRS</v>
      </c>
      <c r="N1730" s="46" t="str">
        <f t="shared" si="79"/>
        <v>Technical</v>
      </c>
      <c r="O1730" t="str">
        <f t="shared" si="80"/>
        <v>Reporting tool for SQL Server databases.</v>
      </c>
    </row>
    <row r="1731" spans="1:15" hidden="1" x14ac:dyDescent="0.3">
      <c r="A1731" s="46" t="s">
        <v>3947</v>
      </c>
      <c r="B1731" s="46" t="s">
        <v>3948</v>
      </c>
      <c r="C1731" s="46" t="s">
        <v>25</v>
      </c>
      <c r="G1731" s="46" t="s">
        <v>3948</v>
      </c>
      <c r="J1731" s="46" t="s">
        <v>3947</v>
      </c>
      <c r="K1731" s="46" t="s">
        <v>3949</v>
      </c>
      <c r="L1731" s="46" t="e">
        <f>VLOOKUP(B1731,#REF!,5,FALSE)</f>
        <v>#REF!</v>
      </c>
      <c r="M1731" s="46" t="str">
        <f t="shared" si="78"/>
        <v>Staff Development</v>
      </c>
      <c r="N1731" s="46" t="str">
        <f t="shared" si="79"/>
        <v>Functional</v>
      </c>
      <c r="O1731" t="str">
        <f t="shared" si="80"/>
        <v>Developing and improving employee skills and performance.</v>
      </c>
    </row>
    <row r="1732" spans="1:15" x14ac:dyDescent="0.3">
      <c r="A1732" t="s">
        <v>5466</v>
      </c>
      <c r="B1732" t="s">
        <v>7046</v>
      </c>
      <c r="C1732" t="s">
        <v>25</v>
      </c>
      <c r="D1732"/>
      <c r="E1732" t="s">
        <v>764</v>
      </c>
      <c r="F1732" t="s">
        <v>4626</v>
      </c>
      <c r="G1732" t="s">
        <v>3951</v>
      </c>
      <c r="H1732"/>
      <c r="I1732"/>
      <c r="J1732" s="46" t="s">
        <v>5466</v>
      </c>
      <c r="K1732" s="46" t="s">
        <v>7047</v>
      </c>
      <c r="L1732" t="e">
        <f>VLOOKUP(B1732,#REF!,5,FALSE)</f>
        <v>#REF!</v>
      </c>
      <c r="M1732" s="46" t="str">
        <f t="shared" ref="M1732:M1795" si="81">IF(H1732&gt;0,H1732,VLOOKUP(G1732,B:J,9,FALSE))</f>
        <v>Stakeholder Engagement</v>
      </c>
      <c r="N1732" s="46" t="str">
        <f t="shared" ref="N1732:N1795" si="82">IF(I1732&gt;0,I1732,VLOOKUP(G1732,B:J,2,FALSE))</f>
        <v>Soft</v>
      </c>
      <c r="O1732" t="str">
        <f t="shared" si="80"/>
        <v>Identifying, engaging, communicating and maintaining relationships with individuals or groups who have an interest or stake in a project or organization.</v>
      </c>
    </row>
    <row r="1733" spans="1:15" x14ac:dyDescent="0.3">
      <c r="A1733" t="s">
        <v>5356</v>
      </c>
      <c r="B1733" t="s">
        <v>7048</v>
      </c>
      <c r="C1733" t="s">
        <v>25</v>
      </c>
      <c r="D1733" t="s">
        <v>3952</v>
      </c>
      <c r="E1733" t="s">
        <v>764</v>
      </c>
      <c r="F1733" t="s">
        <v>4626</v>
      </c>
      <c r="G1733" t="s">
        <v>3951</v>
      </c>
      <c r="H1733"/>
      <c r="I1733"/>
      <c r="J1733" s="46" t="s">
        <v>5356</v>
      </c>
      <c r="K1733" s="46" t="s">
        <v>3952</v>
      </c>
      <c r="L1733" t="e">
        <f>VLOOKUP(B1733,#REF!,5,FALSE)</f>
        <v>#REF!</v>
      </c>
      <c r="M1733" s="46" t="str">
        <f t="shared" si="81"/>
        <v>Stakeholder Engagement</v>
      </c>
      <c r="N1733" s="46" t="str">
        <f t="shared" si="82"/>
        <v>Soft</v>
      </c>
      <c r="O1733" t="str">
        <f t="shared" ref="O1733:O1796" si="83">VLOOKUP(G1733,B:L,10,FALSE)</f>
        <v>Identifying, engaging, communicating and maintaining relationships with individuals or groups who have an interest or stake in a project or organization.</v>
      </c>
    </row>
    <row r="1734" spans="1:15" x14ac:dyDescent="0.3">
      <c r="A1734" t="s">
        <v>3950</v>
      </c>
      <c r="B1734" t="s">
        <v>7049</v>
      </c>
      <c r="C1734" t="s">
        <v>25</v>
      </c>
      <c r="D1734" t="s">
        <v>3952</v>
      </c>
      <c r="E1734" t="s">
        <v>764</v>
      </c>
      <c r="F1734" t="s">
        <v>4626</v>
      </c>
      <c r="G1734" t="s">
        <v>3951</v>
      </c>
      <c r="H1734"/>
      <c r="I1734"/>
      <c r="J1734" s="46" t="s">
        <v>3950</v>
      </c>
      <c r="K1734" s="46" t="s">
        <v>3952</v>
      </c>
      <c r="L1734" t="e">
        <f>VLOOKUP(B1734,#REF!,5,FALSE)</f>
        <v>#REF!</v>
      </c>
      <c r="M1734" s="46" t="str">
        <f t="shared" si="81"/>
        <v>Stakeholder Engagement</v>
      </c>
      <c r="N1734" s="46" t="str">
        <f t="shared" si="82"/>
        <v>Soft</v>
      </c>
      <c r="O1734" t="str">
        <f t="shared" si="83"/>
        <v>Identifying, engaging, communicating and maintaining relationships with individuals or groups who have an interest or stake in a project or organization.</v>
      </c>
    </row>
    <row r="1735" spans="1:15" x14ac:dyDescent="0.3">
      <c r="A1735" t="s">
        <v>3950</v>
      </c>
      <c r="B1735" t="s">
        <v>3951</v>
      </c>
      <c r="C1735" t="s">
        <v>47</v>
      </c>
      <c r="D1735" t="s">
        <v>3952</v>
      </c>
      <c r="E1735" t="s">
        <v>764</v>
      </c>
      <c r="F1735" t="s">
        <v>41</v>
      </c>
      <c r="G1735" t="s">
        <v>3951</v>
      </c>
      <c r="H1735"/>
      <c r="I1735"/>
      <c r="J1735" s="46" t="s">
        <v>3950</v>
      </c>
      <c r="K1735" s="46" t="s">
        <v>3952</v>
      </c>
      <c r="L1735" t="e">
        <f>VLOOKUP(B1735,#REF!,5,FALSE)</f>
        <v>#REF!</v>
      </c>
      <c r="M1735" s="46" t="str">
        <f t="shared" si="81"/>
        <v>Stakeholder Engagement</v>
      </c>
      <c r="N1735" s="46" t="str">
        <f t="shared" si="82"/>
        <v>Soft</v>
      </c>
      <c r="O1735" t="str">
        <f t="shared" si="83"/>
        <v>Identifying, engaging, communicating and maintaining relationships with individuals or groups who have an interest or stake in a project or organization.</v>
      </c>
    </row>
    <row r="1736" spans="1:15" x14ac:dyDescent="0.3">
      <c r="A1736" t="s">
        <v>3950</v>
      </c>
      <c r="B1736" t="s">
        <v>7050</v>
      </c>
      <c r="C1736" t="s">
        <v>47</v>
      </c>
      <c r="D1736" t="s">
        <v>5252</v>
      </c>
      <c r="E1736" t="s">
        <v>764</v>
      </c>
      <c r="F1736" t="s">
        <v>4626</v>
      </c>
      <c r="G1736" t="s">
        <v>3951</v>
      </c>
      <c r="H1736"/>
      <c r="I1736"/>
      <c r="J1736" s="46" t="s">
        <v>3950</v>
      </c>
      <c r="K1736" s="46" t="s">
        <v>5252</v>
      </c>
      <c r="L1736" t="e">
        <f>VLOOKUP(B1736,#REF!,5,FALSE)</f>
        <v>#REF!</v>
      </c>
      <c r="M1736" s="46" t="str">
        <f t="shared" si="81"/>
        <v>Stakeholder Engagement</v>
      </c>
      <c r="N1736" s="46" t="str">
        <f t="shared" si="82"/>
        <v>Soft</v>
      </c>
      <c r="O1736" t="str">
        <f t="shared" si="83"/>
        <v>Identifying, engaging, communicating and maintaining relationships with individuals or groups who have an interest or stake in a project or organization.</v>
      </c>
    </row>
    <row r="1737" spans="1:15" x14ac:dyDescent="0.3">
      <c r="A1737" t="s">
        <v>5221</v>
      </c>
      <c r="B1737" t="s">
        <v>7051</v>
      </c>
      <c r="C1737" t="s">
        <v>25</v>
      </c>
      <c r="D1737" t="s">
        <v>3952</v>
      </c>
      <c r="E1737" t="s">
        <v>764</v>
      </c>
      <c r="F1737" t="s">
        <v>4626</v>
      </c>
      <c r="G1737" t="s">
        <v>3951</v>
      </c>
      <c r="H1737"/>
      <c r="I1737"/>
      <c r="J1737" s="46" t="s">
        <v>5221</v>
      </c>
      <c r="K1737" s="46" t="s">
        <v>3952</v>
      </c>
      <c r="L1737" t="e">
        <f>VLOOKUP(B1737,#REF!,5,FALSE)</f>
        <v>#REF!</v>
      </c>
      <c r="M1737" s="46" t="str">
        <f t="shared" si="81"/>
        <v>Stakeholder Engagement</v>
      </c>
      <c r="N1737" s="46" t="str">
        <f t="shared" si="82"/>
        <v>Soft</v>
      </c>
      <c r="O1737" t="str">
        <f t="shared" si="83"/>
        <v>Identifying, engaging, communicating and maintaining relationships with individuals or groups who have an interest or stake in a project or organization.</v>
      </c>
    </row>
    <row r="1738" spans="1:15" x14ac:dyDescent="0.3">
      <c r="A1738" t="s">
        <v>5221</v>
      </c>
      <c r="B1738" t="s">
        <v>7052</v>
      </c>
      <c r="C1738" t="s">
        <v>25</v>
      </c>
      <c r="D1738" t="s">
        <v>5869</v>
      </c>
      <c r="E1738" t="s">
        <v>764</v>
      </c>
      <c r="F1738" t="s">
        <v>4626</v>
      </c>
      <c r="G1738" t="s">
        <v>3951</v>
      </c>
      <c r="H1738"/>
      <c r="I1738"/>
      <c r="J1738" s="46" t="s">
        <v>5221</v>
      </c>
      <c r="K1738" s="46" t="s">
        <v>5869</v>
      </c>
      <c r="L1738" t="e">
        <f>VLOOKUP(B1738,#REF!,5,FALSE)</f>
        <v>#REF!</v>
      </c>
      <c r="M1738" s="46" t="str">
        <f t="shared" si="81"/>
        <v>Stakeholder Engagement</v>
      </c>
      <c r="N1738" s="46" t="str">
        <f t="shared" si="82"/>
        <v>Soft</v>
      </c>
      <c r="O1738" t="str">
        <f t="shared" si="83"/>
        <v>Identifying, engaging, communicating and maintaining relationships with individuals or groups who have an interest or stake in a project or organization.</v>
      </c>
    </row>
    <row r="1739" spans="1:15" x14ac:dyDescent="0.3">
      <c r="A1739" t="s">
        <v>4663</v>
      </c>
      <c r="B1739" t="s">
        <v>7053</v>
      </c>
      <c r="C1739" t="s">
        <v>25</v>
      </c>
      <c r="D1739" t="s">
        <v>3952</v>
      </c>
      <c r="E1739" t="s">
        <v>764</v>
      </c>
      <c r="F1739" t="s">
        <v>4626</v>
      </c>
      <c r="G1739" t="s">
        <v>3951</v>
      </c>
      <c r="H1739"/>
      <c r="I1739"/>
      <c r="J1739" s="46" t="s">
        <v>4663</v>
      </c>
      <c r="K1739" s="46" t="s">
        <v>3952</v>
      </c>
      <c r="L1739" t="e">
        <f>VLOOKUP(B1739,#REF!,5,FALSE)</f>
        <v>#REF!</v>
      </c>
      <c r="M1739" s="46" t="str">
        <f t="shared" si="81"/>
        <v>Stakeholder Engagement</v>
      </c>
      <c r="N1739" s="46" t="str">
        <f t="shared" si="82"/>
        <v>Soft</v>
      </c>
      <c r="O1739" t="str">
        <f t="shared" si="83"/>
        <v>Identifying, engaging, communicating and maintaining relationships with individuals or groups who have an interest or stake in a project or organization.</v>
      </c>
    </row>
    <row r="1740" spans="1:15" x14ac:dyDescent="0.3">
      <c r="A1740" t="s">
        <v>4663</v>
      </c>
      <c r="B1740" t="s">
        <v>7054</v>
      </c>
      <c r="C1740" t="s">
        <v>25</v>
      </c>
      <c r="D1740" t="s">
        <v>5682</v>
      </c>
      <c r="E1740" t="s">
        <v>764</v>
      </c>
      <c r="F1740" t="s">
        <v>4626</v>
      </c>
      <c r="G1740" t="s">
        <v>3951</v>
      </c>
      <c r="H1740"/>
      <c r="I1740"/>
      <c r="J1740" s="46" t="s">
        <v>4663</v>
      </c>
      <c r="K1740" s="46" t="s">
        <v>5682</v>
      </c>
      <c r="L1740" t="e">
        <f>VLOOKUP(B1740,#REF!,5,FALSE)</f>
        <v>#REF!</v>
      </c>
      <c r="M1740" s="46" t="str">
        <f t="shared" si="81"/>
        <v>Stakeholder Engagement</v>
      </c>
      <c r="N1740" s="46" t="str">
        <f t="shared" si="82"/>
        <v>Soft</v>
      </c>
      <c r="O1740" t="str">
        <f t="shared" si="83"/>
        <v>Identifying, engaging, communicating and maintaining relationships with individuals or groups who have an interest or stake in a project or organization.</v>
      </c>
    </row>
    <row r="1741" spans="1:15" x14ac:dyDescent="0.3">
      <c r="A1741" t="s">
        <v>4663</v>
      </c>
      <c r="B1741" t="s">
        <v>7055</v>
      </c>
      <c r="C1741" t="s">
        <v>25</v>
      </c>
      <c r="D1741"/>
      <c r="E1741" t="s">
        <v>764</v>
      </c>
      <c r="F1741" t="s">
        <v>4626</v>
      </c>
      <c r="G1741" t="s">
        <v>3951</v>
      </c>
      <c r="H1741"/>
      <c r="I1741"/>
      <c r="J1741" s="46" t="s">
        <v>4663</v>
      </c>
      <c r="K1741" s="46" t="s">
        <v>7056</v>
      </c>
      <c r="L1741" t="e">
        <f>VLOOKUP(B1741,#REF!,5,FALSE)</f>
        <v>#REF!</v>
      </c>
      <c r="M1741" s="46" t="str">
        <f t="shared" si="81"/>
        <v>Stakeholder Engagement</v>
      </c>
      <c r="N1741" s="46" t="str">
        <f t="shared" si="82"/>
        <v>Soft</v>
      </c>
      <c r="O1741" t="str">
        <f t="shared" si="83"/>
        <v>Identifying, engaging, communicating and maintaining relationships with individuals or groups who have an interest or stake in a project or organization.</v>
      </c>
    </row>
    <row r="1742" spans="1:15" x14ac:dyDescent="0.3">
      <c r="A1742" t="s">
        <v>4663</v>
      </c>
      <c r="B1742" t="s">
        <v>7057</v>
      </c>
      <c r="C1742" t="s">
        <v>47</v>
      </c>
      <c r="D1742" t="s">
        <v>3952</v>
      </c>
      <c r="E1742" t="s">
        <v>764</v>
      </c>
      <c r="F1742" t="s">
        <v>4626</v>
      </c>
      <c r="G1742" t="s">
        <v>3951</v>
      </c>
      <c r="H1742"/>
      <c r="I1742"/>
      <c r="J1742" s="46" t="s">
        <v>4663</v>
      </c>
      <c r="K1742" s="46" t="s">
        <v>3952</v>
      </c>
      <c r="L1742" t="e">
        <f>VLOOKUP(B1742,#REF!,5,FALSE)</f>
        <v>#REF!</v>
      </c>
      <c r="M1742" s="46" t="str">
        <f t="shared" si="81"/>
        <v>Stakeholder Engagement</v>
      </c>
      <c r="N1742" s="46" t="str">
        <f t="shared" si="82"/>
        <v>Soft</v>
      </c>
      <c r="O1742" t="str">
        <f t="shared" si="83"/>
        <v>Identifying, engaging, communicating and maintaining relationships with individuals or groups who have an interest or stake in a project or organization.</v>
      </c>
    </row>
    <row r="1743" spans="1:15" x14ac:dyDescent="0.3">
      <c r="A1743" t="s">
        <v>4663</v>
      </c>
      <c r="B1743" t="s">
        <v>7058</v>
      </c>
      <c r="C1743" t="s">
        <v>47</v>
      </c>
      <c r="D1743" t="s">
        <v>4780</v>
      </c>
      <c r="E1743" t="s">
        <v>764</v>
      </c>
      <c r="F1743" t="s">
        <v>4626</v>
      </c>
      <c r="G1743" t="s">
        <v>3951</v>
      </c>
      <c r="H1743"/>
      <c r="I1743"/>
      <c r="J1743" s="46" t="s">
        <v>4663</v>
      </c>
      <c r="K1743" s="46" t="s">
        <v>4780</v>
      </c>
      <c r="L1743" t="e">
        <f>VLOOKUP(B1743,#REF!,5,FALSE)</f>
        <v>#REF!</v>
      </c>
      <c r="M1743" s="46" t="str">
        <f t="shared" si="81"/>
        <v>Stakeholder Engagement</v>
      </c>
      <c r="N1743" s="46" t="str">
        <f t="shared" si="82"/>
        <v>Soft</v>
      </c>
      <c r="O1743" t="str">
        <f t="shared" si="83"/>
        <v>Identifying, engaging, communicating and maintaining relationships with individuals or groups who have an interest or stake in a project or organization.</v>
      </c>
    </row>
    <row r="1744" spans="1:15" x14ac:dyDescent="0.3">
      <c r="A1744" t="s">
        <v>4663</v>
      </c>
      <c r="B1744" t="s">
        <v>7059</v>
      </c>
      <c r="C1744" t="s">
        <v>47</v>
      </c>
      <c r="D1744" t="s">
        <v>5635</v>
      </c>
      <c r="E1744" t="s">
        <v>764</v>
      </c>
      <c r="F1744" t="s">
        <v>4626</v>
      </c>
      <c r="G1744" t="s">
        <v>3951</v>
      </c>
      <c r="H1744"/>
      <c r="I1744"/>
      <c r="J1744" s="46" t="s">
        <v>4663</v>
      </c>
      <c r="K1744" s="46" t="s">
        <v>5635</v>
      </c>
      <c r="L1744" t="e">
        <f>VLOOKUP(B1744,#REF!,5,FALSE)</f>
        <v>#REF!</v>
      </c>
      <c r="M1744" s="46" t="str">
        <f t="shared" si="81"/>
        <v>Stakeholder Engagement</v>
      </c>
      <c r="N1744" s="46" t="str">
        <f t="shared" si="82"/>
        <v>Soft</v>
      </c>
      <c r="O1744" t="str">
        <f t="shared" si="83"/>
        <v>Identifying, engaging, communicating and maintaining relationships with individuals or groups who have an interest or stake in a project or organization.</v>
      </c>
    </row>
    <row r="1745" spans="1:15" x14ac:dyDescent="0.3">
      <c r="A1745" t="s">
        <v>4663</v>
      </c>
      <c r="B1745" t="s">
        <v>7060</v>
      </c>
      <c r="C1745" t="s">
        <v>47</v>
      </c>
      <c r="D1745" t="s">
        <v>6158</v>
      </c>
      <c r="E1745" t="s">
        <v>764</v>
      </c>
      <c r="F1745" t="s">
        <v>4626</v>
      </c>
      <c r="G1745" t="s">
        <v>3951</v>
      </c>
      <c r="H1745"/>
      <c r="I1745"/>
      <c r="J1745" s="46" t="s">
        <v>4663</v>
      </c>
      <c r="K1745" s="46" t="s">
        <v>6158</v>
      </c>
      <c r="L1745" t="e">
        <f>VLOOKUP(B1745,#REF!,5,FALSE)</f>
        <v>#REF!</v>
      </c>
      <c r="M1745" s="46" t="str">
        <f t="shared" si="81"/>
        <v>Stakeholder Engagement</v>
      </c>
      <c r="N1745" s="46" t="str">
        <f t="shared" si="82"/>
        <v>Soft</v>
      </c>
      <c r="O1745" t="str">
        <f t="shared" si="83"/>
        <v>Identifying, engaging, communicating and maintaining relationships with individuals or groups who have an interest or stake in a project or organization.</v>
      </c>
    </row>
    <row r="1746" spans="1:15" x14ac:dyDescent="0.3">
      <c r="A1746" t="s">
        <v>4663</v>
      </c>
      <c r="B1746" t="s">
        <v>7061</v>
      </c>
      <c r="C1746" t="s">
        <v>47</v>
      </c>
      <c r="D1746" t="s">
        <v>5682</v>
      </c>
      <c r="E1746" t="s">
        <v>764</v>
      </c>
      <c r="F1746" t="s">
        <v>4626</v>
      </c>
      <c r="G1746" t="s">
        <v>3951</v>
      </c>
      <c r="H1746"/>
      <c r="I1746"/>
      <c r="J1746" s="46" t="s">
        <v>4663</v>
      </c>
      <c r="K1746" s="46" t="s">
        <v>5682</v>
      </c>
      <c r="L1746" t="e">
        <f>VLOOKUP(B1746,#REF!,5,FALSE)</f>
        <v>#REF!</v>
      </c>
      <c r="M1746" s="46" t="str">
        <f t="shared" si="81"/>
        <v>Stakeholder Engagement</v>
      </c>
      <c r="N1746" s="46" t="str">
        <f t="shared" si="82"/>
        <v>Soft</v>
      </c>
      <c r="O1746" t="str">
        <f t="shared" si="83"/>
        <v>Identifying, engaging, communicating and maintaining relationships with individuals or groups who have an interest or stake in a project or organization.</v>
      </c>
    </row>
    <row r="1747" spans="1:15" x14ac:dyDescent="0.3">
      <c r="A1747" t="s">
        <v>5306</v>
      </c>
      <c r="B1747" t="s">
        <v>7062</v>
      </c>
      <c r="C1747" t="s">
        <v>25</v>
      </c>
      <c r="D1747" t="s">
        <v>3952</v>
      </c>
      <c r="E1747" t="s">
        <v>764</v>
      </c>
      <c r="F1747" t="s">
        <v>4626</v>
      </c>
      <c r="G1747" t="s">
        <v>3951</v>
      </c>
      <c r="H1747"/>
      <c r="I1747"/>
      <c r="J1747" s="46" t="s">
        <v>5306</v>
      </c>
      <c r="K1747" s="46" t="s">
        <v>3952</v>
      </c>
      <c r="L1747" t="e">
        <f>VLOOKUP(B1747,#REF!,5,FALSE)</f>
        <v>#REF!</v>
      </c>
      <c r="M1747" s="46" t="str">
        <f t="shared" si="81"/>
        <v>Stakeholder Engagement</v>
      </c>
      <c r="N1747" s="46" t="str">
        <f t="shared" si="82"/>
        <v>Soft</v>
      </c>
      <c r="O1747" t="str">
        <f t="shared" si="83"/>
        <v>Identifying, engaging, communicating and maintaining relationships with individuals or groups who have an interest or stake in a project or organization.</v>
      </c>
    </row>
    <row r="1748" spans="1:15" x14ac:dyDescent="0.3">
      <c r="A1748" t="s">
        <v>4992</v>
      </c>
      <c r="B1748" t="s">
        <v>7063</v>
      </c>
      <c r="C1748" t="s">
        <v>25</v>
      </c>
      <c r="D1748" t="s">
        <v>3952</v>
      </c>
      <c r="E1748" t="s">
        <v>764</v>
      </c>
      <c r="F1748" t="s">
        <v>4626</v>
      </c>
      <c r="G1748" t="s">
        <v>3951</v>
      </c>
      <c r="H1748"/>
      <c r="I1748"/>
      <c r="J1748" s="46" t="s">
        <v>4992</v>
      </c>
      <c r="K1748" s="46" t="s">
        <v>3952</v>
      </c>
      <c r="L1748" t="e">
        <f>VLOOKUP(B1748,#REF!,5,FALSE)</f>
        <v>#REF!</v>
      </c>
      <c r="M1748" s="46" t="str">
        <f t="shared" si="81"/>
        <v>Stakeholder Engagement</v>
      </c>
      <c r="N1748" s="46" t="str">
        <f t="shared" si="82"/>
        <v>Soft</v>
      </c>
      <c r="O1748" t="str">
        <f t="shared" si="83"/>
        <v>Identifying, engaging, communicating and maintaining relationships with individuals or groups who have an interest or stake in a project or organization.</v>
      </c>
    </row>
    <row r="1749" spans="1:15" x14ac:dyDescent="0.3">
      <c r="A1749" t="s">
        <v>5061</v>
      </c>
      <c r="B1749" t="s">
        <v>7064</v>
      </c>
      <c r="C1749" t="s">
        <v>25</v>
      </c>
      <c r="D1749" t="s">
        <v>5062</v>
      </c>
      <c r="E1749" t="s">
        <v>764</v>
      </c>
      <c r="F1749" t="s">
        <v>4626</v>
      </c>
      <c r="G1749" t="s">
        <v>3951</v>
      </c>
      <c r="H1749"/>
      <c r="I1749"/>
      <c r="J1749" s="46" t="s">
        <v>5061</v>
      </c>
      <c r="K1749" s="46" t="s">
        <v>5062</v>
      </c>
      <c r="L1749" t="e">
        <f>VLOOKUP(B1749,#REF!,5,FALSE)</f>
        <v>#REF!</v>
      </c>
      <c r="M1749" s="46" t="str">
        <f t="shared" si="81"/>
        <v>Stakeholder Engagement</v>
      </c>
      <c r="N1749" s="46" t="str">
        <f t="shared" si="82"/>
        <v>Soft</v>
      </c>
      <c r="O1749" t="str">
        <f t="shared" si="83"/>
        <v>Identifying, engaging, communicating and maintaining relationships with individuals or groups who have an interest or stake in a project or organization.</v>
      </c>
    </row>
    <row r="1750" spans="1:15" hidden="1" x14ac:dyDescent="0.3">
      <c r="A1750" s="46" t="s">
        <v>3953</v>
      </c>
      <c r="B1750" s="46" t="s">
        <v>3954</v>
      </c>
      <c r="C1750" s="46" t="s">
        <v>19</v>
      </c>
      <c r="G1750" s="46" t="s">
        <v>3954</v>
      </c>
      <c r="J1750" s="46" t="s">
        <v>3953</v>
      </c>
      <c r="K1750" s="46" t="s">
        <v>3955</v>
      </c>
      <c r="L1750" s="46" t="e">
        <f>VLOOKUP(B1750,#REF!,5,FALSE)</f>
        <v>#REF!</v>
      </c>
      <c r="M1750" s="46" t="str">
        <f t="shared" si="81"/>
        <v>Standardization &amp; Automation</v>
      </c>
      <c r="N1750" s="46" t="str">
        <f t="shared" si="82"/>
        <v>Technical</v>
      </c>
      <c r="O1750" t="str">
        <f t="shared" si="83"/>
        <v>Automating processes to ensure consistent quality and efficiency.</v>
      </c>
    </row>
    <row r="1751" spans="1:15" hidden="1" x14ac:dyDescent="0.3">
      <c r="A1751" s="46" t="s">
        <v>3956</v>
      </c>
      <c r="B1751" s="46" t="s">
        <v>3957</v>
      </c>
      <c r="C1751" s="46" t="s">
        <v>25</v>
      </c>
      <c r="G1751" s="46" t="s">
        <v>3957</v>
      </c>
      <c r="J1751" s="46" t="s">
        <v>3956</v>
      </c>
      <c r="K1751" s="46" t="s">
        <v>3958</v>
      </c>
      <c r="L1751" s="46" t="e">
        <f>VLOOKUP(B1751,#REF!,5,FALSE)</f>
        <v>#REF!</v>
      </c>
      <c r="M1751" s="46" t="str">
        <f t="shared" si="81"/>
        <v>Standards and guidelines</v>
      </c>
      <c r="N1751" s="46" t="str">
        <f t="shared" si="82"/>
        <v>Functional</v>
      </c>
      <c r="O1751" t="str">
        <f t="shared" si="83"/>
        <v>Creating and maintaining quality benchmarks and rules.</v>
      </c>
    </row>
    <row r="1752" spans="1:15" hidden="1" x14ac:dyDescent="0.3">
      <c r="A1752" s="46" t="s">
        <v>3959</v>
      </c>
      <c r="B1752" s="46" t="s">
        <v>3960</v>
      </c>
      <c r="C1752" s="46" t="s">
        <v>25</v>
      </c>
      <c r="G1752" s="46" t="s">
        <v>3960</v>
      </c>
      <c r="J1752" s="46" t="s">
        <v>3959</v>
      </c>
      <c r="K1752" s="46" t="s">
        <v>3961</v>
      </c>
      <c r="L1752" s="46" t="e">
        <f>VLOOKUP(B1752,#REF!,5,FALSE)</f>
        <v>#REF!</v>
      </c>
      <c r="M1752" s="46" t="str">
        <f t="shared" si="81"/>
        <v>Start-Up, Testing, &amp; Commissioning (V&amp;V)</v>
      </c>
      <c r="N1752" s="46" t="str">
        <f t="shared" si="82"/>
        <v>Functional</v>
      </c>
      <c r="O1752" t="str">
        <f t="shared" si="83"/>
        <v>Verifying, validating, and commissioning new systems and processes.</v>
      </c>
    </row>
    <row r="1753" spans="1:15" hidden="1" x14ac:dyDescent="0.3">
      <c r="A1753" s="46" t="s">
        <v>3962</v>
      </c>
      <c r="B1753" s="46" t="s">
        <v>3963</v>
      </c>
      <c r="C1753" s="46" t="s">
        <v>25</v>
      </c>
      <c r="G1753" s="46" t="s">
        <v>3963</v>
      </c>
      <c r="J1753" s="46" t="s">
        <v>3962</v>
      </c>
      <c r="K1753" s="46" t="s">
        <v>3964</v>
      </c>
      <c r="L1753" s="46" t="e">
        <f>VLOOKUP(B1753,#REF!,5,FALSE)</f>
        <v>#REF!</v>
      </c>
      <c r="M1753" s="46" t="str">
        <f t="shared" si="81"/>
        <v>Statics &amp; Mathematics</v>
      </c>
      <c r="N1753" s="46" t="str">
        <f t="shared" si="82"/>
        <v>Functional</v>
      </c>
      <c r="O1753" t="str">
        <f t="shared" si="83"/>
        <v>Analyzing forces and quantities in equilibrium.</v>
      </c>
    </row>
    <row r="1754" spans="1:15" hidden="1" x14ac:dyDescent="0.3">
      <c r="A1754" s="46" t="s">
        <v>3965</v>
      </c>
      <c r="B1754" s="46" t="s">
        <v>3966</v>
      </c>
      <c r="C1754" s="46" t="s">
        <v>25</v>
      </c>
      <c r="G1754" s="46" t="s">
        <v>3966</v>
      </c>
      <c r="J1754" s="46" t="s">
        <v>3965</v>
      </c>
      <c r="K1754" s="46" t="s">
        <v>3967</v>
      </c>
      <c r="L1754" s="46" t="e">
        <f>VLOOKUP(B1754,#REF!,5,FALSE)</f>
        <v>#REF!</v>
      </c>
      <c r="M1754" s="46" t="str">
        <f t="shared" si="81"/>
        <v>Statistical Analyses</v>
      </c>
      <c r="N1754" s="46" t="str">
        <f t="shared" si="82"/>
        <v>Functional</v>
      </c>
      <c r="O1754" t="str">
        <f t="shared" si="83"/>
        <v>Conducting data analysis to identify patterns and trends.</v>
      </c>
    </row>
    <row r="1755" spans="1:15" hidden="1" x14ac:dyDescent="0.3">
      <c r="A1755" s="46" t="s">
        <v>3968</v>
      </c>
      <c r="B1755" s="46" t="s">
        <v>3969</v>
      </c>
      <c r="C1755" s="46" t="s">
        <v>25</v>
      </c>
      <c r="G1755" s="46" t="s">
        <v>3969</v>
      </c>
      <c r="J1755" s="46" t="s">
        <v>3968</v>
      </c>
      <c r="K1755" s="46" t="s">
        <v>3970</v>
      </c>
      <c r="L1755" s="46" t="e">
        <f>VLOOKUP(B1755,#REF!,5,FALSE)</f>
        <v>#REF!</v>
      </c>
      <c r="M1755" s="46" t="str">
        <f t="shared" si="81"/>
        <v>Statistical Computing</v>
      </c>
      <c r="N1755" s="46" t="str">
        <f t="shared" si="82"/>
        <v>Functional</v>
      </c>
      <c r="O1755" t="str">
        <f t="shared" si="83"/>
        <v>Analyzing data using statistical methods.</v>
      </c>
    </row>
    <row r="1756" spans="1:15" hidden="1" x14ac:dyDescent="0.3">
      <c r="A1756" t="s">
        <v>3971</v>
      </c>
      <c r="B1756" t="s">
        <v>5408</v>
      </c>
      <c r="C1756" t="s">
        <v>25</v>
      </c>
      <c r="D1756" t="s">
        <v>5410</v>
      </c>
      <c r="E1756" t="s">
        <v>1963</v>
      </c>
      <c r="F1756"/>
      <c r="G1756" s="46" t="s">
        <v>5408</v>
      </c>
      <c r="H1756"/>
      <c r="I1756"/>
      <c r="J1756" s="46" t="s">
        <v>3971</v>
      </c>
      <c r="K1756" s="46" t="s">
        <v>5410</v>
      </c>
      <c r="L1756" t="e">
        <f>VLOOKUP(B1756,#REF!,5,FALSE)</f>
        <v>#REF!</v>
      </c>
      <c r="M1756" s="46" t="str">
        <f t="shared" si="81"/>
        <v>Statistical Modeling</v>
      </c>
      <c r="N1756" s="46" t="str">
        <f t="shared" si="82"/>
        <v>Functional</v>
      </c>
      <c r="O1756" t="str">
        <f t="shared" si="83"/>
        <v>Creating statistical models for analysis and prediction.</v>
      </c>
    </row>
    <row r="1757" spans="1:15" hidden="1" x14ac:dyDescent="0.3">
      <c r="A1757" t="s">
        <v>5831</v>
      </c>
      <c r="B1757" t="s">
        <v>7065</v>
      </c>
      <c r="C1757" t="s">
        <v>19</v>
      </c>
      <c r="D1757" t="s">
        <v>5410</v>
      </c>
      <c r="E1757" t="s">
        <v>1963</v>
      </c>
      <c r="F1757" t="s">
        <v>4626</v>
      </c>
      <c r="G1757" s="46" t="s">
        <v>5408</v>
      </c>
      <c r="H1757"/>
      <c r="I1757"/>
      <c r="J1757" s="46" t="s">
        <v>5831</v>
      </c>
      <c r="K1757" s="46" t="s">
        <v>5410</v>
      </c>
      <c r="L1757" t="e">
        <f>VLOOKUP(B1757,#REF!,5,FALSE)</f>
        <v>#REF!</v>
      </c>
      <c r="M1757" s="46" t="str">
        <f t="shared" si="81"/>
        <v>Statistical Modeling</v>
      </c>
      <c r="N1757" s="46" t="str">
        <f t="shared" si="82"/>
        <v>Functional</v>
      </c>
      <c r="O1757" t="str">
        <f t="shared" si="83"/>
        <v>Creating statistical models for analysis and prediction.</v>
      </c>
    </row>
    <row r="1758" spans="1:15" hidden="1" x14ac:dyDescent="0.3">
      <c r="A1758" s="46" t="s">
        <v>3975</v>
      </c>
      <c r="B1758" s="46" t="s">
        <v>3976</v>
      </c>
      <c r="C1758" s="46" t="s">
        <v>25</v>
      </c>
      <c r="G1758" s="46" t="s">
        <v>3976</v>
      </c>
      <c r="J1758" s="46" t="s">
        <v>3975</v>
      </c>
      <c r="K1758" s="46" t="s">
        <v>3977</v>
      </c>
      <c r="L1758" s="46" t="e">
        <f>VLOOKUP(B1758,#REF!,5,FALSE)</f>
        <v>#REF!</v>
      </c>
      <c r="M1758" s="46" t="str">
        <f t="shared" si="81"/>
        <v>Statistical Process Control SPC</v>
      </c>
      <c r="N1758" s="46" t="str">
        <f t="shared" si="82"/>
        <v>Functional</v>
      </c>
      <c r="O1758" t="str">
        <f t="shared" si="83"/>
        <v>Monitoring and improving quality through statistical analysis.</v>
      </c>
    </row>
    <row r="1759" spans="1:15" hidden="1" x14ac:dyDescent="0.3">
      <c r="A1759" t="s">
        <v>3978</v>
      </c>
      <c r="B1759" t="s">
        <v>3979</v>
      </c>
      <c r="C1759" t="s">
        <v>25</v>
      </c>
      <c r="D1759"/>
      <c r="E1759" t="s">
        <v>21</v>
      </c>
      <c r="F1759"/>
      <c r="G1759" s="46" t="s">
        <v>3979</v>
      </c>
      <c r="H1759"/>
      <c r="I1759"/>
      <c r="J1759" s="46" t="s">
        <v>3978</v>
      </c>
      <c r="K1759" s="46" t="s">
        <v>3980</v>
      </c>
      <c r="L1759" t="e">
        <f>VLOOKUP(B1759,#REF!,5,FALSE)</f>
        <v>#REF!</v>
      </c>
      <c r="M1759" s="46" t="str">
        <f t="shared" si="81"/>
        <v>Stormwater Management</v>
      </c>
      <c r="N1759" s="46" t="str">
        <f t="shared" si="82"/>
        <v>Functional</v>
      </c>
      <c r="O1759" t="str">
        <f t="shared" si="83"/>
        <v>Managing the flow and quality of stormwater runoff.</v>
      </c>
    </row>
    <row r="1760" spans="1:15" hidden="1" x14ac:dyDescent="0.3">
      <c r="A1760" t="s">
        <v>5454</v>
      </c>
      <c r="B1760" t="s">
        <v>7066</v>
      </c>
      <c r="C1760" t="s">
        <v>25</v>
      </c>
      <c r="D1760"/>
      <c r="E1760" t="s">
        <v>21</v>
      </c>
      <c r="F1760" t="s">
        <v>4626</v>
      </c>
      <c r="G1760" s="46" t="s">
        <v>3979</v>
      </c>
      <c r="H1760"/>
      <c r="I1760"/>
      <c r="J1760" s="46" t="s">
        <v>5454</v>
      </c>
      <c r="K1760" s="46" t="s">
        <v>7067</v>
      </c>
      <c r="L1760" t="e">
        <f>VLOOKUP(B1760,#REF!,5,FALSE)</f>
        <v>#REF!</v>
      </c>
      <c r="M1760" s="46" t="str">
        <f t="shared" si="81"/>
        <v>Stormwater Management</v>
      </c>
      <c r="N1760" s="46" t="str">
        <f t="shared" si="82"/>
        <v>Functional</v>
      </c>
      <c r="O1760" t="str">
        <f t="shared" si="83"/>
        <v>Managing the flow and quality of stormwater runoff.</v>
      </c>
    </row>
    <row r="1761" spans="1:15" x14ac:dyDescent="0.3">
      <c r="A1761" s="46" t="s">
        <v>3981</v>
      </c>
      <c r="B1761" s="46" t="s">
        <v>3982</v>
      </c>
      <c r="C1761" s="46" t="s">
        <v>47</v>
      </c>
      <c r="G1761" s="46" t="s">
        <v>3982</v>
      </c>
      <c r="J1761" s="46" t="s">
        <v>3981</v>
      </c>
      <c r="K1761" s="46" t="s">
        <v>3983</v>
      </c>
      <c r="L1761" s="46" t="e">
        <f>VLOOKUP(B1761,#REF!,5,FALSE)</f>
        <v>#REF!</v>
      </c>
      <c r="M1761" s="46" t="str">
        <f t="shared" si="81"/>
        <v>Storyboarding</v>
      </c>
      <c r="N1761" s="46" t="str">
        <f t="shared" si="82"/>
        <v>Soft</v>
      </c>
      <c r="O1761" t="str">
        <f t="shared" si="83"/>
        <v>Creating visual sequences to plan and convey ideas effectively.</v>
      </c>
    </row>
    <row r="1762" spans="1:15" x14ac:dyDescent="0.3">
      <c r="A1762" t="s">
        <v>3984</v>
      </c>
      <c r="B1762" t="s">
        <v>7068</v>
      </c>
      <c r="C1762" t="s">
        <v>25</v>
      </c>
      <c r="D1762"/>
      <c r="E1762" t="s">
        <v>71</v>
      </c>
      <c r="F1762" t="s">
        <v>4626</v>
      </c>
      <c r="G1762" t="s">
        <v>3985</v>
      </c>
      <c r="H1762"/>
      <c r="I1762"/>
      <c r="J1762" s="46" t="s">
        <v>3984</v>
      </c>
      <c r="K1762" s="46" t="s">
        <v>7069</v>
      </c>
      <c r="L1762" t="e">
        <f>VLOOKUP(B1762,#REF!,5,FALSE)</f>
        <v>#REF!</v>
      </c>
      <c r="M1762" s="46" t="str">
        <f t="shared" si="81"/>
        <v>Storytelling</v>
      </c>
      <c r="N1762" s="46" t="str">
        <f t="shared" si="82"/>
        <v>Soft</v>
      </c>
      <c r="O1762" t="str">
        <f t="shared" si="83"/>
        <v>Crafting engaging narratives to convey information effectively.</v>
      </c>
    </row>
    <row r="1763" spans="1:15" x14ac:dyDescent="0.3">
      <c r="A1763" t="s">
        <v>3984</v>
      </c>
      <c r="B1763" t="s">
        <v>3985</v>
      </c>
      <c r="C1763" t="s">
        <v>47</v>
      </c>
      <c r="D1763"/>
      <c r="E1763" t="s">
        <v>71</v>
      </c>
      <c r="F1763"/>
      <c r="G1763" s="46" t="s">
        <v>3985</v>
      </c>
      <c r="H1763"/>
      <c r="I1763"/>
      <c r="J1763" s="46" t="s">
        <v>3984</v>
      </c>
      <c r="K1763" s="46" t="s">
        <v>3986</v>
      </c>
      <c r="L1763" t="e">
        <f>VLOOKUP(B1763,#REF!,5,FALSE)</f>
        <v>#REF!</v>
      </c>
      <c r="M1763" s="46" t="str">
        <f t="shared" si="81"/>
        <v>Storytelling</v>
      </c>
      <c r="N1763" s="46" t="str">
        <f t="shared" si="82"/>
        <v>Soft</v>
      </c>
      <c r="O1763" t="str">
        <f t="shared" si="83"/>
        <v>Crafting engaging narratives to convey information effectively.</v>
      </c>
    </row>
    <row r="1764" spans="1:15" hidden="1" x14ac:dyDescent="0.3">
      <c r="A1764" t="s">
        <v>3987</v>
      </c>
      <c r="B1764" t="s">
        <v>7070</v>
      </c>
      <c r="C1764" t="s">
        <v>25</v>
      </c>
      <c r="D1764"/>
      <c r="E1764" t="s">
        <v>1963</v>
      </c>
      <c r="F1764" t="s">
        <v>4626</v>
      </c>
      <c r="G1764" t="s">
        <v>3988</v>
      </c>
      <c r="H1764"/>
      <c r="I1764"/>
      <c r="J1764" s="46" t="s">
        <v>3987</v>
      </c>
      <c r="K1764" s="46" t="s">
        <v>7071</v>
      </c>
      <c r="L1764" t="e">
        <f>VLOOKUP(B1764,#REF!,5,FALSE)</f>
        <v>#REF!</v>
      </c>
      <c r="M1764" s="46" t="str">
        <f t="shared" si="81"/>
        <v>Strategic communication</v>
      </c>
      <c r="N1764" s="46" t="str">
        <f t="shared" si="82"/>
        <v>Functional</v>
      </c>
      <c r="O1764" t="str">
        <f t="shared" si="83"/>
        <v>Developing effective messaging strategies for targeted audiences.</v>
      </c>
    </row>
    <row r="1765" spans="1:15" hidden="1" x14ac:dyDescent="0.3">
      <c r="A1765" t="s">
        <v>3990</v>
      </c>
      <c r="B1765" t="s">
        <v>3988</v>
      </c>
      <c r="C1765" t="s">
        <v>25</v>
      </c>
      <c r="D1765"/>
      <c r="E1765" t="s">
        <v>1963</v>
      </c>
      <c r="F1765" t="s">
        <v>22</v>
      </c>
      <c r="G1765" t="s">
        <v>3988</v>
      </c>
      <c r="H1765" t="s">
        <v>3987</v>
      </c>
      <c r="I1765"/>
      <c r="J1765" s="46" t="s">
        <v>3990</v>
      </c>
      <c r="K1765" s="46" t="s">
        <v>3989</v>
      </c>
      <c r="L1765" t="e">
        <f>VLOOKUP(B1765,#REF!,5,FALSE)</f>
        <v>#REF!</v>
      </c>
      <c r="M1765" s="46" t="str">
        <f t="shared" si="81"/>
        <v>Strategic Communcation</v>
      </c>
      <c r="N1765" s="46" t="str">
        <f t="shared" si="82"/>
        <v>Functional</v>
      </c>
      <c r="O1765" t="str">
        <f t="shared" si="83"/>
        <v>Developing effective messaging strategies for targeted audiences.</v>
      </c>
    </row>
    <row r="1766" spans="1:15" hidden="1" x14ac:dyDescent="0.3">
      <c r="A1766" t="s">
        <v>3990</v>
      </c>
      <c r="B1766" t="s">
        <v>7072</v>
      </c>
      <c r="C1766" t="s">
        <v>47</v>
      </c>
      <c r="D1766"/>
      <c r="E1766" t="s">
        <v>1963</v>
      </c>
      <c r="F1766" t="s">
        <v>4626</v>
      </c>
      <c r="G1766" t="s">
        <v>3988</v>
      </c>
      <c r="H1766"/>
      <c r="I1766"/>
      <c r="J1766" s="46" t="s">
        <v>3990</v>
      </c>
      <c r="K1766" s="46" t="s">
        <v>7073</v>
      </c>
      <c r="L1766" t="e">
        <f>VLOOKUP(B1766,#REF!,5,FALSE)</f>
        <v>#REF!</v>
      </c>
      <c r="M1766" s="46" t="str">
        <f t="shared" si="81"/>
        <v>Strategic communication</v>
      </c>
      <c r="N1766" s="46" t="str">
        <f t="shared" si="82"/>
        <v>Functional</v>
      </c>
      <c r="O1766" t="str">
        <f t="shared" si="83"/>
        <v>Developing effective messaging strategies for targeted audiences.</v>
      </c>
    </row>
    <row r="1767" spans="1:15" hidden="1" x14ac:dyDescent="0.3">
      <c r="A1767" t="s">
        <v>5209</v>
      </c>
      <c r="B1767" t="s">
        <v>7074</v>
      </c>
      <c r="C1767" t="s">
        <v>25</v>
      </c>
      <c r="D1767"/>
      <c r="E1767" t="s">
        <v>1963</v>
      </c>
      <c r="F1767" t="s">
        <v>4626</v>
      </c>
      <c r="G1767" t="s">
        <v>3988</v>
      </c>
      <c r="H1767"/>
      <c r="I1767"/>
      <c r="J1767" s="46" t="s">
        <v>5209</v>
      </c>
      <c r="K1767" s="46" t="s">
        <v>7075</v>
      </c>
      <c r="L1767" t="e">
        <f>VLOOKUP(B1767,#REF!,5,FALSE)</f>
        <v>#REF!</v>
      </c>
      <c r="M1767" s="46" t="str">
        <f t="shared" si="81"/>
        <v>Strategic communication</v>
      </c>
      <c r="N1767" s="46" t="str">
        <f t="shared" si="82"/>
        <v>Functional</v>
      </c>
      <c r="O1767" t="str">
        <f t="shared" si="83"/>
        <v>Developing effective messaging strategies for targeted audiences.</v>
      </c>
    </row>
    <row r="1768" spans="1:15" hidden="1" x14ac:dyDescent="0.3">
      <c r="A1768" t="s">
        <v>5209</v>
      </c>
      <c r="B1768" t="s">
        <v>7076</v>
      </c>
      <c r="C1768" t="s">
        <v>47</v>
      </c>
      <c r="D1768"/>
      <c r="E1768" t="s">
        <v>1963</v>
      </c>
      <c r="F1768" t="s">
        <v>4626</v>
      </c>
      <c r="G1768" t="s">
        <v>3988</v>
      </c>
      <c r="H1768"/>
      <c r="I1768"/>
      <c r="J1768" s="46" t="s">
        <v>5209</v>
      </c>
      <c r="K1768" s="46" t="s">
        <v>7077</v>
      </c>
      <c r="L1768" t="e">
        <f>VLOOKUP(B1768,#REF!,5,FALSE)</f>
        <v>#REF!</v>
      </c>
      <c r="M1768" s="46" t="str">
        <f t="shared" si="81"/>
        <v>Strategic communication</v>
      </c>
      <c r="N1768" s="46" t="str">
        <f t="shared" si="82"/>
        <v>Functional</v>
      </c>
      <c r="O1768" t="str">
        <f t="shared" si="83"/>
        <v>Developing effective messaging strategies for targeted audiences.</v>
      </c>
    </row>
    <row r="1769" spans="1:15" hidden="1" x14ac:dyDescent="0.3">
      <c r="A1769" s="46" t="s">
        <v>3991</v>
      </c>
      <c r="B1769" s="46" t="s">
        <v>3992</v>
      </c>
      <c r="C1769" s="46" t="s">
        <v>25</v>
      </c>
      <c r="D1769" s="46" t="s">
        <v>3993</v>
      </c>
      <c r="G1769" s="46" t="s">
        <v>3992</v>
      </c>
      <c r="J1769" s="46" t="s">
        <v>3991</v>
      </c>
      <c r="K1769" s="46" t="s">
        <v>3993</v>
      </c>
      <c r="L1769" s="46" t="e">
        <f>VLOOKUP(B1769,#REF!,5,FALSE)</f>
        <v>#REF!</v>
      </c>
      <c r="M1769" s="46" t="str">
        <f t="shared" si="81"/>
        <v>Strategic Consulting</v>
      </c>
      <c r="N1769" s="46" t="str">
        <f t="shared" si="82"/>
        <v>Functional</v>
      </c>
      <c r="O1769" t="str">
        <f t="shared" si="83"/>
        <v>Providing advice on strategic planning and decision-making.</v>
      </c>
    </row>
    <row r="1770" spans="1:15" hidden="1" x14ac:dyDescent="0.3">
      <c r="A1770" s="46" t="s">
        <v>3994</v>
      </c>
      <c r="B1770" s="46" t="s">
        <v>3995</v>
      </c>
      <c r="C1770" s="46" t="s">
        <v>25</v>
      </c>
      <c r="G1770" s="46" t="s">
        <v>3995</v>
      </c>
      <c r="J1770" s="46" t="s">
        <v>3994</v>
      </c>
      <c r="K1770" s="46" t="s">
        <v>3996</v>
      </c>
      <c r="L1770" s="46" t="e">
        <f>VLOOKUP(B1770,#REF!,5,FALSE)</f>
        <v>#REF!</v>
      </c>
      <c r="M1770" s="46" t="str">
        <f t="shared" si="81"/>
        <v>Strategic Initiatives</v>
      </c>
      <c r="N1770" s="46" t="str">
        <f t="shared" si="82"/>
        <v>Functional</v>
      </c>
      <c r="O1770" t="str">
        <f t="shared" si="83"/>
        <v>Identifying and executing key organizational projects for growth and success.</v>
      </c>
    </row>
    <row r="1771" spans="1:15" hidden="1" x14ac:dyDescent="0.3">
      <c r="A1771" s="46" t="s">
        <v>3997</v>
      </c>
      <c r="B1771" s="46" t="s">
        <v>3998</v>
      </c>
      <c r="C1771" s="46" t="s">
        <v>25</v>
      </c>
      <c r="D1771" s="46" t="s">
        <v>3999</v>
      </c>
      <c r="G1771" s="46" t="s">
        <v>3998</v>
      </c>
      <c r="J1771" s="46" t="s">
        <v>3997</v>
      </c>
      <c r="K1771" s="46" t="s">
        <v>3999</v>
      </c>
      <c r="L1771" s="46" t="e">
        <f>VLOOKUP(B1771,#REF!,5,FALSE)</f>
        <v>#REF!</v>
      </c>
      <c r="M1771" s="46" t="str">
        <f t="shared" si="81"/>
        <v>Strategic Innovation</v>
      </c>
      <c r="N1771" s="46" t="str">
        <f t="shared" si="82"/>
        <v>Functional</v>
      </c>
      <c r="O1771" t="str">
        <f t="shared" si="83"/>
        <v>Drive sustainable growth by integrating innovative approaches into business strategies, staying ahead of industry trends.</v>
      </c>
    </row>
    <row r="1772" spans="1:15" hidden="1" x14ac:dyDescent="0.3">
      <c r="A1772" s="46" t="s">
        <v>4000</v>
      </c>
      <c r="B1772" s="46" t="s">
        <v>4001</v>
      </c>
      <c r="C1772" s="46" t="s">
        <v>25</v>
      </c>
      <c r="G1772" s="46" t="s">
        <v>4001</v>
      </c>
      <c r="J1772" s="46" t="s">
        <v>4000</v>
      </c>
      <c r="K1772" s="46" t="s">
        <v>4002</v>
      </c>
      <c r="L1772" s="46" t="e">
        <f>VLOOKUP(B1772,#REF!,5,FALSE)</f>
        <v>#REF!</v>
      </c>
      <c r="M1772" s="46" t="str">
        <f t="shared" si="81"/>
        <v>Strategic Leadership</v>
      </c>
      <c r="N1772" s="46" t="str">
        <f t="shared" si="82"/>
        <v>Functional</v>
      </c>
      <c r="O1772" t="str">
        <f t="shared" si="83"/>
        <v>Leading and guiding teams towards organizational goals.</v>
      </c>
    </row>
    <row r="1773" spans="1:15" hidden="1" x14ac:dyDescent="0.3">
      <c r="A1773" t="s">
        <v>5282</v>
      </c>
      <c r="B1773" t="s">
        <v>7078</v>
      </c>
      <c r="C1773" t="s">
        <v>25</v>
      </c>
      <c r="D1773" t="s">
        <v>4005</v>
      </c>
      <c r="E1773" t="s">
        <v>134</v>
      </c>
      <c r="F1773" t="s">
        <v>4626</v>
      </c>
      <c r="G1773" s="46" t="s">
        <v>4004</v>
      </c>
      <c r="H1773"/>
      <c r="I1773"/>
      <c r="J1773" s="46" t="s">
        <v>5282</v>
      </c>
      <c r="K1773" s="46" t="s">
        <v>4005</v>
      </c>
      <c r="L1773" t="e">
        <f>VLOOKUP(B1773,#REF!,5,FALSE)</f>
        <v>#REF!</v>
      </c>
      <c r="M1773" s="46" t="str">
        <f t="shared" si="81"/>
        <v>Strategic Partnerships</v>
      </c>
      <c r="N1773" s="46" t="str">
        <f t="shared" si="82"/>
        <v>Functional</v>
      </c>
      <c r="O1773" t="str">
        <f t="shared" si="83"/>
        <v>Developing relationships with strategic business partners to achieve mutual goals.</v>
      </c>
    </row>
    <row r="1774" spans="1:15" hidden="1" x14ac:dyDescent="0.3">
      <c r="A1774" t="s">
        <v>4003</v>
      </c>
      <c r="B1774" t="s">
        <v>4004</v>
      </c>
      <c r="C1774" t="s">
        <v>25</v>
      </c>
      <c r="D1774" t="s">
        <v>4005</v>
      </c>
      <c r="E1774" t="s">
        <v>134</v>
      </c>
      <c r="F1774" t="s">
        <v>41</v>
      </c>
      <c r="G1774" s="46" t="s">
        <v>4004</v>
      </c>
      <c r="H1774"/>
      <c r="I1774"/>
      <c r="J1774" s="46" t="s">
        <v>4003</v>
      </c>
      <c r="K1774" s="46" t="s">
        <v>4005</v>
      </c>
      <c r="L1774" t="e">
        <f>VLOOKUP(B1774,#REF!,5,FALSE)</f>
        <v>#REF!</v>
      </c>
      <c r="M1774" s="46" t="str">
        <f t="shared" si="81"/>
        <v>Strategic Partnerships</v>
      </c>
      <c r="N1774" s="46" t="str">
        <f t="shared" si="82"/>
        <v>Functional</v>
      </c>
      <c r="O1774" t="str">
        <f t="shared" si="83"/>
        <v>Developing relationships with strategic business partners to achieve mutual goals.</v>
      </c>
    </row>
    <row r="1775" spans="1:15" hidden="1" x14ac:dyDescent="0.3">
      <c r="A1775" t="s">
        <v>4003</v>
      </c>
      <c r="B1775" t="s">
        <v>7079</v>
      </c>
      <c r="C1775" t="s">
        <v>25</v>
      </c>
      <c r="D1775" t="s">
        <v>5791</v>
      </c>
      <c r="E1775" t="s">
        <v>134</v>
      </c>
      <c r="F1775" t="s">
        <v>4626</v>
      </c>
      <c r="G1775" s="46" t="s">
        <v>4004</v>
      </c>
      <c r="H1775"/>
      <c r="I1775"/>
      <c r="J1775" s="46" t="s">
        <v>4003</v>
      </c>
      <c r="K1775" s="46" t="s">
        <v>5791</v>
      </c>
      <c r="L1775" t="e">
        <f>VLOOKUP(B1775,#REF!,5,FALSE)</f>
        <v>#REF!</v>
      </c>
      <c r="M1775" s="46" t="str">
        <f t="shared" si="81"/>
        <v>Strategic Partnerships</v>
      </c>
      <c r="N1775" s="46" t="str">
        <f t="shared" si="82"/>
        <v>Functional</v>
      </c>
      <c r="O1775" t="str">
        <f t="shared" si="83"/>
        <v>Developing relationships with strategic business partners to achieve mutual goals.</v>
      </c>
    </row>
    <row r="1776" spans="1:15" hidden="1" x14ac:dyDescent="0.3">
      <c r="A1776" t="s">
        <v>4003</v>
      </c>
      <c r="B1776" t="s">
        <v>7080</v>
      </c>
      <c r="C1776" t="s">
        <v>25</v>
      </c>
      <c r="D1776" t="s">
        <v>5660</v>
      </c>
      <c r="E1776" t="s">
        <v>134</v>
      </c>
      <c r="F1776" t="s">
        <v>4626</v>
      </c>
      <c r="G1776" t="s">
        <v>4004</v>
      </c>
      <c r="H1776"/>
      <c r="I1776"/>
      <c r="J1776" s="46" t="s">
        <v>4003</v>
      </c>
      <c r="K1776" s="46" t="s">
        <v>5660</v>
      </c>
      <c r="L1776" t="e">
        <f>VLOOKUP(B1776,#REF!,5,FALSE)</f>
        <v>#REF!</v>
      </c>
      <c r="M1776" s="46" t="str">
        <f t="shared" si="81"/>
        <v>Strategic Partnerships</v>
      </c>
      <c r="N1776" s="46" t="str">
        <f t="shared" si="82"/>
        <v>Functional</v>
      </c>
      <c r="O1776" t="str">
        <f t="shared" si="83"/>
        <v>Developing relationships with strategic business partners to achieve mutual goals.</v>
      </c>
    </row>
    <row r="1777" spans="1:15" x14ac:dyDescent="0.3">
      <c r="A1777" t="s">
        <v>4006</v>
      </c>
      <c r="B1777" t="s">
        <v>7081</v>
      </c>
      <c r="C1777" t="s">
        <v>25</v>
      </c>
      <c r="D1777" t="s">
        <v>5148</v>
      </c>
      <c r="E1777" t="s">
        <v>237</v>
      </c>
      <c r="F1777" t="s">
        <v>4626</v>
      </c>
      <c r="G1777" t="s">
        <v>4007</v>
      </c>
      <c r="H1777"/>
      <c r="I1777"/>
      <c r="J1777" s="46" t="s">
        <v>4006</v>
      </c>
      <c r="K1777" s="46" t="s">
        <v>5148</v>
      </c>
      <c r="L1777" t="e">
        <f>VLOOKUP(B1777,#REF!,5,FALSE)</f>
        <v>#REF!</v>
      </c>
      <c r="M1777" s="46" t="str">
        <f t="shared" si="81"/>
        <v>Strategic Planning</v>
      </c>
      <c r="N1777" s="46" t="str">
        <f t="shared" si="82"/>
        <v>Soft</v>
      </c>
      <c r="O1777" t="str">
        <f t="shared" si="83"/>
        <v>Developing and implementing strategic plans that align with the company’s goals.</v>
      </c>
    </row>
    <row r="1778" spans="1:15" x14ac:dyDescent="0.3">
      <c r="A1778" t="s">
        <v>4006</v>
      </c>
      <c r="B1778" t="s">
        <v>4007</v>
      </c>
      <c r="C1778" t="s">
        <v>47</v>
      </c>
      <c r="D1778" t="s">
        <v>4008</v>
      </c>
      <c r="E1778" t="s">
        <v>237</v>
      </c>
      <c r="F1778" t="s">
        <v>41</v>
      </c>
      <c r="G1778" t="s">
        <v>4007</v>
      </c>
      <c r="H1778"/>
      <c r="I1778"/>
      <c r="J1778" s="46" t="s">
        <v>4006</v>
      </c>
      <c r="K1778" s="46" t="s">
        <v>4008</v>
      </c>
      <c r="L1778" t="e">
        <f>VLOOKUP(B1778,#REF!,5,FALSE)</f>
        <v>#REF!</v>
      </c>
      <c r="M1778" s="46" t="str">
        <f t="shared" si="81"/>
        <v>Strategic Planning</v>
      </c>
      <c r="N1778" s="46" t="str">
        <f t="shared" si="82"/>
        <v>Soft</v>
      </c>
      <c r="O1778" t="str">
        <f t="shared" si="83"/>
        <v>Developing and implementing strategic plans that align with the company’s goals.</v>
      </c>
    </row>
    <row r="1779" spans="1:15" x14ac:dyDescent="0.3">
      <c r="A1779" t="s">
        <v>4006</v>
      </c>
      <c r="B1779" t="s">
        <v>7082</v>
      </c>
      <c r="C1779" t="s">
        <v>47</v>
      </c>
      <c r="D1779" t="s">
        <v>4712</v>
      </c>
      <c r="E1779" t="s">
        <v>237</v>
      </c>
      <c r="F1779" t="s">
        <v>4626</v>
      </c>
      <c r="G1779" t="s">
        <v>4007</v>
      </c>
      <c r="H1779"/>
      <c r="I1779"/>
      <c r="J1779" s="46" t="s">
        <v>4006</v>
      </c>
      <c r="K1779" s="46" t="s">
        <v>4712</v>
      </c>
      <c r="L1779" t="e">
        <f>VLOOKUP(B1779,#REF!,5,FALSE)</f>
        <v>#REF!</v>
      </c>
      <c r="M1779" s="46" t="str">
        <f t="shared" si="81"/>
        <v>Strategic Planning</v>
      </c>
      <c r="N1779" s="46" t="str">
        <f t="shared" si="82"/>
        <v>Soft</v>
      </c>
      <c r="O1779" t="str">
        <f t="shared" si="83"/>
        <v>Developing and implementing strategic plans that align with the company’s goals.</v>
      </c>
    </row>
    <row r="1780" spans="1:15" x14ac:dyDescent="0.3">
      <c r="A1780" t="s">
        <v>4006</v>
      </c>
      <c r="B1780" t="s">
        <v>7083</v>
      </c>
      <c r="C1780" t="s">
        <v>47</v>
      </c>
      <c r="D1780" t="s">
        <v>5148</v>
      </c>
      <c r="E1780" t="s">
        <v>237</v>
      </c>
      <c r="F1780" t="s">
        <v>4626</v>
      </c>
      <c r="G1780" t="s">
        <v>4007</v>
      </c>
      <c r="H1780"/>
      <c r="I1780"/>
      <c r="J1780" s="46" t="s">
        <v>4006</v>
      </c>
      <c r="K1780" s="46" t="s">
        <v>5148</v>
      </c>
      <c r="L1780" t="e">
        <f>VLOOKUP(B1780,#REF!,5,FALSE)</f>
        <v>#REF!</v>
      </c>
      <c r="M1780" s="46" t="str">
        <f t="shared" si="81"/>
        <v>Strategic Planning</v>
      </c>
      <c r="N1780" s="46" t="str">
        <f t="shared" si="82"/>
        <v>Soft</v>
      </c>
      <c r="O1780" t="str">
        <f t="shared" si="83"/>
        <v>Developing and implementing strategic plans that align with the company’s goals.</v>
      </c>
    </row>
    <row r="1781" spans="1:15" x14ac:dyDescent="0.3">
      <c r="A1781" t="s">
        <v>5836</v>
      </c>
      <c r="B1781" t="s">
        <v>7084</v>
      </c>
      <c r="C1781" t="s">
        <v>25</v>
      </c>
      <c r="D1781"/>
      <c r="E1781" t="s">
        <v>764</v>
      </c>
      <c r="F1781" t="s">
        <v>4626</v>
      </c>
      <c r="G1781" t="s">
        <v>4007</v>
      </c>
      <c r="H1781"/>
      <c r="I1781"/>
      <c r="J1781" s="46" t="s">
        <v>5836</v>
      </c>
      <c r="K1781" s="46" t="s">
        <v>7085</v>
      </c>
      <c r="L1781" t="e">
        <f>VLOOKUP(B1781,#REF!,5,FALSE)</f>
        <v>#REF!</v>
      </c>
      <c r="M1781" s="46" t="str">
        <f t="shared" si="81"/>
        <v>Strategic Planning</v>
      </c>
      <c r="N1781" s="46" t="str">
        <f t="shared" si="82"/>
        <v>Soft</v>
      </c>
      <c r="O1781" t="str">
        <f t="shared" si="83"/>
        <v>Developing and implementing strategic plans that align with the company’s goals.</v>
      </c>
    </row>
    <row r="1782" spans="1:15" hidden="1" x14ac:dyDescent="0.3">
      <c r="A1782" s="46" t="s">
        <v>5704</v>
      </c>
      <c r="B1782" s="46" t="s">
        <v>7086</v>
      </c>
      <c r="C1782" s="46" t="s">
        <v>25</v>
      </c>
      <c r="F1782" s="46" t="s">
        <v>4626</v>
      </c>
      <c r="G1782" s="46" t="s">
        <v>4004</v>
      </c>
      <c r="J1782" s="46" t="s">
        <v>5704</v>
      </c>
      <c r="K1782" s="46" t="s">
        <v>7087</v>
      </c>
      <c r="L1782" s="46" t="e">
        <f>VLOOKUP(B1782,#REF!,5,FALSE)</f>
        <v>#REF!</v>
      </c>
      <c r="M1782" s="46" t="str">
        <f t="shared" si="81"/>
        <v>Strategic Partnerships</v>
      </c>
      <c r="N1782" s="46" t="str">
        <f t="shared" si="82"/>
        <v>Functional</v>
      </c>
      <c r="O1782" t="str">
        <f t="shared" si="83"/>
        <v>Developing relationships with strategic business partners to achieve mutual goals.</v>
      </c>
    </row>
    <row r="1783" spans="1:15" hidden="1" x14ac:dyDescent="0.3">
      <c r="A1783" s="46" t="s">
        <v>4009</v>
      </c>
      <c r="B1783" s="46" t="s">
        <v>4010</v>
      </c>
      <c r="C1783" s="46" t="s">
        <v>25</v>
      </c>
      <c r="D1783" s="46" t="s">
        <v>4011</v>
      </c>
      <c r="G1783" s="46" t="s">
        <v>4010</v>
      </c>
      <c r="J1783" s="46" t="s">
        <v>4009</v>
      </c>
      <c r="K1783" s="46" t="s">
        <v>4011</v>
      </c>
      <c r="L1783" s="46" t="e">
        <f>VLOOKUP(B1783,#REF!,5,FALSE)</f>
        <v>#REF!</v>
      </c>
      <c r="M1783" s="46" t="str">
        <f t="shared" si="81"/>
        <v>Strategic Sourcing</v>
      </c>
      <c r="N1783" s="46" t="str">
        <f t="shared" si="82"/>
        <v>Functional</v>
      </c>
      <c r="O1783" t="str">
        <f t="shared" si="83"/>
        <v>Procuring goods or services strategically from suppliers.</v>
      </c>
    </row>
    <row r="1784" spans="1:15" x14ac:dyDescent="0.3">
      <c r="A1784" t="s">
        <v>4012</v>
      </c>
      <c r="B1784" t="s">
        <v>7088</v>
      </c>
      <c r="C1784" t="s">
        <v>25</v>
      </c>
      <c r="D1784"/>
      <c r="E1784" t="s">
        <v>176</v>
      </c>
      <c r="F1784" t="s">
        <v>4626</v>
      </c>
      <c r="G1784" t="s">
        <v>4013</v>
      </c>
      <c r="H1784"/>
      <c r="I1784"/>
      <c r="J1784" s="46" t="s">
        <v>4012</v>
      </c>
      <c r="K1784" t="s">
        <v>7089</v>
      </c>
      <c r="L1784" t="e">
        <f>VLOOKUP(B1784,#REF!,5,FALSE)</f>
        <v>#REF!</v>
      </c>
      <c r="M1784" s="46" t="str">
        <f t="shared" si="81"/>
        <v>Strategic Thinking</v>
      </c>
      <c r="N1784" s="46" t="str">
        <f t="shared" si="82"/>
        <v>Soft</v>
      </c>
      <c r="O1784" t="str">
        <f t="shared" si="83"/>
        <v>Formulates strategies and approaches to clarify and achieve the vision and objectives of the business.</v>
      </c>
    </row>
    <row r="1785" spans="1:15" x14ac:dyDescent="0.3">
      <c r="A1785" t="s">
        <v>4012</v>
      </c>
      <c r="B1785" t="s">
        <v>7090</v>
      </c>
      <c r="C1785" t="s">
        <v>47</v>
      </c>
      <c r="D1785"/>
      <c r="E1785" t="s">
        <v>176</v>
      </c>
      <c r="F1785" t="s">
        <v>4626</v>
      </c>
      <c r="G1785" t="s">
        <v>4013</v>
      </c>
      <c r="H1785"/>
      <c r="I1785"/>
      <c r="J1785" s="46" t="s">
        <v>4012</v>
      </c>
      <c r="K1785" t="s">
        <v>7091</v>
      </c>
      <c r="L1785" t="e">
        <f>VLOOKUP(B1785,#REF!,5,FALSE)</f>
        <v>#REF!</v>
      </c>
      <c r="M1785" s="46" t="str">
        <f t="shared" si="81"/>
        <v>Strategic Thinking</v>
      </c>
      <c r="N1785" s="46" t="str">
        <f t="shared" si="82"/>
        <v>Soft</v>
      </c>
      <c r="O1785" t="str">
        <f t="shared" si="83"/>
        <v>Formulates strategies and approaches to clarify and achieve the vision and objectives of the business.</v>
      </c>
    </row>
    <row r="1786" spans="1:15" x14ac:dyDescent="0.3">
      <c r="A1786" t="s">
        <v>4012</v>
      </c>
      <c r="B1786" t="s">
        <v>4013</v>
      </c>
      <c r="C1786" t="s">
        <v>47</v>
      </c>
      <c r="D1786" t="s">
        <v>4014</v>
      </c>
      <c r="E1786" t="s">
        <v>176</v>
      </c>
      <c r="F1786" t="s">
        <v>22</v>
      </c>
      <c r="G1786" t="s">
        <v>4013</v>
      </c>
      <c r="H1786"/>
      <c r="I1786"/>
      <c r="J1786" s="46" t="s">
        <v>4012</v>
      </c>
      <c r="K1786" t="s">
        <v>4014</v>
      </c>
      <c r="L1786" t="e">
        <f>VLOOKUP(B1786,#REF!,5,FALSE)</f>
        <v>#REF!</v>
      </c>
      <c r="M1786" s="46" t="str">
        <f t="shared" si="81"/>
        <v>Strategic Thinking</v>
      </c>
      <c r="N1786" s="46" t="str">
        <f t="shared" si="82"/>
        <v>Soft</v>
      </c>
      <c r="O1786" t="str">
        <f t="shared" si="83"/>
        <v>Formulates strategies and approaches to clarify and achieve the vision and objectives of the business.</v>
      </c>
    </row>
    <row r="1787" spans="1:15" hidden="1" x14ac:dyDescent="0.3">
      <c r="A1787" s="46" t="s">
        <v>4015</v>
      </c>
      <c r="B1787" s="46" t="s">
        <v>4016</v>
      </c>
      <c r="C1787" s="46" t="s">
        <v>25</v>
      </c>
      <c r="D1787" s="46" t="s">
        <v>4017</v>
      </c>
      <c r="G1787" s="46" t="s">
        <v>4016</v>
      </c>
      <c r="J1787" s="46" t="s">
        <v>4015</v>
      </c>
      <c r="K1787" s="46" t="s">
        <v>4017</v>
      </c>
      <c r="L1787" s="46" t="e">
        <f>VLOOKUP(B1787,#REF!,5,FALSE)</f>
        <v>#REF!</v>
      </c>
      <c r="M1787" s="46" t="str">
        <f t="shared" si="81"/>
        <v>Strategic Transformation</v>
      </c>
      <c r="N1787" s="46" t="str">
        <f t="shared" si="82"/>
        <v>Functional</v>
      </c>
      <c r="O1787" t="str">
        <f t="shared" si="83"/>
        <v>Leading significant changes in an organization's strategy or operations.</v>
      </c>
    </row>
    <row r="1788" spans="1:15" ht="13.95" hidden="1" customHeight="1" x14ac:dyDescent="0.3">
      <c r="A1788" s="46" t="s">
        <v>4018</v>
      </c>
      <c r="B1788" s="46" t="s">
        <v>4019</v>
      </c>
      <c r="C1788" s="46" t="s">
        <v>25</v>
      </c>
      <c r="D1788" s="46" t="s">
        <v>4020</v>
      </c>
      <c r="G1788" s="46" t="s">
        <v>4019</v>
      </c>
      <c r="J1788" s="46" t="s">
        <v>4018</v>
      </c>
      <c r="K1788" s="46" t="s">
        <v>4020</v>
      </c>
      <c r="L1788" s="46" t="e">
        <f>VLOOKUP(B1788,#REF!,5,FALSE)</f>
        <v>#REF!</v>
      </c>
      <c r="M1788" s="46" t="str">
        <f t="shared" si="81"/>
        <v>Strategic Vision</v>
      </c>
      <c r="N1788" s="46" t="str">
        <f t="shared" si="82"/>
        <v>Functional</v>
      </c>
      <c r="O1788" t="str">
        <f t="shared" si="83"/>
        <v>Ability to develop and implement a comprehensive strategy that aligns with the organization's long-term goals and values, ensuring sustainable growth and impact.</v>
      </c>
    </row>
    <row r="1789" spans="1:15" hidden="1" x14ac:dyDescent="0.3">
      <c r="A1789" t="s">
        <v>5688</v>
      </c>
      <c r="B1789" t="s">
        <v>7092</v>
      </c>
      <c r="C1789" t="s">
        <v>25</v>
      </c>
      <c r="D1789"/>
      <c r="E1789" t="s">
        <v>616</v>
      </c>
      <c r="F1789" t="s">
        <v>4626</v>
      </c>
      <c r="G1789" t="s">
        <v>4019</v>
      </c>
      <c r="H1789"/>
      <c r="I1789"/>
      <c r="J1789" s="46" t="s">
        <v>5688</v>
      </c>
      <c r="K1789" s="46" t="s">
        <v>7093</v>
      </c>
      <c r="L1789" t="e">
        <f>VLOOKUP(B1789,#REF!,5,FALSE)</f>
        <v>#REF!</v>
      </c>
      <c r="M1789" s="46" t="str">
        <f t="shared" si="81"/>
        <v>Strategic Vision</v>
      </c>
      <c r="N1789" s="46" t="str">
        <f t="shared" si="82"/>
        <v>Functional</v>
      </c>
      <c r="O1789" t="str">
        <f t="shared" si="83"/>
        <v>Ability to develop and implement a comprehensive strategy that aligns with the organization's long-term goals and values, ensuring sustainable growth and impact.</v>
      </c>
    </row>
    <row r="1790" spans="1:15" hidden="1" x14ac:dyDescent="0.3">
      <c r="A1790" t="s">
        <v>5691</v>
      </c>
      <c r="B1790" t="s">
        <v>7094</v>
      </c>
      <c r="C1790" t="s">
        <v>25</v>
      </c>
      <c r="D1790"/>
      <c r="E1790" t="s">
        <v>4627</v>
      </c>
      <c r="F1790" t="s">
        <v>4626</v>
      </c>
      <c r="G1790" t="s">
        <v>4019</v>
      </c>
      <c r="H1790"/>
      <c r="I1790"/>
      <c r="J1790" s="46" t="s">
        <v>5691</v>
      </c>
      <c r="K1790" s="46" t="s">
        <v>7093</v>
      </c>
      <c r="L1790" t="e">
        <f>VLOOKUP(B1790,#REF!,5,FALSE)</f>
        <v>#REF!</v>
      </c>
      <c r="M1790" s="46" t="str">
        <f t="shared" si="81"/>
        <v>Strategic Vision</v>
      </c>
      <c r="N1790" s="46" t="str">
        <f t="shared" si="82"/>
        <v>Functional</v>
      </c>
      <c r="O1790" t="str">
        <f t="shared" si="83"/>
        <v>Ability to develop and implement a comprehensive strategy that aligns with the organization's long-term goals and values, ensuring sustainable growth and impact.</v>
      </c>
    </row>
    <row r="1791" spans="1:15" hidden="1" x14ac:dyDescent="0.3">
      <c r="A1791" t="s">
        <v>5876</v>
      </c>
      <c r="B1791" t="s">
        <v>7095</v>
      </c>
      <c r="C1791" t="s">
        <v>25</v>
      </c>
      <c r="D1791"/>
      <c r="E1791" t="s">
        <v>4627</v>
      </c>
      <c r="F1791" t="s">
        <v>4626</v>
      </c>
      <c r="G1791" t="s">
        <v>4019</v>
      </c>
      <c r="H1791"/>
      <c r="I1791"/>
      <c r="J1791" s="46" t="s">
        <v>5876</v>
      </c>
      <c r="K1791" s="46" t="s">
        <v>7096</v>
      </c>
      <c r="L1791" t="e">
        <f>VLOOKUP(B1791,#REF!,5,FALSE)</f>
        <v>#REF!</v>
      </c>
      <c r="M1791" s="46" t="str">
        <f t="shared" si="81"/>
        <v>Strategic Vision</v>
      </c>
      <c r="N1791" s="46" t="str">
        <f t="shared" si="82"/>
        <v>Functional</v>
      </c>
      <c r="O1791" t="str">
        <f t="shared" si="83"/>
        <v>Ability to develop and implement a comprehensive strategy that aligns with the organization's long-term goals and values, ensuring sustainable growth and impact.</v>
      </c>
    </row>
    <row r="1792" spans="1:15" hidden="1" x14ac:dyDescent="0.3">
      <c r="A1792" t="s">
        <v>5744</v>
      </c>
      <c r="B1792" t="s">
        <v>7097</v>
      </c>
      <c r="C1792" t="s">
        <v>25</v>
      </c>
      <c r="D1792"/>
      <c r="E1792" t="s">
        <v>21</v>
      </c>
      <c r="F1792" t="s">
        <v>4626</v>
      </c>
      <c r="G1792" t="s">
        <v>4019</v>
      </c>
      <c r="H1792"/>
      <c r="I1792"/>
      <c r="J1792" s="46" t="s">
        <v>5744</v>
      </c>
      <c r="K1792" s="46" t="s">
        <v>7093</v>
      </c>
      <c r="L1792" t="e">
        <f>VLOOKUP(B1792,#REF!,5,FALSE)</f>
        <v>#REF!</v>
      </c>
      <c r="M1792" s="46" t="str">
        <f t="shared" si="81"/>
        <v>Strategic Vision</v>
      </c>
      <c r="N1792" s="46" t="str">
        <f t="shared" si="82"/>
        <v>Functional</v>
      </c>
      <c r="O1792" t="str">
        <f t="shared" si="83"/>
        <v>Ability to develop and implement a comprehensive strategy that aligns with the organization's long-term goals and values, ensuring sustainable growth and impact.</v>
      </c>
    </row>
    <row r="1793" spans="1:15" hidden="1" x14ac:dyDescent="0.3">
      <c r="A1793" s="46" t="s">
        <v>4021</v>
      </c>
      <c r="B1793" s="46" t="s">
        <v>4022</v>
      </c>
      <c r="C1793" s="46" t="s">
        <v>25</v>
      </c>
      <c r="G1793" s="46" t="s">
        <v>4022</v>
      </c>
      <c r="J1793" s="46" t="s">
        <v>4021</v>
      </c>
      <c r="K1793" s="46" t="s">
        <v>4023</v>
      </c>
      <c r="L1793" s="46" t="e">
        <f>VLOOKUP(B1793,#REF!,5,FALSE)</f>
        <v>#REF!</v>
      </c>
      <c r="M1793" s="46" t="str">
        <f t="shared" si="81"/>
        <v>Stratigraphy</v>
      </c>
      <c r="N1793" s="46" t="str">
        <f t="shared" si="82"/>
        <v>Functional</v>
      </c>
      <c r="O1793" t="str">
        <f t="shared" si="83"/>
        <v>Analyzing layers of rock and soil to understand Earth's history.</v>
      </c>
    </row>
    <row r="1794" spans="1:15" hidden="1" x14ac:dyDescent="0.3">
      <c r="A1794" s="46" t="s">
        <v>4024</v>
      </c>
      <c r="B1794" s="46" t="s">
        <v>4025</v>
      </c>
      <c r="C1794" s="46" t="s">
        <v>25</v>
      </c>
      <c r="G1794" s="46" t="s">
        <v>4025</v>
      </c>
      <c r="J1794" s="46" t="s">
        <v>4024</v>
      </c>
      <c r="K1794" s="46" t="s">
        <v>4026</v>
      </c>
      <c r="L1794" s="46" t="e">
        <f>VLOOKUP(B1794,#REF!,5,FALSE)</f>
        <v>#REF!</v>
      </c>
      <c r="M1794" s="46" t="str">
        <f t="shared" si="81"/>
        <v>Stressing Appreciation</v>
      </c>
      <c r="N1794" s="46" t="str">
        <f t="shared" si="82"/>
        <v>Functional</v>
      </c>
      <c r="O1794" t="str">
        <f t="shared" si="83"/>
        <v>Appreciating and acknowledging team members' efforts and contributions.</v>
      </c>
    </row>
    <row r="1795" spans="1:15" hidden="1" x14ac:dyDescent="0.3">
      <c r="A1795" t="s">
        <v>4027</v>
      </c>
      <c r="B1795" t="s">
        <v>4028</v>
      </c>
      <c r="C1795" t="s">
        <v>19</v>
      </c>
      <c r="D1795"/>
      <c r="E1795" t="s">
        <v>1963</v>
      </c>
      <c r="F1795"/>
      <c r="G1795" t="s">
        <v>4028</v>
      </c>
      <c r="H1795"/>
      <c r="I1795"/>
      <c r="J1795" s="46" t="s">
        <v>4027</v>
      </c>
      <c r="K1795" s="46" t="s">
        <v>4029</v>
      </c>
      <c r="L1795" t="e">
        <f>VLOOKUP(B1795,#REF!,5,FALSE)</f>
        <v>#REF!</v>
      </c>
      <c r="M1795" s="46" t="str">
        <f t="shared" si="81"/>
        <v>Structural Analysis &amp; Modeling</v>
      </c>
      <c r="N1795" s="46" t="str">
        <f t="shared" si="82"/>
        <v>Technical</v>
      </c>
      <c r="O1795" t="str">
        <f t="shared" si="83"/>
        <v>Analyzing and modeling structures for efficiency and safety.</v>
      </c>
    </row>
    <row r="1796" spans="1:15" hidden="1" x14ac:dyDescent="0.3">
      <c r="A1796" t="s">
        <v>5236</v>
      </c>
      <c r="B1796" t="s">
        <v>7098</v>
      </c>
      <c r="C1796" t="s">
        <v>25</v>
      </c>
      <c r="D1796"/>
      <c r="E1796" t="s">
        <v>1963</v>
      </c>
      <c r="F1796" t="s">
        <v>4626</v>
      </c>
      <c r="G1796" t="s">
        <v>4028</v>
      </c>
      <c r="H1796"/>
      <c r="I1796"/>
      <c r="J1796" s="46" t="s">
        <v>5236</v>
      </c>
      <c r="K1796" s="46" t="s">
        <v>7099</v>
      </c>
      <c r="L1796" t="e">
        <f>VLOOKUP(B1796,#REF!,5,FALSE)</f>
        <v>#REF!</v>
      </c>
      <c r="M1796" s="46" t="str">
        <f t="shared" ref="M1796:M1859" si="84">IF(H1796&gt;0,H1796,VLOOKUP(G1796,B:J,9,FALSE))</f>
        <v>Structural Analysis &amp; Modeling</v>
      </c>
      <c r="N1796" s="46" t="str">
        <f t="shared" ref="N1796:N1859" si="85">IF(I1796&gt;0,I1796,VLOOKUP(G1796,B:J,2,FALSE))</f>
        <v>Technical</v>
      </c>
      <c r="O1796" t="str">
        <f t="shared" si="83"/>
        <v>Analyzing and modeling structures for efficiency and safety.</v>
      </c>
    </row>
    <row r="1797" spans="1:15" hidden="1" x14ac:dyDescent="0.3">
      <c r="A1797" s="46" t="s">
        <v>4030</v>
      </c>
      <c r="B1797" s="46" t="s">
        <v>4031</v>
      </c>
      <c r="C1797" s="46" t="s">
        <v>19</v>
      </c>
      <c r="G1797" s="46" t="s">
        <v>4031</v>
      </c>
      <c r="J1797" s="46" t="s">
        <v>4030</v>
      </c>
      <c r="K1797" s="46" t="s">
        <v>4032</v>
      </c>
      <c r="L1797" s="46" t="e">
        <f>VLOOKUP(B1797,#REF!,5,FALSE)</f>
        <v>#REF!</v>
      </c>
      <c r="M1797" s="46" t="str">
        <f t="shared" si="84"/>
        <v>Structural Analysis Software</v>
      </c>
      <c r="N1797" s="46" t="str">
        <f t="shared" si="85"/>
        <v>Technical</v>
      </c>
      <c r="O1797" t="str">
        <f t="shared" ref="O1797:O1860" si="86">VLOOKUP(G1797,B:L,10,FALSE)</f>
        <v>Analyzing structural integrity and performance using specialized software.</v>
      </c>
    </row>
    <row r="1798" spans="1:15" hidden="1" x14ac:dyDescent="0.3">
      <c r="A1798" s="46" t="s">
        <v>4033</v>
      </c>
      <c r="B1798" s="46" t="s">
        <v>4034</v>
      </c>
      <c r="C1798" s="46" t="s">
        <v>25</v>
      </c>
      <c r="G1798" s="46" t="s">
        <v>4034</v>
      </c>
      <c r="J1798" s="46" t="s">
        <v>4033</v>
      </c>
      <c r="K1798" s="46" t="s">
        <v>4035</v>
      </c>
      <c r="L1798" s="46" t="e">
        <f>VLOOKUP(B1798,#REF!,5,FALSE)</f>
        <v>#REF!</v>
      </c>
      <c r="M1798" s="46" t="str">
        <f t="shared" si="84"/>
        <v>Structural Concept Design</v>
      </c>
      <c r="N1798" s="46" t="str">
        <f t="shared" si="85"/>
        <v>Functional</v>
      </c>
      <c r="O1798" t="str">
        <f t="shared" si="86"/>
        <v>Designing initial structural ideas for projects.</v>
      </c>
    </row>
    <row r="1799" spans="1:15" hidden="1" x14ac:dyDescent="0.3">
      <c r="A1799" t="s">
        <v>4036</v>
      </c>
      <c r="B1799" t="s">
        <v>4037</v>
      </c>
      <c r="C1799" t="s">
        <v>19</v>
      </c>
      <c r="D1799"/>
      <c r="E1799" t="s">
        <v>1963</v>
      </c>
      <c r="F1799"/>
      <c r="G1799" s="46" t="s">
        <v>4037</v>
      </c>
      <c r="H1799"/>
      <c r="I1799"/>
      <c r="J1799" s="46" t="s">
        <v>4036</v>
      </c>
      <c r="K1799" s="46" t="s">
        <v>4038</v>
      </c>
      <c r="L1799" t="e">
        <f>VLOOKUP(B1799,#REF!,5,FALSE)</f>
        <v>#REF!</v>
      </c>
      <c r="M1799" s="46" t="str">
        <f t="shared" si="84"/>
        <v>Structural Design</v>
      </c>
      <c r="N1799" s="46" t="str">
        <f t="shared" si="85"/>
        <v>Technical</v>
      </c>
      <c r="O1799" t="str">
        <f t="shared" si="86"/>
        <v>Designing structures for stability and safety.</v>
      </c>
    </row>
    <row r="1800" spans="1:15" hidden="1" x14ac:dyDescent="0.3">
      <c r="A1800" t="s">
        <v>6213</v>
      </c>
      <c r="B1800" t="s">
        <v>7100</v>
      </c>
      <c r="C1800" t="s">
        <v>25</v>
      </c>
      <c r="D1800"/>
      <c r="E1800" t="s">
        <v>1963</v>
      </c>
      <c r="F1800" t="s">
        <v>4626</v>
      </c>
      <c r="G1800" s="46" t="s">
        <v>4037</v>
      </c>
      <c r="H1800"/>
      <c r="I1800"/>
      <c r="J1800" s="46" t="s">
        <v>6213</v>
      </c>
      <c r="K1800" s="46" t="s">
        <v>7101</v>
      </c>
      <c r="L1800" t="e">
        <f>VLOOKUP(B1800,#REF!,5,FALSE)</f>
        <v>#REF!</v>
      </c>
      <c r="M1800" s="46" t="str">
        <f t="shared" si="84"/>
        <v>Structural Design</v>
      </c>
      <c r="N1800" s="46" t="str">
        <f t="shared" si="85"/>
        <v>Technical</v>
      </c>
      <c r="O1800" t="str">
        <f t="shared" si="86"/>
        <v>Designing structures for stability and safety.</v>
      </c>
    </row>
    <row r="1801" spans="1:15" hidden="1" x14ac:dyDescent="0.3">
      <c r="A1801" s="46" t="s">
        <v>4039</v>
      </c>
      <c r="B1801" s="46" t="s">
        <v>4040</v>
      </c>
      <c r="C1801" s="46" t="s">
        <v>25</v>
      </c>
      <c r="G1801" s="46" t="s">
        <v>4040</v>
      </c>
      <c r="J1801" s="46" t="s">
        <v>4039</v>
      </c>
      <c r="K1801" s="46" t="s">
        <v>4041</v>
      </c>
      <c r="L1801" s="46" t="e">
        <f>VLOOKUP(B1801,#REF!,5,FALSE)</f>
        <v>#REF!</v>
      </c>
      <c r="M1801" s="46" t="str">
        <f t="shared" si="84"/>
        <v>Structural Dimensions &amp; Shape</v>
      </c>
      <c r="N1801" s="46" t="str">
        <f t="shared" si="85"/>
        <v>Functional</v>
      </c>
      <c r="O1801" t="str">
        <f t="shared" si="86"/>
        <v>Analyzing structural sizes and forms.</v>
      </c>
    </row>
    <row r="1802" spans="1:15" hidden="1" x14ac:dyDescent="0.3">
      <c r="A1802" s="46" t="s">
        <v>4042</v>
      </c>
      <c r="B1802" s="46" t="s">
        <v>4043</v>
      </c>
      <c r="C1802" s="46" t="s">
        <v>25</v>
      </c>
      <c r="D1802" s="46" t="s">
        <v>4044</v>
      </c>
      <c r="G1802" s="46" t="s">
        <v>4043</v>
      </c>
      <c r="J1802" s="46" t="s">
        <v>4042</v>
      </c>
      <c r="K1802" s="46" t="s">
        <v>4044</v>
      </c>
      <c r="L1802" s="46" t="e">
        <f>VLOOKUP(B1802,#REF!,5,FALSE)</f>
        <v>#REF!</v>
      </c>
      <c r="M1802" s="46" t="str">
        <f t="shared" si="84"/>
        <v>Structural Engineering</v>
      </c>
      <c r="N1802" s="46" t="str">
        <f t="shared" si="85"/>
        <v>Functional</v>
      </c>
      <c r="O1802" t="str">
        <f t="shared" si="86"/>
        <v>Designing and analyzing structural elements and systems.</v>
      </c>
    </row>
    <row r="1803" spans="1:15" hidden="1" x14ac:dyDescent="0.3">
      <c r="A1803" s="46" t="s">
        <v>4045</v>
      </c>
      <c r="B1803" s="46" t="s">
        <v>4046</v>
      </c>
      <c r="C1803" s="46" t="s">
        <v>25</v>
      </c>
      <c r="G1803" s="46" t="s">
        <v>4046</v>
      </c>
      <c r="J1803" s="46" t="s">
        <v>4045</v>
      </c>
      <c r="K1803" s="46" t="s">
        <v>4047</v>
      </c>
      <c r="L1803" s="46" t="e">
        <f>VLOOKUP(B1803,#REF!,5,FALSE)</f>
        <v>#REF!</v>
      </c>
      <c r="M1803" s="46" t="str">
        <f t="shared" si="84"/>
        <v>Structural Spatial Coordination Design</v>
      </c>
      <c r="N1803" s="46" t="str">
        <f t="shared" si="85"/>
        <v>Functional</v>
      </c>
      <c r="O1803" t="str">
        <f t="shared" si="86"/>
        <v>Coordinating spatial structures for efficient design implementation.</v>
      </c>
    </row>
    <row r="1804" spans="1:15" hidden="1" x14ac:dyDescent="0.3">
      <c r="A1804" s="46" t="s">
        <v>4048</v>
      </c>
      <c r="B1804" s="46" t="s">
        <v>4049</v>
      </c>
      <c r="C1804" s="46" t="s">
        <v>19</v>
      </c>
      <c r="G1804" s="46" t="s">
        <v>4049</v>
      </c>
      <c r="J1804" s="46" t="s">
        <v>4048</v>
      </c>
      <c r="K1804" s="46" t="s">
        <v>4050</v>
      </c>
      <c r="L1804" s="46" t="e">
        <f>VLOOKUP(B1804,#REF!,5,FALSE)</f>
        <v>#REF!</v>
      </c>
      <c r="M1804" s="46" t="str">
        <f t="shared" si="84"/>
        <v>Structure and Layout Design</v>
      </c>
      <c r="N1804" s="46" t="str">
        <f t="shared" si="85"/>
        <v>Technical</v>
      </c>
      <c r="O1804" t="str">
        <f t="shared" si="86"/>
        <v>Designing the arrangement and appearance of structures.</v>
      </c>
    </row>
    <row r="1805" spans="1:15" hidden="1" x14ac:dyDescent="0.3">
      <c r="A1805" s="46" t="s">
        <v>4051</v>
      </c>
      <c r="B1805" s="46" t="s">
        <v>4052</v>
      </c>
      <c r="C1805" s="46" t="s">
        <v>19</v>
      </c>
      <c r="G1805" s="46" t="s">
        <v>4052</v>
      </c>
      <c r="J1805" s="46" t="s">
        <v>4051</v>
      </c>
      <c r="K1805" s="46" t="s">
        <v>4053</v>
      </c>
      <c r="L1805" s="46" t="e">
        <f>VLOOKUP(B1805,#REF!,5,FALSE)</f>
        <v>#REF!</v>
      </c>
      <c r="M1805" s="46" t="str">
        <f t="shared" si="84"/>
        <v>Structure and Properties of Materials</v>
      </c>
      <c r="N1805" s="46" t="str">
        <f t="shared" si="85"/>
        <v>Technical</v>
      </c>
      <c r="O1805" t="str">
        <f t="shared" si="86"/>
        <v>Analyzing the physical and chemical characteristics of materials.</v>
      </c>
    </row>
    <row r="1806" spans="1:15" hidden="1" x14ac:dyDescent="0.3">
      <c r="A1806" s="46" t="s">
        <v>4054</v>
      </c>
      <c r="B1806" s="46" t="s">
        <v>4055</v>
      </c>
      <c r="C1806" s="46" t="s">
        <v>25</v>
      </c>
      <c r="G1806" s="46" t="s">
        <v>4055</v>
      </c>
      <c r="J1806" s="46" t="s">
        <v>4054</v>
      </c>
      <c r="K1806" s="46" t="s">
        <v>4056</v>
      </c>
      <c r="L1806" s="46" t="e">
        <f>VLOOKUP(B1806,#REF!,5,FALSE)</f>
        <v>#REF!</v>
      </c>
      <c r="M1806" s="46" t="str">
        <f t="shared" si="84"/>
        <v>Structured Cabling</v>
      </c>
      <c r="N1806" s="46" t="str">
        <f t="shared" si="85"/>
        <v>Functional</v>
      </c>
      <c r="O1806" t="str">
        <f t="shared" si="86"/>
        <v>Designing organized and efficient network cabling systems.</v>
      </c>
    </row>
    <row r="1807" spans="1:15" hidden="1" x14ac:dyDescent="0.3">
      <c r="A1807" s="46" t="s">
        <v>4057</v>
      </c>
      <c r="B1807" s="46" t="s">
        <v>4058</v>
      </c>
      <c r="C1807" s="46" t="s">
        <v>19</v>
      </c>
      <c r="G1807" s="46" t="s">
        <v>4058</v>
      </c>
      <c r="J1807" s="46" t="s">
        <v>4057</v>
      </c>
      <c r="K1807" s="46" t="s">
        <v>4059</v>
      </c>
      <c r="L1807" s="46" t="e">
        <f>VLOOKUP(B1807,#REF!,5,FALSE)</f>
        <v>#REF!</v>
      </c>
      <c r="M1807" s="46" t="str">
        <f t="shared" si="84"/>
        <v>Structures &amp; Geotechnical Integration</v>
      </c>
      <c r="N1807" s="46" t="str">
        <f t="shared" si="85"/>
        <v>Technical</v>
      </c>
      <c r="O1807" t="str">
        <f t="shared" si="86"/>
        <v>Integrating structures with geotechnical considerations for stability and performance.</v>
      </c>
    </row>
    <row r="1808" spans="1:15" hidden="1" x14ac:dyDescent="0.3">
      <c r="A1808" s="46" t="s">
        <v>4060</v>
      </c>
      <c r="B1808" s="46" t="s">
        <v>4061</v>
      </c>
      <c r="C1808" s="46" t="s">
        <v>25</v>
      </c>
      <c r="G1808" s="46" t="s">
        <v>4061</v>
      </c>
      <c r="J1808" s="46" t="s">
        <v>4060</v>
      </c>
      <c r="K1808" s="46" t="s">
        <v>4062</v>
      </c>
      <c r="L1808" s="46" t="e">
        <f>VLOOKUP(B1808,#REF!,5,FALSE)</f>
        <v>#REF!</v>
      </c>
      <c r="M1808" s="46" t="str">
        <f t="shared" si="84"/>
        <v>Subsurface drainage</v>
      </c>
      <c r="N1808" s="46" t="str">
        <f t="shared" si="85"/>
        <v>Functional</v>
      </c>
      <c r="O1808" t="str">
        <f t="shared" si="86"/>
        <v>Designing and installing underground water management systems.</v>
      </c>
    </row>
    <row r="1809" spans="1:15" hidden="1" x14ac:dyDescent="0.3">
      <c r="A1809" s="46" t="s">
        <v>4063</v>
      </c>
      <c r="B1809" s="46" t="s">
        <v>4064</v>
      </c>
      <c r="C1809" s="46" t="s">
        <v>25</v>
      </c>
      <c r="D1809" s="46" t="s">
        <v>4065</v>
      </c>
      <c r="G1809" s="46" t="s">
        <v>4064</v>
      </c>
      <c r="J1809" s="46" t="s">
        <v>4063</v>
      </c>
      <c r="K1809" s="46" t="s">
        <v>4065</v>
      </c>
      <c r="L1809" s="46" t="e">
        <f>VLOOKUP(B1809,#REF!,5,FALSE)</f>
        <v>#REF!</v>
      </c>
      <c r="M1809" s="46" t="str">
        <f t="shared" si="84"/>
        <v>Subversion</v>
      </c>
      <c r="N1809" s="46" t="str">
        <f t="shared" si="85"/>
        <v>Functional</v>
      </c>
      <c r="O1809" t="str">
        <f t="shared" si="86"/>
        <v>A version control system for tracking changes in source code.</v>
      </c>
    </row>
    <row r="1810" spans="1:15" x14ac:dyDescent="0.3">
      <c r="A1810" s="46" t="s">
        <v>4066</v>
      </c>
      <c r="B1810" s="46" t="s">
        <v>4067</v>
      </c>
      <c r="C1810" s="46" t="s">
        <v>47</v>
      </c>
      <c r="G1810" s="46" t="s">
        <v>4067</v>
      </c>
      <c r="J1810" s="46" t="s">
        <v>4066</v>
      </c>
      <c r="K1810" s="46" t="s">
        <v>4068</v>
      </c>
      <c r="L1810" s="46" t="e">
        <f>VLOOKUP(B1810,#REF!,5,FALSE)</f>
        <v>#REF!</v>
      </c>
      <c r="M1810" s="46" t="str">
        <f t="shared" si="84"/>
        <v>Supervisory Skills</v>
      </c>
      <c r="N1810" s="46" t="str">
        <f t="shared" si="85"/>
        <v>Soft</v>
      </c>
      <c r="O1810" t="str">
        <f t="shared" si="86"/>
        <v>Leading and guiding teams towards efficient performance.</v>
      </c>
    </row>
    <row r="1811" spans="1:15" hidden="1" x14ac:dyDescent="0.3">
      <c r="A1811" s="46" t="s">
        <v>4069</v>
      </c>
      <c r="B1811" s="46" t="s">
        <v>4070</v>
      </c>
      <c r="C1811" s="46" t="s">
        <v>25</v>
      </c>
      <c r="G1811" s="46" t="s">
        <v>4070</v>
      </c>
      <c r="J1811" s="46" t="s">
        <v>4069</v>
      </c>
      <c r="K1811" s="46" t="s">
        <v>4071</v>
      </c>
      <c r="L1811" s="46" t="e">
        <f>VLOOKUP(B1811,#REF!,5,FALSE)</f>
        <v>#REF!</v>
      </c>
      <c r="M1811" s="46" t="str">
        <f t="shared" si="84"/>
        <v>Supplier Development</v>
      </c>
      <c r="N1811" s="46" t="str">
        <f t="shared" si="85"/>
        <v>Functional</v>
      </c>
      <c r="O1811" t="str">
        <f t="shared" si="86"/>
        <v>Improving supplier performance and capabilities through collaboration and support.</v>
      </c>
    </row>
    <row r="1812" spans="1:15" hidden="1" x14ac:dyDescent="0.3">
      <c r="A1812" s="46" t="s">
        <v>4072</v>
      </c>
      <c r="B1812" s="46" t="s">
        <v>4073</v>
      </c>
      <c r="C1812" s="46" t="s">
        <v>25</v>
      </c>
      <c r="G1812" s="46" t="s">
        <v>4073</v>
      </c>
      <c r="J1812" s="46" t="s">
        <v>4072</v>
      </c>
      <c r="K1812" s="46" t="s">
        <v>4074</v>
      </c>
      <c r="L1812" s="46" t="e">
        <f>VLOOKUP(B1812,#REF!,5,FALSE)</f>
        <v>#REF!</v>
      </c>
      <c r="M1812" s="46" t="str">
        <f t="shared" si="84"/>
        <v>Supplier Evaluation</v>
      </c>
      <c r="N1812" s="46" t="str">
        <f t="shared" si="85"/>
        <v>Functional</v>
      </c>
      <c r="O1812" t="str">
        <f t="shared" si="86"/>
        <v>Evaluating and assessing supplier performance for quality and efficiency.</v>
      </c>
    </row>
    <row r="1813" spans="1:15" hidden="1" x14ac:dyDescent="0.3">
      <c r="A1813" s="46" t="s">
        <v>5260</v>
      </c>
      <c r="B1813" s="46" t="s">
        <v>7102</v>
      </c>
      <c r="C1813" s="46" t="s">
        <v>25</v>
      </c>
      <c r="F1813" s="46" t="s">
        <v>4626</v>
      </c>
      <c r="G1813" s="46" t="s">
        <v>4473</v>
      </c>
      <c r="J1813" s="46" t="s">
        <v>5260</v>
      </c>
      <c r="K1813" t="s">
        <v>7103</v>
      </c>
      <c r="L1813" s="46" t="e">
        <f>VLOOKUP(B1813,#REF!,5,FALSE)</f>
        <v>#REF!</v>
      </c>
      <c r="M1813" s="46" t="str">
        <f t="shared" si="84"/>
        <v>Vendor Negotiation</v>
      </c>
      <c r="N1813" s="46" t="str">
        <f t="shared" si="85"/>
        <v>Functional</v>
      </c>
      <c r="O1813" t="str">
        <f t="shared" si="86"/>
        <v>Manage discussions with suppliers or vendors to secure favorable terms and conditions, optimize cost, quality, and delivery, while fostering strong, collaborative relationships and ensuring alignment with organizational objectives.</v>
      </c>
    </row>
    <row r="1814" spans="1:15" hidden="1" x14ac:dyDescent="0.3">
      <c r="A1814" s="46" t="s">
        <v>4075</v>
      </c>
      <c r="B1814" s="46" t="s">
        <v>4076</v>
      </c>
      <c r="C1814" s="46" t="s">
        <v>25</v>
      </c>
      <c r="G1814" s="46" t="s">
        <v>4076</v>
      </c>
      <c r="J1814" s="46" t="s">
        <v>4075</v>
      </c>
      <c r="K1814" s="46" t="s">
        <v>4077</v>
      </c>
      <c r="L1814" s="46" t="e">
        <f>VLOOKUP(B1814,#REF!,5,FALSE)</f>
        <v>#REF!</v>
      </c>
      <c r="M1814" s="46" t="str">
        <f t="shared" si="84"/>
        <v>Supplier/Vendor Relationship</v>
      </c>
      <c r="N1814" s="46" t="str">
        <f t="shared" si="85"/>
        <v>Functional</v>
      </c>
      <c r="O1814" t="str">
        <f t="shared" si="86"/>
        <v>Managing and fostering connections with external suppliers.</v>
      </c>
    </row>
    <row r="1815" spans="1:15" hidden="1" x14ac:dyDescent="0.3">
      <c r="A1815" t="s">
        <v>5815</v>
      </c>
      <c r="B1815" t="s">
        <v>7104</v>
      </c>
      <c r="C1815" t="s">
        <v>25</v>
      </c>
      <c r="D1815" t="s">
        <v>5816</v>
      </c>
      <c r="E1815" t="s">
        <v>134</v>
      </c>
      <c r="F1815" s="46" t="s">
        <v>4626</v>
      </c>
      <c r="G1815" s="46" t="s">
        <v>4079</v>
      </c>
      <c r="H1815"/>
      <c r="I1815"/>
      <c r="J1815" s="46" t="s">
        <v>5815</v>
      </c>
      <c r="K1815" s="46" t="s">
        <v>5816</v>
      </c>
      <c r="L1815" t="e">
        <f>VLOOKUP(B1815,#REF!,5,FALSE)</f>
        <v>#REF!</v>
      </c>
      <c r="M1815" s="46" t="str">
        <f t="shared" si="84"/>
        <v>Supply Chain Management</v>
      </c>
      <c r="N1815" s="46" t="str">
        <f t="shared" si="85"/>
        <v>Functional</v>
      </c>
      <c r="O1815" t="str">
        <f t="shared" si="86"/>
        <v>Managing the end-to-end supply chain of a business.</v>
      </c>
    </row>
    <row r="1816" spans="1:15" hidden="1" x14ac:dyDescent="0.3">
      <c r="A1816" t="s">
        <v>4078</v>
      </c>
      <c r="B1816" t="s">
        <v>4079</v>
      </c>
      <c r="C1816" t="s">
        <v>25</v>
      </c>
      <c r="D1816" t="s">
        <v>4080</v>
      </c>
      <c r="E1816" t="s">
        <v>134</v>
      </c>
      <c r="F1816" t="s">
        <v>41</v>
      </c>
      <c r="G1816" t="s">
        <v>4079</v>
      </c>
      <c r="H1816"/>
      <c r="I1816"/>
      <c r="J1816" s="46" t="s">
        <v>4078</v>
      </c>
      <c r="K1816" s="46" t="s">
        <v>4080</v>
      </c>
      <c r="L1816" t="e">
        <f>VLOOKUP(B1816,#REF!,5,FALSE)</f>
        <v>#REF!</v>
      </c>
      <c r="M1816" s="46" t="str">
        <f t="shared" si="84"/>
        <v>Supply Chain Management</v>
      </c>
      <c r="N1816" s="46" t="str">
        <f t="shared" si="85"/>
        <v>Functional</v>
      </c>
      <c r="O1816" t="str">
        <f t="shared" si="86"/>
        <v>Managing the end-to-end supply chain of a business.</v>
      </c>
    </row>
    <row r="1817" spans="1:15" hidden="1" x14ac:dyDescent="0.3">
      <c r="A1817" t="s">
        <v>4078</v>
      </c>
      <c r="B1817" t="s">
        <v>7105</v>
      </c>
      <c r="C1817" t="s">
        <v>25</v>
      </c>
      <c r="D1817" t="s">
        <v>5063</v>
      </c>
      <c r="E1817" t="s">
        <v>134</v>
      </c>
      <c r="F1817" s="46" t="s">
        <v>4626</v>
      </c>
      <c r="G1817" t="s">
        <v>4079</v>
      </c>
      <c r="H1817"/>
      <c r="I1817"/>
      <c r="J1817" s="46" t="s">
        <v>4078</v>
      </c>
      <c r="K1817" s="46" t="s">
        <v>5063</v>
      </c>
      <c r="L1817" t="e">
        <f>VLOOKUP(B1817,#REF!,5,FALSE)</f>
        <v>#REF!</v>
      </c>
      <c r="M1817" s="46" t="str">
        <f t="shared" si="84"/>
        <v>Supply Chain Management</v>
      </c>
      <c r="N1817" s="46" t="str">
        <f t="shared" si="85"/>
        <v>Functional</v>
      </c>
      <c r="O1817" t="str">
        <f t="shared" si="86"/>
        <v>Managing the end-to-end supply chain of a business.</v>
      </c>
    </row>
    <row r="1818" spans="1:15" hidden="1" x14ac:dyDescent="0.3">
      <c r="A1818" t="s">
        <v>6058</v>
      </c>
      <c r="B1818" t="s">
        <v>7106</v>
      </c>
      <c r="C1818" t="s">
        <v>25</v>
      </c>
      <c r="D1818"/>
      <c r="E1818" t="s">
        <v>134</v>
      </c>
      <c r="F1818" s="46" t="s">
        <v>4626</v>
      </c>
      <c r="G1818" t="s">
        <v>4079</v>
      </c>
      <c r="H1818"/>
      <c r="I1818"/>
      <c r="J1818" s="46" t="s">
        <v>6058</v>
      </c>
      <c r="K1818" s="46" t="s">
        <v>7107</v>
      </c>
      <c r="L1818" t="e">
        <f>VLOOKUP(B1818,#REF!,5,FALSE)</f>
        <v>#REF!</v>
      </c>
      <c r="M1818" s="46" t="str">
        <f t="shared" si="84"/>
        <v>Supply Chain Management</v>
      </c>
      <c r="N1818" s="46" t="str">
        <f t="shared" si="85"/>
        <v>Functional</v>
      </c>
      <c r="O1818" t="str">
        <f t="shared" si="86"/>
        <v>Managing the end-to-end supply chain of a business.</v>
      </c>
    </row>
    <row r="1819" spans="1:15" hidden="1" x14ac:dyDescent="0.3">
      <c r="A1819" s="46" t="s">
        <v>4086</v>
      </c>
      <c r="B1819" s="46" t="s">
        <v>4087</v>
      </c>
      <c r="C1819" s="46" t="s">
        <v>25</v>
      </c>
      <c r="G1819" s="46" t="s">
        <v>4087</v>
      </c>
      <c r="J1819" s="46" t="s">
        <v>4086</v>
      </c>
      <c r="K1819" s="46" t="s">
        <v>4088</v>
      </c>
      <c r="L1819" s="46" t="e">
        <f>VLOOKUP(B1819,#REF!,5,FALSE)</f>
        <v>#REF!</v>
      </c>
      <c r="M1819" s="46" t="str">
        <f t="shared" si="84"/>
        <v>Surge Analysis</v>
      </c>
      <c r="N1819" s="46" t="str">
        <f t="shared" si="85"/>
        <v>Functional</v>
      </c>
      <c r="O1819" t="str">
        <f t="shared" si="86"/>
        <v>Analyzing water flow dynamics during sudden changes.</v>
      </c>
    </row>
    <row r="1820" spans="1:15" hidden="1" x14ac:dyDescent="0.3">
      <c r="A1820" s="46" t="s">
        <v>4089</v>
      </c>
      <c r="B1820" s="46" t="s">
        <v>4090</v>
      </c>
      <c r="C1820" s="46" t="s">
        <v>19</v>
      </c>
      <c r="D1820" s="46" t="s">
        <v>4091</v>
      </c>
      <c r="G1820" s="46" t="s">
        <v>4090</v>
      </c>
      <c r="J1820" s="46" t="s">
        <v>4089</v>
      </c>
      <c r="K1820" s="46" t="s">
        <v>4091</v>
      </c>
      <c r="L1820" s="46" t="e">
        <f>VLOOKUP(B1820,#REF!,5,FALSE)</f>
        <v>#REF!</v>
      </c>
      <c r="M1820" s="46" t="str">
        <f t="shared" si="84"/>
        <v>Survey Calculation Software</v>
      </c>
      <c r="N1820" s="46" t="str">
        <f t="shared" si="85"/>
        <v>Technical</v>
      </c>
      <c r="O1820" t="str">
        <f t="shared" si="86"/>
        <v>Knowledge and understanding of various survey software and how to calculate / produce required deliverables and the differences between types of calculation (e.g. bowditch / least squares)</v>
      </c>
    </row>
    <row r="1821" spans="1:15" hidden="1" x14ac:dyDescent="0.3">
      <c r="A1821" s="46" t="s">
        <v>4092</v>
      </c>
      <c r="B1821" s="46" t="s">
        <v>4093</v>
      </c>
      <c r="C1821" s="46" t="s">
        <v>25</v>
      </c>
      <c r="G1821" s="46" t="s">
        <v>4093</v>
      </c>
      <c r="J1821" s="46" t="s">
        <v>4092</v>
      </c>
      <c r="K1821" s="46" t="s">
        <v>4094</v>
      </c>
      <c r="L1821" s="46" t="e">
        <f>VLOOKUP(B1821,#REF!,5,FALSE)</f>
        <v>#REF!</v>
      </c>
      <c r="M1821" s="46" t="str">
        <f t="shared" si="84"/>
        <v>Survey Capability &amp; Analysis</v>
      </c>
      <c r="N1821" s="46" t="str">
        <f t="shared" si="85"/>
        <v>Functional</v>
      </c>
      <c r="O1821" t="str">
        <f t="shared" si="86"/>
        <v>Analyzing survey data to inform decision-making.</v>
      </c>
    </row>
    <row r="1822" spans="1:15" hidden="1" x14ac:dyDescent="0.3">
      <c r="A1822" s="46" t="s">
        <v>4095</v>
      </c>
      <c r="B1822" s="46" t="s">
        <v>4096</v>
      </c>
      <c r="C1822" s="46" t="s">
        <v>25</v>
      </c>
      <c r="G1822" s="46" t="s">
        <v>4096</v>
      </c>
      <c r="J1822" s="46" t="s">
        <v>4095</v>
      </c>
      <c r="K1822" s="46" t="s">
        <v>4097</v>
      </c>
      <c r="L1822" s="46" t="e">
        <f>VLOOKUP(B1822,#REF!,5,FALSE)</f>
        <v>#REF!</v>
      </c>
      <c r="M1822" s="46" t="str">
        <f t="shared" si="84"/>
        <v>Survey Precision &amp; Planning</v>
      </c>
      <c r="N1822" s="46" t="str">
        <f t="shared" si="85"/>
        <v>Functional</v>
      </c>
      <c r="O1822" t="str">
        <f t="shared" si="86"/>
        <v>Analyzing and strategizing survey data with meticulous accuracy.</v>
      </c>
    </row>
    <row r="1823" spans="1:15" hidden="1" x14ac:dyDescent="0.3">
      <c r="A1823" s="46" t="s">
        <v>4098</v>
      </c>
      <c r="B1823" s="46" t="s">
        <v>4099</v>
      </c>
      <c r="C1823" s="46" t="s">
        <v>25</v>
      </c>
      <c r="G1823" s="46" t="s">
        <v>4099</v>
      </c>
      <c r="J1823" s="46" t="s">
        <v>4098</v>
      </c>
      <c r="K1823" s="46" t="s">
        <v>4100</v>
      </c>
      <c r="L1823" s="46" t="e">
        <f>VLOOKUP(B1823,#REF!,5,FALSE)</f>
        <v>#REF!</v>
      </c>
      <c r="M1823" s="46" t="str">
        <f t="shared" si="84"/>
        <v>Survey Reporting</v>
      </c>
      <c r="N1823" s="46" t="str">
        <f t="shared" si="85"/>
        <v>Functional</v>
      </c>
      <c r="O1823" t="str">
        <f t="shared" si="86"/>
        <v>Generating visual reports summarizing survey data for analysis.</v>
      </c>
    </row>
    <row r="1824" spans="1:15" hidden="1" x14ac:dyDescent="0.3">
      <c r="A1824" s="46" t="s">
        <v>4101</v>
      </c>
      <c r="B1824" s="46" t="s">
        <v>4102</v>
      </c>
      <c r="C1824" s="46" t="s">
        <v>25</v>
      </c>
      <c r="G1824" s="46" t="s">
        <v>4102</v>
      </c>
      <c r="J1824" s="46" t="s">
        <v>4101</v>
      </c>
      <c r="K1824" s="46" t="s">
        <v>4103</v>
      </c>
      <c r="L1824" s="46" t="e">
        <f>VLOOKUP(B1824,#REF!,5,FALSE)</f>
        <v>#REF!</v>
      </c>
      <c r="M1824" s="46" t="str">
        <f t="shared" si="84"/>
        <v>Surveying</v>
      </c>
      <c r="N1824" s="46" t="str">
        <f t="shared" si="85"/>
        <v>Functional</v>
      </c>
      <c r="O1824" t="str">
        <f t="shared" si="86"/>
        <v>Conducting measurements and mapping of land and structures.</v>
      </c>
    </row>
    <row r="1825" spans="1:15" hidden="1" x14ac:dyDescent="0.3">
      <c r="A1825" s="46" t="s">
        <v>4104</v>
      </c>
      <c r="B1825" s="46" t="s">
        <v>4105</v>
      </c>
      <c r="C1825" s="46" t="s">
        <v>25</v>
      </c>
      <c r="D1825" s="46" t="s">
        <v>4106</v>
      </c>
      <c r="G1825" s="46" t="s">
        <v>4105</v>
      </c>
      <c r="J1825" s="46" t="s">
        <v>4104</v>
      </c>
      <c r="K1825" s="46" t="s">
        <v>4106</v>
      </c>
      <c r="L1825" s="46" t="e">
        <f>VLOOKUP(B1825,#REF!,5,FALSE)</f>
        <v>#REF!</v>
      </c>
      <c r="M1825" s="46" t="str">
        <f t="shared" si="84"/>
        <v>Surveying and Plat Development</v>
      </c>
      <c r="N1825" s="46" t="str">
        <f t="shared" si="85"/>
        <v>Functional</v>
      </c>
      <c r="O1825" t="str">
        <f t="shared" si="86"/>
        <v>Familiarity and knowledgeable to guide, direct and scope specific requirements associated with meeting local authority surveying and project requirements. This includes topographical, property/boundary requirements, and tolerances. Ability includes the review and assessment of surveying work products for deficiencies and/or anomalies. Excludes Surveyor Engineering Specialist skills such as field ran topographic and property/boundary surveying activites, equipment and instrumentation utilization, raw survey data management, and drawing development.</v>
      </c>
    </row>
    <row r="1826" spans="1:15" hidden="1" x14ac:dyDescent="0.3">
      <c r="A1826" s="46" t="s">
        <v>4107</v>
      </c>
      <c r="B1826" s="46" t="s">
        <v>4108</v>
      </c>
      <c r="C1826" s="46" t="s">
        <v>25</v>
      </c>
      <c r="G1826" s="46" t="s">
        <v>4108</v>
      </c>
      <c r="J1826" s="46" t="s">
        <v>4107</v>
      </c>
      <c r="K1826" s="46" t="s">
        <v>4109</v>
      </c>
      <c r="L1826" s="46" t="e">
        <f>VLOOKUP(B1826,#REF!,5,FALSE)</f>
        <v>#REF!</v>
      </c>
      <c r="M1826" s="46" t="str">
        <f t="shared" si="84"/>
        <v>Surveying principles and practices</v>
      </c>
      <c r="N1826" s="46" t="str">
        <f t="shared" si="85"/>
        <v>Functional</v>
      </c>
      <c r="O1826" t="str">
        <f t="shared" si="86"/>
        <v>Applying surveying methods to gather accurate data for projects.</v>
      </c>
    </row>
    <row r="1827" spans="1:15" hidden="1" x14ac:dyDescent="0.3">
      <c r="A1827" t="s">
        <v>4110</v>
      </c>
      <c r="B1827" t="s">
        <v>4111</v>
      </c>
      <c r="C1827" t="s">
        <v>25</v>
      </c>
      <c r="D1827"/>
      <c r="E1827" t="s">
        <v>71</v>
      </c>
      <c r="F1827"/>
      <c r="G1827" s="46" t="s">
        <v>4111</v>
      </c>
      <c r="H1827"/>
      <c r="I1827"/>
      <c r="J1827" s="46" t="s">
        <v>4110</v>
      </c>
      <c r="K1827" s="46" t="s">
        <v>4112</v>
      </c>
      <c r="L1827" t="e">
        <f>VLOOKUP(B1827,#REF!,5,FALSE)</f>
        <v>#REF!</v>
      </c>
      <c r="M1827" s="46" t="str">
        <f t="shared" si="84"/>
        <v>Sustainability</v>
      </c>
      <c r="N1827" s="46" t="str">
        <f t="shared" si="85"/>
        <v>Functional</v>
      </c>
      <c r="O1827" t="str">
        <f t="shared" si="86"/>
        <v>Promoting environmentally friendly practices and resource conservation.</v>
      </c>
    </row>
    <row r="1828" spans="1:15" hidden="1" x14ac:dyDescent="0.3">
      <c r="A1828" t="s">
        <v>4110</v>
      </c>
      <c r="B1828" t="s">
        <v>7108</v>
      </c>
      <c r="C1828" t="s">
        <v>47</v>
      </c>
      <c r="D1828"/>
      <c r="E1828" t="s">
        <v>71</v>
      </c>
      <c r="F1828" t="s">
        <v>4626</v>
      </c>
      <c r="G1828" s="46" t="s">
        <v>4111</v>
      </c>
      <c r="H1828"/>
      <c r="I1828"/>
      <c r="J1828" s="46" t="s">
        <v>4110</v>
      </c>
      <c r="K1828" s="46" t="s">
        <v>7109</v>
      </c>
      <c r="L1828" t="e">
        <f>VLOOKUP(B1828,#REF!,5,FALSE)</f>
        <v>#REF!</v>
      </c>
      <c r="M1828" s="46" t="str">
        <f t="shared" si="84"/>
        <v>Sustainability</v>
      </c>
      <c r="N1828" s="46" t="str">
        <f t="shared" si="85"/>
        <v>Functional</v>
      </c>
      <c r="O1828" t="str">
        <f t="shared" si="86"/>
        <v>Promoting environmentally friendly practices and resource conservation.</v>
      </c>
    </row>
    <row r="1829" spans="1:15" hidden="1" x14ac:dyDescent="0.3">
      <c r="A1829" s="46" t="s">
        <v>4113</v>
      </c>
      <c r="B1829" s="46" t="s">
        <v>4114</v>
      </c>
      <c r="C1829" s="46" t="s">
        <v>25</v>
      </c>
      <c r="G1829" s="46" t="s">
        <v>4114</v>
      </c>
      <c r="J1829" s="46" t="s">
        <v>4113</v>
      </c>
      <c r="K1829" s="46" t="s">
        <v>4115</v>
      </c>
      <c r="L1829" s="46" t="e">
        <f>VLOOKUP(B1829,#REF!,5,FALSE)</f>
        <v>#REF!</v>
      </c>
      <c r="M1829" s="46" t="str">
        <f t="shared" si="84"/>
        <v>Sustainability and energy management</v>
      </c>
      <c r="N1829" s="46" t="str">
        <f t="shared" si="85"/>
        <v>Functional</v>
      </c>
      <c r="O1829" t="str">
        <f t="shared" si="86"/>
        <v>Managing energy resources and promoting sustainable practices.</v>
      </c>
    </row>
    <row r="1830" spans="1:15" hidden="1" x14ac:dyDescent="0.3">
      <c r="A1830" s="46" t="s">
        <v>4116</v>
      </c>
      <c r="B1830" s="46" t="s">
        <v>4117</v>
      </c>
      <c r="C1830" s="46" t="s">
        <v>25</v>
      </c>
      <c r="G1830" s="46" t="s">
        <v>4117</v>
      </c>
      <c r="J1830" s="46" t="s">
        <v>4116</v>
      </c>
      <c r="K1830" s="46" t="s">
        <v>4118</v>
      </c>
      <c r="L1830" s="46" t="e">
        <f>VLOOKUP(B1830,#REF!,5,FALSE)</f>
        <v>#REF!</v>
      </c>
      <c r="M1830" s="46" t="str">
        <f t="shared" si="84"/>
        <v>Sustainability in mechanical design</v>
      </c>
      <c r="N1830" s="46" t="str">
        <f t="shared" si="85"/>
        <v>Functional</v>
      </c>
      <c r="O1830" t="str">
        <f t="shared" si="86"/>
        <v>Designing mechanical systems with a focus on environmental preservation.</v>
      </c>
    </row>
    <row r="1831" spans="1:15" hidden="1" x14ac:dyDescent="0.3">
      <c r="A1831" s="46" t="s">
        <v>4119</v>
      </c>
      <c r="B1831" s="46" t="s">
        <v>4120</v>
      </c>
      <c r="C1831" s="46" t="s">
        <v>25</v>
      </c>
      <c r="D1831" s="46" t="s">
        <v>4121</v>
      </c>
      <c r="G1831" s="46" t="s">
        <v>4120</v>
      </c>
      <c r="J1831" s="46" t="s">
        <v>4119</v>
      </c>
      <c r="K1831" s="46" t="s">
        <v>4121</v>
      </c>
      <c r="L1831" s="46" t="e">
        <f>VLOOKUP(B1831,#REF!,5,FALSE)</f>
        <v>#REF!</v>
      </c>
      <c r="M1831" s="46" t="str">
        <f t="shared" si="84"/>
        <v>Sustainability Integration</v>
      </c>
      <c r="N1831" s="46" t="str">
        <f t="shared" si="85"/>
        <v>Functional</v>
      </c>
      <c r="O1831" t="str">
        <f t="shared" si="86"/>
        <v>Skill in embedding sustainability into all aspects of business operations, client solutions, and community initiatives.</v>
      </c>
    </row>
    <row r="1832" spans="1:15" hidden="1" x14ac:dyDescent="0.3">
      <c r="A1832" s="46" t="s">
        <v>4122</v>
      </c>
      <c r="B1832" s="46" t="s">
        <v>4123</v>
      </c>
      <c r="C1832" s="46" t="s">
        <v>25</v>
      </c>
      <c r="G1832" s="46" t="s">
        <v>4123</v>
      </c>
      <c r="J1832" s="46" t="s">
        <v>4122</v>
      </c>
      <c r="K1832" s="46" t="s">
        <v>4124</v>
      </c>
      <c r="L1832" s="46" t="e">
        <f>VLOOKUP(B1832,#REF!,5,FALSE)</f>
        <v>#REF!</v>
      </c>
      <c r="M1832" s="46" t="str">
        <f t="shared" si="84"/>
        <v>Sustainability Reporting</v>
      </c>
      <c r="N1832" s="46" t="str">
        <f t="shared" si="85"/>
        <v>Functional</v>
      </c>
      <c r="O1832" t="str">
        <f t="shared" si="86"/>
        <v>Compiling and disclosing environmental and social impact data.</v>
      </c>
    </row>
    <row r="1833" spans="1:15" hidden="1" x14ac:dyDescent="0.3">
      <c r="A1833" s="46" t="s">
        <v>4125</v>
      </c>
      <c r="B1833" s="46" t="s">
        <v>4126</v>
      </c>
      <c r="C1833" s="46" t="s">
        <v>25</v>
      </c>
      <c r="D1833" s="46" t="s">
        <v>4127</v>
      </c>
      <c r="G1833" s="46" t="s">
        <v>4126</v>
      </c>
      <c r="J1833" s="46" t="s">
        <v>4125</v>
      </c>
      <c r="K1833" s="46" t="s">
        <v>4127</v>
      </c>
      <c r="L1833" s="46" t="e">
        <f>VLOOKUP(B1833,#REF!,5,FALSE)</f>
        <v>#REF!</v>
      </c>
      <c r="M1833" s="46" t="str">
        <f t="shared" si="84"/>
        <v>Sustainable Design Principles</v>
      </c>
      <c r="N1833" s="46" t="str">
        <f t="shared" si="85"/>
        <v>Functional</v>
      </c>
      <c r="O1833" t="str">
        <f t="shared" si="86"/>
        <v>Skill in applying sustainable design principles to engineering and construction projects.</v>
      </c>
    </row>
    <row r="1834" spans="1:15" hidden="1" x14ac:dyDescent="0.3">
      <c r="A1834" t="s">
        <v>4128</v>
      </c>
      <c r="B1834" t="s">
        <v>4129</v>
      </c>
      <c r="C1834" t="s">
        <v>25</v>
      </c>
      <c r="D1834" t="s">
        <v>4130</v>
      </c>
      <c r="E1834" t="s">
        <v>237</v>
      </c>
      <c r="F1834"/>
      <c r="G1834" s="46" t="s">
        <v>4129</v>
      </c>
      <c r="H1834"/>
      <c r="I1834"/>
      <c r="J1834" s="46" t="s">
        <v>4128</v>
      </c>
      <c r="K1834" s="46" t="s">
        <v>4130</v>
      </c>
      <c r="L1834" t="e">
        <f>VLOOKUP(B1834,#REF!,5,FALSE)</f>
        <v>#REF!</v>
      </c>
      <c r="M1834" s="46" t="str">
        <f t="shared" si="84"/>
        <v>Sustainable Development</v>
      </c>
      <c r="N1834" s="46" t="str">
        <f t="shared" si="85"/>
        <v>Functional</v>
      </c>
      <c r="O1834" t="str">
        <f t="shared" si="86"/>
        <v>Development that meets present needs without compromising future generations.</v>
      </c>
    </row>
    <row r="1835" spans="1:15" hidden="1" x14ac:dyDescent="0.3">
      <c r="A1835" t="s">
        <v>4128</v>
      </c>
      <c r="B1835" t="s">
        <v>7110</v>
      </c>
      <c r="C1835" t="s">
        <v>25</v>
      </c>
      <c r="D1835"/>
      <c r="E1835" t="s">
        <v>237</v>
      </c>
      <c r="F1835" t="s">
        <v>4626</v>
      </c>
      <c r="G1835" s="46" t="s">
        <v>4129</v>
      </c>
      <c r="H1835"/>
      <c r="I1835"/>
      <c r="J1835" s="46" t="s">
        <v>4128</v>
      </c>
      <c r="K1835" s="46" t="s">
        <v>7111</v>
      </c>
      <c r="L1835" t="e">
        <f>VLOOKUP(B1835,#REF!,5,FALSE)</f>
        <v>#REF!</v>
      </c>
      <c r="M1835" s="46" t="str">
        <f t="shared" si="84"/>
        <v>Sustainable Development</v>
      </c>
      <c r="N1835" s="46" t="str">
        <f t="shared" si="85"/>
        <v>Functional</v>
      </c>
      <c r="O1835" t="str">
        <f t="shared" si="86"/>
        <v>Development that meets present needs without compromising future generations.</v>
      </c>
    </row>
    <row r="1836" spans="1:15" hidden="1" x14ac:dyDescent="0.3">
      <c r="A1836" s="46" t="s">
        <v>4131</v>
      </c>
      <c r="B1836" s="46" t="s">
        <v>4132</v>
      </c>
      <c r="C1836" s="46" t="s">
        <v>25</v>
      </c>
      <c r="D1836" s="46" t="s">
        <v>4133</v>
      </c>
      <c r="G1836" s="46" t="s">
        <v>4132</v>
      </c>
      <c r="J1836" s="46" t="s">
        <v>4131</v>
      </c>
      <c r="K1836" s="46" t="s">
        <v>4133</v>
      </c>
      <c r="L1836" s="46" t="e">
        <f>VLOOKUP(B1836,#REF!,5,FALSE)</f>
        <v>#REF!</v>
      </c>
      <c r="M1836" s="46" t="str">
        <f t="shared" si="84"/>
        <v>Switches</v>
      </c>
      <c r="N1836" s="46" t="str">
        <f t="shared" si="85"/>
        <v>Functional</v>
      </c>
      <c r="O1836" t="str">
        <f t="shared" si="86"/>
        <v>Networking devices that connect devices within a network.</v>
      </c>
    </row>
    <row r="1837" spans="1:15" hidden="1" x14ac:dyDescent="0.3">
      <c r="A1837" s="46" t="s">
        <v>4134</v>
      </c>
      <c r="B1837" s="46" t="s">
        <v>4135</v>
      </c>
      <c r="C1837" s="46" t="s">
        <v>25</v>
      </c>
      <c r="G1837" s="46" t="s">
        <v>4135</v>
      </c>
      <c r="J1837" s="46" t="s">
        <v>4134</v>
      </c>
      <c r="K1837" s="46" t="s">
        <v>4136</v>
      </c>
      <c r="L1837" s="46" t="e">
        <f>VLOOKUP(B1837,#REF!,5,FALSE)</f>
        <v>#REF!</v>
      </c>
      <c r="M1837" s="46" t="str">
        <f t="shared" si="84"/>
        <v xml:space="preserve">Switching Design </v>
      </c>
      <c r="N1837" s="46" t="str">
        <f t="shared" si="85"/>
        <v>Functional</v>
      </c>
      <c r="O1837" t="str">
        <f t="shared" si="86"/>
        <v>Switching Design: Optimizing layout transitions for efficiency and functionality.</v>
      </c>
    </row>
    <row r="1838" spans="1:15" hidden="1" x14ac:dyDescent="0.3">
      <c r="A1838" s="46" t="s">
        <v>4137</v>
      </c>
      <c r="B1838" s="46" t="s">
        <v>4138</v>
      </c>
      <c r="C1838" s="46" t="s">
        <v>25</v>
      </c>
      <c r="D1838" s="46" t="s">
        <v>4139</v>
      </c>
      <c r="G1838" s="46" t="s">
        <v>4138</v>
      </c>
      <c r="J1838" s="46" t="s">
        <v>4137</v>
      </c>
      <c r="K1838" s="46" t="s">
        <v>4139</v>
      </c>
      <c r="L1838" s="46" t="e">
        <f>VLOOKUP(B1838,#REF!,5,FALSE)</f>
        <v>#REF!</v>
      </c>
      <c r="M1838" s="46" t="str">
        <f t="shared" si="84"/>
        <v>System Administration</v>
      </c>
      <c r="N1838" s="46" t="str">
        <f t="shared" si="85"/>
        <v>Functional</v>
      </c>
      <c r="O1838" t="str">
        <f t="shared" si="86"/>
        <v>Managing and maintaining computer systems and networks.</v>
      </c>
    </row>
    <row r="1839" spans="1:15" hidden="1" x14ac:dyDescent="0.3">
      <c r="A1839" s="46" t="s">
        <v>4140</v>
      </c>
      <c r="B1839" s="46" t="s">
        <v>4141</v>
      </c>
      <c r="C1839" s="46" t="s">
        <v>25</v>
      </c>
      <c r="D1839" s="46" t="s">
        <v>4142</v>
      </c>
      <c r="G1839" s="46" t="s">
        <v>4141</v>
      </c>
      <c r="J1839" s="46" t="s">
        <v>4140</v>
      </c>
      <c r="K1839" s="46" t="s">
        <v>4142</v>
      </c>
      <c r="L1839" s="46" t="e">
        <f>VLOOKUP(B1839,#REF!,5,FALSE)</f>
        <v>#REF!</v>
      </c>
      <c r="M1839" s="46" t="str">
        <f t="shared" si="84"/>
        <v>System Architecture</v>
      </c>
      <c r="N1839" s="46" t="str">
        <f t="shared" si="85"/>
        <v>Functional</v>
      </c>
      <c r="O1839" t="str">
        <f t="shared" si="86"/>
        <v>Designing the structure and organization of software systems.</v>
      </c>
    </row>
    <row r="1840" spans="1:15" hidden="1" x14ac:dyDescent="0.3">
      <c r="A1840" s="46" t="s">
        <v>4143</v>
      </c>
      <c r="B1840" s="46" t="s">
        <v>4144</v>
      </c>
      <c r="C1840" s="46" t="s">
        <v>25</v>
      </c>
      <c r="G1840" s="46" t="s">
        <v>4144</v>
      </c>
      <c r="J1840" s="46" t="s">
        <v>4143</v>
      </c>
      <c r="K1840" s="46" t="s">
        <v>4145</v>
      </c>
      <c r="L1840" s="46" t="e">
        <f>VLOOKUP(B1840,#REF!,5,FALSE)</f>
        <v>#REF!</v>
      </c>
      <c r="M1840" s="46" t="str">
        <f t="shared" si="84"/>
        <v>System Assurance</v>
      </c>
      <c r="N1840" s="46" t="str">
        <f t="shared" si="85"/>
        <v>Functional</v>
      </c>
      <c r="O1840" t="str">
        <f t="shared" si="86"/>
        <v>Ensuring system reliability and performance through testing and validation.</v>
      </c>
    </row>
    <row r="1841" spans="1:15" hidden="1" x14ac:dyDescent="0.3">
      <c r="A1841" s="46" t="s">
        <v>4146</v>
      </c>
      <c r="B1841" s="46" t="s">
        <v>4147</v>
      </c>
      <c r="C1841" s="46" t="s">
        <v>25</v>
      </c>
      <c r="D1841" s="46" t="s">
        <v>4148</v>
      </c>
      <c r="G1841" s="46" t="s">
        <v>4147</v>
      </c>
      <c r="J1841" s="46" t="s">
        <v>4146</v>
      </c>
      <c r="K1841" s="46" t="s">
        <v>4148</v>
      </c>
      <c r="L1841" s="46" t="e">
        <f>VLOOKUP(B1841,#REF!,5,FALSE)</f>
        <v>#REF!</v>
      </c>
      <c r="M1841" s="46" t="str">
        <f t="shared" si="84"/>
        <v>System Deployment</v>
      </c>
      <c r="N1841" s="46" t="str">
        <f t="shared" si="85"/>
        <v>Functional</v>
      </c>
      <c r="O1841" t="str">
        <f t="shared" si="86"/>
        <v>Deploying and configuring software and systems.</v>
      </c>
    </row>
    <row r="1842" spans="1:15" hidden="1" x14ac:dyDescent="0.3">
      <c r="A1842" s="46" t="s">
        <v>4149</v>
      </c>
      <c r="B1842" s="46" t="s">
        <v>4150</v>
      </c>
      <c r="C1842" s="46" t="s">
        <v>25</v>
      </c>
      <c r="G1842" s="46" t="s">
        <v>4150</v>
      </c>
      <c r="J1842" s="46" t="s">
        <v>4149</v>
      </c>
      <c r="K1842" s="46" t="s">
        <v>4151</v>
      </c>
      <c r="L1842" s="46" t="e">
        <f>VLOOKUP(B1842,#REF!,5,FALSE)</f>
        <v>#REF!</v>
      </c>
      <c r="M1842" s="46" t="str">
        <f t="shared" si="84"/>
        <v xml:space="preserve">System Design </v>
      </c>
      <c r="N1842" s="46" t="str">
        <f t="shared" si="85"/>
        <v>Functional</v>
      </c>
      <c r="O1842" t="str">
        <f t="shared" si="86"/>
        <v>Designing systems to meet specific requirements and functions.</v>
      </c>
    </row>
    <row r="1843" spans="1:15" hidden="1" x14ac:dyDescent="0.3">
      <c r="A1843" t="s">
        <v>4152</v>
      </c>
      <c r="B1843" t="s">
        <v>7112</v>
      </c>
      <c r="C1843" t="s">
        <v>25</v>
      </c>
      <c r="D1843"/>
      <c r="E1843" t="s">
        <v>176</v>
      </c>
      <c r="F1843" t="s">
        <v>4626</v>
      </c>
      <c r="G1843" s="46" t="s">
        <v>4153</v>
      </c>
      <c r="H1843"/>
      <c r="I1843"/>
      <c r="J1843" s="46" t="s">
        <v>4152</v>
      </c>
      <c r="K1843" s="46" t="s">
        <v>7113</v>
      </c>
      <c r="L1843" t="e">
        <f>VLOOKUP(B1843,#REF!,5,FALSE)</f>
        <v>#REF!</v>
      </c>
      <c r="M1843" s="46" t="str">
        <f t="shared" si="84"/>
        <v>System Integration</v>
      </c>
      <c r="N1843" s="46" t="str">
        <f t="shared" si="85"/>
        <v>Technical</v>
      </c>
      <c r="O1843" t="str">
        <f t="shared" si="86"/>
        <v>Ability to combine different subsystems into one functional system.</v>
      </c>
    </row>
    <row r="1844" spans="1:15" hidden="1" x14ac:dyDescent="0.3">
      <c r="A1844" t="s">
        <v>4152</v>
      </c>
      <c r="B1844" t="s">
        <v>4153</v>
      </c>
      <c r="C1844" t="s">
        <v>19</v>
      </c>
      <c r="D1844" t="s">
        <v>4154</v>
      </c>
      <c r="E1844" t="s">
        <v>176</v>
      </c>
      <c r="F1844"/>
      <c r="G1844" s="46" t="s">
        <v>4153</v>
      </c>
      <c r="H1844"/>
      <c r="I1844"/>
      <c r="J1844" s="46" t="s">
        <v>4152</v>
      </c>
      <c r="K1844" s="46" t="s">
        <v>4154</v>
      </c>
      <c r="L1844" t="e">
        <f>VLOOKUP(B1844,#REF!,5,FALSE)</f>
        <v>#REF!</v>
      </c>
      <c r="M1844" s="46" t="str">
        <f t="shared" si="84"/>
        <v>System Integration</v>
      </c>
      <c r="N1844" s="46" t="str">
        <f t="shared" si="85"/>
        <v>Technical</v>
      </c>
      <c r="O1844" t="str">
        <f t="shared" si="86"/>
        <v>Ability to combine different subsystems into one functional system.</v>
      </c>
    </row>
    <row r="1845" spans="1:15" hidden="1" x14ac:dyDescent="0.3">
      <c r="A1845" s="46" t="s">
        <v>4155</v>
      </c>
      <c r="B1845" s="46" t="s">
        <v>4156</v>
      </c>
      <c r="C1845" s="46" t="s">
        <v>25</v>
      </c>
      <c r="G1845" s="46" t="s">
        <v>4156</v>
      </c>
      <c r="J1845" s="46" t="s">
        <v>4155</v>
      </c>
      <c r="K1845" s="46" t="s">
        <v>4157</v>
      </c>
      <c r="L1845" s="46" t="e">
        <f>VLOOKUP(B1845,#REF!,5,FALSE)</f>
        <v>#REF!</v>
      </c>
      <c r="M1845" s="46" t="str">
        <f t="shared" si="84"/>
        <v>System Programming &amp; Integration</v>
      </c>
      <c r="N1845" s="46" t="str">
        <f t="shared" si="85"/>
        <v>Functional</v>
      </c>
      <c r="O1845" t="str">
        <f t="shared" si="86"/>
        <v>Improving software communication and connectivity.</v>
      </c>
    </row>
    <row r="1846" spans="1:15" hidden="1" x14ac:dyDescent="0.3">
      <c r="A1846" s="46" t="s">
        <v>4158</v>
      </c>
      <c r="B1846" s="46" t="s">
        <v>4159</v>
      </c>
      <c r="C1846" s="46" t="s">
        <v>25</v>
      </c>
      <c r="G1846" s="46" t="s">
        <v>4159</v>
      </c>
      <c r="J1846" s="46" t="s">
        <v>4158</v>
      </c>
      <c r="K1846" s="46" t="s">
        <v>4160</v>
      </c>
      <c r="L1846" s="46" t="e">
        <f>VLOOKUP(B1846,#REF!,5,FALSE)</f>
        <v>#REF!</v>
      </c>
      <c r="M1846" s="46" t="str">
        <f t="shared" si="84"/>
        <v>System Testing</v>
      </c>
      <c r="N1846" s="46" t="str">
        <f t="shared" si="85"/>
        <v>Functional</v>
      </c>
      <c r="O1846" t="str">
        <f t="shared" si="86"/>
        <v>Testing the complete integrated system to verify compliance.</v>
      </c>
    </row>
    <row r="1847" spans="1:15" x14ac:dyDescent="0.3">
      <c r="A1847" s="46" t="s">
        <v>4161</v>
      </c>
      <c r="B1847" s="46" t="s">
        <v>4162</v>
      </c>
      <c r="C1847" s="46" t="s">
        <v>47</v>
      </c>
      <c r="D1847" s="46" t="s">
        <v>4163</v>
      </c>
      <c r="G1847" s="46" t="s">
        <v>4162</v>
      </c>
      <c r="J1847" s="46" t="s">
        <v>4161</v>
      </c>
      <c r="K1847" s="46" t="s">
        <v>4163</v>
      </c>
      <c r="L1847" s="46" t="e">
        <f>VLOOKUP(B1847,#REF!,5,FALSE)</f>
        <v>#REF!</v>
      </c>
      <c r="M1847" s="46" t="str">
        <f t="shared" si="84"/>
        <v>Systemic Thinking</v>
      </c>
      <c r="N1847" s="46" t="str">
        <f t="shared" si="85"/>
        <v>Soft</v>
      </c>
      <c r="O1847" t="str">
        <f t="shared" si="86"/>
        <v>Understands how elements operate interdependently within an overall process or system. Considers the implications of changing one element in a process and the impact that this may have on other parts of the process.</v>
      </c>
    </row>
    <row r="1848" spans="1:15" hidden="1" x14ac:dyDescent="0.3">
      <c r="A1848" s="46" t="s">
        <v>4164</v>
      </c>
      <c r="B1848" s="46" t="s">
        <v>4165</v>
      </c>
      <c r="C1848" s="46" t="s">
        <v>25</v>
      </c>
      <c r="G1848" s="46" t="s">
        <v>4165</v>
      </c>
      <c r="J1848" s="46" t="s">
        <v>4164</v>
      </c>
      <c r="K1848" s="46" t="s">
        <v>4166</v>
      </c>
      <c r="L1848" s="46" t="e">
        <f>VLOOKUP(B1848,#REF!,5,FALSE)</f>
        <v>#REF!</v>
      </c>
      <c r="M1848" s="46" t="str">
        <f t="shared" si="84"/>
        <v>Systems &amp; Schematic Analysis</v>
      </c>
      <c r="N1848" s="46" t="str">
        <f t="shared" si="85"/>
        <v>Functional</v>
      </c>
      <c r="O1848" t="str">
        <f t="shared" si="86"/>
        <v>Analyzing systems and schematics to identify patterns and connections.</v>
      </c>
    </row>
    <row r="1849" spans="1:15" hidden="1" x14ac:dyDescent="0.3">
      <c r="A1849" s="46" t="s">
        <v>4167</v>
      </c>
      <c r="B1849" s="46" t="s">
        <v>4168</v>
      </c>
      <c r="C1849" s="46" t="s">
        <v>25</v>
      </c>
      <c r="D1849" s="46" t="s">
        <v>4169</v>
      </c>
      <c r="G1849" s="46" t="s">
        <v>4168</v>
      </c>
      <c r="J1849" s="46" t="s">
        <v>4167</v>
      </c>
      <c r="K1849" s="46" t="s">
        <v>4169</v>
      </c>
      <c r="L1849" s="46" t="e">
        <f>VLOOKUP(B1849,#REF!,5,FALSE)</f>
        <v>#REF!</v>
      </c>
      <c r="M1849" s="46" t="str">
        <f t="shared" si="84"/>
        <v>Systems Analysis</v>
      </c>
      <c r="N1849" s="46" t="str">
        <f t="shared" si="85"/>
        <v>Functional</v>
      </c>
      <c r="O1849" t="str">
        <f t="shared" si="86"/>
        <v>Evaluating and improving computer systems.</v>
      </c>
    </row>
    <row r="1850" spans="1:15" hidden="1" x14ac:dyDescent="0.3">
      <c r="A1850" s="46" t="s">
        <v>4170</v>
      </c>
      <c r="B1850" s="46" t="s">
        <v>4171</v>
      </c>
      <c r="C1850" s="46" t="s">
        <v>25</v>
      </c>
      <c r="D1850" s="46" t="s">
        <v>4172</v>
      </c>
      <c r="G1850" s="46" t="s">
        <v>4171</v>
      </c>
      <c r="J1850" s="46" t="s">
        <v>4170</v>
      </c>
      <c r="K1850" s="46" t="s">
        <v>4172</v>
      </c>
      <c r="L1850" s="46" t="e">
        <f>VLOOKUP(B1850,#REF!,5,FALSE)</f>
        <v>#REF!</v>
      </c>
      <c r="M1850" s="46" t="str">
        <f t="shared" si="84"/>
        <v>Systems Engineering</v>
      </c>
      <c r="N1850" s="46" t="str">
        <f t="shared" si="85"/>
        <v>Functional</v>
      </c>
      <c r="O1850" t="str">
        <f t="shared" si="86"/>
        <v>Integrating and managing complex systems.</v>
      </c>
    </row>
    <row r="1851" spans="1:15" hidden="1" x14ac:dyDescent="0.3">
      <c r="A1851" s="46" t="s">
        <v>4173</v>
      </c>
      <c r="B1851" s="46" t="s">
        <v>4174</v>
      </c>
      <c r="C1851" s="46" t="s">
        <v>25</v>
      </c>
      <c r="G1851" s="46" t="s">
        <v>4174</v>
      </c>
      <c r="J1851" s="46" t="s">
        <v>4173</v>
      </c>
      <c r="K1851" s="46" t="s">
        <v>4175</v>
      </c>
      <c r="L1851" s="46" t="e">
        <f>VLOOKUP(B1851,#REF!,5,FALSE)</f>
        <v>#REF!</v>
      </c>
      <c r="M1851" s="46" t="str">
        <f t="shared" si="84"/>
        <v>Systems integration</v>
      </c>
      <c r="N1851" s="46" t="str">
        <f t="shared" si="85"/>
        <v>Functional</v>
      </c>
      <c r="O1851" t="str">
        <f t="shared" si="86"/>
        <v>Integrating systems to streamline operations and data flow.</v>
      </c>
    </row>
    <row r="1852" spans="1:15" hidden="1" x14ac:dyDescent="0.3">
      <c r="A1852" s="46" t="s">
        <v>4176</v>
      </c>
      <c r="B1852" s="46" t="s">
        <v>4177</v>
      </c>
      <c r="C1852" s="46" t="s">
        <v>19</v>
      </c>
      <c r="G1852" s="46" t="s">
        <v>4177</v>
      </c>
      <c r="J1852" s="46" t="s">
        <v>4176</v>
      </c>
      <c r="K1852" s="46" t="s">
        <v>4178</v>
      </c>
      <c r="L1852" s="46" t="e">
        <f>VLOOKUP(B1852,#REF!,5,FALSE)</f>
        <v>#REF!</v>
      </c>
      <c r="M1852" s="46" t="str">
        <f t="shared" si="84"/>
        <v>T SQL</v>
      </c>
      <c r="N1852" s="46" t="str">
        <f t="shared" si="85"/>
        <v>Technical</v>
      </c>
      <c r="O1852" t="str">
        <f t="shared" si="86"/>
        <v>Writing queries for managing and analyzing databases.</v>
      </c>
    </row>
    <row r="1853" spans="1:15" hidden="1" x14ac:dyDescent="0.3">
      <c r="A1853" s="46" t="s">
        <v>4179</v>
      </c>
      <c r="B1853" s="46" t="s">
        <v>4180</v>
      </c>
      <c r="C1853" s="46" t="s">
        <v>19</v>
      </c>
      <c r="D1853" s="46" t="s">
        <v>4181</v>
      </c>
      <c r="G1853" s="46" t="s">
        <v>4180</v>
      </c>
      <c r="J1853" s="46" t="s">
        <v>4179</v>
      </c>
      <c r="K1853" s="46" t="s">
        <v>4181</v>
      </c>
      <c r="L1853" s="46" t="e">
        <f>VLOOKUP(B1853,#REF!,5,FALSE)</f>
        <v>#REF!</v>
      </c>
      <c r="M1853" s="46" t="str">
        <f t="shared" si="84"/>
        <v>Tableau</v>
      </c>
      <c r="N1853" s="46" t="str">
        <f t="shared" si="85"/>
        <v>Technical</v>
      </c>
      <c r="O1853" t="str">
        <f t="shared" si="86"/>
        <v>Using Tableau for data visualization and reporting.</v>
      </c>
    </row>
    <row r="1854" spans="1:15" hidden="1" x14ac:dyDescent="0.3">
      <c r="A1854" s="46" t="s">
        <v>4182</v>
      </c>
      <c r="B1854" s="46" t="s">
        <v>4183</v>
      </c>
      <c r="C1854" s="46" t="s">
        <v>25</v>
      </c>
      <c r="G1854" s="46" t="s">
        <v>4183</v>
      </c>
      <c r="J1854" s="46" t="s">
        <v>4182</v>
      </c>
      <c r="K1854" s="46" t="s">
        <v>4184</v>
      </c>
      <c r="L1854" s="46" t="e">
        <f>VLOOKUP(B1854,#REF!,5,FALSE)</f>
        <v>#REF!</v>
      </c>
      <c r="M1854" s="46" t="str">
        <f t="shared" si="84"/>
        <v>Tag Management</v>
      </c>
      <c r="N1854" s="46" t="str">
        <f t="shared" si="85"/>
        <v>Functional</v>
      </c>
      <c r="O1854" t="str">
        <f t="shared" si="86"/>
        <v>Managing and organizing website tags efficiently.</v>
      </c>
    </row>
    <row r="1855" spans="1:15" hidden="1" x14ac:dyDescent="0.3">
      <c r="A1855" t="s">
        <v>4185</v>
      </c>
      <c r="B1855" t="s">
        <v>4186</v>
      </c>
      <c r="C1855" t="s">
        <v>25</v>
      </c>
      <c r="D1855" t="s">
        <v>4187</v>
      </c>
      <c r="E1855" t="s">
        <v>134</v>
      </c>
      <c r="F1855"/>
      <c r="G1855" s="46" t="s">
        <v>4186</v>
      </c>
      <c r="H1855"/>
      <c r="I1855"/>
      <c r="J1855" s="46" t="s">
        <v>4185</v>
      </c>
      <c r="K1855" s="46" t="s">
        <v>4187</v>
      </c>
      <c r="L1855" t="e">
        <f>VLOOKUP(B1855,#REF!,5,FALSE)</f>
        <v>#REF!</v>
      </c>
      <c r="M1855" s="46" t="str">
        <f t="shared" si="84"/>
        <v>Talent Acquisition</v>
      </c>
      <c r="N1855" s="46" t="str">
        <f t="shared" si="85"/>
        <v>Functional</v>
      </c>
      <c r="O1855" t="str">
        <f t="shared" si="86"/>
        <v>Attracting and recruiting suitable candidates for job positions.</v>
      </c>
    </row>
    <row r="1856" spans="1:15" hidden="1" x14ac:dyDescent="0.3">
      <c r="A1856" t="s">
        <v>5624</v>
      </c>
      <c r="B1856" t="s">
        <v>7114</v>
      </c>
      <c r="C1856" t="s">
        <v>25</v>
      </c>
      <c r="D1856"/>
      <c r="E1856" t="s">
        <v>134</v>
      </c>
      <c r="F1856" t="s">
        <v>4626</v>
      </c>
      <c r="G1856" s="46" t="s">
        <v>4186</v>
      </c>
      <c r="H1856"/>
      <c r="I1856"/>
      <c r="J1856" s="46" t="s">
        <v>5624</v>
      </c>
      <c r="K1856" s="46" t="s">
        <v>7115</v>
      </c>
      <c r="L1856" t="e">
        <f>VLOOKUP(B1856,#REF!,5,FALSE)</f>
        <v>#REF!</v>
      </c>
      <c r="M1856" s="46" t="str">
        <f t="shared" si="84"/>
        <v>Talent Acquisition</v>
      </c>
      <c r="N1856" s="46" t="str">
        <f t="shared" si="85"/>
        <v>Functional</v>
      </c>
      <c r="O1856" t="str">
        <f t="shared" si="86"/>
        <v>Attracting and recruiting suitable candidates for job positions.</v>
      </c>
    </row>
    <row r="1857" spans="1:15" hidden="1" x14ac:dyDescent="0.3">
      <c r="A1857" t="s">
        <v>6230</v>
      </c>
      <c r="B1857" t="s">
        <v>7116</v>
      </c>
      <c r="C1857" t="s">
        <v>25</v>
      </c>
      <c r="D1857"/>
      <c r="E1857" t="s">
        <v>134</v>
      </c>
      <c r="F1857" t="s">
        <v>4626</v>
      </c>
      <c r="G1857" s="46" t="s">
        <v>4186</v>
      </c>
      <c r="H1857"/>
      <c r="I1857"/>
      <c r="J1857" s="46" t="s">
        <v>6230</v>
      </c>
      <c r="K1857" s="46" t="s">
        <v>7117</v>
      </c>
      <c r="L1857" t="e">
        <f>VLOOKUP(B1857,#REF!,5,FALSE)</f>
        <v>#REF!</v>
      </c>
      <c r="M1857" s="46" t="str">
        <f t="shared" si="84"/>
        <v>Talent Acquisition</v>
      </c>
      <c r="N1857" s="46" t="str">
        <f t="shared" si="85"/>
        <v>Functional</v>
      </c>
      <c r="O1857" t="str">
        <f t="shared" si="86"/>
        <v>Attracting and recruiting suitable candidates for job positions.</v>
      </c>
    </row>
    <row r="1858" spans="1:15" hidden="1" x14ac:dyDescent="0.3">
      <c r="A1858" s="46" t="s">
        <v>4188</v>
      </c>
      <c r="B1858" s="46" t="s">
        <v>4189</v>
      </c>
      <c r="C1858" s="46" t="s">
        <v>25</v>
      </c>
      <c r="G1858" s="46" t="s">
        <v>4189</v>
      </c>
      <c r="J1858" s="46" t="s">
        <v>4188</v>
      </c>
      <c r="K1858" s="46" t="s">
        <v>4190</v>
      </c>
      <c r="L1858" s="46" t="e">
        <f>VLOOKUP(B1858,#REF!,5,FALSE)</f>
        <v>#REF!</v>
      </c>
      <c r="M1858" s="46" t="str">
        <f t="shared" si="84"/>
        <v>Talent Intelligence</v>
      </c>
      <c r="N1858" s="46" t="str">
        <f t="shared" si="85"/>
        <v>Functional</v>
      </c>
      <c r="O1858" t="str">
        <f t="shared" si="86"/>
        <v>Analyzing talent data to inform strategic decisions.</v>
      </c>
    </row>
    <row r="1859" spans="1:15" hidden="1" x14ac:dyDescent="0.3">
      <c r="A1859" s="46" t="s">
        <v>4191</v>
      </c>
      <c r="B1859" s="46" t="s">
        <v>4192</v>
      </c>
      <c r="C1859" s="46" t="s">
        <v>25</v>
      </c>
      <c r="D1859" s="46" t="s">
        <v>4193</v>
      </c>
      <c r="G1859" s="46" t="s">
        <v>4192</v>
      </c>
      <c r="J1859" s="46" t="s">
        <v>4191</v>
      </c>
      <c r="K1859" s="46" t="s">
        <v>4193</v>
      </c>
      <c r="L1859" s="46" t="e">
        <f>VLOOKUP(B1859,#REF!,5,FALSE)</f>
        <v>#REF!</v>
      </c>
      <c r="M1859" s="46" t="str">
        <f t="shared" si="84"/>
        <v>Talent Management</v>
      </c>
      <c r="N1859" s="46" t="str">
        <f t="shared" si="85"/>
        <v>Functional</v>
      </c>
      <c r="O1859" t="str">
        <f t="shared" si="86"/>
        <v>Attracting, developing, and retaining talent within an organization.</v>
      </c>
    </row>
    <row r="1860" spans="1:15" hidden="1" x14ac:dyDescent="0.3">
      <c r="A1860" s="46" t="s">
        <v>4194</v>
      </c>
      <c r="B1860" s="46" t="s">
        <v>4195</v>
      </c>
      <c r="C1860" s="46" t="s">
        <v>25</v>
      </c>
      <c r="D1860" s="46" t="s">
        <v>4196</v>
      </c>
      <c r="G1860" s="46" t="s">
        <v>4195</v>
      </c>
      <c r="J1860" s="46" t="s">
        <v>4194</v>
      </c>
      <c r="K1860" s="46" t="s">
        <v>4196</v>
      </c>
      <c r="L1860" s="46" t="e">
        <f>VLOOKUP(B1860,#REF!,5,FALSE)</f>
        <v>#REF!</v>
      </c>
      <c r="M1860" s="46" t="str">
        <f t="shared" ref="M1860:M1923" si="87">IF(H1860&gt;0,H1860,VLOOKUP(G1860,B:J,9,FALSE))</f>
        <v>Talent Retention</v>
      </c>
      <c r="N1860" s="46" t="str">
        <f t="shared" ref="N1860:N1923" si="88">IF(I1860&gt;0,I1860,VLOOKUP(G1860,B:J,2,FALSE))</f>
        <v>Functional</v>
      </c>
      <c r="O1860" t="str">
        <f t="shared" si="86"/>
        <v>Strategies to retain valuable employees.</v>
      </c>
    </row>
    <row r="1861" spans="1:15" hidden="1" x14ac:dyDescent="0.3">
      <c r="A1861" s="46" t="s">
        <v>4197</v>
      </c>
      <c r="B1861" s="46" t="s">
        <v>4198</v>
      </c>
      <c r="C1861" s="46" t="s">
        <v>25</v>
      </c>
      <c r="D1861" s="46" t="s">
        <v>4199</v>
      </c>
      <c r="G1861" s="46" t="s">
        <v>4198</v>
      </c>
      <c r="J1861" s="46" t="s">
        <v>4197</v>
      </c>
      <c r="K1861" s="46" t="s">
        <v>4199</v>
      </c>
      <c r="L1861" s="46" t="e">
        <f>VLOOKUP(B1861,#REF!,5,FALSE)</f>
        <v>#REF!</v>
      </c>
      <c r="M1861" s="46" t="str">
        <f t="shared" si="87"/>
        <v>Tax Accounting</v>
      </c>
      <c r="N1861" s="46" t="str">
        <f t="shared" si="88"/>
        <v>Functional</v>
      </c>
      <c r="O1861" t="str">
        <f t="shared" ref="O1861:O1924" si="89">VLOOKUP(G1861,B:L,10,FALSE)</f>
        <v>Accounting for income taxes and other tax-related matters.</v>
      </c>
    </row>
    <row r="1862" spans="1:15" hidden="1" x14ac:dyDescent="0.3">
      <c r="A1862" s="46" t="s">
        <v>4200</v>
      </c>
      <c r="B1862" s="46" t="s">
        <v>4201</v>
      </c>
      <c r="C1862" s="46" t="s">
        <v>25</v>
      </c>
      <c r="G1862" s="46" t="s">
        <v>4201</v>
      </c>
      <c r="J1862" s="46" t="s">
        <v>4200</v>
      </c>
      <c r="K1862" s="46" t="s">
        <v>4202</v>
      </c>
      <c r="L1862" s="46" t="e">
        <f>VLOOKUP(B1862,#REF!,5,FALSE)</f>
        <v>#REF!</v>
      </c>
      <c r="M1862" s="46" t="str">
        <f t="shared" si="87"/>
        <v>Taxonomy and Ontology system management</v>
      </c>
      <c r="N1862" s="46" t="str">
        <f t="shared" si="88"/>
        <v>Functional</v>
      </c>
      <c r="O1862" t="str">
        <f t="shared" si="89"/>
        <v>Managing taxonomy and ontology systems for organization and retrieval purposes.</v>
      </c>
    </row>
    <row r="1863" spans="1:15" hidden="1" x14ac:dyDescent="0.3">
      <c r="A1863" s="46" t="s">
        <v>4203</v>
      </c>
      <c r="B1863" s="46" t="s">
        <v>4204</v>
      </c>
      <c r="C1863" s="46" t="s">
        <v>25</v>
      </c>
      <c r="G1863" s="46" t="s">
        <v>4204</v>
      </c>
      <c r="J1863" s="46" t="s">
        <v>4203</v>
      </c>
      <c r="K1863" s="46" t="s">
        <v>4205</v>
      </c>
      <c r="L1863" s="46" t="e">
        <f>VLOOKUP(B1863,#REF!,5,FALSE)</f>
        <v>#REF!</v>
      </c>
      <c r="M1863" s="46" t="str">
        <f t="shared" si="87"/>
        <v>TC Bonding</v>
      </c>
      <c r="N1863" s="46" t="str">
        <f t="shared" si="88"/>
        <v>Functional</v>
      </c>
      <c r="O1863" t="str">
        <f t="shared" si="89"/>
        <v>Analyzing and selecting suitable bond options for projects.</v>
      </c>
    </row>
    <row r="1864" spans="1:15" hidden="1" x14ac:dyDescent="0.3">
      <c r="A1864" s="46" t="s">
        <v>4206</v>
      </c>
      <c r="B1864" s="46" t="s">
        <v>4207</v>
      </c>
      <c r="C1864" s="46" t="s">
        <v>25</v>
      </c>
      <c r="D1864" s="46" t="s">
        <v>4208</v>
      </c>
      <c r="G1864" s="46" t="s">
        <v>4207</v>
      </c>
      <c r="J1864" s="46" t="s">
        <v>4206</v>
      </c>
      <c r="K1864" s="46" t="s">
        <v>4208</v>
      </c>
      <c r="L1864" s="46" t="e">
        <f>VLOOKUP(B1864,#REF!,5,FALSE)</f>
        <v>#REF!</v>
      </c>
      <c r="M1864" s="46" t="str">
        <f t="shared" si="87"/>
        <v>TCP/IP</v>
      </c>
      <c r="N1864" s="46" t="str">
        <f t="shared" si="88"/>
        <v>Functional</v>
      </c>
      <c r="O1864" t="str">
        <f t="shared" si="89"/>
        <v>A set of networking protocols for communication on the internet.</v>
      </c>
    </row>
    <row r="1865" spans="1:15" x14ac:dyDescent="0.3">
      <c r="A1865" s="46" t="s">
        <v>5068</v>
      </c>
      <c r="B1865" s="46" t="s">
        <v>7118</v>
      </c>
      <c r="C1865" s="46" t="s">
        <v>25</v>
      </c>
      <c r="D1865" s="46" t="s">
        <v>5070</v>
      </c>
      <c r="F1865" s="46" t="s">
        <v>4626</v>
      </c>
      <c r="G1865" s="46" t="s">
        <v>820</v>
      </c>
      <c r="J1865" s="46" t="s">
        <v>5068</v>
      </c>
      <c r="K1865" t="s">
        <v>5070</v>
      </c>
      <c r="L1865" s="46" t="e">
        <f>VLOOKUP(B1865,#REF!,5,FALSE)</f>
        <v>#REF!</v>
      </c>
      <c r="M1865" s="46" t="str">
        <f t="shared" si="87"/>
        <v>Managing Conflict</v>
      </c>
      <c r="N1865" s="46" t="str">
        <f t="shared" si="88"/>
        <v>Soft</v>
      </c>
      <c r="O1865" t="str">
        <f t="shared" si="89"/>
        <v>Monitor, navigate, and mitigate ongoing or potential conflicts, ensuring they are handled constructively and do not escalate, while maintaining a productive environment even if a complete resolution is not immediately reached.</v>
      </c>
    </row>
    <row r="1866" spans="1:15" x14ac:dyDescent="0.3">
      <c r="A1866" t="s">
        <v>4209</v>
      </c>
      <c r="B1866" t="s">
        <v>7119</v>
      </c>
      <c r="C1866" t="s">
        <v>25</v>
      </c>
      <c r="D1866"/>
      <c r="E1866" t="s">
        <v>71</v>
      </c>
      <c r="F1866" t="s">
        <v>4626</v>
      </c>
      <c r="G1866" s="46" t="s">
        <v>4210</v>
      </c>
      <c r="H1866"/>
      <c r="I1866"/>
      <c r="J1866" s="46" t="s">
        <v>4209</v>
      </c>
      <c r="K1866" s="46" t="s">
        <v>7120</v>
      </c>
      <c r="L1866" t="e">
        <f>VLOOKUP(B1866,#REF!,5,FALSE)</f>
        <v>#REF!</v>
      </c>
      <c r="M1866" s="46" t="str">
        <f t="shared" si="87"/>
        <v>Team Building</v>
      </c>
      <c r="N1866" s="46" t="str">
        <f t="shared" si="88"/>
        <v>Soft</v>
      </c>
      <c r="O1866" t="str">
        <f t="shared" si="89"/>
        <v>Building cohesive relationships within groups for effective collaboration.</v>
      </c>
    </row>
    <row r="1867" spans="1:15" x14ac:dyDescent="0.3">
      <c r="A1867" t="s">
        <v>4209</v>
      </c>
      <c r="B1867" t="s">
        <v>4210</v>
      </c>
      <c r="C1867" t="s">
        <v>47</v>
      </c>
      <c r="D1867"/>
      <c r="E1867" t="s">
        <v>71</v>
      </c>
      <c r="F1867"/>
      <c r="G1867" t="s">
        <v>4210</v>
      </c>
      <c r="H1867"/>
      <c r="I1867"/>
      <c r="J1867" s="46" t="s">
        <v>4209</v>
      </c>
      <c r="K1867" s="46" t="s">
        <v>4211</v>
      </c>
      <c r="L1867" t="e">
        <f>VLOOKUP(B1867,#REF!,5,FALSE)</f>
        <v>#REF!</v>
      </c>
      <c r="M1867" s="46" t="str">
        <f t="shared" si="87"/>
        <v>Team Building</v>
      </c>
      <c r="N1867" s="46" t="str">
        <f t="shared" si="88"/>
        <v>Soft</v>
      </c>
      <c r="O1867" t="str">
        <f t="shared" si="89"/>
        <v>Building cohesive relationships within groups for effective collaboration.</v>
      </c>
    </row>
    <row r="1868" spans="1:15" hidden="1" x14ac:dyDescent="0.3">
      <c r="A1868" s="46" t="s">
        <v>4212</v>
      </c>
      <c r="B1868" s="46" t="s">
        <v>4213</v>
      </c>
      <c r="C1868" s="46" t="s">
        <v>25</v>
      </c>
      <c r="G1868" s="46" t="s">
        <v>4213</v>
      </c>
      <c r="J1868" s="46" t="s">
        <v>4212</v>
      </c>
      <c r="K1868" s="46" t="s">
        <v>4214</v>
      </c>
      <c r="L1868" s="46" t="e">
        <f>VLOOKUP(B1868,#REF!,5,FALSE)</f>
        <v>#REF!</v>
      </c>
      <c r="M1868" s="46" t="str">
        <f t="shared" si="87"/>
        <v>Team Development</v>
      </c>
      <c r="N1868" s="46" t="str">
        <f t="shared" si="88"/>
        <v>Functional</v>
      </c>
      <c r="O1868" t="str">
        <f t="shared" si="89"/>
        <v>Developing cohesive and effective workgroups.</v>
      </c>
    </row>
    <row r="1869" spans="1:15" x14ac:dyDescent="0.3">
      <c r="A1869" t="s">
        <v>4215</v>
      </c>
      <c r="B1869" t="s">
        <v>7121</v>
      </c>
      <c r="C1869" t="s">
        <v>25</v>
      </c>
      <c r="D1869" t="s">
        <v>4217</v>
      </c>
      <c r="E1869" t="s">
        <v>764</v>
      </c>
      <c r="F1869" t="s">
        <v>4626</v>
      </c>
      <c r="G1869" t="s">
        <v>4216</v>
      </c>
      <c r="H1869"/>
      <c r="I1869"/>
      <c r="J1869" s="46" t="s">
        <v>4215</v>
      </c>
      <c r="K1869" s="46" t="s">
        <v>4217</v>
      </c>
      <c r="L1869" t="e">
        <f>VLOOKUP(B1869,#REF!,5,FALSE)</f>
        <v>#REF!</v>
      </c>
      <c r="M1869" s="46" t="str">
        <f t="shared" si="87"/>
        <v>Team Leadership</v>
      </c>
      <c r="N1869" s="46" t="str">
        <f t="shared" si="88"/>
        <v>Soft</v>
      </c>
      <c r="O1869" t="str">
        <f t="shared" si="89"/>
        <v>Leading and guiding a team to achieve its goals.</v>
      </c>
    </row>
    <row r="1870" spans="1:15" x14ac:dyDescent="0.3">
      <c r="A1870" t="s">
        <v>4215</v>
      </c>
      <c r="B1870" t="s">
        <v>4216</v>
      </c>
      <c r="C1870" t="s">
        <v>47</v>
      </c>
      <c r="D1870" t="s">
        <v>4217</v>
      </c>
      <c r="E1870" t="s">
        <v>764</v>
      </c>
      <c r="F1870" t="s">
        <v>41</v>
      </c>
      <c r="G1870" t="s">
        <v>4216</v>
      </c>
      <c r="H1870"/>
      <c r="I1870"/>
      <c r="J1870" s="46" t="s">
        <v>4215</v>
      </c>
      <c r="K1870" s="46" t="s">
        <v>4217</v>
      </c>
      <c r="L1870" t="e">
        <f>VLOOKUP(B1870,#REF!,5,FALSE)</f>
        <v>#REF!</v>
      </c>
      <c r="M1870" s="46" t="str">
        <f t="shared" si="87"/>
        <v>Team Leadership</v>
      </c>
      <c r="N1870" s="46" t="str">
        <f t="shared" si="88"/>
        <v>Soft</v>
      </c>
      <c r="O1870" t="str">
        <f t="shared" si="89"/>
        <v>Leading and guiding a team to achieve its goals.</v>
      </c>
    </row>
    <row r="1871" spans="1:15" x14ac:dyDescent="0.3">
      <c r="A1871" t="s">
        <v>4215</v>
      </c>
      <c r="B1871" t="s">
        <v>7122</v>
      </c>
      <c r="C1871" t="s">
        <v>47</v>
      </c>
      <c r="D1871" t="s">
        <v>5117</v>
      </c>
      <c r="E1871" t="s">
        <v>764</v>
      </c>
      <c r="F1871" t="s">
        <v>4626</v>
      </c>
      <c r="G1871" t="s">
        <v>4216</v>
      </c>
      <c r="H1871"/>
      <c r="I1871"/>
      <c r="J1871" s="46" t="s">
        <v>4215</v>
      </c>
      <c r="K1871" s="46" t="s">
        <v>5117</v>
      </c>
      <c r="L1871" t="e">
        <f>VLOOKUP(B1871,#REF!,5,FALSE)</f>
        <v>#REF!</v>
      </c>
      <c r="M1871" s="46" t="str">
        <f t="shared" si="87"/>
        <v>Team Leadership</v>
      </c>
      <c r="N1871" s="46" t="str">
        <f t="shared" si="88"/>
        <v>Soft</v>
      </c>
      <c r="O1871" t="str">
        <f t="shared" si="89"/>
        <v>Leading and guiding a team to achieve its goals.</v>
      </c>
    </row>
    <row r="1872" spans="1:15" x14ac:dyDescent="0.3">
      <c r="A1872" t="s">
        <v>6190</v>
      </c>
      <c r="B1872" t="s">
        <v>7123</v>
      </c>
      <c r="C1872" t="s">
        <v>47</v>
      </c>
      <c r="D1872"/>
      <c r="E1872" t="s">
        <v>764</v>
      </c>
      <c r="F1872" t="s">
        <v>4626</v>
      </c>
      <c r="G1872" t="s">
        <v>4216</v>
      </c>
      <c r="H1872"/>
      <c r="I1872"/>
      <c r="J1872" s="46" t="s">
        <v>6190</v>
      </c>
      <c r="K1872" s="46" t="s">
        <v>7124</v>
      </c>
      <c r="L1872" t="e">
        <f>VLOOKUP(B1872,#REF!,5,FALSE)</f>
        <v>#REF!</v>
      </c>
      <c r="M1872" s="46" t="str">
        <f t="shared" si="87"/>
        <v>Team Leadership</v>
      </c>
      <c r="N1872" s="46" t="str">
        <f t="shared" si="88"/>
        <v>Soft</v>
      </c>
      <c r="O1872" t="str">
        <f t="shared" si="89"/>
        <v>Leading and guiding a team to achieve its goals.</v>
      </c>
    </row>
    <row r="1873" spans="1:15" x14ac:dyDescent="0.3">
      <c r="A1873" t="s">
        <v>4713</v>
      </c>
      <c r="B1873" t="s">
        <v>7125</v>
      </c>
      <c r="C1873" t="s">
        <v>25</v>
      </c>
      <c r="D1873" t="s">
        <v>5088</v>
      </c>
      <c r="E1873" t="s">
        <v>764</v>
      </c>
      <c r="F1873" t="s">
        <v>4626</v>
      </c>
      <c r="G1873" t="s">
        <v>4216</v>
      </c>
      <c r="H1873"/>
      <c r="I1873"/>
      <c r="J1873" s="46" t="s">
        <v>4713</v>
      </c>
      <c r="K1873" s="46" t="s">
        <v>5088</v>
      </c>
      <c r="L1873" t="e">
        <f>VLOOKUP(B1873,#REF!,5,FALSE)</f>
        <v>#REF!</v>
      </c>
      <c r="M1873" s="46" t="str">
        <f t="shared" si="87"/>
        <v>Team Leadership</v>
      </c>
      <c r="N1873" s="46" t="str">
        <f t="shared" si="88"/>
        <v>Soft</v>
      </c>
      <c r="O1873" t="str">
        <f t="shared" si="89"/>
        <v>Leading and guiding a team to achieve its goals.</v>
      </c>
    </row>
    <row r="1874" spans="1:15" x14ac:dyDescent="0.3">
      <c r="A1874" t="s">
        <v>4713</v>
      </c>
      <c r="B1874" t="s">
        <v>7126</v>
      </c>
      <c r="C1874" t="s">
        <v>47</v>
      </c>
      <c r="D1874" t="s">
        <v>5810</v>
      </c>
      <c r="E1874" t="s">
        <v>764</v>
      </c>
      <c r="F1874" t="s">
        <v>4626</v>
      </c>
      <c r="G1874" t="s">
        <v>4216</v>
      </c>
      <c r="H1874"/>
      <c r="I1874"/>
      <c r="J1874" s="46" t="s">
        <v>4713</v>
      </c>
      <c r="K1874" s="46" t="s">
        <v>5810</v>
      </c>
      <c r="L1874" t="e">
        <f>VLOOKUP(B1874,#REF!,5,FALSE)</f>
        <v>#REF!</v>
      </c>
      <c r="M1874" s="46" t="str">
        <f t="shared" si="87"/>
        <v>Team Leadership</v>
      </c>
      <c r="N1874" s="46" t="str">
        <f t="shared" si="88"/>
        <v>Soft</v>
      </c>
      <c r="O1874" t="str">
        <f t="shared" si="89"/>
        <v>Leading and guiding a team to achieve its goals.</v>
      </c>
    </row>
    <row r="1875" spans="1:15" x14ac:dyDescent="0.3">
      <c r="A1875" t="s">
        <v>4713</v>
      </c>
      <c r="B1875" t="s">
        <v>7127</v>
      </c>
      <c r="C1875" t="s">
        <v>47</v>
      </c>
      <c r="D1875" t="s">
        <v>5088</v>
      </c>
      <c r="E1875" t="s">
        <v>764</v>
      </c>
      <c r="F1875" t="s">
        <v>4626</v>
      </c>
      <c r="G1875" t="s">
        <v>4216</v>
      </c>
      <c r="H1875"/>
      <c r="I1875"/>
      <c r="J1875" s="46" t="s">
        <v>4713</v>
      </c>
      <c r="K1875" s="46" t="s">
        <v>5088</v>
      </c>
      <c r="L1875" t="e">
        <f>VLOOKUP(B1875,#REF!,5,FALSE)</f>
        <v>#REF!</v>
      </c>
      <c r="M1875" s="46" t="str">
        <f t="shared" si="87"/>
        <v>Team Leadership</v>
      </c>
      <c r="N1875" s="46" t="str">
        <f t="shared" si="88"/>
        <v>Soft</v>
      </c>
      <c r="O1875" t="str">
        <f t="shared" si="89"/>
        <v>Leading and guiding a team to achieve its goals.</v>
      </c>
    </row>
    <row r="1876" spans="1:15" x14ac:dyDescent="0.3">
      <c r="A1876" t="s">
        <v>4713</v>
      </c>
      <c r="B1876" t="s">
        <v>7128</v>
      </c>
      <c r="C1876" t="s">
        <v>47</v>
      </c>
      <c r="D1876" t="s">
        <v>4715</v>
      </c>
      <c r="E1876" t="s">
        <v>764</v>
      </c>
      <c r="F1876" t="s">
        <v>4626</v>
      </c>
      <c r="G1876" t="s">
        <v>4216</v>
      </c>
      <c r="H1876"/>
      <c r="I1876"/>
      <c r="J1876" s="46" t="s">
        <v>4713</v>
      </c>
      <c r="K1876" s="46" t="s">
        <v>4715</v>
      </c>
      <c r="L1876" t="e">
        <f>VLOOKUP(B1876,#REF!,5,FALSE)</f>
        <v>#REF!</v>
      </c>
      <c r="M1876" s="46" t="str">
        <f t="shared" si="87"/>
        <v>Team Leadership</v>
      </c>
      <c r="N1876" s="46" t="str">
        <f t="shared" si="88"/>
        <v>Soft</v>
      </c>
      <c r="O1876" t="str">
        <f t="shared" si="89"/>
        <v>Leading and guiding a team to achieve its goals.</v>
      </c>
    </row>
    <row r="1877" spans="1:15" x14ac:dyDescent="0.3">
      <c r="A1877" t="s">
        <v>4713</v>
      </c>
      <c r="B1877" t="s">
        <v>7129</v>
      </c>
      <c r="C1877" t="s">
        <v>47</v>
      </c>
      <c r="D1877"/>
      <c r="E1877" t="s">
        <v>764</v>
      </c>
      <c r="F1877" t="s">
        <v>4626</v>
      </c>
      <c r="G1877" t="s">
        <v>4216</v>
      </c>
      <c r="H1877"/>
      <c r="I1877"/>
      <c r="J1877" s="46" t="s">
        <v>4713</v>
      </c>
      <c r="K1877" s="46" t="s">
        <v>7130</v>
      </c>
      <c r="L1877" t="e">
        <f>VLOOKUP(B1877,#REF!,5,FALSE)</f>
        <v>#REF!</v>
      </c>
      <c r="M1877" s="46" t="str">
        <f t="shared" si="87"/>
        <v>Team Leadership</v>
      </c>
      <c r="N1877" s="46" t="str">
        <f t="shared" si="88"/>
        <v>Soft</v>
      </c>
      <c r="O1877" t="str">
        <f t="shared" si="89"/>
        <v>Leading and guiding a team to achieve its goals.</v>
      </c>
    </row>
    <row r="1878" spans="1:15" hidden="1" x14ac:dyDescent="0.3">
      <c r="A1878" t="s">
        <v>5414</v>
      </c>
      <c r="B1878" t="s">
        <v>7131</v>
      </c>
      <c r="C1878" t="s">
        <v>25</v>
      </c>
      <c r="D1878"/>
      <c r="E1878" t="s">
        <v>764</v>
      </c>
      <c r="F1878" t="s">
        <v>4626</v>
      </c>
      <c r="G1878" t="s">
        <v>3559</v>
      </c>
      <c r="H1878"/>
      <c r="I1878"/>
      <c r="J1878" s="46" t="s">
        <v>5414</v>
      </c>
      <c r="K1878" s="46" t="s">
        <v>7132</v>
      </c>
      <c r="L1878" t="e">
        <f>VLOOKUP(B1878,#REF!,5,FALSE)</f>
        <v>#REF!</v>
      </c>
      <c r="M1878" s="46" t="str">
        <f t="shared" si="87"/>
        <v>Resource Management</v>
      </c>
      <c r="N1878" s="46" t="str">
        <f t="shared" si="88"/>
        <v>Functional</v>
      </c>
      <c r="O1878" t="str">
        <f t="shared" si="89"/>
        <v>Efficient allocation and utilization of resources, such as personnel, equipment, and materials, to achieve project or organizational goals.</v>
      </c>
    </row>
    <row r="1879" spans="1:15" x14ac:dyDescent="0.3">
      <c r="A1879" t="s">
        <v>4218</v>
      </c>
      <c r="B1879" t="s">
        <v>7133</v>
      </c>
      <c r="C1879" t="s">
        <v>25</v>
      </c>
      <c r="D1879" t="s">
        <v>4220</v>
      </c>
      <c r="E1879" t="s">
        <v>176</v>
      </c>
      <c r="F1879" t="s">
        <v>4626</v>
      </c>
      <c r="G1879" t="s">
        <v>4219</v>
      </c>
      <c r="H1879"/>
      <c r="I1879"/>
      <c r="J1879" s="46" t="s">
        <v>4218</v>
      </c>
      <c r="K1879" s="46" t="s">
        <v>4220</v>
      </c>
      <c r="L1879" t="e">
        <f>VLOOKUP(B1879,#REF!,5,FALSE)</f>
        <v>#REF!</v>
      </c>
      <c r="M1879" s="46" t="str">
        <f t="shared" si="87"/>
        <v>Teamwork</v>
      </c>
      <c r="N1879" s="46" t="str">
        <f t="shared" si="88"/>
        <v>Soft</v>
      </c>
      <c r="O1879" t="str">
        <f t="shared" si="89"/>
        <v>Collaborating effectively with others to achieve common goals.</v>
      </c>
    </row>
    <row r="1880" spans="1:15" x14ac:dyDescent="0.3">
      <c r="A1880" t="s">
        <v>4218</v>
      </c>
      <c r="B1880" t="s">
        <v>7134</v>
      </c>
      <c r="C1880" t="s">
        <v>47</v>
      </c>
      <c r="D1880" t="s">
        <v>6154</v>
      </c>
      <c r="E1880" t="s">
        <v>176</v>
      </c>
      <c r="F1880" t="s">
        <v>4626</v>
      </c>
      <c r="G1880" t="s">
        <v>4219</v>
      </c>
      <c r="H1880"/>
      <c r="I1880"/>
      <c r="J1880" s="46" t="s">
        <v>4218</v>
      </c>
      <c r="K1880" s="46" t="s">
        <v>6154</v>
      </c>
      <c r="L1880" t="e">
        <f>VLOOKUP(B1880,#REF!,5,FALSE)</f>
        <v>#REF!</v>
      </c>
      <c r="M1880" s="46" t="str">
        <f t="shared" si="87"/>
        <v>Teamwork</v>
      </c>
      <c r="N1880" s="46" t="str">
        <f t="shared" si="88"/>
        <v>Soft</v>
      </c>
      <c r="O1880" t="str">
        <f t="shared" si="89"/>
        <v>Collaborating effectively with others to achieve common goals.</v>
      </c>
    </row>
    <row r="1881" spans="1:15" x14ac:dyDescent="0.3">
      <c r="A1881" t="s">
        <v>4218</v>
      </c>
      <c r="B1881" t="s">
        <v>4219</v>
      </c>
      <c r="C1881" t="s">
        <v>47</v>
      </c>
      <c r="D1881" t="s">
        <v>4220</v>
      </c>
      <c r="E1881" t="s">
        <v>176</v>
      </c>
      <c r="F1881" t="s">
        <v>41</v>
      </c>
      <c r="G1881" t="s">
        <v>4219</v>
      </c>
      <c r="H1881"/>
      <c r="I1881"/>
      <c r="J1881" s="46" t="s">
        <v>4218</v>
      </c>
      <c r="K1881" s="46" t="s">
        <v>4220</v>
      </c>
      <c r="L1881" t="e">
        <f>VLOOKUP(B1881,#REF!,5,FALSE)</f>
        <v>#REF!</v>
      </c>
      <c r="M1881" s="46" t="str">
        <f t="shared" si="87"/>
        <v>Teamwork</v>
      </c>
      <c r="N1881" s="46" t="str">
        <f t="shared" si="88"/>
        <v>Soft</v>
      </c>
      <c r="O1881" t="str">
        <f t="shared" si="89"/>
        <v>Collaborating effectively with others to achieve common goals.</v>
      </c>
    </row>
    <row r="1882" spans="1:15" x14ac:dyDescent="0.3">
      <c r="A1882" t="s">
        <v>4218</v>
      </c>
      <c r="B1882" t="s">
        <v>7135</v>
      </c>
      <c r="C1882" t="s">
        <v>47</v>
      </c>
      <c r="D1882" t="s">
        <v>4677</v>
      </c>
      <c r="E1882" t="s">
        <v>176</v>
      </c>
      <c r="F1882" t="s">
        <v>4626</v>
      </c>
      <c r="G1882" t="s">
        <v>4219</v>
      </c>
      <c r="H1882"/>
      <c r="I1882"/>
      <c r="J1882" s="46" t="s">
        <v>4218</v>
      </c>
      <c r="K1882" s="46" t="s">
        <v>4677</v>
      </c>
      <c r="L1882" t="e">
        <f>VLOOKUP(B1882,#REF!,5,FALSE)</f>
        <v>#REF!</v>
      </c>
      <c r="M1882" s="46" t="str">
        <f t="shared" si="87"/>
        <v>Teamwork</v>
      </c>
      <c r="N1882" s="46" t="str">
        <f t="shared" si="88"/>
        <v>Soft</v>
      </c>
      <c r="O1882" t="str">
        <f t="shared" si="89"/>
        <v>Collaborating effectively with others to achieve common goals.</v>
      </c>
    </row>
    <row r="1883" spans="1:15" x14ac:dyDescent="0.3">
      <c r="A1883" t="s">
        <v>4218</v>
      </c>
      <c r="B1883" t="s">
        <v>7136</v>
      </c>
      <c r="C1883" t="s">
        <v>47</v>
      </c>
      <c r="D1883"/>
      <c r="E1883" t="s">
        <v>176</v>
      </c>
      <c r="F1883" t="s">
        <v>4626</v>
      </c>
      <c r="G1883" t="s">
        <v>4219</v>
      </c>
      <c r="H1883"/>
      <c r="I1883"/>
      <c r="J1883" s="46" t="s">
        <v>4218</v>
      </c>
      <c r="K1883" s="46" t="s">
        <v>7137</v>
      </c>
      <c r="L1883" t="e">
        <f>VLOOKUP(B1883,#REF!,5,FALSE)</f>
        <v>#REF!</v>
      </c>
      <c r="M1883" s="46" t="str">
        <f t="shared" si="87"/>
        <v>Teamwork</v>
      </c>
      <c r="N1883" s="46" t="str">
        <f t="shared" si="88"/>
        <v>Soft</v>
      </c>
      <c r="O1883" t="str">
        <f t="shared" si="89"/>
        <v>Collaborating effectively with others to achieve common goals.</v>
      </c>
    </row>
    <row r="1884" spans="1:15" hidden="1" x14ac:dyDescent="0.3">
      <c r="A1884" s="46" t="s">
        <v>4225</v>
      </c>
      <c r="B1884" s="46" t="s">
        <v>4226</v>
      </c>
      <c r="C1884" s="46" t="s">
        <v>25</v>
      </c>
      <c r="G1884" s="46" t="s">
        <v>4226</v>
      </c>
      <c r="J1884" s="46" t="s">
        <v>4225</v>
      </c>
      <c r="K1884" s="46" t="s">
        <v>4227</v>
      </c>
      <c r="L1884" s="46" t="e">
        <f>VLOOKUP(B1884,#REF!,5,FALSE)</f>
        <v>#REF!</v>
      </c>
      <c r="M1884" s="46" t="str">
        <f t="shared" si="87"/>
        <v>Technical Analysis</v>
      </c>
      <c r="N1884" s="46" t="str">
        <f t="shared" si="88"/>
        <v>Functional</v>
      </c>
      <c r="O1884" t="str">
        <f t="shared" si="89"/>
        <v>Analyzing historical price data to predict future market movements.</v>
      </c>
    </row>
    <row r="1885" spans="1:15" x14ac:dyDescent="0.3">
      <c r="A1885" s="46" t="s">
        <v>4228</v>
      </c>
      <c r="B1885" s="46" t="s">
        <v>4229</v>
      </c>
      <c r="C1885" s="46" t="s">
        <v>47</v>
      </c>
      <c r="G1885" s="46" t="s">
        <v>4229</v>
      </c>
      <c r="J1885" s="46" t="s">
        <v>4228</v>
      </c>
      <c r="K1885" s="46" t="s">
        <v>4230</v>
      </c>
      <c r="L1885" s="46" t="e">
        <f>VLOOKUP(B1885,#REF!,5,FALSE)</f>
        <v>#REF!</v>
      </c>
      <c r="M1885" s="46" t="str">
        <f t="shared" si="87"/>
        <v>Technical Communication</v>
      </c>
      <c r="N1885" s="46" t="str">
        <f t="shared" si="88"/>
        <v>Soft</v>
      </c>
      <c r="O1885" t="str">
        <f t="shared" si="89"/>
        <v>Creating clear and concise technical documents.</v>
      </c>
    </row>
    <row r="1886" spans="1:15" x14ac:dyDescent="0.3">
      <c r="A1886" s="46" t="s">
        <v>4231</v>
      </c>
      <c r="B1886" s="46" t="s">
        <v>4232</v>
      </c>
      <c r="C1886" s="46" t="s">
        <v>47</v>
      </c>
      <c r="G1886" s="46" t="s">
        <v>4232</v>
      </c>
      <c r="J1886" s="46" t="s">
        <v>4231</v>
      </c>
      <c r="K1886" s="46" t="s">
        <v>4233</v>
      </c>
      <c r="L1886" s="46" t="e">
        <f>VLOOKUP(B1886,#REF!,5,FALSE)</f>
        <v>#REF!</v>
      </c>
      <c r="M1886" s="46" t="str">
        <f t="shared" si="87"/>
        <v>Technical documentation and record keeping</v>
      </c>
      <c r="N1886" s="46" t="str">
        <f t="shared" si="88"/>
        <v>Soft</v>
      </c>
      <c r="O1886" t="str">
        <f t="shared" si="89"/>
        <v>Maintaining technical records and documentation for projects.</v>
      </c>
    </row>
    <row r="1887" spans="1:15" hidden="1" x14ac:dyDescent="0.3">
      <c r="A1887" s="46" t="s">
        <v>4234</v>
      </c>
      <c r="B1887" s="46" t="s">
        <v>4235</v>
      </c>
      <c r="C1887" s="46" t="s">
        <v>19</v>
      </c>
      <c r="G1887" s="46" t="s">
        <v>4235</v>
      </c>
      <c r="J1887" s="46" t="s">
        <v>4234</v>
      </c>
      <c r="K1887" s="46" t="s">
        <v>4236</v>
      </c>
      <c r="L1887" s="46" t="e">
        <f>VLOOKUP(B1887,#REF!,5,FALSE)</f>
        <v>#REF!</v>
      </c>
      <c r="M1887" s="46" t="str">
        <f t="shared" si="87"/>
        <v>Technical expertise of asset classes</v>
      </c>
      <c r="N1887" s="46" t="str">
        <f t="shared" si="88"/>
        <v>Technical</v>
      </c>
      <c r="O1887" t="str">
        <f t="shared" si="89"/>
        <v>Analyzing various asset classes with specialized knowledge.</v>
      </c>
    </row>
    <row r="1888" spans="1:15" x14ac:dyDescent="0.3">
      <c r="A1888" t="s">
        <v>4237</v>
      </c>
      <c r="B1888" t="s">
        <v>7138</v>
      </c>
      <c r="C1888" t="s">
        <v>25</v>
      </c>
      <c r="D1888"/>
      <c r="E1888" t="s">
        <v>71</v>
      </c>
      <c r="F1888" t="s">
        <v>4626</v>
      </c>
      <c r="G1888" s="46" t="s">
        <v>4238</v>
      </c>
      <c r="H1888"/>
      <c r="I1888"/>
      <c r="J1888" s="46" t="s">
        <v>4237</v>
      </c>
      <c r="K1888" s="46" t="s">
        <v>7139</v>
      </c>
      <c r="L1888" t="e">
        <f>VLOOKUP(B1888,#REF!,5,FALSE)</f>
        <v>#REF!</v>
      </c>
      <c r="M1888" s="46" t="str">
        <f t="shared" si="87"/>
        <v>Technical Leadership</v>
      </c>
      <c r="N1888" s="46" t="str">
        <f t="shared" si="88"/>
        <v>Soft</v>
      </c>
      <c r="O1888" t="str">
        <f t="shared" si="89"/>
        <v>Leading technical teams to success through expertise and guidance.</v>
      </c>
    </row>
    <row r="1889" spans="1:15" x14ac:dyDescent="0.3">
      <c r="A1889" t="s">
        <v>4237</v>
      </c>
      <c r="B1889" t="s">
        <v>4238</v>
      </c>
      <c r="C1889" t="s">
        <v>47</v>
      </c>
      <c r="D1889"/>
      <c r="E1889" t="s">
        <v>71</v>
      </c>
      <c r="F1889"/>
      <c r="G1889" s="46" t="s">
        <v>4238</v>
      </c>
      <c r="H1889"/>
      <c r="I1889"/>
      <c r="J1889" s="46" t="s">
        <v>4237</v>
      </c>
      <c r="K1889" s="46" t="s">
        <v>4239</v>
      </c>
      <c r="L1889" t="e">
        <f>VLOOKUP(B1889,#REF!,5,FALSE)</f>
        <v>#REF!</v>
      </c>
      <c r="M1889" s="46" t="str">
        <f t="shared" si="87"/>
        <v>Technical Leadership</v>
      </c>
      <c r="N1889" s="46" t="str">
        <f t="shared" si="88"/>
        <v>Soft</v>
      </c>
      <c r="O1889" t="str">
        <f t="shared" si="89"/>
        <v>Leading technical teams to success through expertise and guidance.</v>
      </c>
    </row>
    <row r="1890" spans="1:15" hidden="1" x14ac:dyDescent="0.3">
      <c r="A1890" t="s">
        <v>6264</v>
      </c>
      <c r="B1890" t="s">
        <v>7140</v>
      </c>
      <c r="C1890" t="s">
        <v>47</v>
      </c>
      <c r="D1890"/>
      <c r="E1890" t="s">
        <v>1963</v>
      </c>
      <c r="F1890" t="s">
        <v>4626</v>
      </c>
      <c r="G1890" s="46" t="s">
        <v>4241</v>
      </c>
      <c r="H1890"/>
      <c r="I1890"/>
      <c r="J1890" s="46" t="s">
        <v>6264</v>
      </c>
      <c r="K1890" s="46" t="s">
        <v>7141</v>
      </c>
      <c r="L1890" t="e">
        <f>VLOOKUP(B1890,#REF!,5,FALSE)</f>
        <v>#REF!</v>
      </c>
      <c r="M1890" s="46" t="str">
        <f t="shared" si="87"/>
        <v>Technical Presentations</v>
      </c>
      <c r="N1890" s="46" t="str">
        <f t="shared" si="88"/>
        <v>Functional</v>
      </c>
      <c r="O1890" t="str">
        <f t="shared" si="89"/>
        <v>Creating and delivering informative presentations on technical topics.</v>
      </c>
    </row>
    <row r="1891" spans="1:15" hidden="1" x14ac:dyDescent="0.3">
      <c r="A1891" t="s">
        <v>5197</v>
      </c>
      <c r="B1891" t="s">
        <v>7142</v>
      </c>
      <c r="C1891" t="s">
        <v>47</v>
      </c>
      <c r="D1891"/>
      <c r="E1891" t="s">
        <v>1963</v>
      </c>
      <c r="F1891" t="s">
        <v>4626</v>
      </c>
      <c r="G1891" t="s">
        <v>4241</v>
      </c>
      <c r="H1891"/>
      <c r="I1891"/>
      <c r="J1891" s="46" t="s">
        <v>5197</v>
      </c>
      <c r="K1891" s="46" t="s">
        <v>7143</v>
      </c>
      <c r="L1891" t="e">
        <f>VLOOKUP(B1891,#REF!,5,FALSE)</f>
        <v>#REF!</v>
      </c>
      <c r="M1891" s="46" t="str">
        <f t="shared" si="87"/>
        <v>Technical Presentations</v>
      </c>
      <c r="N1891" s="46" t="str">
        <f t="shared" si="88"/>
        <v>Functional</v>
      </c>
      <c r="O1891" t="str">
        <f t="shared" si="89"/>
        <v>Creating and delivering informative presentations on technical topics.</v>
      </c>
    </row>
    <row r="1892" spans="1:15" hidden="1" x14ac:dyDescent="0.3">
      <c r="A1892" t="s">
        <v>4240</v>
      </c>
      <c r="B1892" t="s">
        <v>4241</v>
      </c>
      <c r="C1892" t="s">
        <v>25</v>
      </c>
      <c r="D1892"/>
      <c r="E1892" t="s">
        <v>1963</v>
      </c>
      <c r="F1892"/>
      <c r="G1892" t="s">
        <v>4241</v>
      </c>
      <c r="H1892"/>
      <c r="I1892"/>
      <c r="J1892" s="46" t="s">
        <v>4240</v>
      </c>
      <c r="K1892" s="46" t="s">
        <v>4242</v>
      </c>
      <c r="L1892" t="e">
        <f>VLOOKUP(B1892,#REF!,5,FALSE)</f>
        <v>#REF!</v>
      </c>
      <c r="M1892" s="46" t="str">
        <f t="shared" si="87"/>
        <v>Technical Presentations</v>
      </c>
      <c r="N1892" s="46" t="str">
        <f t="shared" si="88"/>
        <v>Functional</v>
      </c>
      <c r="O1892" t="str">
        <f t="shared" si="89"/>
        <v>Creating and delivering informative presentations on technical topics.</v>
      </c>
    </row>
    <row r="1893" spans="1:15" hidden="1" x14ac:dyDescent="0.3">
      <c r="A1893" s="46" t="s">
        <v>4243</v>
      </c>
      <c r="B1893" s="46" t="s">
        <v>4244</v>
      </c>
      <c r="C1893" s="46" t="s">
        <v>25</v>
      </c>
      <c r="G1893" s="46" t="s">
        <v>4244</v>
      </c>
      <c r="J1893" s="46" t="s">
        <v>4243</v>
      </c>
      <c r="K1893" s="46" t="s">
        <v>4245</v>
      </c>
      <c r="L1893" s="46" t="e">
        <f>VLOOKUP(B1893,#REF!,5,FALSE)</f>
        <v>#REF!</v>
      </c>
      <c r="M1893" s="46" t="str">
        <f t="shared" si="87"/>
        <v>Technical Problem Solving</v>
      </c>
      <c r="N1893" s="46" t="str">
        <f t="shared" si="88"/>
        <v>Functional</v>
      </c>
      <c r="O1893" t="str">
        <f t="shared" si="89"/>
        <v>Improving system efficiency through data analysis and solution implementation.</v>
      </c>
    </row>
    <row r="1894" spans="1:15" x14ac:dyDescent="0.3">
      <c r="A1894" s="46" t="s">
        <v>4246</v>
      </c>
      <c r="B1894" s="46" t="s">
        <v>4247</v>
      </c>
      <c r="C1894" s="46" t="s">
        <v>47</v>
      </c>
      <c r="G1894" s="46" t="s">
        <v>4247</v>
      </c>
      <c r="J1894" s="46" t="s">
        <v>4246</v>
      </c>
      <c r="K1894" s="46" t="s">
        <v>4248</v>
      </c>
      <c r="L1894" s="46" t="e">
        <f>VLOOKUP(B1894,#REF!,5,FALSE)</f>
        <v>#REF!</v>
      </c>
      <c r="M1894" s="46" t="str">
        <f t="shared" si="87"/>
        <v>Technical regulatory compliance</v>
      </c>
      <c r="N1894" s="46" t="str">
        <f t="shared" si="88"/>
        <v>Soft</v>
      </c>
      <c r="O1894" t="str">
        <f t="shared" si="89"/>
        <v>Ensuring adherence to relevant regulations and standards.</v>
      </c>
    </row>
    <row r="1895" spans="1:15" hidden="1" x14ac:dyDescent="0.3">
      <c r="A1895" s="46" t="s">
        <v>4249</v>
      </c>
      <c r="B1895" s="46" t="s">
        <v>4250</v>
      </c>
      <c r="C1895" s="46" t="s">
        <v>19</v>
      </c>
      <c r="G1895" s="46" t="s">
        <v>4250</v>
      </c>
      <c r="J1895" s="46" t="s">
        <v>4249</v>
      </c>
      <c r="K1895" s="46" t="s">
        <v>4251</v>
      </c>
      <c r="L1895" s="46" t="e">
        <f>VLOOKUP(B1895,#REF!,5,FALSE)</f>
        <v>#REF!</v>
      </c>
      <c r="M1895" s="46" t="str">
        <f t="shared" si="87"/>
        <v>Technical Standards development and control</v>
      </c>
      <c r="N1895" s="46" t="str">
        <f t="shared" si="88"/>
        <v>Technical</v>
      </c>
      <c r="O1895" t="str">
        <f t="shared" si="89"/>
        <v>Developing and controlling technical standards for projects.</v>
      </c>
    </row>
    <row r="1896" spans="1:15" hidden="1" x14ac:dyDescent="0.3">
      <c r="A1896" s="46" t="s">
        <v>4252</v>
      </c>
      <c r="B1896" s="46" t="s">
        <v>4253</v>
      </c>
      <c r="C1896" s="46" t="s">
        <v>25</v>
      </c>
      <c r="D1896" s="46" t="s">
        <v>4254</v>
      </c>
      <c r="G1896" s="46" t="s">
        <v>4253</v>
      </c>
      <c r="J1896" s="46" t="s">
        <v>4252</v>
      </c>
      <c r="K1896" s="46" t="s">
        <v>4254</v>
      </c>
      <c r="L1896" s="46" t="e">
        <f>VLOOKUP(B1896,#REF!,5,FALSE)</f>
        <v>#REF!</v>
      </c>
      <c r="M1896" s="46" t="str">
        <f t="shared" si="87"/>
        <v>Technical Support</v>
      </c>
      <c r="N1896" s="46" t="str">
        <f t="shared" si="88"/>
        <v>Functional</v>
      </c>
      <c r="O1896" t="str">
        <f t="shared" si="89"/>
        <v>Providing assistance and troubleshooting for technical issues.</v>
      </c>
    </row>
    <row r="1897" spans="1:15" hidden="1" x14ac:dyDescent="0.3">
      <c r="A1897" s="46" t="s">
        <v>4255</v>
      </c>
      <c r="B1897" s="46" t="s">
        <v>4256</v>
      </c>
      <c r="C1897" s="46" t="s">
        <v>25</v>
      </c>
      <c r="G1897" s="46" t="s">
        <v>4256</v>
      </c>
      <c r="J1897" s="46" t="s">
        <v>4255</v>
      </c>
      <c r="K1897" s="46" t="s">
        <v>4257</v>
      </c>
      <c r="L1897" s="46" t="e">
        <f>VLOOKUP(B1897,#REF!,5,FALSE)</f>
        <v>#REF!</v>
      </c>
      <c r="M1897" s="46" t="str">
        <f t="shared" si="87"/>
        <v>Technology and innovation adoption</v>
      </c>
      <c r="N1897" s="46" t="str">
        <f t="shared" si="88"/>
        <v>Functional</v>
      </c>
      <c r="O1897" t="str">
        <f t="shared" si="89"/>
        <v>Adopting technology and innovation solutions to improve processes and efficiency.</v>
      </c>
    </row>
    <row r="1898" spans="1:15" hidden="1" x14ac:dyDescent="0.3">
      <c r="A1898" s="46" t="s">
        <v>4258</v>
      </c>
      <c r="B1898" s="46" t="s">
        <v>4259</v>
      </c>
      <c r="C1898" s="46" t="s">
        <v>25</v>
      </c>
      <c r="G1898" s="46" t="s">
        <v>4259</v>
      </c>
      <c r="J1898" s="46" t="s">
        <v>4258</v>
      </c>
      <c r="K1898" s="46" t="s">
        <v>4260</v>
      </c>
      <c r="L1898" s="46" t="e">
        <f>VLOOKUP(B1898,#REF!,5,FALSE)</f>
        <v>#REF!</v>
      </c>
      <c r="M1898" s="46" t="str">
        <f t="shared" si="87"/>
        <v>Technology Strategic thinking &amp; Implementation</v>
      </c>
      <c r="N1898" s="46" t="str">
        <f t="shared" si="88"/>
        <v>Functional</v>
      </c>
      <c r="O1898" t="str">
        <f t="shared" si="89"/>
        <v>Implementing technology strategies for long-term business success.</v>
      </c>
    </row>
    <row r="1899" spans="1:15" hidden="1" x14ac:dyDescent="0.3">
      <c r="A1899" s="46" t="s">
        <v>4261</v>
      </c>
      <c r="B1899" s="46" t="s">
        <v>4262</v>
      </c>
      <c r="C1899" s="46" t="s">
        <v>25</v>
      </c>
      <c r="G1899" s="46" t="s">
        <v>4262</v>
      </c>
      <c r="J1899" s="46" t="s">
        <v>4261</v>
      </c>
      <c r="K1899" s="46" t="s">
        <v>4263</v>
      </c>
      <c r="L1899" s="46" t="e">
        <f>VLOOKUP(B1899,#REF!,5,FALSE)</f>
        <v>#REF!</v>
      </c>
      <c r="M1899" s="46" t="str">
        <f t="shared" si="87"/>
        <v>Technology Transfer</v>
      </c>
      <c r="N1899" s="46" t="str">
        <f t="shared" si="88"/>
        <v>Functional</v>
      </c>
      <c r="O1899" t="str">
        <f t="shared" si="89"/>
        <v>Facilitating the exchange of knowledge and innovation between entities.</v>
      </c>
    </row>
    <row r="1900" spans="1:15" hidden="1" x14ac:dyDescent="0.3">
      <c r="A1900" s="46" t="s">
        <v>4264</v>
      </c>
      <c r="B1900" s="46" t="s">
        <v>4265</v>
      </c>
      <c r="C1900" s="46" t="s">
        <v>25</v>
      </c>
      <c r="G1900" s="46" t="s">
        <v>4265</v>
      </c>
      <c r="J1900" s="46" t="s">
        <v>4264</v>
      </c>
      <c r="K1900" s="46" t="s">
        <v>4266</v>
      </c>
      <c r="L1900" s="46" t="e">
        <f>VLOOKUP(B1900,#REF!,5,FALSE)</f>
        <v>#REF!</v>
      </c>
      <c r="M1900" s="46" t="str">
        <f t="shared" si="87"/>
        <v>Telant Acquisition &amp; Management</v>
      </c>
      <c r="N1900" s="46" t="str">
        <f t="shared" si="88"/>
        <v>Functional</v>
      </c>
      <c r="O1900" t="str">
        <f t="shared" si="89"/>
        <v>Managing the acquisition and retention of talent.</v>
      </c>
    </row>
    <row r="1901" spans="1:15" x14ac:dyDescent="0.3">
      <c r="A1901" t="s">
        <v>4267</v>
      </c>
      <c r="B1901" t="s">
        <v>4268</v>
      </c>
      <c r="C1901" t="s">
        <v>47</v>
      </c>
      <c r="D1901"/>
      <c r="E1901" t="s">
        <v>2561</v>
      </c>
      <c r="F1901"/>
      <c r="G1901" s="46" t="s">
        <v>4268</v>
      </c>
      <c r="H1901"/>
      <c r="I1901"/>
      <c r="J1901" s="46" t="s">
        <v>4267</v>
      </c>
      <c r="K1901" s="46" t="s">
        <v>4269</v>
      </c>
      <c r="L1901" t="e">
        <f>VLOOKUP(B1901,#REF!,5,FALSE)</f>
        <v>#REF!</v>
      </c>
      <c r="M1901" s="46" t="str">
        <f t="shared" si="87"/>
        <v>Tenacious</v>
      </c>
      <c r="N1901" s="46" t="str">
        <f t="shared" si="88"/>
        <v>Soft</v>
      </c>
      <c r="O1901" t="str">
        <f t="shared" si="89"/>
        <v>Persisting with determination and resilience towards goals.</v>
      </c>
    </row>
    <row r="1902" spans="1:15" hidden="1" x14ac:dyDescent="0.3">
      <c r="A1902" t="s">
        <v>4270</v>
      </c>
      <c r="B1902" t="s">
        <v>4271</v>
      </c>
      <c r="C1902" t="s">
        <v>25</v>
      </c>
      <c r="D1902"/>
      <c r="E1902" t="s">
        <v>71</v>
      </c>
      <c r="F1902"/>
      <c r="G1902" s="46" t="s">
        <v>4271</v>
      </c>
      <c r="H1902"/>
      <c r="I1902"/>
      <c r="J1902" s="46" t="s">
        <v>4270</v>
      </c>
      <c r="K1902" s="46" t="s">
        <v>4272</v>
      </c>
      <c r="L1902" t="e">
        <f>VLOOKUP(B1902,#REF!,5,FALSE)</f>
        <v>#REF!</v>
      </c>
      <c r="M1902" s="46" t="str">
        <f t="shared" si="87"/>
        <v>Tender Management</v>
      </c>
      <c r="N1902" s="46" t="str">
        <f t="shared" si="88"/>
        <v>Functional</v>
      </c>
      <c r="O1902" t="str">
        <f t="shared" si="89"/>
        <v>Managing the process of preparing and submitting tenders.</v>
      </c>
    </row>
    <row r="1903" spans="1:15" hidden="1" x14ac:dyDescent="0.3">
      <c r="A1903" t="s">
        <v>4841</v>
      </c>
      <c r="B1903" t="s">
        <v>7144</v>
      </c>
      <c r="C1903" t="s">
        <v>19</v>
      </c>
      <c r="D1903"/>
      <c r="E1903" t="s">
        <v>71</v>
      </c>
      <c r="F1903" t="s">
        <v>4626</v>
      </c>
      <c r="G1903" s="46" t="s">
        <v>4271</v>
      </c>
      <c r="H1903"/>
      <c r="I1903"/>
      <c r="J1903" s="46" t="s">
        <v>4841</v>
      </c>
      <c r="K1903" s="46" t="s">
        <v>7145</v>
      </c>
      <c r="L1903" t="e">
        <f>VLOOKUP(B1903,#REF!,5,FALSE)</f>
        <v>#REF!</v>
      </c>
      <c r="M1903" s="46" t="str">
        <f t="shared" si="87"/>
        <v>Tender Management</v>
      </c>
      <c r="N1903" s="46" t="str">
        <f t="shared" si="88"/>
        <v>Functional</v>
      </c>
      <c r="O1903" t="str">
        <f t="shared" si="89"/>
        <v>Managing the process of preparing and submitting tenders.</v>
      </c>
    </row>
    <row r="1904" spans="1:15" hidden="1" x14ac:dyDescent="0.3">
      <c r="A1904" s="46" t="s">
        <v>6097</v>
      </c>
      <c r="B1904" s="46" t="s">
        <v>7146</v>
      </c>
      <c r="C1904" s="46" t="s">
        <v>25</v>
      </c>
      <c r="F1904" t="s">
        <v>4626</v>
      </c>
      <c r="G1904" s="46" t="s">
        <v>4271</v>
      </c>
      <c r="J1904" s="46" t="s">
        <v>6097</v>
      </c>
      <c r="K1904" s="46" t="s">
        <v>7147</v>
      </c>
      <c r="L1904" s="46" t="e">
        <f>VLOOKUP(B1904,#REF!,5,FALSE)</f>
        <v>#REF!</v>
      </c>
      <c r="M1904" s="46" t="str">
        <f t="shared" si="87"/>
        <v>Tender Management</v>
      </c>
      <c r="N1904" s="46" t="str">
        <f t="shared" si="88"/>
        <v>Functional</v>
      </c>
      <c r="O1904" t="str">
        <f t="shared" si="89"/>
        <v>Managing the process of preparing and submitting tenders.</v>
      </c>
    </row>
    <row r="1905" spans="1:15" hidden="1" x14ac:dyDescent="0.3">
      <c r="A1905" s="46" t="s">
        <v>4273</v>
      </c>
      <c r="B1905" s="46" t="s">
        <v>4274</v>
      </c>
      <c r="C1905" s="46" t="s">
        <v>19</v>
      </c>
      <c r="D1905" s="46" t="s">
        <v>4275</v>
      </c>
      <c r="G1905" s="46" t="s">
        <v>4274</v>
      </c>
      <c r="J1905" s="46" t="s">
        <v>4273</v>
      </c>
      <c r="K1905" s="46" t="s">
        <v>4275</v>
      </c>
      <c r="L1905" s="46" t="e">
        <f>VLOOKUP(B1905,#REF!,5,FALSE)</f>
        <v>#REF!</v>
      </c>
      <c r="M1905" s="46" t="str">
        <f t="shared" si="87"/>
        <v>TensorFlow</v>
      </c>
      <c r="N1905" s="46" t="str">
        <f t="shared" si="88"/>
        <v>Technical</v>
      </c>
      <c r="O1905" t="str">
        <f t="shared" si="89"/>
        <v>An open-source machine learning framework.</v>
      </c>
    </row>
    <row r="1906" spans="1:15" hidden="1" x14ac:dyDescent="0.3">
      <c r="A1906" s="46" t="s">
        <v>4276</v>
      </c>
      <c r="B1906" s="46" t="s">
        <v>4277</v>
      </c>
      <c r="C1906" s="46" t="s">
        <v>19</v>
      </c>
      <c r="D1906" s="46" t="s">
        <v>4278</v>
      </c>
      <c r="G1906" s="46" t="s">
        <v>4277</v>
      </c>
      <c r="J1906" s="46" t="s">
        <v>4276</v>
      </c>
      <c r="K1906" s="46" t="s">
        <v>4278</v>
      </c>
      <c r="L1906" s="46" t="e">
        <f>VLOOKUP(B1906,#REF!,5,FALSE)</f>
        <v>#REF!</v>
      </c>
      <c r="M1906" s="46" t="str">
        <f t="shared" si="87"/>
        <v>Terraform</v>
      </c>
      <c r="N1906" s="46" t="str">
        <f t="shared" si="88"/>
        <v>Technical</v>
      </c>
      <c r="O1906" t="str">
        <f t="shared" si="89"/>
        <v>An infrastructure as code tool for building and managing infrastructure.</v>
      </c>
    </row>
    <row r="1907" spans="1:15" hidden="1" x14ac:dyDescent="0.3">
      <c r="A1907" s="46" t="s">
        <v>4279</v>
      </c>
      <c r="B1907" s="46" t="s">
        <v>4280</v>
      </c>
      <c r="C1907" s="46" t="s">
        <v>25</v>
      </c>
      <c r="G1907" s="46" t="s">
        <v>4280</v>
      </c>
      <c r="J1907" s="46" t="s">
        <v>4279</v>
      </c>
      <c r="K1907" s="46" t="s">
        <v>4281</v>
      </c>
      <c r="L1907" s="46" t="e">
        <f>VLOOKUP(B1907,#REF!,5,FALSE)</f>
        <v>#REF!</v>
      </c>
      <c r="M1907" s="46" t="str">
        <f t="shared" si="87"/>
        <v>Test Automation</v>
      </c>
      <c r="N1907" s="46" t="str">
        <f t="shared" si="88"/>
        <v>Functional</v>
      </c>
      <c r="O1907" t="str">
        <f t="shared" si="89"/>
        <v>Automating testing processes to improve efficiency and accuracy.</v>
      </c>
    </row>
    <row r="1908" spans="1:15" hidden="1" x14ac:dyDescent="0.3">
      <c r="A1908" s="46" t="s">
        <v>4282</v>
      </c>
      <c r="B1908" s="46" t="s">
        <v>4283</v>
      </c>
      <c r="C1908" s="46" t="s">
        <v>25</v>
      </c>
      <c r="D1908" s="46" t="s">
        <v>4284</v>
      </c>
      <c r="G1908" s="46" t="s">
        <v>4283</v>
      </c>
      <c r="J1908" s="46" t="s">
        <v>4282</v>
      </c>
      <c r="K1908" s="46" t="s">
        <v>4284</v>
      </c>
      <c r="L1908" s="46" t="e">
        <f>VLOOKUP(B1908,#REF!,5,FALSE)</f>
        <v>#REF!</v>
      </c>
      <c r="M1908" s="46" t="str">
        <f t="shared" si="87"/>
        <v>Test Driven Development</v>
      </c>
      <c r="N1908" s="46" t="str">
        <f t="shared" si="88"/>
        <v>Functional</v>
      </c>
      <c r="O1908" t="str">
        <f t="shared" si="89"/>
        <v>Developing software through repetitive testing and coding.</v>
      </c>
    </row>
    <row r="1909" spans="1:15" hidden="1" x14ac:dyDescent="0.3">
      <c r="A1909" s="46" t="s">
        <v>4285</v>
      </c>
      <c r="B1909" s="46" t="s">
        <v>4286</v>
      </c>
      <c r="C1909" s="46" t="s">
        <v>25</v>
      </c>
      <c r="G1909" s="46" t="s">
        <v>4286</v>
      </c>
      <c r="J1909" s="46" t="s">
        <v>4285</v>
      </c>
      <c r="K1909" s="46" t="s">
        <v>4287</v>
      </c>
      <c r="L1909" s="46" t="e">
        <f>VLOOKUP(B1909,#REF!,5,FALSE)</f>
        <v>#REF!</v>
      </c>
      <c r="M1909" s="46" t="str">
        <f t="shared" si="87"/>
        <v>Test Management</v>
      </c>
      <c r="N1909" s="46" t="str">
        <f t="shared" si="88"/>
        <v>Functional</v>
      </c>
      <c r="O1909" t="str">
        <f t="shared" si="89"/>
        <v>Managing and overseeing software testing processes and activities.</v>
      </c>
    </row>
    <row r="1910" spans="1:15" hidden="1" x14ac:dyDescent="0.3">
      <c r="A1910" s="46" t="s">
        <v>4288</v>
      </c>
      <c r="B1910" s="46" t="s">
        <v>4289</v>
      </c>
      <c r="C1910" s="46" t="s">
        <v>19</v>
      </c>
      <c r="G1910" s="46" t="s">
        <v>4289</v>
      </c>
      <c r="J1910" s="46" t="s">
        <v>4288</v>
      </c>
      <c r="K1910" s="46" t="s">
        <v>4290</v>
      </c>
      <c r="L1910" s="46" t="e">
        <f>VLOOKUP(B1910,#REF!,5,FALSE)</f>
        <v>#REF!</v>
      </c>
      <c r="M1910" s="46" t="str">
        <f t="shared" si="87"/>
        <v>Testing &amp; Methods</v>
      </c>
      <c r="N1910" s="46" t="str">
        <f t="shared" si="88"/>
        <v>Technical</v>
      </c>
      <c r="O1910" t="str">
        <f t="shared" si="89"/>
        <v>Analyzing data for informed decision-making.</v>
      </c>
    </row>
    <row r="1911" spans="1:15" hidden="1" x14ac:dyDescent="0.3">
      <c r="A1911" s="46" t="s">
        <v>4291</v>
      </c>
      <c r="B1911" s="46" t="s">
        <v>4292</v>
      </c>
      <c r="C1911" s="46" t="s">
        <v>25</v>
      </c>
      <c r="G1911" s="46" t="s">
        <v>4292</v>
      </c>
      <c r="J1911" s="46" t="s">
        <v>4291</v>
      </c>
      <c r="K1911" s="46" t="s">
        <v>4293</v>
      </c>
      <c r="L1911" s="46" t="e">
        <f>VLOOKUP(B1911,#REF!,5,FALSE)</f>
        <v>#REF!</v>
      </c>
      <c r="M1911" s="46" t="str">
        <f t="shared" si="87"/>
        <v>Testing/assessment of materials properties</v>
      </c>
      <c r="N1911" s="46" t="str">
        <f t="shared" si="88"/>
        <v>Functional</v>
      </c>
      <c r="O1911" t="str">
        <f t="shared" si="89"/>
        <v>Testing material properties for functionality and durability.</v>
      </c>
    </row>
    <row r="1912" spans="1:15" hidden="1" x14ac:dyDescent="0.3">
      <c r="A1912" s="46" t="s">
        <v>4294</v>
      </c>
      <c r="B1912" s="46" t="s">
        <v>4295</v>
      </c>
      <c r="C1912" s="46" t="s">
        <v>25</v>
      </c>
      <c r="G1912" s="46" t="s">
        <v>4295</v>
      </c>
      <c r="J1912" s="46" t="s">
        <v>4294</v>
      </c>
      <c r="K1912" s="46" t="s">
        <v>4296</v>
      </c>
      <c r="L1912" s="46" t="e">
        <f>VLOOKUP(B1912,#REF!,5,FALSE)</f>
        <v>#REF!</v>
      </c>
      <c r="M1912" s="46" t="str">
        <f t="shared" si="87"/>
        <v>TFS</v>
      </c>
      <c r="N1912" s="46" t="str">
        <f t="shared" si="88"/>
        <v>Functional</v>
      </c>
      <c r="O1912" t="str">
        <f t="shared" si="89"/>
        <v>Managing team collaboration and version control in software development.</v>
      </c>
    </row>
    <row r="1913" spans="1:15" hidden="1" x14ac:dyDescent="0.3">
      <c r="A1913" t="s">
        <v>4300</v>
      </c>
      <c r="B1913" t="s">
        <v>4298</v>
      </c>
      <c r="C1913" t="s">
        <v>25</v>
      </c>
      <c r="D1913"/>
      <c r="E1913" t="s">
        <v>37</v>
      </c>
      <c r="F1913" t="s">
        <v>22</v>
      </c>
      <c r="G1913" t="s">
        <v>4298</v>
      </c>
      <c r="H1913" t="s">
        <v>4297</v>
      </c>
      <c r="I1913"/>
      <c r="J1913" s="46" t="s">
        <v>4300</v>
      </c>
      <c r="K1913" t="s">
        <v>4299</v>
      </c>
      <c r="L1913" t="e">
        <f>VLOOKUP(B1913,#REF!,5,FALSE)</f>
        <v>#REF!</v>
      </c>
      <c r="M1913" s="46" t="str">
        <f t="shared" si="87"/>
        <v>Thought Leadership</v>
      </c>
      <c r="N1913" s="46" t="str">
        <f t="shared" si="88"/>
        <v>Functional</v>
      </c>
      <c r="O1913" t="str">
        <f t="shared" si="89"/>
        <v>Leading industry trends and insights to drive innovation and change.</v>
      </c>
    </row>
    <row r="1914" spans="1:15" hidden="1" x14ac:dyDescent="0.3">
      <c r="A1914" s="46" t="s">
        <v>4301</v>
      </c>
      <c r="B1914" s="46" t="s">
        <v>4302</v>
      </c>
      <c r="C1914" s="46" t="s">
        <v>25</v>
      </c>
      <c r="G1914" s="46" t="s">
        <v>4302</v>
      </c>
      <c r="J1914" s="46" t="s">
        <v>4301</v>
      </c>
      <c r="K1914" s="46" t="s">
        <v>4303</v>
      </c>
      <c r="L1914" s="46" t="e">
        <f>VLOOKUP(B1914,#REF!,5,FALSE)</f>
        <v>#REF!</v>
      </c>
      <c r="M1914" s="46" t="str">
        <f t="shared" si="87"/>
        <v>Tie-in Identification &amp; Detailling</v>
      </c>
      <c r="N1914" s="46" t="str">
        <f t="shared" si="88"/>
        <v>Functional</v>
      </c>
      <c r="O1914" t="str">
        <f t="shared" si="89"/>
        <v>Identifying and detailing connections in a project design.</v>
      </c>
    </row>
    <row r="1915" spans="1:15" x14ac:dyDescent="0.3">
      <c r="A1915" t="s">
        <v>4304</v>
      </c>
      <c r="B1915" t="s">
        <v>7148</v>
      </c>
      <c r="C1915" t="s">
        <v>25</v>
      </c>
      <c r="D1915" t="s">
        <v>4306</v>
      </c>
      <c r="E1915" t="s">
        <v>176</v>
      </c>
      <c r="F1915" t="s">
        <v>4626</v>
      </c>
      <c r="G1915" s="46" t="s">
        <v>4305</v>
      </c>
      <c r="H1915"/>
      <c r="I1915"/>
      <c r="J1915" s="46" t="s">
        <v>4304</v>
      </c>
      <c r="K1915" s="46" t="s">
        <v>4306</v>
      </c>
      <c r="L1915" t="e">
        <f>VLOOKUP(B1915,#REF!,5,FALSE)</f>
        <v>#REF!</v>
      </c>
      <c r="M1915" s="46" t="str">
        <f t="shared" si="87"/>
        <v>Time Management</v>
      </c>
      <c r="N1915" s="46" t="str">
        <f t="shared" si="88"/>
        <v>Soft</v>
      </c>
      <c r="O1915" t="str">
        <f t="shared" si="89"/>
        <v>Efficiently managing one's time and tasks.</v>
      </c>
    </row>
    <row r="1916" spans="1:15" x14ac:dyDescent="0.3">
      <c r="A1916" t="s">
        <v>4304</v>
      </c>
      <c r="B1916" t="s">
        <v>7149</v>
      </c>
      <c r="C1916" t="s">
        <v>47</v>
      </c>
      <c r="D1916" t="s">
        <v>6038</v>
      </c>
      <c r="E1916" t="s">
        <v>176</v>
      </c>
      <c r="F1916" t="s">
        <v>4626</v>
      </c>
      <c r="G1916" s="46" t="s">
        <v>4305</v>
      </c>
      <c r="H1916"/>
      <c r="I1916"/>
      <c r="J1916" s="46" t="s">
        <v>4304</v>
      </c>
      <c r="K1916" s="46" t="s">
        <v>6038</v>
      </c>
      <c r="L1916" t="e">
        <f>VLOOKUP(B1916,#REF!,5,FALSE)</f>
        <v>#REF!</v>
      </c>
      <c r="M1916" s="46" t="str">
        <f t="shared" si="87"/>
        <v>Time Management</v>
      </c>
      <c r="N1916" s="46" t="str">
        <f t="shared" si="88"/>
        <v>Soft</v>
      </c>
      <c r="O1916" t="str">
        <f t="shared" si="89"/>
        <v>Efficiently managing one's time and tasks.</v>
      </c>
    </row>
    <row r="1917" spans="1:15" x14ac:dyDescent="0.3">
      <c r="A1917" t="s">
        <v>4304</v>
      </c>
      <c r="B1917" t="s">
        <v>4305</v>
      </c>
      <c r="C1917" t="s">
        <v>47</v>
      </c>
      <c r="D1917" t="s">
        <v>4306</v>
      </c>
      <c r="E1917" t="s">
        <v>176</v>
      </c>
      <c r="F1917" t="s">
        <v>41</v>
      </c>
      <c r="G1917" t="s">
        <v>4305</v>
      </c>
      <c r="H1917"/>
      <c r="I1917"/>
      <c r="J1917" s="46" t="s">
        <v>4304</v>
      </c>
      <c r="K1917" s="46" t="s">
        <v>4306</v>
      </c>
      <c r="L1917" t="e">
        <f>VLOOKUP(B1917,#REF!,5,FALSE)</f>
        <v>#REF!</v>
      </c>
      <c r="M1917" s="46" t="str">
        <f t="shared" si="87"/>
        <v>Time Management</v>
      </c>
      <c r="N1917" s="46" t="str">
        <f t="shared" si="88"/>
        <v>Soft</v>
      </c>
      <c r="O1917" t="str">
        <f t="shared" si="89"/>
        <v>Efficiently managing one's time and tasks.</v>
      </c>
    </row>
    <row r="1918" spans="1:15" x14ac:dyDescent="0.3">
      <c r="A1918" t="s">
        <v>4304</v>
      </c>
      <c r="B1918" t="s">
        <v>7150</v>
      </c>
      <c r="C1918" t="s">
        <v>47</v>
      </c>
      <c r="D1918"/>
      <c r="E1918" t="s">
        <v>176</v>
      </c>
      <c r="F1918" t="s">
        <v>4626</v>
      </c>
      <c r="G1918" t="s">
        <v>4305</v>
      </c>
      <c r="H1918"/>
      <c r="I1918"/>
      <c r="J1918" s="46" t="s">
        <v>4304</v>
      </c>
      <c r="K1918" s="46" t="s">
        <v>7151</v>
      </c>
      <c r="L1918" t="e">
        <f>VLOOKUP(B1918,#REF!,5,FALSE)</f>
        <v>#REF!</v>
      </c>
      <c r="M1918" s="46" t="str">
        <f t="shared" si="87"/>
        <v>Time Management</v>
      </c>
      <c r="N1918" s="46" t="str">
        <f t="shared" si="88"/>
        <v>Soft</v>
      </c>
      <c r="O1918" t="str">
        <f t="shared" si="89"/>
        <v>Efficiently managing one's time and tasks.</v>
      </c>
    </row>
    <row r="1919" spans="1:15" x14ac:dyDescent="0.3">
      <c r="A1919" t="s">
        <v>6234</v>
      </c>
      <c r="B1919" t="s">
        <v>7152</v>
      </c>
      <c r="C1919" t="s">
        <v>47</v>
      </c>
      <c r="D1919" t="s">
        <v>4306</v>
      </c>
      <c r="E1919" t="s">
        <v>176</v>
      </c>
      <c r="F1919" t="s">
        <v>4626</v>
      </c>
      <c r="G1919" t="s">
        <v>4305</v>
      </c>
      <c r="H1919"/>
      <c r="I1919"/>
      <c r="J1919" s="46" t="s">
        <v>6234</v>
      </c>
      <c r="K1919" s="46" t="s">
        <v>4306</v>
      </c>
      <c r="L1919" t="e">
        <f>VLOOKUP(B1919,#REF!,5,FALSE)</f>
        <v>#REF!</v>
      </c>
      <c r="M1919" s="46" t="str">
        <f t="shared" si="87"/>
        <v>Time Management</v>
      </c>
      <c r="N1919" s="46" t="str">
        <f t="shared" si="88"/>
        <v>Soft</v>
      </c>
      <c r="O1919" t="str">
        <f t="shared" si="89"/>
        <v>Efficiently managing one's time and tasks.</v>
      </c>
    </row>
    <row r="1920" spans="1:15" hidden="1" x14ac:dyDescent="0.3">
      <c r="A1920" s="46" t="s">
        <v>4307</v>
      </c>
      <c r="B1920" s="46" t="s">
        <v>4308</v>
      </c>
      <c r="C1920" s="46" t="s">
        <v>19</v>
      </c>
      <c r="G1920" s="46" t="s">
        <v>4308</v>
      </c>
      <c r="J1920" s="46" t="s">
        <v>4307</v>
      </c>
      <c r="K1920" s="46" t="s">
        <v>4309</v>
      </c>
      <c r="L1920" s="46" t="e">
        <f>VLOOKUP(B1920,#REF!,5,FALSE)</f>
        <v>#REF!</v>
      </c>
      <c r="M1920" s="46" t="str">
        <f t="shared" si="87"/>
        <v>Topographic Mapping</v>
      </c>
      <c r="N1920" s="46" t="str">
        <f t="shared" si="88"/>
        <v>Technical</v>
      </c>
      <c r="O1920" t="str">
        <f t="shared" si="89"/>
        <v>Mapping terrain features and elevations for analysis and planning.</v>
      </c>
    </row>
    <row r="1921" spans="1:15" hidden="1" x14ac:dyDescent="0.3">
      <c r="A1921" t="s">
        <v>4310</v>
      </c>
      <c r="B1921" t="s">
        <v>4311</v>
      </c>
      <c r="C1921" t="s">
        <v>25</v>
      </c>
      <c r="D1921" t="s">
        <v>4312</v>
      </c>
      <c r="E1921" t="s">
        <v>134</v>
      </c>
      <c r="F1921"/>
      <c r="G1921" t="s">
        <v>4311</v>
      </c>
      <c r="H1921"/>
      <c r="I1921"/>
      <c r="J1921" s="46" t="s">
        <v>4310</v>
      </c>
      <c r="K1921" s="46" t="s">
        <v>4312</v>
      </c>
      <c r="L1921" t="e">
        <f>VLOOKUP(B1921,#REF!,5,FALSE)</f>
        <v>#REF!</v>
      </c>
      <c r="M1921" s="46" t="str">
        <f t="shared" si="87"/>
        <v>Topographic Survey Principles</v>
      </c>
      <c r="N1921" s="46" t="str">
        <f t="shared" si="88"/>
        <v>Functional</v>
      </c>
      <c r="O1921" t="str">
        <f t="shared" si="89"/>
        <v>Knowledge of Geomatics principles covering data acquisition, accuracy, calculation, analysis, management and visualisation</v>
      </c>
    </row>
    <row r="1922" spans="1:15" hidden="1" x14ac:dyDescent="0.3">
      <c r="A1922" t="s">
        <v>5536</v>
      </c>
      <c r="B1922" t="s">
        <v>7153</v>
      </c>
      <c r="C1922" t="s">
        <v>25</v>
      </c>
      <c r="D1922"/>
      <c r="E1922" t="s">
        <v>134</v>
      </c>
      <c r="F1922" t="s">
        <v>4626</v>
      </c>
      <c r="G1922" t="s">
        <v>4311</v>
      </c>
      <c r="H1922"/>
      <c r="I1922"/>
      <c r="J1922" s="46" t="s">
        <v>5536</v>
      </c>
      <c r="K1922" s="46" t="s">
        <v>7154</v>
      </c>
      <c r="L1922" t="e">
        <f>VLOOKUP(B1922,#REF!,5,FALSE)</f>
        <v>#REF!</v>
      </c>
      <c r="M1922" s="46" t="str">
        <f t="shared" si="87"/>
        <v>Topographic Survey Principles</v>
      </c>
      <c r="N1922" s="46" t="str">
        <f t="shared" si="88"/>
        <v>Functional</v>
      </c>
      <c r="O1922" t="str">
        <f t="shared" si="89"/>
        <v>Knowledge of Geomatics principles covering data acquisition, accuracy, calculation, analysis, management and visualisation</v>
      </c>
    </row>
    <row r="1923" spans="1:15" hidden="1" x14ac:dyDescent="0.3">
      <c r="A1923" s="46" t="s">
        <v>4313</v>
      </c>
      <c r="B1923" s="46" t="s">
        <v>4314</v>
      </c>
      <c r="C1923" s="46" t="s">
        <v>25</v>
      </c>
      <c r="G1923" s="46" t="s">
        <v>4314</v>
      </c>
      <c r="J1923" s="46" t="s">
        <v>4313</v>
      </c>
      <c r="K1923" s="46" t="s">
        <v>4315</v>
      </c>
      <c r="L1923" s="46" t="e">
        <f>VLOOKUP(B1923,#REF!,5,FALSE)</f>
        <v>#REF!</v>
      </c>
      <c r="M1923" s="46" t="str">
        <f t="shared" si="87"/>
        <v>Trackbed knowledge/understanding</v>
      </c>
      <c r="N1923" s="46" t="str">
        <f t="shared" si="88"/>
        <v>Functional</v>
      </c>
      <c r="O1923" t="str">
        <f t="shared" si="89"/>
        <v>Understanding the composition and maintenance of railway trackbeds.</v>
      </c>
    </row>
    <row r="1924" spans="1:15" hidden="1" x14ac:dyDescent="0.3">
      <c r="A1924" s="46" t="s">
        <v>4316</v>
      </c>
      <c r="B1924" s="46" t="s">
        <v>4317</v>
      </c>
      <c r="C1924" s="46" t="s">
        <v>25</v>
      </c>
      <c r="G1924" s="46" t="s">
        <v>4317</v>
      </c>
      <c r="J1924" s="46" t="s">
        <v>4316</v>
      </c>
      <c r="K1924" s="46" t="s">
        <v>4318</v>
      </c>
      <c r="L1924" s="46" t="e">
        <f>VLOOKUP(B1924,#REF!,5,FALSE)</f>
        <v>#REF!</v>
      </c>
      <c r="M1924" s="46" t="str">
        <f t="shared" ref="M1924:M1987" si="90">IF(H1924&gt;0,H1924,VLOOKUP(G1924,B:J,9,FALSE))</f>
        <v>Trade Marketing</v>
      </c>
      <c r="N1924" s="46" t="str">
        <f t="shared" ref="N1924:N1987" si="91">IF(I1924&gt;0,I1924,VLOOKUP(G1924,B:J,2,FALSE))</f>
        <v>Functional</v>
      </c>
      <c r="O1924" t="str">
        <f t="shared" si="89"/>
        <v>Analyzing market trends to optimize product promotion strategies.</v>
      </c>
    </row>
    <row r="1925" spans="1:15" hidden="1" x14ac:dyDescent="0.3">
      <c r="A1925" s="46" t="s">
        <v>4319</v>
      </c>
      <c r="B1925" s="46" t="s">
        <v>4320</v>
      </c>
      <c r="C1925" s="46" t="s">
        <v>25</v>
      </c>
      <c r="G1925" s="46" t="s">
        <v>4320</v>
      </c>
      <c r="J1925" s="46" t="s">
        <v>4319</v>
      </c>
      <c r="K1925" s="46" t="s">
        <v>4321</v>
      </c>
      <c r="L1925" s="46" t="e">
        <f>VLOOKUP(B1925,#REF!,5,FALSE)</f>
        <v>#REF!</v>
      </c>
      <c r="M1925" s="46" t="str">
        <f t="shared" si="90"/>
        <v>Traffic analysis</v>
      </c>
      <c r="N1925" s="46" t="str">
        <f t="shared" si="91"/>
        <v>Functional</v>
      </c>
      <c r="O1925" t="str">
        <f t="shared" ref="O1925:O1988" si="92">VLOOKUP(G1925,B:L,10,FALSE)</f>
        <v>Analyzing traffic patterns for efficient urban planning.</v>
      </c>
    </row>
    <row r="1926" spans="1:15" hidden="1" x14ac:dyDescent="0.3">
      <c r="A1926" t="s">
        <v>4322</v>
      </c>
      <c r="B1926" t="s">
        <v>4323</v>
      </c>
      <c r="C1926" t="s">
        <v>25</v>
      </c>
      <c r="D1926"/>
      <c r="E1926" t="s">
        <v>21</v>
      </c>
      <c r="F1926"/>
      <c r="G1926" s="46" t="s">
        <v>4323</v>
      </c>
      <c r="H1926"/>
      <c r="I1926"/>
      <c r="J1926" s="46" t="s">
        <v>4322</v>
      </c>
      <c r="K1926" s="46" t="s">
        <v>4324</v>
      </c>
      <c r="L1926" t="e">
        <f>VLOOKUP(B1926,#REF!,5,FALSE)</f>
        <v>#REF!</v>
      </c>
      <c r="M1926" s="46" t="str">
        <f t="shared" si="90"/>
        <v>Traffic Loading</v>
      </c>
      <c r="N1926" s="46" t="str">
        <f t="shared" si="91"/>
        <v>Functional</v>
      </c>
      <c r="O1926" t="str">
        <f t="shared" si="92"/>
        <v>Analyzing and designing road and bridge weight distribution.</v>
      </c>
    </row>
    <row r="1927" spans="1:15" hidden="1" x14ac:dyDescent="0.3">
      <c r="A1927" t="s">
        <v>5987</v>
      </c>
      <c r="B1927" t="s">
        <v>7155</v>
      </c>
      <c r="C1927" t="s">
        <v>25</v>
      </c>
      <c r="D1927"/>
      <c r="E1927" t="s">
        <v>21</v>
      </c>
      <c r="F1927" t="s">
        <v>4626</v>
      </c>
      <c r="G1927" s="46" t="s">
        <v>4323</v>
      </c>
      <c r="H1927"/>
      <c r="I1927"/>
      <c r="J1927" s="46" t="s">
        <v>5987</v>
      </c>
      <c r="K1927" s="46" t="s">
        <v>7156</v>
      </c>
      <c r="L1927" t="e">
        <f>VLOOKUP(B1927,#REF!,5,FALSE)</f>
        <v>#REF!</v>
      </c>
      <c r="M1927" s="46" t="str">
        <f t="shared" si="90"/>
        <v>Traffic Loading</v>
      </c>
      <c r="N1927" s="46" t="str">
        <f t="shared" si="91"/>
        <v>Functional</v>
      </c>
      <c r="O1927" t="str">
        <f t="shared" si="92"/>
        <v>Analyzing and designing road and bridge weight distribution.</v>
      </c>
    </row>
    <row r="1928" spans="1:15" hidden="1" x14ac:dyDescent="0.3">
      <c r="A1928" s="46" t="s">
        <v>4325</v>
      </c>
      <c r="B1928" s="46" t="s">
        <v>4326</v>
      </c>
      <c r="C1928" s="46" t="s">
        <v>25</v>
      </c>
      <c r="G1928" s="46" t="s">
        <v>4326</v>
      </c>
      <c r="J1928" s="46" t="s">
        <v>4325</v>
      </c>
      <c r="K1928" s="46" t="s">
        <v>4327</v>
      </c>
      <c r="L1928" s="46" t="e">
        <f>VLOOKUP(B1928,#REF!,5,FALSE)</f>
        <v>#REF!</v>
      </c>
      <c r="M1928" s="46" t="str">
        <f t="shared" si="90"/>
        <v>Traffic Signal Modelling</v>
      </c>
      <c r="N1928" s="46" t="str">
        <f t="shared" si="91"/>
        <v>Functional</v>
      </c>
      <c r="O1928" t="str">
        <f t="shared" si="92"/>
        <v>Modeling traffic signals to optimize traffic flow.</v>
      </c>
    </row>
    <row r="1929" spans="1:15" hidden="1" x14ac:dyDescent="0.3">
      <c r="A1929" s="46" t="s">
        <v>4328</v>
      </c>
      <c r="B1929" s="46" t="s">
        <v>4329</v>
      </c>
      <c r="C1929" s="46" t="s">
        <v>25</v>
      </c>
      <c r="G1929" s="46" t="s">
        <v>4329</v>
      </c>
      <c r="J1929" s="46" t="s">
        <v>4328</v>
      </c>
      <c r="K1929" s="46" t="s">
        <v>4330</v>
      </c>
      <c r="L1929" s="46" t="e">
        <f>VLOOKUP(B1929,#REF!,5,FALSE)</f>
        <v>#REF!</v>
      </c>
      <c r="M1929" s="46" t="str">
        <f t="shared" si="90"/>
        <v>Traffic Signs &amp; Road Marking</v>
      </c>
      <c r="N1929" s="46" t="str">
        <f t="shared" si="91"/>
        <v>Functional</v>
      </c>
      <c r="O1929" t="str">
        <f t="shared" si="92"/>
        <v>Identifying and regulating traffic flow with visual communication on roads.</v>
      </c>
    </row>
    <row r="1930" spans="1:15" hidden="1" x14ac:dyDescent="0.3">
      <c r="A1930" s="46" t="s">
        <v>4331</v>
      </c>
      <c r="B1930" s="46" t="s">
        <v>4332</v>
      </c>
      <c r="C1930" s="46" t="s">
        <v>25</v>
      </c>
      <c r="G1930" s="46" t="s">
        <v>4332</v>
      </c>
      <c r="J1930" s="46" t="s">
        <v>4331</v>
      </c>
      <c r="K1930" s="46" t="s">
        <v>4333</v>
      </c>
      <c r="L1930" s="46" t="e">
        <f>VLOOKUP(B1930,#REF!,5,FALSE)</f>
        <v>#REF!</v>
      </c>
      <c r="M1930" s="46" t="str">
        <f t="shared" si="90"/>
        <v>Traffic Simulation</v>
      </c>
      <c r="N1930" s="46" t="str">
        <f t="shared" si="91"/>
        <v>Functional</v>
      </c>
      <c r="O1930" t="str">
        <f t="shared" si="92"/>
        <v>Simulating traffic flow for urban planning and analysis.</v>
      </c>
    </row>
    <row r="1931" spans="1:15" hidden="1" x14ac:dyDescent="0.3">
      <c r="A1931" t="s">
        <v>5365</v>
      </c>
      <c r="B1931" t="s">
        <v>7157</v>
      </c>
      <c r="C1931" t="s">
        <v>47</v>
      </c>
      <c r="D1931" t="s">
        <v>5793</v>
      </c>
      <c r="E1931" t="s">
        <v>764</v>
      </c>
      <c r="F1931" t="s">
        <v>4626</v>
      </c>
      <c r="G1931" s="46" t="s">
        <v>4335</v>
      </c>
      <c r="H1931"/>
      <c r="I1931"/>
      <c r="J1931" s="46" t="s">
        <v>5365</v>
      </c>
      <c r="K1931" s="46" t="s">
        <v>5793</v>
      </c>
      <c r="L1931" t="e">
        <f>VLOOKUP(B1931,#REF!,5,FALSE)</f>
        <v>#REF!</v>
      </c>
      <c r="M1931" s="46" t="str">
        <f t="shared" si="90"/>
        <v>Training &amp; Development</v>
      </c>
      <c r="N1931" s="46" t="str">
        <f t="shared" si="91"/>
        <v>Functional</v>
      </c>
      <c r="O1931" t="str">
        <f t="shared" si="92"/>
        <v>Designing and delivering employee learning programs.</v>
      </c>
    </row>
    <row r="1932" spans="1:15" hidden="1" x14ac:dyDescent="0.3">
      <c r="A1932" t="s">
        <v>5365</v>
      </c>
      <c r="B1932" t="s">
        <v>7158</v>
      </c>
      <c r="C1932" t="s">
        <v>47</v>
      </c>
      <c r="D1932"/>
      <c r="E1932" t="s">
        <v>764</v>
      </c>
      <c r="F1932" t="s">
        <v>4626</v>
      </c>
      <c r="G1932" t="s">
        <v>4335</v>
      </c>
      <c r="H1932"/>
      <c r="I1932"/>
      <c r="J1932" s="46" t="s">
        <v>5365</v>
      </c>
      <c r="K1932" s="46" t="s">
        <v>7159</v>
      </c>
      <c r="L1932" t="e">
        <f>VLOOKUP(B1932,#REF!,5,FALSE)</f>
        <v>#REF!</v>
      </c>
      <c r="M1932" s="46" t="str">
        <f t="shared" si="90"/>
        <v>Training &amp; Development</v>
      </c>
      <c r="N1932" s="46" t="str">
        <f t="shared" si="91"/>
        <v>Functional</v>
      </c>
      <c r="O1932" t="str">
        <f t="shared" si="92"/>
        <v>Designing and delivering employee learning programs.</v>
      </c>
    </row>
    <row r="1933" spans="1:15" hidden="1" x14ac:dyDescent="0.3">
      <c r="A1933" t="s">
        <v>4334</v>
      </c>
      <c r="B1933" t="s">
        <v>4335</v>
      </c>
      <c r="C1933" t="s">
        <v>25</v>
      </c>
      <c r="D1933"/>
      <c r="E1933" t="s">
        <v>764</v>
      </c>
      <c r="F1933" t="s">
        <v>41</v>
      </c>
      <c r="G1933" t="s">
        <v>4335</v>
      </c>
      <c r="H1933"/>
      <c r="I1933"/>
      <c r="J1933" s="46" t="s">
        <v>4334</v>
      </c>
      <c r="K1933" s="46" t="s">
        <v>4336</v>
      </c>
      <c r="L1933" t="e">
        <f>VLOOKUP(B1933,#REF!,5,FALSE)</f>
        <v>#REF!</v>
      </c>
      <c r="M1933" s="46" t="str">
        <f t="shared" si="90"/>
        <v>Training &amp; Development</v>
      </c>
      <c r="N1933" s="46" t="str">
        <f t="shared" si="91"/>
        <v>Functional</v>
      </c>
      <c r="O1933" t="str">
        <f t="shared" si="92"/>
        <v>Designing and delivering employee learning programs.</v>
      </c>
    </row>
    <row r="1934" spans="1:15" hidden="1" x14ac:dyDescent="0.3">
      <c r="A1934" t="s">
        <v>6309</v>
      </c>
      <c r="B1934" t="s">
        <v>7160</v>
      </c>
      <c r="C1934" t="s">
        <v>47</v>
      </c>
      <c r="D1934" t="s">
        <v>6310</v>
      </c>
      <c r="E1934" t="s">
        <v>764</v>
      </c>
      <c r="F1934" t="s">
        <v>4626</v>
      </c>
      <c r="G1934" t="s">
        <v>4335</v>
      </c>
      <c r="H1934"/>
      <c r="I1934"/>
      <c r="J1934" s="46" t="s">
        <v>6309</v>
      </c>
      <c r="K1934" s="46" t="s">
        <v>6310</v>
      </c>
      <c r="L1934" t="e">
        <f>VLOOKUP(B1934,#REF!,5,FALSE)</f>
        <v>#REF!</v>
      </c>
      <c r="M1934" s="46" t="str">
        <f t="shared" si="90"/>
        <v>Training &amp; Development</v>
      </c>
      <c r="N1934" s="46" t="str">
        <f t="shared" si="91"/>
        <v>Functional</v>
      </c>
      <c r="O1934" t="str">
        <f t="shared" si="92"/>
        <v>Designing and delivering employee learning programs.</v>
      </c>
    </row>
    <row r="1935" spans="1:15" hidden="1" x14ac:dyDescent="0.3">
      <c r="A1935" t="s">
        <v>4908</v>
      </c>
      <c r="B1935" t="s">
        <v>7161</v>
      </c>
      <c r="C1935" t="s">
        <v>25</v>
      </c>
      <c r="D1935"/>
      <c r="E1935" t="s">
        <v>764</v>
      </c>
      <c r="F1935" t="s">
        <v>4626</v>
      </c>
      <c r="G1935" t="s">
        <v>4335</v>
      </c>
      <c r="H1935"/>
      <c r="I1935"/>
      <c r="J1935" s="46" t="s">
        <v>4908</v>
      </c>
      <c r="K1935" s="46" t="s">
        <v>7162</v>
      </c>
      <c r="L1935" t="e">
        <f>VLOOKUP(B1935,#REF!,5,FALSE)</f>
        <v>#REF!</v>
      </c>
      <c r="M1935" s="46" t="str">
        <f t="shared" si="90"/>
        <v>Training &amp; Development</v>
      </c>
      <c r="N1935" s="46" t="str">
        <f t="shared" si="91"/>
        <v>Functional</v>
      </c>
      <c r="O1935" t="str">
        <f t="shared" si="92"/>
        <v>Designing and delivering employee learning programs.</v>
      </c>
    </row>
    <row r="1936" spans="1:15" hidden="1" x14ac:dyDescent="0.3">
      <c r="A1936" t="s">
        <v>5495</v>
      </c>
      <c r="B1936" t="s">
        <v>7163</v>
      </c>
      <c r="C1936" t="s">
        <v>25</v>
      </c>
      <c r="D1936" t="s">
        <v>5497</v>
      </c>
      <c r="E1936" t="s">
        <v>764</v>
      </c>
      <c r="F1936" t="s">
        <v>4626</v>
      </c>
      <c r="G1936" t="s">
        <v>4335</v>
      </c>
      <c r="H1936"/>
      <c r="I1936"/>
      <c r="J1936" s="46" t="s">
        <v>5495</v>
      </c>
      <c r="K1936" s="46" t="s">
        <v>5497</v>
      </c>
      <c r="L1936" t="e">
        <f>VLOOKUP(B1936,#REF!,5,FALSE)</f>
        <v>#REF!</v>
      </c>
      <c r="M1936" s="46" t="str">
        <f t="shared" si="90"/>
        <v>Training &amp; Development</v>
      </c>
      <c r="N1936" s="46" t="str">
        <f t="shared" si="91"/>
        <v>Functional</v>
      </c>
      <c r="O1936" t="str">
        <f t="shared" si="92"/>
        <v>Designing and delivering employee learning programs.</v>
      </c>
    </row>
    <row r="1937" spans="1:15" hidden="1" x14ac:dyDescent="0.3">
      <c r="A1937" t="s">
        <v>5495</v>
      </c>
      <c r="B1937" t="s">
        <v>7164</v>
      </c>
      <c r="C1937" t="s">
        <v>47</v>
      </c>
      <c r="D1937"/>
      <c r="E1937" t="s">
        <v>764</v>
      </c>
      <c r="F1937" t="s">
        <v>4626</v>
      </c>
      <c r="G1937" t="s">
        <v>4335</v>
      </c>
      <c r="H1937"/>
      <c r="I1937"/>
      <c r="J1937" s="46" t="s">
        <v>5495</v>
      </c>
      <c r="K1937" s="46" t="s">
        <v>7165</v>
      </c>
      <c r="L1937" t="e">
        <f>VLOOKUP(B1937,#REF!,5,FALSE)</f>
        <v>#REF!</v>
      </c>
      <c r="M1937" s="46" t="str">
        <f t="shared" si="90"/>
        <v>Training &amp; Development</v>
      </c>
      <c r="N1937" s="46" t="str">
        <f t="shared" si="91"/>
        <v>Functional</v>
      </c>
      <c r="O1937" t="str">
        <f t="shared" si="92"/>
        <v>Designing and delivering employee learning programs.</v>
      </c>
    </row>
    <row r="1938" spans="1:15" hidden="1" x14ac:dyDescent="0.3">
      <c r="A1938" s="46" t="s">
        <v>4337</v>
      </c>
      <c r="B1938" s="46" t="s">
        <v>4338</v>
      </c>
      <c r="C1938" s="46" t="s">
        <v>25</v>
      </c>
      <c r="G1938" s="46" t="s">
        <v>4338</v>
      </c>
      <c r="J1938" s="46" t="s">
        <v>4337</v>
      </c>
      <c r="K1938" s="46" t="s">
        <v>4339</v>
      </c>
      <c r="L1938" s="46" t="e">
        <f>VLOOKUP(B1938,#REF!,5,FALSE)</f>
        <v>#REF!</v>
      </c>
      <c r="M1938" s="46" t="str">
        <f t="shared" si="90"/>
        <v>Transmission Networks</v>
      </c>
      <c r="N1938" s="46" t="str">
        <f t="shared" si="91"/>
        <v>Functional</v>
      </c>
      <c r="O1938" t="str">
        <f t="shared" si="92"/>
        <v>Designing and optimizing electrical transmission networks.</v>
      </c>
    </row>
    <row r="1939" spans="1:15" hidden="1" x14ac:dyDescent="0.3">
      <c r="A1939" s="46" t="s">
        <v>4340</v>
      </c>
      <c r="B1939" s="46" t="s">
        <v>4341</v>
      </c>
      <c r="C1939" s="46" t="s">
        <v>25</v>
      </c>
      <c r="G1939" s="46" t="s">
        <v>4341</v>
      </c>
      <c r="J1939" s="46" t="s">
        <v>4340</v>
      </c>
      <c r="K1939" s="46" t="s">
        <v>4342</v>
      </c>
      <c r="L1939" s="46" t="e">
        <f>VLOOKUP(B1939,#REF!,5,FALSE)</f>
        <v>#REF!</v>
      </c>
      <c r="M1939" s="46" t="str">
        <f t="shared" si="90"/>
        <v>Transmission Systems (TDM, FDM etc.)</v>
      </c>
      <c r="N1939" s="46" t="str">
        <f t="shared" si="91"/>
        <v>Functional</v>
      </c>
      <c r="O1939" t="str">
        <f t="shared" si="92"/>
        <v>Analyzing and optimizing data transfer methods like TDM and FDM.</v>
      </c>
    </row>
    <row r="1940" spans="1:15" hidden="1" x14ac:dyDescent="0.3">
      <c r="A1940" t="s">
        <v>4343</v>
      </c>
      <c r="B1940" t="s">
        <v>4344</v>
      </c>
      <c r="C1940" t="s">
        <v>25</v>
      </c>
      <c r="D1940" t="s">
        <v>4345</v>
      </c>
      <c r="E1940" t="s">
        <v>237</v>
      </c>
      <c r="F1940"/>
      <c r="G1940" t="s">
        <v>4344</v>
      </c>
      <c r="H1940"/>
      <c r="I1940"/>
      <c r="J1940" s="46" t="s">
        <v>4343</v>
      </c>
      <c r="K1940" s="46" t="s">
        <v>4345</v>
      </c>
      <c r="L1940" t="e">
        <f>VLOOKUP(B1940,#REF!,5,FALSE)</f>
        <v>#REF!</v>
      </c>
      <c r="M1940" s="46" t="str">
        <f t="shared" si="90"/>
        <v>Transportation Management</v>
      </c>
      <c r="N1940" s="46" t="str">
        <f t="shared" si="91"/>
        <v>Functional</v>
      </c>
      <c r="O1940" t="str">
        <f t="shared" si="92"/>
        <v>Overseeing the transportation of goods and people.</v>
      </c>
    </row>
    <row r="1941" spans="1:15" hidden="1" x14ac:dyDescent="0.3">
      <c r="A1941" t="s">
        <v>4343</v>
      </c>
      <c r="B1941" t="s">
        <v>7166</v>
      </c>
      <c r="C1941" t="s">
        <v>25</v>
      </c>
      <c r="D1941"/>
      <c r="E1941" t="s">
        <v>237</v>
      </c>
      <c r="F1941" t="s">
        <v>4626</v>
      </c>
      <c r="G1941" t="s">
        <v>4344</v>
      </c>
      <c r="H1941"/>
      <c r="I1941"/>
      <c r="J1941" s="46" t="s">
        <v>4343</v>
      </c>
      <c r="K1941" s="46" t="s">
        <v>7167</v>
      </c>
      <c r="L1941" t="e">
        <f>VLOOKUP(B1941,#REF!,5,FALSE)</f>
        <v>#REF!</v>
      </c>
      <c r="M1941" s="46" t="str">
        <f t="shared" si="90"/>
        <v>Transportation Management</v>
      </c>
      <c r="N1941" s="46" t="str">
        <f t="shared" si="91"/>
        <v>Functional</v>
      </c>
      <c r="O1941" t="str">
        <f t="shared" si="92"/>
        <v>Overseeing the transportation of goods and people.</v>
      </c>
    </row>
    <row r="1942" spans="1:15" hidden="1" x14ac:dyDescent="0.3">
      <c r="A1942" t="s">
        <v>4346</v>
      </c>
      <c r="B1942" t="s">
        <v>4347</v>
      </c>
      <c r="C1942" t="s">
        <v>25</v>
      </c>
      <c r="D1942"/>
      <c r="E1942" t="s">
        <v>21</v>
      </c>
      <c r="F1942"/>
      <c r="G1942" t="s">
        <v>4347</v>
      </c>
      <c r="H1942"/>
      <c r="I1942"/>
      <c r="J1942" s="46" t="s">
        <v>4346</v>
      </c>
      <c r="K1942" s="46" t="s">
        <v>4348</v>
      </c>
      <c r="L1942" t="e">
        <f>VLOOKUP(B1942,#REF!,5,FALSE)</f>
        <v>#REF!</v>
      </c>
      <c r="M1942" s="46" t="str">
        <f t="shared" si="90"/>
        <v>Transportation Modelling</v>
      </c>
      <c r="N1942" s="46" t="str">
        <f t="shared" si="91"/>
        <v>Functional</v>
      </c>
      <c r="O1942" t="str">
        <f t="shared" si="92"/>
        <v>Modeling transportation systems to optimize efficiency and performance.</v>
      </c>
    </row>
    <row r="1943" spans="1:15" hidden="1" x14ac:dyDescent="0.3">
      <c r="A1943" t="s">
        <v>5543</v>
      </c>
      <c r="B1943" t="s">
        <v>7168</v>
      </c>
      <c r="C1943" t="s">
        <v>25</v>
      </c>
      <c r="D1943"/>
      <c r="E1943" t="s">
        <v>21</v>
      </c>
      <c r="F1943" t="s">
        <v>4626</v>
      </c>
      <c r="G1943" t="s">
        <v>4347</v>
      </c>
      <c r="H1943"/>
      <c r="I1943"/>
      <c r="J1943" s="46" t="s">
        <v>5543</v>
      </c>
      <c r="K1943" s="46" t="s">
        <v>7169</v>
      </c>
      <c r="L1943" t="e">
        <f>VLOOKUP(B1943,#REF!,5,FALSE)</f>
        <v>#REF!</v>
      </c>
      <c r="M1943" s="46" t="str">
        <f t="shared" si="90"/>
        <v>Transportation Modelling</v>
      </c>
      <c r="N1943" s="46" t="str">
        <f t="shared" si="91"/>
        <v>Functional</v>
      </c>
      <c r="O1943" t="str">
        <f t="shared" si="92"/>
        <v>Modeling transportation systems to optimize efficiency and performance.</v>
      </c>
    </row>
    <row r="1944" spans="1:15" hidden="1" x14ac:dyDescent="0.3">
      <c r="A1944" s="46" t="s">
        <v>4349</v>
      </c>
      <c r="B1944" s="46" t="s">
        <v>4350</v>
      </c>
      <c r="C1944" s="46" t="s">
        <v>25</v>
      </c>
      <c r="G1944" s="46" t="s">
        <v>4350</v>
      </c>
      <c r="J1944" s="46" t="s">
        <v>4349</v>
      </c>
      <c r="K1944" s="46" t="s">
        <v>4351</v>
      </c>
      <c r="L1944" s="46" t="e">
        <f>VLOOKUP(B1944,#REF!,5,FALSE)</f>
        <v>#REF!</v>
      </c>
      <c r="M1944" s="46" t="str">
        <f t="shared" si="90"/>
        <v>Treatment &amp; Distribution Design</v>
      </c>
      <c r="N1944" s="46" t="str">
        <f t="shared" si="91"/>
        <v>Functional</v>
      </c>
      <c r="O1944" t="str">
        <f t="shared" si="92"/>
        <v>Designing systems for treating and distributing resources.</v>
      </c>
    </row>
    <row r="1945" spans="1:15" hidden="1" x14ac:dyDescent="0.3">
      <c r="A1945" s="46" t="s">
        <v>4352</v>
      </c>
      <c r="B1945" s="46" t="s">
        <v>4353</v>
      </c>
      <c r="C1945" s="46" t="s">
        <v>19</v>
      </c>
      <c r="G1945" s="46" t="s">
        <v>4353</v>
      </c>
      <c r="J1945" s="46" t="s">
        <v>4352</v>
      </c>
      <c r="K1945" s="46" t="s">
        <v>4354</v>
      </c>
      <c r="L1945" s="46" t="e">
        <f>VLOOKUP(B1945,#REF!,5,FALSE)</f>
        <v>#REF!</v>
      </c>
      <c r="M1945" s="46" t="str">
        <f t="shared" si="90"/>
        <v>Treatment Process Selection &amp; Design</v>
      </c>
      <c r="N1945" s="46" t="str">
        <f t="shared" si="91"/>
        <v>Technical</v>
      </c>
      <c r="O1945" t="str">
        <f t="shared" si="92"/>
        <v>Selecting and designing processes for treatment purposes.</v>
      </c>
    </row>
    <row r="1946" spans="1:15" hidden="1" x14ac:dyDescent="0.3">
      <c r="A1946" s="46" t="s">
        <v>4355</v>
      </c>
      <c r="B1946" s="46" t="s">
        <v>4356</v>
      </c>
      <c r="C1946" s="46" t="s">
        <v>25</v>
      </c>
      <c r="G1946" s="46" t="s">
        <v>4356</v>
      </c>
      <c r="J1946" s="46" t="s">
        <v>4355</v>
      </c>
      <c r="K1946" s="46" t="s">
        <v>4357</v>
      </c>
      <c r="L1946" s="46" t="e">
        <f>VLOOKUP(B1946,#REF!,5,FALSE)</f>
        <v>#REF!</v>
      </c>
      <c r="M1946" s="46" t="str">
        <f t="shared" si="90"/>
        <v>Treatment System Operation</v>
      </c>
      <c r="N1946" s="46" t="str">
        <f t="shared" si="91"/>
        <v>Functional</v>
      </c>
      <c r="O1946" t="str">
        <f t="shared" si="92"/>
        <v>Managing and optimizing treatment systems for efficiency and performance.</v>
      </c>
    </row>
    <row r="1947" spans="1:15" hidden="1" x14ac:dyDescent="0.3">
      <c r="A1947" s="46" t="s">
        <v>4358</v>
      </c>
      <c r="B1947" s="46" t="s">
        <v>4359</v>
      </c>
      <c r="C1947" s="46" t="s">
        <v>25</v>
      </c>
      <c r="G1947" s="46" t="s">
        <v>4359</v>
      </c>
      <c r="J1947" s="46" t="s">
        <v>4358</v>
      </c>
      <c r="K1947" s="46" t="s">
        <v>4360</v>
      </c>
      <c r="L1947" s="46" t="e">
        <f>VLOOKUP(B1947,#REF!,5,FALSE)</f>
        <v>#REF!</v>
      </c>
      <c r="M1947" s="46" t="str">
        <f t="shared" si="90"/>
        <v>Treatment System Troubleshooting</v>
      </c>
      <c r="N1947" s="46" t="str">
        <f t="shared" si="91"/>
        <v>Functional</v>
      </c>
      <c r="O1947" t="str">
        <f t="shared" si="92"/>
        <v>Troubleshooting treatment systems for optimal performance.</v>
      </c>
    </row>
    <row r="1948" spans="1:15" hidden="1" x14ac:dyDescent="0.3">
      <c r="A1948" s="46" t="s">
        <v>4361</v>
      </c>
      <c r="B1948" s="46" t="s">
        <v>4362</v>
      </c>
      <c r="C1948" s="46" t="s">
        <v>19</v>
      </c>
      <c r="G1948" s="46" t="s">
        <v>4362</v>
      </c>
      <c r="J1948" s="46" t="s">
        <v>4361</v>
      </c>
      <c r="K1948" s="46" t="s">
        <v>4363</v>
      </c>
      <c r="L1948" s="46" t="e">
        <f>VLOOKUP(B1948,#REF!,5,FALSE)</f>
        <v>#REF!</v>
      </c>
      <c r="M1948" s="46" t="str">
        <f t="shared" si="90"/>
        <v>Treatment Systems Design</v>
      </c>
      <c r="N1948" s="46" t="str">
        <f t="shared" si="91"/>
        <v>Technical</v>
      </c>
      <c r="O1948" t="str">
        <f t="shared" si="92"/>
        <v>Designing systems for treating various types of substances.</v>
      </c>
    </row>
    <row r="1949" spans="1:15" hidden="1" x14ac:dyDescent="0.3">
      <c r="A1949" s="46" t="s">
        <v>4364</v>
      </c>
      <c r="B1949" s="46" t="s">
        <v>4365</v>
      </c>
      <c r="C1949" s="46" t="s">
        <v>25</v>
      </c>
      <c r="G1949" s="46" t="s">
        <v>4365</v>
      </c>
      <c r="J1949" s="46" t="s">
        <v>4364</v>
      </c>
      <c r="K1949" s="46" t="s">
        <v>4366</v>
      </c>
      <c r="L1949" s="46" t="e">
        <f>VLOOKUP(B1949,#REF!,5,FALSE)</f>
        <v>#REF!</v>
      </c>
      <c r="M1949" s="46" t="str">
        <f t="shared" si="90"/>
        <v>Trend Analysis</v>
      </c>
      <c r="N1949" s="46" t="str">
        <f t="shared" si="91"/>
        <v>Functional</v>
      </c>
      <c r="O1949" t="str">
        <f t="shared" si="92"/>
        <v>Analyzing patterns and changes in data over time.</v>
      </c>
    </row>
    <row r="1950" spans="1:15" hidden="1" x14ac:dyDescent="0.3">
      <c r="A1950" s="46" t="s">
        <v>4367</v>
      </c>
      <c r="B1950" s="46" t="s">
        <v>4368</v>
      </c>
      <c r="C1950" s="46" t="s">
        <v>19</v>
      </c>
      <c r="G1950" s="46" t="s">
        <v>4368</v>
      </c>
      <c r="J1950" s="46" t="s">
        <v>4367</v>
      </c>
      <c r="K1950" s="46" t="s">
        <v>4369</v>
      </c>
      <c r="L1950" s="46" t="e">
        <f>VLOOKUP(B1950,#REF!,5,FALSE)</f>
        <v>#REF!</v>
      </c>
      <c r="M1950" s="46" t="str">
        <f t="shared" si="90"/>
        <v>Trimble GPS</v>
      </c>
      <c r="N1950" s="46" t="str">
        <f t="shared" si="91"/>
        <v>Technical</v>
      </c>
      <c r="O1950" t="str">
        <f t="shared" si="92"/>
        <v>Using GPS technology for precise location tracking.</v>
      </c>
    </row>
    <row r="1951" spans="1:15" hidden="1" x14ac:dyDescent="0.3">
      <c r="A1951" s="46" t="s">
        <v>4370</v>
      </c>
      <c r="B1951" s="46" t="s">
        <v>4371</v>
      </c>
      <c r="C1951" s="46" t="s">
        <v>19</v>
      </c>
      <c r="G1951" s="46" t="s">
        <v>4371</v>
      </c>
      <c r="J1951" s="46" t="s">
        <v>4370</v>
      </c>
      <c r="K1951" s="46" t="s">
        <v>4372</v>
      </c>
      <c r="L1951" s="46" t="e">
        <f>VLOOKUP(B1951,#REF!,5,FALSE)</f>
        <v>#REF!</v>
      </c>
      <c r="M1951" s="46" t="str">
        <f t="shared" si="90"/>
        <v>Trisk Management</v>
      </c>
      <c r="N1951" s="46" t="str">
        <f t="shared" si="91"/>
        <v>Technical</v>
      </c>
      <c r="O1951" t="str">
        <f t="shared" si="92"/>
        <v>Managing risks to minimize negative impacts and maximize opportunities.</v>
      </c>
    </row>
    <row r="1952" spans="1:15" hidden="1" x14ac:dyDescent="0.3">
      <c r="A1952" t="s">
        <v>4373</v>
      </c>
      <c r="B1952" t="s">
        <v>4374</v>
      </c>
      <c r="C1952" t="s">
        <v>25</v>
      </c>
      <c r="D1952" t="s">
        <v>4375</v>
      </c>
      <c r="E1952" t="s">
        <v>237</v>
      </c>
      <c r="F1952"/>
      <c r="G1952" s="46" t="s">
        <v>4374</v>
      </c>
      <c r="H1952"/>
      <c r="I1952"/>
      <c r="J1952" s="46" t="s">
        <v>4373</v>
      </c>
      <c r="K1952" s="46" t="s">
        <v>4375</v>
      </c>
      <c r="L1952" t="e">
        <f>VLOOKUP(B1952,#REF!,5,FALSE)</f>
        <v>#REF!</v>
      </c>
      <c r="M1952" s="46" t="str">
        <f t="shared" si="90"/>
        <v>Troubleshooting</v>
      </c>
      <c r="N1952" s="46" t="str">
        <f t="shared" si="91"/>
        <v>Functional</v>
      </c>
      <c r="O1952" t="str">
        <f t="shared" si="92"/>
        <v>Identifying and solving problems in systems or processes.</v>
      </c>
    </row>
    <row r="1953" spans="1:15" hidden="1" x14ac:dyDescent="0.3">
      <c r="A1953" t="s">
        <v>4373</v>
      </c>
      <c r="B1953" t="s">
        <v>7170</v>
      </c>
      <c r="C1953" t="s">
        <v>25</v>
      </c>
      <c r="D1953"/>
      <c r="E1953" t="s">
        <v>237</v>
      </c>
      <c r="F1953" t="s">
        <v>4626</v>
      </c>
      <c r="G1953" s="46" t="s">
        <v>4374</v>
      </c>
      <c r="H1953"/>
      <c r="I1953"/>
      <c r="J1953" s="46" t="s">
        <v>4373</v>
      </c>
      <c r="K1953" s="46" t="s">
        <v>7171</v>
      </c>
      <c r="L1953" t="e">
        <f>VLOOKUP(B1953,#REF!,5,FALSE)</f>
        <v>#REF!</v>
      </c>
      <c r="M1953" s="46" t="str">
        <f t="shared" si="90"/>
        <v>Troubleshooting</v>
      </c>
      <c r="N1953" s="46" t="str">
        <f t="shared" si="91"/>
        <v>Functional</v>
      </c>
      <c r="O1953" t="str">
        <f t="shared" si="92"/>
        <v>Identifying and solving problems in systems or processes.</v>
      </c>
    </row>
    <row r="1954" spans="1:15" hidden="1" x14ac:dyDescent="0.3">
      <c r="A1954" s="46" t="s">
        <v>5229</v>
      </c>
      <c r="B1954" s="46" t="s">
        <v>7172</v>
      </c>
      <c r="C1954" s="46" t="s">
        <v>25</v>
      </c>
      <c r="F1954" s="46" t="s">
        <v>4626</v>
      </c>
      <c r="G1954" s="46" t="s">
        <v>4374</v>
      </c>
      <c r="J1954" s="46" t="s">
        <v>5229</v>
      </c>
      <c r="K1954" s="46" t="s">
        <v>7173</v>
      </c>
      <c r="L1954" s="46" t="e">
        <f>VLOOKUP(B1954,#REF!,5,FALSE)</f>
        <v>#REF!</v>
      </c>
      <c r="M1954" s="46" t="str">
        <f t="shared" si="90"/>
        <v>Troubleshooting</v>
      </c>
      <c r="N1954" s="46" t="str">
        <f t="shared" si="91"/>
        <v>Functional</v>
      </c>
      <c r="O1954" t="str">
        <f t="shared" si="92"/>
        <v>Identifying and solving problems in systems or processes.</v>
      </c>
    </row>
    <row r="1955" spans="1:15" hidden="1" x14ac:dyDescent="0.3">
      <c r="A1955" s="46" t="s">
        <v>4376</v>
      </c>
      <c r="B1955" s="46" t="s">
        <v>4377</v>
      </c>
      <c r="C1955" s="46" t="s">
        <v>25</v>
      </c>
      <c r="G1955" s="46" t="s">
        <v>4377</v>
      </c>
      <c r="J1955" s="46" t="s">
        <v>4376</v>
      </c>
      <c r="K1955" s="46" t="s">
        <v>4378</v>
      </c>
      <c r="L1955" s="46" t="e">
        <f>VLOOKUP(B1955,#REF!,5,FALSE)</f>
        <v>#REF!</v>
      </c>
      <c r="M1955" s="46" t="str">
        <f t="shared" si="90"/>
        <v>Tunnel Design Software</v>
      </c>
      <c r="N1955" s="46" t="str">
        <f t="shared" si="91"/>
        <v>Functional</v>
      </c>
      <c r="O1955" t="str">
        <f t="shared" si="92"/>
        <v>Designing tunnels using specialized software.</v>
      </c>
    </row>
    <row r="1956" spans="1:15" hidden="1" x14ac:dyDescent="0.3">
      <c r="A1956" s="46" t="s">
        <v>4379</v>
      </c>
      <c r="B1956" s="46" t="s">
        <v>4380</v>
      </c>
      <c r="C1956" s="46" t="s">
        <v>25</v>
      </c>
      <c r="G1956" s="46" t="s">
        <v>4380</v>
      </c>
      <c r="J1956" s="46" t="s">
        <v>4379</v>
      </c>
      <c r="K1956" s="46" t="s">
        <v>4381</v>
      </c>
      <c r="L1956" s="46" t="e">
        <f>VLOOKUP(B1956,#REF!,5,FALSE)</f>
        <v>#REF!</v>
      </c>
      <c r="M1956" s="46" t="str">
        <f t="shared" si="90"/>
        <v xml:space="preserve">Tunnel Lining Design </v>
      </c>
      <c r="N1956" s="46" t="str">
        <f t="shared" si="91"/>
        <v>Functional</v>
      </c>
      <c r="O1956" t="str">
        <f t="shared" si="92"/>
        <v>Designing linings for tunnels to ensure structural integrity and safety.</v>
      </c>
    </row>
    <row r="1957" spans="1:15" hidden="1" x14ac:dyDescent="0.3">
      <c r="A1957" s="46" t="s">
        <v>4382</v>
      </c>
      <c r="B1957" s="46" t="s">
        <v>4383</v>
      </c>
      <c r="C1957" s="46" t="s">
        <v>25</v>
      </c>
      <c r="G1957" s="46" t="s">
        <v>4383</v>
      </c>
      <c r="J1957" s="46" t="s">
        <v>4382</v>
      </c>
      <c r="K1957" s="46" t="s">
        <v>4384</v>
      </c>
      <c r="L1957" s="46" t="e">
        <f>VLOOKUP(B1957,#REF!,5,FALSE)</f>
        <v>#REF!</v>
      </c>
      <c r="M1957" s="46" t="str">
        <f t="shared" si="90"/>
        <v>Tunnel Solution Optioneering</v>
      </c>
      <c r="N1957" s="46" t="str">
        <f t="shared" si="91"/>
        <v>Functional</v>
      </c>
      <c r="O1957" t="str">
        <f t="shared" si="92"/>
        <v>Analyzing tunnel design alternatives for optimal solutions.</v>
      </c>
    </row>
    <row r="1958" spans="1:15" hidden="1" x14ac:dyDescent="0.3">
      <c r="A1958" s="46" t="s">
        <v>4385</v>
      </c>
      <c r="B1958" s="46" t="s">
        <v>4386</v>
      </c>
      <c r="C1958" s="46" t="s">
        <v>25</v>
      </c>
      <c r="G1958" s="46" t="s">
        <v>4386</v>
      </c>
      <c r="J1958" s="46" t="s">
        <v>4385</v>
      </c>
      <c r="K1958" s="46" t="s">
        <v>4387</v>
      </c>
      <c r="L1958" s="46" t="e">
        <f>VLOOKUP(B1958,#REF!,5,FALSE)</f>
        <v>#REF!</v>
      </c>
      <c r="M1958" s="46" t="str">
        <f t="shared" si="90"/>
        <v>Tunnel Spaceproofing</v>
      </c>
      <c r="N1958" s="46" t="str">
        <f t="shared" si="91"/>
        <v>Functional</v>
      </c>
      <c r="O1958" t="str">
        <f t="shared" si="92"/>
        <v>Spaceproofing tunnels to ensure safety and longevity.</v>
      </c>
    </row>
    <row r="1959" spans="1:15" hidden="1" x14ac:dyDescent="0.3">
      <c r="A1959" s="46" t="s">
        <v>4388</v>
      </c>
      <c r="B1959" s="46" t="s">
        <v>4389</v>
      </c>
      <c r="C1959" s="46" t="s">
        <v>25</v>
      </c>
      <c r="G1959" s="46" t="s">
        <v>4389</v>
      </c>
      <c r="J1959" s="46" t="s">
        <v>4388</v>
      </c>
      <c r="K1959" s="46" t="s">
        <v>4390</v>
      </c>
      <c r="L1959" s="46" t="e">
        <f>VLOOKUP(B1959,#REF!,5,FALSE)</f>
        <v>#REF!</v>
      </c>
      <c r="M1959" s="46" t="str">
        <f t="shared" si="90"/>
        <v>Tunnelling Construction Methodologies</v>
      </c>
      <c r="N1959" s="46" t="str">
        <f t="shared" si="91"/>
        <v>Functional</v>
      </c>
      <c r="O1959" t="str">
        <f t="shared" si="92"/>
        <v>Implementing underground passage techniques in construction projects.</v>
      </c>
    </row>
    <row r="1960" spans="1:15" hidden="1" x14ac:dyDescent="0.3">
      <c r="A1960" s="46" t="s">
        <v>4391</v>
      </c>
      <c r="B1960" s="46" t="s">
        <v>4392</v>
      </c>
      <c r="C1960" s="46" t="s">
        <v>19</v>
      </c>
      <c r="G1960" s="46" t="s">
        <v>4392</v>
      </c>
      <c r="J1960" s="46" t="s">
        <v>4391</v>
      </c>
      <c r="K1960" s="46" t="s">
        <v>4393</v>
      </c>
      <c r="L1960" s="46" t="e">
        <f>VLOOKUP(B1960,#REF!,5,FALSE)</f>
        <v>#REF!</v>
      </c>
      <c r="M1960" s="46" t="str">
        <f t="shared" si="90"/>
        <v>Twitter Ads</v>
      </c>
      <c r="N1960" s="46" t="str">
        <f t="shared" si="91"/>
        <v>Technical</v>
      </c>
      <c r="O1960" t="str">
        <f t="shared" si="92"/>
        <v>Creating targeted advertisements on the Twitter platform.</v>
      </c>
    </row>
    <row r="1961" spans="1:15" hidden="1" x14ac:dyDescent="0.3">
      <c r="A1961" s="46" t="s">
        <v>4394</v>
      </c>
      <c r="B1961" s="46" t="s">
        <v>4395</v>
      </c>
      <c r="C1961" s="46" t="s">
        <v>25</v>
      </c>
      <c r="G1961" s="46" t="s">
        <v>4395</v>
      </c>
      <c r="J1961" s="46" t="s">
        <v>4394</v>
      </c>
      <c r="K1961" s="46" t="s">
        <v>4396</v>
      </c>
      <c r="L1961" s="46" t="e">
        <f>VLOOKUP(B1961,#REF!,5,FALSE)</f>
        <v>#REF!</v>
      </c>
      <c r="M1961" s="46" t="str">
        <f t="shared" si="90"/>
        <v>Typography</v>
      </c>
      <c r="N1961" s="46" t="str">
        <f t="shared" si="91"/>
        <v>Functional</v>
      </c>
      <c r="O1961" t="str">
        <f t="shared" si="92"/>
        <v>Designing and arranging text for effective communication.</v>
      </c>
    </row>
    <row r="1962" spans="1:15" hidden="1" x14ac:dyDescent="0.3">
      <c r="A1962" s="46" t="s">
        <v>4397</v>
      </c>
      <c r="B1962" s="46" t="s">
        <v>4398</v>
      </c>
      <c r="C1962" s="46" t="s">
        <v>19</v>
      </c>
      <c r="D1962" s="46" t="s">
        <v>4399</v>
      </c>
      <c r="G1962" s="46" t="s">
        <v>4398</v>
      </c>
      <c r="J1962" s="46" t="s">
        <v>4397</v>
      </c>
      <c r="K1962" s="46" t="s">
        <v>4399</v>
      </c>
      <c r="L1962" s="46" t="e">
        <f>VLOOKUP(B1962,#REF!,5,FALSE)</f>
        <v>#REF!</v>
      </c>
      <c r="M1962" s="46" t="str">
        <f t="shared" si="90"/>
        <v>Ubuntu</v>
      </c>
      <c r="N1962" s="46" t="str">
        <f t="shared" si="91"/>
        <v>Technical</v>
      </c>
      <c r="O1962" t="str">
        <f t="shared" si="92"/>
        <v>A popular Linux distribution.</v>
      </c>
    </row>
    <row r="1963" spans="1:15" hidden="1" x14ac:dyDescent="0.3">
      <c r="A1963" s="46" t="s">
        <v>4400</v>
      </c>
      <c r="B1963" s="46" t="s">
        <v>4401</v>
      </c>
      <c r="C1963" s="46" t="s">
        <v>25</v>
      </c>
      <c r="G1963" s="46" t="s">
        <v>4401</v>
      </c>
      <c r="J1963" s="46" t="s">
        <v>4400</v>
      </c>
      <c r="K1963" s="46" t="s">
        <v>4402</v>
      </c>
      <c r="L1963" s="46" t="e">
        <f>VLOOKUP(B1963,#REF!,5,FALSE)</f>
        <v>#REF!</v>
      </c>
      <c r="M1963" s="46" t="str">
        <f t="shared" si="90"/>
        <v>Understanding of materials properties</v>
      </c>
      <c r="N1963" s="46" t="str">
        <f t="shared" si="91"/>
        <v>Functional</v>
      </c>
      <c r="O1963" t="str">
        <f t="shared" si="92"/>
        <v>Identifying characteristics and behaviors of various materials.</v>
      </c>
    </row>
    <row r="1964" spans="1:15" hidden="1" x14ac:dyDescent="0.3">
      <c r="A1964" s="46" t="s">
        <v>4403</v>
      </c>
      <c r="B1964" s="46" t="s">
        <v>4404</v>
      </c>
      <c r="C1964" s="46" t="s">
        <v>25</v>
      </c>
      <c r="D1964" s="46" t="s">
        <v>4405</v>
      </c>
      <c r="G1964" s="46" t="s">
        <v>4404</v>
      </c>
      <c r="J1964" s="46" t="s">
        <v>4403</v>
      </c>
      <c r="K1964" s="46" t="s">
        <v>4405</v>
      </c>
      <c r="L1964" s="46" t="e">
        <f>VLOOKUP(B1964,#REF!,5,FALSE)</f>
        <v>#REF!</v>
      </c>
      <c r="M1964" s="46" t="str">
        <f t="shared" si="90"/>
        <v>Understanding of Track Quality</v>
      </c>
      <c r="N1964" s="46" t="str">
        <f t="shared" si="91"/>
        <v>Functional</v>
      </c>
      <c r="O1964" t="str">
        <f t="shared" si="92"/>
        <v>Undertsanding of the relevant standards, method of recording and principles around standard deviation in terms of track quality. Ability to use SD calculator.</v>
      </c>
    </row>
    <row r="1965" spans="1:15" hidden="1" x14ac:dyDescent="0.3">
      <c r="A1965" s="46" t="s">
        <v>4406</v>
      </c>
      <c r="B1965" s="46" t="s">
        <v>4407</v>
      </c>
      <c r="C1965" s="46" t="s">
        <v>25</v>
      </c>
      <c r="G1965" s="46" t="s">
        <v>4407</v>
      </c>
      <c r="J1965" s="46" t="s">
        <v>4406</v>
      </c>
      <c r="K1965" s="46" t="s">
        <v>4408</v>
      </c>
      <c r="L1965" s="46" t="e">
        <f>VLOOKUP(B1965,#REF!,5,FALSE)</f>
        <v>#REF!</v>
      </c>
      <c r="M1965" s="46" t="str">
        <f t="shared" si="90"/>
        <v>Urban &amp; Coastal Resiliency</v>
      </c>
      <c r="N1965" s="46" t="str">
        <f t="shared" si="91"/>
        <v>Functional</v>
      </c>
      <c r="O1965" t="str">
        <f t="shared" si="92"/>
        <v>Designing strategies to protect cities and coasts from disasters.</v>
      </c>
    </row>
    <row r="1966" spans="1:15" hidden="1" x14ac:dyDescent="0.3">
      <c r="A1966" s="46" t="s">
        <v>4409</v>
      </c>
      <c r="B1966" s="46" t="s">
        <v>4410</v>
      </c>
      <c r="C1966" s="46" t="s">
        <v>25</v>
      </c>
      <c r="G1966" s="46" t="s">
        <v>4410</v>
      </c>
      <c r="J1966" s="46" t="s">
        <v>4409</v>
      </c>
      <c r="K1966" s="46" t="s">
        <v>4411</v>
      </c>
      <c r="L1966" s="46" t="e">
        <f>VLOOKUP(B1966,#REF!,5,FALSE)</f>
        <v>#REF!</v>
      </c>
      <c r="M1966" s="46" t="str">
        <f t="shared" si="90"/>
        <v>Urban Planning</v>
      </c>
      <c r="N1966" s="46" t="str">
        <f t="shared" si="91"/>
        <v>Functional</v>
      </c>
      <c r="O1966" t="str">
        <f t="shared" si="92"/>
        <v>Analyzing and designing urban areas for optimal functionality and sustainability.</v>
      </c>
    </row>
    <row r="1967" spans="1:15" hidden="1" x14ac:dyDescent="0.3">
      <c r="A1967" s="46" t="s">
        <v>4412</v>
      </c>
      <c r="B1967" s="46" t="s">
        <v>4413</v>
      </c>
      <c r="C1967" s="46" t="s">
        <v>25</v>
      </c>
      <c r="D1967" s="46" t="s">
        <v>4414</v>
      </c>
      <c r="G1967" s="46" t="s">
        <v>4413</v>
      </c>
      <c r="J1967" s="46" t="s">
        <v>4412</v>
      </c>
      <c r="K1967" s="46" t="s">
        <v>4414</v>
      </c>
      <c r="L1967" s="46" t="e">
        <f>VLOOKUP(B1967,#REF!,5,FALSE)</f>
        <v>#REF!</v>
      </c>
      <c r="M1967" s="46" t="str">
        <f t="shared" si="90"/>
        <v>US GAAP</v>
      </c>
      <c r="N1967" s="46" t="str">
        <f t="shared" si="91"/>
        <v>Functional</v>
      </c>
      <c r="O1967" t="str">
        <f t="shared" si="92"/>
        <v>Generally Accepted Accounting Principles used in the United States.</v>
      </c>
    </row>
    <row r="1968" spans="1:15" hidden="1" x14ac:dyDescent="0.3">
      <c r="A1968" s="46" t="s">
        <v>4415</v>
      </c>
      <c r="B1968" s="46" t="s">
        <v>4416</v>
      </c>
      <c r="C1968" s="46" t="s">
        <v>25</v>
      </c>
      <c r="G1968" s="46" t="s">
        <v>4416</v>
      </c>
      <c r="J1968" s="46" t="s">
        <v>4415</v>
      </c>
      <c r="K1968" s="46" t="s">
        <v>4417</v>
      </c>
      <c r="L1968" s="46" t="e">
        <f>VLOOKUP(B1968,#REF!,5,FALSE)</f>
        <v>#REF!</v>
      </c>
      <c r="M1968" s="46" t="str">
        <f t="shared" si="90"/>
        <v>Use of Surveying Equipment</v>
      </c>
      <c r="N1968" s="46" t="str">
        <f t="shared" si="91"/>
        <v>Functional</v>
      </c>
      <c r="O1968" t="str">
        <f t="shared" si="92"/>
        <v>Using surveying equipment to measure land and structures.</v>
      </c>
    </row>
    <row r="1969" spans="1:15" hidden="1" x14ac:dyDescent="0.3">
      <c r="A1969" t="s">
        <v>4418</v>
      </c>
      <c r="B1969" t="s">
        <v>4419</v>
      </c>
      <c r="C1969" t="s">
        <v>25</v>
      </c>
      <c r="D1969" t="s">
        <v>4420</v>
      </c>
      <c r="E1969" t="s">
        <v>134</v>
      </c>
      <c r="F1969"/>
      <c r="G1969" s="46" t="s">
        <v>4419</v>
      </c>
      <c r="H1969"/>
      <c r="I1969"/>
      <c r="J1969" s="46" t="s">
        <v>4418</v>
      </c>
      <c r="K1969" s="46" t="s">
        <v>4420</v>
      </c>
      <c r="L1969" t="e">
        <f>VLOOKUP(B1969,#REF!,5,FALSE)</f>
        <v>#REF!</v>
      </c>
      <c r="M1969" s="46" t="str">
        <f t="shared" si="90"/>
        <v>User Acceptance Testing</v>
      </c>
      <c r="N1969" s="46" t="str">
        <f t="shared" si="91"/>
        <v>Functional</v>
      </c>
      <c r="O1969" t="str">
        <f t="shared" si="92"/>
        <v>Testing software or systems from an end-user perspective.</v>
      </c>
    </row>
    <row r="1970" spans="1:15" hidden="1" x14ac:dyDescent="0.3">
      <c r="A1970" t="s">
        <v>5597</v>
      </c>
      <c r="B1970" t="s">
        <v>7174</v>
      </c>
      <c r="C1970" t="s">
        <v>25</v>
      </c>
      <c r="D1970"/>
      <c r="E1970" t="s">
        <v>134</v>
      </c>
      <c r="F1970" t="s">
        <v>4626</v>
      </c>
      <c r="G1970" s="46" t="s">
        <v>4419</v>
      </c>
      <c r="H1970"/>
      <c r="I1970"/>
      <c r="J1970" s="46" t="s">
        <v>5597</v>
      </c>
      <c r="K1970" s="46" t="s">
        <v>7175</v>
      </c>
      <c r="L1970" t="e">
        <f>VLOOKUP(B1970,#REF!,5,FALSE)</f>
        <v>#REF!</v>
      </c>
      <c r="M1970" s="46" t="str">
        <f t="shared" si="90"/>
        <v>User Acceptance Testing</v>
      </c>
      <c r="N1970" s="46" t="str">
        <f t="shared" si="91"/>
        <v>Functional</v>
      </c>
      <c r="O1970" t="str">
        <f t="shared" si="92"/>
        <v>Testing software or systems from an end-user perspective.</v>
      </c>
    </row>
    <row r="1971" spans="1:15" hidden="1" x14ac:dyDescent="0.3">
      <c r="A1971" t="s">
        <v>5368</v>
      </c>
      <c r="B1971" t="s">
        <v>7176</v>
      </c>
      <c r="C1971" t="s">
        <v>25</v>
      </c>
      <c r="D1971" t="s">
        <v>5720</v>
      </c>
      <c r="E1971" t="s">
        <v>134</v>
      </c>
      <c r="F1971" t="s">
        <v>4626</v>
      </c>
      <c r="G1971" s="46" t="s">
        <v>4422</v>
      </c>
      <c r="H1971"/>
      <c r="I1971"/>
      <c r="J1971" s="46" t="s">
        <v>5368</v>
      </c>
      <c r="K1971" s="46" t="s">
        <v>5720</v>
      </c>
      <c r="L1971" t="e">
        <f>VLOOKUP(B1971,#REF!,5,FALSE)</f>
        <v>#REF!</v>
      </c>
      <c r="M1971" s="46" t="str">
        <f t="shared" si="90"/>
        <v>User Experience Design</v>
      </c>
      <c r="N1971" s="46" t="str">
        <f t="shared" si="91"/>
        <v>Functional</v>
      </c>
      <c r="O1971" t="str">
        <f t="shared" si="92"/>
        <v>Designing intuitive and user-friendly digital interfaces.</v>
      </c>
    </row>
    <row r="1972" spans="1:15" hidden="1" x14ac:dyDescent="0.3">
      <c r="A1972" t="s">
        <v>5368</v>
      </c>
      <c r="B1972" t="s">
        <v>7177</v>
      </c>
      <c r="C1972" t="s">
        <v>25</v>
      </c>
      <c r="D1972"/>
      <c r="E1972" t="s">
        <v>134</v>
      </c>
      <c r="F1972" t="s">
        <v>4626</v>
      </c>
      <c r="G1972" t="s">
        <v>4422</v>
      </c>
      <c r="H1972"/>
      <c r="I1972"/>
      <c r="J1972" s="46" t="s">
        <v>5368</v>
      </c>
      <c r="K1972" s="46" t="s">
        <v>7178</v>
      </c>
      <c r="L1972" t="e">
        <f>VLOOKUP(B1972,#REF!,5,FALSE)</f>
        <v>#REF!</v>
      </c>
      <c r="M1972" s="46" t="str">
        <f t="shared" si="90"/>
        <v>User Experience Design</v>
      </c>
      <c r="N1972" s="46" t="str">
        <f t="shared" si="91"/>
        <v>Functional</v>
      </c>
      <c r="O1972" t="str">
        <f t="shared" si="92"/>
        <v>Designing intuitive and user-friendly digital interfaces.</v>
      </c>
    </row>
    <row r="1973" spans="1:15" hidden="1" x14ac:dyDescent="0.3">
      <c r="A1973" t="s">
        <v>4421</v>
      </c>
      <c r="B1973" t="s">
        <v>4422</v>
      </c>
      <c r="C1973" t="s">
        <v>25</v>
      </c>
      <c r="D1973"/>
      <c r="E1973" t="s">
        <v>134</v>
      </c>
      <c r="F1973" t="s">
        <v>41</v>
      </c>
      <c r="G1973" t="s">
        <v>4422</v>
      </c>
      <c r="H1973"/>
      <c r="I1973"/>
      <c r="J1973" s="46" t="s">
        <v>4421</v>
      </c>
      <c r="K1973" s="46" t="s">
        <v>4423</v>
      </c>
      <c r="L1973" t="e">
        <f>VLOOKUP(B1973,#REF!,5,FALSE)</f>
        <v>#REF!</v>
      </c>
      <c r="M1973" s="46" t="str">
        <f t="shared" si="90"/>
        <v>User Experience Design</v>
      </c>
      <c r="N1973" s="46" t="str">
        <f t="shared" si="91"/>
        <v>Functional</v>
      </c>
      <c r="O1973" t="str">
        <f t="shared" si="92"/>
        <v>Designing intuitive and user-friendly digital interfaces.</v>
      </c>
    </row>
    <row r="1974" spans="1:15" hidden="1" x14ac:dyDescent="0.3">
      <c r="A1974" t="s">
        <v>5433</v>
      </c>
      <c r="B1974" t="s">
        <v>7179</v>
      </c>
      <c r="C1974" t="s">
        <v>25</v>
      </c>
      <c r="D1974"/>
      <c r="E1974" t="s">
        <v>134</v>
      </c>
      <c r="F1974" t="s">
        <v>4626</v>
      </c>
      <c r="G1974" t="s">
        <v>4422</v>
      </c>
      <c r="H1974"/>
      <c r="I1974"/>
      <c r="J1974" s="46" t="s">
        <v>5433</v>
      </c>
      <c r="K1974" s="46" t="s">
        <v>7180</v>
      </c>
      <c r="L1974" t="e">
        <f>VLOOKUP(B1974,#REF!,5,FALSE)</f>
        <v>#REF!</v>
      </c>
      <c r="M1974" s="46" t="str">
        <f t="shared" si="90"/>
        <v>User Experience Design</v>
      </c>
      <c r="N1974" s="46" t="str">
        <f t="shared" si="91"/>
        <v>Functional</v>
      </c>
      <c r="O1974" t="str">
        <f t="shared" si="92"/>
        <v>Designing intuitive and user-friendly digital interfaces.</v>
      </c>
    </row>
    <row r="1975" spans="1:15" hidden="1" x14ac:dyDescent="0.3">
      <c r="A1975" t="s">
        <v>4424</v>
      </c>
      <c r="B1975" t="s">
        <v>4425</v>
      </c>
      <c r="C1975" t="s">
        <v>25</v>
      </c>
      <c r="D1975"/>
      <c r="E1975" t="s">
        <v>134</v>
      </c>
      <c r="F1975"/>
      <c r="G1975" t="s">
        <v>4425</v>
      </c>
      <c r="H1975"/>
      <c r="I1975"/>
      <c r="J1975" s="46" t="s">
        <v>4424</v>
      </c>
      <c r="K1975" s="46" t="s">
        <v>4426</v>
      </c>
      <c r="L1975" t="e">
        <f>VLOOKUP(B1975,#REF!,5,FALSE)</f>
        <v>#REF!</v>
      </c>
      <c r="M1975" s="46" t="str">
        <f t="shared" si="90"/>
        <v>User Journey Mapping</v>
      </c>
      <c r="N1975" s="46" t="str">
        <f t="shared" si="91"/>
        <v>Functional</v>
      </c>
      <c r="O1975" t="str">
        <f t="shared" si="92"/>
        <v>Mapping out the user's interactions and experiences.</v>
      </c>
    </row>
    <row r="1976" spans="1:15" hidden="1" x14ac:dyDescent="0.3">
      <c r="A1976" s="46" t="s">
        <v>4427</v>
      </c>
      <c r="B1976" s="46" t="s">
        <v>4428</v>
      </c>
      <c r="C1976" s="46" t="s">
        <v>25</v>
      </c>
      <c r="G1976" s="46" t="s">
        <v>4428</v>
      </c>
      <c r="J1976" s="46" t="s">
        <v>4427</v>
      </c>
      <c r="K1976" s="46" t="s">
        <v>4429</v>
      </c>
      <c r="L1976" s="46" t="e">
        <f>VLOOKUP(B1976,#REF!,5,FALSE)</f>
        <v>#REF!</v>
      </c>
      <c r="M1976" s="46" t="str">
        <f t="shared" si="90"/>
        <v>Utilities Coordination</v>
      </c>
      <c r="N1976" s="46" t="str">
        <f t="shared" si="91"/>
        <v>Functional</v>
      </c>
      <c r="O1976" t="str">
        <f t="shared" si="92"/>
        <v>Coordinating utility services for efficient project planning.</v>
      </c>
    </row>
    <row r="1977" spans="1:15" hidden="1" x14ac:dyDescent="0.3">
      <c r="A1977" s="46" t="s">
        <v>4430</v>
      </c>
      <c r="B1977" s="46" t="s">
        <v>4431</v>
      </c>
      <c r="C1977" s="46" t="s">
        <v>25</v>
      </c>
      <c r="G1977" s="46" t="s">
        <v>4431</v>
      </c>
      <c r="J1977" s="46" t="s">
        <v>4430</v>
      </c>
      <c r="K1977" s="46" t="s">
        <v>4432</v>
      </c>
      <c r="L1977" s="46" t="e">
        <f>VLOOKUP(B1977,#REF!,5,FALSE)</f>
        <v>#REF!</v>
      </c>
      <c r="M1977" s="46" t="str">
        <f t="shared" si="90"/>
        <v>Utility Design Management</v>
      </c>
      <c r="N1977" s="46" t="str">
        <f t="shared" si="91"/>
        <v>Functional</v>
      </c>
      <c r="O1977" t="str">
        <f t="shared" si="92"/>
        <v>Managing the design of utility systems.</v>
      </c>
    </row>
    <row r="1978" spans="1:15" hidden="1" x14ac:dyDescent="0.3">
      <c r="A1978" s="46" t="s">
        <v>4433</v>
      </c>
      <c r="B1978" s="46" t="s">
        <v>4434</v>
      </c>
      <c r="C1978" s="46" t="s">
        <v>25</v>
      </c>
      <c r="G1978" s="46" t="s">
        <v>4434</v>
      </c>
      <c r="J1978" s="46" t="s">
        <v>4433</v>
      </c>
      <c r="K1978" s="46" t="s">
        <v>4435</v>
      </c>
      <c r="L1978" s="46" t="e">
        <f>VLOOKUP(B1978,#REF!,5,FALSE)</f>
        <v>#REF!</v>
      </c>
      <c r="M1978" s="46" t="str">
        <f t="shared" si="90"/>
        <v>Utility Location</v>
      </c>
      <c r="N1978" s="46" t="str">
        <f t="shared" si="91"/>
        <v>Functional</v>
      </c>
      <c r="O1978" t="str">
        <f t="shared" si="92"/>
        <v>Locating underground utilities through mapping and surveying techniques.</v>
      </c>
    </row>
    <row r="1979" spans="1:15" hidden="1" x14ac:dyDescent="0.3">
      <c r="A1979" s="46" t="s">
        <v>4436</v>
      </c>
      <c r="B1979" s="46" t="s">
        <v>4437</v>
      </c>
      <c r="C1979" s="46" t="s">
        <v>25</v>
      </c>
      <c r="G1979" s="46" t="s">
        <v>4437</v>
      </c>
      <c r="J1979" s="46" t="s">
        <v>4436</v>
      </c>
      <c r="K1979" s="46" t="s">
        <v>4438</v>
      </c>
      <c r="L1979" s="46" t="e">
        <f>VLOOKUP(B1979,#REF!,5,FALSE)</f>
        <v>#REF!</v>
      </c>
      <c r="M1979" s="46" t="str">
        <f t="shared" si="90"/>
        <v>Utility Management Plan/Report</v>
      </c>
      <c r="N1979" s="46" t="str">
        <f t="shared" si="91"/>
        <v>Functional</v>
      </c>
      <c r="O1979" t="str">
        <f t="shared" si="92"/>
        <v>Managing and optimizing utility systems for efficiency and sustainability.</v>
      </c>
    </row>
    <row r="1980" spans="1:15" hidden="1" x14ac:dyDescent="0.3">
      <c r="A1980" s="46" t="s">
        <v>4439</v>
      </c>
      <c r="B1980" s="46" t="s">
        <v>4440</v>
      </c>
      <c r="C1980" s="46" t="s">
        <v>25</v>
      </c>
      <c r="G1980" s="46" t="s">
        <v>4440</v>
      </c>
      <c r="J1980" s="46" t="s">
        <v>4439</v>
      </c>
      <c r="K1980" s="46" t="s">
        <v>4441</v>
      </c>
      <c r="L1980" s="46" t="e">
        <f>VLOOKUP(B1980,#REF!,5,FALSE)</f>
        <v>#REF!</v>
      </c>
      <c r="M1980" s="46" t="str">
        <f t="shared" si="90"/>
        <v>UX Experiments</v>
      </c>
      <c r="N1980" s="46" t="str">
        <f t="shared" si="91"/>
        <v>Functional</v>
      </c>
      <c r="O1980" t="str">
        <f t="shared" si="92"/>
        <v>Designing and testing user experiences to optimize outcomes.</v>
      </c>
    </row>
    <row r="1981" spans="1:15" hidden="1" x14ac:dyDescent="0.3">
      <c r="A1981" s="46" t="s">
        <v>4442</v>
      </c>
      <c r="B1981" s="46" t="s">
        <v>4443</v>
      </c>
      <c r="C1981" s="46" t="s">
        <v>25</v>
      </c>
      <c r="G1981" s="46" t="s">
        <v>4443</v>
      </c>
      <c r="J1981" s="46" t="s">
        <v>4442</v>
      </c>
      <c r="K1981" s="46" t="s">
        <v>4444</v>
      </c>
      <c r="L1981" s="46" t="e">
        <f>VLOOKUP(B1981,#REF!,5,FALSE)</f>
        <v>#REF!</v>
      </c>
      <c r="M1981" s="46" t="str">
        <f t="shared" si="90"/>
        <v>Validation</v>
      </c>
      <c r="N1981" s="46" t="str">
        <f t="shared" si="91"/>
        <v>Functional</v>
      </c>
      <c r="O1981" t="str">
        <f t="shared" si="92"/>
        <v>Validating data for accuracy and reliability.</v>
      </c>
    </row>
    <row r="1982" spans="1:15" hidden="1" x14ac:dyDescent="0.3">
      <c r="A1982" s="46" t="s">
        <v>4445</v>
      </c>
      <c r="B1982" s="46" t="s">
        <v>4446</v>
      </c>
      <c r="C1982" s="46" t="s">
        <v>25</v>
      </c>
      <c r="G1982" s="46" t="s">
        <v>4446</v>
      </c>
      <c r="J1982" s="46" t="s">
        <v>4445</v>
      </c>
      <c r="K1982" s="46" t="s">
        <v>4447</v>
      </c>
      <c r="L1982" s="46" t="e">
        <f>VLOOKUP(B1982,#REF!,5,FALSE)</f>
        <v>#REF!</v>
      </c>
      <c r="M1982" s="46" t="str">
        <f t="shared" si="90"/>
        <v>Value Engineering</v>
      </c>
      <c r="N1982" s="46" t="str">
        <f t="shared" si="91"/>
        <v>Functional</v>
      </c>
      <c r="O1982" t="str">
        <f t="shared" si="92"/>
        <v>Identifying cost-effective solutions while maintaining quality and performance.</v>
      </c>
    </row>
    <row r="1983" spans="1:15" hidden="1" x14ac:dyDescent="0.3">
      <c r="A1983" s="46" t="s">
        <v>4448</v>
      </c>
      <c r="B1983" s="46" t="s">
        <v>4449</v>
      </c>
      <c r="C1983" s="46" t="s">
        <v>19</v>
      </c>
      <c r="G1983" s="46" t="s">
        <v>4449</v>
      </c>
      <c r="J1983" s="46" t="s">
        <v>4448</v>
      </c>
      <c r="K1983" s="46" t="s">
        <v>4450</v>
      </c>
      <c r="L1983" s="46" t="e">
        <f>VLOOKUP(B1983,#REF!,5,FALSE)</f>
        <v>#REF!</v>
      </c>
      <c r="M1983" s="46" t="str">
        <f t="shared" si="90"/>
        <v>Value Management</v>
      </c>
      <c r="N1983" s="46" t="str">
        <f t="shared" si="91"/>
        <v>Technical</v>
      </c>
      <c r="O1983" t="str">
        <f t="shared" si="92"/>
        <v>Identifying and maximizing cost-effective project benefits.</v>
      </c>
    </row>
    <row r="1984" spans="1:15" hidden="1" x14ac:dyDescent="0.3">
      <c r="A1984" s="46" t="s">
        <v>4451</v>
      </c>
      <c r="B1984" s="46" t="s">
        <v>4452</v>
      </c>
      <c r="C1984" s="46" t="s">
        <v>19</v>
      </c>
      <c r="G1984" s="46" t="s">
        <v>4452</v>
      </c>
      <c r="J1984" s="46" t="s">
        <v>4451</v>
      </c>
      <c r="K1984" s="46" t="s">
        <v>4453</v>
      </c>
      <c r="L1984" s="46" t="e">
        <f>VLOOKUP(B1984,#REF!,5,FALSE)</f>
        <v>#REF!</v>
      </c>
      <c r="M1984" s="46" t="str">
        <f t="shared" si="90"/>
        <v>Value Management &amp; Engineering</v>
      </c>
      <c r="N1984" s="46" t="str">
        <f t="shared" si="91"/>
        <v>Technical</v>
      </c>
      <c r="O1984" t="str">
        <f t="shared" si="92"/>
        <v>Maximizing project value through cost-effective, innovative engineering solutions.</v>
      </c>
    </row>
    <row r="1985" spans="1:15" hidden="1" x14ac:dyDescent="0.3">
      <c r="A1985" s="46" t="s">
        <v>4454</v>
      </c>
      <c r="B1985" s="46" t="s">
        <v>4455</v>
      </c>
      <c r="C1985" s="46" t="s">
        <v>25</v>
      </c>
      <c r="G1985" s="46" t="s">
        <v>4455</v>
      </c>
      <c r="J1985" s="46" t="s">
        <v>4454</v>
      </c>
      <c r="K1985" s="46" t="s">
        <v>4456</v>
      </c>
      <c r="L1985" s="46" t="e">
        <f>VLOOKUP(B1985,#REF!,5,FALSE)</f>
        <v>#REF!</v>
      </c>
      <c r="M1985" s="46" t="str">
        <f t="shared" si="90"/>
        <v>Value Stream Mapping</v>
      </c>
      <c r="N1985" s="46" t="str">
        <f t="shared" si="91"/>
        <v>Functional</v>
      </c>
      <c r="O1985" t="str">
        <f t="shared" si="92"/>
        <v>Identifying and visualizing process inefficiencies for improvement.</v>
      </c>
    </row>
    <row r="1986" spans="1:15" hidden="1" x14ac:dyDescent="0.3">
      <c r="A1986" s="46" t="s">
        <v>4457</v>
      </c>
      <c r="B1986" s="46" t="s">
        <v>4458</v>
      </c>
      <c r="C1986" s="46" t="s">
        <v>25</v>
      </c>
      <c r="G1986" s="46" t="s">
        <v>4458</v>
      </c>
      <c r="J1986" s="46" t="s">
        <v>4457</v>
      </c>
      <c r="K1986" s="46" t="s">
        <v>4459</v>
      </c>
      <c r="L1986" s="46" t="e">
        <f>VLOOKUP(B1986,#REF!,5,FALSE)</f>
        <v>#REF!</v>
      </c>
      <c r="M1986" s="46" t="str">
        <f t="shared" si="90"/>
        <v>Value-based selling</v>
      </c>
      <c r="N1986" s="46" t="str">
        <f t="shared" si="91"/>
        <v>Functional</v>
      </c>
      <c r="O1986" t="str">
        <f t="shared" si="92"/>
        <v>Identifying and aligning customer needs with product benefits.</v>
      </c>
    </row>
    <row r="1987" spans="1:15" hidden="1" x14ac:dyDescent="0.3">
      <c r="A1987" s="46" t="s">
        <v>4460</v>
      </c>
      <c r="B1987" s="46" t="s">
        <v>4461</v>
      </c>
      <c r="C1987" s="46" t="s">
        <v>25</v>
      </c>
      <c r="D1987" s="46" t="s">
        <v>4462</v>
      </c>
      <c r="G1987" s="46" t="s">
        <v>4461</v>
      </c>
      <c r="J1987" s="46" t="s">
        <v>4460</v>
      </c>
      <c r="K1987" s="46" t="s">
        <v>4462</v>
      </c>
      <c r="L1987" s="46" t="e">
        <f>VLOOKUP(B1987,#REF!,5,FALSE)</f>
        <v>#REF!</v>
      </c>
      <c r="M1987" s="46" t="str">
        <f t="shared" si="90"/>
        <v>Variance Analysis</v>
      </c>
      <c r="N1987" s="46" t="str">
        <f t="shared" si="91"/>
        <v>Functional</v>
      </c>
      <c r="O1987" t="str">
        <f t="shared" si="92"/>
        <v>Analyzing differences between expected and actual results.</v>
      </c>
    </row>
    <row r="1988" spans="1:15" hidden="1" x14ac:dyDescent="0.3">
      <c r="A1988" s="46" t="s">
        <v>4463</v>
      </c>
      <c r="B1988" s="46" t="s">
        <v>4464</v>
      </c>
      <c r="C1988" s="46" t="s">
        <v>19</v>
      </c>
      <c r="G1988" s="46" t="s">
        <v>4464</v>
      </c>
      <c r="J1988" s="46" t="s">
        <v>4463</v>
      </c>
      <c r="K1988" s="46" t="s">
        <v>4465</v>
      </c>
      <c r="L1988" s="46" t="e">
        <f>VLOOKUP(B1988,#REF!,5,FALSE)</f>
        <v>#REF!</v>
      </c>
      <c r="M1988" s="46" t="str">
        <f t="shared" ref="M1988:M2054" si="93">IF(H1988&gt;0,H1988,VLOOKUP(G1988,B:J,9,FALSE))</f>
        <v>Vector Illustration</v>
      </c>
      <c r="N1988" s="46" t="str">
        <f t="shared" ref="N1988:N2054" si="94">IF(I1988&gt;0,I1988,VLOOKUP(G1988,B:J,2,FALSE))</f>
        <v>Technical</v>
      </c>
      <c r="O1988" t="str">
        <f t="shared" si="92"/>
        <v>Creating digital graphics using vectors for design and communication.</v>
      </c>
    </row>
    <row r="1989" spans="1:15" hidden="1" x14ac:dyDescent="0.3">
      <c r="A1989" s="46" t="s">
        <v>4466</v>
      </c>
      <c r="B1989" s="46" t="s">
        <v>4467</v>
      </c>
      <c r="C1989" s="46" t="s">
        <v>25</v>
      </c>
      <c r="G1989" s="46" t="s">
        <v>4467</v>
      </c>
      <c r="J1989" s="46" t="s">
        <v>4466</v>
      </c>
      <c r="K1989" s="46" t="s">
        <v>4468</v>
      </c>
      <c r="L1989" s="46" t="e">
        <f>VLOOKUP(B1989,#REF!,5,FALSE)</f>
        <v>#REF!</v>
      </c>
      <c r="M1989" s="46" t="str">
        <f t="shared" si="93"/>
        <v>Vegetation Management</v>
      </c>
      <c r="N1989" s="46" t="str">
        <f t="shared" si="94"/>
        <v>Functional</v>
      </c>
      <c r="O1989" t="str">
        <f t="shared" ref="O1989:O2052" si="95">VLOOKUP(G1989,B:L,10,FALSE)</f>
        <v>Managing and maintaining plant life in designated areas</v>
      </c>
    </row>
    <row r="1990" spans="1:15" hidden="1" x14ac:dyDescent="0.3">
      <c r="A1990" t="s">
        <v>5423</v>
      </c>
      <c r="B1990" t="s">
        <v>7181</v>
      </c>
      <c r="C1990" t="s">
        <v>25</v>
      </c>
      <c r="D1990"/>
      <c r="E1990" t="s">
        <v>134</v>
      </c>
      <c r="F1990" t="s">
        <v>4626</v>
      </c>
      <c r="G1990" s="46" t="s">
        <v>4470</v>
      </c>
      <c r="H1990"/>
      <c r="I1990"/>
      <c r="J1990" s="46" t="s">
        <v>5423</v>
      </c>
      <c r="K1990" s="46" t="s">
        <v>7182</v>
      </c>
      <c r="L1990" t="e">
        <f>VLOOKUP(B1990,#REF!,5,FALSE)</f>
        <v>#REF!</v>
      </c>
      <c r="M1990" s="46" t="str">
        <f t="shared" si="93"/>
        <v>Vendor Management</v>
      </c>
      <c r="N1990" s="46" t="str">
        <f t="shared" si="94"/>
        <v>Functional</v>
      </c>
      <c r="O1990" t="str">
        <f t="shared" si="95"/>
        <v>Managing relationships and contracts with external suppliers or vendors.</v>
      </c>
    </row>
    <row r="1991" spans="1:15" hidden="1" x14ac:dyDescent="0.3">
      <c r="A1991" t="s">
        <v>4469</v>
      </c>
      <c r="B1991" t="s">
        <v>7183</v>
      </c>
      <c r="C1991" t="s">
        <v>25</v>
      </c>
      <c r="D1991" t="s">
        <v>5896</v>
      </c>
      <c r="E1991" t="s">
        <v>134</v>
      </c>
      <c r="F1991" t="s">
        <v>4626</v>
      </c>
      <c r="G1991" s="46" t="s">
        <v>4470</v>
      </c>
      <c r="H1991"/>
      <c r="I1991"/>
      <c r="J1991" s="46" t="s">
        <v>4469</v>
      </c>
      <c r="K1991" s="46" t="s">
        <v>5896</v>
      </c>
      <c r="L1991" t="e">
        <f>VLOOKUP(B1991,#REF!,5,FALSE)</f>
        <v>#REF!</v>
      </c>
      <c r="M1991" s="46" t="str">
        <f t="shared" si="93"/>
        <v>Vendor Management</v>
      </c>
      <c r="N1991" s="46" t="str">
        <f t="shared" si="94"/>
        <v>Functional</v>
      </c>
      <c r="O1991" t="str">
        <f t="shared" si="95"/>
        <v>Managing relationships and contracts with external suppliers or vendors.</v>
      </c>
    </row>
    <row r="1992" spans="1:15" hidden="1" x14ac:dyDescent="0.3">
      <c r="A1992" t="s">
        <v>4469</v>
      </c>
      <c r="B1992" t="s">
        <v>4470</v>
      </c>
      <c r="C1992" t="s">
        <v>25</v>
      </c>
      <c r="D1992" t="s">
        <v>4471</v>
      </c>
      <c r="E1992" t="s">
        <v>134</v>
      </c>
      <c r="F1992" t="s">
        <v>41</v>
      </c>
      <c r="G1992" t="s">
        <v>4470</v>
      </c>
      <c r="H1992"/>
      <c r="I1992"/>
      <c r="J1992" s="46" t="s">
        <v>4469</v>
      </c>
      <c r="K1992" s="46" t="s">
        <v>4471</v>
      </c>
      <c r="L1992" t="e">
        <f>VLOOKUP(B1992,#REF!,5,FALSE)</f>
        <v>#REF!</v>
      </c>
      <c r="M1992" s="46" t="str">
        <f t="shared" si="93"/>
        <v>Vendor Management</v>
      </c>
      <c r="N1992" s="46" t="str">
        <f t="shared" si="94"/>
        <v>Functional</v>
      </c>
      <c r="O1992" t="str">
        <f t="shared" si="95"/>
        <v>Managing relationships and contracts with external suppliers or vendors.</v>
      </c>
    </row>
    <row r="1993" spans="1:15" hidden="1" x14ac:dyDescent="0.3">
      <c r="A1993" t="s">
        <v>4469</v>
      </c>
      <c r="B1993" t="s">
        <v>7184</v>
      </c>
      <c r="C1993" t="s">
        <v>25</v>
      </c>
      <c r="D1993" t="s">
        <v>4717</v>
      </c>
      <c r="E1993" t="s">
        <v>134</v>
      </c>
      <c r="F1993" t="s">
        <v>4626</v>
      </c>
      <c r="G1993" t="s">
        <v>4470</v>
      </c>
      <c r="H1993"/>
      <c r="I1993"/>
      <c r="J1993" s="46" t="s">
        <v>4469</v>
      </c>
      <c r="K1993" s="46" t="s">
        <v>4717</v>
      </c>
      <c r="L1993" t="e">
        <f>VLOOKUP(B1993,#REF!,5,FALSE)</f>
        <v>#REF!</v>
      </c>
      <c r="M1993" s="46" t="str">
        <f t="shared" si="93"/>
        <v>Vendor Management</v>
      </c>
      <c r="N1993" s="46" t="str">
        <f t="shared" si="94"/>
        <v>Functional</v>
      </c>
      <c r="O1993" t="str">
        <f t="shared" si="95"/>
        <v>Managing relationships and contracts with external suppliers or vendors.</v>
      </c>
    </row>
    <row r="1994" spans="1:15" hidden="1" x14ac:dyDescent="0.3">
      <c r="A1994" s="46" t="s">
        <v>4472</v>
      </c>
      <c r="B1994" s="46" t="s">
        <v>4473</v>
      </c>
      <c r="C1994" s="46" t="s">
        <v>25</v>
      </c>
      <c r="F1994" s="46" t="s">
        <v>22</v>
      </c>
      <c r="G1994" s="46" t="s">
        <v>4473</v>
      </c>
      <c r="J1994" s="46" t="s">
        <v>4472</v>
      </c>
      <c r="K1994" s="46" t="s">
        <v>4474</v>
      </c>
      <c r="L1994" s="46" t="e">
        <f>VLOOKUP(B1994,#REF!,5,FALSE)</f>
        <v>#REF!</v>
      </c>
      <c r="M1994" s="46" t="str">
        <f t="shared" si="93"/>
        <v>Vendor Negotiation</v>
      </c>
      <c r="N1994" s="46" t="str">
        <f t="shared" si="94"/>
        <v>Functional</v>
      </c>
      <c r="O1994" t="str">
        <f t="shared" si="95"/>
        <v>Manage discussions with suppliers or vendors to secure favorable terms and conditions, optimize cost, quality, and delivery, while fostering strong, collaborative relationships and ensuring alignment with organizational objectives.</v>
      </c>
    </row>
    <row r="1995" spans="1:15" hidden="1" x14ac:dyDescent="0.3">
      <c r="A1995" s="46" t="s">
        <v>4475</v>
      </c>
      <c r="B1995" s="46" t="s">
        <v>4476</v>
      </c>
      <c r="C1995" s="46" t="s">
        <v>25</v>
      </c>
      <c r="G1995" s="46" t="s">
        <v>4476</v>
      </c>
      <c r="J1995" s="46" t="s">
        <v>4475</v>
      </c>
      <c r="K1995" s="46" t="s">
        <v>4477</v>
      </c>
      <c r="L1995" s="46" t="e">
        <f>VLOOKUP(B1995,#REF!,5,FALSE)</f>
        <v>#REF!</v>
      </c>
      <c r="M1995" s="46" t="str">
        <f t="shared" si="93"/>
        <v>Verification &amp; Validation Processes</v>
      </c>
      <c r="N1995" s="46" t="str">
        <f t="shared" si="94"/>
        <v>Functional</v>
      </c>
      <c r="O1995" t="str">
        <f t="shared" si="95"/>
        <v>Ensuring quality and accuracy of processes and products.</v>
      </c>
    </row>
    <row r="1996" spans="1:15" hidden="1" x14ac:dyDescent="0.3">
      <c r="A1996" s="46" t="s">
        <v>4478</v>
      </c>
      <c r="B1996" s="46" t="s">
        <v>4479</v>
      </c>
      <c r="C1996" s="46" t="s">
        <v>25</v>
      </c>
      <c r="G1996" s="46" t="s">
        <v>4479</v>
      </c>
      <c r="J1996" s="46" t="s">
        <v>4478</v>
      </c>
      <c r="K1996" s="46" t="s">
        <v>4480</v>
      </c>
      <c r="L1996" s="46" t="e">
        <f>VLOOKUP(B1996,#REF!,5,FALSE)</f>
        <v>#REF!</v>
      </c>
      <c r="M1996" s="46" t="str">
        <f t="shared" si="93"/>
        <v>Verification, Validation &amp; Commissioning</v>
      </c>
      <c r="N1996" s="46" t="str">
        <f t="shared" si="94"/>
        <v>Functional</v>
      </c>
      <c r="O1996" t="str">
        <f t="shared" si="95"/>
        <v>Conducting quality checks and ensuring system functionality.</v>
      </c>
    </row>
    <row r="1997" spans="1:15" hidden="1" x14ac:dyDescent="0.3">
      <c r="A1997" s="46" t="s">
        <v>4481</v>
      </c>
      <c r="B1997" s="46" t="s">
        <v>4482</v>
      </c>
      <c r="C1997" s="46" t="s">
        <v>25</v>
      </c>
      <c r="G1997" s="46" t="s">
        <v>4482</v>
      </c>
      <c r="J1997" s="46" t="s">
        <v>4481</v>
      </c>
      <c r="K1997" s="46" t="s">
        <v>4483</v>
      </c>
      <c r="L1997" s="46" t="e">
        <f>VLOOKUP(B1997,#REF!,5,FALSE)</f>
        <v>#REF!</v>
      </c>
      <c r="M1997" s="46" t="str">
        <f t="shared" si="93"/>
        <v>Video Production</v>
      </c>
      <c r="N1997" s="46" t="str">
        <f t="shared" si="94"/>
        <v>Functional</v>
      </c>
      <c r="O1997" t="str">
        <f t="shared" si="95"/>
        <v>Creating visual content for various purposes.</v>
      </c>
    </row>
    <row r="1998" spans="1:15" hidden="1" x14ac:dyDescent="0.3">
      <c r="A1998" s="46" t="s">
        <v>4484</v>
      </c>
      <c r="B1998" s="46" t="s">
        <v>4485</v>
      </c>
      <c r="C1998" s="46" t="s">
        <v>25</v>
      </c>
      <c r="D1998" s="46" t="s">
        <v>4486</v>
      </c>
      <c r="G1998" s="46" t="s">
        <v>4485</v>
      </c>
      <c r="J1998" s="46" t="s">
        <v>4484</v>
      </c>
      <c r="K1998" s="46" t="s">
        <v>4486</v>
      </c>
      <c r="L1998" s="46" t="e">
        <f>VLOOKUP(B1998,#REF!,5,FALSE)</f>
        <v>#REF!</v>
      </c>
      <c r="M1998" s="46" t="str">
        <f t="shared" si="93"/>
        <v>Virtualization</v>
      </c>
      <c r="N1998" s="46" t="str">
        <f t="shared" si="94"/>
        <v>Functional</v>
      </c>
      <c r="O1998" t="str">
        <f t="shared" si="95"/>
        <v>Creating virtual versions of physical hardware or software.</v>
      </c>
    </row>
    <row r="1999" spans="1:15" x14ac:dyDescent="0.3">
      <c r="A1999" s="46" t="s">
        <v>4487</v>
      </c>
      <c r="B1999" s="46" t="s">
        <v>4488</v>
      </c>
      <c r="C1999" s="46" t="s">
        <v>47</v>
      </c>
      <c r="G1999" s="46" t="s">
        <v>4488</v>
      </c>
      <c r="J1999" s="46" t="s">
        <v>4487</v>
      </c>
      <c r="K1999" s="46" t="s">
        <v>4489</v>
      </c>
      <c r="L1999" s="46" t="e">
        <f>VLOOKUP(B1999,#REF!,5,FALSE)</f>
        <v>#REF!</v>
      </c>
      <c r="M1999" s="46" t="str">
        <f t="shared" si="93"/>
        <v xml:space="preserve">Vision &amp; Mission </v>
      </c>
      <c r="N1999" s="46" t="str">
        <f t="shared" si="94"/>
        <v>Soft</v>
      </c>
      <c r="O1999" t="str">
        <f t="shared" si="95"/>
        <v>Defining the purpose and goals of an organization.</v>
      </c>
    </row>
    <row r="2000" spans="1:15" hidden="1" x14ac:dyDescent="0.3">
      <c r="A2000" s="46" t="s">
        <v>4490</v>
      </c>
      <c r="B2000" s="46" t="s">
        <v>4491</v>
      </c>
      <c r="C2000" s="46" t="s">
        <v>25</v>
      </c>
      <c r="G2000" s="46" t="s">
        <v>4491</v>
      </c>
      <c r="J2000" s="46" t="s">
        <v>4490</v>
      </c>
      <c r="K2000" s="46" t="s">
        <v>4492</v>
      </c>
      <c r="L2000" s="46" t="e">
        <f>VLOOKUP(B2000,#REF!,5,FALSE)</f>
        <v>#REF!</v>
      </c>
      <c r="M2000" s="46" t="str">
        <f t="shared" si="93"/>
        <v>Visual Communication</v>
      </c>
      <c r="N2000" s="46" t="str">
        <f t="shared" si="94"/>
        <v>Functional</v>
      </c>
      <c r="O2000" t="str">
        <f t="shared" si="95"/>
        <v>Creating visual content to convey information effectively and clearly.</v>
      </c>
    </row>
    <row r="2001" spans="1:15" hidden="1" x14ac:dyDescent="0.3">
      <c r="A2001" s="46" t="s">
        <v>4493</v>
      </c>
      <c r="B2001" s="46" t="s">
        <v>4494</v>
      </c>
      <c r="C2001" s="46" t="s">
        <v>19</v>
      </c>
      <c r="G2001" s="46" t="s">
        <v>4494</v>
      </c>
      <c r="J2001" s="46" t="s">
        <v>4493</v>
      </c>
      <c r="K2001" s="46" t="s">
        <v>4495</v>
      </c>
      <c r="L2001" s="46" t="e">
        <f>VLOOKUP(B2001,#REF!,5,FALSE)</f>
        <v>#REF!</v>
      </c>
      <c r="M2001" s="46" t="str">
        <f t="shared" si="93"/>
        <v>Visual Studio</v>
      </c>
      <c r="N2001" s="46" t="str">
        <f t="shared" si="94"/>
        <v>Technical</v>
      </c>
      <c r="O2001" t="str">
        <f t="shared" si="95"/>
        <v>Developing software applications using an integrated development environment.</v>
      </c>
    </row>
    <row r="2002" spans="1:15" hidden="1" x14ac:dyDescent="0.3">
      <c r="A2002" s="46" t="s">
        <v>4496</v>
      </c>
      <c r="B2002" s="46" t="s">
        <v>4497</v>
      </c>
      <c r="C2002" s="46" t="s">
        <v>19</v>
      </c>
      <c r="G2002" s="46" t="s">
        <v>4497</v>
      </c>
      <c r="J2002" s="46" t="s">
        <v>4496</v>
      </c>
      <c r="K2002" s="46" t="s">
        <v>4498</v>
      </c>
      <c r="L2002" s="46" t="e">
        <f>VLOOKUP(B2002,#REF!,5,FALSE)</f>
        <v>#REF!</v>
      </c>
      <c r="M2002" s="46" t="str">
        <f t="shared" si="93"/>
        <v>Visualisation &amp; UX Maturity &amp; Project Strategic Thinking</v>
      </c>
      <c r="N2002" s="46" t="str">
        <f t="shared" si="94"/>
        <v>Technical</v>
      </c>
      <c r="O2002" t="str">
        <f t="shared" si="95"/>
        <v>Improving visualization and user experience maturity through strategic project thinking.</v>
      </c>
    </row>
    <row r="2003" spans="1:15" hidden="1" x14ac:dyDescent="0.3">
      <c r="A2003" s="46" t="s">
        <v>4499</v>
      </c>
      <c r="B2003" s="46" t="s">
        <v>4500</v>
      </c>
      <c r="C2003" s="46" t="s">
        <v>19</v>
      </c>
      <c r="G2003" s="46" t="s">
        <v>4500</v>
      </c>
      <c r="J2003" s="46" t="s">
        <v>4499</v>
      </c>
      <c r="K2003" s="46" t="s">
        <v>4501</v>
      </c>
      <c r="L2003" s="46" t="e">
        <f>VLOOKUP(B2003,#REF!,5,FALSE)</f>
        <v>#REF!</v>
      </c>
      <c r="M2003" s="46" t="str">
        <f t="shared" si="93"/>
        <v>Visualisation Market &amp; Service Knowledge</v>
      </c>
      <c r="N2003" s="46" t="str">
        <f t="shared" si="94"/>
        <v>Technical</v>
      </c>
      <c r="O2003" t="str">
        <f t="shared" si="95"/>
        <v>Visualizing market trends and service information for informed decisions.</v>
      </c>
    </row>
    <row r="2004" spans="1:15" hidden="1" x14ac:dyDescent="0.3">
      <c r="A2004" s="46" t="s">
        <v>4502</v>
      </c>
      <c r="B2004" s="46" t="s">
        <v>4503</v>
      </c>
      <c r="C2004" s="46" t="s">
        <v>19</v>
      </c>
      <c r="G2004" s="46" t="s">
        <v>4503</v>
      </c>
      <c r="J2004" s="46" t="s">
        <v>4502</v>
      </c>
      <c r="K2004" s="46" t="s">
        <v>4504</v>
      </c>
      <c r="L2004" s="46" t="e">
        <f>VLOOKUP(B2004,#REF!,5,FALSE)</f>
        <v>#REF!</v>
      </c>
      <c r="M2004" s="46" t="str">
        <f t="shared" si="93"/>
        <v>Visualisation Technology</v>
      </c>
      <c r="N2004" s="46" t="str">
        <f t="shared" si="94"/>
        <v>Technical</v>
      </c>
      <c r="O2004" t="str">
        <f t="shared" si="95"/>
        <v>Creating visual representations of data and information.</v>
      </c>
    </row>
    <row r="2005" spans="1:15" hidden="1" x14ac:dyDescent="0.3">
      <c r="A2005" s="46" t="s">
        <v>4505</v>
      </c>
      <c r="B2005" s="46" t="s">
        <v>4506</v>
      </c>
      <c r="C2005" s="46" t="s">
        <v>25</v>
      </c>
      <c r="G2005" s="46" t="s">
        <v>4506</v>
      </c>
      <c r="J2005" s="46" t="s">
        <v>4505</v>
      </c>
      <c r="K2005" s="46" t="s">
        <v>4507</v>
      </c>
      <c r="L2005" s="46" t="e">
        <f>VLOOKUP(B2005,#REF!,5,FALSE)</f>
        <v>#REF!</v>
      </c>
      <c r="M2005" s="46" t="str">
        <f t="shared" si="93"/>
        <v>Viva Engage channel management</v>
      </c>
      <c r="N2005" s="46" t="str">
        <f t="shared" si="94"/>
        <v>Functional</v>
      </c>
      <c r="O2005" t="str">
        <f t="shared" si="95"/>
        <v>Managing communication channels to engage stakeholders effectively.</v>
      </c>
    </row>
    <row r="2006" spans="1:15" hidden="1" x14ac:dyDescent="0.3">
      <c r="A2006" s="46" t="s">
        <v>4508</v>
      </c>
      <c r="B2006" s="46" t="s">
        <v>4509</v>
      </c>
      <c r="C2006" s="46" t="s">
        <v>19</v>
      </c>
      <c r="D2006" s="46" t="s">
        <v>4510</v>
      </c>
      <c r="G2006" s="46" t="s">
        <v>4509</v>
      </c>
      <c r="J2006" s="46" t="s">
        <v>4508</v>
      </c>
      <c r="K2006" s="46" t="s">
        <v>4510</v>
      </c>
      <c r="L2006" s="46" t="e">
        <f>VLOOKUP(B2006,#REF!,5,FALSE)</f>
        <v>#REF!</v>
      </c>
      <c r="M2006" s="46" t="str">
        <f t="shared" si="93"/>
        <v>Vmware</v>
      </c>
      <c r="N2006" s="46" t="str">
        <f t="shared" si="94"/>
        <v>Technical</v>
      </c>
      <c r="O2006" t="str">
        <f t="shared" si="95"/>
        <v>Virtualization software for creating virtual machines.</v>
      </c>
    </row>
    <row r="2007" spans="1:15" hidden="1" x14ac:dyDescent="0.3">
      <c r="A2007" s="46" t="s">
        <v>4511</v>
      </c>
      <c r="B2007" s="46" t="s">
        <v>4512</v>
      </c>
      <c r="C2007" s="46" t="s">
        <v>25</v>
      </c>
      <c r="D2007" s="46" t="s">
        <v>4513</v>
      </c>
      <c r="G2007" s="46" t="s">
        <v>4512</v>
      </c>
      <c r="J2007" s="46" t="s">
        <v>4511</v>
      </c>
      <c r="K2007" s="46" t="s">
        <v>4513</v>
      </c>
      <c r="L2007" s="46" t="e">
        <f>VLOOKUP(B2007,#REF!,5,FALSE)</f>
        <v>#REF!</v>
      </c>
      <c r="M2007" s="46" t="str">
        <f t="shared" si="93"/>
        <v>VoIP</v>
      </c>
      <c r="N2007" s="46" t="str">
        <f t="shared" si="94"/>
        <v>Functional</v>
      </c>
      <c r="O2007" t="str">
        <f t="shared" si="95"/>
        <v>Transmitting voice and multimedia over the internet.</v>
      </c>
    </row>
    <row r="2008" spans="1:15" hidden="1" x14ac:dyDescent="0.3">
      <c r="A2008" s="46" t="s">
        <v>4514</v>
      </c>
      <c r="B2008" s="46" t="s">
        <v>4515</v>
      </c>
      <c r="C2008" s="46" t="s">
        <v>25</v>
      </c>
      <c r="D2008" s="46" t="s">
        <v>4516</v>
      </c>
      <c r="G2008" s="46" t="s">
        <v>4515</v>
      </c>
      <c r="J2008" s="46" t="s">
        <v>4514</v>
      </c>
      <c r="K2008" s="46" t="s">
        <v>4516</v>
      </c>
      <c r="L2008" s="46" t="e">
        <f>VLOOKUP(B2008,#REF!,5,FALSE)</f>
        <v>#REF!</v>
      </c>
      <c r="M2008" s="46" t="str">
        <f t="shared" si="93"/>
        <v>VPN</v>
      </c>
      <c r="N2008" s="46" t="str">
        <f t="shared" si="94"/>
        <v>Functional</v>
      </c>
      <c r="O2008" t="str">
        <f t="shared" si="95"/>
        <v>Creating secure network connections over the internet.</v>
      </c>
    </row>
    <row r="2009" spans="1:15" hidden="1" x14ac:dyDescent="0.3">
      <c r="A2009" s="46" t="s">
        <v>4517</v>
      </c>
      <c r="B2009" s="46" t="s">
        <v>4518</v>
      </c>
      <c r="C2009" s="46" t="s">
        <v>19</v>
      </c>
      <c r="G2009" s="46" t="s">
        <v>4518</v>
      </c>
      <c r="J2009" s="46" t="s">
        <v>4517</v>
      </c>
      <c r="K2009" s="46" t="s">
        <v>4519</v>
      </c>
      <c r="L2009" s="46" t="e">
        <f>VLOOKUP(B2009,#REF!,5,FALSE)</f>
        <v>#REF!</v>
      </c>
      <c r="M2009" s="46" t="str">
        <f t="shared" si="93"/>
        <v>Waste Management</v>
      </c>
      <c r="N2009" s="46" t="str">
        <f t="shared" si="94"/>
        <v>Technical</v>
      </c>
      <c r="O2009" t="str">
        <f t="shared" si="95"/>
        <v>Managing and disposing of waste efficiently and sustainably.</v>
      </c>
    </row>
    <row r="2010" spans="1:15" hidden="1" x14ac:dyDescent="0.3">
      <c r="A2010" t="s">
        <v>4520</v>
      </c>
      <c r="B2010" t="s">
        <v>4521</v>
      </c>
      <c r="C2010" t="s">
        <v>25</v>
      </c>
      <c r="D2010"/>
      <c r="E2010" t="s">
        <v>21</v>
      </c>
      <c r="F2010"/>
      <c r="G2010" s="46" t="s">
        <v>4521</v>
      </c>
      <c r="H2010"/>
      <c r="I2010"/>
      <c r="J2010" s="46" t="s">
        <v>4520</v>
      </c>
      <c r="K2010" s="46" t="s">
        <v>4522</v>
      </c>
      <c r="L2010" t="e">
        <f>VLOOKUP(B2010,#REF!,5,FALSE)</f>
        <v>#REF!</v>
      </c>
      <c r="M2010" s="46" t="str">
        <f t="shared" si="93"/>
        <v>Wastewater Treatment</v>
      </c>
      <c r="N2010" s="46" t="str">
        <f t="shared" si="94"/>
        <v>Functional</v>
      </c>
      <c r="O2010" t="str">
        <f t="shared" si="95"/>
        <v>Treating wastewater to remove pollutants and contaminants.</v>
      </c>
    </row>
    <row r="2011" spans="1:15" hidden="1" x14ac:dyDescent="0.3">
      <c r="A2011" t="s">
        <v>5574</v>
      </c>
      <c r="B2011" t="s">
        <v>7185</v>
      </c>
      <c r="C2011" t="s">
        <v>25</v>
      </c>
      <c r="D2011"/>
      <c r="E2011" t="s">
        <v>21</v>
      </c>
      <c r="F2011" t="s">
        <v>4626</v>
      </c>
      <c r="G2011" s="46" t="s">
        <v>4521</v>
      </c>
      <c r="H2011"/>
      <c r="I2011"/>
      <c r="J2011" s="46" t="s">
        <v>5574</v>
      </c>
      <c r="K2011" s="46" t="s">
        <v>7186</v>
      </c>
      <c r="L2011" t="e">
        <f>VLOOKUP(B2011,#REF!,5,FALSE)</f>
        <v>#REF!</v>
      </c>
      <c r="M2011" s="46" t="str">
        <f t="shared" si="93"/>
        <v>Wastewater Treatment</v>
      </c>
      <c r="N2011" s="46" t="str">
        <f t="shared" si="94"/>
        <v>Functional</v>
      </c>
      <c r="O2011" t="str">
        <f t="shared" si="95"/>
        <v>Treating wastewater to remove pollutants and contaminants.</v>
      </c>
    </row>
    <row r="2012" spans="1:15" hidden="1" x14ac:dyDescent="0.3">
      <c r="A2012" s="46" t="s">
        <v>4527</v>
      </c>
      <c r="B2012" s="46" t="s">
        <v>4528</v>
      </c>
      <c r="C2012" s="46" t="s">
        <v>25</v>
      </c>
      <c r="G2012" s="46" t="s">
        <v>4528</v>
      </c>
      <c r="J2012" s="46" t="s">
        <v>4527</v>
      </c>
      <c r="K2012" s="46" t="s">
        <v>4529</v>
      </c>
      <c r="L2012" s="46" t="e">
        <f>VLOOKUP(B2012,#REF!,5,FALSE)</f>
        <v>#REF!</v>
      </c>
      <c r="M2012" s="46" t="str">
        <f t="shared" si="93"/>
        <v>Water Management</v>
      </c>
      <c r="N2012" s="46" t="str">
        <f t="shared" si="94"/>
        <v>Functional</v>
      </c>
      <c r="O2012" t="str">
        <f t="shared" si="95"/>
        <v>Managing water resources to ensure sustainability and efficiency.</v>
      </c>
    </row>
    <row r="2013" spans="1:15" hidden="1" x14ac:dyDescent="0.3">
      <c r="A2013" s="46" t="s">
        <v>5915</v>
      </c>
      <c r="B2013" s="46" t="s">
        <v>7187</v>
      </c>
      <c r="C2013" s="46" t="s">
        <v>19</v>
      </c>
      <c r="F2013" t="s">
        <v>4626</v>
      </c>
      <c r="G2013" s="46" t="s">
        <v>4531</v>
      </c>
      <c r="J2013" s="46" t="s">
        <v>5915</v>
      </c>
      <c r="K2013" s="46" t="s">
        <v>7188</v>
      </c>
      <c r="L2013" s="46" t="e">
        <f>VLOOKUP(B2013,#REF!,5,FALSE)</f>
        <v>#REF!</v>
      </c>
      <c r="M2013" s="46" t="str">
        <f t="shared" si="93"/>
        <v>Water Management Design</v>
      </c>
      <c r="N2013" s="46" t="str">
        <f t="shared" si="94"/>
        <v>Technical</v>
      </c>
      <c r="O2013" t="str">
        <f t="shared" si="95"/>
        <v>Designing systems to manage water resources efficiently and sustainably.</v>
      </c>
    </row>
    <row r="2014" spans="1:15" hidden="1" x14ac:dyDescent="0.3">
      <c r="A2014" s="46" t="s">
        <v>4530</v>
      </c>
      <c r="B2014" s="46" t="s">
        <v>4531</v>
      </c>
      <c r="C2014" s="46" t="s">
        <v>19</v>
      </c>
      <c r="G2014" s="46" t="s">
        <v>4531</v>
      </c>
      <c r="J2014" s="46" t="s">
        <v>4530</v>
      </c>
      <c r="K2014" s="46" t="s">
        <v>4532</v>
      </c>
      <c r="L2014" s="46" t="e">
        <f>VLOOKUP(B2014,#REF!,5,FALSE)</f>
        <v>#REF!</v>
      </c>
      <c r="M2014" s="46" t="str">
        <f t="shared" si="93"/>
        <v>Water Management Design</v>
      </c>
      <c r="N2014" s="46" t="str">
        <f t="shared" si="94"/>
        <v>Technical</v>
      </c>
      <c r="O2014" t="str">
        <f t="shared" si="95"/>
        <v>Designing systems to manage water resources efficiently and sustainably.</v>
      </c>
    </row>
    <row r="2015" spans="1:15" hidden="1" x14ac:dyDescent="0.3">
      <c r="A2015" t="s">
        <v>6272</v>
      </c>
      <c r="B2015" t="s">
        <v>7189</v>
      </c>
      <c r="C2015" t="s">
        <v>19</v>
      </c>
      <c r="D2015"/>
      <c r="E2015" t="s">
        <v>1963</v>
      </c>
      <c r="F2015" t="s">
        <v>4626</v>
      </c>
      <c r="G2015" t="s">
        <v>4531</v>
      </c>
      <c r="H2015"/>
      <c r="I2015"/>
      <c r="J2015" s="46" t="s">
        <v>6272</v>
      </c>
      <c r="K2015" s="46" t="s">
        <v>7190</v>
      </c>
      <c r="L2015" t="e">
        <f>VLOOKUP(B2015,#REF!,5,FALSE)</f>
        <v>#REF!</v>
      </c>
      <c r="M2015" s="46" t="str">
        <f t="shared" si="93"/>
        <v>Water Management Design</v>
      </c>
      <c r="N2015" s="46" t="str">
        <f t="shared" si="94"/>
        <v>Technical</v>
      </c>
      <c r="O2015" t="str">
        <f t="shared" si="95"/>
        <v>Designing systems to manage water resources efficiently and sustainably.</v>
      </c>
    </row>
    <row r="2016" spans="1:15" hidden="1" x14ac:dyDescent="0.3">
      <c r="A2016" t="s">
        <v>6269</v>
      </c>
      <c r="B2016" t="s">
        <v>7191</v>
      </c>
      <c r="C2016" t="s">
        <v>25</v>
      </c>
      <c r="D2016"/>
      <c r="E2016" t="s">
        <v>1963</v>
      </c>
      <c r="F2016" t="s">
        <v>4626</v>
      </c>
      <c r="G2016" t="s">
        <v>4531</v>
      </c>
      <c r="H2016"/>
      <c r="I2016"/>
      <c r="J2016" s="46" t="s">
        <v>6269</v>
      </c>
      <c r="K2016" s="46" t="s">
        <v>7192</v>
      </c>
      <c r="L2016" t="e">
        <f>VLOOKUP(B2016,#REF!,5,FALSE)</f>
        <v>#REF!</v>
      </c>
      <c r="M2016" s="46" t="str">
        <f t="shared" si="93"/>
        <v>Water Management Design</v>
      </c>
      <c r="N2016" s="46" t="str">
        <f t="shared" si="94"/>
        <v>Technical</v>
      </c>
      <c r="O2016" t="str">
        <f t="shared" si="95"/>
        <v>Designing systems to manage water resources efficiently and sustainably.</v>
      </c>
    </row>
    <row r="2017" spans="1:15" hidden="1" x14ac:dyDescent="0.3">
      <c r="A2017" t="s">
        <v>6266</v>
      </c>
      <c r="B2017" t="s">
        <v>7193</v>
      </c>
      <c r="C2017" t="s">
        <v>25</v>
      </c>
      <c r="D2017"/>
      <c r="E2017" t="s">
        <v>1963</v>
      </c>
      <c r="F2017" t="s">
        <v>4626</v>
      </c>
      <c r="G2017" t="s">
        <v>4531</v>
      </c>
      <c r="H2017"/>
      <c r="I2017"/>
      <c r="J2017" s="46" t="s">
        <v>6266</v>
      </c>
      <c r="K2017" s="46" t="s">
        <v>7194</v>
      </c>
      <c r="L2017" t="e">
        <f>VLOOKUP(B2017,#REF!,5,FALSE)</f>
        <v>#REF!</v>
      </c>
      <c r="M2017" s="46" t="str">
        <f t="shared" si="93"/>
        <v>Water Management Design</v>
      </c>
      <c r="N2017" s="46" t="str">
        <f t="shared" si="94"/>
        <v>Technical</v>
      </c>
      <c r="O2017" t="str">
        <f t="shared" si="95"/>
        <v>Designing systems to manage water resources efficiently and sustainably.</v>
      </c>
    </row>
    <row r="2018" spans="1:15" hidden="1" x14ac:dyDescent="0.3">
      <c r="A2018" t="s">
        <v>6202</v>
      </c>
      <c r="B2018" t="s">
        <v>7195</v>
      </c>
      <c r="C2018" t="s">
        <v>25</v>
      </c>
      <c r="D2018"/>
      <c r="E2018" t="s">
        <v>1963</v>
      </c>
      <c r="F2018" t="s">
        <v>4626</v>
      </c>
      <c r="G2018" t="s">
        <v>4534</v>
      </c>
      <c r="H2018"/>
      <c r="I2018"/>
      <c r="J2018" s="46" t="s">
        <v>6202</v>
      </c>
      <c r="K2018" s="46" t="s">
        <v>7196</v>
      </c>
      <c r="L2018" t="e">
        <f>VLOOKUP(B2018,#REF!,5,FALSE)</f>
        <v>#REF!</v>
      </c>
      <c r="M2018" s="46" t="str">
        <f t="shared" si="93"/>
        <v>Water Quality Analysis</v>
      </c>
      <c r="N2018" s="46" t="str">
        <f t="shared" si="94"/>
        <v>Functional</v>
      </c>
      <c r="O2018" t="str">
        <f t="shared" si="95"/>
        <v>Analyzing water quality to ensure safety and compliance.</v>
      </c>
    </row>
    <row r="2019" spans="1:15" hidden="1" x14ac:dyDescent="0.3">
      <c r="A2019" t="s">
        <v>5917</v>
      </c>
      <c r="B2019" t="s">
        <v>7197</v>
      </c>
      <c r="C2019" t="s">
        <v>19</v>
      </c>
      <c r="D2019"/>
      <c r="E2019" t="s">
        <v>1963</v>
      </c>
      <c r="F2019" t="s">
        <v>4626</v>
      </c>
      <c r="G2019" t="s">
        <v>4534</v>
      </c>
      <c r="H2019"/>
      <c r="I2019"/>
      <c r="J2019" s="46" t="s">
        <v>5917</v>
      </c>
      <c r="K2019" s="46" t="s">
        <v>7198</v>
      </c>
      <c r="L2019" t="e">
        <f>VLOOKUP(B2019,#REF!,5,FALSE)</f>
        <v>#REF!</v>
      </c>
      <c r="M2019" s="46" t="str">
        <f t="shared" si="93"/>
        <v>Water Quality Analysis</v>
      </c>
      <c r="N2019" s="46" t="str">
        <f t="shared" si="94"/>
        <v>Functional</v>
      </c>
      <c r="O2019" t="str">
        <f t="shared" si="95"/>
        <v>Analyzing water quality to ensure safety and compliance.</v>
      </c>
    </row>
    <row r="2020" spans="1:15" hidden="1" x14ac:dyDescent="0.3">
      <c r="A2020" t="s">
        <v>4533</v>
      </c>
      <c r="B2020" t="s">
        <v>4534</v>
      </c>
      <c r="C2020" t="s">
        <v>25</v>
      </c>
      <c r="D2020"/>
      <c r="E2020" t="s">
        <v>1963</v>
      </c>
      <c r="F2020"/>
      <c r="G2020" t="s">
        <v>4534</v>
      </c>
      <c r="H2020"/>
      <c r="I2020"/>
      <c r="J2020" s="46" t="s">
        <v>4533</v>
      </c>
      <c r="K2020" s="46" t="s">
        <v>4535</v>
      </c>
      <c r="L2020" t="e">
        <f>VLOOKUP(B2020,#REF!,5,FALSE)</f>
        <v>#REF!</v>
      </c>
      <c r="M2020" s="46" t="str">
        <f t="shared" si="93"/>
        <v>Water Quality Analysis</v>
      </c>
      <c r="N2020" s="46" t="str">
        <f t="shared" si="94"/>
        <v>Functional</v>
      </c>
      <c r="O2020" t="str">
        <f t="shared" si="95"/>
        <v>Analyzing water quality to ensure safety and compliance.</v>
      </c>
    </row>
    <row r="2021" spans="1:15" hidden="1" x14ac:dyDescent="0.3">
      <c r="A2021" s="46" t="s">
        <v>4536</v>
      </c>
      <c r="B2021" s="46" t="s">
        <v>4537</v>
      </c>
      <c r="C2021" s="46" t="s">
        <v>25</v>
      </c>
      <c r="G2021" s="46" t="s">
        <v>4537</v>
      </c>
      <c r="J2021" s="46" t="s">
        <v>4536</v>
      </c>
      <c r="K2021" s="46" t="s">
        <v>4538</v>
      </c>
      <c r="L2021" s="46" t="e">
        <f>VLOOKUP(B2021,#REF!,5,FALSE)</f>
        <v>#REF!</v>
      </c>
      <c r="M2021" s="46" t="str">
        <f t="shared" si="93"/>
        <v>Water Resource Management</v>
      </c>
      <c r="N2021" s="46" t="str">
        <f t="shared" si="94"/>
        <v>Functional</v>
      </c>
      <c r="O2021" t="str">
        <f t="shared" si="95"/>
        <v>Managing the use and protection of water resources.</v>
      </c>
    </row>
    <row r="2022" spans="1:15" hidden="1" x14ac:dyDescent="0.3">
      <c r="A2022" s="46" t="s">
        <v>4539</v>
      </c>
      <c r="B2022" s="46" t="s">
        <v>4540</v>
      </c>
      <c r="C2022" s="46" t="s">
        <v>25</v>
      </c>
      <c r="G2022" s="46" t="s">
        <v>4540</v>
      </c>
      <c r="J2022" s="46" t="s">
        <v>4539</v>
      </c>
      <c r="K2022" s="46" t="s">
        <v>4541</v>
      </c>
      <c r="L2022" s="46" t="e">
        <f>VLOOKUP(B2022,#REF!,5,FALSE)</f>
        <v>#REF!</v>
      </c>
      <c r="M2022" s="46" t="str">
        <f t="shared" si="93"/>
        <v>Water Sampling</v>
      </c>
      <c r="N2022" s="46" t="str">
        <f t="shared" si="94"/>
        <v>Functional</v>
      </c>
      <c r="O2022" t="str">
        <f t="shared" si="95"/>
        <v>Sampling water for analysis.</v>
      </c>
    </row>
    <row r="2023" spans="1:15" hidden="1" x14ac:dyDescent="0.3">
      <c r="A2023" s="46" t="s">
        <v>4542</v>
      </c>
      <c r="B2023" s="46" t="s">
        <v>4543</v>
      </c>
      <c r="C2023" s="46" t="s">
        <v>25</v>
      </c>
      <c r="G2023" s="46" t="s">
        <v>4543</v>
      </c>
      <c r="J2023" s="46" t="s">
        <v>4542</v>
      </c>
      <c r="K2023" s="46" t="s">
        <v>4544</v>
      </c>
      <c r="L2023" s="46" t="e">
        <f>VLOOKUP(B2023,#REF!,5,FALSE)</f>
        <v>#REF!</v>
      </c>
      <c r="M2023" s="46" t="str">
        <f t="shared" si="93"/>
        <v>Water Treatment System O&amp;M</v>
      </c>
      <c r="N2023" s="46" t="str">
        <f t="shared" si="94"/>
        <v>Functional</v>
      </c>
      <c r="O2023" t="str">
        <f t="shared" si="95"/>
        <v>Operating and maintaining water treatment systems.</v>
      </c>
    </row>
    <row r="2024" spans="1:15" hidden="1" x14ac:dyDescent="0.3">
      <c r="A2024" s="46" t="s">
        <v>4545</v>
      </c>
      <c r="B2024" s="46" t="s">
        <v>4546</v>
      </c>
      <c r="C2024" s="46" t="s">
        <v>19</v>
      </c>
      <c r="G2024" s="46" t="s">
        <v>4546</v>
      </c>
      <c r="J2024" s="46" t="s">
        <v>4545</v>
      </c>
      <c r="K2024" s="46" t="s">
        <v>4547</v>
      </c>
      <c r="L2024" s="46" t="e">
        <f>VLOOKUP(B2024,#REF!,5,FALSE)</f>
        <v>#REF!</v>
      </c>
      <c r="M2024" s="46" t="str">
        <f t="shared" si="93"/>
        <v>Web 2.0</v>
      </c>
      <c r="N2024" s="46" t="str">
        <f t="shared" si="94"/>
        <v>Technical</v>
      </c>
      <c r="O2024" t="str">
        <f t="shared" si="95"/>
        <v>Designing interactive websites and applications for user engagement.</v>
      </c>
    </row>
    <row r="2025" spans="1:15" hidden="1" x14ac:dyDescent="0.3">
      <c r="A2025" s="46" t="s">
        <v>4548</v>
      </c>
      <c r="B2025" s="46" t="s">
        <v>4549</v>
      </c>
      <c r="C2025" s="46" t="s">
        <v>25</v>
      </c>
      <c r="G2025" s="46" t="s">
        <v>4549</v>
      </c>
      <c r="J2025" s="46" t="s">
        <v>4548</v>
      </c>
      <c r="K2025" s="46" t="s">
        <v>4550</v>
      </c>
      <c r="L2025" s="46" t="e">
        <f>VLOOKUP(B2025,#REF!,5,FALSE)</f>
        <v>#REF!</v>
      </c>
      <c r="M2025" s="46" t="str">
        <f t="shared" si="93"/>
        <v>Web Accessibility</v>
      </c>
      <c r="N2025" s="46" t="str">
        <f t="shared" si="94"/>
        <v>Functional</v>
      </c>
      <c r="O2025" t="str">
        <f t="shared" si="95"/>
        <v>Improving digital content for easy access by all users.</v>
      </c>
    </row>
    <row r="2026" spans="1:15" hidden="1" x14ac:dyDescent="0.3">
      <c r="A2026" s="46" t="s">
        <v>4551</v>
      </c>
      <c r="B2026" s="46" t="s">
        <v>4552</v>
      </c>
      <c r="C2026" s="46" t="s">
        <v>25</v>
      </c>
      <c r="D2026" s="46" t="s">
        <v>4553</v>
      </c>
      <c r="G2026" s="46" t="s">
        <v>4552</v>
      </c>
      <c r="J2026" s="46" t="s">
        <v>4551</v>
      </c>
      <c r="K2026" s="46" t="s">
        <v>4553</v>
      </c>
      <c r="L2026" s="46" t="e">
        <f>VLOOKUP(B2026,#REF!,5,FALSE)</f>
        <v>#REF!</v>
      </c>
      <c r="M2026" s="46" t="str">
        <f t="shared" si="93"/>
        <v>Web Analytics</v>
      </c>
      <c r="N2026" s="46" t="str">
        <f t="shared" si="94"/>
        <v>Functional</v>
      </c>
      <c r="O2026" t="str">
        <f t="shared" si="95"/>
        <v>Analyzing website and online user behavior data.</v>
      </c>
    </row>
    <row r="2027" spans="1:15" hidden="1" x14ac:dyDescent="0.3">
      <c r="A2027" s="46" t="s">
        <v>4554</v>
      </c>
      <c r="B2027" s="46" t="s">
        <v>4555</v>
      </c>
      <c r="C2027" s="46" t="s">
        <v>25</v>
      </c>
      <c r="D2027" s="46" t="s">
        <v>4556</v>
      </c>
      <c r="G2027" s="46" t="s">
        <v>4555</v>
      </c>
      <c r="J2027" s="46" t="s">
        <v>4554</v>
      </c>
      <c r="K2027" s="46" t="s">
        <v>4556</v>
      </c>
      <c r="L2027" s="46" t="e">
        <f>VLOOKUP(B2027,#REF!,5,FALSE)</f>
        <v>#REF!</v>
      </c>
      <c r="M2027" s="46" t="str">
        <f t="shared" si="93"/>
        <v>Web Applications</v>
      </c>
      <c r="N2027" s="46" t="str">
        <f t="shared" si="94"/>
        <v>Functional</v>
      </c>
      <c r="O2027" t="str">
        <f t="shared" si="95"/>
        <v>Software applications accessed through web browsers.</v>
      </c>
    </row>
    <row r="2028" spans="1:15" hidden="1" x14ac:dyDescent="0.3">
      <c r="A2028" s="46" t="s">
        <v>4557</v>
      </c>
      <c r="B2028" s="46" t="s">
        <v>4558</v>
      </c>
      <c r="C2028" s="46" t="s">
        <v>25</v>
      </c>
      <c r="G2028" s="46" t="s">
        <v>4558</v>
      </c>
      <c r="J2028" s="46" t="s">
        <v>4557</v>
      </c>
      <c r="K2028" s="46" t="s">
        <v>4559</v>
      </c>
      <c r="L2028" s="46" t="e">
        <f>VLOOKUP(B2028,#REF!,5,FALSE)</f>
        <v>#REF!</v>
      </c>
      <c r="M2028" s="46" t="str">
        <f t="shared" si="93"/>
        <v>Web Content Writing</v>
      </c>
      <c r="N2028" s="46" t="str">
        <f t="shared" si="94"/>
        <v>Functional</v>
      </c>
      <c r="O2028" t="str">
        <f t="shared" si="95"/>
        <v>Creating engaging and informative online written material.</v>
      </c>
    </row>
    <row r="2029" spans="1:15" hidden="1" x14ac:dyDescent="0.3">
      <c r="A2029" s="46" t="s">
        <v>4560</v>
      </c>
      <c r="B2029" s="46" t="s">
        <v>4561</v>
      </c>
      <c r="C2029" s="46" t="s">
        <v>25</v>
      </c>
      <c r="G2029" s="46" t="s">
        <v>4561</v>
      </c>
      <c r="J2029" s="46" t="s">
        <v>4560</v>
      </c>
      <c r="K2029" s="46" t="s">
        <v>4562</v>
      </c>
      <c r="L2029" s="46" t="e">
        <f>VLOOKUP(B2029,#REF!,5,FALSE)</f>
        <v>#REF!</v>
      </c>
      <c r="M2029" s="46" t="str">
        <f t="shared" si="93"/>
        <v>Web Design</v>
      </c>
      <c r="N2029" s="46" t="str">
        <f t="shared" si="94"/>
        <v>Functional</v>
      </c>
      <c r="O2029" t="str">
        <f t="shared" si="95"/>
        <v>Designing and creating websites for optimal user experience.</v>
      </c>
    </row>
    <row r="2030" spans="1:15" hidden="1" x14ac:dyDescent="0.3">
      <c r="A2030" s="46" t="s">
        <v>4563</v>
      </c>
      <c r="B2030" s="46" t="s">
        <v>4564</v>
      </c>
      <c r="C2030" s="46" t="s">
        <v>25</v>
      </c>
      <c r="D2030" s="46" t="s">
        <v>4565</v>
      </c>
      <c r="G2030" s="46" t="s">
        <v>4564</v>
      </c>
      <c r="J2030" s="46" t="s">
        <v>4563</v>
      </c>
      <c r="K2030" s="46" t="s">
        <v>4565</v>
      </c>
      <c r="L2030" s="46" t="e">
        <f>VLOOKUP(B2030,#REF!,5,FALSE)</f>
        <v>#REF!</v>
      </c>
      <c r="M2030" s="46" t="str">
        <f t="shared" si="93"/>
        <v>Web Development</v>
      </c>
      <c r="N2030" s="46" t="str">
        <f t="shared" si="94"/>
        <v>Functional</v>
      </c>
      <c r="O2030" t="str">
        <f t="shared" si="95"/>
        <v>Developing websites and web applications.</v>
      </c>
    </row>
    <row r="2031" spans="1:15" hidden="1" x14ac:dyDescent="0.3">
      <c r="A2031" s="46" t="s">
        <v>4566</v>
      </c>
      <c r="B2031" s="46" t="s">
        <v>4567</v>
      </c>
      <c r="C2031" s="46" t="s">
        <v>25</v>
      </c>
      <c r="G2031" s="46" t="s">
        <v>4567</v>
      </c>
      <c r="J2031" s="46" t="s">
        <v>4566</v>
      </c>
      <c r="K2031" s="46" t="s">
        <v>4568</v>
      </c>
      <c r="L2031" s="46" t="e">
        <f>VLOOKUP(B2031,#REF!,5,FALSE)</f>
        <v>#REF!</v>
      </c>
      <c r="M2031" s="46" t="str">
        <f t="shared" si="93"/>
        <v>Web Mapping</v>
      </c>
      <c r="N2031" s="46" t="str">
        <f t="shared" si="94"/>
        <v>Functional</v>
      </c>
      <c r="O2031" t="str">
        <f t="shared" si="95"/>
        <v>Visualizing geographic data on the internet.</v>
      </c>
    </row>
    <row r="2032" spans="1:15" hidden="1" x14ac:dyDescent="0.3">
      <c r="A2032" s="46" t="s">
        <v>4569</v>
      </c>
      <c r="B2032" s="46" t="s">
        <v>4570</v>
      </c>
      <c r="C2032" s="46" t="s">
        <v>25</v>
      </c>
      <c r="D2032" s="46" t="s">
        <v>4571</v>
      </c>
      <c r="G2032" s="46" t="s">
        <v>4570</v>
      </c>
      <c r="J2032" s="46" t="s">
        <v>4569</v>
      </c>
      <c r="K2032" s="46" t="s">
        <v>4571</v>
      </c>
      <c r="L2032" s="46" t="e">
        <f>VLOOKUP(B2032,#REF!,5,FALSE)</f>
        <v>#REF!</v>
      </c>
      <c r="M2032" s="46" t="str">
        <f t="shared" si="93"/>
        <v>Web Services</v>
      </c>
      <c r="N2032" s="46" t="str">
        <f t="shared" si="94"/>
        <v>Functional</v>
      </c>
      <c r="O2032" t="str">
        <f t="shared" si="95"/>
        <v>Software services accessible over the internet.</v>
      </c>
    </row>
    <row r="2033" spans="1:15" hidden="1" x14ac:dyDescent="0.3">
      <c r="A2033" s="46" t="s">
        <v>6286</v>
      </c>
      <c r="B2033" s="46" t="s">
        <v>6285</v>
      </c>
      <c r="C2033" s="46" t="s">
        <v>25</v>
      </c>
      <c r="F2033" s="46" t="s">
        <v>4626</v>
      </c>
      <c r="G2033" s="46" t="s">
        <v>6285</v>
      </c>
      <c r="J2033" s="46" t="s">
        <v>6286</v>
      </c>
      <c r="K2033" s="46" t="s">
        <v>6287</v>
      </c>
      <c r="L2033" s="46" t="e">
        <f>VLOOKUP(B2033,#REF!,5,FALSE)</f>
        <v>#REF!</v>
      </c>
      <c r="M2033" s="46" t="str">
        <f t="shared" si="93"/>
        <v>Website Integrations</v>
      </c>
      <c r="N2033" s="46" t="str">
        <f t="shared" si="94"/>
        <v>Functional</v>
      </c>
      <c r="O2033" t="str">
        <f t="shared" si="95"/>
        <v>Integrating third-party web services into a website.</v>
      </c>
    </row>
    <row r="2034" spans="1:15" hidden="1" x14ac:dyDescent="0.3">
      <c r="A2034" t="s">
        <v>6203</v>
      </c>
      <c r="B2034" t="s">
        <v>7199</v>
      </c>
      <c r="C2034" t="s">
        <v>25</v>
      </c>
      <c r="D2034"/>
      <c r="E2034" t="s">
        <v>21</v>
      </c>
      <c r="F2034"/>
      <c r="G2034" s="46" t="s">
        <v>4573</v>
      </c>
      <c r="H2034"/>
      <c r="I2034"/>
      <c r="J2034" s="46" t="s">
        <v>6203</v>
      </c>
      <c r="K2034" s="46" t="s">
        <v>7200</v>
      </c>
      <c r="L2034" t="e">
        <f>VLOOKUP(B2034,#REF!,5,FALSE)</f>
        <v>#REF!</v>
      </c>
      <c r="M2034" s="46" t="str">
        <f t="shared" si="93"/>
        <v>Wetlands Studies</v>
      </c>
      <c r="N2034" s="46" t="str">
        <f t="shared" si="94"/>
        <v>Functional</v>
      </c>
      <c r="O2034" t="str">
        <f t="shared" si="95"/>
        <v>Studying ecosystems involving waterlogged areas.</v>
      </c>
    </row>
    <row r="2035" spans="1:15" hidden="1" x14ac:dyDescent="0.3">
      <c r="A2035" t="s">
        <v>4572</v>
      </c>
      <c r="B2035" t="s">
        <v>4573</v>
      </c>
      <c r="C2035" t="s">
        <v>25</v>
      </c>
      <c r="D2035"/>
      <c r="E2035" t="s">
        <v>21</v>
      </c>
      <c r="F2035"/>
      <c r="G2035" s="46" t="s">
        <v>4573</v>
      </c>
      <c r="H2035"/>
      <c r="I2035"/>
      <c r="J2035" s="46" t="s">
        <v>4572</v>
      </c>
      <c r="K2035" s="46" t="s">
        <v>4574</v>
      </c>
      <c r="L2035" t="e">
        <f>VLOOKUP(B2035,#REF!,5,FALSE)</f>
        <v>#REF!</v>
      </c>
      <c r="M2035" s="46" t="str">
        <f t="shared" si="93"/>
        <v>Wetlands Studies</v>
      </c>
      <c r="N2035" s="46" t="str">
        <f t="shared" si="94"/>
        <v>Functional</v>
      </c>
      <c r="O2035" t="str">
        <f t="shared" si="95"/>
        <v>Studying ecosystems involving waterlogged areas.</v>
      </c>
    </row>
    <row r="2036" spans="1:15" hidden="1" x14ac:dyDescent="0.3">
      <c r="A2036" s="46" t="s">
        <v>4575</v>
      </c>
      <c r="B2036" s="46" t="s">
        <v>4576</v>
      </c>
      <c r="C2036" s="46" t="s">
        <v>19</v>
      </c>
      <c r="G2036" s="46" t="s">
        <v>4576</v>
      </c>
      <c r="J2036" s="46" t="s">
        <v>4575</v>
      </c>
      <c r="K2036" s="46" t="s">
        <v>4577</v>
      </c>
      <c r="L2036" s="46" t="e">
        <f>VLOOKUP(B2036,#REF!,5,FALSE)</f>
        <v>#REF!</v>
      </c>
      <c r="M2036" s="46" t="str">
        <f t="shared" si="93"/>
        <v>Whole Life Costing</v>
      </c>
      <c r="N2036" s="46" t="str">
        <f t="shared" si="94"/>
        <v>Technical</v>
      </c>
      <c r="O2036" t="str">
        <f t="shared" si="95"/>
        <v>Analyzing costs over the entire asset life cycle.</v>
      </c>
    </row>
    <row r="2037" spans="1:15" hidden="1" x14ac:dyDescent="0.3">
      <c r="A2037" s="46" t="s">
        <v>4578</v>
      </c>
      <c r="B2037" s="46" t="s">
        <v>4579</v>
      </c>
      <c r="C2037" s="46" t="s">
        <v>25</v>
      </c>
      <c r="G2037" s="46" t="s">
        <v>4579</v>
      </c>
      <c r="J2037" s="46" t="s">
        <v>4578</v>
      </c>
      <c r="K2037" s="46" t="s">
        <v>4580</v>
      </c>
      <c r="L2037" s="46" t="e">
        <f>VLOOKUP(B2037,#REF!,5,FALSE)</f>
        <v>#REF!</v>
      </c>
      <c r="M2037" s="46" t="str">
        <f t="shared" si="93"/>
        <v>Wildlife Biology</v>
      </c>
      <c r="N2037" s="46" t="str">
        <f t="shared" si="94"/>
        <v>Functional</v>
      </c>
      <c r="O2037" t="str">
        <f t="shared" si="95"/>
        <v>Studying and analyzing animal behavior in natural habitats.</v>
      </c>
    </row>
    <row r="2038" spans="1:15" hidden="1" x14ac:dyDescent="0.3">
      <c r="A2038" s="46" t="s">
        <v>4581</v>
      </c>
      <c r="B2038" s="46" t="s">
        <v>4582</v>
      </c>
      <c r="C2038" s="46" t="s">
        <v>25</v>
      </c>
      <c r="D2038" s="46" t="s">
        <v>4583</v>
      </c>
      <c r="G2038" s="46" t="s">
        <v>4582</v>
      </c>
      <c r="J2038" s="46" t="s">
        <v>4581</v>
      </c>
      <c r="K2038" s="46" t="s">
        <v>4583</v>
      </c>
      <c r="L2038" s="46" t="e">
        <f>VLOOKUP(B2038,#REF!,5,FALSE)</f>
        <v>#REF!</v>
      </c>
      <c r="M2038" s="46" t="str">
        <f t="shared" si="93"/>
        <v>WiMAX</v>
      </c>
      <c r="N2038" s="46" t="str">
        <f t="shared" si="94"/>
        <v>Functional</v>
      </c>
      <c r="O2038" t="str">
        <f t="shared" si="95"/>
        <v>Worldwide Interoperability for Microwave Access.</v>
      </c>
    </row>
    <row r="2039" spans="1:15" hidden="1" x14ac:dyDescent="0.3">
      <c r="A2039" s="46" t="s">
        <v>4584</v>
      </c>
      <c r="B2039" s="46" t="s">
        <v>4585</v>
      </c>
      <c r="C2039" s="46" t="s">
        <v>19</v>
      </c>
      <c r="D2039" s="46" t="s">
        <v>4586</v>
      </c>
      <c r="G2039" s="46" t="s">
        <v>4585</v>
      </c>
      <c r="J2039" s="46" t="s">
        <v>4584</v>
      </c>
      <c r="K2039" s="46" t="s">
        <v>4586</v>
      </c>
      <c r="L2039" s="46" t="e">
        <f>VLOOKUP(B2039,#REF!,5,FALSE)</f>
        <v>#REF!</v>
      </c>
      <c r="M2039" s="46" t="str">
        <f t="shared" si="93"/>
        <v>Wincc</v>
      </c>
      <c r="N2039" s="46" t="str">
        <f t="shared" si="94"/>
        <v>Technical</v>
      </c>
      <c r="O2039" t="str">
        <f t="shared" si="95"/>
        <v>A software application for supervisory control and data acquisition.</v>
      </c>
    </row>
    <row r="2040" spans="1:15" hidden="1" x14ac:dyDescent="0.3">
      <c r="A2040" s="46" t="s">
        <v>4587</v>
      </c>
      <c r="B2040" s="46" t="s">
        <v>4588</v>
      </c>
      <c r="C2040" s="46" t="s">
        <v>25</v>
      </c>
      <c r="D2040" s="46" t="s">
        <v>4589</v>
      </c>
      <c r="G2040" s="46" t="s">
        <v>4588</v>
      </c>
      <c r="J2040" s="46" t="s">
        <v>4587</v>
      </c>
      <c r="K2040" s="46" t="s">
        <v>4589</v>
      </c>
      <c r="L2040" s="46" t="e">
        <f>VLOOKUP(B2040,#REF!,5,FALSE)</f>
        <v>#REF!</v>
      </c>
      <c r="M2040" s="46" t="str">
        <f t="shared" si="93"/>
        <v>Windows Server</v>
      </c>
      <c r="N2040" s="46" t="str">
        <f t="shared" si="94"/>
        <v>Functional</v>
      </c>
      <c r="O2040" t="str">
        <f t="shared" si="95"/>
        <v>Microsoft's server operating system.</v>
      </c>
    </row>
    <row r="2041" spans="1:15" hidden="1" x14ac:dyDescent="0.3">
      <c r="A2041" t="s">
        <v>4590</v>
      </c>
      <c r="B2041" t="s">
        <v>4591</v>
      </c>
      <c r="C2041" t="s">
        <v>25</v>
      </c>
      <c r="D2041"/>
      <c r="E2041" t="s">
        <v>21</v>
      </c>
      <c r="F2041"/>
      <c r="G2041" s="46" t="s">
        <v>4591</v>
      </c>
      <c r="H2041"/>
      <c r="I2041"/>
      <c r="J2041" s="46" t="s">
        <v>4590</v>
      </c>
      <c r="K2041" s="46" t="s">
        <v>4592</v>
      </c>
      <c r="L2041" t="e">
        <f>VLOOKUP(B2041,#REF!,5,FALSE)</f>
        <v>#REF!</v>
      </c>
      <c r="M2041" s="46" t="str">
        <f t="shared" si="93"/>
        <v>Wireframing</v>
      </c>
      <c r="N2041" s="46" t="str">
        <f t="shared" si="94"/>
        <v>Functional</v>
      </c>
      <c r="O2041" t="str">
        <f t="shared" si="95"/>
        <v>Creating visual blueprints to plan digital interfaces and layouts.</v>
      </c>
    </row>
    <row r="2042" spans="1:15" hidden="1" x14ac:dyDescent="0.3">
      <c r="A2042" t="s">
        <v>6283</v>
      </c>
      <c r="B2042" t="s">
        <v>7201</v>
      </c>
      <c r="C2042" t="s">
        <v>25</v>
      </c>
      <c r="D2042"/>
      <c r="E2042" t="s">
        <v>21</v>
      </c>
      <c r="F2042" t="s">
        <v>4626</v>
      </c>
      <c r="G2042" s="46" t="s">
        <v>4591</v>
      </c>
      <c r="H2042"/>
      <c r="I2042"/>
      <c r="J2042" s="46" t="s">
        <v>6283</v>
      </c>
      <c r="K2042" s="46" t="s">
        <v>7202</v>
      </c>
      <c r="L2042" t="e">
        <f>VLOOKUP(B2042,#REF!,5,FALSE)</f>
        <v>#REF!</v>
      </c>
      <c r="M2042" s="46" t="str">
        <f t="shared" si="93"/>
        <v>Wireframing</v>
      </c>
      <c r="N2042" s="46" t="str">
        <f t="shared" si="94"/>
        <v>Functional</v>
      </c>
      <c r="O2042" t="str">
        <f t="shared" si="95"/>
        <v>Creating visual blueprints to plan digital interfaces and layouts.</v>
      </c>
    </row>
    <row r="2043" spans="1:15" hidden="1" x14ac:dyDescent="0.3">
      <c r="A2043" t="s">
        <v>4593</v>
      </c>
      <c r="B2043" t="s">
        <v>4594</v>
      </c>
      <c r="C2043" t="s">
        <v>25</v>
      </c>
      <c r="D2043"/>
      <c r="E2043" t="s">
        <v>134</v>
      </c>
      <c r="F2043"/>
      <c r="G2043" s="46" t="s">
        <v>4594</v>
      </c>
      <c r="H2043"/>
      <c r="I2043"/>
      <c r="J2043" s="46" t="s">
        <v>4593</v>
      </c>
      <c r="K2043" s="46" t="s">
        <v>4595</v>
      </c>
      <c r="L2043" t="e">
        <f>VLOOKUP(B2043,#REF!,5,FALSE)</f>
        <v>#REF!</v>
      </c>
      <c r="M2043" s="46" t="str">
        <f t="shared" si="93"/>
        <v>Wireless Communication</v>
      </c>
      <c r="N2043" s="46" t="str">
        <f t="shared" si="94"/>
        <v>Functional</v>
      </c>
      <c r="O2043" t="str">
        <f t="shared" si="95"/>
        <v>Enabling data transfer through radio frequencies.</v>
      </c>
    </row>
    <row r="2044" spans="1:15" hidden="1" x14ac:dyDescent="0.3">
      <c r="A2044" t="s">
        <v>4596</v>
      </c>
      <c r="B2044" t="s">
        <v>4597</v>
      </c>
      <c r="C2044" t="s">
        <v>25</v>
      </c>
      <c r="D2044" t="s">
        <v>4598</v>
      </c>
      <c r="E2044" t="s">
        <v>134</v>
      </c>
      <c r="F2044"/>
      <c r="G2044" s="46" t="s">
        <v>4597</v>
      </c>
      <c r="H2044"/>
      <c r="I2044"/>
      <c r="J2044" s="46" t="s">
        <v>4596</v>
      </c>
      <c r="K2044" s="46" t="s">
        <v>4598</v>
      </c>
      <c r="L2044" t="e">
        <f>VLOOKUP(B2044,#REF!,5,FALSE)</f>
        <v>#REF!</v>
      </c>
      <c r="M2044" s="46" t="str">
        <f t="shared" si="93"/>
        <v>Wireless Networking</v>
      </c>
      <c r="N2044" s="46" t="str">
        <f t="shared" si="94"/>
        <v>Functional</v>
      </c>
      <c r="O2044" t="str">
        <f t="shared" si="95"/>
        <v>Designing and managing wireless network infrastructure.</v>
      </c>
    </row>
    <row r="2045" spans="1:15" hidden="1" x14ac:dyDescent="0.3">
      <c r="A2045" s="46" t="s">
        <v>4599</v>
      </c>
      <c r="B2045" s="46" t="s">
        <v>4600</v>
      </c>
      <c r="C2045" s="46" t="s">
        <v>19</v>
      </c>
      <c r="G2045" s="46" t="s">
        <v>4600</v>
      </c>
      <c r="J2045" s="46" t="s">
        <v>4599</v>
      </c>
      <c r="K2045" s="46" t="s">
        <v>4601</v>
      </c>
      <c r="L2045" s="46" t="e">
        <f>VLOOKUP(B2045,#REF!,5,FALSE)</f>
        <v>#REF!</v>
      </c>
      <c r="M2045" s="46" t="str">
        <f t="shared" si="93"/>
        <v>WordPress</v>
      </c>
      <c r="N2045" s="46" t="str">
        <f t="shared" si="94"/>
        <v>Technical</v>
      </c>
      <c r="O2045" t="str">
        <f t="shared" si="95"/>
        <v>Managing website content using a user-friendly platform.</v>
      </c>
    </row>
    <row r="2046" spans="1:15" hidden="1" x14ac:dyDescent="0.3">
      <c r="A2046" s="46" t="s">
        <v>4602</v>
      </c>
      <c r="B2046" s="46" t="s">
        <v>4603</v>
      </c>
      <c r="C2046" s="46" t="s">
        <v>25</v>
      </c>
      <c r="D2046" s="46" t="s">
        <v>4604</v>
      </c>
      <c r="G2046" s="46" t="s">
        <v>4603</v>
      </c>
      <c r="J2046" s="46" t="s">
        <v>4602</v>
      </c>
      <c r="K2046" s="46" t="s">
        <v>4604</v>
      </c>
      <c r="L2046" s="46" t="e">
        <f>VLOOKUP(B2046,#REF!,5,FALSE)</f>
        <v>#REF!</v>
      </c>
      <c r="M2046" s="46" t="str">
        <f t="shared" si="93"/>
        <v>Workforce analytics</v>
      </c>
      <c r="N2046" s="46" t="str">
        <f t="shared" si="94"/>
        <v>Functional</v>
      </c>
      <c r="O2046" t="str">
        <f t="shared" si="95"/>
        <v>Use of data analysis techniques to improve workforce decisions.</v>
      </c>
    </row>
    <row r="2047" spans="1:15" hidden="1" x14ac:dyDescent="0.3">
      <c r="A2047" s="41" t="s">
        <v>4605</v>
      </c>
      <c r="B2047" s="41" t="s">
        <v>7203</v>
      </c>
      <c r="C2047" s="41" t="s">
        <v>19</v>
      </c>
      <c r="D2047" s="41" t="s">
        <v>4607</v>
      </c>
      <c r="E2047" s="41" t="s">
        <v>71</v>
      </c>
      <c r="F2047" s="41" t="s">
        <v>4626</v>
      </c>
      <c r="G2047" s="41" t="s">
        <v>4606</v>
      </c>
      <c r="H2047" s="41"/>
      <c r="I2047" s="41"/>
      <c r="J2047" s="46" t="s">
        <v>4605</v>
      </c>
      <c r="K2047" t="s">
        <v>4607</v>
      </c>
      <c r="L2047" s="41" t="e">
        <f>VLOOKUP(B2047,#REF!,5,FALSE)</f>
        <v>#REF!</v>
      </c>
      <c r="M2047" s="46" t="str">
        <f t="shared" si="93"/>
        <v>Workforce Planning</v>
      </c>
      <c r="N2047" s="46" t="str">
        <f t="shared" si="94"/>
        <v>Functional</v>
      </c>
      <c r="O2047" t="str">
        <f t="shared" si="95"/>
        <v>Planning the workforce needs of an organization for the future.</v>
      </c>
    </row>
    <row r="2048" spans="1:15" hidden="1" x14ac:dyDescent="0.3">
      <c r="A2048" t="s">
        <v>4605</v>
      </c>
      <c r="B2048" t="s">
        <v>4606</v>
      </c>
      <c r="C2048" t="s">
        <v>25</v>
      </c>
      <c r="D2048" t="s">
        <v>4607</v>
      </c>
      <c r="E2048" t="s">
        <v>71</v>
      </c>
      <c r="F2048" t="s">
        <v>22</v>
      </c>
      <c r="G2048" t="s">
        <v>4606</v>
      </c>
      <c r="H2048"/>
      <c r="I2048"/>
      <c r="J2048" s="46" t="s">
        <v>4605</v>
      </c>
      <c r="K2048" t="s">
        <v>4607</v>
      </c>
      <c r="L2048" t="e">
        <f>VLOOKUP(B2048,#REF!,5,FALSE)</f>
        <v>#REF!</v>
      </c>
      <c r="M2048" s="46" t="str">
        <f t="shared" si="93"/>
        <v>Workforce Planning</v>
      </c>
      <c r="N2048" s="46" t="str">
        <f t="shared" si="94"/>
        <v>Functional</v>
      </c>
      <c r="O2048" t="str">
        <f t="shared" si="95"/>
        <v>Planning the workforce needs of an organization for the future.</v>
      </c>
    </row>
    <row r="2049" spans="1:15" hidden="1" x14ac:dyDescent="0.3">
      <c r="A2049" s="46" t="s">
        <v>4608</v>
      </c>
      <c r="B2049" s="46" t="s">
        <v>4609</v>
      </c>
      <c r="C2049" s="46" t="s">
        <v>25</v>
      </c>
      <c r="D2049" s="46" t="s">
        <v>4610</v>
      </c>
      <c r="G2049" s="46" t="s">
        <v>4609</v>
      </c>
      <c r="J2049" s="46" t="s">
        <v>4608</v>
      </c>
      <c r="K2049" s="46" t="s">
        <v>4610</v>
      </c>
      <c r="L2049" s="46" t="e">
        <f>VLOOKUP(B2049,#REF!,5,FALSE)</f>
        <v>#REF!</v>
      </c>
      <c r="M2049" s="46" t="str">
        <f t="shared" si="93"/>
        <v>Working Capital</v>
      </c>
      <c r="N2049" s="46" t="str">
        <f t="shared" si="94"/>
        <v>Functional</v>
      </c>
      <c r="O2049" t="str">
        <f t="shared" si="95"/>
        <v>Managing short-term assets and liabilities to ensure a company's operational efficiency.</v>
      </c>
    </row>
    <row r="2050" spans="1:15" hidden="1" x14ac:dyDescent="0.3">
      <c r="A2050" s="46" t="s">
        <v>4611</v>
      </c>
      <c r="B2050" s="46" t="s">
        <v>4612</v>
      </c>
      <c r="C2050" s="46" t="s">
        <v>25</v>
      </c>
      <c r="G2050" s="46" t="s">
        <v>4612</v>
      </c>
      <c r="J2050" s="46" t="s">
        <v>4611</v>
      </c>
      <c r="K2050" s="46" t="s">
        <v>4613</v>
      </c>
      <c r="L2050" s="46" t="e">
        <f>VLOOKUP(B2050,#REF!,5,FALSE)</f>
        <v>#REF!</v>
      </c>
      <c r="M2050" s="46" t="str">
        <f t="shared" si="93"/>
        <v>Workplace Safety</v>
      </c>
      <c r="N2050" s="46" t="str">
        <f t="shared" si="94"/>
        <v>Functional</v>
      </c>
      <c r="O2050" t="str">
        <f t="shared" si="95"/>
        <v>Ensuring safe working conditions and practices for employees.</v>
      </c>
    </row>
    <row r="2051" spans="1:15" hidden="1" x14ac:dyDescent="0.3">
      <c r="A2051" s="46" t="s">
        <v>4614</v>
      </c>
      <c r="B2051" s="46" t="s">
        <v>4615</v>
      </c>
      <c r="C2051" s="46" t="s">
        <v>25</v>
      </c>
      <c r="G2051" s="46" t="s">
        <v>4615</v>
      </c>
      <c r="J2051" s="46" t="s">
        <v>4614</v>
      </c>
      <c r="K2051" s="46" t="s">
        <v>4616</v>
      </c>
      <c r="L2051" s="46" t="e">
        <f>VLOOKUP(B2051,#REF!,5,FALSE)</f>
        <v>#REF!</v>
      </c>
      <c r="M2051" s="46" t="str">
        <f t="shared" si="93"/>
        <v>Workshop Facilitation</v>
      </c>
      <c r="N2051" s="46" t="str">
        <f t="shared" si="94"/>
        <v>Functional</v>
      </c>
      <c r="O2051" t="str">
        <f t="shared" si="95"/>
        <v>Facilitating workshops to guide group discussions and decision-making processes.</v>
      </c>
    </row>
    <row r="2052" spans="1:15" x14ac:dyDescent="0.3">
      <c r="A2052" s="46" t="s">
        <v>4617</v>
      </c>
      <c r="B2052" s="46" t="s">
        <v>4618</v>
      </c>
      <c r="C2052" s="46" t="s">
        <v>47</v>
      </c>
      <c r="D2052" s="46" t="s">
        <v>4619</v>
      </c>
      <c r="G2052" s="46" t="s">
        <v>4618</v>
      </c>
      <c r="J2052" s="46" t="s">
        <v>4617</v>
      </c>
      <c r="K2052" s="46" t="s">
        <v>4619</v>
      </c>
      <c r="L2052" s="46" t="e">
        <f>VLOOKUP(B2052,#REF!,5,FALSE)</f>
        <v>#REF!</v>
      </c>
      <c r="M2052" s="46" t="str">
        <f t="shared" si="93"/>
        <v>Written Communication</v>
      </c>
      <c r="N2052" s="46" t="str">
        <f t="shared" si="94"/>
        <v>Soft</v>
      </c>
      <c r="O2052" t="str">
        <f t="shared" si="95"/>
        <v>Communicates information in a written format in a clear, concise and unambiguous manner. Structures the communication so that it holds the attention of the reader.</v>
      </c>
    </row>
    <row r="2053" spans="1:15" hidden="1" x14ac:dyDescent="0.3">
      <c r="A2053" t="s">
        <v>4620</v>
      </c>
      <c r="B2053" t="s">
        <v>4621</v>
      </c>
      <c r="C2053" t="s">
        <v>19</v>
      </c>
      <c r="D2053" t="s">
        <v>4622</v>
      </c>
      <c r="E2053" t="s">
        <v>237</v>
      </c>
      <c r="F2053"/>
      <c r="G2053" s="46" t="s">
        <v>4621</v>
      </c>
      <c r="H2053"/>
      <c r="I2053"/>
      <c r="J2053" s="46" t="s">
        <v>4620</v>
      </c>
      <c r="K2053" s="46" t="s">
        <v>4622</v>
      </c>
      <c r="L2053" t="e">
        <f>VLOOKUP(B2053,#REF!,5,FALSE)</f>
        <v>#REF!</v>
      </c>
      <c r="M2053" s="46" t="str">
        <f t="shared" si="93"/>
        <v>XML</v>
      </c>
      <c r="N2053" s="46" t="str">
        <f t="shared" si="94"/>
        <v>Technical</v>
      </c>
      <c r="O2053" t="str">
        <f t="shared" ref="O2053:O2054" si="96">VLOOKUP(G2053,B:L,10,FALSE)</f>
        <v>Extensible Markup Language used for data interchange.</v>
      </c>
    </row>
    <row r="2054" spans="1:15" hidden="1" x14ac:dyDescent="0.3">
      <c r="A2054" t="s">
        <v>4620</v>
      </c>
      <c r="B2054" t="s">
        <v>5042</v>
      </c>
      <c r="C2054" t="s">
        <v>19</v>
      </c>
      <c r="D2054"/>
      <c r="E2054" t="s">
        <v>237</v>
      </c>
      <c r="F2054" t="s">
        <v>4626</v>
      </c>
      <c r="G2054" s="46" t="s">
        <v>4621</v>
      </c>
      <c r="H2054"/>
      <c r="I2054"/>
      <c r="J2054" s="46" t="s">
        <v>4620</v>
      </c>
      <c r="K2054" s="46" t="s">
        <v>7204</v>
      </c>
      <c r="L2054" t="e">
        <f>VLOOKUP(B2054,#REF!,5,FALSE)</f>
        <v>#REF!</v>
      </c>
      <c r="M2054" s="46" t="str">
        <f t="shared" si="93"/>
        <v>XML</v>
      </c>
      <c r="N2054" s="46" t="str">
        <f t="shared" si="94"/>
        <v>Technical</v>
      </c>
      <c r="O2054" t="str">
        <f t="shared" si="96"/>
        <v>Extensible Markup Language used for data interchange.</v>
      </c>
    </row>
  </sheetData>
  <autoFilter ref="A3:O2054" xr:uid="{0079FA81-8EE3-4C75-850A-4FD82E781729}">
    <filterColumn colId="13">
      <filters>
        <filter val="Soft"/>
      </filters>
    </filterColumn>
  </autoFilter>
  <conditionalFormatting sqref="K1:K1537 K1539:K1048576">
    <cfRule type="containsText" dxfId="0" priority="1" operator="containsText" text="REMOVED">
      <formula>NOT(ISERROR(SEARCH("REMOVED",K1)))</formula>
    </cfRule>
  </conditionalFormatting>
  <pageMargins left="0.7" right="0.7" top="0.75" bottom="0.75" header="0.3" footer="0.3"/>
  <pageSetup paperSize="9" orientation="portrait" horizontalDpi="1200" verticalDpi="1200"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DC75157F-A36E-45BA-B98F-2C3C8D0512F8}">
          <x14:formula1>
            <xm:f>Lists!$B$4:$B$6</xm:f>
          </x14:formula1>
          <xm:sqref>F4:F1048576</xm:sqref>
        </x14:dataValidation>
        <x14:dataValidation type="list" allowBlank="1" showInputMessage="1" showErrorMessage="1" xr:uid="{982DC81D-1BCD-4434-940E-2CC3E50037C9}">
          <x14:formula1>
            <xm:f>Lists!$A$4:$A$15</xm:f>
          </x14:formula1>
          <xm:sqref>E4:E1048576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98997-845F-4C64-AA3C-B7E8B6C29F28}">
  <sheetPr>
    <tabColor theme="8"/>
  </sheetPr>
  <dimension ref="A1"/>
  <sheetViews>
    <sheetView workbookViewId="0"/>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32800-64F3-4F63-A38A-DACA2048B12C}">
  <sheetPr>
    <tabColor theme="8" tint="0.79998168889431442"/>
  </sheetPr>
  <dimension ref="A1:I1685"/>
  <sheetViews>
    <sheetView topLeftCell="B14" workbookViewId="0">
      <selection activeCell="C14" sqref="C14"/>
    </sheetView>
  </sheetViews>
  <sheetFormatPr defaultColWidth="9.33203125" defaultRowHeight="14.4" x14ac:dyDescent="0.3"/>
  <cols>
    <col min="1" max="1" width="25.33203125" customWidth="1"/>
    <col min="2" max="2" width="68.6640625" customWidth="1"/>
    <col min="3" max="3" width="13.6640625" customWidth="1"/>
    <col min="4" max="4" width="8.6640625" customWidth="1"/>
    <col min="5" max="5" width="69.33203125" bestFit="1" customWidth="1"/>
    <col min="6" max="6" width="21.6640625" customWidth="1"/>
    <col min="7" max="7" width="12.33203125" customWidth="1"/>
    <col min="8" max="8" width="13.33203125" customWidth="1"/>
    <col min="9" max="9" width="40.44140625" customWidth="1"/>
    <col min="11" max="11" width="48.33203125" customWidth="1"/>
  </cols>
  <sheetData>
    <row r="1" spans="1:9" ht="15.6" x14ac:dyDescent="0.3">
      <c r="A1" s="66" t="s">
        <v>7205</v>
      </c>
      <c r="B1" s="8" t="s">
        <v>7206</v>
      </c>
      <c r="E1" s="8" t="s">
        <v>7207</v>
      </c>
      <c r="F1" s="11"/>
    </row>
    <row r="2" spans="1:9" x14ac:dyDescent="0.3">
      <c r="A2" s="66"/>
      <c r="E2" s="18"/>
      <c r="F2" s="19">
        <f>COUNTA(E5:E10000)</f>
        <v>1680</v>
      </c>
      <c r="G2" s="14" t="s">
        <v>7208</v>
      </c>
      <c r="I2" s="29" t="s">
        <v>7209</v>
      </c>
    </row>
    <row r="3" spans="1:9" ht="15.6" x14ac:dyDescent="0.3">
      <c r="E3" s="6" t="s">
        <v>7210</v>
      </c>
      <c r="F3" s="10"/>
      <c r="G3" s="16" t="s">
        <v>7211</v>
      </c>
      <c r="I3" s="12">
        <f>F2</f>
        <v>1680</v>
      </c>
    </row>
    <row r="4" spans="1:9" x14ac:dyDescent="0.3">
      <c r="B4" s="2" t="s">
        <v>7212</v>
      </c>
      <c r="C4" t="s">
        <v>7213</v>
      </c>
      <c r="E4" s="7" t="s">
        <v>7214</v>
      </c>
      <c r="F4" s="7" t="s">
        <v>7213</v>
      </c>
      <c r="G4" s="17" t="s">
        <v>7215</v>
      </c>
    </row>
    <row r="5" spans="1:9" x14ac:dyDescent="0.3">
      <c r="A5" s="36" t="s">
        <v>7216</v>
      </c>
      <c r="B5" s="3" t="s">
        <v>1209</v>
      </c>
      <c r="C5">
        <v>1</v>
      </c>
      <c r="E5" s="28" t="s">
        <v>3345</v>
      </c>
      <c r="F5" s="14">
        <v>132</v>
      </c>
      <c r="G5" s="25"/>
      <c r="I5" s="11" t="s">
        <v>7217</v>
      </c>
    </row>
    <row r="6" spans="1:9" ht="14.7" customHeight="1" x14ac:dyDescent="0.3">
      <c r="A6" s="67" t="s">
        <v>7218</v>
      </c>
      <c r="B6" s="3" t="s">
        <v>17</v>
      </c>
      <c r="C6">
        <v>1</v>
      </c>
      <c r="E6" s="28" t="s">
        <v>661</v>
      </c>
      <c r="F6" s="14">
        <v>127</v>
      </c>
      <c r="G6" s="25"/>
      <c r="I6" s="12">
        <f>SUM(F5:F10000)</f>
        <v>7798</v>
      </c>
    </row>
    <row r="7" spans="1:9" x14ac:dyDescent="0.3">
      <c r="A7" s="67"/>
      <c r="B7" s="3" t="s">
        <v>5320</v>
      </c>
      <c r="C7">
        <v>1</v>
      </c>
      <c r="E7" s="28" t="s">
        <v>4663</v>
      </c>
      <c r="F7" s="14">
        <v>114</v>
      </c>
      <c r="G7" s="25"/>
    </row>
    <row r="8" spans="1:9" x14ac:dyDescent="0.3">
      <c r="A8" s="67" t="s">
        <v>7219</v>
      </c>
      <c r="B8" s="3" t="s">
        <v>23</v>
      </c>
      <c r="C8">
        <v>1</v>
      </c>
      <c r="E8" s="28" t="s">
        <v>4006</v>
      </c>
      <c r="F8" s="14">
        <v>99</v>
      </c>
      <c r="G8" s="25"/>
    </row>
    <row r="9" spans="1:9" x14ac:dyDescent="0.3">
      <c r="A9" s="67"/>
      <c r="B9" s="3" t="s">
        <v>27</v>
      </c>
      <c r="C9">
        <v>4</v>
      </c>
      <c r="E9" s="28" t="s">
        <v>4727</v>
      </c>
      <c r="F9" s="14">
        <v>94</v>
      </c>
      <c r="G9" s="25"/>
    </row>
    <row r="10" spans="1:9" x14ac:dyDescent="0.3">
      <c r="B10" s="3" t="s">
        <v>30</v>
      </c>
      <c r="C10">
        <v>9</v>
      </c>
      <c r="E10" s="28" t="s">
        <v>4997</v>
      </c>
      <c r="F10" s="14">
        <v>91</v>
      </c>
      <c r="G10" s="25"/>
    </row>
    <row r="11" spans="1:9" x14ac:dyDescent="0.3">
      <c r="B11" s="3" t="s">
        <v>36</v>
      </c>
      <c r="C11">
        <v>5</v>
      </c>
      <c r="E11" s="28" t="s">
        <v>3586</v>
      </c>
      <c r="F11" s="14">
        <v>81</v>
      </c>
      <c r="G11" s="25"/>
    </row>
    <row r="12" spans="1:9" x14ac:dyDescent="0.3">
      <c r="B12" s="3" t="s">
        <v>38</v>
      </c>
      <c r="C12">
        <v>14</v>
      </c>
      <c r="E12" s="28" t="s">
        <v>4218</v>
      </c>
      <c r="F12" s="14">
        <v>78</v>
      </c>
      <c r="G12" s="25"/>
    </row>
    <row r="13" spans="1:9" x14ac:dyDescent="0.3">
      <c r="B13" s="3" t="s">
        <v>45</v>
      </c>
      <c r="C13">
        <v>14</v>
      </c>
      <c r="E13" s="28" t="s">
        <v>4955</v>
      </c>
      <c r="F13" s="14">
        <v>69</v>
      </c>
      <c r="G13" s="25"/>
    </row>
    <row r="14" spans="1:9" x14ac:dyDescent="0.3">
      <c r="B14" s="3" t="s">
        <v>49</v>
      </c>
      <c r="C14">
        <v>1</v>
      </c>
      <c r="E14" s="28" t="s">
        <v>914</v>
      </c>
      <c r="F14" s="14">
        <v>66</v>
      </c>
      <c r="G14" s="25"/>
    </row>
    <row r="15" spans="1:9" x14ac:dyDescent="0.3">
      <c r="B15" s="3" t="s">
        <v>58</v>
      </c>
      <c r="C15">
        <v>1</v>
      </c>
      <c r="E15" s="26" t="s">
        <v>561</v>
      </c>
      <c r="F15" s="13">
        <v>64</v>
      </c>
      <c r="G15" s="13"/>
    </row>
    <row r="16" spans="1:9" x14ac:dyDescent="0.3">
      <c r="B16" s="3" t="s">
        <v>59</v>
      </c>
      <c r="C16">
        <v>1</v>
      </c>
      <c r="E16" s="26" t="s">
        <v>720</v>
      </c>
      <c r="F16" s="13">
        <v>62</v>
      </c>
      <c r="G16" s="13"/>
    </row>
    <row r="17" spans="2:7" x14ac:dyDescent="0.3">
      <c r="B17" s="3" t="s">
        <v>62</v>
      </c>
      <c r="C17">
        <v>2</v>
      </c>
      <c r="E17" s="26" t="s">
        <v>4755</v>
      </c>
      <c r="F17" s="13">
        <v>56</v>
      </c>
      <c r="G17" s="13"/>
    </row>
    <row r="18" spans="2:7" x14ac:dyDescent="0.3">
      <c r="B18" s="3" t="s">
        <v>65</v>
      </c>
      <c r="C18">
        <v>1</v>
      </c>
      <c r="E18" s="26" t="s">
        <v>1221</v>
      </c>
      <c r="F18" s="13">
        <v>56</v>
      </c>
      <c r="G18" s="13"/>
    </row>
    <row r="19" spans="2:7" x14ac:dyDescent="0.3">
      <c r="B19" s="3" t="s">
        <v>68</v>
      </c>
      <c r="C19">
        <v>4</v>
      </c>
      <c r="E19" s="26" t="s">
        <v>1513</v>
      </c>
      <c r="F19" s="13">
        <v>56</v>
      </c>
      <c r="G19" s="13"/>
    </row>
    <row r="20" spans="2:7" x14ac:dyDescent="0.3">
      <c r="B20" s="3" t="s">
        <v>72</v>
      </c>
      <c r="C20">
        <v>1</v>
      </c>
      <c r="E20" s="26" t="s">
        <v>3224</v>
      </c>
      <c r="F20" s="13">
        <v>56</v>
      </c>
      <c r="G20" s="13"/>
    </row>
    <row r="21" spans="2:7" x14ac:dyDescent="0.3">
      <c r="B21" s="3" t="s">
        <v>78</v>
      </c>
      <c r="C21">
        <v>1</v>
      </c>
      <c r="E21" s="26" t="s">
        <v>4765</v>
      </c>
      <c r="F21" s="13">
        <v>56</v>
      </c>
      <c r="G21" s="13"/>
    </row>
    <row r="22" spans="2:7" x14ac:dyDescent="0.3">
      <c r="B22" s="3" t="s">
        <v>83</v>
      </c>
      <c r="C22">
        <v>7</v>
      </c>
      <c r="E22" s="26" t="s">
        <v>1242</v>
      </c>
      <c r="F22" s="13">
        <v>55</v>
      </c>
      <c r="G22" s="13"/>
    </row>
    <row r="23" spans="2:7" x14ac:dyDescent="0.3">
      <c r="B23" s="3" t="s">
        <v>5223</v>
      </c>
      <c r="C23">
        <v>1</v>
      </c>
      <c r="E23" s="26" t="s">
        <v>4761</v>
      </c>
      <c r="F23" s="13">
        <v>55</v>
      </c>
      <c r="G23" s="13"/>
    </row>
    <row r="24" spans="2:7" x14ac:dyDescent="0.3">
      <c r="B24" s="3" t="s">
        <v>86</v>
      </c>
      <c r="C24">
        <v>3</v>
      </c>
      <c r="E24" s="26" t="s">
        <v>2006</v>
      </c>
      <c r="F24" s="13">
        <v>55</v>
      </c>
      <c r="G24" s="13"/>
    </row>
    <row r="25" spans="2:7" x14ac:dyDescent="0.3">
      <c r="B25" s="3" t="s">
        <v>89</v>
      </c>
      <c r="C25">
        <v>1</v>
      </c>
      <c r="E25" s="27" t="s">
        <v>1038</v>
      </c>
      <c r="F25" s="15">
        <v>53</v>
      </c>
      <c r="G25" s="15"/>
    </row>
    <row r="26" spans="2:7" x14ac:dyDescent="0.3">
      <c r="B26" s="3" t="s">
        <v>92</v>
      </c>
      <c r="C26">
        <v>6</v>
      </c>
      <c r="E26" s="27" t="s">
        <v>4654</v>
      </c>
      <c r="F26" s="15">
        <v>53</v>
      </c>
      <c r="G26" s="15"/>
    </row>
    <row r="27" spans="2:7" x14ac:dyDescent="0.3">
      <c r="B27" s="3" t="s">
        <v>95</v>
      </c>
      <c r="C27">
        <v>1</v>
      </c>
      <c r="E27" s="27" t="s">
        <v>535</v>
      </c>
      <c r="F27" s="15">
        <v>52</v>
      </c>
      <c r="G27" s="15"/>
    </row>
    <row r="28" spans="2:7" x14ac:dyDescent="0.3">
      <c r="B28" s="3" t="s">
        <v>98</v>
      </c>
      <c r="C28">
        <v>4</v>
      </c>
      <c r="E28" s="27" t="s">
        <v>1240</v>
      </c>
      <c r="F28" s="15">
        <v>48</v>
      </c>
      <c r="G28" s="15"/>
    </row>
    <row r="29" spans="2:7" x14ac:dyDescent="0.3">
      <c r="B29" s="3" t="s">
        <v>101</v>
      </c>
      <c r="C29">
        <v>7</v>
      </c>
      <c r="E29" s="27" t="s">
        <v>3297</v>
      </c>
      <c r="F29" s="15">
        <v>48</v>
      </c>
      <c r="G29" s="15"/>
    </row>
    <row r="30" spans="2:7" x14ac:dyDescent="0.3">
      <c r="B30" s="3" t="s">
        <v>104</v>
      </c>
      <c r="C30">
        <v>5</v>
      </c>
      <c r="E30" s="27" t="s">
        <v>3919</v>
      </c>
      <c r="F30" s="15">
        <v>47</v>
      </c>
      <c r="G30" s="15"/>
    </row>
    <row r="31" spans="2:7" x14ac:dyDescent="0.3">
      <c r="B31" s="3" t="s">
        <v>107</v>
      </c>
      <c r="C31">
        <v>2</v>
      </c>
      <c r="E31" s="27" t="s">
        <v>525</v>
      </c>
      <c r="F31" s="15">
        <v>46</v>
      </c>
      <c r="G31" s="15"/>
    </row>
    <row r="32" spans="2:7" x14ac:dyDescent="0.3">
      <c r="B32" s="3" t="s">
        <v>110</v>
      </c>
      <c r="C32">
        <v>1</v>
      </c>
      <c r="E32" s="27" t="s">
        <v>987</v>
      </c>
      <c r="F32" s="15">
        <v>46</v>
      </c>
      <c r="G32" s="15"/>
    </row>
    <row r="33" spans="2:7" x14ac:dyDescent="0.3">
      <c r="B33" s="3" t="s">
        <v>116</v>
      </c>
      <c r="C33">
        <v>1</v>
      </c>
      <c r="E33" s="27" t="s">
        <v>902</v>
      </c>
      <c r="F33" s="15">
        <v>45</v>
      </c>
      <c r="G33" s="15"/>
    </row>
    <row r="34" spans="2:7" x14ac:dyDescent="0.3">
      <c r="B34" s="3" t="s">
        <v>117</v>
      </c>
      <c r="C34">
        <v>14</v>
      </c>
      <c r="E34" s="27" t="s">
        <v>4110</v>
      </c>
      <c r="F34" s="15">
        <v>44</v>
      </c>
      <c r="G34" s="15"/>
    </row>
    <row r="35" spans="2:7" x14ac:dyDescent="0.3">
      <c r="B35" s="3" t="s">
        <v>120</v>
      </c>
      <c r="C35">
        <v>1</v>
      </c>
      <c r="E35" s="27" t="s">
        <v>1093</v>
      </c>
      <c r="F35" s="15">
        <v>41</v>
      </c>
      <c r="G35" s="15"/>
    </row>
    <row r="36" spans="2:7" x14ac:dyDescent="0.3">
      <c r="B36" s="3" t="s">
        <v>126</v>
      </c>
      <c r="C36">
        <v>1</v>
      </c>
      <c r="E36" s="27" t="s">
        <v>4713</v>
      </c>
      <c r="F36" s="15">
        <v>40</v>
      </c>
      <c r="G36" s="15"/>
    </row>
    <row r="37" spans="2:7" x14ac:dyDescent="0.3">
      <c r="B37" s="3" t="s">
        <v>127</v>
      </c>
      <c r="C37">
        <v>1</v>
      </c>
      <c r="E37" s="27" t="s">
        <v>2549</v>
      </c>
      <c r="F37" s="15">
        <v>39</v>
      </c>
      <c r="G37" s="15"/>
    </row>
    <row r="38" spans="2:7" x14ac:dyDescent="0.3">
      <c r="B38" s="3" t="s">
        <v>5299</v>
      </c>
      <c r="C38">
        <v>4</v>
      </c>
      <c r="E38" s="27" t="s">
        <v>4215</v>
      </c>
      <c r="F38" s="15">
        <v>38</v>
      </c>
      <c r="G38" s="15"/>
    </row>
    <row r="39" spans="2:7" x14ac:dyDescent="0.3">
      <c r="B39" s="3" t="s">
        <v>5746</v>
      </c>
      <c r="C39">
        <v>1</v>
      </c>
      <c r="E39" s="27" t="s">
        <v>784</v>
      </c>
      <c r="F39" s="15">
        <v>37</v>
      </c>
      <c r="G39" s="15"/>
    </row>
    <row r="40" spans="2:7" x14ac:dyDescent="0.3">
      <c r="B40" s="3" t="s">
        <v>130</v>
      </c>
      <c r="C40">
        <v>13</v>
      </c>
      <c r="E40" s="27" t="s">
        <v>173</v>
      </c>
      <c r="F40" s="15">
        <v>34</v>
      </c>
      <c r="G40" s="15"/>
    </row>
    <row r="41" spans="2:7" x14ac:dyDescent="0.3">
      <c r="B41" s="3" t="s">
        <v>135</v>
      </c>
      <c r="C41">
        <v>4</v>
      </c>
      <c r="E41" s="27" t="s">
        <v>3540</v>
      </c>
      <c r="F41" s="15">
        <v>33</v>
      </c>
      <c r="G41" s="15"/>
    </row>
    <row r="42" spans="2:7" x14ac:dyDescent="0.3">
      <c r="B42" s="3" t="s">
        <v>141</v>
      </c>
      <c r="C42">
        <v>1</v>
      </c>
      <c r="E42" s="27" t="s">
        <v>4469</v>
      </c>
      <c r="F42" s="15">
        <v>32</v>
      </c>
      <c r="G42" s="15"/>
    </row>
    <row r="43" spans="2:7" x14ac:dyDescent="0.3">
      <c r="B43" s="3" t="s">
        <v>150</v>
      </c>
      <c r="C43">
        <v>1</v>
      </c>
      <c r="E43" s="27" t="s">
        <v>1210</v>
      </c>
      <c r="F43" s="15">
        <v>30</v>
      </c>
      <c r="G43" s="15"/>
    </row>
    <row r="44" spans="2:7" x14ac:dyDescent="0.3">
      <c r="B44" s="3" t="s">
        <v>151</v>
      </c>
      <c r="C44">
        <v>1</v>
      </c>
      <c r="E44" s="27" t="s">
        <v>1531</v>
      </c>
      <c r="F44" s="15">
        <v>30</v>
      </c>
      <c r="G44" s="15"/>
    </row>
    <row r="45" spans="2:7" x14ac:dyDescent="0.3">
      <c r="B45" s="3" t="s">
        <v>154</v>
      </c>
      <c r="C45">
        <v>1</v>
      </c>
      <c r="E45" s="27" t="s">
        <v>2593</v>
      </c>
      <c r="F45" s="15">
        <v>30</v>
      </c>
      <c r="G45" s="15"/>
    </row>
    <row r="46" spans="2:7" x14ac:dyDescent="0.3">
      <c r="B46" s="3" t="s">
        <v>164</v>
      </c>
      <c r="C46">
        <v>1</v>
      </c>
      <c r="E46" s="27" t="s">
        <v>541</v>
      </c>
      <c r="F46" s="15">
        <v>28</v>
      </c>
      <c r="G46" s="15"/>
    </row>
    <row r="47" spans="2:7" x14ac:dyDescent="0.3">
      <c r="B47" s="3" t="s">
        <v>167</v>
      </c>
      <c r="C47">
        <v>1</v>
      </c>
      <c r="E47" s="27" t="s">
        <v>5015</v>
      </c>
      <c r="F47" s="15">
        <v>28</v>
      </c>
      <c r="G47" s="15"/>
    </row>
    <row r="48" spans="2:7" x14ac:dyDescent="0.3">
      <c r="B48" s="3" t="s">
        <v>5959</v>
      </c>
      <c r="C48">
        <v>1</v>
      </c>
      <c r="E48" s="27" t="s">
        <v>2571</v>
      </c>
      <c r="F48" s="15">
        <v>27</v>
      </c>
      <c r="G48" s="15"/>
    </row>
    <row r="49" spans="2:7" x14ac:dyDescent="0.3">
      <c r="B49" s="3" t="s">
        <v>5648</v>
      </c>
      <c r="C49">
        <v>3</v>
      </c>
      <c r="E49" s="27" t="s">
        <v>5110</v>
      </c>
      <c r="F49" s="15">
        <v>27</v>
      </c>
      <c r="G49" s="15"/>
    </row>
    <row r="50" spans="2:7" x14ac:dyDescent="0.3">
      <c r="B50" s="3" t="s">
        <v>5195</v>
      </c>
      <c r="C50">
        <v>12</v>
      </c>
      <c r="E50" s="27" t="s">
        <v>3950</v>
      </c>
      <c r="F50" s="15">
        <v>26</v>
      </c>
      <c r="G50" s="15"/>
    </row>
    <row r="51" spans="2:7" x14ac:dyDescent="0.3">
      <c r="B51" s="3" t="s">
        <v>170</v>
      </c>
      <c r="C51">
        <v>1</v>
      </c>
      <c r="E51" s="27" t="s">
        <v>5033</v>
      </c>
      <c r="F51" s="15">
        <v>25</v>
      </c>
      <c r="G51" s="15"/>
    </row>
    <row r="52" spans="2:7" x14ac:dyDescent="0.3">
      <c r="B52" s="3" t="s">
        <v>6106</v>
      </c>
      <c r="C52">
        <v>2</v>
      </c>
      <c r="E52" s="27" t="s">
        <v>1543</v>
      </c>
      <c r="F52" s="15">
        <v>25</v>
      </c>
      <c r="G52" s="15"/>
    </row>
    <row r="53" spans="2:7" x14ac:dyDescent="0.3">
      <c r="B53" s="3" t="s">
        <v>173</v>
      </c>
      <c r="C53">
        <v>34</v>
      </c>
      <c r="E53" s="27" t="s">
        <v>5040</v>
      </c>
      <c r="F53" s="15">
        <v>25</v>
      </c>
      <c r="G53" s="15"/>
    </row>
    <row r="54" spans="2:7" x14ac:dyDescent="0.3">
      <c r="B54" s="3" t="s">
        <v>5276</v>
      </c>
      <c r="C54">
        <v>1</v>
      </c>
      <c r="E54" s="27" t="s">
        <v>2430</v>
      </c>
      <c r="F54" s="15">
        <v>25</v>
      </c>
      <c r="G54" s="15"/>
    </row>
    <row r="55" spans="2:7" x14ac:dyDescent="0.3">
      <c r="B55" s="3" t="s">
        <v>177</v>
      </c>
      <c r="C55">
        <v>1</v>
      </c>
      <c r="E55" s="3" t="s">
        <v>4983</v>
      </c>
      <c r="F55">
        <v>25</v>
      </c>
    </row>
    <row r="56" spans="2:7" x14ac:dyDescent="0.3">
      <c r="B56" s="3" t="s">
        <v>180</v>
      </c>
      <c r="C56">
        <v>4</v>
      </c>
      <c r="E56" s="3" t="s">
        <v>4003</v>
      </c>
      <c r="F56">
        <v>25</v>
      </c>
    </row>
    <row r="57" spans="2:7" x14ac:dyDescent="0.3">
      <c r="B57" s="3" t="s">
        <v>183</v>
      </c>
      <c r="C57">
        <v>1</v>
      </c>
      <c r="E57" s="3" t="s">
        <v>918</v>
      </c>
      <c r="F57">
        <v>24</v>
      </c>
    </row>
    <row r="58" spans="2:7" x14ac:dyDescent="0.3">
      <c r="B58" s="3" t="s">
        <v>195</v>
      </c>
      <c r="C58">
        <v>1</v>
      </c>
      <c r="E58" s="3" t="s">
        <v>1528</v>
      </c>
      <c r="F58">
        <v>24</v>
      </c>
    </row>
    <row r="59" spans="2:7" x14ac:dyDescent="0.3">
      <c r="B59" s="3" t="s">
        <v>199</v>
      </c>
      <c r="C59">
        <v>3</v>
      </c>
      <c r="E59" s="3" t="s">
        <v>2928</v>
      </c>
      <c r="F59">
        <v>24</v>
      </c>
    </row>
    <row r="60" spans="2:7" x14ac:dyDescent="0.3">
      <c r="B60" s="3" t="s">
        <v>200</v>
      </c>
      <c r="C60">
        <v>1</v>
      </c>
      <c r="E60" s="3" t="s">
        <v>3354</v>
      </c>
      <c r="F60">
        <v>24</v>
      </c>
    </row>
    <row r="61" spans="2:7" x14ac:dyDescent="0.3">
      <c r="B61" s="3" t="s">
        <v>203</v>
      </c>
      <c r="C61">
        <v>4</v>
      </c>
      <c r="E61" s="3" t="s">
        <v>1946</v>
      </c>
      <c r="F61">
        <v>23</v>
      </c>
    </row>
    <row r="62" spans="2:7" x14ac:dyDescent="0.3">
      <c r="B62" s="3" t="s">
        <v>206</v>
      </c>
      <c r="C62">
        <v>2</v>
      </c>
      <c r="E62" s="3" t="s">
        <v>2693</v>
      </c>
      <c r="F62">
        <v>23</v>
      </c>
    </row>
    <row r="63" spans="2:7" x14ac:dyDescent="0.3">
      <c r="B63" s="3" t="s">
        <v>212</v>
      </c>
      <c r="C63">
        <v>1</v>
      </c>
      <c r="E63" s="3" t="s">
        <v>3042</v>
      </c>
      <c r="F63">
        <v>23</v>
      </c>
    </row>
    <row r="64" spans="2:7" x14ac:dyDescent="0.3">
      <c r="B64" s="3" t="s">
        <v>213</v>
      </c>
      <c r="C64">
        <v>2</v>
      </c>
      <c r="E64" s="3" t="s">
        <v>727</v>
      </c>
      <c r="F64">
        <v>22</v>
      </c>
    </row>
    <row r="65" spans="2:6" x14ac:dyDescent="0.3">
      <c r="B65" s="3" t="s">
        <v>216</v>
      </c>
      <c r="C65">
        <v>1</v>
      </c>
      <c r="E65" s="3" t="s">
        <v>824</v>
      </c>
      <c r="F65">
        <v>22</v>
      </c>
    </row>
    <row r="66" spans="2:6" x14ac:dyDescent="0.3">
      <c r="B66" s="3" t="s">
        <v>219</v>
      </c>
      <c r="C66">
        <v>2</v>
      </c>
      <c r="E66" s="3" t="s">
        <v>2522</v>
      </c>
      <c r="F66">
        <v>22</v>
      </c>
    </row>
    <row r="67" spans="2:6" x14ac:dyDescent="0.3">
      <c r="B67" s="3" t="s">
        <v>222</v>
      </c>
      <c r="C67">
        <v>1</v>
      </c>
      <c r="E67" s="3" t="s">
        <v>5337</v>
      </c>
      <c r="F67">
        <v>22</v>
      </c>
    </row>
    <row r="68" spans="2:6" x14ac:dyDescent="0.3">
      <c r="B68" s="3" t="s">
        <v>225</v>
      </c>
      <c r="C68">
        <v>1</v>
      </c>
      <c r="E68" s="3" t="s">
        <v>3369</v>
      </c>
      <c r="F68">
        <v>22</v>
      </c>
    </row>
    <row r="69" spans="2:6" x14ac:dyDescent="0.3">
      <c r="B69" s="3" t="s">
        <v>228</v>
      </c>
      <c r="C69">
        <v>3</v>
      </c>
      <c r="E69" s="3" t="s">
        <v>564</v>
      </c>
      <c r="F69">
        <v>21</v>
      </c>
    </row>
    <row r="70" spans="2:6" x14ac:dyDescent="0.3">
      <c r="B70" s="3" t="s">
        <v>231</v>
      </c>
      <c r="C70">
        <v>1</v>
      </c>
      <c r="E70" s="3" t="s">
        <v>4605</v>
      </c>
      <c r="F70">
        <v>21</v>
      </c>
    </row>
    <row r="71" spans="2:6" x14ac:dyDescent="0.3">
      <c r="B71" s="3" t="s">
        <v>234</v>
      </c>
      <c r="C71">
        <v>3</v>
      </c>
      <c r="E71" s="3" t="s">
        <v>554</v>
      </c>
      <c r="F71">
        <v>20</v>
      </c>
    </row>
    <row r="72" spans="2:6" x14ac:dyDescent="0.3">
      <c r="B72" s="3" t="s">
        <v>261</v>
      </c>
      <c r="C72">
        <v>1</v>
      </c>
      <c r="E72" s="3" t="s">
        <v>1282</v>
      </c>
      <c r="F72">
        <v>20</v>
      </c>
    </row>
    <row r="73" spans="2:6" x14ac:dyDescent="0.3">
      <c r="B73" s="3" t="s">
        <v>265</v>
      </c>
      <c r="C73">
        <v>1</v>
      </c>
      <c r="E73" s="3" t="s">
        <v>1288</v>
      </c>
      <c r="F73">
        <v>20</v>
      </c>
    </row>
    <row r="74" spans="2:6" x14ac:dyDescent="0.3">
      <c r="B74" s="3" t="s">
        <v>269</v>
      </c>
      <c r="C74">
        <v>1</v>
      </c>
      <c r="E74" s="3" t="s">
        <v>2748</v>
      </c>
      <c r="F74">
        <v>20</v>
      </c>
    </row>
    <row r="75" spans="2:6" x14ac:dyDescent="0.3">
      <c r="B75" s="3" t="s">
        <v>6296</v>
      </c>
      <c r="C75">
        <v>1</v>
      </c>
      <c r="E75" s="3" t="s">
        <v>5727</v>
      </c>
      <c r="F75">
        <v>20</v>
      </c>
    </row>
    <row r="76" spans="2:6" x14ac:dyDescent="0.3">
      <c r="B76" s="3" t="s">
        <v>273</v>
      </c>
      <c r="C76">
        <v>3</v>
      </c>
      <c r="E76" s="3" t="s">
        <v>3534</v>
      </c>
      <c r="F76">
        <v>20</v>
      </c>
    </row>
    <row r="77" spans="2:6" x14ac:dyDescent="0.3">
      <c r="B77" s="3" t="s">
        <v>4853</v>
      </c>
      <c r="C77">
        <v>3</v>
      </c>
      <c r="E77" s="3" t="s">
        <v>3904</v>
      </c>
      <c r="F77">
        <v>20</v>
      </c>
    </row>
    <row r="78" spans="2:6" x14ac:dyDescent="0.3">
      <c r="B78" s="3" t="s">
        <v>277</v>
      </c>
      <c r="C78">
        <v>2</v>
      </c>
      <c r="E78" s="3" t="s">
        <v>382</v>
      </c>
      <c r="F78">
        <v>19</v>
      </c>
    </row>
    <row r="79" spans="2:6" x14ac:dyDescent="0.3">
      <c r="B79" s="3" t="s">
        <v>4933</v>
      </c>
      <c r="C79">
        <v>2</v>
      </c>
      <c r="E79" s="3" t="s">
        <v>2537</v>
      </c>
      <c r="F79">
        <v>19</v>
      </c>
    </row>
    <row r="80" spans="2:6" x14ac:dyDescent="0.3">
      <c r="B80" s="3" t="s">
        <v>281</v>
      </c>
      <c r="C80">
        <v>1</v>
      </c>
      <c r="E80" s="3" t="s">
        <v>3257</v>
      </c>
      <c r="F80">
        <v>19</v>
      </c>
    </row>
    <row r="81" spans="2:6" x14ac:dyDescent="0.3">
      <c r="B81" s="3" t="s">
        <v>442</v>
      </c>
      <c r="C81">
        <v>1</v>
      </c>
      <c r="E81" s="3" t="s">
        <v>3412</v>
      </c>
      <c r="F81">
        <v>19</v>
      </c>
    </row>
    <row r="82" spans="2:6" x14ac:dyDescent="0.3">
      <c r="B82" s="3" t="s">
        <v>285</v>
      </c>
      <c r="C82">
        <v>1</v>
      </c>
      <c r="E82" s="3" t="s">
        <v>3619</v>
      </c>
      <c r="F82">
        <v>19</v>
      </c>
    </row>
    <row r="83" spans="2:6" x14ac:dyDescent="0.3">
      <c r="B83" s="3" t="s">
        <v>446</v>
      </c>
      <c r="C83">
        <v>1</v>
      </c>
      <c r="E83" s="3" t="s">
        <v>4860</v>
      </c>
      <c r="F83">
        <v>18</v>
      </c>
    </row>
    <row r="84" spans="2:6" x14ac:dyDescent="0.3">
      <c r="B84" s="3" t="s">
        <v>4939</v>
      </c>
      <c r="C84">
        <v>2</v>
      </c>
      <c r="E84" s="3" t="s">
        <v>3753</v>
      </c>
      <c r="F84">
        <v>18</v>
      </c>
    </row>
    <row r="85" spans="2:6" x14ac:dyDescent="0.3">
      <c r="B85" s="3" t="s">
        <v>290</v>
      </c>
      <c r="C85">
        <v>1</v>
      </c>
      <c r="E85" s="3" t="s">
        <v>5022</v>
      </c>
      <c r="F85">
        <v>17</v>
      </c>
    </row>
    <row r="86" spans="2:6" x14ac:dyDescent="0.3">
      <c r="B86" s="3" t="s">
        <v>296</v>
      </c>
      <c r="C86">
        <v>1</v>
      </c>
      <c r="E86" s="3" t="s">
        <v>529</v>
      </c>
      <c r="F86">
        <v>17</v>
      </c>
    </row>
    <row r="87" spans="2:6" x14ac:dyDescent="0.3">
      <c r="B87" s="3" t="s">
        <v>297</v>
      </c>
      <c r="C87">
        <v>4</v>
      </c>
      <c r="E87" s="3" t="s">
        <v>1020</v>
      </c>
      <c r="F87">
        <v>17</v>
      </c>
    </row>
    <row r="88" spans="2:6" x14ac:dyDescent="0.3">
      <c r="B88" s="3" t="s">
        <v>301</v>
      </c>
      <c r="C88">
        <v>2</v>
      </c>
      <c r="E88" s="3" t="s">
        <v>5045</v>
      </c>
      <c r="F88">
        <v>17</v>
      </c>
    </row>
    <row r="89" spans="2:6" x14ac:dyDescent="0.3">
      <c r="B89" s="3" t="s">
        <v>305</v>
      </c>
      <c r="C89">
        <v>1</v>
      </c>
      <c r="E89" s="3" t="s">
        <v>2916</v>
      </c>
      <c r="F89">
        <v>17</v>
      </c>
    </row>
    <row r="90" spans="2:6" x14ac:dyDescent="0.3">
      <c r="B90" s="3" t="s">
        <v>311</v>
      </c>
      <c r="C90">
        <v>2</v>
      </c>
      <c r="E90" s="3" t="s">
        <v>3689</v>
      </c>
      <c r="F90">
        <v>17</v>
      </c>
    </row>
    <row r="91" spans="2:6" x14ac:dyDescent="0.3">
      <c r="B91" s="3" t="s">
        <v>5175</v>
      </c>
      <c r="C91">
        <v>3</v>
      </c>
      <c r="E91" s="3" t="s">
        <v>5061</v>
      </c>
      <c r="F91">
        <v>17</v>
      </c>
    </row>
    <row r="92" spans="2:6" x14ac:dyDescent="0.3">
      <c r="B92" s="3" t="s">
        <v>312</v>
      </c>
      <c r="C92">
        <v>4</v>
      </c>
      <c r="E92" s="3" t="s">
        <v>5068</v>
      </c>
      <c r="F92">
        <v>17</v>
      </c>
    </row>
    <row r="93" spans="2:6" x14ac:dyDescent="0.3">
      <c r="B93" s="3" t="s">
        <v>322</v>
      </c>
      <c r="C93">
        <v>3</v>
      </c>
      <c r="E93" s="3" t="s">
        <v>372</v>
      </c>
      <c r="F93">
        <v>16</v>
      </c>
    </row>
    <row r="94" spans="2:6" x14ac:dyDescent="0.3">
      <c r="B94" s="3" t="s">
        <v>5022</v>
      </c>
      <c r="C94">
        <v>17</v>
      </c>
      <c r="E94" s="3" t="s">
        <v>1248</v>
      </c>
      <c r="F94">
        <v>16</v>
      </c>
    </row>
    <row r="95" spans="2:6" x14ac:dyDescent="0.3">
      <c r="B95" s="3" t="s">
        <v>325</v>
      </c>
      <c r="C95">
        <v>8</v>
      </c>
      <c r="E95" s="3" t="s">
        <v>2277</v>
      </c>
      <c r="F95">
        <v>16</v>
      </c>
    </row>
    <row r="96" spans="2:6" x14ac:dyDescent="0.3">
      <c r="B96" s="3" t="s">
        <v>331</v>
      </c>
      <c r="C96">
        <v>1</v>
      </c>
      <c r="E96" s="3" t="s">
        <v>5054</v>
      </c>
      <c r="F96">
        <v>16</v>
      </c>
    </row>
    <row r="97" spans="2:6" x14ac:dyDescent="0.3">
      <c r="B97" s="3" t="s">
        <v>337</v>
      </c>
      <c r="C97">
        <v>5</v>
      </c>
      <c r="E97" s="3" t="s">
        <v>5209</v>
      </c>
      <c r="F97">
        <v>16</v>
      </c>
    </row>
    <row r="98" spans="2:6" x14ac:dyDescent="0.3">
      <c r="B98" s="3" t="s">
        <v>338</v>
      </c>
      <c r="C98">
        <v>1</v>
      </c>
      <c r="E98" s="3" t="s">
        <v>4448</v>
      </c>
      <c r="F98">
        <v>16</v>
      </c>
    </row>
    <row r="99" spans="2:6" x14ac:dyDescent="0.3">
      <c r="B99" s="3" t="s">
        <v>341</v>
      </c>
      <c r="C99">
        <v>7</v>
      </c>
      <c r="E99" s="3" t="s">
        <v>1716</v>
      </c>
      <c r="F99">
        <v>15</v>
      </c>
    </row>
    <row r="100" spans="2:6" x14ac:dyDescent="0.3">
      <c r="B100" s="3" t="s">
        <v>6271</v>
      </c>
      <c r="C100">
        <v>1</v>
      </c>
      <c r="E100" s="3" t="s">
        <v>2235</v>
      </c>
      <c r="F100">
        <v>15</v>
      </c>
    </row>
    <row r="101" spans="2:6" x14ac:dyDescent="0.3">
      <c r="B101" s="3" t="s">
        <v>1449</v>
      </c>
      <c r="C101">
        <v>2</v>
      </c>
      <c r="E101" s="3" t="s">
        <v>5049</v>
      </c>
      <c r="F101">
        <v>15</v>
      </c>
    </row>
    <row r="102" spans="2:6" x14ac:dyDescent="0.3">
      <c r="B102" s="3" t="s">
        <v>344</v>
      </c>
      <c r="C102">
        <v>7</v>
      </c>
      <c r="E102" s="3" t="s">
        <v>4778</v>
      </c>
      <c r="F102">
        <v>15</v>
      </c>
    </row>
    <row r="103" spans="2:6" x14ac:dyDescent="0.3">
      <c r="B103" s="3" t="s">
        <v>347</v>
      </c>
      <c r="C103">
        <v>1</v>
      </c>
      <c r="E103" s="3" t="s">
        <v>3558</v>
      </c>
      <c r="F103">
        <v>15</v>
      </c>
    </row>
    <row r="104" spans="2:6" x14ac:dyDescent="0.3">
      <c r="B104" s="3" t="s">
        <v>350</v>
      </c>
      <c r="C104">
        <v>6</v>
      </c>
      <c r="E104" s="3" t="s">
        <v>5003</v>
      </c>
      <c r="F104">
        <v>15</v>
      </c>
    </row>
    <row r="105" spans="2:6" x14ac:dyDescent="0.3">
      <c r="B105" s="3" t="s">
        <v>353</v>
      </c>
      <c r="C105">
        <v>1</v>
      </c>
      <c r="E105" s="3" t="s">
        <v>5731</v>
      </c>
      <c r="F105">
        <v>15</v>
      </c>
    </row>
    <row r="106" spans="2:6" x14ac:dyDescent="0.3">
      <c r="B106" s="3" t="s">
        <v>356</v>
      </c>
      <c r="C106">
        <v>5</v>
      </c>
      <c r="E106" s="3" t="s">
        <v>38</v>
      </c>
      <c r="F106">
        <v>14</v>
      </c>
    </row>
    <row r="107" spans="2:6" x14ac:dyDescent="0.3">
      <c r="B107" s="3" t="s">
        <v>363</v>
      </c>
      <c r="C107">
        <v>1</v>
      </c>
      <c r="E107" s="3" t="s">
        <v>45</v>
      </c>
      <c r="F107">
        <v>14</v>
      </c>
    </row>
    <row r="108" spans="2:6" x14ac:dyDescent="0.3">
      <c r="B108" s="3" t="s">
        <v>366</v>
      </c>
      <c r="C108">
        <v>1</v>
      </c>
      <c r="E108" s="3" t="s">
        <v>117</v>
      </c>
      <c r="F108">
        <v>14</v>
      </c>
    </row>
    <row r="109" spans="2:6" x14ac:dyDescent="0.3">
      <c r="B109" s="3" t="s">
        <v>369</v>
      </c>
      <c r="C109">
        <v>2</v>
      </c>
      <c r="E109" s="3" t="s">
        <v>1001</v>
      </c>
      <c r="F109">
        <v>14</v>
      </c>
    </row>
    <row r="110" spans="2:6" x14ac:dyDescent="0.3">
      <c r="B110" s="3" t="s">
        <v>372</v>
      </c>
      <c r="C110">
        <v>16</v>
      </c>
      <c r="E110" s="3" t="s">
        <v>1457</v>
      </c>
      <c r="F110">
        <v>14</v>
      </c>
    </row>
    <row r="111" spans="2:6" x14ac:dyDescent="0.3">
      <c r="B111" s="3" t="s">
        <v>378</v>
      </c>
      <c r="C111">
        <v>2</v>
      </c>
      <c r="E111" s="3" t="s">
        <v>1683</v>
      </c>
      <c r="F111">
        <v>14</v>
      </c>
    </row>
    <row r="112" spans="2:6" x14ac:dyDescent="0.3">
      <c r="B112" s="3" t="s">
        <v>379</v>
      </c>
      <c r="C112">
        <v>1</v>
      </c>
      <c r="E112" s="3" t="s">
        <v>1804</v>
      </c>
      <c r="F112">
        <v>14</v>
      </c>
    </row>
    <row r="113" spans="2:6" x14ac:dyDescent="0.3">
      <c r="B113" s="3" t="s">
        <v>382</v>
      </c>
      <c r="C113">
        <v>19</v>
      </c>
      <c r="E113" s="3" t="s">
        <v>2214</v>
      </c>
      <c r="F113">
        <v>14</v>
      </c>
    </row>
    <row r="114" spans="2:6" x14ac:dyDescent="0.3">
      <c r="B114" s="3" t="s">
        <v>386</v>
      </c>
      <c r="C114">
        <v>1</v>
      </c>
      <c r="E114" s="3" t="s">
        <v>2200</v>
      </c>
      <c r="F114">
        <v>14</v>
      </c>
    </row>
    <row r="115" spans="2:6" x14ac:dyDescent="0.3">
      <c r="B115" s="3" t="s">
        <v>389</v>
      </c>
      <c r="C115">
        <v>1</v>
      </c>
      <c r="E115" s="3" t="s">
        <v>4925</v>
      </c>
      <c r="F115">
        <v>14</v>
      </c>
    </row>
    <row r="116" spans="2:6" x14ac:dyDescent="0.3">
      <c r="B116" s="3" t="s">
        <v>392</v>
      </c>
      <c r="C116">
        <v>1</v>
      </c>
      <c r="E116" s="3" t="s">
        <v>3663</v>
      </c>
      <c r="F116">
        <v>14</v>
      </c>
    </row>
    <row r="117" spans="2:6" x14ac:dyDescent="0.3">
      <c r="B117" s="3" t="s">
        <v>395</v>
      </c>
      <c r="C117">
        <v>1</v>
      </c>
      <c r="E117" s="3" t="s">
        <v>3743</v>
      </c>
      <c r="F117">
        <v>14</v>
      </c>
    </row>
    <row r="118" spans="2:6" x14ac:dyDescent="0.3">
      <c r="B118" s="3" t="s">
        <v>5647</v>
      </c>
      <c r="C118">
        <v>2</v>
      </c>
      <c r="E118" s="3" t="s">
        <v>3759</v>
      </c>
      <c r="F118">
        <v>14</v>
      </c>
    </row>
    <row r="119" spans="2:6" x14ac:dyDescent="0.3">
      <c r="B119" s="3" t="s">
        <v>402</v>
      </c>
      <c r="C119">
        <v>2</v>
      </c>
      <c r="E119" s="3" t="s">
        <v>130</v>
      </c>
      <c r="F119">
        <v>13</v>
      </c>
    </row>
    <row r="120" spans="2:6" x14ac:dyDescent="0.3">
      <c r="B120" s="3" t="s">
        <v>405</v>
      </c>
      <c r="C120">
        <v>1</v>
      </c>
      <c r="E120" s="3" t="s">
        <v>480</v>
      </c>
      <c r="F120">
        <v>13</v>
      </c>
    </row>
    <row r="121" spans="2:6" x14ac:dyDescent="0.3">
      <c r="B121" s="3" t="s">
        <v>408</v>
      </c>
      <c r="C121">
        <v>1</v>
      </c>
      <c r="E121" s="3" t="s">
        <v>746</v>
      </c>
      <c r="F121">
        <v>13</v>
      </c>
    </row>
    <row r="122" spans="2:6" x14ac:dyDescent="0.3">
      <c r="B122" s="3" t="s">
        <v>414</v>
      </c>
      <c r="C122">
        <v>1</v>
      </c>
      <c r="E122" s="3" t="s">
        <v>1161</v>
      </c>
      <c r="F122">
        <v>13</v>
      </c>
    </row>
    <row r="123" spans="2:6" x14ac:dyDescent="0.3">
      <c r="B123" s="3" t="s">
        <v>415</v>
      </c>
      <c r="C123">
        <v>6</v>
      </c>
      <c r="E123" s="3" t="s">
        <v>1576</v>
      </c>
      <c r="F123">
        <v>13</v>
      </c>
    </row>
    <row r="124" spans="2:6" x14ac:dyDescent="0.3">
      <c r="B124" s="3" t="s">
        <v>418</v>
      </c>
      <c r="C124">
        <v>8</v>
      </c>
      <c r="E124" s="3" t="s">
        <v>1701</v>
      </c>
      <c r="F124">
        <v>13</v>
      </c>
    </row>
    <row r="125" spans="2:6" x14ac:dyDescent="0.3">
      <c r="B125" s="3" t="s">
        <v>421</v>
      </c>
      <c r="C125">
        <v>1</v>
      </c>
      <c r="E125" s="3" t="s">
        <v>1937</v>
      </c>
      <c r="F125">
        <v>13</v>
      </c>
    </row>
    <row r="126" spans="2:6" x14ac:dyDescent="0.3">
      <c r="B126" s="3" t="s">
        <v>424</v>
      </c>
      <c r="C126">
        <v>7</v>
      </c>
      <c r="E126" s="3" t="s">
        <v>2250</v>
      </c>
      <c r="F126">
        <v>13</v>
      </c>
    </row>
    <row r="127" spans="2:6" x14ac:dyDescent="0.3">
      <c r="B127" s="3" t="s">
        <v>433</v>
      </c>
      <c r="C127">
        <v>1</v>
      </c>
      <c r="E127" s="3" t="s">
        <v>2910</v>
      </c>
      <c r="F127">
        <v>13</v>
      </c>
    </row>
    <row r="128" spans="2:6" x14ac:dyDescent="0.3">
      <c r="B128" s="3" t="s">
        <v>436</v>
      </c>
      <c r="C128">
        <v>3</v>
      </c>
      <c r="E128" s="3" t="s">
        <v>3273</v>
      </c>
      <c r="F128">
        <v>13</v>
      </c>
    </row>
    <row r="129" spans="2:6" x14ac:dyDescent="0.3">
      <c r="B129" s="3" t="s">
        <v>447</v>
      </c>
      <c r="C129">
        <v>1</v>
      </c>
      <c r="E129" s="3" t="s">
        <v>5234</v>
      </c>
      <c r="F129">
        <v>13</v>
      </c>
    </row>
    <row r="130" spans="2:6" x14ac:dyDescent="0.3">
      <c r="B130" s="3" t="s">
        <v>450</v>
      </c>
      <c r="C130">
        <v>7</v>
      </c>
      <c r="E130" s="3" t="s">
        <v>4209</v>
      </c>
      <c r="F130">
        <v>13</v>
      </c>
    </row>
    <row r="131" spans="2:6" x14ac:dyDescent="0.3">
      <c r="B131" s="3" t="s">
        <v>453</v>
      </c>
      <c r="C131">
        <v>1</v>
      </c>
      <c r="E131" s="3" t="s">
        <v>5368</v>
      </c>
      <c r="F131">
        <v>13</v>
      </c>
    </row>
    <row r="132" spans="2:6" x14ac:dyDescent="0.3">
      <c r="B132" s="3" t="s">
        <v>5213</v>
      </c>
      <c r="C132">
        <v>1</v>
      </c>
      <c r="E132" s="3" t="s">
        <v>5195</v>
      </c>
      <c r="F132">
        <v>12</v>
      </c>
    </row>
    <row r="133" spans="2:6" x14ac:dyDescent="0.3">
      <c r="B133" s="3" t="s">
        <v>5367</v>
      </c>
      <c r="C133">
        <v>3</v>
      </c>
      <c r="E133" s="3" t="s">
        <v>460</v>
      </c>
      <c r="F133">
        <v>12</v>
      </c>
    </row>
    <row r="134" spans="2:6" x14ac:dyDescent="0.3">
      <c r="B134" s="3" t="s">
        <v>459</v>
      </c>
      <c r="C134">
        <v>1</v>
      </c>
      <c r="E134" s="3" t="s">
        <v>760</v>
      </c>
      <c r="F134">
        <v>12</v>
      </c>
    </row>
    <row r="135" spans="2:6" x14ac:dyDescent="0.3">
      <c r="B135" s="3" t="s">
        <v>460</v>
      </c>
      <c r="C135">
        <v>12</v>
      </c>
      <c r="E135" s="3" t="s">
        <v>5217</v>
      </c>
      <c r="F135">
        <v>12</v>
      </c>
    </row>
    <row r="136" spans="2:6" x14ac:dyDescent="0.3">
      <c r="B136" s="3" t="s">
        <v>463</v>
      </c>
      <c r="C136">
        <v>3</v>
      </c>
      <c r="E136" s="3" t="s">
        <v>1453</v>
      </c>
      <c r="F136">
        <v>12</v>
      </c>
    </row>
    <row r="137" spans="2:6" x14ac:dyDescent="0.3">
      <c r="B137" s="3" t="s">
        <v>466</v>
      </c>
      <c r="C137">
        <v>2</v>
      </c>
      <c r="E137" s="3" t="s">
        <v>1734</v>
      </c>
      <c r="F137">
        <v>12</v>
      </c>
    </row>
    <row r="138" spans="2:6" x14ac:dyDescent="0.3">
      <c r="B138" s="3" t="s">
        <v>469</v>
      </c>
      <c r="C138">
        <v>7</v>
      </c>
      <c r="E138" s="3" t="s">
        <v>5395</v>
      </c>
      <c r="F138">
        <v>12</v>
      </c>
    </row>
    <row r="139" spans="2:6" x14ac:dyDescent="0.3">
      <c r="B139" s="3" t="s">
        <v>476</v>
      </c>
      <c r="C139">
        <v>1</v>
      </c>
      <c r="E139" s="3" t="s">
        <v>2961</v>
      </c>
      <c r="F139">
        <v>12</v>
      </c>
    </row>
    <row r="140" spans="2:6" x14ac:dyDescent="0.3">
      <c r="B140" s="3" t="s">
        <v>477</v>
      </c>
      <c r="C140">
        <v>1</v>
      </c>
      <c r="E140" s="3" t="s">
        <v>5142</v>
      </c>
      <c r="F140">
        <v>12</v>
      </c>
    </row>
    <row r="141" spans="2:6" x14ac:dyDescent="0.3">
      <c r="B141" s="3" t="s">
        <v>480</v>
      </c>
      <c r="C141">
        <v>13</v>
      </c>
      <c r="E141" s="3" t="s">
        <v>4748</v>
      </c>
      <c r="F141">
        <v>12</v>
      </c>
    </row>
    <row r="142" spans="2:6" x14ac:dyDescent="0.3">
      <c r="B142" s="3" t="s">
        <v>484</v>
      </c>
      <c r="C142">
        <v>4</v>
      </c>
      <c r="E142" s="3" t="s">
        <v>4999</v>
      </c>
      <c r="F142">
        <v>12</v>
      </c>
    </row>
    <row r="143" spans="2:6" x14ac:dyDescent="0.3">
      <c r="B143" s="3" t="s">
        <v>494</v>
      </c>
      <c r="C143">
        <v>1</v>
      </c>
      <c r="E143" s="3" t="s">
        <v>3851</v>
      </c>
      <c r="F143">
        <v>12</v>
      </c>
    </row>
    <row r="144" spans="2:6" x14ac:dyDescent="0.3">
      <c r="B144" s="3" t="s">
        <v>498</v>
      </c>
      <c r="C144">
        <v>1</v>
      </c>
      <c r="E144" s="3" t="s">
        <v>5403</v>
      </c>
      <c r="F144">
        <v>12</v>
      </c>
    </row>
    <row r="145" spans="2:6" x14ac:dyDescent="0.3">
      <c r="B145" s="3" t="s">
        <v>502</v>
      </c>
      <c r="C145">
        <v>1</v>
      </c>
      <c r="E145" s="3" t="s">
        <v>2319</v>
      </c>
      <c r="F145">
        <v>12</v>
      </c>
    </row>
    <row r="146" spans="2:6" x14ac:dyDescent="0.3">
      <c r="B146" s="3" t="s">
        <v>506</v>
      </c>
      <c r="C146">
        <v>1</v>
      </c>
      <c r="E146" s="3" t="s">
        <v>899</v>
      </c>
      <c r="F146">
        <v>11</v>
      </c>
    </row>
    <row r="147" spans="2:6" x14ac:dyDescent="0.3">
      <c r="B147" s="3" t="s">
        <v>507</v>
      </c>
      <c r="C147">
        <v>1</v>
      </c>
      <c r="E147" s="3" t="s">
        <v>958</v>
      </c>
      <c r="F147">
        <v>11</v>
      </c>
    </row>
    <row r="148" spans="2:6" x14ac:dyDescent="0.3">
      <c r="B148" s="3" t="s">
        <v>513</v>
      </c>
      <c r="C148">
        <v>1</v>
      </c>
      <c r="E148" s="3" t="s">
        <v>1076</v>
      </c>
      <c r="F148">
        <v>11</v>
      </c>
    </row>
    <row r="149" spans="2:6" x14ac:dyDescent="0.3">
      <c r="B149" s="3" t="s">
        <v>517</v>
      </c>
      <c r="C149">
        <v>1</v>
      </c>
      <c r="E149" s="3" t="s">
        <v>1115</v>
      </c>
      <c r="F149">
        <v>11</v>
      </c>
    </row>
    <row r="150" spans="2:6" x14ac:dyDescent="0.3">
      <c r="B150" s="3" t="s">
        <v>518</v>
      </c>
      <c r="C150">
        <v>6</v>
      </c>
      <c r="E150" s="3" t="s">
        <v>1263</v>
      </c>
      <c r="F150">
        <v>11</v>
      </c>
    </row>
    <row r="151" spans="2:6" x14ac:dyDescent="0.3">
      <c r="B151" s="3" t="s">
        <v>522</v>
      </c>
      <c r="C151">
        <v>1</v>
      </c>
      <c r="E151" s="3" t="s">
        <v>1366</v>
      </c>
      <c r="F151">
        <v>11</v>
      </c>
    </row>
    <row r="152" spans="2:6" x14ac:dyDescent="0.3">
      <c r="B152" s="3" t="s">
        <v>525</v>
      </c>
      <c r="C152">
        <v>46</v>
      </c>
      <c r="E152" s="3" t="s">
        <v>1437</v>
      </c>
      <c r="F152">
        <v>11</v>
      </c>
    </row>
    <row r="153" spans="2:6" x14ac:dyDescent="0.3">
      <c r="B153" s="3" t="s">
        <v>5451</v>
      </c>
      <c r="C153">
        <v>1</v>
      </c>
      <c r="E153" s="3" t="s">
        <v>4741</v>
      </c>
      <c r="F153">
        <v>11</v>
      </c>
    </row>
    <row r="154" spans="2:6" x14ac:dyDescent="0.3">
      <c r="B154" s="3" t="s">
        <v>529</v>
      </c>
      <c r="C154">
        <v>17</v>
      </c>
      <c r="E154" s="3" t="s">
        <v>1792</v>
      </c>
      <c r="F154">
        <v>11</v>
      </c>
    </row>
    <row r="155" spans="2:6" x14ac:dyDescent="0.3">
      <c r="B155" s="3" t="s">
        <v>5348</v>
      </c>
      <c r="C155">
        <v>8</v>
      </c>
      <c r="E155" s="3" t="s">
        <v>3141</v>
      </c>
      <c r="F155">
        <v>11</v>
      </c>
    </row>
    <row r="156" spans="2:6" x14ac:dyDescent="0.3">
      <c r="B156" s="3" t="s">
        <v>535</v>
      </c>
      <c r="C156">
        <v>52</v>
      </c>
      <c r="E156" s="3" t="s">
        <v>3406</v>
      </c>
      <c r="F156">
        <v>11</v>
      </c>
    </row>
    <row r="157" spans="2:6" x14ac:dyDescent="0.3">
      <c r="B157" s="3" t="s">
        <v>6188</v>
      </c>
      <c r="C157">
        <v>1</v>
      </c>
      <c r="E157" s="3" t="s">
        <v>3425</v>
      </c>
      <c r="F157">
        <v>11</v>
      </c>
    </row>
    <row r="158" spans="2:6" x14ac:dyDescent="0.3">
      <c r="B158" s="3" t="s">
        <v>5833</v>
      </c>
      <c r="C158">
        <v>4</v>
      </c>
      <c r="E158" s="3" t="s">
        <v>3707</v>
      </c>
      <c r="F158">
        <v>11</v>
      </c>
    </row>
    <row r="159" spans="2:6" x14ac:dyDescent="0.3">
      <c r="B159" s="3" t="s">
        <v>541</v>
      </c>
      <c r="C159">
        <v>28</v>
      </c>
      <c r="E159" s="3" t="s">
        <v>4191</v>
      </c>
      <c r="F159">
        <v>11</v>
      </c>
    </row>
    <row r="160" spans="2:6" x14ac:dyDescent="0.3">
      <c r="B160" s="3" t="s">
        <v>5108</v>
      </c>
      <c r="C160">
        <v>1</v>
      </c>
      <c r="E160" s="3" t="s">
        <v>4646</v>
      </c>
      <c r="F160">
        <v>10</v>
      </c>
    </row>
    <row r="161" spans="2:6" x14ac:dyDescent="0.3">
      <c r="B161" s="3" t="s">
        <v>543</v>
      </c>
      <c r="C161">
        <v>1</v>
      </c>
      <c r="E161" s="3" t="s">
        <v>837</v>
      </c>
      <c r="F161">
        <v>10</v>
      </c>
    </row>
    <row r="162" spans="2:6" x14ac:dyDescent="0.3">
      <c r="B162" s="3" t="s">
        <v>546</v>
      </c>
      <c r="C162">
        <v>9</v>
      </c>
      <c r="E162" s="3" t="s">
        <v>5726</v>
      </c>
      <c r="F162">
        <v>10</v>
      </c>
    </row>
    <row r="163" spans="2:6" x14ac:dyDescent="0.3">
      <c r="B163" s="3" t="s">
        <v>553</v>
      </c>
      <c r="C163">
        <v>1</v>
      </c>
      <c r="E163" s="3" t="s">
        <v>1129</v>
      </c>
      <c r="F163">
        <v>10</v>
      </c>
    </row>
    <row r="164" spans="2:6" x14ac:dyDescent="0.3">
      <c r="B164" s="3" t="s">
        <v>554</v>
      </c>
      <c r="C164">
        <v>20</v>
      </c>
      <c r="E164" s="3" t="s">
        <v>1305</v>
      </c>
      <c r="F164">
        <v>10</v>
      </c>
    </row>
    <row r="165" spans="2:6" x14ac:dyDescent="0.3">
      <c r="B165" s="3" t="s">
        <v>560</v>
      </c>
      <c r="C165">
        <v>1</v>
      </c>
      <c r="E165" s="3" t="s">
        <v>1443</v>
      </c>
      <c r="F165">
        <v>10</v>
      </c>
    </row>
    <row r="166" spans="2:6" x14ac:dyDescent="0.3">
      <c r="B166" s="3" t="s">
        <v>5168</v>
      </c>
      <c r="C166">
        <v>1</v>
      </c>
      <c r="E166" s="3" t="s">
        <v>1612</v>
      </c>
      <c r="F166">
        <v>10</v>
      </c>
    </row>
    <row r="167" spans="2:6" x14ac:dyDescent="0.3">
      <c r="B167" s="3" t="s">
        <v>561</v>
      </c>
      <c r="C167">
        <v>64</v>
      </c>
      <c r="E167" s="3" t="s">
        <v>1627</v>
      </c>
      <c r="F167">
        <v>10</v>
      </c>
    </row>
    <row r="168" spans="2:6" x14ac:dyDescent="0.3">
      <c r="B168" s="3" t="s">
        <v>318</v>
      </c>
      <c r="C168">
        <v>1</v>
      </c>
      <c r="E168" s="3" t="s">
        <v>1630</v>
      </c>
      <c r="F168">
        <v>10</v>
      </c>
    </row>
    <row r="169" spans="2:6" x14ac:dyDescent="0.3">
      <c r="B169" s="3" t="s">
        <v>564</v>
      </c>
      <c r="C169">
        <v>21</v>
      </c>
      <c r="E169" s="3" t="s">
        <v>5302</v>
      </c>
      <c r="F169">
        <v>10</v>
      </c>
    </row>
    <row r="170" spans="2:6" x14ac:dyDescent="0.3">
      <c r="B170" s="3" t="s">
        <v>5274</v>
      </c>
      <c r="C170">
        <v>7</v>
      </c>
      <c r="E170" s="3" t="s">
        <v>1997</v>
      </c>
      <c r="F170">
        <v>10</v>
      </c>
    </row>
    <row r="171" spans="2:6" x14ac:dyDescent="0.3">
      <c r="B171" s="3" t="s">
        <v>241</v>
      </c>
      <c r="C171">
        <v>1</v>
      </c>
      <c r="E171" s="3" t="s">
        <v>2058</v>
      </c>
      <c r="F171">
        <v>10</v>
      </c>
    </row>
    <row r="172" spans="2:6" x14ac:dyDescent="0.3">
      <c r="B172" s="3" t="s">
        <v>585</v>
      </c>
      <c r="C172">
        <v>1</v>
      </c>
      <c r="E172" s="3" t="s">
        <v>2064</v>
      </c>
      <c r="F172">
        <v>10</v>
      </c>
    </row>
    <row r="173" spans="2:6" x14ac:dyDescent="0.3">
      <c r="B173" s="3" t="s">
        <v>574</v>
      </c>
      <c r="C173">
        <v>1</v>
      </c>
      <c r="E173" s="3" t="s">
        <v>2461</v>
      </c>
      <c r="F173">
        <v>10</v>
      </c>
    </row>
    <row r="174" spans="2:6" x14ac:dyDescent="0.3">
      <c r="B174" s="3" t="s">
        <v>575</v>
      </c>
      <c r="C174">
        <v>1</v>
      </c>
      <c r="E174" s="3" t="s">
        <v>5483</v>
      </c>
      <c r="F174">
        <v>10</v>
      </c>
    </row>
    <row r="175" spans="2:6" x14ac:dyDescent="0.3">
      <c r="B175" s="3" t="s">
        <v>581</v>
      </c>
      <c r="C175">
        <v>1</v>
      </c>
      <c r="E175" s="3" t="s">
        <v>2814</v>
      </c>
      <c r="F175">
        <v>10</v>
      </c>
    </row>
    <row r="176" spans="2:6" x14ac:dyDescent="0.3">
      <c r="B176" s="3" t="s">
        <v>5267</v>
      </c>
      <c r="C176">
        <v>1</v>
      </c>
      <c r="E176" s="3" t="s">
        <v>3159</v>
      </c>
      <c r="F176">
        <v>10</v>
      </c>
    </row>
    <row r="177" spans="2:6" x14ac:dyDescent="0.3">
      <c r="B177" s="3" t="s">
        <v>586</v>
      </c>
      <c r="C177">
        <v>1</v>
      </c>
      <c r="E177" s="3" t="s">
        <v>3475</v>
      </c>
      <c r="F177">
        <v>10</v>
      </c>
    </row>
    <row r="178" spans="2:6" x14ac:dyDescent="0.3">
      <c r="B178" s="3" t="s">
        <v>592</v>
      </c>
      <c r="C178">
        <v>1</v>
      </c>
      <c r="E178" s="3" t="s">
        <v>4942</v>
      </c>
      <c r="F178">
        <v>10</v>
      </c>
    </row>
    <row r="179" spans="2:6" x14ac:dyDescent="0.3">
      <c r="B179" s="3" t="s">
        <v>5984</v>
      </c>
      <c r="C179">
        <v>1</v>
      </c>
      <c r="E179" s="3" t="s">
        <v>5221</v>
      </c>
      <c r="F179">
        <v>10</v>
      </c>
    </row>
    <row r="180" spans="2:6" x14ac:dyDescent="0.3">
      <c r="B180" s="3" t="s">
        <v>597</v>
      </c>
      <c r="C180">
        <v>3</v>
      </c>
      <c r="E180" s="3" t="s">
        <v>4454</v>
      </c>
      <c r="F180">
        <v>10</v>
      </c>
    </row>
    <row r="181" spans="2:6" x14ac:dyDescent="0.3">
      <c r="B181" s="3" t="s">
        <v>600</v>
      </c>
      <c r="C181">
        <v>1</v>
      </c>
      <c r="E181" s="3" t="s">
        <v>30</v>
      </c>
      <c r="F181">
        <v>9</v>
      </c>
    </row>
    <row r="182" spans="2:6" x14ac:dyDescent="0.3">
      <c r="B182" s="3" t="s">
        <v>606</v>
      </c>
      <c r="C182">
        <v>1</v>
      </c>
      <c r="E182" s="3" t="s">
        <v>546</v>
      </c>
      <c r="F182">
        <v>9</v>
      </c>
    </row>
    <row r="183" spans="2:6" x14ac:dyDescent="0.3">
      <c r="B183" s="3" t="s">
        <v>607</v>
      </c>
      <c r="C183">
        <v>5</v>
      </c>
      <c r="E183" s="3" t="s">
        <v>788</v>
      </c>
      <c r="F183">
        <v>9</v>
      </c>
    </row>
    <row r="184" spans="2:6" x14ac:dyDescent="0.3">
      <c r="B184" s="3" t="s">
        <v>596</v>
      </c>
      <c r="C184">
        <v>1</v>
      </c>
      <c r="E184" s="3" t="s">
        <v>879</v>
      </c>
      <c r="F184">
        <v>9</v>
      </c>
    </row>
    <row r="185" spans="2:6" x14ac:dyDescent="0.3">
      <c r="B185" s="3" t="s">
        <v>610</v>
      </c>
      <c r="C185">
        <v>5</v>
      </c>
      <c r="E185" s="3" t="s">
        <v>955</v>
      </c>
      <c r="F185">
        <v>9</v>
      </c>
    </row>
    <row r="186" spans="2:6" x14ac:dyDescent="0.3">
      <c r="B186" s="3" t="s">
        <v>613</v>
      </c>
      <c r="C186">
        <v>4</v>
      </c>
      <c r="E186" s="3" t="s">
        <v>5310</v>
      </c>
      <c r="F186">
        <v>9</v>
      </c>
    </row>
    <row r="187" spans="2:6" x14ac:dyDescent="0.3">
      <c r="B187" s="3" t="s">
        <v>6227</v>
      </c>
      <c r="C187">
        <v>1</v>
      </c>
      <c r="E187" s="3" t="s">
        <v>1468</v>
      </c>
      <c r="F187">
        <v>9</v>
      </c>
    </row>
    <row r="188" spans="2:6" x14ac:dyDescent="0.3">
      <c r="B188" s="3" t="s">
        <v>5600</v>
      </c>
      <c r="C188">
        <v>1</v>
      </c>
      <c r="E188" s="3" t="s">
        <v>1552</v>
      </c>
      <c r="F188">
        <v>9</v>
      </c>
    </row>
    <row r="189" spans="2:6" x14ac:dyDescent="0.3">
      <c r="B189" s="3" t="s">
        <v>5623</v>
      </c>
      <c r="C189">
        <v>1</v>
      </c>
      <c r="E189" s="3" t="s">
        <v>1665</v>
      </c>
      <c r="F189">
        <v>9</v>
      </c>
    </row>
    <row r="190" spans="2:6" x14ac:dyDescent="0.3">
      <c r="B190" s="3" t="s">
        <v>617</v>
      </c>
      <c r="C190">
        <v>7</v>
      </c>
      <c r="E190" s="3" t="s">
        <v>2286</v>
      </c>
      <c r="F190">
        <v>9</v>
      </c>
    </row>
    <row r="191" spans="2:6" x14ac:dyDescent="0.3">
      <c r="B191" s="3" t="s">
        <v>5128</v>
      </c>
      <c r="C191">
        <v>1</v>
      </c>
      <c r="E191" s="3" t="s">
        <v>2367</v>
      </c>
      <c r="F191">
        <v>9</v>
      </c>
    </row>
    <row r="192" spans="2:6" x14ac:dyDescent="0.3">
      <c r="B192" s="3" t="s">
        <v>5734</v>
      </c>
      <c r="C192">
        <v>1</v>
      </c>
      <c r="E192" s="3" t="s">
        <v>4776</v>
      </c>
      <c r="F192">
        <v>9</v>
      </c>
    </row>
    <row r="193" spans="2:6" x14ac:dyDescent="0.3">
      <c r="B193" s="3" t="s">
        <v>5553</v>
      </c>
      <c r="C193">
        <v>2</v>
      </c>
      <c r="E193" s="3" t="s">
        <v>2666</v>
      </c>
      <c r="F193">
        <v>9</v>
      </c>
    </row>
    <row r="194" spans="2:6" x14ac:dyDescent="0.3">
      <c r="B194" s="3" t="s">
        <v>4224</v>
      </c>
      <c r="C194">
        <v>3</v>
      </c>
      <c r="E194" s="3" t="s">
        <v>5779</v>
      </c>
      <c r="F194">
        <v>9</v>
      </c>
    </row>
    <row r="195" spans="2:6" x14ac:dyDescent="0.3">
      <c r="B195" s="3" t="s">
        <v>620</v>
      </c>
      <c r="C195">
        <v>8</v>
      </c>
      <c r="E195" s="3" t="s">
        <v>3132</v>
      </c>
      <c r="F195">
        <v>9</v>
      </c>
    </row>
    <row r="196" spans="2:6" x14ac:dyDescent="0.3">
      <c r="B196" s="3" t="s">
        <v>623</v>
      </c>
      <c r="C196">
        <v>8</v>
      </c>
      <c r="E196" s="3" t="s">
        <v>3178</v>
      </c>
      <c r="F196">
        <v>9</v>
      </c>
    </row>
    <row r="197" spans="2:6" x14ac:dyDescent="0.3">
      <c r="B197" s="3" t="s">
        <v>626</v>
      </c>
      <c r="C197">
        <v>1</v>
      </c>
      <c r="E197" s="3" t="s">
        <v>5797</v>
      </c>
      <c r="F197">
        <v>9</v>
      </c>
    </row>
    <row r="198" spans="2:6" x14ac:dyDescent="0.3">
      <c r="B198" s="3" t="s">
        <v>629</v>
      </c>
      <c r="C198">
        <v>1</v>
      </c>
      <c r="E198" s="3" t="s">
        <v>4009</v>
      </c>
      <c r="F198">
        <v>9</v>
      </c>
    </row>
    <row r="199" spans="2:6" x14ac:dyDescent="0.3">
      <c r="B199" s="3" t="s">
        <v>636</v>
      </c>
      <c r="C199">
        <v>1</v>
      </c>
      <c r="E199" s="3" t="s">
        <v>5365</v>
      </c>
      <c r="F199">
        <v>9</v>
      </c>
    </row>
    <row r="200" spans="2:6" x14ac:dyDescent="0.3">
      <c r="B200" s="3" t="s">
        <v>637</v>
      </c>
      <c r="C200">
        <v>2</v>
      </c>
      <c r="E200" s="3" t="s">
        <v>4490</v>
      </c>
      <c r="F200">
        <v>9</v>
      </c>
    </row>
    <row r="201" spans="2:6" x14ac:dyDescent="0.3">
      <c r="B201" s="3" t="s">
        <v>4084</v>
      </c>
      <c r="C201">
        <v>2</v>
      </c>
      <c r="E201" s="3" t="s">
        <v>2684</v>
      </c>
      <c r="F201">
        <v>9</v>
      </c>
    </row>
    <row r="202" spans="2:6" x14ac:dyDescent="0.3">
      <c r="B202" s="3" t="s">
        <v>649</v>
      </c>
      <c r="C202">
        <v>8</v>
      </c>
      <c r="E202" s="3" t="s">
        <v>4508</v>
      </c>
      <c r="F202">
        <v>9</v>
      </c>
    </row>
    <row r="203" spans="2:6" x14ac:dyDescent="0.3">
      <c r="B203" s="3" t="s">
        <v>652</v>
      </c>
      <c r="C203">
        <v>2</v>
      </c>
      <c r="E203" s="3" t="s">
        <v>325</v>
      </c>
      <c r="F203">
        <v>8</v>
      </c>
    </row>
    <row r="204" spans="2:6" x14ac:dyDescent="0.3">
      <c r="B204" s="3" t="s">
        <v>655</v>
      </c>
      <c r="C204">
        <v>1</v>
      </c>
      <c r="E204" s="3" t="s">
        <v>418</v>
      </c>
      <c r="F204">
        <v>8</v>
      </c>
    </row>
    <row r="205" spans="2:6" x14ac:dyDescent="0.3">
      <c r="B205" s="3" t="s">
        <v>658</v>
      </c>
      <c r="C205">
        <v>1</v>
      </c>
      <c r="E205" s="3" t="s">
        <v>5348</v>
      </c>
      <c r="F205">
        <v>8</v>
      </c>
    </row>
    <row r="206" spans="2:6" x14ac:dyDescent="0.3">
      <c r="B206" s="3" t="s">
        <v>661</v>
      </c>
      <c r="C206">
        <v>127</v>
      </c>
      <c r="E206" s="3" t="s">
        <v>620</v>
      </c>
      <c r="F206">
        <v>8</v>
      </c>
    </row>
    <row r="207" spans="2:6" x14ac:dyDescent="0.3">
      <c r="B207" s="3" t="s">
        <v>4888</v>
      </c>
      <c r="C207">
        <v>1</v>
      </c>
      <c r="E207" s="3" t="s">
        <v>623</v>
      </c>
      <c r="F207">
        <v>8</v>
      </c>
    </row>
    <row r="208" spans="2:6" x14ac:dyDescent="0.3">
      <c r="B208" s="3" t="s">
        <v>5301</v>
      </c>
      <c r="C208">
        <v>2</v>
      </c>
      <c r="E208" s="3" t="s">
        <v>649</v>
      </c>
      <c r="F208">
        <v>8</v>
      </c>
    </row>
    <row r="209" spans="2:6" x14ac:dyDescent="0.3">
      <c r="B209" s="3" t="s">
        <v>2589</v>
      </c>
      <c r="C209">
        <v>1</v>
      </c>
      <c r="E209" s="3" t="s">
        <v>4833</v>
      </c>
      <c r="F209">
        <v>8</v>
      </c>
    </row>
    <row r="210" spans="2:6" x14ac:dyDescent="0.3">
      <c r="B210" s="3" t="s">
        <v>892</v>
      </c>
      <c r="C210">
        <v>1</v>
      </c>
      <c r="E210" s="3" t="s">
        <v>4821</v>
      </c>
      <c r="F210">
        <v>8</v>
      </c>
    </row>
    <row r="211" spans="2:6" x14ac:dyDescent="0.3">
      <c r="B211" s="3" t="s">
        <v>666</v>
      </c>
      <c r="C211">
        <v>1</v>
      </c>
      <c r="E211" s="3" t="s">
        <v>5211</v>
      </c>
      <c r="F211">
        <v>8</v>
      </c>
    </row>
    <row r="212" spans="2:6" x14ac:dyDescent="0.3">
      <c r="B212" s="3" t="s">
        <v>5309</v>
      </c>
      <c r="C212">
        <v>1</v>
      </c>
      <c r="E212" s="3" t="s">
        <v>968</v>
      </c>
      <c r="F212">
        <v>8</v>
      </c>
    </row>
    <row r="213" spans="2:6" x14ac:dyDescent="0.3">
      <c r="B213" s="3" t="s">
        <v>5440</v>
      </c>
      <c r="C213">
        <v>3</v>
      </c>
      <c r="E213" s="3" t="s">
        <v>4824</v>
      </c>
      <c r="F213">
        <v>8</v>
      </c>
    </row>
    <row r="214" spans="2:6" x14ac:dyDescent="0.3">
      <c r="B214" s="3" t="s">
        <v>669</v>
      </c>
      <c r="C214">
        <v>1</v>
      </c>
      <c r="E214" s="3" t="s">
        <v>1007</v>
      </c>
      <c r="F214">
        <v>8</v>
      </c>
    </row>
    <row r="215" spans="2:6" x14ac:dyDescent="0.3">
      <c r="B215" s="3" t="s">
        <v>672</v>
      </c>
      <c r="C215">
        <v>1</v>
      </c>
      <c r="E215" s="3" t="s">
        <v>1026</v>
      </c>
      <c r="F215">
        <v>8</v>
      </c>
    </row>
    <row r="216" spans="2:6" x14ac:dyDescent="0.3">
      <c r="B216" s="3" t="s">
        <v>675</v>
      </c>
      <c r="C216">
        <v>1</v>
      </c>
      <c r="E216" s="3" t="s">
        <v>1060</v>
      </c>
      <c r="F216">
        <v>8</v>
      </c>
    </row>
    <row r="217" spans="2:6" x14ac:dyDescent="0.3">
      <c r="B217" s="3" t="s">
        <v>681</v>
      </c>
      <c r="C217">
        <v>1</v>
      </c>
      <c r="E217" s="3" t="s">
        <v>5076</v>
      </c>
      <c r="F217">
        <v>8</v>
      </c>
    </row>
    <row r="218" spans="2:6" x14ac:dyDescent="0.3">
      <c r="B218" s="3" t="s">
        <v>682</v>
      </c>
      <c r="C218">
        <v>1</v>
      </c>
      <c r="E218" s="3" t="s">
        <v>1295</v>
      </c>
      <c r="F218">
        <v>8</v>
      </c>
    </row>
    <row r="219" spans="2:6" x14ac:dyDescent="0.3">
      <c r="B219" s="3" t="s">
        <v>685</v>
      </c>
      <c r="C219">
        <v>1</v>
      </c>
      <c r="E219" s="3" t="s">
        <v>1312</v>
      </c>
      <c r="F219">
        <v>8</v>
      </c>
    </row>
    <row r="220" spans="2:6" x14ac:dyDescent="0.3">
      <c r="B220" s="3" t="s">
        <v>693</v>
      </c>
      <c r="C220">
        <v>1</v>
      </c>
      <c r="E220" s="3" t="s">
        <v>1336</v>
      </c>
      <c r="F220">
        <v>8</v>
      </c>
    </row>
    <row r="221" spans="2:6" x14ac:dyDescent="0.3">
      <c r="B221" s="3" t="s">
        <v>1326</v>
      </c>
      <c r="C221">
        <v>1</v>
      </c>
      <c r="E221" s="3" t="s">
        <v>1471</v>
      </c>
      <c r="F221">
        <v>8</v>
      </c>
    </row>
    <row r="222" spans="2:6" x14ac:dyDescent="0.3">
      <c r="B222" s="3" t="s">
        <v>696</v>
      </c>
      <c r="C222">
        <v>1</v>
      </c>
      <c r="E222" s="3" t="s">
        <v>1489</v>
      </c>
      <c r="F222">
        <v>8</v>
      </c>
    </row>
    <row r="223" spans="2:6" x14ac:dyDescent="0.3">
      <c r="B223" s="3" t="s">
        <v>6212</v>
      </c>
      <c r="C223">
        <v>2</v>
      </c>
      <c r="E223" s="3" t="s">
        <v>1636</v>
      </c>
      <c r="F223">
        <v>8</v>
      </c>
    </row>
    <row r="224" spans="2:6" x14ac:dyDescent="0.3">
      <c r="B224" s="3" t="s">
        <v>1664</v>
      </c>
      <c r="C224">
        <v>1</v>
      </c>
      <c r="E224" s="3" t="s">
        <v>1698</v>
      </c>
      <c r="F224">
        <v>8</v>
      </c>
    </row>
    <row r="225" spans="2:6" x14ac:dyDescent="0.3">
      <c r="B225" s="3" t="s">
        <v>6297</v>
      </c>
      <c r="C225">
        <v>1</v>
      </c>
      <c r="E225" s="3" t="s">
        <v>2070</v>
      </c>
      <c r="F225">
        <v>8</v>
      </c>
    </row>
    <row r="226" spans="2:6" x14ac:dyDescent="0.3">
      <c r="B226" s="3" t="s">
        <v>702</v>
      </c>
      <c r="C226">
        <v>1</v>
      </c>
      <c r="E226" s="3" t="s">
        <v>2076</v>
      </c>
      <c r="F226">
        <v>8</v>
      </c>
    </row>
    <row r="227" spans="2:6" x14ac:dyDescent="0.3">
      <c r="B227" s="3" t="s">
        <v>708</v>
      </c>
      <c r="C227">
        <v>5</v>
      </c>
      <c r="E227" s="3" t="s">
        <v>2151</v>
      </c>
      <c r="F227">
        <v>8</v>
      </c>
    </row>
    <row r="228" spans="2:6" x14ac:dyDescent="0.3">
      <c r="B228" s="3" t="s">
        <v>5285</v>
      </c>
      <c r="C228">
        <v>1</v>
      </c>
      <c r="E228" s="3" t="s">
        <v>2292</v>
      </c>
      <c r="F228">
        <v>8</v>
      </c>
    </row>
    <row r="229" spans="2:6" x14ac:dyDescent="0.3">
      <c r="B229" s="3" t="s">
        <v>4646</v>
      </c>
      <c r="C229">
        <v>10</v>
      </c>
      <c r="E229" s="3" t="s">
        <v>5254</v>
      </c>
      <c r="F229">
        <v>8</v>
      </c>
    </row>
    <row r="230" spans="2:6" x14ac:dyDescent="0.3">
      <c r="B230" s="3" t="s">
        <v>5279</v>
      </c>
      <c r="C230">
        <v>1</v>
      </c>
      <c r="E230" s="3" t="s">
        <v>4830</v>
      </c>
      <c r="F230">
        <v>8</v>
      </c>
    </row>
    <row r="231" spans="2:6" x14ac:dyDescent="0.3">
      <c r="B231" s="3" t="s">
        <v>713</v>
      </c>
      <c r="C231">
        <v>1</v>
      </c>
      <c r="E231" s="3" t="s">
        <v>2437</v>
      </c>
      <c r="F231">
        <v>8</v>
      </c>
    </row>
    <row r="232" spans="2:6" x14ac:dyDescent="0.3">
      <c r="B232" s="3" t="s">
        <v>4860</v>
      </c>
      <c r="C232">
        <v>18</v>
      </c>
      <c r="E232" s="3" t="s">
        <v>2552</v>
      </c>
      <c r="F232">
        <v>8</v>
      </c>
    </row>
    <row r="233" spans="2:6" x14ac:dyDescent="0.3">
      <c r="B233" s="3" t="s">
        <v>885</v>
      </c>
      <c r="C233">
        <v>1</v>
      </c>
      <c r="E233" s="3" t="s">
        <v>2633</v>
      </c>
      <c r="F233">
        <v>8</v>
      </c>
    </row>
    <row r="234" spans="2:6" x14ac:dyDescent="0.3">
      <c r="B234" s="3" t="s">
        <v>5227</v>
      </c>
      <c r="C234">
        <v>1</v>
      </c>
      <c r="E234" s="3" t="s">
        <v>2660</v>
      </c>
      <c r="F234">
        <v>8</v>
      </c>
    </row>
    <row r="235" spans="2:6" x14ac:dyDescent="0.3">
      <c r="B235" s="3" t="s">
        <v>720</v>
      </c>
      <c r="C235">
        <v>62</v>
      </c>
      <c r="E235" s="3" t="s">
        <v>5487</v>
      </c>
      <c r="F235">
        <v>8</v>
      </c>
    </row>
    <row r="236" spans="2:6" x14ac:dyDescent="0.3">
      <c r="B236" s="3" t="s">
        <v>1240</v>
      </c>
      <c r="C236">
        <v>48</v>
      </c>
      <c r="E236" s="3" t="s">
        <v>3110</v>
      </c>
      <c r="F236">
        <v>8</v>
      </c>
    </row>
    <row r="237" spans="2:6" x14ac:dyDescent="0.3">
      <c r="B237" s="3" t="s">
        <v>5914</v>
      </c>
      <c r="C237">
        <v>1</v>
      </c>
      <c r="E237" s="3" t="s">
        <v>3144</v>
      </c>
      <c r="F237">
        <v>8</v>
      </c>
    </row>
    <row r="238" spans="2:6" x14ac:dyDescent="0.3">
      <c r="B238" s="3" t="s">
        <v>724</v>
      </c>
      <c r="C238">
        <v>3</v>
      </c>
      <c r="E238" s="3" t="s">
        <v>4837</v>
      </c>
      <c r="F238">
        <v>8</v>
      </c>
    </row>
    <row r="239" spans="2:6" x14ac:dyDescent="0.3">
      <c r="B239" s="3" t="s">
        <v>727</v>
      </c>
      <c r="C239">
        <v>22</v>
      </c>
      <c r="E239" s="3" t="s">
        <v>4838</v>
      </c>
      <c r="F239">
        <v>8</v>
      </c>
    </row>
    <row r="240" spans="2:6" x14ac:dyDescent="0.3">
      <c r="B240" s="3" t="s">
        <v>5667</v>
      </c>
      <c r="C240">
        <v>3</v>
      </c>
      <c r="E240" s="3" t="s">
        <v>3264</v>
      </c>
      <c r="F240">
        <v>8</v>
      </c>
    </row>
    <row r="241" spans="2:6" x14ac:dyDescent="0.3">
      <c r="B241" s="3" t="s">
        <v>734</v>
      </c>
      <c r="C241">
        <v>1</v>
      </c>
      <c r="E241" s="3" t="s">
        <v>3300</v>
      </c>
      <c r="F241">
        <v>8</v>
      </c>
    </row>
    <row r="242" spans="2:6" x14ac:dyDescent="0.3">
      <c r="B242" s="3" t="s">
        <v>738</v>
      </c>
      <c r="C242">
        <v>1</v>
      </c>
      <c r="E242" s="3" t="s">
        <v>5083</v>
      </c>
      <c r="F242">
        <v>8</v>
      </c>
    </row>
    <row r="243" spans="2:6" x14ac:dyDescent="0.3">
      <c r="B243" s="3" t="s">
        <v>6090</v>
      </c>
      <c r="C243">
        <v>1</v>
      </c>
      <c r="E243" s="3" t="s">
        <v>3360</v>
      </c>
      <c r="F243">
        <v>8</v>
      </c>
    </row>
    <row r="244" spans="2:6" x14ac:dyDescent="0.3">
      <c r="B244" s="3" t="s">
        <v>742</v>
      </c>
      <c r="C244">
        <v>2</v>
      </c>
      <c r="E244" s="3" t="s">
        <v>3387</v>
      </c>
      <c r="F244">
        <v>8</v>
      </c>
    </row>
    <row r="245" spans="2:6" x14ac:dyDescent="0.3">
      <c r="B245" s="3" t="s">
        <v>743</v>
      </c>
      <c r="C245">
        <v>1</v>
      </c>
      <c r="E245" s="3" t="s">
        <v>3403</v>
      </c>
      <c r="F245">
        <v>8</v>
      </c>
    </row>
    <row r="246" spans="2:6" x14ac:dyDescent="0.3">
      <c r="B246" s="3" t="s">
        <v>746</v>
      </c>
      <c r="C246">
        <v>13</v>
      </c>
      <c r="E246" s="3" t="s">
        <v>5146</v>
      </c>
      <c r="F246">
        <v>8</v>
      </c>
    </row>
    <row r="247" spans="2:6" x14ac:dyDescent="0.3">
      <c r="B247" s="3" t="s">
        <v>5710</v>
      </c>
      <c r="C247">
        <v>2</v>
      </c>
      <c r="E247" s="3" t="s">
        <v>4659</v>
      </c>
      <c r="F247">
        <v>8</v>
      </c>
    </row>
    <row r="248" spans="2:6" x14ac:dyDescent="0.3">
      <c r="B248" s="3" t="s">
        <v>753</v>
      </c>
      <c r="C248">
        <v>7</v>
      </c>
      <c r="E248" s="3" t="s">
        <v>3671</v>
      </c>
      <c r="F248">
        <v>8</v>
      </c>
    </row>
    <row r="249" spans="2:6" x14ac:dyDescent="0.3">
      <c r="B249" s="3" t="s">
        <v>3263</v>
      </c>
      <c r="C249">
        <v>1</v>
      </c>
      <c r="E249" s="3" t="s">
        <v>3701</v>
      </c>
      <c r="F249">
        <v>8</v>
      </c>
    </row>
    <row r="250" spans="2:6" x14ac:dyDescent="0.3">
      <c r="B250" s="3" t="s">
        <v>759</v>
      </c>
      <c r="C250">
        <v>1</v>
      </c>
      <c r="E250" s="3" t="s">
        <v>4841</v>
      </c>
      <c r="F250">
        <v>8</v>
      </c>
    </row>
    <row r="251" spans="2:6" x14ac:dyDescent="0.3">
      <c r="B251" s="3" t="s">
        <v>760</v>
      </c>
      <c r="C251">
        <v>12</v>
      </c>
      <c r="E251" s="3" t="s">
        <v>4373</v>
      </c>
      <c r="F251">
        <v>8</v>
      </c>
    </row>
    <row r="252" spans="2:6" x14ac:dyDescent="0.3">
      <c r="B252" s="3" t="s">
        <v>6068</v>
      </c>
      <c r="C252">
        <v>1</v>
      </c>
      <c r="E252" s="3" t="s">
        <v>4451</v>
      </c>
      <c r="F252">
        <v>8</v>
      </c>
    </row>
    <row r="253" spans="2:6" x14ac:dyDescent="0.3">
      <c r="B253" s="3" t="s">
        <v>4755</v>
      </c>
      <c r="C253">
        <v>56</v>
      </c>
      <c r="E253" s="3" t="s">
        <v>4575</v>
      </c>
      <c r="F253">
        <v>8</v>
      </c>
    </row>
    <row r="254" spans="2:6" x14ac:dyDescent="0.3">
      <c r="B254" s="3" t="s">
        <v>5707</v>
      </c>
      <c r="C254">
        <v>2</v>
      </c>
      <c r="E254" s="3" t="s">
        <v>4614</v>
      </c>
      <c r="F254">
        <v>8</v>
      </c>
    </row>
    <row r="255" spans="2:6" x14ac:dyDescent="0.3">
      <c r="B255" s="3" t="s">
        <v>4952</v>
      </c>
      <c r="C255">
        <v>1</v>
      </c>
      <c r="E255" s="3" t="s">
        <v>83</v>
      </c>
      <c r="F255">
        <v>7</v>
      </c>
    </row>
    <row r="256" spans="2:6" x14ac:dyDescent="0.3">
      <c r="B256" s="3" t="s">
        <v>4833</v>
      </c>
      <c r="C256">
        <v>8</v>
      </c>
      <c r="E256" s="3" t="s">
        <v>5224</v>
      </c>
      <c r="F256">
        <v>7</v>
      </c>
    </row>
    <row r="257" spans="2:6" x14ac:dyDescent="0.3">
      <c r="B257" s="3" t="s">
        <v>4943</v>
      </c>
      <c r="C257">
        <v>1</v>
      </c>
      <c r="E257" s="3" t="s">
        <v>341</v>
      </c>
      <c r="F257">
        <v>7</v>
      </c>
    </row>
    <row r="258" spans="2:6" x14ac:dyDescent="0.3">
      <c r="B258" s="3" t="s">
        <v>4913</v>
      </c>
      <c r="C258">
        <v>1</v>
      </c>
      <c r="E258" s="3" t="s">
        <v>344</v>
      </c>
      <c r="F258">
        <v>7</v>
      </c>
    </row>
    <row r="259" spans="2:6" x14ac:dyDescent="0.3">
      <c r="B259" s="3" t="s">
        <v>765</v>
      </c>
      <c r="C259">
        <v>1</v>
      </c>
      <c r="E259" s="3" t="s">
        <v>424</v>
      </c>
      <c r="F259">
        <v>7</v>
      </c>
    </row>
    <row r="260" spans="2:6" x14ac:dyDescent="0.3">
      <c r="B260" s="3" t="s">
        <v>5932</v>
      </c>
      <c r="C260">
        <v>1</v>
      </c>
      <c r="E260" s="3" t="s">
        <v>450</v>
      </c>
      <c r="F260">
        <v>7</v>
      </c>
    </row>
    <row r="261" spans="2:6" x14ac:dyDescent="0.3">
      <c r="B261" s="3" t="s">
        <v>768</v>
      </c>
      <c r="C261">
        <v>5</v>
      </c>
      <c r="E261" s="3" t="s">
        <v>469</v>
      </c>
      <c r="F261">
        <v>7</v>
      </c>
    </row>
    <row r="262" spans="2:6" x14ac:dyDescent="0.3">
      <c r="B262" s="3" t="s">
        <v>771</v>
      </c>
      <c r="C262">
        <v>2</v>
      </c>
      <c r="E262" s="3" t="s">
        <v>5274</v>
      </c>
      <c r="F262">
        <v>7</v>
      </c>
    </row>
    <row r="263" spans="2:6" x14ac:dyDescent="0.3">
      <c r="B263" s="3" t="s">
        <v>5456</v>
      </c>
      <c r="C263">
        <v>1</v>
      </c>
      <c r="E263" s="3" t="s">
        <v>617</v>
      </c>
      <c r="F263">
        <v>7</v>
      </c>
    </row>
    <row r="264" spans="2:6" x14ac:dyDescent="0.3">
      <c r="B264" s="3" t="s">
        <v>774</v>
      </c>
      <c r="C264">
        <v>7</v>
      </c>
      <c r="E264" s="3" t="s">
        <v>753</v>
      </c>
      <c r="F264">
        <v>7</v>
      </c>
    </row>
    <row r="265" spans="2:6" x14ac:dyDescent="0.3">
      <c r="B265" s="3" t="s">
        <v>6197</v>
      </c>
      <c r="C265">
        <v>1</v>
      </c>
      <c r="E265" s="3" t="s">
        <v>774</v>
      </c>
      <c r="F265">
        <v>7</v>
      </c>
    </row>
    <row r="266" spans="2:6" x14ac:dyDescent="0.3">
      <c r="B266" s="3" t="s">
        <v>778</v>
      </c>
      <c r="C266">
        <v>1</v>
      </c>
      <c r="E266" s="3" t="s">
        <v>781</v>
      </c>
      <c r="F266">
        <v>7</v>
      </c>
    </row>
    <row r="267" spans="2:6" x14ac:dyDescent="0.3">
      <c r="B267" s="3" t="s">
        <v>5742</v>
      </c>
      <c r="C267">
        <v>2</v>
      </c>
      <c r="E267" s="3" t="s">
        <v>807</v>
      </c>
      <c r="F267">
        <v>7</v>
      </c>
    </row>
    <row r="268" spans="2:6" x14ac:dyDescent="0.3">
      <c r="B268" s="3" t="s">
        <v>781</v>
      </c>
      <c r="C268">
        <v>7</v>
      </c>
      <c r="E268" s="3" t="s">
        <v>870</v>
      </c>
      <c r="F268">
        <v>7</v>
      </c>
    </row>
    <row r="269" spans="2:6" x14ac:dyDescent="0.3">
      <c r="B269" s="3" t="s">
        <v>3452</v>
      </c>
      <c r="C269">
        <v>1</v>
      </c>
      <c r="E269" s="3" t="s">
        <v>924</v>
      </c>
      <c r="F269">
        <v>7</v>
      </c>
    </row>
    <row r="270" spans="2:6" x14ac:dyDescent="0.3">
      <c r="B270" s="3" t="s">
        <v>784</v>
      </c>
      <c r="C270">
        <v>37</v>
      </c>
      <c r="E270" s="3" t="s">
        <v>1014</v>
      </c>
      <c r="F270">
        <v>7</v>
      </c>
    </row>
    <row r="271" spans="2:6" x14ac:dyDescent="0.3">
      <c r="B271" s="3" t="s">
        <v>788</v>
      </c>
      <c r="C271">
        <v>9</v>
      </c>
      <c r="E271" s="3" t="s">
        <v>1052</v>
      </c>
      <c r="F271">
        <v>7</v>
      </c>
    </row>
    <row r="272" spans="2:6" x14ac:dyDescent="0.3">
      <c r="B272" s="3" t="s">
        <v>5616</v>
      </c>
      <c r="C272">
        <v>1</v>
      </c>
      <c r="E272" s="3" t="s">
        <v>1168</v>
      </c>
      <c r="F272">
        <v>7</v>
      </c>
    </row>
    <row r="273" spans="2:6" x14ac:dyDescent="0.3">
      <c r="B273" s="3" t="s">
        <v>6131</v>
      </c>
      <c r="C273">
        <v>1</v>
      </c>
      <c r="E273" s="3" t="s">
        <v>5194</v>
      </c>
      <c r="F273">
        <v>7</v>
      </c>
    </row>
    <row r="274" spans="2:6" x14ac:dyDescent="0.3">
      <c r="B274" s="3" t="s">
        <v>791</v>
      </c>
      <c r="C274">
        <v>3</v>
      </c>
      <c r="E274" s="3" t="s">
        <v>1374</v>
      </c>
      <c r="F274">
        <v>7</v>
      </c>
    </row>
    <row r="275" spans="2:6" x14ac:dyDescent="0.3">
      <c r="B275" s="3" t="s">
        <v>794</v>
      </c>
      <c r="C275">
        <v>1</v>
      </c>
      <c r="E275" s="3" t="s">
        <v>1434</v>
      </c>
      <c r="F275">
        <v>7</v>
      </c>
    </row>
    <row r="276" spans="2:6" x14ac:dyDescent="0.3">
      <c r="B276" s="3" t="s">
        <v>797</v>
      </c>
      <c r="C276">
        <v>3</v>
      </c>
      <c r="E276" s="3" t="s">
        <v>1561</v>
      </c>
      <c r="F276">
        <v>7</v>
      </c>
    </row>
    <row r="277" spans="2:6" x14ac:dyDescent="0.3">
      <c r="B277" s="3" t="s">
        <v>800</v>
      </c>
      <c r="C277">
        <v>1</v>
      </c>
      <c r="E277" s="3" t="s">
        <v>1573</v>
      </c>
      <c r="F277">
        <v>7</v>
      </c>
    </row>
    <row r="278" spans="2:6" x14ac:dyDescent="0.3">
      <c r="B278" s="3" t="s">
        <v>803</v>
      </c>
      <c r="C278">
        <v>4</v>
      </c>
      <c r="E278" s="3" t="s">
        <v>1615</v>
      </c>
      <c r="F278">
        <v>7</v>
      </c>
    </row>
    <row r="279" spans="2:6" x14ac:dyDescent="0.3">
      <c r="B279" s="3" t="s">
        <v>807</v>
      </c>
      <c r="C279">
        <v>7</v>
      </c>
      <c r="E279" s="3" t="s">
        <v>1924</v>
      </c>
      <c r="F279">
        <v>7</v>
      </c>
    </row>
    <row r="280" spans="2:6" x14ac:dyDescent="0.3">
      <c r="B280" s="3" t="s">
        <v>811</v>
      </c>
      <c r="C280">
        <v>3</v>
      </c>
      <c r="E280" s="3" t="s">
        <v>1991</v>
      </c>
      <c r="F280">
        <v>7</v>
      </c>
    </row>
    <row r="281" spans="2:6" x14ac:dyDescent="0.3">
      <c r="B281" s="3" t="s">
        <v>253</v>
      </c>
      <c r="C281">
        <v>1</v>
      </c>
      <c r="E281" s="3" t="s">
        <v>2046</v>
      </c>
      <c r="F281">
        <v>7</v>
      </c>
    </row>
    <row r="282" spans="2:6" x14ac:dyDescent="0.3">
      <c r="B282" s="3" t="s">
        <v>245</v>
      </c>
      <c r="C282">
        <v>3</v>
      </c>
      <c r="E282" s="3" t="s">
        <v>2055</v>
      </c>
      <c r="F282">
        <v>7</v>
      </c>
    </row>
    <row r="283" spans="2:6" x14ac:dyDescent="0.3">
      <c r="B283" s="3" t="s">
        <v>249</v>
      </c>
      <c r="C283">
        <v>1</v>
      </c>
      <c r="E283" s="3" t="s">
        <v>2148</v>
      </c>
      <c r="F283">
        <v>7</v>
      </c>
    </row>
    <row r="284" spans="2:6" x14ac:dyDescent="0.3">
      <c r="B284" s="3" t="s">
        <v>4821</v>
      </c>
      <c r="C284">
        <v>8</v>
      </c>
      <c r="E284" s="3" t="s">
        <v>5499</v>
      </c>
      <c r="F284">
        <v>7</v>
      </c>
    </row>
    <row r="285" spans="2:6" x14ac:dyDescent="0.3">
      <c r="B285" s="3" t="s">
        <v>824</v>
      </c>
      <c r="C285">
        <v>22</v>
      </c>
      <c r="E285" s="3" t="s">
        <v>2313</v>
      </c>
      <c r="F285">
        <v>7</v>
      </c>
    </row>
    <row r="286" spans="2:6" x14ac:dyDescent="0.3">
      <c r="B286" s="3" t="s">
        <v>828</v>
      </c>
      <c r="C286">
        <v>1</v>
      </c>
      <c r="E286" s="3" t="s">
        <v>2687</v>
      </c>
      <c r="F286">
        <v>7</v>
      </c>
    </row>
    <row r="287" spans="2:6" x14ac:dyDescent="0.3">
      <c r="B287" s="3" t="s">
        <v>831</v>
      </c>
      <c r="C287">
        <v>1</v>
      </c>
      <c r="E287" s="3" t="s">
        <v>5401</v>
      </c>
      <c r="F287">
        <v>7</v>
      </c>
    </row>
    <row r="288" spans="2:6" x14ac:dyDescent="0.3">
      <c r="B288" s="3" t="s">
        <v>834</v>
      </c>
      <c r="C288">
        <v>3</v>
      </c>
      <c r="E288" s="3" t="s">
        <v>3221</v>
      </c>
      <c r="F288">
        <v>7</v>
      </c>
    </row>
    <row r="289" spans="2:6" x14ac:dyDescent="0.3">
      <c r="B289" s="3" t="s">
        <v>837</v>
      </c>
      <c r="C289">
        <v>10</v>
      </c>
      <c r="E289" s="3" t="s">
        <v>3282</v>
      </c>
      <c r="F289">
        <v>7</v>
      </c>
    </row>
    <row r="290" spans="2:6" x14ac:dyDescent="0.3">
      <c r="B290" s="3" t="s">
        <v>844</v>
      </c>
      <c r="C290">
        <v>1</v>
      </c>
      <c r="E290" s="3" t="s">
        <v>3415</v>
      </c>
      <c r="F290">
        <v>7</v>
      </c>
    </row>
    <row r="291" spans="2:6" x14ac:dyDescent="0.3">
      <c r="B291" s="3" t="s">
        <v>845</v>
      </c>
      <c r="C291">
        <v>2</v>
      </c>
      <c r="E291" s="3" t="s">
        <v>3665</v>
      </c>
      <c r="F291">
        <v>7</v>
      </c>
    </row>
    <row r="292" spans="2:6" x14ac:dyDescent="0.3">
      <c r="B292" s="3" t="s">
        <v>851</v>
      </c>
      <c r="C292">
        <v>1</v>
      </c>
      <c r="E292" s="3" t="s">
        <v>3874</v>
      </c>
      <c r="F292">
        <v>7</v>
      </c>
    </row>
    <row r="293" spans="2:6" x14ac:dyDescent="0.3">
      <c r="B293" s="3" t="s">
        <v>852</v>
      </c>
      <c r="C293">
        <v>4</v>
      </c>
      <c r="E293" s="3" t="s">
        <v>3978</v>
      </c>
      <c r="F293">
        <v>7</v>
      </c>
    </row>
    <row r="294" spans="2:6" x14ac:dyDescent="0.3">
      <c r="B294" s="3" t="s">
        <v>855</v>
      </c>
      <c r="C294">
        <v>1</v>
      </c>
      <c r="E294" s="3" t="s">
        <v>3984</v>
      </c>
      <c r="F294">
        <v>7</v>
      </c>
    </row>
    <row r="295" spans="2:6" x14ac:dyDescent="0.3">
      <c r="B295" s="3" t="s">
        <v>858</v>
      </c>
      <c r="C295">
        <v>6</v>
      </c>
      <c r="E295" s="3" t="s">
        <v>3991</v>
      </c>
      <c r="F295">
        <v>7</v>
      </c>
    </row>
    <row r="296" spans="2:6" x14ac:dyDescent="0.3">
      <c r="B296" s="3" t="s">
        <v>861</v>
      </c>
      <c r="C296">
        <v>1</v>
      </c>
      <c r="E296" s="3" t="s">
        <v>6308</v>
      </c>
      <c r="F296">
        <v>7</v>
      </c>
    </row>
    <row r="297" spans="2:6" x14ac:dyDescent="0.3">
      <c r="B297" s="3" t="s">
        <v>864</v>
      </c>
      <c r="C297">
        <v>1</v>
      </c>
      <c r="E297" s="3" t="s">
        <v>4539</v>
      </c>
      <c r="F297">
        <v>7</v>
      </c>
    </row>
    <row r="298" spans="2:6" x14ac:dyDescent="0.3">
      <c r="B298" s="3" t="s">
        <v>870</v>
      </c>
      <c r="C298">
        <v>7</v>
      </c>
      <c r="E298" s="3" t="s">
        <v>4551</v>
      </c>
      <c r="F298">
        <v>7</v>
      </c>
    </row>
    <row r="299" spans="2:6" x14ac:dyDescent="0.3">
      <c r="B299" s="3" t="s">
        <v>6198</v>
      </c>
      <c r="C299">
        <v>1</v>
      </c>
      <c r="E299" s="3" t="s">
        <v>4560</v>
      </c>
      <c r="F299">
        <v>7</v>
      </c>
    </row>
    <row r="300" spans="2:6" x14ac:dyDescent="0.3">
      <c r="B300" s="3" t="s">
        <v>871</v>
      </c>
      <c r="C300">
        <v>2</v>
      </c>
      <c r="E300" s="3" t="s">
        <v>4514</v>
      </c>
      <c r="F300">
        <v>7</v>
      </c>
    </row>
    <row r="301" spans="2:6" x14ac:dyDescent="0.3">
      <c r="B301" s="3" t="s">
        <v>5668</v>
      </c>
      <c r="C301">
        <v>1</v>
      </c>
      <c r="E301" s="3" t="s">
        <v>92</v>
      </c>
      <c r="F301">
        <v>6</v>
      </c>
    </row>
    <row r="302" spans="2:6" x14ac:dyDescent="0.3">
      <c r="B302" s="3" t="s">
        <v>878</v>
      </c>
      <c r="C302">
        <v>3</v>
      </c>
      <c r="E302" s="3" t="s">
        <v>350</v>
      </c>
      <c r="F302">
        <v>6</v>
      </c>
    </row>
    <row r="303" spans="2:6" x14ac:dyDescent="0.3">
      <c r="B303" s="3" t="s">
        <v>879</v>
      </c>
      <c r="C303">
        <v>9</v>
      </c>
      <c r="E303" s="3" t="s">
        <v>415</v>
      </c>
      <c r="F303">
        <v>6</v>
      </c>
    </row>
    <row r="304" spans="2:6" x14ac:dyDescent="0.3">
      <c r="B304" s="3" t="s">
        <v>6274</v>
      </c>
      <c r="C304">
        <v>4</v>
      </c>
      <c r="E304" s="3" t="s">
        <v>518</v>
      </c>
      <c r="F304">
        <v>6</v>
      </c>
    </row>
    <row r="305" spans="2:6" x14ac:dyDescent="0.3">
      <c r="B305" s="3" t="s">
        <v>5211</v>
      </c>
      <c r="C305">
        <v>8</v>
      </c>
      <c r="E305" s="3" t="s">
        <v>858</v>
      </c>
      <c r="F305">
        <v>6</v>
      </c>
    </row>
    <row r="306" spans="2:6" x14ac:dyDescent="0.3">
      <c r="B306" s="3" t="s">
        <v>6045</v>
      </c>
      <c r="C306">
        <v>1</v>
      </c>
      <c r="E306" s="3" t="s">
        <v>5312</v>
      </c>
      <c r="F306">
        <v>6</v>
      </c>
    </row>
    <row r="307" spans="2:6" x14ac:dyDescent="0.3">
      <c r="B307" s="3" t="s">
        <v>893</v>
      </c>
      <c r="C307">
        <v>1</v>
      </c>
      <c r="E307" s="3" t="s">
        <v>1017</v>
      </c>
      <c r="F307">
        <v>6</v>
      </c>
    </row>
    <row r="308" spans="2:6" x14ac:dyDescent="0.3">
      <c r="B308" s="3" t="s">
        <v>896</v>
      </c>
      <c r="C308">
        <v>2</v>
      </c>
      <c r="E308" s="3" t="s">
        <v>1030</v>
      </c>
      <c r="F308">
        <v>6</v>
      </c>
    </row>
    <row r="309" spans="2:6" x14ac:dyDescent="0.3">
      <c r="B309" s="3" t="s">
        <v>899</v>
      </c>
      <c r="C309">
        <v>11</v>
      </c>
      <c r="E309" s="3" t="s">
        <v>643</v>
      </c>
      <c r="F309">
        <v>6</v>
      </c>
    </row>
    <row r="310" spans="2:6" x14ac:dyDescent="0.3">
      <c r="B310" s="3" t="s">
        <v>902</v>
      </c>
      <c r="C310">
        <v>45</v>
      </c>
      <c r="E310" s="3" t="s">
        <v>1143</v>
      </c>
      <c r="F310">
        <v>6</v>
      </c>
    </row>
    <row r="311" spans="2:6" x14ac:dyDescent="0.3">
      <c r="B311" s="3" t="s">
        <v>5176</v>
      </c>
      <c r="C311">
        <v>2</v>
      </c>
      <c r="E311" s="3" t="s">
        <v>5686</v>
      </c>
      <c r="F311">
        <v>6</v>
      </c>
    </row>
    <row r="312" spans="2:6" x14ac:dyDescent="0.3">
      <c r="B312" s="3" t="s">
        <v>913</v>
      </c>
      <c r="C312">
        <v>1</v>
      </c>
      <c r="E312" s="3" t="s">
        <v>1649</v>
      </c>
      <c r="F312">
        <v>6</v>
      </c>
    </row>
    <row r="313" spans="2:6" x14ac:dyDescent="0.3">
      <c r="B313" s="3" t="s">
        <v>914</v>
      </c>
      <c r="C313">
        <v>66</v>
      </c>
      <c r="E313" s="3" t="s">
        <v>2106</v>
      </c>
      <c r="F313">
        <v>6</v>
      </c>
    </row>
    <row r="314" spans="2:6" x14ac:dyDescent="0.3">
      <c r="B314" s="3" t="s">
        <v>918</v>
      </c>
      <c r="C314">
        <v>24</v>
      </c>
      <c r="E314" s="3" t="s">
        <v>5305</v>
      </c>
      <c r="F314">
        <v>6</v>
      </c>
    </row>
    <row r="315" spans="2:6" x14ac:dyDescent="0.3">
      <c r="B315" s="3" t="s">
        <v>6132</v>
      </c>
      <c r="C315">
        <v>1</v>
      </c>
      <c r="E315" s="3" t="s">
        <v>2253</v>
      </c>
      <c r="F315">
        <v>6</v>
      </c>
    </row>
    <row r="316" spans="2:6" x14ac:dyDescent="0.3">
      <c r="B316" s="3" t="s">
        <v>4953</v>
      </c>
      <c r="C316">
        <v>1</v>
      </c>
      <c r="E316" s="3" t="s">
        <v>2256</v>
      </c>
      <c r="F316">
        <v>6</v>
      </c>
    </row>
    <row r="317" spans="2:6" x14ac:dyDescent="0.3">
      <c r="B317" s="3" t="s">
        <v>925</v>
      </c>
      <c r="C317">
        <v>2</v>
      </c>
      <c r="E317" s="3" t="s">
        <v>2331</v>
      </c>
      <c r="F317">
        <v>6</v>
      </c>
    </row>
    <row r="318" spans="2:6" x14ac:dyDescent="0.3">
      <c r="B318" s="3" t="s">
        <v>928</v>
      </c>
      <c r="C318">
        <v>2</v>
      </c>
      <c r="E318" s="3" t="s">
        <v>2352</v>
      </c>
      <c r="F318">
        <v>6</v>
      </c>
    </row>
    <row r="319" spans="2:6" x14ac:dyDescent="0.3">
      <c r="B319" s="3" t="s">
        <v>924</v>
      </c>
      <c r="C319">
        <v>7</v>
      </c>
      <c r="E319" s="3" t="s">
        <v>2373</v>
      </c>
      <c r="F319">
        <v>6</v>
      </c>
    </row>
    <row r="320" spans="2:6" x14ac:dyDescent="0.3">
      <c r="B320" s="3" t="s">
        <v>934</v>
      </c>
      <c r="C320">
        <v>1</v>
      </c>
      <c r="E320" s="3" t="s">
        <v>2657</v>
      </c>
      <c r="F320">
        <v>6</v>
      </c>
    </row>
    <row r="321" spans="2:6" x14ac:dyDescent="0.3">
      <c r="B321" s="3" t="s">
        <v>939</v>
      </c>
      <c r="C321">
        <v>1</v>
      </c>
      <c r="E321" s="3" t="s">
        <v>2868</v>
      </c>
      <c r="F321">
        <v>6</v>
      </c>
    </row>
    <row r="322" spans="2:6" x14ac:dyDescent="0.3">
      <c r="B322" s="3" t="s">
        <v>942</v>
      </c>
      <c r="C322">
        <v>1</v>
      </c>
      <c r="E322" s="3" t="s">
        <v>5934</v>
      </c>
      <c r="F322">
        <v>6</v>
      </c>
    </row>
    <row r="323" spans="2:6" x14ac:dyDescent="0.3">
      <c r="B323" s="3" t="s">
        <v>945</v>
      </c>
      <c r="C323">
        <v>1</v>
      </c>
      <c r="E323" s="3" t="s">
        <v>3312</v>
      </c>
      <c r="F323">
        <v>6</v>
      </c>
    </row>
    <row r="324" spans="2:6" x14ac:dyDescent="0.3">
      <c r="B324" s="3" t="s">
        <v>948</v>
      </c>
      <c r="C324">
        <v>5</v>
      </c>
      <c r="E324" s="3" t="s">
        <v>5179</v>
      </c>
      <c r="F324">
        <v>6</v>
      </c>
    </row>
    <row r="325" spans="2:6" x14ac:dyDescent="0.3">
      <c r="B325" s="3" t="s">
        <v>1178</v>
      </c>
      <c r="C325">
        <v>2</v>
      </c>
      <c r="E325" s="3" t="s">
        <v>3375</v>
      </c>
      <c r="F325">
        <v>6</v>
      </c>
    </row>
    <row r="326" spans="2:6" x14ac:dyDescent="0.3">
      <c r="B326" s="3" t="s">
        <v>954</v>
      </c>
      <c r="C326">
        <v>1</v>
      </c>
      <c r="E326" s="3" t="s">
        <v>3409</v>
      </c>
      <c r="F326">
        <v>6</v>
      </c>
    </row>
    <row r="327" spans="2:6" x14ac:dyDescent="0.3">
      <c r="B327" s="3" t="s">
        <v>955</v>
      </c>
      <c r="C327">
        <v>9</v>
      </c>
      <c r="E327" s="3" t="s">
        <v>3506</v>
      </c>
      <c r="F327">
        <v>6</v>
      </c>
    </row>
    <row r="328" spans="2:6" x14ac:dyDescent="0.3">
      <c r="B328" s="3" t="s">
        <v>958</v>
      </c>
      <c r="C328">
        <v>11</v>
      </c>
      <c r="E328" s="3" t="s">
        <v>3658</v>
      </c>
      <c r="F328">
        <v>6</v>
      </c>
    </row>
    <row r="329" spans="2:6" x14ac:dyDescent="0.3">
      <c r="B329" s="3" t="s">
        <v>6298</v>
      </c>
      <c r="C329">
        <v>2</v>
      </c>
      <c r="E329" s="3" t="s">
        <v>5151</v>
      </c>
      <c r="F329">
        <v>6</v>
      </c>
    </row>
    <row r="330" spans="2:6" x14ac:dyDescent="0.3">
      <c r="B330" s="3" t="s">
        <v>5763</v>
      </c>
      <c r="C330">
        <v>1</v>
      </c>
      <c r="E330" s="3" t="s">
        <v>3975</v>
      </c>
      <c r="F330">
        <v>6</v>
      </c>
    </row>
    <row r="331" spans="2:6" x14ac:dyDescent="0.3">
      <c r="B331" s="3" t="s">
        <v>5907</v>
      </c>
      <c r="C331">
        <v>5</v>
      </c>
      <c r="E331" s="3" t="s">
        <v>4137</v>
      </c>
      <c r="F331">
        <v>6</v>
      </c>
    </row>
    <row r="332" spans="2:6" x14ac:dyDescent="0.3">
      <c r="B332" s="3" t="s">
        <v>5312</v>
      </c>
      <c r="C332">
        <v>6</v>
      </c>
      <c r="E332" s="3" t="s">
        <v>4927</v>
      </c>
      <c r="F332">
        <v>6</v>
      </c>
    </row>
    <row r="333" spans="2:6" x14ac:dyDescent="0.3">
      <c r="B333" s="3" t="s">
        <v>3009</v>
      </c>
      <c r="C333">
        <v>3</v>
      </c>
      <c r="E333" s="3" t="s">
        <v>4394</v>
      </c>
      <c r="F333">
        <v>6</v>
      </c>
    </row>
    <row r="334" spans="2:6" x14ac:dyDescent="0.3">
      <c r="B334" s="3" t="s">
        <v>1463</v>
      </c>
      <c r="C334">
        <v>1</v>
      </c>
      <c r="E334" s="3" t="s">
        <v>4536</v>
      </c>
      <c r="F334">
        <v>6</v>
      </c>
    </row>
    <row r="335" spans="2:6" x14ac:dyDescent="0.3">
      <c r="B335" s="3" t="s">
        <v>5351</v>
      </c>
      <c r="C335">
        <v>2</v>
      </c>
      <c r="E335" s="3" t="s">
        <v>4569</v>
      </c>
      <c r="F335">
        <v>6</v>
      </c>
    </row>
    <row r="336" spans="2:6" x14ac:dyDescent="0.3">
      <c r="B336" s="3" t="s">
        <v>964</v>
      </c>
      <c r="C336">
        <v>1</v>
      </c>
      <c r="E336" s="3" t="s">
        <v>36</v>
      </c>
      <c r="F336">
        <v>5</v>
      </c>
    </row>
    <row r="337" spans="2:6" x14ac:dyDescent="0.3">
      <c r="B337" s="3" t="s">
        <v>968</v>
      </c>
      <c r="C337">
        <v>8</v>
      </c>
      <c r="E337" s="3" t="s">
        <v>104</v>
      </c>
      <c r="F337">
        <v>5</v>
      </c>
    </row>
    <row r="338" spans="2:6" x14ac:dyDescent="0.3">
      <c r="B338" s="3" t="s">
        <v>5942</v>
      </c>
      <c r="C338">
        <v>1</v>
      </c>
      <c r="E338" s="3" t="s">
        <v>337</v>
      </c>
      <c r="F338">
        <v>5</v>
      </c>
    </row>
    <row r="339" spans="2:6" x14ac:dyDescent="0.3">
      <c r="B339" s="3" t="s">
        <v>973</v>
      </c>
      <c r="C339">
        <v>5</v>
      </c>
      <c r="E339" s="3" t="s">
        <v>356</v>
      </c>
      <c r="F339">
        <v>5</v>
      </c>
    </row>
    <row r="340" spans="2:6" x14ac:dyDescent="0.3">
      <c r="B340" s="3" t="s">
        <v>974</v>
      </c>
      <c r="C340">
        <v>1</v>
      </c>
      <c r="E340" s="3" t="s">
        <v>607</v>
      </c>
      <c r="F340">
        <v>5</v>
      </c>
    </row>
    <row r="341" spans="2:6" x14ac:dyDescent="0.3">
      <c r="B341" s="3" t="s">
        <v>977</v>
      </c>
      <c r="C341">
        <v>1</v>
      </c>
      <c r="E341" s="3" t="s">
        <v>610</v>
      </c>
      <c r="F341">
        <v>5</v>
      </c>
    </row>
    <row r="342" spans="2:6" x14ac:dyDescent="0.3">
      <c r="B342" s="3" t="s">
        <v>980</v>
      </c>
      <c r="C342">
        <v>1</v>
      </c>
      <c r="E342" s="3" t="s">
        <v>708</v>
      </c>
      <c r="F342">
        <v>5</v>
      </c>
    </row>
    <row r="343" spans="2:6" x14ac:dyDescent="0.3">
      <c r="B343" s="3" t="s">
        <v>987</v>
      </c>
      <c r="C343">
        <v>46</v>
      </c>
      <c r="E343" s="3" t="s">
        <v>768</v>
      </c>
      <c r="F343">
        <v>5</v>
      </c>
    </row>
    <row r="344" spans="2:6" x14ac:dyDescent="0.3">
      <c r="B344" s="3" t="s">
        <v>993</v>
      </c>
      <c r="C344">
        <v>1</v>
      </c>
      <c r="E344" s="3" t="s">
        <v>948</v>
      </c>
      <c r="F344">
        <v>5</v>
      </c>
    </row>
    <row r="345" spans="2:6" x14ac:dyDescent="0.3">
      <c r="B345" s="3" t="s">
        <v>997</v>
      </c>
      <c r="C345">
        <v>1</v>
      </c>
      <c r="E345" s="3" t="s">
        <v>5907</v>
      </c>
      <c r="F345">
        <v>5</v>
      </c>
    </row>
    <row r="346" spans="2:6" x14ac:dyDescent="0.3">
      <c r="B346" s="3" t="s">
        <v>1001</v>
      </c>
      <c r="C346">
        <v>14</v>
      </c>
      <c r="E346" s="3" t="s">
        <v>973</v>
      </c>
      <c r="F346">
        <v>5</v>
      </c>
    </row>
    <row r="347" spans="2:6" x14ac:dyDescent="0.3">
      <c r="B347" s="3" t="s">
        <v>1004</v>
      </c>
      <c r="C347">
        <v>2</v>
      </c>
      <c r="E347" s="3" t="s">
        <v>1023</v>
      </c>
      <c r="F347">
        <v>5</v>
      </c>
    </row>
    <row r="348" spans="2:6" x14ac:dyDescent="0.3">
      <c r="B348" s="3" t="s">
        <v>4824</v>
      </c>
      <c r="C348">
        <v>8</v>
      </c>
      <c r="E348" s="3" t="s">
        <v>1189</v>
      </c>
      <c r="F348">
        <v>5</v>
      </c>
    </row>
    <row r="349" spans="2:6" x14ac:dyDescent="0.3">
      <c r="B349" s="3" t="s">
        <v>1007</v>
      </c>
      <c r="C349">
        <v>8</v>
      </c>
      <c r="E349" s="3" t="s">
        <v>1330</v>
      </c>
      <c r="F349">
        <v>5</v>
      </c>
    </row>
    <row r="350" spans="2:6" x14ac:dyDescent="0.3">
      <c r="B350" s="3" t="s">
        <v>1011</v>
      </c>
      <c r="C350">
        <v>1</v>
      </c>
      <c r="E350" s="3" t="s">
        <v>1351</v>
      </c>
      <c r="F350">
        <v>5</v>
      </c>
    </row>
    <row r="351" spans="2:6" x14ac:dyDescent="0.3">
      <c r="B351" s="3" t="s">
        <v>5699</v>
      </c>
      <c r="C351">
        <v>2</v>
      </c>
      <c r="E351" s="3" t="s">
        <v>1501</v>
      </c>
      <c r="F351">
        <v>5</v>
      </c>
    </row>
    <row r="352" spans="2:6" x14ac:dyDescent="0.3">
      <c r="B352" s="3" t="s">
        <v>1014</v>
      </c>
      <c r="C352">
        <v>7</v>
      </c>
      <c r="E352" s="3" t="s">
        <v>1567</v>
      </c>
      <c r="F352">
        <v>5</v>
      </c>
    </row>
    <row r="353" spans="2:6" x14ac:dyDescent="0.3">
      <c r="B353" s="3" t="s">
        <v>1017</v>
      </c>
      <c r="C353">
        <v>6</v>
      </c>
      <c r="E353" s="3" t="s">
        <v>1774</v>
      </c>
      <c r="F353">
        <v>5</v>
      </c>
    </row>
    <row r="354" spans="2:6" x14ac:dyDescent="0.3">
      <c r="B354" s="3" t="s">
        <v>1020</v>
      </c>
      <c r="C354">
        <v>17</v>
      </c>
      <c r="E354" s="3" t="s">
        <v>1837</v>
      </c>
      <c r="F354">
        <v>5</v>
      </c>
    </row>
    <row r="355" spans="2:6" x14ac:dyDescent="0.3">
      <c r="B355" s="3" t="s">
        <v>1023</v>
      </c>
      <c r="C355">
        <v>5</v>
      </c>
      <c r="E355" s="3" t="s">
        <v>1861</v>
      </c>
      <c r="F355">
        <v>5</v>
      </c>
    </row>
    <row r="356" spans="2:6" x14ac:dyDescent="0.3">
      <c r="B356" s="3" t="s">
        <v>1026</v>
      </c>
      <c r="C356">
        <v>8</v>
      </c>
      <c r="E356" s="3" t="s">
        <v>1960</v>
      </c>
      <c r="F356">
        <v>5</v>
      </c>
    </row>
    <row r="357" spans="2:6" x14ac:dyDescent="0.3">
      <c r="B357" s="3" t="s">
        <v>1030</v>
      </c>
      <c r="C357">
        <v>6</v>
      </c>
      <c r="E357" s="3" t="s">
        <v>2127</v>
      </c>
      <c r="F357">
        <v>5</v>
      </c>
    </row>
    <row r="358" spans="2:6" x14ac:dyDescent="0.3">
      <c r="B358" s="3" t="s">
        <v>1035</v>
      </c>
      <c r="C358">
        <v>2</v>
      </c>
      <c r="E358" s="3" t="s">
        <v>2142</v>
      </c>
      <c r="F358">
        <v>5</v>
      </c>
    </row>
    <row r="359" spans="2:6" x14ac:dyDescent="0.3">
      <c r="B359" s="3" t="s">
        <v>1038</v>
      </c>
      <c r="C359">
        <v>53</v>
      </c>
      <c r="E359" s="3" t="s">
        <v>2179</v>
      </c>
      <c r="F359">
        <v>5</v>
      </c>
    </row>
    <row r="360" spans="2:6" x14ac:dyDescent="0.3">
      <c r="B360" s="3" t="s">
        <v>5739</v>
      </c>
      <c r="C360">
        <v>1</v>
      </c>
      <c r="E360" s="3" t="s">
        <v>2304</v>
      </c>
      <c r="F360">
        <v>5</v>
      </c>
    </row>
    <row r="361" spans="2:6" x14ac:dyDescent="0.3">
      <c r="B361" s="3" t="s">
        <v>4955</v>
      </c>
      <c r="C361">
        <v>69</v>
      </c>
      <c r="E361" s="3" t="s">
        <v>5501</v>
      </c>
      <c r="F361">
        <v>5</v>
      </c>
    </row>
    <row r="362" spans="2:6" x14ac:dyDescent="0.3">
      <c r="B362" s="3" t="s">
        <v>5819</v>
      </c>
      <c r="C362">
        <v>1</v>
      </c>
      <c r="E362" s="3" t="s">
        <v>2495</v>
      </c>
      <c r="F362">
        <v>5</v>
      </c>
    </row>
    <row r="363" spans="2:6" x14ac:dyDescent="0.3">
      <c r="B363" s="3" t="s">
        <v>1046</v>
      </c>
      <c r="C363">
        <v>1</v>
      </c>
      <c r="E363" s="3" t="s">
        <v>5398</v>
      </c>
      <c r="F363">
        <v>5</v>
      </c>
    </row>
    <row r="364" spans="2:6" x14ac:dyDescent="0.3">
      <c r="B364" s="3" t="s">
        <v>1052</v>
      </c>
      <c r="C364">
        <v>7</v>
      </c>
      <c r="E364" s="3" t="s">
        <v>3003</v>
      </c>
      <c r="F364">
        <v>5</v>
      </c>
    </row>
    <row r="365" spans="2:6" x14ac:dyDescent="0.3">
      <c r="B365" s="3" t="s">
        <v>5580</v>
      </c>
      <c r="C365">
        <v>3</v>
      </c>
      <c r="E365" s="3" t="s">
        <v>3011</v>
      </c>
      <c r="F365">
        <v>5</v>
      </c>
    </row>
    <row r="366" spans="2:6" x14ac:dyDescent="0.3">
      <c r="B366" s="3" t="s">
        <v>1056</v>
      </c>
      <c r="C366">
        <v>1</v>
      </c>
      <c r="E366" s="3" t="s">
        <v>3384</v>
      </c>
      <c r="F366">
        <v>5</v>
      </c>
    </row>
    <row r="367" spans="2:6" x14ac:dyDescent="0.3">
      <c r="B367" s="3" t="s">
        <v>643</v>
      </c>
      <c r="C367">
        <v>6</v>
      </c>
      <c r="E367" s="3" t="s">
        <v>3487</v>
      </c>
      <c r="F367">
        <v>5</v>
      </c>
    </row>
    <row r="368" spans="2:6" x14ac:dyDescent="0.3">
      <c r="B368" s="3" t="s">
        <v>1057</v>
      </c>
      <c r="C368">
        <v>1</v>
      </c>
      <c r="E368" s="3" t="s">
        <v>3655</v>
      </c>
      <c r="F368">
        <v>5</v>
      </c>
    </row>
    <row r="369" spans="2:6" x14ac:dyDescent="0.3">
      <c r="B369" s="3" t="s">
        <v>1060</v>
      </c>
      <c r="C369">
        <v>8</v>
      </c>
      <c r="E369" s="3" t="s">
        <v>3916</v>
      </c>
      <c r="F369">
        <v>5</v>
      </c>
    </row>
    <row r="370" spans="2:6" x14ac:dyDescent="0.3">
      <c r="B370" s="3" t="s">
        <v>5848</v>
      </c>
      <c r="C370">
        <v>1</v>
      </c>
      <c r="E370" s="3" t="s">
        <v>5306</v>
      </c>
      <c r="F370">
        <v>5</v>
      </c>
    </row>
    <row r="371" spans="2:6" x14ac:dyDescent="0.3">
      <c r="B371" s="3" t="s">
        <v>1066</v>
      </c>
      <c r="C371">
        <v>1</v>
      </c>
      <c r="E371" s="3" t="s">
        <v>4012</v>
      </c>
      <c r="F371">
        <v>5</v>
      </c>
    </row>
    <row r="372" spans="2:6" x14ac:dyDescent="0.3">
      <c r="B372" s="3" t="s">
        <v>5726</v>
      </c>
      <c r="C372">
        <v>10</v>
      </c>
      <c r="E372" s="3" t="s">
        <v>5260</v>
      </c>
      <c r="F372">
        <v>5</v>
      </c>
    </row>
    <row r="373" spans="2:6" x14ac:dyDescent="0.3">
      <c r="B373" s="3" t="s">
        <v>1067</v>
      </c>
      <c r="C373">
        <v>1</v>
      </c>
      <c r="E373" s="3" t="s">
        <v>5197</v>
      </c>
      <c r="F373">
        <v>5</v>
      </c>
    </row>
    <row r="374" spans="2:6" x14ac:dyDescent="0.3">
      <c r="B374" s="3" t="s">
        <v>1070</v>
      </c>
      <c r="C374">
        <v>4</v>
      </c>
      <c r="E374" s="3" t="s">
        <v>4240</v>
      </c>
      <c r="F374">
        <v>5</v>
      </c>
    </row>
    <row r="375" spans="2:6" x14ac:dyDescent="0.3">
      <c r="B375" s="3" t="s">
        <v>1073</v>
      </c>
      <c r="C375">
        <v>4</v>
      </c>
      <c r="E375" s="3" t="s">
        <v>4367</v>
      </c>
      <c r="F375">
        <v>5</v>
      </c>
    </row>
    <row r="376" spans="2:6" x14ac:dyDescent="0.3">
      <c r="B376" s="3" t="s">
        <v>1076</v>
      </c>
      <c r="C376">
        <v>11</v>
      </c>
      <c r="E376" s="3" t="s">
        <v>5433</v>
      </c>
      <c r="F376">
        <v>5</v>
      </c>
    </row>
    <row r="377" spans="2:6" x14ac:dyDescent="0.3">
      <c r="B377" s="3" t="s">
        <v>5217</v>
      </c>
      <c r="C377">
        <v>12</v>
      </c>
      <c r="E377" s="3" t="s">
        <v>4563</v>
      </c>
      <c r="F377">
        <v>5</v>
      </c>
    </row>
    <row r="378" spans="2:6" x14ac:dyDescent="0.3">
      <c r="B378" s="3" t="s">
        <v>1087</v>
      </c>
      <c r="C378">
        <v>2</v>
      </c>
      <c r="E378" s="3" t="s">
        <v>75</v>
      </c>
      <c r="F378">
        <v>5</v>
      </c>
    </row>
    <row r="379" spans="2:6" x14ac:dyDescent="0.3">
      <c r="B379" s="3" t="s">
        <v>1091</v>
      </c>
      <c r="C379">
        <v>1</v>
      </c>
      <c r="E379" s="3" t="s">
        <v>1342</v>
      </c>
      <c r="F379">
        <v>5</v>
      </c>
    </row>
    <row r="380" spans="2:6" x14ac:dyDescent="0.3">
      <c r="B380" s="3" t="s">
        <v>1088</v>
      </c>
      <c r="C380">
        <v>1</v>
      </c>
      <c r="E380" s="3" t="s">
        <v>4807</v>
      </c>
      <c r="F380">
        <v>5</v>
      </c>
    </row>
    <row r="381" spans="2:6" x14ac:dyDescent="0.3">
      <c r="B381" s="3" t="s">
        <v>4654</v>
      </c>
      <c r="C381">
        <v>53</v>
      </c>
      <c r="E381" s="3" t="s">
        <v>2802</v>
      </c>
      <c r="F381">
        <v>5</v>
      </c>
    </row>
    <row r="382" spans="2:6" x14ac:dyDescent="0.3">
      <c r="B382" s="3" t="s">
        <v>1093</v>
      </c>
      <c r="C382">
        <v>41</v>
      </c>
      <c r="E382" s="3" t="s">
        <v>27</v>
      </c>
      <c r="F382">
        <v>4</v>
      </c>
    </row>
    <row r="383" spans="2:6" x14ac:dyDescent="0.3">
      <c r="B383" s="3" t="s">
        <v>1097</v>
      </c>
      <c r="C383">
        <v>1</v>
      </c>
      <c r="E383" s="3" t="s">
        <v>68</v>
      </c>
      <c r="F383">
        <v>4</v>
      </c>
    </row>
    <row r="384" spans="2:6" x14ac:dyDescent="0.3">
      <c r="B384" s="3" t="s">
        <v>1110</v>
      </c>
      <c r="C384">
        <v>1</v>
      </c>
      <c r="E384" s="3" t="s">
        <v>98</v>
      </c>
      <c r="F384">
        <v>4</v>
      </c>
    </row>
    <row r="385" spans="2:6" x14ac:dyDescent="0.3">
      <c r="B385" s="3" t="s">
        <v>4871</v>
      </c>
      <c r="C385">
        <v>1</v>
      </c>
      <c r="E385" s="3" t="s">
        <v>5299</v>
      </c>
      <c r="F385">
        <v>4</v>
      </c>
    </row>
    <row r="386" spans="2:6" x14ac:dyDescent="0.3">
      <c r="B386" s="3" t="s">
        <v>5662</v>
      </c>
      <c r="C386">
        <v>1</v>
      </c>
      <c r="E386" s="3" t="s">
        <v>135</v>
      </c>
      <c r="F386">
        <v>4</v>
      </c>
    </row>
    <row r="387" spans="2:6" x14ac:dyDescent="0.3">
      <c r="B387" s="3" t="s">
        <v>5841</v>
      </c>
      <c r="C387">
        <v>1</v>
      </c>
      <c r="E387" s="3" t="s">
        <v>180</v>
      </c>
      <c r="F387">
        <v>4</v>
      </c>
    </row>
    <row r="388" spans="2:6" x14ac:dyDescent="0.3">
      <c r="B388" s="3" t="s">
        <v>3974</v>
      </c>
      <c r="C388">
        <v>1</v>
      </c>
      <c r="E388" s="3" t="s">
        <v>203</v>
      </c>
      <c r="F388">
        <v>4</v>
      </c>
    </row>
    <row r="389" spans="2:6" x14ac:dyDescent="0.3">
      <c r="B389" s="3" t="s">
        <v>4997</v>
      </c>
      <c r="C389">
        <v>91</v>
      </c>
      <c r="E389" s="3" t="s">
        <v>297</v>
      </c>
      <c r="F389">
        <v>4</v>
      </c>
    </row>
    <row r="390" spans="2:6" x14ac:dyDescent="0.3">
      <c r="B390" s="3" t="s">
        <v>4967</v>
      </c>
      <c r="C390">
        <v>1</v>
      </c>
      <c r="E390" s="3" t="s">
        <v>312</v>
      </c>
      <c r="F390">
        <v>4</v>
      </c>
    </row>
    <row r="391" spans="2:6" x14ac:dyDescent="0.3">
      <c r="B391" s="3" t="s">
        <v>4891</v>
      </c>
      <c r="C391">
        <v>2</v>
      </c>
      <c r="E391" s="3" t="s">
        <v>484</v>
      </c>
      <c r="F391">
        <v>4</v>
      </c>
    </row>
    <row r="392" spans="2:6" x14ac:dyDescent="0.3">
      <c r="B392" s="3" t="s">
        <v>1115</v>
      </c>
      <c r="C392">
        <v>11</v>
      </c>
      <c r="E392" s="3" t="s">
        <v>5833</v>
      </c>
      <c r="F392">
        <v>4</v>
      </c>
    </row>
    <row r="393" spans="2:6" x14ac:dyDescent="0.3">
      <c r="B393" s="3" t="s">
        <v>4862</v>
      </c>
      <c r="C393">
        <v>1</v>
      </c>
      <c r="E393" s="3" t="s">
        <v>613</v>
      </c>
      <c r="F393">
        <v>4</v>
      </c>
    </row>
    <row r="394" spans="2:6" x14ac:dyDescent="0.3">
      <c r="B394" s="3" t="s">
        <v>5418</v>
      </c>
      <c r="C394">
        <v>1</v>
      </c>
      <c r="E394" s="3" t="s">
        <v>803</v>
      </c>
      <c r="F394">
        <v>4</v>
      </c>
    </row>
    <row r="395" spans="2:6" x14ac:dyDescent="0.3">
      <c r="B395" s="3" t="s">
        <v>1118</v>
      </c>
      <c r="C395">
        <v>1</v>
      </c>
      <c r="E395" s="3" t="s">
        <v>852</v>
      </c>
      <c r="F395">
        <v>4</v>
      </c>
    </row>
    <row r="396" spans="2:6" x14ac:dyDescent="0.3">
      <c r="B396" s="3" t="s">
        <v>1121</v>
      </c>
      <c r="C396">
        <v>1</v>
      </c>
      <c r="E396" s="3" t="s">
        <v>6274</v>
      </c>
      <c r="F396">
        <v>4</v>
      </c>
    </row>
    <row r="397" spans="2:6" x14ac:dyDescent="0.3">
      <c r="B397" s="3" t="s">
        <v>1129</v>
      </c>
      <c r="C397">
        <v>10</v>
      </c>
      <c r="E397" s="3" t="s">
        <v>1070</v>
      </c>
      <c r="F397">
        <v>4</v>
      </c>
    </row>
    <row r="398" spans="2:6" x14ac:dyDescent="0.3">
      <c r="B398" s="3" t="s">
        <v>1132</v>
      </c>
      <c r="C398">
        <v>2</v>
      </c>
      <c r="E398" s="3" t="s">
        <v>1073</v>
      </c>
      <c r="F398">
        <v>4</v>
      </c>
    </row>
    <row r="399" spans="2:6" x14ac:dyDescent="0.3">
      <c r="B399" s="3" t="s">
        <v>1142</v>
      </c>
      <c r="C399">
        <v>1</v>
      </c>
      <c r="E399" s="3" t="s">
        <v>1186</v>
      </c>
      <c r="F399">
        <v>4</v>
      </c>
    </row>
    <row r="400" spans="2:6" x14ac:dyDescent="0.3">
      <c r="B400" s="3" t="s">
        <v>1143</v>
      </c>
      <c r="C400">
        <v>6</v>
      </c>
      <c r="E400" s="3" t="s">
        <v>1225</v>
      </c>
      <c r="F400">
        <v>4</v>
      </c>
    </row>
    <row r="401" spans="2:6" x14ac:dyDescent="0.3">
      <c r="B401" s="3" t="s">
        <v>1147</v>
      </c>
      <c r="C401">
        <v>1</v>
      </c>
      <c r="E401" s="3" t="s">
        <v>1386</v>
      </c>
      <c r="F401">
        <v>4</v>
      </c>
    </row>
    <row r="402" spans="2:6" x14ac:dyDescent="0.3">
      <c r="B402" s="3" t="s">
        <v>1150</v>
      </c>
      <c r="C402">
        <v>2</v>
      </c>
      <c r="E402" s="3" t="s">
        <v>5702</v>
      </c>
      <c r="F402">
        <v>4</v>
      </c>
    </row>
    <row r="403" spans="2:6" x14ac:dyDescent="0.3">
      <c r="B403" s="3" t="s">
        <v>1157</v>
      </c>
      <c r="C403">
        <v>1</v>
      </c>
      <c r="E403" s="3" t="s">
        <v>1495</v>
      </c>
      <c r="F403">
        <v>4</v>
      </c>
    </row>
    <row r="404" spans="2:6" x14ac:dyDescent="0.3">
      <c r="B404" s="3" t="s">
        <v>1158</v>
      </c>
      <c r="C404">
        <v>3</v>
      </c>
      <c r="E404" s="3" t="s">
        <v>1519</v>
      </c>
      <c r="F404">
        <v>4</v>
      </c>
    </row>
    <row r="405" spans="2:6" x14ac:dyDescent="0.3">
      <c r="B405" s="3" t="s">
        <v>1161</v>
      </c>
      <c r="C405">
        <v>13</v>
      </c>
      <c r="E405" s="3" t="s">
        <v>1549</v>
      </c>
      <c r="F405">
        <v>4</v>
      </c>
    </row>
    <row r="406" spans="2:6" x14ac:dyDescent="0.3">
      <c r="B406" s="3" t="s">
        <v>5076</v>
      </c>
      <c r="C406">
        <v>8</v>
      </c>
      <c r="E406" s="3" t="s">
        <v>1558</v>
      </c>
      <c r="F406">
        <v>4</v>
      </c>
    </row>
    <row r="407" spans="2:6" x14ac:dyDescent="0.3">
      <c r="B407" s="3" t="s">
        <v>1167</v>
      </c>
      <c r="C407">
        <v>1</v>
      </c>
      <c r="E407" s="3" t="s">
        <v>1658</v>
      </c>
      <c r="F407">
        <v>4</v>
      </c>
    </row>
    <row r="408" spans="2:6" x14ac:dyDescent="0.3">
      <c r="B408" s="3" t="s">
        <v>1168</v>
      </c>
      <c r="C408">
        <v>7</v>
      </c>
      <c r="E408" s="3" t="s">
        <v>1710</v>
      </c>
      <c r="F408">
        <v>4</v>
      </c>
    </row>
    <row r="409" spans="2:6" x14ac:dyDescent="0.3">
      <c r="B409" s="3" t="s">
        <v>5968</v>
      </c>
      <c r="C409">
        <v>1</v>
      </c>
      <c r="E409" s="3" t="s">
        <v>1728</v>
      </c>
      <c r="F409">
        <v>4</v>
      </c>
    </row>
    <row r="410" spans="2:6" x14ac:dyDescent="0.3">
      <c r="B410" s="3" t="s">
        <v>1172</v>
      </c>
      <c r="C410">
        <v>2</v>
      </c>
      <c r="E410" s="3" t="s">
        <v>1846</v>
      </c>
      <c r="F410">
        <v>4</v>
      </c>
    </row>
    <row r="411" spans="2:6" x14ac:dyDescent="0.3">
      <c r="B411" s="3" t="s">
        <v>4896</v>
      </c>
      <c r="C411">
        <v>1</v>
      </c>
      <c r="E411" s="3" t="s">
        <v>2124</v>
      </c>
      <c r="F411">
        <v>4</v>
      </c>
    </row>
    <row r="412" spans="2:6" x14ac:dyDescent="0.3">
      <c r="B412" s="3" t="s">
        <v>4866</v>
      </c>
      <c r="C412">
        <v>1</v>
      </c>
      <c r="E412" s="3" t="s">
        <v>2130</v>
      </c>
      <c r="F412">
        <v>4</v>
      </c>
    </row>
    <row r="413" spans="2:6" x14ac:dyDescent="0.3">
      <c r="B413" s="3" t="s">
        <v>1138</v>
      </c>
      <c r="C413">
        <v>1</v>
      </c>
      <c r="E413" s="3" t="s">
        <v>6013</v>
      </c>
      <c r="F413">
        <v>4</v>
      </c>
    </row>
    <row r="414" spans="2:6" x14ac:dyDescent="0.3">
      <c r="B414" s="3" t="s">
        <v>1183</v>
      </c>
      <c r="C414">
        <v>1</v>
      </c>
      <c r="E414" s="3" t="s">
        <v>5293</v>
      </c>
      <c r="F414">
        <v>4</v>
      </c>
    </row>
    <row r="415" spans="2:6" x14ac:dyDescent="0.3">
      <c r="B415" s="3" t="s">
        <v>5194</v>
      </c>
      <c r="C415">
        <v>7</v>
      </c>
      <c r="E415" s="3" t="s">
        <v>5828</v>
      </c>
      <c r="F415">
        <v>4</v>
      </c>
    </row>
    <row r="416" spans="2:6" x14ac:dyDescent="0.3">
      <c r="B416" s="3" t="s">
        <v>5686</v>
      </c>
      <c r="C416">
        <v>6</v>
      </c>
      <c r="E416" s="3" t="s">
        <v>2498</v>
      </c>
      <c r="F416">
        <v>4</v>
      </c>
    </row>
    <row r="417" spans="2:6" x14ac:dyDescent="0.3">
      <c r="B417" s="3" t="s">
        <v>1186</v>
      </c>
      <c r="C417">
        <v>4</v>
      </c>
      <c r="E417" s="3" t="s">
        <v>2583</v>
      </c>
      <c r="F417">
        <v>4</v>
      </c>
    </row>
    <row r="418" spans="2:6" x14ac:dyDescent="0.3">
      <c r="B418" s="3" t="s">
        <v>4898</v>
      </c>
      <c r="C418">
        <v>1</v>
      </c>
      <c r="E418" s="3" t="s">
        <v>5352</v>
      </c>
      <c r="F418">
        <v>4</v>
      </c>
    </row>
    <row r="419" spans="2:6" x14ac:dyDescent="0.3">
      <c r="B419" s="3" t="s">
        <v>1189</v>
      </c>
      <c r="C419">
        <v>5</v>
      </c>
      <c r="E419" s="3" t="s">
        <v>2733</v>
      </c>
      <c r="F419">
        <v>4</v>
      </c>
    </row>
    <row r="420" spans="2:6" x14ac:dyDescent="0.3">
      <c r="B420" s="3" t="s">
        <v>1193</v>
      </c>
      <c r="C420">
        <v>3</v>
      </c>
      <c r="E420" s="3" t="s">
        <v>2763</v>
      </c>
      <c r="F420">
        <v>4</v>
      </c>
    </row>
    <row r="421" spans="2:6" x14ac:dyDescent="0.3">
      <c r="B421" s="3" t="s">
        <v>1200</v>
      </c>
      <c r="C421">
        <v>1</v>
      </c>
      <c r="E421" s="3" t="s">
        <v>2781</v>
      </c>
      <c r="F421">
        <v>4</v>
      </c>
    </row>
    <row r="422" spans="2:6" x14ac:dyDescent="0.3">
      <c r="B422" s="3" t="s">
        <v>1203</v>
      </c>
      <c r="C422">
        <v>1</v>
      </c>
      <c r="E422" s="3" t="s">
        <v>5924</v>
      </c>
      <c r="F422">
        <v>4</v>
      </c>
    </row>
    <row r="423" spans="2:6" x14ac:dyDescent="0.3">
      <c r="B423" s="3" t="s">
        <v>1206</v>
      </c>
      <c r="C423">
        <v>1</v>
      </c>
      <c r="E423" s="3" t="s">
        <v>3014</v>
      </c>
      <c r="F423">
        <v>4</v>
      </c>
    </row>
    <row r="424" spans="2:6" x14ac:dyDescent="0.3">
      <c r="B424" s="3" t="s">
        <v>1210</v>
      </c>
      <c r="C424">
        <v>30</v>
      </c>
      <c r="E424" s="3" t="s">
        <v>3017</v>
      </c>
      <c r="F424">
        <v>4</v>
      </c>
    </row>
    <row r="425" spans="2:6" x14ac:dyDescent="0.3">
      <c r="B425" s="3" t="s">
        <v>1221</v>
      </c>
      <c r="C425">
        <v>56</v>
      </c>
      <c r="E425" s="3" t="s">
        <v>4978</v>
      </c>
      <c r="F425">
        <v>4</v>
      </c>
    </row>
    <row r="426" spans="2:6" x14ac:dyDescent="0.3">
      <c r="B426" s="3" t="s">
        <v>2702</v>
      </c>
      <c r="C426">
        <v>1</v>
      </c>
      <c r="E426" s="3" t="s">
        <v>3315</v>
      </c>
      <c r="F426">
        <v>4</v>
      </c>
    </row>
    <row r="427" spans="2:6" x14ac:dyDescent="0.3">
      <c r="B427" s="3" t="s">
        <v>257</v>
      </c>
      <c r="C427">
        <v>2</v>
      </c>
      <c r="E427" s="3" t="s">
        <v>3318</v>
      </c>
      <c r="F427">
        <v>4</v>
      </c>
    </row>
    <row r="428" spans="2:6" x14ac:dyDescent="0.3">
      <c r="B428" s="3" t="s">
        <v>1225</v>
      </c>
      <c r="C428">
        <v>4</v>
      </c>
      <c r="E428" s="3" t="s">
        <v>3366</v>
      </c>
      <c r="F428">
        <v>4</v>
      </c>
    </row>
    <row r="429" spans="2:6" x14ac:dyDescent="0.3">
      <c r="B429" s="3" t="s">
        <v>1228</v>
      </c>
      <c r="C429">
        <v>1</v>
      </c>
      <c r="E429" s="3" t="s">
        <v>3418</v>
      </c>
      <c r="F429">
        <v>4</v>
      </c>
    </row>
    <row r="430" spans="2:6" x14ac:dyDescent="0.3">
      <c r="B430" s="3" t="s">
        <v>1231</v>
      </c>
      <c r="C430">
        <v>1</v>
      </c>
      <c r="E430" s="3" t="s">
        <v>3431</v>
      </c>
      <c r="F430">
        <v>4</v>
      </c>
    </row>
    <row r="431" spans="2:6" x14ac:dyDescent="0.3">
      <c r="B431" s="3" t="s">
        <v>3069</v>
      </c>
      <c r="C431">
        <v>1</v>
      </c>
      <c r="E431" s="3" t="s">
        <v>3628</v>
      </c>
      <c r="F431">
        <v>4</v>
      </c>
    </row>
    <row r="432" spans="2:6" x14ac:dyDescent="0.3">
      <c r="B432" s="3" t="s">
        <v>1234</v>
      </c>
      <c r="C432">
        <v>1</v>
      </c>
      <c r="E432" s="3" t="s">
        <v>3646</v>
      </c>
      <c r="F432">
        <v>4</v>
      </c>
    </row>
    <row r="433" spans="2:6" x14ac:dyDescent="0.3">
      <c r="B433" s="3" t="s">
        <v>1242</v>
      </c>
      <c r="C433">
        <v>55</v>
      </c>
      <c r="E433" s="3" t="s">
        <v>3692</v>
      </c>
      <c r="F433">
        <v>4</v>
      </c>
    </row>
    <row r="434" spans="2:6" x14ac:dyDescent="0.3">
      <c r="B434" s="3" t="s">
        <v>1245</v>
      </c>
      <c r="C434">
        <v>2</v>
      </c>
      <c r="E434" s="3" t="s">
        <v>3716</v>
      </c>
      <c r="F434">
        <v>4</v>
      </c>
    </row>
    <row r="435" spans="2:6" x14ac:dyDescent="0.3">
      <c r="B435" s="3" t="s">
        <v>1248</v>
      </c>
      <c r="C435">
        <v>16</v>
      </c>
      <c r="E435" s="3" t="s">
        <v>5531</v>
      </c>
      <c r="F435">
        <v>4</v>
      </c>
    </row>
    <row r="436" spans="2:6" x14ac:dyDescent="0.3">
      <c r="B436" s="3" t="s">
        <v>1251</v>
      </c>
      <c r="C436">
        <v>1</v>
      </c>
      <c r="E436" s="3" t="s">
        <v>3857</v>
      </c>
      <c r="F436">
        <v>4</v>
      </c>
    </row>
    <row r="437" spans="2:6" x14ac:dyDescent="0.3">
      <c r="B437" s="3" t="s">
        <v>1257</v>
      </c>
      <c r="C437">
        <v>1</v>
      </c>
      <c r="E437" s="3" t="s">
        <v>3907</v>
      </c>
      <c r="F437">
        <v>4</v>
      </c>
    </row>
    <row r="438" spans="2:6" x14ac:dyDescent="0.3">
      <c r="B438" s="3" t="s">
        <v>1260</v>
      </c>
      <c r="C438">
        <v>1</v>
      </c>
      <c r="E438" s="3" t="s">
        <v>3910</v>
      </c>
      <c r="F438">
        <v>4</v>
      </c>
    </row>
    <row r="439" spans="2:6" x14ac:dyDescent="0.3">
      <c r="B439" s="3" t="s">
        <v>1263</v>
      </c>
      <c r="C439">
        <v>11</v>
      </c>
      <c r="E439" s="3" t="s">
        <v>3925</v>
      </c>
      <c r="F439">
        <v>4</v>
      </c>
    </row>
    <row r="440" spans="2:6" x14ac:dyDescent="0.3">
      <c r="B440" s="3" t="s">
        <v>1269</v>
      </c>
      <c r="C440">
        <v>3</v>
      </c>
      <c r="E440" s="3" t="s">
        <v>3947</v>
      </c>
      <c r="F440">
        <v>4</v>
      </c>
    </row>
    <row r="441" spans="2:6" x14ac:dyDescent="0.3">
      <c r="B441" s="3" t="s">
        <v>1273</v>
      </c>
      <c r="C441">
        <v>1</v>
      </c>
      <c r="E441" s="3" t="s">
        <v>4015</v>
      </c>
      <c r="F441">
        <v>4</v>
      </c>
    </row>
    <row r="442" spans="2:6" x14ac:dyDescent="0.3">
      <c r="B442" s="3" t="s">
        <v>1276</v>
      </c>
      <c r="C442">
        <v>1</v>
      </c>
      <c r="E442" s="3" t="s">
        <v>4069</v>
      </c>
      <c r="F442">
        <v>4</v>
      </c>
    </row>
    <row r="443" spans="2:6" x14ac:dyDescent="0.3">
      <c r="B443" s="3" t="s">
        <v>1279</v>
      </c>
      <c r="C443">
        <v>1</v>
      </c>
      <c r="E443" s="3" t="s">
        <v>4188</v>
      </c>
      <c r="F443">
        <v>4</v>
      </c>
    </row>
    <row r="444" spans="2:6" x14ac:dyDescent="0.3">
      <c r="B444" s="3" t="s">
        <v>4761</v>
      </c>
      <c r="C444">
        <v>55</v>
      </c>
      <c r="E444" s="3" t="s">
        <v>4258</v>
      </c>
      <c r="F444">
        <v>4</v>
      </c>
    </row>
    <row r="445" spans="2:6" x14ac:dyDescent="0.3">
      <c r="B445" s="3" t="s">
        <v>5749</v>
      </c>
      <c r="C445">
        <v>1</v>
      </c>
      <c r="E445" s="3" t="s">
        <v>4409</v>
      </c>
      <c r="F445">
        <v>4</v>
      </c>
    </row>
    <row r="446" spans="2:6" x14ac:dyDescent="0.3">
      <c r="B446" s="3" t="s">
        <v>1282</v>
      </c>
      <c r="C446">
        <v>20</v>
      </c>
      <c r="E446" s="3" t="s">
        <v>5423</v>
      </c>
      <c r="F446">
        <v>4</v>
      </c>
    </row>
    <row r="447" spans="2:6" x14ac:dyDescent="0.3">
      <c r="B447" s="3" t="s">
        <v>1285</v>
      </c>
      <c r="C447">
        <v>3</v>
      </c>
      <c r="E447" s="3" t="s">
        <v>4484</v>
      </c>
      <c r="F447">
        <v>4</v>
      </c>
    </row>
    <row r="448" spans="2:6" x14ac:dyDescent="0.3">
      <c r="B448" s="3" t="s">
        <v>1288</v>
      </c>
      <c r="C448">
        <v>20</v>
      </c>
      <c r="E448" s="3" t="s">
        <v>4557</v>
      </c>
      <c r="F448">
        <v>4</v>
      </c>
    </row>
    <row r="449" spans="2:6" x14ac:dyDescent="0.3">
      <c r="B449" s="3" t="s">
        <v>1292</v>
      </c>
      <c r="C449">
        <v>2</v>
      </c>
      <c r="E449" s="3" t="s">
        <v>4880</v>
      </c>
      <c r="F449">
        <v>4</v>
      </c>
    </row>
    <row r="450" spans="2:6" x14ac:dyDescent="0.3">
      <c r="B450" s="3" t="s">
        <v>1295</v>
      </c>
      <c r="C450">
        <v>8</v>
      </c>
      <c r="E450" s="3" t="s">
        <v>3446</v>
      </c>
      <c r="F450">
        <v>4</v>
      </c>
    </row>
    <row r="451" spans="2:6" x14ac:dyDescent="0.3">
      <c r="B451" s="3" t="s">
        <v>5177</v>
      </c>
      <c r="C451">
        <v>2</v>
      </c>
      <c r="E451" s="3" t="s">
        <v>1127</v>
      </c>
      <c r="F451">
        <v>4</v>
      </c>
    </row>
    <row r="452" spans="2:6" x14ac:dyDescent="0.3">
      <c r="B452" s="3" t="s">
        <v>1301</v>
      </c>
      <c r="C452">
        <v>1</v>
      </c>
      <c r="E452" s="3" t="s">
        <v>1765</v>
      </c>
      <c r="F452">
        <v>4</v>
      </c>
    </row>
    <row r="453" spans="2:6" x14ac:dyDescent="0.3">
      <c r="B453" s="3" t="s">
        <v>1305</v>
      </c>
      <c r="C453">
        <v>10</v>
      </c>
      <c r="E453" s="3" t="s">
        <v>4801</v>
      </c>
      <c r="F453">
        <v>4</v>
      </c>
    </row>
    <row r="454" spans="2:6" x14ac:dyDescent="0.3">
      <c r="B454" s="3" t="s">
        <v>1306</v>
      </c>
      <c r="C454">
        <v>3</v>
      </c>
      <c r="E454" s="3" t="s">
        <v>3054</v>
      </c>
      <c r="F454">
        <v>4</v>
      </c>
    </row>
    <row r="455" spans="2:6" x14ac:dyDescent="0.3">
      <c r="B455" s="3" t="s">
        <v>1309</v>
      </c>
      <c r="C455">
        <v>1</v>
      </c>
      <c r="E455" s="3" t="s">
        <v>4587</v>
      </c>
      <c r="F455">
        <v>4</v>
      </c>
    </row>
    <row r="456" spans="2:6" x14ac:dyDescent="0.3">
      <c r="B456" s="3" t="s">
        <v>1312</v>
      </c>
      <c r="C456">
        <v>8</v>
      </c>
      <c r="E456" s="3" t="s">
        <v>2334</v>
      </c>
      <c r="F456">
        <v>4</v>
      </c>
    </row>
    <row r="457" spans="2:6" x14ac:dyDescent="0.3">
      <c r="B457" s="3" t="s">
        <v>4526</v>
      </c>
      <c r="C457">
        <v>1</v>
      </c>
      <c r="E457" s="3" t="s">
        <v>3768</v>
      </c>
      <c r="F457">
        <v>4</v>
      </c>
    </row>
    <row r="458" spans="2:6" x14ac:dyDescent="0.3">
      <c r="B458" s="3" t="s">
        <v>1316</v>
      </c>
      <c r="C458">
        <v>2</v>
      </c>
      <c r="E458" s="3" t="s">
        <v>86</v>
      </c>
      <c r="F458">
        <v>3</v>
      </c>
    </row>
    <row r="459" spans="2:6" x14ac:dyDescent="0.3">
      <c r="B459" s="3" t="s">
        <v>1319</v>
      </c>
      <c r="C459">
        <v>1</v>
      </c>
      <c r="E459" s="3" t="s">
        <v>5648</v>
      </c>
      <c r="F459">
        <v>3</v>
      </c>
    </row>
    <row r="460" spans="2:6" x14ac:dyDescent="0.3">
      <c r="B460" s="3" t="s">
        <v>1330</v>
      </c>
      <c r="C460">
        <v>5</v>
      </c>
      <c r="E460" s="3" t="s">
        <v>199</v>
      </c>
      <c r="F460">
        <v>3</v>
      </c>
    </row>
    <row r="461" spans="2:6" x14ac:dyDescent="0.3">
      <c r="B461" s="3" t="s">
        <v>5033</v>
      </c>
      <c r="C461">
        <v>25</v>
      </c>
      <c r="E461" s="3" t="s">
        <v>228</v>
      </c>
      <c r="F461">
        <v>3</v>
      </c>
    </row>
    <row r="462" spans="2:6" x14ac:dyDescent="0.3">
      <c r="B462" s="3" t="s">
        <v>1336</v>
      </c>
      <c r="C462">
        <v>8</v>
      </c>
      <c r="E462" s="3" t="s">
        <v>234</v>
      </c>
      <c r="F462">
        <v>3</v>
      </c>
    </row>
    <row r="463" spans="2:6" x14ac:dyDescent="0.3">
      <c r="B463" s="3" t="s">
        <v>6094</v>
      </c>
      <c r="C463">
        <v>2</v>
      </c>
      <c r="E463" s="3" t="s">
        <v>273</v>
      </c>
      <c r="F463">
        <v>3</v>
      </c>
    </row>
    <row r="464" spans="2:6" x14ac:dyDescent="0.3">
      <c r="B464" s="3" t="s">
        <v>4918</v>
      </c>
      <c r="C464">
        <v>1</v>
      </c>
      <c r="E464" s="3" t="s">
        <v>4853</v>
      </c>
      <c r="F464">
        <v>3</v>
      </c>
    </row>
    <row r="465" spans="2:6" x14ac:dyDescent="0.3">
      <c r="B465" s="3" t="s">
        <v>5943</v>
      </c>
      <c r="C465">
        <v>2</v>
      </c>
      <c r="E465" s="3" t="s">
        <v>5175</v>
      </c>
      <c r="F465">
        <v>3</v>
      </c>
    </row>
    <row r="466" spans="2:6" x14ac:dyDescent="0.3">
      <c r="B466" s="3" t="s">
        <v>5327</v>
      </c>
      <c r="C466">
        <v>1</v>
      </c>
      <c r="E466" s="3" t="s">
        <v>322</v>
      </c>
      <c r="F466">
        <v>3</v>
      </c>
    </row>
    <row r="467" spans="2:6" x14ac:dyDescent="0.3">
      <c r="B467" s="3" t="s">
        <v>1339</v>
      </c>
      <c r="C467">
        <v>1</v>
      </c>
      <c r="E467" s="3" t="s">
        <v>436</v>
      </c>
      <c r="F467">
        <v>3</v>
      </c>
    </row>
    <row r="468" spans="2:6" x14ac:dyDescent="0.3">
      <c r="B468" s="3" t="s">
        <v>1348</v>
      </c>
      <c r="C468">
        <v>1</v>
      </c>
      <c r="E468" s="3" t="s">
        <v>5367</v>
      </c>
      <c r="F468">
        <v>3</v>
      </c>
    </row>
    <row r="469" spans="2:6" x14ac:dyDescent="0.3">
      <c r="B469" s="3" t="s">
        <v>1351</v>
      </c>
      <c r="C469">
        <v>5</v>
      </c>
      <c r="E469" s="3" t="s">
        <v>463</v>
      </c>
      <c r="F469">
        <v>3</v>
      </c>
    </row>
    <row r="470" spans="2:6" x14ac:dyDescent="0.3">
      <c r="B470" s="3" t="s">
        <v>1354</v>
      </c>
      <c r="C470">
        <v>1</v>
      </c>
      <c r="E470" s="3" t="s">
        <v>597</v>
      </c>
      <c r="F470">
        <v>3</v>
      </c>
    </row>
    <row r="471" spans="2:6" x14ac:dyDescent="0.3">
      <c r="B471" s="3" t="s">
        <v>1357</v>
      </c>
      <c r="C471">
        <v>1</v>
      </c>
      <c r="E471" s="3" t="s">
        <v>4224</v>
      </c>
      <c r="F471">
        <v>3</v>
      </c>
    </row>
    <row r="472" spans="2:6" x14ac:dyDescent="0.3">
      <c r="B472" s="3" t="s">
        <v>1360</v>
      </c>
      <c r="C472">
        <v>1</v>
      </c>
      <c r="E472" s="3" t="s">
        <v>5440</v>
      </c>
      <c r="F472">
        <v>3</v>
      </c>
    </row>
    <row r="473" spans="2:6" x14ac:dyDescent="0.3">
      <c r="B473" s="3" t="s">
        <v>1366</v>
      </c>
      <c r="C473">
        <v>11</v>
      </c>
      <c r="E473" s="3" t="s">
        <v>724</v>
      </c>
      <c r="F473">
        <v>3</v>
      </c>
    </row>
    <row r="474" spans="2:6" x14ac:dyDescent="0.3">
      <c r="B474" s="3" t="s">
        <v>5328</v>
      </c>
      <c r="C474">
        <v>1</v>
      </c>
      <c r="E474" s="3" t="s">
        <v>5667</v>
      </c>
      <c r="F474">
        <v>3</v>
      </c>
    </row>
    <row r="475" spans="2:6" x14ac:dyDescent="0.3">
      <c r="B475" s="3" t="s">
        <v>1374</v>
      </c>
      <c r="C475">
        <v>7</v>
      </c>
      <c r="E475" s="3" t="s">
        <v>791</v>
      </c>
      <c r="F475">
        <v>3</v>
      </c>
    </row>
    <row r="476" spans="2:6" x14ac:dyDescent="0.3">
      <c r="B476" s="3" t="s">
        <v>1377</v>
      </c>
      <c r="C476">
        <v>3</v>
      </c>
      <c r="E476" s="3" t="s">
        <v>797</v>
      </c>
      <c r="F476">
        <v>3</v>
      </c>
    </row>
    <row r="477" spans="2:6" x14ac:dyDescent="0.3">
      <c r="B477" s="3" t="s">
        <v>1380</v>
      </c>
      <c r="C477">
        <v>1</v>
      </c>
      <c r="E477" s="3" t="s">
        <v>811</v>
      </c>
      <c r="F477">
        <v>3</v>
      </c>
    </row>
    <row r="478" spans="2:6" x14ac:dyDescent="0.3">
      <c r="B478" s="3" t="s">
        <v>1383</v>
      </c>
      <c r="C478">
        <v>2</v>
      </c>
      <c r="E478" s="3" t="s">
        <v>245</v>
      </c>
      <c r="F478">
        <v>3</v>
      </c>
    </row>
    <row r="479" spans="2:6" x14ac:dyDescent="0.3">
      <c r="B479" s="3" t="s">
        <v>1386</v>
      </c>
      <c r="C479">
        <v>4</v>
      </c>
      <c r="E479" s="3" t="s">
        <v>834</v>
      </c>
      <c r="F479">
        <v>3</v>
      </c>
    </row>
    <row r="480" spans="2:6" x14ac:dyDescent="0.3">
      <c r="B480" s="3" t="s">
        <v>1389</v>
      </c>
      <c r="C480">
        <v>1</v>
      </c>
      <c r="E480" s="3" t="s">
        <v>875</v>
      </c>
      <c r="F480">
        <v>3</v>
      </c>
    </row>
    <row r="481" spans="2:6" x14ac:dyDescent="0.3">
      <c r="B481" s="3" t="s">
        <v>1392</v>
      </c>
      <c r="C481">
        <v>1</v>
      </c>
      <c r="E481" s="3" t="s">
        <v>3009</v>
      </c>
      <c r="F481">
        <v>3</v>
      </c>
    </row>
    <row r="482" spans="2:6" x14ac:dyDescent="0.3">
      <c r="B482" s="3" t="s">
        <v>1395</v>
      </c>
      <c r="C482">
        <v>2</v>
      </c>
      <c r="E482" s="3" t="s">
        <v>5580</v>
      </c>
      <c r="F482">
        <v>3</v>
      </c>
    </row>
    <row r="483" spans="2:6" x14ac:dyDescent="0.3">
      <c r="B483" s="3" t="s">
        <v>1398</v>
      </c>
      <c r="C483">
        <v>1</v>
      </c>
      <c r="E483" s="3" t="s">
        <v>1158</v>
      </c>
      <c r="F483">
        <v>3</v>
      </c>
    </row>
    <row r="484" spans="2:6" x14ac:dyDescent="0.3">
      <c r="B484" s="3" t="s">
        <v>1407</v>
      </c>
      <c r="C484">
        <v>1</v>
      </c>
      <c r="E484" s="3" t="s">
        <v>1193</v>
      </c>
      <c r="F484">
        <v>3</v>
      </c>
    </row>
    <row r="485" spans="2:6" x14ac:dyDescent="0.3">
      <c r="B485" s="3" t="s">
        <v>1410</v>
      </c>
      <c r="C485">
        <v>1</v>
      </c>
      <c r="E485" s="3" t="s">
        <v>1269</v>
      </c>
      <c r="F485">
        <v>3</v>
      </c>
    </row>
    <row r="486" spans="2:6" x14ac:dyDescent="0.3">
      <c r="B486" s="3" t="s">
        <v>1413</v>
      </c>
      <c r="C486">
        <v>1</v>
      </c>
      <c r="E486" s="3" t="s">
        <v>1285</v>
      </c>
      <c r="F486">
        <v>3</v>
      </c>
    </row>
    <row r="487" spans="2:6" x14ac:dyDescent="0.3">
      <c r="B487" s="3" t="s">
        <v>1416</v>
      </c>
      <c r="C487">
        <v>2</v>
      </c>
      <c r="E487" s="3" t="s">
        <v>1306</v>
      </c>
      <c r="F487">
        <v>3</v>
      </c>
    </row>
    <row r="488" spans="2:6" x14ac:dyDescent="0.3">
      <c r="B488" s="3" t="s">
        <v>1419</v>
      </c>
      <c r="C488">
        <v>1</v>
      </c>
      <c r="E488" s="3" t="s">
        <v>1377</v>
      </c>
      <c r="F488">
        <v>3</v>
      </c>
    </row>
    <row r="489" spans="2:6" x14ac:dyDescent="0.3">
      <c r="B489" s="3" t="s">
        <v>1422</v>
      </c>
      <c r="C489">
        <v>1</v>
      </c>
      <c r="E489" s="3" t="s">
        <v>1477</v>
      </c>
      <c r="F489">
        <v>3</v>
      </c>
    </row>
    <row r="490" spans="2:6" x14ac:dyDescent="0.3">
      <c r="B490" s="3" t="s">
        <v>1425</v>
      </c>
      <c r="C490">
        <v>1</v>
      </c>
      <c r="E490" s="3" t="s">
        <v>1564</v>
      </c>
      <c r="F490">
        <v>3</v>
      </c>
    </row>
    <row r="491" spans="2:6" x14ac:dyDescent="0.3">
      <c r="B491" s="3" t="s">
        <v>1428</v>
      </c>
      <c r="C491">
        <v>9</v>
      </c>
      <c r="E491" s="3" t="s">
        <v>1686</v>
      </c>
      <c r="F491">
        <v>3</v>
      </c>
    </row>
    <row r="492" spans="2:6" x14ac:dyDescent="0.3">
      <c r="B492" s="3" t="s">
        <v>1434</v>
      </c>
      <c r="C492">
        <v>7</v>
      </c>
      <c r="E492" s="3" t="s">
        <v>1867</v>
      </c>
      <c r="F492">
        <v>3</v>
      </c>
    </row>
    <row r="493" spans="2:6" x14ac:dyDescent="0.3">
      <c r="B493" s="3" t="s">
        <v>1437</v>
      </c>
      <c r="C493">
        <v>11</v>
      </c>
      <c r="E493" s="3" t="s">
        <v>1915</v>
      </c>
      <c r="F493">
        <v>3</v>
      </c>
    </row>
    <row r="494" spans="2:6" x14ac:dyDescent="0.3">
      <c r="B494" s="3" t="s">
        <v>5670</v>
      </c>
      <c r="C494">
        <v>2</v>
      </c>
      <c r="E494" s="3" t="s">
        <v>1976</v>
      </c>
      <c r="F494">
        <v>3</v>
      </c>
    </row>
    <row r="495" spans="2:6" x14ac:dyDescent="0.3">
      <c r="B495" s="3" t="s">
        <v>1440</v>
      </c>
      <c r="C495">
        <v>2</v>
      </c>
      <c r="E495" s="3" t="s">
        <v>2049</v>
      </c>
      <c r="F495">
        <v>3</v>
      </c>
    </row>
    <row r="496" spans="2:6" x14ac:dyDescent="0.3">
      <c r="B496" s="3" t="s">
        <v>1443</v>
      </c>
      <c r="C496">
        <v>10</v>
      </c>
      <c r="E496" s="3" t="s">
        <v>2061</v>
      </c>
      <c r="F496">
        <v>3</v>
      </c>
    </row>
    <row r="497" spans="2:6" x14ac:dyDescent="0.3">
      <c r="B497" s="3" t="s">
        <v>5702</v>
      </c>
      <c r="C497">
        <v>4</v>
      </c>
      <c r="E497" s="3" t="s">
        <v>2112</v>
      </c>
      <c r="F497">
        <v>3</v>
      </c>
    </row>
    <row r="498" spans="2:6" x14ac:dyDescent="0.3">
      <c r="B498" s="3" t="s">
        <v>1453</v>
      </c>
      <c r="C498">
        <v>12</v>
      </c>
      <c r="E498" s="3" t="s">
        <v>2145</v>
      </c>
      <c r="F498">
        <v>3</v>
      </c>
    </row>
    <row r="499" spans="2:6" x14ac:dyDescent="0.3">
      <c r="B499" s="3" t="s">
        <v>1457</v>
      </c>
      <c r="C499">
        <v>14</v>
      </c>
      <c r="E499" s="3" t="s">
        <v>4897</v>
      </c>
      <c r="F499">
        <v>3</v>
      </c>
    </row>
    <row r="500" spans="2:6" x14ac:dyDescent="0.3">
      <c r="B500" s="3" t="s">
        <v>1468</v>
      </c>
      <c r="C500">
        <v>9</v>
      </c>
      <c r="E500" s="3" t="s">
        <v>2220</v>
      </c>
      <c r="F500">
        <v>3</v>
      </c>
    </row>
    <row r="501" spans="2:6" x14ac:dyDescent="0.3">
      <c r="B501" s="3" t="s">
        <v>1471</v>
      </c>
      <c r="C501">
        <v>8</v>
      </c>
      <c r="E501" s="3" t="s">
        <v>2289</v>
      </c>
      <c r="F501">
        <v>3</v>
      </c>
    </row>
    <row r="502" spans="2:6" x14ac:dyDescent="0.3">
      <c r="B502" s="3" t="s">
        <v>1474</v>
      </c>
      <c r="C502">
        <v>1</v>
      </c>
      <c r="E502" s="3" t="s">
        <v>5589</v>
      </c>
      <c r="F502">
        <v>3</v>
      </c>
    </row>
    <row r="503" spans="2:6" x14ac:dyDescent="0.3">
      <c r="B503" s="3" t="s">
        <v>1477</v>
      </c>
      <c r="C503">
        <v>3</v>
      </c>
      <c r="E503" s="3" t="s">
        <v>2340</v>
      </c>
      <c r="F503">
        <v>3</v>
      </c>
    </row>
    <row r="504" spans="2:6" x14ac:dyDescent="0.3">
      <c r="B504" s="3" t="s">
        <v>1480</v>
      </c>
      <c r="C504">
        <v>1</v>
      </c>
      <c r="E504" s="3" t="s">
        <v>2343</v>
      </c>
      <c r="F504">
        <v>3</v>
      </c>
    </row>
    <row r="505" spans="2:6" x14ac:dyDescent="0.3">
      <c r="B505" s="3" t="s">
        <v>5131</v>
      </c>
      <c r="C505">
        <v>1</v>
      </c>
      <c r="E505" s="3" t="s">
        <v>2349</v>
      </c>
      <c r="F505">
        <v>3</v>
      </c>
    </row>
    <row r="506" spans="2:6" x14ac:dyDescent="0.3">
      <c r="B506" s="3" t="s">
        <v>1483</v>
      </c>
      <c r="C506">
        <v>1</v>
      </c>
      <c r="E506" s="3" t="s">
        <v>5338</v>
      </c>
      <c r="F506">
        <v>3</v>
      </c>
    </row>
    <row r="507" spans="2:6" x14ac:dyDescent="0.3">
      <c r="B507" s="3" t="s">
        <v>1486</v>
      </c>
      <c r="C507">
        <v>1</v>
      </c>
      <c r="E507" s="3" t="s">
        <v>2546</v>
      </c>
      <c r="F507">
        <v>3</v>
      </c>
    </row>
    <row r="508" spans="2:6" x14ac:dyDescent="0.3">
      <c r="B508" s="3" t="s">
        <v>1489</v>
      </c>
      <c r="C508">
        <v>8</v>
      </c>
      <c r="E508" s="3" t="s">
        <v>2565</v>
      </c>
      <c r="F508">
        <v>3</v>
      </c>
    </row>
    <row r="509" spans="2:6" x14ac:dyDescent="0.3">
      <c r="B509" s="3" t="s">
        <v>1492</v>
      </c>
      <c r="C509">
        <v>2</v>
      </c>
      <c r="E509" s="3" t="s">
        <v>2568</v>
      </c>
      <c r="F509">
        <v>3</v>
      </c>
    </row>
    <row r="510" spans="2:6" x14ac:dyDescent="0.3">
      <c r="B510" s="3" t="s">
        <v>1495</v>
      </c>
      <c r="C510">
        <v>4</v>
      </c>
      <c r="E510" s="3" t="s">
        <v>5859</v>
      </c>
      <c r="F510">
        <v>3</v>
      </c>
    </row>
    <row r="511" spans="2:6" x14ac:dyDescent="0.3">
      <c r="B511" s="3" t="s">
        <v>1501</v>
      </c>
      <c r="C511">
        <v>5</v>
      </c>
      <c r="E511" s="3" t="s">
        <v>2621</v>
      </c>
      <c r="F511">
        <v>3</v>
      </c>
    </row>
    <row r="512" spans="2:6" x14ac:dyDescent="0.3">
      <c r="B512" s="3" t="s">
        <v>1507</v>
      </c>
      <c r="C512">
        <v>1</v>
      </c>
      <c r="E512" s="3" t="s">
        <v>2718</v>
      </c>
      <c r="F512">
        <v>3</v>
      </c>
    </row>
    <row r="513" spans="2:6" x14ac:dyDescent="0.3">
      <c r="B513" s="3" t="s">
        <v>1510</v>
      </c>
      <c r="C513">
        <v>1</v>
      </c>
      <c r="E513" s="3" t="s">
        <v>2751</v>
      </c>
      <c r="F513">
        <v>3</v>
      </c>
    </row>
    <row r="514" spans="2:6" x14ac:dyDescent="0.3">
      <c r="B514" s="3" t="s">
        <v>1513</v>
      </c>
      <c r="C514">
        <v>56</v>
      </c>
      <c r="E514" s="3" t="s">
        <v>2877</v>
      </c>
      <c r="F514">
        <v>3</v>
      </c>
    </row>
    <row r="515" spans="2:6" x14ac:dyDescent="0.3">
      <c r="B515" s="3" t="s">
        <v>1516</v>
      </c>
      <c r="C515">
        <v>1</v>
      </c>
      <c r="E515" s="3" t="s">
        <v>2979</v>
      </c>
      <c r="F515">
        <v>3</v>
      </c>
    </row>
    <row r="516" spans="2:6" x14ac:dyDescent="0.3">
      <c r="B516" s="3" t="s">
        <v>1519</v>
      </c>
      <c r="C516">
        <v>4</v>
      </c>
      <c r="E516" s="3" t="s">
        <v>5187</v>
      </c>
      <c r="F516">
        <v>3</v>
      </c>
    </row>
    <row r="517" spans="2:6" x14ac:dyDescent="0.3">
      <c r="B517" s="3" t="s">
        <v>1522</v>
      </c>
      <c r="C517">
        <v>1</v>
      </c>
      <c r="E517" s="3" t="s">
        <v>3138</v>
      </c>
      <c r="F517">
        <v>3</v>
      </c>
    </row>
    <row r="518" spans="2:6" x14ac:dyDescent="0.3">
      <c r="B518" s="3" t="s">
        <v>1525</v>
      </c>
      <c r="C518">
        <v>1</v>
      </c>
      <c r="E518" s="3" t="s">
        <v>5714</v>
      </c>
      <c r="F518">
        <v>3</v>
      </c>
    </row>
    <row r="519" spans="2:6" x14ac:dyDescent="0.3">
      <c r="B519" s="3" t="s">
        <v>1528</v>
      </c>
      <c r="C519">
        <v>24</v>
      </c>
      <c r="E519" s="3" t="s">
        <v>3190</v>
      </c>
      <c r="F519">
        <v>3</v>
      </c>
    </row>
    <row r="520" spans="2:6" x14ac:dyDescent="0.3">
      <c r="B520" s="3" t="s">
        <v>1531</v>
      </c>
      <c r="C520">
        <v>30</v>
      </c>
      <c r="E520" s="3" t="s">
        <v>3270</v>
      </c>
      <c r="F520">
        <v>3</v>
      </c>
    </row>
    <row r="521" spans="2:6" x14ac:dyDescent="0.3">
      <c r="B521" s="3" t="s">
        <v>1534</v>
      </c>
      <c r="C521">
        <v>2</v>
      </c>
      <c r="E521" s="3" t="s">
        <v>3291</v>
      </c>
      <c r="F521">
        <v>3</v>
      </c>
    </row>
    <row r="522" spans="2:6" x14ac:dyDescent="0.3">
      <c r="B522" s="3" t="s">
        <v>1537</v>
      </c>
      <c r="C522">
        <v>1</v>
      </c>
      <c r="E522" s="3" t="s">
        <v>3294</v>
      </c>
      <c r="F522">
        <v>3</v>
      </c>
    </row>
    <row r="523" spans="2:6" x14ac:dyDescent="0.3">
      <c r="B523" s="3" t="s">
        <v>1540</v>
      </c>
      <c r="C523">
        <v>1</v>
      </c>
      <c r="E523" s="3" t="s">
        <v>6229</v>
      </c>
      <c r="F523">
        <v>3</v>
      </c>
    </row>
    <row r="524" spans="2:6" x14ac:dyDescent="0.3">
      <c r="B524" s="3" t="s">
        <v>1543</v>
      </c>
      <c r="C524">
        <v>25</v>
      </c>
      <c r="E524" s="3" t="s">
        <v>3434</v>
      </c>
      <c r="F524">
        <v>3</v>
      </c>
    </row>
    <row r="525" spans="2:6" x14ac:dyDescent="0.3">
      <c r="B525" s="3" t="s">
        <v>1546</v>
      </c>
      <c r="C525">
        <v>2</v>
      </c>
      <c r="E525" s="3" t="s">
        <v>3515</v>
      </c>
      <c r="F525">
        <v>3</v>
      </c>
    </row>
    <row r="526" spans="2:6" x14ac:dyDescent="0.3">
      <c r="B526" s="3" t="s">
        <v>1549</v>
      </c>
      <c r="C526">
        <v>4</v>
      </c>
      <c r="E526" s="3" t="s">
        <v>3528</v>
      </c>
      <c r="F526">
        <v>3</v>
      </c>
    </row>
    <row r="527" spans="2:6" x14ac:dyDescent="0.3">
      <c r="B527" s="3" t="s">
        <v>1552</v>
      </c>
      <c r="C527">
        <v>9</v>
      </c>
      <c r="E527" s="3" t="s">
        <v>4989</v>
      </c>
      <c r="F527">
        <v>3</v>
      </c>
    </row>
    <row r="528" spans="2:6" x14ac:dyDescent="0.3">
      <c r="B528" s="3" t="s">
        <v>1555</v>
      </c>
      <c r="C528">
        <v>1</v>
      </c>
      <c r="E528" s="3" t="s">
        <v>3704</v>
      </c>
      <c r="F528">
        <v>3</v>
      </c>
    </row>
    <row r="529" spans="2:6" x14ac:dyDescent="0.3">
      <c r="B529" s="3" t="s">
        <v>1558</v>
      </c>
      <c r="C529">
        <v>4</v>
      </c>
      <c r="E529" s="3" t="s">
        <v>5985</v>
      </c>
      <c r="F529">
        <v>3</v>
      </c>
    </row>
    <row r="530" spans="2:6" x14ac:dyDescent="0.3">
      <c r="B530" s="3" t="s">
        <v>1561</v>
      </c>
      <c r="C530">
        <v>7</v>
      </c>
      <c r="E530" s="3" t="s">
        <v>6277</v>
      </c>
      <c r="F530">
        <v>3</v>
      </c>
    </row>
    <row r="531" spans="2:6" x14ac:dyDescent="0.3">
      <c r="B531" s="3" t="s">
        <v>1564</v>
      </c>
      <c r="C531">
        <v>3</v>
      </c>
      <c r="E531" s="3" t="s">
        <v>3750</v>
      </c>
      <c r="F531">
        <v>3</v>
      </c>
    </row>
    <row r="532" spans="2:6" x14ac:dyDescent="0.3">
      <c r="B532" s="3" t="s">
        <v>4741</v>
      </c>
      <c r="C532">
        <v>11</v>
      </c>
      <c r="E532" s="3" t="s">
        <v>5723</v>
      </c>
      <c r="F532">
        <v>3</v>
      </c>
    </row>
    <row r="533" spans="2:6" x14ac:dyDescent="0.3">
      <c r="B533" s="3" t="s">
        <v>1567</v>
      </c>
      <c r="C533">
        <v>5</v>
      </c>
      <c r="E533" s="3" t="s">
        <v>3777</v>
      </c>
      <c r="F533">
        <v>3</v>
      </c>
    </row>
    <row r="534" spans="2:6" x14ac:dyDescent="0.3">
      <c r="B534" s="3" t="s">
        <v>1570</v>
      </c>
      <c r="C534">
        <v>1</v>
      </c>
      <c r="E534" s="3" t="s">
        <v>5214</v>
      </c>
      <c r="F534">
        <v>3</v>
      </c>
    </row>
    <row r="535" spans="2:6" x14ac:dyDescent="0.3">
      <c r="B535" s="3" t="s">
        <v>1573</v>
      </c>
      <c r="C535">
        <v>7</v>
      </c>
      <c r="E535" s="3" t="s">
        <v>4101</v>
      </c>
      <c r="F535">
        <v>3</v>
      </c>
    </row>
    <row r="536" spans="2:6" x14ac:dyDescent="0.3">
      <c r="B536" s="3" t="s">
        <v>1576</v>
      </c>
      <c r="C536">
        <v>13</v>
      </c>
      <c r="E536" s="3" t="s">
        <v>4128</v>
      </c>
      <c r="F536">
        <v>3</v>
      </c>
    </row>
    <row r="537" spans="2:6" x14ac:dyDescent="0.3">
      <c r="B537" s="3" t="s">
        <v>1579</v>
      </c>
      <c r="C537">
        <v>1</v>
      </c>
      <c r="E537" s="3" t="s">
        <v>6097</v>
      </c>
      <c r="F537">
        <v>3</v>
      </c>
    </row>
    <row r="538" spans="2:6" x14ac:dyDescent="0.3">
      <c r="B538" s="3" t="s">
        <v>1582</v>
      </c>
      <c r="C538">
        <v>1</v>
      </c>
      <c r="E538" s="3" t="s">
        <v>5495</v>
      </c>
      <c r="F538">
        <v>3</v>
      </c>
    </row>
    <row r="539" spans="2:6" x14ac:dyDescent="0.3">
      <c r="B539" s="3" t="s">
        <v>1585</v>
      </c>
      <c r="C539">
        <v>1</v>
      </c>
      <c r="E539" s="3" t="s">
        <v>5543</v>
      </c>
      <c r="F539">
        <v>3</v>
      </c>
    </row>
    <row r="540" spans="2:6" x14ac:dyDescent="0.3">
      <c r="B540" s="3" t="s">
        <v>1588</v>
      </c>
      <c r="C540">
        <v>1</v>
      </c>
      <c r="E540" s="3" t="s">
        <v>189</v>
      </c>
      <c r="F540">
        <v>3</v>
      </c>
    </row>
    <row r="541" spans="2:6" x14ac:dyDescent="0.3">
      <c r="B541" s="3" t="s">
        <v>1591</v>
      </c>
      <c r="C541">
        <v>1</v>
      </c>
      <c r="E541" s="3" t="s">
        <v>2624</v>
      </c>
      <c r="F541">
        <v>3</v>
      </c>
    </row>
    <row r="542" spans="2:6" x14ac:dyDescent="0.3">
      <c r="B542" s="3" t="s">
        <v>1594</v>
      </c>
      <c r="C542">
        <v>2</v>
      </c>
      <c r="E542" s="3" t="s">
        <v>2772</v>
      </c>
      <c r="F542">
        <v>3</v>
      </c>
    </row>
    <row r="543" spans="2:6" x14ac:dyDescent="0.3">
      <c r="B543" s="3" t="s">
        <v>1597</v>
      </c>
      <c r="C543">
        <v>2</v>
      </c>
      <c r="E543" s="3" t="s">
        <v>4179</v>
      </c>
      <c r="F543">
        <v>3</v>
      </c>
    </row>
    <row r="544" spans="2:6" x14ac:dyDescent="0.3">
      <c r="B544" s="3" t="s">
        <v>1600</v>
      </c>
      <c r="C544">
        <v>2</v>
      </c>
      <c r="E544" s="3" t="s">
        <v>4273</v>
      </c>
      <c r="F544">
        <v>3</v>
      </c>
    </row>
    <row r="545" spans="2:6" x14ac:dyDescent="0.3">
      <c r="B545" s="3" t="s">
        <v>1603</v>
      </c>
      <c r="C545">
        <v>2</v>
      </c>
      <c r="E545" s="3" t="s">
        <v>906</v>
      </c>
      <c r="F545">
        <v>3</v>
      </c>
    </row>
    <row r="546" spans="2:6" x14ac:dyDescent="0.3">
      <c r="B546" s="3" t="s">
        <v>1606</v>
      </c>
      <c r="C546">
        <v>1</v>
      </c>
      <c r="E546" s="3" t="s">
        <v>2811</v>
      </c>
      <c r="F546">
        <v>3</v>
      </c>
    </row>
    <row r="547" spans="2:6" x14ac:dyDescent="0.3">
      <c r="B547" s="3" t="s">
        <v>1612</v>
      </c>
      <c r="C547">
        <v>10</v>
      </c>
      <c r="E547" s="3" t="s">
        <v>3866</v>
      </c>
      <c r="F547">
        <v>3</v>
      </c>
    </row>
    <row r="548" spans="2:6" x14ac:dyDescent="0.3">
      <c r="B548" s="3" t="s">
        <v>1615</v>
      </c>
      <c r="C548">
        <v>7</v>
      </c>
      <c r="E548" s="3" t="s">
        <v>2690</v>
      </c>
      <c r="F548">
        <v>3</v>
      </c>
    </row>
    <row r="549" spans="2:6" x14ac:dyDescent="0.3">
      <c r="B549" s="3" t="s">
        <v>1621</v>
      </c>
      <c r="C549">
        <v>1</v>
      </c>
      <c r="E549" s="3" t="s">
        <v>3493</v>
      </c>
      <c r="F549">
        <v>3</v>
      </c>
    </row>
    <row r="550" spans="2:6" x14ac:dyDescent="0.3">
      <c r="B550" s="3" t="s">
        <v>1627</v>
      </c>
      <c r="C550">
        <v>10</v>
      </c>
      <c r="E550" s="3" t="s">
        <v>2519</v>
      </c>
      <c r="F550">
        <v>3</v>
      </c>
    </row>
    <row r="551" spans="2:6" x14ac:dyDescent="0.3">
      <c r="B551" s="3" t="s">
        <v>1630</v>
      </c>
      <c r="C551">
        <v>10</v>
      </c>
      <c r="E551" s="3" t="s">
        <v>3428</v>
      </c>
      <c r="F551">
        <v>3</v>
      </c>
    </row>
    <row r="552" spans="2:6" x14ac:dyDescent="0.3">
      <c r="B552" s="3" t="s">
        <v>1633</v>
      </c>
      <c r="C552">
        <v>1</v>
      </c>
      <c r="E552" s="3" t="s">
        <v>567</v>
      </c>
      <c r="F552">
        <v>3</v>
      </c>
    </row>
    <row r="553" spans="2:6" x14ac:dyDescent="0.3">
      <c r="B553" s="3" t="s">
        <v>1636</v>
      </c>
      <c r="C553">
        <v>8</v>
      </c>
      <c r="E553" s="3" t="s">
        <v>62</v>
      </c>
      <c r="F553">
        <v>2</v>
      </c>
    </row>
    <row r="554" spans="2:6" x14ac:dyDescent="0.3">
      <c r="B554" s="3" t="s">
        <v>1642</v>
      </c>
      <c r="C554">
        <v>1</v>
      </c>
      <c r="E554" s="3" t="s">
        <v>107</v>
      </c>
      <c r="F554">
        <v>2</v>
      </c>
    </row>
    <row r="555" spans="2:6" x14ac:dyDescent="0.3">
      <c r="B555" s="3" t="s">
        <v>1646</v>
      </c>
      <c r="C555">
        <v>1</v>
      </c>
      <c r="E555" s="3" t="s">
        <v>6106</v>
      </c>
      <c r="F555">
        <v>2</v>
      </c>
    </row>
    <row r="556" spans="2:6" x14ac:dyDescent="0.3">
      <c r="B556" s="3" t="s">
        <v>1649</v>
      </c>
      <c r="C556">
        <v>6</v>
      </c>
      <c r="E556" s="3" t="s">
        <v>206</v>
      </c>
      <c r="F556">
        <v>2</v>
      </c>
    </row>
    <row r="557" spans="2:6" x14ac:dyDescent="0.3">
      <c r="B557" s="3" t="s">
        <v>1652</v>
      </c>
      <c r="C557">
        <v>2</v>
      </c>
      <c r="E557" s="3" t="s">
        <v>213</v>
      </c>
      <c r="F557">
        <v>2</v>
      </c>
    </row>
    <row r="558" spans="2:6" x14ac:dyDescent="0.3">
      <c r="B558" s="3" t="s">
        <v>1655</v>
      </c>
      <c r="C558">
        <v>1</v>
      </c>
      <c r="E558" s="3" t="s">
        <v>219</v>
      </c>
      <c r="F558">
        <v>2</v>
      </c>
    </row>
    <row r="559" spans="2:6" x14ac:dyDescent="0.3">
      <c r="B559" s="3" t="s">
        <v>1658</v>
      </c>
      <c r="C559">
        <v>4</v>
      </c>
      <c r="E559" s="3" t="s">
        <v>277</v>
      </c>
      <c r="F559">
        <v>2</v>
      </c>
    </row>
    <row r="560" spans="2:6" x14ac:dyDescent="0.3">
      <c r="B560" s="3" t="s">
        <v>5302</v>
      </c>
      <c r="C560">
        <v>10</v>
      </c>
      <c r="E560" s="3" t="s">
        <v>4933</v>
      </c>
      <c r="F560">
        <v>2</v>
      </c>
    </row>
    <row r="561" spans="2:6" x14ac:dyDescent="0.3">
      <c r="B561" s="3" t="s">
        <v>1665</v>
      </c>
      <c r="C561">
        <v>9</v>
      </c>
      <c r="E561" s="3" t="s">
        <v>4939</v>
      </c>
      <c r="F561">
        <v>2</v>
      </c>
    </row>
    <row r="562" spans="2:6" x14ac:dyDescent="0.3">
      <c r="B562" s="3" t="s">
        <v>1668</v>
      </c>
      <c r="C562">
        <v>1</v>
      </c>
      <c r="E562" s="3" t="s">
        <v>301</v>
      </c>
      <c r="F562">
        <v>2</v>
      </c>
    </row>
    <row r="563" spans="2:6" x14ac:dyDescent="0.3">
      <c r="B563" s="3" t="s">
        <v>1671</v>
      </c>
      <c r="C563">
        <v>1</v>
      </c>
      <c r="E563" s="3" t="s">
        <v>311</v>
      </c>
      <c r="F563">
        <v>2</v>
      </c>
    </row>
    <row r="564" spans="2:6" x14ac:dyDescent="0.3">
      <c r="B564" s="3" t="s">
        <v>1674</v>
      </c>
      <c r="C564">
        <v>1</v>
      </c>
      <c r="E564" s="3" t="s">
        <v>1449</v>
      </c>
      <c r="F564">
        <v>2</v>
      </c>
    </row>
    <row r="565" spans="2:6" x14ac:dyDescent="0.3">
      <c r="B565" s="3" t="s">
        <v>1677</v>
      </c>
      <c r="C565">
        <v>1</v>
      </c>
      <c r="E565" s="3" t="s">
        <v>369</v>
      </c>
      <c r="F565">
        <v>2</v>
      </c>
    </row>
    <row r="566" spans="2:6" x14ac:dyDescent="0.3">
      <c r="B566" s="3" t="s">
        <v>1680</v>
      </c>
      <c r="C566">
        <v>1</v>
      </c>
      <c r="E566" s="3" t="s">
        <v>378</v>
      </c>
      <c r="F566">
        <v>2</v>
      </c>
    </row>
    <row r="567" spans="2:6" x14ac:dyDescent="0.3">
      <c r="B567" s="3" t="s">
        <v>1683</v>
      </c>
      <c r="C567">
        <v>14</v>
      </c>
      <c r="E567" s="3" t="s">
        <v>5647</v>
      </c>
      <c r="F567">
        <v>2</v>
      </c>
    </row>
    <row r="568" spans="2:6" x14ac:dyDescent="0.3">
      <c r="B568" s="3" t="s">
        <v>5672</v>
      </c>
      <c r="C568">
        <v>2</v>
      </c>
      <c r="E568" s="3" t="s">
        <v>402</v>
      </c>
      <c r="F568">
        <v>2</v>
      </c>
    </row>
    <row r="569" spans="2:6" x14ac:dyDescent="0.3">
      <c r="B569" s="3" t="s">
        <v>1686</v>
      </c>
      <c r="C569">
        <v>3</v>
      </c>
      <c r="E569" s="3" t="s">
        <v>466</v>
      </c>
      <c r="F569">
        <v>2</v>
      </c>
    </row>
    <row r="570" spans="2:6" x14ac:dyDescent="0.3">
      <c r="B570" s="3" t="s">
        <v>1689</v>
      </c>
      <c r="C570">
        <v>2</v>
      </c>
      <c r="E570" s="3" t="s">
        <v>5553</v>
      </c>
      <c r="F570">
        <v>2</v>
      </c>
    </row>
    <row r="571" spans="2:6" x14ac:dyDescent="0.3">
      <c r="B571" s="3" t="s">
        <v>1692</v>
      </c>
      <c r="C571">
        <v>1</v>
      </c>
      <c r="E571" s="3" t="s">
        <v>637</v>
      </c>
      <c r="F571">
        <v>2</v>
      </c>
    </row>
    <row r="572" spans="2:6" x14ac:dyDescent="0.3">
      <c r="B572" s="3" t="s">
        <v>1695</v>
      </c>
      <c r="C572">
        <v>1</v>
      </c>
      <c r="E572" s="3" t="s">
        <v>4084</v>
      </c>
      <c r="F572">
        <v>2</v>
      </c>
    </row>
    <row r="573" spans="2:6" x14ac:dyDescent="0.3">
      <c r="B573" s="3" t="s">
        <v>1698</v>
      </c>
      <c r="C573">
        <v>8</v>
      </c>
      <c r="E573" s="3" t="s">
        <v>652</v>
      </c>
      <c r="F573">
        <v>2</v>
      </c>
    </row>
    <row r="574" spans="2:6" x14ac:dyDescent="0.3">
      <c r="B574" s="3" t="s">
        <v>1701</v>
      </c>
      <c r="C574">
        <v>13</v>
      </c>
      <c r="E574" s="3" t="s">
        <v>5301</v>
      </c>
      <c r="F574">
        <v>2</v>
      </c>
    </row>
    <row r="575" spans="2:6" x14ac:dyDescent="0.3">
      <c r="B575" s="3" t="s">
        <v>6250</v>
      </c>
      <c r="C575">
        <v>1</v>
      </c>
      <c r="E575" s="3" t="s">
        <v>6212</v>
      </c>
      <c r="F575">
        <v>2</v>
      </c>
    </row>
    <row r="576" spans="2:6" x14ac:dyDescent="0.3">
      <c r="B576" s="3" t="s">
        <v>1704</v>
      </c>
      <c r="C576">
        <v>1</v>
      </c>
      <c r="E576" s="3" t="s">
        <v>742</v>
      </c>
      <c r="F576">
        <v>2</v>
      </c>
    </row>
    <row r="577" spans="2:6" x14ac:dyDescent="0.3">
      <c r="B577" s="3" t="s">
        <v>1707</v>
      </c>
      <c r="C577">
        <v>1</v>
      </c>
      <c r="E577" s="3" t="s">
        <v>5710</v>
      </c>
      <c r="F577">
        <v>2</v>
      </c>
    </row>
    <row r="578" spans="2:6" x14ac:dyDescent="0.3">
      <c r="B578" s="3" t="s">
        <v>1710</v>
      </c>
      <c r="C578">
        <v>4</v>
      </c>
      <c r="E578" s="3" t="s">
        <v>5707</v>
      </c>
      <c r="F578">
        <v>2</v>
      </c>
    </row>
    <row r="579" spans="2:6" x14ac:dyDescent="0.3">
      <c r="B579" s="3" t="s">
        <v>1713</v>
      </c>
      <c r="C579">
        <v>1</v>
      </c>
      <c r="E579" s="3" t="s">
        <v>771</v>
      </c>
      <c r="F579">
        <v>2</v>
      </c>
    </row>
    <row r="580" spans="2:6" x14ac:dyDescent="0.3">
      <c r="B580" s="3" t="s">
        <v>1716</v>
      </c>
      <c r="C580">
        <v>15</v>
      </c>
      <c r="E580" s="3" t="s">
        <v>5742</v>
      </c>
      <c r="F580">
        <v>2</v>
      </c>
    </row>
    <row r="581" spans="2:6" x14ac:dyDescent="0.3">
      <c r="B581" s="3" t="s">
        <v>1719</v>
      </c>
      <c r="C581">
        <v>1</v>
      </c>
      <c r="E581" s="3" t="s">
        <v>845</v>
      </c>
      <c r="F581">
        <v>2</v>
      </c>
    </row>
    <row r="582" spans="2:6" x14ac:dyDescent="0.3">
      <c r="B582" s="3" t="s">
        <v>1725</v>
      </c>
      <c r="C582">
        <v>1</v>
      </c>
      <c r="E582" s="3" t="s">
        <v>871</v>
      </c>
      <c r="F582">
        <v>2</v>
      </c>
    </row>
    <row r="583" spans="2:6" x14ac:dyDescent="0.3">
      <c r="B583" s="3" t="s">
        <v>1728</v>
      </c>
      <c r="C583">
        <v>4</v>
      </c>
      <c r="E583" s="3" t="s">
        <v>896</v>
      </c>
      <c r="F583">
        <v>2</v>
      </c>
    </row>
    <row r="584" spans="2:6" x14ac:dyDescent="0.3">
      <c r="B584" s="3" t="s">
        <v>5355</v>
      </c>
      <c r="C584">
        <v>2</v>
      </c>
      <c r="E584" s="3" t="s">
        <v>5176</v>
      </c>
      <c r="F584">
        <v>2</v>
      </c>
    </row>
    <row r="585" spans="2:6" x14ac:dyDescent="0.3">
      <c r="B585" s="3" t="s">
        <v>1734</v>
      </c>
      <c r="C585">
        <v>12</v>
      </c>
      <c r="E585" s="3" t="s">
        <v>925</v>
      </c>
      <c r="F585">
        <v>2</v>
      </c>
    </row>
    <row r="586" spans="2:6" x14ac:dyDescent="0.3">
      <c r="B586" s="3" t="s">
        <v>1738</v>
      </c>
      <c r="C586">
        <v>1</v>
      </c>
      <c r="E586" s="3" t="s">
        <v>928</v>
      </c>
      <c r="F586">
        <v>2</v>
      </c>
    </row>
    <row r="587" spans="2:6" x14ac:dyDescent="0.3">
      <c r="B587" s="3" t="s">
        <v>1741</v>
      </c>
      <c r="C587">
        <v>2</v>
      </c>
      <c r="E587" s="3" t="s">
        <v>1178</v>
      </c>
      <c r="F587">
        <v>2</v>
      </c>
    </row>
    <row r="588" spans="2:6" x14ac:dyDescent="0.3">
      <c r="B588" s="3" t="s">
        <v>1747</v>
      </c>
      <c r="C588">
        <v>1</v>
      </c>
      <c r="E588" s="3" t="s">
        <v>6298</v>
      </c>
      <c r="F588">
        <v>2</v>
      </c>
    </row>
    <row r="589" spans="2:6" x14ac:dyDescent="0.3">
      <c r="B589" s="3" t="s">
        <v>1750</v>
      </c>
      <c r="C589">
        <v>1</v>
      </c>
      <c r="E589" s="3" t="s">
        <v>5351</v>
      </c>
      <c r="F589">
        <v>2</v>
      </c>
    </row>
    <row r="590" spans="2:6" x14ac:dyDescent="0.3">
      <c r="B590" s="3" t="s">
        <v>1753</v>
      </c>
      <c r="C590">
        <v>1</v>
      </c>
      <c r="E590" s="3" t="s">
        <v>1004</v>
      </c>
      <c r="F590">
        <v>2</v>
      </c>
    </row>
    <row r="591" spans="2:6" x14ac:dyDescent="0.3">
      <c r="B591" s="3" t="s">
        <v>1756</v>
      </c>
      <c r="C591">
        <v>1</v>
      </c>
      <c r="E591" s="3" t="s">
        <v>5699</v>
      </c>
      <c r="F591">
        <v>2</v>
      </c>
    </row>
    <row r="592" spans="2:6" x14ac:dyDescent="0.3">
      <c r="B592" s="3" t="s">
        <v>1759</v>
      </c>
      <c r="C592">
        <v>1</v>
      </c>
      <c r="E592" s="3" t="s">
        <v>1035</v>
      </c>
      <c r="F592">
        <v>2</v>
      </c>
    </row>
    <row r="593" spans="2:6" x14ac:dyDescent="0.3">
      <c r="B593" s="3" t="s">
        <v>1762</v>
      </c>
      <c r="C593">
        <v>1</v>
      </c>
      <c r="E593" s="3" t="s">
        <v>1087</v>
      </c>
      <c r="F593">
        <v>2</v>
      </c>
    </row>
    <row r="594" spans="2:6" x14ac:dyDescent="0.3">
      <c r="B594" s="3" t="s">
        <v>1768</v>
      </c>
      <c r="C594">
        <v>1</v>
      </c>
      <c r="E594" s="3" t="s">
        <v>4891</v>
      </c>
      <c r="F594">
        <v>2</v>
      </c>
    </row>
    <row r="595" spans="2:6" x14ac:dyDescent="0.3">
      <c r="B595" s="3" t="s">
        <v>1771</v>
      </c>
      <c r="C595">
        <v>1</v>
      </c>
      <c r="E595" s="3" t="s">
        <v>1132</v>
      </c>
      <c r="F595">
        <v>2</v>
      </c>
    </row>
    <row r="596" spans="2:6" x14ac:dyDescent="0.3">
      <c r="B596" s="3" t="s">
        <v>1774</v>
      </c>
      <c r="C596">
        <v>5</v>
      </c>
      <c r="E596" s="3" t="s">
        <v>1150</v>
      </c>
      <c r="F596">
        <v>2</v>
      </c>
    </row>
    <row r="597" spans="2:6" x14ac:dyDescent="0.3">
      <c r="B597" s="3" t="s">
        <v>1777</v>
      </c>
      <c r="C597">
        <v>1</v>
      </c>
      <c r="E597" s="3" t="s">
        <v>1172</v>
      </c>
      <c r="F597">
        <v>2</v>
      </c>
    </row>
    <row r="598" spans="2:6" x14ac:dyDescent="0.3">
      <c r="B598" s="3" t="s">
        <v>1780</v>
      </c>
      <c r="C598">
        <v>1</v>
      </c>
      <c r="E598" s="3" t="s">
        <v>257</v>
      </c>
      <c r="F598">
        <v>2</v>
      </c>
    </row>
    <row r="599" spans="2:6" x14ac:dyDescent="0.3">
      <c r="B599" s="3" t="s">
        <v>1783</v>
      </c>
      <c r="C599">
        <v>1</v>
      </c>
      <c r="E599" s="3" t="s">
        <v>1245</v>
      </c>
      <c r="F599">
        <v>2</v>
      </c>
    </row>
    <row r="600" spans="2:6" x14ac:dyDescent="0.3">
      <c r="B600" s="3" t="s">
        <v>1786</v>
      </c>
      <c r="C600">
        <v>1</v>
      </c>
      <c r="E600" s="3" t="s">
        <v>1292</v>
      </c>
      <c r="F600">
        <v>2</v>
      </c>
    </row>
    <row r="601" spans="2:6" x14ac:dyDescent="0.3">
      <c r="B601" s="3" t="s">
        <v>1789</v>
      </c>
      <c r="C601">
        <v>1</v>
      </c>
      <c r="E601" s="3" t="s">
        <v>5177</v>
      </c>
      <c r="F601">
        <v>2</v>
      </c>
    </row>
    <row r="602" spans="2:6" x14ac:dyDescent="0.3">
      <c r="B602" s="3" t="s">
        <v>1792</v>
      </c>
      <c r="C602">
        <v>11</v>
      </c>
      <c r="E602" s="3" t="s">
        <v>1316</v>
      </c>
      <c r="F602">
        <v>2</v>
      </c>
    </row>
    <row r="603" spans="2:6" x14ac:dyDescent="0.3">
      <c r="B603" s="3" t="s">
        <v>1795</v>
      </c>
      <c r="C603">
        <v>1</v>
      </c>
      <c r="E603" s="3" t="s">
        <v>6094</v>
      </c>
      <c r="F603">
        <v>2</v>
      </c>
    </row>
    <row r="604" spans="2:6" x14ac:dyDescent="0.3">
      <c r="B604" s="3" t="s">
        <v>1798</v>
      </c>
      <c r="C604">
        <v>1</v>
      </c>
      <c r="E604" s="3" t="s">
        <v>5943</v>
      </c>
      <c r="F604">
        <v>2</v>
      </c>
    </row>
    <row r="605" spans="2:6" x14ac:dyDescent="0.3">
      <c r="B605" s="3" t="s">
        <v>1801</v>
      </c>
      <c r="C605">
        <v>1</v>
      </c>
      <c r="E605" s="3" t="s">
        <v>1383</v>
      </c>
      <c r="F605">
        <v>2</v>
      </c>
    </row>
    <row r="606" spans="2:6" x14ac:dyDescent="0.3">
      <c r="B606" s="3" t="s">
        <v>1804</v>
      </c>
      <c r="C606">
        <v>14</v>
      </c>
      <c r="E606" s="3" t="s">
        <v>1395</v>
      </c>
      <c r="F606">
        <v>2</v>
      </c>
    </row>
    <row r="607" spans="2:6" x14ac:dyDescent="0.3">
      <c r="B607" s="3" t="s">
        <v>1810</v>
      </c>
      <c r="C607">
        <v>1</v>
      </c>
      <c r="E607" s="3" t="s">
        <v>1416</v>
      </c>
      <c r="F607">
        <v>2</v>
      </c>
    </row>
    <row r="608" spans="2:6" x14ac:dyDescent="0.3">
      <c r="B608" s="3" t="s">
        <v>1813</v>
      </c>
      <c r="C608">
        <v>1</v>
      </c>
      <c r="E608" s="3" t="s">
        <v>5670</v>
      </c>
      <c r="F608">
        <v>2</v>
      </c>
    </row>
    <row r="609" spans="2:6" x14ac:dyDescent="0.3">
      <c r="B609" s="3" t="s">
        <v>1816</v>
      </c>
      <c r="C609">
        <v>1</v>
      </c>
      <c r="E609" s="3" t="s">
        <v>1440</v>
      </c>
      <c r="F609">
        <v>2</v>
      </c>
    </row>
    <row r="610" spans="2:6" x14ac:dyDescent="0.3">
      <c r="B610" s="3" t="s">
        <v>1819</v>
      </c>
      <c r="C610">
        <v>1</v>
      </c>
      <c r="E610" s="3" t="s">
        <v>1492</v>
      </c>
      <c r="F610">
        <v>2</v>
      </c>
    </row>
    <row r="611" spans="2:6" x14ac:dyDescent="0.3">
      <c r="B611" s="3" t="s">
        <v>1825</v>
      </c>
      <c r="C611">
        <v>1</v>
      </c>
      <c r="E611" s="3" t="s">
        <v>1534</v>
      </c>
      <c r="F611">
        <v>2</v>
      </c>
    </row>
    <row r="612" spans="2:6" x14ac:dyDescent="0.3">
      <c r="B612" s="3" t="s">
        <v>1828</v>
      </c>
      <c r="C612">
        <v>1</v>
      </c>
      <c r="E612" s="3" t="s">
        <v>1546</v>
      </c>
      <c r="F612">
        <v>2</v>
      </c>
    </row>
    <row r="613" spans="2:6" x14ac:dyDescent="0.3">
      <c r="B613" s="3" t="s">
        <v>1831</v>
      </c>
      <c r="C613">
        <v>1</v>
      </c>
      <c r="E613" s="3" t="s">
        <v>1594</v>
      </c>
      <c r="F613">
        <v>2</v>
      </c>
    </row>
    <row r="614" spans="2:6" x14ac:dyDescent="0.3">
      <c r="B614" s="3" t="s">
        <v>1837</v>
      </c>
      <c r="C614">
        <v>5</v>
      </c>
      <c r="E614" s="3" t="s">
        <v>1597</v>
      </c>
      <c r="F614">
        <v>2</v>
      </c>
    </row>
    <row r="615" spans="2:6" x14ac:dyDescent="0.3">
      <c r="B615" s="3" t="s">
        <v>1840</v>
      </c>
      <c r="C615">
        <v>2</v>
      </c>
      <c r="E615" s="3" t="s">
        <v>1600</v>
      </c>
      <c r="F615">
        <v>2</v>
      </c>
    </row>
    <row r="616" spans="2:6" x14ac:dyDescent="0.3">
      <c r="B616" s="3" t="s">
        <v>1843</v>
      </c>
      <c r="C616">
        <v>1</v>
      </c>
      <c r="E616" s="3" t="s">
        <v>1603</v>
      </c>
      <c r="F616">
        <v>2</v>
      </c>
    </row>
    <row r="617" spans="2:6" x14ac:dyDescent="0.3">
      <c r="B617" s="3" t="s">
        <v>1846</v>
      </c>
      <c r="C617">
        <v>4</v>
      </c>
      <c r="E617" s="3" t="s">
        <v>1652</v>
      </c>
      <c r="F617">
        <v>2</v>
      </c>
    </row>
    <row r="618" spans="2:6" x14ac:dyDescent="0.3">
      <c r="B618" s="3" t="s">
        <v>1849</v>
      </c>
      <c r="C618">
        <v>1</v>
      </c>
      <c r="E618" s="3" t="s">
        <v>5672</v>
      </c>
      <c r="F618">
        <v>2</v>
      </c>
    </row>
    <row r="619" spans="2:6" x14ac:dyDescent="0.3">
      <c r="B619" s="3" t="s">
        <v>1852</v>
      </c>
      <c r="C619">
        <v>1</v>
      </c>
      <c r="E619" s="3" t="s">
        <v>1689</v>
      </c>
      <c r="F619">
        <v>2</v>
      </c>
    </row>
    <row r="620" spans="2:6" x14ac:dyDescent="0.3">
      <c r="B620" s="3" t="s">
        <v>1855</v>
      </c>
      <c r="C620">
        <v>1</v>
      </c>
      <c r="E620" s="3" t="s">
        <v>5355</v>
      </c>
      <c r="F620">
        <v>2</v>
      </c>
    </row>
    <row r="621" spans="2:6" x14ac:dyDescent="0.3">
      <c r="B621" s="3" t="s">
        <v>1858</v>
      </c>
      <c r="C621">
        <v>1</v>
      </c>
      <c r="E621" s="3" t="s">
        <v>1741</v>
      </c>
      <c r="F621">
        <v>2</v>
      </c>
    </row>
    <row r="622" spans="2:6" x14ac:dyDescent="0.3">
      <c r="B622" s="3" t="s">
        <v>1861</v>
      </c>
      <c r="C622">
        <v>5</v>
      </c>
      <c r="E622" s="3" t="s">
        <v>1840</v>
      </c>
      <c r="F622">
        <v>2</v>
      </c>
    </row>
    <row r="623" spans="2:6" x14ac:dyDescent="0.3">
      <c r="B623" s="3" t="s">
        <v>1864</v>
      </c>
      <c r="C623">
        <v>1</v>
      </c>
      <c r="E623" s="3" t="s">
        <v>5416</v>
      </c>
      <c r="F623">
        <v>2</v>
      </c>
    </row>
    <row r="624" spans="2:6" x14ac:dyDescent="0.3">
      <c r="B624" s="3" t="s">
        <v>1867</v>
      </c>
      <c r="C624">
        <v>3</v>
      </c>
      <c r="E624" s="3" t="s">
        <v>1934</v>
      </c>
      <c r="F624">
        <v>2</v>
      </c>
    </row>
    <row r="625" spans="2:6" x14ac:dyDescent="0.3">
      <c r="B625" s="3" t="s">
        <v>1870</v>
      </c>
      <c r="C625">
        <v>1</v>
      </c>
      <c r="E625" s="3" t="s">
        <v>1943</v>
      </c>
      <c r="F625">
        <v>2</v>
      </c>
    </row>
    <row r="626" spans="2:6" x14ac:dyDescent="0.3">
      <c r="B626" s="3" t="s">
        <v>1873</v>
      </c>
      <c r="C626">
        <v>1</v>
      </c>
      <c r="E626" s="3" t="s">
        <v>3585</v>
      </c>
      <c r="F626">
        <v>2</v>
      </c>
    </row>
    <row r="627" spans="2:6" x14ac:dyDescent="0.3">
      <c r="B627" s="3" t="s">
        <v>1876</v>
      </c>
      <c r="C627">
        <v>1</v>
      </c>
      <c r="E627" s="3" t="s">
        <v>2000</v>
      </c>
      <c r="F627">
        <v>2</v>
      </c>
    </row>
    <row r="628" spans="2:6" x14ac:dyDescent="0.3">
      <c r="B628" s="3" t="s">
        <v>1879</v>
      </c>
      <c r="C628">
        <v>1</v>
      </c>
      <c r="E628" s="3" t="s">
        <v>2024</v>
      </c>
      <c r="F628">
        <v>2</v>
      </c>
    </row>
    <row r="629" spans="2:6" x14ac:dyDescent="0.3">
      <c r="B629" s="3" t="s">
        <v>1882</v>
      </c>
      <c r="C629">
        <v>1</v>
      </c>
      <c r="E629" s="3" t="s">
        <v>2030</v>
      </c>
      <c r="F629">
        <v>2</v>
      </c>
    </row>
    <row r="630" spans="2:6" x14ac:dyDescent="0.3">
      <c r="B630" s="3" t="s">
        <v>1885</v>
      </c>
      <c r="C630">
        <v>1</v>
      </c>
      <c r="E630" s="3" t="s">
        <v>2067</v>
      </c>
      <c r="F630">
        <v>2</v>
      </c>
    </row>
    <row r="631" spans="2:6" x14ac:dyDescent="0.3">
      <c r="B631" s="3" t="s">
        <v>1888</v>
      </c>
      <c r="C631">
        <v>1</v>
      </c>
      <c r="E631" s="3" t="s">
        <v>6279</v>
      </c>
      <c r="F631">
        <v>2</v>
      </c>
    </row>
    <row r="632" spans="2:6" x14ac:dyDescent="0.3">
      <c r="B632" s="3" t="s">
        <v>1894</v>
      </c>
      <c r="C632">
        <v>1</v>
      </c>
      <c r="E632" s="3" t="s">
        <v>2073</v>
      </c>
      <c r="F632">
        <v>2</v>
      </c>
    </row>
    <row r="633" spans="2:6" x14ac:dyDescent="0.3">
      <c r="B633" s="3" t="s">
        <v>1897</v>
      </c>
      <c r="C633">
        <v>1</v>
      </c>
      <c r="E633" s="3" t="s">
        <v>2079</v>
      </c>
      <c r="F633">
        <v>2</v>
      </c>
    </row>
    <row r="634" spans="2:6" x14ac:dyDescent="0.3">
      <c r="B634" s="3" t="s">
        <v>1900</v>
      </c>
      <c r="C634">
        <v>1</v>
      </c>
      <c r="E634" s="3" t="s">
        <v>5703</v>
      </c>
      <c r="F634">
        <v>2</v>
      </c>
    </row>
    <row r="635" spans="2:6" x14ac:dyDescent="0.3">
      <c r="B635" s="3" t="s">
        <v>1903</v>
      </c>
      <c r="C635">
        <v>1</v>
      </c>
      <c r="E635" s="3" t="s">
        <v>4892</v>
      </c>
      <c r="F635">
        <v>2</v>
      </c>
    </row>
    <row r="636" spans="2:6" x14ac:dyDescent="0.3">
      <c r="B636" s="3" t="s">
        <v>1906</v>
      </c>
      <c r="C636">
        <v>1</v>
      </c>
      <c r="E636" s="3" t="s">
        <v>5678</v>
      </c>
      <c r="F636">
        <v>2</v>
      </c>
    </row>
    <row r="637" spans="2:6" x14ac:dyDescent="0.3">
      <c r="B637" s="3" t="s">
        <v>5416</v>
      </c>
      <c r="C637">
        <v>2</v>
      </c>
      <c r="E637" s="3" t="s">
        <v>2229</v>
      </c>
      <c r="F637">
        <v>2</v>
      </c>
    </row>
    <row r="638" spans="2:6" x14ac:dyDescent="0.3">
      <c r="B638" s="3" t="s">
        <v>1915</v>
      </c>
      <c r="C638">
        <v>3</v>
      </c>
      <c r="E638" s="3" t="s">
        <v>5303</v>
      </c>
      <c r="F638">
        <v>2</v>
      </c>
    </row>
    <row r="639" spans="2:6" x14ac:dyDescent="0.3">
      <c r="B639" s="3" t="s">
        <v>1918</v>
      </c>
      <c r="C639">
        <v>1</v>
      </c>
      <c r="E639" s="3" t="s">
        <v>2262</v>
      </c>
      <c r="F639">
        <v>2</v>
      </c>
    </row>
    <row r="640" spans="2:6" x14ac:dyDescent="0.3">
      <c r="B640" s="3" t="s">
        <v>1921</v>
      </c>
      <c r="C640">
        <v>1</v>
      </c>
      <c r="E640" s="3" t="s">
        <v>2271</v>
      </c>
      <c r="F640">
        <v>2</v>
      </c>
    </row>
    <row r="641" spans="2:6" x14ac:dyDescent="0.3">
      <c r="B641" s="3" t="s">
        <v>1924</v>
      </c>
      <c r="C641">
        <v>7</v>
      </c>
      <c r="E641" s="3" t="s">
        <v>2364</v>
      </c>
      <c r="F641">
        <v>2</v>
      </c>
    </row>
    <row r="642" spans="2:6" x14ac:dyDescent="0.3">
      <c r="B642" s="3" t="s">
        <v>1928</v>
      </c>
      <c r="C642">
        <v>1</v>
      </c>
      <c r="E642" s="3" t="s">
        <v>2370</v>
      </c>
      <c r="F642">
        <v>2</v>
      </c>
    </row>
    <row r="643" spans="2:6" x14ac:dyDescent="0.3">
      <c r="B643" s="3" t="s">
        <v>1931</v>
      </c>
      <c r="C643">
        <v>1</v>
      </c>
      <c r="E643" s="3" t="s">
        <v>5602</v>
      </c>
      <c r="F643">
        <v>2</v>
      </c>
    </row>
    <row r="644" spans="2:6" x14ac:dyDescent="0.3">
      <c r="B644" s="3" t="s">
        <v>1934</v>
      </c>
      <c r="C644">
        <v>2</v>
      </c>
      <c r="E644" s="3" t="s">
        <v>5479</v>
      </c>
      <c r="F644">
        <v>2</v>
      </c>
    </row>
    <row r="645" spans="2:6" x14ac:dyDescent="0.3">
      <c r="B645" s="3" t="s">
        <v>1937</v>
      </c>
      <c r="C645">
        <v>13</v>
      </c>
      <c r="E645" s="3" t="s">
        <v>2397</v>
      </c>
      <c r="F645">
        <v>2</v>
      </c>
    </row>
    <row r="646" spans="2:6" x14ac:dyDescent="0.3">
      <c r="B646" s="3" t="s">
        <v>1940</v>
      </c>
      <c r="C646">
        <v>1</v>
      </c>
      <c r="E646" s="3" t="s">
        <v>2398</v>
      </c>
      <c r="F646">
        <v>2</v>
      </c>
    </row>
    <row r="647" spans="2:6" x14ac:dyDescent="0.3">
      <c r="B647" s="3" t="s">
        <v>1943</v>
      </c>
      <c r="C647">
        <v>2</v>
      </c>
      <c r="E647" s="3" t="s">
        <v>2410</v>
      </c>
      <c r="F647">
        <v>2</v>
      </c>
    </row>
    <row r="648" spans="2:6" x14ac:dyDescent="0.3">
      <c r="B648" s="3" t="s">
        <v>5569</v>
      </c>
      <c r="C648">
        <v>1</v>
      </c>
      <c r="E648" s="3" t="s">
        <v>2458</v>
      </c>
      <c r="F648">
        <v>2</v>
      </c>
    </row>
    <row r="649" spans="2:6" x14ac:dyDescent="0.3">
      <c r="B649" s="3" t="s">
        <v>5617</v>
      </c>
      <c r="C649">
        <v>1</v>
      </c>
      <c r="E649" s="3" t="s">
        <v>2470</v>
      </c>
      <c r="F649">
        <v>2</v>
      </c>
    </row>
    <row r="650" spans="2:6" x14ac:dyDescent="0.3">
      <c r="B650" s="3" t="s">
        <v>3585</v>
      </c>
      <c r="C650">
        <v>2</v>
      </c>
      <c r="E650" s="3" t="s">
        <v>2485</v>
      </c>
      <c r="F650">
        <v>2</v>
      </c>
    </row>
    <row r="651" spans="2:6" x14ac:dyDescent="0.3">
      <c r="B651" s="3" t="s">
        <v>1946</v>
      </c>
      <c r="C651">
        <v>23</v>
      </c>
      <c r="E651" s="3" t="s">
        <v>2540</v>
      </c>
      <c r="F651">
        <v>2</v>
      </c>
    </row>
    <row r="652" spans="2:6" x14ac:dyDescent="0.3">
      <c r="B652" s="3" t="s">
        <v>1954</v>
      </c>
      <c r="C652">
        <v>1</v>
      </c>
      <c r="E652" s="3" t="s">
        <v>2558</v>
      </c>
      <c r="F652">
        <v>2</v>
      </c>
    </row>
    <row r="653" spans="2:6" x14ac:dyDescent="0.3">
      <c r="B653" s="3" t="s">
        <v>1957</v>
      </c>
      <c r="C653">
        <v>1</v>
      </c>
      <c r="E653" s="3" t="s">
        <v>2577</v>
      </c>
      <c r="F653">
        <v>2</v>
      </c>
    </row>
    <row r="654" spans="2:6" x14ac:dyDescent="0.3">
      <c r="B654" s="3" t="s">
        <v>1960</v>
      </c>
      <c r="C654">
        <v>5</v>
      </c>
      <c r="E654" s="3" t="s">
        <v>2599</v>
      </c>
      <c r="F654">
        <v>2</v>
      </c>
    </row>
    <row r="655" spans="2:6" x14ac:dyDescent="0.3">
      <c r="B655" s="3" t="s">
        <v>6263</v>
      </c>
      <c r="C655">
        <v>1</v>
      </c>
      <c r="E655" s="3" t="s">
        <v>2611</v>
      </c>
      <c r="F655">
        <v>2</v>
      </c>
    </row>
    <row r="656" spans="2:6" x14ac:dyDescent="0.3">
      <c r="B656" s="3" t="s">
        <v>1964</v>
      </c>
      <c r="C656">
        <v>1</v>
      </c>
      <c r="E656" s="3" t="s">
        <v>2651</v>
      </c>
      <c r="F656">
        <v>2</v>
      </c>
    </row>
    <row r="657" spans="2:6" x14ac:dyDescent="0.3">
      <c r="B657" s="3" t="s">
        <v>1967</v>
      </c>
      <c r="C657">
        <v>1</v>
      </c>
      <c r="E657" s="3" t="s">
        <v>2654</v>
      </c>
      <c r="F657">
        <v>2</v>
      </c>
    </row>
    <row r="658" spans="2:6" x14ac:dyDescent="0.3">
      <c r="B658" s="3" t="s">
        <v>1970</v>
      </c>
      <c r="C658">
        <v>1</v>
      </c>
      <c r="E658" s="3" t="s">
        <v>5129</v>
      </c>
      <c r="F658">
        <v>2</v>
      </c>
    </row>
    <row r="659" spans="2:6" x14ac:dyDescent="0.3">
      <c r="B659" s="3" t="s">
        <v>1973</v>
      </c>
      <c r="C659">
        <v>1</v>
      </c>
      <c r="E659" s="3" t="s">
        <v>2672</v>
      </c>
      <c r="F659">
        <v>2</v>
      </c>
    </row>
    <row r="660" spans="2:6" x14ac:dyDescent="0.3">
      <c r="B660" s="3" t="s">
        <v>1976</v>
      </c>
      <c r="C660">
        <v>3</v>
      </c>
      <c r="E660" s="3" t="s">
        <v>2715</v>
      </c>
      <c r="F660">
        <v>2</v>
      </c>
    </row>
    <row r="661" spans="2:6" x14ac:dyDescent="0.3">
      <c r="B661" s="3" t="s">
        <v>1979</v>
      </c>
      <c r="C661">
        <v>1</v>
      </c>
      <c r="E661" s="3" t="s">
        <v>2721</v>
      </c>
      <c r="F661">
        <v>2</v>
      </c>
    </row>
    <row r="662" spans="2:6" x14ac:dyDescent="0.3">
      <c r="B662" s="3" t="s">
        <v>1985</v>
      </c>
      <c r="C662">
        <v>1</v>
      </c>
      <c r="E662" s="3" t="s">
        <v>2730</v>
      </c>
      <c r="F662">
        <v>2</v>
      </c>
    </row>
    <row r="663" spans="2:6" x14ac:dyDescent="0.3">
      <c r="B663" s="3" t="s">
        <v>1991</v>
      </c>
      <c r="C663">
        <v>7</v>
      </c>
      <c r="E663" s="3" t="s">
        <v>5875</v>
      </c>
      <c r="F663">
        <v>2</v>
      </c>
    </row>
    <row r="664" spans="2:6" x14ac:dyDescent="0.3">
      <c r="B664" s="3" t="s">
        <v>1994</v>
      </c>
      <c r="C664">
        <v>1</v>
      </c>
      <c r="E664" s="3" t="s">
        <v>2826</v>
      </c>
      <c r="F664">
        <v>2</v>
      </c>
    </row>
    <row r="665" spans="2:6" x14ac:dyDescent="0.3">
      <c r="B665" s="3" t="s">
        <v>1997</v>
      </c>
      <c r="C665">
        <v>10</v>
      </c>
      <c r="E665" s="3" t="s">
        <v>2832</v>
      </c>
      <c r="F665">
        <v>2</v>
      </c>
    </row>
    <row r="666" spans="2:6" x14ac:dyDescent="0.3">
      <c r="B666" s="3" t="s">
        <v>2000</v>
      </c>
      <c r="C666">
        <v>2</v>
      </c>
      <c r="E666" s="3" t="s">
        <v>4763</v>
      </c>
      <c r="F666">
        <v>2</v>
      </c>
    </row>
    <row r="667" spans="2:6" x14ac:dyDescent="0.3">
      <c r="B667" s="3" t="s">
        <v>2003</v>
      </c>
      <c r="C667">
        <v>1</v>
      </c>
      <c r="E667" s="3" t="s">
        <v>4764</v>
      </c>
      <c r="F667">
        <v>2</v>
      </c>
    </row>
    <row r="668" spans="2:6" x14ac:dyDescent="0.3">
      <c r="B668" s="3" t="s">
        <v>2006</v>
      </c>
      <c r="C668">
        <v>55</v>
      </c>
      <c r="E668" s="3" t="s">
        <v>2850</v>
      </c>
      <c r="F668">
        <v>2</v>
      </c>
    </row>
    <row r="669" spans="2:6" x14ac:dyDescent="0.3">
      <c r="B669" s="3" t="s">
        <v>5040</v>
      </c>
      <c r="C669">
        <v>25</v>
      </c>
      <c r="E669" s="3" t="s">
        <v>2880</v>
      </c>
      <c r="F669">
        <v>2</v>
      </c>
    </row>
    <row r="670" spans="2:6" x14ac:dyDescent="0.3">
      <c r="B670" s="3" t="s">
        <v>2009</v>
      </c>
      <c r="C670">
        <v>1</v>
      </c>
      <c r="E670" s="3" t="s">
        <v>2883</v>
      </c>
      <c r="F670">
        <v>2</v>
      </c>
    </row>
    <row r="671" spans="2:6" x14ac:dyDescent="0.3">
      <c r="B671" s="3" t="s">
        <v>2015</v>
      </c>
      <c r="C671">
        <v>1</v>
      </c>
      <c r="E671" s="3" t="s">
        <v>2913</v>
      </c>
      <c r="F671">
        <v>2</v>
      </c>
    </row>
    <row r="672" spans="2:6" x14ac:dyDescent="0.3">
      <c r="B672" s="3" t="s">
        <v>2018</v>
      </c>
      <c r="C672">
        <v>1</v>
      </c>
      <c r="E672" s="3" t="s">
        <v>2931</v>
      </c>
      <c r="F672">
        <v>2</v>
      </c>
    </row>
    <row r="673" spans="2:6" x14ac:dyDescent="0.3">
      <c r="B673" s="3" t="s">
        <v>2021</v>
      </c>
      <c r="C673">
        <v>1</v>
      </c>
      <c r="E673" s="3" t="s">
        <v>6016</v>
      </c>
      <c r="F673">
        <v>2</v>
      </c>
    </row>
    <row r="674" spans="2:6" x14ac:dyDescent="0.3">
      <c r="B674" s="3" t="s">
        <v>2024</v>
      </c>
      <c r="C674">
        <v>2</v>
      </c>
      <c r="E674" s="3" t="s">
        <v>6233</v>
      </c>
      <c r="F674">
        <v>2</v>
      </c>
    </row>
    <row r="675" spans="2:6" x14ac:dyDescent="0.3">
      <c r="B675" s="3" t="s">
        <v>2027</v>
      </c>
      <c r="C675">
        <v>1</v>
      </c>
      <c r="E675" s="3" t="s">
        <v>3023</v>
      </c>
      <c r="F675">
        <v>2</v>
      </c>
    </row>
    <row r="676" spans="2:6" x14ac:dyDescent="0.3">
      <c r="B676" s="3" t="s">
        <v>2030</v>
      </c>
      <c r="C676">
        <v>2</v>
      </c>
      <c r="E676" s="3" t="s">
        <v>3051</v>
      </c>
      <c r="F676">
        <v>2</v>
      </c>
    </row>
    <row r="677" spans="2:6" x14ac:dyDescent="0.3">
      <c r="B677" s="3" t="s">
        <v>2039</v>
      </c>
      <c r="C677">
        <v>1</v>
      </c>
      <c r="E677" s="3" t="s">
        <v>3057</v>
      </c>
      <c r="F677">
        <v>2</v>
      </c>
    </row>
    <row r="678" spans="2:6" x14ac:dyDescent="0.3">
      <c r="B678" s="3" t="s">
        <v>2045</v>
      </c>
      <c r="C678">
        <v>1</v>
      </c>
      <c r="E678" s="3" t="s">
        <v>3077</v>
      </c>
      <c r="F678">
        <v>2</v>
      </c>
    </row>
    <row r="679" spans="2:6" x14ac:dyDescent="0.3">
      <c r="B679" s="3" t="s">
        <v>2046</v>
      </c>
      <c r="C679">
        <v>7</v>
      </c>
      <c r="E679" s="3" t="s">
        <v>3095</v>
      </c>
      <c r="F679">
        <v>2</v>
      </c>
    </row>
    <row r="680" spans="2:6" x14ac:dyDescent="0.3">
      <c r="B680" s="3" t="s">
        <v>2049</v>
      </c>
      <c r="C680">
        <v>3</v>
      </c>
      <c r="E680" s="3" t="s">
        <v>3119</v>
      </c>
      <c r="F680">
        <v>2</v>
      </c>
    </row>
    <row r="681" spans="2:6" x14ac:dyDescent="0.3">
      <c r="B681" s="3" t="s">
        <v>2052</v>
      </c>
      <c r="C681">
        <v>1</v>
      </c>
      <c r="E681" s="3" t="s">
        <v>3147</v>
      </c>
      <c r="F681">
        <v>2</v>
      </c>
    </row>
    <row r="682" spans="2:6" x14ac:dyDescent="0.3">
      <c r="B682" s="3" t="s">
        <v>2055</v>
      </c>
      <c r="C682">
        <v>7</v>
      </c>
      <c r="E682" s="3" t="s">
        <v>3162</v>
      </c>
      <c r="F682">
        <v>2</v>
      </c>
    </row>
    <row r="683" spans="2:6" x14ac:dyDescent="0.3">
      <c r="B683" s="3" t="s">
        <v>2058</v>
      </c>
      <c r="C683">
        <v>10</v>
      </c>
      <c r="E683" s="3" t="s">
        <v>3165</v>
      </c>
      <c r="F683">
        <v>2</v>
      </c>
    </row>
    <row r="684" spans="2:6" x14ac:dyDescent="0.3">
      <c r="B684" s="3" t="s">
        <v>2061</v>
      </c>
      <c r="C684">
        <v>3</v>
      </c>
      <c r="E684" s="3" t="s">
        <v>3187</v>
      </c>
      <c r="F684">
        <v>2</v>
      </c>
    </row>
    <row r="685" spans="2:6" x14ac:dyDescent="0.3">
      <c r="B685" s="3" t="s">
        <v>2064</v>
      </c>
      <c r="C685">
        <v>10</v>
      </c>
      <c r="E685" s="3" t="s">
        <v>3218</v>
      </c>
      <c r="F685">
        <v>2</v>
      </c>
    </row>
    <row r="686" spans="2:6" x14ac:dyDescent="0.3">
      <c r="B686" s="3" t="s">
        <v>2067</v>
      </c>
      <c r="C686">
        <v>2</v>
      </c>
      <c r="E686" s="3" t="s">
        <v>5172</v>
      </c>
      <c r="F686">
        <v>2</v>
      </c>
    </row>
    <row r="687" spans="2:6" x14ac:dyDescent="0.3">
      <c r="B687" s="3" t="s">
        <v>2070</v>
      </c>
      <c r="C687">
        <v>8</v>
      </c>
      <c r="E687" s="3" t="s">
        <v>5835</v>
      </c>
      <c r="F687">
        <v>2</v>
      </c>
    </row>
    <row r="688" spans="2:6" x14ac:dyDescent="0.3">
      <c r="B688" s="3" t="s">
        <v>5461</v>
      </c>
      <c r="C688">
        <v>1</v>
      </c>
      <c r="E688" s="3" t="s">
        <v>3236</v>
      </c>
      <c r="F688">
        <v>2</v>
      </c>
    </row>
    <row r="689" spans="2:6" x14ac:dyDescent="0.3">
      <c r="B689" s="3" t="s">
        <v>6279</v>
      </c>
      <c r="C689">
        <v>2</v>
      </c>
      <c r="E689" s="3" t="s">
        <v>3276</v>
      </c>
      <c r="F689">
        <v>2</v>
      </c>
    </row>
    <row r="690" spans="2:6" x14ac:dyDescent="0.3">
      <c r="B690" s="3" t="s">
        <v>2073</v>
      </c>
      <c r="C690">
        <v>2</v>
      </c>
      <c r="E690" s="3" t="s">
        <v>5420</v>
      </c>
      <c r="F690">
        <v>2</v>
      </c>
    </row>
    <row r="691" spans="2:6" x14ac:dyDescent="0.3">
      <c r="B691" s="3" t="s">
        <v>2076</v>
      </c>
      <c r="C691">
        <v>8</v>
      </c>
      <c r="E691" s="3" t="s">
        <v>5715</v>
      </c>
      <c r="F691">
        <v>2</v>
      </c>
    </row>
    <row r="692" spans="2:6" x14ac:dyDescent="0.3">
      <c r="B692" s="3" t="s">
        <v>2079</v>
      </c>
      <c r="C692">
        <v>2</v>
      </c>
      <c r="E692" s="3" t="s">
        <v>5901</v>
      </c>
      <c r="F692">
        <v>2</v>
      </c>
    </row>
    <row r="693" spans="2:6" x14ac:dyDescent="0.3">
      <c r="B693" s="3" t="s">
        <v>2082</v>
      </c>
      <c r="C693">
        <v>1</v>
      </c>
      <c r="E693" s="3" t="s">
        <v>5576</v>
      </c>
      <c r="F693">
        <v>2</v>
      </c>
    </row>
    <row r="694" spans="2:6" x14ac:dyDescent="0.3">
      <c r="B694" s="3" t="s">
        <v>2085</v>
      </c>
      <c r="C694">
        <v>1</v>
      </c>
      <c r="E694" s="3" t="s">
        <v>3378</v>
      </c>
      <c r="F694">
        <v>2</v>
      </c>
    </row>
    <row r="695" spans="2:6" x14ac:dyDescent="0.3">
      <c r="B695" s="3" t="s">
        <v>2088</v>
      </c>
      <c r="C695">
        <v>1</v>
      </c>
      <c r="E695" s="3" t="s">
        <v>5708</v>
      </c>
      <c r="F695">
        <v>2</v>
      </c>
    </row>
    <row r="696" spans="2:6" x14ac:dyDescent="0.3">
      <c r="B696" s="3" t="s">
        <v>2091</v>
      </c>
      <c r="C696">
        <v>1</v>
      </c>
      <c r="E696" s="3" t="s">
        <v>4987</v>
      </c>
      <c r="F696">
        <v>2</v>
      </c>
    </row>
    <row r="697" spans="2:6" x14ac:dyDescent="0.3">
      <c r="B697" s="3" t="s">
        <v>2094</v>
      </c>
      <c r="C697">
        <v>1</v>
      </c>
      <c r="E697" s="3" t="s">
        <v>3518</v>
      </c>
      <c r="F697">
        <v>2</v>
      </c>
    </row>
    <row r="698" spans="2:6" x14ac:dyDescent="0.3">
      <c r="B698" s="3" t="s">
        <v>5453</v>
      </c>
      <c r="C698">
        <v>1</v>
      </c>
      <c r="E698" s="3" t="s">
        <v>3521</v>
      </c>
      <c r="F698">
        <v>2</v>
      </c>
    </row>
    <row r="699" spans="2:6" x14ac:dyDescent="0.3">
      <c r="B699" s="3" t="s">
        <v>2097</v>
      </c>
      <c r="C699">
        <v>1</v>
      </c>
      <c r="E699" s="3" t="s">
        <v>3613</v>
      </c>
      <c r="F699">
        <v>2</v>
      </c>
    </row>
    <row r="700" spans="2:6" x14ac:dyDescent="0.3">
      <c r="B700" s="3" t="s">
        <v>2100</v>
      </c>
      <c r="C700">
        <v>1</v>
      </c>
      <c r="E700" s="3" t="s">
        <v>4990</v>
      </c>
      <c r="F700">
        <v>2</v>
      </c>
    </row>
    <row r="701" spans="2:6" x14ac:dyDescent="0.3">
      <c r="B701" s="3" t="s">
        <v>2103</v>
      </c>
      <c r="C701">
        <v>1</v>
      </c>
      <c r="E701" s="3" t="s">
        <v>5534</v>
      </c>
      <c r="F701">
        <v>2</v>
      </c>
    </row>
    <row r="702" spans="2:6" x14ac:dyDescent="0.3">
      <c r="B702" s="3" t="s">
        <v>2106</v>
      </c>
      <c r="C702">
        <v>6</v>
      </c>
      <c r="E702" s="3" t="s">
        <v>3649</v>
      </c>
      <c r="F702">
        <v>2</v>
      </c>
    </row>
    <row r="703" spans="2:6" x14ac:dyDescent="0.3">
      <c r="B703" s="3" t="s">
        <v>6258</v>
      </c>
      <c r="C703">
        <v>1</v>
      </c>
      <c r="E703" s="3" t="s">
        <v>3674</v>
      </c>
      <c r="F703">
        <v>2</v>
      </c>
    </row>
    <row r="704" spans="2:6" x14ac:dyDescent="0.3">
      <c r="B704" s="3" t="s">
        <v>5529</v>
      </c>
      <c r="C704">
        <v>1</v>
      </c>
      <c r="E704" s="3" t="s">
        <v>5595</v>
      </c>
      <c r="F704">
        <v>2</v>
      </c>
    </row>
    <row r="705" spans="2:6" x14ac:dyDescent="0.3">
      <c r="B705" s="3" t="s">
        <v>2109</v>
      </c>
      <c r="C705">
        <v>1</v>
      </c>
      <c r="E705" s="3" t="s">
        <v>3683</v>
      </c>
      <c r="F705">
        <v>2</v>
      </c>
    </row>
    <row r="706" spans="2:6" x14ac:dyDescent="0.3">
      <c r="B706" s="3" t="s">
        <v>5964</v>
      </c>
      <c r="C706">
        <v>1</v>
      </c>
      <c r="E706" s="3" t="s">
        <v>3698</v>
      </c>
      <c r="F706">
        <v>2</v>
      </c>
    </row>
    <row r="707" spans="2:6" x14ac:dyDescent="0.3">
      <c r="B707" s="3" t="s">
        <v>2112</v>
      </c>
      <c r="C707">
        <v>3</v>
      </c>
      <c r="E707" s="3" t="s">
        <v>3744</v>
      </c>
      <c r="F707">
        <v>2</v>
      </c>
    </row>
    <row r="708" spans="2:6" x14ac:dyDescent="0.3">
      <c r="B708" s="3" t="s">
        <v>2115</v>
      </c>
      <c r="C708">
        <v>1</v>
      </c>
      <c r="E708" s="3" t="s">
        <v>5157</v>
      </c>
      <c r="F708">
        <v>2</v>
      </c>
    </row>
    <row r="709" spans="2:6" x14ac:dyDescent="0.3">
      <c r="B709" s="3" t="s">
        <v>2121</v>
      </c>
      <c r="C709">
        <v>1</v>
      </c>
      <c r="E709" s="3" t="s">
        <v>3795</v>
      </c>
      <c r="F709">
        <v>2</v>
      </c>
    </row>
    <row r="710" spans="2:6" x14ac:dyDescent="0.3">
      <c r="B710" s="3" t="s">
        <v>2124</v>
      </c>
      <c r="C710">
        <v>4</v>
      </c>
      <c r="E710" s="3" t="s">
        <v>3801</v>
      </c>
      <c r="F710">
        <v>2</v>
      </c>
    </row>
    <row r="711" spans="2:6" x14ac:dyDescent="0.3">
      <c r="B711" s="3" t="s">
        <v>2127</v>
      </c>
      <c r="C711">
        <v>5</v>
      </c>
      <c r="E711" s="3" t="s">
        <v>3842</v>
      </c>
      <c r="F711">
        <v>2</v>
      </c>
    </row>
    <row r="712" spans="2:6" x14ac:dyDescent="0.3">
      <c r="B712" s="3" t="s">
        <v>2130</v>
      </c>
      <c r="C712">
        <v>4</v>
      </c>
      <c r="E712" s="3" t="s">
        <v>6275</v>
      </c>
      <c r="F712">
        <v>2</v>
      </c>
    </row>
    <row r="713" spans="2:6" x14ac:dyDescent="0.3">
      <c r="B713" s="3" t="s">
        <v>2133</v>
      </c>
      <c r="C713">
        <v>1</v>
      </c>
      <c r="E713" s="3" t="s">
        <v>3845</v>
      </c>
      <c r="F713">
        <v>2</v>
      </c>
    </row>
    <row r="714" spans="2:6" x14ac:dyDescent="0.3">
      <c r="B714" s="3" t="s">
        <v>2139</v>
      </c>
      <c r="C714">
        <v>1</v>
      </c>
      <c r="E714" s="3" t="s">
        <v>3848</v>
      </c>
      <c r="F714">
        <v>2</v>
      </c>
    </row>
    <row r="715" spans="2:6" x14ac:dyDescent="0.3">
      <c r="B715" s="3" t="s">
        <v>2142</v>
      </c>
      <c r="C715">
        <v>5</v>
      </c>
      <c r="E715" s="3" t="s">
        <v>3895</v>
      </c>
      <c r="F715">
        <v>2</v>
      </c>
    </row>
    <row r="716" spans="2:6" x14ac:dyDescent="0.3">
      <c r="B716" s="3" t="s">
        <v>2145</v>
      </c>
      <c r="C716">
        <v>3</v>
      </c>
      <c r="E716" s="3" t="s">
        <v>3931</v>
      </c>
      <c r="F716">
        <v>2</v>
      </c>
    </row>
    <row r="717" spans="2:6" x14ac:dyDescent="0.3">
      <c r="B717" s="3" t="s">
        <v>2148</v>
      </c>
      <c r="C717">
        <v>7</v>
      </c>
      <c r="E717" s="3" t="s">
        <v>5618</v>
      </c>
      <c r="F717">
        <v>2</v>
      </c>
    </row>
    <row r="718" spans="2:6" x14ac:dyDescent="0.3">
      <c r="B718" s="3" t="s">
        <v>5703</v>
      </c>
      <c r="C718">
        <v>2</v>
      </c>
      <c r="E718" s="3" t="s">
        <v>5704</v>
      </c>
      <c r="F718">
        <v>2</v>
      </c>
    </row>
    <row r="719" spans="2:6" x14ac:dyDescent="0.3">
      <c r="B719" s="3" t="s">
        <v>2151</v>
      </c>
      <c r="C719">
        <v>8</v>
      </c>
      <c r="E719" s="3" t="s">
        <v>5688</v>
      </c>
      <c r="F719">
        <v>2</v>
      </c>
    </row>
    <row r="720" spans="2:6" x14ac:dyDescent="0.3">
      <c r="B720" s="3" t="s">
        <v>5305</v>
      </c>
      <c r="C720">
        <v>6</v>
      </c>
      <c r="E720" s="3" t="s">
        <v>4033</v>
      </c>
      <c r="F720">
        <v>2</v>
      </c>
    </row>
    <row r="721" spans="2:6" x14ac:dyDescent="0.3">
      <c r="B721" s="3" t="s">
        <v>4892</v>
      </c>
      <c r="C721">
        <v>2</v>
      </c>
      <c r="E721" s="3" t="s">
        <v>4036</v>
      </c>
      <c r="F721">
        <v>2</v>
      </c>
    </row>
    <row r="722" spans="2:6" x14ac:dyDescent="0.3">
      <c r="B722" s="3" t="s">
        <v>2160</v>
      </c>
      <c r="C722">
        <v>1</v>
      </c>
      <c r="E722" s="3" t="s">
        <v>4152</v>
      </c>
      <c r="F722">
        <v>2</v>
      </c>
    </row>
    <row r="723" spans="2:6" x14ac:dyDescent="0.3">
      <c r="B723" s="3" t="s">
        <v>2166</v>
      </c>
      <c r="C723">
        <v>1</v>
      </c>
      <c r="E723" s="3" t="s">
        <v>5135</v>
      </c>
      <c r="F723">
        <v>2</v>
      </c>
    </row>
    <row r="724" spans="2:6" x14ac:dyDescent="0.3">
      <c r="B724" s="3" t="s">
        <v>4897</v>
      </c>
      <c r="C724">
        <v>3</v>
      </c>
      <c r="E724" s="3" t="s">
        <v>6230</v>
      </c>
      <c r="F724">
        <v>2</v>
      </c>
    </row>
    <row r="725" spans="2:6" x14ac:dyDescent="0.3">
      <c r="B725" s="3" t="s">
        <v>2179</v>
      </c>
      <c r="C725">
        <v>5</v>
      </c>
      <c r="E725" s="3" t="s">
        <v>4237</v>
      </c>
      <c r="F725">
        <v>2</v>
      </c>
    </row>
    <row r="726" spans="2:6" x14ac:dyDescent="0.3">
      <c r="B726" s="3" t="s">
        <v>6118</v>
      </c>
      <c r="C726">
        <v>1</v>
      </c>
      <c r="E726" s="3" t="s">
        <v>4270</v>
      </c>
      <c r="F726">
        <v>2</v>
      </c>
    </row>
    <row r="727" spans="2:6" x14ac:dyDescent="0.3">
      <c r="B727" s="3" t="s">
        <v>2182</v>
      </c>
      <c r="C727">
        <v>1</v>
      </c>
      <c r="E727" s="3" t="s">
        <v>4300</v>
      </c>
      <c r="F727">
        <v>2</v>
      </c>
    </row>
    <row r="728" spans="2:6" x14ac:dyDescent="0.3">
      <c r="B728" s="3" t="s">
        <v>2185</v>
      </c>
      <c r="C728">
        <v>1</v>
      </c>
      <c r="E728" s="3" t="s">
        <v>5536</v>
      </c>
      <c r="F728">
        <v>2</v>
      </c>
    </row>
    <row r="729" spans="2:6" x14ac:dyDescent="0.3">
      <c r="B729" s="3" t="s">
        <v>2188</v>
      </c>
      <c r="C729">
        <v>1</v>
      </c>
      <c r="E729" s="3" t="s">
        <v>4316</v>
      </c>
      <c r="F729">
        <v>2</v>
      </c>
    </row>
    <row r="730" spans="2:6" x14ac:dyDescent="0.3">
      <c r="B730" s="3" t="s">
        <v>2191</v>
      </c>
      <c r="C730">
        <v>1</v>
      </c>
      <c r="E730" s="3" t="s">
        <v>4343</v>
      </c>
      <c r="F730">
        <v>2</v>
      </c>
    </row>
    <row r="731" spans="2:6" x14ac:dyDescent="0.3">
      <c r="B731" s="3" t="s">
        <v>2194</v>
      </c>
      <c r="C731">
        <v>1</v>
      </c>
      <c r="E731" s="3" t="s">
        <v>4364</v>
      </c>
      <c r="F731">
        <v>2</v>
      </c>
    </row>
    <row r="732" spans="2:6" x14ac:dyDescent="0.3">
      <c r="B732" s="3" t="s">
        <v>2204</v>
      </c>
      <c r="C732">
        <v>1</v>
      </c>
      <c r="E732" s="3" t="s">
        <v>5597</v>
      </c>
      <c r="F732">
        <v>2</v>
      </c>
    </row>
    <row r="733" spans="2:6" x14ac:dyDescent="0.3">
      <c r="B733" s="3" t="s">
        <v>5678</v>
      </c>
      <c r="C733">
        <v>2</v>
      </c>
      <c r="E733" s="3" t="s">
        <v>4424</v>
      </c>
      <c r="F733">
        <v>2</v>
      </c>
    </row>
    <row r="734" spans="2:6" x14ac:dyDescent="0.3">
      <c r="B734" s="3" t="s">
        <v>2205</v>
      </c>
      <c r="C734">
        <v>1</v>
      </c>
      <c r="E734" s="3" t="s">
        <v>4442</v>
      </c>
      <c r="F734">
        <v>2</v>
      </c>
    </row>
    <row r="735" spans="2:6" x14ac:dyDescent="0.3">
      <c r="B735" s="3" t="s">
        <v>2208</v>
      </c>
      <c r="C735">
        <v>1</v>
      </c>
      <c r="E735" s="3" t="s">
        <v>4445</v>
      </c>
      <c r="F735">
        <v>2</v>
      </c>
    </row>
    <row r="736" spans="2:6" x14ac:dyDescent="0.3">
      <c r="B736" s="3" t="s">
        <v>2211</v>
      </c>
      <c r="C736">
        <v>1</v>
      </c>
      <c r="E736" s="3" t="s">
        <v>4457</v>
      </c>
      <c r="F736">
        <v>2</v>
      </c>
    </row>
    <row r="737" spans="2:6" x14ac:dyDescent="0.3">
      <c r="B737" s="3" t="s">
        <v>2214</v>
      </c>
      <c r="C737">
        <v>14</v>
      </c>
      <c r="E737" s="3" t="s">
        <v>4481</v>
      </c>
      <c r="F737">
        <v>2</v>
      </c>
    </row>
    <row r="738" spans="2:6" x14ac:dyDescent="0.3">
      <c r="B738" s="3" t="s">
        <v>2220</v>
      </c>
      <c r="C738">
        <v>3</v>
      </c>
      <c r="E738" s="3" t="s">
        <v>4520</v>
      </c>
      <c r="F738">
        <v>2</v>
      </c>
    </row>
    <row r="739" spans="2:6" x14ac:dyDescent="0.3">
      <c r="B739" s="3" t="s">
        <v>2223</v>
      </c>
      <c r="C739">
        <v>1</v>
      </c>
      <c r="E739" s="3" t="s">
        <v>4527</v>
      </c>
      <c r="F739">
        <v>2</v>
      </c>
    </row>
    <row r="740" spans="2:6" x14ac:dyDescent="0.3">
      <c r="B740" s="3" t="s">
        <v>2226</v>
      </c>
      <c r="C740">
        <v>1</v>
      </c>
      <c r="E740" s="3" t="s">
        <v>4566</v>
      </c>
      <c r="F740">
        <v>2</v>
      </c>
    </row>
    <row r="741" spans="2:6" x14ac:dyDescent="0.3">
      <c r="B741" s="3" t="s">
        <v>2229</v>
      </c>
      <c r="C741">
        <v>2</v>
      </c>
      <c r="E741" s="3" t="s">
        <v>4572</v>
      </c>
      <c r="F741">
        <v>2</v>
      </c>
    </row>
    <row r="742" spans="2:6" x14ac:dyDescent="0.3">
      <c r="B742" s="3" t="s">
        <v>2232</v>
      </c>
      <c r="C742">
        <v>1</v>
      </c>
      <c r="E742" s="3" t="s">
        <v>6283</v>
      </c>
      <c r="F742">
        <v>2</v>
      </c>
    </row>
    <row r="743" spans="2:6" x14ac:dyDescent="0.3">
      <c r="B743" s="3" t="s">
        <v>5499</v>
      </c>
      <c r="C743">
        <v>7</v>
      </c>
      <c r="E743" s="3" t="s">
        <v>4599</v>
      </c>
      <c r="F743">
        <v>2</v>
      </c>
    </row>
    <row r="744" spans="2:6" x14ac:dyDescent="0.3">
      <c r="B744" s="3" t="s">
        <v>5303</v>
      </c>
      <c r="C744">
        <v>2</v>
      </c>
      <c r="E744" s="3" t="s">
        <v>4611</v>
      </c>
      <c r="F744">
        <v>2</v>
      </c>
    </row>
    <row r="745" spans="2:6" x14ac:dyDescent="0.3">
      <c r="B745" s="3" t="s">
        <v>2235</v>
      </c>
      <c r="C745">
        <v>15</v>
      </c>
      <c r="E745" s="3" t="s">
        <v>4620</v>
      </c>
      <c r="F745">
        <v>2</v>
      </c>
    </row>
    <row r="746" spans="2:6" x14ac:dyDescent="0.3">
      <c r="B746" s="3" t="s">
        <v>2238</v>
      </c>
      <c r="C746">
        <v>1</v>
      </c>
      <c r="E746" s="3" t="s">
        <v>359</v>
      </c>
      <c r="F746">
        <v>2</v>
      </c>
    </row>
    <row r="747" spans="2:6" x14ac:dyDescent="0.3">
      <c r="B747" s="3" t="s">
        <v>2244</v>
      </c>
      <c r="C747">
        <v>1</v>
      </c>
      <c r="E747" s="3" t="s">
        <v>1217</v>
      </c>
      <c r="F747">
        <v>2</v>
      </c>
    </row>
    <row r="748" spans="2:6" x14ac:dyDescent="0.3">
      <c r="B748" s="3" t="s">
        <v>2247</v>
      </c>
      <c r="C748">
        <v>1</v>
      </c>
      <c r="E748" s="3" t="s">
        <v>1982</v>
      </c>
      <c r="F748">
        <v>2</v>
      </c>
    </row>
    <row r="749" spans="2:6" x14ac:dyDescent="0.3">
      <c r="B749" s="3" t="s">
        <v>2250</v>
      </c>
      <c r="C749">
        <v>13</v>
      </c>
      <c r="E749" s="3" t="s">
        <v>2856</v>
      </c>
      <c r="F749">
        <v>2</v>
      </c>
    </row>
    <row r="750" spans="2:6" x14ac:dyDescent="0.3">
      <c r="B750" s="3" t="s">
        <v>2253</v>
      </c>
      <c r="C750">
        <v>6</v>
      </c>
      <c r="E750" s="3" t="s">
        <v>2940</v>
      </c>
      <c r="F750">
        <v>2</v>
      </c>
    </row>
    <row r="751" spans="2:6" x14ac:dyDescent="0.3">
      <c r="B751" s="3" t="s">
        <v>2256</v>
      </c>
      <c r="C751">
        <v>6</v>
      </c>
      <c r="E751" s="3" t="s">
        <v>2976</v>
      </c>
      <c r="F751">
        <v>2</v>
      </c>
    </row>
    <row r="752" spans="2:6" x14ac:dyDescent="0.3">
      <c r="B752" s="3" t="s">
        <v>5395</v>
      </c>
      <c r="C752">
        <v>12</v>
      </c>
      <c r="E752" s="3" t="s">
        <v>186</v>
      </c>
      <c r="F752">
        <v>2</v>
      </c>
    </row>
    <row r="753" spans="2:6" x14ac:dyDescent="0.3">
      <c r="B753" s="3" t="s">
        <v>2262</v>
      </c>
      <c r="C753">
        <v>2</v>
      </c>
      <c r="E753" s="3" t="s">
        <v>1100</v>
      </c>
      <c r="F753">
        <v>2</v>
      </c>
    </row>
    <row r="754" spans="2:6" x14ac:dyDescent="0.3">
      <c r="B754" s="3" t="s">
        <v>2265</v>
      </c>
      <c r="C754">
        <v>1</v>
      </c>
      <c r="E754" s="3" t="s">
        <v>1372</v>
      </c>
      <c r="F754">
        <v>2</v>
      </c>
    </row>
    <row r="755" spans="2:6" x14ac:dyDescent="0.3">
      <c r="B755" s="3" t="s">
        <v>2268</v>
      </c>
      <c r="C755">
        <v>1</v>
      </c>
      <c r="E755" s="3" t="s">
        <v>1333</v>
      </c>
      <c r="F755">
        <v>2</v>
      </c>
    </row>
    <row r="756" spans="2:6" x14ac:dyDescent="0.3">
      <c r="B756" s="3" t="s">
        <v>2271</v>
      </c>
      <c r="C756">
        <v>2</v>
      </c>
      <c r="E756" s="3" t="s">
        <v>2391</v>
      </c>
      <c r="F756">
        <v>2</v>
      </c>
    </row>
    <row r="757" spans="2:6" x14ac:dyDescent="0.3">
      <c r="B757" s="3" t="s">
        <v>2277</v>
      </c>
      <c r="C757">
        <v>16</v>
      </c>
      <c r="E757" s="3" t="s">
        <v>2796</v>
      </c>
      <c r="F757">
        <v>2</v>
      </c>
    </row>
    <row r="758" spans="2:6" x14ac:dyDescent="0.3">
      <c r="B758" s="3" t="s">
        <v>2280</v>
      </c>
      <c r="C758">
        <v>1</v>
      </c>
      <c r="E758" s="3" t="s">
        <v>4252</v>
      </c>
      <c r="F758">
        <v>2</v>
      </c>
    </row>
    <row r="759" spans="2:6" x14ac:dyDescent="0.3">
      <c r="B759" s="3" t="s">
        <v>2286</v>
      </c>
      <c r="C759">
        <v>9</v>
      </c>
      <c r="E759" s="3" t="s">
        <v>4276</v>
      </c>
      <c r="F759">
        <v>2</v>
      </c>
    </row>
    <row r="760" spans="2:6" x14ac:dyDescent="0.3">
      <c r="B760" s="3" t="s">
        <v>2289</v>
      </c>
      <c r="C760">
        <v>3</v>
      </c>
      <c r="E760" s="3" t="s">
        <v>4511</v>
      </c>
      <c r="F760">
        <v>2</v>
      </c>
    </row>
    <row r="761" spans="2:6" x14ac:dyDescent="0.3">
      <c r="B761" s="3" t="s">
        <v>2292</v>
      </c>
      <c r="C761">
        <v>8</v>
      </c>
      <c r="E761" s="3" t="s">
        <v>4596</v>
      </c>
      <c r="F761">
        <v>2</v>
      </c>
    </row>
    <row r="762" spans="2:6" x14ac:dyDescent="0.3">
      <c r="B762" s="3" t="s">
        <v>2304</v>
      </c>
      <c r="C762">
        <v>5</v>
      </c>
      <c r="E762" s="3" t="s">
        <v>2757</v>
      </c>
      <c r="F762">
        <v>2</v>
      </c>
    </row>
    <row r="763" spans="2:6" x14ac:dyDescent="0.3">
      <c r="B763" s="3" t="s">
        <v>2307</v>
      </c>
      <c r="C763">
        <v>1</v>
      </c>
      <c r="E763" s="3" t="s">
        <v>5098</v>
      </c>
      <c r="F763">
        <v>2</v>
      </c>
    </row>
    <row r="764" spans="2:6" x14ac:dyDescent="0.3">
      <c r="B764" s="3" t="s">
        <v>2313</v>
      </c>
      <c r="C764">
        <v>7</v>
      </c>
      <c r="E764" s="3" t="s">
        <v>2805</v>
      </c>
      <c r="F764">
        <v>2</v>
      </c>
    </row>
    <row r="765" spans="2:6" x14ac:dyDescent="0.3">
      <c r="B765" s="3" t="s">
        <v>2316</v>
      </c>
      <c r="C765">
        <v>1</v>
      </c>
      <c r="E765" s="3" t="s">
        <v>157</v>
      </c>
      <c r="F765">
        <v>2</v>
      </c>
    </row>
    <row r="766" spans="2:6" x14ac:dyDescent="0.3">
      <c r="B766" s="3" t="s">
        <v>2322</v>
      </c>
      <c r="C766">
        <v>1</v>
      </c>
      <c r="E766" s="3" t="s">
        <v>1327</v>
      </c>
      <c r="F766">
        <v>2</v>
      </c>
    </row>
    <row r="767" spans="2:6" x14ac:dyDescent="0.3">
      <c r="B767" s="3" t="s">
        <v>2325</v>
      </c>
      <c r="C767">
        <v>1</v>
      </c>
      <c r="E767" s="3" t="s">
        <v>2862</v>
      </c>
      <c r="F767">
        <v>2</v>
      </c>
    </row>
    <row r="768" spans="2:6" x14ac:dyDescent="0.3">
      <c r="B768" s="3" t="s">
        <v>2328</v>
      </c>
      <c r="C768">
        <v>1</v>
      </c>
      <c r="E768" s="3" t="s">
        <v>5938</v>
      </c>
      <c r="F768">
        <v>2</v>
      </c>
    </row>
    <row r="769" spans="2:6" x14ac:dyDescent="0.3">
      <c r="B769" s="3" t="s">
        <v>2331</v>
      </c>
      <c r="C769">
        <v>6</v>
      </c>
      <c r="E769" s="3" t="s">
        <v>3934</v>
      </c>
      <c r="F769">
        <v>2</v>
      </c>
    </row>
    <row r="770" spans="2:6" x14ac:dyDescent="0.3">
      <c r="B770" s="3" t="s">
        <v>5589</v>
      </c>
      <c r="C770">
        <v>3</v>
      </c>
      <c r="E770" s="3" t="s">
        <v>4554</v>
      </c>
      <c r="F770">
        <v>2</v>
      </c>
    </row>
    <row r="771" spans="2:6" x14ac:dyDescent="0.3">
      <c r="B771" s="3" t="s">
        <v>2340</v>
      </c>
      <c r="C771">
        <v>3</v>
      </c>
      <c r="E771" s="3" t="s">
        <v>6253</v>
      </c>
      <c r="F771">
        <v>2</v>
      </c>
    </row>
    <row r="772" spans="2:6" x14ac:dyDescent="0.3">
      <c r="B772" s="3" t="s">
        <v>2343</v>
      </c>
      <c r="C772">
        <v>3</v>
      </c>
      <c r="E772" s="3" t="s">
        <v>4472</v>
      </c>
      <c r="F772">
        <v>2</v>
      </c>
    </row>
    <row r="773" spans="2:6" x14ac:dyDescent="0.3">
      <c r="B773" s="3" t="s">
        <v>2346</v>
      </c>
      <c r="C773">
        <v>1</v>
      </c>
      <c r="E773" s="3" t="s">
        <v>1209</v>
      </c>
      <c r="F773">
        <v>1</v>
      </c>
    </row>
    <row r="774" spans="2:6" x14ac:dyDescent="0.3">
      <c r="B774" s="3" t="s">
        <v>2349</v>
      </c>
      <c r="C774">
        <v>3</v>
      </c>
      <c r="E774" s="3" t="s">
        <v>17</v>
      </c>
      <c r="F774">
        <v>1</v>
      </c>
    </row>
    <row r="775" spans="2:6" x14ac:dyDescent="0.3">
      <c r="B775" s="3" t="s">
        <v>2352</v>
      </c>
      <c r="C775">
        <v>6</v>
      </c>
      <c r="E775" s="3" t="s">
        <v>5320</v>
      </c>
      <c r="F775">
        <v>1</v>
      </c>
    </row>
    <row r="776" spans="2:6" x14ac:dyDescent="0.3">
      <c r="B776" s="3" t="s">
        <v>2361</v>
      </c>
      <c r="C776">
        <v>1</v>
      </c>
      <c r="E776" s="3" t="s">
        <v>23</v>
      </c>
      <c r="F776">
        <v>1</v>
      </c>
    </row>
    <row r="777" spans="2:6" x14ac:dyDescent="0.3">
      <c r="B777" s="3" t="s">
        <v>2364</v>
      </c>
      <c r="C777">
        <v>2</v>
      </c>
      <c r="E777" s="3" t="s">
        <v>49</v>
      </c>
      <c r="F777">
        <v>1</v>
      </c>
    </row>
    <row r="778" spans="2:6" x14ac:dyDescent="0.3">
      <c r="B778" s="3" t="s">
        <v>2367</v>
      </c>
      <c r="C778">
        <v>9</v>
      </c>
      <c r="E778" s="3" t="s">
        <v>58</v>
      </c>
      <c r="F778">
        <v>1</v>
      </c>
    </row>
    <row r="779" spans="2:6" x14ac:dyDescent="0.3">
      <c r="B779" s="3" t="s">
        <v>2370</v>
      </c>
      <c r="C779">
        <v>2</v>
      </c>
      <c r="E779" s="3" t="s">
        <v>59</v>
      </c>
      <c r="F779">
        <v>1</v>
      </c>
    </row>
    <row r="780" spans="2:6" x14ac:dyDescent="0.3">
      <c r="B780" s="3" t="s">
        <v>2373</v>
      </c>
      <c r="C780">
        <v>6</v>
      </c>
      <c r="E780" s="3" t="s">
        <v>65</v>
      </c>
      <c r="F780">
        <v>1</v>
      </c>
    </row>
    <row r="781" spans="2:6" x14ac:dyDescent="0.3">
      <c r="B781" s="3" t="s">
        <v>2376</v>
      </c>
      <c r="C781">
        <v>1</v>
      </c>
      <c r="E781" s="3" t="s">
        <v>72</v>
      </c>
      <c r="F781">
        <v>1</v>
      </c>
    </row>
    <row r="782" spans="2:6" x14ac:dyDescent="0.3">
      <c r="B782" s="3" t="s">
        <v>2379</v>
      </c>
      <c r="C782">
        <v>1</v>
      </c>
      <c r="E782" s="3" t="s">
        <v>78</v>
      </c>
      <c r="F782">
        <v>1</v>
      </c>
    </row>
    <row r="783" spans="2:6" x14ac:dyDescent="0.3">
      <c r="B783" s="3" t="s">
        <v>2382</v>
      </c>
      <c r="C783">
        <v>1</v>
      </c>
      <c r="E783" s="3" t="s">
        <v>5223</v>
      </c>
      <c r="F783">
        <v>1</v>
      </c>
    </row>
    <row r="784" spans="2:6" x14ac:dyDescent="0.3">
      <c r="B784" s="3" t="s">
        <v>5602</v>
      </c>
      <c r="C784">
        <v>2</v>
      </c>
      <c r="E784" s="3" t="s">
        <v>89</v>
      </c>
      <c r="F784">
        <v>1</v>
      </c>
    </row>
    <row r="785" spans="2:6" x14ac:dyDescent="0.3">
      <c r="B785" s="3" t="s">
        <v>2388</v>
      </c>
      <c r="C785">
        <v>1</v>
      </c>
      <c r="E785" s="3" t="s">
        <v>95</v>
      </c>
      <c r="F785">
        <v>1</v>
      </c>
    </row>
    <row r="786" spans="2:6" x14ac:dyDescent="0.3">
      <c r="B786" s="3" t="s">
        <v>6013</v>
      </c>
      <c r="C786">
        <v>4</v>
      </c>
      <c r="E786" s="3" t="s">
        <v>110</v>
      </c>
      <c r="F786">
        <v>1</v>
      </c>
    </row>
    <row r="787" spans="2:6" x14ac:dyDescent="0.3">
      <c r="B787" s="3" t="s">
        <v>5479</v>
      </c>
      <c r="C787">
        <v>2</v>
      </c>
      <c r="E787" s="3" t="s">
        <v>116</v>
      </c>
      <c r="F787">
        <v>1</v>
      </c>
    </row>
    <row r="788" spans="2:6" x14ac:dyDescent="0.3">
      <c r="B788" s="3" t="s">
        <v>5501</v>
      </c>
      <c r="C788">
        <v>5</v>
      </c>
      <c r="E788" s="3" t="s">
        <v>120</v>
      </c>
      <c r="F788">
        <v>1</v>
      </c>
    </row>
    <row r="789" spans="2:6" x14ac:dyDescent="0.3">
      <c r="B789" s="3" t="s">
        <v>2397</v>
      </c>
      <c r="C789">
        <v>2</v>
      </c>
      <c r="E789" s="3" t="s">
        <v>126</v>
      </c>
      <c r="F789">
        <v>1</v>
      </c>
    </row>
    <row r="790" spans="2:6" x14ac:dyDescent="0.3">
      <c r="B790" s="3" t="s">
        <v>2398</v>
      </c>
      <c r="C790">
        <v>2</v>
      </c>
      <c r="E790" s="3" t="s">
        <v>127</v>
      </c>
      <c r="F790">
        <v>1</v>
      </c>
    </row>
    <row r="791" spans="2:6" x14ac:dyDescent="0.3">
      <c r="B791" s="3" t="s">
        <v>2401</v>
      </c>
      <c r="C791">
        <v>1</v>
      </c>
      <c r="E791" s="3" t="s">
        <v>5746</v>
      </c>
      <c r="F791">
        <v>1</v>
      </c>
    </row>
    <row r="792" spans="2:6" x14ac:dyDescent="0.3">
      <c r="B792" s="3" t="s">
        <v>2404</v>
      </c>
      <c r="C792">
        <v>1</v>
      </c>
      <c r="E792" s="3" t="s">
        <v>141</v>
      </c>
      <c r="F792">
        <v>1</v>
      </c>
    </row>
    <row r="793" spans="2:6" x14ac:dyDescent="0.3">
      <c r="B793" s="3" t="s">
        <v>2407</v>
      </c>
      <c r="C793">
        <v>1</v>
      </c>
      <c r="E793" s="3" t="s">
        <v>150</v>
      </c>
      <c r="F793">
        <v>1</v>
      </c>
    </row>
    <row r="794" spans="2:6" x14ac:dyDescent="0.3">
      <c r="B794" s="3" t="s">
        <v>2410</v>
      </c>
      <c r="C794">
        <v>2</v>
      </c>
      <c r="E794" s="3" t="s">
        <v>151</v>
      </c>
      <c r="F794">
        <v>1</v>
      </c>
    </row>
    <row r="795" spans="2:6" x14ac:dyDescent="0.3">
      <c r="B795" s="3" t="s">
        <v>2413</v>
      </c>
      <c r="C795">
        <v>1</v>
      </c>
      <c r="E795" s="3" t="s">
        <v>154</v>
      </c>
      <c r="F795">
        <v>1</v>
      </c>
    </row>
    <row r="796" spans="2:6" x14ac:dyDescent="0.3">
      <c r="B796" s="3" t="s">
        <v>2416</v>
      </c>
      <c r="C796">
        <v>1</v>
      </c>
      <c r="E796" s="3" t="s">
        <v>164</v>
      </c>
      <c r="F796">
        <v>1</v>
      </c>
    </row>
    <row r="797" spans="2:6" x14ac:dyDescent="0.3">
      <c r="B797" s="3" t="s">
        <v>2422</v>
      </c>
      <c r="C797">
        <v>1</v>
      </c>
      <c r="E797" s="3" t="s">
        <v>167</v>
      </c>
      <c r="F797">
        <v>1</v>
      </c>
    </row>
    <row r="798" spans="2:6" x14ac:dyDescent="0.3">
      <c r="B798" s="3" t="s">
        <v>5254</v>
      </c>
      <c r="C798">
        <v>8</v>
      </c>
      <c r="E798" s="3" t="s">
        <v>5959</v>
      </c>
      <c r="F798">
        <v>1</v>
      </c>
    </row>
    <row r="799" spans="2:6" x14ac:dyDescent="0.3">
      <c r="B799" s="3" t="s">
        <v>2425</v>
      </c>
      <c r="C799">
        <v>1</v>
      </c>
      <c r="E799" s="3" t="s">
        <v>170</v>
      </c>
      <c r="F799">
        <v>1</v>
      </c>
    </row>
    <row r="800" spans="2:6" x14ac:dyDescent="0.3">
      <c r="B800" s="3" t="s">
        <v>6063</v>
      </c>
      <c r="C800">
        <v>1</v>
      </c>
      <c r="E800" s="3" t="s">
        <v>5276</v>
      </c>
      <c r="F800">
        <v>1</v>
      </c>
    </row>
    <row r="801" spans="2:6" x14ac:dyDescent="0.3">
      <c r="B801" s="3" t="s">
        <v>6046</v>
      </c>
      <c r="C801">
        <v>1</v>
      </c>
      <c r="E801" s="3" t="s">
        <v>177</v>
      </c>
      <c r="F801">
        <v>1</v>
      </c>
    </row>
    <row r="802" spans="2:6" x14ac:dyDescent="0.3">
      <c r="B802" s="3" t="s">
        <v>5435</v>
      </c>
      <c r="C802">
        <v>1</v>
      </c>
      <c r="E802" s="3" t="s">
        <v>183</v>
      </c>
      <c r="F802">
        <v>1</v>
      </c>
    </row>
    <row r="803" spans="2:6" x14ac:dyDescent="0.3">
      <c r="B803" s="3" t="s">
        <v>2200</v>
      </c>
      <c r="C803">
        <v>14</v>
      </c>
      <c r="E803" s="3" t="s">
        <v>195</v>
      </c>
      <c r="F803">
        <v>1</v>
      </c>
    </row>
    <row r="804" spans="2:6" x14ac:dyDescent="0.3">
      <c r="B804" s="3" t="s">
        <v>5293</v>
      </c>
      <c r="C804">
        <v>4</v>
      </c>
      <c r="E804" s="3" t="s">
        <v>200</v>
      </c>
      <c r="F804">
        <v>1</v>
      </c>
    </row>
    <row r="805" spans="2:6" x14ac:dyDescent="0.3">
      <c r="B805" s="3" t="s">
        <v>5045</v>
      </c>
      <c r="C805">
        <v>17</v>
      </c>
      <c r="E805" s="3" t="s">
        <v>212</v>
      </c>
      <c r="F805">
        <v>1</v>
      </c>
    </row>
    <row r="806" spans="2:6" x14ac:dyDescent="0.3">
      <c r="B806" s="3" t="s">
        <v>4830</v>
      </c>
      <c r="C806">
        <v>8</v>
      </c>
      <c r="E806" s="3" t="s">
        <v>216</v>
      </c>
      <c r="F806">
        <v>1</v>
      </c>
    </row>
    <row r="807" spans="2:6" x14ac:dyDescent="0.3">
      <c r="B807" s="3" t="s">
        <v>2430</v>
      </c>
      <c r="C807">
        <v>25</v>
      </c>
      <c r="E807" s="3" t="s">
        <v>222</v>
      </c>
      <c r="F807">
        <v>1</v>
      </c>
    </row>
    <row r="808" spans="2:6" x14ac:dyDescent="0.3">
      <c r="B808" s="3" t="s">
        <v>5338</v>
      </c>
      <c r="C808">
        <v>3</v>
      </c>
      <c r="E808" s="3" t="s">
        <v>225</v>
      </c>
      <c r="F808">
        <v>1</v>
      </c>
    </row>
    <row r="809" spans="2:6" x14ac:dyDescent="0.3">
      <c r="B809" s="3" t="s">
        <v>5828</v>
      </c>
      <c r="C809">
        <v>4</v>
      </c>
      <c r="E809" s="3" t="s">
        <v>231</v>
      </c>
      <c r="F809">
        <v>1</v>
      </c>
    </row>
    <row r="810" spans="2:6" x14ac:dyDescent="0.3">
      <c r="B810" s="3" t="s">
        <v>2437</v>
      </c>
      <c r="C810">
        <v>8</v>
      </c>
      <c r="E810" s="3" t="s">
        <v>261</v>
      </c>
      <c r="F810">
        <v>1</v>
      </c>
    </row>
    <row r="811" spans="2:6" x14ac:dyDescent="0.3">
      <c r="B811" s="3" t="s">
        <v>5690</v>
      </c>
      <c r="C811">
        <v>1</v>
      </c>
      <c r="E811" s="3" t="s">
        <v>265</v>
      </c>
      <c r="F811">
        <v>1</v>
      </c>
    </row>
    <row r="812" spans="2:6" x14ac:dyDescent="0.3">
      <c r="B812" s="3" t="s">
        <v>2443</v>
      </c>
      <c r="C812">
        <v>1</v>
      </c>
      <c r="E812" s="3" t="s">
        <v>269</v>
      </c>
      <c r="F812">
        <v>1</v>
      </c>
    </row>
    <row r="813" spans="2:6" x14ac:dyDescent="0.3">
      <c r="B813" s="3" t="s">
        <v>2446</v>
      </c>
      <c r="C813">
        <v>1</v>
      </c>
      <c r="E813" s="3" t="s">
        <v>6296</v>
      </c>
      <c r="F813">
        <v>1</v>
      </c>
    </row>
    <row r="814" spans="2:6" x14ac:dyDescent="0.3">
      <c r="B814" s="3" t="s">
        <v>2449</v>
      </c>
      <c r="C814">
        <v>1</v>
      </c>
      <c r="E814" s="3" t="s">
        <v>281</v>
      </c>
      <c r="F814">
        <v>1</v>
      </c>
    </row>
    <row r="815" spans="2:6" x14ac:dyDescent="0.3">
      <c r="B815" s="3" t="s">
        <v>2452</v>
      </c>
      <c r="C815">
        <v>1</v>
      </c>
      <c r="E815" s="3" t="s">
        <v>442</v>
      </c>
      <c r="F815">
        <v>1</v>
      </c>
    </row>
    <row r="816" spans="2:6" x14ac:dyDescent="0.3">
      <c r="B816" s="3" t="s">
        <v>2458</v>
      </c>
      <c r="C816">
        <v>2</v>
      </c>
      <c r="E816" s="3" t="s">
        <v>285</v>
      </c>
      <c r="F816">
        <v>1</v>
      </c>
    </row>
    <row r="817" spans="2:6" x14ac:dyDescent="0.3">
      <c r="B817" s="3" t="s">
        <v>2461</v>
      </c>
      <c r="C817">
        <v>10</v>
      </c>
      <c r="E817" s="3" t="s">
        <v>446</v>
      </c>
      <c r="F817">
        <v>1</v>
      </c>
    </row>
    <row r="818" spans="2:6" x14ac:dyDescent="0.3">
      <c r="B818" s="3" t="s">
        <v>2464</v>
      </c>
      <c r="C818">
        <v>1</v>
      </c>
      <c r="E818" s="3" t="s">
        <v>290</v>
      </c>
      <c r="F818">
        <v>1</v>
      </c>
    </row>
    <row r="819" spans="2:6" x14ac:dyDescent="0.3">
      <c r="B819" s="3" t="s">
        <v>2467</v>
      </c>
      <c r="C819">
        <v>1</v>
      </c>
      <c r="E819" s="3" t="s">
        <v>296</v>
      </c>
      <c r="F819">
        <v>1</v>
      </c>
    </row>
    <row r="820" spans="2:6" x14ac:dyDescent="0.3">
      <c r="B820" s="3" t="s">
        <v>2470</v>
      </c>
      <c r="C820">
        <v>2</v>
      </c>
      <c r="E820" s="3" t="s">
        <v>305</v>
      </c>
      <c r="F820">
        <v>1</v>
      </c>
    </row>
    <row r="821" spans="2:6" x14ac:dyDescent="0.3">
      <c r="B821" s="3" t="s">
        <v>2473</v>
      </c>
      <c r="C821">
        <v>1</v>
      </c>
      <c r="E821" s="3" t="s">
        <v>331</v>
      </c>
      <c r="F821">
        <v>1</v>
      </c>
    </row>
    <row r="822" spans="2:6" x14ac:dyDescent="0.3">
      <c r="B822" s="3" t="s">
        <v>2476</v>
      </c>
      <c r="C822">
        <v>1</v>
      </c>
      <c r="E822" s="3" t="s">
        <v>338</v>
      </c>
      <c r="F822">
        <v>1</v>
      </c>
    </row>
    <row r="823" spans="2:6" x14ac:dyDescent="0.3">
      <c r="B823" s="3" t="s">
        <v>2485</v>
      </c>
      <c r="C823">
        <v>2</v>
      </c>
      <c r="E823" s="3" t="s">
        <v>6271</v>
      </c>
      <c r="F823">
        <v>1</v>
      </c>
    </row>
    <row r="824" spans="2:6" x14ac:dyDescent="0.3">
      <c r="B824" s="3" t="s">
        <v>6232</v>
      </c>
      <c r="C824">
        <v>1</v>
      </c>
      <c r="E824" s="3" t="s">
        <v>347</v>
      </c>
      <c r="F824">
        <v>1</v>
      </c>
    </row>
    <row r="825" spans="2:6" x14ac:dyDescent="0.3">
      <c r="B825" s="3" t="s">
        <v>2479</v>
      </c>
      <c r="C825">
        <v>1</v>
      </c>
      <c r="E825" s="3" t="s">
        <v>353</v>
      </c>
      <c r="F825">
        <v>1</v>
      </c>
    </row>
    <row r="826" spans="2:6" x14ac:dyDescent="0.3">
      <c r="B826" s="3" t="s">
        <v>2486</v>
      </c>
      <c r="C826">
        <v>1</v>
      </c>
      <c r="E826" s="3" t="s">
        <v>363</v>
      </c>
      <c r="F826">
        <v>1</v>
      </c>
    </row>
    <row r="827" spans="2:6" x14ac:dyDescent="0.3">
      <c r="B827" s="3" t="s">
        <v>2489</v>
      </c>
      <c r="C827">
        <v>1</v>
      </c>
      <c r="E827" s="3" t="s">
        <v>366</v>
      </c>
      <c r="F827">
        <v>1</v>
      </c>
    </row>
    <row r="828" spans="2:6" x14ac:dyDescent="0.3">
      <c r="B828" s="3" t="s">
        <v>2492</v>
      </c>
      <c r="C828">
        <v>1</v>
      </c>
      <c r="E828" s="3" t="s">
        <v>379</v>
      </c>
      <c r="F828">
        <v>1</v>
      </c>
    </row>
    <row r="829" spans="2:6" x14ac:dyDescent="0.3">
      <c r="B829" s="3" t="s">
        <v>5483</v>
      </c>
      <c r="C829">
        <v>10</v>
      </c>
      <c r="E829" s="3" t="s">
        <v>386</v>
      </c>
      <c r="F829">
        <v>1</v>
      </c>
    </row>
    <row r="830" spans="2:6" x14ac:dyDescent="0.3">
      <c r="B830" s="3" t="s">
        <v>2495</v>
      </c>
      <c r="C830">
        <v>5</v>
      </c>
      <c r="E830" s="3" t="s">
        <v>389</v>
      </c>
      <c r="F830">
        <v>1</v>
      </c>
    </row>
    <row r="831" spans="2:6" x14ac:dyDescent="0.3">
      <c r="B831" s="3" t="s">
        <v>2498</v>
      </c>
      <c r="C831">
        <v>4</v>
      </c>
      <c r="E831" s="3" t="s">
        <v>392</v>
      </c>
      <c r="F831">
        <v>1</v>
      </c>
    </row>
    <row r="832" spans="2:6" x14ac:dyDescent="0.3">
      <c r="B832" s="3" t="s">
        <v>2501</v>
      </c>
      <c r="C832">
        <v>1</v>
      </c>
      <c r="E832" s="3" t="s">
        <v>395</v>
      </c>
      <c r="F832">
        <v>1</v>
      </c>
    </row>
    <row r="833" spans="2:6" x14ac:dyDescent="0.3">
      <c r="B833" s="3" t="s">
        <v>2504</v>
      </c>
      <c r="C833">
        <v>1</v>
      </c>
      <c r="E833" s="3" t="s">
        <v>405</v>
      </c>
      <c r="F833">
        <v>1</v>
      </c>
    </row>
    <row r="834" spans="2:6" x14ac:dyDescent="0.3">
      <c r="B834" s="3" t="s">
        <v>2507</v>
      </c>
      <c r="C834">
        <v>1</v>
      </c>
      <c r="E834" s="3" t="s">
        <v>408</v>
      </c>
      <c r="F834">
        <v>1</v>
      </c>
    </row>
    <row r="835" spans="2:6" x14ac:dyDescent="0.3">
      <c r="B835" s="3" t="s">
        <v>2510</v>
      </c>
      <c r="C835">
        <v>1</v>
      </c>
      <c r="E835" s="3" t="s">
        <v>414</v>
      </c>
      <c r="F835">
        <v>1</v>
      </c>
    </row>
    <row r="836" spans="2:6" x14ac:dyDescent="0.3">
      <c r="B836" s="3" t="s">
        <v>2513</v>
      </c>
      <c r="C836">
        <v>1</v>
      </c>
      <c r="E836" s="3" t="s">
        <v>421</v>
      </c>
      <c r="F836">
        <v>1</v>
      </c>
    </row>
    <row r="837" spans="2:6" x14ac:dyDescent="0.3">
      <c r="B837" s="3" t="s">
        <v>2516</v>
      </c>
      <c r="C837">
        <v>1</v>
      </c>
      <c r="E837" s="3" t="s">
        <v>433</v>
      </c>
      <c r="F837">
        <v>1</v>
      </c>
    </row>
    <row r="838" spans="2:6" x14ac:dyDescent="0.3">
      <c r="B838" s="3" t="s">
        <v>4776</v>
      </c>
      <c r="C838">
        <v>9</v>
      </c>
      <c r="E838" s="3" t="s">
        <v>447</v>
      </c>
      <c r="F838">
        <v>1</v>
      </c>
    </row>
    <row r="839" spans="2:6" x14ac:dyDescent="0.3">
      <c r="B839" s="3" t="s">
        <v>2522</v>
      </c>
      <c r="C839">
        <v>22</v>
      </c>
      <c r="E839" s="3" t="s">
        <v>453</v>
      </c>
      <c r="F839">
        <v>1</v>
      </c>
    </row>
    <row r="840" spans="2:6" x14ac:dyDescent="0.3">
      <c r="B840" s="3" t="s">
        <v>2525</v>
      </c>
      <c r="C840">
        <v>1</v>
      </c>
      <c r="E840" s="3" t="s">
        <v>5213</v>
      </c>
      <c r="F840">
        <v>1</v>
      </c>
    </row>
    <row r="841" spans="2:6" x14ac:dyDescent="0.3">
      <c r="B841" s="3" t="s">
        <v>2528</v>
      </c>
      <c r="C841">
        <v>1</v>
      </c>
      <c r="E841" s="3" t="s">
        <v>459</v>
      </c>
      <c r="F841">
        <v>1</v>
      </c>
    </row>
    <row r="842" spans="2:6" x14ac:dyDescent="0.3">
      <c r="B842" s="3" t="s">
        <v>2531</v>
      </c>
      <c r="C842">
        <v>1</v>
      </c>
      <c r="E842" s="3" t="s">
        <v>476</v>
      </c>
      <c r="F842">
        <v>1</v>
      </c>
    </row>
    <row r="843" spans="2:6" x14ac:dyDescent="0.3">
      <c r="B843" s="3" t="s">
        <v>2537</v>
      </c>
      <c r="C843">
        <v>19</v>
      </c>
      <c r="E843" s="3" t="s">
        <v>477</v>
      </c>
      <c r="F843">
        <v>1</v>
      </c>
    </row>
    <row r="844" spans="2:6" x14ac:dyDescent="0.3">
      <c r="B844" s="3" t="s">
        <v>2540</v>
      </c>
      <c r="C844">
        <v>2</v>
      </c>
      <c r="E844" s="3" t="s">
        <v>494</v>
      </c>
      <c r="F844">
        <v>1</v>
      </c>
    </row>
    <row r="845" spans="2:6" x14ac:dyDescent="0.3">
      <c r="B845" s="3" t="s">
        <v>2543</v>
      </c>
      <c r="C845">
        <v>1</v>
      </c>
      <c r="E845" s="3" t="s">
        <v>498</v>
      </c>
      <c r="F845">
        <v>1</v>
      </c>
    </row>
    <row r="846" spans="2:6" x14ac:dyDescent="0.3">
      <c r="B846" s="3" t="s">
        <v>2546</v>
      </c>
      <c r="C846">
        <v>3</v>
      </c>
      <c r="E846" s="3" t="s">
        <v>502</v>
      </c>
      <c r="F846">
        <v>1</v>
      </c>
    </row>
    <row r="847" spans="2:6" x14ac:dyDescent="0.3">
      <c r="B847" s="3" t="s">
        <v>2549</v>
      </c>
      <c r="C847">
        <v>39</v>
      </c>
      <c r="E847" s="3" t="s">
        <v>506</v>
      </c>
      <c r="F847">
        <v>1</v>
      </c>
    </row>
    <row r="848" spans="2:6" x14ac:dyDescent="0.3">
      <c r="B848" s="3" t="s">
        <v>2552</v>
      </c>
      <c r="C848">
        <v>8</v>
      </c>
      <c r="E848" s="3" t="s">
        <v>507</v>
      </c>
      <c r="F848">
        <v>1</v>
      </c>
    </row>
    <row r="849" spans="2:6" x14ac:dyDescent="0.3">
      <c r="B849" s="3" t="s">
        <v>2555</v>
      </c>
      <c r="C849">
        <v>1</v>
      </c>
      <c r="E849" s="3" t="s">
        <v>513</v>
      </c>
      <c r="F849">
        <v>1</v>
      </c>
    </row>
    <row r="850" spans="2:6" x14ac:dyDescent="0.3">
      <c r="B850" s="3" t="s">
        <v>2558</v>
      </c>
      <c r="C850">
        <v>2</v>
      </c>
      <c r="E850" s="3" t="s">
        <v>517</v>
      </c>
      <c r="F850">
        <v>1</v>
      </c>
    </row>
    <row r="851" spans="2:6" x14ac:dyDescent="0.3">
      <c r="B851" s="3" t="s">
        <v>2562</v>
      </c>
      <c r="C851">
        <v>1</v>
      </c>
      <c r="E851" s="3" t="s">
        <v>522</v>
      </c>
      <c r="F851">
        <v>1</v>
      </c>
    </row>
    <row r="852" spans="2:6" x14ac:dyDescent="0.3">
      <c r="B852" s="3" t="s">
        <v>2565</v>
      </c>
      <c r="C852">
        <v>3</v>
      </c>
      <c r="E852" s="3" t="s">
        <v>5451</v>
      </c>
      <c r="F852">
        <v>1</v>
      </c>
    </row>
    <row r="853" spans="2:6" x14ac:dyDescent="0.3">
      <c r="B853" s="3" t="s">
        <v>2568</v>
      </c>
      <c r="C853">
        <v>3</v>
      </c>
      <c r="E853" s="3" t="s">
        <v>6188</v>
      </c>
      <c r="F853">
        <v>1</v>
      </c>
    </row>
    <row r="854" spans="2:6" x14ac:dyDescent="0.3">
      <c r="B854" s="3" t="s">
        <v>2571</v>
      </c>
      <c r="C854">
        <v>27</v>
      </c>
      <c r="E854" s="3" t="s">
        <v>5108</v>
      </c>
      <c r="F854">
        <v>1</v>
      </c>
    </row>
    <row r="855" spans="2:6" x14ac:dyDescent="0.3">
      <c r="B855" s="3" t="s">
        <v>2574</v>
      </c>
      <c r="C855">
        <v>1</v>
      </c>
      <c r="E855" s="3" t="s">
        <v>543</v>
      </c>
      <c r="F855">
        <v>1</v>
      </c>
    </row>
    <row r="856" spans="2:6" x14ac:dyDescent="0.3">
      <c r="B856" s="3" t="s">
        <v>2577</v>
      </c>
      <c r="C856">
        <v>2</v>
      </c>
      <c r="E856" s="3" t="s">
        <v>553</v>
      </c>
      <c r="F856">
        <v>1</v>
      </c>
    </row>
    <row r="857" spans="2:6" x14ac:dyDescent="0.3">
      <c r="B857" s="3" t="s">
        <v>2580</v>
      </c>
      <c r="C857">
        <v>1</v>
      </c>
      <c r="E857" s="3" t="s">
        <v>560</v>
      </c>
      <c r="F857">
        <v>1</v>
      </c>
    </row>
    <row r="858" spans="2:6" x14ac:dyDescent="0.3">
      <c r="B858" s="3" t="s">
        <v>2583</v>
      </c>
      <c r="C858">
        <v>4</v>
      </c>
      <c r="E858" s="3" t="s">
        <v>5168</v>
      </c>
      <c r="F858">
        <v>1</v>
      </c>
    </row>
    <row r="859" spans="2:6" x14ac:dyDescent="0.3">
      <c r="B859" s="3" t="s">
        <v>2590</v>
      </c>
      <c r="C859">
        <v>1</v>
      </c>
      <c r="E859" s="3" t="s">
        <v>318</v>
      </c>
      <c r="F859">
        <v>1</v>
      </c>
    </row>
    <row r="860" spans="2:6" x14ac:dyDescent="0.3">
      <c r="B860" s="3" t="s">
        <v>2593</v>
      </c>
      <c r="C860">
        <v>30</v>
      </c>
      <c r="E860" s="3" t="s">
        <v>241</v>
      </c>
      <c r="F860">
        <v>1</v>
      </c>
    </row>
    <row r="861" spans="2:6" x14ac:dyDescent="0.3">
      <c r="B861" s="3" t="s">
        <v>2596</v>
      </c>
      <c r="C861">
        <v>1</v>
      </c>
      <c r="E861" s="3" t="s">
        <v>585</v>
      </c>
      <c r="F861">
        <v>1</v>
      </c>
    </row>
    <row r="862" spans="2:6" x14ac:dyDescent="0.3">
      <c r="B862" s="3" t="s">
        <v>2599</v>
      </c>
      <c r="C862">
        <v>2</v>
      </c>
      <c r="E862" s="3" t="s">
        <v>574</v>
      </c>
      <c r="F862">
        <v>1</v>
      </c>
    </row>
    <row r="863" spans="2:6" x14ac:dyDescent="0.3">
      <c r="B863" s="3" t="s">
        <v>2602</v>
      </c>
      <c r="C863">
        <v>1</v>
      </c>
      <c r="E863" s="3" t="s">
        <v>575</v>
      </c>
      <c r="F863">
        <v>1</v>
      </c>
    </row>
    <row r="864" spans="2:6" x14ac:dyDescent="0.3">
      <c r="B864" s="3" t="s">
        <v>2605</v>
      </c>
      <c r="C864">
        <v>1</v>
      </c>
      <c r="E864" s="3" t="s">
        <v>581</v>
      </c>
      <c r="F864">
        <v>1</v>
      </c>
    </row>
    <row r="865" spans="2:6" x14ac:dyDescent="0.3">
      <c r="B865" s="3" t="s">
        <v>2611</v>
      </c>
      <c r="C865">
        <v>2</v>
      </c>
      <c r="E865" s="3" t="s">
        <v>5267</v>
      </c>
      <c r="F865">
        <v>1</v>
      </c>
    </row>
    <row r="866" spans="2:6" x14ac:dyDescent="0.3">
      <c r="B866" s="3" t="s">
        <v>5857</v>
      </c>
      <c r="C866">
        <v>1</v>
      </c>
      <c r="E866" s="3" t="s">
        <v>586</v>
      </c>
      <c r="F866">
        <v>1</v>
      </c>
    </row>
    <row r="867" spans="2:6" x14ac:dyDescent="0.3">
      <c r="B867" s="3" t="s">
        <v>2612</v>
      </c>
      <c r="C867">
        <v>1</v>
      </c>
      <c r="E867" s="3" t="s">
        <v>592</v>
      </c>
      <c r="F867">
        <v>1</v>
      </c>
    </row>
    <row r="868" spans="2:6" x14ac:dyDescent="0.3">
      <c r="B868" s="3" t="s">
        <v>5961</v>
      </c>
      <c r="C868">
        <v>1</v>
      </c>
      <c r="E868" s="3" t="s">
        <v>5984</v>
      </c>
      <c r="F868">
        <v>1</v>
      </c>
    </row>
    <row r="869" spans="2:6" x14ac:dyDescent="0.3">
      <c r="B869" s="3" t="s">
        <v>5859</v>
      </c>
      <c r="C869">
        <v>3</v>
      </c>
      <c r="E869" s="3" t="s">
        <v>600</v>
      </c>
      <c r="F869">
        <v>1</v>
      </c>
    </row>
    <row r="870" spans="2:6" x14ac:dyDescent="0.3">
      <c r="B870" s="3" t="s">
        <v>2615</v>
      </c>
      <c r="C870">
        <v>1</v>
      </c>
      <c r="E870" s="3" t="s">
        <v>606</v>
      </c>
      <c r="F870">
        <v>1</v>
      </c>
    </row>
    <row r="871" spans="2:6" x14ac:dyDescent="0.3">
      <c r="B871" s="3" t="s">
        <v>2618</v>
      </c>
      <c r="C871">
        <v>1</v>
      </c>
      <c r="E871" s="3" t="s">
        <v>596</v>
      </c>
      <c r="F871">
        <v>1</v>
      </c>
    </row>
    <row r="872" spans="2:6" x14ac:dyDescent="0.3">
      <c r="B872" s="3" t="s">
        <v>2621</v>
      </c>
      <c r="C872">
        <v>3</v>
      </c>
      <c r="E872" s="3" t="s">
        <v>6227</v>
      </c>
      <c r="F872">
        <v>1</v>
      </c>
    </row>
    <row r="873" spans="2:6" x14ac:dyDescent="0.3">
      <c r="B873" s="3" t="s">
        <v>2627</v>
      </c>
      <c r="C873">
        <v>1</v>
      </c>
      <c r="E873" s="3" t="s">
        <v>5600</v>
      </c>
      <c r="F873">
        <v>1</v>
      </c>
    </row>
    <row r="874" spans="2:6" x14ac:dyDescent="0.3">
      <c r="B874" s="3" t="s">
        <v>2630</v>
      </c>
      <c r="C874">
        <v>1</v>
      </c>
      <c r="E874" s="3" t="s">
        <v>5623</v>
      </c>
      <c r="F874">
        <v>1</v>
      </c>
    </row>
    <row r="875" spans="2:6" x14ac:dyDescent="0.3">
      <c r="B875" s="3" t="s">
        <v>2633</v>
      </c>
      <c r="C875">
        <v>8</v>
      </c>
      <c r="E875" s="3" t="s">
        <v>5128</v>
      </c>
      <c r="F875">
        <v>1</v>
      </c>
    </row>
    <row r="876" spans="2:6" x14ac:dyDescent="0.3">
      <c r="B876" s="3" t="s">
        <v>2636</v>
      </c>
      <c r="C876">
        <v>1</v>
      </c>
      <c r="E876" s="3" t="s">
        <v>5734</v>
      </c>
      <c r="F876">
        <v>1</v>
      </c>
    </row>
    <row r="877" spans="2:6" x14ac:dyDescent="0.3">
      <c r="B877" s="3" t="s">
        <v>2639</v>
      </c>
      <c r="C877">
        <v>1</v>
      </c>
      <c r="E877" s="3" t="s">
        <v>626</v>
      </c>
      <c r="F877">
        <v>1</v>
      </c>
    </row>
    <row r="878" spans="2:6" x14ac:dyDescent="0.3">
      <c r="B878" s="3" t="s">
        <v>2642</v>
      </c>
      <c r="C878">
        <v>1</v>
      </c>
      <c r="E878" s="3" t="s">
        <v>629</v>
      </c>
      <c r="F878">
        <v>1</v>
      </c>
    </row>
    <row r="879" spans="2:6" x14ac:dyDescent="0.3">
      <c r="B879" s="3" t="s">
        <v>2645</v>
      </c>
      <c r="C879">
        <v>1</v>
      </c>
      <c r="E879" s="3" t="s">
        <v>636</v>
      </c>
      <c r="F879">
        <v>1</v>
      </c>
    </row>
    <row r="880" spans="2:6" x14ac:dyDescent="0.3">
      <c r="B880" s="3" t="s">
        <v>2648</v>
      </c>
      <c r="C880">
        <v>1</v>
      </c>
      <c r="E880" s="3" t="s">
        <v>655</v>
      </c>
      <c r="F880">
        <v>1</v>
      </c>
    </row>
    <row r="881" spans="2:6" x14ac:dyDescent="0.3">
      <c r="B881" s="3" t="s">
        <v>2651</v>
      </c>
      <c r="C881">
        <v>2</v>
      </c>
      <c r="E881" s="3" t="s">
        <v>658</v>
      </c>
      <c r="F881">
        <v>1</v>
      </c>
    </row>
    <row r="882" spans="2:6" x14ac:dyDescent="0.3">
      <c r="B882" s="3" t="s">
        <v>2654</v>
      </c>
      <c r="C882">
        <v>2</v>
      </c>
      <c r="E882" s="3" t="s">
        <v>4888</v>
      </c>
      <c r="F882">
        <v>1</v>
      </c>
    </row>
    <row r="883" spans="2:6" x14ac:dyDescent="0.3">
      <c r="B883" s="3" t="s">
        <v>2657</v>
      </c>
      <c r="C883">
        <v>6</v>
      </c>
      <c r="E883" s="3" t="s">
        <v>2589</v>
      </c>
      <c r="F883">
        <v>1</v>
      </c>
    </row>
    <row r="884" spans="2:6" x14ac:dyDescent="0.3">
      <c r="B884" s="3" t="s">
        <v>2660</v>
      </c>
      <c r="C884">
        <v>8</v>
      </c>
      <c r="E884" s="3" t="s">
        <v>892</v>
      </c>
      <c r="F884">
        <v>1</v>
      </c>
    </row>
    <row r="885" spans="2:6" x14ac:dyDescent="0.3">
      <c r="B885" s="3" t="s">
        <v>2663</v>
      </c>
      <c r="C885">
        <v>1</v>
      </c>
      <c r="E885" s="3" t="s">
        <v>666</v>
      </c>
      <c r="F885">
        <v>1</v>
      </c>
    </row>
    <row r="886" spans="2:6" x14ac:dyDescent="0.3">
      <c r="B886" s="3" t="s">
        <v>2666</v>
      </c>
      <c r="C886">
        <v>9</v>
      </c>
      <c r="E886" s="3" t="s">
        <v>5309</v>
      </c>
      <c r="F886">
        <v>1</v>
      </c>
    </row>
    <row r="887" spans="2:6" x14ac:dyDescent="0.3">
      <c r="B887" s="3" t="s">
        <v>5352</v>
      </c>
      <c r="C887">
        <v>4</v>
      </c>
      <c r="E887" s="3" t="s">
        <v>669</v>
      </c>
      <c r="F887">
        <v>1</v>
      </c>
    </row>
    <row r="888" spans="2:6" x14ac:dyDescent="0.3">
      <c r="B888" s="3" t="s">
        <v>5129</v>
      </c>
      <c r="C888">
        <v>2</v>
      </c>
      <c r="E888" s="3" t="s">
        <v>672</v>
      </c>
      <c r="F888">
        <v>1</v>
      </c>
    </row>
    <row r="889" spans="2:6" x14ac:dyDescent="0.3">
      <c r="B889" s="3" t="s">
        <v>5818</v>
      </c>
      <c r="C889">
        <v>1</v>
      </c>
      <c r="E889" s="3" t="s">
        <v>675</v>
      </c>
      <c r="F889">
        <v>1</v>
      </c>
    </row>
    <row r="890" spans="2:6" x14ac:dyDescent="0.3">
      <c r="B890" s="3" t="s">
        <v>2669</v>
      </c>
      <c r="C890">
        <v>1</v>
      </c>
      <c r="E890" s="3" t="s">
        <v>681</v>
      </c>
      <c r="F890">
        <v>1</v>
      </c>
    </row>
    <row r="891" spans="2:6" x14ac:dyDescent="0.3">
      <c r="B891" s="3" t="s">
        <v>2672</v>
      </c>
      <c r="C891">
        <v>2</v>
      </c>
      <c r="E891" s="3" t="s">
        <v>682</v>
      </c>
      <c r="F891">
        <v>1</v>
      </c>
    </row>
    <row r="892" spans="2:6" x14ac:dyDescent="0.3">
      <c r="B892" s="3" t="s">
        <v>2675</v>
      </c>
      <c r="C892">
        <v>1</v>
      </c>
      <c r="E892" s="3" t="s">
        <v>685</v>
      </c>
      <c r="F892">
        <v>1</v>
      </c>
    </row>
    <row r="893" spans="2:6" x14ac:dyDescent="0.3">
      <c r="B893" s="3" t="s">
        <v>2678</v>
      </c>
      <c r="C893">
        <v>1</v>
      </c>
      <c r="E893" s="3" t="s">
        <v>693</v>
      </c>
      <c r="F893">
        <v>1</v>
      </c>
    </row>
    <row r="894" spans="2:6" x14ac:dyDescent="0.3">
      <c r="B894" s="3" t="s">
        <v>2687</v>
      </c>
      <c r="C894">
        <v>7</v>
      </c>
      <c r="E894" s="3" t="s">
        <v>1326</v>
      </c>
      <c r="F894">
        <v>1</v>
      </c>
    </row>
    <row r="895" spans="2:6" x14ac:dyDescent="0.3">
      <c r="B895" s="3" t="s">
        <v>2693</v>
      </c>
      <c r="C895">
        <v>23</v>
      </c>
      <c r="E895" s="3" t="s">
        <v>696</v>
      </c>
      <c r="F895">
        <v>1</v>
      </c>
    </row>
    <row r="896" spans="2:6" x14ac:dyDescent="0.3">
      <c r="B896" s="3" t="s">
        <v>5398</v>
      </c>
      <c r="C896">
        <v>5</v>
      </c>
      <c r="E896" s="3" t="s">
        <v>1664</v>
      </c>
      <c r="F896">
        <v>1</v>
      </c>
    </row>
    <row r="897" spans="2:6" x14ac:dyDescent="0.3">
      <c r="B897" s="3" t="s">
        <v>5519</v>
      </c>
      <c r="C897">
        <v>1</v>
      </c>
      <c r="E897" s="3" t="s">
        <v>6297</v>
      </c>
      <c r="F897">
        <v>1</v>
      </c>
    </row>
    <row r="898" spans="2:6" x14ac:dyDescent="0.3">
      <c r="B898" s="3" t="s">
        <v>5463</v>
      </c>
      <c r="C898">
        <v>1</v>
      </c>
      <c r="E898" s="3" t="s">
        <v>702</v>
      </c>
      <c r="F898">
        <v>1</v>
      </c>
    </row>
    <row r="899" spans="2:6" x14ac:dyDescent="0.3">
      <c r="B899" s="3" t="s">
        <v>2696</v>
      </c>
      <c r="C899">
        <v>1</v>
      </c>
      <c r="E899" s="3" t="s">
        <v>5285</v>
      </c>
      <c r="F899">
        <v>1</v>
      </c>
    </row>
    <row r="900" spans="2:6" x14ac:dyDescent="0.3">
      <c r="B900" s="3" t="s">
        <v>2703</v>
      </c>
      <c r="C900">
        <v>1</v>
      </c>
      <c r="E900" s="3" t="s">
        <v>5279</v>
      </c>
      <c r="F900">
        <v>1</v>
      </c>
    </row>
    <row r="901" spans="2:6" x14ac:dyDescent="0.3">
      <c r="B901" s="3" t="s">
        <v>2706</v>
      </c>
      <c r="C901">
        <v>1</v>
      </c>
      <c r="E901" s="3" t="s">
        <v>713</v>
      </c>
      <c r="F901">
        <v>1</v>
      </c>
    </row>
    <row r="902" spans="2:6" x14ac:dyDescent="0.3">
      <c r="B902" s="3" t="s">
        <v>2709</v>
      </c>
      <c r="C902">
        <v>1</v>
      </c>
      <c r="E902" s="3" t="s">
        <v>885</v>
      </c>
      <c r="F902">
        <v>1</v>
      </c>
    </row>
    <row r="903" spans="2:6" x14ac:dyDescent="0.3">
      <c r="B903" s="3" t="s">
        <v>2712</v>
      </c>
      <c r="C903">
        <v>1</v>
      </c>
      <c r="E903" s="3" t="s">
        <v>5227</v>
      </c>
      <c r="F903">
        <v>1</v>
      </c>
    </row>
    <row r="904" spans="2:6" x14ac:dyDescent="0.3">
      <c r="B904" s="3" t="s">
        <v>2715</v>
      </c>
      <c r="C904">
        <v>2</v>
      </c>
      <c r="E904" s="3" t="s">
        <v>5914</v>
      </c>
      <c r="F904">
        <v>1</v>
      </c>
    </row>
    <row r="905" spans="2:6" x14ac:dyDescent="0.3">
      <c r="B905" s="3" t="s">
        <v>2718</v>
      </c>
      <c r="C905">
        <v>3</v>
      </c>
      <c r="E905" s="3" t="s">
        <v>734</v>
      </c>
      <c r="F905">
        <v>1</v>
      </c>
    </row>
    <row r="906" spans="2:6" x14ac:dyDescent="0.3">
      <c r="B906" s="3" t="s">
        <v>2721</v>
      </c>
      <c r="C906">
        <v>2</v>
      </c>
      <c r="E906" s="3" t="s">
        <v>738</v>
      </c>
      <c r="F906">
        <v>1</v>
      </c>
    </row>
    <row r="907" spans="2:6" x14ac:dyDescent="0.3">
      <c r="B907" s="3" t="s">
        <v>2724</v>
      </c>
      <c r="C907">
        <v>1</v>
      </c>
      <c r="E907" s="3" t="s">
        <v>6090</v>
      </c>
      <c r="F907">
        <v>1</v>
      </c>
    </row>
    <row r="908" spans="2:6" x14ac:dyDescent="0.3">
      <c r="B908" s="3" t="s">
        <v>2727</v>
      </c>
      <c r="C908">
        <v>1</v>
      </c>
      <c r="E908" s="3" t="s">
        <v>743</v>
      </c>
      <c r="F908">
        <v>1</v>
      </c>
    </row>
    <row r="909" spans="2:6" x14ac:dyDescent="0.3">
      <c r="B909" s="3" t="s">
        <v>2730</v>
      </c>
      <c r="C909">
        <v>2</v>
      </c>
      <c r="E909" s="3" t="s">
        <v>3263</v>
      </c>
      <c r="F909">
        <v>1</v>
      </c>
    </row>
    <row r="910" spans="2:6" x14ac:dyDescent="0.3">
      <c r="B910" s="3" t="s">
        <v>2733</v>
      </c>
      <c r="C910">
        <v>4</v>
      </c>
      <c r="E910" s="3" t="s">
        <v>759</v>
      </c>
      <c r="F910">
        <v>1</v>
      </c>
    </row>
    <row r="911" spans="2:6" x14ac:dyDescent="0.3">
      <c r="B911" s="3" t="s">
        <v>2739</v>
      </c>
      <c r="C911">
        <v>1</v>
      </c>
      <c r="E911" s="3" t="s">
        <v>6068</v>
      </c>
      <c r="F911">
        <v>1</v>
      </c>
    </row>
    <row r="912" spans="2:6" x14ac:dyDescent="0.3">
      <c r="B912" s="3" t="s">
        <v>2742</v>
      </c>
      <c r="C912">
        <v>1</v>
      </c>
      <c r="E912" s="3" t="s">
        <v>4952</v>
      </c>
      <c r="F912">
        <v>1</v>
      </c>
    </row>
    <row r="913" spans="2:6" x14ac:dyDescent="0.3">
      <c r="B913" s="3" t="s">
        <v>2748</v>
      </c>
      <c r="C913">
        <v>20</v>
      </c>
      <c r="E913" s="3" t="s">
        <v>4943</v>
      </c>
      <c r="F913">
        <v>1</v>
      </c>
    </row>
    <row r="914" spans="2:6" x14ac:dyDescent="0.3">
      <c r="B914" s="3" t="s">
        <v>2751</v>
      </c>
      <c r="C914">
        <v>3</v>
      </c>
      <c r="E914" s="3" t="s">
        <v>4913</v>
      </c>
      <c r="F914">
        <v>1</v>
      </c>
    </row>
    <row r="915" spans="2:6" x14ac:dyDescent="0.3">
      <c r="B915" s="3" t="s">
        <v>5164</v>
      </c>
      <c r="C915">
        <v>1</v>
      </c>
      <c r="E915" s="3" t="s">
        <v>765</v>
      </c>
      <c r="F915">
        <v>1</v>
      </c>
    </row>
    <row r="916" spans="2:6" x14ac:dyDescent="0.3">
      <c r="B916" s="3" t="s">
        <v>2760</v>
      </c>
      <c r="C916">
        <v>1</v>
      </c>
      <c r="E916" s="3" t="s">
        <v>5932</v>
      </c>
      <c r="F916">
        <v>1</v>
      </c>
    </row>
    <row r="917" spans="2:6" x14ac:dyDescent="0.3">
      <c r="B917" s="3" t="s">
        <v>2763</v>
      </c>
      <c r="C917">
        <v>4</v>
      </c>
      <c r="E917" s="3" t="s">
        <v>5456</v>
      </c>
      <c r="F917">
        <v>1</v>
      </c>
    </row>
    <row r="918" spans="2:6" x14ac:dyDescent="0.3">
      <c r="B918" s="3" t="s">
        <v>2766</v>
      </c>
      <c r="C918">
        <v>1</v>
      </c>
      <c r="E918" s="3" t="s">
        <v>6197</v>
      </c>
      <c r="F918">
        <v>1</v>
      </c>
    </row>
    <row r="919" spans="2:6" x14ac:dyDescent="0.3">
      <c r="B919" s="3" t="s">
        <v>2775</v>
      </c>
      <c r="C919">
        <v>1</v>
      </c>
      <c r="E919" s="3" t="s">
        <v>778</v>
      </c>
      <c r="F919">
        <v>1</v>
      </c>
    </row>
    <row r="920" spans="2:6" x14ac:dyDescent="0.3">
      <c r="B920" s="3" t="s">
        <v>2778</v>
      </c>
      <c r="C920">
        <v>1</v>
      </c>
      <c r="E920" s="3" t="s">
        <v>3452</v>
      </c>
      <c r="F920">
        <v>1</v>
      </c>
    </row>
    <row r="921" spans="2:6" x14ac:dyDescent="0.3">
      <c r="B921" s="3" t="s">
        <v>5711</v>
      </c>
      <c r="C921">
        <v>1</v>
      </c>
      <c r="E921" s="3" t="s">
        <v>5616</v>
      </c>
      <c r="F921">
        <v>1</v>
      </c>
    </row>
    <row r="922" spans="2:6" x14ac:dyDescent="0.3">
      <c r="B922" s="3" t="s">
        <v>2781</v>
      </c>
      <c r="C922">
        <v>4</v>
      </c>
      <c r="E922" s="3" t="s">
        <v>6131</v>
      </c>
      <c r="F922">
        <v>1</v>
      </c>
    </row>
    <row r="923" spans="2:6" x14ac:dyDescent="0.3">
      <c r="B923" s="3" t="s">
        <v>5875</v>
      </c>
      <c r="C923">
        <v>2</v>
      </c>
      <c r="E923" s="3" t="s">
        <v>794</v>
      </c>
      <c r="F923">
        <v>1</v>
      </c>
    </row>
    <row r="924" spans="2:6" x14ac:dyDescent="0.3">
      <c r="B924" s="3" t="s">
        <v>2784</v>
      </c>
      <c r="C924">
        <v>1</v>
      </c>
      <c r="E924" s="3" t="s">
        <v>800</v>
      </c>
      <c r="F924">
        <v>1</v>
      </c>
    </row>
    <row r="925" spans="2:6" x14ac:dyDescent="0.3">
      <c r="B925" s="3" t="s">
        <v>2787</v>
      </c>
      <c r="C925">
        <v>1</v>
      </c>
      <c r="E925" s="3" t="s">
        <v>253</v>
      </c>
      <c r="F925">
        <v>1</v>
      </c>
    </row>
    <row r="926" spans="2:6" x14ac:dyDescent="0.3">
      <c r="B926" s="3" t="s">
        <v>2793</v>
      </c>
      <c r="C926">
        <v>1</v>
      </c>
      <c r="E926" s="3" t="s">
        <v>249</v>
      </c>
      <c r="F926">
        <v>1</v>
      </c>
    </row>
    <row r="927" spans="2:6" x14ac:dyDescent="0.3">
      <c r="B927" s="3" t="s">
        <v>2808</v>
      </c>
      <c r="C927">
        <v>1</v>
      </c>
      <c r="E927" s="3" t="s">
        <v>828</v>
      </c>
      <c r="F927">
        <v>1</v>
      </c>
    </row>
    <row r="928" spans="2:6" x14ac:dyDescent="0.3">
      <c r="B928" s="3" t="s">
        <v>2814</v>
      </c>
      <c r="C928">
        <v>10</v>
      </c>
      <c r="E928" s="3" t="s">
        <v>831</v>
      </c>
      <c r="F928">
        <v>1</v>
      </c>
    </row>
    <row r="929" spans="2:6" x14ac:dyDescent="0.3">
      <c r="B929" s="3" t="s">
        <v>2820</v>
      </c>
      <c r="C929">
        <v>1</v>
      </c>
      <c r="E929" s="3" t="s">
        <v>844</v>
      </c>
      <c r="F929">
        <v>1</v>
      </c>
    </row>
    <row r="930" spans="2:6" x14ac:dyDescent="0.3">
      <c r="B930" s="3" t="s">
        <v>2823</v>
      </c>
      <c r="C930">
        <v>1</v>
      </c>
      <c r="E930" s="3" t="s">
        <v>851</v>
      </c>
      <c r="F930">
        <v>1</v>
      </c>
    </row>
    <row r="931" spans="2:6" x14ac:dyDescent="0.3">
      <c r="B931" s="3" t="s">
        <v>5487</v>
      </c>
      <c r="C931">
        <v>8</v>
      </c>
      <c r="E931" s="3" t="s">
        <v>855</v>
      </c>
      <c r="F931">
        <v>1</v>
      </c>
    </row>
    <row r="932" spans="2:6" x14ac:dyDescent="0.3">
      <c r="B932" s="3" t="s">
        <v>2826</v>
      </c>
      <c r="C932">
        <v>2</v>
      </c>
      <c r="E932" s="3" t="s">
        <v>861</v>
      </c>
      <c r="F932">
        <v>1</v>
      </c>
    </row>
    <row r="933" spans="2:6" x14ac:dyDescent="0.3">
      <c r="B933" s="3" t="s">
        <v>2832</v>
      </c>
      <c r="C933">
        <v>2</v>
      </c>
      <c r="E933" s="3" t="s">
        <v>864</v>
      </c>
      <c r="F933">
        <v>1</v>
      </c>
    </row>
    <row r="934" spans="2:6" x14ac:dyDescent="0.3">
      <c r="B934" s="3" t="s">
        <v>2835</v>
      </c>
      <c r="C934">
        <v>1</v>
      </c>
      <c r="E934" s="3" t="s">
        <v>6198</v>
      </c>
      <c r="F934">
        <v>1</v>
      </c>
    </row>
    <row r="935" spans="2:6" x14ac:dyDescent="0.3">
      <c r="B935" s="3" t="s">
        <v>2838</v>
      </c>
      <c r="C935">
        <v>1</v>
      </c>
      <c r="E935" s="3" t="s">
        <v>5668</v>
      </c>
      <c r="F935">
        <v>1</v>
      </c>
    </row>
    <row r="936" spans="2:6" x14ac:dyDescent="0.3">
      <c r="B936" s="3" t="s">
        <v>4763</v>
      </c>
      <c r="C936">
        <v>2</v>
      </c>
      <c r="E936" s="3" t="s">
        <v>6045</v>
      </c>
      <c r="F936">
        <v>1</v>
      </c>
    </row>
    <row r="937" spans="2:6" x14ac:dyDescent="0.3">
      <c r="B937" s="3" t="s">
        <v>4764</v>
      </c>
      <c r="C937">
        <v>2</v>
      </c>
      <c r="E937" s="3" t="s">
        <v>893</v>
      </c>
      <c r="F937">
        <v>1</v>
      </c>
    </row>
    <row r="938" spans="2:6" x14ac:dyDescent="0.3">
      <c r="B938" s="3" t="s">
        <v>2847</v>
      </c>
      <c r="C938">
        <v>1</v>
      </c>
      <c r="E938" s="3" t="s">
        <v>913</v>
      </c>
      <c r="F938">
        <v>1</v>
      </c>
    </row>
    <row r="939" spans="2:6" x14ac:dyDescent="0.3">
      <c r="B939" s="3" t="s">
        <v>2850</v>
      </c>
      <c r="C939">
        <v>2</v>
      </c>
      <c r="E939" s="3" t="s">
        <v>6132</v>
      </c>
      <c r="F939">
        <v>1</v>
      </c>
    </row>
    <row r="940" spans="2:6" x14ac:dyDescent="0.3">
      <c r="B940" s="3" t="s">
        <v>2853</v>
      </c>
      <c r="C940">
        <v>1</v>
      </c>
      <c r="E940" s="3" t="s">
        <v>4953</v>
      </c>
      <c r="F940">
        <v>1</v>
      </c>
    </row>
    <row r="941" spans="2:6" x14ac:dyDescent="0.3">
      <c r="B941" s="3" t="s">
        <v>2865</v>
      </c>
      <c r="C941">
        <v>1</v>
      </c>
      <c r="E941" s="3" t="s">
        <v>934</v>
      </c>
      <c r="F941">
        <v>1</v>
      </c>
    </row>
    <row r="942" spans="2:6" x14ac:dyDescent="0.3">
      <c r="B942" s="3" t="s">
        <v>2868</v>
      </c>
      <c r="C942">
        <v>6</v>
      </c>
      <c r="E942" s="3" t="s">
        <v>939</v>
      </c>
      <c r="F942">
        <v>1</v>
      </c>
    </row>
    <row r="943" spans="2:6" x14ac:dyDescent="0.3">
      <c r="B943" s="3" t="s">
        <v>2871</v>
      </c>
      <c r="C943">
        <v>1</v>
      </c>
      <c r="E943" s="3" t="s">
        <v>942</v>
      </c>
      <c r="F943">
        <v>1</v>
      </c>
    </row>
    <row r="944" spans="2:6" x14ac:dyDescent="0.3">
      <c r="B944" s="3" t="s">
        <v>2874</v>
      </c>
      <c r="C944">
        <v>1</v>
      </c>
      <c r="E944" s="3" t="s">
        <v>945</v>
      </c>
      <c r="F944">
        <v>1</v>
      </c>
    </row>
    <row r="945" spans="2:6" x14ac:dyDescent="0.3">
      <c r="B945" s="3" t="s">
        <v>2877</v>
      </c>
      <c r="C945">
        <v>3</v>
      </c>
      <c r="E945" s="3" t="s">
        <v>954</v>
      </c>
      <c r="F945">
        <v>1</v>
      </c>
    </row>
    <row r="946" spans="2:6" x14ac:dyDescent="0.3">
      <c r="B946" s="3" t="s">
        <v>2880</v>
      </c>
      <c r="C946">
        <v>2</v>
      </c>
      <c r="E946" s="3" t="s">
        <v>5763</v>
      </c>
      <c r="F946">
        <v>1</v>
      </c>
    </row>
    <row r="947" spans="2:6" x14ac:dyDescent="0.3">
      <c r="B947" s="3" t="s">
        <v>2883</v>
      </c>
      <c r="C947">
        <v>2</v>
      </c>
      <c r="E947" s="3" t="s">
        <v>1463</v>
      </c>
      <c r="F947">
        <v>1</v>
      </c>
    </row>
    <row r="948" spans="2:6" x14ac:dyDescent="0.3">
      <c r="B948" s="3" t="s">
        <v>2886</v>
      </c>
      <c r="C948">
        <v>1</v>
      </c>
      <c r="E948" s="3" t="s">
        <v>964</v>
      </c>
      <c r="F948">
        <v>1</v>
      </c>
    </row>
    <row r="949" spans="2:6" x14ac:dyDescent="0.3">
      <c r="B949" s="3" t="s">
        <v>2892</v>
      </c>
      <c r="C949">
        <v>1</v>
      </c>
      <c r="E949" s="3" t="s">
        <v>5942</v>
      </c>
      <c r="F949">
        <v>1</v>
      </c>
    </row>
    <row r="950" spans="2:6" x14ac:dyDescent="0.3">
      <c r="B950" s="3" t="s">
        <v>2904</v>
      </c>
      <c r="C950">
        <v>1</v>
      </c>
      <c r="E950" s="3" t="s">
        <v>974</v>
      </c>
      <c r="F950">
        <v>1</v>
      </c>
    </row>
    <row r="951" spans="2:6" x14ac:dyDescent="0.3">
      <c r="B951" s="3" t="s">
        <v>2907</v>
      </c>
      <c r="C951">
        <v>1</v>
      </c>
      <c r="E951" s="3" t="s">
        <v>977</v>
      </c>
      <c r="F951">
        <v>1</v>
      </c>
    </row>
    <row r="952" spans="2:6" x14ac:dyDescent="0.3">
      <c r="B952" s="3" t="s">
        <v>2910</v>
      </c>
      <c r="C952">
        <v>13</v>
      </c>
      <c r="E952" s="3" t="s">
        <v>980</v>
      </c>
      <c r="F952">
        <v>1</v>
      </c>
    </row>
    <row r="953" spans="2:6" x14ac:dyDescent="0.3">
      <c r="B953" s="3" t="s">
        <v>2913</v>
      </c>
      <c r="C953">
        <v>2</v>
      </c>
      <c r="E953" s="3" t="s">
        <v>993</v>
      </c>
      <c r="F953">
        <v>1</v>
      </c>
    </row>
    <row r="954" spans="2:6" x14ac:dyDescent="0.3">
      <c r="B954" s="3" t="s">
        <v>2916</v>
      </c>
      <c r="C954">
        <v>17</v>
      </c>
      <c r="E954" s="3" t="s">
        <v>997</v>
      </c>
      <c r="F954">
        <v>1</v>
      </c>
    </row>
    <row r="955" spans="2:6" x14ac:dyDescent="0.3">
      <c r="B955" s="3" t="s">
        <v>2922</v>
      </c>
      <c r="C955">
        <v>1</v>
      </c>
      <c r="E955" s="3" t="s">
        <v>1011</v>
      </c>
      <c r="F955">
        <v>1</v>
      </c>
    </row>
    <row r="956" spans="2:6" x14ac:dyDescent="0.3">
      <c r="B956" s="3" t="s">
        <v>2925</v>
      </c>
      <c r="C956">
        <v>1</v>
      </c>
      <c r="E956" s="3" t="s">
        <v>5739</v>
      </c>
      <c r="F956">
        <v>1</v>
      </c>
    </row>
    <row r="957" spans="2:6" x14ac:dyDescent="0.3">
      <c r="B957" s="3" t="s">
        <v>2928</v>
      </c>
      <c r="C957">
        <v>24</v>
      </c>
      <c r="E957" s="3" t="s">
        <v>5819</v>
      </c>
      <c r="F957">
        <v>1</v>
      </c>
    </row>
    <row r="958" spans="2:6" x14ac:dyDescent="0.3">
      <c r="B958" s="3" t="s">
        <v>2931</v>
      </c>
      <c r="C958">
        <v>2</v>
      </c>
      <c r="E958" s="3" t="s">
        <v>1046</v>
      </c>
      <c r="F958">
        <v>1</v>
      </c>
    </row>
    <row r="959" spans="2:6" x14ac:dyDescent="0.3">
      <c r="B959" s="3" t="s">
        <v>5419</v>
      </c>
      <c r="C959">
        <v>1</v>
      </c>
      <c r="E959" s="3" t="s">
        <v>1056</v>
      </c>
      <c r="F959">
        <v>1</v>
      </c>
    </row>
    <row r="960" spans="2:6" x14ac:dyDescent="0.3">
      <c r="B960" s="3" t="s">
        <v>2934</v>
      </c>
      <c r="C960">
        <v>1</v>
      </c>
      <c r="E960" s="3" t="s">
        <v>1057</v>
      </c>
      <c r="F960">
        <v>1</v>
      </c>
    </row>
    <row r="961" spans="2:6" x14ac:dyDescent="0.3">
      <c r="B961" s="3" t="s">
        <v>5779</v>
      </c>
      <c r="C961">
        <v>9</v>
      </c>
      <c r="E961" s="3" t="s">
        <v>5848</v>
      </c>
      <c r="F961">
        <v>1</v>
      </c>
    </row>
    <row r="962" spans="2:6" x14ac:dyDescent="0.3">
      <c r="B962" s="3" t="s">
        <v>6016</v>
      </c>
      <c r="C962">
        <v>2</v>
      </c>
      <c r="E962" s="3" t="s">
        <v>1066</v>
      </c>
      <c r="F962">
        <v>1</v>
      </c>
    </row>
    <row r="963" spans="2:6" x14ac:dyDescent="0.3">
      <c r="B963" s="3" t="s">
        <v>5462</v>
      </c>
      <c r="C963">
        <v>1</v>
      </c>
      <c r="E963" s="3" t="s">
        <v>1067</v>
      </c>
      <c r="F963">
        <v>1</v>
      </c>
    </row>
    <row r="964" spans="2:6" x14ac:dyDescent="0.3">
      <c r="B964" s="3" t="s">
        <v>6056</v>
      </c>
      <c r="C964">
        <v>1</v>
      </c>
      <c r="E964" s="3" t="s">
        <v>1091</v>
      </c>
      <c r="F964">
        <v>1</v>
      </c>
    </row>
    <row r="965" spans="2:6" x14ac:dyDescent="0.3">
      <c r="B965" s="3" t="s">
        <v>5337</v>
      </c>
      <c r="C965">
        <v>22</v>
      </c>
      <c r="E965" s="3" t="s">
        <v>1088</v>
      </c>
      <c r="F965">
        <v>1</v>
      </c>
    </row>
    <row r="966" spans="2:6" x14ac:dyDescent="0.3">
      <c r="B966" s="3" t="s">
        <v>2943</v>
      </c>
      <c r="C966">
        <v>1</v>
      </c>
      <c r="E966" s="3" t="s">
        <v>1097</v>
      </c>
      <c r="F966">
        <v>1</v>
      </c>
    </row>
    <row r="967" spans="2:6" x14ac:dyDescent="0.3">
      <c r="B967" s="3" t="s">
        <v>2946</v>
      </c>
      <c r="C967">
        <v>1</v>
      </c>
      <c r="E967" s="3" t="s">
        <v>1110</v>
      </c>
      <c r="F967">
        <v>1</v>
      </c>
    </row>
    <row r="968" spans="2:6" x14ac:dyDescent="0.3">
      <c r="B968" s="3" t="s">
        <v>2952</v>
      </c>
      <c r="C968">
        <v>1</v>
      </c>
      <c r="E968" s="3" t="s">
        <v>4871</v>
      </c>
      <c r="F968">
        <v>1</v>
      </c>
    </row>
    <row r="969" spans="2:6" x14ac:dyDescent="0.3">
      <c r="B969" s="3" t="s">
        <v>6233</v>
      </c>
      <c r="C969">
        <v>2</v>
      </c>
      <c r="E969" s="3" t="s">
        <v>5662</v>
      </c>
      <c r="F969">
        <v>1</v>
      </c>
    </row>
    <row r="970" spans="2:6" x14ac:dyDescent="0.3">
      <c r="B970" s="3" t="s">
        <v>5166</v>
      </c>
      <c r="C970">
        <v>1</v>
      </c>
      <c r="E970" s="3" t="s">
        <v>5841</v>
      </c>
      <c r="F970">
        <v>1</v>
      </c>
    </row>
    <row r="971" spans="2:6" x14ac:dyDescent="0.3">
      <c r="B971" s="3" t="s">
        <v>5727</v>
      </c>
      <c r="C971">
        <v>20</v>
      </c>
      <c r="E971" s="3" t="s">
        <v>3974</v>
      </c>
      <c r="F971">
        <v>1</v>
      </c>
    </row>
    <row r="972" spans="2:6" x14ac:dyDescent="0.3">
      <c r="B972" s="3" t="s">
        <v>2961</v>
      </c>
      <c r="C972">
        <v>12</v>
      </c>
      <c r="E972" s="3" t="s">
        <v>4967</v>
      </c>
      <c r="F972">
        <v>1</v>
      </c>
    </row>
    <row r="973" spans="2:6" x14ac:dyDescent="0.3">
      <c r="B973" s="3" t="s">
        <v>2967</v>
      </c>
      <c r="C973">
        <v>1</v>
      </c>
      <c r="E973" s="3" t="s">
        <v>4862</v>
      </c>
      <c r="F973">
        <v>1</v>
      </c>
    </row>
    <row r="974" spans="2:6" x14ac:dyDescent="0.3">
      <c r="B974" s="3" t="s">
        <v>5924</v>
      </c>
      <c r="C974">
        <v>4</v>
      </c>
      <c r="E974" s="3" t="s">
        <v>5418</v>
      </c>
      <c r="F974">
        <v>1</v>
      </c>
    </row>
    <row r="975" spans="2:6" x14ac:dyDescent="0.3">
      <c r="B975" s="3" t="s">
        <v>2970</v>
      </c>
      <c r="C975">
        <v>1</v>
      </c>
      <c r="E975" s="3" t="s">
        <v>1118</v>
      </c>
      <c r="F975">
        <v>1</v>
      </c>
    </row>
    <row r="976" spans="2:6" x14ac:dyDescent="0.3">
      <c r="B976" s="3" t="s">
        <v>6245</v>
      </c>
      <c r="C976">
        <v>1</v>
      </c>
      <c r="E976" s="3" t="s">
        <v>1121</v>
      </c>
      <c r="F976">
        <v>1</v>
      </c>
    </row>
    <row r="977" spans="2:6" x14ac:dyDescent="0.3">
      <c r="B977" s="3" t="s">
        <v>2973</v>
      </c>
      <c r="C977">
        <v>1</v>
      </c>
      <c r="E977" s="3" t="s">
        <v>1142</v>
      </c>
      <c r="F977">
        <v>1</v>
      </c>
    </row>
    <row r="978" spans="2:6" x14ac:dyDescent="0.3">
      <c r="B978" s="3" t="s">
        <v>2979</v>
      </c>
      <c r="C978">
        <v>3</v>
      </c>
      <c r="E978" s="3" t="s">
        <v>1147</v>
      </c>
      <c r="F978">
        <v>1</v>
      </c>
    </row>
    <row r="979" spans="2:6" x14ac:dyDescent="0.3">
      <c r="B979" s="3" t="s">
        <v>2982</v>
      </c>
      <c r="C979">
        <v>1</v>
      </c>
      <c r="E979" s="3" t="s">
        <v>1157</v>
      </c>
      <c r="F979">
        <v>1</v>
      </c>
    </row>
    <row r="980" spans="2:6" x14ac:dyDescent="0.3">
      <c r="B980" s="3" t="s">
        <v>2985</v>
      </c>
      <c r="C980">
        <v>1</v>
      </c>
      <c r="E980" s="3" t="s">
        <v>1167</v>
      </c>
      <c r="F980">
        <v>1</v>
      </c>
    </row>
    <row r="981" spans="2:6" x14ac:dyDescent="0.3">
      <c r="B981" s="3" t="s">
        <v>2988</v>
      </c>
      <c r="C981">
        <v>1</v>
      </c>
      <c r="E981" s="3" t="s">
        <v>5968</v>
      </c>
      <c r="F981">
        <v>1</v>
      </c>
    </row>
    <row r="982" spans="2:6" x14ac:dyDescent="0.3">
      <c r="B982" s="3" t="s">
        <v>2991</v>
      </c>
      <c r="C982">
        <v>1</v>
      </c>
      <c r="E982" s="3" t="s">
        <v>4896</v>
      </c>
      <c r="F982">
        <v>1</v>
      </c>
    </row>
    <row r="983" spans="2:6" x14ac:dyDescent="0.3">
      <c r="B983" s="3" t="s">
        <v>2994</v>
      </c>
      <c r="C983">
        <v>1</v>
      </c>
      <c r="E983" s="3" t="s">
        <v>4866</v>
      </c>
      <c r="F983">
        <v>1</v>
      </c>
    </row>
    <row r="984" spans="2:6" x14ac:dyDescent="0.3">
      <c r="B984" s="3" t="s">
        <v>2997</v>
      </c>
      <c r="C984">
        <v>1</v>
      </c>
      <c r="E984" s="3" t="s">
        <v>1138</v>
      </c>
      <c r="F984">
        <v>1</v>
      </c>
    </row>
    <row r="985" spans="2:6" x14ac:dyDescent="0.3">
      <c r="B985" s="3" t="s">
        <v>3000</v>
      </c>
      <c r="C985">
        <v>1</v>
      </c>
      <c r="E985" s="3" t="s">
        <v>1183</v>
      </c>
      <c r="F985">
        <v>1</v>
      </c>
    </row>
    <row r="986" spans="2:6" x14ac:dyDescent="0.3">
      <c r="B986" s="3" t="s">
        <v>3003</v>
      </c>
      <c r="C986">
        <v>5</v>
      </c>
      <c r="E986" s="3" t="s">
        <v>4898</v>
      </c>
      <c r="F986">
        <v>1</v>
      </c>
    </row>
    <row r="987" spans="2:6" x14ac:dyDescent="0.3">
      <c r="B987" s="3" t="s">
        <v>3011</v>
      </c>
      <c r="C987">
        <v>5</v>
      </c>
      <c r="E987" s="3" t="s">
        <v>1200</v>
      </c>
      <c r="F987">
        <v>1</v>
      </c>
    </row>
    <row r="988" spans="2:6" x14ac:dyDescent="0.3">
      <c r="B988" s="3" t="s">
        <v>3014</v>
      </c>
      <c r="C988">
        <v>4</v>
      </c>
      <c r="E988" s="3" t="s">
        <v>1203</v>
      </c>
      <c r="F988">
        <v>1</v>
      </c>
    </row>
    <row r="989" spans="2:6" x14ac:dyDescent="0.3">
      <c r="B989" s="3" t="s">
        <v>3017</v>
      </c>
      <c r="C989">
        <v>4</v>
      </c>
      <c r="E989" s="3" t="s">
        <v>1206</v>
      </c>
      <c r="F989">
        <v>1</v>
      </c>
    </row>
    <row r="990" spans="2:6" x14ac:dyDescent="0.3">
      <c r="B990" s="3" t="s">
        <v>5142</v>
      </c>
      <c r="C990">
        <v>12</v>
      </c>
      <c r="E990" s="3" t="s">
        <v>2702</v>
      </c>
      <c r="F990">
        <v>1</v>
      </c>
    </row>
    <row r="991" spans="2:6" x14ac:dyDescent="0.3">
      <c r="B991" s="3" t="s">
        <v>3020</v>
      </c>
      <c r="C991">
        <v>1</v>
      </c>
      <c r="E991" s="3" t="s">
        <v>1228</v>
      </c>
      <c r="F991">
        <v>1</v>
      </c>
    </row>
    <row r="992" spans="2:6" x14ac:dyDescent="0.3">
      <c r="B992" s="3" t="s">
        <v>3023</v>
      </c>
      <c r="C992">
        <v>2</v>
      </c>
      <c r="E992" s="3" t="s">
        <v>1231</v>
      </c>
      <c r="F992">
        <v>1</v>
      </c>
    </row>
    <row r="993" spans="2:6" x14ac:dyDescent="0.3">
      <c r="B993" s="3" t="s">
        <v>3026</v>
      </c>
      <c r="C993">
        <v>1</v>
      </c>
      <c r="E993" s="3" t="s">
        <v>3069</v>
      </c>
      <c r="F993">
        <v>1</v>
      </c>
    </row>
    <row r="994" spans="2:6" x14ac:dyDescent="0.3">
      <c r="B994" s="3" t="s">
        <v>3032</v>
      </c>
      <c r="C994">
        <v>1</v>
      </c>
      <c r="E994" s="3" t="s">
        <v>1234</v>
      </c>
      <c r="F994">
        <v>1</v>
      </c>
    </row>
    <row r="995" spans="2:6" x14ac:dyDescent="0.3">
      <c r="B995" s="3" t="s">
        <v>3033</v>
      </c>
      <c r="C995">
        <v>1</v>
      </c>
      <c r="E995" s="3" t="s">
        <v>1251</v>
      </c>
      <c r="F995">
        <v>1</v>
      </c>
    </row>
    <row r="996" spans="2:6" x14ac:dyDescent="0.3">
      <c r="B996" s="3" t="s">
        <v>3036</v>
      </c>
      <c r="C996">
        <v>1</v>
      </c>
      <c r="E996" s="3" t="s">
        <v>1257</v>
      </c>
      <c r="F996">
        <v>1</v>
      </c>
    </row>
    <row r="997" spans="2:6" x14ac:dyDescent="0.3">
      <c r="B997" s="3" t="s">
        <v>3039</v>
      </c>
      <c r="C997">
        <v>1</v>
      </c>
      <c r="E997" s="3" t="s">
        <v>1260</v>
      </c>
      <c r="F997">
        <v>1</v>
      </c>
    </row>
    <row r="998" spans="2:6" x14ac:dyDescent="0.3">
      <c r="B998" s="3" t="s">
        <v>5110</v>
      </c>
      <c r="C998">
        <v>27</v>
      </c>
      <c r="E998" s="3" t="s">
        <v>1273</v>
      </c>
      <c r="F998">
        <v>1</v>
      </c>
    </row>
    <row r="999" spans="2:6" x14ac:dyDescent="0.3">
      <c r="B999" s="3" t="s">
        <v>3042</v>
      </c>
      <c r="C999">
        <v>23</v>
      </c>
      <c r="E999" s="3" t="s">
        <v>1276</v>
      </c>
      <c r="F999">
        <v>1</v>
      </c>
    </row>
    <row r="1000" spans="2:6" x14ac:dyDescent="0.3">
      <c r="B1000" s="3" t="s">
        <v>4963</v>
      </c>
      <c r="C1000">
        <v>1</v>
      </c>
      <c r="E1000" s="3" t="s">
        <v>1279</v>
      </c>
      <c r="F1000">
        <v>1</v>
      </c>
    </row>
    <row r="1001" spans="2:6" x14ac:dyDescent="0.3">
      <c r="B1001" s="3" t="s">
        <v>5008</v>
      </c>
      <c r="C1001">
        <v>1</v>
      </c>
      <c r="E1001" s="3" t="s">
        <v>5749</v>
      </c>
      <c r="F1001">
        <v>1</v>
      </c>
    </row>
    <row r="1002" spans="2:6" x14ac:dyDescent="0.3">
      <c r="B1002" s="3" t="s">
        <v>3045</v>
      </c>
      <c r="C1002">
        <v>1</v>
      </c>
      <c r="E1002" s="3" t="s">
        <v>1301</v>
      </c>
      <c r="F1002">
        <v>1</v>
      </c>
    </row>
    <row r="1003" spans="2:6" x14ac:dyDescent="0.3">
      <c r="B1003" s="3" t="s">
        <v>3051</v>
      </c>
      <c r="C1003">
        <v>2</v>
      </c>
      <c r="E1003" s="3" t="s">
        <v>1309</v>
      </c>
      <c r="F1003">
        <v>1</v>
      </c>
    </row>
    <row r="1004" spans="2:6" x14ac:dyDescent="0.3">
      <c r="B1004" s="3" t="s">
        <v>3057</v>
      </c>
      <c r="C1004">
        <v>2</v>
      </c>
      <c r="E1004" s="3" t="s">
        <v>4526</v>
      </c>
      <c r="F1004">
        <v>1</v>
      </c>
    </row>
    <row r="1005" spans="2:6" x14ac:dyDescent="0.3">
      <c r="B1005" s="3" t="s">
        <v>5187</v>
      </c>
      <c r="C1005">
        <v>3</v>
      </c>
      <c r="E1005" s="3" t="s">
        <v>1319</v>
      </c>
      <c r="F1005">
        <v>1</v>
      </c>
    </row>
    <row r="1006" spans="2:6" x14ac:dyDescent="0.3">
      <c r="B1006" s="3" t="s">
        <v>3060</v>
      </c>
      <c r="C1006">
        <v>1</v>
      </c>
      <c r="E1006" s="3" t="s">
        <v>4918</v>
      </c>
      <c r="F1006">
        <v>1</v>
      </c>
    </row>
    <row r="1007" spans="2:6" x14ac:dyDescent="0.3">
      <c r="B1007" s="3" t="s">
        <v>3063</v>
      </c>
      <c r="C1007">
        <v>1</v>
      </c>
      <c r="E1007" s="3" t="s">
        <v>5327</v>
      </c>
      <c r="F1007">
        <v>1</v>
      </c>
    </row>
    <row r="1008" spans="2:6" x14ac:dyDescent="0.3">
      <c r="B1008" s="3" t="s">
        <v>3071</v>
      </c>
      <c r="C1008">
        <v>1</v>
      </c>
      <c r="E1008" s="3" t="s">
        <v>1339</v>
      </c>
      <c r="F1008">
        <v>1</v>
      </c>
    </row>
    <row r="1009" spans="2:6" x14ac:dyDescent="0.3">
      <c r="B1009" s="3" t="s">
        <v>3074</v>
      </c>
      <c r="C1009">
        <v>1</v>
      </c>
      <c r="E1009" s="3" t="s">
        <v>1348</v>
      </c>
      <c r="F1009">
        <v>1</v>
      </c>
    </row>
    <row r="1010" spans="2:6" x14ac:dyDescent="0.3">
      <c r="B1010" s="3" t="s">
        <v>3077</v>
      </c>
      <c r="C1010">
        <v>2</v>
      </c>
      <c r="E1010" s="3" t="s">
        <v>1354</v>
      </c>
      <c r="F1010">
        <v>1</v>
      </c>
    </row>
    <row r="1011" spans="2:6" x14ac:dyDescent="0.3">
      <c r="B1011" s="3" t="s">
        <v>3080</v>
      </c>
      <c r="C1011">
        <v>1</v>
      </c>
      <c r="E1011" s="3" t="s">
        <v>1357</v>
      </c>
      <c r="F1011">
        <v>1</v>
      </c>
    </row>
    <row r="1012" spans="2:6" x14ac:dyDescent="0.3">
      <c r="B1012" s="3" t="s">
        <v>3083</v>
      </c>
      <c r="C1012">
        <v>1</v>
      </c>
      <c r="E1012" s="3" t="s">
        <v>1360</v>
      </c>
      <c r="F1012">
        <v>1</v>
      </c>
    </row>
    <row r="1013" spans="2:6" x14ac:dyDescent="0.3">
      <c r="B1013" s="3" t="s">
        <v>3086</v>
      </c>
      <c r="C1013">
        <v>1</v>
      </c>
      <c r="E1013" s="3" t="s">
        <v>5328</v>
      </c>
      <c r="F1013">
        <v>1</v>
      </c>
    </row>
    <row r="1014" spans="2:6" x14ac:dyDescent="0.3">
      <c r="B1014" s="3" t="s">
        <v>3089</v>
      </c>
      <c r="C1014">
        <v>1</v>
      </c>
      <c r="E1014" s="3" t="s">
        <v>1380</v>
      </c>
      <c r="F1014">
        <v>1</v>
      </c>
    </row>
    <row r="1015" spans="2:6" x14ac:dyDescent="0.3">
      <c r="B1015" s="3" t="s">
        <v>3092</v>
      </c>
      <c r="C1015">
        <v>1</v>
      </c>
      <c r="E1015" s="3" t="s">
        <v>1389</v>
      </c>
      <c r="F1015">
        <v>1</v>
      </c>
    </row>
    <row r="1016" spans="2:6" x14ac:dyDescent="0.3">
      <c r="B1016" s="3" t="s">
        <v>3095</v>
      </c>
      <c r="C1016">
        <v>2</v>
      </c>
      <c r="E1016" s="3" t="s">
        <v>1392</v>
      </c>
      <c r="F1016">
        <v>1</v>
      </c>
    </row>
    <row r="1017" spans="2:6" x14ac:dyDescent="0.3">
      <c r="B1017" s="3" t="s">
        <v>3098</v>
      </c>
      <c r="C1017">
        <v>1</v>
      </c>
      <c r="E1017" s="3" t="s">
        <v>1398</v>
      </c>
      <c r="F1017">
        <v>1</v>
      </c>
    </row>
    <row r="1018" spans="2:6" x14ac:dyDescent="0.3">
      <c r="B1018" s="3" t="s">
        <v>3101</v>
      </c>
      <c r="C1018">
        <v>1</v>
      </c>
      <c r="E1018" s="3" t="s">
        <v>1407</v>
      </c>
      <c r="F1018">
        <v>1</v>
      </c>
    </row>
    <row r="1019" spans="2:6" x14ac:dyDescent="0.3">
      <c r="B1019" s="3" t="s">
        <v>3104</v>
      </c>
      <c r="C1019">
        <v>1</v>
      </c>
      <c r="E1019" s="3" t="s">
        <v>1410</v>
      </c>
      <c r="F1019">
        <v>1</v>
      </c>
    </row>
    <row r="1020" spans="2:6" x14ac:dyDescent="0.3">
      <c r="B1020" s="3" t="s">
        <v>3107</v>
      </c>
      <c r="C1020">
        <v>1</v>
      </c>
      <c r="E1020" s="3" t="s">
        <v>1413</v>
      </c>
      <c r="F1020">
        <v>1</v>
      </c>
    </row>
    <row r="1021" spans="2:6" x14ac:dyDescent="0.3">
      <c r="B1021" s="3" t="s">
        <v>3110</v>
      </c>
      <c r="C1021">
        <v>8</v>
      </c>
      <c r="E1021" s="3" t="s">
        <v>1419</v>
      </c>
      <c r="F1021">
        <v>1</v>
      </c>
    </row>
    <row r="1022" spans="2:6" x14ac:dyDescent="0.3">
      <c r="B1022" s="3" t="s">
        <v>3113</v>
      </c>
      <c r="C1022">
        <v>1</v>
      </c>
      <c r="E1022" s="3" t="s">
        <v>1422</v>
      </c>
      <c r="F1022">
        <v>1</v>
      </c>
    </row>
    <row r="1023" spans="2:6" x14ac:dyDescent="0.3">
      <c r="B1023" s="3" t="s">
        <v>3116</v>
      </c>
      <c r="C1023">
        <v>1</v>
      </c>
      <c r="E1023" s="3" t="s">
        <v>1425</v>
      </c>
      <c r="F1023">
        <v>1</v>
      </c>
    </row>
    <row r="1024" spans="2:6" x14ac:dyDescent="0.3">
      <c r="B1024" s="3" t="s">
        <v>3119</v>
      </c>
      <c r="C1024">
        <v>2</v>
      </c>
      <c r="E1024" s="3" t="s">
        <v>1474</v>
      </c>
      <c r="F1024">
        <v>1</v>
      </c>
    </row>
    <row r="1025" spans="2:6" x14ac:dyDescent="0.3">
      <c r="B1025" s="3" t="s">
        <v>3122</v>
      </c>
      <c r="C1025">
        <v>1</v>
      </c>
      <c r="E1025" s="3" t="s">
        <v>1480</v>
      </c>
      <c r="F1025">
        <v>1</v>
      </c>
    </row>
    <row r="1026" spans="2:6" x14ac:dyDescent="0.3">
      <c r="B1026" s="3" t="s">
        <v>3128</v>
      </c>
      <c r="C1026">
        <v>1</v>
      </c>
      <c r="E1026" s="3" t="s">
        <v>5131</v>
      </c>
      <c r="F1026">
        <v>1</v>
      </c>
    </row>
    <row r="1027" spans="2:6" x14ac:dyDescent="0.3">
      <c r="B1027" s="3" t="s">
        <v>6304</v>
      </c>
      <c r="C1027">
        <v>1</v>
      </c>
      <c r="E1027" s="3" t="s">
        <v>1483</v>
      </c>
      <c r="F1027">
        <v>1</v>
      </c>
    </row>
    <row r="1028" spans="2:6" x14ac:dyDescent="0.3">
      <c r="B1028" s="3" t="s">
        <v>3129</v>
      </c>
      <c r="C1028">
        <v>1</v>
      </c>
      <c r="E1028" s="3" t="s">
        <v>1486</v>
      </c>
      <c r="F1028">
        <v>1</v>
      </c>
    </row>
    <row r="1029" spans="2:6" x14ac:dyDescent="0.3">
      <c r="B1029" s="3" t="s">
        <v>3132</v>
      </c>
      <c r="C1029">
        <v>9</v>
      </c>
      <c r="E1029" s="3" t="s">
        <v>1507</v>
      </c>
      <c r="F1029">
        <v>1</v>
      </c>
    </row>
    <row r="1030" spans="2:6" x14ac:dyDescent="0.3">
      <c r="B1030" s="3" t="s">
        <v>3135</v>
      </c>
      <c r="C1030">
        <v>1</v>
      </c>
      <c r="E1030" s="3" t="s">
        <v>1510</v>
      </c>
      <c r="F1030">
        <v>1</v>
      </c>
    </row>
    <row r="1031" spans="2:6" x14ac:dyDescent="0.3">
      <c r="B1031" s="3" t="s">
        <v>3138</v>
      </c>
      <c r="C1031">
        <v>3</v>
      </c>
      <c r="E1031" s="3" t="s">
        <v>1516</v>
      </c>
      <c r="F1031">
        <v>1</v>
      </c>
    </row>
    <row r="1032" spans="2:6" x14ac:dyDescent="0.3">
      <c r="B1032" s="3" t="s">
        <v>3141</v>
      </c>
      <c r="C1032">
        <v>11</v>
      </c>
      <c r="E1032" s="3" t="s">
        <v>1522</v>
      </c>
      <c r="F1032">
        <v>1</v>
      </c>
    </row>
    <row r="1033" spans="2:6" x14ac:dyDescent="0.3">
      <c r="B1033" s="3" t="s">
        <v>3144</v>
      </c>
      <c r="C1033">
        <v>8</v>
      </c>
      <c r="E1033" s="3" t="s">
        <v>1525</v>
      </c>
      <c r="F1033">
        <v>1</v>
      </c>
    </row>
    <row r="1034" spans="2:6" x14ac:dyDescent="0.3">
      <c r="B1034" s="3" t="s">
        <v>3147</v>
      </c>
      <c r="C1034">
        <v>2</v>
      </c>
      <c r="E1034" s="3" t="s">
        <v>1537</v>
      </c>
      <c r="F1034">
        <v>1</v>
      </c>
    </row>
    <row r="1035" spans="2:6" x14ac:dyDescent="0.3">
      <c r="B1035" s="3" t="s">
        <v>3150</v>
      </c>
      <c r="C1035">
        <v>1</v>
      </c>
      <c r="E1035" s="3" t="s">
        <v>1540</v>
      </c>
      <c r="F1035">
        <v>1</v>
      </c>
    </row>
    <row r="1036" spans="2:6" x14ac:dyDescent="0.3">
      <c r="B1036" s="3" t="s">
        <v>3153</v>
      </c>
      <c r="C1036">
        <v>1</v>
      </c>
      <c r="E1036" s="3" t="s">
        <v>1555</v>
      </c>
      <c r="F1036">
        <v>1</v>
      </c>
    </row>
    <row r="1037" spans="2:6" x14ac:dyDescent="0.3">
      <c r="B1037" s="3" t="s">
        <v>3156</v>
      </c>
      <c r="C1037">
        <v>1</v>
      </c>
      <c r="E1037" s="3" t="s">
        <v>1570</v>
      </c>
      <c r="F1037">
        <v>1</v>
      </c>
    </row>
    <row r="1038" spans="2:6" x14ac:dyDescent="0.3">
      <c r="B1038" s="3" t="s">
        <v>5852</v>
      </c>
      <c r="C1038">
        <v>1</v>
      </c>
      <c r="E1038" s="3" t="s">
        <v>1579</v>
      </c>
      <c r="F1038">
        <v>1</v>
      </c>
    </row>
    <row r="1039" spans="2:6" x14ac:dyDescent="0.3">
      <c r="B1039" s="3" t="s">
        <v>3159</v>
      </c>
      <c r="C1039">
        <v>10</v>
      </c>
      <c r="E1039" s="3" t="s">
        <v>1582</v>
      </c>
      <c r="F1039">
        <v>1</v>
      </c>
    </row>
    <row r="1040" spans="2:6" x14ac:dyDescent="0.3">
      <c r="B1040" s="3" t="s">
        <v>3162</v>
      </c>
      <c r="C1040">
        <v>2</v>
      </c>
      <c r="E1040" s="3" t="s">
        <v>1585</v>
      </c>
      <c r="F1040">
        <v>1</v>
      </c>
    </row>
    <row r="1041" spans="2:6" x14ac:dyDescent="0.3">
      <c r="B1041" s="3" t="s">
        <v>6119</v>
      </c>
      <c r="C1041">
        <v>1</v>
      </c>
      <c r="E1041" s="3" t="s">
        <v>1588</v>
      </c>
      <c r="F1041">
        <v>1</v>
      </c>
    </row>
    <row r="1042" spans="2:6" x14ac:dyDescent="0.3">
      <c r="B1042" s="3" t="s">
        <v>3165</v>
      </c>
      <c r="C1042">
        <v>2</v>
      </c>
      <c r="E1042" s="3" t="s">
        <v>1591</v>
      </c>
      <c r="F1042">
        <v>1</v>
      </c>
    </row>
    <row r="1043" spans="2:6" x14ac:dyDescent="0.3">
      <c r="B1043" s="3" t="s">
        <v>3171</v>
      </c>
      <c r="C1043">
        <v>1</v>
      </c>
      <c r="E1043" s="3" t="s">
        <v>1606</v>
      </c>
      <c r="F1043">
        <v>1</v>
      </c>
    </row>
    <row r="1044" spans="2:6" x14ac:dyDescent="0.3">
      <c r="B1044" s="3" t="s">
        <v>3177</v>
      </c>
      <c r="C1044">
        <v>1</v>
      </c>
      <c r="E1044" s="3" t="s">
        <v>1621</v>
      </c>
      <c r="F1044">
        <v>1</v>
      </c>
    </row>
    <row r="1045" spans="2:6" x14ac:dyDescent="0.3">
      <c r="B1045" s="3" t="s">
        <v>5934</v>
      </c>
      <c r="C1045">
        <v>6</v>
      </c>
      <c r="E1045" s="3" t="s">
        <v>1633</v>
      </c>
      <c r="F1045">
        <v>1</v>
      </c>
    </row>
    <row r="1046" spans="2:6" x14ac:dyDescent="0.3">
      <c r="B1046" s="3" t="s">
        <v>3178</v>
      </c>
      <c r="C1046">
        <v>9</v>
      </c>
      <c r="E1046" s="3" t="s">
        <v>1642</v>
      </c>
      <c r="F1046">
        <v>1</v>
      </c>
    </row>
    <row r="1047" spans="2:6" x14ac:dyDescent="0.3">
      <c r="B1047" s="3" t="s">
        <v>3181</v>
      </c>
      <c r="C1047">
        <v>1</v>
      </c>
      <c r="E1047" s="3" t="s">
        <v>1646</v>
      </c>
      <c r="F1047">
        <v>1</v>
      </c>
    </row>
    <row r="1048" spans="2:6" x14ac:dyDescent="0.3">
      <c r="B1048" s="3" t="s">
        <v>3184</v>
      </c>
      <c r="C1048">
        <v>1</v>
      </c>
      <c r="E1048" s="3" t="s">
        <v>1655</v>
      </c>
      <c r="F1048">
        <v>1</v>
      </c>
    </row>
    <row r="1049" spans="2:6" x14ac:dyDescent="0.3">
      <c r="B1049" s="3" t="s">
        <v>5258</v>
      </c>
      <c r="C1049">
        <v>1</v>
      </c>
      <c r="E1049" s="3" t="s">
        <v>1668</v>
      </c>
      <c r="F1049">
        <v>1</v>
      </c>
    </row>
    <row r="1050" spans="2:6" x14ac:dyDescent="0.3">
      <c r="B1050" s="3" t="s">
        <v>5261</v>
      </c>
      <c r="C1050">
        <v>1</v>
      </c>
      <c r="E1050" s="3" t="s">
        <v>1671</v>
      </c>
      <c r="F1050">
        <v>1</v>
      </c>
    </row>
    <row r="1051" spans="2:6" x14ac:dyDescent="0.3">
      <c r="B1051" s="3" t="s">
        <v>3187</v>
      </c>
      <c r="C1051">
        <v>2</v>
      </c>
      <c r="E1051" s="3" t="s">
        <v>1674</v>
      </c>
      <c r="F1051">
        <v>1</v>
      </c>
    </row>
    <row r="1052" spans="2:6" x14ac:dyDescent="0.3">
      <c r="B1052" s="3" t="s">
        <v>4837</v>
      </c>
      <c r="C1052">
        <v>8</v>
      </c>
      <c r="E1052" s="3" t="s">
        <v>1677</v>
      </c>
      <c r="F1052">
        <v>1</v>
      </c>
    </row>
    <row r="1053" spans="2:6" x14ac:dyDescent="0.3">
      <c r="B1053" s="3" t="s">
        <v>5714</v>
      </c>
      <c r="C1053">
        <v>3</v>
      </c>
      <c r="E1053" s="3" t="s">
        <v>1680</v>
      </c>
      <c r="F1053">
        <v>1</v>
      </c>
    </row>
    <row r="1054" spans="2:6" x14ac:dyDescent="0.3">
      <c r="B1054" s="3" t="s">
        <v>3190</v>
      </c>
      <c r="C1054">
        <v>3</v>
      </c>
      <c r="E1054" s="3" t="s">
        <v>1692</v>
      </c>
      <c r="F1054">
        <v>1</v>
      </c>
    </row>
    <row r="1055" spans="2:6" x14ac:dyDescent="0.3">
      <c r="B1055" s="3" t="s">
        <v>3193</v>
      </c>
      <c r="C1055">
        <v>1</v>
      </c>
      <c r="E1055" s="3" t="s">
        <v>1695</v>
      </c>
      <c r="F1055">
        <v>1</v>
      </c>
    </row>
    <row r="1056" spans="2:6" x14ac:dyDescent="0.3">
      <c r="B1056" s="3" t="s">
        <v>3196</v>
      </c>
      <c r="C1056">
        <v>1</v>
      </c>
      <c r="E1056" s="3" t="s">
        <v>6250</v>
      </c>
      <c r="F1056">
        <v>1</v>
      </c>
    </row>
    <row r="1057" spans="2:6" x14ac:dyDescent="0.3">
      <c r="B1057" s="3" t="s">
        <v>4727</v>
      </c>
      <c r="C1057">
        <v>94</v>
      </c>
      <c r="E1057" s="3" t="s">
        <v>1704</v>
      </c>
      <c r="F1057">
        <v>1</v>
      </c>
    </row>
    <row r="1058" spans="2:6" x14ac:dyDescent="0.3">
      <c r="B1058" s="3" t="s">
        <v>5401</v>
      </c>
      <c r="C1058">
        <v>7</v>
      </c>
      <c r="E1058" s="3" t="s">
        <v>1707</v>
      </c>
      <c r="F1058">
        <v>1</v>
      </c>
    </row>
    <row r="1059" spans="2:6" x14ac:dyDescent="0.3">
      <c r="B1059" s="3" t="s">
        <v>4884</v>
      </c>
      <c r="C1059">
        <v>1</v>
      </c>
      <c r="E1059" s="3" t="s">
        <v>1713</v>
      </c>
      <c r="F1059">
        <v>1</v>
      </c>
    </row>
    <row r="1060" spans="2:6" x14ac:dyDescent="0.3">
      <c r="B1060" s="3" t="s">
        <v>5644</v>
      </c>
      <c r="C1060">
        <v>1</v>
      </c>
      <c r="E1060" s="3" t="s">
        <v>1719</v>
      </c>
      <c r="F1060">
        <v>1</v>
      </c>
    </row>
    <row r="1061" spans="2:6" x14ac:dyDescent="0.3">
      <c r="B1061" s="3" t="s">
        <v>3206</v>
      </c>
      <c r="C1061">
        <v>1</v>
      </c>
      <c r="E1061" s="3" t="s">
        <v>1725</v>
      </c>
      <c r="F1061">
        <v>1</v>
      </c>
    </row>
    <row r="1062" spans="2:6" x14ac:dyDescent="0.3">
      <c r="B1062" s="3" t="s">
        <v>3209</v>
      </c>
      <c r="C1062">
        <v>1</v>
      </c>
      <c r="E1062" s="3" t="s">
        <v>1738</v>
      </c>
      <c r="F1062">
        <v>1</v>
      </c>
    </row>
    <row r="1063" spans="2:6" x14ac:dyDescent="0.3">
      <c r="B1063" s="3" t="s">
        <v>3215</v>
      </c>
      <c r="C1063">
        <v>1</v>
      </c>
      <c r="E1063" s="3" t="s">
        <v>1747</v>
      </c>
      <c r="F1063">
        <v>1</v>
      </c>
    </row>
    <row r="1064" spans="2:6" x14ac:dyDescent="0.3">
      <c r="B1064" s="3" t="s">
        <v>3218</v>
      </c>
      <c r="C1064">
        <v>2</v>
      </c>
      <c r="E1064" s="3" t="s">
        <v>1750</v>
      </c>
      <c r="F1064">
        <v>1</v>
      </c>
    </row>
    <row r="1065" spans="2:6" x14ac:dyDescent="0.3">
      <c r="B1065" s="3" t="s">
        <v>5925</v>
      </c>
      <c r="C1065">
        <v>1</v>
      </c>
      <c r="E1065" s="3" t="s">
        <v>1753</v>
      </c>
      <c r="F1065">
        <v>1</v>
      </c>
    </row>
    <row r="1066" spans="2:6" x14ac:dyDescent="0.3">
      <c r="B1066" s="3" t="s">
        <v>3221</v>
      </c>
      <c r="C1066">
        <v>7</v>
      </c>
      <c r="E1066" s="3" t="s">
        <v>1756</v>
      </c>
      <c r="F1066">
        <v>1</v>
      </c>
    </row>
    <row r="1067" spans="2:6" x14ac:dyDescent="0.3">
      <c r="B1067" s="3" t="s">
        <v>5172</v>
      </c>
      <c r="C1067">
        <v>2</v>
      </c>
      <c r="E1067" s="3" t="s">
        <v>1759</v>
      </c>
      <c r="F1067">
        <v>1</v>
      </c>
    </row>
    <row r="1068" spans="2:6" x14ac:dyDescent="0.3">
      <c r="B1068" s="3" t="s">
        <v>3224</v>
      </c>
      <c r="C1068">
        <v>56</v>
      </c>
      <c r="E1068" s="3" t="s">
        <v>1762</v>
      </c>
      <c r="F1068">
        <v>1</v>
      </c>
    </row>
    <row r="1069" spans="2:6" x14ac:dyDescent="0.3">
      <c r="B1069" s="3" t="s">
        <v>5835</v>
      </c>
      <c r="C1069">
        <v>2</v>
      </c>
      <c r="E1069" s="3" t="s">
        <v>1768</v>
      </c>
      <c r="F1069">
        <v>1</v>
      </c>
    </row>
    <row r="1070" spans="2:6" x14ac:dyDescent="0.3">
      <c r="B1070" s="3" t="s">
        <v>3227</v>
      </c>
      <c r="C1070">
        <v>1</v>
      </c>
      <c r="E1070" s="3" t="s">
        <v>1771</v>
      </c>
      <c r="F1070">
        <v>1</v>
      </c>
    </row>
    <row r="1071" spans="2:6" x14ac:dyDescent="0.3">
      <c r="B1071" s="3" t="s">
        <v>3230</v>
      </c>
      <c r="C1071">
        <v>1</v>
      </c>
      <c r="E1071" s="3" t="s">
        <v>1777</v>
      </c>
      <c r="F1071">
        <v>1</v>
      </c>
    </row>
    <row r="1072" spans="2:6" x14ac:dyDescent="0.3">
      <c r="B1072" s="3" t="s">
        <v>3233</v>
      </c>
      <c r="C1072">
        <v>1</v>
      </c>
      <c r="E1072" s="3" t="s">
        <v>1780</v>
      </c>
      <c r="F1072">
        <v>1</v>
      </c>
    </row>
    <row r="1073" spans="2:6" x14ac:dyDescent="0.3">
      <c r="B1073" s="3" t="s">
        <v>4978</v>
      </c>
      <c r="C1073">
        <v>4</v>
      </c>
      <c r="E1073" s="3" t="s">
        <v>1783</v>
      </c>
      <c r="F1073">
        <v>1</v>
      </c>
    </row>
    <row r="1074" spans="2:6" x14ac:dyDescent="0.3">
      <c r="B1074" s="3" t="s">
        <v>4980</v>
      </c>
      <c r="C1074">
        <v>1</v>
      </c>
      <c r="E1074" s="3" t="s">
        <v>1786</v>
      </c>
      <c r="F1074">
        <v>1</v>
      </c>
    </row>
    <row r="1075" spans="2:6" x14ac:dyDescent="0.3">
      <c r="B1075" s="3" t="s">
        <v>3236</v>
      </c>
      <c r="C1075">
        <v>2</v>
      </c>
      <c r="E1075" s="3" t="s">
        <v>1789</v>
      </c>
      <c r="F1075">
        <v>1</v>
      </c>
    </row>
    <row r="1076" spans="2:6" x14ac:dyDescent="0.3">
      <c r="B1076" s="3" t="s">
        <v>3239</v>
      </c>
      <c r="C1076">
        <v>1</v>
      </c>
      <c r="E1076" s="3" t="s">
        <v>1795</v>
      </c>
      <c r="F1076">
        <v>1</v>
      </c>
    </row>
    <row r="1077" spans="2:6" x14ac:dyDescent="0.3">
      <c r="B1077" s="3" t="s">
        <v>3242</v>
      </c>
      <c r="C1077">
        <v>1</v>
      </c>
      <c r="E1077" s="3" t="s">
        <v>1798</v>
      </c>
      <c r="F1077">
        <v>1</v>
      </c>
    </row>
    <row r="1078" spans="2:6" x14ac:dyDescent="0.3">
      <c r="B1078" s="3" t="s">
        <v>3251</v>
      </c>
      <c r="C1078">
        <v>1</v>
      </c>
      <c r="E1078" s="3" t="s">
        <v>1801</v>
      </c>
      <c r="F1078">
        <v>1</v>
      </c>
    </row>
    <row r="1079" spans="2:6" x14ac:dyDescent="0.3">
      <c r="B1079" s="3" t="s">
        <v>3254</v>
      </c>
      <c r="C1079">
        <v>1</v>
      </c>
      <c r="E1079" s="3" t="s">
        <v>1810</v>
      </c>
      <c r="F1079">
        <v>1</v>
      </c>
    </row>
    <row r="1080" spans="2:6" x14ac:dyDescent="0.3">
      <c r="B1080" s="3" t="s">
        <v>3257</v>
      </c>
      <c r="C1080">
        <v>19</v>
      </c>
      <c r="E1080" s="3" t="s">
        <v>1813</v>
      </c>
      <c r="F1080">
        <v>1</v>
      </c>
    </row>
    <row r="1081" spans="2:6" x14ac:dyDescent="0.3">
      <c r="B1081" s="3" t="s">
        <v>5413</v>
      </c>
      <c r="C1081">
        <v>1</v>
      </c>
      <c r="E1081" s="3" t="s">
        <v>1816</v>
      </c>
      <c r="F1081">
        <v>1</v>
      </c>
    </row>
    <row r="1082" spans="2:6" x14ac:dyDescent="0.3">
      <c r="B1082" s="3" t="s">
        <v>4838</v>
      </c>
      <c r="C1082">
        <v>8</v>
      </c>
      <c r="E1082" s="3" t="s">
        <v>1819</v>
      </c>
      <c r="F1082">
        <v>1</v>
      </c>
    </row>
    <row r="1083" spans="2:6" x14ac:dyDescent="0.3">
      <c r="B1083" s="3" t="s">
        <v>5220</v>
      </c>
      <c r="C1083">
        <v>1</v>
      </c>
      <c r="E1083" s="3" t="s">
        <v>1825</v>
      </c>
      <c r="F1083">
        <v>1</v>
      </c>
    </row>
    <row r="1084" spans="2:6" x14ac:dyDescent="0.3">
      <c r="B1084" s="3" t="s">
        <v>3264</v>
      </c>
      <c r="C1084">
        <v>8</v>
      </c>
      <c r="E1084" s="3" t="s">
        <v>1828</v>
      </c>
      <c r="F1084">
        <v>1</v>
      </c>
    </row>
    <row r="1085" spans="2:6" x14ac:dyDescent="0.3">
      <c r="B1085" s="3" t="s">
        <v>3267</v>
      </c>
      <c r="C1085">
        <v>1</v>
      </c>
      <c r="E1085" s="3" t="s">
        <v>1831</v>
      </c>
      <c r="F1085">
        <v>1</v>
      </c>
    </row>
    <row r="1086" spans="2:6" x14ac:dyDescent="0.3">
      <c r="B1086" s="3" t="s">
        <v>3270</v>
      </c>
      <c r="C1086">
        <v>3</v>
      </c>
      <c r="E1086" s="3" t="s">
        <v>1843</v>
      </c>
      <c r="F1086">
        <v>1</v>
      </c>
    </row>
    <row r="1087" spans="2:6" x14ac:dyDescent="0.3">
      <c r="B1087" s="3" t="s">
        <v>3273</v>
      </c>
      <c r="C1087">
        <v>13</v>
      </c>
      <c r="E1087" s="3" t="s">
        <v>1849</v>
      </c>
      <c r="F1087">
        <v>1</v>
      </c>
    </row>
    <row r="1088" spans="2:6" x14ac:dyDescent="0.3">
      <c r="B1088" s="3" t="s">
        <v>3276</v>
      </c>
      <c r="C1088">
        <v>2</v>
      </c>
      <c r="E1088" s="3" t="s">
        <v>1852</v>
      </c>
      <c r="F1088">
        <v>1</v>
      </c>
    </row>
    <row r="1089" spans="2:6" x14ac:dyDescent="0.3">
      <c r="B1089" s="3" t="s">
        <v>5420</v>
      </c>
      <c r="C1089">
        <v>2</v>
      </c>
      <c r="E1089" s="3" t="s">
        <v>1855</v>
      </c>
      <c r="F1089">
        <v>1</v>
      </c>
    </row>
    <row r="1090" spans="2:6" x14ac:dyDescent="0.3">
      <c r="B1090" s="3" t="s">
        <v>3279</v>
      </c>
      <c r="C1090">
        <v>1</v>
      </c>
      <c r="E1090" s="3" t="s">
        <v>1858</v>
      </c>
      <c r="F1090">
        <v>1</v>
      </c>
    </row>
    <row r="1091" spans="2:6" x14ac:dyDescent="0.3">
      <c r="B1091" s="3" t="s">
        <v>3282</v>
      </c>
      <c r="C1091">
        <v>7</v>
      </c>
      <c r="E1091" s="3" t="s">
        <v>1864</v>
      </c>
      <c r="F1091">
        <v>1</v>
      </c>
    </row>
    <row r="1092" spans="2:6" x14ac:dyDescent="0.3">
      <c r="B1092" s="3" t="s">
        <v>5715</v>
      </c>
      <c r="C1092">
        <v>2</v>
      </c>
      <c r="E1092" s="3" t="s">
        <v>1870</v>
      </c>
      <c r="F1092">
        <v>1</v>
      </c>
    </row>
    <row r="1093" spans="2:6" x14ac:dyDescent="0.3">
      <c r="B1093" s="3" t="s">
        <v>3288</v>
      </c>
      <c r="C1093">
        <v>1</v>
      </c>
      <c r="E1093" s="3" t="s">
        <v>1873</v>
      </c>
      <c r="F1093">
        <v>1</v>
      </c>
    </row>
    <row r="1094" spans="2:6" x14ac:dyDescent="0.3">
      <c r="B1094" s="3" t="s">
        <v>3291</v>
      </c>
      <c r="C1094">
        <v>3</v>
      </c>
      <c r="E1094" s="3" t="s">
        <v>1876</v>
      </c>
      <c r="F1094">
        <v>1</v>
      </c>
    </row>
    <row r="1095" spans="2:6" x14ac:dyDescent="0.3">
      <c r="B1095" s="3" t="s">
        <v>3294</v>
      </c>
      <c r="C1095">
        <v>3</v>
      </c>
      <c r="E1095" s="3" t="s">
        <v>1879</v>
      </c>
      <c r="F1095">
        <v>1</v>
      </c>
    </row>
    <row r="1096" spans="2:6" x14ac:dyDescent="0.3">
      <c r="B1096" s="3" t="s">
        <v>3297</v>
      </c>
      <c r="C1096">
        <v>48</v>
      </c>
      <c r="E1096" s="3" t="s">
        <v>1882</v>
      </c>
      <c r="F1096">
        <v>1</v>
      </c>
    </row>
    <row r="1097" spans="2:6" x14ac:dyDescent="0.3">
      <c r="B1097" s="3" t="s">
        <v>5901</v>
      </c>
      <c r="C1097">
        <v>2</v>
      </c>
      <c r="E1097" s="3" t="s">
        <v>1885</v>
      </c>
      <c r="F1097">
        <v>1</v>
      </c>
    </row>
    <row r="1098" spans="2:6" x14ac:dyDescent="0.3">
      <c r="B1098" s="3" t="s">
        <v>3300</v>
      </c>
      <c r="C1098">
        <v>8</v>
      </c>
      <c r="E1098" s="3" t="s">
        <v>1888</v>
      </c>
      <c r="F1098">
        <v>1</v>
      </c>
    </row>
    <row r="1099" spans="2:6" x14ac:dyDescent="0.3">
      <c r="B1099" s="3" t="s">
        <v>3306</v>
      </c>
      <c r="C1099">
        <v>1</v>
      </c>
      <c r="E1099" s="3" t="s">
        <v>1894</v>
      </c>
      <c r="F1099">
        <v>1</v>
      </c>
    </row>
    <row r="1100" spans="2:6" x14ac:dyDescent="0.3">
      <c r="B1100" s="3" t="s">
        <v>3312</v>
      </c>
      <c r="C1100">
        <v>6</v>
      </c>
      <c r="E1100" s="3" t="s">
        <v>1897</v>
      </c>
      <c r="F1100">
        <v>1</v>
      </c>
    </row>
    <row r="1101" spans="2:6" x14ac:dyDescent="0.3">
      <c r="B1101" s="3" t="s">
        <v>5083</v>
      </c>
      <c r="C1101">
        <v>8</v>
      </c>
      <c r="E1101" s="3" t="s">
        <v>1900</v>
      </c>
      <c r="F1101">
        <v>1</v>
      </c>
    </row>
    <row r="1102" spans="2:6" x14ac:dyDescent="0.3">
      <c r="B1102" s="3" t="s">
        <v>3315</v>
      </c>
      <c r="C1102">
        <v>4</v>
      </c>
      <c r="E1102" s="3" t="s">
        <v>1903</v>
      </c>
      <c r="F1102">
        <v>1</v>
      </c>
    </row>
    <row r="1103" spans="2:6" x14ac:dyDescent="0.3">
      <c r="B1103" s="3" t="s">
        <v>5179</v>
      </c>
      <c r="C1103">
        <v>6</v>
      </c>
      <c r="E1103" s="3" t="s">
        <v>1906</v>
      </c>
      <c r="F1103">
        <v>1</v>
      </c>
    </row>
    <row r="1104" spans="2:6" x14ac:dyDescent="0.3">
      <c r="B1104" s="3" t="s">
        <v>3318</v>
      </c>
      <c r="C1104">
        <v>4</v>
      </c>
      <c r="E1104" s="3" t="s">
        <v>1918</v>
      </c>
      <c r="F1104">
        <v>1</v>
      </c>
    </row>
    <row r="1105" spans="2:6" x14ac:dyDescent="0.3">
      <c r="B1105" s="3" t="s">
        <v>3321</v>
      </c>
      <c r="C1105">
        <v>1</v>
      </c>
      <c r="E1105" s="3" t="s">
        <v>1921</v>
      </c>
      <c r="F1105">
        <v>1</v>
      </c>
    </row>
    <row r="1106" spans="2:6" x14ac:dyDescent="0.3">
      <c r="B1106" s="3" t="s">
        <v>3324</v>
      </c>
      <c r="C1106">
        <v>1</v>
      </c>
      <c r="E1106" s="3" t="s">
        <v>1928</v>
      </c>
      <c r="F1106">
        <v>1</v>
      </c>
    </row>
    <row r="1107" spans="2:6" x14ac:dyDescent="0.3">
      <c r="B1107" s="3" t="s">
        <v>5049</v>
      </c>
      <c r="C1107">
        <v>15</v>
      </c>
      <c r="E1107" s="3" t="s">
        <v>1931</v>
      </c>
      <c r="F1107">
        <v>1</v>
      </c>
    </row>
    <row r="1108" spans="2:6" x14ac:dyDescent="0.3">
      <c r="B1108" s="3" t="s">
        <v>3327</v>
      </c>
      <c r="C1108">
        <v>1</v>
      </c>
      <c r="E1108" s="3" t="s">
        <v>1940</v>
      </c>
      <c r="F1108">
        <v>1</v>
      </c>
    </row>
    <row r="1109" spans="2:6" x14ac:dyDescent="0.3">
      <c r="B1109" s="3" t="s">
        <v>3333</v>
      </c>
      <c r="C1109">
        <v>1</v>
      </c>
      <c r="E1109" s="3" t="s">
        <v>5569</v>
      </c>
      <c r="F1109">
        <v>1</v>
      </c>
    </row>
    <row r="1110" spans="2:6" x14ac:dyDescent="0.3">
      <c r="B1110" s="3" t="s">
        <v>3336</v>
      </c>
      <c r="C1110">
        <v>1</v>
      </c>
      <c r="E1110" s="3" t="s">
        <v>5617</v>
      </c>
      <c r="F1110">
        <v>1</v>
      </c>
    </row>
    <row r="1111" spans="2:6" x14ac:dyDescent="0.3">
      <c r="B1111" s="3" t="s">
        <v>3339</v>
      </c>
      <c r="C1111">
        <v>1</v>
      </c>
      <c r="E1111" s="3" t="s">
        <v>1954</v>
      </c>
      <c r="F1111">
        <v>1</v>
      </c>
    </row>
    <row r="1112" spans="2:6" x14ac:dyDescent="0.3">
      <c r="B1112" s="3" t="s">
        <v>5922</v>
      </c>
      <c r="C1112">
        <v>1</v>
      </c>
      <c r="E1112" s="3" t="s">
        <v>1957</v>
      </c>
      <c r="F1112">
        <v>1</v>
      </c>
    </row>
    <row r="1113" spans="2:6" x14ac:dyDescent="0.3">
      <c r="B1113" s="3" t="s">
        <v>3342</v>
      </c>
      <c r="C1113">
        <v>1</v>
      </c>
      <c r="E1113" s="3" t="s">
        <v>6263</v>
      </c>
      <c r="F1113">
        <v>1</v>
      </c>
    </row>
    <row r="1114" spans="2:6" x14ac:dyDescent="0.3">
      <c r="B1114" s="3" t="s">
        <v>3345</v>
      </c>
      <c r="C1114">
        <v>132</v>
      </c>
      <c r="E1114" s="3" t="s">
        <v>1964</v>
      </c>
      <c r="F1114">
        <v>1</v>
      </c>
    </row>
    <row r="1115" spans="2:6" x14ac:dyDescent="0.3">
      <c r="B1115" s="3" t="s">
        <v>6229</v>
      </c>
      <c r="C1115">
        <v>3</v>
      </c>
      <c r="E1115" s="3" t="s">
        <v>1967</v>
      </c>
      <c r="F1115">
        <v>1</v>
      </c>
    </row>
    <row r="1116" spans="2:6" x14ac:dyDescent="0.3">
      <c r="B1116" s="3" t="s">
        <v>3354</v>
      </c>
      <c r="C1116">
        <v>24</v>
      </c>
      <c r="E1116" s="3" t="s">
        <v>1970</v>
      </c>
      <c r="F1116">
        <v>1</v>
      </c>
    </row>
    <row r="1117" spans="2:6" x14ac:dyDescent="0.3">
      <c r="B1117" s="3" t="s">
        <v>3360</v>
      </c>
      <c r="C1117">
        <v>8</v>
      </c>
      <c r="E1117" s="3" t="s">
        <v>1973</v>
      </c>
      <c r="F1117">
        <v>1</v>
      </c>
    </row>
    <row r="1118" spans="2:6" x14ac:dyDescent="0.3">
      <c r="B1118" s="3" t="s">
        <v>3363</v>
      </c>
      <c r="C1118">
        <v>1</v>
      </c>
      <c r="E1118" s="3" t="s">
        <v>1979</v>
      </c>
      <c r="F1118">
        <v>1</v>
      </c>
    </row>
    <row r="1119" spans="2:6" x14ac:dyDescent="0.3">
      <c r="B1119" s="3" t="s">
        <v>3366</v>
      </c>
      <c r="C1119">
        <v>4</v>
      </c>
      <c r="E1119" s="3" t="s">
        <v>1985</v>
      </c>
      <c r="F1119">
        <v>1</v>
      </c>
    </row>
    <row r="1120" spans="2:6" x14ac:dyDescent="0.3">
      <c r="B1120" s="3" t="s">
        <v>3369</v>
      </c>
      <c r="C1120">
        <v>22</v>
      </c>
      <c r="E1120" s="3" t="s">
        <v>1994</v>
      </c>
      <c r="F1120">
        <v>1</v>
      </c>
    </row>
    <row r="1121" spans="2:6" x14ac:dyDescent="0.3">
      <c r="B1121" s="3" t="s">
        <v>3372</v>
      </c>
      <c r="C1121">
        <v>1</v>
      </c>
      <c r="E1121" s="3" t="s">
        <v>2003</v>
      </c>
      <c r="F1121">
        <v>1</v>
      </c>
    </row>
    <row r="1122" spans="2:6" x14ac:dyDescent="0.3">
      <c r="B1122" s="3" t="s">
        <v>3375</v>
      </c>
      <c r="C1122">
        <v>6</v>
      </c>
      <c r="E1122" s="3" t="s">
        <v>2009</v>
      </c>
      <c r="F1122">
        <v>1</v>
      </c>
    </row>
    <row r="1123" spans="2:6" x14ac:dyDescent="0.3">
      <c r="B1123" s="3" t="s">
        <v>5576</v>
      </c>
      <c r="C1123">
        <v>2</v>
      </c>
      <c r="E1123" s="3" t="s">
        <v>2015</v>
      </c>
      <c r="F1123">
        <v>1</v>
      </c>
    </row>
    <row r="1124" spans="2:6" x14ac:dyDescent="0.3">
      <c r="B1124" s="3" t="s">
        <v>3378</v>
      </c>
      <c r="C1124">
        <v>2</v>
      </c>
      <c r="E1124" s="3" t="s">
        <v>2018</v>
      </c>
      <c r="F1124">
        <v>1</v>
      </c>
    </row>
    <row r="1125" spans="2:6" x14ac:dyDescent="0.3">
      <c r="B1125" s="3" t="s">
        <v>3381</v>
      </c>
      <c r="C1125">
        <v>1</v>
      </c>
      <c r="E1125" s="3" t="s">
        <v>2021</v>
      </c>
      <c r="F1125">
        <v>1</v>
      </c>
    </row>
    <row r="1126" spans="2:6" x14ac:dyDescent="0.3">
      <c r="B1126" s="3" t="s">
        <v>3384</v>
      </c>
      <c r="C1126">
        <v>5</v>
      </c>
      <c r="E1126" s="3" t="s">
        <v>2027</v>
      </c>
      <c r="F1126">
        <v>1</v>
      </c>
    </row>
    <row r="1127" spans="2:6" x14ac:dyDescent="0.3">
      <c r="B1127" s="3" t="s">
        <v>3387</v>
      </c>
      <c r="C1127">
        <v>8</v>
      </c>
      <c r="E1127" s="3" t="s">
        <v>2039</v>
      </c>
      <c r="F1127">
        <v>1</v>
      </c>
    </row>
    <row r="1128" spans="2:6" x14ac:dyDescent="0.3">
      <c r="B1128" s="3" t="s">
        <v>3390</v>
      </c>
      <c r="C1128">
        <v>1</v>
      </c>
      <c r="E1128" s="3" t="s">
        <v>2045</v>
      </c>
      <c r="F1128">
        <v>1</v>
      </c>
    </row>
    <row r="1129" spans="2:6" x14ac:dyDescent="0.3">
      <c r="B1129" s="3" t="s">
        <v>3393</v>
      </c>
      <c r="C1129">
        <v>1</v>
      </c>
      <c r="E1129" s="3" t="s">
        <v>2052</v>
      </c>
      <c r="F1129">
        <v>1</v>
      </c>
    </row>
    <row r="1130" spans="2:6" x14ac:dyDescent="0.3">
      <c r="B1130" s="3" t="s">
        <v>3399</v>
      </c>
      <c r="C1130">
        <v>1</v>
      </c>
      <c r="E1130" s="3" t="s">
        <v>5461</v>
      </c>
      <c r="F1130">
        <v>1</v>
      </c>
    </row>
    <row r="1131" spans="2:6" x14ac:dyDescent="0.3">
      <c r="B1131" s="3" t="s">
        <v>3403</v>
      </c>
      <c r="C1131">
        <v>8</v>
      </c>
      <c r="E1131" s="3" t="s">
        <v>2082</v>
      </c>
      <c r="F1131">
        <v>1</v>
      </c>
    </row>
    <row r="1132" spans="2:6" x14ac:dyDescent="0.3">
      <c r="B1132" s="3" t="s">
        <v>3406</v>
      </c>
      <c r="C1132">
        <v>11</v>
      </c>
      <c r="E1132" s="3" t="s">
        <v>2085</v>
      </c>
      <c r="F1132">
        <v>1</v>
      </c>
    </row>
    <row r="1133" spans="2:6" x14ac:dyDescent="0.3">
      <c r="B1133" s="3" t="s">
        <v>3409</v>
      </c>
      <c r="C1133">
        <v>6</v>
      </c>
      <c r="E1133" s="3" t="s">
        <v>2088</v>
      </c>
      <c r="F1133">
        <v>1</v>
      </c>
    </row>
    <row r="1134" spans="2:6" x14ac:dyDescent="0.3">
      <c r="B1134" s="3" t="s">
        <v>3412</v>
      </c>
      <c r="C1134">
        <v>19</v>
      </c>
      <c r="E1134" s="3" t="s">
        <v>2091</v>
      </c>
      <c r="F1134">
        <v>1</v>
      </c>
    </row>
    <row r="1135" spans="2:6" x14ac:dyDescent="0.3">
      <c r="B1135" s="3" t="s">
        <v>5054</v>
      </c>
      <c r="C1135">
        <v>16</v>
      </c>
      <c r="E1135" s="3" t="s">
        <v>2094</v>
      </c>
      <c r="F1135">
        <v>1</v>
      </c>
    </row>
    <row r="1136" spans="2:6" x14ac:dyDescent="0.3">
      <c r="B1136" s="3" t="s">
        <v>3415</v>
      </c>
      <c r="C1136">
        <v>7</v>
      </c>
      <c r="E1136" s="3" t="s">
        <v>5453</v>
      </c>
      <c r="F1136">
        <v>1</v>
      </c>
    </row>
    <row r="1137" spans="2:6" x14ac:dyDescent="0.3">
      <c r="B1137" s="3" t="s">
        <v>3418</v>
      </c>
      <c r="C1137">
        <v>4</v>
      </c>
      <c r="E1137" s="3" t="s">
        <v>2097</v>
      </c>
      <c r="F1137">
        <v>1</v>
      </c>
    </row>
    <row r="1138" spans="2:6" x14ac:dyDescent="0.3">
      <c r="B1138" s="3" t="s">
        <v>4765</v>
      </c>
      <c r="C1138">
        <v>56</v>
      </c>
      <c r="E1138" s="3" t="s">
        <v>2100</v>
      </c>
      <c r="F1138">
        <v>1</v>
      </c>
    </row>
    <row r="1139" spans="2:6" x14ac:dyDescent="0.3">
      <c r="B1139" s="3" t="s">
        <v>4983</v>
      </c>
      <c r="C1139">
        <v>25</v>
      </c>
      <c r="E1139" s="3" t="s">
        <v>2103</v>
      </c>
      <c r="F1139">
        <v>1</v>
      </c>
    </row>
    <row r="1140" spans="2:6" x14ac:dyDescent="0.3">
      <c r="B1140" s="3" t="s">
        <v>3425</v>
      </c>
      <c r="C1140">
        <v>11</v>
      </c>
      <c r="E1140" s="3" t="s">
        <v>6258</v>
      </c>
      <c r="F1140">
        <v>1</v>
      </c>
    </row>
    <row r="1141" spans="2:6" x14ac:dyDescent="0.3">
      <c r="B1141" s="3" t="s">
        <v>3431</v>
      </c>
      <c r="C1141">
        <v>4</v>
      </c>
      <c r="E1141" s="3" t="s">
        <v>5529</v>
      </c>
      <c r="F1141">
        <v>1</v>
      </c>
    </row>
    <row r="1142" spans="2:6" x14ac:dyDescent="0.3">
      <c r="B1142" s="3" t="s">
        <v>3434</v>
      </c>
      <c r="C1142">
        <v>3</v>
      </c>
      <c r="E1142" s="3" t="s">
        <v>2109</v>
      </c>
      <c r="F1142">
        <v>1</v>
      </c>
    </row>
    <row r="1143" spans="2:6" x14ac:dyDescent="0.3">
      <c r="B1143" s="3" t="s">
        <v>3437</v>
      </c>
      <c r="C1143">
        <v>1</v>
      </c>
      <c r="E1143" s="3" t="s">
        <v>5964</v>
      </c>
      <c r="F1143">
        <v>1</v>
      </c>
    </row>
    <row r="1144" spans="2:6" x14ac:dyDescent="0.3">
      <c r="B1144" s="3" t="s">
        <v>3440</v>
      </c>
      <c r="C1144">
        <v>1</v>
      </c>
      <c r="E1144" s="3" t="s">
        <v>2115</v>
      </c>
      <c r="F1144">
        <v>1</v>
      </c>
    </row>
    <row r="1145" spans="2:6" x14ac:dyDescent="0.3">
      <c r="B1145" s="3" t="s">
        <v>3443</v>
      </c>
      <c r="C1145">
        <v>1</v>
      </c>
      <c r="E1145" s="3" t="s">
        <v>2121</v>
      </c>
      <c r="F1145">
        <v>1</v>
      </c>
    </row>
    <row r="1146" spans="2:6" x14ac:dyDescent="0.3">
      <c r="B1146" s="3" t="s">
        <v>3453</v>
      </c>
      <c r="C1146">
        <v>1</v>
      </c>
      <c r="E1146" s="3" t="s">
        <v>2133</v>
      </c>
      <c r="F1146">
        <v>1</v>
      </c>
    </row>
    <row r="1147" spans="2:6" x14ac:dyDescent="0.3">
      <c r="B1147" s="3" t="s">
        <v>3459</v>
      </c>
      <c r="C1147">
        <v>1</v>
      </c>
      <c r="E1147" s="3" t="s">
        <v>2139</v>
      </c>
      <c r="F1147">
        <v>1</v>
      </c>
    </row>
    <row r="1148" spans="2:6" x14ac:dyDescent="0.3">
      <c r="B1148" s="3" t="s">
        <v>3460</v>
      </c>
      <c r="C1148">
        <v>1</v>
      </c>
      <c r="E1148" s="3" t="s">
        <v>2160</v>
      </c>
      <c r="F1148">
        <v>1</v>
      </c>
    </row>
    <row r="1149" spans="2:6" x14ac:dyDescent="0.3">
      <c r="B1149" s="3" t="s">
        <v>3463</v>
      </c>
      <c r="C1149">
        <v>1</v>
      </c>
      <c r="E1149" s="3" t="s">
        <v>2166</v>
      </c>
      <c r="F1149">
        <v>1</v>
      </c>
    </row>
    <row r="1150" spans="2:6" x14ac:dyDescent="0.3">
      <c r="B1150" s="3" t="s">
        <v>3466</v>
      </c>
      <c r="C1150">
        <v>1</v>
      </c>
      <c r="E1150" s="3" t="s">
        <v>6118</v>
      </c>
      <c r="F1150">
        <v>1</v>
      </c>
    </row>
    <row r="1151" spans="2:6" x14ac:dyDescent="0.3">
      <c r="B1151" s="3" t="s">
        <v>3469</v>
      </c>
      <c r="C1151">
        <v>1</v>
      </c>
      <c r="E1151" s="3" t="s">
        <v>2182</v>
      </c>
      <c r="F1151">
        <v>1</v>
      </c>
    </row>
    <row r="1152" spans="2:6" x14ac:dyDescent="0.3">
      <c r="B1152" s="3" t="s">
        <v>3472</v>
      </c>
      <c r="C1152">
        <v>1</v>
      </c>
      <c r="E1152" s="3" t="s">
        <v>2185</v>
      </c>
      <c r="F1152">
        <v>1</v>
      </c>
    </row>
    <row r="1153" spans="2:6" x14ac:dyDescent="0.3">
      <c r="B1153" s="3" t="s">
        <v>3475</v>
      </c>
      <c r="C1153">
        <v>10</v>
      </c>
      <c r="E1153" s="3" t="s">
        <v>2188</v>
      </c>
      <c r="F1153">
        <v>1</v>
      </c>
    </row>
    <row r="1154" spans="2:6" x14ac:dyDescent="0.3">
      <c r="B1154" s="3" t="s">
        <v>3478</v>
      </c>
      <c r="C1154">
        <v>1</v>
      </c>
      <c r="E1154" s="3" t="s">
        <v>2191</v>
      </c>
      <c r="F1154">
        <v>1</v>
      </c>
    </row>
    <row r="1155" spans="2:6" x14ac:dyDescent="0.3">
      <c r="B1155" s="3" t="s">
        <v>3481</v>
      </c>
      <c r="C1155">
        <v>1</v>
      </c>
      <c r="E1155" s="3" t="s">
        <v>2194</v>
      </c>
      <c r="F1155">
        <v>1</v>
      </c>
    </row>
    <row r="1156" spans="2:6" x14ac:dyDescent="0.3">
      <c r="B1156" s="3" t="s">
        <v>3484</v>
      </c>
      <c r="C1156">
        <v>1</v>
      </c>
      <c r="E1156" s="3" t="s">
        <v>2204</v>
      </c>
      <c r="F1156">
        <v>1</v>
      </c>
    </row>
    <row r="1157" spans="2:6" x14ac:dyDescent="0.3">
      <c r="B1157" s="3" t="s">
        <v>3487</v>
      </c>
      <c r="C1157">
        <v>5</v>
      </c>
      <c r="E1157" s="3" t="s">
        <v>2205</v>
      </c>
      <c r="F1157">
        <v>1</v>
      </c>
    </row>
    <row r="1158" spans="2:6" x14ac:dyDescent="0.3">
      <c r="B1158" s="3" t="s">
        <v>4942</v>
      </c>
      <c r="C1158">
        <v>10</v>
      </c>
      <c r="E1158" s="3" t="s">
        <v>2208</v>
      </c>
      <c r="F1158">
        <v>1</v>
      </c>
    </row>
    <row r="1159" spans="2:6" x14ac:dyDescent="0.3">
      <c r="B1159" s="3" t="s">
        <v>4778</v>
      </c>
      <c r="C1159">
        <v>15</v>
      </c>
      <c r="E1159" s="3" t="s">
        <v>2211</v>
      </c>
      <c r="F1159">
        <v>1</v>
      </c>
    </row>
    <row r="1160" spans="2:6" x14ac:dyDescent="0.3">
      <c r="B1160" s="3" t="s">
        <v>5708</v>
      </c>
      <c r="C1160">
        <v>2</v>
      </c>
      <c r="E1160" s="3" t="s">
        <v>2223</v>
      </c>
      <c r="F1160">
        <v>1</v>
      </c>
    </row>
    <row r="1161" spans="2:6" x14ac:dyDescent="0.3">
      <c r="B1161" s="3" t="s">
        <v>3500</v>
      </c>
      <c r="C1161">
        <v>1</v>
      </c>
      <c r="E1161" s="3" t="s">
        <v>2226</v>
      </c>
      <c r="F1161">
        <v>1</v>
      </c>
    </row>
    <row r="1162" spans="2:6" x14ac:dyDescent="0.3">
      <c r="B1162" s="3" t="s">
        <v>4987</v>
      </c>
      <c r="C1162">
        <v>2</v>
      </c>
      <c r="E1162" s="3" t="s">
        <v>2232</v>
      </c>
      <c r="F1162">
        <v>1</v>
      </c>
    </row>
    <row r="1163" spans="2:6" x14ac:dyDescent="0.3">
      <c r="B1163" s="3" t="s">
        <v>3503</v>
      </c>
      <c r="C1163">
        <v>1</v>
      </c>
      <c r="E1163" s="3" t="s">
        <v>2238</v>
      </c>
      <c r="F1163">
        <v>1</v>
      </c>
    </row>
    <row r="1164" spans="2:6" x14ac:dyDescent="0.3">
      <c r="B1164" s="3" t="s">
        <v>3506</v>
      </c>
      <c r="C1164">
        <v>6</v>
      </c>
      <c r="E1164" s="3" t="s">
        <v>2244</v>
      </c>
      <c r="F1164">
        <v>1</v>
      </c>
    </row>
    <row r="1165" spans="2:6" x14ac:dyDescent="0.3">
      <c r="B1165" s="3" t="s">
        <v>3509</v>
      </c>
      <c r="C1165">
        <v>1</v>
      </c>
      <c r="E1165" s="3" t="s">
        <v>2247</v>
      </c>
      <c r="F1165">
        <v>1</v>
      </c>
    </row>
    <row r="1166" spans="2:6" x14ac:dyDescent="0.3">
      <c r="B1166" s="3" t="s">
        <v>3512</v>
      </c>
      <c r="C1166">
        <v>1</v>
      </c>
      <c r="E1166" s="3" t="s">
        <v>2265</v>
      </c>
      <c r="F1166">
        <v>1</v>
      </c>
    </row>
    <row r="1167" spans="2:6" x14ac:dyDescent="0.3">
      <c r="B1167" s="3" t="s">
        <v>3515</v>
      </c>
      <c r="C1167">
        <v>3</v>
      </c>
      <c r="E1167" s="3" t="s">
        <v>2268</v>
      </c>
      <c r="F1167">
        <v>1</v>
      </c>
    </row>
    <row r="1168" spans="2:6" x14ac:dyDescent="0.3">
      <c r="B1168" s="3" t="s">
        <v>3518</v>
      </c>
      <c r="C1168">
        <v>2</v>
      </c>
      <c r="E1168" s="3" t="s">
        <v>2280</v>
      </c>
      <c r="F1168">
        <v>1</v>
      </c>
    </row>
    <row r="1169" spans="2:6" x14ac:dyDescent="0.3">
      <c r="B1169" s="3" t="s">
        <v>4748</v>
      </c>
      <c r="C1169">
        <v>12</v>
      </c>
      <c r="E1169" s="3" t="s">
        <v>2307</v>
      </c>
      <c r="F1169">
        <v>1</v>
      </c>
    </row>
    <row r="1170" spans="2:6" x14ac:dyDescent="0.3">
      <c r="B1170" s="3" t="s">
        <v>3521</v>
      </c>
      <c r="C1170">
        <v>2</v>
      </c>
      <c r="E1170" s="3" t="s">
        <v>2316</v>
      </c>
      <c r="F1170">
        <v>1</v>
      </c>
    </row>
    <row r="1171" spans="2:6" x14ac:dyDescent="0.3">
      <c r="B1171" s="3" t="s">
        <v>3525</v>
      </c>
      <c r="C1171">
        <v>1</v>
      </c>
      <c r="E1171" s="3" t="s">
        <v>2322</v>
      </c>
      <c r="F1171">
        <v>1</v>
      </c>
    </row>
    <row r="1172" spans="2:6" x14ac:dyDescent="0.3">
      <c r="B1172" s="3" t="s">
        <v>5609</v>
      </c>
      <c r="C1172">
        <v>1</v>
      </c>
      <c r="E1172" s="3" t="s">
        <v>2325</v>
      </c>
      <c r="F1172">
        <v>1</v>
      </c>
    </row>
    <row r="1173" spans="2:6" x14ac:dyDescent="0.3">
      <c r="B1173" s="3" t="s">
        <v>3528</v>
      </c>
      <c r="C1173">
        <v>3</v>
      </c>
      <c r="E1173" s="3" t="s">
        <v>2328</v>
      </c>
      <c r="F1173">
        <v>1</v>
      </c>
    </row>
    <row r="1174" spans="2:6" x14ac:dyDescent="0.3">
      <c r="B1174" s="3" t="s">
        <v>3531</v>
      </c>
      <c r="C1174">
        <v>1</v>
      </c>
      <c r="E1174" s="3" t="s">
        <v>2346</v>
      </c>
      <c r="F1174">
        <v>1</v>
      </c>
    </row>
    <row r="1175" spans="2:6" x14ac:dyDescent="0.3">
      <c r="B1175" s="3" t="s">
        <v>3534</v>
      </c>
      <c r="C1175">
        <v>20</v>
      </c>
      <c r="E1175" s="3" t="s">
        <v>2361</v>
      </c>
      <c r="F1175">
        <v>1</v>
      </c>
    </row>
    <row r="1176" spans="2:6" x14ac:dyDescent="0.3">
      <c r="B1176" s="3" t="s">
        <v>3537</v>
      </c>
      <c r="C1176">
        <v>1</v>
      </c>
      <c r="E1176" s="3" t="s">
        <v>2376</v>
      </c>
      <c r="F1176">
        <v>1</v>
      </c>
    </row>
    <row r="1177" spans="2:6" x14ac:dyDescent="0.3">
      <c r="B1177" s="3" t="s">
        <v>3540</v>
      </c>
      <c r="C1177">
        <v>33</v>
      </c>
      <c r="E1177" s="3" t="s">
        <v>2379</v>
      </c>
      <c r="F1177">
        <v>1</v>
      </c>
    </row>
    <row r="1178" spans="2:6" x14ac:dyDescent="0.3">
      <c r="B1178" s="3" t="s">
        <v>3543</v>
      </c>
      <c r="C1178">
        <v>1</v>
      </c>
      <c r="E1178" s="3" t="s">
        <v>2382</v>
      </c>
      <c r="F1178">
        <v>1</v>
      </c>
    </row>
    <row r="1179" spans="2:6" x14ac:dyDescent="0.3">
      <c r="B1179" s="3" t="s">
        <v>3546</v>
      </c>
      <c r="C1179">
        <v>1</v>
      </c>
      <c r="E1179" s="3" t="s">
        <v>2388</v>
      </c>
      <c r="F1179">
        <v>1</v>
      </c>
    </row>
    <row r="1180" spans="2:6" x14ac:dyDescent="0.3">
      <c r="B1180" s="3" t="s">
        <v>3549</v>
      </c>
      <c r="C1180">
        <v>1</v>
      </c>
      <c r="E1180" s="3" t="s">
        <v>2401</v>
      </c>
      <c r="F1180">
        <v>1</v>
      </c>
    </row>
    <row r="1181" spans="2:6" x14ac:dyDescent="0.3">
      <c r="B1181" s="3" t="s">
        <v>3552</v>
      </c>
      <c r="C1181">
        <v>1</v>
      </c>
      <c r="E1181" s="3" t="s">
        <v>2404</v>
      </c>
      <c r="F1181">
        <v>1</v>
      </c>
    </row>
    <row r="1182" spans="2:6" x14ac:dyDescent="0.3">
      <c r="B1182" s="3" t="s">
        <v>3555</v>
      </c>
      <c r="C1182">
        <v>1</v>
      </c>
      <c r="E1182" s="3" t="s">
        <v>2407</v>
      </c>
      <c r="F1182">
        <v>1</v>
      </c>
    </row>
    <row r="1183" spans="2:6" x14ac:dyDescent="0.3">
      <c r="B1183" s="3" t="s">
        <v>3558</v>
      </c>
      <c r="C1183">
        <v>15</v>
      </c>
      <c r="E1183" s="3" t="s">
        <v>2413</v>
      </c>
      <c r="F1183">
        <v>1</v>
      </c>
    </row>
    <row r="1184" spans="2:6" x14ac:dyDescent="0.3">
      <c r="B1184" s="3" t="s">
        <v>5965</v>
      </c>
      <c r="C1184">
        <v>1</v>
      </c>
      <c r="E1184" s="3" t="s">
        <v>2416</v>
      </c>
      <c r="F1184">
        <v>1</v>
      </c>
    </row>
    <row r="1185" spans="2:6" x14ac:dyDescent="0.3">
      <c r="B1185" s="3" t="s">
        <v>3567</v>
      </c>
      <c r="C1185">
        <v>1</v>
      </c>
      <c r="E1185" s="3" t="s">
        <v>2422</v>
      </c>
      <c r="F1185">
        <v>1</v>
      </c>
    </row>
    <row r="1186" spans="2:6" x14ac:dyDescent="0.3">
      <c r="B1186" s="3" t="s">
        <v>3570</v>
      </c>
      <c r="C1186">
        <v>1</v>
      </c>
      <c r="E1186" s="3" t="s">
        <v>2425</v>
      </c>
      <c r="F1186">
        <v>1</v>
      </c>
    </row>
    <row r="1187" spans="2:6" x14ac:dyDescent="0.3">
      <c r="B1187" s="3" t="s">
        <v>3573</v>
      </c>
      <c r="C1187">
        <v>1</v>
      </c>
      <c r="E1187" s="3" t="s">
        <v>6063</v>
      </c>
      <c r="F1187">
        <v>1</v>
      </c>
    </row>
    <row r="1188" spans="2:6" x14ac:dyDescent="0.3">
      <c r="B1188" s="3" t="s">
        <v>3579</v>
      </c>
      <c r="C1188">
        <v>1</v>
      </c>
      <c r="E1188" s="3" t="s">
        <v>6046</v>
      </c>
      <c r="F1188">
        <v>1</v>
      </c>
    </row>
    <row r="1189" spans="2:6" x14ac:dyDescent="0.3">
      <c r="B1189" s="3" t="s">
        <v>5822</v>
      </c>
      <c r="C1189">
        <v>1</v>
      </c>
      <c r="E1189" s="3" t="s">
        <v>5435</v>
      </c>
      <c r="F1189">
        <v>1</v>
      </c>
    </row>
    <row r="1190" spans="2:6" x14ac:dyDescent="0.3">
      <c r="B1190" s="3" t="s">
        <v>5003</v>
      </c>
      <c r="C1190">
        <v>15</v>
      </c>
      <c r="E1190" s="3" t="s">
        <v>5690</v>
      </c>
      <c r="F1190">
        <v>1</v>
      </c>
    </row>
    <row r="1191" spans="2:6" x14ac:dyDescent="0.3">
      <c r="B1191" s="3" t="s">
        <v>4989</v>
      </c>
      <c r="C1191">
        <v>3</v>
      </c>
      <c r="E1191" s="3" t="s">
        <v>2443</v>
      </c>
      <c r="F1191">
        <v>1</v>
      </c>
    </row>
    <row r="1192" spans="2:6" x14ac:dyDescent="0.3">
      <c r="B1192" s="3" t="s">
        <v>3586</v>
      </c>
      <c r="C1192">
        <v>81</v>
      </c>
      <c r="E1192" s="3" t="s">
        <v>2446</v>
      </c>
      <c r="F1192">
        <v>1</v>
      </c>
    </row>
    <row r="1193" spans="2:6" x14ac:dyDescent="0.3">
      <c r="B1193" s="3" t="s">
        <v>3592</v>
      </c>
      <c r="C1193">
        <v>1</v>
      </c>
      <c r="E1193" s="3" t="s">
        <v>2449</v>
      </c>
      <c r="F1193">
        <v>1</v>
      </c>
    </row>
    <row r="1194" spans="2:6" x14ac:dyDescent="0.3">
      <c r="B1194" s="3" t="s">
        <v>3598</v>
      </c>
      <c r="C1194">
        <v>1</v>
      </c>
      <c r="E1194" s="3" t="s">
        <v>2452</v>
      </c>
      <c r="F1194">
        <v>1</v>
      </c>
    </row>
    <row r="1195" spans="2:6" x14ac:dyDescent="0.3">
      <c r="B1195" s="3" t="s">
        <v>3601</v>
      </c>
      <c r="C1195">
        <v>1</v>
      </c>
      <c r="E1195" s="3" t="s">
        <v>2464</v>
      </c>
      <c r="F1195">
        <v>1</v>
      </c>
    </row>
    <row r="1196" spans="2:6" x14ac:dyDescent="0.3">
      <c r="B1196" s="3" t="s">
        <v>3604</v>
      </c>
      <c r="C1196">
        <v>1</v>
      </c>
      <c r="E1196" s="3" t="s">
        <v>2467</v>
      </c>
      <c r="F1196">
        <v>1</v>
      </c>
    </row>
    <row r="1197" spans="2:6" x14ac:dyDescent="0.3">
      <c r="B1197" s="3" t="s">
        <v>3610</v>
      </c>
      <c r="C1197">
        <v>1</v>
      </c>
      <c r="E1197" s="3" t="s">
        <v>2473</v>
      </c>
      <c r="F1197">
        <v>1</v>
      </c>
    </row>
    <row r="1198" spans="2:6" x14ac:dyDescent="0.3">
      <c r="B1198" s="3" t="s">
        <v>3613</v>
      </c>
      <c r="C1198">
        <v>2</v>
      </c>
      <c r="E1198" s="3" t="s">
        <v>2476</v>
      </c>
      <c r="F1198">
        <v>1</v>
      </c>
    </row>
    <row r="1199" spans="2:6" x14ac:dyDescent="0.3">
      <c r="B1199" s="3" t="s">
        <v>3616</v>
      </c>
      <c r="C1199">
        <v>1</v>
      </c>
      <c r="E1199" s="3" t="s">
        <v>6232</v>
      </c>
      <c r="F1199">
        <v>1</v>
      </c>
    </row>
    <row r="1200" spans="2:6" x14ac:dyDescent="0.3">
      <c r="B1200" s="3" t="s">
        <v>3619</v>
      </c>
      <c r="C1200">
        <v>19</v>
      </c>
      <c r="E1200" s="3" t="s">
        <v>2479</v>
      </c>
      <c r="F1200">
        <v>1</v>
      </c>
    </row>
    <row r="1201" spans="2:6" x14ac:dyDescent="0.3">
      <c r="B1201" s="3" t="s">
        <v>4990</v>
      </c>
      <c r="C1201">
        <v>2</v>
      </c>
      <c r="E1201" s="3" t="s">
        <v>2486</v>
      </c>
      <c r="F1201">
        <v>1</v>
      </c>
    </row>
    <row r="1202" spans="2:6" x14ac:dyDescent="0.3">
      <c r="B1202" s="3" t="s">
        <v>3625</v>
      </c>
      <c r="C1202">
        <v>1</v>
      </c>
      <c r="E1202" s="3" t="s">
        <v>2489</v>
      </c>
      <c r="F1202">
        <v>1</v>
      </c>
    </row>
    <row r="1203" spans="2:6" x14ac:dyDescent="0.3">
      <c r="B1203" s="3" t="s">
        <v>3628</v>
      </c>
      <c r="C1203">
        <v>4</v>
      </c>
      <c r="E1203" s="3" t="s">
        <v>2492</v>
      </c>
      <c r="F1203">
        <v>1</v>
      </c>
    </row>
    <row r="1204" spans="2:6" x14ac:dyDescent="0.3">
      <c r="B1204" s="3" t="s">
        <v>5146</v>
      </c>
      <c r="C1204">
        <v>8</v>
      </c>
      <c r="E1204" s="3" t="s">
        <v>2501</v>
      </c>
      <c r="F1204">
        <v>1</v>
      </c>
    </row>
    <row r="1205" spans="2:6" x14ac:dyDescent="0.3">
      <c r="B1205" s="3" t="s">
        <v>3634</v>
      </c>
      <c r="C1205">
        <v>1</v>
      </c>
      <c r="E1205" s="3" t="s">
        <v>2504</v>
      </c>
      <c r="F1205">
        <v>1</v>
      </c>
    </row>
    <row r="1206" spans="2:6" x14ac:dyDescent="0.3">
      <c r="B1206" s="3" t="s">
        <v>3637</v>
      </c>
      <c r="C1206">
        <v>1</v>
      </c>
      <c r="E1206" s="3" t="s">
        <v>2507</v>
      </c>
      <c r="F1206">
        <v>1</v>
      </c>
    </row>
    <row r="1207" spans="2:6" x14ac:dyDescent="0.3">
      <c r="B1207" s="3" t="s">
        <v>5534</v>
      </c>
      <c r="C1207">
        <v>2</v>
      </c>
      <c r="E1207" s="3" t="s">
        <v>2510</v>
      </c>
      <c r="F1207">
        <v>1</v>
      </c>
    </row>
    <row r="1208" spans="2:6" x14ac:dyDescent="0.3">
      <c r="B1208" s="3" t="s">
        <v>4925</v>
      </c>
      <c r="C1208">
        <v>14</v>
      </c>
      <c r="E1208" s="3" t="s">
        <v>2513</v>
      </c>
      <c r="F1208">
        <v>1</v>
      </c>
    </row>
    <row r="1209" spans="2:6" x14ac:dyDescent="0.3">
      <c r="B1209" s="3" t="s">
        <v>3643</v>
      </c>
      <c r="C1209">
        <v>1</v>
      </c>
      <c r="E1209" s="3" t="s">
        <v>2516</v>
      </c>
      <c r="F1209">
        <v>1</v>
      </c>
    </row>
    <row r="1210" spans="2:6" x14ac:dyDescent="0.3">
      <c r="B1210" s="3" t="s">
        <v>3646</v>
      </c>
      <c r="C1210">
        <v>4</v>
      </c>
      <c r="E1210" s="3" t="s">
        <v>2525</v>
      </c>
      <c r="F1210">
        <v>1</v>
      </c>
    </row>
    <row r="1211" spans="2:6" x14ac:dyDescent="0.3">
      <c r="B1211" s="3" t="s">
        <v>3649</v>
      </c>
      <c r="C1211">
        <v>2</v>
      </c>
      <c r="E1211" s="3" t="s">
        <v>2528</v>
      </c>
      <c r="F1211">
        <v>1</v>
      </c>
    </row>
    <row r="1212" spans="2:6" x14ac:dyDescent="0.3">
      <c r="B1212" s="3" t="s">
        <v>3652</v>
      </c>
      <c r="C1212">
        <v>1</v>
      </c>
      <c r="E1212" s="3" t="s">
        <v>2531</v>
      </c>
      <c r="F1212">
        <v>1</v>
      </c>
    </row>
    <row r="1213" spans="2:6" x14ac:dyDescent="0.3">
      <c r="B1213" s="3" t="s">
        <v>3655</v>
      </c>
      <c r="C1213">
        <v>5</v>
      </c>
      <c r="E1213" s="3" t="s">
        <v>2543</v>
      </c>
      <c r="F1213">
        <v>1</v>
      </c>
    </row>
    <row r="1214" spans="2:6" x14ac:dyDescent="0.3">
      <c r="B1214" s="3" t="s">
        <v>3658</v>
      </c>
      <c r="C1214">
        <v>6</v>
      </c>
      <c r="E1214" s="3" t="s">
        <v>2555</v>
      </c>
      <c r="F1214">
        <v>1</v>
      </c>
    </row>
    <row r="1215" spans="2:6" x14ac:dyDescent="0.3">
      <c r="B1215" s="3" t="s">
        <v>4659</v>
      </c>
      <c r="C1215">
        <v>8</v>
      </c>
      <c r="E1215" s="3" t="s">
        <v>2562</v>
      </c>
      <c r="F1215">
        <v>1</v>
      </c>
    </row>
    <row r="1216" spans="2:6" x14ac:dyDescent="0.3">
      <c r="B1216" s="3" t="s">
        <v>3663</v>
      </c>
      <c r="C1216">
        <v>14</v>
      </c>
      <c r="E1216" s="3" t="s">
        <v>2574</v>
      </c>
      <c r="F1216">
        <v>1</v>
      </c>
    </row>
    <row r="1217" spans="2:6" x14ac:dyDescent="0.3">
      <c r="B1217" s="3" t="s">
        <v>3665</v>
      </c>
      <c r="C1217">
        <v>7</v>
      </c>
      <c r="E1217" s="3" t="s">
        <v>2580</v>
      </c>
      <c r="F1217">
        <v>1</v>
      </c>
    </row>
    <row r="1218" spans="2:6" x14ac:dyDescent="0.3">
      <c r="B1218" s="3" t="s">
        <v>3668</v>
      </c>
      <c r="C1218">
        <v>1</v>
      </c>
      <c r="E1218" s="3" t="s">
        <v>2590</v>
      </c>
      <c r="F1218">
        <v>1</v>
      </c>
    </row>
    <row r="1219" spans="2:6" x14ac:dyDescent="0.3">
      <c r="B1219" s="3" t="s">
        <v>3671</v>
      </c>
      <c r="C1219">
        <v>8</v>
      </c>
      <c r="E1219" s="3" t="s">
        <v>2596</v>
      </c>
      <c r="F1219">
        <v>1</v>
      </c>
    </row>
    <row r="1220" spans="2:6" x14ac:dyDescent="0.3">
      <c r="B1220" s="3" t="s">
        <v>5797</v>
      </c>
      <c r="C1220">
        <v>9</v>
      </c>
      <c r="E1220" s="3" t="s">
        <v>2602</v>
      </c>
      <c r="F1220">
        <v>1</v>
      </c>
    </row>
    <row r="1221" spans="2:6" x14ac:dyDescent="0.3">
      <c r="B1221" s="3" t="s">
        <v>3674</v>
      </c>
      <c r="C1221">
        <v>2</v>
      </c>
      <c r="E1221" s="3" t="s">
        <v>2605</v>
      </c>
      <c r="F1221">
        <v>1</v>
      </c>
    </row>
    <row r="1222" spans="2:6" x14ac:dyDescent="0.3">
      <c r="B1222" s="3" t="s">
        <v>5595</v>
      </c>
      <c r="C1222">
        <v>2</v>
      </c>
      <c r="E1222" s="3" t="s">
        <v>5857</v>
      </c>
      <c r="F1222">
        <v>1</v>
      </c>
    </row>
    <row r="1223" spans="2:6" x14ac:dyDescent="0.3">
      <c r="B1223" s="3" t="s">
        <v>3683</v>
      </c>
      <c r="C1223">
        <v>2</v>
      </c>
      <c r="E1223" s="3" t="s">
        <v>2612</v>
      </c>
      <c r="F1223">
        <v>1</v>
      </c>
    </row>
    <row r="1224" spans="2:6" x14ac:dyDescent="0.3">
      <c r="B1224" s="3" t="s">
        <v>3689</v>
      </c>
      <c r="C1224">
        <v>17</v>
      </c>
      <c r="E1224" s="3" t="s">
        <v>5961</v>
      </c>
      <c r="F1224">
        <v>1</v>
      </c>
    </row>
    <row r="1225" spans="2:6" x14ac:dyDescent="0.3">
      <c r="B1225" s="3" t="s">
        <v>3692</v>
      </c>
      <c r="C1225">
        <v>4</v>
      </c>
      <c r="E1225" s="3" t="s">
        <v>2615</v>
      </c>
      <c r="F1225">
        <v>1</v>
      </c>
    </row>
    <row r="1226" spans="2:6" x14ac:dyDescent="0.3">
      <c r="B1226" s="3" t="s">
        <v>3695</v>
      </c>
      <c r="C1226">
        <v>1</v>
      </c>
      <c r="E1226" s="3" t="s">
        <v>2618</v>
      </c>
      <c r="F1226">
        <v>1</v>
      </c>
    </row>
    <row r="1227" spans="2:6" x14ac:dyDescent="0.3">
      <c r="B1227" s="3" t="s">
        <v>3698</v>
      </c>
      <c r="C1227">
        <v>2</v>
      </c>
      <c r="E1227" s="3" t="s">
        <v>2627</v>
      </c>
      <c r="F1227">
        <v>1</v>
      </c>
    </row>
    <row r="1228" spans="2:6" x14ac:dyDescent="0.3">
      <c r="B1228" s="3" t="s">
        <v>3701</v>
      </c>
      <c r="C1228">
        <v>8</v>
      </c>
      <c r="E1228" s="3" t="s">
        <v>2630</v>
      </c>
      <c r="F1228">
        <v>1</v>
      </c>
    </row>
    <row r="1229" spans="2:6" x14ac:dyDescent="0.3">
      <c r="B1229" s="3" t="s">
        <v>3704</v>
      </c>
      <c r="C1229">
        <v>3</v>
      </c>
      <c r="E1229" s="3" t="s">
        <v>2636</v>
      </c>
      <c r="F1229">
        <v>1</v>
      </c>
    </row>
    <row r="1230" spans="2:6" x14ac:dyDescent="0.3">
      <c r="B1230" s="3" t="s">
        <v>3707</v>
      </c>
      <c r="C1230">
        <v>11</v>
      </c>
      <c r="E1230" s="3" t="s">
        <v>2639</v>
      </c>
      <c r="F1230">
        <v>1</v>
      </c>
    </row>
    <row r="1231" spans="2:6" x14ac:dyDescent="0.3">
      <c r="B1231" s="3" t="s">
        <v>3710</v>
      </c>
      <c r="C1231">
        <v>1</v>
      </c>
      <c r="E1231" s="3" t="s">
        <v>2642</v>
      </c>
      <c r="F1231">
        <v>1</v>
      </c>
    </row>
    <row r="1232" spans="2:6" x14ac:dyDescent="0.3">
      <c r="B1232" s="3" t="s">
        <v>3713</v>
      </c>
      <c r="C1232">
        <v>1</v>
      </c>
      <c r="E1232" s="3" t="s">
        <v>2645</v>
      </c>
      <c r="F1232">
        <v>1</v>
      </c>
    </row>
    <row r="1233" spans="2:6" x14ac:dyDescent="0.3">
      <c r="B1233" s="3" t="s">
        <v>5985</v>
      </c>
      <c r="C1233">
        <v>3</v>
      </c>
      <c r="E1233" s="3" t="s">
        <v>2648</v>
      </c>
      <c r="F1233">
        <v>1</v>
      </c>
    </row>
    <row r="1234" spans="2:6" x14ac:dyDescent="0.3">
      <c r="B1234" s="3" t="s">
        <v>3716</v>
      </c>
      <c r="C1234">
        <v>4</v>
      </c>
      <c r="E1234" s="3" t="s">
        <v>2663</v>
      </c>
      <c r="F1234">
        <v>1</v>
      </c>
    </row>
    <row r="1235" spans="2:6" x14ac:dyDescent="0.3">
      <c r="B1235" s="3" t="s">
        <v>6047</v>
      </c>
      <c r="C1235">
        <v>1</v>
      </c>
      <c r="E1235" s="3" t="s">
        <v>5818</v>
      </c>
      <c r="F1235">
        <v>1</v>
      </c>
    </row>
    <row r="1236" spans="2:6" x14ac:dyDescent="0.3">
      <c r="B1236" s="3" t="s">
        <v>6277</v>
      </c>
      <c r="C1236">
        <v>3</v>
      </c>
      <c r="E1236" s="3" t="s">
        <v>2669</v>
      </c>
      <c r="F1236">
        <v>1</v>
      </c>
    </row>
    <row r="1237" spans="2:6" x14ac:dyDescent="0.3">
      <c r="B1237" s="3" t="s">
        <v>3722</v>
      </c>
      <c r="C1237">
        <v>1</v>
      </c>
      <c r="E1237" s="3" t="s">
        <v>2675</v>
      </c>
      <c r="F1237">
        <v>1</v>
      </c>
    </row>
    <row r="1238" spans="2:6" x14ac:dyDescent="0.3">
      <c r="B1238" s="3" t="s">
        <v>3725</v>
      </c>
      <c r="C1238">
        <v>1</v>
      </c>
      <c r="E1238" s="3" t="s">
        <v>2678</v>
      </c>
      <c r="F1238">
        <v>1</v>
      </c>
    </row>
    <row r="1239" spans="2:6" x14ac:dyDescent="0.3">
      <c r="B1239" s="3" t="s">
        <v>3728</v>
      </c>
      <c r="C1239">
        <v>1</v>
      </c>
      <c r="E1239" s="3" t="s">
        <v>5519</v>
      </c>
      <c r="F1239">
        <v>1</v>
      </c>
    </row>
    <row r="1240" spans="2:6" x14ac:dyDescent="0.3">
      <c r="B1240" s="3" t="s">
        <v>3731</v>
      </c>
      <c r="C1240">
        <v>1</v>
      </c>
      <c r="E1240" s="3" t="s">
        <v>5463</v>
      </c>
      <c r="F1240">
        <v>1</v>
      </c>
    </row>
    <row r="1241" spans="2:6" x14ac:dyDescent="0.3">
      <c r="B1241" s="3" t="s">
        <v>3743</v>
      </c>
      <c r="C1241">
        <v>14</v>
      </c>
      <c r="E1241" s="3" t="s">
        <v>2696</v>
      </c>
      <c r="F1241">
        <v>1</v>
      </c>
    </row>
    <row r="1242" spans="2:6" x14ac:dyDescent="0.3">
      <c r="B1242" s="3" t="s">
        <v>3744</v>
      </c>
      <c r="C1242">
        <v>2</v>
      </c>
      <c r="E1242" s="3" t="s">
        <v>2703</v>
      </c>
      <c r="F1242">
        <v>1</v>
      </c>
    </row>
    <row r="1243" spans="2:6" x14ac:dyDescent="0.3">
      <c r="B1243" s="3" t="s">
        <v>3747</v>
      </c>
      <c r="C1243">
        <v>1</v>
      </c>
      <c r="E1243" s="3" t="s">
        <v>2706</v>
      </c>
      <c r="F1243">
        <v>1</v>
      </c>
    </row>
    <row r="1244" spans="2:6" x14ac:dyDescent="0.3">
      <c r="B1244" s="3" t="s">
        <v>3750</v>
      </c>
      <c r="C1244">
        <v>3</v>
      </c>
      <c r="E1244" s="3" t="s">
        <v>2709</v>
      </c>
      <c r="F1244">
        <v>1</v>
      </c>
    </row>
    <row r="1245" spans="2:6" x14ac:dyDescent="0.3">
      <c r="B1245" s="3" t="s">
        <v>3753</v>
      </c>
      <c r="C1245">
        <v>18</v>
      </c>
      <c r="E1245" s="3" t="s">
        <v>2712</v>
      </c>
      <c r="F1245">
        <v>1</v>
      </c>
    </row>
    <row r="1246" spans="2:6" x14ac:dyDescent="0.3">
      <c r="B1246" s="3" t="s">
        <v>5723</v>
      </c>
      <c r="C1246">
        <v>3</v>
      </c>
      <c r="E1246" s="3" t="s">
        <v>2724</v>
      </c>
      <c r="F1246">
        <v>1</v>
      </c>
    </row>
    <row r="1247" spans="2:6" x14ac:dyDescent="0.3">
      <c r="B1247" s="3" t="s">
        <v>3759</v>
      </c>
      <c r="C1247">
        <v>14</v>
      </c>
      <c r="E1247" s="3" t="s">
        <v>2727</v>
      </c>
      <c r="F1247">
        <v>1</v>
      </c>
    </row>
    <row r="1248" spans="2:6" x14ac:dyDescent="0.3">
      <c r="B1248" s="3" t="s">
        <v>3762</v>
      </c>
      <c r="C1248">
        <v>1</v>
      </c>
      <c r="E1248" s="3" t="s">
        <v>2739</v>
      </c>
      <c r="F1248">
        <v>1</v>
      </c>
    </row>
    <row r="1249" spans="2:6" x14ac:dyDescent="0.3">
      <c r="B1249" s="3" t="s">
        <v>3765</v>
      </c>
      <c r="C1249">
        <v>1</v>
      </c>
      <c r="E1249" s="3" t="s">
        <v>2742</v>
      </c>
      <c r="F1249">
        <v>1</v>
      </c>
    </row>
    <row r="1250" spans="2:6" x14ac:dyDescent="0.3">
      <c r="B1250" s="3" t="s">
        <v>5612</v>
      </c>
      <c r="C1250">
        <v>1</v>
      </c>
      <c r="E1250" s="3" t="s">
        <v>5164</v>
      </c>
      <c r="F1250">
        <v>1</v>
      </c>
    </row>
    <row r="1251" spans="2:6" x14ac:dyDescent="0.3">
      <c r="B1251" s="3" t="s">
        <v>3771</v>
      </c>
      <c r="C1251">
        <v>1</v>
      </c>
      <c r="E1251" s="3" t="s">
        <v>2760</v>
      </c>
      <c r="F1251">
        <v>1</v>
      </c>
    </row>
    <row r="1252" spans="2:6" x14ac:dyDescent="0.3">
      <c r="B1252" s="3" t="s">
        <v>5157</v>
      </c>
      <c r="C1252">
        <v>2</v>
      </c>
      <c r="E1252" s="3" t="s">
        <v>2766</v>
      </c>
      <c r="F1252">
        <v>1</v>
      </c>
    </row>
    <row r="1253" spans="2:6" x14ac:dyDescent="0.3">
      <c r="B1253" s="3" t="s">
        <v>3777</v>
      </c>
      <c r="C1253">
        <v>3</v>
      </c>
      <c r="E1253" s="3" t="s">
        <v>2775</v>
      </c>
      <c r="F1253">
        <v>1</v>
      </c>
    </row>
    <row r="1254" spans="2:6" x14ac:dyDescent="0.3">
      <c r="B1254" s="3" t="s">
        <v>3780</v>
      </c>
      <c r="C1254">
        <v>1</v>
      </c>
      <c r="E1254" s="3" t="s">
        <v>2778</v>
      </c>
      <c r="F1254">
        <v>1</v>
      </c>
    </row>
    <row r="1255" spans="2:6" x14ac:dyDescent="0.3">
      <c r="B1255" s="3" t="s">
        <v>3783</v>
      </c>
      <c r="C1255">
        <v>1</v>
      </c>
      <c r="E1255" s="3" t="s">
        <v>5711</v>
      </c>
      <c r="F1255">
        <v>1</v>
      </c>
    </row>
    <row r="1256" spans="2:6" x14ac:dyDescent="0.3">
      <c r="B1256" s="3" t="s">
        <v>3786</v>
      </c>
      <c r="C1256">
        <v>1</v>
      </c>
      <c r="E1256" s="3" t="s">
        <v>2784</v>
      </c>
      <c r="F1256">
        <v>1</v>
      </c>
    </row>
    <row r="1257" spans="2:6" x14ac:dyDescent="0.3">
      <c r="B1257" s="3" t="s">
        <v>3789</v>
      </c>
      <c r="C1257">
        <v>1</v>
      </c>
      <c r="E1257" s="3" t="s">
        <v>2787</v>
      </c>
      <c r="F1257">
        <v>1</v>
      </c>
    </row>
    <row r="1258" spans="2:6" x14ac:dyDescent="0.3">
      <c r="B1258" s="3" t="s">
        <v>3792</v>
      </c>
      <c r="C1258">
        <v>1</v>
      </c>
      <c r="E1258" s="3" t="s">
        <v>2793</v>
      </c>
      <c r="F1258">
        <v>1</v>
      </c>
    </row>
    <row r="1259" spans="2:6" x14ac:dyDescent="0.3">
      <c r="B1259" s="3" t="s">
        <v>3795</v>
      </c>
      <c r="C1259">
        <v>2</v>
      </c>
      <c r="E1259" s="3" t="s">
        <v>2808</v>
      </c>
      <c r="F1259">
        <v>1</v>
      </c>
    </row>
    <row r="1260" spans="2:6" x14ac:dyDescent="0.3">
      <c r="B1260" s="3" t="s">
        <v>3798</v>
      </c>
      <c r="C1260">
        <v>1</v>
      </c>
      <c r="E1260" s="3" t="s">
        <v>2820</v>
      </c>
      <c r="F1260">
        <v>1</v>
      </c>
    </row>
    <row r="1261" spans="2:6" x14ac:dyDescent="0.3">
      <c r="B1261" s="3" t="s">
        <v>3801</v>
      </c>
      <c r="C1261">
        <v>2</v>
      </c>
      <c r="E1261" s="3" t="s">
        <v>2823</v>
      </c>
      <c r="F1261">
        <v>1</v>
      </c>
    </row>
    <row r="1262" spans="2:6" x14ac:dyDescent="0.3">
      <c r="B1262" s="3" t="s">
        <v>3804</v>
      </c>
      <c r="C1262">
        <v>1</v>
      </c>
      <c r="E1262" s="3" t="s">
        <v>2835</v>
      </c>
      <c r="F1262">
        <v>1</v>
      </c>
    </row>
    <row r="1263" spans="2:6" x14ac:dyDescent="0.3">
      <c r="B1263" s="3" t="s">
        <v>3807</v>
      </c>
      <c r="C1263">
        <v>1</v>
      </c>
      <c r="E1263" s="3" t="s">
        <v>2838</v>
      </c>
      <c r="F1263">
        <v>1</v>
      </c>
    </row>
    <row r="1264" spans="2:6" x14ac:dyDescent="0.3">
      <c r="B1264" s="3" t="s">
        <v>3810</v>
      </c>
      <c r="C1264">
        <v>1</v>
      </c>
      <c r="E1264" s="3" t="s">
        <v>2847</v>
      </c>
      <c r="F1264">
        <v>1</v>
      </c>
    </row>
    <row r="1265" spans="2:6" x14ac:dyDescent="0.3">
      <c r="B1265" s="3" t="s">
        <v>5151</v>
      </c>
      <c r="C1265">
        <v>6</v>
      </c>
      <c r="E1265" s="3" t="s">
        <v>2853</v>
      </c>
      <c r="F1265">
        <v>1</v>
      </c>
    </row>
    <row r="1266" spans="2:6" x14ac:dyDescent="0.3">
      <c r="B1266" s="3" t="s">
        <v>5531</v>
      </c>
      <c r="C1266">
        <v>4</v>
      </c>
      <c r="E1266" s="3" t="s">
        <v>2865</v>
      </c>
      <c r="F1266">
        <v>1</v>
      </c>
    </row>
    <row r="1267" spans="2:6" x14ac:dyDescent="0.3">
      <c r="B1267" s="3" t="s">
        <v>3813</v>
      </c>
      <c r="C1267">
        <v>1</v>
      </c>
      <c r="E1267" s="3" t="s">
        <v>2871</v>
      </c>
      <c r="F1267">
        <v>1</v>
      </c>
    </row>
    <row r="1268" spans="2:6" x14ac:dyDescent="0.3">
      <c r="B1268" s="3" t="s">
        <v>3816</v>
      </c>
      <c r="C1268">
        <v>1</v>
      </c>
      <c r="E1268" s="3" t="s">
        <v>2874</v>
      </c>
      <c r="F1268">
        <v>1</v>
      </c>
    </row>
    <row r="1269" spans="2:6" x14ac:dyDescent="0.3">
      <c r="B1269" s="3" t="s">
        <v>3819</v>
      </c>
      <c r="C1269">
        <v>1</v>
      </c>
      <c r="E1269" s="3" t="s">
        <v>2886</v>
      </c>
      <c r="F1269">
        <v>1</v>
      </c>
    </row>
    <row r="1270" spans="2:6" x14ac:dyDescent="0.3">
      <c r="B1270" s="3" t="s">
        <v>3822</v>
      </c>
      <c r="C1270">
        <v>1</v>
      </c>
      <c r="E1270" s="3" t="s">
        <v>2892</v>
      </c>
      <c r="F1270">
        <v>1</v>
      </c>
    </row>
    <row r="1271" spans="2:6" x14ac:dyDescent="0.3">
      <c r="B1271" s="3" t="s">
        <v>3825</v>
      </c>
      <c r="C1271">
        <v>1</v>
      </c>
      <c r="E1271" s="3" t="s">
        <v>2904</v>
      </c>
      <c r="F1271">
        <v>1</v>
      </c>
    </row>
    <row r="1272" spans="2:6" x14ac:dyDescent="0.3">
      <c r="B1272" s="3" t="s">
        <v>4999</v>
      </c>
      <c r="C1272">
        <v>12</v>
      </c>
      <c r="E1272" s="3" t="s">
        <v>2907</v>
      </c>
      <c r="F1272">
        <v>1</v>
      </c>
    </row>
    <row r="1273" spans="2:6" x14ac:dyDescent="0.3">
      <c r="B1273" s="3" t="s">
        <v>3833</v>
      </c>
      <c r="C1273">
        <v>1</v>
      </c>
      <c r="E1273" s="3" t="s">
        <v>2922</v>
      </c>
      <c r="F1273">
        <v>1</v>
      </c>
    </row>
    <row r="1274" spans="2:6" x14ac:dyDescent="0.3">
      <c r="B1274" s="3" t="s">
        <v>3836</v>
      </c>
      <c r="C1274">
        <v>1</v>
      </c>
      <c r="E1274" s="3" t="s">
        <v>2925</v>
      </c>
      <c r="F1274">
        <v>1</v>
      </c>
    </row>
    <row r="1275" spans="2:6" x14ac:dyDescent="0.3">
      <c r="B1275" s="3" t="s">
        <v>3839</v>
      </c>
      <c r="C1275">
        <v>1</v>
      </c>
      <c r="E1275" s="3" t="s">
        <v>5419</v>
      </c>
      <c r="F1275">
        <v>1</v>
      </c>
    </row>
    <row r="1276" spans="2:6" x14ac:dyDescent="0.3">
      <c r="B1276" s="3" t="s">
        <v>3842</v>
      </c>
      <c r="C1276">
        <v>2</v>
      </c>
      <c r="E1276" s="3" t="s">
        <v>2934</v>
      </c>
      <c r="F1276">
        <v>1</v>
      </c>
    </row>
    <row r="1277" spans="2:6" x14ac:dyDescent="0.3">
      <c r="B1277" s="3" t="s">
        <v>6275</v>
      </c>
      <c r="C1277">
        <v>2</v>
      </c>
      <c r="E1277" s="3" t="s">
        <v>5462</v>
      </c>
      <c r="F1277">
        <v>1</v>
      </c>
    </row>
    <row r="1278" spans="2:6" x14ac:dyDescent="0.3">
      <c r="B1278" s="3" t="s">
        <v>6199</v>
      </c>
      <c r="C1278">
        <v>1</v>
      </c>
      <c r="E1278" s="3" t="s">
        <v>6056</v>
      </c>
      <c r="F1278">
        <v>1</v>
      </c>
    </row>
    <row r="1279" spans="2:6" x14ac:dyDescent="0.3">
      <c r="B1279" s="3" t="s">
        <v>3845</v>
      </c>
      <c r="C1279">
        <v>2</v>
      </c>
      <c r="E1279" s="3" t="s">
        <v>2943</v>
      </c>
      <c r="F1279">
        <v>1</v>
      </c>
    </row>
    <row r="1280" spans="2:6" x14ac:dyDescent="0.3">
      <c r="B1280" s="3" t="s">
        <v>5232</v>
      </c>
      <c r="C1280">
        <v>1</v>
      </c>
      <c r="E1280" s="3" t="s">
        <v>2946</v>
      </c>
      <c r="F1280">
        <v>1</v>
      </c>
    </row>
    <row r="1281" spans="2:6" x14ac:dyDescent="0.3">
      <c r="B1281" s="3" t="s">
        <v>5234</v>
      </c>
      <c r="C1281">
        <v>13</v>
      </c>
      <c r="E1281" s="3" t="s">
        <v>2952</v>
      </c>
      <c r="F1281">
        <v>1</v>
      </c>
    </row>
    <row r="1282" spans="2:6" x14ac:dyDescent="0.3">
      <c r="B1282" s="3" t="s">
        <v>3848</v>
      </c>
      <c r="C1282">
        <v>2</v>
      </c>
      <c r="E1282" s="3" t="s">
        <v>5166</v>
      </c>
      <c r="F1282">
        <v>1</v>
      </c>
    </row>
    <row r="1283" spans="2:6" x14ac:dyDescent="0.3">
      <c r="B1283" s="3" t="s">
        <v>3851</v>
      </c>
      <c r="C1283">
        <v>12</v>
      </c>
      <c r="E1283" s="3" t="s">
        <v>2967</v>
      </c>
      <c r="F1283">
        <v>1</v>
      </c>
    </row>
    <row r="1284" spans="2:6" x14ac:dyDescent="0.3">
      <c r="B1284" s="3" t="s">
        <v>5324</v>
      </c>
      <c r="C1284">
        <v>1</v>
      </c>
      <c r="E1284" s="3" t="s">
        <v>2970</v>
      </c>
      <c r="F1284">
        <v>1</v>
      </c>
    </row>
    <row r="1285" spans="2:6" x14ac:dyDescent="0.3">
      <c r="B1285" s="3" t="s">
        <v>5873</v>
      </c>
      <c r="C1285">
        <v>1</v>
      </c>
      <c r="E1285" s="3" t="s">
        <v>6245</v>
      </c>
      <c r="F1285">
        <v>1</v>
      </c>
    </row>
    <row r="1286" spans="2:6" x14ac:dyDescent="0.3">
      <c r="B1286" s="3" t="s">
        <v>3854</v>
      </c>
      <c r="C1286">
        <v>1</v>
      </c>
      <c r="E1286" s="3" t="s">
        <v>2973</v>
      </c>
      <c r="F1286">
        <v>1</v>
      </c>
    </row>
    <row r="1287" spans="2:6" x14ac:dyDescent="0.3">
      <c r="B1287" s="3" t="s">
        <v>3857</v>
      </c>
      <c r="C1287">
        <v>4</v>
      </c>
      <c r="E1287" s="3" t="s">
        <v>2982</v>
      </c>
      <c r="F1287">
        <v>1</v>
      </c>
    </row>
    <row r="1288" spans="2:6" x14ac:dyDescent="0.3">
      <c r="B1288" s="3" t="s">
        <v>3869</v>
      </c>
      <c r="C1288">
        <v>1</v>
      </c>
      <c r="E1288" s="3" t="s">
        <v>2985</v>
      </c>
      <c r="F1288">
        <v>1</v>
      </c>
    </row>
    <row r="1289" spans="2:6" x14ac:dyDescent="0.3">
      <c r="B1289" s="3" t="s">
        <v>3872</v>
      </c>
      <c r="C1289">
        <v>1</v>
      </c>
      <c r="E1289" s="3" t="s">
        <v>2988</v>
      </c>
      <c r="F1289">
        <v>1</v>
      </c>
    </row>
    <row r="1290" spans="2:6" x14ac:dyDescent="0.3">
      <c r="B1290" s="3" t="s">
        <v>3874</v>
      </c>
      <c r="C1290">
        <v>7</v>
      </c>
      <c r="E1290" s="3" t="s">
        <v>2991</v>
      </c>
      <c r="F1290">
        <v>1</v>
      </c>
    </row>
    <row r="1291" spans="2:6" x14ac:dyDescent="0.3">
      <c r="B1291" s="3" t="s">
        <v>3877</v>
      </c>
      <c r="C1291">
        <v>1</v>
      </c>
      <c r="E1291" s="3" t="s">
        <v>2994</v>
      </c>
      <c r="F1291">
        <v>1</v>
      </c>
    </row>
    <row r="1292" spans="2:6" x14ac:dyDescent="0.3">
      <c r="B1292" s="3" t="s">
        <v>3883</v>
      </c>
      <c r="C1292">
        <v>1</v>
      </c>
      <c r="E1292" s="3" t="s">
        <v>2997</v>
      </c>
      <c r="F1292">
        <v>1</v>
      </c>
    </row>
    <row r="1293" spans="2:6" x14ac:dyDescent="0.3">
      <c r="B1293" s="3" t="s">
        <v>3886</v>
      </c>
      <c r="C1293">
        <v>1</v>
      </c>
      <c r="E1293" s="3" t="s">
        <v>3000</v>
      </c>
      <c r="F1293">
        <v>1</v>
      </c>
    </row>
    <row r="1294" spans="2:6" x14ac:dyDescent="0.3">
      <c r="B1294" s="3" t="s">
        <v>3889</v>
      </c>
      <c r="C1294">
        <v>1</v>
      </c>
      <c r="E1294" s="3" t="s">
        <v>3020</v>
      </c>
      <c r="F1294">
        <v>1</v>
      </c>
    </row>
    <row r="1295" spans="2:6" x14ac:dyDescent="0.3">
      <c r="B1295" s="3" t="s">
        <v>3892</v>
      </c>
      <c r="C1295">
        <v>1</v>
      </c>
      <c r="E1295" s="3" t="s">
        <v>3026</v>
      </c>
      <c r="F1295">
        <v>1</v>
      </c>
    </row>
    <row r="1296" spans="2:6" x14ac:dyDescent="0.3">
      <c r="B1296" s="3" t="s">
        <v>3895</v>
      </c>
      <c r="C1296">
        <v>2</v>
      </c>
      <c r="E1296" s="3" t="s">
        <v>3032</v>
      </c>
      <c r="F1296">
        <v>1</v>
      </c>
    </row>
    <row r="1297" spans="2:6" x14ac:dyDescent="0.3">
      <c r="B1297" s="3" t="s">
        <v>3898</v>
      </c>
      <c r="C1297">
        <v>1</v>
      </c>
      <c r="E1297" s="3" t="s">
        <v>3033</v>
      </c>
      <c r="F1297">
        <v>1</v>
      </c>
    </row>
    <row r="1298" spans="2:6" x14ac:dyDescent="0.3">
      <c r="B1298" s="3" t="s">
        <v>3901</v>
      </c>
      <c r="C1298">
        <v>1</v>
      </c>
      <c r="E1298" s="3" t="s">
        <v>3036</v>
      </c>
      <c r="F1298">
        <v>1</v>
      </c>
    </row>
    <row r="1299" spans="2:6" x14ac:dyDescent="0.3">
      <c r="B1299" s="3" t="s">
        <v>3904</v>
      </c>
      <c r="C1299">
        <v>20</v>
      </c>
      <c r="E1299" s="3" t="s">
        <v>3039</v>
      </c>
      <c r="F1299">
        <v>1</v>
      </c>
    </row>
    <row r="1300" spans="2:6" x14ac:dyDescent="0.3">
      <c r="B1300" s="3" t="s">
        <v>3907</v>
      </c>
      <c r="C1300">
        <v>4</v>
      </c>
      <c r="E1300" s="3" t="s">
        <v>4963</v>
      </c>
      <c r="F1300">
        <v>1</v>
      </c>
    </row>
    <row r="1301" spans="2:6" x14ac:dyDescent="0.3">
      <c r="B1301" s="3" t="s">
        <v>3910</v>
      </c>
      <c r="C1301">
        <v>4</v>
      </c>
      <c r="E1301" s="3" t="s">
        <v>5008</v>
      </c>
      <c r="F1301">
        <v>1</v>
      </c>
    </row>
    <row r="1302" spans="2:6" x14ac:dyDescent="0.3">
      <c r="B1302" s="3" t="s">
        <v>3913</v>
      </c>
      <c r="C1302">
        <v>1</v>
      </c>
      <c r="E1302" s="3" t="s">
        <v>3045</v>
      </c>
      <c r="F1302">
        <v>1</v>
      </c>
    </row>
    <row r="1303" spans="2:6" x14ac:dyDescent="0.3">
      <c r="B1303" s="3" t="s">
        <v>3916</v>
      </c>
      <c r="C1303">
        <v>5</v>
      </c>
      <c r="E1303" s="3" t="s">
        <v>3060</v>
      </c>
      <c r="F1303">
        <v>1</v>
      </c>
    </row>
    <row r="1304" spans="2:6" x14ac:dyDescent="0.3">
      <c r="B1304" s="3" t="s">
        <v>3919</v>
      </c>
      <c r="C1304">
        <v>47</v>
      </c>
      <c r="E1304" s="3" t="s">
        <v>3063</v>
      </c>
      <c r="F1304">
        <v>1</v>
      </c>
    </row>
    <row r="1305" spans="2:6" x14ac:dyDescent="0.3">
      <c r="B1305" s="3" t="s">
        <v>3922</v>
      </c>
      <c r="C1305">
        <v>1</v>
      </c>
      <c r="E1305" s="3" t="s">
        <v>3071</v>
      </c>
      <c r="F1305">
        <v>1</v>
      </c>
    </row>
    <row r="1306" spans="2:6" x14ac:dyDescent="0.3">
      <c r="B1306" s="3" t="s">
        <v>3925</v>
      </c>
      <c r="C1306">
        <v>4</v>
      </c>
      <c r="E1306" s="3" t="s">
        <v>3074</v>
      </c>
      <c r="F1306">
        <v>1</v>
      </c>
    </row>
    <row r="1307" spans="2:6" x14ac:dyDescent="0.3">
      <c r="B1307" s="3" t="s">
        <v>3928</v>
      </c>
      <c r="C1307">
        <v>1</v>
      </c>
      <c r="E1307" s="3" t="s">
        <v>3080</v>
      </c>
      <c r="F1307">
        <v>1</v>
      </c>
    </row>
    <row r="1308" spans="2:6" x14ac:dyDescent="0.3">
      <c r="B1308" s="3" t="s">
        <v>3931</v>
      </c>
      <c r="C1308">
        <v>2</v>
      </c>
      <c r="E1308" s="3" t="s">
        <v>3083</v>
      </c>
      <c r="F1308">
        <v>1</v>
      </c>
    </row>
    <row r="1309" spans="2:6" x14ac:dyDescent="0.3">
      <c r="B1309" s="3" t="s">
        <v>5403</v>
      </c>
      <c r="C1309">
        <v>12</v>
      </c>
      <c r="E1309" s="3" t="s">
        <v>3086</v>
      </c>
      <c r="F1309">
        <v>1</v>
      </c>
    </row>
    <row r="1310" spans="2:6" x14ac:dyDescent="0.3">
      <c r="B1310" s="3" t="s">
        <v>3947</v>
      </c>
      <c r="C1310">
        <v>4</v>
      </c>
      <c r="E1310" s="3" t="s">
        <v>3089</v>
      </c>
      <c r="F1310">
        <v>1</v>
      </c>
    </row>
    <row r="1311" spans="2:6" x14ac:dyDescent="0.3">
      <c r="B1311" s="3" t="s">
        <v>5466</v>
      </c>
      <c r="C1311">
        <v>1</v>
      </c>
      <c r="E1311" s="3" t="s">
        <v>3092</v>
      </c>
      <c r="F1311">
        <v>1</v>
      </c>
    </row>
    <row r="1312" spans="2:6" x14ac:dyDescent="0.3">
      <c r="B1312" s="3" t="s">
        <v>5356</v>
      </c>
      <c r="C1312">
        <v>1</v>
      </c>
      <c r="E1312" s="3" t="s">
        <v>3098</v>
      </c>
      <c r="F1312">
        <v>1</v>
      </c>
    </row>
    <row r="1313" spans="2:6" x14ac:dyDescent="0.3">
      <c r="B1313" s="3" t="s">
        <v>3950</v>
      </c>
      <c r="C1313">
        <v>26</v>
      </c>
      <c r="E1313" s="3" t="s">
        <v>3101</v>
      </c>
      <c r="F1313">
        <v>1</v>
      </c>
    </row>
    <row r="1314" spans="2:6" x14ac:dyDescent="0.3">
      <c r="B1314" s="3" t="s">
        <v>5221</v>
      </c>
      <c r="C1314">
        <v>10</v>
      </c>
      <c r="E1314" s="3" t="s">
        <v>3104</v>
      </c>
      <c r="F1314">
        <v>1</v>
      </c>
    </row>
    <row r="1315" spans="2:6" x14ac:dyDescent="0.3">
      <c r="B1315" s="3" t="s">
        <v>4663</v>
      </c>
      <c r="C1315">
        <v>114</v>
      </c>
      <c r="E1315" s="3" t="s">
        <v>3107</v>
      </c>
      <c r="F1315">
        <v>1</v>
      </c>
    </row>
    <row r="1316" spans="2:6" x14ac:dyDescent="0.3">
      <c r="B1316" s="3" t="s">
        <v>5306</v>
      </c>
      <c r="C1316">
        <v>5</v>
      </c>
      <c r="E1316" s="3" t="s">
        <v>3113</v>
      </c>
      <c r="F1316">
        <v>1</v>
      </c>
    </row>
    <row r="1317" spans="2:6" x14ac:dyDescent="0.3">
      <c r="B1317" s="3" t="s">
        <v>4992</v>
      </c>
      <c r="C1317">
        <v>1</v>
      </c>
      <c r="E1317" s="3" t="s">
        <v>3116</v>
      </c>
      <c r="F1317">
        <v>1</v>
      </c>
    </row>
    <row r="1318" spans="2:6" x14ac:dyDescent="0.3">
      <c r="B1318" s="3" t="s">
        <v>5061</v>
      </c>
      <c r="C1318">
        <v>17</v>
      </c>
      <c r="E1318" s="3" t="s">
        <v>3122</v>
      </c>
      <c r="F1318">
        <v>1</v>
      </c>
    </row>
    <row r="1319" spans="2:6" x14ac:dyDescent="0.3">
      <c r="B1319" s="3" t="s">
        <v>3953</v>
      </c>
      <c r="C1319">
        <v>1</v>
      </c>
      <c r="E1319" s="3" t="s">
        <v>3128</v>
      </c>
      <c r="F1319">
        <v>1</v>
      </c>
    </row>
    <row r="1320" spans="2:6" x14ac:dyDescent="0.3">
      <c r="B1320" s="3" t="s">
        <v>3956</v>
      </c>
      <c r="C1320">
        <v>1</v>
      </c>
      <c r="E1320" s="3" t="s">
        <v>6304</v>
      </c>
      <c r="F1320">
        <v>1</v>
      </c>
    </row>
    <row r="1321" spans="2:6" x14ac:dyDescent="0.3">
      <c r="B1321" s="3" t="s">
        <v>3959</v>
      </c>
      <c r="C1321">
        <v>1</v>
      </c>
      <c r="E1321" s="3" t="s">
        <v>3129</v>
      </c>
      <c r="F1321">
        <v>1</v>
      </c>
    </row>
    <row r="1322" spans="2:6" x14ac:dyDescent="0.3">
      <c r="B1322" s="3" t="s">
        <v>3962</v>
      </c>
      <c r="C1322">
        <v>1</v>
      </c>
      <c r="E1322" s="3" t="s">
        <v>3135</v>
      </c>
      <c r="F1322">
        <v>1</v>
      </c>
    </row>
    <row r="1323" spans="2:6" x14ac:dyDescent="0.3">
      <c r="B1323" s="3" t="s">
        <v>3965</v>
      </c>
      <c r="C1323">
        <v>1</v>
      </c>
      <c r="E1323" s="3" t="s">
        <v>3150</v>
      </c>
      <c r="F1323">
        <v>1</v>
      </c>
    </row>
    <row r="1324" spans="2:6" x14ac:dyDescent="0.3">
      <c r="B1324" s="3" t="s">
        <v>3968</v>
      </c>
      <c r="C1324">
        <v>1</v>
      </c>
      <c r="E1324" s="3" t="s">
        <v>3153</v>
      </c>
      <c r="F1324">
        <v>1</v>
      </c>
    </row>
    <row r="1325" spans="2:6" x14ac:dyDescent="0.3">
      <c r="B1325" s="3" t="s">
        <v>5831</v>
      </c>
      <c r="C1325">
        <v>1</v>
      </c>
      <c r="E1325" s="3" t="s">
        <v>3156</v>
      </c>
      <c r="F1325">
        <v>1</v>
      </c>
    </row>
    <row r="1326" spans="2:6" x14ac:dyDescent="0.3">
      <c r="B1326" s="3" t="s">
        <v>3975</v>
      </c>
      <c r="C1326">
        <v>6</v>
      </c>
      <c r="E1326" s="3" t="s">
        <v>5852</v>
      </c>
      <c r="F1326">
        <v>1</v>
      </c>
    </row>
    <row r="1327" spans="2:6" x14ac:dyDescent="0.3">
      <c r="B1327" s="3" t="s">
        <v>3978</v>
      </c>
      <c r="C1327">
        <v>7</v>
      </c>
      <c r="E1327" s="3" t="s">
        <v>6119</v>
      </c>
      <c r="F1327">
        <v>1</v>
      </c>
    </row>
    <row r="1328" spans="2:6" x14ac:dyDescent="0.3">
      <c r="B1328" s="3" t="s">
        <v>5454</v>
      </c>
      <c r="C1328">
        <v>1</v>
      </c>
      <c r="E1328" s="3" t="s">
        <v>3171</v>
      </c>
      <c r="F1328">
        <v>1</v>
      </c>
    </row>
    <row r="1329" spans="2:6" x14ac:dyDescent="0.3">
      <c r="B1329" s="3" t="s">
        <v>3981</v>
      </c>
      <c r="C1329">
        <v>1</v>
      </c>
      <c r="E1329" s="3" t="s">
        <v>3177</v>
      </c>
      <c r="F1329">
        <v>1</v>
      </c>
    </row>
    <row r="1330" spans="2:6" x14ac:dyDescent="0.3">
      <c r="B1330" s="3" t="s">
        <v>3984</v>
      </c>
      <c r="C1330">
        <v>7</v>
      </c>
      <c r="E1330" s="3" t="s">
        <v>3181</v>
      </c>
      <c r="F1330">
        <v>1</v>
      </c>
    </row>
    <row r="1331" spans="2:6" x14ac:dyDescent="0.3">
      <c r="B1331" s="3" t="s">
        <v>3987</v>
      </c>
      <c r="C1331">
        <v>1</v>
      </c>
      <c r="E1331" s="3" t="s">
        <v>3184</v>
      </c>
      <c r="F1331">
        <v>1</v>
      </c>
    </row>
    <row r="1332" spans="2:6" x14ac:dyDescent="0.3">
      <c r="B1332" s="3" t="s">
        <v>3990</v>
      </c>
      <c r="C1332">
        <v>3</v>
      </c>
      <c r="E1332" s="3" t="s">
        <v>5258</v>
      </c>
      <c r="F1332">
        <v>1</v>
      </c>
    </row>
    <row r="1333" spans="2:6" x14ac:dyDescent="0.3">
      <c r="B1333" s="3" t="s">
        <v>5209</v>
      </c>
      <c r="C1333">
        <v>16</v>
      </c>
      <c r="E1333" s="3" t="s">
        <v>5261</v>
      </c>
      <c r="F1333">
        <v>1</v>
      </c>
    </row>
    <row r="1334" spans="2:6" x14ac:dyDescent="0.3">
      <c r="B1334" s="3" t="s">
        <v>3991</v>
      </c>
      <c r="C1334">
        <v>7</v>
      </c>
      <c r="E1334" s="3" t="s">
        <v>3193</v>
      </c>
      <c r="F1334">
        <v>1</v>
      </c>
    </row>
    <row r="1335" spans="2:6" x14ac:dyDescent="0.3">
      <c r="B1335" s="3" t="s">
        <v>3994</v>
      </c>
      <c r="C1335">
        <v>1</v>
      </c>
      <c r="E1335" s="3" t="s">
        <v>3196</v>
      </c>
      <c r="F1335">
        <v>1</v>
      </c>
    </row>
    <row r="1336" spans="2:6" x14ac:dyDescent="0.3">
      <c r="B1336" s="3" t="s">
        <v>4000</v>
      </c>
      <c r="C1336">
        <v>1</v>
      </c>
      <c r="E1336" s="3" t="s">
        <v>4884</v>
      </c>
      <c r="F1336">
        <v>1</v>
      </c>
    </row>
    <row r="1337" spans="2:6" x14ac:dyDescent="0.3">
      <c r="B1337" s="3" t="s">
        <v>5282</v>
      </c>
      <c r="C1337">
        <v>1</v>
      </c>
      <c r="E1337" s="3" t="s">
        <v>5644</v>
      </c>
      <c r="F1337">
        <v>1</v>
      </c>
    </row>
    <row r="1338" spans="2:6" x14ac:dyDescent="0.3">
      <c r="B1338" s="3" t="s">
        <v>4003</v>
      </c>
      <c r="C1338">
        <v>25</v>
      </c>
      <c r="E1338" s="3" t="s">
        <v>3206</v>
      </c>
      <c r="F1338">
        <v>1</v>
      </c>
    </row>
    <row r="1339" spans="2:6" x14ac:dyDescent="0.3">
      <c r="B1339" s="3" t="s">
        <v>4006</v>
      </c>
      <c r="C1339">
        <v>99</v>
      </c>
      <c r="E1339" s="3" t="s">
        <v>3209</v>
      </c>
      <c r="F1339">
        <v>1</v>
      </c>
    </row>
    <row r="1340" spans="2:6" x14ac:dyDescent="0.3">
      <c r="B1340" s="3" t="s">
        <v>5618</v>
      </c>
      <c r="C1340">
        <v>2</v>
      </c>
      <c r="E1340" s="3" t="s">
        <v>3215</v>
      </c>
      <c r="F1340">
        <v>1</v>
      </c>
    </row>
    <row r="1341" spans="2:6" x14ac:dyDescent="0.3">
      <c r="B1341" s="3" t="s">
        <v>5704</v>
      </c>
      <c r="C1341">
        <v>2</v>
      </c>
      <c r="E1341" s="3" t="s">
        <v>5925</v>
      </c>
      <c r="F1341">
        <v>1</v>
      </c>
    </row>
    <row r="1342" spans="2:6" x14ac:dyDescent="0.3">
      <c r="B1342" s="3" t="s">
        <v>4009</v>
      </c>
      <c r="C1342">
        <v>9</v>
      </c>
      <c r="E1342" s="3" t="s">
        <v>3227</v>
      </c>
      <c r="F1342">
        <v>1</v>
      </c>
    </row>
    <row r="1343" spans="2:6" x14ac:dyDescent="0.3">
      <c r="B1343" s="3" t="s">
        <v>4012</v>
      </c>
      <c r="C1343">
        <v>5</v>
      </c>
      <c r="E1343" s="3" t="s">
        <v>3230</v>
      </c>
      <c r="F1343">
        <v>1</v>
      </c>
    </row>
    <row r="1344" spans="2:6" x14ac:dyDescent="0.3">
      <c r="B1344" s="3" t="s">
        <v>4015</v>
      </c>
      <c r="C1344">
        <v>4</v>
      </c>
      <c r="E1344" s="3" t="s">
        <v>3233</v>
      </c>
      <c r="F1344">
        <v>1</v>
      </c>
    </row>
    <row r="1345" spans="2:6" x14ac:dyDescent="0.3">
      <c r="B1345" s="3" t="s">
        <v>5688</v>
      </c>
      <c r="C1345">
        <v>2</v>
      </c>
      <c r="E1345" s="3" t="s">
        <v>4980</v>
      </c>
      <c r="F1345">
        <v>1</v>
      </c>
    </row>
    <row r="1346" spans="2:6" x14ac:dyDescent="0.3">
      <c r="B1346" s="3" t="s">
        <v>5691</v>
      </c>
      <c r="C1346">
        <v>1</v>
      </c>
      <c r="E1346" s="3" t="s">
        <v>3239</v>
      </c>
      <c r="F1346">
        <v>1</v>
      </c>
    </row>
    <row r="1347" spans="2:6" x14ac:dyDescent="0.3">
      <c r="B1347" s="3" t="s">
        <v>5876</v>
      </c>
      <c r="C1347">
        <v>1</v>
      </c>
      <c r="E1347" s="3" t="s">
        <v>3242</v>
      </c>
      <c r="F1347">
        <v>1</v>
      </c>
    </row>
    <row r="1348" spans="2:6" x14ac:dyDescent="0.3">
      <c r="B1348" s="3" t="s">
        <v>5744</v>
      </c>
      <c r="C1348">
        <v>1</v>
      </c>
      <c r="E1348" s="3" t="s">
        <v>3251</v>
      </c>
      <c r="F1348">
        <v>1</v>
      </c>
    </row>
    <row r="1349" spans="2:6" x14ac:dyDescent="0.3">
      <c r="B1349" s="3" t="s">
        <v>4021</v>
      </c>
      <c r="C1349">
        <v>1</v>
      </c>
      <c r="E1349" s="3" t="s">
        <v>3254</v>
      </c>
      <c r="F1349">
        <v>1</v>
      </c>
    </row>
    <row r="1350" spans="2:6" x14ac:dyDescent="0.3">
      <c r="B1350" s="3" t="s">
        <v>4024</v>
      </c>
      <c r="C1350">
        <v>1</v>
      </c>
      <c r="E1350" s="3" t="s">
        <v>5413</v>
      </c>
      <c r="F1350">
        <v>1</v>
      </c>
    </row>
    <row r="1351" spans="2:6" x14ac:dyDescent="0.3">
      <c r="B1351" s="3" t="s">
        <v>4027</v>
      </c>
      <c r="C1351">
        <v>1</v>
      </c>
      <c r="E1351" s="3" t="s">
        <v>5220</v>
      </c>
      <c r="F1351">
        <v>1</v>
      </c>
    </row>
    <row r="1352" spans="2:6" x14ac:dyDescent="0.3">
      <c r="B1352" s="3" t="s">
        <v>5236</v>
      </c>
      <c r="C1352">
        <v>1</v>
      </c>
      <c r="E1352" s="3" t="s">
        <v>3267</v>
      </c>
      <c r="F1352">
        <v>1</v>
      </c>
    </row>
    <row r="1353" spans="2:6" x14ac:dyDescent="0.3">
      <c r="B1353" s="3" t="s">
        <v>4030</v>
      </c>
      <c r="C1353">
        <v>1</v>
      </c>
      <c r="E1353" s="3" t="s">
        <v>3279</v>
      </c>
      <c r="F1353">
        <v>1</v>
      </c>
    </row>
    <row r="1354" spans="2:6" x14ac:dyDescent="0.3">
      <c r="B1354" s="3" t="s">
        <v>4033</v>
      </c>
      <c r="C1354">
        <v>2</v>
      </c>
      <c r="E1354" s="3" t="s">
        <v>3288</v>
      </c>
      <c r="F1354">
        <v>1</v>
      </c>
    </row>
    <row r="1355" spans="2:6" x14ac:dyDescent="0.3">
      <c r="B1355" s="3" t="s">
        <v>4036</v>
      </c>
      <c r="C1355">
        <v>2</v>
      </c>
      <c r="E1355" s="3" t="s">
        <v>3306</v>
      </c>
      <c r="F1355">
        <v>1</v>
      </c>
    </row>
    <row r="1356" spans="2:6" x14ac:dyDescent="0.3">
      <c r="B1356" s="3" t="s">
        <v>6213</v>
      </c>
      <c r="C1356">
        <v>1</v>
      </c>
      <c r="E1356" s="3" t="s">
        <v>3321</v>
      </c>
      <c r="F1356">
        <v>1</v>
      </c>
    </row>
    <row r="1357" spans="2:6" x14ac:dyDescent="0.3">
      <c r="B1357" s="3" t="s">
        <v>4039</v>
      </c>
      <c r="C1357">
        <v>1</v>
      </c>
      <c r="E1357" s="3" t="s">
        <v>3324</v>
      </c>
      <c r="F1357">
        <v>1</v>
      </c>
    </row>
    <row r="1358" spans="2:6" x14ac:dyDescent="0.3">
      <c r="B1358" s="3" t="s">
        <v>4042</v>
      </c>
      <c r="C1358">
        <v>1</v>
      </c>
      <c r="E1358" s="3" t="s">
        <v>3327</v>
      </c>
      <c r="F1358">
        <v>1</v>
      </c>
    </row>
    <row r="1359" spans="2:6" x14ac:dyDescent="0.3">
      <c r="B1359" s="3" t="s">
        <v>4045</v>
      </c>
      <c r="C1359">
        <v>1</v>
      </c>
      <c r="E1359" s="3" t="s">
        <v>3333</v>
      </c>
      <c r="F1359">
        <v>1</v>
      </c>
    </row>
    <row r="1360" spans="2:6" x14ac:dyDescent="0.3">
      <c r="B1360" s="3" t="s">
        <v>4048</v>
      </c>
      <c r="C1360">
        <v>1</v>
      </c>
      <c r="E1360" s="3" t="s">
        <v>3336</v>
      </c>
      <c r="F1360">
        <v>1</v>
      </c>
    </row>
    <row r="1361" spans="2:6" x14ac:dyDescent="0.3">
      <c r="B1361" s="3" t="s">
        <v>4051</v>
      </c>
      <c r="C1361">
        <v>1</v>
      </c>
      <c r="E1361" s="3" t="s">
        <v>3339</v>
      </c>
      <c r="F1361">
        <v>1</v>
      </c>
    </row>
    <row r="1362" spans="2:6" x14ac:dyDescent="0.3">
      <c r="B1362" s="3" t="s">
        <v>4054</v>
      </c>
      <c r="C1362">
        <v>1</v>
      </c>
      <c r="E1362" s="3" t="s">
        <v>5922</v>
      </c>
      <c r="F1362">
        <v>1</v>
      </c>
    </row>
    <row r="1363" spans="2:6" x14ac:dyDescent="0.3">
      <c r="B1363" s="3" t="s">
        <v>4057</v>
      </c>
      <c r="C1363">
        <v>1</v>
      </c>
      <c r="E1363" s="3" t="s">
        <v>3342</v>
      </c>
      <c r="F1363">
        <v>1</v>
      </c>
    </row>
    <row r="1364" spans="2:6" x14ac:dyDescent="0.3">
      <c r="B1364" s="3" t="s">
        <v>4060</v>
      </c>
      <c r="C1364">
        <v>1</v>
      </c>
      <c r="E1364" s="3" t="s">
        <v>3363</v>
      </c>
      <c r="F1364">
        <v>1</v>
      </c>
    </row>
    <row r="1365" spans="2:6" x14ac:dyDescent="0.3">
      <c r="B1365" s="3" t="s">
        <v>4066</v>
      </c>
      <c r="C1365">
        <v>1</v>
      </c>
      <c r="E1365" s="3" t="s">
        <v>3372</v>
      </c>
      <c r="F1365">
        <v>1</v>
      </c>
    </row>
    <row r="1366" spans="2:6" x14ac:dyDescent="0.3">
      <c r="B1366" s="3" t="s">
        <v>4069</v>
      </c>
      <c r="C1366">
        <v>4</v>
      </c>
      <c r="E1366" s="3" t="s">
        <v>3381</v>
      </c>
      <c r="F1366">
        <v>1</v>
      </c>
    </row>
    <row r="1367" spans="2:6" x14ac:dyDescent="0.3">
      <c r="B1367" s="3" t="s">
        <v>4072</v>
      </c>
      <c r="C1367">
        <v>1</v>
      </c>
      <c r="E1367" s="3" t="s">
        <v>3390</v>
      </c>
      <c r="F1367">
        <v>1</v>
      </c>
    </row>
    <row r="1368" spans="2:6" x14ac:dyDescent="0.3">
      <c r="B1368" s="3" t="s">
        <v>5260</v>
      </c>
      <c r="C1368">
        <v>5</v>
      </c>
      <c r="E1368" s="3" t="s">
        <v>3393</v>
      </c>
      <c r="F1368">
        <v>1</v>
      </c>
    </row>
    <row r="1369" spans="2:6" x14ac:dyDescent="0.3">
      <c r="B1369" s="3" t="s">
        <v>4075</v>
      </c>
      <c r="C1369">
        <v>1</v>
      </c>
      <c r="E1369" s="3" t="s">
        <v>3399</v>
      </c>
      <c r="F1369">
        <v>1</v>
      </c>
    </row>
    <row r="1370" spans="2:6" x14ac:dyDescent="0.3">
      <c r="B1370" s="3" t="s">
        <v>5015</v>
      </c>
      <c r="C1370">
        <v>28</v>
      </c>
      <c r="E1370" s="3" t="s">
        <v>3437</v>
      </c>
      <c r="F1370">
        <v>1</v>
      </c>
    </row>
    <row r="1371" spans="2:6" x14ac:dyDescent="0.3">
      <c r="B1371" s="3" t="s">
        <v>6058</v>
      </c>
      <c r="C1371">
        <v>1</v>
      </c>
      <c r="E1371" s="3" t="s">
        <v>3440</v>
      </c>
      <c r="F1371">
        <v>1</v>
      </c>
    </row>
    <row r="1372" spans="2:6" x14ac:dyDescent="0.3">
      <c r="B1372" s="3" t="s">
        <v>4086</v>
      </c>
      <c r="C1372">
        <v>1</v>
      </c>
      <c r="E1372" s="3" t="s">
        <v>3443</v>
      </c>
      <c r="F1372">
        <v>1</v>
      </c>
    </row>
    <row r="1373" spans="2:6" x14ac:dyDescent="0.3">
      <c r="B1373" s="3" t="s">
        <v>4089</v>
      </c>
      <c r="C1373">
        <v>1</v>
      </c>
      <c r="E1373" s="3" t="s">
        <v>3453</v>
      </c>
      <c r="F1373">
        <v>1</v>
      </c>
    </row>
    <row r="1374" spans="2:6" x14ac:dyDescent="0.3">
      <c r="B1374" s="3" t="s">
        <v>4092</v>
      </c>
      <c r="C1374">
        <v>1</v>
      </c>
      <c r="E1374" s="3" t="s">
        <v>3459</v>
      </c>
      <c r="F1374">
        <v>1</v>
      </c>
    </row>
    <row r="1375" spans="2:6" x14ac:dyDescent="0.3">
      <c r="B1375" s="3" t="s">
        <v>4095</v>
      </c>
      <c r="C1375">
        <v>1</v>
      </c>
      <c r="E1375" s="3" t="s">
        <v>3460</v>
      </c>
      <c r="F1375">
        <v>1</v>
      </c>
    </row>
    <row r="1376" spans="2:6" x14ac:dyDescent="0.3">
      <c r="B1376" s="3" t="s">
        <v>4098</v>
      </c>
      <c r="C1376">
        <v>1</v>
      </c>
      <c r="E1376" s="3" t="s">
        <v>3463</v>
      </c>
      <c r="F1376">
        <v>1</v>
      </c>
    </row>
    <row r="1377" spans="2:6" x14ac:dyDescent="0.3">
      <c r="B1377" s="3" t="s">
        <v>4101</v>
      </c>
      <c r="C1377">
        <v>3</v>
      </c>
      <c r="E1377" s="3" t="s">
        <v>3466</v>
      </c>
      <c r="F1377">
        <v>1</v>
      </c>
    </row>
    <row r="1378" spans="2:6" x14ac:dyDescent="0.3">
      <c r="B1378" s="3" t="s">
        <v>4104</v>
      </c>
      <c r="C1378">
        <v>1</v>
      </c>
      <c r="E1378" s="3" t="s">
        <v>3469</v>
      </c>
      <c r="F1378">
        <v>1</v>
      </c>
    </row>
    <row r="1379" spans="2:6" x14ac:dyDescent="0.3">
      <c r="B1379" s="3" t="s">
        <v>4107</v>
      </c>
      <c r="C1379">
        <v>1</v>
      </c>
      <c r="E1379" s="3" t="s">
        <v>3472</v>
      </c>
      <c r="F1379">
        <v>1</v>
      </c>
    </row>
    <row r="1380" spans="2:6" x14ac:dyDescent="0.3">
      <c r="B1380" s="3" t="s">
        <v>4110</v>
      </c>
      <c r="C1380">
        <v>44</v>
      </c>
      <c r="E1380" s="3" t="s">
        <v>3478</v>
      </c>
      <c r="F1380">
        <v>1</v>
      </c>
    </row>
    <row r="1381" spans="2:6" x14ac:dyDescent="0.3">
      <c r="B1381" s="3" t="s">
        <v>4113</v>
      </c>
      <c r="C1381">
        <v>1</v>
      </c>
      <c r="E1381" s="3" t="s">
        <v>3481</v>
      </c>
      <c r="F1381">
        <v>1</v>
      </c>
    </row>
    <row r="1382" spans="2:6" x14ac:dyDescent="0.3">
      <c r="B1382" s="3" t="s">
        <v>4116</v>
      </c>
      <c r="C1382">
        <v>1</v>
      </c>
      <c r="E1382" s="3" t="s">
        <v>3484</v>
      </c>
      <c r="F1382">
        <v>1</v>
      </c>
    </row>
    <row r="1383" spans="2:6" x14ac:dyDescent="0.3">
      <c r="B1383" s="3" t="s">
        <v>4122</v>
      </c>
      <c r="C1383">
        <v>1</v>
      </c>
      <c r="E1383" s="3" t="s">
        <v>3500</v>
      </c>
      <c r="F1383">
        <v>1</v>
      </c>
    </row>
    <row r="1384" spans="2:6" x14ac:dyDescent="0.3">
      <c r="B1384" s="3" t="s">
        <v>4128</v>
      </c>
      <c r="C1384">
        <v>3</v>
      </c>
      <c r="E1384" s="3" t="s">
        <v>3503</v>
      </c>
      <c r="F1384">
        <v>1</v>
      </c>
    </row>
    <row r="1385" spans="2:6" x14ac:dyDescent="0.3">
      <c r="B1385" s="3" t="s">
        <v>4134</v>
      </c>
      <c r="C1385">
        <v>1</v>
      </c>
      <c r="E1385" s="3" t="s">
        <v>3509</v>
      </c>
      <c r="F1385">
        <v>1</v>
      </c>
    </row>
    <row r="1386" spans="2:6" x14ac:dyDescent="0.3">
      <c r="B1386" s="3" t="s">
        <v>4137</v>
      </c>
      <c r="C1386">
        <v>6</v>
      </c>
      <c r="E1386" s="3" t="s">
        <v>3512</v>
      </c>
      <c r="F1386">
        <v>1</v>
      </c>
    </row>
    <row r="1387" spans="2:6" x14ac:dyDescent="0.3">
      <c r="B1387" s="3" t="s">
        <v>4143</v>
      </c>
      <c r="C1387">
        <v>1</v>
      </c>
      <c r="E1387" s="3" t="s">
        <v>3525</v>
      </c>
      <c r="F1387">
        <v>1</v>
      </c>
    </row>
    <row r="1388" spans="2:6" x14ac:dyDescent="0.3">
      <c r="B1388" s="3" t="s">
        <v>4149</v>
      </c>
      <c r="C1388">
        <v>1</v>
      </c>
      <c r="E1388" s="3" t="s">
        <v>5609</v>
      </c>
      <c r="F1388">
        <v>1</v>
      </c>
    </row>
    <row r="1389" spans="2:6" x14ac:dyDescent="0.3">
      <c r="B1389" s="3" t="s">
        <v>4152</v>
      </c>
      <c r="C1389">
        <v>2</v>
      </c>
      <c r="E1389" s="3" t="s">
        <v>3531</v>
      </c>
      <c r="F1389">
        <v>1</v>
      </c>
    </row>
    <row r="1390" spans="2:6" x14ac:dyDescent="0.3">
      <c r="B1390" s="3" t="s">
        <v>4155</v>
      </c>
      <c r="C1390">
        <v>1</v>
      </c>
      <c r="E1390" s="3" t="s">
        <v>3537</v>
      </c>
      <c r="F1390">
        <v>1</v>
      </c>
    </row>
    <row r="1391" spans="2:6" x14ac:dyDescent="0.3">
      <c r="B1391" s="3" t="s">
        <v>4158</v>
      </c>
      <c r="C1391">
        <v>1</v>
      </c>
      <c r="E1391" s="3" t="s">
        <v>3543</v>
      </c>
      <c r="F1391">
        <v>1</v>
      </c>
    </row>
    <row r="1392" spans="2:6" x14ac:dyDescent="0.3">
      <c r="B1392" s="3" t="s">
        <v>4164</v>
      </c>
      <c r="C1392">
        <v>1</v>
      </c>
      <c r="E1392" s="3" t="s">
        <v>3546</v>
      </c>
      <c r="F1392">
        <v>1</v>
      </c>
    </row>
    <row r="1393" spans="2:6" x14ac:dyDescent="0.3">
      <c r="B1393" s="3" t="s">
        <v>4173</v>
      </c>
      <c r="C1393">
        <v>1</v>
      </c>
      <c r="E1393" s="3" t="s">
        <v>3549</v>
      </c>
      <c r="F1393">
        <v>1</v>
      </c>
    </row>
    <row r="1394" spans="2:6" x14ac:dyDescent="0.3">
      <c r="B1394" s="3" t="s">
        <v>4176</v>
      </c>
      <c r="C1394">
        <v>1</v>
      </c>
      <c r="E1394" s="3" t="s">
        <v>3552</v>
      </c>
      <c r="F1394">
        <v>1</v>
      </c>
    </row>
    <row r="1395" spans="2:6" x14ac:dyDescent="0.3">
      <c r="B1395" s="3" t="s">
        <v>4182</v>
      </c>
      <c r="C1395">
        <v>1</v>
      </c>
      <c r="E1395" s="3" t="s">
        <v>3555</v>
      </c>
      <c r="F1395">
        <v>1</v>
      </c>
    </row>
    <row r="1396" spans="2:6" x14ac:dyDescent="0.3">
      <c r="B1396" s="3" t="s">
        <v>4185</v>
      </c>
      <c r="C1396">
        <v>1</v>
      </c>
      <c r="E1396" s="3" t="s">
        <v>5965</v>
      </c>
      <c r="F1396">
        <v>1</v>
      </c>
    </row>
    <row r="1397" spans="2:6" x14ac:dyDescent="0.3">
      <c r="B1397" s="3" t="s">
        <v>5135</v>
      </c>
      <c r="C1397">
        <v>2</v>
      </c>
      <c r="E1397" s="3" t="s">
        <v>3567</v>
      </c>
      <c r="F1397">
        <v>1</v>
      </c>
    </row>
    <row r="1398" spans="2:6" x14ac:dyDescent="0.3">
      <c r="B1398" s="3" t="s">
        <v>6230</v>
      </c>
      <c r="C1398">
        <v>2</v>
      </c>
      <c r="E1398" s="3" t="s">
        <v>3570</v>
      </c>
      <c r="F1398">
        <v>1</v>
      </c>
    </row>
    <row r="1399" spans="2:6" x14ac:dyDescent="0.3">
      <c r="B1399" s="3" t="s">
        <v>4188</v>
      </c>
      <c r="C1399">
        <v>4</v>
      </c>
      <c r="E1399" s="3" t="s">
        <v>3573</v>
      </c>
      <c r="F1399">
        <v>1</v>
      </c>
    </row>
    <row r="1400" spans="2:6" x14ac:dyDescent="0.3">
      <c r="B1400" s="3" t="s">
        <v>4191</v>
      </c>
      <c r="C1400">
        <v>11</v>
      </c>
      <c r="E1400" s="3" t="s">
        <v>3579</v>
      </c>
      <c r="F1400">
        <v>1</v>
      </c>
    </row>
    <row r="1401" spans="2:6" x14ac:dyDescent="0.3">
      <c r="B1401" s="3" t="s">
        <v>4194</v>
      </c>
      <c r="C1401">
        <v>1</v>
      </c>
      <c r="E1401" s="3" t="s">
        <v>5822</v>
      </c>
      <c r="F1401">
        <v>1</v>
      </c>
    </row>
    <row r="1402" spans="2:6" x14ac:dyDescent="0.3">
      <c r="B1402" s="3" t="s">
        <v>4200</v>
      </c>
      <c r="C1402">
        <v>1</v>
      </c>
      <c r="E1402" s="3" t="s">
        <v>3592</v>
      </c>
      <c r="F1402">
        <v>1</v>
      </c>
    </row>
    <row r="1403" spans="2:6" x14ac:dyDescent="0.3">
      <c r="B1403" s="3" t="s">
        <v>4203</v>
      </c>
      <c r="C1403">
        <v>1</v>
      </c>
      <c r="E1403" s="3" t="s">
        <v>3598</v>
      </c>
      <c r="F1403">
        <v>1</v>
      </c>
    </row>
    <row r="1404" spans="2:6" x14ac:dyDescent="0.3">
      <c r="B1404" s="3" t="s">
        <v>5068</v>
      </c>
      <c r="C1404">
        <v>17</v>
      </c>
      <c r="E1404" s="3" t="s">
        <v>3601</v>
      </c>
      <c r="F1404">
        <v>1</v>
      </c>
    </row>
    <row r="1405" spans="2:6" x14ac:dyDescent="0.3">
      <c r="B1405" s="3" t="s">
        <v>4209</v>
      </c>
      <c r="C1405">
        <v>13</v>
      </c>
      <c r="E1405" s="3" t="s">
        <v>3604</v>
      </c>
      <c r="F1405">
        <v>1</v>
      </c>
    </row>
    <row r="1406" spans="2:6" x14ac:dyDescent="0.3">
      <c r="B1406" s="3" t="s">
        <v>4212</v>
      </c>
      <c r="C1406">
        <v>1</v>
      </c>
      <c r="E1406" s="3" t="s">
        <v>3610</v>
      </c>
      <c r="F1406">
        <v>1</v>
      </c>
    </row>
    <row r="1407" spans="2:6" x14ac:dyDescent="0.3">
      <c r="B1407" s="3" t="s">
        <v>4215</v>
      </c>
      <c r="C1407">
        <v>38</v>
      </c>
      <c r="E1407" s="3" t="s">
        <v>3616</v>
      </c>
      <c r="F1407">
        <v>1</v>
      </c>
    </row>
    <row r="1408" spans="2:6" x14ac:dyDescent="0.3">
      <c r="B1408" s="3" t="s">
        <v>6190</v>
      </c>
      <c r="C1408">
        <v>1</v>
      </c>
      <c r="E1408" s="3" t="s">
        <v>3625</v>
      </c>
      <c r="F1408">
        <v>1</v>
      </c>
    </row>
    <row r="1409" spans="2:6" x14ac:dyDescent="0.3">
      <c r="B1409" s="3" t="s">
        <v>4713</v>
      </c>
      <c r="C1409">
        <v>40</v>
      </c>
      <c r="E1409" s="3" t="s">
        <v>3634</v>
      </c>
      <c r="F1409">
        <v>1</v>
      </c>
    </row>
    <row r="1410" spans="2:6" x14ac:dyDescent="0.3">
      <c r="B1410" s="3" t="s">
        <v>5414</v>
      </c>
      <c r="C1410">
        <v>1</v>
      </c>
      <c r="E1410" s="3" t="s">
        <v>3637</v>
      </c>
      <c r="F1410">
        <v>1</v>
      </c>
    </row>
    <row r="1411" spans="2:6" x14ac:dyDescent="0.3">
      <c r="B1411" s="3" t="s">
        <v>6308</v>
      </c>
      <c r="C1411">
        <v>7</v>
      </c>
      <c r="E1411" s="3" t="s">
        <v>3643</v>
      </c>
      <c r="F1411">
        <v>1</v>
      </c>
    </row>
    <row r="1412" spans="2:6" x14ac:dyDescent="0.3">
      <c r="B1412" s="3" t="s">
        <v>4218</v>
      </c>
      <c r="C1412">
        <v>78</v>
      </c>
      <c r="E1412" s="3" t="s">
        <v>3652</v>
      </c>
      <c r="F1412">
        <v>1</v>
      </c>
    </row>
    <row r="1413" spans="2:6" x14ac:dyDescent="0.3">
      <c r="B1413" s="3" t="s">
        <v>4225</v>
      </c>
      <c r="C1413">
        <v>1</v>
      </c>
      <c r="E1413" s="3" t="s">
        <v>3668</v>
      </c>
      <c r="F1413">
        <v>1</v>
      </c>
    </row>
    <row r="1414" spans="2:6" x14ac:dyDescent="0.3">
      <c r="B1414" s="3" t="s">
        <v>4228</v>
      </c>
      <c r="C1414">
        <v>1</v>
      </c>
      <c r="E1414" s="3" t="s">
        <v>3695</v>
      </c>
      <c r="F1414">
        <v>1</v>
      </c>
    </row>
    <row r="1415" spans="2:6" x14ac:dyDescent="0.3">
      <c r="B1415" s="3" t="s">
        <v>4231</v>
      </c>
      <c r="C1415">
        <v>1</v>
      </c>
      <c r="E1415" s="3" t="s">
        <v>3710</v>
      </c>
      <c r="F1415">
        <v>1</v>
      </c>
    </row>
    <row r="1416" spans="2:6" x14ac:dyDescent="0.3">
      <c r="B1416" s="3" t="s">
        <v>4234</v>
      </c>
      <c r="C1416">
        <v>1</v>
      </c>
      <c r="E1416" s="3" t="s">
        <v>3713</v>
      </c>
      <c r="F1416">
        <v>1</v>
      </c>
    </row>
    <row r="1417" spans="2:6" x14ac:dyDescent="0.3">
      <c r="B1417" s="3" t="s">
        <v>4237</v>
      </c>
      <c r="C1417">
        <v>2</v>
      </c>
      <c r="E1417" s="3" t="s">
        <v>6047</v>
      </c>
      <c r="F1417">
        <v>1</v>
      </c>
    </row>
    <row r="1418" spans="2:6" x14ac:dyDescent="0.3">
      <c r="B1418" s="3" t="s">
        <v>6264</v>
      </c>
      <c r="C1418">
        <v>1</v>
      </c>
      <c r="E1418" s="3" t="s">
        <v>3722</v>
      </c>
      <c r="F1418">
        <v>1</v>
      </c>
    </row>
    <row r="1419" spans="2:6" x14ac:dyDescent="0.3">
      <c r="B1419" s="3" t="s">
        <v>5197</v>
      </c>
      <c r="C1419">
        <v>5</v>
      </c>
      <c r="E1419" s="3" t="s">
        <v>3725</v>
      </c>
      <c r="F1419">
        <v>1</v>
      </c>
    </row>
    <row r="1420" spans="2:6" x14ac:dyDescent="0.3">
      <c r="B1420" s="3" t="s">
        <v>4240</v>
      </c>
      <c r="C1420">
        <v>5</v>
      </c>
      <c r="E1420" s="3" t="s">
        <v>3728</v>
      </c>
      <c r="F1420">
        <v>1</v>
      </c>
    </row>
    <row r="1421" spans="2:6" x14ac:dyDescent="0.3">
      <c r="B1421" s="3" t="s">
        <v>4243</v>
      </c>
      <c r="C1421">
        <v>1</v>
      </c>
      <c r="E1421" s="3" t="s">
        <v>3731</v>
      </c>
      <c r="F1421">
        <v>1</v>
      </c>
    </row>
    <row r="1422" spans="2:6" x14ac:dyDescent="0.3">
      <c r="B1422" s="3" t="s">
        <v>4246</v>
      </c>
      <c r="C1422">
        <v>1</v>
      </c>
      <c r="E1422" s="3" t="s">
        <v>3747</v>
      </c>
      <c r="F1422">
        <v>1</v>
      </c>
    </row>
    <row r="1423" spans="2:6" x14ac:dyDescent="0.3">
      <c r="B1423" s="3" t="s">
        <v>4249</v>
      </c>
      <c r="C1423">
        <v>1</v>
      </c>
      <c r="E1423" s="3" t="s">
        <v>3762</v>
      </c>
      <c r="F1423">
        <v>1</v>
      </c>
    </row>
    <row r="1424" spans="2:6" x14ac:dyDescent="0.3">
      <c r="B1424" s="3" t="s">
        <v>4255</v>
      </c>
      <c r="C1424">
        <v>1</v>
      </c>
      <c r="E1424" s="3" t="s">
        <v>3765</v>
      </c>
      <c r="F1424">
        <v>1</v>
      </c>
    </row>
    <row r="1425" spans="2:6" x14ac:dyDescent="0.3">
      <c r="B1425" s="3" t="s">
        <v>4258</v>
      </c>
      <c r="C1425">
        <v>4</v>
      </c>
      <c r="E1425" s="3" t="s">
        <v>5612</v>
      </c>
      <c r="F1425">
        <v>1</v>
      </c>
    </row>
    <row r="1426" spans="2:6" x14ac:dyDescent="0.3">
      <c r="B1426" s="3" t="s">
        <v>4261</v>
      </c>
      <c r="C1426">
        <v>1</v>
      </c>
      <c r="E1426" s="3" t="s">
        <v>3771</v>
      </c>
      <c r="F1426">
        <v>1</v>
      </c>
    </row>
    <row r="1427" spans="2:6" x14ac:dyDescent="0.3">
      <c r="B1427" s="3" t="s">
        <v>4264</v>
      </c>
      <c r="C1427">
        <v>1</v>
      </c>
      <c r="E1427" s="3" t="s">
        <v>3780</v>
      </c>
      <c r="F1427">
        <v>1</v>
      </c>
    </row>
    <row r="1428" spans="2:6" x14ac:dyDescent="0.3">
      <c r="B1428" s="3" t="s">
        <v>5731</v>
      </c>
      <c r="C1428">
        <v>15</v>
      </c>
      <c r="E1428" s="3" t="s">
        <v>3783</v>
      </c>
      <c r="F1428">
        <v>1</v>
      </c>
    </row>
    <row r="1429" spans="2:6" x14ac:dyDescent="0.3">
      <c r="B1429" s="3" t="s">
        <v>4270</v>
      </c>
      <c r="C1429">
        <v>2</v>
      </c>
      <c r="E1429" s="3" t="s">
        <v>3786</v>
      </c>
      <c r="F1429">
        <v>1</v>
      </c>
    </row>
    <row r="1430" spans="2:6" x14ac:dyDescent="0.3">
      <c r="B1430" s="3" t="s">
        <v>4841</v>
      </c>
      <c r="C1430">
        <v>8</v>
      </c>
      <c r="E1430" s="3" t="s">
        <v>3789</v>
      </c>
      <c r="F1430">
        <v>1</v>
      </c>
    </row>
    <row r="1431" spans="2:6" x14ac:dyDescent="0.3">
      <c r="B1431" s="3" t="s">
        <v>6097</v>
      </c>
      <c r="C1431">
        <v>3</v>
      </c>
      <c r="E1431" s="3" t="s">
        <v>3792</v>
      </c>
      <c r="F1431">
        <v>1</v>
      </c>
    </row>
    <row r="1432" spans="2:6" x14ac:dyDescent="0.3">
      <c r="B1432" s="3" t="s">
        <v>4279</v>
      </c>
      <c r="C1432">
        <v>1</v>
      </c>
      <c r="E1432" s="3" t="s">
        <v>3798</v>
      </c>
      <c r="F1432">
        <v>1</v>
      </c>
    </row>
    <row r="1433" spans="2:6" x14ac:dyDescent="0.3">
      <c r="B1433" s="3" t="s">
        <v>4285</v>
      </c>
      <c r="C1433">
        <v>1</v>
      </c>
      <c r="E1433" s="3" t="s">
        <v>3804</v>
      </c>
      <c r="F1433">
        <v>1</v>
      </c>
    </row>
    <row r="1434" spans="2:6" x14ac:dyDescent="0.3">
      <c r="B1434" s="3" t="s">
        <v>4288</v>
      </c>
      <c r="C1434">
        <v>1</v>
      </c>
      <c r="E1434" s="3" t="s">
        <v>3807</v>
      </c>
      <c r="F1434">
        <v>1</v>
      </c>
    </row>
    <row r="1435" spans="2:6" x14ac:dyDescent="0.3">
      <c r="B1435" s="3" t="s">
        <v>4291</v>
      </c>
      <c r="C1435">
        <v>1</v>
      </c>
      <c r="E1435" s="3" t="s">
        <v>3810</v>
      </c>
      <c r="F1435">
        <v>1</v>
      </c>
    </row>
    <row r="1436" spans="2:6" x14ac:dyDescent="0.3">
      <c r="B1436" s="3" t="s">
        <v>4294</v>
      </c>
      <c r="C1436">
        <v>1</v>
      </c>
      <c r="E1436" s="3" t="s">
        <v>3813</v>
      </c>
      <c r="F1436">
        <v>1</v>
      </c>
    </row>
    <row r="1437" spans="2:6" x14ac:dyDescent="0.3">
      <c r="B1437" s="3" t="s">
        <v>4300</v>
      </c>
      <c r="C1437">
        <v>2</v>
      </c>
      <c r="E1437" s="3" t="s">
        <v>3816</v>
      </c>
      <c r="F1437">
        <v>1</v>
      </c>
    </row>
    <row r="1438" spans="2:6" x14ac:dyDescent="0.3">
      <c r="B1438" s="3" t="s">
        <v>4301</v>
      </c>
      <c r="C1438">
        <v>1</v>
      </c>
      <c r="E1438" s="3" t="s">
        <v>3819</v>
      </c>
      <c r="F1438">
        <v>1</v>
      </c>
    </row>
    <row r="1439" spans="2:6" x14ac:dyDescent="0.3">
      <c r="B1439" s="3" t="s">
        <v>4927</v>
      </c>
      <c r="C1439">
        <v>6</v>
      </c>
      <c r="E1439" s="3" t="s">
        <v>3822</v>
      </c>
      <c r="F1439">
        <v>1</v>
      </c>
    </row>
    <row r="1440" spans="2:6" x14ac:dyDescent="0.3">
      <c r="B1440" s="3" t="s">
        <v>6234</v>
      </c>
      <c r="C1440">
        <v>1</v>
      </c>
      <c r="E1440" s="3" t="s">
        <v>3825</v>
      </c>
      <c r="F1440">
        <v>1</v>
      </c>
    </row>
    <row r="1441" spans="2:6" x14ac:dyDescent="0.3">
      <c r="B1441" s="3" t="s">
        <v>4307</v>
      </c>
      <c r="C1441">
        <v>1</v>
      </c>
      <c r="E1441" s="3" t="s">
        <v>3833</v>
      </c>
      <c r="F1441">
        <v>1</v>
      </c>
    </row>
    <row r="1442" spans="2:6" x14ac:dyDescent="0.3">
      <c r="B1442" s="3" t="s">
        <v>4310</v>
      </c>
      <c r="C1442">
        <v>1</v>
      </c>
      <c r="E1442" s="3" t="s">
        <v>3836</v>
      </c>
      <c r="F1442">
        <v>1</v>
      </c>
    </row>
    <row r="1443" spans="2:6" x14ac:dyDescent="0.3">
      <c r="B1443" s="3" t="s">
        <v>5536</v>
      </c>
      <c r="C1443">
        <v>2</v>
      </c>
      <c r="E1443" s="3" t="s">
        <v>3839</v>
      </c>
      <c r="F1443">
        <v>1</v>
      </c>
    </row>
    <row r="1444" spans="2:6" x14ac:dyDescent="0.3">
      <c r="B1444" s="3" t="s">
        <v>4313</v>
      </c>
      <c r="C1444">
        <v>1</v>
      </c>
      <c r="E1444" s="3" t="s">
        <v>6199</v>
      </c>
      <c r="F1444">
        <v>1</v>
      </c>
    </row>
    <row r="1445" spans="2:6" x14ac:dyDescent="0.3">
      <c r="B1445" s="3" t="s">
        <v>4316</v>
      </c>
      <c r="C1445">
        <v>2</v>
      </c>
      <c r="E1445" s="3" t="s">
        <v>5232</v>
      </c>
      <c r="F1445">
        <v>1</v>
      </c>
    </row>
    <row r="1446" spans="2:6" x14ac:dyDescent="0.3">
      <c r="B1446" s="3" t="s">
        <v>4319</v>
      </c>
      <c r="C1446">
        <v>1</v>
      </c>
      <c r="E1446" s="3" t="s">
        <v>5324</v>
      </c>
      <c r="F1446">
        <v>1</v>
      </c>
    </row>
    <row r="1447" spans="2:6" x14ac:dyDescent="0.3">
      <c r="B1447" s="3" t="s">
        <v>4322</v>
      </c>
      <c r="C1447">
        <v>1</v>
      </c>
      <c r="E1447" s="3" t="s">
        <v>5873</v>
      </c>
      <c r="F1447">
        <v>1</v>
      </c>
    </row>
    <row r="1448" spans="2:6" x14ac:dyDescent="0.3">
      <c r="B1448" s="3" t="s">
        <v>5987</v>
      </c>
      <c r="C1448">
        <v>1</v>
      </c>
      <c r="E1448" s="3" t="s">
        <v>3854</v>
      </c>
      <c r="F1448">
        <v>1</v>
      </c>
    </row>
    <row r="1449" spans="2:6" x14ac:dyDescent="0.3">
      <c r="B1449" s="3" t="s">
        <v>4325</v>
      </c>
      <c r="C1449">
        <v>1</v>
      </c>
      <c r="E1449" s="3" t="s">
        <v>3869</v>
      </c>
      <c r="F1449">
        <v>1</v>
      </c>
    </row>
    <row r="1450" spans="2:6" x14ac:dyDescent="0.3">
      <c r="B1450" s="3" t="s">
        <v>4328</v>
      </c>
      <c r="C1450">
        <v>1</v>
      </c>
      <c r="E1450" s="3" t="s">
        <v>3872</v>
      </c>
      <c r="F1450">
        <v>1</v>
      </c>
    </row>
    <row r="1451" spans="2:6" x14ac:dyDescent="0.3">
      <c r="B1451" s="3" t="s">
        <v>4331</v>
      </c>
      <c r="C1451">
        <v>1</v>
      </c>
      <c r="E1451" s="3" t="s">
        <v>3877</v>
      </c>
      <c r="F1451">
        <v>1</v>
      </c>
    </row>
    <row r="1452" spans="2:6" x14ac:dyDescent="0.3">
      <c r="B1452" s="3" t="s">
        <v>5365</v>
      </c>
      <c r="C1452">
        <v>9</v>
      </c>
      <c r="E1452" s="3" t="s">
        <v>3883</v>
      </c>
      <c r="F1452">
        <v>1</v>
      </c>
    </row>
    <row r="1453" spans="2:6" x14ac:dyDescent="0.3">
      <c r="B1453" s="3" t="s">
        <v>4334</v>
      </c>
      <c r="C1453">
        <v>1</v>
      </c>
      <c r="E1453" s="3" t="s">
        <v>3886</v>
      </c>
      <c r="F1453">
        <v>1</v>
      </c>
    </row>
    <row r="1454" spans="2:6" x14ac:dyDescent="0.3">
      <c r="B1454" s="3" t="s">
        <v>6309</v>
      </c>
      <c r="C1454">
        <v>1</v>
      </c>
      <c r="E1454" s="3" t="s">
        <v>3889</v>
      </c>
      <c r="F1454">
        <v>1</v>
      </c>
    </row>
    <row r="1455" spans="2:6" x14ac:dyDescent="0.3">
      <c r="B1455" s="3" t="s">
        <v>4908</v>
      </c>
      <c r="C1455">
        <v>1</v>
      </c>
      <c r="E1455" s="3" t="s">
        <v>3892</v>
      </c>
      <c r="F1455">
        <v>1</v>
      </c>
    </row>
    <row r="1456" spans="2:6" x14ac:dyDescent="0.3">
      <c r="B1456" s="3" t="s">
        <v>5495</v>
      </c>
      <c r="C1456">
        <v>3</v>
      </c>
      <c r="E1456" s="3" t="s">
        <v>3898</v>
      </c>
      <c r="F1456">
        <v>1</v>
      </c>
    </row>
    <row r="1457" spans="2:6" x14ac:dyDescent="0.3">
      <c r="B1457" s="3" t="s">
        <v>4337</v>
      </c>
      <c r="C1457">
        <v>1</v>
      </c>
      <c r="E1457" s="3" t="s">
        <v>3901</v>
      </c>
      <c r="F1457">
        <v>1</v>
      </c>
    </row>
    <row r="1458" spans="2:6" x14ac:dyDescent="0.3">
      <c r="B1458" s="3" t="s">
        <v>4340</v>
      </c>
      <c r="C1458">
        <v>1</v>
      </c>
      <c r="E1458" s="3" t="s">
        <v>3913</v>
      </c>
      <c r="F1458">
        <v>1</v>
      </c>
    </row>
    <row r="1459" spans="2:6" x14ac:dyDescent="0.3">
      <c r="B1459" s="3" t="s">
        <v>4343</v>
      </c>
      <c r="C1459">
        <v>2</v>
      </c>
      <c r="E1459" s="3" t="s">
        <v>3922</v>
      </c>
      <c r="F1459">
        <v>1</v>
      </c>
    </row>
    <row r="1460" spans="2:6" x14ac:dyDescent="0.3">
      <c r="B1460" s="3" t="s">
        <v>4346</v>
      </c>
      <c r="C1460">
        <v>1</v>
      </c>
      <c r="E1460" s="3" t="s">
        <v>3928</v>
      </c>
      <c r="F1460">
        <v>1</v>
      </c>
    </row>
    <row r="1461" spans="2:6" x14ac:dyDescent="0.3">
      <c r="B1461" s="3" t="s">
        <v>5543</v>
      </c>
      <c r="C1461">
        <v>3</v>
      </c>
      <c r="E1461" s="3" t="s">
        <v>5466</v>
      </c>
      <c r="F1461">
        <v>1</v>
      </c>
    </row>
    <row r="1462" spans="2:6" x14ac:dyDescent="0.3">
      <c r="B1462" s="3" t="s">
        <v>4349</v>
      </c>
      <c r="C1462">
        <v>1</v>
      </c>
      <c r="E1462" s="3" t="s">
        <v>5356</v>
      </c>
      <c r="F1462">
        <v>1</v>
      </c>
    </row>
    <row r="1463" spans="2:6" x14ac:dyDescent="0.3">
      <c r="B1463" s="3" t="s">
        <v>4352</v>
      </c>
      <c r="C1463">
        <v>1</v>
      </c>
      <c r="E1463" s="3" t="s">
        <v>4992</v>
      </c>
      <c r="F1463">
        <v>1</v>
      </c>
    </row>
    <row r="1464" spans="2:6" x14ac:dyDescent="0.3">
      <c r="B1464" s="3" t="s">
        <v>4355</v>
      </c>
      <c r="C1464">
        <v>1</v>
      </c>
      <c r="E1464" s="3" t="s">
        <v>3953</v>
      </c>
      <c r="F1464">
        <v>1</v>
      </c>
    </row>
    <row r="1465" spans="2:6" x14ac:dyDescent="0.3">
      <c r="B1465" s="3" t="s">
        <v>4358</v>
      </c>
      <c r="C1465">
        <v>1</v>
      </c>
      <c r="E1465" s="3" t="s">
        <v>3956</v>
      </c>
      <c r="F1465">
        <v>1</v>
      </c>
    </row>
    <row r="1466" spans="2:6" x14ac:dyDescent="0.3">
      <c r="B1466" s="3" t="s">
        <v>4361</v>
      </c>
      <c r="C1466">
        <v>1</v>
      </c>
      <c r="E1466" s="3" t="s">
        <v>3959</v>
      </c>
      <c r="F1466">
        <v>1</v>
      </c>
    </row>
    <row r="1467" spans="2:6" x14ac:dyDescent="0.3">
      <c r="B1467" s="3" t="s">
        <v>4364</v>
      </c>
      <c r="C1467">
        <v>2</v>
      </c>
      <c r="E1467" s="3" t="s">
        <v>3962</v>
      </c>
      <c r="F1467">
        <v>1</v>
      </c>
    </row>
    <row r="1468" spans="2:6" x14ac:dyDescent="0.3">
      <c r="B1468" s="3" t="s">
        <v>4367</v>
      </c>
      <c r="C1468">
        <v>5</v>
      </c>
      <c r="E1468" s="3" t="s">
        <v>3965</v>
      </c>
      <c r="F1468">
        <v>1</v>
      </c>
    </row>
    <row r="1469" spans="2:6" x14ac:dyDescent="0.3">
      <c r="B1469" s="3" t="s">
        <v>4370</v>
      </c>
      <c r="C1469">
        <v>1</v>
      </c>
      <c r="E1469" s="3" t="s">
        <v>3968</v>
      </c>
      <c r="F1469">
        <v>1</v>
      </c>
    </row>
    <row r="1470" spans="2:6" x14ac:dyDescent="0.3">
      <c r="B1470" s="3" t="s">
        <v>4373</v>
      </c>
      <c r="C1470">
        <v>8</v>
      </c>
      <c r="E1470" s="3" t="s">
        <v>5831</v>
      </c>
      <c r="F1470">
        <v>1</v>
      </c>
    </row>
    <row r="1471" spans="2:6" x14ac:dyDescent="0.3">
      <c r="B1471" s="3" t="s">
        <v>5229</v>
      </c>
      <c r="C1471">
        <v>1</v>
      </c>
      <c r="E1471" s="3" t="s">
        <v>5454</v>
      </c>
      <c r="F1471">
        <v>1</v>
      </c>
    </row>
    <row r="1472" spans="2:6" x14ac:dyDescent="0.3">
      <c r="B1472" s="3" t="s">
        <v>4376</v>
      </c>
      <c r="C1472">
        <v>1</v>
      </c>
      <c r="E1472" s="3" t="s">
        <v>3981</v>
      </c>
      <c r="F1472">
        <v>1</v>
      </c>
    </row>
    <row r="1473" spans="2:6" x14ac:dyDescent="0.3">
      <c r="B1473" s="3" t="s">
        <v>4379</v>
      </c>
      <c r="C1473">
        <v>1</v>
      </c>
      <c r="E1473" s="3" t="s">
        <v>3987</v>
      </c>
      <c r="F1473">
        <v>1</v>
      </c>
    </row>
    <row r="1474" spans="2:6" x14ac:dyDescent="0.3">
      <c r="B1474" s="3" t="s">
        <v>4382</v>
      </c>
      <c r="C1474">
        <v>1</v>
      </c>
      <c r="E1474" s="3" t="s">
        <v>3994</v>
      </c>
      <c r="F1474">
        <v>1</v>
      </c>
    </row>
    <row r="1475" spans="2:6" x14ac:dyDescent="0.3">
      <c r="B1475" s="3" t="s">
        <v>4385</v>
      </c>
      <c r="C1475">
        <v>1</v>
      </c>
      <c r="E1475" s="3" t="s">
        <v>4000</v>
      </c>
      <c r="F1475">
        <v>1</v>
      </c>
    </row>
    <row r="1476" spans="2:6" x14ac:dyDescent="0.3">
      <c r="B1476" s="3" t="s">
        <v>4388</v>
      </c>
      <c r="C1476">
        <v>1</v>
      </c>
      <c r="E1476" s="3" t="s">
        <v>5282</v>
      </c>
      <c r="F1476">
        <v>1</v>
      </c>
    </row>
    <row r="1477" spans="2:6" x14ac:dyDescent="0.3">
      <c r="B1477" s="3" t="s">
        <v>4391</v>
      </c>
      <c r="C1477">
        <v>1</v>
      </c>
      <c r="E1477" s="3" t="s">
        <v>5691</v>
      </c>
      <c r="F1477">
        <v>1</v>
      </c>
    </row>
    <row r="1478" spans="2:6" x14ac:dyDescent="0.3">
      <c r="B1478" s="3" t="s">
        <v>4394</v>
      </c>
      <c r="C1478">
        <v>6</v>
      </c>
      <c r="E1478" s="3" t="s">
        <v>5876</v>
      </c>
      <c r="F1478">
        <v>1</v>
      </c>
    </row>
    <row r="1479" spans="2:6" x14ac:dyDescent="0.3">
      <c r="B1479" s="3" t="s">
        <v>4400</v>
      </c>
      <c r="C1479">
        <v>1</v>
      </c>
      <c r="E1479" s="3" t="s">
        <v>5744</v>
      </c>
      <c r="F1479">
        <v>1</v>
      </c>
    </row>
    <row r="1480" spans="2:6" x14ac:dyDescent="0.3">
      <c r="B1480" s="3" t="s">
        <v>4403</v>
      </c>
      <c r="C1480">
        <v>1</v>
      </c>
      <c r="E1480" s="3" t="s">
        <v>4021</v>
      </c>
      <c r="F1480">
        <v>1</v>
      </c>
    </row>
    <row r="1481" spans="2:6" x14ac:dyDescent="0.3">
      <c r="B1481" s="3" t="s">
        <v>4406</v>
      </c>
      <c r="C1481">
        <v>1</v>
      </c>
      <c r="E1481" s="3" t="s">
        <v>4024</v>
      </c>
      <c r="F1481">
        <v>1</v>
      </c>
    </row>
    <row r="1482" spans="2:6" x14ac:dyDescent="0.3">
      <c r="B1482" s="3" t="s">
        <v>4409</v>
      </c>
      <c r="C1482">
        <v>4</v>
      </c>
      <c r="E1482" s="3" t="s">
        <v>4027</v>
      </c>
      <c r="F1482">
        <v>1</v>
      </c>
    </row>
    <row r="1483" spans="2:6" x14ac:dyDescent="0.3">
      <c r="B1483" s="3" t="s">
        <v>4415</v>
      </c>
      <c r="C1483">
        <v>1</v>
      </c>
      <c r="E1483" s="3" t="s">
        <v>5236</v>
      </c>
      <c r="F1483">
        <v>1</v>
      </c>
    </row>
    <row r="1484" spans="2:6" x14ac:dyDescent="0.3">
      <c r="B1484" s="3" t="s">
        <v>5597</v>
      </c>
      <c r="C1484">
        <v>2</v>
      </c>
      <c r="E1484" s="3" t="s">
        <v>4030</v>
      </c>
      <c r="F1484">
        <v>1</v>
      </c>
    </row>
    <row r="1485" spans="2:6" x14ac:dyDescent="0.3">
      <c r="B1485" s="3" t="s">
        <v>5368</v>
      </c>
      <c r="C1485">
        <v>13</v>
      </c>
      <c r="E1485" s="3" t="s">
        <v>6213</v>
      </c>
      <c r="F1485">
        <v>1</v>
      </c>
    </row>
    <row r="1486" spans="2:6" x14ac:dyDescent="0.3">
      <c r="B1486" s="3" t="s">
        <v>4421</v>
      </c>
      <c r="C1486">
        <v>1</v>
      </c>
      <c r="E1486" s="3" t="s">
        <v>4039</v>
      </c>
      <c r="F1486">
        <v>1</v>
      </c>
    </row>
    <row r="1487" spans="2:6" x14ac:dyDescent="0.3">
      <c r="B1487" s="3" t="s">
        <v>5433</v>
      </c>
      <c r="C1487">
        <v>5</v>
      </c>
      <c r="E1487" s="3" t="s">
        <v>4042</v>
      </c>
      <c r="F1487">
        <v>1</v>
      </c>
    </row>
    <row r="1488" spans="2:6" x14ac:dyDescent="0.3">
      <c r="B1488" s="3" t="s">
        <v>4424</v>
      </c>
      <c r="C1488">
        <v>2</v>
      </c>
      <c r="E1488" s="3" t="s">
        <v>4045</v>
      </c>
      <c r="F1488">
        <v>1</v>
      </c>
    </row>
    <row r="1489" spans="2:6" x14ac:dyDescent="0.3">
      <c r="B1489" s="3" t="s">
        <v>4427</v>
      </c>
      <c r="C1489">
        <v>1</v>
      </c>
      <c r="E1489" s="3" t="s">
        <v>4048</v>
      </c>
      <c r="F1489">
        <v>1</v>
      </c>
    </row>
    <row r="1490" spans="2:6" x14ac:dyDescent="0.3">
      <c r="B1490" s="3" t="s">
        <v>4430</v>
      </c>
      <c r="C1490">
        <v>1</v>
      </c>
      <c r="E1490" s="3" t="s">
        <v>4051</v>
      </c>
      <c r="F1490">
        <v>1</v>
      </c>
    </row>
    <row r="1491" spans="2:6" x14ac:dyDescent="0.3">
      <c r="B1491" s="3" t="s">
        <v>4433</v>
      </c>
      <c r="C1491">
        <v>1</v>
      </c>
      <c r="E1491" s="3" t="s">
        <v>4054</v>
      </c>
      <c r="F1491">
        <v>1</v>
      </c>
    </row>
    <row r="1492" spans="2:6" x14ac:dyDescent="0.3">
      <c r="B1492" s="3" t="s">
        <v>4436</v>
      </c>
      <c r="C1492">
        <v>1</v>
      </c>
      <c r="E1492" s="3" t="s">
        <v>4057</v>
      </c>
      <c r="F1492">
        <v>1</v>
      </c>
    </row>
    <row r="1493" spans="2:6" x14ac:dyDescent="0.3">
      <c r="B1493" s="3" t="s">
        <v>4439</v>
      </c>
      <c r="C1493">
        <v>1</v>
      </c>
      <c r="E1493" s="3" t="s">
        <v>4060</v>
      </c>
      <c r="F1493">
        <v>1</v>
      </c>
    </row>
    <row r="1494" spans="2:6" x14ac:dyDescent="0.3">
      <c r="B1494" s="3" t="s">
        <v>4442</v>
      </c>
      <c r="C1494">
        <v>2</v>
      </c>
      <c r="E1494" s="3" t="s">
        <v>4066</v>
      </c>
      <c r="F1494">
        <v>1</v>
      </c>
    </row>
    <row r="1495" spans="2:6" x14ac:dyDescent="0.3">
      <c r="B1495" s="3" t="s">
        <v>4445</v>
      </c>
      <c r="C1495">
        <v>2</v>
      </c>
      <c r="E1495" s="3" t="s">
        <v>4072</v>
      </c>
      <c r="F1495">
        <v>1</v>
      </c>
    </row>
    <row r="1496" spans="2:6" x14ac:dyDescent="0.3">
      <c r="B1496" s="3" t="s">
        <v>4448</v>
      </c>
      <c r="C1496">
        <v>16</v>
      </c>
      <c r="E1496" s="3" t="s">
        <v>4075</v>
      </c>
      <c r="F1496">
        <v>1</v>
      </c>
    </row>
    <row r="1497" spans="2:6" x14ac:dyDescent="0.3">
      <c r="B1497" s="3" t="s">
        <v>4451</v>
      </c>
      <c r="C1497">
        <v>8</v>
      </c>
      <c r="E1497" s="3" t="s">
        <v>6058</v>
      </c>
      <c r="F1497">
        <v>1</v>
      </c>
    </row>
    <row r="1498" spans="2:6" x14ac:dyDescent="0.3">
      <c r="B1498" s="3" t="s">
        <v>4454</v>
      </c>
      <c r="C1498">
        <v>10</v>
      </c>
      <c r="E1498" s="3" t="s">
        <v>4086</v>
      </c>
      <c r="F1498">
        <v>1</v>
      </c>
    </row>
    <row r="1499" spans="2:6" x14ac:dyDescent="0.3">
      <c r="B1499" s="3" t="s">
        <v>4457</v>
      </c>
      <c r="C1499">
        <v>2</v>
      </c>
      <c r="E1499" s="3" t="s">
        <v>4089</v>
      </c>
      <c r="F1499">
        <v>1</v>
      </c>
    </row>
    <row r="1500" spans="2:6" x14ac:dyDescent="0.3">
      <c r="B1500" s="3" t="s">
        <v>4463</v>
      </c>
      <c r="C1500">
        <v>1</v>
      </c>
      <c r="E1500" s="3" t="s">
        <v>4092</v>
      </c>
      <c r="F1500">
        <v>1</v>
      </c>
    </row>
    <row r="1501" spans="2:6" x14ac:dyDescent="0.3">
      <c r="B1501" s="3" t="s">
        <v>4466</v>
      </c>
      <c r="C1501">
        <v>1</v>
      </c>
      <c r="E1501" s="3" t="s">
        <v>4095</v>
      </c>
      <c r="F1501">
        <v>1</v>
      </c>
    </row>
    <row r="1502" spans="2:6" x14ac:dyDescent="0.3">
      <c r="B1502" s="3" t="s">
        <v>5423</v>
      </c>
      <c r="C1502">
        <v>4</v>
      </c>
      <c r="E1502" s="3" t="s">
        <v>4098</v>
      </c>
      <c r="F1502">
        <v>1</v>
      </c>
    </row>
    <row r="1503" spans="2:6" x14ac:dyDescent="0.3">
      <c r="B1503" s="3" t="s">
        <v>4469</v>
      </c>
      <c r="C1503">
        <v>32</v>
      </c>
      <c r="E1503" s="3" t="s">
        <v>4104</v>
      </c>
      <c r="F1503">
        <v>1</v>
      </c>
    </row>
    <row r="1504" spans="2:6" x14ac:dyDescent="0.3">
      <c r="B1504" s="3" t="s">
        <v>4475</v>
      </c>
      <c r="C1504">
        <v>1</v>
      </c>
      <c r="E1504" s="3" t="s">
        <v>4107</v>
      </c>
      <c r="F1504">
        <v>1</v>
      </c>
    </row>
    <row r="1505" spans="2:6" x14ac:dyDescent="0.3">
      <c r="B1505" s="3" t="s">
        <v>4478</v>
      </c>
      <c r="C1505">
        <v>1</v>
      </c>
      <c r="E1505" s="3" t="s">
        <v>4113</v>
      </c>
      <c r="F1505">
        <v>1</v>
      </c>
    </row>
    <row r="1506" spans="2:6" x14ac:dyDescent="0.3">
      <c r="B1506" s="3" t="s">
        <v>4481</v>
      </c>
      <c r="C1506">
        <v>2</v>
      </c>
      <c r="E1506" s="3" t="s">
        <v>4116</v>
      </c>
      <c r="F1506">
        <v>1</v>
      </c>
    </row>
    <row r="1507" spans="2:6" x14ac:dyDescent="0.3">
      <c r="B1507" s="3" t="s">
        <v>4484</v>
      </c>
      <c r="C1507">
        <v>4</v>
      </c>
      <c r="E1507" s="3" t="s">
        <v>4122</v>
      </c>
      <c r="F1507">
        <v>1</v>
      </c>
    </row>
    <row r="1508" spans="2:6" x14ac:dyDescent="0.3">
      <c r="B1508" s="3" t="s">
        <v>4487</v>
      </c>
      <c r="C1508">
        <v>1</v>
      </c>
      <c r="E1508" s="3" t="s">
        <v>4134</v>
      </c>
      <c r="F1508">
        <v>1</v>
      </c>
    </row>
    <row r="1509" spans="2:6" x14ac:dyDescent="0.3">
      <c r="B1509" s="3" t="s">
        <v>4490</v>
      </c>
      <c r="C1509">
        <v>9</v>
      </c>
      <c r="E1509" s="3" t="s">
        <v>4143</v>
      </c>
      <c r="F1509">
        <v>1</v>
      </c>
    </row>
    <row r="1510" spans="2:6" x14ac:dyDescent="0.3">
      <c r="B1510" s="3" t="s">
        <v>4493</v>
      </c>
      <c r="C1510">
        <v>1</v>
      </c>
      <c r="E1510" s="3" t="s">
        <v>4149</v>
      </c>
      <c r="F1510">
        <v>1</v>
      </c>
    </row>
    <row r="1511" spans="2:6" x14ac:dyDescent="0.3">
      <c r="B1511" s="3" t="s">
        <v>4496</v>
      </c>
      <c r="C1511">
        <v>1</v>
      </c>
      <c r="E1511" s="3" t="s">
        <v>4155</v>
      </c>
      <c r="F1511">
        <v>1</v>
      </c>
    </row>
    <row r="1512" spans="2:6" x14ac:dyDescent="0.3">
      <c r="B1512" s="3" t="s">
        <v>4499</v>
      </c>
      <c r="C1512">
        <v>1</v>
      </c>
      <c r="E1512" s="3" t="s">
        <v>4158</v>
      </c>
      <c r="F1512">
        <v>1</v>
      </c>
    </row>
    <row r="1513" spans="2:6" x14ac:dyDescent="0.3">
      <c r="B1513" s="3" t="s">
        <v>4502</v>
      </c>
      <c r="C1513">
        <v>1</v>
      </c>
      <c r="E1513" s="3" t="s">
        <v>4164</v>
      </c>
      <c r="F1513">
        <v>1</v>
      </c>
    </row>
    <row r="1514" spans="2:6" x14ac:dyDescent="0.3">
      <c r="B1514" s="3" t="s">
        <v>4505</v>
      </c>
      <c r="C1514">
        <v>1</v>
      </c>
      <c r="E1514" s="3" t="s">
        <v>4173</v>
      </c>
      <c r="F1514">
        <v>1</v>
      </c>
    </row>
    <row r="1515" spans="2:6" x14ac:dyDescent="0.3">
      <c r="B1515" s="3" t="s">
        <v>4517</v>
      </c>
      <c r="C1515">
        <v>1</v>
      </c>
      <c r="E1515" s="3" t="s">
        <v>4176</v>
      </c>
      <c r="F1515">
        <v>1</v>
      </c>
    </row>
    <row r="1516" spans="2:6" x14ac:dyDescent="0.3">
      <c r="B1516" s="3" t="s">
        <v>4520</v>
      </c>
      <c r="C1516">
        <v>2</v>
      </c>
      <c r="E1516" s="3" t="s">
        <v>4182</v>
      </c>
      <c r="F1516">
        <v>1</v>
      </c>
    </row>
    <row r="1517" spans="2:6" x14ac:dyDescent="0.3">
      <c r="B1517" s="3" t="s">
        <v>5574</v>
      </c>
      <c r="C1517">
        <v>1</v>
      </c>
      <c r="E1517" s="3" t="s">
        <v>4185</v>
      </c>
      <c r="F1517">
        <v>1</v>
      </c>
    </row>
    <row r="1518" spans="2:6" x14ac:dyDescent="0.3">
      <c r="B1518" s="3" t="s">
        <v>4527</v>
      </c>
      <c r="C1518">
        <v>2</v>
      </c>
      <c r="E1518" s="3" t="s">
        <v>4194</v>
      </c>
      <c r="F1518">
        <v>1</v>
      </c>
    </row>
    <row r="1519" spans="2:6" x14ac:dyDescent="0.3">
      <c r="B1519" s="3" t="s">
        <v>5915</v>
      </c>
      <c r="C1519">
        <v>1</v>
      </c>
      <c r="E1519" s="3" t="s">
        <v>4200</v>
      </c>
      <c r="F1519">
        <v>1</v>
      </c>
    </row>
    <row r="1520" spans="2:6" x14ac:dyDescent="0.3">
      <c r="B1520" s="3" t="s">
        <v>4530</v>
      </c>
      <c r="C1520">
        <v>1</v>
      </c>
      <c r="E1520" s="3" t="s">
        <v>4203</v>
      </c>
      <c r="F1520">
        <v>1</v>
      </c>
    </row>
    <row r="1521" spans="2:6" x14ac:dyDescent="0.3">
      <c r="B1521" s="3" t="s">
        <v>6272</v>
      </c>
      <c r="C1521">
        <v>1</v>
      </c>
      <c r="E1521" s="3" t="s">
        <v>4212</v>
      </c>
      <c r="F1521">
        <v>1</v>
      </c>
    </row>
    <row r="1522" spans="2:6" x14ac:dyDescent="0.3">
      <c r="B1522" s="3" t="s">
        <v>6269</v>
      </c>
      <c r="C1522">
        <v>1</v>
      </c>
      <c r="E1522" s="3" t="s">
        <v>6190</v>
      </c>
      <c r="F1522">
        <v>1</v>
      </c>
    </row>
    <row r="1523" spans="2:6" x14ac:dyDescent="0.3">
      <c r="B1523" s="3" t="s">
        <v>6266</v>
      </c>
      <c r="C1523">
        <v>1</v>
      </c>
      <c r="E1523" s="3" t="s">
        <v>5414</v>
      </c>
      <c r="F1523">
        <v>1</v>
      </c>
    </row>
    <row r="1524" spans="2:6" x14ac:dyDescent="0.3">
      <c r="B1524" s="3" t="s">
        <v>6202</v>
      </c>
      <c r="C1524">
        <v>1</v>
      </c>
      <c r="E1524" s="3" t="s">
        <v>4225</v>
      </c>
      <c r="F1524">
        <v>1</v>
      </c>
    </row>
    <row r="1525" spans="2:6" x14ac:dyDescent="0.3">
      <c r="B1525" s="3" t="s">
        <v>5917</v>
      </c>
      <c r="C1525">
        <v>1</v>
      </c>
      <c r="E1525" s="3" t="s">
        <v>4228</v>
      </c>
      <c r="F1525">
        <v>1</v>
      </c>
    </row>
    <row r="1526" spans="2:6" x14ac:dyDescent="0.3">
      <c r="B1526" s="3" t="s">
        <v>4533</v>
      </c>
      <c r="C1526">
        <v>1</v>
      </c>
      <c r="E1526" s="3" t="s">
        <v>4231</v>
      </c>
      <c r="F1526">
        <v>1</v>
      </c>
    </row>
    <row r="1527" spans="2:6" x14ac:dyDescent="0.3">
      <c r="B1527" s="3" t="s">
        <v>4536</v>
      </c>
      <c r="C1527">
        <v>6</v>
      </c>
      <c r="E1527" s="3" t="s">
        <v>4234</v>
      </c>
      <c r="F1527">
        <v>1</v>
      </c>
    </row>
    <row r="1528" spans="2:6" x14ac:dyDescent="0.3">
      <c r="B1528" s="3" t="s">
        <v>4539</v>
      </c>
      <c r="C1528">
        <v>7</v>
      </c>
      <c r="E1528" s="3" t="s">
        <v>6264</v>
      </c>
      <c r="F1528">
        <v>1</v>
      </c>
    </row>
    <row r="1529" spans="2:6" x14ac:dyDescent="0.3">
      <c r="B1529" s="3" t="s">
        <v>4542</v>
      </c>
      <c r="C1529">
        <v>1</v>
      </c>
      <c r="E1529" s="3" t="s">
        <v>4243</v>
      </c>
      <c r="F1529">
        <v>1</v>
      </c>
    </row>
    <row r="1530" spans="2:6" x14ac:dyDescent="0.3">
      <c r="B1530" s="3" t="s">
        <v>4545</v>
      </c>
      <c r="C1530">
        <v>1</v>
      </c>
      <c r="E1530" s="3" t="s">
        <v>4246</v>
      </c>
      <c r="F1530">
        <v>1</v>
      </c>
    </row>
    <row r="1531" spans="2:6" x14ac:dyDescent="0.3">
      <c r="B1531" s="3" t="s">
        <v>4548</v>
      </c>
      <c r="C1531">
        <v>1</v>
      </c>
      <c r="E1531" s="3" t="s">
        <v>4249</v>
      </c>
      <c r="F1531">
        <v>1</v>
      </c>
    </row>
    <row r="1532" spans="2:6" x14ac:dyDescent="0.3">
      <c r="B1532" s="3" t="s">
        <v>4551</v>
      </c>
      <c r="C1532">
        <v>7</v>
      </c>
      <c r="E1532" s="3" t="s">
        <v>4255</v>
      </c>
      <c r="F1532">
        <v>1</v>
      </c>
    </row>
    <row r="1533" spans="2:6" x14ac:dyDescent="0.3">
      <c r="B1533" s="3" t="s">
        <v>4557</v>
      </c>
      <c r="C1533">
        <v>4</v>
      </c>
      <c r="E1533" s="3" t="s">
        <v>4261</v>
      </c>
      <c r="F1533">
        <v>1</v>
      </c>
    </row>
    <row r="1534" spans="2:6" x14ac:dyDescent="0.3">
      <c r="B1534" s="3" t="s">
        <v>4560</v>
      </c>
      <c r="C1534">
        <v>7</v>
      </c>
      <c r="E1534" s="3" t="s">
        <v>4264</v>
      </c>
      <c r="F1534">
        <v>1</v>
      </c>
    </row>
    <row r="1535" spans="2:6" x14ac:dyDescent="0.3">
      <c r="B1535" s="3" t="s">
        <v>4563</v>
      </c>
      <c r="C1535">
        <v>5</v>
      </c>
      <c r="E1535" s="3" t="s">
        <v>4279</v>
      </c>
      <c r="F1535">
        <v>1</v>
      </c>
    </row>
    <row r="1536" spans="2:6" x14ac:dyDescent="0.3">
      <c r="B1536" s="3" t="s">
        <v>4566</v>
      </c>
      <c r="C1536">
        <v>2</v>
      </c>
      <c r="E1536" s="3" t="s">
        <v>4285</v>
      </c>
      <c r="F1536">
        <v>1</v>
      </c>
    </row>
    <row r="1537" spans="2:6" x14ac:dyDescent="0.3">
      <c r="B1537" s="3" t="s">
        <v>6286</v>
      </c>
      <c r="C1537">
        <v>1</v>
      </c>
      <c r="E1537" s="3" t="s">
        <v>4288</v>
      </c>
      <c r="F1537">
        <v>1</v>
      </c>
    </row>
    <row r="1538" spans="2:6" x14ac:dyDescent="0.3">
      <c r="B1538" s="3" t="s">
        <v>6203</v>
      </c>
      <c r="C1538">
        <v>1</v>
      </c>
      <c r="E1538" s="3" t="s">
        <v>4291</v>
      </c>
      <c r="F1538">
        <v>1</v>
      </c>
    </row>
    <row r="1539" spans="2:6" x14ac:dyDescent="0.3">
      <c r="B1539" s="3" t="s">
        <v>4572</v>
      </c>
      <c r="C1539">
        <v>2</v>
      </c>
      <c r="E1539" s="3" t="s">
        <v>4294</v>
      </c>
      <c r="F1539">
        <v>1</v>
      </c>
    </row>
    <row r="1540" spans="2:6" x14ac:dyDescent="0.3">
      <c r="B1540" s="3" t="s">
        <v>4575</v>
      </c>
      <c r="C1540">
        <v>8</v>
      </c>
      <c r="E1540" s="3" t="s">
        <v>4301</v>
      </c>
      <c r="F1540">
        <v>1</v>
      </c>
    </row>
    <row r="1541" spans="2:6" x14ac:dyDescent="0.3">
      <c r="B1541" s="3" t="s">
        <v>4578</v>
      </c>
      <c r="C1541">
        <v>1</v>
      </c>
      <c r="E1541" s="3" t="s">
        <v>6234</v>
      </c>
      <c r="F1541">
        <v>1</v>
      </c>
    </row>
    <row r="1542" spans="2:6" x14ac:dyDescent="0.3">
      <c r="B1542" s="3" t="s">
        <v>4590</v>
      </c>
      <c r="C1542">
        <v>1</v>
      </c>
      <c r="E1542" s="3" t="s">
        <v>4307</v>
      </c>
      <c r="F1542">
        <v>1</v>
      </c>
    </row>
    <row r="1543" spans="2:6" x14ac:dyDescent="0.3">
      <c r="B1543" s="3" t="s">
        <v>6283</v>
      </c>
      <c r="C1543">
        <v>2</v>
      </c>
      <c r="E1543" s="3" t="s">
        <v>4310</v>
      </c>
      <c r="F1543">
        <v>1</v>
      </c>
    </row>
    <row r="1544" spans="2:6" x14ac:dyDescent="0.3">
      <c r="B1544" s="3" t="s">
        <v>4593</v>
      </c>
      <c r="C1544">
        <v>1</v>
      </c>
      <c r="E1544" s="3" t="s">
        <v>4313</v>
      </c>
      <c r="F1544">
        <v>1</v>
      </c>
    </row>
    <row r="1545" spans="2:6" x14ac:dyDescent="0.3">
      <c r="B1545" s="3" t="s">
        <v>4599</v>
      </c>
      <c r="C1545">
        <v>2</v>
      </c>
      <c r="E1545" s="3" t="s">
        <v>4319</v>
      </c>
      <c r="F1545">
        <v>1</v>
      </c>
    </row>
    <row r="1546" spans="2:6" x14ac:dyDescent="0.3">
      <c r="B1546" s="3" t="s">
        <v>4605</v>
      </c>
      <c r="C1546">
        <v>21</v>
      </c>
      <c r="E1546" s="3" t="s">
        <v>4322</v>
      </c>
      <c r="F1546">
        <v>1</v>
      </c>
    </row>
    <row r="1547" spans="2:6" x14ac:dyDescent="0.3">
      <c r="B1547" s="3" t="s">
        <v>4611</v>
      </c>
      <c r="C1547">
        <v>2</v>
      </c>
      <c r="E1547" s="3" t="s">
        <v>5987</v>
      </c>
      <c r="F1547">
        <v>1</v>
      </c>
    </row>
    <row r="1548" spans="2:6" x14ac:dyDescent="0.3">
      <c r="B1548" s="3" t="s">
        <v>4614</v>
      </c>
      <c r="C1548">
        <v>8</v>
      </c>
      <c r="E1548" s="3" t="s">
        <v>4325</v>
      </c>
      <c r="F1548">
        <v>1</v>
      </c>
    </row>
    <row r="1549" spans="2:6" x14ac:dyDescent="0.3">
      <c r="B1549" s="3" t="s">
        <v>4620</v>
      </c>
      <c r="C1549">
        <v>2</v>
      </c>
      <c r="E1549" s="3" t="s">
        <v>4328</v>
      </c>
      <c r="F1549">
        <v>1</v>
      </c>
    </row>
    <row r="1550" spans="2:6" x14ac:dyDescent="0.3">
      <c r="B1550" s="3" t="s">
        <v>7220</v>
      </c>
      <c r="E1550" s="3" t="s">
        <v>4331</v>
      </c>
      <c r="F1550">
        <v>1</v>
      </c>
    </row>
    <row r="1551" spans="2:6" x14ac:dyDescent="0.3">
      <c r="B1551" s="3" t="s">
        <v>4858</v>
      </c>
      <c r="C1551">
        <v>1</v>
      </c>
      <c r="E1551" s="3" t="s">
        <v>4334</v>
      </c>
      <c r="F1551">
        <v>1</v>
      </c>
    </row>
    <row r="1552" spans="2:6" x14ac:dyDescent="0.3">
      <c r="B1552" s="3" t="s">
        <v>160</v>
      </c>
      <c r="C1552">
        <v>1</v>
      </c>
      <c r="E1552" s="3" t="s">
        <v>6309</v>
      </c>
      <c r="F1552">
        <v>1</v>
      </c>
    </row>
    <row r="1553" spans="2:6" x14ac:dyDescent="0.3">
      <c r="B1553" s="3" t="s">
        <v>189</v>
      </c>
      <c r="C1553">
        <v>3</v>
      </c>
      <c r="E1553" s="3" t="s">
        <v>4908</v>
      </c>
      <c r="F1553">
        <v>1</v>
      </c>
    </row>
    <row r="1554" spans="2:6" x14ac:dyDescent="0.3">
      <c r="B1554" s="3" t="s">
        <v>145</v>
      </c>
      <c r="C1554">
        <v>1</v>
      </c>
      <c r="E1554" s="3" t="s">
        <v>4337</v>
      </c>
      <c r="F1554">
        <v>1</v>
      </c>
    </row>
    <row r="1555" spans="2:6" x14ac:dyDescent="0.3">
      <c r="B1555" s="3" t="s">
        <v>359</v>
      </c>
      <c r="C1555">
        <v>2</v>
      </c>
      <c r="E1555" s="3" t="s">
        <v>4340</v>
      </c>
      <c r="F1555">
        <v>1</v>
      </c>
    </row>
    <row r="1556" spans="2:6" x14ac:dyDescent="0.3">
      <c r="B1556" s="3" t="s">
        <v>1179</v>
      </c>
      <c r="C1556">
        <v>1</v>
      </c>
      <c r="E1556" s="3" t="s">
        <v>4346</v>
      </c>
      <c r="F1556">
        <v>1</v>
      </c>
    </row>
    <row r="1557" spans="2:6" x14ac:dyDescent="0.3">
      <c r="B1557" s="3" t="s">
        <v>1217</v>
      </c>
      <c r="C1557">
        <v>2</v>
      </c>
      <c r="E1557" s="3" t="s">
        <v>4349</v>
      </c>
      <c r="F1557">
        <v>1</v>
      </c>
    </row>
    <row r="1558" spans="2:6" x14ac:dyDescent="0.3">
      <c r="B1558" s="3" t="s">
        <v>1624</v>
      </c>
      <c r="C1558">
        <v>1</v>
      </c>
      <c r="E1558" s="3" t="s">
        <v>4352</v>
      </c>
      <c r="F1558">
        <v>1</v>
      </c>
    </row>
    <row r="1559" spans="2:6" x14ac:dyDescent="0.3">
      <c r="B1559" s="3" t="s">
        <v>1982</v>
      </c>
      <c r="C1559">
        <v>2</v>
      </c>
      <c r="E1559" s="3" t="s">
        <v>4355</v>
      </c>
      <c r="F1559">
        <v>1</v>
      </c>
    </row>
    <row r="1560" spans="2:6" x14ac:dyDescent="0.3">
      <c r="B1560" s="3" t="s">
        <v>2033</v>
      </c>
      <c r="C1560">
        <v>1</v>
      </c>
      <c r="E1560" s="3" t="s">
        <v>4358</v>
      </c>
      <c r="F1560">
        <v>1</v>
      </c>
    </row>
    <row r="1561" spans="2:6" x14ac:dyDescent="0.3">
      <c r="B1561" s="3" t="s">
        <v>2319</v>
      </c>
      <c r="C1561">
        <v>12</v>
      </c>
      <c r="E1561" s="3" t="s">
        <v>4361</v>
      </c>
      <c r="F1561">
        <v>1</v>
      </c>
    </row>
    <row r="1562" spans="2:6" x14ac:dyDescent="0.3">
      <c r="B1562" s="3" t="s">
        <v>2419</v>
      </c>
      <c r="C1562">
        <v>1</v>
      </c>
      <c r="E1562" s="3" t="s">
        <v>4370</v>
      </c>
      <c r="F1562">
        <v>1</v>
      </c>
    </row>
    <row r="1563" spans="2:6" x14ac:dyDescent="0.3">
      <c r="B1563" s="3" t="s">
        <v>4880</v>
      </c>
      <c r="C1563">
        <v>4</v>
      </c>
      <c r="E1563" s="3" t="s">
        <v>5229</v>
      </c>
      <c r="F1563">
        <v>1</v>
      </c>
    </row>
    <row r="1564" spans="2:6" x14ac:dyDescent="0.3">
      <c r="B1564" s="3" t="s">
        <v>2624</v>
      </c>
      <c r="C1564">
        <v>3</v>
      </c>
      <c r="E1564" s="3" t="s">
        <v>4376</v>
      </c>
      <c r="F1564">
        <v>1</v>
      </c>
    </row>
    <row r="1565" spans="2:6" x14ac:dyDescent="0.3">
      <c r="B1565" s="3" t="s">
        <v>2772</v>
      </c>
      <c r="C1565">
        <v>3</v>
      </c>
      <c r="E1565" s="3" t="s">
        <v>4379</v>
      </c>
      <c r="F1565">
        <v>1</v>
      </c>
    </row>
    <row r="1566" spans="2:6" x14ac:dyDescent="0.3">
      <c r="B1566" s="3" t="s">
        <v>2856</v>
      </c>
      <c r="C1566">
        <v>2</v>
      </c>
      <c r="E1566" s="3" t="s">
        <v>4382</v>
      </c>
      <c r="F1566">
        <v>1</v>
      </c>
    </row>
    <row r="1567" spans="2:6" x14ac:dyDescent="0.3">
      <c r="B1567" s="3" t="s">
        <v>2937</v>
      </c>
      <c r="C1567">
        <v>1</v>
      </c>
      <c r="E1567" s="3" t="s">
        <v>4385</v>
      </c>
      <c r="F1567">
        <v>1</v>
      </c>
    </row>
    <row r="1568" spans="2:6" x14ac:dyDescent="0.3">
      <c r="B1568" s="3" t="s">
        <v>2940</v>
      </c>
      <c r="C1568">
        <v>2</v>
      </c>
      <c r="E1568" s="3" t="s">
        <v>4388</v>
      </c>
      <c r="F1568">
        <v>1</v>
      </c>
    </row>
    <row r="1569" spans="2:6" x14ac:dyDescent="0.3">
      <c r="B1569" s="3" t="s">
        <v>2976</v>
      </c>
      <c r="C1569">
        <v>2</v>
      </c>
      <c r="E1569" s="3" t="s">
        <v>4391</v>
      </c>
      <c r="F1569">
        <v>1</v>
      </c>
    </row>
    <row r="1570" spans="2:6" x14ac:dyDescent="0.3">
      <c r="B1570" s="3" t="s">
        <v>3168</v>
      </c>
      <c r="C1570">
        <v>1</v>
      </c>
      <c r="E1570" s="3" t="s">
        <v>4400</v>
      </c>
      <c r="F1570">
        <v>1</v>
      </c>
    </row>
    <row r="1571" spans="2:6" x14ac:dyDescent="0.3">
      <c r="B1571" s="3" t="s">
        <v>3446</v>
      </c>
      <c r="C1571">
        <v>4</v>
      </c>
      <c r="E1571" s="3" t="s">
        <v>4403</v>
      </c>
      <c r="F1571">
        <v>1</v>
      </c>
    </row>
    <row r="1572" spans="2:6" x14ac:dyDescent="0.3">
      <c r="B1572" s="3" t="s">
        <v>3677</v>
      </c>
      <c r="C1572">
        <v>1</v>
      </c>
      <c r="E1572" s="3" t="s">
        <v>4406</v>
      </c>
      <c r="F1572">
        <v>1</v>
      </c>
    </row>
    <row r="1573" spans="2:6" x14ac:dyDescent="0.3">
      <c r="B1573" s="3" t="s">
        <v>3686</v>
      </c>
      <c r="C1573">
        <v>1</v>
      </c>
      <c r="E1573" s="3" t="s">
        <v>4415</v>
      </c>
      <c r="F1573">
        <v>1</v>
      </c>
    </row>
    <row r="1574" spans="2:6" x14ac:dyDescent="0.3">
      <c r="B1574" s="3" t="s">
        <v>3937</v>
      </c>
      <c r="C1574">
        <v>1</v>
      </c>
      <c r="E1574" s="3" t="s">
        <v>4421</v>
      </c>
      <c r="F1574">
        <v>1</v>
      </c>
    </row>
    <row r="1575" spans="2:6" x14ac:dyDescent="0.3">
      <c r="B1575" s="3" t="s">
        <v>3971</v>
      </c>
      <c r="C1575">
        <v>1</v>
      </c>
      <c r="E1575" s="3" t="s">
        <v>4427</v>
      </c>
      <c r="F1575">
        <v>1</v>
      </c>
    </row>
    <row r="1576" spans="2:6" x14ac:dyDescent="0.3">
      <c r="B1576" s="3" t="s">
        <v>4179</v>
      </c>
      <c r="C1576">
        <v>3</v>
      </c>
      <c r="E1576" s="3" t="s">
        <v>4430</v>
      </c>
      <c r="F1576">
        <v>1</v>
      </c>
    </row>
    <row r="1577" spans="2:6" x14ac:dyDescent="0.3">
      <c r="B1577" s="3" t="s">
        <v>4273</v>
      </c>
      <c r="C1577">
        <v>3</v>
      </c>
      <c r="E1577" s="3" t="s">
        <v>4433</v>
      </c>
      <c r="F1577">
        <v>1</v>
      </c>
    </row>
    <row r="1578" spans="2:6" x14ac:dyDescent="0.3">
      <c r="B1578" s="3" t="s">
        <v>75</v>
      </c>
      <c r="C1578">
        <v>5</v>
      </c>
      <c r="E1578" s="3" t="s">
        <v>4436</v>
      </c>
      <c r="F1578">
        <v>1</v>
      </c>
    </row>
    <row r="1579" spans="2:6" x14ac:dyDescent="0.3">
      <c r="B1579" s="3" t="s">
        <v>186</v>
      </c>
      <c r="C1579">
        <v>2</v>
      </c>
      <c r="E1579" s="3" t="s">
        <v>4439</v>
      </c>
      <c r="F1579">
        <v>1</v>
      </c>
    </row>
    <row r="1580" spans="2:6" x14ac:dyDescent="0.3">
      <c r="B1580" s="3" t="s">
        <v>319</v>
      </c>
      <c r="C1580">
        <v>1</v>
      </c>
      <c r="E1580" s="3" t="s">
        <v>4463</v>
      </c>
      <c r="F1580">
        <v>1</v>
      </c>
    </row>
    <row r="1581" spans="2:6" x14ac:dyDescent="0.3">
      <c r="B1581" s="3" t="s">
        <v>328</v>
      </c>
      <c r="C1581">
        <v>1</v>
      </c>
      <c r="E1581" s="3" t="s">
        <v>4466</v>
      </c>
      <c r="F1581">
        <v>1</v>
      </c>
    </row>
    <row r="1582" spans="2:6" x14ac:dyDescent="0.3">
      <c r="B1582" s="3" t="s">
        <v>906</v>
      </c>
      <c r="C1582">
        <v>3</v>
      </c>
      <c r="E1582" s="3" t="s">
        <v>4475</v>
      </c>
      <c r="F1582">
        <v>1</v>
      </c>
    </row>
    <row r="1583" spans="2:6" x14ac:dyDescent="0.3">
      <c r="B1583" s="3" t="s">
        <v>1100</v>
      </c>
      <c r="C1583">
        <v>2</v>
      </c>
      <c r="E1583" s="3" t="s">
        <v>4478</v>
      </c>
      <c r="F1583">
        <v>1</v>
      </c>
    </row>
    <row r="1584" spans="2:6" x14ac:dyDescent="0.3">
      <c r="B1584" s="3" t="s">
        <v>1127</v>
      </c>
      <c r="C1584">
        <v>4</v>
      </c>
      <c r="E1584" s="3" t="s">
        <v>4487</v>
      </c>
      <c r="F1584">
        <v>1</v>
      </c>
    </row>
    <row r="1585" spans="2:6" x14ac:dyDescent="0.3">
      <c r="B1585" s="3" t="s">
        <v>1372</v>
      </c>
      <c r="C1585">
        <v>2</v>
      </c>
      <c r="E1585" s="3" t="s">
        <v>4493</v>
      </c>
      <c r="F1585">
        <v>1</v>
      </c>
    </row>
    <row r="1586" spans="2:6" x14ac:dyDescent="0.3">
      <c r="B1586" s="3" t="s">
        <v>1333</v>
      </c>
      <c r="C1586">
        <v>2</v>
      </c>
      <c r="E1586" s="3" t="s">
        <v>4496</v>
      </c>
      <c r="F1586">
        <v>1</v>
      </c>
    </row>
    <row r="1587" spans="2:6" x14ac:dyDescent="0.3">
      <c r="B1587" s="3" t="s">
        <v>1342</v>
      </c>
      <c r="C1587">
        <v>5</v>
      </c>
      <c r="E1587" s="3" t="s">
        <v>4499</v>
      </c>
      <c r="F1587">
        <v>1</v>
      </c>
    </row>
    <row r="1588" spans="2:6" x14ac:dyDescent="0.3">
      <c r="B1588" s="3" t="s">
        <v>1345</v>
      </c>
      <c r="C1588">
        <v>1</v>
      </c>
      <c r="E1588" s="3" t="s">
        <v>4502</v>
      </c>
      <c r="F1588">
        <v>1</v>
      </c>
    </row>
    <row r="1589" spans="2:6" x14ac:dyDescent="0.3">
      <c r="B1589" s="3" t="s">
        <v>1404</v>
      </c>
      <c r="C1589">
        <v>1</v>
      </c>
      <c r="E1589" s="3" t="s">
        <v>4505</v>
      </c>
      <c r="F1589">
        <v>1</v>
      </c>
    </row>
    <row r="1590" spans="2:6" x14ac:dyDescent="0.3">
      <c r="B1590" s="3" t="s">
        <v>1765</v>
      </c>
      <c r="C1590">
        <v>4</v>
      </c>
      <c r="E1590" s="3" t="s">
        <v>4517</v>
      </c>
      <c r="F1590">
        <v>1</v>
      </c>
    </row>
    <row r="1591" spans="2:6" x14ac:dyDescent="0.3">
      <c r="B1591" s="3" t="s">
        <v>1988</v>
      </c>
      <c r="C1591">
        <v>1</v>
      </c>
      <c r="E1591" s="3" t="s">
        <v>5574</v>
      </c>
      <c r="F1591">
        <v>1</v>
      </c>
    </row>
    <row r="1592" spans="2:6" x14ac:dyDescent="0.3">
      <c r="B1592" s="3" t="s">
        <v>2157</v>
      </c>
      <c r="C1592">
        <v>1</v>
      </c>
      <c r="E1592" s="3" t="s">
        <v>5915</v>
      </c>
      <c r="F1592">
        <v>1</v>
      </c>
    </row>
    <row r="1593" spans="2:6" x14ac:dyDescent="0.3">
      <c r="B1593" s="3" t="s">
        <v>2283</v>
      </c>
      <c r="C1593">
        <v>1</v>
      </c>
      <c r="E1593" s="3" t="s">
        <v>4530</v>
      </c>
      <c r="F1593">
        <v>1</v>
      </c>
    </row>
    <row r="1594" spans="2:6" x14ac:dyDescent="0.3">
      <c r="B1594" s="3" t="s">
        <v>2298</v>
      </c>
      <c r="C1594">
        <v>1</v>
      </c>
      <c r="E1594" s="3" t="s">
        <v>6272</v>
      </c>
      <c r="F1594">
        <v>1</v>
      </c>
    </row>
    <row r="1595" spans="2:6" x14ac:dyDescent="0.3">
      <c r="B1595" s="3" t="s">
        <v>2301</v>
      </c>
      <c r="C1595">
        <v>1</v>
      </c>
      <c r="E1595" s="3" t="s">
        <v>6269</v>
      </c>
      <c r="F1595">
        <v>1</v>
      </c>
    </row>
    <row r="1596" spans="2:6" x14ac:dyDescent="0.3">
      <c r="B1596" s="3" t="s">
        <v>4801</v>
      </c>
      <c r="C1596">
        <v>4</v>
      </c>
      <c r="E1596" s="3" t="s">
        <v>6266</v>
      </c>
      <c r="F1596">
        <v>1</v>
      </c>
    </row>
    <row r="1597" spans="2:6" x14ac:dyDescent="0.3">
      <c r="B1597" s="3" t="s">
        <v>2337</v>
      </c>
      <c r="C1597">
        <v>1</v>
      </c>
      <c r="E1597" s="3" t="s">
        <v>6202</v>
      </c>
      <c r="F1597">
        <v>1</v>
      </c>
    </row>
    <row r="1598" spans="2:6" x14ac:dyDescent="0.3">
      <c r="B1598" s="3" t="s">
        <v>2391</v>
      </c>
      <c r="C1598">
        <v>2</v>
      </c>
      <c r="E1598" s="3" t="s">
        <v>5917</v>
      </c>
      <c r="F1598">
        <v>1</v>
      </c>
    </row>
    <row r="1599" spans="2:6" x14ac:dyDescent="0.3">
      <c r="B1599" s="3" t="s">
        <v>2684</v>
      </c>
      <c r="C1599">
        <v>9</v>
      </c>
      <c r="E1599" s="3" t="s">
        <v>4533</v>
      </c>
      <c r="F1599">
        <v>1</v>
      </c>
    </row>
    <row r="1600" spans="2:6" x14ac:dyDescent="0.3">
      <c r="B1600" s="3" t="s">
        <v>2790</v>
      </c>
      <c r="C1600">
        <v>1</v>
      </c>
      <c r="E1600" s="3" t="s">
        <v>4542</v>
      </c>
      <c r="F1600">
        <v>1</v>
      </c>
    </row>
    <row r="1601" spans="2:6" x14ac:dyDescent="0.3">
      <c r="B1601" s="3" t="s">
        <v>2796</v>
      </c>
      <c r="C1601">
        <v>2</v>
      </c>
      <c r="E1601" s="3" t="s">
        <v>4545</v>
      </c>
      <c r="F1601">
        <v>1</v>
      </c>
    </row>
    <row r="1602" spans="2:6" x14ac:dyDescent="0.3">
      <c r="B1602" s="3" t="s">
        <v>2811</v>
      </c>
      <c r="C1602">
        <v>3</v>
      </c>
      <c r="E1602" s="3" t="s">
        <v>4548</v>
      </c>
      <c r="F1602">
        <v>1</v>
      </c>
    </row>
    <row r="1603" spans="2:6" x14ac:dyDescent="0.3">
      <c r="B1603" s="3" t="s">
        <v>2829</v>
      </c>
      <c r="C1603">
        <v>1</v>
      </c>
      <c r="E1603" s="3" t="s">
        <v>6286</v>
      </c>
      <c r="F1603">
        <v>1</v>
      </c>
    </row>
    <row r="1604" spans="2:6" x14ac:dyDescent="0.3">
      <c r="B1604" s="3" t="s">
        <v>2895</v>
      </c>
      <c r="C1604">
        <v>1</v>
      </c>
      <c r="E1604" s="3" t="s">
        <v>6203</v>
      </c>
      <c r="F1604">
        <v>1</v>
      </c>
    </row>
    <row r="1605" spans="2:6" x14ac:dyDescent="0.3">
      <c r="B1605" s="3" t="s">
        <v>2898</v>
      </c>
      <c r="C1605">
        <v>1</v>
      </c>
      <c r="E1605" s="3" t="s">
        <v>4578</v>
      </c>
      <c r="F1605">
        <v>1</v>
      </c>
    </row>
    <row r="1606" spans="2:6" x14ac:dyDescent="0.3">
      <c r="B1606" s="3" t="s">
        <v>2901</v>
      </c>
      <c r="C1606">
        <v>1</v>
      </c>
      <c r="E1606" s="3" t="s">
        <v>4590</v>
      </c>
      <c r="F1606">
        <v>1</v>
      </c>
    </row>
    <row r="1607" spans="2:6" x14ac:dyDescent="0.3">
      <c r="B1607" s="3" t="s">
        <v>3054</v>
      </c>
      <c r="C1607">
        <v>4</v>
      </c>
      <c r="E1607" s="3" t="s">
        <v>4593</v>
      </c>
      <c r="F1607">
        <v>1</v>
      </c>
    </row>
    <row r="1608" spans="2:6" x14ac:dyDescent="0.3">
      <c r="B1608" s="3" t="s">
        <v>3400</v>
      </c>
      <c r="C1608">
        <v>1</v>
      </c>
      <c r="E1608" s="3" t="s">
        <v>4858</v>
      </c>
      <c r="F1608">
        <v>1</v>
      </c>
    </row>
    <row r="1609" spans="2:6" x14ac:dyDescent="0.3">
      <c r="B1609" s="3" t="s">
        <v>3719</v>
      </c>
      <c r="C1609">
        <v>1</v>
      </c>
      <c r="E1609" s="3" t="s">
        <v>160</v>
      </c>
      <c r="F1609">
        <v>1</v>
      </c>
    </row>
    <row r="1610" spans="2:6" x14ac:dyDescent="0.3">
      <c r="B1610" s="3" t="s">
        <v>3774</v>
      </c>
      <c r="C1610">
        <v>1</v>
      </c>
      <c r="E1610" s="3" t="s">
        <v>145</v>
      </c>
      <c r="F1610">
        <v>1</v>
      </c>
    </row>
    <row r="1611" spans="2:6" x14ac:dyDescent="0.3">
      <c r="B1611" s="3" t="s">
        <v>4807</v>
      </c>
      <c r="C1611">
        <v>5</v>
      </c>
      <c r="E1611" s="3" t="s">
        <v>1179</v>
      </c>
      <c r="F1611">
        <v>1</v>
      </c>
    </row>
    <row r="1612" spans="2:6" x14ac:dyDescent="0.3">
      <c r="B1612" s="3" t="s">
        <v>3866</v>
      </c>
      <c r="C1612">
        <v>3</v>
      </c>
      <c r="E1612" s="3" t="s">
        <v>1624</v>
      </c>
      <c r="F1612">
        <v>1</v>
      </c>
    </row>
    <row r="1613" spans="2:6" x14ac:dyDescent="0.3">
      <c r="B1613" s="3" t="s">
        <v>3944</v>
      </c>
      <c r="C1613">
        <v>1</v>
      </c>
      <c r="E1613" s="3" t="s">
        <v>2033</v>
      </c>
      <c r="F1613">
        <v>1</v>
      </c>
    </row>
    <row r="1614" spans="2:6" x14ac:dyDescent="0.3">
      <c r="B1614" s="3" t="s">
        <v>4167</v>
      </c>
      <c r="C1614">
        <v>1</v>
      </c>
      <c r="E1614" s="3" t="s">
        <v>2419</v>
      </c>
      <c r="F1614">
        <v>1</v>
      </c>
    </row>
    <row r="1615" spans="2:6" x14ac:dyDescent="0.3">
      <c r="B1615" s="3" t="s">
        <v>4252</v>
      </c>
      <c r="C1615">
        <v>2</v>
      </c>
      <c r="E1615" s="3" t="s">
        <v>2937</v>
      </c>
      <c r="F1615">
        <v>1</v>
      </c>
    </row>
    <row r="1616" spans="2:6" x14ac:dyDescent="0.3">
      <c r="B1616" s="3" t="s">
        <v>4276</v>
      </c>
      <c r="C1616">
        <v>2</v>
      </c>
      <c r="E1616" s="3" t="s">
        <v>3168</v>
      </c>
      <c r="F1616">
        <v>1</v>
      </c>
    </row>
    <row r="1617" spans="2:6" x14ac:dyDescent="0.3">
      <c r="B1617" s="3" t="s">
        <v>4397</v>
      </c>
      <c r="C1617">
        <v>1</v>
      </c>
      <c r="E1617" s="3" t="s">
        <v>3677</v>
      </c>
      <c r="F1617">
        <v>1</v>
      </c>
    </row>
    <row r="1618" spans="2:6" x14ac:dyDescent="0.3">
      <c r="B1618" s="3" t="s">
        <v>4418</v>
      </c>
      <c r="C1618">
        <v>1</v>
      </c>
      <c r="E1618" s="3" t="s">
        <v>3686</v>
      </c>
      <c r="F1618">
        <v>1</v>
      </c>
    </row>
    <row r="1619" spans="2:6" x14ac:dyDescent="0.3">
      <c r="B1619" s="3" t="s">
        <v>4508</v>
      </c>
      <c r="C1619">
        <v>9</v>
      </c>
      <c r="E1619" s="3" t="s">
        <v>3937</v>
      </c>
      <c r="F1619">
        <v>1</v>
      </c>
    </row>
    <row r="1620" spans="2:6" x14ac:dyDescent="0.3">
      <c r="B1620" s="3" t="s">
        <v>4511</v>
      </c>
      <c r="C1620">
        <v>2</v>
      </c>
      <c r="E1620" s="3" t="s">
        <v>3971</v>
      </c>
      <c r="F1620">
        <v>1</v>
      </c>
    </row>
    <row r="1621" spans="2:6" x14ac:dyDescent="0.3">
      <c r="B1621" s="3" t="s">
        <v>4514</v>
      </c>
      <c r="C1621">
        <v>7</v>
      </c>
      <c r="E1621" s="3" t="s">
        <v>319</v>
      </c>
      <c r="F1621">
        <v>1</v>
      </c>
    </row>
    <row r="1622" spans="2:6" x14ac:dyDescent="0.3">
      <c r="B1622" s="3" t="s">
        <v>4587</v>
      </c>
      <c r="C1622">
        <v>4</v>
      </c>
      <c r="E1622" s="3" t="s">
        <v>328</v>
      </c>
      <c r="F1622">
        <v>1</v>
      </c>
    </row>
    <row r="1623" spans="2:6" x14ac:dyDescent="0.3">
      <c r="B1623" s="3" t="s">
        <v>4596</v>
      </c>
      <c r="C1623">
        <v>2</v>
      </c>
      <c r="E1623" s="3" t="s">
        <v>1345</v>
      </c>
      <c r="F1623">
        <v>1</v>
      </c>
    </row>
    <row r="1624" spans="2:6" x14ac:dyDescent="0.3">
      <c r="B1624" s="3" t="s">
        <v>2690</v>
      </c>
      <c r="C1624">
        <v>3</v>
      </c>
      <c r="E1624" s="3" t="s">
        <v>1404</v>
      </c>
      <c r="F1624">
        <v>1</v>
      </c>
    </row>
    <row r="1625" spans="2:6" x14ac:dyDescent="0.3">
      <c r="B1625" s="3" t="s">
        <v>2754</v>
      </c>
      <c r="C1625">
        <v>1</v>
      </c>
      <c r="E1625" s="3" t="s">
        <v>1988</v>
      </c>
      <c r="F1625">
        <v>1</v>
      </c>
    </row>
    <row r="1626" spans="2:6" x14ac:dyDescent="0.3">
      <c r="B1626" s="3" t="s">
        <v>2757</v>
      </c>
      <c r="C1626">
        <v>2</v>
      </c>
      <c r="E1626" s="3" t="s">
        <v>2157</v>
      </c>
      <c r="F1626">
        <v>1</v>
      </c>
    </row>
    <row r="1627" spans="2:6" x14ac:dyDescent="0.3">
      <c r="B1627" s="3" t="s">
        <v>3493</v>
      </c>
      <c r="C1627">
        <v>3</v>
      </c>
      <c r="E1627" s="3" t="s">
        <v>2283</v>
      </c>
      <c r="F1627">
        <v>1</v>
      </c>
    </row>
    <row r="1628" spans="2:6" x14ac:dyDescent="0.3">
      <c r="B1628" s="3" t="s">
        <v>4146</v>
      </c>
      <c r="C1628">
        <v>1</v>
      </c>
      <c r="E1628" s="3" t="s">
        <v>2298</v>
      </c>
      <c r="F1628">
        <v>1</v>
      </c>
    </row>
    <row r="1629" spans="2:6" x14ac:dyDescent="0.3">
      <c r="B1629" s="3" t="s">
        <v>691</v>
      </c>
      <c r="C1629">
        <v>1</v>
      </c>
      <c r="E1629" s="3" t="s">
        <v>2301</v>
      </c>
      <c r="F1629">
        <v>1</v>
      </c>
    </row>
    <row r="1630" spans="2:6" x14ac:dyDescent="0.3">
      <c r="B1630" s="3" t="s">
        <v>935</v>
      </c>
      <c r="C1630">
        <v>1</v>
      </c>
      <c r="E1630" s="3" t="s">
        <v>2337</v>
      </c>
      <c r="F1630">
        <v>1</v>
      </c>
    </row>
    <row r="1631" spans="2:6" x14ac:dyDescent="0.3">
      <c r="B1631" s="3" t="s">
        <v>5098</v>
      </c>
      <c r="C1631">
        <v>2</v>
      </c>
      <c r="E1631" s="3" t="s">
        <v>2790</v>
      </c>
      <c r="F1631">
        <v>1</v>
      </c>
    </row>
    <row r="1632" spans="2:6" x14ac:dyDescent="0.3">
      <c r="B1632" s="3" t="s">
        <v>1618</v>
      </c>
      <c r="C1632">
        <v>1</v>
      </c>
      <c r="E1632" s="3" t="s">
        <v>2829</v>
      </c>
      <c r="F1632">
        <v>1</v>
      </c>
    </row>
    <row r="1633" spans="2:6" x14ac:dyDescent="0.3">
      <c r="B1633" s="3" t="s">
        <v>5753</v>
      </c>
      <c r="C1633">
        <v>1</v>
      </c>
      <c r="E1633" s="3" t="s">
        <v>2895</v>
      </c>
      <c r="F1633">
        <v>1</v>
      </c>
    </row>
    <row r="1634" spans="2:6" x14ac:dyDescent="0.3">
      <c r="B1634" s="3" t="s">
        <v>2036</v>
      </c>
      <c r="C1634">
        <v>1</v>
      </c>
      <c r="E1634" s="3" t="s">
        <v>2898</v>
      </c>
      <c r="F1634">
        <v>1</v>
      </c>
    </row>
    <row r="1635" spans="2:6" x14ac:dyDescent="0.3">
      <c r="B1635" s="3" t="s">
        <v>2295</v>
      </c>
      <c r="C1635">
        <v>1</v>
      </c>
      <c r="E1635" s="3" t="s">
        <v>2901</v>
      </c>
      <c r="F1635">
        <v>1</v>
      </c>
    </row>
    <row r="1636" spans="2:6" x14ac:dyDescent="0.3">
      <c r="B1636" s="3" t="s">
        <v>2433</v>
      </c>
      <c r="C1636">
        <v>1</v>
      </c>
      <c r="E1636" s="3" t="s">
        <v>3400</v>
      </c>
      <c r="F1636">
        <v>1</v>
      </c>
    </row>
    <row r="1637" spans="2:6" x14ac:dyDescent="0.3">
      <c r="B1637" s="3" t="s">
        <v>2519</v>
      </c>
      <c r="C1637">
        <v>3</v>
      </c>
      <c r="E1637" s="3" t="s">
        <v>3719</v>
      </c>
      <c r="F1637">
        <v>1</v>
      </c>
    </row>
    <row r="1638" spans="2:6" x14ac:dyDescent="0.3">
      <c r="B1638" s="3" t="s">
        <v>2745</v>
      </c>
      <c r="C1638">
        <v>1</v>
      </c>
      <c r="E1638" s="3" t="s">
        <v>3774</v>
      </c>
      <c r="F1638">
        <v>1</v>
      </c>
    </row>
    <row r="1639" spans="2:6" x14ac:dyDescent="0.3">
      <c r="B1639" s="3" t="s">
        <v>2769</v>
      </c>
      <c r="C1639">
        <v>1</v>
      </c>
      <c r="E1639" s="3" t="s">
        <v>3944</v>
      </c>
      <c r="F1639">
        <v>1</v>
      </c>
    </row>
    <row r="1640" spans="2:6" x14ac:dyDescent="0.3">
      <c r="B1640" s="3" t="s">
        <v>2799</v>
      </c>
      <c r="C1640">
        <v>1</v>
      </c>
      <c r="E1640" s="3" t="s">
        <v>4167</v>
      </c>
      <c r="F1640">
        <v>1</v>
      </c>
    </row>
    <row r="1641" spans="2:6" x14ac:dyDescent="0.3">
      <c r="B1641" s="3" t="s">
        <v>2802</v>
      </c>
      <c r="C1641">
        <v>5</v>
      </c>
      <c r="E1641" s="3" t="s">
        <v>4397</v>
      </c>
      <c r="F1641">
        <v>1</v>
      </c>
    </row>
    <row r="1642" spans="2:6" x14ac:dyDescent="0.3">
      <c r="B1642" s="3" t="s">
        <v>2805</v>
      </c>
      <c r="C1642">
        <v>2</v>
      </c>
      <c r="E1642" s="3" t="s">
        <v>4418</v>
      </c>
      <c r="F1642">
        <v>1</v>
      </c>
    </row>
    <row r="1643" spans="2:6" x14ac:dyDescent="0.3">
      <c r="B1643" s="3" t="s">
        <v>2964</v>
      </c>
      <c r="C1643">
        <v>1</v>
      </c>
      <c r="E1643" s="3" t="s">
        <v>2754</v>
      </c>
      <c r="F1643">
        <v>1</v>
      </c>
    </row>
    <row r="1644" spans="2:6" x14ac:dyDescent="0.3">
      <c r="B1644" s="3" t="s">
        <v>3212</v>
      </c>
      <c r="C1644">
        <v>1</v>
      </c>
      <c r="E1644" s="3" t="s">
        <v>4146</v>
      </c>
      <c r="F1644">
        <v>1</v>
      </c>
    </row>
    <row r="1645" spans="2:6" x14ac:dyDescent="0.3">
      <c r="B1645" s="3" t="s">
        <v>3303</v>
      </c>
      <c r="C1645">
        <v>1</v>
      </c>
      <c r="E1645" s="3" t="s">
        <v>691</v>
      </c>
      <c r="F1645">
        <v>1</v>
      </c>
    </row>
    <row r="1646" spans="2:6" x14ac:dyDescent="0.3">
      <c r="B1646" s="3" t="s">
        <v>3428</v>
      </c>
      <c r="C1646">
        <v>3</v>
      </c>
      <c r="E1646" s="3" t="s">
        <v>935</v>
      </c>
      <c r="F1646">
        <v>1</v>
      </c>
    </row>
    <row r="1647" spans="2:6" x14ac:dyDescent="0.3">
      <c r="B1647" s="3" t="s">
        <v>3607</v>
      </c>
      <c r="C1647">
        <v>1</v>
      </c>
      <c r="E1647" s="3" t="s">
        <v>1618</v>
      </c>
      <c r="F1647">
        <v>1</v>
      </c>
    </row>
    <row r="1648" spans="2:6" x14ac:dyDescent="0.3">
      <c r="B1648" s="3" t="s">
        <v>3622</v>
      </c>
      <c r="C1648">
        <v>1</v>
      </c>
      <c r="E1648" s="3" t="s">
        <v>5753</v>
      </c>
      <c r="F1648">
        <v>1</v>
      </c>
    </row>
    <row r="1649" spans="2:6" x14ac:dyDescent="0.3">
      <c r="B1649" s="3" t="s">
        <v>3880</v>
      </c>
      <c r="C1649">
        <v>1</v>
      </c>
      <c r="E1649" s="3" t="s">
        <v>2036</v>
      </c>
      <c r="F1649">
        <v>1</v>
      </c>
    </row>
    <row r="1650" spans="2:6" x14ac:dyDescent="0.3">
      <c r="B1650" s="3" t="s">
        <v>3940</v>
      </c>
      <c r="C1650">
        <v>1</v>
      </c>
      <c r="E1650" s="3" t="s">
        <v>2295</v>
      </c>
      <c r="F1650">
        <v>1</v>
      </c>
    </row>
    <row r="1651" spans="2:6" x14ac:dyDescent="0.3">
      <c r="B1651" s="3" t="s">
        <v>4131</v>
      </c>
      <c r="C1651">
        <v>1</v>
      </c>
      <c r="E1651" s="3" t="s">
        <v>2433</v>
      </c>
      <c r="F1651">
        <v>1</v>
      </c>
    </row>
    <row r="1652" spans="2:6" x14ac:dyDescent="0.3">
      <c r="B1652" s="3" t="s">
        <v>4170</v>
      </c>
      <c r="C1652">
        <v>1</v>
      </c>
      <c r="E1652" s="3" t="s">
        <v>2745</v>
      </c>
      <c r="F1652">
        <v>1</v>
      </c>
    </row>
    <row r="1653" spans="2:6" x14ac:dyDescent="0.3">
      <c r="B1653" s="3" t="s">
        <v>4206</v>
      </c>
      <c r="C1653">
        <v>1</v>
      </c>
      <c r="E1653" s="3" t="s">
        <v>2769</v>
      </c>
      <c r="F1653">
        <v>1</v>
      </c>
    </row>
    <row r="1654" spans="2:6" x14ac:dyDescent="0.3">
      <c r="B1654" s="3" t="s">
        <v>4581</v>
      </c>
      <c r="C1654">
        <v>1</v>
      </c>
      <c r="E1654" s="3" t="s">
        <v>2799</v>
      </c>
      <c r="F1654">
        <v>1</v>
      </c>
    </row>
    <row r="1655" spans="2:6" x14ac:dyDescent="0.3">
      <c r="B1655" s="3" t="s">
        <v>4584</v>
      </c>
      <c r="C1655">
        <v>1</v>
      </c>
      <c r="E1655" s="3" t="s">
        <v>2964</v>
      </c>
      <c r="F1655">
        <v>1</v>
      </c>
    </row>
    <row r="1656" spans="2:6" x14ac:dyDescent="0.3">
      <c r="B1656" s="3" t="s">
        <v>157</v>
      </c>
      <c r="C1656">
        <v>2</v>
      </c>
      <c r="E1656" s="3" t="s">
        <v>3212</v>
      </c>
      <c r="F1656">
        <v>1</v>
      </c>
    </row>
    <row r="1657" spans="2:6" x14ac:dyDescent="0.3">
      <c r="B1657" s="3" t="s">
        <v>430</v>
      </c>
      <c r="C1657">
        <v>1</v>
      </c>
      <c r="E1657" s="3" t="s">
        <v>3303</v>
      </c>
      <c r="F1657">
        <v>1</v>
      </c>
    </row>
    <row r="1658" spans="2:6" x14ac:dyDescent="0.3">
      <c r="B1658" s="3" t="s">
        <v>567</v>
      </c>
      <c r="C1658">
        <v>3</v>
      </c>
      <c r="E1658" s="3" t="s">
        <v>3607</v>
      </c>
      <c r="F1658">
        <v>1</v>
      </c>
    </row>
    <row r="1659" spans="2:6" x14ac:dyDescent="0.3">
      <c r="B1659" s="3" t="s">
        <v>1196</v>
      </c>
      <c r="C1659">
        <v>1</v>
      </c>
      <c r="E1659" s="3" t="s">
        <v>3622</v>
      </c>
      <c r="F1659">
        <v>1</v>
      </c>
    </row>
    <row r="1660" spans="2:6" x14ac:dyDescent="0.3">
      <c r="B1660" s="3" t="s">
        <v>1254</v>
      </c>
      <c r="C1660">
        <v>1</v>
      </c>
      <c r="E1660" s="3" t="s">
        <v>3880</v>
      </c>
      <c r="F1660">
        <v>1</v>
      </c>
    </row>
    <row r="1661" spans="2:6" x14ac:dyDescent="0.3">
      <c r="B1661" s="3" t="s">
        <v>1327</v>
      </c>
      <c r="C1661">
        <v>2</v>
      </c>
      <c r="E1661" s="3" t="s">
        <v>3940</v>
      </c>
      <c r="F1661">
        <v>1</v>
      </c>
    </row>
    <row r="1662" spans="2:6" x14ac:dyDescent="0.3">
      <c r="B1662" s="3" t="s">
        <v>1431</v>
      </c>
      <c r="C1662">
        <v>1</v>
      </c>
      <c r="E1662" s="3" t="s">
        <v>4131</v>
      </c>
      <c r="F1662">
        <v>1</v>
      </c>
    </row>
    <row r="1663" spans="2:6" x14ac:dyDescent="0.3">
      <c r="B1663" s="3" t="s">
        <v>1909</v>
      </c>
      <c r="C1663">
        <v>1</v>
      </c>
      <c r="E1663" s="3" t="s">
        <v>4170</v>
      </c>
      <c r="F1663">
        <v>1</v>
      </c>
    </row>
    <row r="1664" spans="2:6" x14ac:dyDescent="0.3">
      <c r="B1664" s="3" t="s">
        <v>2012</v>
      </c>
      <c r="C1664">
        <v>1</v>
      </c>
      <c r="E1664" s="3" t="s">
        <v>4206</v>
      </c>
      <c r="F1664">
        <v>1</v>
      </c>
    </row>
    <row r="1665" spans="2:6" x14ac:dyDescent="0.3">
      <c r="B1665" s="3" t="s">
        <v>2334</v>
      </c>
      <c r="C1665">
        <v>4</v>
      </c>
      <c r="E1665" s="3" t="s">
        <v>4581</v>
      </c>
      <c r="F1665">
        <v>1</v>
      </c>
    </row>
    <row r="1666" spans="2:6" x14ac:dyDescent="0.3">
      <c r="B1666" s="3" t="s">
        <v>2355</v>
      </c>
      <c r="C1666">
        <v>1</v>
      </c>
      <c r="E1666" s="3" t="s">
        <v>4584</v>
      </c>
      <c r="F1666">
        <v>1</v>
      </c>
    </row>
    <row r="1667" spans="2:6" x14ac:dyDescent="0.3">
      <c r="B1667" s="3" t="s">
        <v>5813</v>
      </c>
      <c r="C1667">
        <v>1</v>
      </c>
      <c r="E1667" s="3" t="s">
        <v>430</v>
      </c>
      <c r="F1667">
        <v>1</v>
      </c>
    </row>
    <row r="1668" spans="2:6" x14ac:dyDescent="0.3">
      <c r="B1668" s="3" t="s">
        <v>2681</v>
      </c>
      <c r="C1668">
        <v>1</v>
      </c>
      <c r="E1668" s="3" t="s">
        <v>1196</v>
      </c>
      <c r="F1668">
        <v>1</v>
      </c>
    </row>
    <row r="1669" spans="2:6" x14ac:dyDescent="0.3">
      <c r="B1669" s="3" t="s">
        <v>2859</v>
      </c>
      <c r="C1669">
        <v>1</v>
      </c>
      <c r="E1669" s="3" t="s">
        <v>1254</v>
      </c>
      <c r="F1669">
        <v>1</v>
      </c>
    </row>
    <row r="1670" spans="2:6" x14ac:dyDescent="0.3">
      <c r="B1670" s="3" t="s">
        <v>2862</v>
      </c>
      <c r="C1670">
        <v>2</v>
      </c>
      <c r="E1670" s="3" t="s">
        <v>1431</v>
      </c>
      <c r="F1670">
        <v>1</v>
      </c>
    </row>
    <row r="1671" spans="2:6" x14ac:dyDescent="0.3">
      <c r="B1671" s="3" t="s">
        <v>2889</v>
      </c>
      <c r="C1671">
        <v>1</v>
      </c>
      <c r="E1671" s="3" t="s">
        <v>1909</v>
      </c>
      <c r="F1671">
        <v>1</v>
      </c>
    </row>
    <row r="1672" spans="2:6" x14ac:dyDescent="0.3">
      <c r="B1672" s="3" t="s">
        <v>5938</v>
      </c>
      <c r="C1672">
        <v>2</v>
      </c>
      <c r="E1672" s="3" t="s">
        <v>2012</v>
      </c>
      <c r="F1672">
        <v>1</v>
      </c>
    </row>
    <row r="1673" spans="2:6" x14ac:dyDescent="0.3">
      <c r="B1673" s="3" t="s">
        <v>3768</v>
      </c>
      <c r="C1673">
        <v>4</v>
      </c>
      <c r="E1673" s="3" t="s">
        <v>2355</v>
      </c>
      <c r="F1673">
        <v>1</v>
      </c>
    </row>
    <row r="1674" spans="2:6" x14ac:dyDescent="0.3">
      <c r="B1674" s="3" t="s">
        <v>3863</v>
      </c>
      <c r="C1674">
        <v>1</v>
      </c>
      <c r="E1674" s="3" t="s">
        <v>5813</v>
      </c>
      <c r="F1674">
        <v>1</v>
      </c>
    </row>
    <row r="1675" spans="2:6" x14ac:dyDescent="0.3">
      <c r="B1675" s="3" t="s">
        <v>3860</v>
      </c>
      <c r="C1675">
        <v>1</v>
      </c>
      <c r="E1675" s="3" t="s">
        <v>2681</v>
      </c>
      <c r="F1675">
        <v>1</v>
      </c>
    </row>
    <row r="1676" spans="2:6" x14ac:dyDescent="0.3">
      <c r="B1676" s="3" t="s">
        <v>3934</v>
      </c>
      <c r="C1676">
        <v>2</v>
      </c>
      <c r="E1676" s="3" t="s">
        <v>2859</v>
      </c>
      <c r="F1676">
        <v>1</v>
      </c>
    </row>
    <row r="1677" spans="2:6" x14ac:dyDescent="0.3">
      <c r="B1677" s="3" t="s">
        <v>4063</v>
      </c>
      <c r="C1677">
        <v>1</v>
      </c>
      <c r="E1677" s="3" t="s">
        <v>2889</v>
      </c>
      <c r="F1677">
        <v>1</v>
      </c>
    </row>
    <row r="1678" spans="2:6" x14ac:dyDescent="0.3">
      <c r="B1678" s="3" t="s">
        <v>5815</v>
      </c>
      <c r="C1678">
        <v>1</v>
      </c>
      <c r="E1678" s="3" t="s">
        <v>3863</v>
      </c>
      <c r="F1678">
        <v>1</v>
      </c>
    </row>
    <row r="1679" spans="2:6" x14ac:dyDescent="0.3">
      <c r="B1679" s="3" t="s">
        <v>4140</v>
      </c>
      <c r="C1679">
        <v>1</v>
      </c>
      <c r="E1679" s="3" t="s">
        <v>3860</v>
      </c>
      <c r="F1679">
        <v>1</v>
      </c>
    </row>
    <row r="1680" spans="2:6" x14ac:dyDescent="0.3">
      <c r="B1680" s="3" t="s">
        <v>4282</v>
      </c>
      <c r="C1680">
        <v>1</v>
      </c>
      <c r="E1680" s="3" t="s">
        <v>4063</v>
      </c>
      <c r="F1680">
        <v>1</v>
      </c>
    </row>
    <row r="1681" spans="2:6" x14ac:dyDescent="0.3">
      <c r="B1681" s="3" t="s">
        <v>4554</v>
      </c>
      <c r="C1681">
        <v>2</v>
      </c>
      <c r="E1681" s="3" t="s">
        <v>5815</v>
      </c>
      <c r="F1681">
        <v>1</v>
      </c>
    </row>
    <row r="1682" spans="2:6" x14ac:dyDescent="0.3">
      <c r="B1682" s="3" t="s">
        <v>4569</v>
      </c>
      <c r="C1682">
        <v>6</v>
      </c>
      <c r="E1682" s="3" t="s">
        <v>4140</v>
      </c>
      <c r="F1682">
        <v>1</v>
      </c>
    </row>
    <row r="1683" spans="2:6" x14ac:dyDescent="0.3">
      <c r="B1683" s="3" t="s">
        <v>6253</v>
      </c>
      <c r="C1683">
        <v>2</v>
      </c>
      <c r="E1683" s="3" t="s">
        <v>4282</v>
      </c>
      <c r="F1683">
        <v>1</v>
      </c>
    </row>
    <row r="1684" spans="2:6" x14ac:dyDescent="0.3">
      <c r="B1684" s="3" t="s">
        <v>4472</v>
      </c>
      <c r="C1684">
        <v>2</v>
      </c>
      <c r="E1684" s="3" t="s">
        <v>7220</v>
      </c>
    </row>
    <row r="1685" spans="2:6" x14ac:dyDescent="0.3">
      <c r="B1685" s="3" t="s">
        <v>7221</v>
      </c>
      <c r="C1685">
        <v>7798</v>
      </c>
    </row>
  </sheetData>
  <autoFilter ref="E4:F1551" xr:uid="{44B32800-64F3-4F63-A38A-DACA2048B12C}">
    <sortState xmlns:xlrd2="http://schemas.microsoft.com/office/spreadsheetml/2017/richdata2" ref="E5:F1684">
      <sortCondition descending="1" ref="F4:F1551"/>
    </sortState>
  </autoFilter>
  <mergeCells count="3">
    <mergeCell ref="A1:A2"/>
    <mergeCell ref="A6:A7"/>
    <mergeCell ref="A8:A9"/>
  </mergeCells>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57582-C71A-40FF-8413-1BB6177196A9}">
  <sheetPr>
    <tabColor theme="8" tint="0.79998168889431442"/>
  </sheetPr>
  <dimension ref="A1:F66"/>
  <sheetViews>
    <sheetView topLeftCell="A28" workbookViewId="0">
      <selection activeCell="A13" sqref="A13"/>
    </sheetView>
  </sheetViews>
  <sheetFormatPr defaultRowHeight="14.4" x14ac:dyDescent="0.3"/>
  <cols>
    <col min="1" max="1" width="68.109375" bestFit="1" customWidth="1"/>
    <col min="2" max="2" width="13.44140625" bestFit="1" customWidth="1"/>
    <col min="5" max="5" width="30" bestFit="1" customWidth="1"/>
    <col min="6" max="6" width="13.33203125" bestFit="1" customWidth="1"/>
    <col min="9" max="9" width="35.33203125" bestFit="1" customWidth="1"/>
  </cols>
  <sheetData>
    <row r="1" spans="1:6" ht="15.6" x14ac:dyDescent="0.3">
      <c r="A1" s="8" t="s">
        <v>7222</v>
      </c>
      <c r="B1" s="9"/>
      <c r="C1" s="9"/>
      <c r="D1" s="9"/>
      <c r="E1" s="9"/>
      <c r="F1" s="9"/>
    </row>
    <row r="3" spans="1:6" ht="15.6" x14ac:dyDescent="0.3">
      <c r="A3" s="6" t="s">
        <v>7222</v>
      </c>
      <c r="E3" s="6" t="s">
        <v>7223</v>
      </c>
    </row>
    <row r="5" spans="1:6" x14ac:dyDescent="0.3">
      <c r="A5" s="2" t="s">
        <v>7212</v>
      </c>
      <c r="B5" t="s">
        <v>7213</v>
      </c>
      <c r="E5" s="2" t="s">
        <v>7212</v>
      </c>
      <c r="F5" t="s">
        <v>7213</v>
      </c>
    </row>
    <row r="6" spans="1:6" x14ac:dyDescent="0.3">
      <c r="A6" s="3" t="s">
        <v>4768</v>
      </c>
      <c r="B6">
        <v>195</v>
      </c>
      <c r="E6" s="3" t="s">
        <v>4768</v>
      </c>
      <c r="F6">
        <v>195</v>
      </c>
    </row>
    <row r="7" spans="1:6" x14ac:dyDescent="0.3">
      <c r="A7" s="3" t="s">
        <v>4853</v>
      </c>
      <c r="B7">
        <v>191</v>
      </c>
      <c r="E7" s="3" t="s">
        <v>4853</v>
      </c>
      <c r="F7">
        <v>191</v>
      </c>
    </row>
    <row r="8" spans="1:6" x14ac:dyDescent="0.3">
      <c r="A8" s="3" t="s">
        <v>4820</v>
      </c>
      <c r="B8">
        <v>154</v>
      </c>
      <c r="E8" s="3" t="s">
        <v>4820</v>
      </c>
      <c r="F8">
        <v>154</v>
      </c>
    </row>
    <row r="9" spans="1:6" x14ac:dyDescent="0.3">
      <c r="A9" s="3" t="s">
        <v>4751</v>
      </c>
      <c r="B9">
        <v>1045</v>
      </c>
      <c r="E9" s="3" t="s">
        <v>4751</v>
      </c>
      <c r="F9">
        <v>1045</v>
      </c>
    </row>
    <row r="10" spans="1:6" x14ac:dyDescent="0.3">
      <c r="A10" s="3" t="s">
        <v>4733</v>
      </c>
      <c r="B10">
        <v>788</v>
      </c>
      <c r="E10" s="3" t="s">
        <v>4733</v>
      </c>
      <c r="F10">
        <v>788</v>
      </c>
    </row>
    <row r="11" spans="1:6" x14ac:dyDescent="0.3">
      <c r="A11" s="3" t="s">
        <v>5126</v>
      </c>
      <c r="B11">
        <v>1313</v>
      </c>
      <c r="E11" s="3" t="s">
        <v>5126</v>
      </c>
      <c r="F11">
        <v>1313</v>
      </c>
    </row>
    <row r="12" spans="1:6" x14ac:dyDescent="0.3">
      <c r="A12" s="3" t="s">
        <v>5468</v>
      </c>
      <c r="B12">
        <v>807</v>
      </c>
      <c r="E12" s="3" t="s">
        <v>5468</v>
      </c>
      <c r="F12">
        <v>807</v>
      </c>
    </row>
    <row r="13" spans="1:6" x14ac:dyDescent="0.3">
      <c r="A13" s="3" t="s">
        <v>3306</v>
      </c>
      <c r="B13">
        <v>616</v>
      </c>
      <c r="E13" s="3" t="s">
        <v>3306</v>
      </c>
      <c r="F13">
        <v>616</v>
      </c>
    </row>
    <row r="14" spans="1:6" x14ac:dyDescent="0.3">
      <c r="A14" s="4" t="s">
        <v>5022</v>
      </c>
      <c r="B14">
        <v>17</v>
      </c>
      <c r="E14" s="3" t="s">
        <v>4638</v>
      </c>
      <c r="F14">
        <v>2095</v>
      </c>
    </row>
    <row r="15" spans="1:6" x14ac:dyDescent="0.3">
      <c r="A15" s="4" t="s">
        <v>325</v>
      </c>
      <c r="B15">
        <v>8</v>
      </c>
      <c r="E15" s="3" t="s">
        <v>7220</v>
      </c>
    </row>
    <row r="16" spans="1:6" x14ac:dyDescent="0.3">
      <c r="A16" s="4" t="s">
        <v>344</v>
      </c>
      <c r="B16">
        <v>7</v>
      </c>
      <c r="E16" s="3" t="s">
        <v>4793</v>
      </c>
      <c r="F16">
        <v>594</v>
      </c>
    </row>
    <row r="17" spans="1:6" x14ac:dyDescent="0.3">
      <c r="A17" s="4" t="s">
        <v>372</v>
      </c>
      <c r="B17">
        <v>15</v>
      </c>
      <c r="E17" s="3" t="s">
        <v>7221</v>
      </c>
      <c r="F17">
        <v>7798</v>
      </c>
    </row>
    <row r="18" spans="1:6" x14ac:dyDescent="0.3">
      <c r="A18" s="4" t="s">
        <v>418</v>
      </c>
      <c r="B18">
        <v>8</v>
      </c>
    </row>
    <row r="19" spans="1:6" x14ac:dyDescent="0.3">
      <c r="A19" s="4" t="s">
        <v>529</v>
      </c>
      <c r="B19">
        <v>17</v>
      </c>
    </row>
    <row r="20" spans="1:6" x14ac:dyDescent="0.3">
      <c r="A20" s="4" t="s">
        <v>617</v>
      </c>
      <c r="B20">
        <v>7</v>
      </c>
    </row>
    <row r="21" spans="1:6" x14ac:dyDescent="0.3">
      <c r="A21" s="4" t="s">
        <v>620</v>
      </c>
      <c r="B21">
        <v>8</v>
      </c>
    </row>
    <row r="22" spans="1:6" x14ac:dyDescent="0.3">
      <c r="A22" s="4" t="s">
        <v>661</v>
      </c>
      <c r="B22">
        <v>8</v>
      </c>
    </row>
    <row r="23" spans="1:6" x14ac:dyDescent="0.3">
      <c r="A23" s="4" t="s">
        <v>831</v>
      </c>
      <c r="B23">
        <v>1</v>
      </c>
    </row>
    <row r="24" spans="1:6" x14ac:dyDescent="0.3">
      <c r="A24" s="4" t="s">
        <v>914</v>
      </c>
      <c r="B24">
        <v>25</v>
      </c>
    </row>
    <row r="25" spans="1:6" x14ac:dyDescent="0.3">
      <c r="A25" s="4" t="s">
        <v>980</v>
      </c>
      <c r="B25">
        <v>1</v>
      </c>
    </row>
    <row r="26" spans="1:6" x14ac:dyDescent="0.3">
      <c r="A26" s="4" t="s">
        <v>997</v>
      </c>
      <c r="B26">
        <v>1</v>
      </c>
    </row>
    <row r="27" spans="1:6" x14ac:dyDescent="0.3">
      <c r="A27" s="4" t="s">
        <v>1001</v>
      </c>
      <c r="B27">
        <v>8</v>
      </c>
    </row>
    <row r="28" spans="1:6" x14ac:dyDescent="0.3">
      <c r="A28" s="4" t="s">
        <v>5076</v>
      </c>
      <c r="B28">
        <v>8</v>
      </c>
    </row>
    <row r="29" spans="1:6" x14ac:dyDescent="0.3">
      <c r="A29" s="4" t="s">
        <v>1248</v>
      </c>
      <c r="B29">
        <v>15</v>
      </c>
    </row>
    <row r="30" spans="1:6" x14ac:dyDescent="0.3">
      <c r="A30" s="4" t="s">
        <v>5033</v>
      </c>
      <c r="B30">
        <v>25</v>
      </c>
    </row>
    <row r="31" spans="1:6" x14ac:dyDescent="0.3">
      <c r="A31" s="4" t="s">
        <v>1374</v>
      </c>
      <c r="B31">
        <v>7</v>
      </c>
    </row>
    <row r="32" spans="1:6" x14ac:dyDescent="0.3">
      <c r="A32" s="4" t="s">
        <v>1615</v>
      </c>
      <c r="B32">
        <v>7</v>
      </c>
    </row>
    <row r="33" spans="1:2" x14ac:dyDescent="0.3">
      <c r="A33" s="4" t="s">
        <v>1636</v>
      </c>
      <c r="B33">
        <v>8</v>
      </c>
    </row>
    <row r="34" spans="1:2" x14ac:dyDescent="0.3">
      <c r="A34" s="4" t="s">
        <v>1716</v>
      </c>
      <c r="B34">
        <v>15</v>
      </c>
    </row>
    <row r="35" spans="1:2" x14ac:dyDescent="0.3">
      <c r="A35" s="4" t="s">
        <v>1804</v>
      </c>
      <c r="B35">
        <v>14</v>
      </c>
    </row>
    <row r="36" spans="1:2" x14ac:dyDescent="0.3">
      <c r="A36" s="4" t="s">
        <v>1946</v>
      </c>
      <c r="B36">
        <v>23</v>
      </c>
    </row>
    <row r="37" spans="1:2" x14ac:dyDescent="0.3">
      <c r="A37" s="4" t="s">
        <v>5040</v>
      </c>
      <c r="B37">
        <v>25</v>
      </c>
    </row>
    <row r="38" spans="1:2" x14ac:dyDescent="0.3">
      <c r="A38" s="4" t="s">
        <v>2292</v>
      </c>
      <c r="B38">
        <v>8</v>
      </c>
    </row>
    <row r="39" spans="1:2" x14ac:dyDescent="0.3">
      <c r="A39" s="4" t="s">
        <v>5045</v>
      </c>
      <c r="B39">
        <v>17</v>
      </c>
    </row>
    <row r="40" spans="1:2" x14ac:dyDescent="0.3">
      <c r="A40" s="4" t="s">
        <v>2430</v>
      </c>
      <c r="B40">
        <v>8</v>
      </c>
    </row>
    <row r="41" spans="1:2" x14ac:dyDescent="0.3">
      <c r="A41" s="4" t="s">
        <v>2916</v>
      </c>
      <c r="B41">
        <v>17</v>
      </c>
    </row>
    <row r="42" spans="1:2" x14ac:dyDescent="0.3">
      <c r="A42" s="4" t="s">
        <v>3036</v>
      </c>
      <c r="B42">
        <v>1</v>
      </c>
    </row>
    <row r="43" spans="1:2" x14ac:dyDescent="0.3">
      <c r="A43" s="4" t="s">
        <v>3042</v>
      </c>
      <c r="B43">
        <v>23</v>
      </c>
    </row>
    <row r="44" spans="1:2" x14ac:dyDescent="0.3">
      <c r="A44" s="4" t="s">
        <v>3110</v>
      </c>
      <c r="B44">
        <v>8</v>
      </c>
    </row>
    <row r="45" spans="1:2" x14ac:dyDescent="0.3">
      <c r="A45" s="4" t="s">
        <v>3257</v>
      </c>
      <c r="B45">
        <v>14</v>
      </c>
    </row>
    <row r="46" spans="1:2" x14ac:dyDescent="0.3">
      <c r="A46" s="4" t="s">
        <v>5220</v>
      </c>
      <c r="B46">
        <v>1</v>
      </c>
    </row>
    <row r="47" spans="1:2" x14ac:dyDescent="0.3">
      <c r="A47" s="4" t="s">
        <v>3300</v>
      </c>
      <c r="B47">
        <v>8</v>
      </c>
    </row>
    <row r="48" spans="1:2" x14ac:dyDescent="0.3">
      <c r="A48" s="4" t="s">
        <v>5083</v>
      </c>
      <c r="B48">
        <v>8</v>
      </c>
    </row>
    <row r="49" spans="1:2" x14ac:dyDescent="0.3">
      <c r="A49" s="4" t="s">
        <v>5049</v>
      </c>
      <c r="B49">
        <v>15</v>
      </c>
    </row>
    <row r="50" spans="1:2" x14ac:dyDescent="0.3">
      <c r="A50" s="4" t="s">
        <v>5054</v>
      </c>
      <c r="B50">
        <v>16</v>
      </c>
    </row>
    <row r="51" spans="1:2" x14ac:dyDescent="0.3">
      <c r="A51" s="4" t="s">
        <v>3540</v>
      </c>
      <c r="B51">
        <v>25</v>
      </c>
    </row>
    <row r="52" spans="1:2" x14ac:dyDescent="0.3">
      <c r="A52" s="4" t="s">
        <v>3558</v>
      </c>
      <c r="B52">
        <v>14</v>
      </c>
    </row>
    <row r="53" spans="1:2" x14ac:dyDescent="0.3">
      <c r="A53" s="4" t="s">
        <v>3586</v>
      </c>
      <c r="B53">
        <v>25</v>
      </c>
    </row>
    <row r="54" spans="1:2" x14ac:dyDescent="0.3">
      <c r="A54" s="4" t="s">
        <v>3689</v>
      </c>
      <c r="B54">
        <v>17</v>
      </c>
    </row>
    <row r="55" spans="1:2" x14ac:dyDescent="0.3">
      <c r="A55" s="4" t="s">
        <v>3701</v>
      </c>
      <c r="B55">
        <v>8</v>
      </c>
    </row>
    <row r="56" spans="1:2" x14ac:dyDescent="0.3">
      <c r="A56" s="4" t="s">
        <v>4663</v>
      </c>
      <c r="B56">
        <v>8</v>
      </c>
    </row>
    <row r="57" spans="1:2" x14ac:dyDescent="0.3">
      <c r="A57" s="4" t="s">
        <v>5061</v>
      </c>
      <c r="B57">
        <v>17</v>
      </c>
    </row>
    <row r="58" spans="1:2" x14ac:dyDescent="0.3">
      <c r="A58" s="4" t="s">
        <v>5015</v>
      </c>
      <c r="B58">
        <v>14</v>
      </c>
    </row>
    <row r="59" spans="1:2" x14ac:dyDescent="0.3">
      <c r="A59" s="4" t="s">
        <v>4110</v>
      </c>
      <c r="B59">
        <v>25</v>
      </c>
    </row>
    <row r="60" spans="1:2" x14ac:dyDescent="0.3">
      <c r="A60" s="4" t="s">
        <v>5068</v>
      </c>
      <c r="B60">
        <v>17</v>
      </c>
    </row>
    <row r="61" spans="1:2" x14ac:dyDescent="0.3">
      <c r="A61" s="4" t="s">
        <v>4713</v>
      </c>
      <c r="B61">
        <v>8</v>
      </c>
    </row>
    <row r="62" spans="1:2" x14ac:dyDescent="0.3">
      <c r="A62" s="4" t="s">
        <v>4448</v>
      </c>
      <c r="B62">
        <v>16</v>
      </c>
    </row>
    <row r="63" spans="1:2" x14ac:dyDescent="0.3">
      <c r="A63" s="3" t="s">
        <v>4638</v>
      </c>
      <c r="B63">
        <v>2095</v>
      </c>
    </row>
    <row r="64" spans="1:2" x14ac:dyDescent="0.3">
      <c r="A64" s="3" t="s">
        <v>7220</v>
      </c>
    </row>
    <row r="65" spans="1:2" x14ac:dyDescent="0.3">
      <c r="A65" s="3" t="s">
        <v>4793</v>
      </c>
      <c r="B65">
        <v>594</v>
      </c>
    </row>
    <row r="66" spans="1:2" x14ac:dyDescent="0.3">
      <c r="A66" s="3" t="s">
        <v>7221</v>
      </c>
      <c r="B66">
        <v>7798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204C-E1CC-4F75-9331-8AC7EAC28C0D}">
  <sheetPr>
    <tabColor theme="8" tint="0.79998168889431442"/>
  </sheetPr>
  <dimension ref="A1:B59"/>
  <sheetViews>
    <sheetView workbookViewId="0">
      <selection activeCell="A17" sqref="A17"/>
    </sheetView>
  </sheetViews>
  <sheetFormatPr defaultRowHeight="14.4" x14ac:dyDescent="0.3"/>
  <cols>
    <col min="1" max="1" width="45.33203125" bestFit="1" customWidth="1"/>
    <col min="2" max="2" width="12.88671875" bestFit="1" customWidth="1"/>
    <col min="3" max="4" width="8.6640625" bestFit="1" customWidth="1"/>
  </cols>
  <sheetData>
    <row r="1" spans="1:2" ht="15.6" x14ac:dyDescent="0.3">
      <c r="A1" s="8" t="s">
        <v>7224</v>
      </c>
      <c r="B1" s="9"/>
    </row>
    <row r="3" spans="1:2" ht="15.6" x14ac:dyDescent="0.3">
      <c r="A3" s="6" t="s">
        <v>7224</v>
      </c>
    </row>
    <row r="5" spans="1:2" x14ac:dyDescent="0.3">
      <c r="A5" s="2" t="s">
        <v>7212</v>
      </c>
      <c r="B5" t="s">
        <v>7213</v>
      </c>
    </row>
    <row r="6" spans="1:2" x14ac:dyDescent="0.3">
      <c r="A6" s="3" t="s">
        <v>4768</v>
      </c>
      <c r="B6">
        <v>195</v>
      </c>
    </row>
    <row r="7" spans="1:2" x14ac:dyDescent="0.3">
      <c r="A7" s="4" t="s">
        <v>4769</v>
      </c>
      <c r="B7">
        <v>113</v>
      </c>
    </row>
    <row r="8" spans="1:2" x14ac:dyDescent="0.3">
      <c r="A8" s="4" t="s">
        <v>5244</v>
      </c>
      <c r="B8">
        <v>82</v>
      </c>
    </row>
    <row r="9" spans="1:2" x14ac:dyDescent="0.3">
      <c r="A9" s="3" t="s">
        <v>4853</v>
      </c>
      <c r="B9">
        <v>191</v>
      </c>
    </row>
    <row r="10" spans="1:2" x14ac:dyDescent="0.3">
      <c r="A10" s="4" t="s">
        <v>4929</v>
      </c>
      <c r="B10">
        <v>20</v>
      </c>
    </row>
    <row r="11" spans="1:2" x14ac:dyDescent="0.3">
      <c r="A11" s="4" t="s">
        <v>4887</v>
      </c>
      <c r="B11">
        <v>70</v>
      </c>
    </row>
    <row r="12" spans="1:2" x14ac:dyDescent="0.3">
      <c r="A12" s="4" t="s">
        <v>4854</v>
      </c>
      <c r="B12">
        <v>101</v>
      </c>
    </row>
    <row r="13" spans="1:2" x14ac:dyDescent="0.3">
      <c r="A13" s="3" t="s">
        <v>4820</v>
      </c>
      <c r="B13">
        <v>154</v>
      </c>
    </row>
    <row r="14" spans="1:2" x14ac:dyDescent="0.3">
      <c r="A14" s="4" t="s">
        <v>4820</v>
      </c>
      <c r="B14">
        <v>154</v>
      </c>
    </row>
    <row r="15" spans="1:2" x14ac:dyDescent="0.3">
      <c r="A15" s="3" t="s">
        <v>4751</v>
      </c>
      <c r="B15">
        <v>1045</v>
      </c>
    </row>
    <row r="16" spans="1:2" x14ac:dyDescent="0.3">
      <c r="A16" s="4" t="s">
        <v>1248</v>
      </c>
      <c r="B16">
        <v>88</v>
      </c>
    </row>
    <row r="17" spans="1:2" x14ac:dyDescent="0.3">
      <c r="A17" s="4" t="s">
        <v>4752</v>
      </c>
      <c r="B17">
        <v>758</v>
      </c>
    </row>
    <row r="18" spans="1:2" x14ac:dyDescent="0.3">
      <c r="A18" s="4" t="s">
        <v>5319</v>
      </c>
      <c r="B18">
        <v>129</v>
      </c>
    </row>
    <row r="19" spans="1:2" x14ac:dyDescent="0.3">
      <c r="A19" s="4" t="s">
        <v>5326</v>
      </c>
      <c r="B19">
        <v>38</v>
      </c>
    </row>
    <row r="20" spans="1:2" x14ac:dyDescent="0.3">
      <c r="A20" s="4" t="s">
        <v>5237</v>
      </c>
      <c r="B20">
        <v>32</v>
      </c>
    </row>
    <row r="21" spans="1:2" x14ac:dyDescent="0.3">
      <c r="A21" s="3" t="s">
        <v>4733</v>
      </c>
      <c r="B21">
        <v>788</v>
      </c>
    </row>
    <row r="22" spans="1:2" x14ac:dyDescent="0.3">
      <c r="A22" s="4" t="s">
        <v>5518</v>
      </c>
      <c r="B22">
        <v>102</v>
      </c>
    </row>
    <row r="23" spans="1:2" x14ac:dyDescent="0.3">
      <c r="A23" s="4" t="s">
        <v>1561</v>
      </c>
      <c r="B23">
        <v>90</v>
      </c>
    </row>
    <row r="24" spans="1:2" x14ac:dyDescent="0.3">
      <c r="A24" s="4" t="s">
        <v>5552</v>
      </c>
      <c r="B24">
        <v>155</v>
      </c>
    </row>
    <row r="25" spans="1:2" x14ac:dyDescent="0.3">
      <c r="A25" s="4" t="s">
        <v>5508</v>
      </c>
      <c r="B25">
        <v>203</v>
      </c>
    </row>
    <row r="26" spans="1:2" x14ac:dyDescent="0.3">
      <c r="A26" s="4" t="s">
        <v>4734</v>
      </c>
      <c r="B26">
        <v>238</v>
      </c>
    </row>
    <row r="27" spans="1:2" x14ac:dyDescent="0.3">
      <c r="A27" s="3" t="s">
        <v>5126</v>
      </c>
      <c r="B27">
        <v>1313</v>
      </c>
    </row>
    <row r="28" spans="1:2" x14ac:dyDescent="0.3">
      <c r="A28" s="4" t="s">
        <v>2006</v>
      </c>
      <c r="B28">
        <v>136</v>
      </c>
    </row>
    <row r="29" spans="1:2" x14ac:dyDescent="0.3">
      <c r="A29" s="4" t="s">
        <v>5126</v>
      </c>
      <c r="B29">
        <v>401</v>
      </c>
    </row>
    <row r="30" spans="1:2" x14ac:dyDescent="0.3">
      <c r="A30" s="4" t="s">
        <v>3257</v>
      </c>
      <c r="B30">
        <v>135</v>
      </c>
    </row>
    <row r="31" spans="1:2" x14ac:dyDescent="0.3">
      <c r="A31" s="4" t="s">
        <v>5336</v>
      </c>
      <c r="B31">
        <v>525</v>
      </c>
    </row>
    <row r="32" spans="1:2" x14ac:dyDescent="0.3">
      <c r="A32" s="4" t="s">
        <v>4605</v>
      </c>
      <c r="B32">
        <v>76</v>
      </c>
    </row>
    <row r="33" spans="1:2" x14ac:dyDescent="0.3">
      <c r="A33" s="4" t="s">
        <v>6252</v>
      </c>
      <c r="B33">
        <v>40</v>
      </c>
    </row>
    <row r="34" spans="1:2" x14ac:dyDescent="0.3">
      <c r="A34" s="3" t="s">
        <v>5468</v>
      </c>
      <c r="B34">
        <v>807</v>
      </c>
    </row>
    <row r="35" spans="1:2" x14ac:dyDescent="0.3">
      <c r="A35" s="4" t="s">
        <v>5789</v>
      </c>
      <c r="B35">
        <v>66</v>
      </c>
    </row>
    <row r="36" spans="1:2" x14ac:dyDescent="0.3">
      <c r="A36" s="4" t="s">
        <v>5469</v>
      </c>
      <c r="B36">
        <v>409</v>
      </c>
    </row>
    <row r="37" spans="1:2" x14ac:dyDescent="0.3">
      <c r="A37" s="4" t="s">
        <v>5801</v>
      </c>
      <c r="B37">
        <v>86</v>
      </c>
    </row>
    <row r="38" spans="1:2" x14ac:dyDescent="0.3">
      <c r="A38" s="4" t="s">
        <v>4185</v>
      </c>
      <c r="B38">
        <v>141</v>
      </c>
    </row>
    <row r="39" spans="1:2" x14ac:dyDescent="0.3">
      <c r="A39" s="4" t="s">
        <v>5666</v>
      </c>
      <c r="B39">
        <v>105</v>
      </c>
    </row>
    <row r="40" spans="1:2" x14ac:dyDescent="0.3">
      <c r="A40" s="3" t="s">
        <v>3306</v>
      </c>
      <c r="B40">
        <v>616</v>
      </c>
    </row>
    <row r="41" spans="1:2" x14ac:dyDescent="0.3">
      <c r="A41" s="4" t="s">
        <v>837</v>
      </c>
      <c r="B41">
        <v>23</v>
      </c>
    </row>
    <row r="42" spans="1:2" x14ac:dyDescent="0.3">
      <c r="A42" s="4" t="s">
        <v>3297</v>
      </c>
      <c r="B42">
        <v>222</v>
      </c>
    </row>
    <row r="43" spans="1:2" x14ac:dyDescent="0.3">
      <c r="A43" s="4" t="s">
        <v>7225</v>
      </c>
      <c r="B43">
        <v>181</v>
      </c>
    </row>
    <row r="44" spans="1:2" x14ac:dyDescent="0.3">
      <c r="A44" s="4" t="s">
        <v>3345</v>
      </c>
      <c r="B44">
        <v>167</v>
      </c>
    </row>
    <row r="45" spans="1:2" x14ac:dyDescent="0.3">
      <c r="A45" s="4" t="s">
        <v>5072</v>
      </c>
      <c r="B45">
        <v>23</v>
      </c>
    </row>
    <row r="46" spans="1:2" x14ac:dyDescent="0.3">
      <c r="A46" s="3" t="s">
        <v>4638</v>
      </c>
      <c r="B46">
        <v>2095</v>
      </c>
    </row>
    <row r="47" spans="1:2" x14ac:dyDescent="0.3">
      <c r="A47" s="4" t="s">
        <v>4639</v>
      </c>
      <c r="B47">
        <v>264</v>
      </c>
    </row>
    <row r="48" spans="1:2" x14ac:dyDescent="0.3">
      <c r="A48" s="4" t="s">
        <v>5292</v>
      </c>
      <c r="B48">
        <v>478</v>
      </c>
    </row>
    <row r="49" spans="1:2" x14ac:dyDescent="0.3">
      <c r="A49" s="4" t="s">
        <v>5695</v>
      </c>
      <c r="B49">
        <v>210</v>
      </c>
    </row>
    <row r="50" spans="1:2" x14ac:dyDescent="0.3">
      <c r="A50" s="4" t="s">
        <v>5206</v>
      </c>
      <c r="B50">
        <v>992</v>
      </c>
    </row>
    <row r="51" spans="1:2" x14ac:dyDescent="0.3">
      <c r="A51" s="4" t="s">
        <v>5103</v>
      </c>
      <c r="B51">
        <v>151</v>
      </c>
    </row>
    <row r="52" spans="1:2" x14ac:dyDescent="0.3">
      <c r="A52" s="3" t="s">
        <v>7220</v>
      </c>
    </row>
    <row r="53" spans="1:2" x14ac:dyDescent="0.3">
      <c r="A53" s="3" t="s">
        <v>4793</v>
      </c>
      <c r="B53">
        <v>594</v>
      </c>
    </row>
    <row r="54" spans="1:2" x14ac:dyDescent="0.3">
      <c r="A54" s="4" t="s">
        <v>5256</v>
      </c>
      <c r="B54">
        <v>99</v>
      </c>
    </row>
    <row r="55" spans="1:2" x14ac:dyDescent="0.3">
      <c r="A55" s="4" t="s">
        <v>4794</v>
      </c>
      <c r="B55">
        <v>99</v>
      </c>
    </row>
    <row r="56" spans="1:2" x14ac:dyDescent="0.3">
      <c r="A56" s="4" t="s">
        <v>5838</v>
      </c>
      <c r="B56">
        <v>77</v>
      </c>
    </row>
    <row r="57" spans="1:2" x14ac:dyDescent="0.3">
      <c r="A57" s="4" t="s">
        <v>5094</v>
      </c>
      <c r="B57">
        <v>118</v>
      </c>
    </row>
    <row r="58" spans="1:2" x14ac:dyDescent="0.3">
      <c r="A58" s="4" t="s">
        <v>5445</v>
      </c>
      <c r="B58">
        <v>201</v>
      </c>
    </row>
    <row r="59" spans="1:2" x14ac:dyDescent="0.3">
      <c r="A59" s="3" t="s">
        <v>7221</v>
      </c>
      <c r="B59">
        <v>7798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12607-AC1A-48AD-9FA4-42D4EEF79C64}">
  <dimension ref="A3:E1763"/>
  <sheetViews>
    <sheetView topLeftCell="A38" workbookViewId="0">
      <selection activeCell="E12" sqref="E12"/>
    </sheetView>
  </sheetViews>
  <sheetFormatPr defaultRowHeight="14.4" x14ac:dyDescent="0.3"/>
  <cols>
    <col min="1" max="1" width="69.33203125" bestFit="1" customWidth="1"/>
    <col min="2" max="2" width="255.6640625" bestFit="1" customWidth="1"/>
    <col min="3" max="3" width="54.6640625" bestFit="1" customWidth="1"/>
  </cols>
  <sheetData>
    <row r="3" spans="1:5" x14ac:dyDescent="0.3">
      <c r="A3" s="2" t="s">
        <v>6294</v>
      </c>
      <c r="B3" s="2" t="s">
        <v>4632</v>
      </c>
    </row>
    <row r="4" spans="1:5" x14ac:dyDescent="0.3">
      <c r="A4" t="s">
        <v>1209</v>
      </c>
      <c r="B4" t="s">
        <v>7220</v>
      </c>
      <c r="C4">
        <f>IF(B4="(Blank)",0,1)</f>
        <v>0</v>
      </c>
    </row>
    <row r="5" spans="1:5" x14ac:dyDescent="0.3">
      <c r="A5" t="s">
        <v>17</v>
      </c>
      <c r="B5" t="s">
        <v>7220</v>
      </c>
      <c r="C5">
        <f t="shared" ref="C5:C68" si="0">IF(B5="(Blank)",0,1)</f>
        <v>0</v>
      </c>
    </row>
    <row r="6" spans="1:5" x14ac:dyDescent="0.3">
      <c r="A6" t="s">
        <v>5320</v>
      </c>
      <c r="B6" t="s">
        <v>7220</v>
      </c>
      <c r="C6">
        <f t="shared" si="0"/>
        <v>0</v>
      </c>
    </row>
    <row r="7" spans="1:5" x14ac:dyDescent="0.3">
      <c r="A7" t="s">
        <v>23</v>
      </c>
      <c r="B7" t="s">
        <v>7220</v>
      </c>
      <c r="C7">
        <f t="shared" si="0"/>
        <v>0</v>
      </c>
    </row>
    <row r="8" spans="1:5" x14ac:dyDescent="0.3">
      <c r="A8" t="s">
        <v>27</v>
      </c>
      <c r="B8" t="s">
        <v>7220</v>
      </c>
      <c r="C8">
        <f t="shared" si="0"/>
        <v>0</v>
      </c>
    </row>
    <row r="9" spans="1:5" x14ac:dyDescent="0.3">
      <c r="A9" t="s">
        <v>30</v>
      </c>
      <c r="B9" t="s">
        <v>7220</v>
      </c>
      <c r="C9">
        <f t="shared" si="0"/>
        <v>0</v>
      </c>
    </row>
    <row r="10" spans="1:5" x14ac:dyDescent="0.3">
      <c r="A10" t="s">
        <v>4640</v>
      </c>
      <c r="B10" t="s">
        <v>7220</v>
      </c>
      <c r="C10">
        <f t="shared" si="0"/>
        <v>0</v>
      </c>
    </row>
    <row r="11" spans="1:5" x14ac:dyDescent="0.3">
      <c r="A11" t="s">
        <v>38</v>
      </c>
      <c r="B11" t="s">
        <v>40</v>
      </c>
      <c r="C11">
        <f t="shared" si="0"/>
        <v>1</v>
      </c>
    </row>
    <row r="12" spans="1:5" x14ac:dyDescent="0.3">
      <c r="A12" t="s">
        <v>45</v>
      </c>
      <c r="B12" t="s">
        <v>7220</v>
      </c>
      <c r="C12">
        <f t="shared" si="0"/>
        <v>0</v>
      </c>
      <c r="E12">
        <f>457/1759</f>
        <v>0.25980670835702102</v>
      </c>
    </row>
    <row r="13" spans="1:5" x14ac:dyDescent="0.3">
      <c r="A13" t="s">
        <v>49</v>
      </c>
      <c r="B13" t="s">
        <v>7220</v>
      </c>
      <c r="C13">
        <f t="shared" si="0"/>
        <v>0</v>
      </c>
    </row>
    <row r="14" spans="1:5" x14ac:dyDescent="0.3">
      <c r="A14" t="s">
        <v>58</v>
      </c>
      <c r="B14" t="s">
        <v>7220</v>
      </c>
      <c r="C14">
        <f t="shared" si="0"/>
        <v>0</v>
      </c>
    </row>
    <row r="15" spans="1:5" x14ac:dyDescent="0.3">
      <c r="A15" t="s">
        <v>59</v>
      </c>
      <c r="B15" t="s">
        <v>7220</v>
      </c>
      <c r="C15">
        <f t="shared" si="0"/>
        <v>0</v>
      </c>
    </row>
    <row r="16" spans="1:5" x14ac:dyDescent="0.3">
      <c r="A16" t="s">
        <v>62</v>
      </c>
      <c r="B16" t="s">
        <v>64</v>
      </c>
      <c r="C16">
        <f t="shared" si="0"/>
        <v>1</v>
      </c>
    </row>
    <row r="17" spans="1:3" x14ac:dyDescent="0.3">
      <c r="A17" t="s">
        <v>65</v>
      </c>
      <c r="B17" t="s">
        <v>7220</v>
      </c>
      <c r="C17">
        <f t="shared" si="0"/>
        <v>0</v>
      </c>
    </row>
    <row r="18" spans="1:3" x14ac:dyDescent="0.3">
      <c r="A18" t="s">
        <v>68</v>
      </c>
      <c r="B18" t="s">
        <v>7220</v>
      </c>
      <c r="C18">
        <f t="shared" si="0"/>
        <v>0</v>
      </c>
    </row>
    <row r="19" spans="1:3" x14ac:dyDescent="0.3">
      <c r="A19" t="s">
        <v>72</v>
      </c>
      <c r="B19" t="s">
        <v>7220</v>
      </c>
      <c r="C19">
        <f t="shared" si="0"/>
        <v>0</v>
      </c>
    </row>
    <row r="20" spans="1:3" x14ac:dyDescent="0.3">
      <c r="A20" t="s">
        <v>75</v>
      </c>
      <c r="B20" t="s">
        <v>77</v>
      </c>
      <c r="C20">
        <f t="shared" si="0"/>
        <v>1</v>
      </c>
    </row>
    <row r="21" spans="1:3" x14ac:dyDescent="0.3">
      <c r="A21" t="s">
        <v>78</v>
      </c>
      <c r="B21" t="s">
        <v>7220</v>
      </c>
      <c r="C21">
        <f t="shared" si="0"/>
        <v>0</v>
      </c>
    </row>
    <row r="22" spans="1:3" x14ac:dyDescent="0.3">
      <c r="A22" t="s">
        <v>83</v>
      </c>
      <c r="B22" t="s">
        <v>85</v>
      </c>
      <c r="C22">
        <f t="shared" si="0"/>
        <v>1</v>
      </c>
    </row>
    <row r="23" spans="1:3" x14ac:dyDescent="0.3">
      <c r="A23" t="s">
        <v>5223</v>
      </c>
      <c r="B23" t="s">
        <v>7220</v>
      </c>
      <c r="C23">
        <f t="shared" si="0"/>
        <v>0</v>
      </c>
    </row>
    <row r="24" spans="1:3" x14ac:dyDescent="0.3">
      <c r="A24" t="s">
        <v>86</v>
      </c>
      <c r="B24" t="s">
        <v>7220</v>
      </c>
      <c r="C24">
        <f t="shared" si="0"/>
        <v>0</v>
      </c>
    </row>
    <row r="25" spans="1:3" x14ac:dyDescent="0.3">
      <c r="A25" t="s">
        <v>89</v>
      </c>
      <c r="B25" t="s">
        <v>7220</v>
      </c>
      <c r="C25">
        <f t="shared" si="0"/>
        <v>0</v>
      </c>
    </row>
    <row r="26" spans="1:3" x14ac:dyDescent="0.3">
      <c r="A26" t="s">
        <v>92</v>
      </c>
      <c r="B26" t="s">
        <v>7220</v>
      </c>
      <c r="C26">
        <f t="shared" si="0"/>
        <v>0</v>
      </c>
    </row>
    <row r="27" spans="1:3" x14ac:dyDescent="0.3">
      <c r="A27" t="s">
        <v>95</v>
      </c>
      <c r="B27" t="s">
        <v>7220</v>
      </c>
      <c r="C27">
        <f t="shared" si="0"/>
        <v>0</v>
      </c>
    </row>
    <row r="28" spans="1:3" x14ac:dyDescent="0.3">
      <c r="A28" t="s">
        <v>98</v>
      </c>
      <c r="B28" t="s">
        <v>7220</v>
      </c>
      <c r="C28">
        <f t="shared" si="0"/>
        <v>0</v>
      </c>
    </row>
    <row r="29" spans="1:3" x14ac:dyDescent="0.3">
      <c r="A29" t="s">
        <v>5224</v>
      </c>
      <c r="B29" t="s">
        <v>7220</v>
      </c>
      <c r="C29">
        <f t="shared" si="0"/>
        <v>0</v>
      </c>
    </row>
    <row r="30" spans="1:3" x14ac:dyDescent="0.3">
      <c r="A30" t="s">
        <v>104</v>
      </c>
      <c r="B30" t="s">
        <v>7220</v>
      </c>
      <c r="C30">
        <f t="shared" si="0"/>
        <v>0</v>
      </c>
    </row>
    <row r="31" spans="1:3" x14ac:dyDescent="0.3">
      <c r="A31" t="s">
        <v>107</v>
      </c>
      <c r="B31" t="s">
        <v>7220</v>
      </c>
      <c r="C31">
        <f t="shared" si="0"/>
        <v>0</v>
      </c>
    </row>
    <row r="32" spans="1:3" x14ac:dyDescent="0.3">
      <c r="A32" t="s">
        <v>110</v>
      </c>
      <c r="B32" t="s">
        <v>7220</v>
      </c>
      <c r="C32">
        <f t="shared" si="0"/>
        <v>0</v>
      </c>
    </row>
    <row r="33" spans="1:3" x14ac:dyDescent="0.3">
      <c r="A33" t="s">
        <v>116</v>
      </c>
      <c r="B33" t="s">
        <v>7220</v>
      </c>
      <c r="C33">
        <f t="shared" si="0"/>
        <v>0</v>
      </c>
    </row>
    <row r="34" spans="1:3" x14ac:dyDescent="0.3">
      <c r="A34" t="s">
        <v>117</v>
      </c>
      <c r="B34" t="s">
        <v>7220</v>
      </c>
      <c r="C34">
        <f t="shared" si="0"/>
        <v>0</v>
      </c>
    </row>
    <row r="35" spans="1:3" x14ac:dyDescent="0.3">
      <c r="A35" t="s">
        <v>120</v>
      </c>
      <c r="B35" t="s">
        <v>7220</v>
      </c>
      <c r="C35">
        <f t="shared" si="0"/>
        <v>0</v>
      </c>
    </row>
    <row r="36" spans="1:3" x14ac:dyDescent="0.3">
      <c r="A36" t="s">
        <v>126</v>
      </c>
      <c r="B36" t="s">
        <v>7220</v>
      </c>
      <c r="C36">
        <f t="shared" si="0"/>
        <v>0</v>
      </c>
    </row>
    <row r="37" spans="1:3" x14ac:dyDescent="0.3">
      <c r="A37" t="s">
        <v>127</v>
      </c>
      <c r="B37" t="s">
        <v>7220</v>
      </c>
      <c r="C37">
        <f t="shared" si="0"/>
        <v>0</v>
      </c>
    </row>
    <row r="38" spans="1:3" x14ac:dyDescent="0.3">
      <c r="A38" t="s">
        <v>5299</v>
      </c>
      <c r="B38" t="s">
        <v>7220</v>
      </c>
      <c r="C38">
        <f t="shared" si="0"/>
        <v>0</v>
      </c>
    </row>
    <row r="39" spans="1:3" x14ac:dyDescent="0.3">
      <c r="A39" t="s">
        <v>5746</v>
      </c>
      <c r="B39" t="s">
        <v>7220</v>
      </c>
      <c r="C39">
        <f t="shared" si="0"/>
        <v>0</v>
      </c>
    </row>
    <row r="40" spans="1:3" x14ac:dyDescent="0.3">
      <c r="A40" t="s">
        <v>130</v>
      </c>
      <c r="B40" t="s">
        <v>133</v>
      </c>
      <c r="C40">
        <f t="shared" si="0"/>
        <v>1</v>
      </c>
    </row>
    <row r="41" spans="1:3" x14ac:dyDescent="0.3">
      <c r="A41" t="s">
        <v>135</v>
      </c>
      <c r="B41" t="s">
        <v>7220</v>
      </c>
      <c r="C41">
        <f t="shared" si="0"/>
        <v>0</v>
      </c>
    </row>
    <row r="42" spans="1:3" x14ac:dyDescent="0.3">
      <c r="A42" t="s">
        <v>141</v>
      </c>
      <c r="B42" t="s">
        <v>7220</v>
      </c>
      <c r="C42">
        <f t="shared" si="0"/>
        <v>0</v>
      </c>
    </row>
    <row r="43" spans="1:3" x14ac:dyDescent="0.3">
      <c r="A43" t="s">
        <v>150</v>
      </c>
      <c r="B43" t="s">
        <v>7220</v>
      </c>
      <c r="C43">
        <f t="shared" si="0"/>
        <v>0</v>
      </c>
    </row>
    <row r="44" spans="1:3" x14ac:dyDescent="0.3">
      <c r="A44" t="s">
        <v>151</v>
      </c>
      <c r="B44" t="s">
        <v>7220</v>
      </c>
      <c r="C44">
        <f t="shared" si="0"/>
        <v>0</v>
      </c>
    </row>
    <row r="45" spans="1:3" x14ac:dyDescent="0.3">
      <c r="A45" t="s">
        <v>154</v>
      </c>
      <c r="B45" t="s">
        <v>7220</v>
      </c>
      <c r="C45">
        <f t="shared" si="0"/>
        <v>0</v>
      </c>
    </row>
    <row r="46" spans="1:3" x14ac:dyDescent="0.3">
      <c r="A46" t="s">
        <v>157</v>
      </c>
      <c r="B46" t="s">
        <v>159</v>
      </c>
      <c r="C46">
        <f t="shared" si="0"/>
        <v>1</v>
      </c>
    </row>
    <row r="47" spans="1:3" x14ac:dyDescent="0.3">
      <c r="A47" t="s">
        <v>160</v>
      </c>
      <c r="B47" t="s">
        <v>163</v>
      </c>
      <c r="C47">
        <f t="shared" si="0"/>
        <v>1</v>
      </c>
    </row>
    <row r="48" spans="1:3" x14ac:dyDescent="0.3">
      <c r="A48" t="s">
        <v>164</v>
      </c>
      <c r="B48" t="s">
        <v>7220</v>
      </c>
      <c r="C48">
        <f t="shared" si="0"/>
        <v>0</v>
      </c>
    </row>
    <row r="49" spans="1:3" x14ac:dyDescent="0.3">
      <c r="A49" t="s">
        <v>167</v>
      </c>
      <c r="B49" t="s">
        <v>7220</v>
      </c>
      <c r="C49">
        <f t="shared" si="0"/>
        <v>0</v>
      </c>
    </row>
    <row r="50" spans="1:3" x14ac:dyDescent="0.3">
      <c r="A50" t="s">
        <v>5959</v>
      </c>
      <c r="B50" t="s">
        <v>7220</v>
      </c>
      <c r="C50">
        <f t="shared" si="0"/>
        <v>0</v>
      </c>
    </row>
    <row r="51" spans="1:3" x14ac:dyDescent="0.3">
      <c r="A51" t="s">
        <v>5648</v>
      </c>
      <c r="B51" t="s">
        <v>7220</v>
      </c>
      <c r="C51">
        <f t="shared" si="0"/>
        <v>0</v>
      </c>
    </row>
    <row r="52" spans="1:3" x14ac:dyDescent="0.3">
      <c r="A52" t="s">
        <v>5195</v>
      </c>
      <c r="B52" t="s">
        <v>7220</v>
      </c>
      <c r="C52">
        <f t="shared" si="0"/>
        <v>0</v>
      </c>
    </row>
    <row r="53" spans="1:3" x14ac:dyDescent="0.3">
      <c r="A53" t="s">
        <v>170</v>
      </c>
      <c r="B53" t="s">
        <v>7220</v>
      </c>
      <c r="C53">
        <f t="shared" si="0"/>
        <v>0</v>
      </c>
    </row>
    <row r="54" spans="1:3" x14ac:dyDescent="0.3">
      <c r="A54" t="s">
        <v>6106</v>
      </c>
      <c r="B54" t="s">
        <v>7220</v>
      </c>
      <c r="C54">
        <f t="shared" si="0"/>
        <v>0</v>
      </c>
    </row>
    <row r="55" spans="1:3" x14ac:dyDescent="0.3">
      <c r="A55" t="s">
        <v>173</v>
      </c>
      <c r="B55" t="s">
        <v>175</v>
      </c>
      <c r="C55">
        <f t="shared" si="0"/>
        <v>1</v>
      </c>
    </row>
    <row r="56" spans="1:3" x14ac:dyDescent="0.3">
      <c r="A56" t="s">
        <v>5276</v>
      </c>
      <c r="B56" t="s">
        <v>175</v>
      </c>
      <c r="C56">
        <f t="shared" si="0"/>
        <v>1</v>
      </c>
    </row>
    <row r="57" spans="1:3" x14ac:dyDescent="0.3">
      <c r="A57" t="s">
        <v>177</v>
      </c>
      <c r="B57" t="s">
        <v>7220</v>
      </c>
      <c r="C57">
        <f t="shared" si="0"/>
        <v>0</v>
      </c>
    </row>
    <row r="58" spans="1:3" x14ac:dyDescent="0.3">
      <c r="A58" t="s">
        <v>180</v>
      </c>
      <c r="B58" t="s">
        <v>182</v>
      </c>
      <c r="C58">
        <f t="shared" si="0"/>
        <v>1</v>
      </c>
    </row>
    <row r="59" spans="1:3" x14ac:dyDescent="0.3">
      <c r="A59" t="s">
        <v>183</v>
      </c>
      <c r="B59" t="s">
        <v>7220</v>
      </c>
      <c r="C59">
        <f t="shared" si="0"/>
        <v>0</v>
      </c>
    </row>
    <row r="60" spans="1:3" x14ac:dyDescent="0.3">
      <c r="A60" t="s">
        <v>186</v>
      </c>
      <c r="B60" t="s">
        <v>188</v>
      </c>
      <c r="C60">
        <f t="shared" si="0"/>
        <v>1</v>
      </c>
    </row>
    <row r="61" spans="1:3" x14ac:dyDescent="0.3">
      <c r="A61" t="s">
        <v>189</v>
      </c>
      <c r="B61" t="s">
        <v>191</v>
      </c>
      <c r="C61">
        <f t="shared" si="0"/>
        <v>1</v>
      </c>
    </row>
    <row r="62" spans="1:3" x14ac:dyDescent="0.3">
      <c r="A62" t="s">
        <v>195</v>
      </c>
      <c r="B62" t="s">
        <v>7220</v>
      </c>
      <c r="C62">
        <f t="shared" si="0"/>
        <v>0</v>
      </c>
    </row>
    <row r="63" spans="1:3" x14ac:dyDescent="0.3">
      <c r="A63" t="s">
        <v>199</v>
      </c>
      <c r="B63" t="s">
        <v>7220</v>
      </c>
      <c r="C63">
        <f t="shared" si="0"/>
        <v>0</v>
      </c>
    </row>
    <row r="64" spans="1:3" x14ac:dyDescent="0.3">
      <c r="A64" t="s">
        <v>200</v>
      </c>
      <c r="B64" t="s">
        <v>7220</v>
      </c>
      <c r="C64">
        <f t="shared" si="0"/>
        <v>0</v>
      </c>
    </row>
    <row r="65" spans="1:3" x14ac:dyDescent="0.3">
      <c r="A65" t="s">
        <v>203</v>
      </c>
      <c r="B65" t="s">
        <v>7220</v>
      </c>
      <c r="C65">
        <f t="shared" si="0"/>
        <v>0</v>
      </c>
    </row>
    <row r="66" spans="1:3" x14ac:dyDescent="0.3">
      <c r="A66" t="s">
        <v>206</v>
      </c>
      <c r="B66" t="s">
        <v>7220</v>
      </c>
      <c r="C66">
        <f t="shared" si="0"/>
        <v>0</v>
      </c>
    </row>
    <row r="67" spans="1:3" x14ac:dyDescent="0.3">
      <c r="A67" t="s">
        <v>212</v>
      </c>
      <c r="B67" t="s">
        <v>7220</v>
      </c>
      <c r="C67">
        <f t="shared" si="0"/>
        <v>0</v>
      </c>
    </row>
    <row r="68" spans="1:3" x14ac:dyDescent="0.3">
      <c r="A68" t="s">
        <v>213</v>
      </c>
      <c r="B68" t="s">
        <v>7220</v>
      </c>
      <c r="C68">
        <f t="shared" si="0"/>
        <v>0</v>
      </c>
    </row>
    <row r="69" spans="1:3" x14ac:dyDescent="0.3">
      <c r="A69" t="s">
        <v>216</v>
      </c>
      <c r="B69" t="s">
        <v>7220</v>
      </c>
      <c r="C69">
        <f t="shared" ref="C69:C132" si="1">IF(B69="(Blank)",0,1)</f>
        <v>0</v>
      </c>
    </row>
    <row r="70" spans="1:3" x14ac:dyDescent="0.3">
      <c r="A70" t="s">
        <v>219</v>
      </c>
      <c r="B70" t="s">
        <v>7220</v>
      </c>
      <c r="C70">
        <f t="shared" si="1"/>
        <v>0</v>
      </c>
    </row>
    <row r="71" spans="1:3" x14ac:dyDescent="0.3">
      <c r="A71" t="s">
        <v>222</v>
      </c>
      <c r="B71" t="s">
        <v>7220</v>
      </c>
      <c r="C71">
        <f t="shared" si="1"/>
        <v>0</v>
      </c>
    </row>
    <row r="72" spans="1:3" x14ac:dyDescent="0.3">
      <c r="A72" t="s">
        <v>225</v>
      </c>
      <c r="B72" t="s">
        <v>7220</v>
      </c>
      <c r="C72">
        <f t="shared" si="1"/>
        <v>0</v>
      </c>
    </row>
    <row r="73" spans="1:3" x14ac:dyDescent="0.3">
      <c r="A73" t="s">
        <v>228</v>
      </c>
      <c r="B73" t="s">
        <v>7220</v>
      </c>
      <c r="C73">
        <f t="shared" si="1"/>
        <v>0</v>
      </c>
    </row>
    <row r="74" spans="1:3" x14ac:dyDescent="0.3">
      <c r="A74" t="s">
        <v>231</v>
      </c>
      <c r="B74" t="s">
        <v>7220</v>
      </c>
      <c r="C74">
        <f t="shared" si="1"/>
        <v>0</v>
      </c>
    </row>
    <row r="75" spans="1:3" x14ac:dyDescent="0.3">
      <c r="A75" t="s">
        <v>145</v>
      </c>
      <c r="B75" t="s">
        <v>5407</v>
      </c>
      <c r="C75">
        <f t="shared" si="1"/>
        <v>1</v>
      </c>
    </row>
    <row r="76" spans="1:3" x14ac:dyDescent="0.3">
      <c r="A76" t="s">
        <v>234</v>
      </c>
      <c r="B76" t="s">
        <v>236</v>
      </c>
      <c r="C76">
        <f t="shared" si="1"/>
        <v>1</v>
      </c>
    </row>
    <row r="77" spans="1:3" x14ac:dyDescent="0.3">
      <c r="B77" t="s">
        <v>7220</v>
      </c>
      <c r="C77">
        <f t="shared" si="1"/>
        <v>0</v>
      </c>
    </row>
    <row r="78" spans="1:3" x14ac:dyDescent="0.3">
      <c r="A78" t="s">
        <v>261</v>
      </c>
      <c r="B78" t="s">
        <v>7220</v>
      </c>
      <c r="C78">
        <f t="shared" si="1"/>
        <v>0</v>
      </c>
    </row>
    <row r="79" spans="1:3" x14ac:dyDescent="0.3">
      <c r="A79" t="s">
        <v>265</v>
      </c>
      <c r="B79" t="s">
        <v>7220</v>
      </c>
      <c r="C79">
        <f t="shared" si="1"/>
        <v>0</v>
      </c>
    </row>
    <row r="80" spans="1:3" x14ac:dyDescent="0.3">
      <c r="A80" t="s">
        <v>269</v>
      </c>
      <c r="B80" t="s">
        <v>7220</v>
      </c>
      <c r="C80">
        <f t="shared" si="1"/>
        <v>0</v>
      </c>
    </row>
    <row r="81" spans="1:3" x14ac:dyDescent="0.3">
      <c r="A81" t="s">
        <v>6296</v>
      </c>
      <c r="B81" t="s">
        <v>7220</v>
      </c>
      <c r="C81">
        <f t="shared" si="1"/>
        <v>0</v>
      </c>
    </row>
    <row r="82" spans="1:3" x14ac:dyDescent="0.3">
      <c r="A82" t="s">
        <v>273</v>
      </c>
      <c r="B82" t="s">
        <v>7220</v>
      </c>
      <c r="C82">
        <f t="shared" si="1"/>
        <v>0</v>
      </c>
    </row>
    <row r="83" spans="1:3" x14ac:dyDescent="0.3">
      <c r="A83" t="s">
        <v>4853</v>
      </c>
      <c r="B83" t="s">
        <v>5245</v>
      </c>
      <c r="C83">
        <f t="shared" si="1"/>
        <v>1</v>
      </c>
    </row>
    <row r="84" spans="1:3" x14ac:dyDescent="0.3">
      <c r="B84" t="s">
        <v>7220</v>
      </c>
      <c r="C84">
        <f t="shared" si="1"/>
        <v>0</v>
      </c>
    </row>
    <row r="85" spans="1:3" x14ac:dyDescent="0.3">
      <c r="A85" t="s">
        <v>277</v>
      </c>
      <c r="B85" t="s">
        <v>7220</v>
      </c>
      <c r="C85">
        <f t="shared" si="1"/>
        <v>0</v>
      </c>
    </row>
    <row r="86" spans="1:3" x14ac:dyDescent="0.3">
      <c r="A86" t="s">
        <v>4933</v>
      </c>
      <c r="B86" t="s">
        <v>7220</v>
      </c>
      <c r="C86">
        <f t="shared" si="1"/>
        <v>0</v>
      </c>
    </row>
    <row r="87" spans="1:3" x14ac:dyDescent="0.3">
      <c r="A87" t="s">
        <v>281</v>
      </c>
      <c r="B87" t="s">
        <v>7220</v>
      </c>
      <c r="C87">
        <f t="shared" si="1"/>
        <v>0</v>
      </c>
    </row>
    <row r="88" spans="1:3" x14ac:dyDescent="0.3">
      <c r="A88" t="s">
        <v>442</v>
      </c>
      <c r="B88" t="s">
        <v>7220</v>
      </c>
      <c r="C88">
        <f t="shared" si="1"/>
        <v>0</v>
      </c>
    </row>
    <row r="89" spans="1:3" x14ac:dyDescent="0.3">
      <c r="A89" t="s">
        <v>285</v>
      </c>
      <c r="B89" t="s">
        <v>7220</v>
      </c>
      <c r="C89">
        <f t="shared" si="1"/>
        <v>0</v>
      </c>
    </row>
    <row r="90" spans="1:3" x14ac:dyDescent="0.3">
      <c r="A90" t="s">
        <v>446</v>
      </c>
      <c r="B90" t="s">
        <v>7220</v>
      </c>
      <c r="C90">
        <f t="shared" si="1"/>
        <v>0</v>
      </c>
    </row>
    <row r="91" spans="1:3" x14ac:dyDescent="0.3">
      <c r="A91" t="s">
        <v>4939</v>
      </c>
      <c r="B91" t="s">
        <v>7220</v>
      </c>
      <c r="C91">
        <f t="shared" si="1"/>
        <v>0</v>
      </c>
    </row>
    <row r="92" spans="1:3" x14ac:dyDescent="0.3">
      <c r="A92" t="s">
        <v>290</v>
      </c>
      <c r="B92" t="s">
        <v>7220</v>
      </c>
      <c r="C92">
        <f t="shared" si="1"/>
        <v>0</v>
      </c>
    </row>
    <row r="93" spans="1:3" x14ac:dyDescent="0.3">
      <c r="A93" t="s">
        <v>296</v>
      </c>
      <c r="B93" t="s">
        <v>7220</v>
      </c>
      <c r="C93">
        <f t="shared" si="1"/>
        <v>0</v>
      </c>
    </row>
    <row r="94" spans="1:3" x14ac:dyDescent="0.3">
      <c r="A94" t="s">
        <v>297</v>
      </c>
      <c r="B94" t="s">
        <v>5989</v>
      </c>
      <c r="C94">
        <f t="shared" si="1"/>
        <v>1</v>
      </c>
    </row>
    <row r="95" spans="1:3" x14ac:dyDescent="0.3">
      <c r="B95" t="s">
        <v>7220</v>
      </c>
      <c r="C95">
        <f t="shared" si="1"/>
        <v>0</v>
      </c>
    </row>
    <row r="96" spans="1:3" x14ac:dyDescent="0.3">
      <c r="A96" t="s">
        <v>301</v>
      </c>
      <c r="B96" t="s">
        <v>304</v>
      </c>
      <c r="C96">
        <f t="shared" si="1"/>
        <v>1</v>
      </c>
    </row>
    <row r="97" spans="1:3" x14ac:dyDescent="0.3">
      <c r="B97" t="s">
        <v>7220</v>
      </c>
      <c r="C97">
        <f t="shared" si="1"/>
        <v>0</v>
      </c>
    </row>
    <row r="98" spans="1:3" x14ac:dyDescent="0.3">
      <c r="A98" t="s">
        <v>305</v>
      </c>
      <c r="B98" t="s">
        <v>7220</v>
      </c>
      <c r="C98">
        <f t="shared" si="1"/>
        <v>0</v>
      </c>
    </row>
    <row r="99" spans="1:3" x14ac:dyDescent="0.3">
      <c r="A99" t="s">
        <v>311</v>
      </c>
      <c r="B99" t="s">
        <v>7220</v>
      </c>
      <c r="C99">
        <f t="shared" si="1"/>
        <v>0</v>
      </c>
    </row>
    <row r="100" spans="1:3" x14ac:dyDescent="0.3">
      <c r="A100" t="s">
        <v>5175</v>
      </c>
      <c r="B100" t="s">
        <v>7220</v>
      </c>
      <c r="C100">
        <f t="shared" si="1"/>
        <v>0</v>
      </c>
    </row>
    <row r="101" spans="1:3" x14ac:dyDescent="0.3">
      <c r="A101" t="s">
        <v>312</v>
      </c>
      <c r="B101" t="s">
        <v>7220</v>
      </c>
      <c r="C101">
        <f t="shared" si="1"/>
        <v>0</v>
      </c>
    </row>
    <row r="102" spans="1:3" x14ac:dyDescent="0.3">
      <c r="A102" t="s">
        <v>319</v>
      </c>
      <c r="B102" t="s">
        <v>321</v>
      </c>
      <c r="C102">
        <f t="shared" si="1"/>
        <v>1</v>
      </c>
    </row>
    <row r="103" spans="1:3" x14ac:dyDescent="0.3">
      <c r="A103" t="s">
        <v>322</v>
      </c>
      <c r="B103" t="s">
        <v>324</v>
      </c>
      <c r="C103">
        <f t="shared" si="1"/>
        <v>1</v>
      </c>
    </row>
    <row r="104" spans="1:3" x14ac:dyDescent="0.3">
      <c r="A104" t="s">
        <v>5022</v>
      </c>
      <c r="B104" t="s">
        <v>7220</v>
      </c>
      <c r="C104">
        <f t="shared" si="1"/>
        <v>0</v>
      </c>
    </row>
    <row r="105" spans="1:3" x14ac:dyDescent="0.3">
      <c r="A105" t="s">
        <v>325</v>
      </c>
      <c r="B105" t="s">
        <v>7220</v>
      </c>
      <c r="C105">
        <f t="shared" si="1"/>
        <v>0</v>
      </c>
    </row>
    <row r="106" spans="1:3" x14ac:dyDescent="0.3">
      <c r="A106" t="s">
        <v>328</v>
      </c>
      <c r="B106" t="s">
        <v>330</v>
      </c>
      <c r="C106">
        <f t="shared" si="1"/>
        <v>1</v>
      </c>
    </row>
    <row r="107" spans="1:3" x14ac:dyDescent="0.3">
      <c r="A107" t="s">
        <v>331</v>
      </c>
      <c r="B107" t="s">
        <v>7220</v>
      </c>
      <c r="C107">
        <f t="shared" si="1"/>
        <v>0</v>
      </c>
    </row>
    <row r="108" spans="1:3" x14ac:dyDescent="0.3">
      <c r="A108" t="s">
        <v>337</v>
      </c>
      <c r="B108" t="s">
        <v>7220</v>
      </c>
      <c r="C108">
        <f t="shared" si="1"/>
        <v>0</v>
      </c>
    </row>
    <row r="109" spans="1:3" x14ac:dyDescent="0.3">
      <c r="A109" t="s">
        <v>338</v>
      </c>
      <c r="B109" t="s">
        <v>7220</v>
      </c>
      <c r="C109">
        <f t="shared" si="1"/>
        <v>0</v>
      </c>
    </row>
    <row r="110" spans="1:3" x14ac:dyDescent="0.3">
      <c r="A110" t="s">
        <v>341</v>
      </c>
      <c r="B110" t="s">
        <v>343</v>
      </c>
      <c r="C110">
        <f t="shared" si="1"/>
        <v>1</v>
      </c>
    </row>
    <row r="111" spans="1:3" x14ac:dyDescent="0.3">
      <c r="A111" t="s">
        <v>6271</v>
      </c>
      <c r="B111" t="s">
        <v>7220</v>
      </c>
      <c r="C111">
        <f t="shared" si="1"/>
        <v>0</v>
      </c>
    </row>
    <row r="112" spans="1:3" x14ac:dyDescent="0.3">
      <c r="A112" t="s">
        <v>1449</v>
      </c>
      <c r="B112" t="s">
        <v>1448</v>
      </c>
      <c r="C112">
        <f t="shared" si="1"/>
        <v>1</v>
      </c>
    </row>
    <row r="113" spans="1:3" x14ac:dyDescent="0.3">
      <c r="A113" t="s">
        <v>344</v>
      </c>
      <c r="B113" t="s">
        <v>7220</v>
      </c>
      <c r="C113">
        <f t="shared" si="1"/>
        <v>0</v>
      </c>
    </row>
    <row r="114" spans="1:3" x14ac:dyDescent="0.3">
      <c r="A114" t="s">
        <v>347</v>
      </c>
      <c r="B114" t="s">
        <v>349</v>
      </c>
      <c r="C114">
        <f t="shared" si="1"/>
        <v>1</v>
      </c>
    </row>
    <row r="115" spans="1:3" x14ac:dyDescent="0.3">
      <c r="A115" t="s">
        <v>350</v>
      </c>
      <c r="B115" t="s">
        <v>7220</v>
      </c>
      <c r="C115">
        <f t="shared" si="1"/>
        <v>0</v>
      </c>
    </row>
    <row r="116" spans="1:3" x14ac:dyDescent="0.3">
      <c r="A116" t="s">
        <v>353</v>
      </c>
      <c r="B116" t="s">
        <v>7220</v>
      </c>
      <c r="C116">
        <f t="shared" si="1"/>
        <v>0</v>
      </c>
    </row>
    <row r="117" spans="1:3" x14ac:dyDescent="0.3">
      <c r="A117" t="s">
        <v>356</v>
      </c>
      <c r="B117" t="s">
        <v>7220</v>
      </c>
      <c r="C117">
        <f t="shared" si="1"/>
        <v>0</v>
      </c>
    </row>
    <row r="118" spans="1:3" x14ac:dyDescent="0.3">
      <c r="A118" t="s">
        <v>359</v>
      </c>
      <c r="B118" t="s">
        <v>362</v>
      </c>
      <c r="C118">
        <f t="shared" si="1"/>
        <v>1</v>
      </c>
    </row>
    <row r="119" spans="1:3" x14ac:dyDescent="0.3">
      <c r="A119" t="s">
        <v>363</v>
      </c>
      <c r="B119" t="s">
        <v>7220</v>
      </c>
      <c r="C119">
        <f t="shared" si="1"/>
        <v>0</v>
      </c>
    </row>
    <row r="120" spans="1:3" x14ac:dyDescent="0.3">
      <c r="A120" t="s">
        <v>366</v>
      </c>
      <c r="B120" t="s">
        <v>7220</v>
      </c>
      <c r="C120">
        <f t="shared" si="1"/>
        <v>0</v>
      </c>
    </row>
    <row r="121" spans="1:3" x14ac:dyDescent="0.3">
      <c r="A121" t="s">
        <v>369</v>
      </c>
      <c r="B121" t="s">
        <v>7220</v>
      </c>
      <c r="C121">
        <f t="shared" si="1"/>
        <v>0</v>
      </c>
    </row>
    <row r="122" spans="1:3" x14ac:dyDescent="0.3">
      <c r="A122" t="s">
        <v>372</v>
      </c>
      <c r="B122" t="s">
        <v>7220</v>
      </c>
      <c r="C122">
        <f t="shared" si="1"/>
        <v>0</v>
      </c>
    </row>
    <row r="123" spans="1:3" x14ac:dyDescent="0.3">
      <c r="A123" t="s">
        <v>378</v>
      </c>
      <c r="B123" t="s">
        <v>7220</v>
      </c>
      <c r="C123">
        <f t="shared" si="1"/>
        <v>0</v>
      </c>
    </row>
    <row r="124" spans="1:3" x14ac:dyDescent="0.3">
      <c r="A124" t="s">
        <v>379</v>
      </c>
      <c r="B124" t="s">
        <v>7220</v>
      </c>
      <c r="C124">
        <f t="shared" si="1"/>
        <v>0</v>
      </c>
    </row>
    <row r="125" spans="1:3" x14ac:dyDescent="0.3">
      <c r="A125" t="s">
        <v>382</v>
      </c>
      <c r="B125" t="s">
        <v>7220</v>
      </c>
      <c r="C125">
        <f t="shared" si="1"/>
        <v>0</v>
      </c>
    </row>
    <row r="126" spans="1:3" x14ac:dyDescent="0.3">
      <c r="A126" t="s">
        <v>386</v>
      </c>
      <c r="B126" t="s">
        <v>7220</v>
      </c>
      <c r="C126">
        <f t="shared" si="1"/>
        <v>0</v>
      </c>
    </row>
    <row r="127" spans="1:3" x14ac:dyDescent="0.3">
      <c r="A127" t="s">
        <v>389</v>
      </c>
      <c r="B127" t="s">
        <v>7220</v>
      </c>
      <c r="C127">
        <f t="shared" si="1"/>
        <v>0</v>
      </c>
    </row>
    <row r="128" spans="1:3" x14ac:dyDescent="0.3">
      <c r="A128" t="s">
        <v>392</v>
      </c>
      <c r="B128" t="s">
        <v>7220</v>
      </c>
      <c r="C128">
        <f t="shared" si="1"/>
        <v>0</v>
      </c>
    </row>
    <row r="129" spans="1:3" x14ac:dyDescent="0.3">
      <c r="A129" t="s">
        <v>395</v>
      </c>
      <c r="B129" t="s">
        <v>7220</v>
      </c>
      <c r="C129">
        <f t="shared" si="1"/>
        <v>0</v>
      </c>
    </row>
    <row r="130" spans="1:3" x14ac:dyDescent="0.3">
      <c r="A130" t="s">
        <v>5647</v>
      </c>
      <c r="B130" t="s">
        <v>7220</v>
      </c>
      <c r="C130">
        <f t="shared" si="1"/>
        <v>0</v>
      </c>
    </row>
    <row r="131" spans="1:3" x14ac:dyDescent="0.3">
      <c r="A131" t="s">
        <v>402</v>
      </c>
      <c r="B131" t="s">
        <v>7220</v>
      </c>
      <c r="C131">
        <f t="shared" si="1"/>
        <v>0</v>
      </c>
    </row>
    <row r="132" spans="1:3" x14ac:dyDescent="0.3">
      <c r="A132" t="s">
        <v>405</v>
      </c>
      <c r="B132" t="s">
        <v>7220</v>
      </c>
      <c r="C132">
        <f t="shared" si="1"/>
        <v>0</v>
      </c>
    </row>
    <row r="133" spans="1:3" x14ac:dyDescent="0.3">
      <c r="A133" t="s">
        <v>408</v>
      </c>
      <c r="B133" t="s">
        <v>7220</v>
      </c>
      <c r="C133">
        <f t="shared" ref="C133:C196" si="2">IF(B133="(Blank)",0,1)</f>
        <v>0</v>
      </c>
    </row>
    <row r="134" spans="1:3" x14ac:dyDescent="0.3">
      <c r="A134" t="s">
        <v>414</v>
      </c>
      <c r="B134" t="s">
        <v>7220</v>
      </c>
      <c r="C134">
        <f t="shared" si="2"/>
        <v>0</v>
      </c>
    </row>
    <row r="135" spans="1:3" x14ac:dyDescent="0.3">
      <c r="A135" t="s">
        <v>415</v>
      </c>
      <c r="B135" t="s">
        <v>7220</v>
      </c>
      <c r="C135">
        <f t="shared" si="2"/>
        <v>0</v>
      </c>
    </row>
    <row r="136" spans="1:3" x14ac:dyDescent="0.3">
      <c r="A136" t="s">
        <v>418</v>
      </c>
      <c r="B136" t="s">
        <v>7220</v>
      </c>
      <c r="C136">
        <f t="shared" si="2"/>
        <v>0</v>
      </c>
    </row>
    <row r="137" spans="1:3" x14ac:dyDescent="0.3">
      <c r="A137" t="s">
        <v>421</v>
      </c>
      <c r="B137" t="s">
        <v>7220</v>
      </c>
      <c r="C137">
        <f t="shared" si="2"/>
        <v>0</v>
      </c>
    </row>
    <row r="138" spans="1:3" x14ac:dyDescent="0.3">
      <c r="A138" t="s">
        <v>424</v>
      </c>
      <c r="B138" t="s">
        <v>426</v>
      </c>
      <c r="C138">
        <f t="shared" si="2"/>
        <v>1</v>
      </c>
    </row>
    <row r="139" spans="1:3" x14ac:dyDescent="0.3">
      <c r="A139" t="s">
        <v>430</v>
      </c>
      <c r="B139" t="s">
        <v>432</v>
      </c>
      <c r="C139">
        <f t="shared" si="2"/>
        <v>1</v>
      </c>
    </row>
    <row r="140" spans="1:3" x14ac:dyDescent="0.3">
      <c r="A140" t="s">
        <v>433</v>
      </c>
      <c r="B140" t="s">
        <v>7220</v>
      </c>
      <c r="C140">
        <f t="shared" si="2"/>
        <v>0</v>
      </c>
    </row>
    <row r="141" spans="1:3" x14ac:dyDescent="0.3">
      <c r="A141" t="s">
        <v>436</v>
      </c>
      <c r="B141" t="s">
        <v>7220</v>
      </c>
      <c r="C141">
        <f t="shared" si="2"/>
        <v>0</v>
      </c>
    </row>
    <row r="142" spans="1:3" x14ac:dyDescent="0.3">
      <c r="A142" t="s">
        <v>447</v>
      </c>
      <c r="B142" t="s">
        <v>7220</v>
      </c>
      <c r="C142">
        <f t="shared" si="2"/>
        <v>0</v>
      </c>
    </row>
    <row r="143" spans="1:3" x14ac:dyDescent="0.3">
      <c r="A143" t="s">
        <v>450</v>
      </c>
      <c r="B143" t="s">
        <v>7220</v>
      </c>
      <c r="C143">
        <f t="shared" si="2"/>
        <v>0</v>
      </c>
    </row>
    <row r="144" spans="1:3" x14ac:dyDescent="0.3">
      <c r="A144" t="s">
        <v>453</v>
      </c>
      <c r="B144" t="s">
        <v>7220</v>
      </c>
      <c r="C144">
        <f t="shared" si="2"/>
        <v>0</v>
      </c>
    </row>
    <row r="145" spans="1:3" x14ac:dyDescent="0.3">
      <c r="A145" t="s">
        <v>5213</v>
      </c>
      <c r="B145" t="s">
        <v>7220</v>
      </c>
      <c r="C145">
        <f t="shared" si="2"/>
        <v>0</v>
      </c>
    </row>
    <row r="146" spans="1:3" x14ac:dyDescent="0.3">
      <c r="A146" t="s">
        <v>5367</v>
      </c>
      <c r="B146" t="s">
        <v>7220</v>
      </c>
      <c r="C146">
        <f t="shared" si="2"/>
        <v>0</v>
      </c>
    </row>
    <row r="147" spans="1:3" x14ac:dyDescent="0.3">
      <c r="A147" t="s">
        <v>459</v>
      </c>
      <c r="B147" t="s">
        <v>7220</v>
      </c>
      <c r="C147">
        <f t="shared" si="2"/>
        <v>0</v>
      </c>
    </row>
    <row r="148" spans="1:3" x14ac:dyDescent="0.3">
      <c r="A148" t="s">
        <v>460</v>
      </c>
      <c r="B148" t="s">
        <v>7220</v>
      </c>
      <c r="C148">
        <f t="shared" si="2"/>
        <v>0</v>
      </c>
    </row>
    <row r="149" spans="1:3" x14ac:dyDescent="0.3">
      <c r="A149" t="s">
        <v>463</v>
      </c>
      <c r="B149" t="s">
        <v>7220</v>
      </c>
      <c r="C149">
        <f t="shared" si="2"/>
        <v>0</v>
      </c>
    </row>
    <row r="150" spans="1:3" x14ac:dyDescent="0.3">
      <c r="A150" t="s">
        <v>466</v>
      </c>
      <c r="B150" t="s">
        <v>7220</v>
      </c>
      <c r="C150">
        <f t="shared" si="2"/>
        <v>0</v>
      </c>
    </row>
    <row r="151" spans="1:3" x14ac:dyDescent="0.3">
      <c r="A151" t="s">
        <v>469</v>
      </c>
      <c r="B151" t="s">
        <v>7220</v>
      </c>
      <c r="C151">
        <f t="shared" si="2"/>
        <v>0</v>
      </c>
    </row>
    <row r="152" spans="1:3" x14ac:dyDescent="0.3">
      <c r="A152" t="s">
        <v>476</v>
      </c>
      <c r="B152" t="s">
        <v>7220</v>
      </c>
      <c r="C152">
        <f t="shared" si="2"/>
        <v>0</v>
      </c>
    </row>
    <row r="153" spans="1:3" x14ac:dyDescent="0.3">
      <c r="A153" t="s">
        <v>477</v>
      </c>
      <c r="B153" t="s">
        <v>7220</v>
      </c>
      <c r="C153">
        <f t="shared" si="2"/>
        <v>0</v>
      </c>
    </row>
    <row r="154" spans="1:3" x14ac:dyDescent="0.3">
      <c r="A154" t="s">
        <v>480</v>
      </c>
      <c r="B154" t="s">
        <v>483</v>
      </c>
      <c r="C154">
        <f t="shared" si="2"/>
        <v>1</v>
      </c>
    </row>
    <row r="155" spans="1:3" x14ac:dyDescent="0.3">
      <c r="B155" t="s">
        <v>7220</v>
      </c>
      <c r="C155">
        <f t="shared" si="2"/>
        <v>0</v>
      </c>
    </row>
    <row r="156" spans="1:3" x14ac:dyDescent="0.3">
      <c r="A156" t="s">
        <v>484</v>
      </c>
      <c r="B156" t="s">
        <v>5979</v>
      </c>
      <c r="C156">
        <f t="shared" si="2"/>
        <v>1</v>
      </c>
    </row>
    <row r="157" spans="1:3" x14ac:dyDescent="0.3">
      <c r="B157" t="s">
        <v>7220</v>
      </c>
      <c r="C157">
        <f t="shared" si="2"/>
        <v>0</v>
      </c>
    </row>
    <row r="158" spans="1:3" x14ac:dyDescent="0.3">
      <c r="A158" t="s">
        <v>494</v>
      </c>
      <c r="B158" t="s">
        <v>7220</v>
      </c>
      <c r="C158">
        <f t="shared" si="2"/>
        <v>0</v>
      </c>
    </row>
    <row r="159" spans="1:3" x14ac:dyDescent="0.3">
      <c r="A159" t="s">
        <v>498</v>
      </c>
      <c r="B159" t="s">
        <v>7220</v>
      </c>
      <c r="C159">
        <f t="shared" si="2"/>
        <v>0</v>
      </c>
    </row>
    <row r="160" spans="1:3" x14ac:dyDescent="0.3">
      <c r="A160" t="s">
        <v>502</v>
      </c>
      <c r="B160" t="s">
        <v>7220</v>
      </c>
      <c r="C160">
        <f t="shared" si="2"/>
        <v>0</v>
      </c>
    </row>
    <row r="161" spans="1:3" x14ac:dyDescent="0.3">
      <c r="A161" t="s">
        <v>506</v>
      </c>
      <c r="B161" t="s">
        <v>7220</v>
      </c>
      <c r="C161">
        <f t="shared" si="2"/>
        <v>0</v>
      </c>
    </row>
    <row r="162" spans="1:3" x14ac:dyDescent="0.3">
      <c r="A162" t="s">
        <v>507</v>
      </c>
      <c r="B162" t="s">
        <v>7220</v>
      </c>
      <c r="C162">
        <f t="shared" si="2"/>
        <v>0</v>
      </c>
    </row>
    <row r="163" spans="1:3" x14ac:dyDescent="0.3">
      <c r="A163" t="s">
        <v>513</v>
      </c>
      <c r="B163" t="s">
        <v>7220</v>
      </c>
      <c r="C163">
        <f t="shared" si="2"/>
        <v>0</v>
      </c>
    </row>
    <row r="164" spans="1:3" x14ac:dyDescent="0.3">
      <c r="A164" t="s">
        <v>517</v>
      </c>
      <c r="B164" t="s">
        <v>7220</v>
      </c>
      <c r="C164">
        <f t="shared" si="2"/>
        <v>0</v>
      </c>
    </row>
    <row r="165" spans="1:3" x14ac:dyDescent="0.3">
      <c r="A165" t="s">
        <v>518</v>
      </c>
      <c r="B165" t="s">
        <v>5246</v>
      </c>
      <c r="C165">
        <f t="shared" si="2"/>
        <v>1</v>
      </c>
    </row>
    <row r="166" spans="1:3" x14ac:dyDescent="0.3">
      <c r="B166" t="s">
        <v>7220</v>
      </c>
      <c r="C166">
        <f t="shared" si="2"/>
        <v>0</v>
      </c>
    </row>
    <row r="167" spans="1:3" x14ac:dyDescent="0.3">
      <c r="A167" t="s">
        <v>522</v>
      </c>
      <c r="B167" t="s">
        <v>7220</v>
      </c>
      <c r="C167">
        <f t="shared" si="2"/>
        <v>0</v>
      </c>
    </row>
    <row r="168" spans="1:3" x14ac:dyDescent="0.3">
      <c r="A168" t="s">
        <v>525</v>
      </c>
      <c r="B168" t="s">
        <v>528</v>
      </c>
      <c r="C168">
        <f t="shared" si="2"/>
        <v>1</v>
      </c>
    </row>
    <row r="169" spans="1:3" x14ac:dyDescent="0.3">
      <c r="B169" t="s">
        <v>7220</v>
      </c>
      <c r="C169">
        <f t="shared" si="2"/>
        <v>0</v>
      </c>
    </row>
    <row r="170" spans="1:3" x14ac:dyDescent="0.3">
      <c r="A170" t="s">
        <v>5451</v>
      </c>
      <c r="B170" t="s">
        <v>7220</v>
      </c>
      <c r="C170">
        <f t="shared" si="2"/>
        <v>0</v>
      </c>
    </row>
    <row r="171" spans="1:3" x14ac:dyDescent="0.3">
      <c r="A171" t="s">
        <v>529</v>
      </c>
      <c r="B171" t="s">
        <v>7220</v>
      </c>
      <c r="C171">
        <f t="shared" si="2"/>
        <v>0</v>
      </c>
    </row>
    <row r="172" spans="1:3" x14ac:dyDescent="0.3">
      <c r="A172" t="s">
        <v>5348</v>
      </c>
      <c r="B172" t="s">
        <v>7220</v>
      </c>
      <c r="C172">
        <f t="shared" si="2"/>
        <v>0</v>
      </c>
    </row>
    <row r="173" spans="1:3" x14ac:dyDescent="0.3">
      <c r="A173" t="s">
        <v>535</v>
      </c>
      <c r="B173" t="s">
        <v>537</v>
      </c>
      <c r="C173">
        <f t="shared" si="2"/>
        <v>1</v>
      </c>
    </row>
    <row r="174" spans="1:3" x14ac:dyDescent="0.3">
      <c r="B174" t="s">
        <v>7220</v>
      </c>
      <c r="C174">
        <f t="shared" si="2"/>
        <v>0</v>
      </c>
    </row>
    <row r="175" spans="1:3" x14ac:dyDescent="0.3">
      <c r="A175" t="s">
        <v>6188</v>
      </c>
      <c r="B175" t="s">
        <v>7220</v>
      </c>
      <c r="C175">
        <f t="shared" si="2"/>
        <v>0</v>
      </c>
    </row>
    <row r="176" spans="1:3" x14ac:dyDescent="0.3">
      <c r="A176" t="s">
        <v>5833</v>
      </c>
      <c r="B176" t="s">
        <v>7220</v>
      </c>
      <c r="C176">
        <f t="shared" si="2"/>
        <v>0</v>
      </c>
    </row>
    <row r="177" spans="1:3" x14ac:dyDescent="0.3">
      <c r="A177" t="s">
        <v>541</v>
      </c>
      <c r="B177" t="s">
        <v>542</v>
      </c>
      <c r="C177">
        <f t="shared" si="2"/>
        <v>1</v>
      </c>
    </row>
    <row r="178" spans="1:3" x14ac:dyDescent="0.3">
      <c r="A178" t="s">
        <v>5108</v>
      </c>
      <c r="B178" t="s">
        <v>7220</v>
      </c>
      <c r="C178">
        <f t="shared" si="2"/>
        <v>0</v>
      </c>
    </row>
    <row r="179" spans="1:3" x14ac:dyDescent="0.3">
      <c r="A179" t="s">
        <v>543</v>
      </c>
      <c r="B179" t="s">
        <v>7220</v>
      </c>
      <c r="C179">
        <f t="shared" si="2"/>
        <v>0</v>
      </c>
    </row>
    <row r="180" spans="1:3" x14ac:dyDescent="0.3">
      <c r="A180" t="s">
        <v>546</v>
      </c>
      <c r="B180" t="s">
        <v>549</v>
      </c>
      <c r="C180">
        <f t="shared" si="2"/>
        <v>1</v>
      </c>
    </row>
    <row r="181" spans="1:3" x14ac:dyDescent="0.3">
      <c r="B181" t="s">
        <v>5878</v>
      </c>
      <c r="C181">
        <f t="shared" si="2"/>
        <v>1</v>
      </c>
    </row>
    <row r="182" spans="1:3" x14ac:dyDescent="0.3">
      <c r="B182" t="s">
        <v>7220</v>
      </c>
      <c r="C182">
        <f t="shared" si="2"/>
        <v>0</v>
      </c>
    </row>
    <row r="183" spans="1:3" x14ac:dyDescent="0.3">
      <c r="A183" t="s">
        <v>553</v>
      </c>
      <c r="B183" t="s">
        <v>7220</v>
      </c>
      <c r="C183">
        <f t="shared" si="2"/>
        <v>0</v>
      </c>
    </row>
    <row r="184" spans="1:3" x14ac:dyDescent="0.3">
      <c r="A184" t="s">
        <v>554</v>
      </c>
      <c r="B184" t="s">
        <v>556</v>
      </c>
      <c r="C184">
        <f t="shared" si="2"/>
        <v>1</v>
      </c>
    </row>
    <row r="185" spans="1:3" x14ac:dyDescent="0.3">
      <c r="A185" t="s">
        <v>560</v>
      </c>
      <c r="B185" t="s">
        <v>7220</v>
      </c>
      <c r="C185">
        <f t="shared" si="2"/>
        <v>0</v>
      </c>
    </row>
    <row r="186" spans="1:3" x14ac:dyDescent="0.3">
      <c r="A186" t="s">
        <v>5168</v>
      </c>
      <c r="B186" t="s">
        <v>7220</v>
      </c>
      <c r="C186">
        <f t="shared" si="2"/>
        <v>0</v>
      </c>
    </row>
    <row r="187" spans="1:3" x14ac:dyDescent="0.3">
      <c r="A187" t="s">
        <v>561</v>
      </c>
      <c r="B187" t="s">
        <v>563</v>
      </c>
      <c r="C187">
        <f t="shared" si="2"/>
        <v>1</v>
      </c>
    </row>
    <row r="188" spans="1:3" x14ac:dyDescent="0.3">
      <c r="B188" t="s">
        <v>7220</v>
      </c>
      <c r="C188">
        <f t="shared" si="2"/>
        <v>0</v>
      </c>
    </row>
    <row r="189" spans="1:3" x14ac:dyDescent="0.3">
      <c r="A189" t="s">
        <v>318</v>
      </c>
      <c r="B189" t="s">
        <v>7220</v>
      </c>
      <c r="C189">
        <f t="shared" si="2"/>
        <v>0</v>
      </c>
    </row>
    <row r="190" spans="1:3" x14ac:dyDescent="0.3">
      <c r="A190" t="s">
        <v>564</v>
      </c>
      <c r="B190" t="s">
        <v>566</v>
      </c>
      <c r="C190">
        <f t="shared" si="2"/>
        <v>1</v>
      </c>
    </row>
    <row r="191" spans="1:3" x14ac:dyDescent="0.3">
      <c r="B191" t="s">
        <v>7220</v>
      </c>
      <c r="C191">
        <f t="shared" si="2"/>
        <v>0</v>
      </c>
    </row>
    <row r="192" spans="1:3" x14ac:dyDescent="0.3">
      <c r="A192" t="s">
        <v>5274</v>
      </c>
      <c r="B192" t="s">
        <v>7220</v>
      </c>
      <c r="C192">
        <f t="shared" si="2"/>
        <v>0</v>
      </c>
    </row>
    <row r="193" spans="1:3" x14ac:dyDescent="0.3">
      <c r="A193" t="s">
        <v>567</v>
      </c>
      <c r="B193" t="s">
        <v>570</v>
      </c>
      <c r="C193">
        <f t="shared" si="2"/>
        <v>1</v>
      </c>
    </row>
    <row r="194" spans="1:3" x14ac:dyDescent="0.3">
      <c r="A194" t="s">
        <v>241</v>
      </c>
      <c r="B194" t="s">
        <v>7220</v>
      </c>
      <c r="C194">
        <f t="shared" si="2"/>
        <v>0</v>
      </c>
    </row>
    <row r="195" spans="1:3" x14ac:dyDescent="0.3">
      <c r="A195" t="s">
        <v>585</v>
      </c>
      <c r="B195" t="s">
        <v>7220</v>
      </c>
      <c r="C195">
        <f t="shared" si="2"/>
        <v>0</v>
      </c>
    </row>
    <row r="196" spans="1:3" x14ac:dyDescent="0.3">
      <c r="A196" t="s">
        <v>574</v>
      </c>
      <c r="B196" t="s">
        <v>7220</v>
      </c>
      <c r="C196">
        <f t="shared" si="2"/>
        <v>0</v>
      </c>
    </row>
    <row r="197" spans="1:3" x14ac:dyDescent="0.3">
      <c r="A197" t="s">
        <v>575</v>
      </c>
      <c r="B197" t="s">
        <v>7220</v>
      </c>
      <c r="C197">
        <f t="shared" ref="C197:C260" si="3">IF(B197="(Blank)",0,1)</f>
        <v>0</v>
      </c>
    </row>
    <row r="198" spans="1:3" x14ac:dyDescent="0.3">
      <c r="A198" t="s">
        <v>581</v>
      </c>
      <c r="B198" t="s">
        <v>7220</v>
      </c>
      <c r="C198">
        <f t="shared" si="3"/>
        <v>0</v>
      </c>
    </row>
    <row r="199" spans="1:3" x14ac:dyDescent="0.3">
      <c r="A199" t="s">
        <v>5267</v>
      </c>
      <c r="B199" t="s">
        <v>7220</v>
      </c>
      <c r="C199">
        <f t="shared" si="3"/>
        <v>0</v>
      </c>
    </row>
    <row r="200" spans="1:3" x14ac:dyDescent="0.3">
      <c r="A200" t="s">
        <v>586</v>
      </c>
      <c r="B200" t="s">
        <v>7220</v>
      </c>
      <c r="C200">
        <f t="shared" si="3"/>
        <v>0</v>
      </c>
    </row>
    <row r="201" spans="1:3" x14ac:dyDescent="0.3">
      <c r="A201" t="s">
        <v>592</v>
      </c>
      <c r="B201" t="s">
        <v>7220</v>
      </c>
      <c r="C201">
        <f t="shared" si="3"/>
        <v>0</v>
      </c>
    </row>
    <row r="202" spans="1:3" x14ac:dyDescent="0.3">
      <c r="A202" t="s">
        <v>5984</v>
      </c>
      <c r="B202" t="s">
        <v>7220</v>
      </c>
      <c r="C202">
        <f t="shared" si="3"/>
        <v>0</v>
      </c>
    </row>
    <row r="203" spans="1:3" x14ac:dyDescent="0.3">
      <c r="A203" t="s">
        <v>597</v>
      </c>
      <c r="B203" t="s">
        <v>7220</v>
      </c>
      <c r="C203">
        <f t="shared" si="3"/>
        <v>0</v>
      </c>
    </row>
    <row r="204" spans="1:3" x14ac:dyDescent="0.3">
      <c r="A204" t="s">
        <v>600</v>
      </c>
      <c r="B204" t="s">
        <v>7220</v>
      </c>
      <c r="C204">
        <f t="shared" si="3"/>
        <v>0</v>
      </c>
    </row>
    <row r="205" spans="1:3" x14ac:dyDescent="0.3">
      <c r="A205" t="s">
        <v>606</v>
      </c>
      <c r="B205" t="s">
        <v>7220</v>
      </c>
      <c r="C205">
        <f t="shared" si="3"/>
        <v>0</v>
      </c>
    </row>
    <row r="206" spans="1:3" x14ac:dyDescent="0.3">
      <c r="A206" t="s">
        <v>607</v>
      </c>
      <c r="B206" t="s">
        <v>7220</v>
      </c>
      <c r="C206">
        <f t="shared" si="3"/>
        <v>0</v>
      </c>
    </row>
    <row r="207" spans="1:3" x14ac:dyDescent="0.3">
      <c r="A207" t="s">
        <v>596</v>
      </c>
      <c r="B207" t="s">
        <v>7220</v>
      </c>
      <c r="C207">
        <f t="shared" si="3"/>
        <v>0</v>
      </c>
    </row>
    <row r="208" spans="1:3" x14ac:dyDescent="0.3">
      <c r="A208" t="s">
        <v>610</v>
      </c>
      <c r="B208" t="s">
        <v>612</v>
      </c>
      <c r="C208">
        <f t="shared" si="3"/>
        <v>1</v>
      </c>
    </row>
    <row r="209" spans="1:3" x14ac:dyDescent="0.3">
      <c r="A209" t="s">
        <v>613</v>
      </c>
      <c r="B209" t="s">
        <v>7220</v>
      </c>
      <c r="C209">
        <f t="shared" si="3"/>
        <v>0</v>
      </c>
    </row>
    <row r="210" spans="1:3" x14ac:dyDescent="0.3">
      <c r="A210" t="s">
        <v>6227</v>
      </c>
      <c r="B210" t="s">
        <v>7220</v>
      </c>
      <c r="C210">
        <f t="shared" si="3"/>
        <v>0</v>
      </c>
    </row>
    <row r="211" spans="1:3" x14ac:dyDescent="0.3">
      <c r="A211" t="s">
        <v>5600</v>
      </c>
      <c r="B211" t="s">
        <v>7220</v>
      </c>
      <c r="C211">
        <f t="shared" si="3"/>
        <v>0</v>
      </c>
    </row>
    <row r="212" spans="1:3" x14ac:dyDescent="0.3">
      <c r="A212" t="s">
        <v>5623</v>
      </c>
      <c r="B212" t="s">
        <v>7220</v>
      </c>
      <c r="C212">
        <f t="shared" si="3"/>
        <v>0</v>
      </c>
    </row>
    <row r="213" spans="1:3" x14ac:dyDescent="0.3">
      <c r="A213" t="s">
        <v>617</v>
      </c>
      <c r="B213" t="s">
        <v>7220</v>
      </c>
      <c r="C213">
        <f t="shared" si="3"/>
        <v>0</v>
      </c>
    </row>
    <row r="214" spans="1:3" x14ac:dyDescent="0.3">
      <c r="A214" t="s">
        <v>5128</v>
      </c>
      <c r="B214" t="s">
        <v>7220</v>
      </c>
      <c r="C214">
        <f t="shared" si="3"/>
        <v>0</v>
      </c>
    </row>
    <row r="215" spans="1:3" x14ac:dyDescent="0.3">
      <c r="A215" t="s">
        <v>5734</v>
      </c>
      <c r="B215" t="s">
        <v>7220</v>
      </c>
      <c r="C215">
        <f t="shared" si="3"/>
        <v>0</v>
      </c>
    </row>
    <row r="216" spans="1:3" x14ac:dyDescent="0.3">
      <c r="A216" t="s">
        <v>5553</v>
      </c>
      <c r="B216" t="s">
        <v>7220</v>
      </c>
      <c r="C216">
        <f t="shared" si="3"/>
        <v>0</v>
      </c>
    </row>
    <row r="217" spans="1:3" x14ac:dyDescent="0.3">
      <c r="A217" t="s">
        <v>4224</v>
      </c>
      <c r="B217" t="s">
        <v>7220</v>
      </c>
      <c r="C217">
        <f t="shared" si="3"/>
        <v>0</v>
      </c>
    </row>
    <row r="218" spans="1:3" x14ac:dyDescent="0.3">
      <c r="A218" t="s">
        <v>620</v>
      </c>
      <c r="B218" t="s">
        <v>7220</v>
      </c>
      <c r="C218">
        <f t="shared" si="3"/>
        <v>0</v>
      </c>
    </row>
    <row r="219" spans="1:3" x14ac:dyDescent="0.3">
      <c r="A219" t="s">
        <v>623</v>
      </c>
      <c r="B219" t="s">
        <v>7220</v>
      </c>
      <c r="C219">
        <f t="shared" si="3"/>
        <v>0</v>
      </c>
    </row>
    <row r="220" spans="1:3" x14ac:dyDescent="0.3">
      <c r="A220" t="s">
        <v>626</v>
      </c>
      <c r="B220" t="s">
        <v>628</v>
      </c>
      <c r="C220">
        <f t="shared" si="3"/>
        <v>1</v>
      </c>
    </row>
    <row r="221" spans="1:3" x14ac:dyDescent="0.3">
      <c r="A221" t="s">
        <v>629</v>
      </c>
      <c r="B221" t="s">
        <v>632</v>
      </c>
      <c r="C221">
        <f t="shared" si="3"/>
        <v>1</v>
      </c>
    </row>
    <row r="222" spans="1:3" x14ac:dyDescent="0.3">
      <c r="A222" t="s">
        <v>636</v>
      </c>
      <c r="B222" t="s">
        <v>7220</v>
      </c>
      <c r="C222">
        <f t="shared" si="3"/>
        <v>0</v>
      </c>
    </row>
    <row r="223" spans="1:3" x14ac:dyDescent="0.3">
      <c r="A223" t="s">
        <v>637</v>
      </c>
      <c r="B223" t="s">
        <v>7220</v>
      </c>
      <c r="C223">
        <f t="shared" si="3"/>
        <v>0</v>
      </c>
    </row>
    <row r="224" spans="1:3" x14ac:dyDescent="0.3">
      <c r="A224" t="s">
        <v>4084</v>
      </c>
      <c r="B224" t="s">
        <v>4085</v>
      </c>
      <c r="C224">
        <f t="shared" si="3"/>
        <v>1</v>
      </c>
    </row>
    <row r="225" spans="1:3" x14ac:dyDescent="0.3">
      <c r="A225" t="s">
        <v>649</v>
      </c>
      <c r="B225" t="s">
        <v>7220</v>
      </c>
      <c r="C225">
        <f t="shared" si="3"/>
        <v>0</v>
      </c>
    </row>
    <row r="226" spans="1:3" x14ac:dyDescent="0.3">
      <c r="A226" t="s">
        <v>652</v>
      </c>
      <c r="B226" t="s">
        <v>7220</v>
      </c>
      <c r="C226">
        <f t="shared" si="3"/>
        <v>0</v>
      </c>
    </row>
    <row r="227" spans="1:3" x14ac:dyDescent="0.3">
      <c r="A227" t="s">
        <v>691</v>
      </c>
      <c r="B227" t="s">
        <v>692</v>
      </c>
      <c r="C227">
        <f t="shared" si="3"/>
        <v>1</v>
      </c>
    </row>
    <row r="228" spans="1:3" x14ac:dyDescent="0.3">
      <c r="A228" t="s">
        <v>655</v>
      </c>
      <c r="B228" t="s">
        <v>7220</v>
      </c>
      <c r="C228">
        <f t="shared" si="3"/>
        <v>0</v>
      </c>
    </row>
    <row r="229" spans="1:3" x14ac:dyDescent="0.3">
      <c r="A229" t="s">
        <v>658</v>
      </c>
      <c r="B229" t="s">
        <v>7220</v>
      </c>
      <c r="C229">
        <f t="shared" si="3"/>
        <v>0</v>
      </c>
    </row>
    <row r="230" spans="1:3" x14ac:dyDescent="0.3">
      <c r="A230" t="s">
        <v>661</v>
      </c>
      <c r="B230" t="s">
        <v>5073</v>
      </c>
      <c r="C230">
        <f t="shared" si="3"/>
        <v>1</v>
      </c>
    </row>
    <row r="231" spans="1:3" x14ac:dyDescent="0.3">
      <c r="B231" t="s">
        <v>7220</v>
      </c>
      <c r="C231">
        <f t="shared" si="3"/>
        <v>0</v>
      </c>
    </row>
    <row r="232" spans="1:3" x14ac:dyDescent="0.3">
      <c r="B232" t="s">
        <v>4771</v>
      </c>
      <c r="C232">
        <f t="shared" si="3"/>
        <v>1</v>
      </c>
    </row>
    <row r="233" spans="1:3" x14ac:dyDescent="0.3">
      <c r="B233" t="s">
        <v>5470</v>
      </c>
      <c r="C233">
        <f t="shared" si="3"/>
        <v>1</v>
      </c>
    </row>
    <row r="234" spans="1:3" x14ac:dyDescent="0.3">
      <c r="A234" t="s">
        <v>4888</v>
      </c>
      <c r="B234" t="s">
        <v>7220</v>
      </c>
      <c r="C234">
        <f t="shared" si="3"/>
        <v>0</v>
      </c>
    </row>
    <row r="235" spans="1:3" x14ac:dyDescent="0.3">
      <c r="A235" t="s">
        <v>5301</v>
      </c>
      <c r="B235" t="s">
        <v>7220</v>
      </c>
      <c r="C235">
        <f t="shared" si="3"/>
        <v>0</v>
      </c>
    </row>
    <row r="236" spans="1:3" x14ac:dyDescent="0.3">
      <c r="A236" t="s">
        <v>2589</v>
      </c>
      <c r="B236" t="s">
        <v>7220</v>
      </c>
      <c r="C236">
        <f t="shared" si="3"/>
        <v>0</v>
      </c>
    </row>
    <row r="237" spans="1:3" x14ac:dyDescent="0.3">
      <c r="A237" t="s">
        <v>892</v>
      </c>
      <c r="B237" t="s">
        <v>7220</v>
      </c>
      <c r="C237">
        <f t="shared" si="3"/>
        <v>0</v>
      </c>
    </row>
    <row r="238" spans="1:3" x14ac:dyDescent="0.3">
      <c r="A238" t="s">
        <v>666</v>
      </c>
      <c r="B238" t="s">
        <v>7220</v>
      </c>
      <c r="C238">
        <f t="shared" si="3"/>
        <v>0</v>
      </c>
    </row>
    <row r="239" spans="1:3" x14ac:dyDescent="0.3">
      <c r="A239" t="s">
        <v>5309</v>
      </c>
      <c r="B239" t="s">
        <v>7220</v>
      </c>
      <c r="C239">
        <f t="shared" si="3"/>
        <v>0</v>
      </c>
    </row>
    <row r="240" spans="1:3" x14ac:dyDescent="0.3">
      <c r="A240" t="s">
        <v>5440</v>
      </c>
      <c r="B240" t="s">
        <v>7220</v>
      </c>
      <c r="C240">
        <f t="shared" si="3"/>
        <v>0</v>
      </c>
    </row>
    <row r="241" spans="1:3" x14ac:dyDescent="0.3">
      <c r="A241" t="s">
        <v>669</v>
      </c>
      <c r="B241" t="s">
        <v>7220</v>
      </c>
      <c r="C241">
        <f t="shared" si="3"/>
        <v>0</v>
      </c>
    </row>
    <row r="242" spans="1:3" x14ac:dyDescent="0.3">
      <c r="A242" t="s">
        <v>672</v>
      </c>
      <c r="B242" t="s">
        <v>7220</v>
      </c>
      <c r="C242">
        <f t="shared" si="3"/>
        <v>0</v>
      </c>
    </row>
    <row r="243" spans="1:3" x14ac:dyDescent="0.3">
      <c r="A243" t="s">
        <v>675</v>
      </c>
      <c r="B243" t="s">
        <v>7220</v>
      </c>
      <c r="C243">
        <f t="shared" si="3"/>
        <v>0</v>
      </c>
    </row>
    <row r="244" spans="1:3" x14ac:dyDescent="0.3">
      <c r="A244" t="s">
        <v>681</v>
      </c>
      <c r="B244" t="s">
        <v>7220</v>
      </c>
      <c r="C244">
        <f t="shared" si="3"/>
        <v>0</v>
      </c>
    </row>
    <row r="245" spans="1:3" x14ac:dyDescent="0.3">
      <c r="A245" t="s">
        <v>682</v>
      </c>
      <c r="B245" t="s">
        <v>7220</v>
      </c>
      <c r="C245">
        <f t="shared" si="3"/>
        <v>0</v>
      </c>
    </row>
    <row r="246" spans="1:3" x14ac:dyDescent="0.3">
      <c r="A246" t="s">
        <v>685</v>
      </c>
      <c r="B246" t="s">
        <v>7220</v>
      </c>
      <c r="C246">
        <f t="shared" si="3"/>
        <v>0</v>
      </c>
    </row>
    <row r="247" spans="1:3" x14ac:dyDescent="0.3">
      <c r="A247" t="s">
        <v>693</v>
      </c>
      <c r="B247" t="s">
        <v>7220</v>
      </c>
      <c r="C247">
        <f t="shared" si="3"/>
        <v>0</v>
      </c>
    </row>
    <row r="248" spans="1:3" x14ac:dyDescent="0.3">
      <c r="A248" t="s">
        <v>1326</v>
      </c>
      <c r="B248" t="s">
        <v>7220</v>
      </c>
      <c r="C248">
        <f t="shared" si="3"/>
        <v>0</v>
      </c>
    </row>
    <row r="249" spans="1:3" x14ac:dyDescent="0.3">
      <c r="A249" t="s">
        <v>696</v>
      </c>
      <c r="B249" t="s">
        <v>7220</v>
      </c>
      <c r="C249">
        <f t="shared" si="3"/>
        <v>0</v>
      </c>
    </row>
    <row r="250" spans="1:3" x14ac:dyDescent="0.3">
      <c r="A250" t="s">
        <v>6212</v>
      </c>
      <c r="B250" t="s">
        <v>7220</v>
      </c>
      <c r="C250">
        <f t="shared" si="3"/>
        <v>0</v>
      </c>
    </row>
    <row r="251" spans="1:3" x14ac:dyDescent="0.3">
      <c r="A251" t="s">
        <v>1664</v>
      </c>
      <c r="B251" t="s">
        <v>7220</v>
      </c>
      <c r="C251">
        <f t="shared" si="3"/>
        <v>0</v>
      </c>
    </row>
    <row r="252" spans="1:3" x14ac:dyDescent="0.3">
      <c r="A252" t="s">
        <v>6297</v>
      </c>
      <c r="B252" t="s">
        <v>7220</v>
      </c>
      <c r="C252">
        <f t="shared" si="3"/>
        <v>0</v>
      </c>
    </row>
    <row r="253" spans="1:3" x14ac:dyDescent="0.3">
      <c r="A253" t="s">
        <v>702</v>
      </c>
      <c r="B253" t="s">
        <v>704</v>
      </c>
      <c r="C253">
        <f t="shared" si="3"/>
        <v>1</v>
      </c>
    </row>
    <row r="254" spans="1:3" x14ac:dyDescent="0.3">
      <c r="A254" t="s">
        <v>708</v>
      </c>
      <c r="B254" t="s">
        <v>709</v>
      </c>
      <c r="C254">
        <f t="shared" si="3"/>
        <v>1</v>
      </c>
    </row>
    <row r="255" spans="1:3" x14ac:dyDescent="0.3">
      <c r="A255" t="s">
        <v>5285</v>
      </c>
      <c r="B255" t="s">
        <v>7220</v>
      </c>
      <c r="C255">
        <f t="shared" si="3"/>
        <v>0</v>
      </c>
    </row>
    <row r="256" spans="1:3" x14ac:dyDescent="0.3">
      <c r="A256" t="s">
        <v>4646</v>
      </c>
      <c r="B256" t="s">
        <v>7220</v>
      </c>
      <c r="C256">
        <f t="shared" si="3"/>
        <v>0</v>
      </c>
    </row>
    <row r="257" spans="1:3" x14ac:dyDescent="0.3">
      <c r="A257" t="s">
        <v>5279</v>
      </c>
      <c r="B257" t="s">
        <v>7220</v>
      </c>
      <c r="C257">
        <f t="shared" si="3"/>
        <v>0</v>
      </c>
    </row>
    <row r="258" spans="1:3" x14ac:dyDescent="0.3">
      <c r="A258" t="s">
        <v>713</v>
      </c>
      <c r="B258" t="s">
        <v>7220</v>
      </c>
      <c r="C258">
        <f t="shared" si="3"/>
        <v>0</v>
      </c>
    </row>
    <row r="259" spans="1:3" x14ac:dyDescent="0.3">
      <c r="A259" t="s">
        <v>4860</v>
      </c>
      <c r="B259" t="s">
        <v>719</v>
      </c>
      <c r="C259">
        <f t="shared" si="3"/>
        <v>1</v>
      </c>
    </row>
    <row r="260" spans="1:3" x14ac:dyDescent="0.3">
      <c r="B260" t="s">
        <v>7220</v>
      </c>
      <c r="C260">
        <f t="shared" si="3"/>
        <v>0</v>
      </c>
    </row>
    <row r="261" spans="1:3" x14ac:dyDescent="0.3">
      <c r="A261" t="s">
        <v>885</v>
      </c>
      <c r="B261" t="s">
        <v>7220</v>
      </c>
      <c r="C261">
        <f t="shared" ref="C261:C324" si="4">IF(B261="(Blank)",0,1)</f>
        <v>0</v>
      </c>
    </row>
    <row r="262" spans="1:3" x14ac:dyDescent="0.3">
      <c r="A262" t="s">
        <v>5227</v>
      </c>
      <c r="B262" t="s">
        <v>7220</v>
      </c>
      <c r="C262">
        <f t="shared" si="4"/>
        <v>0</v>
      </c>
    </row>
    <row r="263" spans="1:3" x14ac:dyDescent="0.3">
      <c r="A263" t="s">
        <v>4648</v>
      </c>
      <c r="B263" t="s">
        <v>5096</v>
      </c>
      <c r="C263">
        <f t="shared" si="4"/>
        <v>1</v>
      </c>
    </row>
    <row r="264" spans="1:3" x14ac:dyDescent="0.3">
      <c r="B264" t="s">
        <v>7220</v>
      </c>
      <c r="C264">
        <f t="shared" si="4"/>
        <v>0</v>
      </c>
    </row>
    <row r="265" spans="1:3" x14ac:dyDescent="0.3">
      <c r="B265" t="s">
        <v>5471</v>
      </c>
      <c r="C265">
        <f t="shared" si="4"/>
        <v>1</v>
      </c>
    </row>
    <row r="266" spans="1:3" x14ac:dyDescent="0.3">
      <c r="A266" t="s">
        <v>1240</v>
      </c>
      <c r="B266" t="s">
        <v>1241</v>
      </c>
      <c r="C266">
        <f t="shared" si="4"/>
        <v>1</v>
      </c>
    </row>
    <row r="267" spans="1:3" x14ac:dyDescent="0.3">
      <c r="A267" t="s">
        <v>5914</v>
      </c>
      <c r="B267" t="s">
        <v>7220</v>
      </c>
      <c r="C267">
        <f t="shared" si="4"/>
        <v>0</v>
      </c>
    </row>
    <row r="268" spans="1:3" x14ac:dyDescent="0.3">
      <c r="A268" t="s">
        <v>724</v>
      </c>
      <c r="B268" t="s">
        <v>726</v>
      </c>
      <c r="C268">
        <f t="shared" si="4"/>
        <v>1</v>
      </c>
    </row>
    <row r="269" spans="1:3" x14ac:dyDescent="0.3">
      <c r="A269" t="s">
        <v>727</v>
      </c>
      <c r="B269" t="s">
        <v>7220</v>
      </c>
      <c r="C269">
        <f t="shared" si="4"/>
        <v>0</v>
      </c>
    </row>
    <row r="270" spans="1:3" x14ac:dyDescent="0.3">
      <c r="A270" t="s">
        <v>5667</v>
      </c>
      <c r="B270" t="s">
        <v>7220</v>
      </c>
      <c r="C270">
        <f t="shared" si="4"/>
        <v>0</v>
      </c>
    </row>
    <row r="271" spans="1:3" x14ac:dyDescent="0.3">
      <c r="A271" t="s">
        <v>734</v>
      </c>
      <c r="B271" t="s">
        <v>7220</v>
      </c>
      <c r="C271">
        <f t="shared" si="4"/>
        <v>0</v>
      </c>
    </row>
    <row r="272" spans="1:3" x14ac:dyDescent="0.3">
      <c r="A272" t="s">
        <v>738</v>
      </c>
      <c r="B272" t="s">
        <v>7220</v>
      </c>
      <c r="C272">
        <f t="shared" si="4"/>
        <v>0</v>
      </c>
    </row>
    <row r="273" spans="1:3" x14ac:dyDescent="0.3">
      <c r="A273" t="s">
        <v>6090</v>
      </c>
      <c r="B273" t="s">
        <v>7220</v>
      </c>
      <c r="C273">
        <f t="shared" si="4"/>
        <v>0</v>
      </c>
    </row>
    <row r="274" spans="1:3" x14ac:dyDescent="0.3">
      <c r="A274" t="s">
        <v>742</v>
      </c>
      <c r="B274" t="s">
        <v>7220</v>
      </c>
      <c r="C274">
        <f t="shared" si="4"/>
        <v>0</v>
      </c>
    </row>
    <row r="275" spans="1:3" x14ac:dyDescent="0.3">
      <c r="A275" t="s">
        <v>743</v>
      </c>
      <c r="B275" t="s">
        <v>7220</v>
      </c>
      <c r="C275">
        <f t="shared" si="4"/>
        <v>0</v>
      </c>
    </row>
    <row r="276" spans="1:3" x14ac:dyDescent="0.3">
      <c r="A276" t="s">
        <v>746</v>
      </c>
      <c r="B276" t="s">
        <v>749</v>
      </c>
      <c r="C276">
        <f t="shared" si="4"/>
        <v>1</v>
      </c>
    </row>
    <row r="277" spans="1:3" x14ac:dyDescent="0.3">
      <c r="B277" t="s">
        <v>7220</v>
      </c>
      <c r="C277">
        <f t="shared" si="4"/>
        <v>0</v>
      </c>
    </row>
    <row r="278" spans="1:3" x14ac:dyDescent="0.3">
      <c r="A278" t="s">
        <v>5710</v>
      </c>
      <c r="B278" t="s">
        <v>7220</v>
      </c>
      <c r="C278">
        <f t="shared" si="4"/>
        <v>0</v>
      </c>
    </row>
    <row r="279" spans="1:3" x14ac:dyDescent="0.3">
      <c r="A279" t="s">
        <v>753</v>
      </c>
      <c r="B279" t="s">
        <v>7220</v>
      </c>
      <c r="C279">
        <f t="shared" si="4"/>
        <v>0</v>
      </c>
    </row>
    <row r="280" spans="1:3" x14ac:dyDescent="0.3">
      <c r="A280" t="s">
        <v>3263</v>
      </c>
      <c r="B280" t="s">
        <v>7220</v>
      </c>
      <c r="C280">
        <f t="shared" si="4"/>
        <v>0</v>
      </c>
    </row>
    <row r="281" spans="1:3" x14ac:dyDescent="0.3">
      <c r="A281" t="s">
        <v>759</v>
      </c>
      <c r="B281" t="s">
        <v>7220</v>
      </c>
      <c r="C281">
        <f t="shared" si="4"/>
        <v>0</v>
      </c>
    </row>
    <row r="282" spans="1:3" x14ac:dyDescent="0.3">
      <c r="A282" t="s">
        <v>760</v>
      </c>
      <c r="B282" t="s">
        <v>7220</v>
      </c>
      <c r="C282">
        <f t="shared" si="4"/>
        <v>0</v>
      </c>
    </row>
    <row r="283" spans="1:3" x14ac:dyDescent="0.3">
      <c r="A283" t="s">
        <v>6068</v>
      </c>
      <c r="B283" t="s">
        <v>7220</v>
      </c>
      <c r="C283">
        <f t="shared" si="4"/>
        <v>0</v>
      </c>
    </row>
    <row r="284" spans="1:3" x14ac:dyDescent="0.3">
      <c r="A284" t="s">
        <v>4755</v>
      </c>
      <c r="B284" t="s">
        <v>4756</v>
      </c>
      <c r="C284">
        <f t="shared" si="4"/>
        <v>1</v>
      </c>
    </row>
    <row r="285" spans="1:3" x14ac:dyDescent="0.3">
      <c r="A285" t="s">
        <v>5707</v>
      </c>
      <c r="B285" t="s">
        <v>7220</v>
      </c>
      <c r="C285">
        <f t="shared" si="4"/>
        <v>0</v>
      </c>
    </row>
    <row r="286" spans="1:3" x14ac:dyDescent="0.3">
      <c r="A286" t="s">
        <v>4952</v>
      </c>
      <c r="B286" t="s">
        <v>7220</v>
      </c>
      <c r="C286">
        <f t="shared" si="4"/>
        <v>0</v>
      </c>
    </row>
    <row r="287" spans="1:3" x14ac:dyDescent="0.3">
      <c r="A287" t="s">
        <v>4833</v>
      </c>
      <c r="B287" t="s">
        <v>7220</v>
      </c>
      <c r="C287">
        <f t="shared" si="4"/>
        <v>0</v>
      </c>
    </row>
    <row r="288" spans="1:3" x14ac:dyDescent="0.3">
      <c r="A288" t="s">
        <v>4943</v>
      </c>
      <c r="B288" t="s">
        <v>7220</v>
      </c>
      <c r="C288">
        <f t="shared" si="4"/>
        <v>0</v>
      </c>
    </row>
    <row r="289" spans="1:3" x14ac:dyDescent="0.3">
      <c r="A289" t="s">
        <v>4913</v>
      </c>
      <c r="B289" t="s">
        <v>7220</v>
      </c>
      <c r="C289">
        <f t="shared" si="4"/>
        <v>0</v>
      </c>
    </row>
    <row r="290" spans="1:3" x14ac:dyDescent="0.3">
      <c r="A290" t="s">
        <v>765</v>
      </c>
      <c r="B290" t="s">
        <v>7220</v>
      </c>
      <c r="C290">
        <f t="shared" si="4"/>
        <v>0</v>
      </c>
    </row>
    <row r="291" spans="1:3" x14ac:dyDescent="0.3">
      <c r="A291" t="s">
        <v>5932</v>
      </c>
      <c r="B291" t="s">
        <v>7220</v>
      </c>
      <c r="C291">
        <f t="shared" si="4"/>
        <v>0</v>
      </c>
    </row>
    <row r="292" spans="1:3" x14ac:dyDescent="0.3">
      <c r="A292" t="s">
        <v>768</v>
      </c>
      <c r="B292" t="s">
        <v>7220</v>
      </c>
      <c r="C292">
        <f t="shared" si="4"/>
        <v>0</v>
      </c>
    </row>
    <row r="293" spans="1:3" x14ac:dyDescent="0.3">
      <c r="A293" t="s">
        <v>771</v>
      </c>
      <c r="B293" t="s">
        <v>7220</v>
      </c>
      <c r="C293">
        <f t="shared" si="4"/>
        <v>0</v>
      </c>
    </row>
    <row r="294" spans="1:3" x14ac:dyDescent="0.3">
      <c r="A294" t="s">
        <v>5456</v>
      </c>
      <c r="B294" t="s">
        <v>7220</v>
      </c>
      <c r="C294">
        <f t="shared" si="4"/>
        <v>0</v>
      </c>
    </row>
    <row r="295" spans="1:3" x14ac:dyDescent="0.3">
      <c r="A295" t="s">
        <v>774</v>
      </c>
      <c r="B295" t="s">
        <v>7220</v>
      </c>
      <c r="C295">
        <f t="shared" si="4"/>
        <v>0</v>
      </c>
    </row>
    <row r="296" spans="1:3" x14ac:dyDescent="0.3">
      <c r="A296" t="s">
        <v>6197</v>
      </c>
      <c r="B296" t="s">
        <v>7220</v>
      </c>
      <c r="C296">
        <f t="shared" si="4"/>
        <v>0</v>
      </c>
    </row>
    <row r="297" spans="1:3" x14ac:dyDescent="0.3">
      <c r="A297" t="s">
        <v>778</v>
      </c>
      <c r="B297" t="s">
        <v>7220</v>
      </c>
      <c r="C297">
        <f t="shared" si="4"/>
        <v>0</v>
      </c>
    </row>
    <row r="298" spans="1:3" x14ac:dyDescent="0.3">
      <c r="A298" t="s">
        <v>5742</v>
      </c>
      <c r="B298" t="s">
        <v>7220</v>
      </c>
      <c r="C298">
        <f t="shared" si="4"/>
        <v>0</v>
      </c>
    </row>
    <row r="299" spans="1:3" x14ac:dyDescent="0.3">
      <c r="A299" t="s">
        <v>781</v>
      </c>
      <c r="B299" t="s">
        <v>783</v>
      </c>
      <c r="C299">
        <f t="shared" si="4"/>
        <v>1</v>
      </c>
    </row>
    <row r="300" spans="1:3" x14ac:dyDescent="0.3">
      <c r="A300" t="s">
        <v>3452</v>
      </c>
      <c r="B300" t="s">
        <v>3451</v>
      </c>
      <c r="C300">
        <f t="shared" si="4"/>
        <v>1</v>
      </c>
    </row>
    <row r="301" spans="1:3" x14ac:dyDescent="0.3">
      <c r="A301" t="s">
        <v>784</v>
      </c>
      <c r="B301" t="s">
        <v>787</v>
      </c>
      <c r="C301">
        <f t="shared" si="4"/>
        <v>1</v>
      </c>
    </row>
    <row r="302" spans="1:3" x14ac:dyDescent="0.3">
      <c r="B302" t="s">
        <v>7220</v>
      </c>
      <c r="C302">
        <f t="shared" si="4"/>
        <v>0</v>
      </c>
    </row>
    <row r="303" spans="1:3" x14ac:dyDescent="0.3">
      <c r="A303" t="s">
        <v>788</v>
      </c>
      <c r="B303" t="s">
        <v>7220</v>
      </c>
      <c r="C303">
        <f t="shared" si="4"/>
        <v>0</v>
      </c>
    </row>
    <row r="304" spans="1:3" x14ac:dyDescent="0.3">
      <c r="A304" t="s">
        <v>5616</v>
      </c>
      <c r="B304" t="s">
        <v>7220</v>
      </c>
      <c r="C304">
        <f t="shared" si="4"/>
        <v>0</v>
      </c>
    </row>
    <row r="305" spans="1:3" x14ac:dyDescent="0.3">
      <c r="A305" t="s">
        <v>6131</v>
      </c>
      <c r="B305" t="s">
        <v>7220</v>
      </c>
      <c r="C305">
        <f t="shared" si="4"/>
        <v>0</v>
      </c>
    </row>
    <row r="306" spans="1:3" x14ac:dyDescent="0.3">
      <c r="A306" t="s">
        <v>6253</v>
      </c>
      <c r="B306" t="s">
        <v>7220</v>
      </c>
      <c r="C306">
        <f t="shared" si="4"/>
        <v>0</v>
      </c>
    </row>
    <row r="307" spans="1:3" x14ac:dyDescent="0.3">
      <c r="A307" t="s">
        <v>791</v>
      </c>
      <c r="B307" t="s">
        <v>7220</v>
      </c>
      <c r="C307">
        <f t="shared" si="4"/>
        <v>0</v>
      </c>
    </row>
    <row r="308" spans="1:3" x14ac:dyDescent="0.3">
      <c r="A308" t="s">
        <v>794</v>
      </c>
      <c r="B308" t="s">
        <v>7220</v>
      </c>
      <c r="C308">
        <f t="shared" si="4"/>
        <v>0</v>
      </c>
    </row>
    <row r="309" spans="1:3" x14ac:dyDescent="0.3">
      <c r="A309" t="s">
        <v>797</v>
      </c>
      <c r="B309" t="s">
        <v>7220</v>
      </c>
      <c r="C309">
        <f t="shared" si="4"/>
        <v>0</v>
      </c>
    </row>
    <row r="310" spans="1:3" x14ac:dyDescent="0.3">
      <c r="A310" t="s">
        <v>800</v>
      </c>
      <c r="B310" t="s">
        <v>7220</v>
      </c>
      <c r="C310">
        <f t="shared" si="4"/>
        <v>0</v>
      </c>
    </row>
    <row r="311" spans="1:3" x14ac:dyDescent="0.3">
      <c r="A311" t="s">
        <v>803</v>
      </c>
      <c r="B311" t="s">
        <v>7220</v>
      </c>
      <c r="C311">
        <f t="shared" si="4"/>
        <v>0</v>
      </c>
    </row>
    <row r="312" spans="1:3" x14ac:dyDescent="0.3">
      <c r="A312" t="s">
        <v>807</v>
      </c>
      <c r="B312" t="s">
        <v>7220</v>
      </c>
      <c r="C312">
        <f t="shared" si="4"/>
        <v>0</v>
      </c>
    </row>
    <row r="313" spans="1:3" x14ac:dyDescent="0.3">
      <c r="A313" t="s">
        <v>811</v>
      </c>
      <c r="B313" t="s">
        <v>7220</v>
      </c>
      <c r="C313">
        <f t="shared" si="4"/>
        <v>0</v>
      </c>
    </row>
    <row r="314" spans="1:3" x14ac:dyDescent="0.3">
      <c r="A314" t="s">
        <v>253</v>
      </c>
      <c r="B314" t="s">
        <v>7220</v>
      </c>
      <c r="C314">
        <f t="shared" si="4"/>
        <v>0</v>
      </c>
    </row>
    <row r="315" spans="1:3" x14ac:dyDescent="0.3">
      <c r="A315" t="s">
        <v>245</v>
      </c>
      <c r="B315" t="s">
        <v>7220</v>
      </c>
      <c r="C315">
        <f t="shared" si="4"/>
        <v>0</v>
      </c>
    </row>
    <row r="316" spans="1:3" x14ac:dyDescent="0.3">
      <c r="A316" t="s">
        <v>249</v>
      </c>
      <c r="B316" t="s">
        <v>7220</v>
      </c>
      <c r="C316">
        <f t="shared" si="4"/>
        <v>0</v>
      </c>
    </row>
    <row r="317" spans="1:3" x14ac:dyDescent="0.3">
      <c r="A317" t="s">
        <v>4821</v>
      </c>
      <c r="B317" t="s">
        <v>7220</v>
      </c>
      <c r="C317">
        <f t="shared" si="4"/>
        <v>0</v>
      </c>
    </row>
    <row r="318" spans="1:3" x14ac:dyDescent="0.3">
      <c r="A318" t="s">
        <v>824</v>
      </c>
      <c r="B318" t="s">
        <v>827</v>
      </c>
      <c r="C318">
        <f t="shared" si="4"/>
        <v>1</v>
      </c>
    </row>
    <row r="319" spans="1:3" x14ac:dyDescent="0.3">
      <c r="B319" t="s">
        <v>7220</v>
      </c>
      <c r="C319">
        <f t="shared" si="4"/>
        <v>0</v>
      </c>
    </row>
    <row r="320" spans="1:3" x14ac:dyDescent="0.3">
      <c r="A320" t="s">
        <v>828</v>
      </c>
      <c r="B320" t="s">
        <v>7220</v>
      </c>
      <c r="C320">
        <f t="shared" si="4"/>
        <v>0</v>
      </c>
    </row>
    <row r="321" spans="1:3" x14ac:dyDescent="0.3">
      <c r="A321" t="s">
        <v>831</v>
      </c>
      <c r="B321" t="s">
        <v>833</v>
      </c>
      <c r="C321">
        <f t="shared" si="4"/>
        <v>1</v>
      </c>
    </row>
    <row r="322" spans="1:3" x14ac:dyDescent="0.3">
      <c r="A322" t="s">
        <v>834</v>
      </c>
      <c r="B322" t="s">
        <v>7220</v>
      </c>
      <c r="C322">
        <f t="shared" si="4"/>
        <v>0</v>
      </c>
    </row>
    <row r="323" spans="1:3" x14ac:dyDescent="0.3">
      <c r="A323" t="s">
        <v>837</v>
      </c>
      <c r="B323" t="s">
        <v>840</v>
      </c>
      <c r="C323">
        <f t="shared" si="4"/>
        <v>1</v>
      </c>
    </row>
    <row r="324" spans="1:3" x14ac:dyDescent="0.3">
      <c r="B324" t="s">
        <v>7220</v>
      </c>
      <c r="C324">
        <f t="shared" si="4"/>
        <v>0</v>
      </c>
    </row>
    <row r="325" spans="1:3" x14ac:dyDescent="0.3">
      <c r="A325" t="s">
        <v>844</v>
      </c>
      <c r="B325" t="s">
        <v>7220</v>
      </c>
      <c r="C325">
        <f t="shared" ref="C325:C388" si="5">IF(B325="(Blank)",0,1)</f>
        <v>0</v>
      </c>
    </row>
    <row r="326" spans="1:3" x14ac:dyDescent="0.3">
      <c r="A326" t="s">
        <v>845</v>
      </c>
      <c r="B326" t="s">
        <v>7220</v>
      </c>
      <c r="C326">
        <f t="shared" si="5"/>
        <v>0</v>
      </c>
    </row>
    <row r="327" spans="1:3" x14ac:dyDescent="0.3">
      <c r="A327" t="s">
        <v>851</v>
      </c>
      <c r="B327" t="s">
        <v>7220</v>
      </c>
      <c r="C327">
        <f t="shared" si="5"/>
        <v>0</v>
      </c>
    </row>
    <row r="328" spans="1:3" x14ac:dyDescent="0.3">
      <c r="A328" t="s">
        <v>852</v>
      </c>
      <c r="B328" t="s">
        <v>7220</v>
      </c>
      <c r="C328">
        <f t="shared" si="5"/>
        <v>0</v>
      </c>
    </row>
    <row r="329" spans="1:3" x14ac:dyDescent="0.3">
      <c r="A329" t="s">
        <v>855</v>
      </c>
      <c r="B329" t="s">
        <v>7220</v>
      </c>
      <c r="C329">
        <f t="shared" si="5"/>
        <v>0</v>
      </c>
    </row>
    <row r="330" spans="1:3" x14ac:dyDescent="0.3">
      <c r="A330" t="s">
        <v>858</v>
      </c>
      <c r="B330" t="s">
        <v>7220</v>
      </c>
      <c r="C330">
        <f t="shared" si="5"/>
        <v>0</v>
      </c>
    </row>
    <row r="331" spans="1:3" x14ac:dyDescent="0.3">
      <c r="A331" t="s">
        <v>861</v>
      </c>
      <c r="B331" t="s">
        <v>7220</v>
      </c>
      <c r="C331">
        <f t="shared" si="5"/>
        <v>0</v>
      </c>
    </row>
    <row r="332" spans="1:3" x14ac:dyDescent="0.3">
      <c r="A332" t="s">
        <v>864</v>
      </c>
      <c r="B332" t="s">
        <v>7220</v>
      </c>
      <c r="C332">
        <f t="shared" si="5"/>
        <v>0</v>
      </c>
    </row>
    <row r="333" spans="1:3" x14ac:dyDescent="0.3">
      <c r="A333" t="s">
        <v>870</v>
      </c>
      <c r="B333" t="s">
        <v>7220</v>
      </c>
      <c r="C333">
        <f t="shared" si="5"/>
        <v>0</v>
      </c>
    </row>
    <row r="334" spans="1:3" x14ac:dyDescent="0.3">
      <c r="A334" t="s">
        <v>6198</v>
      </c>
      <c r="B334" t="s">
        <v>7220</v>
      </c>
      <c r="C334">
        <f t="shared" si="5"/>
        <v>0</v>
      </c>
    </row>
    <row r="335" spans="1:3" x14ac:dyDescent="0.3">
      <c r="A335" t="s">
        <v>871</v>
      </c>
      <c r="B335" t="s">
        <v>874</v>
      </c>
      <c r="C335">
        <f t="shared" si="5"/>
        <v>1</v>
      </c>
    </row>
    <row r="336" spans="1:3" x14ac:dyDescent="0.3">
      <c r="A336" t="s">
        <v>5668</v>
      </c>
      <c r="B336" t="s">
        <v>874</v>
      </c>
      <c r="C336">
        <f t="shared" si="5"/>
        <v>1</v>
      </c>
    </row>
    <row r="337" spans="1:3" x14ac:dyDescent="0.3">
      <c r="A337" t="s">
        <v>875</v>
      </c>
      <c r="B337" t="s">
        <v>7220</v>
      </c>
      <c r="C337">
        <f t="shared" si="5"/>
        <v>0</v>
      </c>
    </row>
    <row r="338" spans="1:3" x14ac:dyDescent="0.3">
      <c r="A338" t="s">
        <v>879</v>
      </c>
      <c r="B338" t="s">
        <v>7220</v>
      </c>
      <c r="C338">
        <f t="shared" si="5"/>
        <v>0</v>
      </c>
    </row>
    <row r="339" spans="1:3" x14ac:dyDescent="0.3">
      <c r="A339" t="s">
        <v>6274</v>
      </c>
      <c r="B339" t="s">
        <v>7220</v>
      </c>
      <c r="C339">
        <f t="shared" si="5"/>
        <v>0</v>
      </c>
    </row>
    <row r="340" spans="1:3" x14ac:dyDescent="0.3">
      <c r="A340" t="s">
        <v>5211</v>
      </c>
      <c r="B340" t="s">
        <v>7220</v>
      </c>
      <c r="C340">
        <f t="shared" si="5"/>
        <v>0</v>
      </c>
    </row>
    <row r="341" spans="1:3" x14ac:dyDescent="0.3">
      <c r="A341" t="s">
        <v>6045</v>
      </c>
      <c r="B341" t="s">
        <v>7220</v>
      </c>
      <c r="C341">
        <f t="shared" si="5"/>
        <v>0</v>
      </c>
    </row>
    <row r="342" spans="1:3" x14ac:dyDescent="0.3">
      <c r="A342" t="s">
        <v>893</v>
      </c>
      <c r="B342" t="s">
        <v>7220</v>
      </c>
      <c r="C342">
        <f t="shared" si="5"/>
        <v>0</v>
      </c>
    </row>
    <row r="343" spans="1:3" x14ac:dyDescent="0.3">
      <c r="A343" t="s">
        <v>896</v>
      </c>
      <c r="B343" t="s">
        <v>7220</v>
      </c>
      <c r="C343">
        <f t="shared" si="5"/>
        <v>0</v>
      </c>
    </row>
    <row r="344" spans="1:3" x14ac:dyDescent="0.3">
      <c r="A344" t="s">
        <v>899</v>
      </c>
      <c r="B344" t="s">
        <v>7220</v>
      </c>
      <c r="C344">
        <f t="shared" si="5"/>
        <v>0</v>
      </c>
    </row>
    <row r="345" spans="1:3" x14ac:dyDescent="0.3">
      <c r="A345" t="s">
        <v>902</v>
      </c>
      <c r="B345" t="s">
        <v>905</v>
      </c>
      <c r="C345">
        <f t="shared" si="5"/>
        <v>1</v>
      </c>
    </row>
    <row r="346" spans="1:3" x14ac:dyDescent="0.3">
      <c r="B346" t="s">
        <v>7220</v>
      </c>
      <c r="C346">
        <f t="shared" si="5"/>
        <v>0</v>
      </c>
    </row>
    <row r="347" spans="1:3" x14ac:dyDescent="0.3">
      <c r="B347" t="s">
        <v>6242</v>
      </c>
      <c r="C347">
        <f t="shared" si="5"/>
        <v>1</v>
      </c>
    </row>
    <row r="348" spans="1:3" x14ac:dyDescent="0.3">
      <c r="A348" t="s">
        <v>5176</v>
      </c>
      <c r="B348" t="s">
        <v>7220</v>
      </c>
      <c r="C348">
        <f t="shared" si="5"/>
        <v>0</v>
      </c>
    </row>
    <row r="349" spans="1:3" x14ac:dyDescent="0.3">
      <c r="A349" t="s">
        <v>906</v>
      </c>
      <c r="B349" t="s">
        <v>909</v>
      </c>
      <c r="C349">
        <f t="shared" si="5"/>
        <v>1</v>
      </c>
    </row>
    <row r="350" spans="1:3" x14ac:dyDescent="0.3">
      <c r="A350" t="s">
        <v>913</v>
      </c>
      <c r="B350" t="s">
        <v>7220</v>
      </c>
      <c r="C350">
        <f t="shared" si="5"/>
        <v>0</v>
      </c>
    </row>
    <row r="351" spans="1:3" x14ac:dyDescent="0.3">
      <c r="A351" t="s">
        <v>914</v>
      </c>
      <c r="B351" t="s">
        <v>5029</v>
      </c>
      <c r="C351">
        <f t="shared" si="5"/>
        <v>1</v>
      </c>
    </row>
    <row r="352" spans="1:3" x14ac:dyDescent="0.3">
      <c r="B352" t="s">
        <v>7220</v>
      </c>
      <c r="C352">
        <f t="shared" si="5"/>
        <v>0</v>
      </c>
    </row>
    <row r="353" spans="1:3" x14ac:dyDescent="0.3">
      <c r="B353" t="s">
        <v>917</v>
      </c>
      <c r="C353">
        <f t="shared" si="5"/>
        <v>1</v>
      </c>
    </row>
    <row r="354" spans="1:3" x14ac:dyDescent="0.3">
      <c r="B354" t="s">
        <v>5248</v>
      </c>
      <c r="C354">
        <f t="shared" si="5"/>
        <v>1</v>
      </c>
    </row>
    <row r="355" spans="1:3" x14ac:dyDescent="0.3">
      <c r="A355" t="s">
        <v>918</v>
      </c>
      <c r="B355" t="s">
        <v>5344</v>
      </c>
      <c r="C355">
        <f t="shared" si="5"/>
        <v>1</v>
      </c>
    </row>
    <row r="356" spans="1:3" x14ac:dyDescent="0.3">
      <c r="B356" t="s">
        <v>7220</v>
      </c>
      <c r="C356">
        <f t="shared" si="5"/>
        <v>0</v>
      </c>
    </row>
    <row r="357" spans="1:3" x14ac:dyDescent="0.3">
      <c r="A357" t="s">
        <v>6132</v>
      </c>
      <c r="B357" t="s">
        <v>7220</v>
      </c>
      <c r="C357">
        <f t="shared" si="5"/>
        <v>0</v>
      </c>
    </row>
    <row r="358" spans="1:3" x14ac:dyDescent="0.3">
      <c r="A358" t="s">
        <v>4953</v>
      </c>
      <c r="B358" t="s">
        <v>7220</v>
      </c>
      <c r="C358">
        <f t="shared" si="5"/>
        <v>0</v>
      </c>
    </row>
    <row r="359" spans="1:3" x14ac:dyDescent="0.3">
      <c r="A359" t="s">
        <v>5137</v>
      </c>
      <c r="B359" t="s">
        <v>7220</v>
      </c>
      <c r="C359">
        <f t="shared" si="5"/>
        <v>0</v>
      </c>
    </row>
    <row r="360" spans="1:3" x14ac:dyDescent="0.3">
      <c r="A360" t="s">
        <v>928</v>
      </c>
      <c r="B360" t="s">
        <v>7220</v>
      </c>
      <c r="C360">
        <f t="shared" si="5"/>
        <v>0</v>
      </c>
    </row>
    <row r="361" spans="1:3" x14ac:dyDescent="0.3">
      <c r="A361" t="s">
        <v>924</v>
      </c>
      <c r="B361" t="s">
        <v>7220</v>
      </c>
      <c r="C361">
        <f t="shared" si="5"/>
        <v>0</v>
      </c>
    </row>
    <row r="362" spans="1:3" x14ac:dyDescent="0.3">
      <c r="A362" t="s">
        <v>934</v>
      </c>
      <c r="B362" t="s">
        <v>7220</v>
      </c>
      <c r="C362">
        <f t="shared" si="5"/>
        <v>0</v>
      </c>
    </row>
    <row r="363" spans="1:3" x14ac:dyDescent="0.3">
      <c r="A363" t="s">
        <v>935</v>
      </c>
      <c r="B363" t="s">
        <v>938</v>
      </c>
      <c r="C363">
        <f t="shared" si="5"/>
        <v>1</v>
      </c>
    </row>
    <row r="364" spans="1:3" x14ac:dyDescent="0.3">
      <c r="A364" t="s">
        <v>939</v>
      </c>
      <c r="B364" t="s">
        <v>7220</v>
      </c>
      <c r="C364">
        <f t="shared" si="5"/>
        <v>0</v>
      </c>
    </row>
    <row r="365" spans="1:3" x14ac:dyDescent="0.3">
      <c r="A365" t="s">
        <v>942</v>
      </c>
      <c r="B365" t="s">
        <v>7220</v>
      </c>
      <c r="C365">
        <f t="shared" si="5"/>
        <v>0</v>
      </c>
    </row>
    <row r="366" spans="1:3" x14ac:dyDescent="0.3">
      <c r="A366" t="s">
        <v>945</v>
      </c>
      <c r="B366" t="s">
        <v>7220</v>
      </c>
      <c r="C366">
        <f t="shared" si="5"/>
        <v>0</v>
      </c>
    </row>
    <row r="367" spans="1:3" x14ac:dyDescent="0.3">
      <c r="A367" t="s">
        <v>948</v>
      </c>
      <c r="B367" t="s">
        <v>7220</v>
      </c>
      <c r="C367">
        <f t="shared" si="5"/>
        <v>0</v>
      </c>
    </row>
    <row r="368" spans="1:3" x14ac:dyDescent="0.3">
      <c r="A368" t="s">
        <v>1178</v>
      </c>
      <c r="B368" t="s">
        <v>7220</v>
      </c>
      <c r="C368">
        <f t="shared" si="5"/>
        <v>0</v>
      </c>
    </row>
    <row r="369" spans="1:3" x14ac:dyDescent="0.3">
      <c r="A369" t="s">
        <v>954</v>
      </c>
      <c r="B369" t="s">
        <v>7220</v>
      </c>
      <c r="C369">
        <f t="shared" si="5"/>
        <v>0</v>
      </c>
    </row>
    <row r="370" spans="1:3" x14ac:dyDescent="0.3">
      <c r="A370" t="s">
        <v>955</v>
      </c>
      <c r="B370" t="s">
        <v>7220</v>
      </c>
      <c r="C370">
        <f t="shared" si="5"/>
        <v>0</v>
      </c>
    </row>
    <row r="371" spans="1:3" x14ac:dyDescent="0.3">
      <c r="A371" t="s">
        <v>958</v>
      </c>
      <c r="B371" t="s">
        <v>7220</v>
      </c>
      <c r="C371">
        <f t="shared" si="5"/>
        <v>0</v>
      </c>
    </row>
    <row r="372" spans="1:3" x14ac:dyDescent="0.3">
      <c r="A372" t="s">
        <v>6298</v>
      </c>
      <c r="B372" t="s">
        <v>7220</v>
      </c>
      <c r="C372">
        <f t="shared" si="5"/>
        <v>0</v>
      </c>
    </row>
    <row r="373" spans="1:3" x14ac:dyDescent="0.3">
      <c r="A373" t="s">
        <v>5763</v>
      </c>
      <c r="B373" t="s">
        <v>7220</v>
      </c>
      <c r="C373">
        <f t="shared" si="5"/>
        <v>0</v>
      </c>
    </row>
    <row r="374" spans="1:3" x14ac:dyDescent="0.3">
      <c r="A374" t="s">
        <v>5907</v>
      </c>
      <c r="B374" t="s">
        <v>7220</v>
      </c>
      <c r="C374">
        <f t="shared" si="5"/>
        <v>0</v>
      </c>
    </row>
    <row r="375" spans="1:3" x14ac:dyDescent="0.3">
      <c r="A375" t="s">
        <v>5312</v>
      </c>
      <c r="B375" t="s">
        <v>7220</v>
      </c>
      <c r="C375">
        <f t="shared" si="5"/>
        <v>0</v>
      </c>
    </row>
    <row r="376" spans="1:3" x14ac:dyDescent="0.3">
      <c r="A376" t="s">
        <v>3009</v>
      </c>
      <c r="B376" t="s">
        <v>3010</v>
      </c>
      <c r="C376">
        <f t="shared" si="5"/>
        <v>1</v>
      </c>
    </row>
    <row r="377" spans="1:3" x14ac:dyDescent="0.3">
      <c r="A377" t="s">
        <v>1463</v>
      </c>
      <c r="B377" t="s">
        <v>1464</v>
      </c>
      <c r="C377">
        <f t="shared" si="5"/>
        <v>1</v>
      </c>
    </row>
    <row r="378" spans="1:3" x14ac:dyDescent="0.3">
      <c r="A378" t="s">
        <v>5351</v>
      </c>
      <c r="B378" t="s">
        <v>7220</v>
      </c>
      <c r="C378">
        <f t="shared" si="5"/>
        <v>0</v>
      </c>
    </row>
    <row r="379" spans="1:3" x14ac:dyDescent="0.3">
      <c r="A379" t="s">
        <v>964</v>
      </c>
      <c r="B379" t="s">
        <v>7220</v>
      </c>
      <c r="C379">
        <f t="shared" si="5"/>
        <v>0</v>
      </c>
    </row>
    <row r="380" spans="1:3" x14ac:dyDescent="0.3">
      <c r="A380" t="s">
        <v>968</v>
      </c>
      <c r="B380" t="s">
        <v>969</v>
      </c>
      <c r="C380">
        <f t="shared" si="5"/>
        <v>1</v>
      </c>
    </row>
    <row r="381" spans="1:3" x14ac:dyDescent="0.3">
      <c r="B381" t="s">
        <v>7220</v>
      </c>
      <c r="C381">
        <f t="shared" si="5"/>
        <v>0</v>
      </c>
    </row>
    <row r="382" spans="1:3" x14ac:dyDescent="0.3">
      <c r="A382" t="s">
        <v>5942</v>
      </c>
      <c r="B382" t="s">
        <v>7220</v>
      </c>
      <c r="C382">
        <f t="shared" si="5"/>
        <v>0</v>
      </c>
    </row>
    <row r="383" spans="1:3" x14ac:dyDescent="0.3">
      <c r="A383" t="s">
        <v>973</v>
      </c>
      <c r="B383" t="s">
        <v>7220</v>
      </c>
      <c r="C383">
        <f t="shared" si="5"/>
        <v>0</v>
      </c>
    </row>
    <row r="384" spans="1:3" x14ac:dyDescent="0.3">
      <c r="A384" t="s">
        <v>974</v>
      </c>
      <c r="B384" t="s">
        <v>7220</v>
      </c>
      <c r="C384">
        <f t="shared" si="5"/>
        <v>0</v>
      </c>
    </row>
    <row r="385" spans="1:3" x14ac:dyDescent="0.3">
      <c r="A385" t="s">
        <v>977</v>
      </c>
      <c r="B385" t="s">
        <v>7220</v>
      </c>
      <c r="C385">
        <f t="shared" si="5"/>
        <v>0</v>
      </c>
    </row>
    <row r="386" spans="1:3" x14ac:dyDescent="0.3">
      <c r="A386" t="s">
        <v>980</v>
      </c>
      <c r="B386" t="s">
        <v>983</v>
      </c>
      <c r="C386">
        <f t="shared" si="5"/>
        <v>1</v>
      </c>
    </row>
    <row r="387" spans="1:3" x14ac:dyDescent="0.3">
      <c r="A387" t="s">
        <v>987</v>
      </c>
      <c r="B387" t="s">
        <v>988</v>
      </c>
      <c r="C387">
        <f t="shared" si="5"/>
        <v>1</v>
      </c>
    </row>
    <row r="388" spans="1:3" x14ac:dyDescent="0.3">
      <c r="A388" t="s">
        <v>993</v>
      </c>
      <c r="B388" t="s">
        <v>7220</v>
      </c>
      <c r="C388">
        <f t="shared" si="5"/>
        <v>0</v>
      </c>
    </row>
    <row r="389" spans="1:3" x14ac:dyDescent="0.3">
      <c r="A389" t="s">
        <v>997</v>
      </c>
      <c r="B389" t="s">
        <v>1000</v>
      </c>
      <c r="C389">
        <f t="shared" ref="C389:C452" si="6">IF(B389="(Blank)",0,1)</f>
        <v>1</v>
      </c>
    </row>
    <row r="390" spans="1:3" x14ac:dyDescent="0.3">
      <c r="A390" t="s">
        <v>1001</v>
      </c>
      <c r="B390" t="s">
        <v>983</v>
      </c>
      <c r="C390">
        <f t="shared" si="6"/>
        <v>1</v>
      </c>
    </row>
    <row r="391" spans="1:3" x14ac:dyDescent="0.3">
      <c r="B391" t="s">
        <v>7220</v>
      </c>
      <c r="C391">
        <f t="shared" si="6"/>
        <v>0</v>
      </c>
    </row>
    <row r="392" spans="1:3" x14ac:dyDescent="0.3">
      <c r="A392" t="s">
        <v>1004</v>
      </c>
      <c r="B392" t="s">
        <v>7220</v>
      </c>
      <c r="C392">
        <f t="shared" si="6"/>
        <v>0</v>
      </c>
    </row>
    <row r="393" spans="1:3" x14ac:dyDescent="0.3">
      <c r="A393" t="s">
        <v>4824</v>
      </c>
      <c r="B393" t="s">
        <v>7220</v>
      </c>
      <c r="C393">
        <f t="shared" si="6"/>
        <v>0</v>
      </c>
    </row>
    <row r="394" spans="1:3" x14ac:dyDescent="0.3">
      <c r="A394" t="s">
        <v>1007</v>
      </c>
      <c r="B394" t="s">
        <v>1010</v>
      </c>
      <c r="C394">
        <f t="shared" si="6"/>
        <v>1</v>
      </c>
    </row>
    <row r="395" spans="1:3" x14ac:dyDescent="0.3">
      <c r="A395" t="s">
        <v>1011</v>
      </c>
      <c r="B395" t="s">
        <v>7220</v>
      </c>
      <c r="C395">
        <f t="shared" si="6"/>
        <v>0</v>
      </c>
    </row>
    <row r="396" spans="1:3" x14ac:dyDescent="0.3">
      <c r="A396" t="s">
        <v>5699</v>
      </c>
      <c r="B396" t="s">
        <v>7220</v>
      </c>
      <c r="C396">
        <f t="shared" si="6"/>
        <v>0</v>
      </c>
    </row>
    <row r="397" spans="1:3" x14ac:dyDescent="0.3">
      <c r="A397" t="s">
        <v>1014</v>
      </c>
      <c r="B397" t="s">
        <v>7220</v>
      </c>
      <c r="C397">
        <f t="shared" si="6"/>
        <v>0</v>
      </c>
    </row>
    <row r="398" spans="1:3" x14ac:dyDescent="0.3">
      <c r="A398" t="s">
        <v>1017</v>
      </c>
      <c r="B398" t="s">
        <v>7220</v>
      </c>
      <c r="C398">
        <f t="shared" si="6"/>
        <v>0</v>
      </c>
    </row>
    <row r="399" spans="1:3" x14ac:dyDescent="0.3">
      <c r="A399" t="s">
        <v>1020</v>
      </c>
      <c r="B399" t="s">
        <v>7220</v>
      </c>
      <c r="C399">
        <f t="shared" si="6"/>
        <v>0</v>
      </c>
    </row>
    <row r="400" spans="1:3" x14ac:dyDescent="0.3">
      <c r="A400" t="s">
        <v>1023</v>
      </c>
      <c r="B400" t="s">
        <v>7220</v>
      </c>
      <c r="C400">
        <f t="shared" si="6"/>
        <v>0</v>
      </c>
    </row>
    <row r="401" spans="1:3" x14ac:dyDescent="0.3">
      <c r="A401" t="s">
        <v>1026</v>
      </c>
      <c r="B401" t="s">
        <v>1029</v>
      </c>
      <c r="C401">
        <f t="shared" si="6"/>
        <v>1</v>
      </c>
    </row>
    <row r="402" spans="1:3" x14ac:dyDescent="0.3">
      <c r="A402" t="s">
        <v>1030</v>
      </c>
      <c r="B402" t="s">
        <v>7220</v>
      </c>
      <c r="C402">
        <f t="shared" si="6"/>
        <v>0</v>
      </c>
    </row>
    <row r="403" spans="1:3" x14ac:dyDescent="0.3">
      <c r="A403" t="s">
        <v>1035</v>
      </c>
      <c r="B403" t="s">
        <v>7220</v>
      </c>
      <c r="C403">
        <f t="shared" si="6"/>
        <v>0</v>
      </c>
    </row>
    <row r="404" spans="1:3" x14ac:dyDescent="0.3">
      <c r="A404" t="s">
        <v>1038</v>
      </c>
      <c r="B404" t="s">
        <v>1041</v>
      </c>
      <c r="C404">
        <f t="shared" si="6"/>
        <v>1</v>
      </c>
    </row>
    <row r="405" spans="1:3" x14ac:dyDescent="0.3">
      <c r="A405" t="s">
        <v>5739</v>
      </c>
      <c r="B405" t="s">
        <v>7220</v>
      </c>
      <c r="C405">
        <f t="shared" si="6"/>
        <v>0</v>
      </c>
    </row>
    <row r="406" spans="1:3" x14ac:dyDescent="0.3">
      <c r="A406" t="s">
        <v>1042</v>
      </c>
      <c r="B406" t="s">
        <v>1045</v>
      </c>
      <c r="C406">
        <f t="shared" si="6"/>
        <v>1</v>
      </c>
    </row>
    <row r="407" spans="1:3" x14ac:dyDescent="0.3">
      <c r="A407" t="s">
        <v>5819</v>
      </c>
      <c r="B407" t="s">
        <v>1045</v>
      </c>
      <c r="C407">
        <f t="shared" si="6"/>
        <v>1</v>
      </c>
    </row>
    <row r="408" spans="1:3" x14ac:dyDescent="0.3">
      <c r="A408" t="s">
        <v>1046</v>
      </c>
      <c r="B408" t="s">
        <v>7220</v>
      </c>
      <c r="C408">
        <f t="shared" si="6"/>
        <v>0</v>
      </c>
    </row>
    <row r="409" spans="1:3" x14ac:dyDescent="0.3">
      <c r="A409" t="s">
        <v>1052</v>
      </c>
      <c r="B409" t="s">
        <v>7220</v>
      </c>
      <c r="C409">
        <f t="shared" si="6"/>
        <v>0</v>
      </c>
    </row>
    <row r="410" spans="1:3" x14ac:dyDescent="0.3">
      <c r="A410" t="s">
        <v>5580</v>
      </c>
      <c r="B410" t="s">
        <v>7220</v>
      </c>
      <c r="C410">
        <f t="shared" si="6"/>
        <v>0</v>
      </c>
    </row>
    <row r="411" spans="1:3" x14ac:dyDescent="0.3">
      <c r="A411" t="s">
        <v>1056</v>
      </c>
      <c r="B411" t="s">
        <v>7220</v>
      </c>
      <c r="C411">
        <f t="shared" si="6"/>
        <v>0</v>
      </c>
    </row>
    <row r="412" spans="1:3" x14ac:dyDescent="0.3">
      <c r="A412" t="s">
        <v>643</v>
      </c>
      <c r="B412" t="s">
        <v>644</v>
      </c>
      <c r="C412">
        <f t="shared" si="6"/>
        <v>1</v>
      </c>
    </row>
    <row r="413" spans="1:3" x14ac:dyDescent="0.3">
      <c r="A413" t="s">
        <v>1057</v>
      </c>
      <c r="B413" t="s">
        <v>7220</v>
      </c>
      <c r="C413">
        <f t="shared" si="6"/>
        <v>0</v>
      </c>
    </row>
    <row r="414" spans="1:3" x14ac:dyDescent="0.3">
      <c r="A414" t="s">
        <v>1060</v>
      </c>
      <c r="B414" t="s">
        <v>7220</v>
      </c>
      <c r="C414">
        <f t="shared" si="6"/>
        <v>0</v>
      </c>
    </row>
    <row r="415" spans="1:3" x14ac:dyDescent="0.3">
      <c r="A415" t="s">
        <v>5848</v>
      </c>
      <c r="B415" t="s">
        <v>7220</v>
      </c>
      <c r="C415">
        <f t="shared" si="6"/>
        <v>0</v>
      </c>
    </row>
    <row r="416" spans="1:3" x14ac:dyDescent="0.3">
      <c r="A416" t="s">
        <v>1066</v>
      </c>
      <c r="B416" t="s">
        <v>7220</v>
      </c>
      <c r="C416">
        <f t="shared" si="6"/>
        <v>0</v>
      </c>
    </row>
    <row r="417" spans="1:3" x14ac:dyDescent="0.3">
      <c r="A417" t="s">
        <v>5726</v>
      </c>
      <c r="B417" t="s">
        <v>7220</v>
      </c>
      <c r="C417">
        <f t="shared" si="6"/>
        <v>0</v>
      </c>
    </row>
    <row r="418" spans="1:3" x14ac:dyDescent="0.3">
      <c r="A418" t="s">
        <v>1067</v>
      </c>
      <c r="B418" t="s">
        <v>7220</v>
      </c>
      <c r="C418">
        <f t="shared" si="6"/>
        <v>0</v>
      </c>
    </row>
    <row r="419" spans="1:3" x14ac:dyDescent="0.3">
      <c r="A419" t="s">
        <v>1070</v>
      </c>
      <c r="B419" t="s">
        <v>7220</v>
      </c>
      <c r="C419">
        <f t="shared" si="6"/>
        <v>0</v>
      </c>
    </row>
    <row r="420" spans="1:3" x14ac:dyDescent="0.3">
      <c r="A420" t="s">
        <v>1073</v>
      </c>
      <c r="B420" t="s">
        <v>7220</v>
      </c>
      <c r="C420">
        <f t="shared" si="6"/>
        <v>0</v>
      </c>
    </row>
    <row r="421" spans="1:3" x14ac:dyDescent="0.3">
      <c r="A421" t="s">
        <v>1076</v>
      </c>
      <c r="B421" t="s">
        <v>1079</v>
      </c>
      <c r="C421">
        <f t="shared" si="6"/>
        <v>1</v>
      </c>
    </row>
    <row r="422" spans="1:3" x14ac:dyDescent="0.3">
      <c r="A422" t="s">
        <v>5217</v>
      </c>
      <c r="B422" t="s">
        <v>5218</v>
      </c>
      <c r="C422">
        <f t="shared" si="6"/>
        <v>1</v>
      </c>
    </row>
    <row r="423" spans="1:3" x14ac:dyDescent="0.3">
      <c r="A423" t="s">
        <v>1087</v>
      </c>
      <c r="B423" t="s">
        <v>7220</v>
      </c>
      <c r="C423">
        <f t="shared" si="6"/>
        <v>0</v>
      </c>
    </row>
    <row r="424" spans="1:3" x14ac:dyDescent="0.3">
      <c r="A424" t="s">
        <v>1091</v>
      </c>
      <c r="B424" t="s">
        <v>1092</v>
      </c>
      <c r="C424">
        <f t="shared" si="6"/>
        <v>1</v>
      </c>
    </row>
    <row r="425" spans="1:3" x14ac:dyDescent="0.3">
      <c r="A425" t="s">
        <v>1088</v>
      </c>
      <c r="B425" t="s">
        <v>1092</v>
      </c>
      <c r="C425">
        <f t="shared" si="6"/>
        <v>1</v>
      </c>
    </row>
    <row r="426" spans="1:3" x14ac:dyDescent="0.3">
      <c r="A426" t="s">
        <v>4654</v>
      </c>
      <c r="B426" t="s">
        <v>1092</v>
      </c>
      <c r="C426">
        <f t="shared" si="6"/>
        <v>1</v>
      </c>
    </row>
    <row r="427" spans="1:3" x14ac:dyDescent="0.3">
      <c r="A427" t="s">
        <v>1093</v>
      </c>
      <c r="B427" t="s">
        <v>1096</v>
      </c>
      <c r="C427">
        <f t="shared" si="6"/>
        <v>1</v>
      </c>
    </row>
    <row r="428" spans="1:3" x14ac:dyDescent="0.3">
      <c r="A428" t="s">
        <v>1097</v>
      </c>
      <c r="B428" t="s">
        <v>7220</v>
      </c>
      <c r="C428">
        <f t="shared" si="6"/>
        <v>0</v>
      </c>
    </row>
    <row r="429" spans="1:3" x14ac:dyDescent="0.3">
      <c r="A429" t="s">
        <v>1100</v>
      </c>
      <c r="B429" t="s">
        <v>1096</v>
      </c>
      <c r="C429">
        <f t="shared" si="6"/>
        <v>1</v>
      </c>
    </row>
    <row r="430" spans="1:3" x14ac:dyDescent="0.3">
      <c r="A430" t="s">
        <v>1110</v>
      </c>
      <c r="B430" t="s">
        <v>7220</v>
      </c>
      <c r="C430">
        <f t="shared" si="6"/>
        <v>0</v>
      </c>
    </row>
    <row r="431" spans="1:3" x14ac:dyDescent="0.3">
      <c r="A431" t="s">
        <v>4871</v>
      </c>
      <c r="B431" t="s">
        <v>7220</v>
      </c>
      <c r="C431">
        <f t="shared" si="6"/>
        <v>0</v>
      </c>
    </row>
    <row r="432" spans="1:3" x14ac:dyDescent="0.3">
      <c r="A432" t="s">
        <v>5662</v>
      </c>
      <c r="B432" t="s">
        <v>7220</v>
      </c>
      <c r="C432">
        <f t="shared" si="6"/>
        <v>0</v>
      </c>
    </row>
    <row r="433" spans="1:3" x14ac:dyDescent="0.3">
      <c r="A433" t="s">
        <v>5841</v>
      </c>
      <c r="B433" t="s">
        <v>7220</v>
      </c>
      <c r="C433">
        <f t="shared" si="6"/>
        <v>0</v>
      </c>
    </row>
    <row r="434" spans="1:3" x14ac:dyDescent="0.3">
      <c r="A434" t="s">
        <v>3974</v>
      </c>
      <c r="B434" t="s">
        <v>7220</v>
      </c>
      <c r="C434">
        <f t="shared" si="6"/>
        <v>0</v>
      </c>
    </row>
    <row r="435" spans="1:3" x14ac:dyDescent="0.3">
      <c r="A435" t="s">
        <v>1111</v>
      </c>
      <c r="B435" t="s">
        <v>4738</v>
      </c>
      <c r="C435">
        <f t="shared" si="6"/>
        <v>1</v>
      </c>
    </row>
    <row r="436" spans="1:3" x14ac:dyDescent="0.3">
      <c r="B436" t="s">
        <v>5669</v>
      </c>
      <c r="C436">
        <f t="shared" si="6"/>
        <v>1</v>
      </c>
    </row>
    <row r="437" spans="1:3" x14ac:dyDescent="0.3">
      <c r="A437" t="s">
        <v>4967</v>
      </c>
      <c r="B437" t="s">
        <v>7220</v>
      </c>
      <c r="C437">
        <f t="shared" si="6"/>
        <v>0</v>
      </c>
    </row>
    <row r="438" spans="1:3" x14ac:dyDescent="0.3">
      <c r="A438" t="s">
        <v>4891</v>
      </c>
      <c r="B438" t="s">
        <v>7220</v>
      </c>
      <c r="C438">
        <f t="shared" si="6"/>
        <v>0</v>
      </c>
    </row>
    <row r="439" spans="1:3" x14ac:dyDescent="0.3">
      <c r="A439" t="s">
        <v>1115</v>
      </c>
      <c r="B439" t="s">
        <v>7220</v>
      </c>
      <c r="C439">
        <f t="shared" si="6"/>
        <v>0</v>
      </c>
    </row>
    <row r="440" spans="1:3" x14ac:dyDescent="0.3">
      <c r="A440" t="s">
        <v>4862</v>
      </c>
      <c r="B440" t="s">
        <v>7220</v>
      </c>
      <c r="C440">
        <f t="shared" si="6"/>
        <v>0</v>
      </c>
    </row>
    <row r="441" spans="1:3" x14ac:dyDescent="0.3">
      <c r="A441" t="s">
        <v>5418</v>
      </c>
      <c r="B441" t="s">
        <v>7220</v>
      </c>
      <c r="C441">
        <f t="shared" si="6"/>
        <v>0</v>
      </c>
    </row>
    <row r="442" spans="1:3" x14ac:dyDescent="0.3">
      <c r="A442" t="s">
        <v>1118</v>
      </c>
      <c r="B442" t="s">
        <v>7220</v>
      </c>
      <c r="C442">
        <f t="shared" si="6"/>
        <v>0</v>
      </c>
    </row>
    <row r="443" spans="1:3" x14ac:dyDescent="0.3">
      <c r="A443" t="s">
        <v>1121</v>
      </c>
      <c r="B443" t="s">
        <v>7220</v>
      </c>
      <c r="C443">
        <f t="shared" si="6"/>
        <v>0</v>
      </c>
    </row>
    <row r="444" spans="1:3" x14ac:dyDescent="0.3">
      <c r="A444" t="s">
        <v>1127</v>
      </c>
      <c r="B444" t="s">
        <v>1128</v>
      </c>
      <c r="C444">
        <f t="shared" si="6"/>
        <v>1</v>
      </c>
    </row>
    <row r="445" spans="1:3" x14ac:dyDescent="0.3">
      <c r="A445" t="s">
        <v>1129</v>
      </c>
      <c r="B445" t="s">
        <v>7220</v>
      </c>
      <c r="C445">
        <f t="shared" si="6"/>
        <v>0</v>
      </c>
    </row>
    <row r="446" spans="1:3" x14ac:dyDescent="0.3">
      <c r="A446" t="s">
        <v>1132</v>
      </c>
      <c r="B446" t="s">
        <v>7220</v>
      </c>
      <c r="C446">
        <f t="shared" si="6"/>
        <v>0</v>
      </c>
    </row>
    <row r="447" spans="1:3" x14ac:dyDescent="0.3">
      <c r="A447" t="s">
        <v>1142</v>
      </c>
      <c r="B447" t="s">
        <v>7220</v>
      </c>
      <c r="C447">
        <f t="shared" si="6"/>
        <v>0</v>
      </c>
    </row>
    <row r="448" spans="1:3" x14ac:dyDescent="0.3">
      <c r="A448" t="s">
        <v>1143</v>
      </c>
      <c r="B448" t="s">
        <v>1146</v>
      </c>
      <c r="C448">
        <f t="shared" si="6"/>
        <v>1</v>
      </c>
    </row>
    <row r="449" spans="1:3" x14ac:dyDescent="0.3">
      <c r="A449" t="s">
        <v>1147</v>
      </c>
      <c r="B449" t="s">
        <v>7220</v>
      </c>
      <c r="C449">
        <f t="shared" si="6"/>
        <v>0</v>
      </c>
    </row>
    <row r="450" spans="1:3" x14ac:dyDescent="0.3">
      <c r="A450" t="s">
        <v>1150</v>
      </c>
      <c r="B450" t="s">
        <v>1153</v>
      </c>
      <c r="C450">
        <f t="shared" si="6"/>
        <v>1</v>
      </c>
    </row>
    <row r="451" spans="1:3" x14ac:dyDescent="0.3">
      <c r="A451" t="s">
        <v>1157</v>
      </c>
      <c r="B451" t="s">
        <v>7220</v>
      </c>
      <c r="C451">
        <f t="shared" si="6"/>
        <v>0</v>
      </c>
    </row>
    <row r="452" spans="1:3" x14ac:dyDescent="0.3">
      <c r="A452" t="s">
        <v>1158</v>
      </c>
      <c r="B452" t="s">
        <v>7220</v>
      </c>
      <c r="C452">
        <f t="shared" si="6"/>
        <v>0</v>
      </c>
    </row>
    <row r="453" spans="1:3" x14ac:dyDescent="0.3">
      <c r="A453" t="s">
        <v>1161</v>
      </c>
      <c r="B453" t="s">
        <v>7220</v>
      </c>
      <c r="C453">
        <f t="shared" ref="C453:C516" si="7">IF(B453="(Blank)",0,1)</f>
        <v>0</v>
      </c>
    </row>
    <row r="454" spans="1:3" x14ac:dyDescent="0.3">
      <c r="A454" t="s">
        <v>5076</v>
      </c>
      <c r="B454" t="s">
        <v>7220</v>
      </c>
      <c r="C454">
        <f t="shared" si="7"/>
        <v>0</v>
      </c>
    </row>
    <row r="455" spans="1:3" x14ac:dyDescent="0.3">
      <c r="A455" t="s">
        <v>1167</v>
      </c>
      <c r="B455" t="s">
        <v>7220</v>
      </c>
      <c r="C455">
        <f t="shared" si="7"/>
        <v>0</v>
      </c>
    </row>
    <row r="456" spans="1:3" x14ac:dyDescent="0.3">
      <c r="A456" t="s">
        <v>1168</v>
      </c>
      <c r="B456" t="s">
        <v>1171</v>
      </c>
      <c r="C456">
        <f t="shared" si="7"/>
        <v>1</v>
      </c>
    </row>
    <row r="457" spans="1:3" x14ac:dyDescent="0.3">
      <c r="A457" t="s">
        <v>5968</v>
      </c>
      <c r="B457" t="s">
        <v>7220</v>
      </c>
      <c r="C457">
        <f t="shared" si="7"/>
        <v>0</v>
      </c>
    </row>
    <row r="458" spans="1:3" x14ac:dyDescent="0.3">
      <c r="A458" t="s">
        <v>1172</v>
      </c>
      <c r="B458" t="s">
        <v>5394</v>
      </c>
      <c r="C458">
        <f t="shared" si="7"/>
        <v>1</v>
      </c>
    </row>
    <row r="459" spans="1:3" x14ac:dyDescent="0.3">
      <c r="B459" t="s">
        <v>7220</v>
      </c>
      <c r="C459">
        <f t="shared" si="7"/>
        <v>0</v>
      </c>
    </row>
    <row r="460" spans="1:3" x14ac:dyDescent="0.3">
      <c r="A460" t="s">
        <v>4896</v>
      </c>
      <c r="B460" t="s">
        <v>7220</v>
      </c>
      <c r="C460">
        <f t="shared" si="7"/>
        <v>0</v>
      </c>
    </row>
    <row r="461" spans="1:3" x14ac:dyDescent="0.3">
      <c r="A461" t="s">
        <v>4866</v>
      </c>
      <c r="B461" t="s">
        <v>7220</v>
      </c>
      <c r="C461">
        <f t="shared" si="7"/>
        <v>0</v>
      </c>
    </row>
    <row r="462" spans="1:3" x14ac:dyDescent="0.3">
      <c r="A462" t="s">
        <v>1179</v>
      </c>
      <c r="B462" t="s">
        <v>1182</v>
      </c>
      <c r="C462">
        <f t="shared" si="7"/>
        <v>1</v>
      </c>
    </row>
    <row r="463" spans="1:3" x14ac:dyDescent="0.3">
      <c r="A463" t="s">
        <v>1138</v>
      </c>
      <c r="B463" t="s">
        <v>7220</v>
      </c>
      <c r="C463">
        <f t="shared" si="7"/>
        <v>0</v>
      </c>
    </row>
    <row r="464" spans="1:3" x14ac:dyDescent="0.3">
      <c r="A464" t="s">
        <v>1183</v>
      </c>
      <c r="B464" t="s">
        <v>7220</v>
      </c>
      <c r="C464">
        <f t="shared" si="7"/>
        <v>0</v>
      </c>
    </row>
    <row r="465" spans="1:3" x14ac:dyDescent="0.3">
      <c r="A465" t="s">
        <v>5194</v>
      </c>
      <c r="B465" t="s">
        <v>7220</v>
      </c>
      <c r="C465">
        <f t="shared" si="7"/>
        <v>0</v>
      </c>
    </row>
    <row r="466" spans="1:3" x14ac:dyDescent="0.3">
      <c r="A466" t="s">
        <v>5686</v>
      </c>
      <c r="B466" t="s">
        <v>1188</v>
      </c>
      <c r="C466">
        <f t="shared" si="7"/>
        <v>1</v>
      </c>
    </row>
    <row r="467" spans="1:3" x14ac:dyDescent="0.3">
      <c r="A467" t="s">
        <v>1186</v>
      </c>
      <c r="B467" t="s">
        <v>1188</v>
      </c>
      <c r="C467">
        <f t="shared" si="7"/>
        <v>1</v>
      </c>
    </row>
    <row r="468" spans="1:3" x14ac:dyDescent="0.3">
      <c r="A468" t="s">
        <v>4898</v>
      </c>
      <c r="B468" t="s">
        <v>7220</v>
      </c>
      <c r="C468">
        <f t="shared" si="7"/>
        <v>0</v>
      </c>
    </row>
    <row r="469" spans="1:3" x14ac:dyDescent="0.3">
      <c r="A469" t="s">
        <v>1189</v>
      </c>
      <c r="B469" t="s">
        <v>1192</v>
      </c>
      <c r="C469">
        <f t="shared" si="7"/>
        <v>1</v>
      </c>
    </row>
    <row r="470" spans="1:3" x14ac:dyDescent="0.3">
      <c r="A470" t="s">
        <v>1193</v>
      </c>
      <c r="B470" t="s">
        <v>7220</v>
      </c>
      <c r="C470">
        <f t="shared" si="7"/>
        <v>0</v>
      </c>
    </row>
    <row r="471" spans="1:3" x14ac:dyDescent="0.3">
      <c r="A471" t="s">
        <v>1196</v>
      </c>
      <c r="B471" t="s">
        <v>1199</v>
      </c>
      <c r="C471">
        <f t="shared" si="7"/>
        <v>1</v>
      </c>
    </row>
    <row r="472" spans="1:3" x14ac:dyDescent="0.3">
      <c r="A472" t="s">
        <v>1200</v>
      </c>
      <c r="B472" t="s">
        <v>7220</v>
      </c>
      <c r="C472">
        <f t="shared" si="7"/>
        <v>0</v>
      </c>
    </row>
    <row r="473" spans="1:3" x14ac:dyDescent="0.3">
      <c r="A473" t="s">
        <v>1203</v>
      </c>
      <c r="B473" t="s">
        <v>7220</v>
      </c>
      <c r="C473">
        <f t="shared" si="7"/>
        <v>0</v>
      </c>
    </row>
    <row r="474" spans="1:3" x14ac:dyDescent="0.3">
      <c r="A474" t="s">
        <v>1206</v>
      </c>
      <c r="B474" t="s">
        <v>7220</v>
      </c>
      <c r="C474">
        <f t="shared" si="7"/>
        <v>0</v>
      </c>
    </row>
    <row r="475" spans="1:3" x14ac:dyDescent="0.3">
      <c r="A475" t="s">
        <v>1210</v>
      </c>
      <c r="B475" t="s">
        <v>7220</v>
      </c>
      <c r="C475">
        <f t="shared" si="7"/>
        <v>0</v>
      </c>
    </row>
    <row r="476" spans="1:3" x14ac:dyDescent="0.3">
      <c r="A476" t="s">
        <v>1217</v>
      </c>
      <c r="B476" t="s">
        <v>1220</v>
      </c>
      <c r="C476">
        <f t="shared" si="7"/>
        <v>1</v>
      </c>
    </row>
    <row r="477" spans="1:3" x14ac:dyDescent="0.3">
      <c r="A477" t="s">
        <v>1221</v>
      </c>
      <c r="B477" t="s">
        <v>1224</v>
      </c>
      <c r="C477">
        <f t="shared" si="7"/>
        <v>1</v>
      </c>
    </row>
    <row r="478" spans="1:3" x14ac:dyDescent="0.3">
      <c r="A478" t="s">
        <v>2702</v>
      </c>
      <c r="B478" t="s">
        <v>7220</v>
      </c>
      <c r="C478">
        <f t="shared" si="7"/>
        <v>0</v>
      </c>
    </row>
    <row r="479" spans="1:3" x14ac:dyDescent="0.3">
      <c r="A479" t="s">
        <v>257</v>
      </c>
      <c r="B479" t="s">
        <v>7220</v>
      </c>
      <c r="C479">
        <f t="shared" si="7"/>
        <v>0</v>
      </c>
    </row>
    <row r="480" spans="1:3" x14ac:dyDescent="0.3">
      <c r="A480" t="s">
        <v>1225</v>
      </c>
      <c r="B480" t="s">
        <v>7220</v>
      </c>
      <c r="C480">
        <f t="shared" si="7"/>
        <v>0</v>
      </c>
    </row>
    <row r="481" spans="1:3" x14ac:dyDescent="0.3">
      <c r="A481" t="s">
        <v>1228</v>
      </c>
      <c r="B481" t="s">
        <v>7220</v>
      </c>
      <c r="C481">
        <f t="shared" si="7"/>
        <v>0</v>
      </c>
    </row>
    <row r="482" spans="1:3" x14ac:dyDescent="0.3">
      <c r="A482" t="s">
        <v>1231</v>
      </c>
      <c r="B482" t="s">
        <v>7220</v>
      </c>
      <c r="C482">
        <f t="shared" si="7"/>
        <v>0</v>
      </c>
    </row>
    <row r="483" spans="1:3" x14ac:dyDescent="0.3">
      <c r="A483" t="s">
        <v>3069</v>
      </c>
      <c r="B483" t="s">
        <v>3070</v>
      </c>
      <c r="C483">
        <f t="shared" si="7"/>
        <v>1</v>
      </c>
    </row>
    <row r="484" spans="1:3" x14ac:dyDescent="0.3">
      <c r="A484" t="s">
        <v>1234</v>
      </c>
      <c r="B484" t="s">
        <v>7220</v>
      </c>
      <c r="C484">
        <f t="shared" si="7"/>
        <v>0</v>
      </c>
    </row>
    <row r="485" spans="1:3" x14ac:dyDescent="0.3">
      <c r="A485" t="s">
        <v>1242</v>
      </c>
      <c r="B485" t="s">
        <v>1244</v>
      </c>
      <c r="C485">
        <f t="shared" si="7"/>
        <v>1</v>
      </c>
    </row>
    <row r="486" spans="1:3" x14ac:dyDescent="0.3">
      <c r="A486" t="s">
        <v>1245</v>
      </c>
      <c r="B486" t="s">
        <v>7220</v>
      </c>
      <c r="C486">
        <f t="shared" si="7"/>
        <v>0</v>
      </c>
    </row>
    <row r="487" spans="1:3" x14ac:dyDescent="0.3">
      <c r="A487" t="s">
        <v>1248</v>
      </c>
      <c r="B487" t="s">
        <v>5031</v>
      </c>
      <c r="C487">
        <f t="shared" si="7"/>
        <v>1</v>
      </c>
    </row>
    <row r="488" spans="1:3" x14ac:dyDescent="0.3">
      <c r="B488" t="s">
        <v>7220</v>
      </c>
      <c r="C488">
        <f t="shared" si="7"/>
        <v>0</v>
      </c>
    </row>
    <row r="489" spans="1:3" x14ac:dyDescent="0.3">
      <c r="A489" t="s">
        <v>1251</v>
      </c>
      <c r="B489" t="s">
        <v>7220</v>
      </c>
      <c r="C489">
        <f t="shared" si="7"/>
        <v>0</v>
      </c>
    </row>
    <row r="490" spans="1:3" x14ac:dyDescent="0.3">
      <c r="A490" t="s">
        <v>1254</v>
      </c>
      <c r="B490" t="s">
        <v>1256</v>
      </c>
      <c r="C490">
        <f t="shared" si="7"/>
        <v>1</v>
      </c>
    </row>
    <row r="491" spans="1:3" x14ac:dyDescent="0.3">
      <c r="A491" t="s">
        <v>1257</v>
      </c>
      <c r="B491" t="s">
        <v>7220</v>
      </c>
      <c r="C491">
        <f t="shared" si="7"/>
        <v>0</v>
      </c>
    </row>
    <row r="492" spans="1:3" x14ac:dyDescent="0.3">
      <c r="A492" t="s">
        <v>1260</v>
      </c>
      <c r="B492" t="s">
        <v>7220</v>
      </c>
      <c r="C492">
        <f t="shared" si="7"/>
        <v>0</v>
      </c>
    </row>
    <row r="493" spans="1:3" x14ac:dyDescent="0.3">
      <c r="A493" t="s">
        <v>1263</v>
      </c>
      <c r="B493" t="s">
        <v>7220</v>
      </c>
      <c r="C493">
        <f t="shared" si="7"/>
        <v>0</v>
      </c>
    </row>
    <row r="494" spans="1:3" x14ac:dyDescent="0.3">
      <c r="A494" t="s">
        <v>1269</v>
      </c>
      <c r="B494" t="s">
        <v>1272</v>
      </c>
      <c r="C494">
        <f t="shared" si="7"/>
        <v>1</v>
      </c>
    </row>
    <row r="495" spans="1:3" x14ac:dyDescent="0.3">
      <c r="B495" t="s">
        <v>7220</v>
      </c>
      <c r="C495">
        <f t="shared" si="7"/>
        <v>0</v>
      </c>
    </row>
    <row r="496" spans="1:3" x14ac:dyDescent="0.3">
      <c r="A496" t="s">
        <v>1372</v>
      </c>
      <c r="B496" t="s">
        <v>1373</v>
      </c>
      <c r="C496">
        <f t="shared" si="7"/>
        <v>1</v>
      </c>
    </row>
    <row r="497" spans="1:3" x14ac:dyDescent="0.3">
      <c r="A497" t="s">
        <v>1273</v>
      </c>
      <c r="B497" t="s">
        <v>7220</v>
      </c>
      <c r="C497">
        <f t="shared" si="7"/>
        <v>0</v>
      </c>
    </row>
    <row r="498" spans="1:3" x14ac:dyDescent="0.3">
      <c r="A498" t="s">
        <v>1276</v>
      </c>
      <c r="B498" t="s">
        <v>7220</v>
      </c>
      <c r="C498">
        <f t="shared" si="7"/>
        <v>0</v>
      </c>
    </row>
    <row r="499" spans="1:3" x14ac:dyDescent="0.3">
      <c r="A499" t="s">
        <v>1279</v>
      </c>
      <c r="B499" t="s">
        <v>7220</v>
      </c>
      <c r="C499">
        <f t="shared" si="7"/>
        <v>0</v>
      </c>
    </row>
    <row r="500" spans="1:3" x14ac:dyDescent="0.3">
      <c r="A500" t="s">
        <v>4761</v>
      </c>
      <c r="B500" t="s">
        <v>4762</v>
      </c>
      <c r="C500">
        <f t="shared" si="7"/>
        <v>1</v>
      </c>
    </row>
    <row r="501" spans="1:3" x14ac:dyDescent="0.3">
      <c r="A501" t="s">
        <v>5749</v>
      </c>
      <c r="B501" t="s">
        <v>7220</v>
      </c>
      <c r="C501">
        <f t="shared" si="7"/>
        <v>0</v>
      </c>
    </row>
    <row r="502" spans="1:3" x14ac:dyDescent="0.3">
      <c r="A502" t="s">
        <v>1282</v>
      </c>
      <c r="B502" t="s">
        <v>1284</v>
      </c>
      <c r="C502">
        <f t="shared" si="7"/>
        <v>1</v>
      </c>
    </row>
    <row r="503" spans="1:3" x14ac:dyDescent="0.3">
      <c r="A503" t="s">
        <v>1285</v>
      </c>
      <c r="B503" t="s">
        <v>7220</v>
      </c>
      <c r="C503">
        <f t="shared" si="7"/>
        <v>0</v>
      </c>
    </row>
    <row r="504" spans="1:3" x14ac:dyDescent="0.3">
      <c r="A504" t="s">
        <v>1288</v>
      </c>
      <c r="B504" t="s">
        <v>1291</v>
      </c>
      <c r="C504">
        <f t="shared" si="7"/>
        <v>1</v>
      </c>
    </row>
    <row r="505" spans="1:3" x14ac:dyDescent="0.3">
      <c r="A505" t="s">
        <v>1292</v>
      </c>
      <c r="B505" t="s">
        <v>7220</v>
      </c>
      <c r="C505">
        <f t="shared" si="7"/>
        <v>0</v>
      </c>
    </row>
    <row r="506" spans="1:3" x14ac:dyDescent="0.3">
      <c r="A506" t="s">
        <v>1295</v>
      </c>
      <c r="B506" t="s">
        <v>7220</v>
      </c>
      <c r="C506">
        <f t="shared" si="7"/>
        <v>0</v>
      </c>
    </row>
    <row r="507" spans="1:3" x14ac:dyDescent="0.3">
      <c r="A507" t="s">
        <v>5177</v>
      </c>
      <c r="B507" t="s">
        <v>7220</v>
      </c>
      <c r="C507">
        <f t="shared" si="7"/>
        <v>0</v>
      </c>
    </row>
    <row r="508" spans="1:3" x14ac:dyDescent="0.3">
      <c r="A508" t="s">
        <v>1301</v>
      </c>
      <c r="B508" t="s">
        <v>7220</v>
      </c>
      <c r="C508">
        <f t="shared" si="7"/>
        <v>0</v>
      </c>
    </row>
    <row r="509" spans="1:3" x14ac:dyDescent="0.3">
      <c r="A509" t="s">
        <v>1305</v>
      </c>
      <c r="B509" t="s">
        <v>7220</v>
      </c>
      <c r="C509">
        <f t="shared" si="7"/>
        <v>0</v>
      </c>
    </row>
    <row r="510" spans="1:3" x14ac:dyDescent="0.3">
      <c r="A510" t="s">
        <v>1306</v>
      </c>
      <c r="B510" t="s">
        <v>7220</v>
      </c>
      <c r="C510">
        <f t="shared" si="7"/>
        <v>0</v>
      </c>
    </row>
    <row r="511" spans="1:3" x14ac:dyDescent="0.3">
      <c r="A511" t="s">
        <v>1309</v>
      </c>
      <c r="B511" t="s">
        <v>7220</v>
      </c>
      <c r="C511">
        <f t="shared" si="7"/>
        <v>0</v>
      </c>
    </row>
    <row r="512" spans="1:3" x14ac:dyDescent="0.3">
      <c r="A512" t="s">
        <v>1312</v>
      </c>
      <c r="B512" t="s">
        <v>1315</v>
      </c>
      <c r="C512">
        <f t="shared" si="7"/>
        <v>1</v>
      </c>
    </row>
    <row r="513" spans="1:3" x14ac:dyDescent="0.3">
      <c r="B513" t="s">
        <v>7220</v>
      </c>
      <c r="C513">
        <f t="shared" si="7"/>
        <v>0</v>
      </c>
    </row>
    <row r="514" spans="1:3" x14ac:dyDescent="0.3">
      <c r="A514" t="s">
        <v>4526</v>
      </c>
      <c r="B514" t="s">
        <v>7220</v>
      </c>
      <c r="C514">
        <f t="shared" si="7"/>
        <v>0</v>
      </c>
    </row>
    <row r="515" spans="1:3" x14ac:dyDescent="0.3">
      <c r="A515" t="s">
        <v>1316</v>
      </c>
      <c r="B515" t="s">
        <v>7220</v>
      </c>
      <c r="C515">
        <f t="shared" si="7"/>
        <v>0</v>
      </c>
    </row>
    <row r="516" spans="1:3" x14ac:dyDescent="0.3">
      <c r="A516" t="s">
        <v>1319</v>
      </c>
      <c r="B516" t="s">
        <v>1322</v>
      </c>
      <c r="C516">
        <f t="shared" si="7"/>
        <v>1</v>
      </c>
    </row>
    <row r="517" spans="1:3" x14ac:dyDescent="0.3">
      <c r="A517" t="s">
        <v>1327</v>
      </c>
      <c r="B517" t="s">
        <v>1329</v>
      </c>
      <c r="C517">
        <f t="shared" ref="C517:C580" si="8">IF(B517="(Blank)",0,1)</f>
        <v>1</v>
      </c>
    </row>
    <row r="518" spans="1:3" x14ac:dyDescent="0.3">
      <c r="A518" t="s">
        <v>1330</v>
      </c>
      <c r="B518" t="s">
        <v>7220</v>
      </c>
      <c r="C518">
        <f t="shared" si="8"/>
        <v>0</v>
      </c>
    </row>
    <row r="519" spans="1:3" x14ac:dyDescent="0.3">
      <c r="A519" t="s">
        <v>1333</v>
      </c>
      <c r="B519" t="s">
        <v>1335</v>
      </c>
      <c r="C519">
        <f t="shared" si="8"/>
        <v>1</v>
      </c>
    </row>
    <row r="520" spans="1:3" x14ac:dyDescent="0.3">
      <c r="A520" t="s">
        <v>5033</v>
      </c>
      <c r="B520" t="s">
        <v>5034</v>
      </c>
      <c r="C520">
        <f t="shared" si="8"/>
        <v>1</v>
      </c>
    </row>
    <row r="521" spans="1:3" x14ac:dyDescent="0.3">
      <c r="A521" t="s">
        <v>1336</v>
      </c>
      <c r="B521" t="s">
        <v>7220</v>
      </c>
      <c r="C521">
        <f t="shared" si="8"/>
        <v>0</v>
      </c>
    </row>
    <row r="522" spans="1:3" x14ac:dyDescent="0.3">
      <c r="A522" t="s">
        <v>6094</v>
      </c>
      <c r="B522" t="s">
        <v>7220</v>
      </c>
      <c r="C522">
        <f t="shared" si="8"/>
        <v>0</v>
      </c>
    </row>
    <row r="523" spans="1:3" x14ac:dyDescent="0.3">
      <c r="A523" t="s">
        <v>4918</v>
      </c>
      <c r="B523" t="s">
        <v>7220</v>
      </c>
      <c r="C523">
        <f t="shared" si="8"/>
        <v>0</v>
      </c>
    </row>
    <row r="524" spans="1:3" x14ac:dyDescent="0.3">
      <c r="A524" t="s">
        <v>5943</v>
      </c>
      <c r="B524" t="s">
        <v>7220</v>
      </c>
      <c r="C524">
        <f t="shared" si="8"/>
        <v>0</v>
      </c>
    </row>
    <row r="525" spans="1:3" x14ac:dyDescent="0.3">
      <c r="A525" t="s">
        <v>5327</v>
      </c>
      <c r="B525" t="s">
        <v>7220</v>
      </c>
      <c r="C525">
        <f t="shared" si="8"/>
        <v>0</v>
      </c>
    </row>
    <row r="526" spans="1:3" x14ac:dyDescent="0.3">
      <c r="A526" t="s">
        <v>1339</v>
      </c>
      <c r="B526" t="s">
        <v>7220</v>
      </c>
      <c r="C526">
        <f t="shared" si="8"/>
        <v>0</v>
      </c>
    </row>
    <row r="527" spans="1:3" x14ac:dyDescent="0.3">
      <c r="A527" t="s">
        <v>1342</v>
      </c>
      <c r="B527" t="s">
        <v>1344</v>
      </c>
      <c r="C527">
        <f t="shared" si="8"/>
        <v>1</v>
      </c>
    </row>
    <row r="528" spans="1:3" x14ac:dyDescent="0.3">
      <c r="A528" t="s">
        <v>1345</v>
      </c>
      <c r="B528" t="s">
        <v>1347</v>
      </c>
      <c r="C528">
        <f t="shared" si="8"/>
        <v>1</v>
      </c>
    </row>
    <row r="529" spans="1:3" x14ac:dyDescent="0.3">
      <c r="A529" t="s">
        <v>1348</v>
      </c>
      <c r="B529" t="s">
        <v>7220</v>
      </c>
      <c r="C529">
        <f t="shared" si="8"/>
        <v>0</v>
      </c>
    </row>
    <row r="530" spans="1:3" x14ac:dyDescent="0.3">
      <c r="A530" t="s">
        <v>1351</v>
      </c>
      <c r="B530" t="s">
        <v>7220</v>
      </c>
      <c r="C530">
        <f t="shared" si="8"/>
        <v>0</v>
      </c>
    </row>
    <row r="531" spans="1:3" x14ac:dyDescent="0.3">
      <c r="A531" t="s">
        <v>1354</v>
      </c>
      <c r="B531" t="s">
        <v>7220</v>
      </c>
      <c r="C531">
        <f t="shared" si="8"/>
        <v>0</v>
      </c>
    </row>
    <row r="532" spans="1:3" x14ac:dyDescent="0.3">
      <c r="A532" t="s">
        <v>1357</v>
      </c>
      <c r="B532" t="s">
        <v>7220</v>
      </c>
      <c r="C532">
        <f t="shared" si="8"/>
        <v>0</v>
      </c>
    </row>
    <row r="533" spans="1:3" x14ac:dyDescent="0.3">
      <c r="A533" t="s">
        <v>1360</v>
      </c>
      <c r="B533" t="s">
        <v>7220</v>
      </c>
      <c r="C533">
        <f t="shared" si="8"/>
        <v>0</v>
      </c>
    </row>
    <row r="534" spans="1:3" x14ac:dyDescent="0.3">
      <c r="A534" t="s">
        <v>1366</v>
      </c>
      <c r="B534" t="s">
        <v>1368</v>
      </c>
      <c r="C534">
        <f t="shared" si="8"/>
        <v>1</v>
      </c>
    </row>
    <row r="535" spans="1:3" x14ac:dyDescent="0.3">
      <c r="A535" t="s">
        <v>5328</v>
      </c>
      <c r="B535" t="s">
        <v>7220</v>
      </c>
      <c r="C535">
        <f t="shared" si="8"/>
        <v>0</v>
      </c>
    </row>
    <row r="536" spans="1:3" x14ac:dyDescent="0.3">
      <c r="A536" t="s">
        <v>1374</v>
      </c>
      <c r="B536" t="s">
        <v>1376</v>
      </c>
      <c r="C536">
        <f t="shared" si="8"/>
        <v>1</v>
      </c>
    </row>
    <row r="537" spans="1:3" x14ac:dyDescent="0.3">
      <c r="A537" t="s">
        <v>1377</v>
      </c>
      <c r="B537" t="s">
        <v>7220</v>
      </c>
      <c r="C537">
        <f t="shared" si="8"/>
        <v>0</v>
      </c>
    </row>
    <row r="538" spans="1:3" x14ac:dyDescent="0.3">
      <c r="A538" t="s">
        <v>1380</v>
      </c>
      <c r="B538" t="s">
        <v>7220</v>
      </c>
      <c r="C538">
        <f t="shared" si="8"/>
        <v>0</v>
      </c>
    </row>
    <row r="539" spans="1:3" x14ac:dyDescent="0.3">
      <c r="A539" t="s">
        <v>1383</v>
      </c>
      <c r="B539" t="s">
        <v>7220</v>
      </c>
      <c r="C539">
        <f t="shared" si="8"/>
        <v>0</v>
      </c>
    </row>
    <row r="540" spans="1:3" x14ac:dyDescent="0.3">
      <c r="A540" t="s">
        <v>1386</v>
      </c>
      <c r="B540" t="s">
        <v>7220</v>
      </c>
      <c r="C540">
        <f t="shared" si="8"/>
        <v>0</v>
      </c>
    </row>
    <row r="541" spans="1:3" x14ac:dyDescent="0.3">
      <c r="A541" t="s">
        <v>1389</v>
      </c>
      <c r="B541" t="s">
        <v>7220</v>
      </c>
      <c r="C541">
        <f t="shared" si="8"/>
        <v>0</v>
      </c>
    </row>
    <row r="542" spans="1:3" x14ac:dyDescent="0.3">
      <c r="A542" t="s">
        <v>1392</v>
      </c>
      <c r="B542" t="s">
        <v>7220</v>
      </c>
      <c r="C542">
        <f t="shared" si="8"/>
        <v>0</v>
      </c>
    </row>
    <row r="543" spans="1:3" x14ac:dyDescent="0.3">
      <c r="A543" t="s">
        <v>1395</v>
      </c>
      <c r="B543" t="s">
        <v>7220</v>
      </c>
      <c r="C543">
        <f t="shared" si="8"/>
        <v>0</v>
      </c>
    </row>
    <row r="544" spans="1:3" x14ac:dyDescent="0.3">
      <c r="A544" t="s">
        <v>1398</v>
      </c>
      <c r="B544" t="s">
        <v>7220</v>
      </c>
      <c r="C544">
        <f t="shared" si="8"/>
        <v>0</v>
      </c>
    </row>
    <row r="545" spans="1:3" x14ac:dyDescent="0.3">
      <c r="A545" t="s">
        <v>1404</v>
      </c>
      <c r="B545" t="s">
        <v>1406</v>
      </c>
      <c r="C545">
        <f t="shared" si="8"/>
        <v>1</v>
      </c>
    </row>
    <row r="546" spans="1:3" x14ac:dyDescent="0.3">
      <c r="A546" t="s">
        <v>1407</v>
      </c>
      <c r="B546" t="s">
        <v>7220</v>
      </c>
      <c r="C546">
        <f t="shared" si="8"/>
        <v>0</v>
      </c>
    </row>
    <row r="547" spans="1:3" x14ac:dyDescent="0.3">
      <c r="A547" t="s">
        <v>1410</v>
      </c>
      <c r="B547" t="s">
        <v>7220</v>
      </c>
      <c r="C547">
        <f t="shared" si="8"/>
        <v>0</v>
      </c>
    </row>
    <row r="548" spans="1:3" x14ac:dyDescent="0.3">
      <c r="A548" t="s">
        <v>1413</v>
      </c>
      <c r="B548" t="s">
        <v>7220</v>
      </c>
      <c r="C548">
        <f t="shared" si="8"/>
        <v>0</v>
      </c>
    </row>
    <row r="549" spans="1:3" x14ac:dyDescent="0.3">
      <c r="A549" t="s">
        <v>1416</v>
      </c>
      <c r="B549" t="s">
        <v>7220</v>
      </c>
      <c r="C549">
        <f t="shared" si="8"/>
        <v>0</v>
      </c>
    </row>
    <row r="550" spans="1:3" x14ac:dyDescent="0.3">
      <c r="A550" t="s">
        <v>1419</v>
      </c>
      <c r="B550" t="s">
        <v>7220</v>
      </c>
      <c r="C550">
        <f t="shared" si="8"/>
        <v>0</v>
      </c>
    </row>
    <row r="551" spans="1:3" x14ac:dyDescent="0.3">
      <c r="A551" t="s">
        <v>1422</v>
      </c>
      <c r="B551" t="s">
        <v>7220</v>
      </c>
      <c r="C551">
        <f t="shared" si="8"/>
        <v>0</v>
      </c>
    </row>
    <row r="552" spans="1:3" x14ac:dyDescent="0.3">
      <c r="A552" t="s">
        <v>1425</v>
      </c>
      <c r="B552" t="s">
        <v>7220</v>
      </c>
      <c r="C552">
        <f t="shared" si="8"/>
        <v>0</v>
      </c>
    </row>
    <row r="553" spans="1:3" x14ac:dyDescent="0.3">
      <c r="A553" t="s">
        <v>5310</v>
      </c>
      <c r="B553" t="s">
        <v>7220</v>
      </c>
      <c r="C553">
        <f t="shared" si="8"/>
        <v>0</v>
      </c>
    </row>
    <row r="554" spans="1:3" x14ac:dyDescent="0.3">
      <c r="A554" t="s">
        <v>1431</v>
      </c>
      <c r="B554" t="s">
        <v>1433</v>
      </c>
      <c r="C554">
        <f t="shared" si="8"/>
        <v>1</v>
      </c>
    </row>
    <row r="555" spans="1:3" x14ac:dyDescent="0.3">
      <c r="A555" t="s">
        <v>5098</v>
      </c>
      <c r="B555" t="s">
        <v>5100</v>
      </c>
      <c r="C555">
        <f t="shared" si="8"/>
        <v>1</v>
      </c>
    </row>
    <row r="556" spans="1:3" x14ac:dyDescent="0.3">
      <c r="A556" t="s">
        <v>1434</v>
      </c>
      <c r="B556" t="s">
        <v>7220</v>
      </c>
      <c r="C556">
        <f t="shared" si="8"/>
        <v>0</v>
      </c>
    </row>
    <row r="557" spans="1:3" x14ac:dyDescent="0.3">
      <c r="A557" t="s">
        <v>1437</v>
      </c>
      <c r="B557" t="s">
        <v>5671</v>
      </c>
      <c r="C557">
        <f t="shared" si="8"/>
        <v>1</v>
      </c>
    </row>
    <row r="558" spans="1:3" x14ac:dyDescent="0.3">
      <c r="B558" t="s">
        <v>7220</v>
      </c>
      <c r="C558">
        <f t="shared" si="8"/>
        <v>0</v>
      </c>
    </row>
    <row r="559" spans="1:3" x14ac:dyDescent="0.3">
      <c r="A559" t="s">
        <v>5670</v>
      </c>
      <c r="B559" t="s">
        <v>5671</v>
      </c>
      <c r="C559">
        <f t="shared" si="8"/>
        <v>1</v>
      </c>
    </row>
    <row r="560" spans="1:3" x14ac:dyDescent="0.3">
      <c r="A560" t="s">
        <v>1440</v>
      </c>
      <c r="B560" t="s">
        <v>7220</v>
      </c>
      <c r="C560">
        <f t="shared" si="8"/>
        <v>0</v>
      </c>
    </row>
    <row r="561" spans="1:3" x14ac:dyDescent="0.3">
      <c r="A561" t="s">
        <v>1443</v>
      </c>
      <c r="B561" t="s">
        <v>1445</v>
      </c>
      <c r="C561">
        <f t="shared" si="8"/>
        <v>1</v>
      </c>
    </row>
    <row r="562" spans="1:3" x14ac:dyDescent="0.3">
      <c r="A562" t="s">
        <v>5702</v>
      </c>
      <c r="B562" t="s">
        <v>7220</v>
      </c>
      <c r="C562">
        <f t="shared" si="8"/>
        <v>0</v>
      </c>
    </row>
    <row r="563" spans="1:3" x14ac:dyDescent="0.3">
      <c r="A563" t="s">
        <v>1453</v>
      </c>
      <c r="B563" t="s">
        <v>1456</v>
      </c>
      <c r="C563">
        <f t="shared" si="8"/>
        <v>1</v>
      </c>
    </row>
    <row r="564" spans="1:3" x14ac:dyDescent="0.3">
      <c r="A564" t="s">
        <v>1457</v>
      </c>
      <c r="B564" t="s">
        <v>1459</v>
      </c>
      <c r="C564">
        <f t="shared" si="8"/>
        <v>1</v>
      </c>
    </row>
    <row r="565" spans="1:3" x14ac:dyDescent="0.3">
      <c r="A565" t="s">
        <v>1468</v>
      </c>
      <c r="B565" t="s">
        <v>1470</v>
      </c>
      <c r="C565">
        <f t="shared" si="8"/>
        <v>1</v>
      </c>
    </row>
    <row r="566" spans="1:3" x14ac:dyDescent="0.3">
      <c r="A566" t="s">
        <v>1471</v>
      </c>
      <c r="B566" t="s">
        <v>1473</v>
      </c>
      <c r="C566">
        <f t="shared" si="8"/>
        <v>1</v>
      </c>
    </row>
    <row r="567" spans="1:3" x14ac:dyDescent="0.3">
      <c r="A567" t="s">
        <v>1474</v>
      </c>
      <c r="B567" t="s">
        <v>7220</v>
      </c>
      <c r="C567">
        <f t="shared" si="8"/>
        <v>0</v>
      </c>
    </row>
    <row r="568" spans="1:3" x14ac:dyDescent="0.3">
      <c r="A568" t="s">
        <v>1477</v>
      </c>
      <c r="B568" t="s">
        <v>7220</v>
      </c>
      <c r="C568">
        <f t="shared" si="8"/>
        <v>0</v>
      </c>
    </row>
    <row r="569" spans="1:3" x14ac:dyDescent="0.3">
      <c r="A569" t="s">
        <v>1480</v>
      </c>
      <c r="B569" t="s">
        <v>7220</v>
      </c>
      <c r="C569">
        <f t="shared" si="8"/>
        <v>0</v>
      </c>
    </row>
    <row r="570" spans="1:3" x14ac:dyDescent="0.3">
      <c r="A570" t="s">
        <v>5131</v>
      </c>
      <c r="B570" t="s">
        <v>7220</v>
      </c>
      <c r="C570">
        <f t="shared" si="8"/>
        <v>0</v>
      </c>
    </row>
    <row r="571" spans="1:3" x14ac:dyDescent="0.3">
      <c r="A571" t="s">
        <v>1483</v>
      </c>
      <c r="B571" t="s">
        <v>7220</v>
      </c>
      <c r="C571">
        <f t="shared" si="8"/>
        <v>0</v>
      </c>
    </row>
    <row r="572" spans="1:3" x14ac:dyDescent="0.3">
      <c r="A572" t="s">
        <v>1486</v>
      </c>
      <c r="B572" t="s">
        <v>7220</v>
      </c>
      <c r="C572">
        <f t="shared" si="8"/>
        <v>0</v>
      </c>
    </row>
    <row r="573" spans="1:3" x14ac:dyDescent="0.3">
      <c r="A573" t="s">
        <v>1489</v>
      </c>
      <c r="B573" t="s">
        <v>1491</v>
      </c>
      <c r="C573">
        <f t="shared" si="8"/>
        <v>1</v>
      </c>
    </row>
    <row r="574" spans="1:3" x14ac:dyDescent="0.3">
      <c r="A574" t="s">
        <v>1492</v>
      </c>
      <c r="B574" t="s">
        <v>7220</v>
      </c>
      <c r="C574">
        <f t="shared" si="8"/>
        <v>0</v>
      </c>
    </row>
    <row r="575" spans="1:3" x14ac:dyDescent="0.3">
      <c r="A575" t="s">
        <v>1495</v>
      </c>
      <c r="B575" t="s">
        <v>1497</v>
      </c>
      <c r="C575">
        <f t="shared" si="8"/>
        <v>1</v>
      </c>
    </row>
    <row r="576" spans="1:3" x14ac:dyDescent="0.3">
      <c r="A576" t="s">
        <v>4858</v>
      </c>
      <c r="B576" t="s">
        <v>7220</v>
      </c>
      <c r="C576">
        <f t="shared" si="8"/>
        <v>0</v>
      </c>
    </row>
    <row r="577" spans="1:3" x14ac:dyDescent="0.3">
      <c r="A577" t="s">
        <v>1501</v>
      </c>
      <c r="B577" t="s">
        <v>5446</v>
      </c>
      <c r="C577">
        <f t="shared" si="8"/>
        <v>1</v>
      </c>
    </row>
    <row r="578" spans="1:3" x14ac:dyDescent="0.3">
      <c r="B578" t="s">
        <v>7220</v>
      </c>
      <c r="C578">
        <f t="shared" si="8"/>
        <v>0</v>
      </c>
    </row>
    <row r="579" spans="1:3" x14ac:dyDescent="0.3">
      <c r="A579" t="s">
        <v>1507</v>
      </c>
      <c r="B579" t="s">
        <v>7220</v>
      </c>
      <c r="C579">
        <f t="shared" si="8"/>
        <v>0</v>
      </c>
    </row>
    <row r="580" spans="1:3" x14ac:dyDescent="0.3">
      <c r="A580" t="s">
        <v>1510</v>
      </c>
      <c r="B580" t="s">
        <v>7220</v>
      </c>
      <c r="C580">
        <f t="shared" si="8"/>
        <v>0</v>
      </c>
    </row>
    <row r="581" spans="1:3" x14ac:dyDescent="0.3">
      <c r="A581" t="s">
        <v>1513</v>
      </c>
      <c r="B581" t="s">
        <v>1515</v>
      </c>
      <c r="C581">
        <f t="shared" ref="C581:C644" si="9">IF(B581="(Blank)",0,1)</f>
        <v>1</v>
      </c>
    </row>
    <row r="582" spans="1:3" x14ac:dyDescent="0.3">
      <c r="A582" t="s">
        <v>1516</v>
      </c>
      <c r="B582" t="s">
        <v>7220</v>
      </c>
      <c r="C582">
        <f t="shared" si="9"/>
        <v>0</v>
      </c>
    </row>
    <row r="583" spans="1:3" x14ac:dyDescent="0.3">
      <c r="A583" t="s">
        <v>1519</v>
      </c>
      <c r="B583" t="s">
        <v>7220</v>
      </c>
      <c r="C583">
        <f t="shared" si="9"/>
        <v>0</v>
      </c>
    </row>
    <row r="584" spans="1:3" x14ac:dyDescent="0.3">
      <c r="A584" t="s">
        <v>1522</v>
      </c>
      <c r="B584" t="s">
        <v>7220</v>
      </c>
      <c r="C584">
        <f t="shared" si="9"/>
        <v>0</v>
      </c>
    </row>
    <row r="585" spans="1:3" x14ac:dyDescent="0.3">
      <c r="A585" t="s">
        <v>1525</v>
      </c>
      <c r="B585" t="s">
        <v>7220</v>
      </c>
      <c r="C585">
        <f t="shared" si="9"/>
        <v>0</v>
      </c>
    </row>
    <row r="586" spans="1:3" x14ac:dyDescent="0.3">
      <c r="A586" t="s">
        <v>1528</v>
      </c>
      <c r="B586" t="s">
        <v>7220</v>
      </c>
      <c r="C586">
        <f t="shared" si="9"/>
        <v>0</v>
      </c>
    </row>
    <row r="587" spans="1:3" x14ac:dyDescent="0.3">
      <c r="A587" t="s">
        <v>1531</v>
      </c>
      <c r="B587" t="s">
        <v>7220</v>
      </c>
      <c r="C587">
        <f t="shared" si="9"/>
        <v>0</v>
      </c>
    </row>
    <row r="588" spans="1:3" x14ac:dyDescent="0.3">
      <c r="A588" t="s">
        <v>1534</v>
      </c>
      <c r="B588" t="s">
        <v>7220</v>
      </c>
      <c r="C588">
        <f t="shared" si="9"/>
        <v>0</v>
      </c>
    </row>
    <row r="589" spans="1:3" x14ac:dyDescent="0.3">
      <c r="A589" t="s">
        <v>1537</v>
      </c>
      <c r="B589" t="s">
        <v>7220</v>
      </c>
      <c r="C589">
        <f t="shared" si="9"/>
        <v>0</v>
      </c>
    </row>
    <row r="590" spans="1:3" x14ac:dyDescent="0.3">
      <c r="A590" t="s">
        <v>1540</v>
      </c>
      <c r="B590" t="s">
        <v>7220</v>
      </c>
      <c r="C590">
        <f t="shared" si="9"/>
        <v>0</v>
      </c>
    </row>
    <row r="591" spans="1:3" x14ac:dyDescent="0.3">
      <c r="A591" t="s">
        <v>1543</v>
      </c>
      <c r="B591" t="s">
        <v>1545</v>
      </c>
      <c r="C591">
        <f t="shared" si="9"/>
        <v>1</v>
      </c>
    </row>
    <row r="592" spans="1:3" x14ac:dyDescent="0.3">
      <c r="B592" t="s">
        <v>7220</v>
      </c>
      <c r="C592">
        <f t="shared" si="9"/>
        <v>0</v>
      </c>
    </row>
    <row r="593" spans="1:3" x14ac:dyDescent="0.3">
      <c r="A593" t="s">
        <v>1546</v>
      </c>
      <c r="B593" t="s">
        <v>7220</v>
      </c>
      <c r="C593">
        <f t="shared" si="9"/>
        <v>0</v>
      </c>
    </row>
    <row r="594" spans="1:3" x14ac:dyDescent="0.3">
      <c r="A594" t="s">
        <v>1549</v>
      </c>
      <c r="B594" t="s">
        <v>7220</v>
      </c>
      <c r="C594">
        <f t="shared" si="9"/>
        <v>0</v>
      </c>
    </row>
    <row r="595" spans="1:3" x14ac:dyDescent="0.3">
      <c r="A595" t="s">
        <v>1552</v>
      </c>
      <c r="B595" t="s">
        <v>7220</v>
      </c>
      <c r="C595">
        <f t="shared" si="9"/>
        <v>0</v>
      </c>
    </row>
    <row r="596" spans="1:3" x14ac:dyDescent="0.3">
      <c r="A596" t="s">
        <v>1555</v>
      </c>
      <c r="B596" t="s">
        <v>7220</v>
      </c>
      <c r="C596">
        <f t="shared" si="9"/>
        <v>0</v>
      </c>
    </row>
    <row r="597" spans="1:3" x14ac:dyDescent="0.3">
      <c r="A597" t="s">
        <v>1558</v>
      </c>
      <c r="B597" t="s">
        <v>7220</v>
      </c>
      <c r="C597">
        <f t="shared" si="9"/>
        <v>0</v>
      </c>
    </row>
    <row r="598" spans="1:3" x14ac:dyDescent="0.3">
      <c r="A598" t="s">
        <v>1561</v>
      </c>
      <c r="B598" t="s">
        <v>7220</v>
      </c>
      <c r="C598">
        <f t="shared" si="9"/>
        <v>0</v>
      </c>
    </row>
    <row r="599" spans="1:3" x14ac:dyDescent="0.3">
      <c r="A599" t="s">
        <v>1564</v>
      </c>
      <c r="B599" t="s">
        <v>7220</v>
      </c>
      <c r="C599">
        <f t="shared" si="9"/>
        <v>0</v>
      </c>
    </row>
    <row r="600" spans="1:3" x14ac:dyDescent="0.3">
      <c r="A600" t="s">
        <v>4741</v>
      </c>
      <c r="B600" t="s">
        <v>7220</v>
      </c>
      <c r="C600">
        <f t="shared" si="9"/>
        <v>0</v>
      </c>
    </row>
    <row r="601" spans="1:3" x14ac:dyDescent="0.3">
      <c r="A601" t="s">
        <v>1567</v>
      </c>
      <c r="B601" t="s">
        <v>7220</v>
      </c>
      <c r="C601">
        <f t="shared" si="9"/>
        <v>0</v>
      </c>
    </row>
    <row r="602" spans="1:3" x14ac:dyDescent="0.3">
      <c r="A602" t="s">
        <v>1570</v>
      </c>
      <c r="B602" t="s">
        <v>7220</v>
      </c>
      <c r="C602">
        <f t="shared" si="9"/>
        <v>0</v>
      </c>
    </row>
    <row r="603" spans="1:3" x14ac:dyDescent="0.3">
      <c r="A603" t="s">
        <v>1573</v>
      </c>
      <c r="B603" t="s">
        <v>7220</v>
      </c>
      <c r="C603">
        <f t="shared" si="9"/>
        <v>0</v>
      </c>
    </row>
    <row r="604" spans="1:3" x14ac:dyDescent="0.3">
      <c r="A604" t="s">
        <v>1576</v>
      </c>
      <c r="B604" t="s">
        <v>7220</v>
      </c>
      <c r="C604">
        <f t="shared" si="9"/>
        <v>0</v>
      </c>
    </row>
    <row r="605" spans="1:3" x14ac:dyDescent="0.3">
      <c r="A605" t="s">
        <v>1579</v>
      </c>
      <c r="B605" t="s">
        <v>7220</v>
      </c>
      <c r="C605">
        <f t="shared" si="9"/>
        <v>0</v>
      </c>
    </row>
    <row r="606" spans="1:3" x14ac:dyDescent="0.3">
      <c r="A606" t="s">
        <v>1582</v>
      </c>
      <c r="B606" t="s">
        <v>7220</v>
      </c>
      <c r="C606">
        <f t="shared" si="9"/>
        <v>0</v>
      </c>
    </row>
    <row r="607" spans="1:3" x14ac:dyDescent="0.3">
      <c r="A607" t="s">
        <v>1585</v>
      </c>
      <c r="B607" t="s">
        <v>7220</v>
      </c>
      <c r="C607">
        <f t="shared" si="9"/>
        <v>0</v>
      </c>
    </row>
    <row r="608" spans="1:3" x14ac:dyDescent="0.3">
      <c r="A608" t="s">
        <v>1588</v>
      </c>
      <c r="B608" t="s">
        <v>7220</v>
      </c>
      <c r="C608">
        <f t="shared" si="9"/>
        <v>0</v>
      </c>
    </row>
    <row r="609" spans="1:3" x14ac:dyDescent="0.3">
      <c r="A609" t="s">
        <v>1591</v>
      </c>
      <c r="B609" t="s">
        <v>7220</v>
      </c>
      <c r="C609">
        <f t="shared" si="9"/>
        <v>0</v>
      </c>
    </row>
    <row r="610" spans="1:3" x14ac:dyDescent="0.3">
      <c r="A610" t="s">
        <v>1594</v>
      </c>
      <c r="B610" t="s">
        <v>1596</v>
      </c>
      <c r="C610">
        <f t="shared" si="9"/>
        <v>1</v>
      </c>
    </row>
    <row r="611" spans="1:3" x14ac:dyDescent="0.3">
      <c r="A611" t="s">
        <v>1597</v>
      </c>
      <c r="B611" t="s">
        <v>7220</v>
      </c>
      <c r="C611">
        <f t="shared" si="9"/>
        <v>0</v>
      </c>
    </row>
    <row r="612" spans="1:3" x14ac:dyDescent="0.3">
      <c r="A612" t="s">
        <v>1600</v>
      </c>
      <c r="B612" t="s">
        <v>7220</v>
      </c>
      <c r="C612">
        <f t="shared" si="9"/>
        <v>0</v>
      </c>
    </row>
    <row r="613" spans="1:3" x14ac:dyDescent="0.3">
      <c r="A613" t="s">
        <v>1603</v>
      </c>
      <c r="B613" t="s">
        <v>7220</v>
      </c>
      <c r="C613">
        <f t="shared" si="9"/>
        <v>0</v>
      </c>
    </row>
    <row r="614" spans="1:3" x14ac:dyDescent="0.3">
      <c r="A614" t="s">
        <v>1606</v>
      </c>
      <c r="B614" t="s">
        <v>7220</v>
      </c>
      <c r="C614">
        <f t="shared" si="9"/>
        <v>0</v>
      </c>
    </row>
    <row r="615" spans="1:3" x14ac:dyDescent="0.3">
      <c r="A615" t="s">
        <v>1612</v>
      </c>
      <c r="B615" t="s">
        <v>7220</v>
      </c>
      <c r="C615">
        <f t="shared" si="9"/>
        <v>0</v>
      </c>
    </row>
    <row r="616" spans="1:3" x14ac:dyDescent="0.3">
      <c r="A616" t="s">
        <v>1615</v>
      </c>
      <c r="B616" t="s">
        <v>7220</v>
      </c>
      <c r="C616">
        <f t="shared" si="9"/>
        <v>0</v>
      </c>
    </row>
    <row r="617" spans="1:3" x14ac:dyDescent="0.3">
      <c r="A617" t="s">
        <v>1618</v>
      </c>
      <c r="B617" t="s">
        <v>1620</v>
      </c>
      <c r="C617">
        <f t="shared" si="9"/>
        <v>1</v>
      </c>
    </row>
    <row r="618" spans="1:3" x14ac:dyDescent="0.3">
      <c r="A618" t="s">
        <v>1621</v>
      </c>
      <c r="B618" t="s">
        <v>7220</v>
      </c>
      <c r="C618">
        <f t="shared" si="9"/>
        <v>0</v>
      </c>
    </row>
    <row r="619" spans="1:3" x14ac:dyDescent="0.3">
      <c r="A619" t="s">
        <v>1624</v>
      </c>
      <c r="B619" t="s">
        <v>1626</v>
      </c>
      <c r="C619">
        <f t="shared" si="9"/>
        <v>1</v>
      </c>
    </row>
    <row r="620" spans="1:3" x14ac:dyDescent="0.3">
      <c r="A620" t="s">
        <v>1627</v>
      </c>
      <c r="B620" t="s">
        <v>1629</v>
      </c>
      <c r="C620">
        <f t="shared" si="9"/>
        <v>1</v>
      </c>
    </row>
    <row r="621" spans="1:3" x14ac:dyDescent="0.3">
      <c r="A621" t="s">
        <v>1630</v>
      </c>
      <c r="B621" t="s">
        <v>1632</v>
      </c>
      <c r="C621">
        <f t="shared" si="9"/>
        <v>1</v>
      </c>
    </row>
    <row r="622" spans="1:3" x14ac:dyDescent="0.3">
      <c r="A622" t="s">
        <v>1633</v>
      </c>
      <c r="B622" t="s">
        <v>7220</v>
      </c>
      <c r="C622">
        <f t="shared" si="9"/>
        <v>0</v>
      </c>
    </row>
    <row r="623" spans="1:3" x14ac:dyDescent="0.3">
      <c r="A623" t="s">
        <v>1636</v>
      </c>
      <c r="B623" t="s">
        <v>7220</v>
      </c>
      <c r="C623">
        <f t="shared" si="9"/>
        <v>0</v>
      </c>
    </row>
    <row r="624" spans="1:3" x14ac:dyDescent="0.3">
      <c r="A624" t="s">
        <v>1642</v>
      </c>
      <c r="B624" t="s">
        <v>1645</v>
      </c>
      <c r="C624">
        <f t="shared" si="9"/>
        <v>1</v>
      </c>
    </row>
    <row r="625" spans="1:3" x14ac:dyDescent="0.3">
      <c r="A625" t="s">
        <v>1646</v>
      </c>
      <c r="B625" t="s">
        <v>7220</v>
      </c>
      <c r="C625">
        <f t="shared" si="9"/>
        <v>0</v>
      </c>
    </row>
    <row r="626" spans="1:3" x14ac:dyDescent="0.3">
      <c r="A626" t="s">
        <v>5281</v>
      </c>
      <c r="B626" t="s">
        <v>5839</v>
      </c>
      <c r="C626">
        <f t="shared" si="9"/>
        <v>1</v>
      </c>
    </row>
    <row r="627" spans="1:3" x14ac:dyDescent="0.3">
      <c r="B627" t="s">
        <v>7220</v>
      </c>
      <c r="C627">
        <f t="shared" si="9"/>
        <v>0</v>
      </c>
    </row>
    <row r="628" spans="1:3" x14ac:dyDescent="0.3">
      <c r="A628" t="s">
        <v>1652</v>
      </c>
      <c r="B628" t="s">
        <v>1654</v>
      </c>
      <c r="C628">
        <f t="shared" si="9"/>
        <v>1</v>
      </c>
    </row>
    <row r="629" spans="1:3" x14ac:dyDescent="0.3">
      <c r="A629" t="s">
        <v>1655</v>
      </c>
      <c r="B629" t="s">
        <v>1657</v>
      </c>
      <c r="C629">
        <f t="shared" si="9"/>
        <v>1</v>
      </c>
    </row>
    <row r="630" spans="1:3" x14ac:dyDescent="0.3">
      <c r="A630" t="s">
        <v>1658</v>
      </c>
      <c r="B630" t="s">
        <v>1660</v>
      </c>
      <c r="C630">
        <f t="shared" si="9"/>
        <v>1</v>
      </c>
    </row>
    <row r="631" spans="1:3" x14ac:dyDescent="0.3">
      <c r="A631" t="s">
        <v>5302</v>
      </c>
      <c r="B631" t="s">
        <v>7220</v>
      </c>
      <c r="C631">
        <f t="shared" si="9"/>
        <v>0</v>
      </c>
    </row>
    <row r="632" spans="1:3" x14ac:dyDescent="0.3">
      <c r="A632" t="s">
        <v>1665</v>
      </c>
      <c r="B632" t="s">
        <v>7220</v>
      </c>
      <c r="C632">
        <f t="shared" si="9"/>
        <v>0</v>
      </c>
    </row>
    <row r="633" spans="1:3" x14ac:dyDescent="0.3">
      <c r="A633" t="s">
        <v>1668</v>
      </c>
      <c r="B633" t="s">
        <v>7220</v>
      </c>
      <c r="C633">
        <f t="shared" si="9"/>
        <v>0</v>
      </c>
    </row>
    <row r="634" spans="1:3" x14ac:dyDescent="0.3">
      <c r="A634" t="s">
        <v>1671</v>
      </c>
      <c r="B634" t="s">
        <v>7220</v>
      </c>
      <c r="C634">
        <f t="shared" si="9"/>
        <v>0</v>
      </c>
    </row>
    <row r="635" spans="1:3" x14ac:dyDescent="0.3">
      <c r="A635" t="s">
        <v>1674</v>
      </c>
      <c r="B635" t="s">
        <v>7220</v>
      </c>
      <c r="C635">
        <f t="shared" si="9"/>
        <v>0</v>
      </c>
    </row>
    <row r="636" spans="1:3" x14ac:dyDescent="0.3">
      <c r="A636" t="s">
        <v>1677</v>
      </c>
      <c r="B636" t="s">
        <v>7220</v>
      </c>
      <c r="C636">
        <f t="shared" si="9"/>
        <v>0</v>
      </c>
    </row>
    <row r="637" spans="1:3" x14ac:dyDescent="0.3">
      <c r="A637" t="s">
        <v>1680</v>
      </c>
      <c r="B637" t="s">
        <v>7220</v>
      </c>
      <c r="C637">
        <f t="shared" si="9"/>
        <v>0</v>
      </c>
    </row>
    <row r="638" spans="1:3" x14ac:dyDescent="0.3">
      <c r="A638" t="s">
        <v>1683</v>
      </c>
      <c r="B638" t="s">
        <v>7220</v>
      </c>
      <c r="C638">
        <f t="shared" si="9"/>
        <v>0</v>
      </c>
    </row>
    <row r="639" spans="1:3" x14ac:dyDescent="0.3">
      <c r="A639" t="s">
        <v>5672</v>
      </c>
      <c r="B639" t="s">
        <v>7220</v>
      </c>
      <c r="C639">
        <f t="shared" si="9"/>
        <v>0</v>
      </c>
    </row>
    <row r="640" spans="1:3" x14ac:dyDescent="0.3">
      <c r="A640" t="s">
        <v>1686</v>
      </c>
      <c r="B640" t="s">
        <v>7220</v>
      </c>
      <c r="C640">
        <f t="shared" si="9"/>
        <v>0</v>
      </c>
    </row>
    <row r="641" spans="1:3" x14ac:dyDescent="0.3">
      <c r="A641" t="s">
        <v>1689</v>
      </c>
      <c r="B641" t="s">
        <v>7220</v>
      </c>
      <c r="C641">
        <f t="shared" si="9"/>
        <v>0</v>
      </c>
    </row>
    <row r="642" spans="1:3" x14ac:dyDescent="0.3">
      <c r="A642" t="s">
        <v>1692</v>
      </c>
      <c r="B642" t="s">
        <v>7220</v>
      </c>
      <c r="C642">
        <f t="shared" si="9"/>
        <v>0</v>
      </c>
    </row>
    <row r="643" spans="1:3" x14ac:dyDescent="0.3">
      <c r="A643" t="s">
        <v>1695</v>
      </c>
      <c r="B643" t="s">
        <v>7220</v>
      </c>
      <c r="C643">
        <f t="shared" si="9"/>
        <v>0</v>
      </c>
    </row>
    <row r="644" spans="1:3" x14ac:dyDescent="0.3">
      <c r="A644" t="s">
        <v>1698</v>
      </c>
      <c r="B644" t="s">
        <v>7220</v>
      </c>
      <c r="C644">
        <f t="shared" si="9"/>
        <v>0</v>
      </c>
    </row>
    <row r="645" spans="1:3" x14ac:dyDescent="0.3">
      <c r="A645" t="s">
        <v>1701</v>
      </c>
      <c r="B645" t="s">
        <v>1703</v>
      </c>
      <c r="C645">
        <f t="shared" ref="C645:C708" si="10">IF(B645="(Blank)",0,1)</f>
        <v>1</v>
      </c>
    </row>
    <row r="646" spans="1:3" x14ac:dyDescent="0.3">
      <c r="B646" t="s">
        <v>7220</v>
      </c>
      <c r="C646">
        <f t="shared" si="10"/>
        <v>0</v>
      </c>
    </row>
    <row r="647" spans="1:3" x14ac:dyDescent="0.3">
      <c r="A647" t="s">
        <v>6250</v>
      </c>
      <c r="B647" t="s">
        <v>7220</v>
      </c>
      <c r="C647">
        <f t="shared" si="10"/>
        <v>0</v>
      </c>
    </row>
    <row r="648" spans="1:3" x14ac:dyDescent="0.3">
      <c r="A648" t="s">
        <v>1704</v>
      </c>
      <c r="B648" t="s">
        <v>7220</v>
      </c>
      <c r="C648">
        <f t="shared" si="10"/>
        <v>0</v>
      </c>
    </row>
    <row r="649" spans="1:3" x14ac:dyDescent="0.3">
      <c r="A649" t="s">
        <v>1707</v>
      </c>
      <c r="B649" t="s">
        <v>7220</v>
      </c>
      <c r="C649">
        <f t="shared" si="10"/>
        <v>0</v>
      </c>
    </row>
    <row r="650" spans="1:3" x14ac:dyDescent="0.3">
      <c r="A650" t="s">
        <v>1710</v>
      </c>
      <c r="B650" t="s">
        <v>7220</v>
      </c>
      <c r="C650">
        <f t="shared" si="10"/>
        <v>0</v>
      </c>
    </row>
    <row r="651" spans="1:3" x14ac:dyDescent="0.3">
      <c r="A651" t="s">
        <v>1713</v>
      </c>
      <c r="B651" t="s">
        <v>7220</v>
      </c>
      <c r="C651">
        <f t="shared" si="10"/>
        <v>0</v>
      </c>
    </row>
    <row r="652" spans="1:3" x14ac:dyDescent="0.3">
      <c r="A652" t="s">
        <v>1716</v>
      </c>
      <c r="B652" t="s">
        <v>7220</v>
      </c>
      <c r="C652">
        <f t="shared" si="10"/>
        <v>0</v>
      </c>
    </row>
    <row r="653" spans="1:3" x14ac:dyDescent="0.3">
      <c r="A653" t="s">
        <v>1719</v>
      </c>
      <c r="B653" t="s">
        <v>7220</v>
      </c>
      <c r="C653">
        <f t="shared" si="10"/>
        <v>0</v>
      </c>
    </row>
    <row r="654" spans="1:3" x14ac:dyDescent="0.3">
      <c r="A654" t="s">
        <v>1725</v>
      </c>
      <c r="B654" t="s">
        <v>7220</v>
      </c>
      <c r="C654">
        <f t="shared" si="10"/>
        <v>0</v>
      </c>
    </row>
    <row r="655" spans="1:3" x14ac:dyDescent="0.3">
      <c r="A655" t="s">
        <v>1728</v>
      </c>
      <c r="B655" t="s">
        <v>1730</v>
      </c>
      <c r="C655">
        <f t="shared" si="10"/>
        <v>1</v>
      </c>
    </row>
    <row r="656" spans="1:3" x14ac:dyDescent="0.3">
      <c r="A656" t="s">
        <v>5355</v>
      </c>
      <c r="B656" t="s">
        <v>7220</v>
      </c>
      <c r="C656">
        <f t="shared" si="10"/>
        <v>0</v>
      </c>
    </row>
    <row r="657" spans="1:3" x14ac:dyDescent="0.3">
      <c r="A657" t="s">
        <v>1734</v>
      </c>
      <c r="B657" t="s">
        <v>7220</v>
      </c>
      <c r="C657">
        <f t="shared" si="10"/>
        <v>0</v>
      </c>
    </row>
    <row r="658" spans="1:3" x14ac:dyDescent="0.3">
      <c r="A658" t="s">
        <v>5753</v>
      </c>
      <c r="B658" t="s">
        <v>5754</v>
      </c>
      <c r="C658">
        <f t="shared" si="10"/>
        <v>1</v>
      </c>
    </row>
    <row r="659" spans="1:3" x14ac:dyDescent="0.3">
      <c r="A659" t="s">
        <v>1738</v>
      </c>
      <c r="B659" t="s">
        <v>1740</v>
      </c>
      <c r="C659">
        <f t="shared" si="10"/>
        <v>1</v>
      </c>
    </row>
    <row r="660" spans="1:3" x14ac:dyDescent="0.3">
      <c r="A660" t="s">
        <v>1741</v>
      </c>
      <c r="B660" t="s">
        <v>7220</v>
      </c>
      <c r="C660">
        <f t="shared" si="10"/>
        <v>0</v>
      </c>
    </row>
    <row r="661" spans="1:3" x14ac:dyDescent="0.3">
      <c r="A661" t="s">
        <v>1747</v>
      </c>
      <c r="B661" t="s">
        <v>7220</v>
      </c>
      <c r="C661">
        <f t="shared" si="10"/>
        <v>0</v>
      </c>
    </row>
    <row r="662" spans="1:3" x14ac:dyDescent="0.3">
      <c r="A662" t="s">
        <v>1750</v>
      </c>
      <c r="B662" t="s">
        <v>7220</v>
      </c>
      <c r="C662">
        <f t="shared" si="10"/>
        <v>0</v>
      </c>
    </row>
    <row r="663" spans="1:3" x14ac:dyDescent="0.3">
      <c r="A663" t="s">
        <v>1753</v>
      </c>
      <c r="B663" t="s">
        <v>7220</v>
      </c>
      <c r="C663">
        <f t="shared" si="10"/>
        <v>0</v>
      </c>
    </row>
    <row r="664" spans="1:3" x14ac:dyDescent="0.3">
      <c r="A664" t="s">
        <v>1756</v>
      </c>
      <c r="B664" t="s">
        <v>7220</v>
      </c>
      <c r="C664">
        <f t="shared" si="10"/>
        <v>0</v>
      </c>
    </row>
    <row r="665" spans="1:3" x14ac:dyDescent="0.3">
      <c r="A665" t="s">
        <v>1759</v>
      </c>
      <c r="B665" t="s">
        <v>7220</v>
      </c>
      <c r="C665">
        <f t="shared" si="10"/>
        <v>0</v>
      </c>
    </row>
    <row r="666" spans="1:3" x14ac:dyDescent="0.3">
      <c r="A666" t="s">
        <v>1762</v>
      </c>
      <c r="B666" t="s">
        <v>7220</v>
      </c>
      <c r="C666">
        <f t="shared" si="10"/>
        <v>0</v>
      </c>
    </row>
    <row r="667" spans="1:3" x14ac:dyDescent="0.3">
      <c r="A667" t="s">
        <v>1765</v>
      </c>
      <c r="B667" t="s">
        <v>1767</v>
      </c>
      <c r="C667">
        <f t="shared" si="10"/>
        <v>1</v>
      </c>
    </row>
    <row r="668" spans="1:3" x14ac:dyDescent="0.3">
      <c r="A668" t="s">
        <v>1768</v>
      </c>
      <c r="B668" t="s">
        <v>7220</v>
      </c>
      <c r="C668">
        <f t="shared" si="10"/>
        <v>0</v>
      </c>
    </row>
    <row r="669" spans="1:3" x14ac:dyDescent="0.3">
      <c r="A669" t="s">
        <v>1771</v>
      </c>
      <c r="B669" t="s">
        <v>7220</v>
      </c>
      <c r="C669">
        <f t="shared" si="10"/>
        <v>0</v>
      </c>
    </row>
    <row r="670" spans="1:3" x14ac:dyDescent="0.3">
      <c r="A670" t="s">
        <v>1774</v>
      </c>
      <c r="B670" t="s">
        <v>1776</v>
      </c>
      <c r="C670">
        <f t="shared" si="10"/>
        <v>1</v>
      </c>
    </row>
    <row r="671" spans="1:3" x14ac:dyDescent="0.3">
      <c r="A671" t="s">
        <v>1777</v>
      </c>
      <c r="B671" t="s">
        <v>7220</v>
      </c>
      <c r="C671">
        <f t="shared" si="10"/>
        <v>0</v>
      </c>
    </row>
    <row r="672" spans="1:3" x14ac:dyDescent="0.3">
      <c r="A672" t="s">
        <v>1780</v>
      </c>
      <c r="B672" t="s">
        <v>1782</v>
      </c>
      <c r="C672">
        <f t="shared" si="10"/>
        <v>1</v>
      </c>
    </row>
    <row r="673" spans="1:3" x14ac:dyDescent="0.3">
      <c r="A673" t="s">
        <v>1783</v>
      </c>
      <c r="B673" t="s">
        <v>7220</v>
      </c>
      <c r="C673">
        <f t="shared" si="10"/>
        <v>0</v>
      </c>
    </row>
    <row r="674" spans="1:3" x14ac:dyDescent="0.3">
      <c r="A674" t="s">
        <v>1786</v>
      </c>
      <c r="B674" t="s">
        <v>7220</v>
      </c>
      <c r="C674">
        <f t="shared" si="10"/>
        <v>0</v>
      </c>
    </row>
    <row r="675" spans="1:3" x14ac:dyDescent="0.3">
      <c r="A675" t="s">
        <v>1789</v>
      </c>
      <c r="B675" t="s">
        <v>7220</v>
      </c>
      <c r="C675">
        <f t="shared" si="10"/>
        <v>0</v>
      </c>
    </row>
    <row r="676" spans="1:3" x14ac:dyDescent="0.3">
      <c r="A676" t="s">
        <v>1792</v>
      </c>
      <c r="B676" t="s">
        <v>1794</v>
      </c>
      <c r="C676">
        <f t="shared" si="10"/>
        <v>1</v>
      </c>
    </row>
    <row r="677" spans="1:3" x14ac:dyDescent="0.3">
      <c r="A677" t="s">
        <v>1795</v>
      </c>
      <c r="B677" t="s">
        <v>7220</v>
      </c>
      <c r="C677">
        <f t="shared" si="10"/>
        <v>0</v>
      </c>
    </row>
    <row r="678" spans="1:3" x14ac:dyDescent="0.3">
      <c r="A678" t="s">
        <v>1798</v>
      </c>
      <c r="B678" t="s">
        <v>7220</v>
      </c>
      <c r="C678">
        <f t="shared" si="10"/>
        <v>0</v>
      </c>
    </row>
    <row r="679" spans="1:3" x14ac:dyDescent="0.3">
      <c r="A679" t="s">
        <v>1801</v>
      </c>
      <c r="B679" t="s">
        <v>7220</v>
      </c>
      <c r="C679">
        <f t="shared" si="10"/>
        <v>0</v>
      </c>
    </row>
    <row r="680" spans="1:3" x14ac:dyDescent="0.3">
      <c r="A680" t="s">
        <v>1804</v>
      </c>
      <c r="B680" t="s">
        <v>7220</v>
      </c>
      <c r="C680">
        <f t="shared" si="10"/>
        <v>0</v>
      </c>
    </row>
    <row r="681" spans="1:3" x14ac:dyDescent="0.3">
      <c r="A681" t="s">
        <v>1810</v>
      </c>
      <c r="B681" t="s">
        <v>1812</v>
      </c>
      <c r="C681">
        <f t="shared" si="10"/>
        <v>1</v>
      </c>
    </row>
    <row r="682" spans="1:3" x14ac:dyDescent="0.3">
      <c r="A682" t="s">
        <v>1813</v>
      </c>
      <c r="B682" t="s">
        <v>7220</v>
      </c>
      <c r="C682">
        <f t="shared" si="10"/>
        <v>0</v>
      </c>
    </row>
    <row r="683" spans="1:3" x14ac:dyDescent="0.3">
      <c r="A683" t="s">
        <v>1816</v>
      </c>
      <c r="B683" t="s">
        <v>7220</v>
      </c>
      <c r="C683">
        <f t="shared" si="10"/>
        <v>0</v>
      </c>
    </row>
    <row r="684" spans="1:3" x14ac:dyDescent="0.3">
      <c r="A684" t="s">
        <v>1819</v>
      </c>
      <c r="B684" t="s">
        <v>7220</v>
      </c>
      <c r="C684">
        <f t="shared" si="10"/>
        <v>0</v>
      </c>
    </row>
    <row r="685" spans="1:3" x14ac:dyDescent="0.3">
      <c r="A685" t="s">
        <v>1825</v>
      </c>
      <c r="B685" t="s">
        <v>7220</v>
      </c>
      <c r="C685">
        <f t="shared" si="10"/>
        <v>0</v>
      </c>
    </row>
    <row r="686" spans="1:3" x14ac:dyDescent="0.3">
      <c r="A686" t="s">
        <v>1828</v>
      </c>
      <c r="B686" t="s">
        <v>1830</v>
      </c>
      <c r="C686">
        <f t="shared" si="10"/>
        <v>1</v>
      </c>
    </row>
    <row r="687" spans="1:3" x14ac:dyDescent="0.3">
      <c r="A687" t="s">
        <v>1831</v>
      </c>
      <c r="B687" t="s">
        <v>7220</v>
      </c>
      <c r="C687">
        <f t="shared" si="10"/>
        <v>0</v>
      </c>
    </row>
    <row r="688" spans="1:3" x14ac:dyDescent="0.3">
      <c r="A688" t="s">
        <v>1837</v>
      </c>
      <c r="B688" t="s">
        <v>7220</v>
      </c>
      <c r="C688">
        <f t="shared" si="10"/>
        <v>0</v>
      </c>
    </row>
    <row r="689" spans="1:3" x14ac:dyDescent="0.3">
      <c r="A689" t="s">
        <v>1840</v>
      </c>
      <c r="B689" t="s">
        <v>7220</v>
      </c>
      <c r="C689">
        <f t="shared" si="10"/>
        <v>0</v>
      </c>
    </row>
    <row r="690" spans="1:3" x14ac:dyDescent="0.3">
      <c r="A690" t="s">
        <v>1843</v>
      </c>
      <c r="B690" t="s">
        <v>7220</v>
      </c>
      <c r="C690">
        <f t="shared" si="10"/>
        <v>0</v>
      </c>
    </row>
    <row r="691" spans="1:3" x14ac:dyDescent="0.3">
      <c r="A691" t="s">
        <v>1846</v>
      </c>
      <c r="B691" t="s">
        <v>7220</v>
      </c>
      <c r="C691">
        <f t="shared" si="10"/>
        <v>0</v>
      </c>
    </row>
    <row r="692" spans="1:3" x14ac:dyDescent="0.3">
      <c r="A692" t="s">
        <v>1849</v>
      </c>
      <c r="B692" t="s">
        <v>7220</v>
      </c>
      <c r="C692">
        <f t="shared" si="10"/>
        <v>0</v>
      </c>
    </row>
    <row r="693" spans="1:3" x14ac:dyDescent="0.3">
      <c r="A693" t="s">
        <v>1852</v>
      </c>
      <c r="B693" t="s">
        <v>7220</v>
      </c>
      <c r="C693">
        <f t="shared" si="10"/>
        <v>0</v>
      </c>
    </row>
    <row r="694" spans="1:3" x14ac:dyDescent="0.3">
      <c r="A694" t="s">
        <v>1855</v>
      </c>
      <c r="B694" t="s">
        <v>7220</v>
      </c>
      <c r="C694">
        <f t="shared" si="10"/>
        <v>0</v>
      </c>
    </row>
    <row r="695" spans="1:3" x14ac:dyDescent="0.3">
      <c r="A695" t="s">
        <v>1858</v>
      </c>
      <c r="B695" t="s">
        <v>7220</v>
      </c>
      <c r="C695">
        <f t="shared" si="10"/>
        <v>0</v>
      </c>
    </row>
    <row r="696" spans="1:3" x14ac:dyDescent="0.3">
      <c r="A696" t="s">
        <v>1861</v>
      </c>
      <c r="B696" t="s">
        <v>7220</v>
      </c>
      <c r="C696">
        <f t="shared" si="10"/>
        <v>0</v>
      </c>
    </row>
    <row r="697" spans="1:3" x14ac:dyDescent="0.3">
      <c r="A697" t="s">
        <v>1864</v>
      </c>
      <c r="B697" t="s">
        <v>7220</v>
      </c>
      <c r="C697">
        <f t="shared" si="10"/>
        <v>0</v>
      </c>
    </row>
    <row r="698" spans="1:3" x14ac:dyDescent="0.3">
      <c r="A698" t="s">
        <v>1867</v>
      </c>
      <c r="B698" t="s">
        <v>7220</v>
      </c>
      <c r="C698">
        <f t="shared" si="10"/>
        <v>0</v>
      </c>
    </row>
    <row r="699" spans="1:3" x14ac:dyDescent="0.3">
      <c r="A699" t="s">
        <v>1870</v>
      </c>
      <c r="B699" t="s">
        <v>7220</v>
      </c>
      <c r="C699">
        <f t="shared" si="10"/>
        <v>0</v>
      </c>
    </row>
    <row r="700" spans="1:3" x14ac:dyDescent="0.3">
      <c r="A700" t="s">
        <v>1873</v>
      </c>
      <c r="B700" t="s">
        <v>7220</v>
      </c>
      <c r="C700">
        <f t="shared" si="10"/>
        <v>0</v>
      </c>
    </row>
    <row r="701" spans="1:3" x14ac:dyDescent="0.3">
      <c r="A701" t="s">
        <v>1876</v>
      </c>
      <c r="B701" t="s">
        <v>7220</v>
      </c>
      <c r="C701">
        <f t="shared" si="10"/>
        <v>0</v>
      </c>
    </row>
    <row r="702" spans="1:3" x14ac:dyDescent="0.3">
      <c r="A702" t="s">
        <v>1879</v>
      </c>
      <c r="B702" t="s">
        <v>7220</v>
      </c>
      <c r="C702">
        <f t="shared" si="10"/>
        <v>0</v>
      </c>
    </row>
    <row r="703" spans="1:3" x14ac:dyDescent="0.3">
      <c r="A703" t="s">
        <v>1882</v>
      </c>
      <c r="B703" t="s">
        <v>7220</v>
      </c>
      <c r="C703">
        <f t="shared" si="10"/>
        <v>0</v>
      </c>
    </row>
    <row r="704" spans="1:3" x14ac:dyDescent="0.3">
      <c r="A704" t="s">
        <v>1885</v>
      </c>
      <c r="B704" t="s">
        <v>7220</v>
      </c>
      <c r="C704">
        <f t="shared" si="10"/>
        <v>0</v>
      </c>
    </row>
    <row r="705" spans="1:3" x14ac:dyDescent="0.3">
      <c r="A705" t="s">
        <v>1888</v>
      </c>
      <c r="B705" t="s">
        <v>7220</v>
      </c>
      <c r="C705">
        <f t="shared" si="10"/>
        <v>0</v>
      </c>
    </row>
    <row r="706" spans="1:3" x14ac:dyDescent="0.3">
      <c r="A706" t="s">
        <v>1894</v>
      </c>
      <c r="B706" t="s">
        <v>7220</v>
      </c>
      <c r="C706">
        <f t="shared" si="10"/>
        <v>0</v>
      </c>
    </row>
    <row r="707" spans="1:3" x14ac:dyDescent="0.3">
      <c r="A707" t="s">
        <v>1897</v>
      </c>
      <c r="B707" t="s">
        <v>7220</v>
      </c>
      <c r="C707">
        <f t="shared" si="10"/>
        <v>0</v>
      </c>
    </row>
    <row r="708" spans="1:3" x14ac:dyDescent="0.3">
      <c r="A708" t="s">
        <v>1900</v>
      </c>
      <c r="B708" t="s">
        <v>7220</v>
      </c>
      <c r="C708">
        <f t="shared" si="10"/>
        <v>0</v>
      </c>
    </row>
    <row r="709" spans="1:3" x14ac:dyDescent="0.3">
      <c r="A709" t="s">
        <v>1903</v>
      </c>
      <c r="B709" t="s">
        <v>7220</v>
      </c>
      <c r="C709">
        <f t="shared" ref="C709:C772" si="11">IF(B709="(Blank)",0,1)</f>
        <v>0</v>
      </c>
    </row>
    <row r="710" spans="1:3" x14ac:dyDescent="0.3">
      <c r="A710" t="s">
        <v>1906</v>
      </c>
      <c r="B710" t="s">
        <v>7220</v>
      </c>
      <c r="C710">
        <f t="shared" si="11"/>
        <v>0</v>
      </c>
    </row>
    <row r="711" spans="1:3" x14ac:dyDescent="0.3">
      <c r="A711" t="s">
        <v>1909</v>
      </c>
      <c r="B711" t="s">
        <v>1911</v>
      </c>
      <c r="C711">
        <f t="shared" si="11"/>
        <v>1</v>
      </c>
    </row>
    <row r="712" spans="1:3" x14ac:dyDescent="0.3">
      <c r="A712" t="s">
        <v>5416</v>
      </c>
      <c r="B712" t="s">
        <v>1914</v>
      </c>
      <c r="C712">
        <f t="shared" si="11"/>
        <v>1</v>
      </c>
    </row>
    <row r="713" spans="1:3" x14ac:dyDescent="0.3">
      <c r="B713" t="s">
        <v>7220</v>
      </c>
      <c r="C713">
        <f t="shared" si="11"/>
        <v>0</v>
      </c>
    </row>
    <row r="714" spans="1:3" x14ac:dyDescent="0.3">
      <c r="A714" t="s">
        <v>1915</v>
      </c>
      <c r="B714" t="s">
        <v>1917</v>
      </c>
      <c r="C714">
        <f t="shared" si="11"/>
        <v>1</v>
      </c>
    </row>
    <row r="715" spans="1:3" x14ac:dyDescent="0.3">
      <c r="A715" t="s">
        <v>1918</v>
      </c>
      <c r="B715" t="s">
        <v>7220</v>
      </c>
      <c r="C715">
        <f t="shared" si="11"/>
        <v>0</v>
      </c>
    </row>
    <row r="716" spans="1:3" x14ac:dyDescent="0.3">
      <c r="A716" t="s">
        <v>1921</v>
      </c>
      <c r="B716" t="s">
        <v>1923</v>
      </c>
      <c r="C716">
        <f t="shared" si="11"/>
        <v>1</v>
      </c>
    </row>
    <row r="717" spans="1:3" x14ac:dyDescent="0.3">
      <c r="A717" t="s">
        <v>1924</v>
      </c>
      <c r="B717" t="s">
        <v>1927</v>
      </c>
      <c r="C717">
        <f t="shared" si="11"/>
        <v>1</v>
      </c>
    </row>
    <row r="718" spans="1:3" x14ac:dyDescent="0.3">
      <c r="B718" t="s">
        <v>7220</v>
      </c>
      <c r="C718">
        <f t="shared" si="11"/>
        <v>0</v>
      </c>
    </row>
    <row r="719" spans="1:3" x14ac:dyDescent="0.3">
      <c r="A719" t="s">
        <v>1928</v>
      </c>
      <c r="B719" t="s">
        <v>7220</v>
      </c>
      <c r="C719">
        <f t="shared" si="11"/>
        <v>0</v>
      </c>
    </row>
    <row r="720" spans="1:3" x14ac:dyDescent="0.3">
      <c r="A720" t="s">
        <v>1931</v>
      </c>
      <c r="B720" t="s">
        <v>7220</v>
      </c>
      <c r="C720">
        <f t="shared" si="11"/>
        <v>0</v>
      </c>
    </row>
    <row r="721" spans="1:3" x14ac:dyDescent="0.3">
      <c r="A721" t="s">
        <v>1934</v>
      </c>
      <c r="B721" t="s">
        <v>7220</v>
      </c>
      <c r="C721">
        <f t="shared" si="11"/>
        <v>0</v>
      </c>
    </row>
    <row r="722" spans="1:3" x14ac:dyDescent="0.3">
      <c r="A722" t="s">
        <v>1937</v>
      </c>
      <c r="B722" t="s">
        <v>1939</v>
      </c>
      <c r="C722">
        <f t="shared" si="11"/>
        <v>1</v>
      </c>
    </row>
    <row r="723" spans="1:3" x14ac:dyDescent="0.3">
      <c r="B723" t="s">
        <v>7220</v>
      </c>
      <c r="C723">
        <f t="shared" si="11"/>
        <v>0</v>
      </c>
    </row>
    <row r="724" spans="1:3" x14ac:dyDescent="0.3">
      <c r="A724" t="s">
        <v>1940</v>
      </c>
      <c r="B724" t="s">
        <v>7220</v>
      </c>
      <c r="C724">
        <f t="shared" si="11"/>
        <v>0</v>
      </c>
    </row>
    <row r="725" spans="1:3" x14ac:dyDescent="0.3">
      <c r="A725" t="s">
        <v>1943</v>
      </c>
      <c r="B725" t="s">
        <v>7220</v>
      </c>
      <c r="C725">
        <f t="shared" si="11"/>
        <v>0</v>
      </c>
    </row>
    <row r="726" spans="1:3" x14ac:dyDescent="0.3">
      <c r="A726" t="s">
        <v>5569</v>
      </c>
      <c r="B726" t="s">
        <v>7220</v>
      </c>
      <c r="C726">
        <f t="shared" si="11"/>
        <v>0</v>
      </c>
    </row>
    <row r="727" spans="1:3" x14ac:dyDescent="0.3">
      <c r="A727" t="s">
        <v>5617</v>
      </c>
      <c r="B727" t="s">
        <v>7220</v>
      </c>
      <c r="C727">
        <f t="shared" si="11"/>
        <v>0</v>
      </c>
    </row>
    <row r="728" spans="1:3" x14ac:dyDescent="0.3">
      <c r="A728" t="s">
        <v>3585</v>
      </c>
      <c r="B728" t="s">
        <v>7220</v>
      </c>
      <c r="C728">
        <f t="shared" si="11"/>
        <v>0</v>
      </c>
    </row>
    <row r="729" spans="1:3" x14ac:dyDescent="0.3">
      <c r="A729" t="s">
        <v>1946</v>
      </c>
      <c r="B729" t="s">
        <v>1948</v>
      </c>
      <c r="C729">
        <f t="shared" si="11"/>
        <v>1</v>
      </c>
    </row>
    <row r="730" spans="1:3" x14ac:dyDescent="0.3">
      <c r="A730" t="s">
        <v>1954</v>
      </c>
      <c r="B730" t="s">
        <v>7220</v>
      </c>
      <c r="C730">
        <f t="shared" si="11"/>
        <v>0</v>
      </c>
    </row>
    <row r="731" spans="1:3" x14ac:dyDescent="0.3">
      <c r="A731" t="s">
        <v>1957</v>
      </c>
      <c r="B731" t="s">
        <v>7220</v>
      </c>
      <c r="C731">
        <f t="shared" si="11"/>
        <v>0</v>
      </c>
    </row>
    <row r="732" spans="1:3" x14ac:dyDescent="0.3">
      <c r="A732" t="s">
        <v>1960</v>
      </c>
      <c r="B732" t="s">
        <v>7220</v>
      </c>
      <c r="C732">
        <f t="shared" si="11"/>
        <v>0</v>
      </c>
    </row>
    <row r="733" spans="1:3" x14ac:dyDescent="0.3">
      <c r="A733" t="s">
        <v>6263</v>
      </c>
      <c r="B733" t="s">
        <v>7220</v>
      </c>
      <c r="C733">
        <f t="shared" si="11"/>
        <v>0</v>
      </c>
    </row>
    <row r="734" spans="1:3" x14ac:dyDescent="0.3">
      <c r="A734" t="s">
        <v>1964</v>
      </c>
      <c r="B734" t="s">
        <v>7220</v>
      </c>
      <c r="C734">
        <f t="shared" si="11"/>
        <v>0</v>
      </c>
    </row>
    <row r="735" spans="1:3" x14ac:dyDescent="0.3">
      <c r="A735" t="s">
        <v>1967</v>
      </c>
      <c r="B735" t="s">
        <v>7220</v>
      </c>
      <c r="C735">
        <f t="shared" si="11"/>
        <v>0</v>
      </c>
    </row>
    <row r="736" spans="1:3" x14ac:dyDescent="0.3">
      <c r="A736" t="s">
        <v>1970</v>
      </c>
      <c r="B736" t="s">
        <v>7220</v>
      </c>
      <c r="C736">
        <f t="shared" si="11"/>
        <v>0</v>
      </c>
    </row>
    <row r="737" spans="1:3" x14ac:dyDescent="0.3">
      <c r="A737" t="s">
        <v>1973</v>
      </c>
      <c r="B737" t="s">
        <v>7220</v>
      </c>
      <c r="C737">
        <f t="shared" si="11"/>
        <v>0</v>
      </c>
    </row>
    <row r="738" spans="1:3" x14ac:dyDescent="0.3">
      <c r="A738" t="s">
        <v>1976</v>
      </c>
      <c r="B738" t="s">
        <v>7220</v>
      </c>
      <c r="C738">
        <f t="shared" si="11"/>
        <v>0</v>
      </c>
    </row>
    <row r="739" spans="1:3" x14ac:dyDescent="0.3">
      <c r="A739" t="s">
        <v>1979</v>
      </c>
      <c r="B739" t="s">
        <v>7220</v>
      </c>
      <c r="C739">
        <f t="shared" si="11"/>
        <v>0</v>
      </c>
    </row>
    <row r="740" spans="1:3" x14ac:dyDescent="0.3">
      <c r="A740" t="s">
        <v>1982</v>
      </c>
      <c r="B740" t="s">
        <v>1984</v>
      </c>
      <c r="C740">
        <f t="shared" si="11"/>
        <v>1</v>
      </c>
    </row>
    <row r="741" spans="1:3" x14ac:dyDescent="0.3">
      <c r="A741" t="s">
        <v>1985</v>
      </c>
      <c r="B741" t="s">
        <v>7220</v>
      </c>
      <c r="C741">
        <f t="shared" si="11"/>
        <v>0</v>
      </c>
    </row>
    <row r="742" spans="1:3" x14ac:dyDescent="0.3">
      <c r="A742" t="s">
        <v>1988</v>
      </c>
      <c r="B742" t="s">
        <v>1990</v>
      </c>
      <c r="C742">
        <f t="shared" si="11"/>
        <v>1</v>
      </c>
    </row>
    <row r="743" spans="1:3" x14ac:dyDescent="0.3">
      <c r="A743" t="s">
        <v>1991</v>
      </c>
      <c r="B743" t="s">
        <v>7220</v>
      </c>
      <c r="C743">
        <f t="shared" si="11"/>
        <v>0</v>
      </c>
    </row>
    <row r="744" spans="1:3" x14ac:dyDescent="0.3">
      <c r="A744" t="s">
        <v>1994</v>
      </c>
      <c r="B744" t="s">
        <v>7220</v>
      </c>
      <c r="C744">
        <f t="shared" si="11"/>
        <v>0</v>
      </c>
    </row>
    <row r="745" spans="1:3" x14ac:dyDescent="0.3">
      <c r="A745" t="s">
        <v>1997</v>
      </c>
      <c r="B745" t="s">
        <v>7220</v>
      </c>
      <c r="C745">
        <f t="shared" si="11"/>
        <v>0</v>
      </c>
    </row>
    <row r="746" spans="1:3" x14ac:dyDescent="0.3">
      <c r="A746" t="s">
        <v>2000</v>
      </c>
      <c r="B746" t="s">
        <v>7220</v>
      </c>
      <c r="C746">
        <f t="shared" si="11"/>
        <v>0</v>
      </c>
    </row>
    <row r="747" spans="1:3" x14ac:dyDescent="0.3">
      <c r="A747" t="s">
        <v>2003</v>
      </c>
      <c r="B747" t="s">
        <v>7220</v>
      </c>
      <c r="C747">
        <f t="shared" si="11"/>
        <v>0</v>
      </c>
    </row>
    <row r="748" spans="1:3" x14ac:dyDescent="0.3">
      <c r="A748" t="s">
        <v>2006</v>
      </c>
      <c r="B748" t="s">
        <v>2008</v>
      </c>
      <c r="C748">
        <f t="shared" si="11"/>
        <v>1</v>
      </c>
    </row>
    <row r="749" spans="1:3" x14ac:dyDescent="0.3">
      <c r="A749" t="s">
        <v>5040</v>
      </c>
      <c r="B749" t="s">
        <v>2008</v>
      </c>
      <c r="C749">
        <f t="shared" si="11"/>
        <v>1</v>
      </c>
    </row>
    <row r="750" spans="1:3" x14ac:dyDescent="0.3">
      <c r="A750" t="s">
        <v>2009</v>
      </c>
      <c r="B750" t="s">
        <v>7220</v>
      </c>
      <c r="C750">
        <f t="shared" si="11"/>
        <v>0</v>
      </c>
    </row>
    <row r="751" spans="1:3" x14ac:dyDescent="0.3">
      <c r="A751" t="s">
        <v>2012</v>
      </c>
      <c r="B751" t="s">
        <v>2014</v>
      </c>
      <c r="C751">
        <f t="shared" si="11"/>
        <v>1</v>
      </c>
    </row>
    <row r="752" spans="1:3" x14ac:dyDescent="0.3">
      <c r="A752" t="s">
        <v>2015</v>
      </c>
      <c r="B752" t="s">
        <v>2017</v>
      </c>
      <c r="C752">
        <f t="shared" si="11"/>
        <v>1</v>
      </c>
    </row>
    <row r="753" spans="1:3" x14ac:dyDescent="0.3">
      <c r="A753" t="s">
        <v>2018</v>
      </c>
      <c r="B753" t="s">
        <v>7220</v>
      </c>
      <c r="C753">
        <f t="shared" si="11"/>
        <v>0</v>
      </c>
    </row>
    <row r="754" spans="1:3" x14ac:dyDescent="0.3">
      <c r="A754" t="s">
        <v>2021</v>
      </c>
      <c r="B754" t="s">
        <v>7220</v>
      </c>
      <c r="C754">
        <f t="shared" si="11"/>
        <v>0</v>
      </c>
    </row>
    <row r="755" spans="1:3" x14ac:dyDescent="0.3">
      <c r="A755" t="s">
        <v>2024</v>
      </c>
      <c r="B755" t="s">
        <v>7220</v>
      </c>
      <c r="C755">
        <f t="shared" si="11"/>
        <v>0</v>
      </c>
    </row>
    <row r="756" spans="1:3" x14ac:dyDescent="0.3">
      <c r="A756" t="s">
        <v>2027</v>
      </c>
      <c r="B756" t="s">
        <v>7220</v>
      </c>
      <c r="C756">
        <f t="shared" si="11"/>
        <v>0</v>
      </c>
    </row>
    <row r="757" spans="1:3" x14ac:dyDescent="0.3">
      <c r="A757" t="s">
        <v>2030</v>
      </c>
      <c r="B757" t="s">
        <v>7220</v>
      </c>
      <c r="C757">
        <f t="shared" si="11"/>
        <v>0</v>
      </c>
    </row>
    <row r="758" spans="1:3" x14ac:dyDescent="0.3">
      <c r="A758" t="s">
        <v>2033</v>
      </c>
      <c r="B758" t="s">
        <v>2035</v>
      </c>
      <c r="C758">
        <f t="shared" si="11"/>
        <v>1</v>
      </c>
    </row>
    <row r="759" spans="1:3" x14ac:dyDescent="0.3">
      <c r="A759" t="s">
        <v>2036</v>
      </c>
      <c r="B759" t="s">
        <v>2038</v>
      </c>
      <c r="C759">
        <f t="shared" si="11"/>
        <v>1</v>
      </c>
    </row>
    <row r="760" spans="1:3" x14ac:dyDescent="0.3">
      <c r="A760" t="s">
        <v>2039</v>
      </c>
      <c r="B760" t="s">
        <v>7220</v>
      </c>
      <c r="C760">
        <f t="shared" si="11"/>
        <v>0</v>
      </c>
    </row>
    <row r="761" spans="1:3" x14ac:dyDescent="0.3">
      <c r="A761" t="s">
        <v>2045</v>
      </c>
      <c r="B761" t="s">
        <v>7220</v>
      </c>
      <c r="C761">
        <f t="shared" si="11"/>
        <v>0</v>
      </c>
    </row>
    <row r="762" spans="1:3" x14ac:dyDescent="0.3">
      <c r="A762" t="s">
        <v>2046</v>
      </c>
      <c r="B762" t="s">
        <v>2048</v>
      </c>
      <c r="C762">
        <f t="shared" si="11"/>
        <v>1</v>
      </c>
    </row>
    <row r="763" spans="1:3" x14ac:dyDescent="0.3">
      <c r="A763" t="s">
        <v>2049</v>
      </c>
      <c r="B763" t="s">
        <v>2051</v>
      </c>
      <c r="C763">
        <f t="shared" si="11"/>
        <v>1</v>
      </c>
    </row>
    <row r="764" spans="1:3" x14ac:dyDescent="0.3">
      <c r="A764" t="s">
        <v>2052</v>
      </c>
      <c r="B764" t="s">
        <v>2054</v>
      </c>
      <c r="C764">
        <f t="shared" si="11"/>
        <v>1</v>
      </c>
    </row>
    <row r="765" spans="1:3" x14ac:dyDescent="0.3">
      <c r="A765" t="s">
        <v>2055</v>
      </c>
      <c r="B765" t="s">
        <v>2057</v>
      </c>
      <c r="C765">
        <f t="shared" si="11"/>
        <v>1</v>
      </c>
    </row>
    <row r="766" spans="1:3" x14ac:dyDescent="0.3">
      <c r="A766" t="s">
        <v>2058</v>
      </c>
      <c r="B766" t="s">
        <v>2060</v>
      </c>
      <c r="C766">
        <f t="shared" si="11"/>
        <v>1</v>
      </c>
    </row>
    <row r="767" spans="1:3" x14ac:dyDescent="0.3">
      <c r="A767" t="s">
        <v>2061</v>
      </c>
      <c r="B767" t="s">
        <v>2063</v>
      </c>
      <c r="C767">
        <f t="shared" si="11"/>
        <v>1</v>
      </c>
    </row>
    <row r="768" spans="1:3" x14ac:dyDescent="0.3">
      <c r="A768" t="s">
        <v>2064</v>
      </c>
      <c r="B768" t="s">
        <v>2066</v>
      </c>
      <c r="C768">
        <f t="shared" si="11"/>
        <v>1</v>
      </c>
    </row>
    <row r="769" spans="1:3" x14ac:dyDescent="0.3">
      <c r="A769" t="s">
        <v>2067</v>
      </c>
      <c r="B769" t="s">
        <v>7220</v>
      </c>
      <c r="C769">
        <f t="shared" si="11"/>
        <v>0</v>
      </c>
    </row>
    <row r="770" spans="1:3" x14ac:dyDescent="0.3">
      <c r="A770" t="s">
        <v>2070</v>
      </c>
      <c r="B770" t="s">
        <v>2072</v>
      </c>
      <c r="C770">
        <f t="shared" si="11"/>
        <v>1</v>
      </c>
    </row>
    <row r="771" spans="1:3" x14ac:dyDescent="0.3">
      <c r="B771" t="s">
        <v>7220</v>
      </c>
      <c r="C771">
        <f t="shared" si="11"/>
        <v>0</v>
      </c>
    </row>
    <row r="772" spans="1:3" x14ac:dyDescent="0.3">
      <c r="A772" t="s">
        <v>5461</v>
      </c>
      <c r="B772" t="s">
        <v>7220</v>
      </c>
      <c r="C772">
        <f t="shared" si="11"/>
        <v>0</v>
      </c>
    </row>
    <row r="773" spans="1:3" x14ac:dyDescent="0.3">
      <c r="A773" t="s">
        <v>6279</v>
      </c>
      <c r="B773" t="s">
        <v>7220</v>
      </c>
      <c r="C773">
        <f t="shared" ref="C773:C836" si="12">IF(B773="(Blank)",0,1)</f>
        <v>0</v>
      </c>
    </row>
    <row r="774" spans="1:3" x14ac:dyDescent="0.3">
      <c r="A774" t="s">
        <v>2073</v>
      </c>
      <c r="B774" t="s">
        <v>7220</v>
      </c>
      <c r="C774">
        <f t="shared" si="12"/>
        <v>0</v>
      </c>
    </row>
    <row r="775" spans="1:3" x14ac:dyDescent="0.3">
      <c r="A775" t="s">
        <v>2076</v>
      </c>
      <c r="B775" t="s">
        <v>2078</v>
      </c>
      <c r="C775">
        <f t="shared" si="12"/>
        <v>1</v>
      </c>
    </row>
    <row r="776" spans="1:3" x14ac:dyDescent="0.3">
      <c r="A776" t="s">
        <v>2079</v>
      </c>
      <c r="B776" t="s">
        <v>2081</v>
      </c>
      <c r="C776">
        <f t="shared" si="12"/>
        <v>1</v>
      </c>
    </row>
    <row r="777" spans="1:3" x14ac:dyDescent="0.3">
      <c r="A777" t="s">
        <v>2082</v>
      </c>
      <c r="B777" t="s">
        <v>7220</v>
      </c>
      <c r="C777">
        <f t="shared" si="12"/>
        <v>0</v>
      </c>
    </row>
    <row r="778" spans="1:3" x14ac:dyDescent="0.3">
      <c r="A778" t="s">
        <v>2085</v>
      </c>
      <c r="B778" t="s">
        <v>7220</v>
      </c>
      <c r="C778">
        <f t="shared" si="12"/>
        <v>0</v>
      </c>
    </row>
    <row r="779" spans="1:3" x14ac:dyDescent="0.3">
      <c r="A779" t="s">
        <v>2088</v>
      </c>
      <c r="B779" t="s">
        <v>7220</v>
      </c>
      <c r="C779">
        <f t="shared" si="12"/>
        <v>0</v>
      </c>
    </row>
    <row r="780" spans="1:3" x14ac:dyDescent="0.3">
      <c r="A780" t="s">
        <v>2091</v>
      </c>
      <c r="B780" t="s">
        <v>7220</v>
      </c>
      <c r="C780">
        <f t="shared" si="12"/>
        <v>0</v>
      </c>
    </row>
    <row r="781" spans="1:3" x14ac:dyDescent="0.3">
      <c r="A781" t="s">
        <v>2094</v>
      </c>
      <c r="B781" t="s">
        <v>7220</v>
      </c>
      <c r="C781">
        <f t="shared" si="12"/>
        <v>0</v>
      </c>
    </row>
    <row r="782" spans="1:3" x14ac:dyDescent="0.3">
      <c r="A782" t="s">
        <v>5453</v>
      </c>
      <c r="B782" t="s">
        <v>7220</v>
      </c>
      <c r="C782">
        <f t="shared" si="12"/>
        <v>0</v>
      </c>
    </row>
    <row r="783" spans="1:3" x14ac:dyDescent="0.3">
      <c r="A783" t="s">
        <v>2097</v>
      </c>
      <c r="B783" t="s">
        <v>7220</v>
      </c>
      <c r="C783">
        <f t="shared" si="12"/>
        <v>0</v>
      </c>
    </row>
    <row r="784" spans="1:3" x14ac:dyDescent="0.3">
      <c r="A784" t="s">
        <v>2100</v>
      </c>
      <c r="B784" t="s">
        <v>7220</v>
      </c>
      <c r="C784">
        <f t="shared" si="12"/>
        <v>0</v>
      </c>
    </row>
    <row r="785" spans="1:3" x14ac:dyDescent="0.3">
      <c r="A785" t="s">
        <v>2103</v>
      </c>
      <c r="B785" t="s">
        <v>7220</v>
      </c>
      <c r="C785">
        <f t="shared" si="12"/>
        <v>0</v>
      </c>
    </row>
    <row r="786" spans="1:3" x14ac:dyDescent="0.3">
      <c r="A786" t="s">
        <v>2106</v>
      </c>
      <c r="B786" t="s">
        <v>7220</v>
      </c>
      <c r="C786">
        <f t="shared" si="12"/>
        <v>0</v>
      </c>
    </row>
    <row r="787" spans="1:3" x14ac:dyDescent="0.3">
      <c r="A787" t="s">
        <v>6258</v>
      </c>
      <c r="B787" t="s">
        <v>7220</v>
      </c>
      <c r="C787">
        <f t="shared" si="12"/>
        <v>0</v>
      </c>
    </row>
    <row r="788" spans="1:3" x14ac:dyDescent="0.3">
      <c r="A788" t="s">
        <v>5529</v>
      </c>
      <c r="B788" t="s">
        <v>7220</v>
      </c>
      <c r="C788">
        <f t="shared" si="12"/>
        <v>0</v>
      </c>
    </row>
    <row r="789" spans="1:3" x14ac:dyDescent="0.3">
      <c r="A789" t="s">
        <v>2109</v>
      </c>
      <c r="B789" t="s">
        <v>7220</v>
      </c>
      <c r="C789">
        <f t="shared" si="12"/>
        <v>0</v>
      </c>
    </row>
    <row r="790" spans="1:3" x14ac:dyDescent="0.3">
      <c r="A790" t="s">
        <v>5964</v>
      </c>
      <c r="B790" t="s">
        <v>7220</v>
      </c>
      <c r="C790">
        <f t="shared" si="12"/>
        <v>0</v>
      </c>
    </row>
    <row r="791" spans="1:3" x14ac:dyDescent="0.3">
      <c r="A791" t="s">
        <v>2112</v>
      </c>
      <c r="B791" t="s">
        <v>7220</v>
      </c>
      <c r="C791">
        <f t="shared" si="12"/>
        <v>0</v>
      </c>
    </row>
    <row r="792" spans="1:3" x14ac:dyDescent="0.3">
      <c r="A792" t="s">
        <v>2115</v>
      </c>
      <c r="B792" t="s">
        <v>7220</v>
      </c>
      <c r="C792">
        <f t="shared" si="12"/>
        <v>0</v>
      </c>
    </row>
    <row r="793" spans="1:3" x14ac:dyDescent="0.3">
      <c r="A793" t="s">
        <v>2121</v>
      </c>
      <c r="B793" t="s">
        <v>7220</v>
      </c>
      <c r="C793">
        <f t="shared" si="12"/>
        <v>0</v>
      </c>
    </row>
    <row r="794" spans="1:3" x14ac:dyDescent="0.3">
      <c r="A794" t="s">
        <v>2124</v>
      </c>
      <c r="B794" t="s">
        <v>7220</v>
      </c>
      <c r="C794">
        <f t="shared" si="12"/>
        <v>0</v>
      </c>
    </row>
    <row r="795" spans="1:3" x14ac:dyDescent="0.3">
      <c r="A795" t="s">
        <v>2127</v>
      </c>
      <c r="B795" t="s">
        <v>2129</v>
      </c>
      <c r="C795">
        <f t="shared" si="12"/>
        <v>1</v>
      </c>
    </row>
    <row r="796" spans="1:3" x14ac:dyDescent="0.3">
      <c r="B796" t="s">
        <v>7220</v>
      </c>
      <c r="C796">
        <f t="shared" si="12"/>
        <v>0</v>
      </c>
    </row>
    <row r="797" spans="1:3" x14ac:dyDescent="0.3">
      <c r="A797" t="s">
        <v>2130</v>
      </c>
      <c r="B797" t="s">
        <v>7220</v>
      </c>
      <c r="C797">
        <f t="shared" si="12"/>
        <v>0</v>
      </c>
    </row>
    <row r="798" spans="1:3" x14ac:dyDescent="0.3">
      <c r="A798" t="s">
        <v>2133</v>
      </c>
      <c r="B798" t="s">
        <v>7220</v>
      </c>
      <c r="C798">
        <f t="shared" si="12"/>
        <v>0</v>
      </c>
    </row>
    <row r="799" spans="1:3" x14ac:dyDescent="0.3">
      <c r="A799" t="s">
        <v>2139</v>
      </c>
      <c r="B799" t="s">
        <v>7220</v>
      </c>
      <c r="C799">
        <f t="shared" si="12"/>
        <v>0</v>
      </c>
    </row>
    <row r="800" spans="1:3" x14ac:dyDescent="0.3">
      <c r="A800" t="s">
        <v>2142</v>
      </c>
      <c r="B800" t="s">
        <v>7220</v>
      </c>
      <c r="C800">
        <f t="shared" si="12"/>
        <v>0</v>
      </c>
    </row>
    <row r="801" spans="1:3" x14ac:dyDescent="0.3">
      <c r="A801" t="s">
        <v>2145</v>
      </c>
      <c r="B801" t="s">
        <v>2147</v>
      </c>
      <c r="C801">
        <f t="shared" si="12"/>
        <v>1</v>
      </c>
    </row>
    <row r="802" spans="1:3" x14ac:dyDescent="0.3">
      <c r="A802" t="s">
        <v>2148</v>
      </c>
      <c r="B802" t="s">
        <v>7220</v>
      </c>
      <c r="C802">
        <f t="shared" si="12"/>
        <v>0</v>
      </c>
    </row>
    <row r="803" spans="1:3" x14ac:dyDescent="0.3">
      <c r="A803" t="s">
        <v>5703</v>
      </c>
      <c r="B803" t="s">
        <v>7220</v>
      </c>
      <c r="C803">
        <f t="shared" si="12"/>
        <v>0</v>
      </c>
    </row>
    <row r="804" spans="1:3" x14ac:dyDescent="0.3">
      <c r="A804" t="s">
        <v>2151</v>
      </c>
      <c r="B804" t="s">
        <v>7220</v>
      </c>
      <c r="C804">
        <f t="shared" si="12"/>
        <v>0</v>
      </c>
    </row>
    <row r="805" spans="1:3" x14ac:dyDescent="0.3">
      <c r="A805" t="s">
        <v>5305</v>
      </c>
      <c r="B805" t="s">
        <v>7220</v>
      </c>
      <c r="C805">
        <f t="shared" si="12"/>
        <v>0</v>
      </c>
    </row>
    <row r="806" spans="1:3" x14ac:dyDescent="0.3">
      <c r="A806" t="s">
        <v>4892</v>
      </c>
      <c r="B806" t="s">
        <v>2156</v>
      </c>
      <c r="C806">
        <f t="shared" si="12"/>
        <v>1</v>
      </c>
    </row>
    <row r="807" spans="1:3" x14ac:dyDescent="0.3">
      <c r="B807" t="s">
        <v>7220</v>
      </c>
      <c r="C807">
        <f t="shared" si="12"/>
        <v>0</v>
      </c>
    </row>
    <row r="808" spans="1:3" x14ac:dyDescent="0.3">
      <c r="A808" t="s">
        <v>2157</v>
      </c>
      <c r="B808" t="s">
        <v>2159</v>
      </c>
      <c r="C808">
        <f t="shared" si="12"/>
        <v>1</v>
      </c>
    </row>
    <row r="809" spans="1:3" x14ac:dyDescent="0.3">
      <c r="A809" t="s">
        <v>2160</v>
      </c>
      <c r="B809" t="s">
        <v>7220</v>
      </c>
      <c r="C809">
        <f t="shared" si="12"/>
        <v>0</v>
      </c>
    </row>
    <row r="810" spans="1:3" x14ac:dyDescent="0.3">
      <c r="A810" t="s">
        <v>2166</v>
      </c>
      <c r="B810" t="s">
        <v>7220</v>
      </c>
      <c r="C810">
        <f t="shared" si="12"/>
        <v>0</v>
      </c>
    </row>
    <row r="811" spans="1:3" x14ac:dyDescent="0.3">
      <c r="A811" t="s">
        <v>4897</v>
      </c>
      <c r="B811" t="s">
        <v>2169</v>
      </c>
      <c r="C811">
        <f t="shared" si="12"/>
        <v>1</v>
      </c>
    </row>
    <row r="812" spans="1:3" x14ac:dyDescent="0.3">
      <c r="B812" t="s">
        <v>7220</v>
      </c>
      <c r="C812">
        <f t="shared" si="12"/>
        <v>0</v>
      </c>
    </row>
    <row r="813" spans="1:3" x14ac:dyDescent="0.3">
      <c r="A813" t="s">
        <v>2179</v>
      </c>
      <c r="B813" t="s">
        <v>7220</v>
      </c>
      <c r="C813">
        <f t="shared" si="12"/>
        <v>0</v>
      </c>
    </row>
    <row r="814" spans="1:3" x14ac:dyDescent="0.3">
      <c r="A814" t="s">
        <v>6118</v>
      </c>
      <c r="B814" t="s">
        <v>7220</v>
      </c>
      <c r="C814">
        <f t="shared" si="12"/>
        <v>0</v>
      </c>
    </row>
    <row r="815" spans="1:3" x14ac:dyDescent="0.3">
      <c r="A815" t="s">
        <v>2182</v>
      </c>
      <c r="B815" t="s">
        <v>7220</v>
      </c>
      <c r="C815">
        <f t="shared" si="12"/>
        <v>0</v>
      </c>
    </row>
    <row r="816" spans="1:3" x14ac:dyDescent="0.3">
      <c r="A816" t="s">
        <v>2185</v>
      </c>
      <c r="B816" t="s">
        <v>7220</v>
      </c>
      <c r="C816">
        <f t="shared" si="12"/>
        <v>0</v>
      </c>
    </row>
    <row r="817" spans="1:3" x14ac:dyDescent="0.3">
      <c r="A817" t="s">
        <v>2188</v>
      </c>
      <c r="B817" t="s">
        <v>7220</v>
      </c>
      <c r="C817">
        <f t="shared" si="12"/>
        <v>0</v>
      </c>
    </row>
    <row r="818" spans="1:3" x14ac:dyDescent="0.3">
      <c r="A818" t="s">
        <v>2191</v>
      </c>
      <c r="B818" t="s">
        <v>7220</v>
      </c>
      <c r="C818">
        <f t="shared" si="12"/>
        <v>0</v>
      </c>
    </row>
    <row r="819" spans="1:3" x14ac:dyDescent="0.3">
      <c r="A819" t="s">
        <v>2194</v>
      </c>
      <c r="B819" t="s">
        <v>7220</v>
      </c>
      <c r="C819">
        <f t="shared" si="12"/>
        <v>0</v>
      </c>
    </row>
    <row r="820" spans="1:3" x14ac:dyDescent="0.3">
      <c r="A820" t="s">
        <v>2204</v>
      </c>
      <c r="B820" t="s">
        <v>7220</v>
      </c>
      <c r="C820">
        <f t="shared" si="12"/>
        <v>0</v>
      </c>
    </row>
    <row r="821" spans="1:3" x14ac:dyDescent="0.3">
      <c r="A821" t="s">
        <v>5678</v>
      </c>
      <c r="B821" t="s">
        <v>7220</v>
      </c>
      <c r="C821">
        <f t="shared" si="12"/>
        <v>0</v>
      </c>
    </row>
    <row r="822" spans="1:3" x14ac:dyDescent="0.3">
      <c r="A822" t="s">
        <v>2205</v>
      </c>
      <c r="B822" t="s">
        <v>7220</v>
      </c>
      <c r="C822">
        <f t="shared" si="12"/>
        <v>0</v>
      </c>
    </row>
    <row r="823" spans="1:3" x14ac:dyDescent="0.3">
      <c r="A823" t="s">
        <v>2208</v>
      </c>
      <c r="B823" t="s">
        <v>7220</v>
      </c>
      <c r="C823">
        <f t="shared" si="12"/>
        <v>0</v>
      </c>
    </row>
    <row r="824" spans="1:3" x14ac:dyDescent="0.3">
      <c r="A824" t="s">
        <v>2211</v>
      </c>
      <c r="B824" t="s">
        <v>7220</v>
      </c>
      <c r="C824">
        <f t="shared" si="12"/>
        <v>0</v>
      </c>
    </row>
    <row r="825" spans="1:3" x14ac:dyDescent="0.3">
      <c r="A825" t="s">
        <v>2214</v>
      </c>
      <c r="B825" t="s">
        <v>2216</v>
      </c>
      <c r="C825">
        <f t="shared" si="12"/>
        <v>1</v>
      </c>
    </row>
    <row r="826" spans="1:3" x14ac:dyDescent="0.3">
      <c r="A826" t="s">
        <v>2220</v>
      </c>
      <c r="B826" t="s">
        <v>7220</v>
      </c>
      <c r="C826">
        <f t="shared" si="12"/>
        <v>0</v>
      </c>
    </row>
    <row r="827" spans="1:3" x14ac:dyDescent="0.3">
      <c r="A827" t="s">
        <v>2223</v>
      </c>
      <c r="B827" t="s">
        <v>7220</v>
      </c>
      <c r="C827">
        <f t="shared" si="12"/>
        <v>0</v>
      </c>
    </row>
    <row r="828" spans="1:3" x14ac:dyDescent="0.3">
      <c r="A828" t="s">
        <v>2226</v>
      </c>
      <c r="B828" t="s">
        <v>7220</v>
      </c>
      <c r="C828">
        <f t="shared" si="12"/>
        <v>0</v>
      </c>
    </row>
    <row r="829" spans="1:3" x14ac:dyDescent="0.3">
      <c r="A829" t="s">
        <v>2229</v>
      </c>
      <c r="B829" t="s">
        <v>2231</v>
      </c>
      <c r="C829">
        <f t="shared" si="12"/>
        <v>1</v>
      </c>
    </row>
    <row r="830" spans="1:3" x14ac:dyDescent="0.3">
      <c r="A830" t="s">
        <v>2232</v>
      </c>
      <c r="B830" t="s">
        <v>7220</v>
      </c>
      <c r="C830">
        <f t="shared" si="12"/>
        <v>0</v>
      </c>
    </row>
    <row r="831" spans="1:3" x14ac:dyDescent="0.3">
      <c r="A831" t="s">
        <v>5499</v>
      </c>
      <c r="B831" t="s">
        <v>5500</v>
      </c>
      <c r="C831">
        <f t="shared" si="12"/>
        <v>1</v>
      </c>
    </row>
    <row r="832" spans="1:3" x14ac:dyDescent="0.3">
      <c r="A832" t="s">
        <v>5303</v>
      </c>
      <c r="B832" t="s">
        <v>7220</v>
      </c>
      <c r="C832">
        <f t="shared" si="12"/>
        <v>0</v>
      </c>
    </row>
    <row r="833" spans="1:3" x14ac:dyDescent="0.3">
      <c r="A833" t="s">
        <v>2235</v>
      </c>
      <c r="B833" t="s">
        <v>5472</v>
      </c>
      <c r="C833">
        <f t="shared" si="12"/>
        <v>1</v>
      </c>
    </row>
    <row r="834" spans="1:3" x14ac:dyDescent="0.3">
      <c r="A834" t="s">
        <v>2238</v>
      </c>
      <c r="B834" t="s">
        <v>7220</v>
      </c>
      <c r="C834">
        <f t="shared" si="12"/>
        <v>0</v>
      </c>
    </row>
    <row r="835" spans="1:3" x14ac:dyDescent="0.3">
      <c r="A835" t="s">
        <v>2244</v>
      </c>
      <c r="B835" t="s">
        <v>7220</v>
      </c>
      <c r="C835">
        <f t="shared" si="12"/>
        <v>0</v>
      </c>
    </row>
    <row r="836" spans="1:3" x14ac:dyDescent="0.3">
      <c r="A836" t="s">
        <v>2247</v>
      </c>
      <c r="B836" t="s">
        <v>7220</v>
      </c>
      <c r="C836">
        <f t="shared" si="12"/>
        <v>0</v>
      </c>
    </row>
    <row r="837" spans="1:3" x14ac:dyDescent="0.3">
      <c r="A837" t="s">
        <v>2250</v>
      </c>
      <c r="B837" t="s">
        <v>2252</v>
      </c>
      <c r="C837">
        <f t="shared" ref="C837:C900" si="13">IF(B837="(Blank)",0,1)</f>
        <v>1</v>
      </c>
    </row>
    <row r="838" spans="1:3" x14ac:dyDescent="0.3">
      <c r="A838" t="s">
        <v>2253</v>
      </c>
      <c r="B838" t="s">
        <v>7220</v>
      </c>
      <c r="C838">
        <f t="shared" si="13"/>
        <v>0</v>
      </c>
    </row>
    <row r="839" spans="1:3" x14ac:dyDescent="0.3">
      <c r="A839" t="s">
        <v>2256</v>
      </c>
      <c r="B839" t="s">
        <v>7220</v>
      </c>
      <c r="C839">
        <f t="shared" si="13"/>
        <v>0</v>
      </c>
    </row>
    <row r="840" spans="1:3" x14ac:dyDescent="0.3">
      <c r="A840" t="s">
        <v>5395</v>
      </c>
      <c r="B840" t="s">
        <v>7220</v>
      </c>
      <c r="C840">
        <f t="shared" si="13"/>
        <v>0</v>
      </c>
    </row>
    <row r="841" spans="1:3" x14ac:dyDescent="0.3">
      <c r="A841" t="s">
        <v>2262</v>
      </c>
      <c r="B841" t="s">
        <v>2264</v>
      </c>
      <c r="C841">
        <f t="shared" si="13"/>
        <v>1</v>
      </c>
    </row>
    <row r="842" spans="1:3" x14ac:dyDescent="0.3">
      <c r="A842" t="s">
        <v>2265</v>
      </c>
      <c r="B842" t="s">
        <v>7220</v>
      </c>
      <c r="C842">
        <f t="shared" si="13"/>
        <v>0</v>
      </c>
    </row>
    <row r="843" spans="1:3" x14ac:dyDescent="0.3">
      <c r="A843" t="s">
        <v>2268</v>
      </c>
      <c r="B843" t="s">
        <v>7220</v>
      </c>
      <c r="C843">
        <f t="shared" si="13"/>
        <v>0</v>
      </c>
    </row>
    <row r="844" spans="1:3" x14ac:dyDescent="0.3">
      <c r="A844" t="s">
        <v>2271</v>
      </c>
      <c r="B844" t="s">
        <v>7220</v>
      </c>
      <c r="C844">
        <f t="shared" si="13"/>
        <v>0</v>
      </c>
    </row>
    <row r="845" spans="1:3" x14ac:dyDescent="0.3">
      <c r="A845" t="s">
        <v>2277</v>
      </c>
      <c r="B845" t="s">
        <v>2279</v>
      </c>
      <c r="C845">
        <f t="shared" si="13"/>
        <v>1</v>
      </c>
    </row>
    <row r="846" spans="1:3" x14ac:dyDescent="0.3">
      <c r="A846" t="s">
        <v>2280</v>
      </c>
      <c r="B846" t="s">
        <v>7220</v>
      </c>
      <c r="C846">
        <f t="shared" si="13"/>
        <v>0</v>
      </c>
    </row>
    <row r="847" spans="1:3" x14ac:dyDescent="0.3">
      <c r="A847" t="s">
        <v>2283</v>
      </c>
      <c r="B847" t="s">
        <v>2285</v>
      </c>
      <c r="C847">
        <f t="shared" si="13"/>
        <v>1</v>
      </c>
    </row>
    <row r="848" spans="1:3" x14ac:dyDescent="0.3">
      <c r="A848" t="s">
        <v>2286</v>
      </c>
      <c r="B848" t="s">
        <v>7220</v>
      </c>
      <c r="C848">
        <f t="shared" si="13"/>
        <v>0</v>
      </c>
    </row>
    <row r="849" spans="1:3" x14ac:dyDescent="0.3">
      <c r="A849" t="s">
        <v>2289</v>
      </c>
      <c r="B849" t="s">
        <v>2291</v>
      </c>
      <c r="C849">
        <f t="shared" si="13"/>
        <v>1</v>
      </c>
    </row>
    <row r="850" spans="1:3" x14ac:dyDescent="0.3">
      <c r="A850" t="s">
        <v>2292</v>
      </c>
      <c r="B850" t="s">
        <v>7220</v>
      </c>
      <c r="C850">
        <f t="shared" si="13"/>
        <v>0</v>
      </c>
    </row>
    <row r="851" spans="1:3" x14ac:dyDescent="0.3">
      <c r="A851" t="s">
        <v>2295</v>
      </c>
      <c r="B851" t="s">
        <v>2297</v>
      </c>
      <c r="C851">
        <f t="shared" si="13"/>
        <v>1</v>
      </c>
    </row>
    <row r="852" spans="1:3" x14ac:dyDescent="0.3">
      <c r="A852" t="s">
        <v>2298</v>
      </c>
      <c r="B852" t="s">
        <v>2300</v>
      </c>
      <c r="C852">
        <f t="shared" si="13"/>
        <v>1</v>
      </c>
    </row>
    <row r="853" spans="1:3" x14ac:dyDescent="0.3">
      <c r="A853" t="s">
        <v>2301</v>
      </c>
      <c r="B853" t="s">
        <v>2303</v>
      </c>
      <c r="C853">
        <f t="shared" si="13"/>
        <v>1</v>
      </c>
    </row>
    <row r="854" spans="1:3" x14ac:dyDescent="0.3">
      <c r="A854" t="s">
        <v>2304</v>
      </c>
      <c r="B854" t="s">
        <v>2306</v>
      </c>
      <c r="C854">
        <f t="shared" si="13"/>
        <v>1</v>
      </c>
    </row>
    <row r="855" spans="1:3" x14ac:dyDescent="0.3">
      <c r="A855" t="s">
        <v>2307</v>
      </c>
      <c r="B855" t="s">
        <v>7220</v>
      </c>
      <c r="C855">
        <f t="shared" si="13"/>
        <v>0</v>
      </c>
    </row>
    <row r="856" spans="1:3" x14ac:dyDescent="0.3">
      <c r="A856" t="s">
        <v>4801</v>
      </c>
      <c r="B856" t="s">
        <v>4803</v>
      </c>
      <c r="C856">
        <f t="shared" si="13"/>
        <v>1</v>
      </c>
    </row>
    <row r="857" spans="1:3" x14ac:dyDescent="0.3">
      <c r="A857" t="s">
        <v>2313</v>
      </c>
      <c r="B857" t="s">
        <v>2315</v>
      </c>
      <c r="C857">
        <f t="shared" si="13"/>
        <v>1</v>
      </c>
    </row>
    <row r="858" spans="1:3" x14ac:dyDescent="0.3">
      <c r="A858" t="s">
        <v>2316</v>
      </c>
      <c r="B858" t="s">
        <v>7220</v>
      </c>
      <c r="C858">
        <f t="shared" si="13"/>
        <v>0</v>
      </c>
    </row>
    <row r="859" spans="1:3" x14ac:dyDescent="0.3">
      <c r="A859" t="s">
        <v>2319</v>
      </c>
      <c r="B859" t="s">
        <v>2321</v>
      </c>
      <c r="C859">
        <f t="shared" si="13"/>
        <v>1</v>
      </c>
    </row>
    <row r="860" spans="1:3" x14ac:dyDescent="0.3">
      <c r="A860" t="s">
        <v>2322</v>
      </c>
      <c r="B860" t="s">
        <v>7220</v>
      </c>
      <c r="C860">
        <f t="shared" si="13"/>
        <v>0</v>
      </c>
    </row>
    <row r="861" spans="1:3" x14ac:dyDescent="0.3">
      <c r="A861" t="s">
        <v>2325</v>
      </c>
      <c r="B861" t="s">
        <v>7220</v>
      </c>
      <c r="C861">
        <f t="shared" si="13"/>
        <v>0</v>
      </c>
    </row>
    <row r="862" spans="1:3" x14ac:dyDescent="0.3">
      <c r="A862" t="s">
        <v>2328</v>
      </c>
      <c r="B862" t="s">
        <v>7220</v>
      </c>
      <c r="C862">
        <f t="shared" si="13"/>
        <v>0</v>
      </c>
    </row>
    <row r="863" spans="1:3" x14ac:dyDescent="0.3">
      <c r="A863" t="s">
        <v>2331</v>
      </c>
      <c r="B863" t="s">
        <v>2333</v>
      </c>
      <c r="C863">
        <f t="shared" si="13"/>
        <v>1</v>
      </c>
    </row>
    <row r="864" spans="1:3" x14ac:dyDescent="0.3">
      <c r="B864" t="s">
        <v>7220</v>
      </c>
      <c r="C864">
        <f t="shared" si="13"/>
        <v>0</v>
      </c>
    </row>
    <row r="865" spans="1:3" x14ac:dyDescent="0.3">
      <c r="A865" t="s">
        <v>2334</v>
      </c>
      <c r="B865" t="s">
        <v>2336</v>
      </c>
      <c r="C865">
        <f t="shared" si="13"/>
        <v>1</v>
      </c>
    </row>
    <row r="866" spans="1:3" x14ac:dyDescent="0.3">
      <c r="A866" t="s">
        <v>5589</v>
      </c>
      <c r="B866" t="s">
        <v>5591</v>
      </c>
      <c r="C866">
        <f t="shared" si="13"/>
        <v>1</v>
      </c>
    </row>
    <row r="867" spans="1:3" x14ac:dyDescent="0.3">
      <c r="A867" t="s">
        <v>2337</v>
      </c>
      <c r="B867" t="s">
        <v>2339</v>
      </c>
      <c r="C867">
        <f t="shared" si="13"/>
        <v>1</v>
      </c>
    </row>
    <row r="868" spans="1:3" x14ac:dyDescent="0.3">
      <c r="A868" t="s">
        <v>2340</v>
      </c>
      <c r="B868" t="s">
        <v>2342</v>
      </c>
      <c r="C868">
        <f t="shared" si="13"/>
        <v>1</v>
      </c>
    </row>
    <row r="869" spans="1:3" x14ac:dyDescent="0.3">
      <c r="B869" t="s">
        <v>7220</v>
      </c>
      <c r="C869">
        <f t="shared" si="13"/>
        <v>0</v>
      </c>
    </row>
    <row r="870" spans="1:3" x14ac:dyDescent="0.3">
      <c r="A870" t="s">
        <v>2343</v>
      </c>
      <c r="B870" t="s">
        <v>2345</v>
      </c>
      <c r="C870">
        <f t="shared" si="13"/>
        <v>1</v>
      </c>
    </row>
    <row r="871" spans="1:3" x14ac:dyDescent="0.3">
      <c r="A871" t="s">
        <v>2346</v>
      </c>
      <c r="B871" t="s">
        <v>7220</v>
      </c>
      <c r="C871">
        <f t="shared" si="13"/>
        <v>0</v>
      </c>
    </row>
    <row r="872" spans="1:3" x14ac:dyDescent="0.3">
      <c r="A872" t="s">
        <v>2349</v>
      </c>
      <c r="B872" t="s">
        <v>7220</v>
      </c>
      <c r="C872">
        <f t="shared" si="13"/>
        <v>0</v>
      </c>
    </row>
    <row r="873" spans="1:3" x14ac:dyDescent="0.3">
      <c r="A873" t="s">
        <v>5594</v>
      </c>
      <c r="B873" t="s">
        <v>2354</v>
      </c>
      <c r="C873">
        <f t="shared" si="13"/>
        <v>1</v>
      </c>
    </row>
    <row r="874" spans="1:3" x14ac:dyDescent="0.3">
      <c r="B874" t="s">
        <v>7220</v>
      </c>
      <c r="C874">
        <f t="shared" si="13"/>
        <v>0</v>
      </c>
    </row>
    <row r="875" spans="1:3" x14ac:dyDescent="0.3">
      <c r="A875" t="s">
        <v>2355</v>
      </c>
      <c r="B875" t="s">
        <v>2357</v>
      </c>
      <c r="C875">
        <f t="shared" si="13"/>
        <v>1</v>
      </c>
    </row>
    <row r="876" spans="1:3" x14ac:dyDescent="0.3">
      <c r="A876" t="s">
        <v>2361</v>
      </c>
      <c r="B876" t="s">
        <v>7220</v>
      </c>
      <c r="C876">
        <f t="shared" si="13"/>
        <v>0</v>
      </c>
    </row>
    <row r="877" spans="1:3" x14ac:dyDescent="0.3">
      <c r="A877" t="s">
        <v>2364</v>
      </c>
      <c r="B877" t="s">
        <v>7220</v>
      </c>
      <c r="C877">
        <f t="shared" si="13"/>
        <v>0</v>
      </c>
    </row>
    <row r="878" spans="1:3" x14ac:dyDescent="0.3">
      <c r="A878" t="s">
        <v>2367</v>
      </c>
      <c r="B878" t="s">
        <v>7220</v>
      </c>
      <c r="C878">
        <f t="shared" si="13"/>
        <v>0</v>
      </c>
    </row>
    <row r="879" spans="1:3" x14ac:dyDescent="0.3">
      <c r="A879" t="s">
        <v>2370</v>
      </c>
      <c r="B879" t="s">
        <v>7220</v>
      </c>
      <c r="C879">
        <f t="shared" si="13"/>
        <v>0</v>
      </c>
    </row>
    <row r="880" spans="1:3" x14ac:dyDescent="0.3">
      <c r="A880" t="s">
        <v>2373</v>
      </c>
      <c r="B880" t="s">
        <v>7220</v>
      </c>
      <c r="C880">
        <f t="shared" si="13"/>
        <v>0</v>
      </c>
    </row>
    <row r="881" spans="1:3" x14ac:dyDescent="0.3">
      <c r="A881" t="s">
        <v>2376</v>
      </c>
      <c r="B881" t="s">
        <v>7220</v>
      </c>
      <c r="C881">
        <f t="shared" si="13"/>
        <v>0</v>
      </c>
    </row>
    <row r="882" spans="1:3" x14ac:dyDescent="0.3">
      <c r="A882" t="s">
        <v>2379</v>
      </c>
      <c r="B882" t="s">
        <v>7220</v>
      </c>
      <c r="C882">
        <f t="shared" si="13"/>
        <v>0</v>
      </c>
    </row>
    <row r="883" spans="1:3" x14ac:dyDescent="0.3">
      <c r="A883" t="s">
        <v>2382</v>
      </c>
      <c r="B883" t="s">
        <v>7220</v>
      </c>
      <c r="C883">
        <f t="shared" si="13"/>
        <v>0</v>
      </c>
    </row>
    <row r="884" spans="1:3" x14ac:dyDescent="0.3">
      <c r="A884" t="s">
        <v>5602</v>
      </c>
      <c r="B884" t="s">
        <v>7220</v>
      </c>
      <c r="C884">
        <f t="shared" si="13"/>
        <v>0</v>
      </c>
    </row>
    <row r="885" spans="1:3" x14ac:dyDescent="0.3">
      <c r="A885" t="s">
        <v>2388</v>
      </c>
      <c r="B885" t="s">
        <v>7220</v>
      </c>
      <c r="C885">
        <f t="shared" si="13"/>
        <v>0</v>
      </c>
    </row>
    <row r="886" spans="1:3" x14ac:dyDescent="0.3">
      <c r="A886" t="s">
        <v>2391</v>
      </c>
      <c r="B886" t="s">
        <v>2393</v>
      </c>
      <c r="C886">
        <f t="shared" si="13"/>
        <v>1</v>
      </c>
    </row>
    <row r="887" spans="1:3" x14ac:dyDescent="0.3">
      <c r="A887" t="s">
        <v>6013</v>
      </c>
      <c r="B887" t="s">
        <v>5480</v>
      </c>
      <c r="C887">
        <f t="shared" si="13"/>
        <v>1</v>
      </c>
    </row>
    <row r="888" spans="1:3" x14ac:dyDescent="0.3">
      <c r="A888" t="s">
        <v>5479</v>
      </c>
      <c r="B888" t="s">
        <v>5480</v>
      </c>
      <c r="C888">
        <f t="shared" si="13"/>
        <v>1</v>
      </c>
    </row>
    <row r="889" spans="1:3" x14ac:dyDescent="0.3">
      <c r="A889" t="s">
        <v>5501</v>
      </c>
      <c r="B889" t="s">
        <v>5502</v>
      </c>
      <c r="C889">
        <f t="shared" si="13"/>
        <v>1</v>
      </c>
    </row>
    <row r="890" spans="1:3" x14ac:dyDescent="0.3">
      <c r="A890" t="s">
        <v>2397</v>
      </c>
      <c r="B890" t="s">
        <v>7220</v>
      </c>
      <c r="C890">
        <f t="shared" si="13"/>
        <v>0</v>
      </c>
    </row>
    <row r="891" spans="1:3" x14ac:dyDescent="0.3">
      <c r="A891" t="s">
        <v>2398</v>
      </c>
      <c r="B891" t="s">
        <v>7220</v>
      </c>
      <c r="C891">
        <f t="shared" si="13"/>
        <v>0</v>
      </c>
    </row>
    <row r="892" spans="1:3" x14ac:dyDescent="0.3">
      <c r="A892" t="s">
        <v>2401</v>
      </c>
      <c r="B892" t="s">
        <v>7220</v>
      </c>
      <c r="C892">
        <f t="shared" si="13"/>
        <v>0</v>
      </c>
    </row>
    <row r="893" spans="1:3" x14ac:dyDescent="0.3">
      <c r="A893" t="s">
        <v>2404</v>
      </c>
      <c r="B893" t="s">
        <v>2406</v>
      </c>
      <c r="C893">
        <f t="shared" si="13"/>
        <v>1</v>
      </c>
    </row>
    <row r="894" spans="1:3" x14ac:dyDescent="0.3">
      <c r="A894" t="s">
        <v>2407</v>
      </c>
      <c r="B894" t="s">
        <v>7220</v>
      </c>
      <c r="C894">
        <f t="shared" si="13"/>
        <v>0</v>
      </c>
    </row>
    <row r="895" spans="1:3" x14ac:dyDescent="0.3">
      <c r="A895" t="s">
        <v>2410</v>
      </c>
      <c r="B895" t="s">
        <v>7220</v>
      </c>
      <c r="C895">
        <f t="shared" si="13"/>
        <v>0</v>
      </c>
    </row>
    <row r="896" spans="1:3" x14ac:dyDescent="0.3">
      <c r="A896" t="s">
        <v>2413</v>
      </c>
      <c r="B896" t="s">
        <v>7220</v>
      </c>
      <c r="C896">
        <f t="shared" si="13"/>
        <v>0</v>
      </c>
    </row>
    <row r="897" spans="1:3" x14ac:dyDescent="0.3">
      <c r="A897" t="s">
        <v>2416</v>
      </c>
      <c r="B897" t="s">
        <v>2418</v>
      </c>
      <c r="C897">
        <f t="shared" si="13"/>
        <v>1</v>
      </c>
    </row>
    <row r="898" spans="1:3" x14ac:dyDescent="0.3">
      <c r="A898" t="s">
        <v>2419</v>
      </c>
      <c r="B898" t="s">
        <v>2421</v>
      </c>
      <c r="C898">
        <f t="shared" si="13"/>
        <v>1</v>
      </c>
    </row>
    <row r="899" spans="1:3" x14ac:dyDescent="0.3">
      <c r="A899" t="s">
        <v>2422</v>
      </c>
      <c r="B899" t="s">
        <v>7220</v>
      </c>
      <c r="C899">
        <f t="shared" si="13"/>
        <v>0</v>
      </c>
    </row>
    <row r="900" spans="1:3" x14ac:dyDescent="0.3">
      <c r="A900" t="s">
        <v>5254</v>
      </c>
      <c r="B900" t="s">
        <v>7220</v>
      </c>
      <c r="C900">
        <f t="shared" si="13"/>
        <v>0</v>
      </c>
    </row>
    <row r="901" spans="1:3" x14ac:dyDescent="0.3">
      <c r="A901" t="s">
        <v>2425</v>
      </c>
      <c r="B901" t="s">
        <v>7220</v>
      </c>
      <c r="C901">
        <f t="shared" ref="C901:C964" si="14">IF(B901="(Blank)",0,1)</f>
        <v>0</v>
      </c>
    </row>
    <row r="902" spans="1:3" x14ac:dyDescent="0.3">
      <c r="A902" t="s">
        <v>6063</v>
      </c>
      <c r="B902" t="s">
        <v>7220</v>
      </c>
      <c r="C902">
        <f t="shared" si="14"/>
        <v>0</v>
      </c>
    </row>
    <row r="903" spans="1:3" x14ac:dyDescent="0.3">
      <c r="A903" t="s">
        <v>6046</v>
      </c>
      <c r="B903" t="s">
        <v>7220</v>
      </c>
      <c r="C903">
        <f t="shared" si="14"/>
        <v>0</v>
      </c>
    </row>
    <row r="904" spans="1:3" x14ac:dyDescent="0.3">
      <c r="A904" t="s">
        <v>5435</v>
      </c>
      <c r="B904" t="s">
        <v>7220</v>
      </c>
      <c r="C904">
        <f t="shared" si="14"/>
        <v>0</v>
      </c>
    </row>
    <row r="905" spans="1:3" x14ac:dyDescent="0.3">
      <c r="A905" t="s">
        <v>2200</v>
      </c>
      <c r="B905" t="s">
        <v>2429</v>
      </c>
      <c r="C905">
        <f t="shared" si="14"/>
        <v>1</v>
      </c>
    </row>
    <row r="906" spans="1:3" x14ac:dyDescent="0.3">
      <c r="A906" t="s">
        <v>5293</v>
      </c>
      <c r="B906" t="s">
        <v>2429</v>
      </c>
      <c r="C906">
        <f t="shared" si="14"/>
        <v>1</v>
      </c>
    </row>
    <row r="907" spans="1:3" x14ac:dyDescent="0.3">
      <c r="A907" t="s">
        <v>5045</v>
      </c>
      <c r="B907" t="s">
        <v>2429</v>
      </c>
      <c r="C907">
        <f t="shared" si="14"/>
        <v>1</v>
      </c>
    </row>
    <row r="908" spans="1:3" x14ac:dyDescent="0.3">
      <c r="A908" t="s">
        <v>4830</v>
      </c>
      <c r="B908" t="s">
        <v>2429</v>
      </c>
      <c r="C908">
        <f t="shared" si="14"/>
        <v>1</v>
      </c>
    </row>
    <row r="909" spans="1:3" x14ac:dyDescent="0.3">
      <c r="A909" t="s">
        <v>2430</v>
      </c>
      <c r="B909" t="s">
        <v>2432</v>
      </c>
      <c r="C909">
        <f t="shared" si="14"/>
        <v>1</v>
      </c>
    </row>
    <row r="910" spans="1:3" x14ac:dyDescent="0.3">
      <c r="B910" t="s">
        <v>5687</v>
      </c>
      <c r="C910">
        <f t="shared" si="14"/>
        <v>1</v>
      </c>
    </row>
    <row r="911" spans="1:3" x14ac:dyDescent="0.3">
      <c r="A911" t="s">
        <v>5338</v>
      </c>
      <c r="B911" t="s">
        <v>7220</v>
      </c>
      <c r="C911">
        <f t="shared" si="14"/>
        <v>0</v>
      </c>
    </row>
    <row r="912" spans="1:3" x14ac:dyDescent="0.3">
      <c r="A912" t="s">
        <v>5813</v>
      </c>
      <c r="B912" t="s">
        <v>5814</v>
      </c>
      <c r="C912">
        <f t="shared" si="14"/>
        <v>1</v>
      </c>
    </row>
    <row r="913" spans="1:3" x14ac:dyDescent="0.3">
      <c r="A913" t="s">
        <v>5828</v>
      </c>
      <c r="B913" t="s">
        <v>7220</v>
      </c>
      <c r="C913">
        <f t="shared" si="14"/>
        <v>0</v>
      </c>
    </row>
    <row r="914" spans="1:3" x14ac:dyDescent="0.3">
      <c r="A914" t="s">
        <v>2433</v>
      </c>
      <c r="B914" t="s">
        <v>2436</v>
      </c>
      <c r="C914">
        <f t="shared" si="14"/>
        <v>1</v>
      </c>
    </row>
    <row r="915" spans="1:3" x14ac:dyDescent="0.3">
      <c r="A915" t="s">
        <v>2437</v>
      </c>
      <c r="B915" t="s">
        <v>7220</v>
      </c>
      <c r="C915">
        <f t="shared" si="14"/>
        <v>0</v>
      </c>
    </row>
    <row r="916" spans="1:3" x14ac:dyDescent="0.3">
      <c r="A916" t="s">
        <v>5690</v>
      </c>
      <c r="B916" t="s">
        <v>7220</v>
      </c>
      <c r="C916">
        <f t="shared" si="14"/>
        <v>0</v>
      </c>
    </row>
    <row r="917" spans="1:3" x14ac:dyDescent="0.3">
      <c r="A917" t="s">
        <v>2443</v>
      </c>
      <c r="B917" t="s">
        <v>7220</v>
      </c>
      <c r="C917">
        <f t="shared" si="14"/>
        <v>0</v>
      </c>
    </row>
    <row r="918" spans="1:3" x14ac:dyDescent="0.3">
      <c r="A918" t="s">
        <v>2446</v>
      </c>
      <c r="B918" t="s">
        <v>7220</v>
      </c>
      <c r="C918">
        <f t="shared" si="14"/>
        <v>0</v>
      </c>
    </row>
    <row r="919" spans="1:3" x14ac:dyDescent="0.3">
      <c r="A919" t="s">
        <v>2449</v>
      </c>
      <c r="B919" t="s">
        <v>2451</v>
      </c>
      <c r="C919">
        <f t="shared" si="14"/>
        <v>1</v>
      </c>
    </row>
    <row r="920" spans="1:3" x14ac:dyDescent="0.3">
      <c r="A920" t="s">
        <v>2452</v>
      </c>
      <c r="B920" t="s">
        <v>7220</v>
      </c>
      <c r="C920">
        <f t="shared" si="14"/>
        <v>0</v>
      </c>
    </row>
    <row r="921" spans="1:3" x14ac:dyDescent="0.3">
      <c r="A921" t="s">
        <v>2458</v>
      </c>
      <c r="B921" t="s">
        <v>2460</v>
      </c>
      <c r="C921">
        <f t="shared" si="14"/>
        <v>1</v>
      </c>
    </row>
    <row r="922" spans="1:3" x14ac:dyDescent="0.3">
      <c r="A922" t="s">
        <v>2461</v>
      </c>
      <c r="B922" t="s">
        <v>2463</v>
      </c>
      <c r="C922">
        <f t="shared" si="14"/>
        <v>1</v>
      </c>
    </row>
    <row r="923" spans="1:3" x14ac:dyDescent="0.3">
      <c r="A923" t="s">
        <v>2464</v>
      </c>
      <c r="B923" t="s">
        <v>7220</v>
      </c>
      <c r="C923">
        <f t="shared" si="14"/>
        <v>0</v>
      </c>
    </row>
    <row r="924" spans="1:3" x14ac:dyDescent="0.3">
      <c r="A924" t="s">
        <v>2467</v>
      </c>
      <c r="B924" t="s">
        <v>7220</v>
      </c>
      <c r="C924">
        <f t="shared" si="14"/>
        <v>0</v>
      </c>
    </row>
    <row r="925" spans="1:3" x14ac:dyDescent="0.3">
      <c r="A925" t="s">
        <v>2470</v>
      </c>
      <c r="B925" t="s">
        <v>7220</v>
      </c>
      <c r="C925">
        <f t="shared" si="14"/>
        <v>0</v>
      </c>
    </row>
    <row r="926" spans="1:3" x14ac:dyDescent="0.3">
      <c r="A926" t="s">
        <v>2473</v>
      </c>
      <c r="B926" t="s">
        <v>2475</v>
      </c>
      <c r="C926">
        <f t="shared" si="14"/>
        <v>1</v>
      </c>
    </row>
    <row r="927" spans="1:3" x14ac:dyDescent="0.3">
      <c r="A927" t="s">
        <v>2476</v>
      </c>
      <c r="B927" t="s">
        <v>7220</v>
      </c>
      <c r="C927">
        <f t="shared" si="14"/>
        <v>0</v>
      </c>
    </row>
    <row r="928" spans="1:3" x14ac:dyDescent="0.3">
      <c r="A928" t="s">
        <v>2485</v>
      </c>
      <c r="B928" t="s">
        <v>7220</v>
      </c>
      <c r="C928">
        <f t="shared" si="14"/>
        <v>0</v>
      </c>
    </row>
    <row r="929" spans="1:3" x14ac:dyDescent="0.3">
      <c r="A929" t="s">
        <v>6232</v>
      </c>
      <c r="B929" t="s">
        <v>7220</v>
      </c>
      <c r="C929">
        <f t="shared" si="14"/>
        <v>0</v>
      </c>
    </row>
    <row r="930" spans="1:3" x14ac:dyDescent="0.3">
      <c r="A930" t="s">
        <v>2479</v>
      </c>
      <c r="B930" t="s">
        <v>7220</v>
      </c>
      <c r="C930">
        <f t="shared" si="14"/>
        <v>0</v>
      </c>
    </row>
    <row r="931" spans="1:3" x14ac:dyDescent="0.3">
      <c r="A931" t="s">
        <v>2486</v>
      </c>
      <c r="B931" t="s">
        <v>7220</v>
      </c>
      <c r="C931">
        <f t="shared" si="14"/>
        <v>0</v>
      </c>
    </row>
    <row r="932" spans="1:3" x14ac:dyDescent="0.3">
      <c r="A932" t="s">
        <v>2489</v>
      </c>
      <c r="B932" t="s">
        <v>7220</v>
      </c>
      <c r="C932">
        <f t="shared" si="14"/>
        <v>0</v>
      </c>
    </row>
    <row r="933" spans="1:3" x14ac:dyDescent="0.3">
      <c r="A933" t="s">
        <v>2492</v>
      </c>
      <c r="B933" t="s">
        <v>7220</v>
      </c>
      <c r="C933">
        <f t="shared" si="14"/>
        <v>0</v>
      </c>
    </row>
    <row r="934" spans="1:3" x14ac:dyDescent="0.3">
      <c r="A934" t="s">
        <v>5483</v>
      </c>
      <c r="B934" t="s">
        <v>2497</v>
      </c>
      <c r="C934">
        <f t="shared" si="14"/>
        <v>1</v>
      </c>
    </row>
    <row r="935" spans="1:3" x14ac:dyDescent="0.3">
      <c r="A935" t="s">
        <v>2495</v>
      </c>
      <c r="B935" t="s">
        <v>2497</v>
      </c>
      <c r="C935">
        <f t="shared" si="14"/>
        <v>1</v>
      </c>
    </row>
    <row r="936" spans="1:3" x14ac:dyDescent="0.3">
      <c r="A936" t="s">
        <v>2498</v>
      </c>
      <c r="B936" t="s">
        <v>7220</v>
      </c>
      <c r="C936">
        <f t="shared" si="14"/>
        <v>0</v>
      </c>
    </row>
    <row r="937" spans="1:3" x14ac:dyDescent="0.3">
      <c r="A937" t="s">
        <v>2501</v>
      </c>
      <c r="B937" t="s">
        <v>7220</v>
      </c>
      <c r="C937">
        <f t="shared" si="14"/>
        <v>0</v>
      </c>
    </row>
    <row r="938" spans="1:3" x14ac:dyDescent="0.3">
      <c r="A938" t="s">
        <v>4880</v>
      </c>
      <c r="B938" t="s">
        <v>5397</v>
      </c>
      <c r="C938">
        <f t="shared" si="14"/>
        <v>1</v>
      </c>
    </row>
    <row r="939" spans="1:3" x14ac:dyDescent="0.3">
      <c r="A939" t="s">
        <v>2504</v>
      </c>
      <c r="B939" t="s">
        <v>7220</v>
      </c>
      <c r="C939">
        <f t="shared" si="14"/>
        <v>0</v>
      </c>
    </row>
    <row r="940" spans="1:3" x14ac:dyDescent="0.3">
      <c r="A940" t="s">
        <v>2507</v>
      </c>
      <c r="B940" t="s">
        <v>7220</v>
      </c>
      <c r="C940">
        <f t="shared" si="14"/>
        <v>0</v>
      </c>
    </row>
    <row r="941" spans="1:3" x14ac:dyDescent="0.3">
      <c r="A941" t="s">
        <v>2510</v>
      </c>
      <c r="B941" t="s">
        <v>7220</v>
      </c>
      <c r="C941">
        <f t="shared" si="14"/>
        <v>0</v>
      </c>
    </row>
    <row r="942" spans="1:3" x14ac:dyDescent="0.3">
      <c r="A942" t="s">
        <v>2513</v>
      </c>
      <c r="B942" t="s">
        <v>7220</v>
      </c>
      <c r="C942">
        <f t="shared" si="14"/>
        <v>0</v>
      </c>
    </row>
    <row r="943" spans="1:3" x14ac:dyDescent="0.3">
      <c r="A943" t="s">
        <v>2516</v>
      </c>
      <c r="B943" t="s">
        <v>7220</v>
      </c>
      <c r="C943">
        <f t="shared" si="14"/>
        <v>0</v>
      </c>
    </row>
    <row r="944" spans="1:3" x14ac:dyDescent="0.3">
      <c r="A944" t="s">
        <v>2519</v>
      </c>
      <c r="B944" t="s">
        <v>2521</v>
      </c>
      <c r="C944">
        <f t="shared" si="14"/>
        <v>1</v>
      </c>
    </row>
    <row r="945" spans="1:3" x14ac:dyDescent="0.3">
      <c r="A945" t="s">
        <v>4776</v>
      </c>
      <c r="B945" t="s">
        <v>2524</v>
      </c>
      <c r="C945">
        <f t="shared" si="14"/>
        <v>1</v>
      </c>
    </row>
    <row r="946" spans="1:3" x14ac:dyDescent="0.3">
      <c r="A946" t="s">
        <v>2522</v>
      </c>
      <c r="B946" t="s">
        <v>2524</v>
      </c>
      <c r="C946">
        <f t="shared" si="14"/>
        <v>1</v>
      </c>
    </row>
    <row r="947" spans="1:3" x14ac:dyDescent="0.3">
      <c r="A947" t="s">
        <v>2525</v>
      </c>
      <c r="B947" t="s">
        <v>7220</v>
      </c>
      <c r="C947">
        <f t="shared" si="14"/>
        <v>0</v>
      </c>
    </row>
    <row r="948" spans="1:3" x14ac:dyDescent="0.3">
      <c r="A948" t="s">
        <v>2528</v>
      </c>
      <c r="B948" t="s">
        <v>7220</v>
      </c>
      <c r="C948">
        <f t="shared" si="14"/>
        <v>0</v>
      </c>
    </row>
    <row r="949" spans="1:3" x14ac:dyDescent="0.3">
      <c r="A949" t="s">
        <v>2531</v>
      </c>
      <c r="B949" t="s">
        <v>7220</v>
      </c>
      <c r="C949">
        <f t="shared" si="14"/>
        <v>0</v>
      </c>
    </row>
    <row r="950" spans="1:3" x14ac:dyDescent="0.3">
      <c r="A950" t="s">
        <v>2537</v>
      </c>
      <c r="B950" t="s">
        <v>7220</v>
      </c>
      <c r="C950">
        <f t="shared" si="14"/>
        <v>0</v>
      </c>
    </row>
    <row r="951" spans="1:3" x14ac:dyDescent="0.3">
      <c r="A951" t="s">
        <v>2540</v>
      </c>
      <c r="B951" t="s">
        <v>7220</v>
      </c>
      <c r="C951">
        <f t="shared" si="14"/>
        <v>0</v>
      </c>
    </row>
    <row r="952" spans="1:3" x14ac:dyDescent="0.3">
      <c r="A952" t="s">
        <v>2543</v>
      </c>
      <c r="B952" t="s">
        <v>7220</v>
      </c>
      <c r="C952">
        <f t="shared" si="14"/>
        <v>0</v>
      </c>
    </row>
    <row r="953" spans="1:3" x14ac:dyDescent="0.3">
      <c r="A953" t="s">
        <v>2546</v>
      </c>
      <c r="B953" t="s">
        <v>7220</v>
      </c>
      <c r="C953">
        <f t="shared" si="14"/>
        <v>0</v>
      </c>
    </row>
    <row r="954" spans="1:3" x14ac:dyDescent="0.3">
      <c r="A954" t="s">
        <v>2549</v>
      </c>
      <c r="B954" t="s">
        <v>2551</v>
      </c>
      <c r="C954">
        <f t="shared" si="14"/>
        <v>1</v>
      </c>
    </row>
    <row r="955" spans="1:3" x14ac:dyDescent="0.3">
      <c r="A955" t="s">
        <v>2552</v>
      </c>
      <c r="B955" t="s">
        <v>7220</v>
      </c>
      <c r="C955">
        <f t="shared" si="14"/>
        <v>0</v>
      </c>
    </row>
    <row r="956" spans="1:3" x14ac:dyDescent="0.3">
      <c r="A956" t="s">
        <v>2555</v>
      </c>
      <c r="B956" t="s">
        <v>7220</v>
      </c>
      <c r="C956">
        <f t="shared" si="14"/>
        <v>0</v>
      </c>
    </row>
    <row r="957" spans="1:3" x14ac:dyDescent="0.3">
      <c r="A957" t="s">
        <v>2558</v>
      </c>
      <c r="B957" t="s">
        <v>7220</v>
      </c>
      <c r="C957">
        <f t="shared" si="14"/>
        <v>0</v>
      </c>
    </row>
    <row r="958" spans="1:3" x14ac:dyDescent="0.3">
      <c r="A958" t="s">
        <v>2562</v>
      </c>
      <c r="B958" t="s">
        <v>7220</v>
      </c>
      <c r="C958">
        <f t="shared" si="14"/>
        <v>0</v>
      </c>
    </row>
    <row r="959" spans="1:3" x14ac:dyDescent="0.3">
      <c r="A959" t="s">
        <v>2565</v>
      </c>
      <c r="B959" t="s">
        <v>7220</v>
      </c>
      <c r="C959">
        <f t="shared" si="14"/>
        <v>0</v>
      </c>
    </row>
    <row r="960" spans="1:3" x14ac:dyDescent="0.3">
      <c r="A960" t="s">
        <v>2568</v>
      </c>
      <c r="B960" t="s">
        <v>7220</v>
      </c>
      <c r="C960">
        <f t="shared" si="14"/>
        <v>0</v>
      </c>
    </row>
    <row r="961" spans="1:3" x14ac:dyDescent="0.3">
      <c r="A961" t="s">
        <v>2571</v>
      </c>
      <c r="B961" t="s">
        <v>7220</v>
      </c>
      <c r="C961">
        <f t="shared" si="14"/>
        <v>0</v>
      </c>
    </row>
    <row r="962" spans="1:3" x14ac:dyDescent="0.3">
      <c r="A962" t="s">
        <v>2574</v>
      </c>
      <c r="B962" t="s">
        <v>7220</v>
      </c>
      <c r="C962">
        <f t="shared" si="14"/>
        <v>0</v>
      </c>
    </row>
    <row r="963" spans="1:3" x14ac:dyDescent="0.3">
      <c r="A963" t="s">
        <v>2577</v>
      </c>
      <c r="B963" t="s">
        <v>7220</v>
      </c>
      <c r="C963">
        <f t="shared" si="14"/>
        <v>0</v>
      </c>
    </row>
    <row r="964" spans="1:3" x14ac:dyDescent="0.3">
      <c r="A964" t="s">
        <v>2580</v>
      </c>
      <c r="B964" t="s">
        <v>7220</v>
      </c>
      <c r="C964">
        <f t="shared" si="14"/>
        <v>0</v>
      </c>
    </row>
    <row r="965" spans="1:3" x14ac:dyDescent="0.3">
      <c r="A965" t="s">
        <v>2583</v>
      </c>
      <c r="B965" t="s">
        <v>7220</v>
      </c>
      <c r="C965">
        <f t="shared" ref="C965:C1028" si="15">IF(B965="(Blank)",0,1)</f>
        <v>0</v>
      </c>
    </row>
    <row r="966" spans="1:3" x14ac:dyDescent="0.3">
      <c r="A966" t="s">
        <v>2590</v>
      </c>
      <c r="B966" t="s">
        <v>7220</v>
      </c>
      <c r="C966">
        <f t="shared" si="15"/>
        <v>0</v>
      </c>
    </row>
    <row r="967" spans="1:3" x14ac:dyDescent="0.3">
      <c r="A967" t="s">
        <v>2593</v>
      </c>
      <c r="B967" t="s">
        <v>7220</v>
      </c>
      <c r="C967">
        <f t="shared" si="15"/>
        <v>0</v>
      </c>
    </row>
    <row r="968" spans="1:3" x14ac:dyDescent="0.3">
      <c r="A968" t="s">
        <v>2596</v>
      </c>
      <c r="B968" t="s">
        <v>7220</v>
      </c>
      <c r="C968">
        <f t="shared" si="15"/>
        <v>0</v>
      </c>
    </row>
    <row r="969" spans="1:3" x14ac:dyDescent="0.3">
      <c r="A969" t="s">
        <v>2599</v>
      </c>
      <c r="B969" t="s">
        <v>7220</v>
      </c>
      <c r="C969">
        <f t="shared" si="15"/>
        <v>0</v>
      </c>
    </row>
    <row r="970" spans="1:3" x14ac:dyDescent="0.3">
      <c r="A970" t="s">
        <v>2602</v>
      </c>
      <c r="B970" t="s">
        <v>7220</v>
      </c>
      <c r="C970">
        <f t="shared" si="15"/>
        <v>0</v>
      </c>
    </row>
    <row r="971" spans="1:3" x14ac:dyDescent="0.3">
      <c r="A971" t="s">
        <v>2605</v>
      </c>
      <c r="B971" t="s">
        <v>7220</v>
      </c>
      <c r="C971">
        <f t="shared" si="15"/>
        <v>0</v>
      </c>
    </row>
    <row r="972" spans="1:3" x14ac:dyDescent="0.3">
      <c r="A972" t="s">
        <v>2611</v>
      </c>
      <c r="B972" t="s">
        <v>7220</v>
      </c>
      <c r="C972">
        <f t="shared" si="15"/>
        <v>0</v>
      </c>
    </row>
    <row r="973" spans="1:3" x14ac:dyDescent="0.3">
      <c r="A973" t="s">
        <v>5857</v>
      </c>
      <c r="B973" t="s">
        <v>7220</v>
      </c>
      <c r="C973">
        <f t="shared" si="15"/>
        <v>0</v>
      </c>
    </row>
    <row r="974" spans="1:3" x14ac:dyDescent="0.3">
      <c r="A974" t="s">
        <v>2612</v>
      </c>
      <c r="B974" t="s">
        <v>7220</v>
      </c>
      <c r="C974">
        <f t="shared" si="15"/>
        <v>0</v>
      </c>
    </row>
    <row r="975" spans="1:3" x14ac:dyDescent="0.3">
      <c r="A975" t="s">
        <v>5961</v>
      </c>
      <c r="B975" t="s">
        <v>7220</v>
      </c>
      <c r="C975">
        <f t="shared" si="15"/>
        <v>0</v>
      </c>
    </row>
    <row r="976" spans="1:3" x14ac:dyDescent="0.3">
      <c r="A976" t="s">
        <v>5859</v>
      </c>
      <c r="B976" t="s">
        <v>7220</v>
      </c>
      <c r="C976">
        <f t="shared" si="15"/>
        <v>0</v>
      </c>
    </row>
    <row r="977" spans="1:3" x14ac:dyDescent="0.3">
      <c r="A977" t="s">
        <v>2615</v>
      </c>
      <c r="B977" t="s">
        <v>7220</v>
      </c>
      <c r="C977">
        <f t="shared" si="15"/>
        <v>0</v>
      </c>
    </row>
    <row r="978" spans="1:3" x14ac:dyDescent="0.3">
      <c r="A978" t="s">
        <v>2618</v>
      </c>
      <c r="B978" t="s">
        <v>7220</v>
      </c>
      <c r="C978">
        <f t="shared" si="15"/>
        <v>0</v>
      </c>
    </row>
    <row r="979" spans="1:3" x14ac:dyDescent="0.3">
      <c r="A979" t="s">
        <v>2621</v>
      </c>
      <c r="B979" t="s">
        <v>7220</v>
      </c>
      <c r="C979">
        <f t="shared" si="15"/>
        <v>0</v>
      </c>
    </row>
    <row r="980" spans="1:3" x14ac:dyDescent="0.3">
      <c r="A980" t="s">
        <v>2624</v>
      </c>
      <c r="B980" t="s">
        <v>2626</v>
      </c>
      <c r="C980">
        <f t="shared" si="15"/>
        <v>1</v>
      </c>
    </row>
    <row r="981" spans="1:3" x14ac:dyDescent="0.3">
      <c r="A981" t="s">
        <v>2627</v>
      </c>
      <c r="B981" t="s">
        <v>7220</v>
      </c>
      <c r="C981">
        <f t="shared" si="15"/>
        <v>0</v>
      </c>
    </row>
    <row r="982" spans="1:3" x14ac:dyDescent="0.3">
      <c r="A982" t="s">
        <v>2630</v>
      </c>
      <c r="B982" t="s">
        <v>7220</v>
      </c>
      <c r="C982">
        <f t="shared" si="15"/>
        <v>0</v>
      </c>
    </row>
    <row r="983" spans="1:3" x14ac:dyDescent="0.3">
      <c r="A983" t="s">
        <v>2633</v>
      </c>
      <c r="B983" t="s">
        <v>7220</v>
      </c>
      <c r="C983">
        <f t="shared" si="15"/>
        <v>0</v>
      </c>
    </row>
    <row r="984" spans="1:3" x14ac:dyDescent="0.3">
      <c r="A984" t="s">
        <v>2636</v>
      </c>
      <c r="B984" t="s">
        <v>7220</v>
      </c>
      <c r="C984">
        <f t="shared" si="15"/>
        <v>0</v>
      </c>
    </row>
    <row r="985" spans="1:3" x14ac:dyDescent="0.3">
      <c r="A985" t="s">
        <v>2639</v>
      </c>
      <c r="B985" t="s">
        <v>7220</v>
      </c>
      <c r="C985">
        <f t="shared" si="15"/>
        <v>0</v>
      </c>
    </row>
    <row r="986" spans="1:3" x14ac:dyDescent="0.3">
      <c r="A986" t="s">
        <v>2642</v>
      </c>
      <c r="B986" t="s">
        <v>7220</v>
      </c>
      <c r="C986">
        <f t="shared" si="15"/>
        <v>0</v>
      </c>
    </row>
    <row r="987" spans="1:3" x14ac:dyDescent="0.3">
      <c r="A987" t="s">
        <v>2645</v>
      </c>
      <c r="B987" t="s">
        <v>7220</v>
      </c>
      <c r="C987">
        <f t="shared" si="15"/>
        <v>0</v>
      </c>
    </row>
    <row r="988" spans="1:3" x14ac:dyDescent="0.3">
      <c r="A988" t="s">
        <v>2648</v>
      </c>
      <c r="B988" t="s">
        <v>7220</v>
      </c>
      <c r="C988">
        <f t="shared" si="15"/>
        <v>0</v>
      </c>
    </row>
    <row r="989" spans="1:3" x14ac:dyDescent="0.3">
      <c r="A989" t="s">
        <v>2651</v>
      </c>
      <c r="B989" t="s">
        <v>7220</v>
      </c>
      <c r="C989">
        <f t="shared" si="15"/>
        <v>0</v>
      </c>
    </row>
    <row r="990" spans="1:3" x14ac:dyDescent="0.3">
      <c r="A990" t="s">
        <v>2654</v>
      </c>
      <c r="B990" t="s">
        <v>7220</v>
      </c>
      <c r="C990">
        <f t="shared" si="15"/>
        <v>0</v>
      </c>
    </row>
    <row r="991" spans="1:3" x14ac:dyDescent="0.3">
      <c r="A991" t="s">
        <v>2657</v>
      </c>
      <c r="B991" t="s">
        <v>7220</v>
      </c>
      <c r="C991">
        <f t="shared" si="15"/>
        <v>0</v>
      </c>
    </row>
    <row r="992" spans="1:3" x14ac:dyDescent="0.3">
      <c r="A992" t="s">
        <v>2660</v>
      </c>
      <c r="B992" t="s">
        <v>7220</v>
      </c>
      <c r="C992">
        <f t="shared" si="15"/>
        <v>0</v>
      </c>
    </row>
    <row r="993" spans="1:3" x14ac:dyDescent="0.3">
      <c r="A993" t="s">
        <v>2663</v>
      </c>
      <c r="B993" t="s">
        <v>7220</v>
      </c>
      <c r="C993">
        <f t="shared" si="15"/>
        <v>0</v>
      </c>
    </row>
    <row r="994" spans="1:3" x14ac:dyDescent="0.3">
      <c r="A994" t="s">
        <v>2666</v>
      </c>
      <c r="B994" t="s">
        <v>2668</v>
      </c>
      <c r="C994">
        <f t="shared" si="15"/>
        <v>1</v>
      </c>
    </row>
    <row r="995" spans="1:3" x14ac:dyDescent="0.3">
      <c r="A995" t="s">
        <v>5352</v>
      </c>
      <c r="B995" t="s">
        <v>7220</v>
      </c>
      <c r="C995">
        <f t="shared" si="15"/>
        <v>0</v>
      </c>
    </row>
    <row r="996" spans="1:3" x14ac:dyDescent="0.3">
      <c r="A996" t="s">
        <v>5129</v>
      </c>
      <c r="B996" t="s">
        <v>7220</v>
      </c>
      <c r="C996">
        <f t="shared" si="15"/>
        <v>0</v>
      </c>
    </row>
    <row r="997" spans="1:3" x14ac:dyDescent="0.3">
      <c r="A997" t="s">
        <v>5818</v>
      </c>
      <c r="B997" t="s">
        <v>7220</v>
      </c>
      <c r="C997">
        <f t="shared" si="15"/>
        <v>0</v>
      </c>
    </row>
    <row r="998" spans="1:3" x14ac:dyDescent="0.3">
      <c r="A998" t="s">
        <v>2669</v>
      </c>
      <c r="B998" t="s">
        <v>7220</v>
      </c>
      <c r="C998">
        <f t="shared" si="15"/>
        <v>0</v>
      </c>
    </row>
    <row r="999" spans="1:3" x14ac:dyDescent="0.3">
      <c r="A999" t="s">
        <v>2672</v>
      </c>
      <c r="B999" t="s">
        <v>7220</v>
      </c>
      <c r="C999">
        <f t="shared" si="15"/>
        <v>0</v>
      </c>
    </row>
    <row r="1000" spans="1:3" x14ac:dyDescent="0.3">
      <c r="A1000" t="s">
        <v>2675</v>
      </c>
      <c r="B1000" t="s">
        <v>7220</v>
      </c>
      <c r="C1000">
        <f t="shared" si="15"/>
        <v>0</v>
      </c>
    </row>
    <row r="1001" spans="1:3" x14ac:dyDescent="0.3">
      <c r="A1001" t="s">
        <v>2678</v>
      </c>
      <c r="B1001" t="s">
        <v>7220</v>
      </c>
      <c r="C1001">
        <f t="shared" si="15"/>
        <v>0</v>
      </c>
    </row>
    <row r="1002" spans="1:3" x14ac:dyDescent="0.3">
      <c r="A1002" t="s">
        <v>2681</v>
      </c>
      <c r="B1002" t="s">
        <v>2683</v>
      </c>
      <c r="C1002">
        <f t="shared" si="15"/>
        <v>1</v>
      </c>
    </row>
    <row r="1003" spans="1:3" x14ac:dyDescent="0.3">
      <c r="A1003" t="s">
        <v>2684</v>
      </c>
      <c r="B1003" t="s">
        <v>2686</v>
      </c>
      <c r="C1003">
        <f t="shared" si="15"/>
        <v>1</v>
      </c>
    </row>
    <row r="1004" spans="1:3" x14ac:dyDescent="0.3">
      <c r="A1004" t="s">
        <v>2687</v>
      </c>
      <c r="B1004" t="s">
        <v>7220</v>
      </c>
      <c r="C1004">
        <f t="shared" si="15"/>
        <v>0</v>
      </c>
    </row>
    <row r="1005" spans="1:3" x14ac:dyDescent="0.3">
      <c r="A1005" t="s">
        <v>2690</v>
      </c>
      <c r="B1005" t="s">
        <v>2692</v>
      </c>
      <c r="C1005">
        <f t="shared" si="15"/>
        <v>1</v>
      </c>
    </row>
    <row r="1006" spans="1:3" x14ac:dyDescent="0.3">
      <c r="A1006" t="s">
        <v>2693</v>
      </c>
      <c r="B1006" t="s">
        <v>5361</v>
      </c>
      <c r="C1006">
        <f t="shared" si="15"/>
        <v>1</v>
      </c>
    </row>
    <row r="1007" spans="1:3" x14ac:dyDescent="0.3">
      <c r="A1007" t="s">
        <v>5398</v>
      </c>
      <c r="B1007" t="s">
        <v>5400</v>
      </c>
      <c r="C1007">
        <f t="shared" si="15"/>
        <v>1</v>
      </c>
    </row>
    <row r="1008" spans="1:3" x14ac:dyDescent="0.3">
      <c r="A1008" t="s">
        <v>5519</v>
      </c>
      <c r="B1008" t="s">
        <v>5400</v>
      </c>
      <c r="C1008">
        <f t="shared" si="15"/>
        <v>1</v>
      </c>
    </row>
    <row r="1009" spans="1:3" x14ac:dyDescent="0.3">
      <c r="A1009" t="s">
        <v>5463</v>
      </c>
      <c r="B1009" t="s">
        <v>5400</v>
      </c>
      <c r="C1009">
        <f t="shared" si="15"/>
        <v>1</v>
      </c>
    </row>
    <row r="1010" spans="1:3" x14ac:dyDescent="0.3">
      <c r="A1010" t="s">
        <v>2696</v>
      </c>
      <c r="B1010" t="s">
        <v>7220</v>
      </c>
      <c r="C1010">
        <f t="shared" si="15"/>
        <v>0</v>
      </c>
    </row>
    <row r="1011" spans="1:3" x14ac:dyDescent="0.3">
      <c r="A1011" t="s">
        <v>2703</v>
      </c>
      <c r="B1011" t="s">
        <v>7220</v>
      </c>
      <c r="C1011">
        <f t="shared" si="15"/>
        <v>0</v>
      </c>
    </row>
    <row r="1012" spans="1:3" x14ac:dyDescent="0.3">
      <c r="A1012" t="s">
        <v>2706</v>
      </c>
      <c r="B1012" t="s">
        <v>7220</v>
      </c>
      <c r="C1012">
        <f t="shared" si="15"/>
        <v>0</v>
      </c>
    </row>
    <row r="1013" spans="1:3" x14ac:dyDescent="0.3">
      <c r="A1013" t="s">
        <v>2709</v>
      </c>
      <c r="B1013" t="s">
        <v>7220</v>
      </c>
      <c r="C1013">
        <f t="shared" si="15"/>
        <v>0</v>
      </c>
    </row>
    <row r="1014" spans="1:3" x14ac:dyDescent="0.3">
      <c r="A1014" t="s">
        <v>2712</v>
      </c>
      <c r="B1014" t="s">
        <v>2714</v>
      </c>
      <c r="C1014">
        <f t="shared" si="15"/>
        <v>1</v>
      </c>
    </row>
    <row r="1015" spans="1:3" x14ac:dyDescent="0.3">
      <c r="A1015" t="s">
        <v>2715</v>
      </c>
      <c r="B1015" t="s">
        <v>2717</v>
      </c>
      <c r="C1015">
        <f t="shared" si="15"/>
        <v>1</v>
      </c>
    </row>
    <row r="1016" spans="1:3" x14ac:dyDescent="0.3">
      <c r="A1016" t="s">
        <v>2718</v>
      </c>
      <c r="B1016" t="s">
        <v>7220</v>
      </c>
      <c r="C1016">
        <f t="shared" si="15"/>
        <v>0</v>
      </c>
    </row>
    <row r="1017" spans="1:3" x14ac:dyDescent="0.3">
      <c r="A1017" t="s">
        <v>2721</v>
      </c>
      <c r="B1017" t="s">
        <v>7220</v>
      </c>
      <c r="C1017">
        <f t="shared" si="15"/>
        <v>0</v>
      </c>
    </row>
    <row r="1018" spans="1:3" x14ac:dyDescent="0.3">
      <c r="A1018" t="s">
        <v>2724</v>
      </c>
      <c r="B1018" t="s">
        <v>7220</v>
      </c>
      <c r="C1018">
        <f t="shared" si="15"/>
        <v>0</v>
      </c>
    </row>
    <row r="1019" spans="1:3" x14ac:dyDescent="0.3">
      <c r="A1019" t="s">
        <v>2727</v>
      </c>
      <c r="B1019" t="s">
        <v>7220</v>
      </c>
      <c r="C1019">
        <f t="shared" si="15"/>
        <v>0</v>
      </c>
    </row>
    <row r="1020" spans="1:3" x14ac:dyDescent="0.3">
      <c r="A1020" t="s">
        <v>2730</v>
      </c>
      <c r="B1020" t="s">
        <v>2732</v>
      </c>
      <c r="C1020">
        <f t="shared" si="15"/>
        <v>1</v>
      </c>
    </row>
    <row r="1021" spans="1:3" x14ac:dyDescent="0.3">
      <c r="B1021" t="s">
        <v>7220</v>
      </c>
      <c r="C1021">
        <f t="shared" si="15"/>
        <v>0</v>
      </c>
    </row>
    <row r="1022" spans="1:3" x14ac:dyDescent="0.3">
      <c r="A1022" t="s">
        <v>2733</v>
      </c>
      <c r="B1022" t="s">
        <v>7220</v>
      </c>
      <c r="C1022">
        <f t="shared" si="15"/>
        <v>0</v>
      </c>
    </row>
    <row r="1023" spans="1:3" x14ac:dyDescent="0.3">
      <c r="A1023" t="s">
        <v>2739</v>
      </c>
      <c r="B1023" t="s">
        <v>7220</v>
      </c>
      <c r="C1023">
        <f t="shared" si="15"/>
        <v>0</v>
      </c>
    </row>
    <row r="1024" spans="1:3" x14ac:dyDescent="0.3">
      <c r="A1024" t="s">
        <v>2742</v>
      </c>
      <c r="B1024" t="s">
        <v>7220</v>
      </c>
      <c r="C1024">
        <f t="shared" si="15"/>
        <v>0</v>
      </c>
    </row>
    <row r="1025" spans="1:3" x14ac:dyDescent="0.3">
      <c r="A1025" t="s">
        <v>2745</v>
      </c>
      <c r="B1025" t="s">
        <v>2747</v>
      </c>
      <c r="C1025">
        <f t="shared" si="15"/>
        <v>1</v>
      </c>
    </row>
    <row r="1026" spans="1:3" x14ac:dyDescent="0.3">
      <c r="A1026" t="s">
        <v>2748</v>
      </c>
      <c r="B1026" t="s">
        <v>7220</v>
      </c>
      <c r="C1026">
        <f t="shared" si="15"/>
        <v>0</v>
      </c>
    </row>
    <row r="1027" spans="1:3" x14ac:dyDescent="0.3">
      <c r="A1027" t="s">
        <v>2751</v>
      </c>
      <c r="B1027" t="s">
        <v>7220</v>
      </c>
      <c r="C1027">
        <f t="shared" si="15"/>
        <v>0</v>
      </c>
    </row>
    <row r="1028" spans="1:3" x14ac:dyDescent="0.3">
      <c r="A1028" t="s">
        <v>2754</v>
      </c>
      <c r="B1028" t="s">
        <v>2756</v>
      </c>
      <c r="C1028">
        <f t="shared" si="15"/>
        <v>1</v>
      </c>
    </row>
    <row r="1029" spans="1:3" x14ac:dyDescent="0.3">
      <c r="A1029" t="s">
        <v>2757</v>
      </c>
      <c r="B1029" t="s">
        <v>2759</v>
      </c>
      <c r="C1029">
        <f t="shared" ref="C1029:C1092" si="16">IF(B1029="(Blank)",0,1)</f>
        <v>1</v>
      </c>
    </row>
    <row r="1030" spans="1:3" x14ac:dyDescent="0.3">
      <c r="A1030" t="s">
        <v>5164</v>
      </c>
      <c r="B1030" t="s">
        <v>7220</v>
      </c>
      <c r="C1030">
        <f t="shared" si="16"/>
        <v>0</v>
      </c>
    </row>
    <row r="1031" spans="1:3" x14ac:dyDescent="0.3">
      <c r="A1031" t="s">
        <v>2760</v>
      </c>
      <c r="B1031" t="s">
        <v>7220</v>
      </c>
      <c r="C1031">
        <f t="shared" si="16"/>
        <v>0</v>
      </c>
    </row>
    <row r="1032" spans="1:3" x14ac:dyDescent="0.3">
      <c r="A1032" t="s">
        <v>2763</v>
      </c>
      <c r="B1032" t="s">
        <v>7220</v>
      </c>
      <c r="C1032">
        <f t="shared" si="16"/>
        <v>0</v>
      </c>
    </row>
    <row r="1033" spans="1:3" x14ac:dyDescent="0.3">
      <c r="A1033" t="s">
        <v>2766</v>
      </c>
      <c r="B1033" t="s">
        <v>7220</v>
      </c>
      <c r="C1033">
        <f t="shared" si="16"/>
        <v>0</v>
      </c>
    </row>
    <row r="1034" spans="1:3" x14ac:dyDescent="0.3">
      <c r="A1034" t="s">
        <v>2769</v>
      </c>
      <c r="B1034" t="s">
        <v>2771</v>
      </c>
      <c r="C1034">
        <f t="shared" si="16"/>
        <v>1</v>
      </c>
    </row>
    <row r="1035" spans="1:3" x14ac:dyDescent="0.3">
      <c r="A1035" t="s">
        <v>2772</v>
      </c>
      <c r="B1035" t="s">
        <v>2774</v>
      </c>
      <c r="C1035">
        <f t="shared" si="16"/>
        <v>1</v>
      </c>
    </row>
    <row r="1036" spans="1:3" x14ac:dyDescent="0.3">
      <c r="A1036" t="s">
        <v>2775</v>
      </c>
      <c r="B1036" t="s">
        <v>7220</v>
      </c>
      <c r="C1036">
        <f t="shared" si="16"/>
        <v>0</v>
      </c>
    </row>
    <row r="1037" spans="1:3" x14ac:dyDescent="0.3">
      <c r="A1037" t="s">
        <v>2778</v>
      </c>
      <c r="B1037" t="s">
        <v>7220</v>
      </c>
      <c r="C1037">
        <f t="shared" si="16"/>
        <v>0</v>
      </c>
    </row>
    <row r="1038" spans="1:3" x14ac:dyDescent="0.3">
      <c r="A1038" t="s">
        <v>5711</v>
      </c>
      <c r="B1038" t="s">
        <v>7220</v>
      </c>
      <c r="C1038">
        <f t="shared" si="16"/>
        <v>0</v>
      </c>
    </row>
    <row r="1039" spans="1:3" x14ac:dyDescent="0.3">
      <c r="A1039" t="s">
        <v>2781</v>
      </c>
      <c r="B1039" t="s">
        <v>7220</v>
      </c>
      <c r="C1039">
        <f t="shared" si="16"/>
        <v>0</v>
      </c>
    </row>
    <row r="1040" spans="1:3" x14ac:dyDescent="0.3">
      <c r="A1040" t="s">
        <v>5875</v>
      </c>
      <c r="B1040" t="s">
        <v>7220</v>
      </c>
      <c r="C1040">
        <f t="shared" si="16"/>
        <v>0</v>
      </c>
    </row>
    <row r="1041" spans="1:3" x14ac:dyDescent="0.3">
      <c r="A1041" t="s">
        <v>2784</v>
      </c>
      <c r="B1041" t="s">
        <v>7220</v>
      </c>
      <c r="C1041">
        <f t="shared" si="16"/>
        <v>0</v>
      </c>
    </row>
    <row r="1042" spans="1:3" x14ac:dyDescent="0.3">
      <c r="A1042" t="s">
        <v>2787</v>
      </c>
      <c r="B1042" t="s">
        <v>7220</v>
      </c>
      <c r="C1042">
        <f t="shared" si="16"/>
        <v>0</v>
      </c>
    </row>
    <row r="1043" spans="1:3" x14ac:dyDescent="0.3">
      <c r="A1043" t="s">
        <v>2790</v>
      </c>
      <c r="B1043" t="s">
        <v>2792</v>
      </c>
      <c r="C1043">
        <f t="shared" si="16"/>
        <v>1</v>
      </c>
    </row>
    <row r="1044" spans="1:3" x14ac:dyDescent="0.3">
      <c r="A1044" t="s">
        <v>2793</v>
      </c>
      <c r="B1044" t="s">
        <v>7220</v>
      </c>
      <c r="C1044">
        <f t="shared" si="16"/>
        <v>0</v>
      </c>
    </row>
    <row r="1045" spans="1:3" x14ac:dyDescent="0.3">
      <c r="A1045" t="s">
        <v>2796</v>
      </c>
      <c r="B1045" t="s">
        <v>2798</v>
      </c>
      <c r="C1045">
        <f t="shared" si="16"/>
        <v>1</v>
      </c>
    </row>
    <row r="1046" spans="1:3" x14ac:dyDescent="0.3">
      <c r="A1046" t="s">
        <v>2799</v>
      </c>
      <c r="B1046" t="s">
        <v>2801</v>
      </c>
      <c r="C1046">
        <f t="shared" si="16"/>
        <v>1</v>
      </c>
    </row>
    <row r="1047" spans="1:3" x14ac:dyDescent="0.3">
      <c r="A1047" t="s">
        <v>2802</v>
      </c>
      <c r="B1047" t="s">
        <v>2804</v>
      </c>
      <c r="C1047">
        <f t="shared" si="16"/>
        <v>1</v>
      </c>
    </row>
    <row r="1048" spans="1:3" x14ac:dyDescent="0.3">
      <c r="A1048" t="s">
        <v>2805</v>
      </c>
      <c r="B1048" t="s">
        <v>2807</v>
      </c>
      <c r="C1048">
        <f t="shared" si="16"/>
        <v>1</v>
      </c>
    </row>
    <row r="1049" spans="1:3" x14ac:dyDescent="0.3">
      <c r="A1049" t="s">
        <v>2808</v>
      </c>
      <c r="B1049" t="s">
        <v>7220</v>
      </c>
      <c r="C1049">
        <f t="shared" si="16"/>
        <v>0</v>
      </c>
    </row>
    <row r="1050" spans="1:3" x14ac:dyDescent="0.3">
      <c r="A1050" t="s">
        <v>2811</v>
      </c>
      <c r="B1050" t="s">
        <v>2813</v>
      </c>
      <c r="C1050">
        <f t="shared" si="16"/>
        <v>1</v>
      </c>
    </row>
    <row r="1051" spans="1:3" x14ac:dyDescent="0.3">
      <c r="A1051" t="s">
        <v>2814</v>
      </c>
      <c r="B1051" t="s">
        <v>7220</v>
      </c>
      <c r="C1051">
        <f t="shared" si="16"/>
        <v>0</v>
      </c>
    </row>
    <row r="1052" spans="1:3" x14ac:dyDescent="0.3">
      <c r="A1052" t="s">
        <v>2817</v>
      </c>
      <c r="B1052" t="s">
        <v>2819</v>
      </c>
      <c r="C1052">
        <f t="shared" si="16"/>
        <v>1</v>
      </c>
    </row>
    <row r="1053" spans="1:3" x14ac:dyDescent="0.3">
      <c r="A1053" t="s">
        <v>2820</v>
      </c>
      <c r="B1053" t="s">
        <v>7220</v>
      </c>
      <c r="C1053">
        <f t="shared" si="16"/>
        <v>0</v>
      </c>
    </row>
    <row r="1054" spans="1:3" x14ac:dyDescent="0.3">
      <c r="A1054" t="s">
        <v>2823</v>
      </c>
      <c r="B1054" t="s">
        <v>7220</v>
      </c>
      <c r="C1054">
        <f t="shared" si="16"/>
        <v>0</v>
      </c>
    </row>
    <row r="1055" spans="1:3" x14ac:dyDescent="0.3">
      <c r="A1055" t="s">
        <v>5487</v>
      </c>
      <c r="B1055" t="s">
        <v>2825</v>
      </c>
      <c r="C1055">
        <f t="shared" si="16"/>
        <v>1</v>
      </c>
    </row>
    <row r="1056" spans="1:3" x14ac:dyDescent="0.3">
      <c r="A1056" t="s">
        <v>2826</v>
      </c>
      <c r="B1056" t="s">
        <v>7220</v>
      </c>
      <c r="C1056">
        <f t="shared" si="16"/>
        <v>0</v>
      </c>
    </row>
    <row r="1057" spans="1:3" x14ac:dyDescent="0.3">
      <c r="A1057" t="s">
        <v>2829</v>
      </c>
      <c r="B1057" t="s">
        <v>2831</v>
      </c>
      <c r="C1057">
        <f t="shared" si="16"/>
        <v>1</v>
      </c>
    </row>
    <row r="1058" spans="1:3" x14ac:dyDescent="0.3">
      <c r="A1058" t="s">
        <v>2832</v>
      </c>
      <c r="B1058" t="s">
        <v>2834</v>
      </c>
      <c r="C1058">
        <f t="shared" si="16"/>
        <v>1</v>
      </c>
    </row>
    <row r="1059" spans="1:3" x14ac:dyDescent="0.3">
      <c r="B1059" t="s">
        <v>7220</v>
      </c>
      <c r="C1059">
        <f t="shared" si="16"/>
        <v>0</v>
      </c>
    </row>
    <row r="1060" spans="1:3" x14ac:dyDescent="0.3">
      <c r="A1060" t="s">
        <v>2835</v>
      </c>
      <c r="B1060" t="s">
        <v>7220</v>
      </c>
      <c r="C1060">
        <f t="shared" si="16"/>
        <v>0</v>
      </c>
    </row>
    <row r="1061" spans="1:3" x14ac:dyDescent="0.3">
      <c r="A1061" t="s">
        <v>2838</v>
      </c>
      <c r="B1061" t="s">
        <v>7220</v>
      </c>
      <c r="C1061">
        <f t="shared" si="16"/>
        <v>0</v>
      </c>
    </row>
    <row r="1062" spans="1:3" x14ac:dyDescent="0.3">
      <c r="A1062" t="s">
        <v>4763</v>
      </c>
      <c r="B1062" t="s">
        <v>7220</v>
      </c>
      <c r="C1062">
        <f t="shared" si="16"/>
        <v>0</v>
      </c>
    </row>
    <row r="1063" spans="1:3" x14ac:dyDescent="0.3">
      <c r="A1063" t="s">
        <v>4764</v>
      </c>
      <c r="B1063" t="s">
        <v>7220</v>
      </c>
      <c r="C1063">
        <f t="shared" si="16"/>
        <v>0</v>
      </c>
    </row>
    <row r="1064" spans="1:3" x14ac:dyDescent="0.3">
      <c r="A1064" t="s">
        <v>2847</v>
      </c>
      <c r="B1064" t="s">
        <v>7220</v>
      </c>
      <c r="C1064">
        <f t="shared" si="16"/>
        <v>0</v>
      </c>
    </row>
    <row r="1065" spans="1:3" x14ac:dyDescent="0.3">
      <c r="A1065" t="s">
        <v>2850</v>
      </c>
      <c r="B1065" t="s">
        <v>7220</v>
      </c>
      <c r="C1065">
        <f t="shared" si="16"/>
        <v>0</v>
      </c>
    </row>
    <row r="1066" spans="1:3" x14ac:dyDescent="0.3">
      <c r="A1066" t="s">
        <v>2853</v>
      </c>
      <c r="B1066" t="s">
        <v>7220</v>
      </c>
      <c r="C1066">
        <f t="shared" si="16"/>
        <v>0</v>
      </c>
    </row>
    <row r="1067" spans="1:3" x14ac:dyDescent="0.3">
      <c r="A1067" t="s">
        <v>2856</v>
      </c>
      <c r="B1067" t="s">
        <v>2858</v>
      </c>
      <c r="C1067">
        <f t="shared" si="16"/>
        <v>1</v>
      </c>
    </row>
    <row r="1068" spans="1:3" x14ac:dyDescent="0.3">
      <c r="A1068" t="s">
        <v>2859</v>
      </c>
      <c r="B1068" t="s">
        <v>2861</v>
      </c>
      <c r="C1068">
        <f t="shared" si="16"/>
        <v>1</v>
      </c>
    </row>
    <row r="1069" spans="1:3" x14ac:dyDescent="0.3">
      <c r="A1069" t="s">
        <v>2862</v>
      </c>
      <c r="B1069" t="s">
        <v>2864</v>
      </c>
      <c r="C1069">
        <f t="shared" si="16"/>
        <v>1</v>
      </c>
    </row>
    <row r="1070" spans="1:3" x14ac:dyDescent="0.3">
      <c r="A1070" t="s">
        <v>2865</v>
      </c>
      <c r="B1070" t="s">
        <v>7220</v>
      </c>
      <c r="C1070">
        <f t="shared" si="16"/>
        <v>0</v>
      </c>
    </row>
    <row r="1071" spans="1:3" x14ac:dyDescent="0.3">
      <c r="A1071" t="s">
        <v>2868</v>
      </c>
      <c r="B1071" t="s">
        <v>7220</v>
      </c>
      <c r="C1071">
        <f t="shared" si="16"/>
        <v>0</v>
      </c>
    </row>
    <row r="1072" spans="1:3" x14ac:dyDescent="0.3">
      <c r="A1072" t="s">
        <v>2871</v>
      </c>
      <c r="B1072" t="s">
        <v>7220</v>
      </c>
      <c r="C1072">
        <f t="shared" si="16"/>
        <v>0</v>
      </c>
    </row>
    <row r="1073" spans="1:3" x14ac:dyDescent="0.3">
      <c r="A1073" t="s">
        <v>2874</v>
      </c>
      <c r="B1073" t="s">
        <v>7220</v>
      </c>
      <c r="C1073">
        <f t="shared" si="16"/>
        <v>0</v>
      </c>
    </row>
    <row r="1074" spans="1:3" x14ac:dyDescent="0.3">
      <c r="A1074" t="s">
        <v>2877</v>
      </c>
      <c r="B1074" t="s">
        <v>7220</v>
      </c>
      <c r="C1074">
        <f t="shared" si="16"/>
        <v>0</v>
      </c>
    </row>
    <row r="1075" spans="1:3" x14ac:dyDescent="0.3">
      <c r="A1075" t="s">
        <v>2880</v>
      </c>
      <c r="B1075" t="s">
        <v>7220</v>
      </c>
      <c r="C1075">
        <f t="shared" si="16"/>
        <v>0</v>
      </c>
    </row>
    <row r="1076" spans="1:3" x14ac:dyDescent="0.3">
      <c r="A1076" t="s">
        <v>2883</v>
      </c>
      <c r="B1076" t="s">
        <v>7220</v>
      </c>
      <c r="C1076">
        <f t="shared" si="16"/>
        <v>0</v>
      </c>
    </row>
    <row r="1077" spans="1:3" x14ac:dyDescent="0.3">
      <c r="A1077" t="s">
        <v>2886</v>
      </c>
      <c r="B1077" t="s">
        <v>7220</v>
      </c>
      <c r="C1077">
        <f t="shared" si="16"/>
        <v>0</v>
      </c>
    </row>
    <row r="1078" spans="1:3" x14ac:dyDescent="0.3">
      <c r="A1078" t="s">
        <v>2889</v>
      </c>
      <c r="B1078" t="s">
        <v>2891</v>
      </c>
      <c r="C1078">
        <f t="shared" si="16"/>
        <v>1</v>
      </c>
    </row>
    <row r="1079" spans="1:3" x14ac:dyDescent="0.3">
      <c r="A1079" t="s">
        <v>2892</v>
      </c>
      <c r="B1079" t="s">
        <v>7220</v>
      </c>
      <c r="C1079">
        <f t="shared" si="16"/>
        <v>0</v>
      </c>
    </row>
    <row r="1080" spans="1:3" x14ac:dyDescent="0.3">
      <c r="A1080" t="s">
        <v>2895</v>
      </c>
      <c r="B1080" t="s">
        <v>2897</v>
      </c>
      <c r="C1080">
        <f t="shared" si="16"/>
        <v>1</v>
      </c>
    </row>
    <row r="1081" spans="1:3" x14ac:dyDescent="0.3">
      <c r="A1081" t="s">
        <v>2898</v>
      </c>
      <c r="B1081" t="s">
        <v>2900</v>
      </c>
      <c r="C1081">
        <f t="shared" si="16"/>
        <v>1</v>
      </c>
    </row>
    <row r="1082" spans="1:3" x14ac:dyDescent="0.3">
      <c r="A1082" t="s">
        <v>2901</v>
      </c>
      <c r="B1082" t="s">
        <v>2903</v>
      </c>
      <c r="C1082">
        <f t="shared" si="16"/>
        <v>1</v>
      </c>
    </row>
    <row r="1083" spans="1:3" x14ac:dyDescent="0.3">
      <c r="A1083" t="s">
        <v>2904</v>
      </c>
      <c r="B1083" t="s">
        <v>7220</v>
      </c>
      <c r="C1083">
        <f t="shared" si="16"/>
        <v>0</v>
      </c>
    </row>
    <row r="1084" spans="1:3" x14ac:dyDescent="0.3">
      <c r="A1084" t="s">
        <v>2907</v>
      </c>
      <c r="B1084" t="s">
        <v>7220</v>
      </c>
      <c r="C1084">
        <f t="shared" si="16"/>
        <v>0</v>
      </c>
    </row>
    <row r="1085" spans="1:3" x14ac:dyDescent="0.3">
      <c r="A1085" t="s">
        <v>2910</v>
      </c>
      <c r="B1085" t="s">
        <v>7220</v>
      </c>
      <c r="C1085">
        <f t="shared" si="16"/>
        <v>0</v>
      </c>
    </row>
    <row r="1086" spans="1:3" x14ac:dyDescent="0.3">
      <c r="A1086" t="s">
        <v>2913</v>
      </c>
      <c r="B1086" t="s">
        <v>7220</v>
      </c>
      <c r="C1086">
        <f t="shared" si="16"/>
        <v>0</v>
      </c>
    </row>
    <row r="1087" spans="1:3" x14ac:dyDescent="0.3">
      <c r="A1087" t="s">
        <v>2916</v>
      </c>
      <c r="B1087" t="s">
        <v>7220</v>
      </c>
      <c r="C1087">
        <f t="shared" si="16"/>
        <v>0</v>
      </c>
    </row>
    <row r="1088" spans="1:3" x14ac:dyDescent="0.3">
      <c r="A1088" t="s">
        <v>2922</v>
      </c>
      <c r="B1088" t="s">
        <v>7220</v>
      </c>
      <c r="C1088">
        <f t="shared" si="16"/>
        <v>0</v>
      </c>
    </row>
    <row r="1089" spans="1:3" x14ac:dyDescent="0.3">
      <c r="A1089" t="s">
        <v>2925</v>
      </c>
      <c r="B1089" t="s">
        <v>7220</v>
      </c>
      <c r="C1089">
        <f t="shared" si="16"/>
        <v>0</v>
      </c>
    </row>
    <row r="1090" spans="1:3" x14ac:dyDescent="0.3">
      <c r="A1090" t="s">
        <v>2928</v>
      </c>
      <c r="B1090" t="s">
        <v>5001</v>
      </c>
      <c r="C1090">
        <f t="shared" si="16"/>
        <v>1</v>
      </c>
    </row>
    <row r="1091" spans="1:3" x14ac:dyDescent="0.3">
      <c r="A1091" t="s">
        <v>2931</v>
      </c>
      <c r="B1091" t="s">
        <v>7220</v>
      </c>
      <c r="C1091">
        <f t="shared" si="16"/>
        <v>0</v>
      </c>
    </row>
    <row r="1092" spans="1:3" x14ac:dyDescent="0.3">
      <c r="A1092" t="s">
        <v>5419</v>
      </c>
      <c r="B1092" t="s">
        <v>7220</v>
      </c>
      <c r="C1092">
        <f t="shared" si="16"/>
        <v>0</v>
      </c>
    </row>
    <row r="1093" spans="1:3" x14ac:dyDescent="0.3">
      <c r="A1093" t="s">
        <v>2934</v>
      </c>
      <c r="B1093" t="s">
        <v>7220</v>
      </c>
      <c r="C1093">
        <f t="shared" ref="C1093:C1156" si="17">IF(B1093="(Blank)",0,1)</f>
        <v>0</v>
      </c>
    </row>
    <row r="1094" spans="1:3" x14ac:dyDescent="0.3">
      <c r="A1094" t="s">
        <v>2937</v>
      </c>
      <c r="B1094" t="s">
        <v>2939</v>
      </c>
      <c r="C1094">
        <f t="shared" si="17"/>
        <v>1</v>
      </c>
    </row>
    <row r="1095" spans="1:3" x14ac:dyDescent="0.3">
      <c r="A1095" t="s">
        <v>2940</v>
      </c>
      <c r="B1095" t="s">
        <v>2942</v>
      </c>
      <c r="C1095">
        <f t="shared" si="17"/>
        <v>1</v>
      </c>
    </row>
    <row r="1096" spans="1:3" x14ac:dyDescent="0.3">
      <c r="A1096" t="s">
        <v>5779</v>
      </c>
      <c r="B1096" t="s">
        <v>5780</v>
      </c>
      <c r="C1096">
        <f t="shared" si="17"/>
        <v>1</v>
      </c>
    </row>
    <row r="1097" spans="1:3" x14ac:dyDescent="0.3">
      <c r="A1097" t="s">
        <v>6016</v>
      </c>
      <c r="B1097" t="s">
        <v>6017</v>
      </c>
      <c r="C1097">
        <f t="shared" si="17"/>
        <v>1</v>
      </c>
    </row>
    <row r="1098" spans="1:3" x14ac:dyDescent="0.3">
      <c r="A1098" t="s">
        <v>5462</v>
      </c>
      <c r="B1098" t="s">
        <v>7220</v>
      </c>
      <c r="C1098">
        <f t="shared" si="17"/>
        <v>0</v>
      </c>
    </row>
    <row r="1099" spans="1:3" x14ac:dyDescent="0.3">
      <c r="A1099" t="s">
        <v>6056</v>
      </c>
      <c r="B1099" t="s">
        <v>7220</v>
      </c>
      <c r="C1099">
        <f t="shared" si="17"/>
        <v>0</v>
      </c>
    </row>
    <row r="1100" spans="1:3" x14ac:dyDescent="0.3">
      <c r="A1100" t="s">
        <v>5337</v>
      </c>
      <c r="B1100" t="s">
        <v>7220</v>
      </c>
      <c r="C1100">
        <f t="shared" si="17"/>
        <v>0</v>
      </c>
    </row>
    <row r="1101" spans="1:3" x14ac:dyDescent="0.3">
      <c r="A1101" t="s">
        <v>2943</v>
      </c>
      <c r="B1101" t="s">
        <v>7220</v>
      </c>
      <c r="C1101">
        <f t="shared" si="17"/>
        <v>0</v>
      </c>
    </row>
    <row r="1102" spans="1:3" x14ac:dyDescent="0.3">
      <c r="A1102" t="s">
        <v>2946</v>
      </c>
      <c r="B1102" t="s">
        <v>7220</v>
      </c>
      <c r="C1102">
        <f t="shared" si="17"/>
        <v>0</v>
      </c>
    </row>
    <row r="1103" spans="1:3" x14ac:dyDescent="0.3">
      <c r="A1103" t="s">
        <v>2952</v>
      </c>
      <c r="B1103" t="s">
        <v>7220</v>
      </c>
      <c r="C1103">
        <f t="shared" si="17"/>
        <v>0</v>
      </c>
    </row>
    <row r="1104" spans="1:3" x14ac:dyDescent="0.3">
      <c r="A1104" t="s">
        <v>6233</v>
      </c>
      <c r="B1104" t="s">
        <v>7220</v>
      </c>
      <c r="C1104">
        <f t="shared" si="17"/>
        <v>0</v>
      </c>
    </row>
    <row r="1105" spans="1:3" x14ac:dyDescent="0.3">
      <c r="A1105" t="s">
        <v>5166</v>
      </c>
      <c r="B1105" t="s">
        <v>7220</v>
      </c>
      <c r="C1105">
        <f t="shared" si="17"/>
        <v>0</v>
      </c>
    </row>
    <row r="1106" spans="1:3" x14ac:dyDescent="0.3">
      <c r="A1106" t="s">
        <v>5727</v>
      </c>
      <c r="B1106" t="s">
        <v>7220</v>
      </c>
      <c r="C1106">
        <f t="shared" si="17"/>
        <v>0</v>
      </c>
    </row>
    <row r="1107" spans="1:3" x14ac:dyDescent="0.3">
      <c r="A1107" t="s">
        <v>2961</v>
      </c>
      <c r="B1107" t="s">
        <v>2963</v>
      </c>
      <c r="C1107">
        <f t="shared" si="17"/>
        <v>1</v>
      </c>
    </row>
    <row r="1108" spans="1:3" x14ac:dyDescent="0.3">
      <c r="A1108" t="s">
        <v>2964</v>
      </c>
      <c r="B1108" t="s">
        <v>2966</v>
      </c>
      <c r="C1108">
        <f t="shared" si="17"/>
        <v>1</v>
      </c>
    </row>
    <row r="1109" spans="1:3" x14ac:dyDescent="0.3">
      <c r="A1109" t="s">
        <v>2967</v>
      </c>
      <c r="B1109" t="s">
        <v>7220</v>
      </c>
      <c r="C1109">
        <f t="shared" si="17"/>
        <v>0</v>
      </c>
    </row>
    <row r="1110" spans="1:3" x14ac:dyDescent="0.3">
      <c r="A1110" t="s">
        <v>5924</v>
      </c>
      <c r="B1110" t="s">
        <v>7220</v>
      </c>
      <c r="C1110">
        <f t="shared" si="17"/>
        <v>0</v>
      </c>
    </row>
    <row r="1111" spans="1:3" x14ac:dyDescent="0.3">
      <c r="A1111" t="s">
        <v>2970</v>
      </c>
      <c r="B1111" t="s">
        <v>7220</v>
      </c>
      <c r="C1111">
        <f t="shared" si="17"/>
        <v>0</v>
      </c>
    </row>
    <row r="1112" spans="1:3" x14ac:dyDescent="0.3">
      <c r="A1112" t="s">
        <v>6245</v>
      </c>
      <c r="B1112" t="s">
        <v>7220</v>
      </c>
      <c r="C1112">
        <f t="shared" si="17"/>
        <v>0</v>
      </c>
    </row>
    <row r="1113" spans="1:3" x14ac:dyDescent="0.3">
      <c r="A1113" t="s">
        <v>2973</v>
      </c>
      <c r="B1113" t="s">
        <v>7220</v>
      </c>
      <c r="C1113">
        <f t="shared" si="17"/>
        <v>0</v>
      </c>
    </row>
    <row r="1114" spans="1:3" x14ac:dyDescent="0.3">
      <c r="A1114" t="s">
        <v>2976</v>
      </c>
      <c r="B1114" t="s">
        <v>2978</v>
      </c>
      <c r="C1114">
        <f t="shared" si="17"/>
        <v>1</v>
      </c>
    </row>
    <row r="1115" spans="1:3" x14ac:dyDescent="0.3">
      <c r="A1115" t="s">
        <v>2979</v>
      </c>
      <c r="B1115" t="s">
        <v>7220</v>
      </c>
      <c r="C1115">
        <f t="shared" si="17"/>
        <v>0</v>
      </c>
    </row>
    <row r="1116" spans="1:3" x14ac:dyDescent="0.3">
      <c r="A1116" t="s">
        <v>2982</v>
      </c>
      <c r="B1116" t="s">
        <v>7220</v>
      </c>
      <c r="C1116">
        <f t="shared" si="17"/>
        <v>0</v>
      </c>
    </row>
    <row r="1117" spans="1:3" x14ac:dyDescent="0.3">
      <c r="A1117" t="s">
        <v>2985</v>
      </c>
      <c r="B1117" t="s">
        <v>7220</v>
      </c>
      <c r="C1117">
        <f t="shared" si="17"/>
        <v>0</v>
      </c>
    </row>
    <row r="1118" spans="1:3" x14ac:dyDescent="0.3">
      <c r="A1118" t="s">
        <v>2988</v>
      </c>
      <c r="B1118" t="s">
        <v>7220</v>
      </c>
      <c r="C1118">
        <f t="shared" si="17"/>
        <v>0</v>
      </c>
    </row>
    <row r="1119" spans="1:3" x14ac:dyDescent="0.3">
      <c r="A1119" t="s">
        <v>2991</v>
      </c>
      <c r="B1119" t="s">
        <v>7220</v>
      </c>
      <c r="C1119">
        <f t="shared" si="17"/>
        <v>0</v>
      </c>
    </row>
    <row r="1120" spans="1:3" x14ac:dyDescent="0.3">
      <c r="A1120" t="s">
        <v>2994</v>
      </c>
      <c r="B1120" t="s">
        <v>7220</v>
      </c>
      <c r="C1120">
        <f t="shared" si="17"/>
        <v>0</v>
      </c>
    </row>
    <row r="1121" spans="1:3" x14ac:dyDescent="0.3">
      <c r="A1121" t="s">
        <v>2997</v>
      </c>
      <c r="B1121" t="s">
        <v>7220</v>
      </c>
      <c r="C1121">
        <f t="shared" si="17"/>
        <v>0</v>
      </c>
    </row>
    <row r="1122" spans="1:3" x14ac:dyDescent="0.3">
      <c r="A1122" t="s">
        <v>3000</v>
      </c>
      <c r="B1122" t="s">
        <v>7220</v>
      </c>
      <c r="C1122">
        <f t="shared" si="17"/>
        <v>0</v>
      </c>
    </row>
    <row r="1123" spans="1:3" x14ac:dyDescent="0.3">
      <c r="A1123" t="s">
        <v>3003</v>
      </c>
      <c r="B1123" t="s">
        <v>7220</v>
      </c>
      <c r="C1123">
        <f t="shared" si="17"/>
        <v>0</v>
      </c>
    </row>
    <row r="1124" spans="1:3" x14ac:dyDescent="0.3">
      <c r="A1124" t="s">
        <v>3011</v>
      </c>
      <c r="B1124" t="s">
        <v>3013</v>
      </c>
      <c r="C1124">
        <f t="shared" si="17"/>
        <v>1</v>
      </c>
    </row>
    <row r="1125" spans="1:3" x14ac:dyDescent="0.3">
      <c r="A1125" t="s">
        <v>3014</v>
      </c>
      <c r="B1125" t="s">
        <v>3016</v>
      </c>
      <c r="C1125">
        <f t="shared" si="17"/>
        <v>1</v>
      </c>
    </row>
    <row r="1126" spans="1:3" x14ac:dyDescent="0.3">
      <c r="A1126" t="s">
        <v>3017</v>
      </c>
      <c r="B1126" t="s">
        <v>7220</v>
      </c>
      <c r="C1126">
        <f t="shared" si="17"/>
        <v>0</v>
      </c>
    </row>
    <row r="1127" spans="1:3" x14ac:dyDescent="0.3">
      <c r="A1127" t="s">
        <v>5142</v>
      </c>
      <c r="B1127" t="s">
        <v>5143</v>
      </c>
      <c r="C1127">
        <f t="shared" si="17"/>
        <v>1</v>
      </c>
    </row>
    <row r="1128" spans="1:3" x14ac:dyDescent="0.3">
      <c r="A1128" t="s">
        <v>3020</v>
      </c>
      <c r="B1128" t="s">
        <v>3022</v>
      </c>
      <c r="C1128">
        <f t="shared" si="17"/>
        <v>1</v>
      </c>
    </row>
    <row r="1129" spans="1:3" x14ac:dyDescent="0.3">
      <c r="A1129" t="s">
        <v>3023</v>
      </c>
      <c r="B1129" t="s">
        <v>3025</v>
      </c>
      <c r="C1129">
        <f t="shared" si="17"/>
        <v>1</v>
      </c>
    </row>
    <row r="1130" spans="1:3" x14ac:dyDescent="0.3">
      <c r="A1130" t="s">
        <v>3026</v>
      </c>
      <c r="B1130" t="s">
        <v>7220</v>
      </c>
      <c r="C1130">
        <f t="shared" si="17"/>
        <v>0</v>
      </c>
    </row>
    <row r="1131" spans="1:3" x14ac:dyDescent="0.3">
      <c r="A1131" t="s">
        <v>3032</v>
      </c>
      <c r="B1131" t="s">
        <v>7220</v>
      </c>
      <c r="C1131">
        <f t="shared" si="17"/>
        <v>0</v>
      </c>
    </row>
    <row r="1132" spans="1:3" x14ac:dyDescent="0.3">
      <c r="A1132" t="s">
        <v>3033</v>
      </c>
      <c r="B1132" t="s">
        <v>7220</v>
      </c>
      <c r="C1132">
        <f t="shared" si="17"/>
        <v>0</v>
      </c>
    </row>
    <row r="1133" spans="1:3" x14ac:dyDescent="0.3">
      <c r="A1133" t="s">
        <v>3036</v>
      </c>
      <c r="B1133" t="s">
        <v>7220</v>
      </c>
      <c r="C1133">
        <f t="shared" si="17"/>
        <v>0</v>
      </c>
    </row>
    <row r="1134" spans="1:3" x14ac:dyDescent="0.3">
      <c r="A1134" t="s">
        <v>3039</v>
      </c>
      <c r="B1134" t="s">
        <v>3041</v>
      </c>
      <c r="C1134">
        <f t="shared" si="17"/>
        <v>1</v>
      </c>
    </row>
    <row r="1135" spans="1:3" x14ac:dyDescent="0.3">
      <c r="A1135" t="s">
        <v>5110</v>
      </c>
      <c r="B1135" t="s">
        <v>5127</v>
      </c>
      <c r="C1135">
        <f t="shared" si="17"/>
        <v>1</v>
      </c>
    </row>
    <row r="1136" spans="1:3" x14ac:dyDescent="0.3">
      <c r="A1136" t="s">
        <v>3042</v>
      </c>
      <c r="B1136" t="s">
        <v>3044</v>
      </c>
      <c r="C1136">
        <f t="shared" si="17"/>
        <v>1</v>
      </c>
    </row>
    <row r="1137" spans="1:3" x14ac:dyDescent="0.3">
      <c r="A1137" t="s">
        <v>4963</v>
      </c>
      <c r="B1137" t="s">
        <v>7220</v>
      </c>
      <c r="C1137">
        <f t="shared" si="17"/>
        <v>0</v>
      </c>
    </row>
    <row r="1138" spans="1:3" x14ac:dyDescent="0.3">
      <c r="A1138" t="s">
        <v>5008</v>
      </c>
      <c r="B1138" t="s">
        <v>7220</v>
      </c>
      <c r="C1138">
        <f t="shared" si="17"/>
        <v>0</v>
      </c>
    </row>
    <row r="1139" spans="1:3" x14ac:dyDescent="0.3">
      <c r="A1139" t="s">
        <v>3045</v>
      </c>
      <c r="B1139" t="s">
        <v>7220</v>
      </c>
      <c r="C1139">
        <f t="shared" si="17"/>
        <v>0</v>
      </c>
    </row>
    <row r="1140" spans="1:3" x14ac:dyDescent="0.3">
      <c r="A1140" t="s">
        <v>3051</v>
      </c>
      <c r="B1140" t="s">
        <v>7220</v>
      </c>
      <c r="C1140">
        <f t="shared" si="17"/>
        <v>0</v>
      </c>
    </row>
    <row r="1141" spans="1:3" x14ac:dyDescent="0.3">
      <c r="A1141" t="s">
        <v>3054</v>
      </c>
      <c r="B1141" t="s">
        <v>3056</v>
      </c>
      <c r="C1141">
        <f t="shared" si="17"/>
        <v>1</v>
      </c>
    </row>
    <row r="1142" spans="1:3" x14ac:dyDescent="0.3">
      <c r="A1142" t="s">
        <v>3057</v>
      </c>
      <c r="B1142" t="s">
        <v>7220</v>
      </c>
      <c r="C1142">
        <f t="shared" si="17"/>
        <v>0</v>
      </c>
    </row>
    <row r="1143" spans="1:3" x14ac:dyDescent="0.3">
      <c r="A1143" t="s">
        <v>5187</v>
      </c>
      <c r="B1143" t="s">
        <v>7220</v>
      </c>
      <c r="C1143">
        <f t="shared" si="17"/>
        <v>0</v>
      </c>
    </row>
    <row r="1144" spans="1:3" x14ac:dyDescent="0.3">
      <c r="A1144" t="s">
        <v>3060</v>
      </c>
      <c r="B1144" t="s">
        <v>7220</v>
      </c>
      <c r="C1144">
        <f t="shared" si="17"/>
        <v>0</v>
      </c>
    </row>
    <row r="1145" spans="1:3" x14ac:dyDescent="0.3">
      <c r="A1145" t="s">
        <v>3063</v>
      </c>
      <c r="B1145" t="s">
        <v>7220</v>
      </c>
      <c r="C1145">
        <f t="shared" si="17"/>
        <v>0</v>
      </c>
    </row>
    <row r="1146" spans="1:3" x14ac:dyDescent="0.3">
      <c r="A1146" t="s">
        <v>3071</v>
      </c>
      <c r="B1146" t="s">
        <v>7220</v>
      </c>
      <c r="C1146">
        <f t="shared" si="17"/>
        <v>0</v>
      </c>
    </row>
    <row r="1147" spans="1:3" x14ac:dyDescent="0.3">
      <c r="A1147" t="s">
        <v>3074</v>
      </c>
      <c r="B1147" t="s">
        <v>7220</v>
      </c>
      <c r="C1147">
        <f t="shared" si="17"/>
        <v>0</v>
      </c>
    </row>
    <row r="1148" spans="1:3" x14ac:dyDescent="0.3">
      <c r="A1148" t="s">
        <v>3077</v>
      </c>
      <c r="B1148" t="s">
        <v>7220</v>
      </c>
      <c r="C1148">
        <f t="shared" si="17"/>
        <v>0</v>
      </c>
    </row>
    <row r="1149" spans="1:3" x14ac:dyDescent="0.3">
      <c r="A1149" t="s">
        <v>3080</v>
      </c>
      <c r="B1149" t="s">
        <v>7220</v>
      </c>
      <c r="C1149">
        <f t="shared" si="17"/>
        <v>0</v>
      </c>
    </row>
    <row r="1150" spans="1:3" x14ac:dyDescent="0.3">
      <c r="A1150" t="s">
        <v>3083</v>
      </c>
      <c r="B1150" t="s">
        <v>7220</v>
      </c>
      <c r="C1150">
        <f t="shared" si="17"/>
        <v>0</v>
      </c>
    </row>
    <row r="1151" spans="1:3" x14ac:dyDescent="0.3">
      <c r="A1151" t="s">
        <v>3086</v>
      </c>
      <c r="B1151" t="s">
        <v>7220</v>
      </c>
      <c r="C1151">
        <f t="shared" si="17"/>
        <v>0</v>
      </c>
    </row>
    <row r="1152" spans="1:3" x14ac:dyDescent="0.3">
      <c r="A1152" t="s">
        <v>3089</v>
      </c>
      <c r="B1152" t="s">
        <v>7220</v>
      </c>
      <c r="C1152">
        <f t="shared" si="17"/>
        <v>0</v>
      </c>
    </row>
    <row r="1153" spans="1:3" x14ac:dyDescent="0.3">
      <c r="A1153" t="s">
        <v>3092</v>
      </c>
      <c r="B1153" t="s">
        <v>7220</v>
      </c>
      <c r="C1153">
        <f t="shared" si="17"/>
        <v>0</v>
      </c>
    </row>
    <row r="1154" spans="1:3" x14ac:dyDescent="0.3">
      <c r="A1154" t="s">
        <v>3095</v>
      </c>
      <c r="B1154" t="s">
        <v>7220</v>
      </c>
      <c r="C1154">
        <f t="shared" si="17"/>
        <v>0</v>
      </c>
    </row>
    <row r="1155" spans="1:3" x14ac:dyDescent="0.3">
      <c r="A1155" t="s">
        <v>3098</v>
      </c>
      <c r="B1155" t="s">
        <v>7220</v>
      </c>
      <c r="C1155">
        <f t="shared" si="17"/>
        <v>0</v>
      </c>
    </row>
    <row r="1156" spans="1:3" x14ac:dyDescent="0.3">
      <c r="A1156" t="s">
        <v>3101</v>
      </c>
      <c r="B1156" t="s">
        <v>7220</v>
      </c>
      <c r="C1156">
        <f t="shared" si="17"/>
        <v>0</v>
      </c>
    </row>
    <row r="1157" spans="1:3" x14ac:dyDescent="0.3">
      <c r="A1157" t="s">
        <v>3104</v>
      </c>
      <c r="B1157" t="s">
        <v>7220</v>
      </c>
      <c r="C1157">
        <f t="shared" ref="C1157:C1220" si="18">IF(B1157="(Blank)",0,1)</f>
        <v>0</v>
      </c>
    </row>
    <row r="1158" spans="1:3" x14ac:dyDescent="0.3">
      <c r="A1158" t="s">
        <v>3107</v>
      </c>
      <c r="B1158" t="s">
        <v>7220</v>
      </c>
      <c r="C1158">
        <f t="shared" si="18"/>
        <v>0</v>
      </c>
    </row>
    <row r="1159" spans="1:3" x14ac:dyDescent="0.3">
      <c r="A1159" t="s">
        <v>3110</v>
      </c>
      <c r="B1159" t="s">
        <v>3112</v>
      </c>
      <c r="C1159">
        <f t="shared" si="18"/>
        <v>1</v>
      </c>
    </row>
    <row r="1160" spans="1:3" x14ac:dyDescent="0.3">
      <c r="A1160" t="s">
        <v>3113</v>
      </c>
      <c r="B1160" t="s">
        <v>7220</v>
      </c>
      <c r="C1160">
        <f t="shared" si="18"/>
        <v>0</v>
      </c>
    </row>
    <row r="1161" spans="1:3" x14ac:dyDescent="0.3">
      <c r="A1161" t="s">
        <v>3116</v>
      </c>
      <c r="B1161" t="s">
        <v>7220</v>
      </c>
      <c r="C1161">
        <f t="shared" si="18"/>
        <v>0</v>
      </c>
    </row>
    <row r="1162" spans="1:3" x14ac:dyDescent="0.3">
      <c r="A1162" t="s">
        <v>3119</v>
      </c>
      <c r="B1162" t="s">
        <v>7220</v>
      </c>
      <c r="C1162">
        <f t="shared" si="18"/>
        <v>0</v>
      </c>
    </row>
    <row r="1163" spans="1:3" x14ac:dyDescent="0.3">
      <c r="A1163" t="s">
        <v>3122</v>
      </c>
      <c r="B1163" t="s">
        <v>7220</v>
      </c>
      <c r="C1163">
        <f t="shared" si="18"/>
        <v>0</v>
      </c>
    </row>
    <row r="1164" spans="1:3" x14ac:dyDescent="0.3">
      <c r="A1164" t="s">
        <v>3128</v>
      </c>
      <c r="B1164" t="s">
        <v>7220</v>
      </c>
      <c r="C1164">
        <f t="shared" si="18"/>
        <v>0</v>
      </c>
    </row>
    <row r="1165" spans="1:3" x14ac:dyDescent="0.3">
      <c r="A1165" t="s">
        <v>6304</v>
      </c>
      <c r="B1165" t="s">
        <v>7220</v>
      </c>
      <c r="C1165">
        <f t="shared" si="18"/>
        <v>0</v>
      </c>
    </row>
    <row r="1166" spans="1:3" x14ac:dyDescent="0.3">
      <c r="A1166" t="s">
        <v>3129</v>
      </c>
      <c r="B1166" t="s">
        <v>7220</v>
      </c>
      <c r="C1166">
        <f t="shared" si="18"/>
        <v>0</v>
      </c>
    </row>
    <row r="1167" spans="1:3" x14ac:dyDescent="0.3">
      <c r="A1167" t="s">
        <v>3132</v>
      </c>
      <c r="B1167" t="s">
        <v>3134</v>
      </c>
      <c r="C1167">
        <f t="shared" si="18"/>
        <v>1</v>
      </c>
    </row>
    <row r="1168" spans="1:3" x14ac:dyDescent="0.3">
      <c r="A1168" t="s">
        <v>3135</v>
      </c>
      <c r="B1168" t="s">
        <v>7220</v>
      </c>
      <c r="C1168">
        <f t="shared" si="18"/>
        <v>0</v>
      </c>
    </row>
    <row r="1169" spans="1:3" x14ac:dyDescent="0.3">
      <c r="A1169" t="s">
        <v>3138</v>
      </c>
      <c r="B1169" t="s">
        <v>7220</v>
      </c>
      <c r="C1169">
        <f t="shared" si="18"/>
        <v>0</v>
      </c>
    </row>
    <row r="1170" spans="1:3" x14ac:dyDescent="0.3">
      <c r="A1170" t="s">
        <v>3141</v>
      </c>
      <c r="B1170" t="s">
        <v>3143</v>
      </c>
      <c r="C1170">
        <f t="shared" si="18"/>
        <v>1</v>
      </c>
    </row>
    <row r="1171" spans="1:3" x14ac:dyDescent="0.3">
      <c r="A1171" t="s">
        <v>3144</v>
      </c>
      <c r="B1171" t="s">
        <v>7220</v>
      </c>
      <c r="C1171">
        <f t="shared" si="18"/>
        <v>0</v>
      </c>
    </row>
    <row r="1172" spans="1:3" x14ac:dyDescent="0.3">
      <c r="A1172" t="s">
        <v>3147</v>
      </c>
      <c r="B1172" t="s">
        <v>3149</v>
      </c>
      <c r="C1172">
        <f t="shared" si="18"/>
        <v>1</v>
      </c>
    </row>
    <row r="1173" spans="1:3" x14ac:dyDescent="0.3">
      <c r="A1173" t="s">
        <v>3150</v>
      </c>
      <c r="B1173" t="s">
        <v>7220</v>
      </c>
      <c r="C1173">
        <f t="shared" si="18"/>
        <v>0</v>
      </c>
    </row>
    <row r="1174" spans="1:3" x14ac:dyDescent="0.3">
      <c r="A1174" t="s">
        <v>3153</v>
      </c>
      <c r="B1174" t="s">
        <v>7220</v>
      </c>
      <c r="C1174">
        <f t="shared" si="18"/>
        <v>0</v>
      </c>
    </row>
    <row r="1175" spans="1:3" x14ac:dyDescent="0.3">
      <c r="A1175" t="s">
        <v>3156</v>
      </c>
      <c r="B1175" t="s">
        <v>7220</v>
      </c>
      <c r="C1175">
        <f t="shared" si="18"/>
        <v>0</v>
      </c>
    </row>
    <row r="1176" spans="1:3" x14ac:dyDescent="0.3">
      <c r="A1176" t="s">
        <v>5852</v>
      </c>
      <c r="B1176" t="s">
        <v>7220</v>
      </c>
      <c r="C1176">
        <f t="shared" si="18"/>
        <v>0</v>
      </c>
    </row>
    <row r="1177" spans="1:3" x14ac:dyDescent="0.3">
      <c r="A1177" t="s">
        <v>3159</v>
      </c>
      <c r="B1177" t="s">
        <v>3161</v>
      </c>
      <c r="C1177">
        <f t="shared" si="18"/>
        <v>1</v>
      </c>
    </row>
    <row r="1178" spans="1:3" x14ac:dyDescent="0.3">
      <c r="A1178" t="s">
        <v>3162</v>
      </c>
      <c r="B1178" t="s">
        <v>3164</v>
      </c>
      <c r="C1178">
        <f t="shared" si="18"/>
        <v>1</v>
      </c>
    </row>
    <row r="1179" spans="1:3" x14ac:dyDescent="0.3">
      <c r="B1179" t="s">
        <v>7220</v>
      </c>
      <c r="C1179">
        <f t="shared" si="18"/>
        <v>0</v>
      </c>
    </row>
    <row r="1180" spans="1:3" x14ac:dyDescent="0.3">
      <c r="A1180" t="s">
        <v>6119</v>
      </c>
      <c r="B1180" t="s">
        <v>7220</v>
      </c>
      <c r="C1180">
        <f t="shared" si="18"/>
        <v>0</v>
      </c>
    </row>
    <row r="1181" spans="1:3" x14ac:dyDescent="0.3">
      <c r="A1181" t="s">
        <v>3165</v>
      </c>
      <c r="B1181" t="s">
        <v>7220</v>
      </c>
      <c r="C1181">
        <f t="shared" si="18"/>
        <v>0</v>
      </c>
    </row>
    <row r="1182" spans="1:3" x14ac:dyDescent="0.3">
      <c r="A1182" t="s">
        <v>3168</v>
      </c>
      <c r="B1182" t="s">
        <v>3170</v>
      </c>
      <c r="C1182">
        <f t="shared" si="18"/>
        <v>1</v>
      </c>
    </row>
    <row r="1183" spans="1:3" x14ac:dyDescent="0.3">
      <c r="A1183" t="s">
        <v>3171</v>
      </c>
      <c r="B1183" t="s">
        <v>7220</v>
      </c>
      <c r="C1183">
        <f t="shared" si="18"/>
        <v>0</v>
      </c>
    </row>
    <row r="1184" spans="1:3" x14ac:dyDescent="0.3">
      <c r="A1184" t="s">
        <v>3177</v>
      </c>
      <c r="B1184" t="s">
        <v>7220</v>
      </c>
      <c r="C1184">
        <f t="shared" si="18"/>
        <v>0</v>
      </c>
    </row>
    <row r="1185" spans="1:3" x14ac:dyDescent="0.3">
      <c r="A1185" t="s">
        <v>5934</v>
      </c>
      <c r="B1185" t="s">
        <v>7220</v>
      </c>
      <c r="C1185">
        <f t="shared" si="18"/>
        <v>0</v>
      </c>
    </row>
    <row r="1186" spans="1:3" x14ac:dyDescent="0.3">
      <c r="A1186" t="s">
        <v>3178</v>
      </c>
      <c r="B1186" t="s">
        <v>7220</v>
      </c>
      <c r="C1186">
        <f t="shared" si="18"/>
        <v>0</v>
      </c>
    </row>
    <row r="1187" spans="1:3" x14ac:dyDescent="0.3">
      <c r="A1187" t="s">
        <v>3181</v>
      </c>
      <c r="B1187" t="s">
        <v>7220</v>
      </c>
      <c r="C1187">
        <f t="shared" si="18"/>
        <v>0</v>
      </c>
    </row>
    <row r="1188" spans="1:3" x14ac:dyDescent="0.3">
      <c r="A1188" t="s">
        <v>3184</v>
      </c>
      <c r="B1188" t="s">
        <v>7220</v>
      </c>
      <c r="C1188">
        <f t="shared" si="18"/>
        <v>0</v>
      </c>
    </row>
    <row r="1189" spans="1:3" x14ac:dyDescent="0.3">
      <c r="A1189" t="s">
        <v>5258</v>
      </c>
      <c r="B1189" t="s">
        <v>7220</v>
      </c>
      <c r="C1189">
        <f t="shared" si="18"/>
        <v>0</v>
      </c>
    </row>
    <row r="1190" spans="1:3" x14ac:dyDescent="0.3">
      <c r="A1190" t="s">
        <v>5261</v>
      </c>
      <c r="B1190" t="s">
        <v>7220</v>
      </c>
      <c r="C1190">
        <f t="shared" si="18"/>
        <v>0</v>
      </c>
    </row>
    <row r="1191" spans="1:3" x14ac:dyDescent="0.3">
      <c r="A1191" t="s">
        <v>3187</v>
      </c>
      <c r="B1191" t="s">
        <v>7220</v>
      </c>
      <c r="C1191">
        <f t="shared" si="18"/>
        <v>0</v>
      </c>
    </row>
    <row r="1192" spans="1:3" x14ac:dyDescent="0.3">
      <c r="A1192" t="s">
        <v>4837</v>
      </c>
      <c r="B1192" t="s">
        <v>7220</v>
      </c>
      <c r="C1192">
        <f t="shared" si="18"/>
        <v>0</v>
      </c>
    </row>
    <row r="1193" spans="1:3" x14ac:dyDescent="0.3">
      <c r="A1193" t="s">
        <v>5714</v>
      </c>
      <c r="B1193" t="s">
        <v>7220</v>
      </c>
      <c r="C1193">
        <f t="shared" si="18"/>
        <v>0</v>
      </c>
    </row>
    <row r="1194" spans="1:3" x14ac:dyDescent="0.3">
      <c r="A1194" t="s">
        <v>3190</v>
      </c>
      <c r="B1194" t="s">
        <v>7220</v>
      </c>
      <c r="C1194">
        <f t="shared" si="18"/>
        <v>0</v>
      </c>
    </row>
    <row r="1195" spans="1:3" x14ac:dyDescent="0.3">
      <c r="A1195" t="s">
        <v>3193</v>
      </c>
      <c r="B1195" t="s">
        <v>7220</v>
      </c>
      <c r="C1195">
        <f t="shared" si="18"/>
        <v>0</v>
      </c>
    </row>
    <row r="1196" spans="1:3" x14ac:dyDescent="0.3">
      <c r="A1196" t="s">
        <v>3196</v>
      </c>
      <c r="B1196" t="s">
        <v>7220</v>
      </c>
      <c r="C1196">
        <f t="shared" si="18"/>
        <v>0</v>
      </c>
    </row>
    <row r="1197" spans="1:3" x14ac:dyDescent="0.3">
      <c r="A1197" t="s">
        <v>4901</v>
      </c>
      <c r="B1197" t="s">
        <v>4777</v>
      </c>
      <c r="C1197">
        <f t="shared" si="18"/>
        <v>1</v>
      </c>
    </row>
    <row r="1198" spans="1:3" x14ac:dyDescent="0.3">
      <c r="A1198" t="s">
        <v>5401</v>
      </c>
      <c r="B1198" t="s">
        <v>4777</v>
      </c>
      <c r="C1198">
        <f t="shared" si="18"/>
        <v>1</v>
      </c>
    </row>
    <row r="1199" spans="1:3" x14ac:dyDescent="0.3">
      <c r="A1199" t="s">
        <v>4884</v>
      </c>
      <c r="B1199" t="s">
        <v>4777</v>
      </c>
      <c r="C1199">
        <f t="shared" si="18"/>
        <v>1</v>
      </c>
    </row>
    <row r="1200" spans="1:3" x14ac:dyDescent="0.3">
      <c r="A1200" t="s">
        <v>5644</v>
      </c>
      <c r="B1200" t="s">
        <v>7220</v>
      </c>
      <c r="C1200">
        <f t="shared" si="18"/>
        <v>0</v>
      </c>
    </row>
    <row r="1201" spans="1:3" x14ac:dyDescent="0.3">
      <c r="A1201" t="s">
        <v>3206</v>
      </c>
      <c r="B1201" t="s">
        <v>7220</v>
      </c>
      <c r="C1201">
        <f t="shared" si="18"/>
        <v>0</v>
      </c>
    </row>
    <row r="1202" spans="1:3" x14ac:dyDescent="0.3">
      <c r="A1202" t="s">
        <v>3209</v>
      </c>
      <c r="B1202" t="s">
        <v>7220</v>
      </c>
      <c r="C1202">
        <f t="shared" si="18"/>
        <v>0</v>
      </c>
    </row>
    <row r="1203" spans="1:3" x14ac:dyDescent="0.3">
      <c r="A1203" t="s">
        <v>3212</v>
      </c>
      <c r="B1203" t="s">
        <v>3214</v>
      </c>
      <c r="C1203">
        <f t="shared" si="18"/>
        <v>1</v>
      </c>
    </row>
    <row r="1204" spans="1:3" x14ac:dyDescent="0.3">
      <c r="A1204" t="s">
        <v>3215</v>
      </c>
      <c r="B1204" t="s">
        <v>7220</v>
      </c>
      <c r="C1204">
        <f t="shared" si="18"/>
        <v>0</v>
      </c>
    </row>
    <row r="1205" spans="1:3" x14ac:dyDescent="0.3">
      <c r="A1205" t="s">
        <v>3218</v>
      </c>
      <c r="B1205" t="s">
        <v>3220</v>
      </c>
      <c r="C1205">
        <f t="shared" si="18"/>
        <v>1</v>
      </c>
    </row>
    <row r="1206" spans="1:3" x14ac:dyDescent="0.3">
      <c r="B1206" t="s">
        <v>7220</v>
      </c>
      <c r="C1206">
        <f t="shared" si="18"/>
        <v>0</v>
      </c>
    </row>
    <row r="1207" spans="1:3" x14ac:dyDescent="0.3">
      <c r="A1207" t="s">
        <v>5925</v>
      </c>
      <c r="B1207" t="s">
        <v>7220</v>
      </c>
      <c r="C1207">
        <f t="shared" si="18"/>
        <v>0</v>
      </c>
    </row>
    <row r="1208" spans="1:3" x14ac:dyDescent="0.3">
      <c r="A1208" t="s">
        <v>3221</v>
      </c>
      <c r="B1208" t="s">
        <v>7220</v>
      </c>
      <c r="C1208">
        <f t="shared" si="18"/>
        <v>0</v>
      </c>
    </row>
    <row r="1209" spans="1:3" x14ac:dyDescent="0.3">
      <c r="A1209" t="s">
        <v>5172</v>
      </c>
      <c r="B1209" t="s">
        <v>7220</v>
      </c>
      <c r="C1209">
        <f t="shared" si="18"/>
        <v>0</v>
      </c>
    </row>
    <row r="1210" spans="1:3" x14ac:dyDescent="0.3">
      <c r="A1210" t="s">
        <v>3224</v>
      </c>
      <c r="B1210" t="s">
        <v>5132</v>
      </c>
      <c r="C1210">
        <f t="shared" si="18"/>
        <v>1</v>
      </c>
    </row>
    <row r="1211" spans="1:3" x14ac:dyDescent="0.3">
      <c r="A1211" t="s">
        <v>5835</v>
      </c>
      <c r="B1211" t="s">
        <v>5132</v>
      </c>
      <c r="C1211">
        <f t="shared" si="18"/>
        <v>1</v>
      </c>
    </row>
    <row r="1212" spans="1:3" x14ac:dyDescent="0.3">
      <c r="A1212" t="s">
        <v>3227</v>
      </c>
      <c r="B1212" t="s">
        <v>7220</v>
      </c>
      <c r="C1212">
        <f t="shared" si="18"/>
        <v>0</v>
      </c>
    </row>
    <row r="1213" spans="1:3" x14ac:dyDescent="0.3">
      <c r="A1213" t="s">
        <v>3230</v>
      </c>
      <c r="B1213" t="s">
        <v>7220</v>
      </c>
      <c r="C1213">
        <f t="shared" si="18"/>
        <v>0</v>
      </c>
    </row>
    <row r="1214" spans="1:3" x14ac:dyDescent="0.3">
      <c r="A1214" t="s">
        <v>3233</v>
      </c>
      <c r="B1214" t="s">
        <v>7220</v>
      </c>
      <c r="C1214">
        <f t="shared" si="18"/>
        <v>0</v>
      </c>
    </row>
    <row r="1215" spans="1:3" x14ac:dyDescent="0.3">
      <c r="A1215" t="s">
        <v>4978</v>
      </c>
      <c r="B1215" t="s">
        <v>7220</v>
      </c>
      <c r="C1215">
        <f t="shared" si="18"/>
        <v>0</v>
      </c>
    </row>
    <row r="1216" spans="1:3" x14ac:dyDescent="0.3">
      <c r="A1216" t="s">
        <v>4980</v>
      </c>
      <c r="B1216" t="s">
        <v>7220</v>
      </c>
      <c r="C1216">
        <f t="shared" si="18"/>
        <v>0</v>
      </c>
    </row>
    <row r="1217" spans="1:3" x14ac:dyDescent="0.3">
      <c r="A1217" t="s">
        <v>3236</v>
      </c>
      <c r="B1217" t="s">
        <v>7220</v>
      </c>
      <c r="C1217">
        <f t="shared" si="18"/>
        <v>0</v>
      </c>
    </row>
    <row r="1218" spans="1:3" x14ac:dyDescent="0.3">
      <c r="A1218" t="s">
        <v>3239</v>
      </c>
      <c r="B1218" t="s">
        <v>3241</v>
      </c>
      <c r="C1218">
        <f t="shared" si="18"/>
        <v>1</v>
      </c>
    </row>
    <row r="1219" spans="1:3" x14ac:dyDescent="0.3">
      <c r="A1219" t="s">
        <v>3242</v>
      </c>
      <c r="B1219" t="s">
        <v>7220</v>
      </c>
      <c r="C1219">
        <f t="shared" si="18"/>
        <v>0</v>
      </c>
    </row>
    <row r="1220" spans="1:3" x14ac:dyDescent="0.3">
      <c r="A1220" t="s">
        <v>3251</v>
      </c>
      <c r="B1220" t="s">
        <v>7220</v>
      </c>
      <c r="C1220">
        <f t="shared" si="18"/>
        <v>0</v>
      </c>
    </row>
    <row r="1221" spans="1:3" x14ac:dyDescent="0.3">
      <c r="A1221" t="s">
        <v>3254</v>
      </c>
      <c r="B1221" t="s">
        <v>7220</v>
      </c>
      <c r="C1221">
        <f t="shared" ref="C1221:C1284" si="19">IF(B1221="(Blank)",0,1)</f>
        <v>0</v>
      </c>
    </row>
    <row r="1222" spans="1:3" x14ac:dyDescent="0.3">
      <c r="A1222" t="s">
        <v>3257</v>
      </c>
      <c r="B1222" t="s">
        <v>5251</v>
      </c>
      <c r="C1222">
        <f t="shared" si="19"/>
        <v>1</v>
      </c>
    </row>
    <row r="1223" spans="1:3" x14ac:dyDescent="0.3">
      <c r="B1223" t="s">
        <v>3259</v>
      </c>
      <c r="C1223">
        <f t="shared" si="19"/>
        <v>1</v>
      </c>
    </row>
    <row r="1224" spans="1:3" x14ac:dyDescent="0.3">
      <c r="A1224" t="s">
        <v>5413</v>
      </c>
      <c r="B1224" t="s">
        <v>7220</v>
      </c>
      <c r="C1224">
        <f t="shared" si="19"/>
        <v>0</v>
      </c>
    </row>
    <row r="1225" spans="1:3" x14ac:dyDescent="0.3">
      <c r="A1225" t="s">
        <v>4838</v>
      </c>
      <c r="B1225" t="s">
        <v>7220</v>
      </c>
      <c r="C1225">
        <f t="shared" si="19"/>
        <v>0</v>
      </c>
    </row>
    <row r="1226" spans="1:3" x14ac:dyDescent="0.3">
      <c r="A1226" t="s">
        <v>5220</v>
      </c>
      <c r="B1226" t="s">
        <v>3259</v>
      </c>
      <c r="C1226">
        <f t="shared" si="19"/>
        <v>1</v>
      </c>
    </row>
    <row r="1227" spans="1:3" x14ac:dyDescent="0.3">
      <c r="A1227" t="s">
        <v>3264</v>
      </c>
      <c r="B1227" t="s">
        <v>3266</v>
      </c>
      <c r="C1227">
        <f t="shared" si="19"/>
        <v>1</v>
      </c>
    </row>
    <row r="1228" spans="1:3" x14ac:dyDescent="0.3">
      <c r="B1228" t="s">
        <v>7220</v>
      </c>
      <c r="C1228">
        <f t="shared" si="19"/>
        <v>0</v>
      </c>
    </row>
    <row r="1229" spans="1:3" x14ac:dyDescent="0.3">
      <c r="A1229" t="s">
        <v>3267</v>
      </c>
      <c r="B1229" t="s">
        <v>7220</v>
      </c>
      <c r="C1229">
        <f t="shared" si="19"/>
        <v>0</v>
      </c>
    </row>
    <row r="1230" spans="1:3" x14ac:dyDescent="0.3">
      <c r="A1230" t="s">
        <v>3270</v>
      </c>
      <c r="B1230" t="s">
        <v>7220</v>
      </c>
      <c r="C1230">
        <f t="shared" si="19"/>
        <v>0</v>
      </c>
    </row>
    <row r="1231" spans="1:3" x14ac:dyDescent="0.3">
      <c r="A1231" t="s">
        <v>3273</v>
      </c>
      <c r="B1231" t="s">
        <v>3275</v>
      </c>
      <c r="C1231">
        <f t="shared" si="19"/>
        <v>1</v>
      </c>
    </row>
    <row r="1232" spans="1:3" x14ac:dyDescent="0.3">
      <c r="A1232" t="s">
        <v>3276</v>
      </c>
      <c r="B1232" t="s">
        <v>3278</v>
      </c>
      <c r="C1232">
        <f t="shared" si="19"/>
        <v>1</v>
      </c>
    </row>
    <row r="1233" spans="1:3" x14ac:dyDescent="0.3">
      <c r="B1233" t="s">
        <v>7220</v>
      </c>
      <c r="C1233">
        <f t="shared" si="19"/>
        <v>0</v>
      </c>
    </row>
    <row r="1234" spans="1:3" x14ac:dyDescent="0.3">
      <c r="A1234" t="s">
        <v>5420</v>
      </c>
      <c r="B1234" t="s">
        <v>7220</v>
      </c>
      <c r="C1234">
        <f t="shared" si="19"/>
        <v>0</v>
      </c>
    </row>
    <row r="1235" spans="1:3" x14ac:dyDescent="0.3">
      <c r="A1235" t="s">
        <v>3279</v>
      </c>
      <c r="B1235" t="s">
        <v>7220</v>
      </c>
      <c r="C1235">
        <f t="shared" si="19"/>
        <v>0</v>
      </c>
    </row>
    <row r="1236" spans="1:3" x14ac:dyDescent="0.3">
      <c r="A1236" t="s">
        <v>3282</v>
      </c>
      <c r="B1236" t="s">
        <v>7220</v>
      </c>
      <c r="C1236">
        <f t="shared" si="19"/>
        <v>0</v>
      </c>
    </row>
    <row r="1237" spans="1:3" x14ac:dyDescent="0.3">
      <c r="A1237" t="s">
        <v>5715</v>
      </c>
      <c r="B1237" t="s">
        <v>7220</v>
      </c>
      <c r="C1237">
        <f t="shared" si="19"/>
        <v>0</v>
      </c>
    </row>
    <row r="1238" spans="1:3" x14ac:dyDescent="0.3">
      <c r="A1238" t="s">
        <v>3288</v>
      </c>
      <c r="B1238" t="s">
        <v>7220</v>
      </c>
      <c r="C1238">
        <f t="shared" si="19"/>
        <v>0</v>
      </c>
    </row>
    <row r="1239" spans="1:3" x14ac:dyDescent="0.3">
      <c r="A1239" t="s">
        <v>3291</v>
      </c>
      <c r="B1239" t="s">
        <v>7220</v>
      </c>
      <c r="C1239">
        <f t="shared" si="19"/>
        <v>0</v>
      </c>
    </row>
    <row r="1240" spans="1:3" x14ac:dyDescent="0.3">
      <c r="A1240" t="s">
        <v>3294</v>
      </c>
      <c r="B1240" t="s">
        <v>7220</v>
      </c>
      <c r="C1240">
        <f t="shared" si="19"/>
        <v>0</v>
      </c>
    </row>
    <row r="1241" spans="1:3" x14ac:dyDescent="0.3">
      <c r="A1241" t="s">
        <v>3297</v>
      </c>
      <c r="B1241" t="s">
        <v>5448</v>
      </c>
      <c r="C1241">
        <f t="shared" si="19"/>
        <v>1</v>
      </c>
    </row>
    <row r="1242" spans="1:3" x14ac:dyDescent="0.3">
      <c r="B1242" t="s">
        <v>3299</v>
      </c>
      <c r="C1242">
        <f t="shared" si="19"/>
        <v>1</v>
      </c>
    </row>
    <row r="1243" spans="1:3" x14ac:dyDescent="0.3">
      <c r="A1243" t="s">
        <v>5901</v>
      </c>
      <c r="B1243" t="s">
        <v>5448</v>
      </c>
      <c r="C1243">
        <f t="shared" si="19"/>
        <v>1</v>
      </c>
    </row>
    <row r="1244" spans="1:3" x14ac:dyDescent="0.3">
      <c r="A1244" t="s">
        <v>3300</v>
      </c>
      <c r="B1244" t="s">
        <v>7220</v>
      </c>
      <c r="C1244">
        <f t="shared" si="19"/>
        <v>0</v>
      </c>
    </row>
    <row r="1245" spans="1:3" x14ac:dyDescent="0.3">
      <c r="A1245" t="s">
        <v>3303</v>
      </c>
      <c r="B1245" t="s">
        <v>3305</v>
      </c>
      <c r="C1245">
        <f t="shared" si="19"/>
        <v>1</v>
      </c>
    </row>
    <row r="1246" spans="1:3" x14ac:dyDescent="0.3">
      <c r="A1246" t="s">
        <v>3306</v>
      </c>
      <c r="B1246" t="s">
        <v>7220</v>
      </c>
      <c r="C1246">
        <f t="shared" si="19"/>
        <v>0</v>
      </c>
    </row>
    <row r="1247" spans="1:3" x14ac:dyDescent="0.3">
      <c r="A1247" t="s">
        <v>3312</v>
      </c>
      <c r="B1247" t="s">
        <v>7220</v>
      </c>
      <c r="C1247">
        <f t="shared" si="19"/>
        <v>0</v>
      </c>
    </row>
    <row r="1248" spans="1:3" x14ac:dyDescent="0.3">
      <c r="A1248" t="s">
        <v>5083</v>
      </c>
      <c r="B1248" t="s">
        <v>3314</v>
      </c>
      <c r="C1248">
        <f t="shared" si="19"/>
        <v>1</v>
      </c>
    </row>
    <row r="1249" spans="1:3" x14ac:dyDescent="0.3">
      <c r="A1249" t="s">
        <v>3315</v>
      </c>
      <c r="B1249" t="s">
        <v>3317</v>
      </c>
      <c r="C1249">
        <f t="shared" si="19"/>
        <v>1</v>
      </c>
    </row>
    <row r="1250" spans="1:3" x14ac:dyDescent="0.3">
      <c r="A1250" t="s">
        <v>5179</v>
      </c>
      <c r="B1250" t="s">
        <v>7220</v>
      </c>
      <c r="C1250">
        <f t="shared" si="19"/>
        <v>0</v>
      </c>
    </row>
    <row r="1251" spans="1:3" x14ac:dyDescent="0.3">
      <c r="A1251" t="s">
        <v>3318</v>
      </c>
      <c r="B1251" t="s">
        <v>7220</v>
      </c>
      <c r="C1251">
        <f t="shared" si="19"/>
        <v>0</v>
      </c>
    </row>
    <row r="1252" spans="1:3" x14ac:dyDescent="0.3">
      <c r="A1252" t="s">
        <v>3321</v>
      </c>
      <c r="B1252" t="s">
        <v>7220</v>
      </c>
      <c r="C1252">
        <f t="shared" si="19"/>
        <v>0</v>
      </c>
    </row>
    <row r="1253" spans="1:3" x14ac:dyDescent="0.3">
      <c r="A1253" t="s">
        <v>3324</v>
      </c>
      <c r="B1253" t="s">
        <v>3326</v>
      </c>
      <c r="C1253">
        <f t="shared" si="19"/>
        <v>1</v>
      </c>
    </row>
    <row r="1254" spans="1:3" x14ac:dyDescent="0.3">
      <c r="A1254" t="s">
        <v>5049</v>
      </c>
      <c r="B1254" t="s">
        <v>3326</v>
      </c>
      <c r="C1254">
        <f t="shared" si="19"/>
        <v>1</v>
      </c>
    </row>
    <row r="1255" spans="1:3" x14ac:dyDescent="0.3">
      <c r="A1255" t="s">
        <v>3327</v>
      </c>
      <c r="B1255" t="s">
        <v>7220</v>
      </c>
      <c r="C1255">
        <f t="shared" si="19"/>
        <v>0</v>
      </c>
    </row>
    <row r="1256" spans="1:3" x14ac:dyDescent="0.3">
      <c r="A1256" t="s">
        <v>3333</v>
      </c>
      <c r="B1256" t="s">
        <v>7220</v>
      </c>
      <c r="C1256">
        <f t="shared" si="19"/>
        <v>0</v>
      </c>
    </row>
    <row r="1257" spans="1:3" x14ac:dyDescent="0.3">
      <c r="A1257" t="s">
        <v>3336</v>
      </c>
      <c r="B1257" t="s">
        <v>3338</v>
      </c>
      <c r="C1257">
        <f t="shared" si="19"/>
        <v>1</v>
      </c>
    </row>
    <row r="1258" spans="1:3" x14ac:dyDescent="0.3">
      <c r="A1258" t="s">
        <v>3339</v>
      </c>
      <c r="B1258" t="s">
        <v>7220</v>
      </c>
      <c r="C1258">
        <f t="shared" si="19"/>
        <v>0</v>
      </c>
    </row>
    <row r="1259" spans="1:3" x14ac:dyDescent="0.3">
      <c r="A1259" t="s">
        <v>5922</v>
      </c>
      <c r="B1259" t="s">
        <v>7220</v>
      </c>
      <c r="C1259">
        <f t="shared" si="19"/>
        <v>0</v>
      </c>
    </row>
    <row r="1260" spans="1:3" x14ac:dyDescent="0.3">
      <c r="A1260" t="s">
        <v>3342</v>
      </c>
      <c r="B1260" t="s">
        <v>7220</v>
      </c>
      <c r="C1260">
        <f t="shared" si="19"/>
        <v>0</v>
      </c>
    </row>
    <row r="1261" spans="1:3" x14ac:dyDescent="0.3">
      <c r="A1261" t="s">
        <v>3345</v>
      </c>
      <c r="B1261" t="s">
        <v>3347</v>
      </c>
      <c r="C1261">
        <f t="shared" si="19"/>
        <v>1</v>
      </c>
    </row>
    <row r="1262" spans="1:3" x14ac:dyDescent="0.3">
      <c r="A1262" t="s">
        <v>6229</v>
      </c>
      <c r="B1262" t="s">
        <v>3347</v>
      </c>
      <c r="C1262">
        <f t="shared" si="19"/>
        <v>1</v>
      </c>
    </row>
    <row r="1263" spans="1:3" x14ac:dyDescent="0.3">
      <c r="A1263" t="s">
        <v>3354</v>
      </c>
      <c r="B1263" t="s">
        <v>3356</v>
      </c>
      <c r="C1263">
        <f t="shared" si="19"/>
        <v>1</v>
      </c>
    </row>
    <row r="1264" spans="1:3" x14ac:dyDescent="0.3">
      <c r="A1264" t="s">
        <v>3360</v>
      </c>
      <c r="B1264" t="s">
        <v>7220</v>
      </c>
      <c r="C1264">
        <f t="shared" si="19"/>
        <v>0</v>
      </c>
    </row>
    <row r="1265" spans="1:3" x14ac:dyDescent="0.3">
      <c r="A1265" t="s">
        <v>3363</v>
      </c>
      <c r="B1265" t="s">
        <v>7220</v>
      </c>
      <c r="C1265">
        <f t="shared" si="19"/>
        <v>0</v>
      </c>
    </row>
    <row r="1266" spans="1:3" x14ac:dyDescent="0.3">
      <c r="A1266" t="s">
        <v>3366</v>
      </c>
      <c r="B1266" t="s">
        <v>7220</v>
      </c>
      <c r="C1266">
        <f t="shared" si="19"/>
        <v>0</v>
      </c>
    </row>
    <row r="1267" spans="1:3" x14ac:dyDescent="0.3">
      <c r="A1267" t="s">
        <v>3369</v>
      </c>
      <c r="B1267" t="s">
        <v>7220</v>
      </c>
      <c r="C1267">
        <f t="shared" si="19"/>
        <v>0</v>
      </c>
    </row>
    <row r="1268" spans="1:3" x14ac:dyDescent="0.3">
      <c r="A1268" t="s">
        <v>3372</v>
      </c>
      <c r="B1268" t="s">
        <v>7220</v>
      </c>
      <c r="C1268">
        <f t="shared" si="19"/>
        <v>0</v>
      </c>
    </row>
    <row r="1269" spans="1:3" x14ac:dyDescent="0.3">
      <c r="A1269" t="s">
        <v>3375</v>
      </c>
      <c r="B1269" t="s">
        <v>7220</v>
      </c>
      <c r="C1269">
        <f t="shared" si="19"/>
        <v>0</v>
      </c>
    </row>
    <row r="1270" spans="1:3" x14ac:dyDescent="0.3">
      <c r="A1270" t="s">
        <v>5576</v>
      </c>
      <c r="B1270" t="s">
        <v>7220</v>
      </c>
      <c r="C1270">
        <f t="shared" si="19"/>
        <v>0</v>
      </c>
    </row>
    <row r="1271" spans="1:3" x14ac:dyDescent="0.3">
      <c r="A1271" t="s">
        <v>3378</v>
      </c>
      <c r="B1271" t="s">
        <v>7220</v>
      </c>
      <c r="C1271">
        <f t="shared" si="19"/>
        <v>0</v>
      </c>
    </row>
    <row r="1272" spans="1:3" x14ac:dyDescent="0.3">
      <c r="A1272" t="s">
        <v>3381</v>
      </c>
      <c r="B1272" t="s">
        <v>7220</v>
      </c>
      <c r="C1272">
        <f t="shared" si="19"/>
        <v>0</v>
      </c>
    </row>
    <row r="1273" spans="1:3" x14ac:dyDescent="0.3">
      <c r="A1273" t="s">
        <v>3384</v>
      </c>
      <c r="B1273" t="s">
        <v>7220</v>
      </c>
      <c r="C1273">
        <f t="shared" si="19"/>
        <v>0</v>
      </c>
    </row>
    <row r="1274" spans="1:3" x14ac:dyDescent="0.3">
      <c r="A1274" t="s">
        <v>3387</v>
      </c>
      <c r="B1274" t="s">
        <v>7220</v>
      </c>
      <c r="C1274">
        <f t="shared" si="19"/>
        <v>0</v>
      </c>
    </row>
    <row r="1275" spans="1:3" x14ac:dyDescent="0.3">
      <c r="A1275" t="s">
        <v>3390</v>
      </c>
      <c r="B1275" t="s">
        <v>7220</v>
      </c>
      <c r="C1275">
        <f t="shared" si="19"/>
        <v>0</v>
      </c>
    </row>
    <row r="1276" spans="1:3" x14ac:dyDescent="0.3">
      <c r="A1276" t="s">
        <v>3393</v>
      </c>
      <c r="B1276" t="s">
        <v>7220</v>
      </c>
      <c r="C1276">
        <f t="shared" si="19"/>
        <v>0</v>
      </c>
    </row>
    <row r="1277" spans="1:3" x14ac:dyDescent="0.3">
      <c r="A1277" t="s">
        <v>3399</v>
      </c>
      <c r="B1277" t="s">
        <v>7220</v>
      </c>
      <c r="C1277">
        <f t="shared" si="19"/>
        <v>0</v>
      </c>
    </row>
    <row r="1278" spans="1:3" x14ac:dyDescent="0.3">
      <c r="A1278" t="s">
        <v>3400</v>
      </c>
      <c r="B1278" t="s">
        <v>3402</v>
      </c>
      <c r="C1278">
        <f t="shared" si="19"/>
        <v>1</v>
      </c>
    </row>
    <row r="1279" spans="1:3" x14ac:dyDescent="0.3">
      <c r="A1279" t="s">
        <v>3403</v>
      </c>
      <c r="B1279" t="s">
        <v>7220</v>
      </c>
      <c r="C1279">
        <f t="shared" si="19"/>
        <v>0</v>
      </c>
    </row>
    <row r="1280" spans="1:3" x14ac:dyDescent="0.3">
      <c r="A1280" t="s">
        <v>3406</v>
      </c>
      <c r="B1280" t="s">
        <v>3408</v>
      </c>
      <c r="C1280">
        <f t="shared" si="19"/>
        <v>1</v>
      </c>
    </row>
    <row r="1281" spans="1:3" x14ac:dyDescent="0.3">
      <c r="A1281" t="s">
        <v>3409</v>
      </c>
      <c r="B1281" t="s">
        <v>7220</v>
      </c>
      <c r="C1281">
        <f t="shared" si="19"/>
        <v>0</v>
      </c>
    </row>
    <row r="1282" spans="1:3" x14ac:dyDescent="0.3">
      <c r="A1282" t="s">
        <v>3412</v>
      </c>
      <c r="B1282" t="s">
        <v>3414</v>
      </c>
      <c r="C1282">
        <f t="shared" si="19"/>
        <v>1</v>
      </c>
    </row>
    <row r="1283" spans="1:3" x14ac:dyDescent="0.3">
      <c r="A1283" t="s">
        <v>5054</v>
      </c>
      <c r="B1283" t="s">
        <v>3414</v>
      </c>
      <c r="C1283">
        <f t="shared" si="19"/>
        <v>1</v>
      </c>
    </row>
    <row r="1284" spans="1:3" x14ac:dyDescent="0.3">
      <c r="A1284" t="s">
        <v>3415</v>
      </c>
      <c r="B1284" t="s">
        <v>7220</v>
      </c>
      <c r="C1284">
        <f t="shared" si="19"/>
        <v>0</v>
      </c>
    </row>
    <row r="1285" spans="1:3" x14ac:dyDescent="0.3">
      <c r="A1285" t="s">
        <v>3418</v>
      </c>
      <c r="B1285" t="s">
        <v>7220</v>
      </c>
      <c r="C1285">
        <f t="shared" ref="C1285:C1348" si="20">IF(B1285="(Blank)",0,1)</f>
        <v>0</v>
      </c>
    </row>
    <row r="1286" spans="1:3" x14ac:dyDescent="0.3">
      <c r="A1286" t="s">
        <v>4765</v>
      </c>
      <c r="B1286" t="s">
        <v>4766</v>
      </c>
      <c r="C1286">
        <f t="shared" si="20"/>
        <v>1</v>
      </c>
    </row>
    <row r="1287" spans="1:3" x14ac:dyDescent="0.3">
      <c r="A1287" t="s">
        <v>4983</v>
      </c>
      <c r="B1287" t="s">
        <v>4985</v>
      </c>
      <c r="C1287">
        <f t="shared" si="20"/>
        <v>1</v>
      </c>
    </row>
    <row r="1288" spans="1:3" x14ac:dyDescent="0.3">
      <c r="A1288" t="s">
        <v>3425</v>
      </c>
      <c r="B1288" t="s">
        <v>7220</v>
      </c>
      <c r="C1288">
        <f t="shared" si="20"/>
        <v>0</v>
      </c>
    </row>
    <row r="1289" spans="1:3" x14ac:dyDescent="0.3">
      <c r="A1289" t="s">
        <v>3428</v>
      </c>
      <c r="B1289" t="s">
        <v>3430</v>
      </c>
      <c r="C1289">
        <f t="shared" si="20"/>
        <v>1</v>
      </c>
    </row>
    <row r="1290" spans="1:3" x14ac:dyDescent="0.3">
      <c r="A1290" t="s">
        <v>3431</v>
      </c>
      <c r="B1290" t="s">
        <v>7220</v>
      </c>
      <c r="C1290">
        <f t="shared" si="20"/>
        <v>0</v>
      </c>
    </row>
    <row r="1291" spans="1:3" x14ac:dyDescent="0.3">
      <c r="A1291" t="s">
        <v>3434</v>
      </c>
      <c r="B1291" t="s">
        <v>7220</v>
      </c>
      <c r="C1291">
        <f t="shared" si="20"/>
        <v>0</v>
      </c>
    </row>
    <row r="1292" spans="1:3" x14ac:dyDescent="0.3">
      <c r="A1292" t="s">
        <v>3437</v>
      </c>
      <c r="B1292" t="s">
        <v>7220</v>
      </c>
      <c r="C1292">
        <f t="shared" si="20"/>
        <v>0</v>
      </c>
    </row>
    <row r="1293" spans="1:3" x14ac:dyDescent="0.3">
      <c r="A1293" t="s">
        <v>3440</v>
      </c>
      <c r="B1293" t="s">
        <v>7220</v>
      </c>
      <c r="C1293">
        <f t="shared" si="20"/>
        <v>0</v>
      </c>
    </row>
    <row r="1294" spans="1:3" x14ac:dyDescent="0.3">
      <c r="A1294" t="s">
        <v>3443</v>
      </c>
      <c r="B1294" t="s">
        <v>7220</v>
      </c>
      <c r="C1294">
        <f t="shared" si="20"/>
        <v>0</v>
      </c>
    </row>
    <row r="1295" spans="1:3" x14ac:dyDescent="0.3">
      <c r="A1295" t="s">
        <v>3446</v>
      </c>
      <c r="B1295" t="s">
        <v>3448</v>
      </c>
      <c r="C1295">
        <f t="shared" si="20"/>
        <v>1</v>
      </c>
    </row>
    <row r="1296" spans="1:3" x14ac:dyDescent="0.3">
      <c r="A1296" t="s">
        <v>3453</v>
      </c>
      <c r="B1296" t="s">
        <v>7220</v>
      </c>
      <c r="C1296">
        <f t="shared" si="20"/>
        <v>0</v>
      </c>
    </row>
    <row r="1297" spans="1:3" x14ac:dyDescent="0.3">
      <c r="A1297" t="s">
        <v>3459</v>
      </c>
      <c r="B1297" t="s">
        <v>7220</v>
      </c>
      <c r="C1297">
        <f t="shared" si="20"/>
        <v>0</v>
      </c>
    </row>
    <row r="1298" spans="1:3" x14ac:dyDescent="0.3">
      <c r="A1298" t="s">
        <v>3460</v>
      </c>
      <c r="B1298" t="s">
        <v>7220</v>
      </c>
      <c r="C1298">
        <f t="shared" si="20"/>
        <v>0</v>
      </c>
    </row>
    <row r="1299" spans="1:3" x14ac:dyDescent="0.3">
      <c r="A1299" t="s">
        <v>3463</v>
      </c>
      <c r="B1299" t="s">
        <v>7220</v>
      </c>
      <c r="C1299">
        <f t="shared" si="20"/>
        <v>0</v>
      </c>
    </row>
    <row r="1300" spans="1:3" x14ac:dyDescent="0.3">
      <c r="A1300" t="s">
        <v>5938</v>
      </c>
      <c r="B1300" t="s">
        <v>5939</v>
      </c>
      <c r="C1300">
        <f t="shared" si="20"/>
        <v>1</v>
      </c>
    </row>
    <row r="1301" spans="1:3" x14ac:dyDescent="0.3">
      <c r="A1301" t="s">
        <v>3466</v>
      </c>
      <c r="B1301" t="s">
        <v>7220</v>
      </c>
      <c r="C1301">
        <f t="shared" si="20"/>
        <v>0</v>
      </c>
    </row>
    <row r="1302" spans="1:3" x14ac:dyDescent="0.3">
      <c r="A1302" t="s">
        <v>3469</v>
      </c>
      <c r="B1302" t="s">
        <v>7220</v>
      </c>
      <c r="C1302">
        <f t="shared" si="20"/>
        <v>0</v>
      </c>
    </row>
    <row r="1303" spans="1:3" x14ac:dyDescent="0.3">
      <c r="A1303" t="s">
        <v>3472</v>
      </c>
      <c r="B1303" t="s">
        <v>7220</v>
      </c>
      <c r="C1303">
        <f t="shared" si="20"/>
        <v>0</v>
      </c>
    </row>
    <row r="1304" spans="1:3" x14ac:dyDescent="0.3">
      <c r="A1304" t="s">
        <v>3475</v>
      </c>
      <c r="B1304" t="s">
        <v>3477</v>
      </c>
      <c r="C1304">
        <f t="shared" si="20"/>
        <v>1</v>
      </c>
    </row>
    <row r="1305" spans="1:3" x14ac:dyDescent="0.3">
      <c r="A1305" t="s">
        <v>3478</v>
      </c>
      <c r="B1305" t="s">
        <v>7220</v>
      </c>
      <c r="C1305">
        <f t="shared" si="20"/>
        <v>0</v>
      </c>
    </row>
    <row r="1306" spans="1:3" x14ac:dyDescent="0.3">
      <c r="A1306" t="s">
        <v>3481</v>
      </c>
      <c r="B1306" t="s">
        <v>7220</v>
      </c>
      <c r="C1306">
        <f t="shared" si="20"/>
        <v>0</v>
      </c>
    </row>
    <row r="1307" spans="1:3" x14ac:dyDescent="0.3">
      <c r="A1307" t="s">
        <v>3484</v>
      </c>
      <c r="B1307" t="s">
        <v>7220</v>
      </c>
      <c r="C1307">
        <f t="shared" si="20"/>
        <v>0</v>
      </c>
    </row>
    <row r="1308" spans="1:3" x14ac:dyDescent="0.3">
      <c r="A1308" t="s">
        <v>3487</v>
      </c>
      <c r="B1308" t="s">
        <v>7220</v>
      </c>
      <c r="C1308">
        <f t="shared" si="20"/>
        <v>0</v>
      </c>
    </row>
    <row r="1309" spans="1:3" x14ac:dyDescent="0.3">
      <c r="A1309" t="s">
        <v>4942</v>
      </c>
      <c r="B1309" t="s">
        <v>7220</v>
      </c>
      <c r="C1309">
        <f t="shared" si="20"/>
        <v>0</v>
      </c>
    </row>
    <row r="1310" spans="1:3" x14ac:dyDescent="0.3">
      <c r="A1310" t="s">
        <v>4778</v>
      </c>
      <c r="B1310" t="s">
        <v>4779</v>
      </c>
      <c r="C1310">
        <f t="shared" si="20"/>
        <v>1</v>
      </c>
    </row>
    <row r="1311" spans="1:3" x14ac:dyDescent="0.3">
      <c r="A1311" t="s">
        <v>5708</v>
      </c>
      <c r="B1311" t="s">
        <v>4779</v>
      </c>
      <c r="C1311">
        <f t="shared" si="20"/>
        <v>1</v>
      </c>
    </row>
    <row r="1312" spans="1:3" x14ac:dyDescent="0.3">
      <c r="A1312" t="s">
        <v>3493</v>
      </c>
      <c r="B1312" t="s">
        <v>3496</v>
      </c>
      <c r="C1312">
        <f t="shared" si="20"/>
        <v>1</v>
      </c>
    </row>
    <row r="1313" spans="1:3" x14ac:dyDescent="0.3">
      <c r="A1313" t="s">
        <v>3500</v>
      </c>
      <c r="B1313" t="s">
        <v>7220</v>
      </c>
      <c r="C1313">
        <f t="shared" si="20"/>
        <v>0</v>
      </c>
    </row>
    <row r="1314" spans="1:3" x14ac:dyDescent="0.3">
      <c r="A1314" t="s">
        <v>4987</v>
      </c>
      <c r="B1314" t="s">
        <v>7220</v>
      </c>
      <c r="C1314">
        <f t="shared" si="20"/>
        <v>0</v>
      </c>
    </row>
    <row r="1315" spans="1:3" x14ac:dyDescent="0.3">
      <c r="A1315" t="s">
        <v>3503</v>
      </c>
      <c r="B1315" t="s">
        <v>7220</v>
      </c>
      <c r="C1315">
        <f t="shared" si="20"/>
        <v>0</v>
      </c>
    </row>
    <row r="1316" spans="1:3" x14ac:dyDescent="0.3">
      <c r="A1316" t="s">
        <v>3506</v>
      </c>
      <c r="B1316" t="s">
        <v>7220</v>
      </c>
      <c r="C1316">
        <f t="shared" si="20"/>
        <v>0</v>
      </c>
    </row>
    <row r="1317" spans="1:3" x14ac:dyDescent="0.3">
      <c r="A1317" t="s">
        <v>3509</v>
      </c>
      <c r="B1317" t="s">
        <v>7220</v>
      </c>
      <c r="C1317">
        <f t="shared" si="20"/>
        <v>0</v>
      </c>
    </row>
    <row r="1318" spans="1:3" x14ac:dyDescent="0.3">
      <c r="A1318" t="s">
        <v>3512</v>
      </c>
      <c r="B1318" t="s">
        <v>7220</v>
      </c>
      <c r="C1318">
        <f t="shared" si="20"/>
        <v>0</v>
      </c>
    </row>
    <row r="1319" spans="1:3" x14ac:dyDescent="0.3">
      <c r="A1319" t="s">
        <v>3515</v>
      </c>
      <c r="B1319" t="s">
        <v>7220</v>
      </c>
      <c r="C1319">
        <f t="shared" si="20"/>
        <v>0</v>
      </c>
    </row>
    <row r="1320" spans="1:3" x14ac:dyDescent="0.3">
      <c r="A1320" t="s">
        <v>3518</v>
      </c>
      <c r="B1320" t="s">
        <v>7220</v>
      </c>
      <c r="C1320">
        <f t="shared" si="20"/>
        <v>0</v>
      </c>
    </row>
    <row r="1321" spans="1:3" x14ac:dyDescent="0.3">
      <c r="A1321" t="s">
        <v>4748</v>
      </c>
      <c r="B1321" t="s">
        <v>7220</v>
      </c>
      <c r="C1321">
        <f t="shared" si="20"/>
        <v>0</v>
      </c>
    </row>
    <row r="1322" spans="1:3" x14ac:dyDescent="0.3">
      <c r="A1322" t="s">
        <v>3521</v>
      </c>
      <c r="B1322" t="s">
        <v>7220</v>
      </c>
      <c r="C1322">
        <f t="shared" si="20"/>
        <v>0</v>
      </c>
    </row>
    <row r="1323" spans="1:3" x14ac:dyDescent="0.3">
      <c r="A1323" t="s">
        <v>3525</v>
      </c>
      <c r="B1323" t="s">
        <v>7220</v>
      </c>
      <c r="C1323">
        <f t="shared" si="20"/>
        <v>0</v>
      </c>
    </row>
    <row r="1324" spans="1:3" x14ac:dyDescent="0.3">
      <c r="A1324" t="s">
        <v>5609</v>
      </c>
      <c r="B1324" t="s">
        <v>7220</v>
      </c>
      <c r="C1324">
        <f t="shared" si="20"/>
        <v>0</v>
      </c>
    </row>
    <row r="1325" spans="1:3" x14ac:dyDescent="0.3">
      <c r="A1325" t="s">
        <v>3528</v>
      </c>
      <c r="B1325" t="s">
        <v>7220</v>
      </c>
      <c r="C1325">
        <f t="shared" si="20"/>
        <v>0</v>
      </c>
    </row>
    <row r="1326" spans="1:3" x14ac:dyDescent="0.3">
      <c r="A1326" t="s">
        <v>3531</v>
      </c>
      <c r="B1326" t="s">
        <v>7220</v>
      </c>
      <c r="C1326">
        <f t="shared" si="20"/>
        <v>0</v>
      </c>
    </row>
    <row r="1327" spans="1:3" x14ac:dyDescent="0.3">
      <c r="A1327" t="s">
        <v>3534</v>
      </c>
      <c r="B1327" t="s">
        <v>3536</v>
      </c>
      <c r="C1327">
        <f t="shared" si="20"/>
        <v>1</v>
      </c>
    </row>
    <row r="1328" spans="1:3" x14ac:dyDescent="0.3">
      <c r="A1328" t="s">
        <v>3537</v>
      </c>
      <c r="B1328" t="s">
        <v>7220</v>
      </c>
      <c r="C1328">
        <f t="shared" si="20"/>
        <v>0</v>
      </c>
    </row>
    <row r="1329" spans="1:3" x14ac:dyDescent="0.3">
      <c r="A1329" t="s">
        <v>3540</v>
      </c>
      <c r="B1329" t="s">
        <v>3542</v>
      </c>
      <c r="C1329">
        <f t="shared" si="20"/>
        <v>1</v>
      </c>
    </row>
    <row r="1330" spans="1:3" x14ac:dyDescent="0.3">
      <c r="A1330" t="s">
        <v>3543</v>
      </c>
      <c r="B1330" t="s">
        <v>7220</v>
      </c>
      <c r="C1330">
        <f t="shared" si="20"/>
        <v>0</v>
      </c>
    </row>
    <row r="1331" spans="1:3" x14ac:dyDescent="0.3">
      <c r="A1331" t="s">
        <v>3546</v>
      </c>
      <c r="B1331" t="s">
        <v>7220</v>
      </c>
      <c r="C1331">
        <f t="shared" si="20"/>
        <v>0</v>
      </c>
    </row>
    <row r="1332" spans="1:3" x14ac:dyDescent="0.3">
      <c r="A1332" t="s">
        <v>3549</v>
      </c>
      <c r="B1332" t="s">
        <v>7220</v>
      </c>
      <c r="C1332">
        <f t="shared" si="20"/>
        <v>0</v>
      </c>
    </row>
    <row r="1333" spans="1:3" x14ac:dyDescent="0.3">
      <c r="A1333" t="s">
        <v>3552</v>
      </c>
      <c r="B1333" t="s">
        <v>7220</v>
      </c>
      <c r="C1333">
        <f t="shared" si="20"/>
        <v>0</v>
      </c>
    </row>
    <row r="1334" spans="1:3" x14ac:dyDescent="0.3">
      <c r="A1334" t="s">
        <v>3555</v>
      </c>
      <c r="B1334" t="s">
        <v>7220</v>
      </c>
      <c r="C1334">
        <f t="shared" si="20"/>
        <v>0</v>
      </c>
    </row>
    <row r="1335" spans="1:3" x14ac:dyDescent="0.3">
      <c r="A1335" t="s">
        <v>3558</v>
      </c>
      <c r="B1335" t="s">
        <v>3560</v>
      </c>
      <c r="C1335">
        <f t="shared" si="20"/>
        <v>1</v>
      </c>
    </row>
    <row r="1336" spans="1:3" x14ac:dyDescent="0.3">
      <c r="A1336" t="s">
        <v>5965</v>
      </c>
      <c r="B1336" t="s">
        <v>7220</v>
      </c>
      <c r="C1336">
        <f t="shared" si="20"/>
        <v>0</v>
      </c>
    </row>
    <row r="1337" spans="1:3" x14ac:dyDescent="0.3">
      <c r="A1337" t="s">
        <v>3567</v>
      </c>
      <c r="B1337" t="s">
        <v>7220</v>
      </c>
      <c r="C1337">
        <f t="shared" si="20"/>
        <v>0</v>
      </c>
    </row>
    <row r="1338" spans="1:3" x14ac:dyDescent="0.3">
      <c r="A1338" t="s">
        <v>3570</v>
      </c>
      <c r="B1338" t="s">
        <v>7220</v>
      </c>
      <c r="C1338">
        <f t="shared" si="20"/>
        <v>0</v>
      </c>
    </row>
    <row r="1339" spans="1:3" x14ac:dyDescent="0.3">
      <c r="A1339" t="s">
        <v>3573</v>
      </c>
      <c r="B1339" t="s">
        <v>7220</v>
      </c>
      <c r="C1339">
        <f t="shared" si="20"/>
        <v>0</v>
      </c>
    </row>
    <row r="1340" spans="1:3" x14ac:dyDescent="0.3">
      <c r="A1340" t="s">
        <v>3579</v>
      </c>
      <c r="B1340" t="s">
        <v>7220</v>
      </c>
      <c r="C1340">
        <f t="shared" si="20"/>
        <v>0</v>
      </c>
    </row>
    <row r="1341" spans="1:3" x14ac:dyDescent="0.3">
      <c r="A1341" t="s">
        <v>5822</v>
      </c>
      <c r="B1341" t="s">
        <v>7220</v>
      </c>
      <c r="C1341">
        <f t="shared" si="20"/>
        <v>0</v>
      </c>
    </row>
    <row r="1342" spans="1:3" x14ac:dyDescent="0.3">
      <c r="A1342" t="s">
        <v>5003</v>
      </c>
      <c r="B1342" t="s">
        <v>3588</v>
      </c>
      <c r="C1342">
        <f t="shared" si="20"/>
        <v>1</v>
      </c>
    </row>
    <row r="1343" spans="1:3" x14ac:dyDescent="0.3">
      <c r="A1343" t="s">
        <v>4989</v>
      </c>
      <c r="B1343" t="s">
        <v>3588</v>
      </c>
      <c r="C1343">
        <f t="shared" si="20"/>
        <v>1</v>
      </c>
    </row>
    <row r="1344" spans="1:3" x14ac:dyDescent="0.3">
      <c r="A1344" t="s">
        <v>3586</v>
      </c>
      <c r="B1344" t="s">
        <v>3588</v>
      </c>
      <c r="C1344">
        <f t="shared" si="20"/>
        <v>1</v>
      </c>
    </row>
    <row r="1345" spans="1:3" x14ac:dyDescent="0.3">
      <c r="B1345" t="s">
        <v>5491</v>
      </c>
      <c r="C1345">
        <f t="shared" si="20"/>
        <v>1</v>
      </c>
    </row>
    <row r="1346" spans="1:3" x14ac:dyDescent="0.3">
      <c r="A1346" t="s">
        <v>3592</v>
      </c>
      <c r="B1346" t="s">
        <v>7220</v>
      </c>
      <c r="C1346">
        <f t="shared" si="20"/>
        <v>0</v>
      </c>
    </row>
    <row r="1347" spans="1:3" x14ac:dyDescent="0.3">
      <c r="A1347" t="s">
        <v>3598</v>
      </c>
      <c r="B1347" t="s">
        <v>7220</v>
      </c>
      <c r="C1347">
        <f t="shared" si="20"/>
        <v>0</v>
      </c>
    </row>
    <row r="1348" spans="1:3" x14ac:dyDescent="0.3">
      <c r="A1348" t="s">
        <v>3601</v>
      </c>
      <c r="B1348" t="s">
        <v>7220</v>
      </c>
      <c r="C1348">
        <f t="shared" si="20"/>
        <v>0</v>
      </c>
    </row>
    <row r="1349" spans="1:3" x14ac:dyDescent="0.3">
      <c r="A1349" t="s">
        <v>3604</v>
      </c>
      <c r="B1349" t="s">
        <v>7220</v>
      </c>
      <c r="C1349">
        <f t="shared" ref="C1349:C1412" si="21">IF(B1349="(Blank)",0,1)</f>
        <v>0</v>
      </c>
    </row>
    <row r="1350" spans="1:3" x14ac:dyDescent="0.3">
      <c r="A1350" t="s">
        <v>3607</v>
      </c>
      <c r="B1350" t="s">
        <v>3609</v>
      </c>
      <c r="C1350">
        <f t="shared" si="21"/>
        <v>1</v>
      </c>
    </row>
    <row r="1351" spans="1:3" x14ac:dyDescent="0.3">
      <c r="A1351" t="s">
        <v>3610</v>
      </c>
      <c r="B1351" t="s">
        <v>7220</v>
      </c>
      <c r="C1351">
        <f t="shared" si="21"/>
        <v>0</v>
      </c>
    </row>
    <row r="1352" spans="1:3" x14ac:dyDescent="0.3">
      <c r="A1352" t="s">
        <v>3613</v>
      </c>
      <c r="B1352" t="s">
        <v>7220</v>
      </c>
      <c r="C1352">
        <f t="shared" si="21"/>
        <v>0</v>
      </c>
    </row>
    <row r="1353" spans="1:3" x14ac:dyDescent="0.3">
      <c r="A1353" t="s">
        <v>3616</v>
      </c>
      <c r="B1353" t="s">
        <v>7220</v>
      </c>
      <c r="C1353">
        <f t="shared" si="21"/>
        <v>0</v>
      </c>
    </row>
    <row r="1354" spans="1:3" x14ac:dyDescent="0.3">
      <c r="A1354" t="s">
        <v>3619</v>
      </c>
      <c r="B1354" t="s">
        <v>7220</v>
      </c>
      <c r="C1354">
        <f t="shared" si="21"/>
        <v>0</v>
      </c>
    </row>
    <row r="1355" spans="1:3" x14ac:dyDescent="0.3">
      <c r="A1355" t="s">
        <v>4990</v>
      </c>
      <c r="B1355" t="s">
        <v>7220</v>
      </c>
      <c r="C1355">
        <f t="shared" si="21"/>
        <v>0</v>
      </c>
    </row>
    <row r="1356" spans="1:3" x14ac:dyDescent="0.3">
      <c r="A1356" t="s">
        <v>3622</v>
      </c>
      <c r="B1356" t="s">
        <v>3624</v>
      </c>
      <c r="C1356">
        <f t="shared" si="21"/>
        <v>1</v>
      </c>
    </row>
    <row r="1357" spans="1:3" x14ac:dyDescent="0.3">
      <c r="A1357" t="s">
        <v>3625</v>
      </c>
      <c r="B1357" t="s">
        <v>7220</v>
      </c>
      <c r="C1357">
        <f t="shared" si="21"/>
        <v>0</v>
      </c>
    </row>
    <row r="1358" spans="1:3" x14ac:dyDescent="0.3">
      <c r="A1358" t="s">
        <v>3628</v>
      </c>
      <c r="B1358" t="s">
        <v>3630</v>
      </c>
      <c r="C1358">
        <f t="shared" si="21"/>
        <v>1</v>
      </c>
    </row>
    <row r="1359" spans="1:3" x14ac:dyDescent="0.3">
      <c r="B1359" t="s">
        <v>7220</v>
      </c>
      <c r="C1359">
        <f t="shared" si="21"/>
        <v>0</v>
      </c>
    </row>
    <row r="1360" spans="1:3" x14ac:dyDescent="0.3">
      <c r="A1360" t="s">
        <v>5146</v>
      </c>
      <c r="B1360" t="s">
        <v>7220</v>
      </c>
      <c r="C1360">
        <f t="shared" si="21"/>
        <v>0</v>
      </c>
    </row>
    <row r="1361" spans="1:3" x14ac:dyDescent="0.3">
      <c r="A1361" t="s">
        <v>3634</v>
      </c>
      <c r="B1361" t="s">
        <v>7220</v>
      </c>
      <c r="C1361">
        <f t="shared" si="21"/>
        <v>0</v>
      </c>
    </row>
    <row r="1362" spans="1:3" x14ac:dyDescent="0.3">
      <c r="A1362" t="s">
        <v>3637</v>
      </c>
      <c r="B1362" t="s">
        <v>7220</v>
      </c>
      <c r="C1362">
        <f t="shared" si="21"/>
        <v>0</v>
      </c>
    </row>
    <row r="1363" spans="1:3" x14ac:dyDescent="0.3">
      <c r="A1363" t="s">
        <v>5534</v>
      </c>
      <c r="B1363" t="s">
        <v>7220</v>
      </c>
      <c r="C1363">
        <f t="shared" si="21"/>
        <v>0</v>
      </c>
    </row>
    <row r="1364" spans="1:3" x14ac:dyDescent="0.3">
      <c r="A1364" t="s">
        <v>4925</v>
      </c>
      <c r="B1364" t="s">
        <v>7220</v>
      </c>
      <c r="C1364">
        <f t="shared" si="21"/>
        <v>0</v>
      </c>
    </row>
    <row r="1365" spans="1:3" x14ac:dyDescent="0.3">
      <c r="A1365" t="s">
        <v>3643</v>
      </c>
      <c r="B1365" t="s">
        <v>7220</v>
      </c>
      <c r="C1365">
        <f t="shared" si="21"/>
        <v>0</v>
      </c>
    </row>
    <row r="1366" spans="1:3" x14ac:dyDescent="0.3">
      <c r="A1366" t="s">
        <v>3646</v>
      </c>
      <c r="B1366" t="s">
        <v>7220</v>
      </c>
      <c r="C1366">
        <f t="shared" si="21"/>
        <v>0</v>
      </c>
    </row>
    <row r="1367" spans="1:3" x14ac:dyDescent="0.3">
      <c r="A1367" t="s">
        <v>3649</v>
      </c>
      <c r="B1367" t="s">
        <v>7220</v>
      </c>
      <c r="C1367">
        <f t="shared" si="21"/>
        <v>0</v>
      </c>
    </row>
    <row r="1368" spans="1:3" x14ac:dyDescent="0.3">
      <c r="A1368" t="s">
        <v>3652</v>
      </c>
      <c r="B1368" t="s">
        <v>7220</v>
      </c>
      <c r="C1368">
        <f t="shared" si="21"/>
        <v>0</v>
      </c>
    </row>
    <row r="1369" spans="1:3" x14ac:dyDescent="0.3">
      <c r="A1369" t="s">
        <v>3655</v>
      </c>
      <c r="B1369" t="s">
        <v>3657</v>
      </c>
      <c r="C1369">
        <f t="shared" si="21"/>
        <v>1</v>
      </c>
    </row>
    <row r="1370" spans="1:3" x14ac:dyDescent="0.3">
      <c r="A1370" t="s">
        <v>3658</v>
      </c>
      <c r="B1370" t="s">
        <v>3660</v>
      </c>
      <c r="C1370">
        <f t="shared" si="21"/>
        <v>1</v>
      </c>
    </row>
    <row r="1371" spans="1:3" x14ac:dyDescent="0.3">
      <c r="A1371" t="s">
        <v>4659</v>
      </c>
      <c r="B1371" t="s">
        <v>3660</v>
      </c>
      <c r="C1371">
        <f t="shared" si="21"/>
        <v>1</v>
      </c>
    </row>
    <row r="1372" spans="1:3" x14ac:dyDescent="0.3">
      <c r="A1372" t="s">
        <v>3663</v>
      </c>
      <c r="B1372" t="s">
        <v>3660</v>
      </c>
      <c r="C1372">
        <f t="shared" si="21"/>
        <v>1</v>
      </c>
    </row>
    <row r="1373" spans="1:3" x14ac:dyDescent="0.3">
      <c r="A1373" t="s">
        <v>3665</v>
      </c>
      <c r="B1373" t="s">
        <v>7220</v>
      </c>
      <c r="C1373">
        <f t="shared" si="21"/>
        <v>0</v>
      </c>
    </row>
    <row r="1374" spans="1:3" x14ac:dyDescent="0.3">
      <c r="A1374" t="s">
        <v>3668</v>
      </c>
      <c r="B1374" t="s">
        <v>7220</v>
      </c>
      <c r="C1374">
        <f t="shared" si="21"/>
        <v>0</v>
      </c>
    </row>
    <row r="1375" spans="1:3" x14ac:dyDescent="0.3">
      <c r="A1375" t="s">
        <v>3671</v>
      </c>
      <c r="B1375" t="s">
        <v>3673</v>
      </c>
      <c r="C1375">
        <f t="shared" si="21"/>
        <v>1</v>
      </c>
    </row>
    <row r="1376" spans="1:3" x14ac:dyDescent="0.3">
      <c r="A1376" t="s">
        <v>5797</v>
      </c>
      <c r="B1376" t="s">
        <v>5798</v>
      </c>
      <c r="C1376">
        <f t="shared" si="21"/>
        <v>1</v>
      </c>
    </row>
    <row r="1377" spans="1:3" x14ac:dyDescent="0.3">
      <c r="A1377" t="s">
        <v>3674</v>
      </c>
      <c r="B1377" t="s">
        <v>3676</v>
      </c>
      <c r="C1377">
        <f t="shared" si="21"/>
        <v>1</v>
      </c>
    </row>
    <row r="1378" spans="1:3" x14ac:dyDescent="0.3">
      <c r="B1378" t="s">
        <v>7220</v>
      </c>
      <c r="C1378">
        <f t="shared" si="21"/>
        <v>0</v>
      </c>
    </row>
    <row r="1379" spans="1:3" x14ac:dyDescent="0.3">
      <c r="A1379" t="s">
        <v>3677</v>
      </c>
      <c r="B1379" t="s">
        <v>3679</v>
      </c>
      <c r="C1379">
        <f t="shared" si="21"/>
        <v>1</v>
      </c>
    </row>
    <row r="1380" spans="1:3" x14ac:dyDescent="0.3">
      <c r="A1380" t="s">
        <v>5595</v>
      </c>
      <c r="B1380" t="s">
        <v>7220</v>
      </c>
      <c r="C1380">
        <f t="shared" si="21"/>
        <v>0</v>
      </c>
    </row>
    <row r="1381" spans="1:3" x14ac:dyDescent="0.3">
      <c r="A1381" t="s">
        <v>3683</v>
      </c>
      <c r="B1381" t="s">
        <v>3685</v>
      </c>
      <c r="C1381">
        <f t="shared" si="21"/>
        <v>1</v>
      </c>
    </row>
    <row r="1382" spans="1:3" x14ac:dyDescent="0.3">
      <c r="B1382" t="s">
        <v>7220</v>
      </c>
      <c r="C1382">
        <f t="shared" si="21"/>
        <v>0</v>
      </c>
    </row>
    <row r="1383" spans="1:3" x14ac:dyDescent="0.3">
      <c r="A1383" t="s">
        <v>3686</v>
      </c>
      <c r="B1383" t="s">
        <v>3688</v>
      </c>
      <c r="C1383">
        <f t="shared" si="21"/>
        <v>1</v>
      </c>
    </row>
    <row r="1384" spans="1:3" x14ac:dyDescent="0.3">
      <c r="A1384" t="s">
        <v>3689</v>
      </c>
      <c r="B1384" t="s">
        <v>3691</v>
      </c>
      <c r="C1384">
        <f t="shared" si="21"/>
        <v>1</v>
      </c>
    </row>
    <row r="1385" spans="1:3" x14ac:dyDescent="0.3">
      <c r="A1385" t="s">
        <v>3692</v>
      </c>
      <c r="B1385" t="s">
        <v>7220</v>
      </c>
      <c r="C1385">
        <f t="shared" si="21"/>
        <v>0</v>
      </c>
    </row>
    <row r="1386" spans="1:3" x14ac:dyDescent="0.3">
      <c r="A1386" t="s">
        <v>3695</v>
      </c>
      <c r="B1386" t="s">
        <v>7220</v>
      </c>
      <c r="C1386">
        <f t="shared" si="21"/>
        <v>0</v>
      </c>
    </row>
    <row r="1387" spans="1:3" x14ac:dyDescent="0.3">
      <c r="A1387" t="s">
        <v>3698</v>
      </c>
      <c r="B1387" t="s">
        <v>7220</v>
      </c>
      <c r="C1387">
        <f t="shared" si="21"/>
        <v>0</v>
      </c>
    </row>
    <row r="1388" spans="1:3" x14ac:dyDescent="0.3">
      <c r="A1388" t="s">
        <v>3701</v>
      </c>
      <c r="B1388" t="s">
        <v>7220</v>
      </c>
      <c r="C1388">
        <f t="shared" si="21"/>
        <v>0</v>
      </c>
    </row>
    <row r="1389" spans="1:3" x14ac:dyDescent="0.3">
      <c r="A1389" t="s">
        <v>3704</v>
      </c>
      <c r="B1389" t="s">
        <v>3706</v>
      </c>
      <c r="C1389">
        <f t="shared" si="21"/>
        <v>1</v>
      </c>
    </row>
    <row r="1390" spans="1:3" x14ac:dyDescent="0.3">
      <c r="A1390" t="s">
        <v>3707</v>
      </c>
      <c r="B1390" t="s">
        <v>3709</v>
      </c>
      <c r="C1390">
        <f t="shared" si="21"/>
        <v>1</v>
      </c>
    </row>
    <row r="1391" spans="1:3" x14ac:dyDescent="0.3">
      <c r="A1391" t="s">
        <v>3710</v>
      </c>
      <c r="B1391" t="s">
        <v>7220</v>
      </c>
      <c r="C1391">
        <f t="shared" si="21"/>
        <v>0</v>
      </c>
    </row>
    <row r="1392" spans="1:3" x14ac:dyDescent="0.3">
      <c r="A1392" t="s">
        <v>3713</v>
      </c>
      <c r="B1392" t="s">
        <v>7220</v>
      </c>
      <c r="C1392">
        <f t="shared" si="21"/>
        <v>0</v>
      </c>
    </row>
    <row r="1393" spans="1:3" x14ac:dyDescent="0.3">
      <c r="A1393" t="s">
        <v>5985</v>
      </c>
      <c r="B1393" t="s">
        <v>7220</v>
      </c>
      <c r="C1393">
        <f t="shared" si="21"/>
        <v>0</v>
      </c>
    </row>
    <row r="1394" spans="1:3" x14ac:dyDescent="0.3">
      <c r="A1394" t="s">
        <v>3716</v>
      </c>
      <c r="B1394" t="s">
        <v>7220</v>
      </c>
      <c r="C1394">
        <f t="shared" si="21"/>
        <v>0</v>
      </c>
    </row>
    <row r="1395" spans="1:3" x14ac:dyDescent="0.3">
      <c r="A1395" t="s">
        <v>6047</v>
      </c>
      <c r="B1395" t="s">
        <v>7220</v>
      </c>
      <c r="C1395">
        <f t="shared" si="21"/>
        <v>0</v>
      </c>
    </row>
    <row r="1396" spans="1:3" x14ac:dyDescent="0.3">
      <c r="A1396" t="s">
        <v>6277</v>
      </c>
      <c r="B1396" t="s">
        <v>7220</v>
      </c>
      <c r="C1396">
        <f t="shared" si="21"/>
        <v>0</v>
      </c>
    </row>
    <row r="1397" spans="1:3" x14ac:dyDescent="0.3">
      <c r="A1397" t="s">
        <v>3719</v>
      </c>
      <c r="B1397" t="s">
        <v>3721</v>
      </c>
      <c r="C1397">
        <f t="shared" si="21"/>
        <v>1</v>
      </c>
    </row>
    <row r="1398" spans="1:3" x14ac:dyDescent="0.3">
      <c r="A1398" t="s">
        <v>3722</v>
      </c>
      <c r="B1398" t="s">
        <v>7220</v>
      </c>
      <c r="C1398">
        <f t="shared" si="21"/>
        <v>0</v>
      </c>
    </row>
    <row r="1399" spans="1:3" x14ac:dyDescent="0.3">
      <c r="A1399" t="s">
        <v>3725</v>
      </c>
      <c r="B1399" t="s">
        <v>7220</v>
      </c>
      <c r="C1399">
        <f t="shared" si="21"/>
        <v>0</v>
      </c>
    </row>
    <row r="1400" spans="1:3" x14ac:dyDescent="0.3">
      <c r="A1400" t="s">
        <v>3728</v>
      </c>
      <c r="B1400" t="s">
        <v>7220</v>
      </c>
      <c r="C1400">
        <f t="shared" si="21"/>
        <v>0</v>
      </c>
    </row>
    <row r="1401" spans="1:3" x14ac:dyDescent="0.3">
      <c r="A1401" t="s">
        <v>3731</v>
      </c>
      <c r="B1401" t="s">
        <v>7220</v>
      </c>
      <c r="C1401">
        <f t="shared" si="21"/>
        <v>0</v>
      </c>
    </row>
    <row r="1402" spans="1:3" x14ac:dyDescent="0.3">
      <c r="A1402" t="s">
        <v>3743</v>
      </c>
      <c r="B1402" t="s">
        <v>7220</v>
      </c>
      <c r="C1402">
        <f t="shared" si="21"/>
        <v>0</v>
      </c>
    </row>
    <row r="1403" spans="1:3" x14ac:dyDescent="0.3">
      <c r="A1403" t="s">
        <v>3744</v>
      </c>
      <c r="B1403" t="s">
        <v>7220</v>
      </c>
      <c r="C1403">
        <f t="shared" si="21"/>
        <v>0</v>
      </c>
    </row>
    <row r="1404" spans="1:3" x14ac:dyDescent="0.3">
      <c r="A1404" t="s">
        <v>3747</v>
      </c>
      <c r="B1404" t="s">
        <v>7220</v>
      </c>
      <c r="C1404">
        <f t="shared" si="21"/>
        <v>0</v>
      </c>
    </row>
    <row r="1405" spans="1:3" x14ac:dyDescent="0.3">
      <c r="A1405" t="s">
        <v>3750</v>
      </c>
      <c r="B1405" t="s">
        <v>7220</v>
      </c>
      <c r="C1405">
        <f t="shared" si="21"/>
        <v>0</v>
      </c>
    </row>
    <row r="1406" spans="1:3" x14ac:dyDescent="0.3">
      <c r="A1406" t="s">
        <v>3753</v>
      </c>
      <c r="B1406" t="s">
        <v>3755</v>
      </c>
      <c r="C1406">
        <f t="shared" si="21"/>
        <v>1</v>
      </c>
    </row>
    <row r="1407" spans="1:3" x14ac:dyDescent="0.3">
      <c r="A1407" t="s">
        <v>5723</v>
      </c>
      <c r="B1407" t="s">
        <v>7220</v>
      </c>
      <c r="C1407">
        <f t="shared" si="21"/>
        <v>0</v>
      </c>
    </row>
    <row r="1408" spans="1:3" x14ac:dyDescent="0.3">
      <c r="A1408" t="s">
        <v>3759</v>
      </c>
      <c r="B1408" t="s">
        <v>7220</v>
      </c>
      <c r="C1408">
        <f t="shared" si="21"/>
        <v>0</v>
      </c>
    </row>
    <row r="1409" spans="1:3" x14ac:dyDescent="0.3">
      <c r="A1409" t="s">
        <v>3762</v>
      </c>
      <c r="B1409" t="s">
        <v>7220</v>
      </c>
      <c r="C1409">
        <f t="shared" si="21"/>
        <v>0</v>
      </c>
    </row>
    <row r="1410" spans="1:3" x14ac:dyDescent="0.3">
      <c r="A1410" t="s">
        <v>3765</v>
      </c>
      <c r="B1410" t="s">
        <v>7220</v>
      </c>
      <c r="C1410">
        <f t="shared" si="21"/>
        <v>0</v>
      </c>
    </row>
    <row r="1411" spans="1:3" x14ac:dyDescent="0.3">
      <c r="A1411" t="s">
        <v>5612</v>
      </c>
      <c r="B1411" t="s">
        <v>3770</v>
      </c>
      <c r="C1411">
        <f t="shared" si="21"/>
        <v>1</v>
      </c>
    </row>
    <row r="1412" spans="1:3" x14ac:dyDescent="0.3">
      <c r="A1412" t="s">
        <v>3768</v>
      </c>
      <c r="B1412" t="s">
        <v>3770</v>
      </c>
      <c r="C1412">
        <f t="shared" si="21"/>
        <v>1</v>
      </c>
    </row>
    <row r="1413" spans="1:3" x14ac:dyDescent="0.3">
      <c r="A1413" t="s">
        <v>3771</v>
      </c>
      <c r="B1413" t="s">
        <v>7220</v>
      </c>
      <c r="C1413">
        <f t="shared" ref="C1413:C1476" si="22">IF(B1413="(Blank)",0,1)</f>
        <v>0</v>
      </c>
    </row>
    <row r="1414" spans="1:3" x14ac:dyDescent="0.3">
      <c r="A1414" t="s">
        <v>5157</v>
      </c>
      <c r="B1414" t="s">
        <v>7220</v>
      </c>
      <c r="C1414">
        <f t="shared" si="22"/>
        <v>0</v>
      </c>
    </row>
    <row r="1415" spans="1:3" x14ac:dyDescent="0.3">
      <c r="A1415" t="s">
        <v>3774</v>
      </c>
      <c r="B1415" t="s">
        <v>3776</v>
      </c>
      <c r="C1415">
        <f t="shared" si="22"/>
        <v>1</v>
      </c>
    </row>
    <row r="1416" spans="1:3" x14ac:dyDescent="0.3">
      <c r="A1416" t="s">
        <v>3777</v>
      </c>
      <c r="B1416" t="s">
        <v>7220</v>
      </c>
      <c r="C1416">
        <f t="shared" si="22"/>
        <v>0</v>
      </c>
    </row>
    <row r="1417" spans="1:3" x14ac:dyDescent="0.3">
      <c r="A1417" t="s">
        <v>3780</v>
      </c>
      <c r="B1417" t="s">
        <v>7220</v>
      </c>
      <c r="C1417">
        <f t="shared" si="22"/>
        <v>0</v>
      </c>
    </row>
    <row r="1418" spans="1:3" x14ac:dyDescent="0.3">
      <c r="A1418" t="s">
        <v>3783</v>
      </c>
      <c r="B1418" t="s">
        <v>7220</v>
      </c>
      <c r="C1418">
        <f t="shared" si="22"/>
        <v>0</v>
      </c>
    </row>
    <row r="1419" spans="1:3" x14ac:dyDescent="0.3">
      <c r="A1419" t="s">
        <v>3786</v>
      </c>
      <c r="B1419" t="s">
        <v>7220</v>
      </c>
      <c r="C1419">
        <f t="shared" si="22"/>
        <v>0</v>
      </c>
    </row>
    <row r="1420" spans="1:3" x14ac:dyDescent="0.3">
      <c r="A1420" t="s">
        <v>3789</v>
      </c>
      <c r="B1420" t="s">
        <v>7220</v>
      </c>
      <c r="C1420">
        <f t="shared" si="22"/>
        <v>0</v>
      </c>
    </row>
    <row r="1421" spans="1:3" x14ac:dyDescent="0.3">
      <c r="A1421" t="s">
        <v>3792</v>
      </c>
      <c r="B1421" t="s">
        <v>7220</v>
      </c>
      <c r="C1421">
        <f t="shared" si="22"/>
        <v>0</v>
      </c>
    </row>
    <row r="1422" spans="1:3" x14ac:dyDescent="0.3">
      <c r="A1422" t="s">
        <v>3795</v>
      </c>
      <c r="B1422" t="s">
        <v>7220</v>
      </c>
      <c r="C1422">
        <f t="shared" si="22"/>
        <v>0</v>
      </c>
    </row>
    <row r="1423" spans="1:3" x14ac:dyDescent="0.3">
      <c r="A1423" t="s">
        <v>3798</v>
      </c>
      <c r="B1423" t="s">
        <v>7220</v>
      </c>
      <c r="C1423">
        <f t="shared" si="22"/>
        <v>0</v>
      </c>
    </row>
    <row r="1424" spans="1:3" x14ac:dyDescent="0.3">
      <c r="A1424" t="s">
        <v>3801</v>
      </c>
      <c r="B1424" t="s">
        <v>7220</v>
      </c>
      <c r="C1424">
        <f t="shared" si="22"/>
        <v>0</v>
      </c>
    </row>
    <row r="1425" spans="1:3" x14ac:dyDescent="0.3">
      <c r="A1425" t="s">
        <v>3804</v>
      </c>
      <c r="B1425" t="s">
        <v>7220</v>
      </c>
      <c r="C1425">
        <f t="shared" si="22"/>
        <v>0</v>
      </c>
    </row>
    <row r="1426" spans="1:3" x14ac:dyDescent="0.3">
      <c r="A1426" t="s">
        <v>3807</v>
      </c>
      <c r="B1426" t="s">
        <v>3809</v>
      </c>
      <c r="C1426">
        <f t="shared" si="22"/>
        <v>1</v>
      </c>
    </row>
    <row r="1427" spans="1:3" x14ac:dyDescent="0.3">
      <c r="A1427" t="s">
        <v>3810</v>
      </c>
      <c r="B1427" t="s">
        <v>7220</v>
      </c>
      <c r="C1427">
        <f t="shared" si="22"/>
        <v>0</v>
      </c>
    </row>
    <row r="1428" spans="1:3" x14ac:dyDescent="0.3">
      <c r="A1428" t="s">
        <v>5151</v>
      </c>
      <c r="B1428" t="s">
        <v>7220</v>
      </c>
      <c r="C1428">
        <f t="shared" si="22"/>
        <v>0</v>
      </c>
    </row>
    <row r="1429" spans="1:3" x14ac:dyDescent="0.3">
      <c r="A1429" t="s">
        <v>5531</v>
      </c>
      <c r="B1429" t="s">
        <v>7220</v>
      </c>
      <c r="C1429">
        <f t="shared" si="22"/>
        <v>0</v>
      </c>
    </row>
    <row r="1430" spans="1:3" x14ac:dyDescent="0.3">
      <c r="A1430" t="s">
        <v>3813</v>
      </c>
      <c r="B1430" t="s">
        <v>7220</v>
      </c>
      <c r="C1430">
        <f t="shared" si="22"/>
        <v>0</v>
      </c>
    </row>
    <row r="1431" spans="1:3" x14ac:dyDescent="0.3">
      <c r="A1431" t="s">
        <v>3816</v>
      </c>
      <c r="B1431" t="s">
        <v>7220</v>
      </c>
      <c r="C1431">
        <f t="shared" si="22"/>
        <v>0</v>
      </c>
    </row>
    <row r="1432" spans="1:3" x14ac:dyDescent="0.3">
      <c r="A1432" t="s">
        <v>3819</v>
      </c>
      <c r="B1432" t="s">
        <v>3821</v>
      </c>
      <c r="C1432">
        <f t="shared" si="22"/>
        <v>1</v>
      </c>
    </row>
    <row r="1433" spans="1:3" x14ac:dyDescent="0.3">
      <c r="A1433" t="s">
        <v>3822</v>
      </c>
      <c r="B1433" t="s">
        <v>7220</v>
      </c>
      <c r="C1433">
        <f t="shared" si="22"/>
        <v>0</v>
      </c>
    </row>
    <row r="1434" spans="1:3" x14ac:dyDescent="0.3">
      <c r="A1434" t="s">
        <v>3825</v>
      </c>
      <c r="B1434" t="s">
        <v>7220</v>
      </c>
      <c r="C1434">
        <f t="shared" si="22"/>
        <v>0</v>
      </c>
    </row>
    <row r="1435" spans="1:3" x14ac:dyDescent="0.3">
      <c r="A1435" t="s">
        <v>4999</v>
      </c>
      <c r="B1435" t="s">
        <v>5000</v>
      </c>
      <c r="C1435">
        <f t="shared" si="22"/>
        <v>1</v>
      </c>
    </row>
    <row r="1436" spans="1:3" x14ac:dyDescent="0.3">
      <c r="A1436" t="s">
        <v>3833</v>
      </c>
      <c r="B1436" t="s">
        <v>7220</v>
      </c>
      <c r="C1436">
        <f t="shared" si="22"/>
        <v>0</v>
      </c>
    </row>
    <row r="1437" spans="1:3" x14ac:dyDescent="0.3">
      <c r="A1437" t="s">
        <v>3836</v>
      </c>
      <c r="B1437" t="s">
        <v>7220</v>
      </c>
      <c r="C1437">
        <f t="shared" si="22"/>
        <v>0</v>
      </c>
    </row>
    <row r="1438" spans="1:3" x14ac:dyDescent="0.3">
      <c r="A1438" t="s">
        <v>3839</v>
      </c>
      <c r="B1438" t="s">
        <v>7220</v>
      </c>
      <c r="C1438">
        <f t="shared" si="22"/>
        <v>0</v>
      </c>
    </row>
    <row r="1439" spans="1:3" x14ac:dyDescent="0.3">
      <c r="A1439" t="s">
        <v>3842</v>
      </c>
      <c r="B1439" t="s">
        <v>7220</v>
      </c>
      <c r="C1439">
        <f t="shared" si="22"/>
        <v>0</v>
      </c>
    </row>
    <row r="1440" spans="1:3" x14ac:dyDescent="0.3">
      <c r="A1440" t="s">
        <v>6275</v>
      </c>
      <c r="B1440" t="s">
        <v>7220</v>
      </c>
      <c r="C1440">
        <f t="shared" si="22"/>
        <v>0</v>
      </c>
    </row>
    <row r="1441" spans="1:3" x14ac:dyDescent="0.3">
      <c r="A1441" t="s">
        <v>6199</v>
      </c>
      <c r="B1441" t="s">
        <v>7220</v>
      </c>
      <c r="C1441">
        <f t="shared" si="22"/>
        <v>0</v>
      </c>
    </row>
    <row r="1442" spans="1:3" x14ac:dyDescent="0.3">
      <c r="A1442" t="s">
        <v>3845</v>
      </c>
      <c r="B1442" t="s">
        <v>7220</v>
      </c>
      <c r="C1442">
        <f t="shared" si="22"/>
        <v>0</v>
      </c>
    </row>
    <row r="1443" spans="1:3" x14ac:dyDescent="0.3">
      <c r="A1443" t="s">
        <v>5232</v>
      </c>
      <c r="B1443" t="s">
        <v>7220</v>
      </c>
      <c r="C1443">
        <f t="shared" si="22"/>
        <v>0</v>
      </c>
    </row>
    <row r="1444" spans="1:3" x14ac:dyDescent="0.3">
      <c r="A1444" t="s">
        <v>5234</v>
      </c>
      <c r="B1444" t="s">
        <v>7220</v>
      </c>
      <c r="C1444">
        <f t="shared" si="22"/>
        <v>0</v>
      </c>
    </row>
    <row r="1445" spans="1:3" x14ac:dyDescent="0.3">
      <c r="A1445" t="s">
        <v>3848</v>
      </c>
      <c r="B1445" t="s">
        <v>7220</v>
      </c>
      <c r="C1445">
        <f t="shared" si="22"/>
        <v>0</v>
      </c>
    </row>
    <row r="1446" spans="1:3" x14ac:dyDescent="0.3">
      <c r="A1446" t="s">
        <v>3851</v>
      </c>
      <c r="B1446" t="s">
        <v>3853</v>
      </c>
      <c r="C1446">
        <f t="shared" si="22"/>
        <v>1</v>
      </c>
    </row>
    <row r="1447" spans="1:3" x14ac:dyDescent="0.3">
      <c r="A1447" t="s">
        <v>5324</v>
      </c>
      <c r="B1447" t="s">
        <v>7220</v>
      </c>
      <c r="C1447">
        <f t="shared" si="22"/>
        <v>0</v>
      </c>
    </row>
    <row r="1448" spans="1:3" x14ac:dyDescent="0.3">
      <c r="A1448" t="s">
        <v>3863</v>
      </c>
      <c r="B1448" t="s">
        <v>3864</v>
      </c>
      <c r="C1448">
        <f t="shared" si="22"/>
        <v>1</v>
      </c>
    </row>
    <row r="1449" spans="1:3" x14ac:dyDescent="0.3">
      <c r="A1449" t="s">
        <v>5873</v>
      </c>
      <c r="B1449" t="s">
        <v>7220</v>
      </c>
      <c r="C1449">
        <f t="shared" si="22"/>
        <v>0</v>
      </c>
    </row>
    <row r="1450" spans="1:3" x14ac:dyDescent="0.3">
      <c r="A1450" t="s">
        <v>3854</v>
      </c>
      <c r="B1450" t="s">
        <v>3856</v>
      </c>
      <c r="C1450">
        <f t="shared" si="22"/>
        <v>1</v>
      </c>
    </row>
    <row r="1451" spans="1:3" x14ac:dyDescent="0.3">
      <c r="A1451" t="s">
        <v>4807</v>
      </c>
      <c r="B1451" t="s">
        <v>3856</v>
      </c>
      <c r="C1451">
        <f t="shared" si="22"/>
        <v>1</v>
      </c>
    </row>
    <row r="1452" spans="1:3" x14ac:dyDescent="0.3">
      <c r="A1452" t="s">
        <v>3857</v>
      </c>
      <c r="B1452" t="s">
        <v>3859</v>
      </c>
      <c r="C1452">
        <f t="shared" si="22"/>
        <v>1</v>
      </c>
    </row>
    <row r="1453" spans="1:3" x14ac:dyDescent="0.3">
      <c r="A1453" t="s">
        <v>3860</v>
      </c>
      <c r="B1453" t="s">
        <v>3862</v>
      </c>
      <c r="C1453">
        <f t="shared" si="22"/>
        <v>1</v>
      </c>
    </row>
    <row r="1454" spans="1:3" x14ac:dyDescent="0.3">
      <c r="A1454" t="s">
        <v>3866</v>
      </c>
      <c r="B1454" t="s">
        <v>3868</v>
      </c>
      <c r="C1454">
        <f t="shared" si="22"/>
        <v>1</v>
      </c>
    </row>
    <row r="1455" spans="1:3" x14ac:dyDescent="0.3">
      <c r="A1455" t="s">
        <v>3869</v>
      </c>
      <c r="B1455" t="s">
        <v>7220</v>
      </c>
      <c r="C1455">
        <f t="shared" si="22"/>
        <v>0</v>
      </c>
    </row>
    <row r="1456" spans="1:3" x14ac:dyDescent="0.3">
      <c r="A1456" t="s">
        <v>3872</v>
      </c>
      <c r="B1456" t="s">
        <v>7220</v>
      </c>
      <c r="C1456">
        <f t="shared" si="22"/>
        <v>0</v>
      </c>
    </row>
    <row r="1457" spans="1:3" x14ac:dyDescent="0.3">
      <c r="A1457" t="s">
        <v>3874</v>
      </c>
      <c r="B1457" t="s">
        <v>7220</v>
      </c>
      <c r="C1457">
        <f t="shared" si="22"/>
        <v>0</v>
      </c>
    </row>
    <row r="1458" spans="1:3" x14ac:dyDescent="0.3">
      <c r="A1458" t="s">
        <v>3877</v>
      </c>
      <c r="B1458" t="s">
        <v>7220</v>
      </c>
      <c r="C1458">
        <f t="shared" si="22"/>
        <v>0</v>
      </c>
    </row>
    <row r="1459" spans="1:3" x14ac:dyDescent="0.3">
      <c r="A1459" t="s">
        <v>3880</v>
      </c>
      <c r="B1459" t="s">
        <v>3882</v>
      </c>
      <c r="C1459">
        <f t="shared" si="22"/>
        <v>1</v>
      </c>
    </row>
    <row r="1460" spans="1:3" x14ac:dyDescent="0.3">
      <c r="A1460" t="s">
        <v>3883</v>
      </c>
      <c r="B1460" t="s">
        <v>7220</v>
      </c>
      <c r="C1460">
        <f t="shared" si="22"/>
        <v>0</v>
      </c>
    </row>
    <row r="1461" spans="1:3" x14ac:dyDescent="0.3">
      <c r="A1461" t="s">
        <v>3886</v>
      </c>
      <c r="B1461" t="s">
        <v>7220</v>
      </c>
      <c r="C1461">
        <f t="shared" si="22"/>
        <v>0</v>
      </c>
    </row>
    <row r="1462" spans="1:3" x14ac:dyDescent="0.3">
      <c r="A1462" t="s">
        <v>3889</v>
      </c>
      <c r="B1462" t="s">
        <v>7220</v>
      </c>
      <c r="C1462">
        <f t="shared" si="22"/>
        <v>0</v>
      </c>
    </row>
    <row r="1463" spans="1:3" x14ac:dyDescent="0.3">
      <c r="A1463" t="s">
        <v>3892</v>
      </c>
      <c r="B1463" t="s">
        <v>7220</v>
      </c>
      <c r="C1463">
        <f t="shared" si="22"/>
        <v>0</v>
      </c>
    </row>
    <row r="1464" spans="1:3" x14ac:dyDescent="0.3">
      <c r="A1464" t="s">
        <v>3895</v>
      </c>
      <c r="B1464" t="s">
        <v>7220</v>
      </c>
      <c r="C1464">
        <f t="shared" si="22"/>
        <v>0</v>
      </c>
    </row>
    <row r="1465" spans="1:3" x14ac:dyDescent="0.3">
      <c r="A1465" t="s">
        <v>3898</v>
      </c>
      <c r="B1465" t="s">
        <v>7220</v>
      </c>
      <c r="C1465">
        <f t="shared" si="22"/>
        <v>0</v>
      </c>
    </row>
    <row r="1466" spans="1:3" x14ac:dyDescent="0.3">
      <c r="A1466" t="s">
        <v>3901</v>
      </c>
      <c r="B1466" t="s">
        <v>7220</v>
      </c>
      <c r="C1466">
        <f t="shared" si="22"/>
        <v>0</v>
      </c>
    </row>
    <row r="1467" spans="1:3" x14ac:dyDescent="0.3">
      <c r="A1467" t="s">
        <v>3904</v>
      </c>
      <c r="B1467" t="s">
        <v>3906</v>
      </c>
      <c r="C1467">
        <f t="shared" si="22"/>
        <v>1</v>
      </c>
    </row>
    <row r="1468" spans="1:3" x14ac:dyDescent="0.3">
      <c r="A1468" t="s">
        <v>3907</v>
      </c>
      <c r="B1468" t="s">
        <v>3909</v>
      </c>
      <c r="C1468">
        <f t="shared" si="22"/>
        <v>1</v>
      </c>
    </row>
    <row r="1469" spans="1:3" x14ac:dyDescent="0.3">
      <c r="B1469" t="s">
        <v>7220</v>
      </c>
      <c r="C1469">
        <f t="shared" si="22"/>
        <v>0</v>
      </c>
    </row>
    <row r="1470" spans="1:3" x14ac:dyDescent="0.3">
      <c r="A1470" t="s">
        <v>3910</v>
      </c>
      <c r="B1470" t="s">
        <v>7220</v>
      </c>
      <c r="C1470">
        <f t="shared" si="22"/>
        <v>0</v>
      </c>
    </row>
    <row r="1471" spans="1:3" x14ac:dyDescent="0.3">
      <c r="A1471" t="s">
        <v>3913</v>
      </c>
      <c r="B1471" t="s">
        <v>7220</v>
      </c>
      <c r="C1471">
        <f t="shared" si="22"/>
        <v>0</v>
      </c>
    </row>
    <row r="1472" spans="1:3" x14ac:dyDescent="0.3">
      <c r="A1472" t="s">
        <v>3916</v>
      </c>
      <c r="B1472" t="s">
        <v>7220</v>
      </c>
      <c r="C1472">
        <f t="shared" si="22"/>
        <v>0</v>
      </c>
    </row>
    <row r="1473" spans="1:3" x14ac:dyDescent="0.3">
      <c r="A1473" t="s">
        <v>3919</v>
      </c>
      <c r="B1473" t="s">
        <v>3921</v>
      </c>
      <c r="C1473">
        <f t="shared" si="22"/>
        <v>1</v>
      </c>
    </row>
    <row r="1474" spans="1:3" x14ac:dyDescent="0.3">
      <c r="A1474" t="s">
        <v>3922</v>
      </c>
      <c r="B1474" t="s">
        <v>7220</v>
      </c>
      <c r="C1474">
        <f t="shared" si="22"/>
        <v>0</v>
      </c>
    </row>
    <row r="1475" spans="1:3" x14ac:dyDescent="0.3">
      <c r="A1475" t="s">
        <v>3925</v>
      </c>
      <c r="B1475" t="s">
        <v>7220</v>
      </c>
      <c r="C1475">
        <f t="shared" si="22"/>
        <v>0</v>
      </c>
    </row>
    <row r="1476" spans="1:3" x14ac:dyDescent="0.3">
      <c r="A1476" t="s">
        <v>3928</v>
      </c>
      <c r="B1476" t="s">
        <v>7220</v>
      </c>
      <c r="C1476">
        <f t="shared" si="22"/>
        <v>0</v>
      </c>
    </row>
    <row r="1477" spans="1:3" x14ac:dyDescent="0.3">
      <c r="A1477" t="s">
        <v>3931</v>
      </c>
      <c r="B1477" t="s">
        <v>3933</v>
      </c>
      <c r="C1477">
        <f t="shared" ref="C1477:C1540" si="23">IF(B1477="(Blank)",0,1)</f>
        <v>1</v>
      </c>
    </row>
    <row r="1478" spans="1:3" x14ac:dyDescent="0.3">
      <c r="A1478" t="s">
        <v>3934</v>
      </c>
      <c r="B1478" t="s">
        <v>3936</v>
      </c>
      <c r="C1478">
        <f t="shared" si="23"/>
        <v>1</v>
      </c>
    </row>
    <row r="1479" spans="1:3" x14ac:dyDescent="0.3">
      <c r="A1479" t="s">
        <v>3937</v>
      </c>
      <c r="B1479" t="s">
        <v>3939</v>
      </c>
      <c r="C1479">
        <f t="shared" si="23"/>
        <v>1</v>
      </c>
    </row>
    <row r="1480" spans="1:3" x14ac:dyDescent="0.3">
      <c r="A1480" t="s">
        <v>5403</v>
      </c>
      <c r="B1480" t="s">
        <v>5404</v>
      </c>
      <c r="C1480">
        <f t="shared" si="23"/>
        <v>1</v>
      </c>
    </row>
    <row r="1481" spans="1:3" x14ac:dyDescent="0.3">
      <c r="A1481" t="s">
        <v>3940</v>
      </c>
      <c r="B1481" t="s">
        <v>3943</v>
      </c>
      <c r="C1481">
        <f t="shared" si="23"/>
        <v>1</v>
      </c>
    </row>
    <row r="1482" spans="1:3" x14ac:dyDescent="0.3">
      <c r="A1482" t="s">
        <v>3944</v>
      </c>
      <c r="B1482" t="s">
        <v>3946</v>
      </c>
      <c r="C1482">
        <f t="shared" si="23"/>
        <v>1</v>
      </c>
    </row>
    <row r="1483" spans="1:3" x14ac:dyDescent="0.3">
      <c r="A1483" t="s">
        <v>3947</v>
      </c>
      <c r="B1483" t="s">
        <v>7220</v>
      </c>
      <c r="C1483">
        <f t="shared" si="23"/>
        <v>0</v>
      </c>
    </row>
    <row r="1484" spans="1:3" x14ac:dyDescent="0.3">
      <c r="A1484" t="s">
        <v>5466</v>
      </c>
      <c r="B1484" t="s">
        <v>7220</v>
      </c>
      <c r="C1484">
        <f t="shared" si="23"/>
        <v>0</v>
      </c>
    </row>
    <row r="1485" spans="1:3" x14ac:dyDescent="0.3">
      <c r="A1485" t="s">
        <v>5356</v>
      </c>
      <c r="B1485" t="s">
        <v>3952</v>
      </c>
      <c r="C1485">
        <f t="shared" si="23"/>
        <v>1</v>
      </c>
    </row>
    <row r="1486" spans="1:3" x14ac:dyDescent="0.3">
      <c r="A1486" t="s">
        <v>3950</v>
      </c>
      <c r="B1486" t="s">
        <v>3952</v>
      </c>
      <c r="C1486">
        <f t="shared" si="23"/>
        <v>1</v>
      </c>
    </row>
    <row r="1487" spans="1:3" x14ac:dyDescent="0.3">
      <c r="B1487" t="s">
        <v>5252</v>
      </c>
      <c r="C1487">
        <f t="shared" si="23"/>
        <v>1</v>
      </c>
    </row>
    <row r="1488" spans="1:3" x14ac:dyDescent="0.3">
      <c r="A1488" t="s">
        <v>5221</v>
      </c>
      <c r="B1488" t="s">
        <v>3952</v>
      </c>
      <c r="C1488">
        <f t="shared" si="23"/>
        <v>1</v>
      </c>
    </row>
    <row r="1489" spans="1:3" x14ac:dyDescent="0.3">
      <c r="A1489" t="s">
        <v>4665</v>
      </c>
      <c r="B1489" t="s">
        <v>3952</v>
      </c>
      <c r="C1489">
        <f t="shared" si="23"/>
        <v>1</v>
      </c>
    </row>
    <row r="1490" spans="1:3" x14ac:dyDescent="0.3">
      <c r="B1490" t="s">
        <v>4780</v>
      </c>
      <c r="C1490">
        <f t="shared" si="23"/>
        <v>1</v>
      </c>
    </row>
    <row r="1491" spans="1:3" x14ac:dyDescent="0.3">
      <c r="B1491" t="s">
        <v>5682</v>
      </c>
      <c r="C1491">
        <f t="shared" si="23"/>
        <v>1</v>
      </c>
    </row>
    <row r="1492" spans="1:3" x14ac:dyDescent="0.3">
      <c r="A1492" t="s">
        <v>5306</v>
      </c>
      <c r="B1492" t="s">
        <v>3952</v>
      </c>
      <c r="C1492">
        <f t="shared" si="23"/>
        <v>1</v>
      </c>
    </row>
    <row r="1493" spans="1:3" x14ac:dyDescent="0.3">
      <c r="A1493" t="s">
        <v>4992</v>
      </c>
      <c r="B1493" t="s">
        <v>3952</v>
      </c>
      <c r="C1493">
        <f t="shared" si="23"/>
        <v>1</v>
      </c>
    </row>
    <row r="1494" spans="1:3" x14ac:dyDescent="0.3">
      <c r="A1494" t="s">
        <v>5061</v>
      </c>
      <c r="B1494" t="s">
        <v>5062</v>
      </c>
      <c r="C1494">
        <f t="shared" si="23"/>
        <v>1</v>
      </c>
    </row>
    <row r="1495" spans="1:3" x14ac:dyDescent="0.3">
      <c r="A1495" t="s">
        <v>3953</v>
      </c>
      <c r="B1495" t="s">
        <v>7220</v>
      </c>
      <c r="C1495">
        <f t="shared" si="23"/>
        <v>0</v>
      </c>
    </row>
    <row r="1496" spans="1:3" x14ac:dyDescent="0.3">
      <c r="A1496" t="s">
        <v>3956</v>
      </c>
      <c r="B1496" t="s">
        <v>7220</v>
      </c>
      <c r="C1496">
        <f t="shared" si="23"/>
        <v>0</v>
      </c>
    </row>
    <row r="1497" spans="1:3" x14ac:dyDescent="0.3">
      <c r="A1497" t="s">
        <v>3959</v>
      </c>
      <c r="B1497" t="s">
        <v>7220</v>
      </c>
      <c r="C1497">
        <f t="shared" si="23"/>
        <v>0</v>
      </c>
    </row>
    <row r="1498" spans="1:3" x14ac:dyDescent="0.3">
      <c r="A1498" t="s">
        <v>3962</v>
      </c>
      <c r="B1498" t="s">
        <v>7220</v>
      </c>
      <c r="C1498">
        <f t="shared" si="23"/>
        <v>0</v>
      </c>
    </row>
    <row r="1499" spans="1:3" x14ac:dyDescent="0.3">
      <c r="A1499" t="s">
        <v>3965</v>
      </c>
      <c r="B1499" t="s">
        <v>7220</v>
      </c>
      <c r="C1499">
        <f t="shared" si="23"/>
        <v>0</v>
      </c>
    </row>
    <row r="1500" spans="1:3" x14ac:dyDescent="0.3">
      <c r="A1500" t="s">
        <v>3968</v>
      </c>
      <c r="B1500" t="s">
        <v>7220</v>
      </c>
      <c r="C1500">
        <f t="shared" si="23"/>
        <v>0</v>
      </c>
    </row>
    <row r="1501" spans="1:3" x14ac:dyDescent="0.3">
      <c r="A1501" t="s">
        <v>3971</v>
      </c>
      <c r="B1501" t="s">
        <v>5410</v>
      </c>
      <c r="C1501">
        <f t="shared" si="23"/>
        <v>1</v>
      </c>
    </row>
    <row r="1502" spans="1:3" x14ac:dyDescent="0.3">
      <c r="A1502" t="s">
        <v>5831</v>
      </c>
      <c r="B1502" t="s">
        <v>5410</v>
      </c>
      <c r="C1502">
        <f t="shared" si="23"/>
        <v>1</v>
      </c>
    </row>
    <row r="1503" spans="1:3" x14ac:dyDescent="0.3">
      <c r="A1503" t="s">
        <v>3975</v>
      </c>
      <c r="B1503" t="s">
        <v>7220</v>
      </c>
      <c r="C1503">
        <f t="shared" si="23"/>
        <v>0</v>
      </c>
    </row>
    <row r="1504" spans="1:3" x14ac:dyDescent="0.3">
      <c r="A1504" t="s">
        <v>3978</v>
      </c>
      <c r="B1504" t="s">
        <v>7220</v>
      </c>
      <c r="C1504">
        <f t="shared" si="23"/>
        <v>0</v>
      </c>
    </row>
    <row r="1505" spans="1:3" x14ac:dyDescent="0.3">
      <c r="A1505" t="s">
        <v>5454</v>
      </c>
      <c r="B1505" t="s">
        <v>7220</v>
      </c>
      <c r="C1505">
        <f t="shared" si="23"/>
        <v>0</v>
      </c>
    </row>
    <row r="1506" spans="1:3" x14ac:dyDescent="0.3">
      <c r="A1506" t="s">
        <v>3981</v>
      </c>
      <c r="B1506" t="s">
        <v>7220</v>
      </c>
      <c r="C1506">
        <f t="shared" si="23"/>
        <v>0</v>
      </c>
    </row>
    <row r="1507" spans="1:3" x14ac:dyDescent="0.3">
      <c r="A1507" t="s">
        <v>3984</v>
      </c>
      <c r="B1507" t="s">
        <v>7220</v>
      </c>
      <c r="C1507">
        <f t="shared" si="23"/>
        <v>0</v>
      </c>
    </row>
    <row r="1508" spans="1:3" x14ac:dyDescent="0.3">
      <c r="A1508" t="s">
        <v>3987</v>
      </c>
      <c r="B1508" t="s">
        <v>7220</v>
      </c>
      <c r="C1508">
        <f t="shared" si="23"/>
        <v>0</v>
      </c>
    </row>
    <row r="1509" spans="1:3" x14ac:dyDescent="0.3">
      <c r="A1509" t="s">
        <v>5214</v>
      </c>
      <c r="B1509" t="s">
        <v>7220</v>
      </c>
      <c r="C1509">
        <f t="shared" si="23"/>
        <v>0</v>
      </c>
    </row>
    <row r="1510" spans="1:3" x14ac:dyDescent="0.3">
      <c r="A1510" t="s">
        <v>5209</v>
      </c>
      <c r="B1510" t="s">
        <v>7220</v>
      </c>
      <c r="C1510">
        <f t="shared" si="23"/>
        <v>0</v>
      </c>
    </row>
    <row r="1511" spans="1:3" x14ac:dyDescent="0.3">
      <c r="A1511" t="s">
        <v>3991</v>
      </c>
      <c r="B1511" t="s">
        <v>3993</v>
      </c>
      <c r="C1511">
        <f t="shared" si="23"/>
        <v>1</v>
      </c>
    </row>
    <row r="1512" spans="1:3" x14ac:dyDescent="0.3">
      <c r="A1512" t="s">
        <v>3994</v>
      </c>
      <c r="B1512" t="s">
        <v>7220</v>
      </c>
      <c r="C1512">
        <f t="shared" si="23"/>
        <v>0</v>
      </c>
    </row>
    <row r="1513" spans="1:3" x14ac:dyDescent="0.3">
      <c r="A1513" t="s">
        <v>4000</v>
      </c>
      <c r="B1513" t="s">
        <v>7220</v>
      </c>
      <c r="C1513">
        <f t="shared" si="23"/>
        <v>0</v>
      </c>
    </row>
    <row r="1514" spans="1:3" x14ac:dyDescent="0.3">
      <c r="A1514" t="s">
        <v>5282</v>
      </c>
      <c r="B1514" t="s">
        <v>4005</v>
      </c>
      <c r="C1514">
        <f t="shared" si="23"/>
        <v>1</v>
      </c>
    </row>
    <row r="1515" spans="1:3" x14ac:dyDescent="0.3">
      <c r="A1515" t="s">
        <v>4003</v>
      </c>
      <c r="B1515" t="s">
        <v>4005</v>
      </c>
      <c r="C1515">
        <f t="shared" si="23"/>
        <v>1</v>
      </c>
    </row>
    <row r="1516" spans="1:3" x14ac:dyDescent="0.3">
      <c r="B1516" t="s">
        <v>5791</v>
      </c>
      <c r="C1516">
        <f t="shared" si="23"/>
        <v>1</v>
      </c>
    </row>
    <row r="1517" spans="1:3" x14ac:dyDescent="0.3">
      <c r="A1517" t="s">
        <v>4006</v>
      </c>
      <c r="B1517" t="s">
        <v>5148</v>
      </c>
      <c r="C1517">
        <f t="shared" si="23"/>
        <v>1</v>
      </c>
    </row>
    <row r="1518" spans="1:3" x14ac:dyDescent="0.3">
      <c r="A1518" t="s">
        <v>5618</v>
      </c>
      <c r="B1518" t="s">
        <v>7220</v>
      </c>
      <c r="C1518">
        <f t="shared" si="23"/>
        <v>0</v>
      </c>
    </row>
    <row r="1519" spans="1:3" x14ac:dyDescent="0.3">
      <c r="A1519" t="s">
        <v>5704</v>
      </c>
      <c r="B1519" t="s">
        <v>7220</v>
      </c>
      <c r="C1519">
        <f t="shared" si="23"/>
        <v>0</v>
      </c>
    </row>
    <row r="1520" spans="1:3" x14ac:dyDescent="0.3">
      <c r="A1520" t="s">
        <v>4009</v>
      </c>
      <c r="B1520" t="s">
        <v>4011</v>
      </c>
      <c r="C1520">
        <f t="shared" si="23"/>
        <v>1</v>
      </c>
    </row>
    <row r="1521" spans="1:3" x14ac:dyDescent="0.3">
      <c r="A1521" t="s">
        <v>4012</v>
      </c>
      <c r="B1521" t="s">
        <v>7220</v>
      </c>
      <c r="C1521">
        <f t="shared" si="23"/>
        <v>0</v>
      </c>
    </row>
    <row r="1522" spans="1:3" x14ac:dyDescent="0.3">
      <c r="A1522" t="s">
        <v>4015</v>
      </c>
      <c r="B1522" t="s">
        <v>4017</v>
      </c>
      <c r="C1522">
        <f t="shared" si="23"/>
        <v>1</v>
      </c>
    </row>
    <row r="1523" spans="1:3" x14ac:dyDescent="0.3">
      <c r="A1523" t="s">
        <v>5688</v>
      </c>
      <c r="B1523" t="s">
        <v>7220</v>
      </c>
      <c r="C1523">
        <f t="shared" si="23"/>
        <v>0</v>
      </c>
    </row>
    <row r="1524" spans="1:3" x14ac:dyDescent="0.3">
      <c r="A1524" t="s">
        <v>5691</v>
      </c>
      <c r="B1524" t="s">
        <v>7220</v>
      </c>
      <c r="C1524">
        <f t="shared" si="23"/>
        <v>0</v>
      </c>
    </row>
    <row r="1525" spans="1:3" x14ac:dyDescent="0.3">
      <c r="A1525" t="s">
        <v>5876</v>
      </c>
      <c r="B1525" t="s">
        <v>7220</v>
      </c>
      <c r="C1525">
        <f t="shared" si="23"/>
        <v>0</v>
      </c>
    </row>
    <row r="1526" spans="1:3" x14ac:dyDescent="0.3">
      <c r="A1526" t="s">
        <v>5744</v>
      </c>
      <c r="B1526" t="s">
        <v>7220</v>
      </c>
      <c r="C1526">
        <f t="shared" si="23"/>
        <v>0</v>
      </c>
    </row>
    <row r="1527" spans="1:3" x14ac:dyDescent="0.3">
      <c r="A1527" t="s">
        <v>4021</v>
      </c>
      <c r="B1527" t="s">
        <v>7220</v>
      </c>
      <c r="C1527">
        <f t="shared" si="23"/>
        <v>0</v>
      </c>
    </row>
    <row r="1528" spans="1:3" x14ac:dyDescent="0.3">
      <c r="A1528" t="s">
        <v>4024</v>
      </c>
      <c r="B1528" t="s">
        <v>7220</v>
      </c>
      <c r="C1528">
        <f t="shared" si="23"/>
        <v>0</v>
      </c>
    </row>
    <row r="1529" spans="1:3" x14ac:dyDescent="0.3">
      <c r="A1529" t="s">
        <v>4027</v>
      </c>
      <c r="B1529" t="s">
        <v>7220</v>
      </c>
      <c r="C1529">
        <f t="shared" si="23"/>
        <v>0</v>
      </c>
    </row>
    <row r="1530" spans="1:3" x14ac:dyDescent="0.3">
      <c r="A1530" t="s">
        <v>5236</v>
      </c>
      <c r="B1530" t="s">
        <v>7220</v>
      </c>
      <c r="C1530">
        <f t="shared" si="23"/>
        <v>0</v>
      </c>
    </row>
    <row r="1531" spans="1:3" x14ac:dyDescent="0.3">
      <c r="A1531" t="s">
        <v>4030</v>
      </c>
      <c r="B1531" t="s">
        <v>7220</v>
      </c>
      <c r="C1531">
        <f t="shared" si="23"/>
        <v>0</v>
      </c>
    </row>
    <row r="1532" spans="1:3" x14ac:dyDescent="0.3">
      <c r="A1532" t="s">
        <v>4033</v>
      </c>
      <c r="B1532" t="s">
        <v>7220</v>
      </c>
      <c r="C1532">
        <f t="shared" si="23"/>
        <v>0</v>
      </c>
    </row>
    <row r="1533" spans="1:3" x14ac:dyDescent="0.3">
      <c r="A1533" t="s">
        <v>4036</v>
      </c>
      <c r="B1533" t="s">
        <v>7220</v>
      </c>
      <c r="C1533">
        <f t="shared" si="23"/>
        <v>0</v>
      </c>
    </row>
    <row r="1534" spans="1:3" x14ac:dyDescent="0.3">
      <c r="A1534" t="s">
        <v>6213</v>
      </c>
      <c r="B1534" t="s">
        <v>7220</v>
      </c>
      <c r="C1534">
        <f t="shared" si="23"/>
        <v>0</v>
      </c>
    </row>
    <row r="1535" spans="1:3" x14ac:dyDescent="0.3">
      <c r="A1535" t="s">
        <v>4039</v>
      </c>
      <c r="B1535" t="s">
        <v>7220</v>
      </c>
      <c r="C1535">
        <f t="shared" si="23"/>
        <v>0</v>
      </c>
    </row>
    <row r="1536" spans="1:3" x14ac:dyDescent="0.3">
      <c r="A1536" t="s">
        <v>4042</v>
      </c>
      <c r="B1536" t="s">
        <v>4044</v>
      </c>
      <c r="C1536">
        <f t="shared" si="23"/>
        <v>1</v>
      </c>
    </row>
    <row r="1537" spans="1:3" x14ac:dyDescent="0.3">
      <c r="A1537" t="s">
        <v>4045</v>
      </c>
      <c r="B1537" t="s">
        <v>7220</v>
      </c>
      <c r="C1537">
        <f t="shared" si="23"/>
        <v>0</v>
      </c>
    </row>
    <row r="1538" spans="1:3" x14ac:dyDescent="0.3">
      <c r="A1538" t="s">
        <v>4048</v>
      </c>
      <c r="B1538" t="s">
        <v>7220</v>
      </c>
      <c r="C1538">
        <f t="shared" si="23"/>
        <v>0</v>
      </c>
    </row>
    <row r="1539" spans="1:3" x14ac:dyDescent="0.3">
      <c r="A1539" t="s">
        <v>4051</v>
      </c>
      <c r="B1539" t="s">
        <v>7220</v>
      </c>
      <c r="C1539">
        <f t="shared" si="23"/>
        <v>0</v>
      </c>
    </row>
    <row r="1540" spans="1:3" x14ac:dyDescent="0.3">
      <c r="A1540" t="s">
        <v>4054</v>
      </c>
      <c r="B1540" t="s">
        <v>7220</v>
      </c>
      <c r="C1540">
        <f t="shared" si="23"/>
        <v>0</v>
      </c>
    </row>
    <row r="1541" spans="1:3" x14ac:dyDescent="0.3">
      <c r="A1541" t="s">
        <v>4057</v>
      </c>
      <c r="B1541" t="s">
        <v>7220</v>
      </c>
      <c r="C1541">
        <f t="shared" ref="C1541:C1604" si="24">IF(B1541="(Blank)",0,1)</f>
        <v>0</v>
      </c>
    </row>
    <row r="1542" spans="1:3" x14ac:dyDescent="0.3">
      <c r="A1542" t="s">
        <v>4060</v>
      </c>
      <c r="B1542" t="s">
        <v>7220</v>
      </c>
      <c r="C1542">
        <f t="shared" si="24"/>
        <v>0</v>
      </c>
    </row>
    <row r="1543" spans="1:3" x14ac:dyDescent="0.3">
      <c r="A1543" t="s">
        <v>4063</v>
      </c>
      <c r="B1543" t="s">
        <v>4065</v>
      </c>
      <c r="C1543">
        <f t="shared" si="24"/>
        <v>1</v>
      </c>
    </row>
    <row r="1544" spans="1:3" x14ac:dyDescent="0.3">
      <c r="A1544" t="s">
        <v>4066</v>
      </c>
      <c r="B1544" t="s">
        <v>7220</v>
      </c>
      <c r="C1544">
        <f t="shared" si="24"/>
        <v>0</v>
      </c>
    </row>
    <row r="1545" spans="1:3" x14ac:dyDescent="0.3">
      <c r="A1545" t="s">
        <v>4069</v>
      </c>
      <c r="B1545" t="s">
        <v>7220</v>
      </c>
      <c r="C1545">
        <f t="shared" si="24"/>
        <v>0</v>
      </c>
    </row>
    <row r="1546" spans="1:3" x14ac:dyDescent="0.3">
      <c r="A1546" t="s">
        <v>4072</v>
      </c>
      <c r="B1546" t="s">
        <v>7220</v>
      </c>
      <c r="C1546">
        <f t="shared" si="24"/>
        <v>0</v>
      </c>
    </row>
    <row r="1547" spans="1:3" x14ac:dyDescent="0.3">
      <c r="A1547" t="s">
        <v>5260</v>
      </c>
      <c r="B1547" t="s">
        <v>7220</v>
      </c>
      <c r="C1547">
        <f t="shared" si="24"/>
        <v>0</v>
      </c>
    </row>
    <row r="1548" spans="1:3" x14ac:dyDescent="0.3">
      <c r="A1548" t="s">
        <v>4075</v>
      </c>
      <c r="B1548" t="s">
        <v>7220</v>
      </c>
      <c r="C1548">
        <f t="shared" si="24"/>
        <v>0</v>
      </c>
    </row>
    <row r="1549" spans="1:3" x14ac:dyDescent="0.3">
      <c r="A1549" t="s">
        <v>5815</v>
      </c>
      <c r="B1549" t="s">
        <v>5816</v>
      </c>
      <c r="C1549">
        <f t="shared" si="24"/>
        <v>1</v>
      </c>
    </row>
    <row r="1550" spans="1:3" x14ac:dyDescent="0.3">
      <c r="A1550" t="s">
        <v>5015</v>
      </c>
      <c r="B1550" t="s">
        <v>4080</v>
      </c>
      <c r="C1550">
        <f t="shared" si="24"/>
        <v>1</v>
      </c>
    </row>
    <row r="1551" spans="1:3" x14ac:dyDescent="0.3">
      <c r="B1551" t="s">
        <v>5063</v>
      </c>
      <c r="C1551">
        <f t="shared" si="24"/>
        <v>1</v>
      </c>
    </row>
    <row r="1552" spans="1:3" x14ac:dyDescent="0.3">
      <c r="A1552" t="s">
        <v>6058</v>
      </c>
      <c r="B1552" t="s">
        <v>7220</v>
      </c>
      <c r="C1552">
        <f t="shared" si="24"/>
        <v>0</v>
      </c>
    </row>
    <row r="1553" spans="1:3" x14ac:dyDescent="0.3">
      <c r="A1553" t="s">
        <v>4086</v>
      </c>
      <c r="B1553" t="s">
        <v>7220</v>
      </c>
      <c r="C1553">
        <f t="shared" si="24"/>
        <v>0</v>
      </c>
    </row>
    <row r="1554" spans="1:3" x14ac:dyDescent="0.3">
      <c r="A1554" t="s">
        <v>4089</v>
      </c>
      <c r="B1554" t="s">
        <v>4091</v>
      </c>
      <c r="C1554">
        <f t="shared" si="24"/>
        <v>1</v>
      </c>
    </row>
    <row r="1555" spans="1:3" x14ac:dyDescent="0.3">
      <c r="A1555" t="s">
        <v>4092</v>
      </c>
      <c r="B1555" t="s">
        <v>7220</v>
      </c>
      <c r="C1555">
        <f t="shared" si="24"/>
        <v>0</v>
      </c>
    </row>
    <row r="1556" spans="1:3" x14ac:dyDescent="0.3">
      <c r="A1556" t="s">
        <v>4095</v>
      </c>
      <c r="B1556" t="s">
        <v>7220</v>
      </c>
      <c r="C1556">
        <f t="shared" si="24"/>
        <v>0</v>
      </c>
    </row>
    <row r="1557" spans="1:3" x14ac:dyDescent="0.3">
      <c r="A1557" t="s">
        <v>4098</v>
      </c>
      <c r="B1557" t="s">
        <v>7220</v>
      </c>
      <c r="C1557">
        <f t="shared" si="24"/>
        <v>0</v>
      </c>
    </row>
    <row r="1558" spans="1:3" x14ac:dyDescent="0.3">
      <c r="A1558" t="s">
        <v>4101</v>
      </c>
      <c r="B1558" t="s">
        <v>7220</v>
      </c>
      <c r="C1558">
        <f t="shared" si="24"/>
        <v>0</v>
      </c>
    </row>
    <row r="1559" spans="1:3" x14ac:dyDescent="0.3">
      <c r="A1559" t="s">
        <v>4104</v>
      </c>
      <c r="B1559" t="s">
        <v>4106</v>
      </c>
      <c r="C1559">
        <f t="shared" si="24"/>
        <v>1</v>
      </c>
    </row>
    <row r="1560" spans="1:3" x14ac:dyDescent="0.3">
      <c r="A1560" t="s">
        <v>4107</v>
      </c>
      <c r="B1560" t="s">
        <v>7220</v>
      </c>
      <c r="C1560">
        <f t="shared" si="24"/>
        <v>0</v>
      </c>
    </row>
    <row r="1561" spans="1:3" x14ac:dyDescent="0.3">
      <c r="A1561" t="s">
        <v>4110</v>
      </c>
      <c r="B1561" t="s">
        <v>7220</v>
      </c>
      <c r="C1561">
        <f t="shared" si="24"/>
        <v>0</v>
      </c>
    </row>
    <row r="1562" spans="1:3" x14ac:dyDescent="0.3">
      <c r="A1562" t="s">
        <v>4113</v>
      </c>
      <c r="B1562" t="s">
        <v>7220</v>
      </c>
      <c r="C1562">
        <f t="shared" si="24"/>
        <v>0</v>
      </c>
    </row>
    <row r="1563" spans="1:3" x14ac:dyDescent="0.3">
      <c r="A1563" t="s">
        <v>4116</v>
      </c>
      <c r="B1563" t="s">
        <v>7220</v>
      </c>
      <c r="C1563">
        <f t="shared" si="24"/>
        <v>0</v>
      </c>
    </row>
    <row r="1564" spans="1:3" x14ac:dyDescent="0.3">
      <c r="A1564" t="s">
        <v>4122</v>
      </c>
      <c r="B1564" t="s">
        <v>7220</v>
      </c>
      <c r="C1564">
        <f t="shared" si="24"/>
        <v>0</v>
      </c>
    </row>
    <row r="1565" spans="1:3" x14ac:dyDescent="0.3">
      <c r="A1565" t="s">
        <v>4128</v>
      </c>
      <c r="B1565" t="s">
        <v>4130</v>
      </c>
      <c r="C1565">
        <f t="shared" si="24"/>
        <v>1</v>
      </c>
    </row>
    <row r="1566" spans="1:3" x14ac:dyDescent="0.3">
      <c r="B1566" t="s">
        <v>7220</v>
      </c>
      <c r="C1566">
        <f t="shared" si="24"/>
        <v>0</v>
      </c>
    </row>
    <row r="1567" spans="1:3" x14ac:dyDescent="0.3">
      <c r="A1567" t="s">
        <v>4131</v>
      </c>
      <c r="B1567" t="s">
        <v>4133</v>
      </c>
      <c r="C1567">
        <f t="shared" si="24"/>
        <v>1</v>
      </c>
    </row>
    <row r="1568" spans="1:3" x14ac:dyDescent="0.3">
      <c r="A1568" t="s">
        <v>4134</v>
      </c>
      <c r="B1568" t="s">
        <v>7220</v>
      </c>
      <c r="C1568">
        <f t="shared" si="24"/>
        <v>0</v>
      </c>
    </row>
    <row r="1569" spans="1:3" x14ac:dyDescent="0.3">
      <c r="A1569" t="s">
        <v>4137</v>
      </c>
      <c r="B1569" t="s">
        <v>4139</v>
      </c>
      <c r="C1569">
        <f t="shared" si="24"/>
        <v>1</v>
      </c>
    </row>
    <row r="1570" spans="1:3" x14ac:dyDescent="0.3">
      <c r="A1570" t="s">
        <v>4140</v>
      </c>
      <c r="B1570" t="s">
        <v>4142</v>
      </c>
      <c r="C1570">
        <f t="shared" si="24"/>
        <v>1</v>
      </c>
    </row>
    <row r="1571" spans="1:3" x14ac:dyDescent="0.3">
      <c r="A1571" t="s">
        <v>4143</v>
      </c>
      <c r="B1571" t="s">
        <v>7220</v>
      </c>
      <c r="C1571">
        <f t="shared" si="24"/>
        <v>0</v>
      </c>
    </row>
    <row r="1572" spans="1:3" x14ac:dyDescent="0.3">
      <c r="A1572" t="s">
        <v>4146</v>
      </c>
      <c r="B1572" t="s">
        <v>4148</v>
      </c>
      <c r="C1572">
        <f t="shared" si="24"/>
        <v>1</v>
      </c>
    </row>
    <row r="1573" spans="1:3" x14ac:dyDescent="0.3">
      <c r="A1573" t="s">
        <v>4149</v>
      </c>
      <c r="B1573" t="s">
        <v>7220</v>
      </c>
      <c r="C1573">
        <f t="shared" si="24"/>
        <v>0</v>
      </c>
    </row>
    <row r="1574" spans="1:3" x14ac:dyDescent="0.3">
      <c r="A1574" t="s">
        <v>4152</v>
      </c>
      <c r="B1574" t="s">
        <v>7220</v>
      </c>
      <c r="C1574">
        <f t="shared" si="24"/>
        <v>0</v>
      </c>
    </row>
    <row r="1575" spans="1:3" x14ac:dyDescent="0.3">
      <c r="A1575" t="s">
        <v>4155</v>
      </c>
      <c r="B1575" t="s">
        <v>7220</v>
      </c>
      <c r="C1575">
        <f t="shared" si="24"/>
        <v>0</v>
      </c>
    </row>
    <row r="1576" spans="1:3" x14ac:dyDescent="0.3">
      <c r="A1576" t="s">
        <v>4158</v>
      </c>
      <c r="B1576" t="s">
        <v>7220</v>
      </c>
      <c r="C1576">
        <f t="shared" si="24"/>
        <v>0</v>
      </c>
    </row>
    <row r="1577" spans="1:3" x14ac:dyDescent="0.3">
      <c r="A1577" t="s">
        <v>4164</v>
      </c>
      <c r="B1577" t="s">
        <v>7220</v>
      </c>
      <c r="C1577">
        <f t="shared" si="24"/>
        <v>0</v>
      </c>
    </row>
    <row r="1578" spans="1:3" x14ac:dyDescent="0.3">
      <c r="A1578" t="s">
        <v>4167</v>
      </c>
      <c r="B1578" t="s">
        <v>4169</v>
      </c>
      <c r="C1578">
        <f t="shared" si="24"/>
        <v>1</v>
      </c>
    </row>
    <row r="1579" spans="1:3" x14ac:dyDescent="0.3">
      <c r="A1579" t="s">
        <v>4170</v>
      </c>
      <c r="B1579" t="s">
        <v>4172</v>
      </c>
      <c r="C1579">
        <f t="shared" si="24"/>
        <v>1</v>
      </c>
    </row>
    <row r="1580" spans="1:3" x14ac:dyDescent="0.3">
      <c r="A1580" t="s">
        <v>4173</v>
      </c>
      <c r="B1580" t="s">
        <v>7220</v>
      </c>
      <c r="C1580">
        <f t="shared" si="24"/>
        <v>0</v>
      </c>
    </row>
    <row r="1581" spans="1:3" x14ac:dyDescent="0.3">
      <c r="A1581" t="s">
        <v>4176</v>
      </c>
      <c r="B1581" t="s">
        <v>7220</v>
      </c>
      <c r="C1581">
        <f t="shared" si="24"/>
        <v>0</v>
      </c>
    </row>
    <row r="1582" spans="1:3" x14ac:dyDescent="0.3">
      <c r="A1582" t="s">
        <v>4179</v>
      </c>
      <c r="B1582" t="s">
        <v>4181</v>
      </c>
      <c r="C1582">
        <f t="shared" si="24"/>
        <v>1</v>
      </c>
    </row>
    <row r="1583" spans="1:3" x14ac:dyDescent="0.3">
      <c r="A1583" t="s">
        <v>4182</v>
      </c>
      <c r="B1583" t="s">
        <v>7220</v>
      </c>
      <c r="C1583">
        <f t="shared" si="24"/>
        <v>0</v>
      </c>
    </row>
    <row r="1584" spans="1:3" x14ac:dyDescent="0.3">
      <c r="A1584" t="s">
        <v>4185</v>
      </c>
      <c r="B1584" t="s">
        <v>4187</v>
      </c>
      <c r="C1584">
        <f t="shared" si="24"/>
        <v>1</v>
      </c>
    </row>
    <row r="1585" spans="1:3" x14ac:dyDescent="0.3">
      <c r="A1585" t="s">
        <v>5135</v>
      </c>
      <c r="B1585" t="s">
        <v>7220</v>
      </c>
      <c r="C1585">
        <f t="shared" si="24"/>
        <v>0</v>
      </c>
    </row>
    <row r="1586" spans="1:3" x14ac:dyDescent="0.3">
      <c r="A1586" t="s">
        <v>6230</v>
      </c>
      <c r="B1586" t="s">
        <v>7220</v>
      </c>
      <c r="C1586">
        <f t="shared" si="24"/>
        <v>0</v>
      </c>
    </row>
    <row r="1587" spans="1:3" x14ac:dyDescent="0.3">
      <c r="A1587" t="s">
        <v>4188</v>
      </c>
      <c r="B1587" t="s">
        <v>7220</v>
      </c>
      <c r="C1587">
        <f t="shared" si="24"/>
        <v>0</v>
      </c>
    </row>
    <row r="1588" spans="1:3" x14ac:dyDescent="0.3">
      <c r="A1588" t="s">
        <v>4191</v>
      </c>
      <c r="B1588" t="s">
        <v>4193</v>
      </c>
      <c r="C1588">
        <f t="shared" si="24"/>
        <v>1</v>
      </c>
    </row>
    <row r="1589" spans="1:3" x14ac:dyDescent="0.3">
      <c r="A1589" t="s">
        <v>4194</v>
      </c>
      <c r="B1589" t="s">
        <v>4196</v>
      </c>
      <c r="C1589">
        <f t="shared" si="24"/>
        <v>1</v>
      </c>
    </row>
    <row r="1590" spans="1:3" x14ac:dyDescent="0.3">
      <c r="A1590" t="s">
        <v>4200</v>
      </c>
      <c r="B1590" t="s">
        <v>7220</v>
      </c>
      <c r="C1590">
        <f t="shared" si="24"/>
        <v>0</v>
      </c>
    </row>
    <row r="1591" spans="1:3" x14ac:dyDescent="0.3">
      <c r="A1591" t="s">
        <v>4203</v>
      </c>
      <c r="B1591" t="s">
        <v>7220</v>
      </c>
      <c r="C1591">
        <f t="shared" si="24"/>
        <v>0</v>
      </c>
    </row>
    <row r="1592" spans="1:3" x14ac:dyDescent="0.3">
      <c r="A1592" t="s">
        <v>4206</v>
      </c>
      <c r="B1592" t="s">
        <v>4208</v>
      </c>
      <c r="C1592">
        <f t="shared" si="24"/>
        <v>1</v>
      </c>
    </row>
    <row r="1593" spans="1:3" x14ac:dyDescent="0.3">
      <c r="A1593" t="s">
        <v>5068</v>
      </c>
      <c r="B1593" t="s">
        <v>5070</v>
      </c>
      <c r="C1593">
        <f t="shared" si="24"/>
        <v>1</v>
      </c>
    </row>
    <row r="1594" spans="1:3" x14ac:dyDescent="0.3">
      <c r="A1594" t="s">
        <v>4209</v>
      </c>
      <c r="B1594" t="s">
        <v>7220</v>
      </c>
      <c r="C1594">
        <f t="shared" si="24"/>
        <v>0</v>
      </c>
    </row>
    <row r="1595" spans="1:3" x14ac:dyDescent="0.3">
      <c r="A1595" t="s">
        <v>4212</v>
      </c>
      <c r="B1595" t="s">
        <v>7220</v>
      </c>
      <c r="C1595">
        <f t="shared" si="24"/>
        <v>0</v>
      </c>
    </row>
    <row r="1596" spans="1:3" x14ac:dyDescent="0.3">
      <c r="A1596" t="s">
        <v>4215</v>
      </c>
      <c r="B1596" t="s">
        <v>4217</v>
      </c>
      <c r="C1596">
        <f t="shared" si="24"/>
        <v>1</v>
      </c>
    </row>
    <row r="1597" spans="1:3" x14ac:dyDescent="0.3">
      <c r="A1597" t="s">
        <v>6190</v>
      </c>
      <c r="B1597" t="s">
        <v>7220</v>
      </c>
      <c r="C1597">
        <f t="shared" si="24"/>
        <v>0</v>
      </c>
    </row>
    <row r="1598" spans="1:3" x14ac:dyDescent="0.3">
      <c r="A1598" t="s">
        <v>4713</v>
      </c>
      <c r="B1598" t="s">
        <v>5088</v>
      </c>
      <c r="C1598">
        <f t="shared" si="24"/>
        <v>1</v>
      </c>
    </row>
    <row r="1599" spans="1:3" x14ac:dyDescent="0.3">
      <c r="B1599" t="s">
        <v>5810</v>
      </c>
      <c r="C1599">
        <f t="shared" si="24"/>
        <v>1</v>
      </c>
    </row>
    <row r="1600" spans="1:3" x14ac:dyDescent="0.3">
      <c r="A1600" t="s">
        <v>5414</v>
      </c>
      <c r="B1600" t="s">
        <v>7220</v>
      </c>
      <c r="C1600">
        <f t="shared" si="24"/>
        <v>0</v>
      </c>
    </row>
    <row r="1601" spans="1:3" x14ac:dyDescent="0.3">
      <c r="A1601" t="s">
        <v>4218</v>
      </c>
      <c r="B1601" t="s">
        <v>4220</v>
      </c>
      <c r="C1601">
        <f t="shared" si="24"/>
        <v>1</v>
      </c>
    </row>
    <row r="1602" spans="1:3" x14ac:dyDescent="0.3">
      <c r="B1602" t="s">
        <v>7220</v>
      </c>
      <c r="C1602">
        <f t="shared" si="24"/>
        <v>0</v>
      </c>
    </row>
    <row r="1603" spans="1:3" x14ac:dyDescent="0.3">
      <c r="A1603" t="s">
        <v>4225</v>
      </c>
      <c r="B1603" t="s">
        <v>7220</v>
      </c>
      <c r="C1603">
        <f t="shared" si="24"/>
        <v>0</v>
      </c>
    </row>
    <row r="1604" spans="1:3" x14ac:dyDescent="0.3">
      <c r="A1604" t="s">
        <v>4228</v>
      </c>
      <c r="B1604" t="s">
        <v>7220</v>
      </c>
      <c r="C1604">
        <f t="shared" si="24"/>
        <v>0</v>
      </c>
    </row>
    <row r="1605" spans="1:3" x14ac:dyDescent="0.3">
      <c r="A1605" t="s">
        <v>4231</v>
      </c>
      <c r="B1605" t="s">
        <v>7220</v>
      </c>
      <c r="C1605">
        <f t="shared" ref="C1605:C1668" si="25">IF(B1605="(Blank)",0,1)</f>
        <v>0</v>
      </c>
    </row>
    <row r="1606" spans="1:3" x14ac:dyDescent="0.3">
      <c r="A1606" t="s">
        <v>4234</v>
      </c>
      <c r="B1606" t="s">
        <v>7220</v>
      </c>
      <c r="C1606">
        <f t="shared" si="25"/>
        <v>0</v>
      </c>
    </row>
    <row r="1607" spans="1:3" x14ac:dyDescent="0.3">
      <c r="A1607" t="s">
        <v>4237</v>
      </c>
      <c r="B1607" t="s">
        <v>7220</v>
      </c>
      <c r="C1607">
        <f t="shared" si="25"/>
        <v>0</v>
      </c>
    </row>
    <row r="1608" spans="1:3" x14ac:dyDescent="0.3">
      <c r="A1608" t="s">
        <v>6264</v>
      </c>
      <c r="B1608" t="s">
        <v>7220</v>
      </c>
      <c r="C1608">
        <f t="shared" si="25"/>
        <v>0</v>
      </c>
    </row>
    <row r="1609" spans="1:3" x14ac:dyDescent="0.3">
      <c r="A1609" t="s">
        <v>5197</v>
      </c>
      <c r="B1609" t="s">
        <v>7220</v>
      </c>
      <c r="C1609">
        <f t="shared" si="25"/>
        <v>0</v>
      </c>
    </row>
    <row r="1610" spans="1:3" x14ac:dyDescent="0.3">
      <c r="A1610" t="s">
        <v>4240</v>
      </c>
      <c r="B1610" t="s">
        <v>7220</v>
      </c>
      <c r="C1610">
        <f t="shared" si="25"/>
        <v>0</v>
      </c>
    </row>
    <row r="1611" spans="1:3" x14ac:dyDescent="0.3">
      <c r="A1611" t="s">
        <v>4243</v>
      </c>
      <c r="B1611" t="s">
        <v>7220</v>
      </c>
      <c r="C1611">
        <f t="shared" si="25"/>
        <v>0</v>
      </c>
    </row>
    <row r="1612" spans="1:3" x14ac:dyDescent="0.3">
      <c r="A1612" t="s">
        <v>4246</v>
      </c>
      <c r="B1612" t="s">
        <v>7220</v>
      </c>
      <c r="C1612">
        <f t="shared" si="25"/>
        <v>0</v>
      </c>
    </row>
    <row r="1613" spans="1:3" x14ac:dyDescent="0.3">
      <c r="A1613" t="s">
        <v>4249</v>
      </c>
      <c r="B1613" t="s">
        <v>7220</v>
      </c>
      <c r="C1613">
        <f t="shared" si="25"/>
        <v>0</v>
      </c>
    </row>
    <row r="1614" spans="1:3" x14ac:dyDescent="0.3">
      <c r="A1614" t="s">
        <v>4252</v>
      </c>
      <c r="B1614" t="s">
        <v>4254</v>
      </c>
      <c r="C1614">
        <f t="shared" si="25"/>
        <v>1</v>
      </c>
    </row>
    <row r="1615" spans="1:3" x14ac:dyDescent="0.3">
      <c r="A1615" t="s">
        <v>4255</v>
      </c>
      <c r="B1615" t="s">
        <v>7220</v>
      </c>
      <c r="C1615">
        <f t="shared" si="25"/>
        <v>0</v>
      </c>
    </row>
    <row r="1616" spans="1:3" x14ac:dyDescent="0.3">
      <c r="A1616" t="s">
        <v>4258</v>
      </c>
      <c r="B1616" t="s">
        <v>7220</v>
      </c>
      <c r="C1616">
        <f t="shared" si="25"/>
        <v>0</v>
      </c>
    </row>
    <row r="1617" spans="1:3" x14ac:dyDescent="0.3">
      <c r="A1617" t="s">
        <v>4261</v>
      </c>
      <c r="B1617" t="s">
        <v>7220</v>
      </c>
      <c r="C1617">
        <f t="shared" si="25"/>
        <v>0</v>
      </c>
    </row>
    <row r="1618" spans="1:3" x14ac:dyDescent="0.3">
      <c r="A1618" t="s">
        <v>4264</v>
      </c>
      <c r="B1618" t="s">
        <v>7220</v>
      </c>
      <c r="C1618">
        <f t="shared" si="25"/>
        <v>0</v>
      </c>
    </row>
    <row r="1619" spans="1:3" x14ac:dyDescent="0.3">
      <c r="A1619" t="s">
        <v>5731</v>
      </c>
      <c r="B1619" t="s">
        <v>7220</v>
      </c>
      <c r="C1619">
        <f t="shared" si="25"/>
        <v>0</v>
      </c>
    </row>
    <row r="1620" spans="1:3" x14ac:dyDescent="0.3">
      <c r="A1620" t="s">
        <v>4270</v>
      </c>
      <c r="B1620" t="s">
        <v>7220</v>
      </c>
      <c r="C1620">
        <f t="shared" si="25"/>
        <v>0</v>
      </c>
    </row>
    <row r="1621" spans="1:3" x14ac:dyDescent="0.3">
      <c r="A1621" t="s">
        <v>4841</v>
      </c>
      <c r="B1621" t="s">
        <v>7220</v>
      </c>
      <c r="C1621">
        <f t="shared" si="25"/>
        <v>0</v>
      </c>
    </row>
    <row r="1622" spans="1:3" x14ac:dyDescent="0.3">
      <c r="A1622" t="s">
        <v>6097</v>
      </c>
      <c r="B1622" t="s">
        <v>7220</v>
      </c>
      <c r="C1622">
        <f t="shared" si="25"/>
        <v>0</v>
      </c>
    </row>
    <row r="1623" spans="1:3" x14ac:dyDescent="0.3">
      <c r="A1623" t="s">
        <v>4273</v>
      </c>
      <c r="B1623" t="s">
        <v>4275</v>
      </c>
      <c r="C1623">
        <f t="shared" si="25"/>
        <v>1</v>
      </c>
    </row>
    <row r="1624" spans="1:3" x14ac:dyDescent="0.3">
      <c r="A1624" t="s">
        <v>4276</v>
      </c>
      <c r="B1624" t="s">
        <v>4278</v>
      </c>
      <c r="C1624">
        <f t="shared" si="25"/>
        <v>1</v>
      </c>
    </row>
    <row r="1625" spans="1:3" x14ac:dyDescent="0.3">
      <c r="A1625" t="s">
        <v>4279</v>
      </c>
      <c r="B1625" t="s">
        <v>7220</v>
      </c>
      <c r="C1625">
        <f t="shared" si="25"/>
        <v>0</v>
      </c>
    </row>
    <row r="1626" spans="1:3" x14ac:dyDescent="0.3">
      <c r="A1626" t="s">
        <v>4282</v>
      </c>
      <c r="B1626" t="s">
        <v>4284</v>
      </c>
      <c r="C1626">
        <f t="shared" si="25"/>
        <v>1</v>
      </c>
    </row>
    <row r="1627" spans="1:3" x14ac:dyDescent="0.3">
      <c r="A1627" t="s">
        <v>4285</v>
      </c>
      <c r="B1627" t="s">
        <v>7220</v>
      </c>
      <c r="C1627">
        <f t="shared" si="25"/>
        <v>0</v>
      </c>
    </row>
    <row r="1628" spans="1:3" x14ac:dyDescent="0.3">
      <c r="A1628" t="s">
        <v>4288</v>
      </c>
      <c r="B1628" t="s">
        <v>7220</v>
      </c>
      <c r="C1628">
        <f t="shared" si="25"/>
        <v>0</v>
      </c>
    </row>
    <row r="1629" spans="1:3" x14ac:dyDescent="0.3">
      <c r="A1629" t="s">
        <v>4291</v>
      </c>
      <c r="B1629" t="s">
        <v>7220</v>
      </c>
      <c r="C1629">
        <f t="shared" si="25"/>
        <v>0</v>
      </c>
    </row>
    <row r="1630" spans="1:3" x14ac:dyDescent="0.3">
      <c r="A1630" t="s">
        <v>4294</v>
      </c>
      <c r="B1630" t="s">
        <v>7220</v>
      </c>
      <c r="C1630">
        <f t="shared" si="25"/>
        <v>0</v>
      </c>
    </row>
    <row r="1631" spans="1:3" x14ac:dyDescent="0.3">
      <c r="A1631" t="s">
        <v>4300</v>
      </c>
      <c r="B1631" t="s">
        <v>7220</v>
      </c>
      <c r="C1631">
        <f t="shared" si="25"/>
        <v>0</v>
      </c>
    </row>
    <row r="1632" spans="1:3" x14ac:dyDescent="0.3">
      <c r="A1632" t="s">
        <v>4301</v>
      </c>
      <c r="B1632" t="s">
        <v>7220</v>
      </c>
      <c r="C1632">
        <f t="shared" si="25"/>
        <v>0</v>
      </c>
    </row>
    <row r="1633" spans="1:3" x14ac:dyDescent="0.3">
      <c r="A1633" t="s">
        <v>4927</v>
      </c>
      <c r="B1633" t="s">
        <v>4306</v>
      </c>
      <c r="C1633">
        <f t="shared" si="25"/>
        <v>1</v>
      </c>
    </row>
    <row r="1634" spans="1:3" x14ac:dyDescent="0.3">
      <c r="A1634" t="s">
        <v>6234</v>
      </c>
      <c r="B1634" t="s">
        <v>4306</v>
      </c>
      <c r="C1634">
        <f t="shared" si="25"/>
        <v>1</v>
      </c>
    </row>
    <row r="1635" spans="1:3" x14ac:dyDescent="0.3">
      <c r="A1635" t="s">
        <v>4307</v>
      </c>
      <c r="B1635" t="s">
        <v>7220</v>
      </c>
      <c r="C1635">
        <f t="shared" si="25"/>
        <v>0</v>
      </c>
    </row>
    <row r="1636" spans="1:3" x14ac:dyDescent="0.3">
      <c r="A1636" t="s">
        <v>4310</v>
      </c>
      <c r="B1636" t="s">
        <v>4312</v>
      </c>
      <c r="C1636">
        <f t="shared" si="25"/>
        <v>1</v>
      </c>
    </row>
    <row r="1637" spans="1:3" x14ac:dyDescent="0.3">
      <c r="A1637" t="s">
        <v>5536</v>
      </c>
      <c r="B1637" t="s">
        <v>7220</v>
      </c>
      <c r="C1637">
        <f t="shared" si="25"/>
        <v>0</v>
      </c>
    </row>
    <row r="1638" spans="1:3" x14ac:dyDescent="0.3">
      <c r="A1638" t="s">
        <v>4313</v>
      </c>
      <c r="B1638" t="s">
        <v>7220</v>
      </c>
      <c r="C1638">
        <f t="shared" si="25"/>
        <v>0</v>
      </c>
    </row>
    <row r="1639" spans="1:3" x14ac:dyDescent="0.3">
      <c r="A1639" t="s">
        <v>4316</v>
      </c>
      <c r="B1639" t="s">
        <v>7220</v>
      </c>
      <c r="C1639">
        <f t="shared" si="25"/>
        <v>0</v>
      </c>
    </row>
    <row r="1640" spans="1:3" x14ac:dyDescent="0.3">
      <c r="A1640" t="s">
        <v>4319</v>
      </c>
      <c r="B1640" t="s">
        <v>7220</v>
      </c>
      <c r="C1640">
        <f t="shared" si="25"/>
        <v>0</v>
      </c>
    </row>
    <row r="1641" spans="1:3" x14ac:dyDescent="0.3">
      <c r="A1641" t="s">
        <v>4322</v>
      </c>
      <c r="B1641" t="s">
        <v>7220</v>
      </c>
      <c r="C1641">
        <f t="shared" si="25"/>
        <v>0</v>
      </c>
    </row>
    <row r="1642" spans="1:3" x14ac:dyDescent="0.3">
      <c r="A1642" t="s">
        <v>5987</v>
      </c>
      <c r="B1642" t="s">
        <v>7220</v>
      </c>
      <c r="C1642">
        <f t="shared" si="25"/>
        <v>0</v>
      </c>
    </row>
    <row r="1643" spans="1:3" x14ac:dyDescent="0.3">
      <c r="A1643" t="s">
        <v>4325</v>
      </c>
      <c r="B1643" t="s">
        <v>7220</v>
      </c>
      <c r="C1643">
        <f t="shared" si="25"/>
        <v>0</v>
      </c>
    </row>
    <row r="1644" spans="1:3" x14ac:dyDescent="0.3">
      <c r="A1644" t="s">
        <v>4328</v>
      </c>
      <c r="B1644" t="s">
        <v>7220</v>
      </c>
      <c r="C1644">
        <f t="shared" si="25"/>
        <v>0</v>
      </c>
    </row>
    <row r="1645" spans="1:3" x14ac:dyDescent="0.3">
      <c r="A1645" t="s">
        <v>4331</v>
      </c>
      <c r="B1645" t="s">
        <v>7220</v>
      </c>
      <c r="C1645">
        <f t="shared" si="25"/>
        <v>0</v>
      </c>
    </row>
    <row r="1646" spans="1:3" x14ac:dyDescent="0.3">
      <c r="A1646" t="s">
        <v>5365</v>
      </c>
      <c r="B1646" t="s">
        <v>5793</v>
      </c>
      <c r="C1646">
        <f t="shared" si="25"/>
        <v>1</v>
      </c>
    </row>
    <row r="1647" spans="1:3" x14ac:dyDescent="0.3">
      <c r="B1647" t="s">
        <v>7220</v>
      </c>
      <c r="C1647">
        <f t="shared" si="25"/>
        <v>0</v>
      </c>
    </row>
    <row r="1648" spans="1:3" x14ac:dyDescent="0.3">
      <c r="A1648" t="s">
        <v>4334</v>
      </c>
      <c r="B1648" t="s">
        <v>7220</v>
      </c>
      <c r="C1648">
        <f t="shared" si="25"/>
        <v>0</v>
      </c>
    </row>
    <row r="1649" spans="1:3" x14ac:dyDescent="0.3">
      <c r="A1649" t="s">
        <v>6309</v>
      </c>
      <c r="B1649" t="s">
        <v>6310</v>
      </c>
      <c r="C1649">
        <f t="shared" si="25"/>
        <v>1</v>
      </c>
    </row>
    <row r="1650" spans="1:3" x14ac:dyDescent="0.3">
      <c r="A1650" t="s">
        <v>4908</v>
      </c>
      <c r="B1650" t="s">
        <v>7220</v>
      </c>
      <c r="C1650">
        <f t="shared" si="25"/>
        <v>0</v>
      </c>
    </row>
    <row r="1651" spans="1:3" x14ac:dyDescent="0.3">
      <c r="A1651" t="s">
        <v>5495</v>
      </c>
      <c r="B1651" t="s">
        <v>5497</v>
      </c>
      <c r="C1651">
        <f t="shared" si="25"/>
        <v>1</v>
      </c>
    </row>
    <row r="1652" spans="1:3" x14ac:dyDescent="0.3">
      <c r="B1652" t="s">
        <v>7220</v>
      </c>
      <c r="C1652">
        <f t="shared" si="25"/>
        <v>0</v>
      </c>
    </row>
    <row r="1653" spans="1:3" x14ac:dyDescent="0.3">
      <c r="A1653" t="s">
        <v>4337</v>
      </c>
      <c r="B1653" t="s">
        <v>7220</v>
      </c>
      <c r="C1653">
        <f t="shared" si="25"/>
        <v>0</v>
      </c>
    </row>
    <row r="1654" spans="1:3" x14ac:dyDescent="0.3">
      <c r="A1654" t="s">
        <v>4340</v>
      </c>
      <c r="B1654" t="s">
        <v>7220</v>
      </c>
      <c r="C1654">
        <f t="shared" si="25"/>
        <v>0</v>
      </c>
    </row>
    <row r="1655" spans="1:3" x14ac:dyDescent="0.3">
      <c r="A1655" t="s">
        <v>4343</v>
      </c>
      <c r="B1655" t="s">
        <v>4345</v>
      </c>
      <c r="C1655">
        <f t="shared" si="25"/>
        <v>1</v>
      </c>
    </row>
    <row r="1656" spans="1:3" x14ac:dyDescent="0.3">
      <c r="B1656" t="s">
        <v>7220</v>
      </c>
      <c r="C1656">
        <f t="shared" si="25"/>
        <v>0</v>
      </c>
    </row>
    <row r="1657" spans="1:3" x14ac:dyDescent="0.3">
      <c r="A1657" t="s">
        <v>4346</v>
      </c>
      <c r="B1657" t="s">
        <v>7220</v>
      </c>
      <c r="C1657">
        <f t="shared" si="25"/>
        <v>0</v>
      </c>
    </row>
    <row r="1658" spans="1:3" x14ac:dyDescent="0.3">
      <c r="A1658" t="s">
        <v>5543</v>
      </c>
      <c r="B1658" t="s">
        <v>7220</v>
      </c>
      <c r="C1658">
        <f t="shared" si="25"/>
        <v>0</v>
      </c>
    </row>
    <row r="1659" spans="1:3" x14ac:dyDescent="0.3">
      <c r="A1659" t="s">
        <v>4349</v>
      </c>
      <c r="B1659" t="s">
        <v>7220</v>
      </c>
      <c r="C1659">
        <f t="shared" si="25"/>
        <v>0</v>
      </c>
    </row>
    <row r="1660" spans="1:3" x14ac:dyDescent="0.3">
      <c r="A1660" t="s">
        <v>4352</v>
      </c>
      <c r="B1660" t="s">
        <v>7220</v>
      </c>
      <c r="C1660">
        <f t="shared" si="25"/>
        <v>0</v>
      </c>
    </row>
    <row r="1661" spans="1:3" x14ac:dyDescent="0.3">
      <c r="A1661" t="s">
        <v>4355</v>
      </c>
      <c r="B1661" t="s">
        <v>7220</v>
      </c>
      <c r="C1661">
        <f t="shared" si="25"/>
        <v>0</v>
      </c>
    </row>
    <row r="1662" spans="1:3" x14ac:dyDescent="0.3">
      <c r="A1662" t="s">
        <v>4358</v>
      </c>
      <c r="B1662" t="s">
        <v>7220</v>
      </c>
      <c r="C1662">
        <f t="shared" si="25"/>
        <v>0</v>
      </c>
    </row>
    <row r="1663" spans="1:3" x14ac:dyDescent="0.3">
      <c r="A1663" t="s">
        <v>4361</v>
      </c>
      <c r="B1663" t="s">
        <v>7220</v>
      </c>
      <c r="C1663">
        <f t="shared" si="25"/>
        <v>0</v>
      </c>
    </row>
    <row r="1664" spans="1:3" x14ac:dyDescent="0.3">
      <c r="A1664" t="s">
        <v>4364</v>
      </c>
      <c r="B1664" t="s">
        <v>7220</v>
      </c>
      <c r="C1664">
        <f t="shared" si="25"/>
        <v>0</v>
      </c>
    </row>
    <row r="1665" spans="1:3" x14ac:dyDescent="0.3">
      <c r="A1665" t="s">
        <v>4367</v>
      </c>
      <c r="B1665" t="s">
        <v>7220</v>
      </c>
      <c r="C1665">
        <f t="shared" si="25"/>
        <v>0</v>
      </c>
    </row>
    <row r="1666" spans="1:3" x14ac:dyDescent="0.3">
      <c r="A1666" t="s">
        <v>4370</v>
      </c>
      <c r="B1666" t="s">
        <v>7220</v>
      </c>
      <c r="C1666">
        <f t="shared" si="25"/>
        <v>0</v>
      </c>
    </row>
    <row r="1667" spans="1:3" x14ac:dyDescent="0.3">
      <c r="A1667" t="s">
        <v>4373</v>
      </c>
      <c r="B1667" t="s">
        <v>4375</v>
      </c>
      <c r="C1667">
        <f t="shared" si="25"/>
        <v>1</v>
      </c>
    </row>
    <row r="1668" spans="1:3" x14ac:dyDescent="0.3">
      <c r="B1668" t="s">
        <v>7220</v>
      </c>
      <c r="C1668">
        <f t="shared" si="25"/>
        <v>0</v>
      </c>
    </row>
    <row r="1669" spans="1:3" x14ac:dyDescent="0.3">
      <c r="A1669" t="s">
        <v>5229</v>
      </c>
      <c r="B1669" t="s">
        <v>7220</v>
      </c>
      <c r="C1669">
        <f t="shared" ref="C1669:C1732" si="26">IF(B1669="(Blank)",0,1)</f>
        <v>0</v>
      </c>
    </row>
    <row r="1670" spans="1:3" x14ac:dyDescent="0.3">
      <c r="A1670" t="s">
        <v>4376</v>
      </c>
      <c r="B1670" t="s">
        <v>7220</v>
      </c>
      <c r="C1670">
        <f t="shared" si="26"/>
        <v>0</v>
      </c>
    </row>
    <row r="1671" spans="1:3" x14ac:dyDescent="0.3">
      <c r="A1671" t="s">
        <v>4379</v>
      </c>
      <c r="B1671" t="s">
        <v>7220</v>
      </c>
      <c r="C1671">
        <f t="shared" si="26"/>
        <v>0</v>
      </c>
    </row>
    <row r="1672" spans="1:3" x14ac:dyDescent="0.3">
      <c r="A1672" t="s">
        <v>4382</v>
      </c>
      <c r="B1672" t="s">
        <v>7220</v>
      </c>
      <c r="C1672">
        <f t="shared" si="26"/>
        <v>0</v>
      </c>
    </row>
    <row r="1673" spans="1:3" x14ac:dyDescent="0.3">
      <c r="A1673" t="s">
        <v>4385</v>
      </c>
      <c r="B1673" t="s">
        <v>7220</v>
      </c>
      <c r="C1673">
        <f t="shared" si="26"/>
        <v>0</v>
      </c>
    </row>
    <row r="1674" spans="1:3" x14ac:dyDescent="0.3">
      <c r="A1674" t="s">
        <v>4388</v>
      </c>
      <c r="B1674" t="s">
        <v>7220</v>
      </c>
      <c r="C1674">
        <f t="shared" si="26"/>
        <v>0</v>
      </c>
    </row>
    <row r="1675" spans="1:3" x14ac:dyDescent="0.3">
      <c r="A1675" t="s">
        <v>4391</v>
      </c>
      <c r="B1675" t="s">
        <v>7220</v>
      </c>
      <c r="C1675">
        <f t="shared" si="26"/>
        <v>0</v>
      </c>
    </row>
    <row r="1676" spans="1:3" x14ac:dyDescent="0.3">
      <c r="A1676" t="s">
        <v>4394</v>
      </c>
      <c r="B1676" t="s">
        <v>7220</v>
      </c>
      <c r="C1676">
        <f t="shared" si="26"/>
        <v>0</v>
      </c>
    </row>
    <row r="1677" spans="1:3" x14ac:dyDescent="0.3">
      <c r="A1677" t="s">
        <v>4397</v>
      </c>
      <c r="B1677" t="s">
        <v>4399</v>
      </c>
      <c r="C1677">
        <f t="shared" si="26"/>
        <v>1</v>
      </c>
    </row>
    <row r="1678" spans="1:3" x14ac:dyDescent="0.3">
      <c r="A1678" t="s">
        <v>4400</v>
      </c>
      <c r="B1678" t="s">
        <v>7220</v>
      </c>
      <c r="C1678">
        <f t="shared" si="26"/>
        <v>0</v>
      </c>
    </row>
    <row r="1679" spans="1:3" x14ac:dyDescent="0.3">
      <c r="A1679" t="s">
        <v>4403</v>
      </c>
      <c r="B1679" t="s">
        <v>4405</v>
      </c>
      <c r="C1679">
        <f t="shared" si="26"/>
        <v>1</v>
      </c>
    </row>
    <row r="1680" spans="1:3" x14ac:dyDescent="0.3">
      <c r="A1680" t="s">
        <v>4406</v>
      </c>
      <c r="B1680" t="s">
        <v>7220</v>
      </c>
      <c r="C1680">
        <f t="shared" si="26"/>
        <v>0</v>
      </c>
    </row>
    <row r="1681" spans="1:3" x14ac:dyDescent="0.3">
      <c r="A1681" t="s">
        <v>4409</v>
      </c>
      <c r="B1681" t="s">
        <v>7220</v>
      </c>
      <c r="C1681">
        <f t="shared" si="26"/>
        <v>0</v>
      </c>
    </row>
    <row r="1682" spans="1:3" x14ac:dyDescent="0.3">
      <c r="A1682" t="s">
        <v>4415</v>
      </c>
      <c r="B1682" t="s">
        <v>7220</v>
      </c>
      <c r="C1682">
        <f t="shared" si="26"/>
        <v>0</v>
      </c>
    </row>
    <row r="1683" spans="1:3" x14ac:dyDescent="0.3">
      <c r="A1683" t="s">
        <v>4418</v>
      </c>
      <c r="B1683" t="s">
        <v>4420</v>
      </c>
      <c r="C1683">
        <f t="shared" si="26"/>
        <v>1</v>
      </c>
    </row>
    <row r="1684" spans="1:3" x14ac:dyDescent="0.3">
      <c r="A1684" t="s">
        <v>5597</v>
      </c>
      <c r="B1684" t="s">
        <v>7220</v>
      </c>
      <c r="C1684">
        <f t="shared" si="26"/>
        <v>0</v>
      </c>
    </row>
    <row r="1685" spans="1:3" x14ac:dyDescent="0.3">
      <c r="A1685" t="s">
        <v>5368</v>
      </c>
      <c r="B1685" t="s">
        <v>5720</v>
      </c>
      <c r="C1685">
        <f t="shared" si="26"/>
        <v>1</v>
      </c>
    </row>
    <row r="1686" spans="1:3" x14ac:dyDescent="0.3">
      <c r="B1686" t="s">
        <v>7220</v>
      </c>
      <c r="C1686">
        <f t="shared" si="26"/>
        <v>0</v>
      </c>
    </row>
    <row r="1687" spans="1:3" x14ac:dyDescent="0.3">
      <c r="A1687" t="s">
        <v>4421</v>
      </c>
      <c r="B1687" t="s">
        <v>7220</v>
      </c>
      <c r="C1687">
        <f t="shared" si="26"/>
        <v>0</v>
      </c>
    </row>
    <row r="1688" spans="1:3" x14ac:dyDescent="0.3">
      <c r="A1688" t="s">
        <v>5433</v>
      </c>
      <c r="B1688" t="s">
        <v>7220</v>
      </c>
      <c r="C1688">
        <f t="shared" si="26"/>
        <v>0</v>
      </c>
    </row>
    <row r="1689" spans="1:3" x14ac:dyDescent="0.3">
      <c r="A1689" t="s">
        <v>4424</v>
      </c>
      <c r="B1689" t="s">
        <v>7220</v>
      </c>
      <c r="C1689">
        <f t="shared" si="26"/>
        <v>0</v>
      </c>
    </row>
    <row r="1690" spans="1:3" x14ac:dyDescent="0.3">
      <c r="A1690" t="s">
        <v>4427</v>
      </c>
      <c r="B1690" t="s">
        <v>7220</v>
      </c>
      <c r="C1690">
        <f t="shared" si="26"/>
        <v>0</v>
      </c>
    </row>
    <row r="1691" spans="1:3" x14ac:dyDescent="0.3">
      <c r="A1691" t="s">
        <v>4430</v>
      </c>
      <c r="B1691" t="s">
        <v>7220</v>
      </c>
      <c r="C1691">
        <f t="shared" si="26"/>
        <v>0</v>
      </c>
    </row>
    <row r="1692" spans="1:3" x14ac:dyDescent="0.3">
      <c r="A1692" t="s">
        <v>4433</v>
      </c>
      <c r="B1692" t="s">
        <v>7220</v>
      </c>
      <c r="C1692">
        <f t="shared" si="26"/>
        <v>0</v>
      </c>
    </row>
    <row r="1693" spans="1:3" x14ac:dyDescent="0.3">
      <c r="A1693" t="s">
        <v>4436</v>
      </c>
      <c r="B1693" t="s">
        <v>7220</v>
      </c>
      <c r="C1693">
        <f t="shared" si="26"/>
        <v>0</v>
      </c>
    </row>
    <row r="1694" spans="1:3" x14ac:dyDescent="0.3">
      <c r="A1694" t="s">
        <v>4439</v>
      </c>
      <c r="B1694" t="s">
        <v>7220</v>
      </c>
      <c r="C1694">
        <f t="shared" si="26"/>
        <v>0</v>
      </c>
    </row>
    <row r="1695" spans="1:3" x14ac:dyDescent="0.3">
      <c r="A1695" t="s">
        <v>4442</v>
      </c>
      <c r="B1695" t="s">
        <v>7220</v>
      </c>
      <c r="C1695">
        <f t="shared" si="26"/>
        <v>0</v>
      </c>
    </row>
    <row r="1696" spans="1:3" x14ac:dyDescent="0.3">
      <c r="A1696" t="s">
        <v>4445</v>
      </c>
      <c r="B1696" t="s">
        <v>7220</v>
      </c>
      <c r="C1696">
        <f t="shared" si="26"/>
        <v>0</v>
      </c>
    </row>
    <row r="1697" spans="1:3" x14ac:dyDescent="0.3">
      <c r="A1697" t="s">
        <v>4448</v>
      </c>
      <c r="B1697" t="s">
        <v>7220</v>
      </c>
      <c r="C1697">
        <f t="shared" si="26"/>
        <v>0</v>
      </c>
    </row>
    <row r="1698" spans="1:3" x14ac:dyDescent="0.3">
      <c r="A1698" t="s">
        <v>4451</v>
      </c>
      <c r="B1698" t="s">
        <v>7220</v>
      </c>
      <c r="C1698">
        <f t="shared" si="26"/>
        <v>0</v>
      </c>
    </row>
    <row r="1699" spans="1:3" x14ac:dyDescent="0.3">
      <c r="A1699" t="s">
        <v>4454</v>
      </c>
      <c r="B1699" t="s">
        <v>7220</v>
      </c>
      <c r="C1699">
        <f t="shared" si="26"/>
        <v>0</v>
      </c>
    </row>
    <row r="1700" spans="1:3" x14ac:dyDescent="0.3">
      <c r="A1700" t="s">
        <v>4457</v>
      </c>
      <c r="B1700" t="s">
        <v>7220</v>
      </c>
      <c r="C1700">
        <f t="shared" si="26"/>
        <v>0</v>
      </c>
    </row>
    <row r="1701" spans="1:3" x14ac:dyDescent="0.3">
      <c r="A1701" t="s">
        <v>4463</v>
      </c>
      <c r="B1701" t="s">
        <v>7220</v>
      </c>
      <c r="C1701">
        <f t="shared" si="26"/>
        <v>0</v>
      </c>
    </row>
    <row r="1702" spans="1:3" x14ac:dyDescent="0.3">
      <c r="A1702" t="s">
        <v>4466</v>
      </c>
      <c r="B1702" t="s">
        <v>7220</v>
      </c>
      <c r="C1702">
        <f t="shared" si="26"/>
        <v>0</v>
      </c>
    </row>
    <row r="1703" spans="1:3" x14ac:dyDescent="0.3">
      <c r="A1703" t="s">
        <v>5423</v>
      </c>
      <c r="B1703" t="s">
        <v>7220</v>
      </c>
      <c r="C1703">
        <f t="shared" si="26"/>
        <v>0</v>
      </c>
    </row>
    <row r="1704" spans="1:3" x14ac:dyDescent="0.3">
      <c r="A1704" t="s">
        <v>4469</v>
      </c>
      <c r="B1704" t="s">
        <v>4471</v>
      </c>
      <c r="C1704">
        <f t="shared" si="26"/>
        <v>1</v>
      </c>
    </row>
    <row r="1705" spans="1:3" x14ac:dyDescent="0.3">
      <c r="A1705" t="s">
        <v>4472</v>
      </c>
      <c r="B1705" t="s">
        <v>7220</v>
      </c>
      <c r="C1705">
        <f t="shared" si="26"/>
        <v>0</v>
      </c>
    </row>
    <row r="1706" spans="1:3" x14ac:dyDescent="0.3">
      <c r="A1706" t="s">
        <v>4475</v>
      </c>
      <c r="B1706" t="s">
        <v>7220</v>
      </c>
      <c r="C1706">
        <f t="shared" si="26"/>
        <v>0</v>
      </c>
    </row>
    <row r="1707" spans="1:3" x14ac:dyDescent="0.3">
      <c r="A1707" t="s">
        <v>4478</v>
      </c>
      <c r="B1707" t="s">
        <v>7220</v>
      </c>
      <c r="C1707">
        <f t="shared" si="26"/>
        <v>0</v>
      </c>
    </row>
    <row r="1708" spans="1:3" x14ac:dyDescent="0.3">
      <c r="A1708" t="s">
        <v>4481</v>
      </c>
      <c r="B1708" t="s">
        <v>7220</v>
      </c>
      <c r="C1708">
        <f t="shared" si="26"/>
        <v>0</v>
      </c>
    </row>
    <row r="1709" spans="1:3" x14ac:dyDescent="0.3">
      <c r="A1709" t="s">
        <v>4484</v>
      </c>
      <c r="B1709" t="s">
        <v>4486</v>
      </c>
      <c r="C1709">
        <f t="shared" si="26"/>
        <v>1</v>
      </c>
    </row>
    <row r="1710" spans="1:3" x14ac:dyDescent="0.3">
      <c r="A1710" t="s">
        <v>4487</v>
      </c>
      <c r="B1710" t="s">
        <v>7220</v>
      </c>
      <c r="C1710">
        <f t="shared" si="26"/>
        <v>0</v>
      </c>
    </row>
    <row r="1711" spans="1:3" x14ac:dyDescent="0.3">
      <c r="A1711" t="s">
        <v>4490</v>
      </c>
      <c r="B1711" t="s">
        <v>7220</v>
      </c>
      <c r="C1711">
        <f t="shared" si="26"/>
        <v>0</v>
      </c>
    </row>
    <row r="1712" spans="1:3" x14ac:dyDescent="0.3">
      <c r="A1712" t="s">
        <v>4493</v>
      </c>
      <c r="B1712" t="s">
        <v>7220</v>
      </c>
      <c r="C1712">
        <f t="shared" si="26"/>
        <v>0</v>
      </c>
    </row>
    <row r="1713" spans="1:3" x14ac:dyDescent="0.3">
      <c r="A1713" t="s">
        <v>4496</v>
      </c>
      <c r="B1713" t="s">
        <v>7220</v>
      </c>
      <c r="C1713">
        <f t="shared" si="26"/>
        <v>0</v>
      </c>
    </row>
    <row r="1714" spans="1:3" x14ac:dyDescent="0.3">
      <c r="A1714" t="s">
        <v>4499</v>
      </c>
      <c r="B1714" t="s">
        <v>7220</v>
      </c>
      <c r="C1714">
        <f t="shared" si="26"/>
        <v>0</v>
      </c>
    </row>
    <row r="1715" spans="1:3" x14ac:dyDescent="0.3">
      <c r="A1715" t="s">
        <v>4502</v>
      </c>
      <c r="B1715" t="s">
        <v>7220</v>
      </c>
      <c r="C1715">
        <f t="shared" si="26"/>
        <v>0</v>
      </c>
    </row>
    <row r="1716" spans="1:3" x14ac:dyDescent="0.3">
      <c r="A1716" t="s">
        <v>4505</v>
      </c>
      <c r="B1716" t="s">
        <v>7220</v>
      </c>
      <c r="C1716">
        <f t="shared" si="26"/>
        <v>0</v>
      </c>
    </row>
    <row r="1717" spans="1:3" x14ac:dyDescent="0.3">
      <c r="A1717" t="s">
        <v>4508</v>
      </c>
      <c r="B1717" t="s">
        <v>4510</v>
      </c>
      <c r="C1717">
        <f t="shared" si="26"/>
        <v>1</v>
      </c>
    </row>
    <row r="1718" spans="1:3" x14ac:dyDescent="0.3">
      <c r="A1718" t="s">
        <v>4511</v>
      </c>
      <c r="B1718" t="s">
        <v>4513</v>
      </c>
      <c r="C1718">
        <f t="shared" si="26"/>
        <v>1</v>
      </c>
    </row>
    <row r="1719" spans="1:3" x14ac:dyDescent="0.3">
      <c r="A1719" t="s">
        <v>4514</v>
      </c>
      <c r="B1719" t="s">
        <v>4516</v>
      </c>
      <c r="C1719">
        <f t="shared" si="26"/>
        <v>1</v>
      </c>
    </row>
    <row r="1720" spans="1:3" x14ac:dyDescent="0.3">
      <c r="A1720" t="s">
        <v>4517</v>
      </c>
      <c r="B1720" t="s">
        <v>7220</v>
      </c>
      <c r="C1720">
        <f t="shared" si="26"/>
        <v>0</v>
      </c>
    </row>
    <row r="1721" spans="1:3" x14ac:dyDescent="0.3">
      <c r="A1721" t="s">
        <v>4520</v>
      </c>
      <c r="B1721" t="s">
        <v>7220</v>
      </c>
      <c r="C1721">
        <f t="shared" si="26"/>
        <v>0</v>
      </c>
    </row>
    <row r="1722" spans="1:3" x14ac:dyDescent="0.3">
      <c r="A1722" t="s">
        <v>5574</v>
      </c>
      <c r="B1722" t="s">
        <v>7220</v>
      </c>
      <c r="C1722">
        <f t="shared" si="26"/>
        <v>0</v>
      </c>
    </row>
    <row r="1723" spans="1:3" x14ac:dyDescent="0.3">
      <c r="A1723" t="s">
        <v>4527</v>
      </c>
      <c r="B1723" t="s">
        <v>7220</v>
      </c>
      <c r="C1723">
        <f t="shared" si="26"/>
        <v>0</v>
      </c>
    </row>
    <row r="1724" spans="1:3" x14ac:dyDescent="0.3">
      <c r="A1724" t="s">
        <v>5915</v>
      </c>
      <c r="B1724" t="s">
        <v>7220</v>
      </c>
      <c r="C1724">
        <f t="shared" si="26"/>
        <v>0</v>
      </c>
    </row>
    <row r="1725" spans="1:3" x14ac:dyDescent="0.3">
      <c r="A1725" t="s">
        <v>4530</v>
      </c>
      <c r="B1725" t="s">
        <v>7220</v>
      </c>
      <c r="C1725">
        <f t="shared" si="26"/>
        <v>0</v>
      </c>
    </row>
    <row r="1726" spans="1:3" x14ac:dyDescent="0.3">
      <c r="A1726" t="s">
        <v>6272</v>
      </c>
      <c r="B1726" t="s">
        <v>7220</v>
      </c>
      <c r="C1726">
        <f t="shared" si="26"/>
        <v>0</v>
      </c>
    </row>
    <row r="1727" spans="1:3" x14ac:dyDescent="0.3">
      <c r="A1727" t="s">
        <v>6269</v>
      </c>
      <c r="B1727" t="s">
        <v>7220</v>
      </c>
      <c r="C1727">
        <f t="shared" si="26"/>
        <v>0</v>
      </c>
    </row>
    <row r="1728" spans="1:3" x14ac:dyDescent="0.3">
      <c r="A1728" t="s">
        <v>6266</v>
      </c>
      <c r="B1728" t="s">
        <v>7220</v>
      </c>
      <c r="C1728">
        <f t="shared" si="26"/>
        <v>0</v>
      </c>
    </row>
    <row r="1729" spans="1:3" x14ac:dyDescent="0.3">
      <c r="A1729" t="s">
        <v>6202</v>
      </c>
      <c r="B1729" t="s">
        <v>7220</v>
      </c>
      <c r="C1729">
        <f t="shared" si="26"/>
        <v>0</v>
      </c>
    </row>
    <row r="1730" spans="1:3" x14ac:dyDescent="0.3">
      <c r="A1730" t="s">
        <v>5917</v>
      </c>
      <c r="B1730" t="s">
        <v>7220</v>
      </c>
      <c r="C1730">
        <f t="shared" si="26"/>
        <v>0</v>
      </c>
    </row>
    <row r="1731" spans="1:3" x14ac:dyDescent="0.3">
      <c r="A1731" t="s">
        <v>4533</v>
      </c>
      <c r="B1731" t="s">
        <v>7220</v>
      </c>
      <c r="C1731">
        <f t="shared" si="26"/>
        <v>0</v>
      </c>
    </row>
    <row r="1732" spans="1:3" x14ac:dyDescent="0.3">
      <c r="A1732" t="s">
        <v>4536</v>
      </c>
      <c r="B1732" t="s">
        <v>7220</v>
      </c>
      <c r="C1732">
        <f t="shared" si="26"/>
        <v>0</v>
      </c>
    </row>
    <row r="1733" spans="1:3" x14ac:dyDescent="0.3">
      <c r="A1733" t="s">
        <v>4539</v>
      </c>
      <c r="B1733" t="s">
        <v>7220</v>
      </c>
      <c r="C1733">
        <f t="shared" ref="C1733:C1762" si="27">IF(B1733="(Blank)",0,1)</f>
        <v>0</v>
      </c>
    </row>
    <row r="1734" spans="1:3" x14ac:dyDescent="0.3">
      <c r="A1734" t="s">
        <v>4542</v>
      </c>
      <c r="B1734" t="s">
        <v>7220</v>
      </c>
      <c r="C1734">
        <f t="shared" si="27"/>
        <v>0</v>
      </c>
    </row>
    <row r="1735" spans="1:3" x14ac:dyDescent="0.3">
      <c r="A1735" t="s">
        <v>4545</v>
      </c>
      <c r="B1735" t="s">
        <v>7220</v>
      </c>
      <c r="C1735">
        <f t="shared" si="27"/>
        <v>0</v>
      </c>
    </row>
    <row r="1736" spans="1:3" x14ac:dyDescent="0.3">
      <c r="A1736" t="s">
        <v>4548</v>
      </c>
      <c r="B1736" t="s">
        <v>7220</v>
      </c>
      <c r="C1736">
        <f t="shared" si="27"/>
        <v>0</v>
      </c>
    </row>
    <row r="1737" spans="1:3" x14ac:dyDescent="0.3">
      <c r="A1737" t="s">
        <v>4551</v>
      </c>
      <c r="B1737" t="s">
        <v>4553</v>
      </c>
      <c r="C1737">
        <f t="shared" si="27"/>
        <v>1</v>
      </c>
    </row>
    <row r="1738" spans="1:3" x14ac:dyDescent="0.3">
      <c r="A1738" t="s">
        <v>4554</v>
      </c>
      <c r="B1738" t="s">
        <v>4556</v>
      </c>
      <c r="C1738">
        <f t="shared" si="27"/>
        <v>1</v>
      </c>
    </row>
    <row r="1739" spans="1:3" x14ac:dyDescent="0.3">
      <c r="A1739" t="s">
        <v>4557</v>
      </c>
      <c r="B1739" t="s">
        <v>7220</v>
      </c>
      <c r="C1739">
        <f t="shared" si="27"/>
        <v>0</v>
      </c>
    </row>
    <row r="1740" spans="1:3" x14ac:dyDescent="0.3">
      <c r="A1740" t="s">
        <v>4560</v>
      </c>
      <c r="B1740" t="s">
        <v>7220</v>
      </c>
      <c r="C1740">
        <f t="shared" si="27"/>
        <v>0</v>
      </c>
    </row>
    <row r="1741" spans="1:3" x14ac:dyDescent="0.3">
      <c r="A1741" t="s">
        <v>4563</v>
      </c>
      <c r="B1741" t="s">
        <v>4565</v>
      </c>
      <c r="C1741">
        <f t="shared" si="27"/>
        <v>1</v>
      </c>
    </row>
    <row r="1742" spans="1:3" x14ac:dyDescent="0.3">
      <c r="A1742" t="s">
        <v>4566</v>
      </c>
      <c r="B1742" t="s">
        <v>7220</v>
      </c>
      <c r="C1742">
        <f t="shared" si="27"/>
        <v>0</v>
      </c>
    </row>
    <row r="1743" spans="1:3" x14ac:dyDescent="0.3">
      <c r="A1743" t="s">
        <v>4569</v>
      </c>
      <c r="B1743" t="s">
        <v>4571</v>
      </c>
      <c r="C1743">
        <f t="shared" si="27"/>
        <v>1</v>
      </c>
    </row>
    <row r="1744" spans="1:3" x14ac:dyDescent="0.3">
      <c r="A1744" t="s">
        <v>6286</v>
      </c>
      <c r="B1744" t="s">
        <v>7220</v>
      </c>
      <c r="C1744">
        <f t="shared" si="27"/>
        <v>0</v>
      </c>
    </row>
    <row r="1745" spans="1:3" x14ac:dyDescent="0.3">
      <c r="A1745" t="s">
        <v>6203</v>
      </c>
      <c r="B1745" t="s">
        <v>7220</v>
      </c>
      <c r="C1745">
        <f t="shared" si="27"/>
        <v>0</v>
      </c>
    </row>
    <row r="1746" spans="1:3" x14ac:dyDescent="0.3">
      <c r="A1746" t="s">
        <v>4572</v>
      </c>
      <c r="B1746" t="s">
        <v>7220</v>
      </c>
      <c r="C1746">
        <f t="shared" si="27"/>
        <v>0</v>
      </c>
    </row>
    <row r="1747" spans="1:3" x14ac:dyDescent="0.3">
      <c r="A1747" t="s">
        <v>4575</v>
      </c>
      <c r="B1747" t="s">
        <v>7220</v>
      </c>
      <c r="C1747">
        <f t="shared" si="27"/>
        <v>0</v>
      </c>
    </row>
    <row r="1748" spans="1:3" x14ac:dyDescent="0.3">
      <c r="A1748" t="s">
        <v>4578</v>
      </c>
      <c r="B1748" t="s">
        <v>7220</v>
      </c>
      <c r="C1748">
        <f t="shared" si="27"/>
        <v>0</v>
      </c>
    </row>
    <row r="1749" spans="1:3" x14ac:dyDescent="0.3">
      <c r="A1749" t="s">
        <v>4581</v>
      </c>
      <c r="B1749" t="s">
        <v>4583</v>
      </c>
      <c r="C1749">
        <f t="shared" si="27"/>
        <v>1</v>
      </c>
    </row>
    <row r="1750" spans="1:3" x14ac:dyDescent="0.3">
      <c r="A1750" t="s">
        <v>4584</v>
      </c>
      <c r="B1750" t="s">
        <v>4586</v>
      </c>
      <c r="C1750">
        <f t="shared" si="27"/>
        <v>1</v>
      </c>
    </row>
    <row r="1751" spans="1:3" x14ac:dyDescent="0.3">
      <c r="A1751" t="s">
        <v>4587</v>
      </c>
      <c r="B1751" t="s">
        <v>4589</v>
      </c>
      <c r="C1751">
        <f t="shared" si="27"/>
        <v>1</v>
      </c>
    </row>
    <row r="1752" spans="1:3" x14ac:dyDescent="0.3">
      <c r="A1752" t="s">
        <v>4590</v>
      </c>
      <c r="B1752" t="s">
        <v>7220</v>
      </c>
      <c r="C1752">
        <f t="shared" si="27"/>
        <v>0</v>
      </c>
    </row>
    <row r="1753" spans="1:3" x14ac:dyDescent="0.3">
      <c r="A1753" t="s">
        <v>6283</v>
      </c>
      <c r="B1753" t="s">
        <v>7220</v>
      </c>
      <c r="C1753">
        <f t="shared" si="27"/>
        <v>0</v>
      </c>
    </row>
    <row r="1754" spans="1:3" x14ac:dyDescent="0.3">
      <c r="A1754" t="s">
        <v>4593</v>
      </c>
      <c r="B1754" t="s">
        <v>7220</v>
      </c>
      <c r="C1754">
        <f t="shared" si="27"/>
        <v>0</v>
      </c>
    </row>
    <row r="1755" spans="1:3" x14ac:dyDescent="0.3">
      <c r="A1755" t="s">
        <v>4596</v>
      </c>
      <c r="B1755" t="s">
        <v>4598</v>
      </c>
      <c r="C1755">
        <f t="shared" si="27"/>
        <v>1</v>
      </c>
    </row>
    <row r="1756" spans="1:3" x14ac:dyDescent="0.3">
      <c r="A1756" t="s">
        <v>4599</v>
      </c>
      <c r="B1756" t="s">
        <v>7220</v>
      </c>
      <c r="C1756">
        <f t="shared" si="27"/>
        <v>0</v>
      </c>
    </row>
    <row r="1757" spans="1:3" x14ac:dyDescent="0.3">
      <c r="A1757" t="s">
        <v>4605</v>
      </c>
      <c r="B1757" t="s">
        <v>4607</v>
      </c>
      <c r="C1757">
        <f t="shared" si="27"/>
        <v>1</v>
      </c>
    </row>
    <row r="1758" spans="1:3" x14ac:dyDescent="0.3">
      <c r="A1758" t="s">
        <v>4611</v>
      </c>
      <c r="B1758" t="s">
        <v>7220</v>
      </c>
      <c r="C1758">
        <f t="shared" si="27"/>
        <v>0</v>
      </c>
    </row>
    <row r="1759" spans="1:3" x14ac:dyDescent="0.3">
      <c r="A1759" t="s">
        <v>4614</v>
      </c>
      <c r="B1759" t="s">
        <v>7220</v>
      </c>
      <c r="C1759">
        <f t="shared" si="27"/>
        <v>0</v>
      </c>
    </row>
    <row r="1760" spans="1:3" x14ac:dyDescent="0.3">
      <c r="A1760" t="s">
        <v>4620</v>
      </c>
      <c r="B1760" t="s">
        <v>4622</v>
      </c>
      <c r="C1760">
        <f t="shared" si="27"/>
        <v>1</v>
      </c>
    </row>
    <row r="1761" spans="1:3" x14ac:dyDescent="0.3">
      <c r="B1761" t="s">
        <v>7220</v>
      </c>
      <c r="C1761">
        <f t="shared" si="27"/>
        <v>0</v>
      </c>
    </row>
    <row r="1762" spans="1:3" x14ac:dyDescent="0.3">
      <c r="A1762" t="s">
        <v>7220</v>
      </c>
      <c r="B1762" t="s">
        <v>7220</v>
      </c>
      <c r="C1762">
        <f t="shared" si="27"/>
        <v>0</v>
      </c>
    </row>
    <row r="1763" spans="1:3" x14ac:dyDescent="0.3">
      <c r="A1763" t="s">
        <v>7221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217B5-E457-435E-8152-B909D5BFF3EB}">
  <dimension ref="A3:B461"/>
  <sheetViews>
    <sheetView workbookViewId="0">
      <selection activeCell="A4" sqref="A4"/>
    </sheetView>
  </sheetViews>
  <sheetFormatPr defaultRowHeight="14.4" x14ac:dyDescent="0.3"/>
  <cols>
    <col min="1" max="1" width="67.33203125" bestFit="1" customWidth="1"/>
    <col min="2" max="2" width="255.6640625" bestFit="1" customWidth="1"/>
  </cols>
  <sheetData>
    <row r="3" spans="1:2" x14ac:dyDescent="0.3">
      <c r="A3" s="2" t="s">
        <v>6294</v>
      </c>
      <c r="B3" s="2" t="s">
        <v>4632</v>
      </c>
    </row>
    <row r="4" spans="1:2" x14ac:dyDescent="0.3">
      <c r="A4" t="s">
        <v>38</v>
      </c>
      <c r="B4" t="s">
        <v>40</v>
      </c>
    </row>
    <row r="5" spans="1:2" x14ac:dyDescent="0.3">
      <c r="A5" t="s">
        <v>62</v>
      </c>
      <c r="B5" t="s">
        <v>64</v>
      </c>
    </row>
    <row r="6" spans="1:2" x14ac:dyDescent="0.3">
      <c r="A6" t="s">
        <v>75</v>
      </c>
      <c r="B6" t="s">
        <v>77</v>
      </c>
    </row>
    <row r="7" spans="1:2" x14ac:dyDescent="0.3">
      <c r="A7" t="s">
        <v>83</v>
      </c>
      <c r="B7" t="s">
        <v>85</v>
      </c>
    </row>
    <row r="8" spans="1:2" x14ac:dyDescent="0.3">
      <c r="A8" t="s">
        <v>130</v>
      </c>
      <c r="B8" t="s">
        <v>133</v>
      </c>
    </row>
    <row r="9" spans="1:2" x14ac:dyDescent="0.3">
      <c r="A9" t="s">
        <v>157</v>
      </c>
      <c r="B9" t="s">
        <v>159</v>
      </c>
    </row>
    <row r="10" spans="1:2" x14ac:dyDescent="0.3">
      <c r="A10" t="s">
        <v>160</v>
      </c>
      <c r="B10" t="s">
        <v>163</v>
      </c>
    </row>
    <row r="11" spans="1:2" x14ac:dyDescent="0.3">
      <c r="A11" t="s">
        <v>173</v>
      </c>
      <c r="B11" t="s">
        <v>175</v>
      </c>
    </row>
    <row r="12" spans="1:2" x14ac:dyDescent="0.3">
      <c r="A12" t="s">
        <v>5276</v>
      </c>
      <c r="B12" t="s">
        <v>175</v>
      </c>
    </row>
    <row r="13" spans="1:2" x14ac:dyDescent="0.3">
      <c r="A13" t="s">
        <v>180</v>
      </c>
      <c r="B13" t="s">
        <v>182</v>
      </c>
    </row>
    <row r="14" spans="1:2" x14ac:dyDescent="0.3">
      <c r="A14" t="s">
        <v>186</v>
      </c>
      <c r="B14" t="s">
        <v>188</v>
      </c>
    </row>
    <row r="15" spans="1:2" x14ac:dyDescent="0.3">
      <c r="A15" t="s">
        <v>189</v>
      </c>
      <c r="B15" t="s">
        <v>191</v>
      </c>
    </row>
    <row r="16" spans="1:2" x14ac:dyDescent="0.3">
      <c r="A16" t="s">
        <v>145</v>
      </c>
      <c r="B16" t="s">
        <v>5407</v>
      </c>
    </row>
    <row r="17" spans="1:2" x14ac:dyDescent="0.3">
      <c r="A17" t="s">
        <v>234</v>
      </c>
      <c r="B17" t="s">
        <v>236</v>
      </c>
    </row>
    <row r="18" spans="1:2" x14ac:dyDescent="0.3">
      <c r="A18" t="s">
        <v>4853</v>
      </c>
      <c r="B18" t="s">
        <v>5245</v>
      </c>
    </row>
    <row r="19" spans="1:2" x14ac:dyDescent="0.3">
      <c r="A19" t="s">
        <v>297</v>
      </c>
      <c r="B19" t="s">
        <v>5989</v>
      </c>
    </row>
    <row r="20" spans="1:2" x14ac:dyDescent="0.3">
      <c r="A20" t="s">
        <v>301</v>
      </c>
      <c r="B20" t="s">
        <v>304</v>
      </c>
    </row>
    <row r="21" spans="1:2" x14ac:dyDescent="0.3">
      <c r="A21" t="s">
        <v>319</v>
      </c>
      <c r="B21" t="s">
        <v>321</v>
      </c>
    </row>
    <row r="22" spans="1:2" x14ac:dyDescent="0.3">
      <c r="A22" t="s">
        <v>322</v>
      </c>
      <c r="B22" t="s">
        <v>324</v>
      </c>
    </row>
    <row r="23" spans="1:2" x14ac:dyDescent="0.3">
      <c r="A23" t="s">
        <v>328</v>
      </c>
      <c r="B23" t="s">
        <v>330</v>
      </c>
    </row>
    <row r="24" spans="1:2" x14ac:dyDescent="0.3">
      <c r="A24" t="s">
        <v>341</v>
      </c>
      <c r="B24" t="s">
        <v>343</v>
      </c>
    </row>
    <row r="25" spans="1:2" x14ac:dyDescent="0.3">
      <c r="A25" t="s">
        <v>1449</v>
      </c>
      <c r="B25" t="s">
        <v>1448</v>
      </c>
    </row>
    <row r="26" spans="1:2" x14ac:dyDescent="0.3">
      <c r="A26" t="s">
        <v>347</v>
      </c>
      <c r="B26" t="s">
        <v>349</v>
      </c>
    </row>
    <row r="27" spans="1:2" x14ac:dyDescent="0.3">
      <c r="A27" t="s">
        <v>359</v>
      </c>
      <c r="B27" t="s">
        <v>362</v>
      </c>
    </row>
    <row r="28" spans="1:2" x14ac:dyDescent="0.3">
      <c r="A28" t="s">
        <v>424</v>
      </c>
      <c r="B28" t="s">
        <v>426</v>
      </c>
    </row>
    <row r="29" spans="1:2" x14ac:dyDescent="0.3">
      <c r="A29" t="s">
        <v>430</v>
      </c>
      <c r="B29" t="s">
        <v>432</v>
      </c>
    </row>
    <row r="30" spans="1:2" x14ac:dyDescent="0.3">
      <c r="A30" t="s">
        <v>480</v>
      </c>
      <c r="B30" t="s">
        <v>483</v>
      </c>
    </row>
    <row r="31" spans="1:2" x14ac:dyDescent="0.3">
      <c r="A31" t="s">
        <v>484</v>
      </c>
      <c r="B31" t="s">
        <v>5979</v>
      </c>
    </row>
    <row r="32" spans="1:2" x14ac:dyDescent="0.3">
      <c r="A32" t="s">
        <v>518</v>
      </c>
      <c r="B32" t="s">
        <v>5246</v>
      </c>
    </row>
    <row r="33" spans="1:2" x14ac:dyDescent="0.3">
      <c r="A33" t="s">
        <v>525</v>
      </c>
      <c r="B33" t="s">
        <v>528</v>
      </c>
    </row>
    <row r="34" spans="1:2" x14ac:dyDescent="0.3">
      <c r="A34" t="s">
        <v>535</v>
      </c>
      <c r="B34" t="s">
        <v>537</v>
      </c>
    </row>
    <row r="35" spans="1:2" x14ac:dyDescent="0.3">
      <c r="A35" t="s">
        <v>541</v>
      </c>
      <c r="B35" t="s">
        <v>542</v>
      </c>
    </row>
    <row r="36" spans="1:2" x14ac:dyDescent="0.3">
      <c r="A36" t="s">
        <v>546</v>
      </c>
      <c r="B36" t="s">
        <v>549</v>
      </c>
    </row>
    <row r="37" spans="1:2" x14ac:dyDescent="0.3">
      <c r="B37" t="s">
        <v>5878</v>
      </c>
    </row>
    <row r="38" spans="1:2" x14ac:dyDescent="0.3">
      <c r="A38" t="s">
        <v>554</v>
      </c>
      <c r="B38" t="s">
        <v>556</v>
      </c>
    </row>
    <row r="39" spans="1:2" x14ac:dyDescent="0.3">
      <c r="A39" t="s">
        <v>561</v>
      </c>
      <c r="B39" t="s">
        <v>563</v>
      </c>
    </row>
    <row r="40" spans="1:2" x14ac:dyDescent="0.3">
      <c r="A40" t="s">
        <v>564</v>
      </c>
      <c r="B40" t="s">
        <v>566</v>
      </c>
    </row>
    <row r="41" spans="1:2" x14ac:dyDescent="0.3">
      <c r="A41" t="s">
        <v>567</v>
      </c>
      <c r="B41" t="s">
        <v>570</v>
      </c>
    </row>
    <row r="42" spans="1:2" x14ac:dyDescent="0.3">
      <c r="A42" t="s">
        <v>610</v>
      </c>
      <c r="B42" t="s">
        <v>612</v>
      </c>
    </row>
    <row r="43" spans="1:2" x14ac:dyDescent="0.3">
      <c r="A43" t="s">
        <v>626</v>
      </c>
      <c r="B43" t="s">
        <v>628</v>
      </c>
    </row>
    <row r="44" spans="1:2" x14ac:dyDescent="0.3">
      <c r="A44" t="s">
        <v>629</v>
      </c>
      <c r="B44" t="s">
        <v>632</v>
      </c>
    </row>
    <row r="45" spans="1:2" x14ac:dyDescent="0.3">
      <c r="A45" t="s">
        <v>4084</v>
      </c>
      <c r="B45" t="s">
        <v>4085</v>
      </c>
    </row>
    <row r="46" spans="1:2" x14ac:dyDescent="0.3">
      <c r="A46" t="s">
        <v>691</v>
      </c>
      <c r="B46" t="s">
        <v>692</v>
      </c>
    </row>
    <row r="47" spans="1:2" x14ac:dyDescent="0.3">
      <c r="A47" t="s">
        <v>661</v>
      </c>
      <c r="B47" t="s">
        <v>5470</v>
      </c>
    </row>
    <row r="48" spans="1:2" x14ac:dyDescent="0.3">
      <c r="B48" t="s">
        <v>5073</v>
      </c>
    </row>
    <row r="49" spans="1:2" x14ac:dyDescent="0.3">
      <c r="B49" t="s">
        <v>4771</v>
      </c>
    </row>
    <row r="50" spans="1:2" x14ac:dyDescent="0.3">
      <c r="A50" t="s">
        <v>702</v>
      </c>
      <c r="B50" t="s">
        <v>704</v>
      </c>
    </row>
    <row r="51" spans="1:2" x14ac:dyDescent="0.3">
      <c r="A51" t="s">
        <v>708</v>
      </c>
      <c r="B51" t="s">
        <v>709</v>
      </c>
    </row>
    <row r="52" spans="1:2" x14ac:dyDescent="0.3">
      <c r="A52" t="s">
        <v>4860</v>
      </c>
      <c r="B52" t="s">
        <v>719</v>
      </c>
    </row>
    <row r="53" spans="1:2" x14ac:dyDescent="0.3">
      <c r="A53" t="s">
        <v>4648</v>
      </c>
      <c r="B53" t="s">
        <v>5096</v>
      </c>
    </row>
    <row r="54" spans="1:2" x14ac:dyDescent="0.3">
      <c r="B54" t="s">
        <v>5471</v>
      </c>
    </row>
    <row r="55" spans="1:2" x14ac:dyDescent="0.3">
      <c r="A55" t="s">
        <v>1240</v>
      </c>
      <c r="B55" t="s">
        <v>1241</v>
      </c>
    </row>
    <row r="56" spans="1:2" x14ac:dyDescent="0.3">
      <c r="A56" t="s">
        <v>724</v>
      </c>
      <c r="B56" t="s">
        <v>726</v>
      </c>
    </row>
    <row r="57" spans="1:2" x14ac:dyDescent="0.3">
      <c r="A57" t="s">
        <v>746</v>
      </c>
      <c r="B57" t="s">
        <v>749</v>
      </c>
    </row>
    <row r="58" spans="1:2" x14ac:dyDescent="0.3">
      <c r="A58" t="s">
        <v>4755</v>
      </c>
      <c r="B58" t="s">
        <v>4756</v>
      </c>
    </row>
    <row r="59" spans="1:2" x14ac:dyDescent="0.3">
      <c r="A59" t="s">
        <v>781</v>
      </c>
      <c r="B59" t="s">
        <v>783</v>
      </c>
    </row>
    <row r="60" spans="1:2" x14ac:dyDescent="0.3">
      <c r="A60" t="s">
        <v>3452</v>
      </c>
      <c r="B60" t="s">
        <v>3451</v>
      </c>
    </row>
    <row r="61" spans="1:2" x14ac:dyDescent="0.3">
      <c r="A61" t="s">
        <v>784</v>
      </c>
      <c r="B61" t="s">
        <v>787</v>
      </c>
    </row>
    <row r="62" spans="1:2" x14ac:dyDescent="0.3">
      <c r="A62" t="s">
        <v>824</v>
      </c>
      <c r="B62" t="s">
        <v>827</v>
      </c>
    </row>
    <row r="63" spans="1:2" x14ac:dyDescent="0.3">
      <c r="A63" t="s">
        <v>831</v>
      </c>
      <c r="B63" t="s">
        <v>833</v>
      </c>
    </row>
    <row r="64" spans="1:2" x14ac:dyDescent="0.3">
      <c r="A64" t="s">
        <v>837</v>
      </c>
      <c r="B64" t="s">
        <v>840</v>
      </c>
    </row>
    <row r="65" spans="1:2" x14ac:dyDescent="0.3">
      <c r="A65" t="s">
        <v>871</v>
      </c>
      <c r="B65" t="s">
        <v>874</v>
      </c>
    </row>
    <row r="66" spans="1:2" x14ac:dyDescent="0.3">
      <c r="A66" t="s">
        <v>5668</v>
      </c>
      <c r="B66" t="s">
        <v>874</v>
      </c>
    </row>
    <row r="67" spans="1:2" x14ac:dyDescent="0.3">
      <c r="A67" t="s">
        <v>902</v>
      </c>
      <c r="B67" t="s">
        <v>905</v>
      </c>
    </row>
    <row r="68" spans="1:2" x14ac:dyDescent="0.3">
      <c r="B68" t="s">
        <v>6242</v>
      </c>
    </row>
    <row r="69" spans="1:2" x14ac:dyDescent="0.3">
      <c r="A69" t="s">
        <v>906</v>
      </c>
      <c r="B69" t="s">
        <v>909</v>
      </c>
    </row>
    <row r="70" spans="1:2" x14ac:dyDescent="0.3">
      <c r="A70" t="s">
        <v>914</v>
      </c>
      <c r="B70" t="s">
        <v>917</v>
      </c>
    </row>
    <row r="71" spans="1:2" x14ac:dyDescent="0.3">
      <c r="B71" t="s">
        <v>5248</v>
      </c>
    </row>
    <row r="72" spans="1:2" x14ac:dyDescent="0.3">
      <c r="B72" t="s">
        <v>5029</v>
      </c>
    </row>
    <row r="73" spans="1:2" x14ac:dyDescent="0.3">
      <c r="A73" t="s">
        <v>918</v>
      </c>
      <c r="B73" t="s">
        <v>5344</v>
      </c>
    </row>
    <row r="74" spans="1:2" x14ac:dyDescent="0.3">
      <c r="A74" t="s">
        <v>935</v>
      </c>
      <c r="B74" t="s">
        <v>938</v>
      </c>
    </row>
    <row r="75" spans="1:2" x14ac:dyDescent="0.3">
      <c r="A75" t="s">
        <v>3009</v>
      </c>
      <c r="B75" t="s">
        <v>3010</v>
      </c>
    </row>
    <row r="76" spans="1:2" x14ac:dyDescent="0.3">
      <c r="A76" t="s">
        <v>1463</v>
      </c>
      <c r="B76" t="s">
        <v>1464</v>
      </c>
    </row>
    <row r="77" spans="1:2" x14ac:dyDescent="0.3">
      <c r="A77" t="s">
        <v>968</v>
      </c>
      <c r="B77" t="s">
        <v>969</v>
      </c>
    </row>
    <row r="78" spans="1:2" x14ac:dyDescent="0.3">
      <c r="A78" t="s">
        <v>980</v>
      </c>
      <c r="B78" t="s">
        <v>983</v>
      </c>
    </row>
    <row r="79" spans="1:2" x14ac:dyDescent="0.3">
      <c r="A79" t="s">
        <v>987</v>
      </c>
      <c r="B79" t="s">
        <v>988</v>
      </c>
    </row>
    <row r="80" spans="1:2" x14ac:dyDescent="0.3">
      <c r="A80" t="s">
        <v>997</v>
      </c>
      <c r="B80" t="s">
        <v>1000</v>
      </c>
    </row>
    <row r="81" spans="1:2" x14ac:dyDescent="0.3">
      <c r="A81" t="s">
        <v>1001</v>
      </c>
      <c r="B81" t="s">
        <v>983</v>
      </c>
    </row>
    <row r="82" spans="1:2" x14ac:dyDescent="0.3">
      <c r="A82" t="s">
        <v>1007</v>
      </c>
      <c r="B82" t="s">
        <v>1010</v>
      </c>
    </row>
    <row r="83" spans="1:2" x14ac:dyDescent="0.3">
      <c r="A83" t="s">
        <v>1026</v>
      </c>
      <c r="B83" t="s">
        <v>1029</v>
      </c>
    </row>
    <row r="84" spans="1:2" x14ac:dyDescent="0.3">
      <c r="A84" t="s">
        <v>1038</v>
      </c>
      <c r="B84" t="s">
        <v>1041</v>
      </c>
    </row>
    <row r="85" spans="1:2" x14ac:dyDescent="0.3">
      <c r="A85" t="s">
        <v>1042</v>
      </c>
      <c r="B85" t="s">
        <v>1045</v>
      </c>
    </row>
    <row r="86" spans="1:2" x14ac:dyDescent="0.3">
      <c r="A86" t="s">
        <v>5819</v>
      </c>
      <c r="B86" t="s">
        <v>1045</v>
      </c>
    </row>
    <row r="87" spans="1:2" x14ac:dyDescent="0.3">
      <c r="A87" t="s">
        <v>643</v>
      </c>
      <c r="B87" t="s">
        <v>644</v>
      </c>
    </row>
    <row r="88" spans="1:2" x14ac:dyDescent="0.3">
      <c r="A88" t="s">
        <v>1076</v>
      </c>
      <c r="B88" t="s">
        <v>1079</v>
      </c>
    </row>
    <row r="89" spans="1:2" x14ac:dyDescent="0.3">
      <c r="A89" t="s">
        <v>5217</v>
      </c>
      <c r="B89" t="s">
        <v>5218</v>
      </c>
    </row>
    <row r="90" spans="1:2" x14ac:dyDescent="0.3">
      <c r="A90" t="s">
        <v>1091</v>
      </c>
      <c r="B90" t="s">
        <v>1092</v>
      </c>
    </row>
    <row r="91" spans="1:2" x14ac:dyDescent="0.3">
      <c r="A91" t="s">
        <v>1088</v>
      </c>
      <c r="B91" t="s">
        <v>1092</v>
      </c>
    </row>
    <row r="92" spans="1:2" x14ac:dyDescent="0.3">
      <c r="A92" t="s">
        <v>4654</v>
      </c>
      <c r="B92" t="s">
        <v>1092</v>
      </c>
    </row>
    <row r="93" spans="1:2" x14ac:dyDescent="0.3">
      <c r="A93" t="s">
        <v>1093</v>
      </c>
      <c r="B93" t="s">
        <v>1096</v>
      </c>
    </row>
    <row r="94" spans="1:2" x14ac:dyDescent="0.3">
      <c r="A94" t="s">
        <v>1100</v>
      </c>
      <c r="B94" t="s">
        <v>1096</v>
      </c>
    </row>
    <row r="95" spans="1:2" x14ac:dyDescent="0.3">
      <c r="A95" t="s">
        <v>1111</v>
      </c>
      <c r="B95" t="s">
        <v>4738</v>
      </c>
    </row>
    <row r="96" spans="1:2" x14ac:dyDescent="0.3">
      <c r="B96" t="s">
        <v>5669</v>
      </c>
    </row>
    <row r="97" spans="1:2" x14ac:dyDescent="0.3">
      <c r="A97" t="s">
        <v>1127</v>
      </c>
      <c r="B97" t="s">
        <v>1128</v>
      </c>
    </row>
    <row r="98" spans="1:2" x14ac:dyDescent="0.3">
      <c r="A98" t="s">
        <v>1143</v>
      </c>
      <c r="B98" t="s">
        <v>1146</v>
      </c>
    </row>
    <row r="99" spans="1:2" x14ac:dyDescent="0.3">
      <c r="A99" t="s">
        <v>1150</v>
      </c>
      <c r="B99" t="s">
        <v>1153</v>
      </c>
    </row>
    <row r="100" spans="1:2" x14ac:dyDescent="0.3">
      <c r="A100" t="s">
        <v>1168</v>
      </c>
      <c r="B100" t="s">
        <v>1171</v>
      </c>
    </row>
    <row r="101" spans="1:2" x14ac:dyDescent="0.3">
      <c r="A101" t="s">
        <v>1172</v>
      </c>
      <c r="B101" t="s">
        <v>5394</v>
      </c>
    </row>
    <row r="102" spans="1:2" x14ac:dyDescent="0.3">
      <c r="A102" t="s">
        <v>1179</v>
      </c>
      <c r="B102" t="s">
        <v>1182</v>
      </c>
    </row>
    <row r="103" spans="1:2" x14ac:dyDescent="0.3">
      <c r="A103" t="s">
        <v>5686</v>
      </c>
      <c r="B103" t="s">
        <v>1188</v>
      </c>
    </row>
    <row r="104" spans="1:2" x14ac:dyDescent="0.3">
      <c r="A104" t="s">
        <v>1186</v>
      </c>
      <c r="B104" t="s">
        <v>1188</v>
      </c>
    </row>
    <row r="105" spans="1:2" x14ac:dyDescent="0.3">
      <c r="A105" t="s">
        <v>1189</v>
      </c>
      <c r="B105" t="s">
        <v>1192</v>
      </c>
    </row>
    <row r="106" spans="1:2" x14ac:dyDescent="0.3">
      <c r="A106" t="s">
        <v>1196</v>
      </c>
      <c r="B106" t="s">
        <v>1199</v>
      </c>
    </row>
    <row r="107" spans="1:2" x14ac:dyDescent="0.3">
      <c r="A107" t="s">
        <v>1217</v>
      </c>
      <c r="B107" t="s">
        <v>1220</v>
      </c>
    </row>
    <row r="108" spans="1:2" x14ac:dyDescent="0.3">
      <c r="A108" t="s">
        <v>1221</v>
      </c>
      <c r="B108" t="s">
        <v>1224</v>
      </c>
    </row>
    <row r="109" spans="1:2" x14ac:dyDescent="0.3">
      <c r="A109" t="s">
        <v>3069</v>
      </c>
      <c r="B109" t="s">
        <v>3070</v>
      </c>
    </row>
    <row r="110" spans="1:2" x14ac:dyDescent="0.3">
      <c r="A110" t="s">
        <v>1242</v>
      </c>
      <c r="B110" t="s">
        <v>1244</v>
      </c>
    </row>
    <row r="111" spans="1:2" x14ac:dyDescent="0.3">
      <c r="A111" t="s">
        <v>1248</v>
      </c>
      <c r="B111" t="s">
        <v>5031</v>
      </c>
    </row>
    <row r="112" spans="1:2" x14ac:dyDescent="0.3">
      <c r="A112" t="s">
        <v>1254</v>
      </c>
      <c r="B112" t="s">
        <v>1256</v>
      </c>
    </row>
    <row r="113" spans="1:2" x14ac:dyDescent="0.3">
      <c r="A113" t="s">
        <v>1269</v>
      </c>
      <c r="B113" t="s">
        <v>1272</v>
      </c>
    </row>
    <row r="114" spans="1:2" x14ac:dyDescent="0.3">
      <c r="A114" t="s">
        <v>1372</v>
      </c>
      <c r="B114" t="s">
        <v>1373</v>
      </c>
    </row>
    <row r="115" spans="1:2" x14ac:dyDescent="0.3">
      <c r="A115" t="s">
        <v>4761</v>
      </c>
      <c r="B115" t="s">
        <v>4762</v>
      </c>
    </row>
    <row r="116" spans="1:2" x14ac:dyDescent="0.3">
      <c r="A116" t="s">
        <v>1282</v>
      </c>
      <c r="B116" t="s">
        <v>1284</v>
      </c>
    </row>
    <row r="117" spans="1:2" x14ac:dyDescent="0.3">
      <c r="A117" t="s">
        <v>1288</v>
      </c>
      <c r="B117" t="s">
        <v>1291</v>
      </c>
    </row>
    <row r="118" spans="1:2" x14ac:dyDescent="0.3">
      <c r="A118" t="s">
        <v>1312</v>
      </c>
      <c r="B118" t="s">
        <v>1315</v>
      </c>
    </row>
    <row r="119" spans="1:2" x14ac:dyDescent="0.3">
      <c r="A119" t="s">
        <v>1319</v>
      </c>
      <c r="B119" t="s">
        <v>1322</v>
      </c>
    </row>
    <row r="120" spans="1:2" x14ac:dyDescent="0.3">
      <c r="A120" t="s">
        <v>1327</v>
      </c>
      <c r="B120" t="s">
        <v>1329</v>
      </c>
    </row>
    <row r="121" spans="1:2" x14ac:dyDescent="0.3">
      <c r="A121" t="s">
        <v>1333</v>
      </c>
      <c r="B121" t="s">
        <v>1335</v>
      </c>
    </row>
    <row r="122" spans="1:2" x14ac:dyDescent="0.3">
      <c r="A122" t="s">
        <v>5033</v>
      </c>
      <c r="B122" t="s">
        <v>5034</v>
      </c>
    </row>
    <row r="123" spans="1:2" x14ac:dyDescent="0.3">
      <c r="A123" t="s">
        <v>1342</v>
      </c>
      <c r="B123" t="s">
        <v>1344</v>
      </c>
    </row>
    <row r="124" spans="1:2" x14ac:dyDescent="0.3">
      <c r="A124" t="s">
        <v>1345</v>
      </c>
      <c r="B124" t="s">
        <v>1347</v>
      </c>
    </row>
    <row r="125" spans="1:2" x14ac:dyDescent="0.3">
      <c r="A125" t="s">
        <v>1366</v>
      </c>
      <c r="B125" t="s">
        <v>1368</v>
      </c>
    </row>
    <row r="126" spans="1:2" x14ac:dyDescent="0.3">
      <c r="A126" t="s">
        <v>1374</v>
      </c>
      <c r="B126" t="s">
        <v>1376</v>
      </c>
    </row>
    <row r="127" spans="1:2" x14ac:dyDescent="0.3">
      <c r="A127" t="s">
        <v>1404</v>
      </c>
      <c r="B127" t="s">
        <v>1406</v>
      </c>
    </row>
    <row r="128" spans="1:2" x14ac:dyDescent="0.3">
      <c r="A128" t="s">
        <v>1431</v>
      </c>
      <c r="B128" t="s">
        <v>1433</v>
      </c>
    </row>
    <row r="129" spans="1:2" x14ac:dyDescent="0.3">
      <c r="A129" t="s">
        <v>5098</v>
      </c>
      <c r="B129" t="s">
        <v>5100</v>
      </c>
    </row>
    <row r="130" spans="1:2" x14ac:dyDescent="0.3">
      <c r="A130" t="s">
        <v>1437</v>
      </c>
      <c r="B130" t="s">
        <v>5671</v>
      </c>
    </row>
    <row r="131" spans="1:2" x14ac:dyDescent="0.3">
      <c r="A131" t="s">
        <v>5670</v>
      </c>
      <c r="B131" t="s">
        <v>5671</v>
      </c>
    </row>
    <row r="132" spans="1:2" x14ac:dyDescent="0.3">
      <c r="A132" t="s">
        <v>1443</v>
      </c>
      <c r="B132" t="s">
        <v>1445</v>
      </c>
    </row>
    <row r="133" spans="1:2" x14ac:dyDescent="0.3">
      <c r="A133" t="s">
        <v>1453</v>
      </c>
      <c r="B133" t="s">
        <v>1456</v>
      </c>
    </row>
    <row r="134" spans="1:2" x14ac:dyDescent="0.3">
      <c r="A134" t="s">
        <v>1457</v>
      </c>
      <c r="B134" t="s">
        <v>1459</v>
      </c>
    </row>
    <row r="135" spans="1:2" x14ac:dyDescent="0.3">
      <c r="A135" t="s">
        <v>1468</v>
      </c>
      <c r="B135" t="s">
        <v>1470</v>
      </c>
    </row>
    <row r="136" spans="1:2" x14ac:dyDescent="0.3">
      <c r="A136" t="s">
        <v>1471</v>
      </c>
      <c r="B136" t="s">
        <v>1473</v>
      </c>
    </row>
    <row r="137" spans="1:2" x14ac:dyDescent="0.3">
      <c r="A137" t="s">
        <v>1489</v>
      </c>
      <c r="B137" t="s">
        <v>1491</v>
      </c>
    </row>
    <row r="138" spans="1:2" x14ac:dyDescent="0.3">
      <c r="A138" t="s">
        <v>1495</v>
      </c>
      <c r="B138" t="s">
        <v>1497</v>
      </c>
    </row>
    <row r="139" spans="1:2" x14ac:dyDescent="0.3">
      <c r="A139" t="s">
        <v>1501</v>
      </c>
      <c r="B139" t="s">
        <v>5446</v>
      </c>
    </row>
    <row r="140" spans="1:2" x14ac:dyDescent="0.3">
      <c r="A140" t="s">
        <v>1513</v>
      </c>
      <c r="B140" t="s">
        <v>1515</v>
      </c>
    </row>
    <row r="141" spans="1:2" x14ac:dyDescent="0.3">
      <c r="A141" t="s">
        <v>1543</v>
      </c>
      <c r="B141" t="s">
        <v>1545</v>
      </c>
    </row>
    <row r="142" spans="1:2" x14ac:dyDescent="0.3">
      <c r="A142" t="s">
        <v>1594</v>
      </c>
      <c r="B142" t="s">
        <v>1596</v>
      </c>
    </row>
    <row r="143" spans="1:2" x14ac:dyDescent="0.3">
      <c r="A143" t="s">
        <v>1618</v>
      </c>
      <c r="B143" t="s">
        <v>1620</v>
      </c>
    </row>
    <row r="144" spans="1:2" x14ac:dyDescent="0.3">
      <c r="A144" t="s">
        <v>1624</v>
      </c>
      <c r="B144" t="s">
        <v>1626</v>
      </c>
    </row>
    <row r="145" spans="1:2" x14ac:dyDescent="0.3">
      <c r="A145" t="s">
        <v>1627</v>
      </c>
      <c r="B145" t="s">
        <v>1629</v>
      </c>
    </row>
    <row r="146" spans="1:2" x14ac:dyDescent="0.3">
      <c r="A146" t="s">
        <v>1630</v>
      </c>
      <c r="B146" t="s">
        <v>1632</v>
      </c>
    </row>
    <row r="147" spans="1:2" x14ac:dyDescent="0.3">
      <c r="A147" t="s">
        <v>1642</v>
      </c>
      <c r="B147" t="s">
        <v>1645</v>
      </c>
    </row>
    <row r="148" spans="1:2" x14ac:dyDescent="0.3">
      <c r="A148" t="s">
        <v>5281</v>
      </c>
      <c r="B148" t="s">
        <v>5839</v>
      </c>
    </row>
    <row r="149" spans="1:2" x14ac:dyDescent="0.3">
      <c r="A149" t="s">
        <v>1652</v>
      </c>
      <c r="B149" t="s">
        <v>1654</v>
      </c>
    </row>
    <row r="150" spans="1:2" x14ac:dyDescent="0.3">
      <c r="A150" t="s">
        <v>1655</v>
      </c>
      <c r="B150" t="s">
        <v>1657</v>
      </c>
    </row>
    <row r="151" spans="1:2" x14ac:dyDescent="0.3">
      <c r="A151" t="s">
        <v>1658</v>
      </c>
      <c r="B151" t="s">
        <v>1660</v>
      </c>
    </row>
    <row r="152" spans="1:2" x14ac:dyDescent="0.3">
      <c r="A152" t="s">
        <v>1701</v>
      </c>
      <c r="B152" t="s">
        <v>1703</v>
      </c>
    </row>
    <row r="153" spans="1:2" x14ac:dyDescent="0.3">
      <c r="A153" t="s">
        <v>1728</v>
      </c>
      <c r="B153" t="s">
        <v>1730</v>
      </c>
    </row>
    <row r="154" spans="1:2" x14ac:dyDescent="0.3">
      <c r="A154" t="s">
        <v>5753</v>
      </c>
      <c r="B154" t="s">
        <v>5754</v>
      </c>
    </row>
    <row r="155" spans="1:2" x14ac:dyDescent="0.3">
      <c r="A155" t="s">
        <v>1738</v>
      </c>
      <c r="B155" t="s">
        <v>1740</v>
      </c>
    </row>
    <row r="156" spans="1:2" x14ac:dyDescent="0.3">
      <c r="A156" t="s">
        <v>1765</v>
      </c>
      <c r="B156" t="s">
        <v>1767</v>
      </c>
    </row>
    <row r="157" spans="1:2" x14ac:dyDescent="0.3">
      <c r="A157" t="s">
        <v>1774</v>
      </c>
      <c r="B157" t="s">
        <v>1776</v>
      </c>
    </row>
    <row r="158" spans="1:2" x14ac:dyDescent="0.3">
      <c r="A158" t="s">
        <v>1780</v>
      </c>
      <c r="B158" t="s">
        <v>1782</v>
      </c>
    </row>
    <row r="159" spans="1:2" x14ac:dyDescent="0.3">
      <c r="A159" t="s">
        <v>1792</v>
      </c>
      <c r="B159" t="s">
        <v>1794</v>
      </c>
    </row>
    <row r="160" spans="1:2" x14ac:dyDescent="0.3">
      <c r="A160" t="s">
        <v>1810</v>
      </c>
      <c r="B160" t="s">
        <v>1812</v>
      </c>
    </row>
    <row r="161" spans="1:2" x14ac:dyDescent="0.3">
      <c r="A161" t="s">
        <v>1828</v>
      </c>
      <c r="B161" t="s">
        <v>1830</v>
      </c>
    </row>
    <row r="162" spans="1:2" x14ac:dyDescent="0.3">
      <c r="A162" t="s">
        <v>1909</v>
      </c>
      <c r="B162" t="s">
        <v>1911</v>
      </c>
    </row>
    <row r="163" spans="1:2" x14ac:dyDescent="0.3">
      <c r="A163" t="s">
        <v>5416</v>
      </c>
      <c r="B163" t="s">
        <v>1914</v>
      </c>
    </row>
    <row r="164" spans="1:2" x14ac:dyDescent="0.3">
      <c r="A164" t="s">
        <v>1915</v>
      </c>
      <c r="B164" t="s">
        <v>1917</v>
      </c>
    </row>
    <row r="165" spans="1:2" x14ac:dyDescent="0.3">
      <c r="A165" t="s">
        <v>1921</v>
      </c>
      <c r="B165" t="s">
        <v>1923</v>
      </c>
    </row>
    <row r="166" spans="1:2" x14ac:dyDescent="0.3">
      <c r="A166" t="s">
        <v>1924</v>
      </c>
      <c r="B166" t="s">
        <v>1927</v>
      </c>
    </row>
    <row r="167" spans="1:2" x14ac:dyDescent="0.3">
      <c r="A167" t="s">
        <v>1937</v>
      </c>
      <c r="B167" t="s">
        <v>1939</v>
      </c>
    </row>
    <row r="168" spans="1:2" x14ac:dyDescent="0.3">
      <c r="A168" t="s">
        <v>1946</v>
      </c>
      <c r="B168" t="s">
        <v>1948</v>
      </c>
    </row>
    <row r="169" spans="1:2" x14ac:dyDescent="0.3">
      <c r="A169" t="s">
        <v>1982</v>
      </c>
      <c r="B169" t="s">
        <v>1984</v>
      </c>
    </row>
    <row r="170" spans="1:2" x14ac:dyDescent="0.3">
      <c r="A170" t="s">
        <v>1988</v>
      </c>
      <c r="B170" t="s">
        <v>1990</v>
      </c>
    </row>
    <row r="171" spans="1:2" x14ac:dyDescent="0.3">
      <c r="A171" t="s">
        <v>2006</v>
      </c>
      <c r="B171" t="s">
        <v>2008</v>
      </c>
    </row>
    <row r="172" spans="1:2" x14ac:dyDescent="0.3">
      <c r="A172" t="s">
        <v>5040</v>
      </c>
      <c r="B172" t="s">
        <v>2008</v>
      </c>
    </row>
    <row r="173" spans="1:2" x14ac:dyDescent="0.3">
      <c r="A173" t="s">
        <v>2012</v>
      </c>
      <c r="B173" t="s">
        <v>2014</v>
      </c>
    </row>
    <row r="174" spans="1:2" x14ac:dyDescent="0.3">
      <c r="A174" t="s">
        <v>2015</v>
      </c>
      <c r="B174" t="s">
        <v>2017</v>
      </c>
    </row>
    <row r="175" spans="1:2" x14ac:dyDescent="0.3">
      <c r="A175" t="s">
        <v>2033</v>
      </c>
      <c r="B175" t="s">
        <v>2035</v>
      </c>
    </row>
    <row r="176" spans="1:2" x14ac:dyDescent="0.3">
      <c r="A176" t="s">
        <v>2036</v>
      </c>
      <c r="B176" t="s">
        <v>2038</v>
      </c>
    </row>
    <row r="177" spans="1:2" x14ac:dyDescent="0.3">
      <c r="A177" t="s">
        <v>2046</v>
      </c>
      <c r="B177" t="s">
        <v>2048</v>
      </c>
    </row>
    <row r="178" spans="1:2" x14ac:dyDescent="0.3">
      <c r="A178" t="s">
        <v>2049</v>
      </c>
      <c r="B178" t="s">
        <v>2051</v>
      </c>
    </row>
    <row r="179" spans="1:2" x14ac:dyDescent="0.3">
      <c r="A179" t="s">
        <v>2052</v>
      </c>
      <c r="B179" t="s">
        <v>2054</v>
      </c>
    </row>
    <row r="180" spans="1:2" x14ac:dyDescent="0.3">
      <c r="A180" t="s">
        <v>2055</v>
      </c>
      <c r="B180" t="s">
        <v>2057</v>
      </c>
    </row>
    <row r="181" spans="1:2" x14ac:dyDescent="0.3">
      <c r="A181" t="s">
        <v>2058</v>
      </c>
      <c r="B181" t="s">
        <v>2060</v>
      </c>
    </row>
    <row r="182" spans="1:2" x14ac:dyDescent="0.3">
      <c r="A182" t="s">
        <v>2061</v>
      </c>
      <c r="B182" t="s">
        <v>2063</v>
      </c>
    </row>
    <row r="183" spans="1:2" x14ac:dyDescent="0.3">
      <c r="A183" t="s">
        <v>2064</v>
      </c>
      <c r="B183" t="s">
        <v>2066</v>
      </c>
    </row>
    <row r="184" spans="1:2" x14ac:dyDescent="0.3">
      <c r="A184" t="s">
        <v>2070</v>
      </c>
      <c r="B184" t="s">
        <v>2072</v>
      </c>
    </row>
    <row r="185" spans="1:2" x14ac:dyDescent="0.3">
      <c r="A185" t="s">
        <v>2076</v>
      </c>
      <c r="B185" t="s">
        <v>2078</v>
      </c>
    </row>
    <row r="186" spans="1:2" x14ac:dyDescent="0.3">
      <c r="A186" t="s">
        <v>2079</v>
      </c>
      <c r="B186" t="s">
        <v>2081</v>
      </c>
    </row>
    <row r="187" spans="1:2" x14ac:dyDescent="0.3">
      <c r="A187" t="s">
        <v>2127</v>
      </c>
      <c r="B187" t="s">
        <v>2129</v>
      </c>
    </row>
    <row r="188" spans="1:2" x14ac:dyDescent="0.3">
      <c r="A188" t="s">
        <v>2145</v>
      </c>
      <c r="B188" t="s">
        <v>2147</v>
      </c>
    </row>
    <row r="189" spans="1:2" x14ac:dyDescent="0.3">
      <c r="A189" t="s">
        <v>4892</v>
      </c>
      <c r="B189" t="s">
        <v>2156</v>
      </c>
    </row>
    <row r="190" spans="1:2" x14ac:dyDescent="0.3">
      <c r="A190" t="s">
        <v>2157</v>
      </c>
      <c r="B190" t="s">
        <v>2159</v>
      </c>
    </row>
    <row r="191" spans="1:2" x14ac:dyDescent="0.3">
      <c r="A191" t="s">
        <v>4897</v>
      </c>
      <c r="B191" t="s">
        <v>2169</v>
      </c>
    </row>
    <row r="192" spans="1:2" x14ac:dyDescent="0.3">
      <c r="A192" t="s">
        <v>2214</v>
      </c>
      <c r="B192" t="s">
        <v>2216</v>
      </c>
    </row>
    <row r="193" spans="1:2" x14ac:dyDescent="0.3">
      <c r="A193" t="s">
        <v>2229</v>
      </c>
      <c r="B193" t="s">
        <v>2231</v>
      </c>
    </row>
    <row r="194" spans="1:2" x14ac:dyDescent="0.3">
      <c r="A194" t="s">
        <v>5499</v>
      </c>
      <c r="B194" t="s">
        <v>5500</v>
      </c>
    </row>
    <row r="195" spans="1:2" x14ac:dyDescent="0.3">
      <c r="A195" t="s">
        <v>2235</v>
      </c>
      <c r="B195" t="s">
        <v>5472</v>
      </c>
    </row>
    <row r="196" spans="1:2" x14ac:dyDescent="0.3">
      <c r="A196" t="s">
        <v>2250</v>
      </c>
      <c r="B196" t="s">
        <v>2252</v>
      </c>
    </row>
    <row r="197" spans="1:2" x14ac:dyDescent="0.3">
      <c r="A197" t="s">
        <v>2262</v>
      </c>
      <c r="B197" t="s">
        <v>2264</v>
      </c>
    </row>
    <row r="198" spans="1:2" x14ac:dyDescent="0.3">
      <c r="A198" t="s">
        <v>2277</v>
      </c>
      <c r="B198" t="s">
        <v>2279</v>
      </c>
    </row>
    <row r="199" spans="1:2" x14ac:dyDescent="0.3">
      <c r="A199" t="s">
        <v>2283</v>
      </c>
      <c r="B199" t="s">
        <v>2285</v>
      </c>
    </row>
    <row r="200" spans="1:2" x14ac:dyDescent="0.3">
      <c r="A200" t="s">
        <v>2289</v>
      </c>
      <c r="B200" t="s">
        <v>2291</v>
      </c>
    </row>
    <row r="201" spans="1:2" x14ac:dyDescent="0.3">
      <c r="A201" t="s">
        <v>2295</v>
      </c>
      <c r="B201" t="s">
        <v>2297</v>
      </c>
    </row>
    <row r="202" spans="1:2" x14ac:dyDescent="0.3">
      <c r="A202" t="s">
        <v>2298</v>
      </c>
      <c r="B202" t="s">
        <v>2300</v>
      </c>
    </row>
    <row r="203" spans="1:2" x14ac:dyDescent="0.3">
      <c r="A203" t="s">
        <v>2301</v>
      </c>
      <c r="B203" t="s">
        <v>2303</v>
      </c>
    </row>
    <row r="204" spans="1:2" x14ac:dyDescent="0.3">
      <c r="A204" t="s">
        <v>2304</v>
      </c>
      <c r="B204" t="s">
        <v>2306</v>
      </c>
    </row>
    <row r="205" spans="1:2" x14ac:dyDescent="0.3">
      <c r="A205" t="s">
        <v>4801</v>
      </c>
      <c r="B205" t="s">
        <v>4803</v>
      </c>
    </row>
    <row r="206" spans="1:2" x14ac:dyDescent="0.3">
      <c r="A206" t="s">
        <v>2313</v>
      </c>
      <c r="B206" t="s">
        <v>2315</v>
      </c>
    </row>
    <row r="207" spans="1:2" x14ac:dyDescent="0.3">
      <c r="A207" t="s">
        <v>2319</v>
      </c>
      <c r="B207" t="s">
        <v>2321</v>
      </c>
    </row>
    <row r="208" spans="1:2" x14ac:dyDescent="0.3">
      <c r="A208" t="s">
        <v>2331</v>
      </c>
      <c r="B208" t="s">
        <v>2333</v>
      </c>
    </row>
    <row r="209" spans="1:2" x14ac:dyDescent="0.3">
      <c r="A209" t="s">
        <v>2334</v>
      </c>
      <c r="B209" t="s">
        <v>2336</v>
      </c>
    </row>
    <row r="210" spans="1:2" x14ac:dyDescent="0.3">
      <c r="A210" t="s">
        <v>5589</v>
      </c>
      <c r="B210" t="s">
        <v>5591</v>
      </c>
    </row>
    <row r="211" spans="1:2" x14ac:dyDescent="0.3">
      <c r="A211" t="s">
        <v>2337</v>
      </c>
      <c r="B211" t="s">
        <v>2339</v>
      </c>
    </row>
    <row r="212" spans="1:2" x14ac:dyDescent="0.3">
      <c r="A212" t="s">
        <v>2340</v>
      </c>
      <c r="B212" t="s">
        <v>2342</v>
      </c>
    </row>
    <row r="213" spans="1:2" x14ac:dyDescent="0.3">
      <c r="A213" t="s">
        <v>2343</v>
      </c>
      <c r="B213" t="s">
        <v>2345</v>
      </c>
    </row>
    <row r="214" spans="1:2" x14ac:dyDescent="0.3">
      <c r="A214" t="s">
        <v>5594</v>
      </c>
      <c r="B214" t="s">
        <v>2354</v>
      </c>
    </row>
    <row r="215" spans="1:2" x14ac:dyDescent="0.3">
      <c r="A215" t="s">
        <v>2355</v>
      </c>
      <c r="B215" t="s">
        <v>2357</v>
      </c>
    </row>
    <row r="216" spans="1:2" x14ac:dyDescent="0.3">
      <c r="A216" t="s">
        <v>2391</v>
      </c>
      <c r="B216" t="s">
        <v>2393</v>
      </c>
    </row>
    <row r="217" spans="1:2" x14ac:dyDescent="0.3">
      <c r="A217" t="s">
        <v>6013</v>
      </c>
      <c r="B217" t="s">
        <v>5480</v>
      </c>
    </row>
    <row r="218" spans="1:2" x14ac:dyDescent="0.3">
      <c r="A218" t="s">
        <v>5479</v>
      </c>
      <c r="B218" t="s">
        <v>5480</v>
      </c>
    </row>
    <row r="219" spans="1:2" x14ac:dyDescent="0.3">
      <c r="A219" t="s">
        <v>5501</v>
      </c>
      <c r="B219" t="s">
        <v>5502</v>
      </c>
    </row>
    <row r="220" spans="1:2" x14ac:dyDescent="0.3">
      <c r="A220" t="s">
        <v>2404</v>
      </c>
      <c r="B220" t="s">
        <v>2406</v>
      </c>
    </row>
    <row r="221" spans="1:2" x14ac:dyDescent="0.3">
      <c r="A221" t="s">
        <v>2416</v>
      </c>
      <c r="B221" t="s">
        <v>2418</v>
      </c>
    </row>
    <row r="222" spans="1:2" x14ac:dyDescent="0.3">
      <c r="A222" t="s">
        <v>2419</v>
      </c>
      <c r="B222" t="s">
        <v>2421</v>
      </c>
    </row>
    <row r="223" spans="1:2" x14ac:dyDescent="0.3">
      <c r="A223" t="s">
        <v>2200</v>
      </c>
      <c r="B223" t="s">
        <v>2429</v>
      </c>
    </row>
    <row r="224" spans="1:2" x14ac:dyDescent="0.3">
      <c r="A224" t="s">
        <v>5293</v>
      </c>
      <c r="B224" t="s">
        <v>2429</v>
      </c>
    </row>
    <row r="225" spans="1:2" x14ac:dyDescent="0.3">
      <c r="A225" t="s">
        <v>5045</v>
      </c>
      <c r="B225" t="s">
        <v>2429</v>
      </c>
    </row>
    <row r="226" spans="1:2" x14ac:dyDescent="0.3">
      <c r="A226" t="s">
        <v>4830</v>
      </c>
      <c r="B226" t="s">
        <v>2429</v>
      </c>
    </row>
    <row r="227" spans="1:2" x14ac:dyDescent="0.3">
      <c r="A227" t="s">
        <v>2430</v>
      </c>
      <c r="B227" t="s">
        <v>5687</v>
      </c>
    </row>
    <row r="228" spans="1:2" x14ac:dyDescent="0.3">
      <c r="B228" t="s">
        <v>2432</v>
      </c>
    </row>
    <row r="229" spans="1:2" x14ac:dyDescent="0.3">
      <c r="A229" t="s">
        <v>5813</v>
      </c>
    </row>
    <row r="230" spans="1:2" x14ac:dyDescent="0.3">
      <c r="A230" t="s">
        <v>2433</v>
      </c>
      <c r="B230" t="s">
        <v>2436</v>
      </c>
    </row>
    <row r="231" spans="1:2" x14ac:dyDescent="0.3">
      <c r="A231" t="s">
        <v>2449</v>
      </c>
      <c r="B231" t="s">
        <v>2451</v>
      </c>
    </row>
    <row r="232" spans="1:2" x14ac:dyDescent="0.3">
      <c r="A232" t="s">
        <v>2458</v>
      </c>
      <c r="B232" t="s">
        <v>2460</v>
      </c>
    </row>
    <row r="233" spans="1:2" x14ac:dyDescent="0.3">
      <c r="A233" t="s">
        <v>2461</v>
      </c>
      <c r="B233" t="s">
        <v>2463</v>
      </c>
    </row>
    <row r="234" spans="1:2" x14ac:dyDescent="0.3">
      <c r="A234" t="s">
        <v>2473</v>
      </c>
      <c r="B234" t="s">
        <v>2475</v>
      </c>
    </row>
    <row r="235" spans="1:2" x14ac:dyDescent="0.3">
      <c r="A235" t="s">
        <v>5483</v>
      </c>
      <c r="B235" t="s">
        <v>2497</v>
      </c>
    </row>
    <row r="236" spans="1:2" x14ac:dyDescent="0.3">
      <c r="A236" t="s">
        <v>2495</v>
      </c>
      <c r="B236" t="s">
        <v>2497</v>
      </c>
    </row>
    <row r="237" spans="1:2" x14ac:dyDescent="0.3">
      <c r="A237" t="s">
        <v>4880</v>
      </c>
      <c r="B237" t="s">
        <v>5397</v>
      </c>
    </row>
    <row r="238" spans="1:2" x14ac:dyDescent="0.3">
      <c r="A238" t="s">
        <v>2519</v>
      </c>
      <c r="B238" t="s">
        <v>2521</v>
      </c>
    </row>
    <row r="239" spans="1:2" x14ac:dyDescent="0.3">
      <c r="A239" t="s">
        <v>4776</v>
      </c>
      <c r="B239" t="s">
        <v>2524</v>
      </c>
    </row>
    <row r="240" spans="1:2" x14ac:dyDescent="0.3">
      <c r="A240" t="s">
        <v>2522</v>
      </c>
      <c r="B240" t="s">
        <v>2524</v>
      </c>
    </row>
    <row r="241" spans="1:2" x14ac:dyDescent="0.3">
      <c r="A241" t="s">
        <v>2549</v>
      </c>
      <c r="B241" t="s">
        <v>2551</v>
      </c>
    </row>
    <row r="242" spans="1:2" x14ac:dyDescent="0.3">
      <c r="A242" t="s">
        <v>2624</v>
      </c>
      <c r="B242" t="s">
        <v>2626</v>
      </c>
    </row>
    <row r="243" spans="1:2" x14ac:dyDescent="0.3">
      <c r="A243" t="s">
        <v>2666</v>
      </c>
      <c r="B243" t="s">
        <v>2668</v>
      </c>
    </row>
    <row r="244" spans="1:2" x14ac:dyDescent="0.3">
      <c r="A244" t="s">
        <v>2681</v>
      </c>
      <c r="B244" t="s">
        <v>2683</v>
      </c>
    </row>
    <row r="245" spans="1:2" x14ac:dyDescent="0.3">
      <c r="A245" t="s">
        <v>2684</v>
      </c>
      <c r="B245" t="s">
        <v>2686</v>
      </c>
    </row>
    <row r="246" spans="1:2" x14ac:dyDescent="0.3">
      <c r="A246" t="s">
        <v>2690</v>
      </c>
      <c r="B246" t="s">
        <v>2692</v>
      </c>
    </row>
    <row r="247" spans="1:2" x14ac:dyDescent="0.3">
      <c r="A247" t="s">
        <v>2693</v>
      </c>
      <c r="B247" t="s">
        <v>5361</v>
      </c>
    </row>
    <row r="248" spans="1:2" x14ac:dyDescent="0.3">
      <c r="A248" t="s">
        <v>5398</v>
      </c>
      <c r="B248" t="s">
        <v>5400</v>
      </c>
    </row>
    <row r="249" spans="1:2" x14ac:dyDescent="0.3">
      <c r="A249" t="s">
        <v>5519</v>
      </c>
      <c r="B249" t="s">
        <v>5400</v>
      </c>
    </row>
    <row r="250" spans="1:2" x14ac:dyDescent="0.3">
      <c r="A250" t="s">
        <v>5463</v>
      </c>
      <c r="B250" t="s">
        <v>5400</v>
      </c>
    </row>
    <row r="251" spans="1:2" x14ac:dyDescent="0.3">
      <c r="A251" t="s">
        <v>2712</v>
      </c>
      <c r="B251" t="s">
        <v>2714</v>
      </c>
    </row>
    <row r="252" spans="1:2" x14ac:dyDescent="0.3">
      <c r="A252" t="s">
        <v>2715</v>
      </c>
      <c r="B252" t="s">
        <v>2717</v>
      </c>
    </row>
    <row r="253" spans="1:2" x14ac:dyDescent="0.3">
      <c r="A253" t="s">
        <v>2730</v>
      </c>
      <c r="B253" t="s">
        <v>2732</v>
      </c>
    </row>
    <row r="254" spans="1:2" x14ac:dyDescent="0.3">
      <c r="A254" t="s">
        <v>2745</v>
      </c>
      <c r="B254" t="s">
        <v>2747</v>
      </c>
    </row>
    <row r="255" spans="1:2" x14ac:dyDescent="0.3">
      <c r="A255" t="s">
        <v>2754</v>
      </c>
      <c r="B255" t="s">
        <v>2756</v>
      </c>
    </row>
    <row r="256" spans="1:2" x14ac:dyDescent="0.3">
      <c r="A256" t="s">
        <v>2757</v>
      </c>
      <c r="B256" t="s">
        <v>2759</v>
      </c>
    </row>
    <row r="257" spans="1:2" x14ac:dyDescent="0.3">
      <c r="A257" t="s">
        <v>2769</v>
      </c>
      <c r="B257" t="s">
        <v>2771</v>
      </c>
    </row>
    <row r="258" spans="1:2" x14ac:dyDescent="0.3">
      <c r="A258" t="s">
        <v>2772</v>
      </c>
      <c r="B258" t="s">
        <v>2774</v>
      </c>
    </row>
    <row r="259" spans="1:2" x14ac:dyDescent="0.3">
      <c r="A259" t="s">
        <v>2790</v>
      </c>
      <c r="B259" t="s">
        <v>2792</v>
      </c>
    </row>
    <row r="260" spans="1:2" x14ac:dyDescent="0.3">
      <c r="A260" t="s">
        <v>2796</v>
      </c>
      <c r="B260" t="s">
        <v>2798</v>
      </c>
    </row>
    <row r="261" spans="1:2" x14ac:dyDescent="0.3">
      <c r="A261" t="s">
        <v>2799</v>
      </c>
      <c r="B261" t="s">
        <v>2801</v>
      </c>
    </row>
    <row r="262" spans="1:2" x14ac:dyDescent="0.3">
      <c r="A262" t="s">
        <v>2802</v>
      </c>
      <c r="B262" t="s">
        <v>2804</v>
      </c>
    </row>
    <row r="263" spans="1:2" x14ac:dyDescent="0.3">
      <c r="A263" t="s">
        <v>2805</v>
      </c>
      <c r="B263" t="s">
        <v>2807</v>
      </c>
    </row>
    <row r="264" spans="1:2" x14ac:dyDescent="0.3">
      <c r="A264" t="s">
        <v>2811</v>
      </c>
      <c r="B264" t="s">
        <v>2813</v>
      </c>
    </row>
    <row r="265" spans="1:2" x14ac:dyDescent="0.3">
      <c r="A265" t="s">
        <v>2817</v>
      </c>
      <c r="B265" t="s">
        <v>2819</v>
      </c>
    </row>
    <row r="266" spans="1:2" x14ac:dyDescent="0.3">
      <c r="A266" t="s">
        <v>5487</v>
      </c>
      <c r="B266" t="s">
        <v>2825</v>
      </c>
    </row>
    <row r="267" spans="1:2" x14ac:dyDescent="0.3">
      <c r="A267" t="s">
        <v>2829</v>
      </c>
      <c r="B267" t="s">
        <v>2831</v>
      </c>
    </row>
    <row r="268" spans="1:2" x14ac:dyDescent="0.3">
      <c r="A268" t="s">
        <v>2832</v>
      </c>
      <c r="B268" t="s">
        <v>2834</v>
      </c>
    </row>
    <row r="269" spans="1:2" x14ac:dyDescent="0.3">
      <c r="A269" t="s">
        <v>2856</v>
      </c>
      <c r="B269" t="s">
        <v>2858</v>
      </c>
    </row>
    <row r="270" spans="1:2" x14ac:dyDescent="0.3">
      <c r="A270" t="s">
        <v>2859</v>
      </c>
      <c r="B270" t="s">
        <v>2861</v>
      </c>
    </row>
    <row r="271" spans="1:2" x14ac:dyDescent="0.3">
      <c r="A271" t="s">
        <v>2862</v>
      </c>
      <c r="B271" t="s">
        <v>2864</v>
      </c>
    </row>
    <row r="272" spans="1:2" x14ac:dyDescent="0.3">
      <c r="A272" t="s">
        <v>2889</v>
      </c>
      <c r="B272" t="s">
        <v>2891</v>
      </c>
    </row>
    <row r="273" spans="1:2" x14ac:dyDescent="0.3">
      <c r="A273" t="s">
        <v>2895</v>
      </c>
      <c r="B273" t="s">
        <v>2897</v>
      </c>
    </row>
    <row r="274" spans="1:2" x14ac:dyDescent="0.3">
      <c r="A274" t="s">
        <v>2898</v>
      </c>
      <c r="B274" t="s">
        <v>2900</v>
      </c>
    </row>
    <row r="275" spans="1:2" x14ac:dyDescent="0.3">
      <c r="A275" t="s">
        <v>2901</v>
      </c>
      <c r="B275" t="s">
        <v>2903</v>
      </c>
    </row>
    <row r="276" spans="1:2" x14ac:dyDescent="0.3">
      <c r="A276" t="s">
        <v>2928</v>
      </c>
      <c r="B276" t="s">
        <v>5001</v>
      </c>
    </row>
    <row r="277" spans="1:2" x14ac:dyDescent="0.3">
      <c r="A277" t="s">
        <v>2937</v>
      </c>
      <c r="B277" t="s">
        <v>2939</v>
      </c>
    </row>
    <row r="278" spans="1:2" x14ac:dyDescent="0.3">
      <c r="A278" t="s">
        <v>2940</v>
      </c>
      <c r="B278" t="s">
        <v>2942</v>
      </c>
    </row>
    <row r="279" spans="1:2" x14ac:dyDescent="0.3">
      <c r="A279" t="s">
        <v>5779</v>
      </c>
      <c r="B279" t="s">
        <v>5780</v>
      </c>
    </row>
    <row r="280" spans="1:2" x14ac:dyDescent="0.3">
      <c r="A280" t="s">
        <v>6016</v>
      </c>
      <c r="B280" t="s">
        <v>6017</v>
      </c>
    </row>
    <row r="281" spans="1:2" x14ac:dyDescent="0.3">
      <c r="A281" t="s">
        <v>2961</v>
      </c>
      <c r="B281" t="s">
        <v>2963</v>
      </c>
    </row>
    <row r="282" spans="1:2" x14ac:dyDescent="0.3">
      <c r="A282" t="s">
        <v>2964</v>
      </c>
      <c r="B282" t="s">
        <v>2966</v>
      </c>
    </row>
    <row r="283" spans="1:2" x14ac:dyDescent="0.3">
      <c r="A283" t="s">
        <v>2976</v>
      </c>
      <c r="B283" t="s">
        <v>2978</v>
      </c>
    </row>
    <row r="284" spans="1:2" x14ac:dyDescent="0.3">
      <c r="A284" t="s">
        <v>3011</v>
      </c>
      <c r="B284" t="s">
        <v>3013</v>
      </c>
    </row>
    <row r="285" spans="1:2" x14ac:dyDescent="0.3">
      <c r="A285" t="s">
        <v>3014</v>
      </c>
      <c r="B285" t="s">
        <v>3016</v>
      </c>
    </row>
    <row r="286" spans="1:2" x14ac:dyDescent="0.3">
      <c r="A286" t="s">
        <v>5142</v>
      </c>
      <c r="B286" t="s">
        <v>5143</v>
      </c>
    </row>
    <row r="287" spans="1:2" x14ac:dyDescent="0.3">
      <c r="A287" t="s">
        <v>3020</v>
      </c>
      <c r="B287" t="s">
        <v>3022</v>
      </c>
    </row>
    <row r="288" spans="1:2" x14ac:dyDescent="0.3">
      <c r="A288" t="s">
        <v>3023</v>
      </c>
      <c r="B288" t="s">
        <v>3025</v>
      </c>
    </row>
    <row r="289" spans="1:2" x14ac:dyDescent="0.3">
      <c r="A289" t="s">
        <v>3039</v>
      </c>
      <c r="B289" t="s">
        <v>3041</v>
      </c>
    </row>
    <row r="290" spans="1:2" x14ac:dyDescent="0.3">
      <c r="A290" t="s">
        <v>5110</v>
      </c>
      <c r="B290" t="s">
        <v>5127</v>
      </c>
    </row>
    <row r="291" spans="1:2" x14ac:dyDescent="0.3">
      <c r="A291" t="s">
        <v>3042</v>
      </c>
      <c r="B291" t="s">
        <v>3044</v>
      </c>
    </row>
    <row r="292" spans="1:2" x14ac:dyDescent="0.3">
      <c r="A292" t="s">
        <v>3054</v>
      </c>
      <c r="B292" t="s">
        <v>3056</v>
      </c>
    </row>
    <row r="293" spans="1:2" x14ac:dyDescent="0.3">
      <c r="A293" t="s">
        <v>3110</v>
      </c>
      <c r="B293" t="s">
        <v>3112</v>
      </c>
    </row>
    <row r="294" spans="1:2" x14ac:dyDescent="0.3">
      <c r="A294" t="s">
        <v>3132</v>
      </c>
      <c r="B294" t="s">
        <v>3134</v>
      </c>
    </row>
    <row r="295" spans="1:2" x14ac:dyDescent="0.3">
      <c r="A295" t="s">
        <v>3141</v>
      </c>
      <c r="B295" t="s">
        <v>3143</v>
      </c>
    </row>
    <row r="296" spans="1:2" x14ac:dyDescent="0.3">
      <c r="A296" t="s">
        <v>3147</v>
      </c>
      <c r="B296" t="s">
        <v>3149</v>
      </c>
    </row>
    <row r="297" spans="1:2" x14ac:dyDescent="0.3">
      <c r="A297" t="s">
        <v>3159</v>
      </c>
      <c r="B297" t="s">
        <v>3161</v>
      </c>
    </row>
    <row r="298" spans="1:2" x14ac:dyDescent="0.3">
      <c r="A298" t="s">
        <v>3162</v>
      </c>
      <c r="B298" t="s">
        <v>3164</v>
      </c>
    </row>
    <row r="299" spans="1:2" x14ac:dyDescent="0.3">
      <c r="A299" t="s">
        <v>3168</v>
      </c>
      <c r="B299" t="s">
        <v>3170</v>
      </c>
    </row>
    <row r="300" spans="1:2" x14ac:dyDescent="0.3">
      <c r="A300" t="s">
        <v>4901</v>
      </c>
      <c r="B300" t="s">
        <v>4777</v>
      </c>
    </row>
    <row r="301" spans="1:2" x14ac:dyDescent="0.3">
      <c r="A301" t="s">
        <v>5401</v>
      </c>
      <c r="B301" t="s">
        <v>4777</v>
      </c>
    </row>
    <row r="302" spans="1:2" x14ac:dyDescent="0.3">
      <c r="A302" t="s">
        <v>4884</v>
      </c>
      <c r="B302" t="s">
        <v>4777</v>
      </c>
    </row>
    <row r="303" spans="1:2" x14ac:dyDescent="0.3">
      <c r="A303" t="s">
        <v>3212</v>
      </c>
      <c r="B303" t="s">
        <v>3214</v>
      </c>
    </row>
    <row r="304" spans="1:2" x14ac:dyDescent="0.3">
      <c r="A304" t="s">
        <v>3218</v>
      </c>
      <c r="B304" t="s">
        <v>3220</v>
      </c>
    </row>
    <row r="305" spans="1:2" x14ac:dyDescent="0.3">
      <c r="A305" t="s">
        <v>3224</v>
      </c>
      <c r="B305" t="s">
        <v>5132</v>
      </c>
    </row>
    <row r="306" spans="1:2" x14ac:dyDescent="0.3">
      <c r="A306" t="s">
        <v>5835</v>
      </c>
      <c r="B306" t="s">
        <v>5132</v>
      </c>
    </row>
    <row r="307" spans="1:2" x14ac:dyDescent="0.3">
      <c r="A307" t="s">
        <v>3239</v>
      </c>
      <c r="B307" t="s">
        <v>3241</v>
      </c>
    </row>
    <row r="308" spans="1:2" x14ac:dyDescent="0.3">
      <c r="A308" t="s">
        <v>3257</v>
      </c>
      <c r="B308" t="s">
        <v>5251</v>
      </c>
    </row>
    <row r="309" spans="1:2" x14ac:dyDescent="0.3">
      <c r="B309" t="s">
        <v>3259</v>
      </c>
    </row>
    <row r="310" spans="1:2" x14ac:dyDescent="0.3">
      <c r="A310" t="s">
        <v>5220</v>
      </c>
      <c r="B310" t="s">
        <v>3259</v>
      </c>
    </row>
    <row r="311" spans="1:2" x14ac:dyDescent="0.3">
      <c r="A311" t="s">
        <v>3264</v>
      </c>
      <c r="B311" t="s">
        <v>3266</v>
      </c>
    </row>
    <row r="312" spans="1:2" x14ac:dyDescent="0.3">
      <c r="A312" t="s">
        <v>3273</v>
      </c>
      <c r="B312" t="s">
        <v>3275</v>
      </c>
    </row>
    <row r="313" spans="1:2" x14ac:dyDescent="0.3">
      <c r="A313" t="s">
        <v>3276</v>
      </c>
      <c r="B313" t="s">
        <v>3278</v>
      </c>
    </row>
    <row r="314" spans="1:2" x14ac:dyDescent="0.3">
      <c r="A314" t="s">
        <v>3297</v>
      </c>
      <c r="B314" t="s">
        <v>5448</v>
      </c>
    </row>
    <row r="315" spans="1:2" x14ac:dyDescent="0.3">
      <c r="B315" t="s">
        <v>3299</v>
      </c>
    </row>
    <row r="316" spans="1:2" x14ac:dyDescent="0.3">
      <c r="A316" t="s">
        <v>5901</v>
      </c>
      <c r="B316" t="s">
        <v>5448</v>
      </c>
    </row>
    <row r="317" spans="1:2" x14ac:dyDescent="0.3">
      <c r="A317" t="s">
        <v>3303</v>
      </c>
      <c r="B317" t="s">
        <v>3305</v>
      </c>
    </row>
    <row r="318" spans="1:2" x14ac:dyDescent="0.3">
      <c r="A318" t="s">
        <v>5083</v>
      </c>
      <c r="B318" t="s">
        <v>3314</v>
      </c>
    </row>
    <row r="319" spans="1:2" x14ac:dyDescent="0.3">
      <c r="A319" t="s">
        <v>3315</v>
      </c>
      <c r="B319" t="s">
        <v>3317</v>
      </c>
    </row>
    <row r="320" spans="1:2" x14ac:dyDescent="0.3">
      <c r="A320" t="s">
        <v>3324</v>
      </c>
      <c r="B320" t="s">
        <v>3326</v>
      </c>
    </row>
    <row r="321" spans="1:2" x14ac:dyDescent="0.3">
      <c r="A321" t="s">
        <v>5049</v>
      </c>
      <c r="B321" t="s">
        <v>3326</v>
      </c>
    </row>
    <row r="322" spans="1:2" x14ac:dyDescent="0.3">
      <c r="A322" t="s">
        <v>3336</v>
      </c>
      <c r="B322" t="s">
        <v>3338</v>
      </c>
    </row>
    <row r="323" spans="1:2" x14ac:dyDescent="0.3">
      <c r="A323" t="s">
        <v>3345</v>
      </c>
      <c r="B323" t="s">
        <v>3347</v>
      </c>
    </row>
    <row r="324" spans="1:2" x14ac:dyDescent="0.3">
      <c r="A324" t="s">
        <v>6229</v>
      </c>
      <c r="B324" t="s">
        <v>3347</v>
      </c>
    </row>
    <row r="325" spans="1:2" x14ac:dyDescent="0.3">
      <c r="A325" t="s">
        <v>3354</v>
      </c>
      <c r="B325" t="s">
        <v>3356</v>
      </c>
    </row>
    <row r="326" spans="1:2" x14ac:dyDescent="0.3">
      <c r="A326" t="s">
        <v>3400</v>
      </c>
      <c r="B326" t="s">
        <v>3402</v>
      </c>
    </row>
    <row r="327" spans="1:2" x14ac:dyDescent="0.3">
      <c r="A327" t="s">
        <v>3406</v>
      </c>
      <c r="B327" t="s">
        <v>3408</v>
      </c>
    </row>
    <row r="328" spans="1:2" x14ac:dyDescent="0.3">
      <c r="A328" t="s">
        <v>3412</v>
      </c>
      <c r="B328" t="s">
        <v>3414</v>
      </c>
    </row>
    <row r="329" spans="1:2" x14ac:dyDescent="0.3">
      <c r="A329" t="s">
        <v>5054</v>
      </c>
      <c r="B329" t="s">
        <v>3414</v>
      </c>
    </row>
    <row r="330" spans="1:2" x14ac:dyDescent="0.3">
      <c r="A330" t="s">
        <v>4765</v>
      </c>
      <c r="B330" t="s">
        <v>4766</v>
      </c>
    </row>
    <row r="331" spans="1:2" x14ac:dyDescent="0.3">
      <c r="A331" t="s">
        <v>4983</v>
      </c>
      <c r="B331" t="s">
        <v>4985</v>
      </c>
    </row>
    <row r="332" spans="1:2" x14ac:dyDescent="0.3">
      <c r="A332" t="s">
        <v>3428</v>
      </c>
      <c r="B332" t="s">
        <v>3430</v>
      </c>
    </row>
    <row r="333" spans="1:2" x14ac:dyDescent="0.3">
      <c r="A333" t="s">
        <v>3446</v>
      </c>
      <c r="B333" t="s">
        <v>3448</v>
      </c>
    </row>
    <row r="334" spans="1:2" x14ac:dyDescent="0.3">
      <c r="A334" t="s">
        <v>5938</v>
      </c>
      <c r="B334" t="s">
        <v>5939</v>
      </c>
    </row>
    <row r="335" spans="1:2" x14ac:dyDescent="0.3">
      <c r="A335" t="s">
        <v>3475</v>
      </c>
      <c r="B335" t="s">
        <v>3477</v>
      </c>
    </row>
    <row r="336" spans="1:2" x14ac:dyDescent="0.3">
      <c r="A336" t="s">
        <v>4778</v>
      </c>
      <c r="B336" t="s">
        <v>4779</v>
      </c>
    </row>
    <row r="337" spans="1:2" x14ac:dyDescent="0.3">
      <c r="A337" t="s">
        <v>5708</v>
      </c>
      <c r="B337" t="s">
        <v>4779</v>
      </c>
    </row>
    <row r="338" spans="1:2" x14ac:dyDescent="0.3">
      <c r="A338" t="s">
        <v>3493</v>
      </c>
      <c r="B338" t="s">
        <v>3496</v>
      </c>
    </row>
    <row r="339" spans="1:2" x14ac:dyDescent="0.3">
      <c r="A339" t="s">
        <v>3534</v>
      </c>
      <c r="B339" t="s">
        <v>3536</v>
      </c>
    </row>
    <row r="340" spans="1:2" x14ac:dyDescent="0.3">
      <c r="A340" t="s">
        <v>3540</v>
      </c>
      <c r="B340" t="s">
        <v>3542</v>
      </c>
    </row>
    <row r="341" spans="1:2" x14ac:dyDescent="0.3">
      <c r="A341" t="s">
        <v>3558</v>
      </c>
      <c r="B341" t="s">
        <v>3560</v>
      </c>
    </row>
    <row r="342" spans="1:2" x14ac:dyDescent="0.3">
      <c r="A342" t="s">
        <v>5003</v>
      </c>
      <c r="B342" t="s">
        <v>3588</v>
      </c>
    </row>
    <row r="343" spans="1:2" x14ac:dyDescent="0.3">
      <c r="A343" t="s">
        <v>4989</v>
      </c>
      <c r="B343" t="s">
        <v>3588</v>
      </c>
    </row>
    <row r="344" spans="1:2" x14ac:dyDescent="0.3">
      <c r="A344" t="s">
        <v>3586</v>
      </c>
      <c r="B344" t="s">
        <v>5491</v>
      </c>
    </row>
    <row r="345" spans="1:2" x14ac:dyDescent="0.3">
      <c r="B345" t="s">
        <v>3588</v>
      </c>
    </row>
    <row r="346" spans="1:2" x14ac:dyDescent="0.3">
      <c r="A346" t="s">
        <v>3607</v>
      </c>
      <c r="B346" t="s">
        <v>3609</v>
      </c>
    </row>
    <row r="347" spans="1:2" x14ac:dyDescent="0.3">
      <c r="A347" t="s">
        <v>3622</v>
      </c>
      <c r="B347" t="s">
        <v>3624</v>
      </c>
    </row>
    <row r="348" spans="1:2" x14ac:dyDescent="0.3">
      <c r="A348" t="s">
        <v>3628</v>
      </c>
      <c r="B348" t="s">
        <v>3630</v>
      </c>
    </row>
    <row r="349" spans="1:2" x14ac:dyDescent="0.3">
      <c r="A349" t="s">
        <v>3655</v>
      </c>
      <c r="B349" t="s">
        <v>3657</v>
      </c>
    </row>
    <row r="350" spans="1:2" x14ac:dyDescent="0.3">
      <c r="A350" t="s">
        <v>3658</v>
      </c>
      <c r="B350" t="s">
        <v>3660</v>
      </c>
    </row>
    <row r="351" spans="1:2" x14ac:dyDescent="0.3">
      <c r="A351" t="s">
        <v>4659</v>
      </c>
      <c r="B351" t="s">
        <v>3660</v>
      </c>
    </row>
    <row r="352" spans="1:2" x14ac:dyDescent="0.3">
      <c r="A352" t="s">
        <v>3663</v>
      </c>
      <c r="B352" t="s">
        <v>3660</v>
      </c>
    </row>
    <row r="353" spans="1:2" x14ac:dyDescent="0.3">
      <c r="A353" t="s">
        <v>3671</v>
      </c>
      <c r="B353" t="s">
        <v>3673</v>
      </c>
    </row>
    <row r="354" spans="1:2" x14ac:dyDescent="0.3">
      <c r="A354" t="s">
        <v>5797</v>
      </c>
      <c r="B354" t="s">
        <v>5798</v>
      </c>
    </row>
    <row r="355" spans="1:2" x14ac:dyDescent="0.3">
      <c r="A355" t="s">
        <v>3674</v>
      </c>
      <c r="B355" t="s">
        <v>3676</v>
      </c>
    </row>
    <row r="356" spans="1:2" x14ac:dyDescent="0.3">
      <c r="A356" t="s">
        <v>3677</v>
      </c>
      <c r="B356" t="s">
        <v>3679</v>
      </c>
    </row>
    <row r="357" spans="1:2" x14ac:dyDescent="0.3">
      <c r="A357" t="s">
        <v>3683</v>
      </c>
      <c r="B357" t="s">
        <v>3685</v>
      </c>
    </row>
    <row r="358" spans="1:2" x14ac:dyDescent="0.3">
      <c r="A358" t="s">
        <v>3686</v>
      </c>
      <c r="B358" t="s">
        <v>3688</v>
      </c>
    </row>
    <row r="359" spans="1:2" x14ac:dyDescent="0.3">
      <c r="A359" t="s">
        <v>3689</v>
      </c>
      <c r="B359" t="s">
        <v>3691</v>
      </c>
    </row>
    <row r="360" spans="1:2" x14ac:dyDescent="0.3">
      <c r="A360" t="s">
        <v>3704</v>
      </c>
      <c r="B360" t="s">
        <v>3706</v>
      </c>
    </row>
    <row r="361" spans="1:2" x14ac:dyDescent="0.3">
      <c r="A361" t="s">
        <v>3707</v>
      </c>
      <c r="B361" t="s">
        <v>3709</v>
      </c>
    </row>
    <row r="362" spans="1:2" x14ac:dyDescent="0.3">
      <c r="A362" t="s">
        <v>3719</v>
      </c>
      <c r="B362" t="s">
        <v>3721</v>
      </c>
    </row>
    <row r="363" spans="1:2" x14ac:dyDescent="0.3">
      <c r="A363" t="s">
        <v>3753</v>
      </c>
      <c r="B363" t="s">
        <v>3755</v>
      </c>
    </row>
    <row r="364" spans="1:2" x14ac:dyDescent="0.3">
      <c r="A364" t="s">
        <v>5612</v>
      </c>
      <c r="B364" t="s">
        <v>3770</v>
      </c>
    </row>
    <row r="365" spans="1:2" x14ac:dyDescent="0.3">
      <c r="A365" t="s">
        <v>3768</v>
      </c>
      <c r="B365" t="s">
        <v>3770</v>
      </c>
    </row>
    <row r="366" spans="1:2" x14ac:dyDescent="0.3">
      <c r="A366" t="s">
        <v>3774</v>
      </c>
      <c r="B366" t="s">
        <v>3776</v>
      </c>
    </row>
    <row r="367" spans="1:2" x14ac:dyDescent="0.3">
      <c r="A367" t="s">
        <v>3807</v>
      </c>
      <c r="B367" t="s">
        <v>3809</v>
      </c>
    </row>
    <row r="368" spans="1:2" x14ac:dyDescent="0.3">
      <c r="A368" t="s">
        <v>3819</v>
      </c>
      <c r="B368" t="s">
        <v>3821</v>
      </c>
    </row>
    <row r="369" spans="1:2" x14ac:dyDescent="0.3">
      <c r="A369" t="s">
        <v>4999</v>
      </c>
      <c r="B369" t="s">
        <v>5000</v>
      </c>
    </row>
    <row r="370" spans="1:2" x14ac:dyDescent="0.3">
      <c r="A370" t="s">
        <v>3851</v>
      </c>
      <c r="B370" t="s">
        <v>3853</v>
      </c>
    </row>
    <row r="371" spans="1:2" x14ac:dyDescent="0.3">
      <c r="A371" t="s">
        <v>3863</v>
      </c>
      <c r="B371" t="s">
        <v>3864</v>
      </c>
    </row>
    <row r="372" spans="1:2" x14ac:dyDescent="0.3">
      <c r="A372" t="s">
        <v>3854</v>
      </c>
      <c r="B372" t="s">
        <v>3856</v>
      </c>
    </row>
    <row r="373" spans="1:2" x14ac:dyDescent="0.3">
      <c r="A373" t="s">
        <v>4807</v>
      </c>
      <c r="B373" t="s">
        <v>3856</v>
      </c>
    </row>
    <row r="374" spans="1:2" x14ac:dyDescent="0.3">
      <c r="A374" t="s">
        <v>3857</v>
      </c>
      <c r="B374" t="s">
        <v>3859</v>
      </c>
    </row>
    <row r="375" spans="1:2" x14ac:dyDescent="0.3">
      <c r="A375" t="s">
        <v>3860</v>
      </c>
      <c r="B375" t="s">
        <v>3862</v>
      </c>
    </row>
    <row r="376" spans="1:2" x14ac:dyDescent="0.3">
      <c r="A376" t="s">
        <v>3866</v>
      </c>
      <c r="B376" t="s">
        <v>3868</v>
      </c>
    </row>
    <row r="377" spans="1:2" x14ac:dyDescent="0.3">
      <c r="A377" t="s">
        <v>3880</v>
      </c>
      <c r="B377" t="s">
        <v>3882</v>
      </c>
    </row>
    <row r="378" spans="1:2" x14ac:dyDescent="0.3">
      <c r="A378" t="s">
        <v>3904</v>
      </c>
      <c r="B378" t="s">
        <v>3906</v>
      </c>
    </row>
    <row r="379" spans="1:2" x14ac:dyDescent="0.3">
      <c r="A379" t="s">
        <v>3907</v>
      </c>
      <c r="B379" t="s">
        <v>3909</v>
      </c>
    </row>
    <row r="380" spans="1:2" x14ac:dyDescent="0.3">
      <c r="A380" t="s">
        <v>3919</v>
      </c>
      <c r="B380" t="s">
        <v>3921</v>
      </c>
    </row>
    <row r="381" spans="1:2" x14ac:dyDescent="0.3">
      <c r="A381" t="s">
        <v>3931</v>
      </c>
      <c r="B381" t="s">
        <v>3933</v>
      </c>
    </row>
    <row r="382" spans="1:2" x14ac:dyDescent="0.3">
      <c r="A382" t="s">
        <v>3934</v>
      </c>
      <c r="B382" t="s">
        <v>3936</v>
      </c>
    </row>
    <row r="383" spans="1:2" x14ac:dyDescent="0.3">
      <c r="A383" t="s">
        <v>3937</v>
      </c>
      <c r="B383" t="s">
        <v>3939</v>
      </c>
    </row>
    <row r="384" spans="1:2" x14ac:dyDescent="0.3">
      <c r="A384" t="s">
        <v>5403</v>
      </c>
      <c r="B384" t="s">
        <v>5404</v>
      </c>
    </row>
    <row r="385" spans="1:2" x14ac:dyDescent="0.3">
      <c r="A385" t="s">
        <v>3940</v>
      </c>
      <c r="B385" t="s">
        <v>3943</v>
      </c>
    </row>
    <row r="386" spans="1:2" x14ac:dyDescent="0.3">
      <c r="A386" t="s">
        <v>3944</v>
      </c>
      <c r="B386" t="s">
        <v>3946</v>
      </c>
    </row>
    <row r="387" spans="1:2" x14ac:dyDescent="0.3">
      <c r="A387" t="s">
        <v>5356</v>
      </c>
      <c r="B387" t="s">
        <v>3952</v>
      </c>
    </row>
    <row r="388" spans="1:2" x14ac:dyDescent="0.3">
      <c r="A388" t="s">
        <v>3950</v>
      </c>
      <c r="B388" t="s">
        <v>3952</v>
      </c>
    </row>
    <row r="389" spans="1:2" x14ac:dyDescent="0.3">
      <c r="B389" t="s">
        <v>5252</v>
      </c>
    </row>
    <row r="390" spans="1:2" x14ac:dyDescent="0.3">
      <c r="A390" t="s">
        <v>5221</v>
      </c>
      <c r="B390" t="s">
        <v>3952</v>
      </c>
    </row>
    <row r="391" spans="1:2" x14ac:dyDescent="0.3">
      <c r="A391" t="s">
        <v>4665</v>
      </c>
      <c r="B391" t="s">
        <v>3952</v>
      </c>
    </row>
    <row r="392" spans="1:2" x14ac:dyDescent="0.3">
      <c r="B392" t="s">
        <v>4780</v>
      </c>
    </row>
    <row r="393" spans="1:2" x14ac:dyDescent="0.3">
      <c r="B393" t="s">
        <v>5682</v>
      </c>
    </row>
    <row r="394" spans="1:2" x14ac:dyDescent="0.3">
      <c r="A394" t="s">
        <v>5306</v>
      </c>
      <c r="B394" t="s">
        <v>3952</v>
      </c>
    </row>
    <row r="395" spans="1:2" x14ac:dyDescent="0.3">
      <c r="A395" t="s">
        <v>4992</v>
      </c>
      <c r="B395" t="s">
        <v>3952</v>
      </c>
    </row>
    <row r="396" spans="1:2" x14ac:dyDescent="0.3">
      <c r="A396" t="s">
        <v>5061</v>
      </c>
      <c r="B396" t="s">
        <v>5062</v>
      </c>
    </row>
    <row r="397" spans="1:2" x14ac:dyDescent="0.3">
      <c r="A397" t="s">
        <v>3971</v>
      </c>
      <c r="B397" t="s">
        <v>5410</v>
      </c>
    </row>
    <row r="398" spans="1:2" x14ac:dyDescent="0.3">
      <c r="A398" t="s">
        <v>5831</v>
      </c>
      <c r="B398" t="s">
        <v>5410</v>
      </c>
    </row>
    <row r="399" spans="1:2" x14ac:dyDescent="0.3">
      <c r="A399" t="s">
        <v>3991</v>
      </c>
      <c r="B399" t="s">
        <v>3993</v>
      </c>
    </row>
    <row r="400" spans="1:2" x14ac:dyDescent="0.3">
      <c r="A400" t="s">
        <v>5282</v>
      </c>
      <c r="B400" t="s">
        <v>4005</v>
      </c>
    </row>
    <row r="401" spans="1:2" x14ac:dyDescent="0.3">
      <c r="A401" t="s">
        <v>4003</v>
      </c>
      <c r="B401" t="s">
        <v>4005</v>
      </c>
    </row>
    <row r="402" spans="1:2" x14ac:dyDescent="0.3">
      <c r="B402" t="s">
        <v>5791</v>
      </c>
    </row>
    <row r="403" spans="1:2" x14ac:dyDescent="0.3">
      <c r="A403" t="s">
        <v>4006</v>
      </c>
      <c r="B403" t="s">
        <v>5148</v>
      </c>
    </row>
    <row r="404" spans="1:2" x14ac:dyDescent="0.3">
      <c r="A404" t="s">
        <v>4009</v>
      </c>
      <c r="B404" t="s">
        <v>4011</v>
      </c>
    </row>
    <row r="405" spans="1:2" x14ac:dyDescent="0.3">
      <c r="A405" t="s">
        <v>4015</v>
      </c>
      <c r="B405" t="s">
        <v>4017</v>
      </c>
    </row>
    <row r="406" spans="1:2" x14ac:dyDescent="0.3">
      <c r="A406" t="s">
        <v>4042</v>
      </c>
      <c r="B406" t="s">
        <v>4044</v>
      </c>
    </row>
    <row r="407" spans="1:2" x14ac:dyDescent="0.3">
      <c r="A407" t="s">
        <v>4063</v>
      </c>
      <c r="B407" t="s">
        <v>4065</v>
      </c>
    </row>
    <row r="408" spans="1:2" x14ac:dyDescent="0.3">
      <c r="A408" t="s">
        <v>5815</v>
      </c>
      <c r="B408" t="s">
        <v>5816</v>
      </c>
    </row>
    <row r="409" spans="1:2" x14ac:dyDescent="0.3">
      <c r="A409" t="s">
        <v>5015</v>
      </c>
      <c r="B409" t="s">
        <v>4080</v>
      </c>
    </row>
    <row r="410" spans="1:2" x14ac:dyDescent="0.3">
      <c r="B410" t="s">
        <v>5063</v>
      </c>
    </row>
    <row r="411" spans="1:2" x14ac:dyDescent="0.3">
      <c r="A411" t="s">
        <v>4089</v>
      </c>
      <c r="B411" t="s">
        <v>4091</v>
      </c>
    </row>
    <row r="412" spans="1:2" x14ac:dyDescent="0.3">
      <c r="A412" t="s">
        <v>4104</v>
      </c>
      <c r="B412" t="s">
        <v>4106</v>
      </c>
    </row>
    <row r="413" spans="1:2" x14ac:dyDescent="0.3">
      <c r="A413" t="s">
        <v>4128</v>
      </c>
      <c r="B413" t="s">
        <v>4130</v>
      </c>
    </row>
    <row r="414" spans="1:2" x14ac:dyDescent="0.3">
      <c r="A414" t="s">
        <v>4131</v>
      </c>
      <c r="B414" t="s">
        <v>4133</v>
      </c>
    </row>
    <row r="415" spans="1:2" x14ac:dyDescent="0.3">
      <c r="A415" t="s">
        <v>4137</v>
      </c>
      <c r="B415" t="s">
        <v>4139</v>
      </c>
    </row>
    <row r="416" spans="1:2" x14ac:dyDescent="0.3">
      <c r="A416" t="s">
        <v>4140</v>
      </c>
      <c r="B416" t="s">
        <v>4142</v>
      </c>
    </row>
    <row r="417" spans="1:2" x14ac:dyDescent="0.3">
      <c r="A417" t="s">
        <v>4146</v>
      </c>
      <c r="B417" t="s">
        <v>4148</v>
      </c>
    </row>
    <row r="418" spans="1:2" x14ac:dyDescent="0.3">
      <c r="A418" t="s">
        <v>4167</v>
      </c>
      <c r="B418" t="s">
        <v>4169</v>
      </c>
    </row>
    <row r="419" spans="1:2" x14ac:dyDescent="0.3">
      <c r="A419" t="s">
        <v>4170</v>
      </c>
      <c r="B419" t="s">
        <v>4172</v>
      </c>
    </row>
    <row r="420" spans="1:2" x14ac:dyDescent="0.3">
      <c r="A420" t="s">
        <v>4179</v>
      </c>
      <c r="B420" t="s">
        <v>4181</v>
      </c>
    </row>
    <row r="421" spans="1:2" x14ac:dyDescent="0.3">
      <c r="A421" t="s">
        <v>4185</v>
      </c>
      <c r="B421" t="s">
        <v>4187</v>
      </c>
    </row>
    <row r="422" spans="1:2" x14ac:dyDescent="0.3">
      <c r="A422" t="s">
        <v>4191</v>
      </c>
      <c r="B422" t="s">
        <v>4193</v>
      </c>
    </row>
    <row r="423" spans="1:2" x14ac:dyDescent="0.3">
      <c r="A423" t="s">
        <v>4194</v>
      </c>
      <c r="B423" t="s">
        <v>4196</v>
      </c>
    </row>
    <row r="424" spans="1:2" x14ac:dyDescent="0.3">
      <c r="A424" t="s">
        <v>4206</v>
      </c>
      <c r="B424" t="s">
        <v>4208</v>
      </c>
    </row>
    <row r="425" spans="1:2" x14ac:dyDescent="0.3">
      <c r="A425" t="s">
        <v>5068</v>
      </c>
      <c r="B425" t="s">
        <v>5070</v>
      </c>
    </row>
    <row r="426" spans="1:2" x14ac:dyDescent="0.3">
      <c r="A426" t="s">
        <v>4215</v>
      </c>
      <c r="B426" t="s">
        <v>4217</v>
      </c>
    </row>
    <row r="427" spans="1:2" x14ac:dyDescent="0.3">
      <c r="A427" t="s">
        <v>4713</v>
      </c>
      <c r="B427" t="s">
        <v>5810</v>
      </c>
    </row>
    <row r="428" spans="1:2" x14ac:dyDescent="0.3">
      <c r="B428" t="s">
        <v>5088</v>
      </c>
    </row>
    <row r="429" spans="1:2" x14ac:dyDescent="0.3">
      <c r="A429" t="s">
        <v>4218</v>
      </c>
      <c r="B429" t="s">
        <v>4220</v>
      </c>
    </row>
    <row r="430" spans="1:2" x14ac:dyDescent="0.3">
      <c r="A430" t="s">
        <v>4252</v>
      </c>
      <c r="B430" t="s">
        <v>4254</v>
      </c>
    </row>
    <row r="431" spans="1:2" x14ac:dyDescent="0.3">
      <c r="A431" t="s">
        <v>4273</v>
      </c>
      <c r="B431" t="s">
        <v>4275</v>
      </c>
    </row>
    <row r="432" spans="1:2" x14ac:dyDescent="0.3">
      <c r="A432" t="s">
        <v>4276</v>
      </c>
      <c r="B432" t="s">
        <v>4278</v>
      </c>
    </row>
    <row r="433" spans="1:2" x14ac:dyDescent="0.3">
      <c r="A433" t="s">
        <v>4282</v>
      </c>
      <c r="B433" t="s">
        <v>4284</v>
      </c>
    </row>
    <row r="434" spans="1:2" x14ac:dyDescent="0.3">
      <c r="A434" t="s">
        <v>4927</v>
      </c>
      <c r="B434" t="s">
        <v>4306</v>
      </c>
    </row>
    <row r="435" spans="1:2" x14ac:dyDescent="0.3">
      <c r="A435" t="s">
        <v>6234</v>
      </c>
      <c r="B435" t="s">
        <v>4306</v>
      </c>
    </row>
    <row r="436" spans="1:2" x14ac:dyDescent="0.3">
      <c r="A436" t="s">
        <v>4310</v>
      </c>
      <c r="B436" t="s">
        <v>4312</v>
      </c>
    </row>
    <row r="437" spans="1:2" x14ac:dyDescent="0.3">
      <c r="A437" t="s">
        <v>5365</v>
      </c>
      <c r="B437" t="s">
        <v>5793</v>
      </c>
    </row>
    <row r="438" spans="1:2" x14ac:dyDescent="0.3">
      <c r="A438" t="s">
        <v>6309</v>
      </c>
      <c r="B438" t="s">
        <v>6310</v>
      </c>
    </row>
    <row r="439" spans="1:2" x14ac:dyDescent="0.3">
      <c r="A439" t="s">
        <v>5495</v>
      </c>
      <c r="B439" t="s">
        <v>5497</v>
      </c>
    </row>
    <row r="440" spans="1:2" x14ac:dyDescent="0.3">
      <c r="A440" t="s">
        <v>4343</v>
      </c>
      <c r="B440" t="s">
        <v>4345</v>
      </c>
    </row>
    <row r="441" spans="1:2" x14ac:dyDescent="0.3">
      <c r="A441" t="s">
        <v>4373</v>
      </c>
      <c r="B441" t="s">
        <v>4375</v>
      </c>
    </row>
    <row r="442" spans="1:2" x14ac:dyDescent="0.3">
      <c r="A442" t="s">
        <v>4397</v>
      </c>
      <c r="B442" t="s">
        <v>4399</v>
      </c>
    </row>
    <row r="443" spans="1:2" x14ac:dyDescent="0.3">
      <c r="A443" t="s">
        <v>4403</v>
      </c>
      <c r="B443" t="s">
        <v>4405</v>
      </c>
    </row>
    <row r="444" spans="1:2" x14ac:dyDescent="0.3">
      <c r="A444" t="s">
        <v>4418</v>
      </c>
      <c r="B444" t="s">
        <v>4420</v>
      </c>
    </row>
    <row r="445" spans="1:2" x14ac:dyDescent="0.3">
      <c r="A445" t="s">
        <v>5368</v>
      </c>
      <c r="B445" t="s">
        <v>5720</v>
      </c>
    </row>
    <row r="446" spans="1:2" x14ac:dyDescent="0.3">
      <c r="A446" t="s">
        <v>4469</v>
      </c>
      <c r="B446" t="s">
        <v>4471</v>
      </c>
    </row>
    <row r="447" spans="1:2" x14ac:dyDescent="0.3">
      <c r="A447" t="s">
        <v>4484</v>
      </c>
      <c r="B447" t="s">
        <v>4486</v>
      </c>
    </row>
    <row r="448" spans="1:2" x14ac:dyDescent="0.3">
      <c r="A448" t="s">
        <v>4508</v>
      </c>
      <c r="B448" t="s">
        <v>4510</v>
      </c>
    </row>
    <row r="449" spans="1:2" x14ac:dyDescent="0.3">
      <c r="A449" t="s">
        <v>4511</v>
      </c>
      <c r="B449" t="s">
        <v>4513</v>
      </c>
    </row>
    <row r="450" spans="1:2" x14ac:dyDescent="0.3">
      <c r="A450" t="s">
        <v>4514</v>
      </c>
      <c r="B450" t="s">
        <v>4516</v>
      </c>
    </row>
    <row r="451" spans="1:2" x14ac:dyDescent="0.3">
      <c r="A451" t="s">
        <v>4551</v>
      </c>
      <c r="B451" t="s">
        <v>4553</v>
      </c>
    </row>
    <row r="452" spans="1:2" x14ac:dyDescent="0.3">
      <c r="A452" t="s">
        <v>4554</v>
      </c>
      <c r="B452" t="s">
        <v>4556</v>
      </c>
    </row>
    <row r="453" spans="1:2" x14ac:dyDescent="0.3">
      <c r="A453" t="s">
        <v>4563</v>
      </c>
      <c r="B453" t="s">
        <v>4565</v>
      </c>
    </row>
    <row r="454" spans="1:2" x14ac:dyDescent="0.3">
      <c r="A454" t="s">
        <v>4569</v>
      </c>
      <c r="B454" t="s">
        <v>4571</v>
      </c>
    </row>
    <row r="455" spans="1:2" x14ac:dyDescent="0.3">
      <c r="A455" t="s">
        <v>4581</v>
      </c>
      <c r="B455" t="s">
        <v>4583</v>
      </c>
    </row>
    <row r="456" spans="1:2" x14ac:dyDescent="0.3">
      <c r="A456" t="s">
        <v>4584</v>
      </c>
      <c r="B456" t="s">
        <v>4586</v>
      </c>
    </row>
    <row r="457" spans="1:2" x14ac:dyDescent="0.3">
      <c r="A457" t="s">
        <v>4587</v>
      </c>
      <c r="B457" t="s">
        <v>4589</v>
      </c>
    </row>
    <row r="458" spans="1:2" x14ac:dyDescent="0.3">
      <c r="A458" t="s">
        <v>4596</v>
      </c>
      <c r="B458" t="s">
        <v>4598</v>
      </c>
    </row>
    <row r="459" spans="1:2" x14ac:dyDescent="0.3">
      <c r="A459" t="s">
        <v>4605</v>
      </c>
      <c r="B459" t="s">
        <v>4607</v>
      </c>
    </row>
    <row r="460" spans="1:2" x14ac:dyDescent="0.3">
      <c r="A460" t="s">
        <v>4620</v>
      </c>
      <c r="B460" t="s">
        <v>4622</v>
      </c>
    </row>
    <row r="461" spans="1:2" x14ac:dyDescent="0.3">
      <c r="A461" t="s">
        <v>7221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7E12D-0096-40DE-B147-64AC03168872}">
  <sheetPr>
    <tabColor theme="6" tint="-0.499984740745262"/>
  </sheetPr>
  <dimension ref="A1"/>
  <sheetViews>
    <sheetView workbookViewId="0">
      <selection activeCell="B48" sqref="B48"/>
    </sheetView>
  </sheetViews>
  <sheetFormatPr defaultRowHeight="14.4" x14ac:dyDescent="0.3"/>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B371C-0607-4DA0-AB8E-432D2FEB3214}">
  <sheetPr>
    <tabColor theme="6" tint="0.39997558519241921"/>
  </sheetPr>
  <dimension ref="A1:I573"/>
  <sheetViews>
    <sheetView topLeftCell="H3" workbookViewId="0">
      <selection activeCell="B48" sqref="B48"/>
    </sheetView>
  </sheetViews>
  <sheetFormatPr defaultRowHeight="14.4" x14ac:dyDescent="0.3"/>
  <cols>
    <col min="1" max="1" width="64.33203125" bestFit="1" customWidth="1"/>
    <col min="2" max="2" width="13.33203125" bestFit="1" customWidth="1"/>
    <col min="4" max="4" width="64.33203125" bestFit="1" customWidth="1"/>
    <col min="5" max="5" width="15.5546875" customWidth="1"/>
    <col min="6" max="7" width="0" hidden="1" customWidth="1"/>
    <col min="8" max="8" width="36.6640625" bestFit="1" customWidth="1"/>
  </cols>
  <sheetData>
    <row r="1" spans="1:9" hidden="1" x14ac:dyDescent="0.3">
      <c r="D1" s="68" t="s">
        <v>7226</v>
      </c>
      <c r="E1" s="68"/>
    </row>
    <row r="2" spans="1:9" hidden="1" x14ac:dyDescent="0.3">
      <c r="A2">
        <f>COUNTA(A4:A10000)</f>
        <v>570</v>
      </c>
      <c r="D2" s="68"/>
      <c r="E2" s="68"/>
    </row>
    <row r="3" spans="1:9" x14ac:dyDescent="0.3">
      <c r="A3" s="2" t="s">
        <v>7212</v>
      </c>
      <c r="B3" t="s">
        <v>7213</v>
      </c>
      <c r="D3" s="30" t="s">
        <v>7212</v>
      </c>
      <c r="E3" s="30" t="s">
        <v>7213</v>
      </c>
      <c r="H3" s="10" t="s">
        <v>7227</v>
      </c>
      <c r="I3" s="10"/>
    </row>
    <row r="4" spans="1:9" x14ac:dyDescent="0.3">
      <c r="A4" s="3" t="s">
        <v>30</v>
      </c>
      <c r="B4">
        <v>3</v>
      </c>
      <c r="D4" s="26" t="s">
        <v>661</v>
      </c>
      <c r="E4" s="13">
        <v>53</v>
      </c>
      <c r="H4" s="28" t="s">
        <v>661</v>
      </c>
      <c r="I4" s="25">
        <v>53</v>
      </c>
    </row>
    <row r="5" spans="1:9" x14ac:dyDescent="0.3">
      <c r="A5" s="3" t="s">
        <v>38</v>
      </c>
      <c r="B5">
        <v>8</v>
      </c>
      <c r="D5" s="26" t="s">
        <v>4006</v>
      </c>
      <c r="E5" s="13">
        <v>49</v>
      </c>
      <c r="H5" s="28" t="s">
        <v>4006</v>
      </c>
      <c r="I5" s="25">
        <v>49</v>
      </c>
    </row>
    <row r="6" spans="1:9" x14ac:dyDescent="0.3">
      <c r="A6" s="3" t="s">
        <v>45</v>
      </c>
      <c r="B6">
        <v>2</v>
      </c>
      <c r="D6" s="26" t="s">
        <v>3345</v>
      </c>
      <c r="E6" s="13">
        <v>46</v>
      </c>
      <c r="H6" s="28" t="s">
        <v>3345</v>
      </c>
      <c r="I6" s="25">
        <v>46</v>
      </c>
    </row>
    <row r="7" spans="1:9" x14ac:dyDescent="0.3">
      <c r="A7" s="3" t="s">
        <v>62</v>
      </c>
      <c r="B7">
        <v>2</v>
      </c>
      <c r="D7" s="26" t="s">
        <v>1042</v>
      </c>
      <c r="E7" s="13">
        <v>40</v>
      </c>
      <c r="H7" s="28" t="s">
        <v>1042</v>
      </c>
      <c r="I7" s="25">
        <v>40</v>
      </c>
    </row>
    <row r="8" spans="1:9" x14ac:dyDescent="0.3">
      <c r="A8" s="3" t="s">
        <v>65</v>
      </c>
      <c r="B8">
        <v>1</v>
      </c>
      <c r="D8" s="26" t="s">
        <v>3297</v>
      </c>
      <c r="E8" s="13">
        <v>34</v>
      </c>
      <c r="H8" s="31" t="s">
        <v>3297</v>
      </c>
      <c r="I8" s="25">
        <v>34</v>
      </c>
    </row>
    <row r="9" spans="1:9" x14ac:dyDescent="0.3">
      <c r="A9" s="3" t="s">
        <v>117</v>
      </c>
      <c r="B9">
        <v>5</v>
      </c>
      <c r="D9" s="26" t="s">
        <v>3586</v>
      </c>
      <c r="E9" s="13">
        <v>34</v>
      </c>
      <c r="H9" s="28" t="s">
        <v>3586</v>
      </c>
      <c r="I9" s="25">
        <v>34</v>
      </c>
    </row>
    <row r="10" spans="1:9" x14ac:dyDescent="0.3">
      <c r="A10" s="3" t="s">
        <v>126</v>
      </c>
      <c r="B10">
        <v>1</v>
      </c>
      <c r="D10" s="26" t="s">
        <v>4663</v>
      </c>
      <c r="E10" s="13">
        <v>33</v>
      </c>
      <c r="H10" s="28" t="s">
        <v>4663</v>
      </c>
      <c r="I10" s="25">
        <v>33</v>
      </c>
    </row>
    <row r="11" spans="1:9" x14ac:dyDescent="0.3">
      <c r="A11" s="3" t="s">
        <v>127</v>
      </c>
      <c r="B11">
        <v>1</v>
      </c>
      <c r="D11" s="26" t="s">
        <v>561</v>
      </c>
      <c r="E11" s="13">
        <v>28</v>
      </c>
      <c r="H11" s="31" t="s">
        <v>561</v>
      </c>
      <c r="I11" s="25">
        <v>28</v>
      </c>
    </row>
    <row r="12" spans="1:9" x14ac:dyDescent="0.3">
      <c r="A12" s="3" t="s">
        <v>130</v>
      </c>
      <c r="B12">
        <v>5</v>
      </c>
      <c r="D12" s="26" t="s">
        <v>3224</v>
      </c>
      <c r="E12" s="13">
        <v>25</v>
      </c>
      <c r="H12" s="31" t="s">
        <v>3224</v>
      </c>
      <c r="I12" s="25">
        <v>25</v>
      </c>
    </row>
    <row r="13" spans="1:9" x14ac:dyDescent="0.3">
      <c r="A13" s="3" t="s">
        <v>141</v>
      </c>
      <c r="B13">
        <v>1</v>
      </c>
      <c r="D13" s="26" t="s">
        <v>535</v>
      </c>
      <c r="E13" s="13">
        <v>22</v>
      </c>
      <c r="H13" s="31" t="s">
        <v>535</v>
      </c>
      <c r="I13" s="25">
        <v>22</v>
      </c>
    </row>
    <row r="14" spans="1:9" x14ac:dyDescent="0.3">
      <c r="A14" s="3" t="s">
        <v>4995</v>
      </c>
      <c r="B14">
        <v>1</v>
      </c>
      <c r="D14" s="26" t="s">
        <v>4654</v>
      </c>
      <c r="E14" s="13">
        <v>20</v>
      </c>
      <c r="H14" s="26" t="s">
        <v>4654</v>
      </c>
      <c r="I14" s="13">
        <v>20</v>
      </c>
    </row>
    <row r="15" spans="1:9" x14ac:dyDescent="0.3">
      <c r="A15" s="3" t="s">
        <v>269</v>
      </c>
      <c r="B15">
        <v>1</v>
      </c>
      <c r="D15" s="26" t="s">
        <v>720</v>
      </c>
      <c r="E15" s="13">
        <v>19</v>
      </c>
      <c r="H15" s="32" t="s">
        <v>720</v>
      </c>
      <c r="I15" s="13">
        <v>19</v>
      </c>
    </row>
    <row r="16" spans="1:9" x14ac:dyDescent="0.3">
      <c r="A16" s="3" t="s">
        <v>273</v>
      </c>
      <c r="B16">
        <v>1</v>
      </c>
      <c r="D16" s="26" t="s">
        <v>1111</v>
      </c>
      <c r="E16" s="13">
        <v>17</v>
      </c>
      <c r="H16" s="26" t="s">
        <v>1111</v>
      </c>
      <c r="I16" s="13">
        <v>17</v>
      </c>
    </row>
    <row r="17" spans="1:9" x14ac:dyDescent="0.3">
      <c r="A17" s="3" t="s">
        <v>4853</v>
      </c>
      <c r="B17">
        <v>1</v>
      </c>
      <c r="D17" s="26" t="s">
        <v>4003</v>
      </c>
      <c r="E17" s="13">
        <v>17</v>
      </c>
      <c r="H17" s="26" t="s">
        <v>4003</v>
      </c>
      <c r="I17" s="13">
        <v>17</v>
      </c>
    </row>
    <row r="18" spans="1:9" x14ac:dyDescent="0.3">
      <c r="A18" s="3" t="s">
        <v>297</v>
      </c>
      <c r="B18">
        <v>2</v>
      </c>
      <c r="D18" s="26" t="s">
        <v>4469</v>
      </c>
      <c r="E18" s="13">
        <v>17</v>
      </c>
      <c r="H18" s="26" t="s">
        <v>4469</v>
      </c>
      <c r="I18" s="13">
        <v>17</v>
      </c>
    </row>
    <row r="19" spans="1:9" x14ac:dyDescent="0.3">
      <c r="A19" s="3" t="s">
        <v>311</v>
      </c>
      <c r="B19">
        <v>1</v>
      </c>
      <c r="D19" s="26" t="s">
        <v>914</v>
      </c>
      <c r="E19" s="13">
        <v>16</v>
      </c>
      <c r="H19" s="26" t="s">
        <v>914</v>
      </c>
      <c r="I19" s="13">
        <v>16</v>
      </c>
    </row>
    <row r="20" spans="1:9" x14ac:dyDescent="0.3">
      <c r="A20" s="3" t="s">
        <v>5175</v>
      </c>
      <c r="B20">
        <v>3</v>
      </c>
      <c r="D20" s="26" t="s">
        <v>784</v>
      </c>
      <c r="E20" s="13">
        <v>15</v>
      </c>
      <c r="H20" s="26" t="s">
        <v>784</v>
      </c>
      <c r="I20" s="13">
        <v>15</v>
      </c>
    </row>
    <row r="21" spans="1:9" x14ac:dyDescent="0.3">
      <c r="A21" s="3" t="s">
        <v>312</v>
      </c>
      <c r="B21">
        <v>3</v>
      </c>
      <c r="D21" s="26" t="s">
        <v>902</v>
      </c>
      <c r="E21" s="13">
        <v>15</v>
      </c>
      <c r="H21" s="26" t="s">
        <v>902</v>
      </c>
      <c r="I21" s="13">
        <v>15</v>
      </c>
    </row>
    <row r="22" spans="1:9" x14ac:dyDescent="0.3">
      <c r="A22" s="3" t="s">
        <v>5022</v>
      </c>
      <c r="B22">
        <v>4</v>
      </c>
      <c r="D22" s="26" t="s">
        <v>4215</v>
      </c>
      <c r="E22" s="13">
        <v>15</v>
      </c>
      <c r="H22" s="26" t="s">
        <v>4215</v>
      </c>
      <c r="I22" s="13">
        <v>15</v>
      </c>
    </row>
    <row r="23" spans="1:9" x14ac:dyDescent="0.3">
      <c r="A23" s="3" t="s">
        <v>325</v>
      </c>
      <c r="B23">
        <v>2</v>
      </c>
      <c r="D23" s="26" t="s">
        <v>525</v>
      </c>
      <c r="E23" s="13">
        <v>13</v>
      </c>
      <c r="H23" s="26" t="s">
        <v>525</v>
      </c>
      <c r="I23" s="13">
        <v>13</v>
      </c>
    </row>
    <row r="24" spans="1:9" x14ac:dyDescent="0.3">
      <c r="A24" s="3" t="s">
        <v>337</v>
      </c>
      <c r="B24">
        <v>2</v>
      </c>
      <c r="D24" s="3" t="s">
        <v>541</v>
      </c>
      <c r="E24">
        <v>13</v>
      </c>
    </row>
    <row r="25" spans="1:9" x14ac:dyDescent="0.3">
      <c r="A25" s="3" t="s">
        <v>341</v>
      </c>
      <c r="B25">
        <v>2</v>
      </c>
      <c r="D25" s="3" t="s">
        <v>2522</v>
      </c>
      <c r="E25">
        <v>13</v>
      </c>
    </row>
    <row r="26" spans="1:9" x14ac:dyDescent="0.3">
      <c r="A26" s="3" t="s">
        <v>344</v>
      </c>
      <c r="B26">
        <v>2</v>
      </c>
      <c r="D26" s="3" t="s">
        <v>4727</v>
      </c>
      <c r="E26">
        <v>13</v>
      </c>
    </row>
    <row r="27" spans="1:9" x14ac:dyDescent="0.3">
      <c r="A27" s="3" t="s">
        <v>350</v>
      </c>
      <c r="B27">
        <v>1</v>
      </c>
      <c r="D27" s="3" t="s">
        <v>564</v>
      </c>
      <c r="E27">
        <v>12</v>
      </c>
    </row>
    <row r="28" spans="1:9" x14ac:dyDescent="0.3">
      <c r="A28" s="3" t="s">
        <v>372</v>
      </c>
      <c r="B28">
        <v>4</v>
      </c>
      <c r="D28" s="3" t="s">
        <v>2593</v>
      </c>
      <c r="E28">
        <v>12</v>
      </c>
    </row>
    <row r="29" spans="1:9" x14ac:dyDescent="0.3">
      <c r="A29" s="3" t="s">
        <v>418</v>
      </c>
      <c r="B29">
        <v>2</v>
      </c>
      <c r="D29" s="3" t="s">
        <v>4713</v>
      </c>
      <c r="E29">
        <v>12</v>
      </c>
    </row>
    <row r="30" spans="1:9" x14ac:dyDescent="0.3">
      <c r="A30" s="3" t="s">
        <v>424</v>
      </c>
      <c r="B30">
        <v>2</v>
      </c>
      <c r="D30" s="3" t="s">
        <v>5011</v>
      </c>
      <c r="E30">
        <v>11</v>
      </c>
    </row>
    <row r="31" spans="1:9" x14ac:dyDescent="0.3">
      <c r="A31" s="3" t="s">
        <v>450</v>
      </c>
      <c r="B31">
        <v>1</v>
      </c>
      <c r="D31" s="3" t="s">
        <v>1093</v>
      </c>
      <c r="E31">
        <v>11</v>
      </c>
    </row>
    <row r="32" spans="1:9" x14ac:dyDescent="0.3">
      <c r="A32" s="3" t="s">
        <v>5213</v>
      </c>
      <c r="B32">
        <v>1</v>
      </c>
      <c r="D32" s="3" t="s">
        <v>1734</v>
      </c>
      <c r="E32">
        <v>11</v>
      </c>
    </row>
    <row r="33" spans="1:5" x14ac:dyDescent="0.3">
      <c r="A33" s="3" t="s">
        <v>460</v>
      </c>
      <c r="B33">
        <v>6</v>
      </c>
      <c r="D33" s="3" t="s">
        <v>2549</v>
      </c>
      <c r="E33">
        <v>11</v>
      </c>
    </row>
    <row r="34" spans="1:5" x14ac:dyDescent="0.3">
      <c r="A34" s="3" t="s">
        <v>463</v>
      </c>
      <c r="B34">
        <v>2</v>
      </c>
      <c r="D34" s="3" t="s">
        <v>5110</v>
      </c>
      <c r="E34">
        <v>11</v>
      </c>
    </row>
    <row r="35" spans="1:5" x14ac:dyDescent="0.3">
      <c r="A35" s="3" t="s">
        <v>466</v>
      </c>
      <c r="B35">
        <v>1</v>
      </c>
      <c r="D35" s="3" t="s">
        <v>4983</v>
      </c>
      <c r="E35">
        <v>11</v>
      </c>
    </row>
    <row r="36" spans="1:5" x14ac:dyDescent="0.3">
      <c r="A36" s="3" t="s">
        <v>469</v>
      </c>
      <c r="B36">
        <v>4</v>
      </c>
      <c r="D36" s="3" t="s">
        <v>4110</v>
      </c>
      <c r="E36">
        <v>11</v>
      </c>
    </row>
    <row r="37" spans="1:5" x14ac:dyDescent="0.3">
      <c r="A37" s="3" t="s">
        <v>480</v>
      </c>
      <c r="B37">
        <v>7</v>
      </c>
      <c r="D37" s="3" t="s">
        <v>824</v>
      </c>
      <c r="E37">
        <v>10</v>
      </c>
    </row>
    <row r="38" spans="1:5" x14ac:dyDescent="0.3">
      <c r="A38" s="3" t="s">
        <v>484</v>
      </c>
      <c r="B38">
        <v>2</v>
      </c>
      <c r="D38" s="3" t="s">
        <v>2928</v>
      </c>
      <c r="E38">
        <v>10</v>
      </c>
    </row>
    <row r="39" spans="1:5" x14ac:dyDescent="0.3">
      <c r="A39" s="3" t="s">
        <v>494</v>
      </c>
      <c r="B39">
        <v>1</v>
      </c>
      <c r="D39" s="3" t="s">
        <v>3273</v>
      </c>
      <c r="E39">
        <v>9</v>
      </c>
    </row>
    <row r="40" spans="1:5" x14ac:dyDescent="0.3">
      <c r="A40" s="3" t="s">
        <v>518</v>
      </c>
      <c r="B40">
        <v>1</v>
      </c>
      <c r="D40" s="3" t="s">
        <v>38</v>
      </c>
      <c r="E40">
        <v>8</v>
      </c>
    </row>
    <row r="41" spans="1:5" x14ac:dyDescent="0.3">
      <c r="A41" s="3" t="s">
        <v>525</v>
      </c>
      <c r="B41">
        <v>13</v>
      </c>
      <c r="D41" s="3" t="s">
        <v>716</v>
      </c>
      <c r="E41">
        <v>8</v>
      </c>
    </row>
    <row r="42" spans="1:5" x14ac:dyDescent="0.3">
      <c r="A42" s="3" t="s">
        <v>5451</v>
      </c>
      <c r="B42">
        <v>1</v>
      </c>
      <c r="D42" s="3" t="s">
        <v>1282</v>
      </c>
      <c r="E42">
        <v>8</v>
      </c>
    </row>
    <row r="43" spans="1:5" x14ac:dyDescent="0.3">
      <c r="A43" s="3" t="s">
        <v>529</v>
      </c>
      <c r="B43">
        <v>4</v>
      </c>
      <c r="D43" s="3" t="s">
        <v>2910</v>
      </c>
      <c r="E43">
        <v>8</v>
      </c>
    </row>
    <row r="44" spans="1:5" x14ac:dyDescent="0.3">
      <c r="A44" s="3" t="s">
        <v>535</v>
      </c>
      <c r="B44">
        <v>22</v>
      </c>
      <c r="D44" s="3" t="s">
        <v>3753</v>
      </c>
      <c r="E44">
        <v>8</v>
      </c>
    </row>
    <row r="45" spans="1:5" x14ac:dyDescent="0.3">
      <c r="A45" s="3" t="s">
        <v>541</v>
      </c>
      <c r="B45">
        <v>13</v>
      </c>
      <c r="D45" s="3" t="s">
        <v>480</v>
      </c>
      <c r="E45">
        <v>7</v>
      </c>
    </row>
    <row r="46" spans="1:5" x14ac:dyDescent="0.3">
      <c r="A46" s="3" t="s">
        <v>5108</v>
      </c>
      <c r="B46">
        <v>1</v>
      </c>
      <c r="D46" s="3" t="s">
        <v>746</v>
      </c>
      <c r="E46">
        <v>7</v>
      </c>
    </row>
    <row r="47" spans="1:5" x14ac:dyDescent="0.3">
      <c r="A47" s="3" t="s">
        <v>543</v>
      </c>
      <c r="B47">
        <v>1</v>
      </c>
      <c r="D47" s="3" t="s">
        <v>1295</v>
      </c>
      <c r="E47">
        <v>7</v>
      </c>
    </row>
    <row r="48" spans="1:5" x14ac:dyDescent="0.3">
      <c r="A48" s="3" t="s">
        <v>546</v>
      </c>
      <c r="B48">
        <v>5</v>
      </c>
      <c r="D48" s="3" t="s">
        <v>2214</v>
      </c>
      <c r="E48">
        <v>7</v>
      </c>
    </row>
    <row r="49" spans="1:5" x14ac:dyDescent="0.3">
      <c r="A49" s="3" t="s">
        <v>553</v>
      </c>
      <c r="B49">
        <v>1</v>
      </c>
      <c r="D49" s="3" t="s">
        <v>2430</v>
      </c>
      <c r="E49">
        <v>7</v>
      </c>
    </row>
    <row r="50" spans="1:5" x14ac:dyDescent="0.3">
      <c r="A50" s="3" t="s">
        <v>554</v>
      </c>
      <c r="B50">
        <v>6</v>
      </c>
      <c r="D50" s="3" t="s">
        <v>2571</v>
      </c>
      <c r="E50">
        <v>7</v>
      </c>
    </row>
    <row r="51" spans="1:5" x14ac:dyDescent="0.3">
      <c r="A51" s="3" t="s">
        <v>560</v>
      </c>
      <c r="B51">
        <v>1</v>
      </c>
      <c r="D51" s="3" t="s">
        <v>3369</v>
      </c>
      <c r="E51">
        <v>7</v>
      </c>
    </row>
    <row r="52" spans="1:5" x14ac:dyDescent="0.3">
      <c r="A52" s="3" t="s">
        <v>561</v>
      </c>
      <c r="B52">
        <v>28</v>
      </c>
      <c r="D52" s="3" t="s">
        <v>3534</v>
      </c>
      <c r="E52">
        <v>7</v>
      </c>
    </row>
    <row r="53" spans="1:5" x14ac:dyDescent="0.3">
      <c r="A53" s="3" t="s">
        <v>564</v>
      </c>
      <c r="B53">
        <v>12</v>
      </c>
      <c r="D53" s="3" t="s">
        <v>5015</v>
      </c>
      <c r="E53">
        <v>7</v>
      </c>
    </row>
    <row r="54" spans="1:5" x14ac:dyDescent="0.3">
      <c r="A54" s="3" t="s">
        <v>5274</v>
      </c>
      <c r="B54">
        <v>3</v>
      </c>
      <c r="D54" s="3" t="s">
        <v>4218</v>
      </c>
      <c r="E54">
        <v>7</v>
      </c>
    </row>
    <row r="55" spans="1:5" x14ac:dyDescent="0.3">
      <c r="A55" s="3" t="s">
        <v>597</v>
      </c>
      <c r="B55">
        <v>2</v>
      </c>
      <c r="D55" s="3" t="s">
        <v>460</v>
      </c>
      <c r="E55">
        <v>6</v>
      </c>
    </row>
    <row r="56" spans="1:5" x14ac:dyDescent="0.3">
      <c r="A56" s="3" t="s">
        <v>607</v>
      </c>
      <c r="B56">
        <v>3</v>
      </c>
      <c r="D56" s="3" t="s">
        <v>554</v>
      </c>
      <c r="E56">
        <v>6</v>
      </c>
    </row>
    <row r="57" spans="1:5" x14ac:dyDescent="0.3">
      <c r="A57" s="3" t="s">
        <v>5600</v>
      </c>
      <c r="B57">
        <v>1</v>
      </c>
      <c r="D57" s="3" t="s">
        <v>1038</v>
      </c>
      <c r="E57">
        <v>6</v>
      </c>
    </row>
    <row r="58" spans="1:5" x14ac:dyDescent="0.3">
      <c r="A58" s="3" t="s">
        <v>5623</v>
      </c>
      <c r="B58">
        <v>1</v>
      </c>
      <c r="D58" s="3" t="s">
        <v>1115</v>
      </c>
      <c r="E58">
        <v>6</v>
      </c>
    </row>
    <row r="59" spans="1:5" x14ac:dyDescent="0.3">
      <c r="A59" s="3" t="s">
        <v>617</v>
      </c>
      <c r="B59">
        <v>2</v>
      </c>
      <c r="D59" s="3" t="s">
        <v>5033</v>
      </c>
      <c r="E59">
        <v>6</v>
      </c>
    </row>
    <row r="60" spans="1:5" x14ac:dyDescent="0.3">
      <c r="A60" s="3" t="s">
        <v>5128</v>
      </c>
      <c r="B60">
        <v>1</v>
      </c>
      <c r="D60" s="3" t="s">
        <v>1528</v>
      </c>
      <c r="E60">
        <v>6</v>
      </c>
    </row>
    <row r="61" spans="1:5" x14ac:dyDescent="0.3">
      <c r="A61" s="3" t="s">
        <v>5734</v>
      </c>
      <c r="B61">
        <v>1</v>
      </c>
      <c r="D61" s="3" t="s">
        <v>1627</v>
      </c>
      <c r="E61">
        <v>6</v>
      </c>
    </row>
    <row r="62" spans="1:5" x14ac:dyDescent="0.3">
      <c r="A62" s="3" t="s">
        <v>620</v>
      </c>
      <c r="B62">
        <v>2</v>
      </c>
      <c r="D62" s="3" t="s">
        <v>1946</v>
      </c>
      <c r="E62">
        <v>6</v>
      </c>
    </row>
    <row r="63" spans="1:5" x14ac:dyDescent="0.3">
      <c r="A63" s="3" t="s">
        <v>623</v>
      </c>
      <c r="B63">
        <v>2</v>
      </c>
      <c r="D63" s="3" t="s">
        <v>5040</v>
      </c>
      <c r="E63">
        <v>6</v>
      </c>
    </row>
    <row r="64" spans="1:5" x14ac:dyDescent="0.3">
      <c r="A64" s="3" t="s">
        <v>629</v>
      </c>
      <c r="B64">
        <v>1</v>
      </c>
      <c r="D64" s="3" t="s">
        <v>5337</v>
      </c>
      <c r="E64">
        <v>6</v>
      </c>
    </row>
    <row r="65" spans="1:5" x14ac:dyDescent="0.3">
      <c r="A65" s="3" t="s">
        <v>649</v>
      </c>
      <c r="B65">
        <v>2</v>
      </c>
      <c r="D65" s="3" t="s">
        <v>5178</v>
      </c>
      <c r="E65">
        <v>6</v>
      </c>
    </row>
    <row r="66" spans="1:5" x14ac:dyDescent="0.3">
      <c r="A66" s="3" t="s">
        <v>658</v>
      </c>
      <c r="B66">
        <v>1</v>
      </c>
      <c r="D66" s="3" t="s">
        <v>3042</v>
      </c>
      <c r="E66">
        <v>6</v>
      </c>
    </row>
    <row r="67" spans="1:5" x14ac:dyDescent="0.3">
      <c r="A67" s="3" t="s">
        <v>661</v>
      </c>
      <c r="B67">
        <v>53</v>
      </c>
      <c r="D67" s="3" t="s">
        <v>3141</v>
      </c>
      <c r="E67">
        <v>6</v>
      </c>
    </row>
    <row r="68" spans="1:5" x14ac:dyDescent="0.3">
      <c r="A68" s="3" t="s">
        <v>5301</v>
      </c>
      <c r="B68">
        <v>1</v>
      </c>
      <c r="D68" s="3" t="s">
        <v>3264</v>
      </c>
      <c r="E68">
        <v>6</v>
      </c>
    </row>
    <row r="69" spans="1:5" x14ac:dyDescent="0.3">
      <c r="A69" s="3" t="s">
        <v>892</v>
      </c>
      <c r="B69">
        <v>1</v>
      </c>
      <c r="D69" s="3" t="s">
        <v>3540</v>
      </c>
      <c r="E69">
        <v>6</v>
      </c>
    </row>
    <row r="70" spans="1:5" x14ac:dyDescent="0.3">
      <c r="A70" s="3" t="s">
        <v>666</v>
      </c>
      <c r="B70">
        <v>1</v>
      </c>
      <c r="D70" s="3" t="s">
        <v>4999</v>
      </c>
      <c r="E70">
        <v>6</v>
      </c>
    </row>
    <row r="71" spans="1:5" x14ac:dyDescent="0.3">
      <c r="A71" s="3" t="s">
        <v>5440</v>
      </c>
      <c r="B71">
        <v>1</v>
      </c>
      <c r="D71" s="3" t="s">
        <v>5221</v>
      </c>
      <c r="E71">
        <v>6</v>
      </c>
    </row>
    <row r="72" spans="1:5" x14ac:dyDescent="0.3">
      <c r="A72" s="3" t="s">
        <v>1326</v>
      </c>
      <c r="B72">
        <v>1</v>
      </c>
      <c r="D72" s="3" t="s">
        <v>5209</v>
      </c>
      <c r="E72">
        <v>6</v>
      </c>
    </row>
    <row r="73" spans="1:5" x14ac:dyDescent="0.3">
      <c r="A73" s="3" t="s">
        <v>708</v>
      </c>
      <c r="B73">
        <v>1</v>
      </c>
      <c r="D73" s="3" t="s">
        <v>117</v>
      </c>
      <c r="E73">
        <v>5</v>
      </c>
    </row>
    <row r="74" spans="1:5" x14ac:dyDescent="0.3">
      <c r="A74" s="3" t="s">
        <v>4646</v>
      </c>
      <c r="B74">
        <v>3</v>
      </c>
      <c r="D74" s="3" t="s">
        <v>130</v>
      </c>
      <c r="E74">
        <v>5</v>
      </c>
    </row>
    <row r="75" spans="1:5" x14ac:dyDescent="0.3">
      <c r="A75" s="3" t="s">
        <v>716</v>
      </c>
      <c r="B75">
        <v>8</v>
      </c>
      <c r="D75" s="3" t="s">
        <v>546</v>
      </c>
      <c r="E75">
        <v>5</v>
      </c>
    </row>
    <row r="76" spans="1:5" x14ac:dyDescent="0.3">
      <c r="A76" s="3" t="s">
        <v>720</v>
      </c>
      <c r="B76">
        <v>19</v>
      </c>
      <c r="D76" s="3" t="s">
        <v>2200</v>
      </c>
      <c r="E76">
        <v>5</v>
      </c>
    </row>
    <row r="77" spans="1:5" x14ac:dyDescent="0.3">
      <c r="A77" s="3" t="s">
        <v>727</v>
      </c>
      <c r="B77">
        <v>4</v>
      </c>
      <c r="D77" s="3" t="s">
        <v>5727</v>
      </c>
      <c r="E77">
        <v>5</v>
      </c>
    </row>
    <row r="78" spans="1:5" x14ac:dyDescent="0.3">
      <c r="A78" s="3" t="s">
        <v>738</v>
      </c>
      <c r="B78">
        <v>1</v>
      </c>
      <c r="D78" s="3" t="s">
        <v>3619</v>
      </c>
      <c r="E78">
        <v>5</v>
      </c>
    </row>
    <row r="79" spans="1:5" x14ac:dyDescent="0.3">
      <c r="A79" s="3" t="s">
        <v>6090</v>
      </c>
      <c r="B79">
        <v>1</v>
      </c>
      <c r="D79" s="3" t="s">
        <v>3663</v>
      </c>
      <c r="E79">
        <v>5</v>
      </c>
    </row>
    <row r="80" spans="1:5" x14ac:dyDescent="0.3">
      <c r="A80" s="3" t="s">
        <v>742</v>
      </c>
      <c r="B80">
        <v>1</v>
      </c>
      <c r="D80" s="3" t="s">
        <v>4209</v>
      </c>
      <c r="E80">
        <v>5</v>
      </c>
    </row>
    <row r="81" spans="1:5" x14ac:dyDescent="0.3">
      <c r="A81" s="3" t="s">
        <v>743</v>
      </c>
      <c r="B81">
        <v>1</v>
      </c>
      <c r="D81" s="3" t="s">
        <v>5022</v>
      </c>
      <c r="E81">
        <v>4</v>
      </c>
    </row>
    <row r="82" spans="1:5" x14ac:dyDescent="0.3">
      <c r="A82" s="3" t="s">
        <v>746</v>
      </c>
      <c r="B82">
        <v>7</v>
      </c>
      <c r="D82" s="3" t="s">
        <v>372</v>
      </c>
      <c r="E82">
        <v>4</v>
      </c>
    </row>
    <row r="83" spans="1:5" x14ac:dyDescent="0.3">
      <c r="A83" s="3" t="s">
        <v>750</v>
      </c>
      <c r="B83">
        <v>1</v>
      </c>
      <c r="D83" s="3" t="s">
        <v>469</v>
      </c>
      <c r="E83">
        <v>4</v>
      </c>
    </row>
    <row r="84" spans="1:5" x14ac:dyDescent="0.3">
      <c r="A84" s="3" t="s">
        <v>753</v>
      </c>
      <c r="B84">
        <v>1</v>
      </c>
      <c r="D84" s="3" t="s">
        <v>529</v>
      </c>
      <c r="E84">
        <v>4</v>
      </c>
    </row>
    <row r="85" spans="1:5" x14ac:dyDescent="0.3">
      <c r="A85" s="3" t="s">
        <v>4833</v>
      </c>
      <c r="B85">
        <v>2</v>
      </c>
      <c r="D85" s="3" t="s">
        <v>727</v>
      </c>
      <c r="E85">
        <v>4</v>
      </c>
    </row>
    <row r="86" spans="1:5" x14ac:dyDescent="0.3">
      <c r="A86" s="3" t="s">
        <v>768</v>
      </c>
      <c r="B86">
        <v>2</v>
      </c>
      <c r="D86" s="3" t="s">
        <v>5217</v>
      </c>
      <c r="E86">
        <v>4</v>
      </c>
    </row>
    <row r="87" spans="1:5" x14ac:dyDescent="0.3">
      <c r="A87" s="3" t="s">
        <v>774</v>
      </c>
      <c r="B87">
        <v>1</v>
      </c>
      <c r="D87" s="3" t="s">
        <v>1248</v>
      </c>
      <c r="E87">
        <v>4</v>
      </c>
    </row>
    <row r="88" spans="1:5" x14ac:dyDescent="0.3">
      <c r="A88" s="3" t="s">
        <v>781</v>
      </c>
      <c r="B88">
        <v>2</v>
      </c>
      <c r="D88" s="3" t="s">
        <v>1312</v>
      </c>
      <c r="E88">
        <v>4</v>
      </c>
    </row>
    <row r="89" spans="1:5" x14ac:dyDescent="0.3">
      <c r="A89" s="3" t="s">
        <v>784</v>
      </c>
      <c r="B89">
        <v>15</v>
      </c>
      <c r="D89" s="3" t="s">
        <v>1453</v>
      </c>
      <c r="E89">
        <v>4</v>
      </c>
    </row>
    <row r="90" spans="1:5" x14ac:dyDescent="0.3">
      <c r="A90" s="3" t="s">
        <v>5616</v>
      </c>
      <c r="B90">
        <v>1</v>
      </c>
      <c r="D90" s="3" t="s">
        <v>1531</v>
      </c>
      <c r="E90">
        <v>4</v>
      </c>
    </row>
    <row r="91" spans="1:5" x14ac:dyDescent="0.3">
      <c r="A91" s="3" t="s">
        <v>6131</v>
      </c>
      <c r="B91">
        <v>1</v>
      </c>
      <c r="D91" s="3" t="s">
        <v>5302</v>
      </c>
      <c r="E91">
        <v>4</v>
      </c>
    </row>
    <row r="92" spans="1:5" x14ac:dyDescent="0.3">
      <c r="A92" s="3" t="s">
        <v>6253</v>
      </c>
      <c r="B92">
        <v>1</v>
      </c>
      <c r="D92" s="3" t="s">
        <v>1665</v>
      </c>
      <c r="E92">
        <v>4</v>
      </c>
    </row>
    <row r="93" spans="1:5" x14ac:dyDescent="0.3">
      <c r="A93" s="3" t="s">
        <v>791</v>
      </c>
      <c r="B93">
        <v>2</v>
      </c>
      <c r="D93" s="3" t="s">
        <v>1683</v>
      </c>
      <c r="E93">
        <v>4</v>
      </c>
    </row>
    <row r="94" spans="1:5" x14ac:dyDescent="0.3">
      <c r="A94" s="3" t="s">
        <v>807</v>
      </c>
      <c r="B94">
        <v>1</v>
      </c>
      <c r="D94" s="3" t="s">
        <v>1716</v>
      </c>
      <c r="E94">
        <v>4</v>
      </c>
    </row>
    <row r="95" spans="1:5" x14ac:dyDescent="0.3">
      <c r="A95" s="3" t="s">
        <v>4821</v>
      </c>
      <c r="B95">
        <v>2</v>
      </c>
      <c r="D95" s="3" t="s">
        <v>1804</v>
      </c>
      <c r="E95">
        <v>4</v>
      </c>
    </row>
    <row r="96" spans="1:5" x14ac:dyDescent="0.3">
      <c r="A96" s="3" t="s">
        <v>824</v>
      </c>
      <c r="B96">
        <v>10</v>
      </c>
      <c r="D96" s="3" t="s">
        <v>2313</v>
      </c>
      <c r="E96">
        <v>4</v>
      </c>
    </row>
    <row r="97" spans="1:5" x14ac:dyDescent="0.3">
      <c r="A97" s="3" t="s">
        <v>837</v>
      </c>
      <c r="B97">
        <v>2</v>
      </c>
      <c r="D97" s="3" t="s">
        <v>5045</v>
      </c>
      <c r="E97">
        <v>4</v>
      </c>
    </row>
    <row r="98" spans="1:5" x14ac:dyDescent="0.3">
      <c r="A98" s="3" t="s">
        <v>870</v>
      </c>
      <c r="B98">
        <v>2</v>
      </c>
      <c r="D98" s="3" t="s">
        <v>2537</v>
      </c>
      <c r="E98">
        <v>4</v>
      </c>
    </row>
    <row r="99" spans="1:5" x14ac:dyDescent="0.3">
      <c r="A99" s="3" t="s">
        <v>5211</v>
      </c>
      <c r="B99">
        <v>2</v>
      </c>
      <c r="D99" s="3" t="s">
        <v>2660</v>
      </c>
      <c r="E99">
        <v>4</v>
      </c>
    </row>
    <row r="100" spans="1:5" x14ac:dyDescent="0.3">
      <c r="A100" s="3" t="s">
        <v>6045</v>
      </c>
      <c r="B100">
        <v>1</v>
      </c>
      <c r="D100" s="3" t="s">
        <v>2748</v>
      </c>
      <c r="E100">
        <v>4</v>
      </c>
    </row>
    <row r="101" spans="1:5" x14ac:dyDescent="0.3">
      <c r="A101" s="3" t="s">
        <v>899</v>
      </c>
      <c r="B101">
        <v>2</v>
      </c>
      <c r="D101" s="3" t="s">
        <v>2916</v>
      </c>
      <c r="E101">
        <v>4</v>
      </c>
    </row>
    <row r="102" spans="1:5" x14ac:dyDescent="0.3">
      <c r="A102" s="3" t="s">
        <v>902</v>
      </c>
      <c r="B102">
        <v>15</v>
      </c>
      <c r="D102" s="3" t="s">
        <v>3257</v>
      </c>
      <c r="E102">
        <v>4</v>
      </c>
    </row>
    <row r="103" spans="1:5" x14ac:dyDescent="0.3">
      <c r="A103" s="3" t="s">
        <v>5176</v>
      </c>
      <c r="B103">
        <v>2</v>
      </c>
      <c r="D103" s="3" t="s">
        <v>5049</v>
      </c>
      <c r="E103">
        <v>4</v>
      </c>
    </row>
    <row r="104" spans="1:5" x14ac:dyDescent="0.3">
      <c r="A104" s="3" t="s">
        <v>906</v>
      </c>
      <c r="B104">
        <v>2</v>
      </c>
      <c r="D104" s="3" t="s">
        <v>5054</v>
      </c>
      <c r="E104">
        <v>4</v>
      </c>
    </row>
    <row r="105" spans="1:5" x14ac:dyDescent="0.3">
      <c r="A105" s="3" t="s">
        <v>913</v>
      </c>
      <c r="B105">
        <v>1</v>
      </c>
      <c r="D105" s="3" t="s">
        <v>3558</v>
      </c>
      <c r="E105">
        <v>4</v>
      </c>
    </row>
    <row r="106" spans="1:5" x14ac:dyDescent="0.3">
      <c r="A106" s="3" t="s">
        <v>914</v>
      </c>
      <c r="B106">
        <v>16</v>
      </c>
      <c r="D106" s="3" t="s">
        <v>3658</v>
      </c>
      <c r="E106">
        <v>4</v>
      </c>
    </row>
    <row r="107" spans="1:5" x14ac:dyDescent="0.3">
      <c r="A107" s="3" t="s">
        <v>5011</v>
      </c>
      <c r="B107">
        <v>11</v>
      </c>
      <c r="D107" s="3" t="s">
        <v>3689</v>
      </c>
      <c r="E107">
        <v>4</v>
      </c>
    </row>
    <row r="108" spans="1:5" x14ac:dyDescent="0.3">
      <c r="A108" s="3" t="s">
        <v>6132</v>
      </c>
      <c r="B108">
        <v>1</v>
      </c>
      <c r="D108" s="3" t="s">
        <v>5061</v>
      </c>
      <c r="E108">
        <v>4</v>
      </c>
    </row>
    <row r="109" spans="1:5" x14ac:dyDescent="0.3">
      <c r="A109" s="3" t="s">
        <v>958</v>
      </c>
      <c r="B109">
        <v>2</v>
      </c>
      <c r="D109" s="3" t="s">
        <v>3975</v>
      </c>
      <c r="E109">
        <v>4</v>
      </c>
    </row>
    <row r="110" spans="1:5" x14ac:dyDescent="0.3">
      <c r="A110" s="3" t="s">
        <v>6298</v>
      </c>
      <c r="B110">
        <v>2</v>
      </c>
      <c r="D110" s="3" t="s">
        <v>5068</v>
      </c>
      <c r="E110">
        <v>4</v>
      </c>
    </row>
    <row r="111" spans="1:5" x14ac:dyDescent="0.3">
      <c r="A111" s="3" t="s">
        <v>5907</v>
      </c>
      <c r="B111">
        <v>2</v>
      </c>
      <c r="D111" s="3" t="s">
        <v>4448</v>
      </c>
      <c r="E111">
        <v>4</v>
      </c>
    </row>
    <row r="112" spans="1:5" x14ac:dyDescent="0.3">
      <c r="A112" s="3" t="s">
        <v>5312</v>
      </c>
      <c r="B112">
        <v>1</v>
      </c>
      <c r="D112" s="3" t="s">
        <v>4454</v>
      </c>
      <c r="E112">
        <v>4</v>
      </c>
    </row>
    <row r="113" spans="1:5" x14ac:dyDescent="0.3">
      <c r="A113" s="3" t="s">
        <v>5351</v>
      </c>
      <c r="B113">
        <v>1</v>
      </c>
      <c r="D113" s="3" t="s">
        <v>30</v>
      </c>
      <c r="E113">
        <v>3</v>
      </c>
    </row>
    <row r="114" spans="1:5" x14ac:dyDescent="0.3">
      <c r="A114" s="3" t="s">
        <v>964</v>
      </c>
      <c r="B114">
        <v>1</v>
      </c>
      <c r="D114" s="3" t="s">
        <v>5175</v>
      </c>
      <c r="E114">
        <v>3</v>
      </c>
    </row>
    <row r="115" spans="1:5" x14ac:dyDescent="0.3">
      <c r="A115" s="3" t="s">
        <v>968</v>
      </c>
      <c r="B115">
        <v>3</v>
      </c>
      <c r="D115" s="3" t="s">
        <v>312</v>
      </c>
      <c r="E115">
        <v>3</v>
      </c>
    </row>
    <row r="116" spans="1:5" x14ac:dyDescent="0.3">
      <c r="A116" s="3" t="s">
        <v>973</v>
      </c>
      <c r="B116">
        <v>3</v>
      </c>
      <c r="D116" s="3" t="s">
        <v>5274</v>
      </c>
      <c r="E116">
        <v>3</v>
      </c>
    </row>
    <row r="117" spans="1:5" x14ac:dyDescent="0.3">
      <c r="A117" s="3" t="s">
        <v>993</v>
      </c>
      <c r="B117">
        <v>1</v>
      </c>
      <c r="D117" s="3" t="s">
        <v>607</v>
      </c>
      <c r="E117">
        <v>3</v>
      </c>
    </row>
    <row r="118" spans="1:5" x14ac:dyDescent="0.3">
      <c r="A118" s="3" t="s">
        <v>1001</v>
      </c>
      <c r="B118">
        <v>3</v>
      </c>
      <c r="D118" s="3" t="s">
        <v>4646</v>
      </c>
      <c r="E118">
        <v>3</v>
      </c>
    </row>
    <row r="119" spans="1:5" x14ac:dyDescent="0.3">
      <c r="A119" s="3" t="s">
        <v>4824</v>
      </c>
      <c r="B119">
        <v>2</v>
      </c>
      <c r="D119" s="3" t="s">
        <v>968</v>
      </c>
      <c r="E119">
        <v>3</v>
      </c>
    </row>
    <row r="120" spans="1:5" x14ac:dyDescent="0.3">
      <c r="A120" s="3" t="s">
        <v>1007</v>
      </c>
      <c r="B120">
        <v>2</v>
      </c>
      <c r="D120" s="3" t="s">
        <v>973</v>
      </c>
      <c r="E120">
        <v>3</v>
      </c>
    </row>
    <row r="121" spans="1:5" x14ac:dyDescent="0.3">
      <c r="A121" s="3" t="s">
        <v>5699</v>
      </c>
      <c r="B121">
        <v>1</v>
      </c>
      <c r="D121" s="3" t="s">
        <v>1001</v>
      </c>
      <c r="E121">
        <v>3</v>
      </c>
    </row>
    <row r="122" spans="1:5" x14ac:dyDescent="0.3">
      <c r="A122" s="3" t="s">
        <v>1014</v>
      </c>
      <c r="B122">
        <v>1</v>
      </c>
      <c r="D122" s="3" t="s">
        <v>1026</v>
      </c>
      <c r="E122">
        <v>3</v>
      </c>
    </row>
    <row r="123" spans="1:5" x14ac:dyDescent="0.3">
      <c r="A123" s="3" t="s">
        <v>1017</v>
      </c>
      <c r="B123">
        <v>1</v>
      </c>
      <c r="D123" s="3" t="s">
        <v>1030</v>
      </c>
      <c r="E123">
        <v>3</v>
      </c>
    </row>
    <row r="124" spans="1:5" x14ac:dyDescent="0.3">
      <c r="A124" s="3" t="s">
        <v>1020</v>
      </c>
      <c r="B124">
        <v>1</v>
      </c>
      <c r="D124" s="3" t="s">
        <v>1076</v>
      </c>
      <c r="E124">
        <v>3</v>
      </c>
    </row>
    <row r="125" spans="1:5" x14ac:dyDescent="0.3">
      <c r="A125" s="3" t="s">
        <v>1026</v>
      </c>
      <c r="B125">
        <v>3</v>
      </c>
      <c r="D125" s="3" t="s">
        <v>1161</v>
      </c>
      <c r="E125">
        <v>3</v>
      </c>
    </row>
    <row r="126" spans="1:5" x14ac:dyDescent="0.3">
      <c r="A126" s="3" t="s">
        <v>1030</v>
      </c>
      <c r="B126">
        <v>3</v>
      </c>
      <c r="D126" s="3" t="s">
        <v>5686</v>
      </c>
      <c r="E126">
        <v>3</v>
      </c>
    </row>
    <row r="127" spans="1:5" x14ac:dyDescent="0.3">
      <c r="A127" s="3" t="s">
        <v>1038</v>
      </c>
      <c r="B127">
        <v>6</v>
      </c>
      <c r="D127" s="3" t="s">
        <v>1225</v>
      </c>
      <c r="E127">
        <v>3</v>
      </c>
    </row>
    <row r="128" spans="1:5" x14ac:dyDescent="0.3">
      <c r="A128" s="3" t="s">
        <v>1042</v>
      </c>
      <c r="B128">
        <v>40</v>
      </c>
      <c r="D128" s="3" t="s">
        <v>1288</v>
      </c>
      <c r="E128">
        <v>3</v>
      </c>
    </row>
    <row r="129" spans="1:5" x14ac:dyDescent="0.3">
      <c r="A129" s="3" t="s">
        <v>5819</v>
      </c>
      <c r="B129">
        <v>1</v>
      </c>
      <c r="D129" s="3" t="s">
        <v>1443</v>
      </c>
      <c r="E129">
        <v>3</v>
      </c>
    </row>
    <row r="130" spans="1:5" x14ac:dyDescent="0.3">
      <c r="A130" s="3" t="s">
        <v>1052</v>
      </c>
      <c r="B130">
        <v>2</v>
      </c>
      <c r="D130" s="3" t="s">
        <v>1457</v>
      </c>
      <c r="E130">
        <v>3</v>
      </c>
    </row>
    <row r="131" spans="1:5" x14ac:dyDescent="0.3">
      <c r="A131" s="3" t="s">
        <v>5726</v>
      </c>
      <c r="B131">
        <v>1</v>
      </c>
      <c r="D131" s="3" t="s">
        <v>1501</v>
      </c>
      <c r="E131">
        <v>3</v>
      </c>
    </row>
    <row r="132" spans="1:5" x14ac:dyDescent="0.3">
      <c r="A132" s="3" t="s">
        <v>1070</v>
      </c>
      <c r="B132">
        <v>1</v>
      </c>
      <c r="D132" s="3" t="s">
        <v>1649</v>
      </c>
      <c r="E132">
        <v>3</v>
      </c>
    </row>
    <row r="133" spans="1:5" x14ac:dyDescent="0.3">
      <c r="A133" s="3" t="s">
        <v>1076</v>
      </c>
      <c r="B133">
        <v>3</v>
      </c>
      <c r="D133" s="3" t="s">
        <v>1924</v>
      </c>
      <c r="E133">
        <v>3</v>
      </c>
    </row>
    <row r="134" spans="1:5" x14ac:dyDescent="0.3">
      <c r="A134" s="3" t="s">
        <v>5217</v>
      </c>
      <c r="B134">
        <v>4</v>
      </c>
      <c r="D134" s="3" t="s">
        <v>2151</v>
      </c>
      <c r="E134">
        <v>3</v>
      </c>
    </row>
    <row r="135" spans="1:5" x14ac:dyDescent="0.3">
      <c r="A135" s="3" t="s">
        <v>4654</v>
      </c>
      <c r="B135">
        <v>20</v>
      </c>
      <c r="D135" s="3" t="s">
        <v>2235</v>
      </c>
      <c r="E135">
        <v>3</v>
      </c>
    </row>
    <row r="136" spans="1:5" x14ac:dyDescent="0.3">
      <c r="A136" s="3" t="s">
        <v>1093</v>
      </c>
      <c r="B136">
        <v>11</v>
      </c>
      <c r="D136" s="3" t="s">
        <v>2304</v>
      </c>
      <c r="E136">
        <v>3</v>
      </c>
    </row>
    <row r="137" spans="1:5" x14ac:dyDescent="0.3">
      <c r="A137" s="3" t="s">
        <v>1110</v>
      </c>
      <c r="B137">
        <v>1</v>
      </c>
      <c r="D137" s="3" t="s">
        <v>5293</v>
      </c>
      <c r="E137">
        <v>3</v>
      </c>
    </row>
    <row r="138" spans="1:5" x14ac:dyDescent="0.3">
      <c r="A138" s="3" t="s">
        <v>5662</v>
      </c>
      <c r="B138">
        <v>1</v>
      </c>
      <c r="D138" s="3" t="s">
        <v>5828</v>
      </c>
      <c r="E138">
        <v>3</v>
      </c>
    </row>
    <row r="139" spans="1:5" x14ac:dyDescent="0.3">
      <c r="A139" s="3" t="s">
        <v>5841</v>
      </c>
      <c r="B139">
        <v>1</v>
      </c>
      <c r="D139" s="3" t="s">
        <v>2437</v>
      </c>
      <c r="E139">
        <v>3</v>
      </c>
    </row>
    <row r="140" spans="1:5" x14ac:dyDescent="0.3">
      <c r="A140" s="3" t="s">
        <v>3974</v>
      </c>
      <c r="B140">
        <v>1</v>
      </c>
      <c r="D140" s="3" t="s">
        <v>2583</v>
      </c>
      <c r="E140">
        <v>3</v>
      </c>
    </row>
    <row r="141" spans="1:5" x14ac:dyDescent="0.3">
      <c r="A141" s="3" t="s">
        <v>1111</v>
      </c>
      <c r="B141">
        <v>17</v>
      </c>
      <c r="D141" s="3" t="s">
        <v>2814</v>
      </c>
      <c r="E141">
        <v>3</v>
      </c>
    </row>
    <row r="142" spans="1:5" x14ac:dyDescent="0.3">
      <c r="A142" s="3" t="s">
        <v>1115</v>
      </c>
      <c r="B142">
        <v>6</v>
      </c>
      <c r="D142" s="3" t="s">
        <v>3017</v>
      </c>
      <c r="E142">
        <v>3</v>
      </c>
    </row>
    <row r="143" spans="1:5" x14ac:dyDescent="0.3">
      <c r="A143" s="3" t="s">
        <v>5418</v>
      </c>
      <c r="B143">
        <v>1</v>
      </c>
      <c r="D143" s="3" t="s">
        <v>5179</v>
      </c>
      <c r="E143">
        <v>3</v>
      </c>
    </row>
    <row r="144" spans="1:5" x14ac:dyDescent="0.3">
      <c r="A144" s="3" t="s">
        <v>1127</v>
      </c>
      <c r="B144">
        <v>1</v>
      </c>
      <c r="D144" s="3" t="s">
        <v>3490</v>
      </c>
      <c r="E144">
        <v>3</v>
      </c>
    </row>
    <row r="145" spans="1:5" x14ac:dyDescent="0.3">
      <c r="A145" s="3" t="s">
        <v>1129</v>
      </c>
      <c r="B145">
        <v>1</v>
      </c>
      <c r="D145" s="3" t="s">
        <v>4778</v>
      </c>
      <c r="E145">
        <v>3</v>
      </c>
    </row>
    <row r="146" spans="1:5" x14ac:dyDescent="0.3">
      <c r="A146" s="3" t="s">
        <v>1132</v>
      </c>
      <c r="B146">
        <v>1</v>
      </c>
      <c r="D146" s="3" t="s">
        <v>5003</v>
      </c>
      <c r="E146">
        <v>3</v>
      </c>
    </row>
    <row r="147" spans="1:5" x14ac:dyDescent="0.3">
      <c r="A147" s="3" t="s">
        <v>1143</v>
      </c>
      <c r="B147">
        <v>2</v>
      </c>
      <c r="D147" s="3" t="s">
        <v>3640</v>
      </c>
      <c r="E147">
        <v>3</v>
      </c>
    </row>
    <row r="148" spans="1:5" x14ac:dyDescent="0.3">
      <c r="A148" s="3" t="s">
        <v>1150</v>
      </c>
      <c r="B148">
        <v>1</v>
      </c>
      <c r="D148" s="3" t="s">
        <v>4659</v>
      </c>
      <c r="E148">
        <v>3</v>
      </c>
    </row>
    <row r="149" spans="1:5" x14ac:dyDescent="0.3">
      <c r="A149" s="3" t="s">
        <v>1161</v>
      </c>
      <c r="B149">
        <v>3</v>
      </c>
      <c r="D149" s="3" t="s">
        <v>3707</v>
      </c>
      <c r="E149">
        <v>3</v>
      </c>
    </row>
    <row r="150" spans="1:5" x14ac:dyDescent="0.3">
      <c r="A150" s="3" t="s">
        <v>5076</v>
      </c>
      <c r="B150">
        <v>2</v>
      </c>
      <c r="D150" s="3" t="s">
        <v>5723</v>
      </c>
      <c r="E150">
        <v>3</v>
      </c>
    </row>
    <row r="151" spans="1:5" x14ac:dyDescent="0.3">
      <c r="A151" s="3" t="s">
        <v>1138</v>
      </c>
      <c r="B151">
        <v>1</v>
      </c>
      <c r="D151" s="3" t="s">
        <v>5234</v>
      </c>
      <c r="E151">
        <v>3</v>
      </c>
    </row>
    <row r="152" spans="1:5" x14ac:dyDescent="0.3">
      <c r="A152" s="3" t="s">
        <v>1183</v>
      </c>
      <c r="B152">
        <v>1</v>
      </c>
      <c r="D152" s="3" t="s">
        <v>3904</v>
      </c>
      <c r="E152">
        <v>3</v>
      </c>
    </row>
    <row r="153" spans="1:5" x14ac:dyDescent="0.3">
      <c r="A153" s="3" t="s">
        <v>5686</v>
      </c>
      <c r="B153">
        <v>3</v>
      </c>
      <c r="D153" s="3" t="s">
        <v>4012</v>
      </c>
      <c r="E153">
        <v>3</v>
      </c>
    </row>
    <row r="154" spans="1:5" x14ac:dyDescent="0.3">
      <c r="A154" s="3" t="s">
        <v>1189</v>
      </c>
      <c r="B154">
        <v>2</v>
      </c>
      <c r="D154" s="3" t="s">
        <v>4191</v>
      </c>
      <c r="E154">
        <v>3</v>
      </c>
    </row>
    <row r="155" spans="1:5" x14ac:dyDescent="0.3">
      <c r="A155" s="3" t="s">
        <v>1193</v>
      </c>
      <c r="B155">
        <v>1</v>
      </c>
      <c r="D155" s="3" t="s">
        <v>4240</v>
      </c>
      <c r="E155">
        <v>3</v>
      </c>
    </row>
    <row r="156" spans="1:5" x14ac:dyDescent="0.3">
      <c r="A156" s="3" t="s">
        <v>1225</v>
      </c>
      <c r="B156">
        <v>3</v>
      </c>
      <c r="D156" s="3" t="s">
        <v>5368</v>
      </c>
      <c r="E156">
        <v>3</v>
      </c>
    </row>
    <row r="157" spans="1:5" x14ac:dyDescent="0.3">
      <c r="A157" s="3" t="s">
        <v>1228</v>
      </c>
      <c r="B157">
        <v>1</v>
      </c>
      <c r="D157" s="3" t="s">
        <v>4569</v>
      </c>
      <c r="E157">
        <v>3</v>
      </c>
    </row>
    <row r="158" spans="1:5" x14ac:dyDescent="0.3">
      <c r="A158" s="3" t="s">
        <v>1248</v>
      </c>
      <c r="B158">
        <v>4</v>
      </c>
      <c r="D158" s="3" t="s">
        <v>4605</v>
      </c>
      <c r="E158">
        <v>3</v>
      </c>
    </row>
    <row r="159" spans="1:5" x14ac:dyDescent="0.3">
      <c r="A159" s="3" t="s">
        <v>1279</v>
      </c>
      <c r="B159">
        <v>1</v>
      </c>
      <c r="D159" s="3" t="s">
        <v>4614</v>
      </c>
      <c r="E159">
        <v>3</v>
      </c>
    </row>
    <row r="160" spans="1:5" x14ac:dyDescent="0.3">
      <c r="A160" s="3" t="s">
        <v>1282</v>
      </c>
      <c r="B160">
        <v>8</v>
      </c>
      <c r="D160" s="3" t="s">
        <v>45</v>
      </c>
      <c r="E160">
        <v>2</v>
      </c>
    </row>
    <row r="161" spans="1:5" x14ac:dyDescent="0.3">
      <c r="A161" s="3" t="s">
        <v>1288</v>
      </c>
      <c r="B161">
        <v>3</v>
      </c>
      <c r="D161" s="3" t="s">
        <v>62</v>
      </c>
      <c r="E161">
        <v>2</v>
      </c>
    </row>
    <row r="162" spans="1:5" x14ac:dyDescent="0.3">
      <c r="A162" s="3" t="s">
        <v>1295</v>
      </c>
      <c r="B162">
        <v>7</v>
      </c>
      <c r="D162" s="3" t="s">
        <v>297</v>
      </c>
      <c r="E162">
        <v>2</v>
      </c>
    </row>
    <row r="163" spans="1:5" x14ac:dyDescent="0.3">
      <c r="A163" s="3" t="s">
        <v>5177</v>
      </c>
      <c r="B163">
        <v>2</v>
      </c>
      <c r="D163" s="3" t="s">
        <v>325</v>
      </c>
      <c r="E163">
        <v>2</v>
      </c>
    </row>
    <row r="164" spans="1:5" x14ac:dyDescent="0.3">
      <c r="A164" s="3" t="s">
        <v>1305</v>
      </c>
      <c r="B164">
        <v>1</v>
      </c>
      <c r="D164" s="3" t="s">
        <v>337</v>
      </c>
      <c r="E164">
        <v>2</v>
      </c>
    </row>
    <row r="165" spans="1:5" x14ac:dyDescent="0.3">
      <c r="A165" s="3" t="s">
        <v>1306</v>
      </c>
      <c r="B165">
        <v>2</v>
      </c>
      <c r="D165" s="3" t="s">
        <v>341</v>
      </c>
      <c r="E165">
        <v>2</v>
      </c>
    </row>
    <row r="166" spans="1:5" x14ac:dyDescent="0.3">
      <c r="A166" s="3" t="s">
        <v>1309</v>
      </c>
      <c r="B166">
        <v>1</v>
      </c>
      <c r="D166" s="3" t="s">
        <v>344</v>
      </c>
      <c r="E166">
        <v>2</v>
      </c>
    </row>
    <row r="167" spans="1:5" x14ac:dyDescent="0.3">
      <c r="A167" s="3" t="s">
        <v>1312</v>
      </c>
      <c r="B167">
        <v>4</v>
      </c>
      <c r="D167" s="3" t="s">
        <v>418</v>
      </c>
      <c r="E167">
        <v>2</v>
      </c>
    </row>
    <row r="168" spans="1:5" x14ac:dyDescent="0.3">
      <c r="A168" s="3" t="s">
        <v>1316</v>
      </c>
      <c r="B168">
        <v>1</v>
      </c>
      <c r="D168" s="3" t="s">
        <v>424</v>
      </c>
      <c r="E168">
        <v>2</v>
      </c>
    </row>
    <row r="169" spans="1:5" x14ac:dyDescent="0.3">
      <c r="A169" s="3" t="s">
        <v>1327</v>
      </c>
      <c r="B169">
        <v>2</v>
      </c>
      <c r="D169" s="3" t="s">
        <v>463</v>
      </c>
      <c r="E169">
        <v>2</v>
      </c>
    </row>
    <row r="170" spans="1:5" x14ac:dyDescent="0.3">
      <c r="A170" s="3" t="s">
        <v>5033</v>
      </c>
      <c r="B170">
        <v>6</v>
      </c>
      <c r="D170" s="3" t="s">
        <v>484</v>
      </c>
      <c r="E170">
        <v>2</v>
      </c>
    </row>
    <row r="171" spans="1:5" x14ac:dyDescent="0.3">
      <c r="A171" s="3" t="s">
        <v>1366</v>
      </c>
      <c r="B171">
        <v>2</v>
      </c>
      <c r="D171" s="3" t="s">
        <v>597</v>
      </c>
      <c r="E171">
        <v>2</v>
      </c>
    </row>
    <row r="172" spans="1:5" x14ac:dyDescent="0.3">
      <c r="A172" s="3" t="s">
        <v>1374</v>
      </c>
      <c r="B172">
        <v>2</v>
      </c>
      <c r="D172" s="3" t="s">
        <v>617</v>
      </c>
      <c r="E172">
        <v>2</v>
      </c>
    </row>
    <row r="173" spans="1:5" x14ac:dyDescent="0.3">
      <c r="A173" s="3" t="s">
        <v>1392</v>
      </c>
      <c r="B173">
        <v>1</v>
      </c>
      <c r="D173" s="3" t="s">
        <v>620</v>
      </c>
      <c r="E173">
        <v>2</v>
      </c>
    </row>
    <row r="174" spans="1:5" x14ac:dyDescent="0.3">
      <c r="A174" s="3" t="s">
        <v>1428</v>
      </c>
      <c r="B174">
        <v>2</v>
      </c>
      <c r="D174" s="3" t="s">
        <v>623</v>
      </c>
      <c r="E174">
        <v>2</v>
      </c>
    </row>
    <row r="175" spans="1:5" x14ac:dyDescent="0.3">
      <c r="A175" s="3" t="s">
        <v>1431</v>
      </c>
      <c r="B175">
        <v>1</v>
      </c>
      <c r="D175" s="3" t="s">
        <v>649</v>
      </c>
      <c r="E175">
        <v>2</v>
      </c>
    </row>
    <row r="176" spans="1:5" x14ac:dyDescent="0.3">
      <c r="A176" s="3" t="s">
        <v>5098</v>
      </c>
      <c r="B176">
        <v>1</v>
      </c>
      <c r="D176" s="3" t="s">
        <v>4833</v>
      </c>
      <c r="E176">
        <v>2</v>
      </c>
    </row>
    <row r="177" spans="1:5" x14ac:dyDescent="0.3">
      <c r="A177" s="3" t="s">
        <v>1434</v>
      </c>
      <c r="B177">
        <v>2</v>
      </c>
      <c r="D177" s="3" t="s">
        <v>768</v>
      </c>
      <c r="E177">
        <v>2</v>
      </c>
    </row>
    <row r="178" spans="1:5" x14ac:dyDescent="0.3">
      <c r="A178" s="3" t="s">
        <v>1437</v>
      </c>
      <c r="B178">
        <v>2</v>
      </c>
      <c r="D178" s="3" t="s">
        <v>781</v>
      </c>
      <c r="E178">
        <v>2</v>
      </c>
    </row>
    <row r="179" spans="1:5" x14ac:dyDescent="0.3">
      <c r="A179" s="3" t="s">
        <v>1440</v>
      </c>
      <c r="B179">
        <v>1</v>
      </c>
      <c r="D179" s="3" t="s">
        <v>791</v>
      </c>
      <c r="E179">
        <v>2</v>
      </c>
    </row>
    <row r="180" spans="1:5" x14ac:dyDescent="0.3">
      <c r="A180" s="3" t="s">
        <v>1443</v>
      </c>
      <c r="B180">
        <v>3</v>
      </c>
      <c r="D180" s="3" t="s">
        <v>4821</v>
      </c>
      <c r="E180">
        <v>2</v>
      </c>
    </row>
    <row r="181" spans="1:5" x14ac:dyDescent="0.3">
      <c r="A181" s="3" t="s">
        <v>5702</v>
      </c>
      <c r="B181">
        <v>1</v>
      </c>
      <c r="D181" s="3" t="s">
        <v>837</v>
      </c>
      <c r="E181">
        <v>2</v>
      </c>
    </row>
    <row r="182" spans="1:5" x14ac:dyDescent="0.3">
      <c r="A182" s="3" t="s">
        <v>1453</v>
      </c>
      <c r="B182">
        <v>4</v>
      </c>
      <c r="D182" s="3" t="s">
        <v>870</v>
      </c>
      <c r="E182">
        <v>2</v>
      </c>
    </row>
    <row r="183" spans="1:5" x14ac:dyDescent="0.3">
      <c r="A183" s="3" t="s">
        <v>1457</v>
      </c>
      <c r="B183">
        <v>3</v>
      </c>
      <c r="D183" s="3" t="s">
        <v>5211</v>
      </c>
      <c r="E183">
        <v>2</v>
      </c>
    </row>
    <row r="184" spans="1:5" x14ac:dyDescent="0.3">
      <c r="A184" s="3" t="s">
        <v>1468</v>
      </c>
      <c r="B184">
        <v>1</v>
      </c>
      <c r="D184" s="3" t="s">
        <v>899</v>
      </c>
      <c r="E184">
        <v>2</v>
      </c>
    </row>
    <row r="185" spans="1:5" x14ac:dyDescent="0.3">
      <c r="A185" s="3" t="s">
        <v>1471</v>
      </c>
      <c r="B185">
        <v>1</v>
      </c>
      <c r="D185" s="3" t="s">
        <v>5176</v>
      </c>
      <c r="E185">
        <v>2</v>
      </c>
    </row>
    <row r="186" spans="1:5" x14ac:dyDescent="0.3">
      <c r="A186" s="3" t="s">
        <v>5131</v>
      </c>
      <c r="B186">
        <v>1</v>
      </c>
      <c r="D186" s="3" t="s">
        <v>906</v>
      </c>
      <c r="E186">
        <v>2</v>
      </c>
    </row>
    <row r="187" spans="1:5" x14ac:dyDescent="0.3">
      <c r="A187" s="3" t="s">
        <v>1489</v>
      </c>
      <c r="B187">
        <v>1</v>
      </c>
      <c r="D187" s="3" t="s">
        <v>958</v>
      </c>
      <c r="E187">
        <v>2</v>
      </c>
    </row>
    <row r="188" spans="1:5" x14ac:dyDescent="0.3">
      <c r="A188" s="3" t="s">
        <v>1492</v>
      </c>
      <c r="B188">
        <v>2</v>
      </c>
      <c r="D188" s="3" t="s">
        <v>6298</v>
      </c>
      <c r="E188">
        <v>2</v>
      </c>
    </row>
    <row r="189" spans="1:5" x14ac:dyDescent="0.3">
      <c r="A189" s="3" t="s">
        <v>1495</v>
      </c>
      <c r="B189">
        <v>1</v>
      </c>
      <c r="D189" s="3" t="s">
        <v>5907</v>
      </c>
      <c r="E189">
        <v>2</v>
      </c>
    </row>
    <row r="190" spans="1:5" x14ac:dyDescent="0.3">
      <c r="A190" s="3" t="s">
        <v>1501</v>
      </c>
      <c r="B190">
        <v>3</v>
      </c>
      <c r="D190" s="3" t="s">
        <v>4824</v>
      </c>
      <c r="E190">
        <v>2</v>
      </c>
    </row>
    <row r="191" spans="1:5" x14ac:dyDescent="0.3">
      <c r="A191" s="3" t="s">
        <v>1519</v>
      </c>
      <c r="B191">
        <v>2</v>
      </c>
      <c r="D191" s="3" t="s">
        <v>1007</v>
      </c>
      <c r="E191">
        <v>2</v>
      </c>
    </row>
    <row r="192" spans="1:5" x14ac:dyDescent="0.3">
      <c r="A192" s="3" t="s">
        <v>1528</v>
      </c>
      <c r="B192">
        <v>6</v>
      </c>
      <c r="D192" s="3" t="s">
        <v>1052</v>
      </c>
      <c r="E192">
        <v>2</v>
      </c>
    </row>
    <row r="193" spans="1:5" x14ac:dyDescent="0.3">
      <c r="A193" s="3" t="s">
        <v>1531</v>
      </c>
      <c r="B193">
        <v>4</v>
      </c>
      <c r="D193" s="3" t="s">
        <v>1143</v>
      </c>
      <c r="E193">
        <v>2</v>
      </c>
    </row>
    <row r="194" spans="1:5" x14ac:dyDescent="0.3">
      <c r="A194" s="3" t="s">
        <v>1543</v>
      </c>
      <c r="B194">
        <v>2</v>
      </c>
      <c r="D194" s="3" t="s">
        <v>5076</v>
      </c>
      <c r="E194">
        <v>2</v>
      </c>
    </row>
    <row r="195" spans="1:5" x14ac:dyDescent="0.3">
      <c r="A195" s="3" t="s">
        <v>1546</v>
      </c>
      <c r="B195">
        <v>2</v>
      </c>
      <c r="D195" s="3" t="s">
        <v>1189</v>
      </c>
      <c r="E195">
        <v>2</v>
      </c>
    </row>
    <row r="196" spans="1:5" x14ac:dyDescent="0.3">
      <c r="A196" s="3" t="s">
        <v>1549</v>
      </c>
      <c r="B196">
        <v>2</v>
      </c>
      <c r="D196" s="3" t="s">
        <v>5177</v>
      </c>
      <c r="E196">
        <v>2</v>
      </c>
    </row>
    <row r="197" spans="1:5" x14ac:dyDescent="0.3">
      <c r="A197" s="3" t="s">
        <v>1552</v>
      </c>
      <c r="B197">
        <v>1</v>
      </c>
      <c r="D197" s="3" t="s">
        <v>1306</v>
      </c>
      <c r="E197">
        <v>2</v>
      </c>
    </row>
    <row r="198" spans="1:5" x14ac:dyDescent="0.3">
      <c r="A198" s="3" t="s">
        <v>1558</v>
      </c>
      <c r="B198">
        <v>1</v>
      </c>
      <c r="D198" s="3" t="s">
        <v>1327</v>
      </c>
      <c r="E198">
        <v>2</v>
      </c>
    </row>
    <row r="199" spans="1:5" x14ac:dyDescent="0.3">
      <c r="A199" s="3" t="s">
        <v>1567</v>
      </c>
      <c r="B199">
        <v>1</v>
      </c>
      <c r="D199" s="3" t="s">
        <v>1366</v>
      </c>
      <c r="E199">
        <v>2</v>
      </c>
    </row>
    <row r="200" spans="1:5" x14ac:dyDescent="0.3">
      <c r="A200" s="3" t="s">
        <v>1573</v>
      </c>
      <c r="B200">
        <v>1</v>
      </c>
      <c r="D200" s="3" t="s">
        <v>1374</v>
      </c>
      <c r="E200">
        <v>2</v>
      </c>
    </row>
    <row r="201" spans="1:5" x14ac:dyDescent="0.3">
      <c r="A201" s="3" t="s">
        <v>1576</v>
      </c>
      <c r="B201">
        <v>2</v>
      </c>
      <c r="D201" s="3" t="s">
        <v>1428</v>
      </c>
      <c r="E201">
        <v>2</v>
      </c>
    </row>
    <row r="202" spans="1:5" x14ac:dyDescent="0.3">
      <c r="A202" s="3" t="s">
        <v>1612</v>
      </c>
      <c r="B202">
        <v>1</v>
      </c>
      <c r="D202" s="3" t="s">
        <v>1434</v>
      </c>
      <c r="E202">
        <v>2</v>
      </c>
    </row>
    <row r="203" spans="1:5" x14ac:dyDescent="0.3">
      <c r="A203" s="3" t="s">
        <v>1615</v>
      </c>
      <c r="B203">
        <v>2</v>
      </c>
      <c r="D203" s="3" t="s">
        <v>1437</v>
      </c>
      <c r="E203">
        <v>2</v>
      </c>
    </row>
    <row r="204" spans="1:5" x14ac:dyDescent="0.3">
      <c r="A204" s="3" t="s">
        <v>1624</v>
      </c>
      <c r="B204">
        <v>1</v>
      </c>
      <c r="D204" s="3" t="s">
        <v>1492</v>
      </c>
      <c r="E204">
        <v>2</v>
      </c>
    </row>
    <row r="205" spans="1:5" x14ac:dyDescent="0.3">
      <c r="A205" s="3" t="s">
        <v>1627</v>
      </c>
      <c r="B205">
        <v>6</v>
      </c>
      <c r="D205" s="3" t="s">
        <v>1519</v>
      </c>
      <c r="E205">
        <v>2</v>
      </c>
    </row>
    <row r="206" spans="1:5" x14ac:dyDescent="0.3">
      <c r="A206" s="3" t="s">
        <v>1630</v>
      </c>
      <c r="B206">
        <v>1</v>
      </c>
      <c r="D206" s="3" t="s">
        <v>1543</v>
      </c>
      <c r="E206">
        <v>2</v>
      </c>
    </row>
    <row r="207" spans="1:5" x14ac:dyDescent="0.3">
      <c r="A207" s="3" t="s">
        <v>1636</v>
      </c>
      <c r="B207">
        <v>2</v>
      </c>
      <c r="D207" s="3" t="s">
        <v>1546</v>
      </c>
      <c r="E207">
        <v>2</v>
      </c>
    </row>
    <row r="208" spans="1:5" x14ac:dyDescent="0.3">
      <c r="A208" s="3" t="s">
        <v>1642</v>
      </c>
      <c r="B208">
        <v>1</v>
      </c>
      <c r="D208" s="3" t="s">
        <v>1549</v>
      </c>
      <c r="E208">
        <v>2</v>
      </c>
    </row>
    <row r="209" spans="1:5" x14ac:dyDescent="0.3">
      <c r="A209" s="3" t="s">
        <v>1646</v>
      </c>
      <c r="B209">
        <v>1</v>
      </c>
      <c r="D209" s="3" t="s">
        <v>1576</v>
      </c>
      <c r="E209">
        <v>2</v>
      </c>
    </row>
    <row r="210" spans="1:5" x14ac:dyDescent="0.3">
      <c r="A210" s="3" t="s">
        <v>1649</v>
      </c>
      <c r="B210">
        <v>3</v>
      </c>
      <c r="D210" s="3" t="s">
        <v>1615</v>
      </c>
      <c r="E210">
        <v>2</v>
      </c>
    </row>
    <row r="211" spans="1:5" x14ac:dyDescent="0.3">
      <c r="A211" s="3" t="s">
        <v>1652</v>
      </c>
      <c r="B211">
        <v>2</v>
      </c>
      <c r="D211" s="3" t="s">
        <v>1636</v>
      </c>
      <c r="E211">
        <v>2</v>
      </c>
    </row>
    <row r="212" spans="1:5" x14ac:dyDescent="0.3">
      <c r="A212" s="3" t="s">
        <v>1655</v>
      </c>
      <c r="B212">
        <v>1</v>
      </c>
      <c r="D212" s="3" t="s">
        <v>1652</v>
      </c>
      <c r="E212">
        <v>2</v>
      </c>
    </row>
    <row r="213" spans="1:5" x14ac:dyDescent="0.3">
      <c r="A213" s="3" t="s">
        <v>1658</v>
      </c>
      <c r="B213">
        <v>1</v>
      </c>
      <c r="D213" s="3" t="s">
        <v>1698</v>
      </c>
      <c r="E213">
        <v>2</v>
      </c>
    </row>
    <row r="214" spans="1:5" x14ac:dyDescent="0.3">
      <c r="A214" s="3" t="s">
        <v>5302</v>
      </c>
      <c r="B214">
        <v>4</v>
      </c>
      <c r="D214" s="3" t="s">
        <v>1701</v>
      </c>
      <c r="E214">
        <v>2</v>
      </c>
    </row>
    <row r="215" spans="1:5" x14ac:dyDescent="0.3">
      <c r="A215" s="3" t="s">
        <v>1665</v>
      </c>
      <c r="B215">
        <v>4</v>
      </c>
      <c r="D215" s="3" t="s">
        <v>1728</v>
      </c>
      <c r="E215">
        <v>2</v>
      </c>
    </row>
    <row r="216" spans="1:5" x14ac:dyDescent="0.3">
      <c r="A216" s="3" t="s">
        <v>1683</v>
      </c>
      <c r="B216">
        <v>4</v>
      </c>
      <c r="D216" s="3" t="s">
        <v>5355</v>
      </c>
      <c r="E216">
        <v>2</v>
      </c>
    </row>
    <row r="217" spans="1:5" x14ac:dyDescent="0.3">
      <c r="A217" s="3" t="s">
        <v>1689</v>
      </c>
      <c r="B217">
        <v>1</v>
      </c>
      <c r="D217" s="3" t="s">
        <v>1792</v>
      </c>
      <c r="E217">
        <v>2</v>
      </c>
    </row>
    <row r="218" spans="1:5" x14ac:dyDescent="0.3">
      <c r="A218" s="3" t="s">
        <v>1698</v>
      </c>
      <c r="B218">
        <v>2</v>
      </c>
      <c r="D218" s="3" t="s">
        <v>1837</v>
      </c>
      <c r="E218">
        <v>2</v>
      </c>
    </row>
    <row r="219" spans="1:5" x14ac:dyDescent="0.3">
      <c r="A219" s="3" t="s">
        <v>1701</v>
      </c>
      <c r="B219">
        <v>2</v>
      </c>
      <c r="D219" s="3" t="s">
        <v>1915</v>
      </c>
      <c r="E219">
        <v>2</v>
      </c>
    </row>
    <row r="220" spans="1:5" x14ac:dyDescent="0.3">
      <c r="A220" s="3" t="s">
        <v>1716</v>
      </c>
      <c r="B220">
        <v>4</v>
      </c>
      <c r="D220" s="3" t="s">
        <v>3585</v>
      </c>
      <c r="E220">
        <v>2</v>
      </c>
    </row>
    <row r="221" spans="1:5" x14ac:dyDescent="0.3">
      <c r="A221" s="3" t="s">
        <v>1725</v>
      </c>
      <c r="B221">
        <v>1</v>
      </c>
      <c r="D221" s="3" t="s">
        <v>1997</v>
      </c>
      <c r="E221">
        <v>2</v>
      </c>
    </row>
    <row r="222" spans="1:5" x14ac:dyDescent="0.3">
      <c r="A222" s="3" t="s">
        <v>1728</v>
      </c>
      <c r="B222">
        <v>2</v>
      </c>
      <c r="D222" s="3" t="s">
        <v>2006</v>
      </c>
      <c r="E222">
        <v>2</v>
      </c>
    </row>
    <row r="223" spans="1:5" x14ac:dyDescent="0.3">
      <c r="A223" s="3" t="s">
        <v>5355</v>
      </c>
      <c r="B223">
        <v>2</v>
      </c>
      <c r="D223" s="3" t="s">
        <v>2046</v>
      </c>
      <c r="E223">
        <v>2</v>
      </c>
    </row>
    <row r="224" spans="1:5" x14ac:dyDescent="0.3">
      <c r="A224" s="3" t="s">
        <v>1734</v>
      </c>
      <c r="B224">
        <v>11</v>
      </c>
      <c r="D224" s="3" t="s">
        <v>2079</v>
      </c>
      <c r="E224">
        <v>2</v>
      </c>
    </row>
    <row r="225" spans="1:5" x14ac:dyDescent="0.3">
      <c r="A225" s="3" t="s">
        <v>5753</v>
      </c>
      <c r="B225">
        <v>1</v>
      </c>
      <c r="D225" s="3" t="s">
        <v>2106</v>
      </c>
      <c r="E225">
        <v>2</v>
      </c>
    </row>
    <row r="226" spans="1:5" x14ac:dyDescent="0.3">
      <c r="A226" s="3" t="s">
        <v>1741</v>
      </c>
      <c r="B226">
        <v>1</v>
      </c>
      <c r="D226" s="3" t="s">
        <v>2142</v>
      </c>
      <c r="E226">
        <v>2</v>
      </c>
    </row>
    <row r="227" spans="1:5" x14ac:dyDescent="0.3">
      <c r="A227" s="3" t="s">
        <v>1765</v>
      </c>
      <c r="B227">
        <v>1</v>
      </c>
      <c r="D227" s="3" t="s">
        <v>2148</v>
      </c>
      <c r="E227">
        <v>2</v>
      </c>
    </row>
    <row r="228" spans="1:5" x14ac:dyDescent="0.3">
      <c r="A228" s="3" t="s">
        <v>1774</v>
      </c>
      <c r="B228">
        <v>1</v>
      </c>
      <c r="D228" s="3" t="s">
        <v>5305</v>
      </c>
      <c r="E228">
        <v>2</v>
      </c>
    </row>
    <row r="229" spans="1:5" x14ac:dyDescent="0.3">
      <c r="A229" s="3" t="s">
        <v>1792</v>
      </c>
      <c r="B229">
        <v>2</v>
      </c>
      <c r="D229" s="3" t="s">
        <v>2253</v>
      </c>
      <c r="E229">
        <v>2</v>
      </c>
    </row>
    <row r="230" spans="1:5" x14ac:dyDescent="0.3">
      <c r="A230" s="3" t="s">
        <v>1804</v>
      </c>
      <c r="B230">
        <v>4</v>
      </c>
      <c r="D230" s="3" t="s">
        <v>2271</v>
      </c>
      <c r="E230">
        <v>2</v>
      </c>
    </row>
    <row r="231" spans="1:5" x14ac:dyDescent="0.3">
      <c r="A231" s="3" t="s">
        <v>1816</v>
      </c>
      <c r="B231">
        <v>1</v>
      </c>
      <c r="D231" s="3" t="s">
        <v>2277</v>
      </c>
      <c r="E231">
        <v>2</v>
      </c>
    </row>
    <row r="232" spans="1:5" x14ac:dyDescent="0.3">
      <c r="A232" s="3" t="s">
        <v>1837</v>
      </c>
      <c r="B232">
        <v>2</v>
      </c>
      <c r="D232" s="3" t="s">
        <v>2286</v>
      </c>
      <c r="E232">
        <v>2</v>
      </c>
    </row>
    <row r="233" spans="1:5" x14ac:dyDescent="0.3">
      <c r="A233" s="3" t="s">
        <v>1861</v>
      </c>
      <c r="B233">
        <v>1</v>
      </c>
      <c r="D233" s="3" t="s">
        <v>2292</v>
      </c>
      <c r="E233">
        <v>2</v>
      </c>
    </row>
    <row r="234" spans="1:5" x14ac:dyDescent="0.3">
      <c r="A234" s="3" t="s">
        <v>1867</v>
      </c>
      <c r="B234">
        <v>1</v>
      </c>
      <c r="D234" s="3" t="s">
        <v>4801</v>
      </c>
      <c r="E234">
        <v>2</v>
      </c>
    </row>
    <row r="235" spans="1:5" x14ac:dyDescent="0.3">
      <c r="A235" s="3" t="s">
        <v>1915</v>
      </c>
      <c r="B235">
        <v>2</v>
      </c>
      <c r="D235" s="3" t="s">
        <v>2319</v>
      </c>
      <c r="E235">
        <v>2</v>
      </c>
    </row>
    <row r="236" spans="1:5" x14ac:dyDescent="0.3">
      <c r="A236" s="3" t="s">
        <v>1918</v>
      </c>
      <c r="B236">
        <v>1</v>
      </c>
      <c r="D236" s="3" t="s">
        <v>2343</v>
      </c>
      <c r="E236">
        <v>2</v>
      </c>
    </row>
    <row r="237" spans="1:5" x14ac:dyDescent="0.3">
      <c r="A237" s="3" t="s">
        <v>1924</v>
      </c>
      <c r="B237">
        <v>3</v>
      </c>
      <c r="D237" s="3" t="s">
        <v>2367</v>
      </c>
      <c r="E237">
        <v>2</v>
      </c>
    </row>
    <row r="238" spans="1:5" x14ac:dyDescent="0.3">
      <c r="A238" s="3" t="s">
        <v>5617</v>
      </c>
      <c r="B238">
        <v>1</v>
      </c>
      <c r="D238" s="3" t="s">
        <v>5602</v>
      </c>
      <c r="E238">
        <v>2</v>
      </c>
    </row>
    <row r="239" spans="1:5" x14ac:dyDescent="0.3">
      <c r="A239" s="3" t="s">
        <v>3585</v>
      </c>
      <c r="B239">
        <v>2</v>
      </c>
      <c r="D239" s="3" t="s">
        <v>5254</v>
      </c>
      <c r="E239">
        <v>2</v>
      </c>
    </row>
    <row r="240" spans="1:5" x14ac:dyDescent="0.3">
      <c r="A240" s="3" t="s">
        <v>1946</v>
      </c>
      <c r="B240">
        <v>6</v>
      </c>
      <c r="D240" s="3" t="s">
        <v>4830</v>
      </c>
      <c r="E240">
        <v>2</v>
      </c>
    </row>
    <row r="241" spans="1:5" x14ac:dyDescent="0.3">
      <c r="A241" s="3" t="s">
        <v>1954</v>
      </c>
      <c r="B241">
        <v>1</v>
      </c>
      <c r="D241" s="3" t="s">
        <v>2519</v>
      </c>
      <c r="E241">
        <v>2</v>
      </c>
    </row>
    <row r="242" spans="1:5" x14ac:dyDescent="0.3">
      <c r="A242" s="3" t="s">
        <v>1997</v>
      </c>
      <c r="B242">
        <v>2</v>
      </c>
      <c r="D242" s="3" t="s">
        <v>4776</v>
      </c>
      <c r="E242">
        <v>2</v>
      </c>
    </row>
    <row r="243" spans="1:5" x14ac:dyDescent="0.3">
      <c r="A243" s="3" t="s">
        <v>2006</v>
      </c>
      <c r="B243">
        <v>2</v>
      </c>
      <c r="D243" s="3" t="s">
        <v>2546</v>
      </c>
      <c r="E243">
        <v>2</v>
      </c>
    </row>
    <row r="244" spans="1:5" x14ac:dyDescent="0.3">
      <c r="A244" s="3" t="s">
        <v>5040</v>
      </c>
      <c r="B244">
        <v>6</v>
      </c>
      <c r="D244" s="3" t="s">
        <v>2568</v>
      </c>
      <c r="E244">
        <v>2</v>
      </c>
    </row>
    <row r="245" spans="1:5" x14ac:dyDescent="0.3">
      <c r="A245" s="3" t="s">
        <v>2009</v>
      </c>
      <c r="B245">
        <v>1</v>
      </c>
      <c r="D245" s="3" t="s">
        <v>2633</v>
      </c>
      <c r="E245">
        <v>2</v>
      </c>
    </row>
    <row r="246" spans="1:5" x14ac:dyDescent="0.3">
      <c r="A246" s="3" t="s">
        <v>2046</v>
      </c>
      <c r="B246">
        <v>2</v>
      </c>
      <c r="D246" s="3" t="s">
        <v>2654</v>
      </c>
      <c r="E246">
        <v>2</v>
      </c>
    </row>
    <row r="247" spans="1:5" x14ac:dyDescent="0.3">
      <c r="A247" s="3" t="s">
        <v>2064</v>
      </c>
      <c r="B247">
        <v>1</v>
      </c>
      <c r="D247" s="3" t="s">
        <v>2657</v>
      </c>
      <c r="E247">
        <v>2</v>
      </c>
    </row>
    <row r="248" spans="1:5" x14ac:dyDescent="0.3">
      <c r="A248" s="3" t="s">
        <v>2067</v>
      </c>
      <c r="B248">
        <v>1</v>
      </c>
      <c r="D248" s="3" t="s">
        <v>5129</v>
      </c>
      <c r="E248">
        <v>2</v>
      </c>
    </row>
    <row r="249" spans="1:5" x14ac:dyDescent="0.3">
      <c r="A249" s="3" t="s">
        <v>2079</v>
      </c>
      <c r="B249">
        <v>2</v>
      </c>
      <c r="D249" s="3" t="s">
        <v>5875</v>
      </c>
      <c r="E249">
        <v>2</v>
      </c>
    </row>
    <row r="250" spans="1:5" x14ac:dyDescent="0.3">
      <c r="A250" s="3" t="s">
        <v>2106</v>
      </c>
      <c r="B250">
        <v>2</v>
      </c>
      <c r="D250" s="3" t="s">
        <v>2802</v>
      </c>
      <c r="E250">
        <v>2</v>
      </c>
    </row>
    <row r="251" spans="1:5" x14ac:dyDescent="0.3">
      <c r="A251" s="3" t="s">
        <v>2109</v>
      </c>
      <c r="B251">
        <v>1</v>
      </c>
      <c r="D251" s="3" t="s">
        <v>5487</v>
      </c>
      <c r="E251">
        <v>2</v>
      </c>
    </row>
    <row r="252" spans="1:5" x14ac:dyDescent="0.3">
      <c r="A252" s="3" t="s">
        <v>2121</v>
      </c>
      <c r="B252">
        <v>1</v>
      </c>
      <c r="D252" s="3" t="s">
        <v>2877</v>
      </c>
      <c r="E252">
        <v>2</v>
      </c>
    </row>
    <row r="253" spans="1:5" x14ac:dyDescent="0.3">
      <c r="A253" s="3" t="s">
        <v>2142</v>
      </c>
      <c r="B253">
        <v>2</v>
      </c>
      <c r="D253" s="3" t="s">
        <v>2961</v>
      </c>
      <c r="E253">
        <v>2</v>
      </c>
    </row>
    <row r="254" spans="1:5" x14ac:dyDescent="0.3">
      <c r="A254" s="3" t="s">
        <v>2145</v>
      </c>
      <c r="B254">
        <v>1</v>
      </c>
      <c r="D254" s="3" t="s">
        <v>3051</v>
      </c>
      <c r="E254">
        <v>2</v>
      </c>
    </row>
    <row r="255" spans="1:5" x14ac:dyDescent="0.3">
      <c r="A255" s="3" t="s">
        <v>2148</v>
      </c>
      <c r="B255">
        <v>2</v>
      </c>
      <c r="D255" s="3" t="s">
        <v>3054</v>
      </c>
      <c r="E255">
        <v>2</v>
      </c>
    </row>
    <row r="256" spans="1:5" x14ac:dyDescent="0.3">
      <c r="A256" s="3" t="s">
        <v>5703</v>
      </c>
      <c r="B256">
        <v>1</v>
      </c>
      <c r="D256" s="3" t="s">
        <v>3110</v>
      </c>
      <c r="E256">
        <v>2</v>
      </c>
    </row>
    <row r="257" spans="1:5" x14ac:dyDescent="0.3">
      <c r="A257" s="3" t="s">
        <v>2151</v>
      </c>
      <c r="B257">
        <v>3</v>
      </c>
      <c r="D257" s="3" t="s">
        <v>3144</v>
      </c>
      <c r="E257">
        <v>2</v>
      </c>
    </row>
    <row r="258" spans="1:5" x14ac:dyDescent="0.3">
      <c r="A258" s="3" t="s">
        <v>5305</v>
      </c>
      <c r="B258">
        <v>2</v>
      </c>
      <c r="D258" s="3" t="s">
        <v>3159</v>
      </c>
      <c r="E258">
        <v>2</v>
      </c>
    </row>
    <row r="259" spans="1:5" x14ac:dyDescent="0.3">
      <c r="A259" s="3" t="s">
        <v>2154</v>
      </c>
      <c r="B259">
        <v>1</v>
      </c>
      <c r="D259" s="3" t="s">
        <v>3187</v>
      </c>
      <c r="E259">
        <v>2</v>
      </c>
    </row>
    <row r="260" spans="1:5" x14ac:dyDescent="0.3">
      <c r="A260" s="3" t="s">
        <v>2214</v>
      </c>
      <c r="B260">
        <v>7</v>
      </c>
      <c r="D260" s="3" t="s">
        <v>4837</v>
      </c>
      <c r="E260">
        <v>2</v>
      </c>
    </row>
    <row r="261" spans="1:5" x14ac:dyDescent="0.3">
      <c r="A261" s="3" t="s">
        <v>5303</v>
      </c>
      <c r="B261">
        <v>1</v>
      </c>
      <c r="D261" s="3" t="s">
        <v>3221</v>
      </c>
      <c r="E261">
        <v>2</v>
      </c>
    </row>
    <row r="262" spans="1:5" x14ac:dyDescent="0.3">
      <c r="A262" s="3" t="s">
        <v>2235</v>
      </c>
      <c r="B262">
        <v>3</v>
      </c>
      <c r="D262" s="3" t="s">
        <v>5835</v>
      </c>
      <c r="E262">
        <v>2</v>
      </c>
    </row>
    <row r="263" spans="1:5" x14ac:dyDescent="0.3">
      <c r="A263" s="3" t="s">
        <v>2244</v>
      </c>
      <c r="B263">
        <v>1</v>
      </c>
      <c r="D263" s="3" t="s">
        <v>4838</v>
      </c>
      <c r="E263">
        <v>2</v>
      </c>
    </row>
    <row r="264" spans="1:5" x14ac:dyDescent="0.3">
      <c r="A264" s="3" t="s">
        <v>2247</v>
      </c>
      <c r="B264">
        <v>1</v>
      </c>
      <c r="D264" s="3" t="s">
        <v>3270</v>
      </c>
      <c r="E264">
        <v>2</v>
      </c>
    </row>
    <row r="265" spans="1:5" x14ac:dyDescent="0.3">
      <c r="A265" s="3" t="s">
        <v>2250</v>
      </c>
      <c r="B265">
        <v>1</v>
      </c>
      <c r="D265" s="3" t="s">
        <v>5420</v>
      </c>
      <c r="E265">
        <v>2</v>
      </c>
    </row>
    <row r="266" spans="1:5" x14ac:dyDescent="0.3">
      <c r="A266" s="3" t="s">
        <v>2253</v>
      </c>
      <c r="B266">
        <v>2</v>
      </c>
      <c r="D266" s="3" t="s">
        <v>3282</v>
      </c>
      <c r="E266">
        <v>2</v>
      </c>
    </row>
    <row r="267" spans="1:5" x14ac:dyDescent="0.3">
      <c r="A267" s="3" t="s">
        <v>6254</v>
      </c>
      <c r="B267">
        <v>1</v>
      </c>
      <c r="D267" s="3" t="s">
        <v>3300</v>
      </c>
      <c r="E267">
        <v>2</v>
      </c>
    </row>
    <row r="268" spans="1:5" x14ac:dyDescent="0.3">
      <c r="A268" s="3" t="s">
        <v>2262</v>
      </c>
      <c r="B268">
        <v>1</v>
      </c>
      <c r="D268" s="3" t="s">
        <v>3312</v>
      </c>
      <c r="E268">
        <v>2</v>
      </c>
    </row>
    <row r="269" spans="1:5" x14ac:dyDescent="0.3">
      <c r="A269" s="3" t="s">
        <v>2268</v>
      </c>
      <c r="B269">
        <v>1</v>
      </c>
      <c r="D269" s="3" t="s">
        <v>5083</v>
      </c>
      <c r="E269">
        <v>2</v>
      </c>
    </row>
    <row r="270" spans="1:5" x14ac:dyDescent="0.3">
      <c r="A270" s="3" t="s">
        <v>2271</v>
      </c>
      <c r="B270">
        <v>2</v>
      </c>
      <c r="D270" s="3" t="s">
        <v>3354</v>
      </c>
      <c r="E270">
        <v>2</v>
      </c>
    </row>
    <row r="271" spans="1:5" x14ac:dyDescent="0.3">
      <c r="A271" s="3" t="s">
        <v>2277</v>
      </c>
      <c r="B271">
        <v>2</v>
      </c>
      <c r="D271" s="3" t="s">
        <v>3375</v>
      </c>
      <c r="E271">
        <v>2</v>
      </c>
    </row>
    <row r="272" spans="1:5" x14ac:dyDescent="0.3">
      <c r="A272" s="3" t="s">
        <v>2286</v>
      </c>
      <c r="B272">
        <v>2</v>
      </c>
      <c r="D272" s="3" t="s">
        <v>3431</v>
      </c>
      <c r="E272">
        <v>2</v>
      </c>
    </row>
    <row r="273" spans="1:5" x14ac:dyDescent="0.3">
      <c r="A273" s="3" t="s">
        <v>2292</v>
      </c>
      <c r="B273">
        <v>2</v>
      </c>
      <c r="D273" s="3" t="s">
        <v>4748</v>
      </c>
      <c r="E273">
        <v>2</v>
      </c>
    </row>
    <row r="274" spans="1:5" x14ac:dyDescent="0.3">
      <c r="A274" s="3" t="s">
        <v>2295</v>
      </c>
      <c r="B274">
        <v>1</v>
      </c>
      <c r="D274" s="3" t="s">
        <v>3613</v>
      </c>
      <c r="E274">
        <v>2</v>
      </c>
    </row>
    <row r="275" spans="1:5" x14ac:dyDescent="0.3">
      <c r="A275" s="3" t="s">
        <v>2304</v>
      </c>
      <c r="B275">
        <v>3</v>
      </c>
      <c r="D275" s="3" t="s">
        <v>3631</v>
      </c>
      <c r="E275">
        <v>2</v>
      </c>
    </row>
    <row r="276" spans="1:5" x14ac:dyDescent="0.3">
      <c r="A276" s="3" t="s">
        <v>4801</v>
      </c>
      <c r="B276">
        <v>2</v>
      </c>
      <c r="D276" s="3" t="s">
        <v>3649</v>
      </c>
      <c r="E276">
        <v>2</v>
      </c>
    </row>
    <row r="277" spans="1:5" x14ac:dyDescent="0.3">
      <c r="A277" s="3" t="s">
        <v>2313</v>
      </c>
      <c r="B277">
        <v>4</v>
      </c>
      <c r="D277" s="3" t="s">
        <v>3655</v>
      </c>
      <c r="E277">
        <v>2</v>
      </c>
    </row>
    <row r="278" spans="1:5" x14ac:dyDescent="0.3">
      <c r="A278" s="3" t="s">
        <v>2319</v>
      </c>
      <c r="B278">
        <v>2</v>
      </c>
      <c r="D278" s="3" t="s">
        <v>5797</v>
      </c>
      <c r="E278">
        <v>2</v>
      </c>
    </row>
    <row r="279" spans="1:5" x14ac:dyDescent="0.3">
      <c r="A279" s="3" t="s">
        <v>2334</v>
      </c>
      <c r="B279">
        <v>1</v>
      </c>
      <c r="D279" s="3" t="s">
        <v>3701</v>
      </c>
      <c r="E279">
        <v>2</v>
      </c>
    </row>
    <row r="280" spans="1:5" x14ac:dyDescent="0.3">
      <c r="A280" s="3" t="s">
        <v>2343</v>
      </c>
      <c r="B280">
        <v>2</v>
      </c>
      <c r="D280" s="3" t="s">
        <v>3740</v>
      </c>
      <c r="E280">
        <v>2</v>
      </c>
    </row>
    <row r="281" spans="1:5" x14ac:dyDescent="0.3">
      <c r="A281" s="3" t="s">
        <v>2346</v>
      </c>
      <c r="B281">
        <v>1</v>
      </c>
      <c r="D281" s="3" t="s">
        <v>3759</v>
      </c>
      <c r="E281">
        <v>2</v>
      </c>
    </row>
    <row r="282" spans="1:5" x14ac:dyDescent="0.3">
      <c r="A282" s="3" t="s">
        <v>2361</v>
      </c>
      <c r="B282">
        <v>1</v>
      </c>
      <c r="D282" s="3" t="s">
        <v>3768</v>
      </c>
      <c r="E282">
        <v>2</v>
      </c>
    </row>
    <row r="283" spans="1:5" x14ac:dyDescent="0.3">
      <c r="A283" s="3" t="s">
        <v>2364</v>
      </c>
      <c r="B283">
        <v>1</v>
      </c>
      <c r="D283" s="3" t="s">
        <v>3851</v>
      </c>
      <c r="E283">
        <v>2</v>
      </c>
    </row>
    <row r="284" spans="1:5" x14ac:dyDescent="0.3">
      <c r="A284" s="3" t="s">
        <v>2367</v>
      </c>
      <c r="B284">
        <v>2</v>
      </c>
      <c r="D284" s="3" t="s">
        <v>3895</v>
      </c>
      <c r="E284">
        <v>2</v>
      </c>
    </row>
    <row r="285" spans="1:5" x14ac:dyDescent="0.3">
      <c r="A285" s="3" t="s">
        <v>5602</v>
      </c>
      <c r="B285">
        <v>2</v>
      </c>
      <c r="D285" s="3" t="s">
        <v>3947</v>
      </c>
      <c r="E285">
        <v>2</v>
      </c>
    </row>
    <row r="286" spans="1:5" x14ac:dyDescent="0.3">
      <c r="A286" s="3" t="s">
        <v>2388</v>
      </c>
      <c r="B286">
        <v>1</v>
      </c>
      <c r="D286" s="3" t="s">
        <v>5306</v>
      </c>
      <c r="E286">
        <v>2</v>
      </c>
    </row>
    <row r="287" spans="1:5" x14ac:dyDescent="0.3">
      <c r="A287" s="3" t="s">
        <v>6013</v>
      </c>
      <c r="B287">
        <v>1</v>
      </c>
      <c r="D287" s="3" t="s">
        <v>5214</v>
      </c>
      <c r="E287">
        <v>2</v>
      </c>
    </row>
    <row r="288" spans="1:5" x14ac:dyDescent="0.3">
      <c r="A288" s="3" t="s">
        <v>5254</v>
      </c>
      <c r="B288">
        <v>2</v>
      </c>
      <c r="D288" s="3" t="s">
        <v>3991</v>
      </c>
      <c r="E288">
        <v>2</v>
      </c>
    </row>
    <row r="289" spans="1:5" x14ac:dyDescent="0.3">
      <c r="A289" s="3" t="s">
        <v>6063</v>
      </c>
      <c r="B289">
        <v>1</v>
      </c>
      <c r="D289" s="3" t="s">
        <v>5618</v>
      </c>
      <c r="E289">
        <v>2</v>
      </c>
    </row>
    <row r="290" spans="1:5" x14ac:dyDescent="0.3">
      <c r="A290" s="3" t="s">
        <v>6046</v>
      </c>
      <c r="B290">
        <v>1</v>
      </c>
      <c r="D290" s="3" t="s">
        <v>5688</v>
      </c>
      <c r="E290">
        <v>2</v>
      </c>
    </row>
    <row r="291" spans="1:5" x14ac:dyDescent="0.3">
      <c r="A291" s="3" t="s">
        <v>5435</v>
      </c>
      <c r="B291">
        <v>1</v>
      </c>
      <c r="D291" s="3" t="s">
        <v>5135</v>
      </c>
      <c r="E291">
        <v>2</v>
      </c>
    </row>
    <row r="292" spans="1:5" x14ac:dyDescent="0.3">
      <c r="A292" s="3" t="s">
        <v>2200</v>
      </c>
      <c r="B292">
        <v>5</v>
      </c>
      <c r="D292" s="3" t="s">
        <v>4188</v>
      </c>
      <c r="E292">
        <v>2</v>
      </c>
    </row>
    <row r="293" spans="1:5" x14ac:dyDescent="0.3">
      <c r="A293" s="3" t="s">
        <v>5293</v>
      </c>
      <c r="B293">
        <v>3</v>
      </c>
      <c r="D293" s="3" t="s">
        <v>4267</v>
      </c>
      <c r="E293">
        <v>2</v>
      </c>
    </row>
    <row r="294" spans="1:5" x14ac:dyDescent="0.3">
      <c r="A294" s="3" t="s">
        <v>5045</v>
      </c>
      <c r="B294">
        <v>4</v>
      </c>
      <c r="D294" s="3" t="s">
        <v>4841</v>
      </c>
      <c r="E294">
        <v>2</v>
      </c>
    </row>
    <row r="295" spans="1:5" x14ac:dyDescent="0.3">
      <c r="A295" s="3" t="s">
        <v>4830</v>
      </c>
      <c r="B295">
        <v>2</v>
      </c>
      <c r="D295" s="3" t="s">
        <v>4451</v>
      </c>
      <c r="E295">
        <v>2</v>
      </c>
    </row>
    <row r="296" spans="1:5" x14ac:dyDescent="0.3">
      <c r="A296" s="3" t="s">
        <v>2430</v>
      </c>
      <c r="B296">
        <v>7</v>
      </c>
      <c r="D296" s="3" t="s">
        <v>4457</v>
      </c>
      <c r="E296">
        <v>2</v>
      </c>
    </row>
    <row r="297" spans="1:5" x14ac:dyDescent="0.3">
      <c r="A297" s="3" t="s">
        <v>5338</v>
      </c>
      <c r="B297">
        <v>1</v>
      </c>
      <c r="D297" s="3" t="s">
        <v>4575</v>
      </c>
      <c r="E297">
        <v>2</v>
      </c>
    </row>
    <row r="298" spans="1:5" x14ac:dyDescent="0.3">
      <c r="A298" s="3" t="s">
        <v>5813</v>
      </c>
      <c r="B298">
        <v>1</v>
      </c>
      <c r="D298" s="3" t="s">
        <v>65</v>
      </c>
      <c r="E298">
        <v>1</v>
      </c>
    </row>
    <row r="299" spans="1:5" x14ac:dyDescent="0.3">
      <c r="A299" s="3" t="s">
        <v>5828</v>
      </c>
      <c r="B299">
        <v>3</v>
      </c>
      <c r="D299" s="3" t="s">
        <v>126</v>
      </c>
      <c r="E299">
        <v>1</v>
      </c>
    </row>
    <row r="300" spans="1:5" x14ac:dyDescent="0.3">
      <c r="A300" s="3" t="s">
        <v>2433</v>
      </c>
      <c r="B300">
        <v>1</v>
      </c>
      <c r="D300" s="3" t="s">
        <v>127</v>
      </c>
      <c r="E300">
        <v>1</v>
      </c>
    </row>
    <row r="301" spans="1:5" x14ac:dyDescent="0.3">
      <c r="A301" s="3" t="s">
        <v>2437</v>
      </c>
      <c r="B301">
        <v>3</v>
      </c>
      <c r="D301" s="3" t="s">
        <v>141</v>
      </c>
      <c r="E301">
        <v>1</v>
      </c>
    </row>
    <row r="302" spans="1:5" x14ac:dyDescent="0.3">
      <c r="A302" s="3" t="s">
        <v>2461</v>
      </c>
      <c r="B302">
        <v>1</v>
      </c>
      <c r="D302" s="3" t="s">
        <v>4995</v>
      </c>
      <c r="E302">
        <v>1</v>
      </c>
    </row>
    <row r="303" spans="1:5" x14ac:dyDescent="0.3">
      <c r="A303" s="3" t="s">
        <v>5483</v>
      </c>
      <c r="B303">
        <v>1</v>
      </c>
      <c r="D303" s="3" t="s">
        <v>269</v>
      </c>
      <c r="E303">
        <v>1</v>
      </c>
    </row>
    <row r="304" spans="1:5" x14ac:dyDescent="0.3">
      <c r="A304" s="3" t="s">
        <v>2501</v>
      </c>
      <c r="B304">
        <v>1</v>
      </c>
      <c r="D304" s="3" t="s">
        <v>273</v>
      </c>
      <c r="E304">
        <v>1</v>
      </c>
    </row>
    <row r="305" spans="1:5" x14ac:dyDescent="0.3">
      <c r="A305" s="3" t="s">
        <v>2513</v>
      </c>
      <c r="B305">
        <v>1</v>
      </c>
      <c r="D305" s="3" t="s">
        <v>4853</v>
      </c>
      <c r="E305">
        <v>1</v>
      </c>
    </row>
    <row r="306" spans="1:5" x14ac:dyDescent="0.3">
      <c r="A306" s="3" t="s">
        <v>2519</v>
      </c>
      <c r="B306">
        <v>2</v>
      </c>
      <c r="D306" s="3" t="s">
        <v>311</v>
      </c>
      <c r="E306">
        <v>1</v>
      </c>
    </row>
    <row r="307" spans="1:5" x14ac:dyDescent="0.3">
      <c r="A307" s="3" t="s">
        <v>4776</v>
      </c>
      <c r="B307">
        <v>2</v>
      </c>
      <c r="D307" s="3" t="s">
        <v>350</v>
      </c>
      <c r="E307">
        <v>1</v>
      </c>
    </row>
    <row r="308" spans="1:5" x14ac:dyDescent="0.3">
      <c r="A308" s="3" t="s">
        <v>2522</v>
      </c>
      <c r="B308">
        <v>13</v>
      </c>
      <c r="D308" s="3" t="s">
        <v>450</v>
      </c>
      <c r="E308">
        <v>1</v>
      </c>
    </row>
    <row r="309" spans="1:5" x14ac:dyDescent="0.3">
      <c r="A309" s="3" t="s">
        <v>2537</v>
      </c>
      <c r="B309">
        <v>4</v>
      </c>
      <c r="D309" s="3" t="s">
        <v>5213</v>
      </c>
      <c r="E309">
        <v>1</v>
      </c>
    </row>
    <row r="310" spans="1:5" x14ac:dyDescent="0.3">
      <c r="A310" s="3" t="s">
        <v>2540</v>
      </c>
      <c r="B310">
        <v>1</v>
      </c>
      <c r="D310" s="3" t="s">
        <v>466</v>
      </c>
      <c r="E310">
        <v>1</v>
      </c>
    </row>
    <row r="311" spans="1:5" x14ac:dyDescent="0.3">
      <c r="A311" s="3" t="s">
        <v>2543</v>
      </c>
      <c r="B311">
        <v>1</v>
      </c>
      <c r="D311" s="3" t="s">
        <v>494</v>
      </c>
      <c r="E311">
        <v>1</v>
      </c>
    </row>
    <row r="312" spans="1:5" x14ac:dyDescent="0.3">
      <c r="A312" s="3" t="s">
        <v>2546</v>
      </c>
      <c r="B312">
        <v>2</v>
      </c>
      <c r="D312" s="3" t="s">
        <v>518</v>
      </c>
      <c r="E312">
        <v>1</v>
      </c>
    </row>
    <row r="313" spans="1:5" x14ac:dyDescent="0.3">
      <c r="A313" s="3" t="s">
        <v>2549</v>
      </c>
      <c r="B313">
        <v>11</v>
      </c>
      <c r="D313" s="3" t="s">
        <v>5451</v>
      </c>
      <c r="E313">
        <v>1</v>
      </c>
    </row>
    <row r="314" spans="1:5" x14ac:dyDescent="0.3">
      <c r="A314" s="3" t="s">
        <v>2562</v>
      </c>
      <c r="B314">
        <v>1</v>
      </c>
      <c r="D314" s="3" t="s">
        <v>5108</v>
      </c>
      <c r="E314">
        <v>1</v>
      </c>
    </row>
    <row r="315" spans="1:5" x14ac:dyDescent="0.3">
      <c r="A315" s="3" t="s">
        <v>2565</v>
      </c>
      <c r="B315">
        <v>1</v>
      </c>
      <c r="D315" s="3" t="s">
        <v>543</v>
      </c>
      <c r="E315">
        <v>1</v>
      </c>
    </row>
    <row r="316" spans="1:5" x14ac:dyDescent="0.3">
      <c r="A316" s="3" t="s">
        <v>2568</v>
      </c>
      <c r="B316">
        <v>2</v>
      </c>
      <c r="D316" s="3" t="s">
        <v>553</v>
      </c>
      <c r="E316">
        <v>1</v>
      </c>
    </row>
    <row r="317" spans="1:5" x14ac:dyDescent="0.3">
      <c r="A317" s="3" t="s">
        <v>2571</v>
      </c>
      <c r="B317">
        <v>7</v>
      </c>
      <c r="D317" s="3" t="s">
        <v>560</v>
      </c>
      <c r="E317">
        <v>1</v>
      </c>
    </row>
    <row r="318" spans="1:5" x14ac:dyDescent="0.3">
      <c r="A318" s="3" t="s">
        <v>2577</v>
      </c>
      <c r="B318">
        <v>1</v>
      </c>
      <c r="D318" s="3" t="s">
        <v>5600</v>
      </c>
      <c r="E318">
        <v>1</v>
      </c>
    </row>
    <row r="319" spans="1:5" x14ac:dyDescent="0.3">
      <c r="A319" s="3" t="s">
        <v>2580</v>
      </c>
      <c r="B319">
        <v>1</v>
      </c>
      <c r="D319" s="3" t="s">
        <v>5623</v>
      </c>
      <c r="E319">
        <v>1</v>
      </c>
    </row>
    <row r="320" spans="1:5" x14ac:dyDescent="0.3">
      <c r="A320" s="3" t="s">
        <v>2583</v>
      </c>
      <c r="B320">
        <v>3</v>
      </c>
      <c r="D320" s="3" t="s">
        <v>5128</v>
      </c>
      <c r="E320">
        <v>1</v>
      </c>
    </row>
    <row r="321" spans="1:5" x14ac:dyDescent="0.3">
      <c r="A321" s="3" t="s">
        <v>2593</v>
      </c>
      <c r="B321">
        <v>12</v>
      </c>
      <c r="D321" s="3" t="s">
        <v>5734</v>
      </c>
      <c r="E321">
        <v>1</v>
      </c>
    </row>
    <row r="322" spans="1:5" x14ac:dyDescent="0.3">
      <c r="A322" s="3" t="s">
        <v>5859</v>
      </c>
      <c r="B322">
        <v>1</v>
      </c>
      <c r="D322" s="3" t="s">
        <v>629</v>
      </c>
      <c r="E322">
        <v>1</v>
      </c>
    </row>
    <row r="323" spans="1:5" x14ac:dyDescent="0.3">
      <c r="A323" s="3" t="s">
        <v>2621</v>
      </c>
      <c r="B323">
        <v>1</v>
      </c>
      <c r="D323" s="3" t="s">
        <v>658</v>
      </c>
      <c r="E323">
        <v>1</v>
      </c>
    </row>
    <row r="324" spans="1:5" x14ac:dyDescent="0.3">
      <c r="A324" s="3" t="s">
        <v>2633</v>
      </c>
      <c r="B324">
        <v>2</v>
      </c>
      <c r="D324" s="3" t="s">
        <v>5301</v>
      </c>
      <c r="E324">
        <v>1</v>
      </c>
    </row>
    <row r="325" spans="1:5" x14ac:dyDescent="0.3">
      <c r="A325" s="3" t="s">
        <v>2654</v>
      </c>
      <c r="B325">
        <v>2</v>
      </c>
      <c r="D325" s="3" t="s">
        <v>892</v>
      </c>
      <c r="E325">
        <v>1</v>
      </c>
    </row>
    <row r="326" spans="1:5" x14ac:dyDescent="0.3">
      <c r="A326" s="3" t="s">
        <v>2657</v>
      </c>
      <c r="B326">
        <v>2</v>
      </c>
      <c r="D326" s="3" t="s">
        <v>666</v>
      </c>
      <c r="E326">
        <v>1</v>
      </c>
    </row>
    <row r="327" spans="1:5" x14ac:dyDescent="0.3">
      <c r="A327" s="3" t="s">
        <v>2660</v>
      </c>
      <c r="B327">
        <v>4</v>
      </c>
      <c r="D327" s="3" t="s">
        <v>5440</v>
      </c>
      <c r="E327">
        <v>1</v>
      </c>
    </row>
    <row r="328" spans="1:5" x14ac:dyDescent="0.3">
      <c r="A328" s="3" t="s">
        <v>5352</v>
      </c>
      <c r="B328">
        <v>1</v>
      </c>
      <c r="D328" s="3" t="s">
        <v>1326</v>
      </c>
      <c r="E328">
        <v>1</v>
      </c>
    </row>
    <row r="329" spans="1:5" x14ac:dyDescent="0.3">
      <c r="A329" s="3" t="s">
        <v>5129</v>
      </c>
      <c r="B329">
        <v>2</v>
      </c>
      <c r="D329" s="3" t="s">
        <v>708</v>
      </c>
      <c r="E329">
        <v>1</v>
      </c>
    </row>
    <row r="330" spans="1:5" x14ac:dyDescent="0.3">
      <c r="A330" s="3" t="s">
        <v>5818</v>
      </c>
      <c r="B330">
        <v>1</v>
      </c>
      <c r="D330" s="3" t="s">
        <v>738</v>
      </c>
      <c r="E330">
        <v>1</v>
      </c>
    </row>
    <row r="331" spans="1:5" x14ac:dyDescent="0.3">
      <c r="A331" s="3" t="s">
        <v>2672</v>
      </c>
      <c r="B331">
        <v>1</v>
      </c>
      <c r="D331" s="3" t="s">
        <v>6090</v>
      </c>
      <c r="E331">
        <v>1</v>
      </c>
    </row>
    <row r="332" spans="1:5" x14ac:dyDescent="0.3">
      <c r="A332" s="3" t="s">
        <v>2681</v>
      </c>
      <c r="B332">
        <v>1</v>
      </c>
      <c r="D332" s="3" t="s">
        <v>742</v>
      </c>
      <c r="E332">
        <v>1</v>
      </c>
    </row>
    <row r="333" spans="1:5" x14ac:dyDescent="0.3">
      <c r="A333" s="3" t="s">
        <v>2687</v>
      </c>
      <c r="B333">
        <v>1</v>
      </c>
      <c r="D333" s="3" t="s">
        <v>743</v>
      </c>
      <c r="E333">
        <v>1</v>
      </c>
    </row>
    <row r="334" spans="1:5" x14ac:dyDescent="0.3">
      <c r="A334" s="3" t="s">
        <v>2748</v>
      </c>
      <c r="B334">
        <v>4</v>
      </c>
      <c r="D334" s="3" t="s">
        <v>750</v>
      </c>
      <c r="E334">
        <v>1</v>
      </c>
    </row>
    <row r="335" spans="1:5" x14ac:dyDescent="0.3">
      <c r="A335" s="3" t="s">
        <v>2751</v>
      </c>
      <c r="B335">
        <v>1</v>
      </c>
      <c r="D335" s="3" t="s">
        <v>753</v>
      </c>
      <c r="E335">
        <v>1</v>
      </c>
    </row>
    <row r="336" spans="1:5" x14ac:dyDescent="0.3">
      <c r="A336" s="3" t="s">
        <v>5164</v>
      </c>
      <c r="B336">
        <v>1</v>
      </c>
      <c r="D336" s="3" t="s">
        <v>774</v>
      </c>
      <c r="E336">
        <v>1</v>
      </c>
    </row>
    <row r="337" spans="1:5" x14ac:dyDescent="0.3">
      <c r="A337" s="3" t="s">
        <v>2763</v>
      </c>
      <c r="B337">
        <v>1</v>
      </c>
      <c r="D337" s="3" t="s">
        <v>5616</v>
      </c>
      <c r="E337">
        <v>1</v>
      </c>
    </row>
    <row r="338" spans="1:5" x14ac:dyDescent="0.3">
      <c r="A338" s="3" t="s">
        <v>5875</v>
      </c>
      <c r="B338">
        <v>2</v>
      </c>
      <c r="D338" s="3" t="s">
        <v>6131</v>
      </c>
      <c r="E338">
        <v>1</v>
      </c>
    </row>
    <row r="339" spans="1:5" x14ac:dyDescent="0.3">
      <c r="A339" s="3" t="s">
        <v>2799</v>
      </c>
      <c r="B339">
        <v>1</v>
      </c>
      <c r="D339" s="3" t="s">
        <v>6253</v>
      </c>
      <c r="E339">
        <v>1</v>
      </c>
    </row>
    <row r="340" spans="1:5" x14ac:dyDescent="0.3">
      <c r="A340" s="3" t="s">
        <v>2802</v>
      </c>
      <c r="B340">
        <v>2</v>
      </c>
      <c r="D340" s="3" t="s">
        <v>807</v>
      </c>
      <c r="E340">
        <v>1</v>
      </c>
    </row>
    <row r="341" spans="1:5" x14ac:dyDescent="0.3">
      <c r="A341" s="3" t="s">
        <v>2805</v>
      </c>
      <c r="B341">
        <v>1</v>
      </c>
      <c r="D341" s="3" t="s">
        <v>6045</v>
      </c>
      <c r="E341">
        <v>1</v>
      </c>
    </row>
    <row r="342" spans="1:5" x14ac:dyDescent="0.3">
      <c r="A342" s="3" t="s">
        <v>2814</v>
      </c>
      <c r="B342">
        <v>3</v>
      </c>
      <c r="D342" s="3" t="s">
        <v>913</v>
      </c>
      <c r="E342">
        <v>1</v>
      </c>
    </row>
    <row r="343" spans="1:5" x14ac:dyDescent="0.3">
      <c r="A343" s="3" t="s">
        <v>5487</v>
      </c>
      <c r="B343">
        <v>2</v>
      </c>
      <c r="D343" s="3" t="s">
        <v>6132</v>
      </c>
      <c r="E343">
        <v>1</v>
      </c>
    </row>
    <row r="344" spans="1:5" x14ac:dyDescent="0.3">
      <c r="A344" s="3" t="s">
        <v>2859</v>
      </c>
      <c r="B344">
        <v>1</v>
      </c>
      <c r="D344" s="3" t="s">
        <v>5312</v>
      </c>
      <c r="E344">
        <v>1</v>
      </c>
    </row>
    <row r="345" spans="1:5" x14ac:dyDescent="0.3">
      <c r="A345" s="3" t="s">
        <v>2868</v>
      </c>
      <c r="B345">
        <v>1</v>
      </c>
      <c r="D345" s="3" t="s">
        <v>5351</v>
      </c>
      <c r="E345">
        <v>1</v>
      </c>
    </row>
    <row r="346" spans="1:5" x14ac:dyDescent="0.3">
      <c r="A346" s="3" t="s">
        <v>2877</v>
      </c>
      <c r="B346">
        <v>2</v>
      </c>
      <c r="D346" s="3" t="s">
        <v>964</v>
      </c>
      <c r="E346">
        <v>1</v>
      </c>
    </row>
    <row r="347" spans="1:5" x14ac:dyDescent="0.3">
      <c r="A347" s="3" t="s">
        <v>2880</v>
      </c>
      <c r="B347">
        <v>1</v>
      </c>
      <c r="D347" s="3" t="s">
        <v>993</v>
      </c>
      <c r="E347">
        <v>1</v>
      </c>
    </row>
    <row r="348" spans="1:5" x14ac:dyDescent="0.3">
      <c r="A348" s="3" t="s">
        <v>2883</v>
      </c>
      <c r="B348">
        <v>1</v>
      </c>
      <c r="D348" s="3" t="s">
        <v>5699</v>
      </c>
      <c r="E348">
        <v>1</v>
      </c>
    </row>
    <row r="349" spans="1:5" x14ac:dyDescent="0.3">
      <c r="A349" s="3" t="s">
        <v>2910</v>
      </c>
      <c r="B349">
        <v>8</v>
      </c>
      <c r="D349" s="3" t="s">
        <v>1014</v>
      </c>
      <c r="E349">
        <v>1</v>
      </c>
    </row>
    <row r="350" spans="1:5" x14ac:dyDescent="0.3">
      <c r="A350" s="3" t="s">
        <v>2913</v>
      </c>
      <c r="B350">
        <v>1</v>
      </c>
      <c r="D350" s="3" t="s">
        <v>1017</v>
      </c>
      <c r="E350">
        <v>1</v>
      </c>
    </row>
    <row r="351" spans="1:5" x14ac:dyDescent="0.3">
      <c r="A351" s="3" t="s">
        <v>2916</v>
      </c>
      <c r="B351">
        <v>4</v>
      </c>
      <c r="D351" s="3" t="s">
        <v>1020</v>
      </c>
      <c r="E351">
        <v>1</v>
      </c>
    </row>
    <row r="352" spans="1:5" x14ac:dyDescent="0.3">
      <c r="A352" s="3" t="s">
        <v>2928</v>
      </c>
      <c r="B352">
        <v>10</v>
      </c>
      <c r="D352" s="3" t="s">
        <v>5819</v>
      </c>
      <c r="E352">
        <v>1</v>
      </c>
    </row>
    <row r="353" spans="1:5" x14ac:dyDescent="0.3">
      <c r="A353" s="3" t="s">
        <v>5419</v>
      </c>
      <c r="B353">
        <v>1</v>
      </c>
      <c r="D353" s="3" t="s">
        <v>5726</v>
      </c>
      <c r="E353">
        <v>1</v>
      </c>
    </row>
    <row r="354" spans="1:5" x14ac:dyDescent="0.3">
      <c r="A354" s="3" t="s">
        <v>2937</v>
      </c>
      <c r="B354">
        <v>1</v>
      </c>
      <c r="D354" s="3" t="s">
        <v>1070</v>
      </c>
      <c r="E354">
        <v>1</v>
      </c>
    </row>
    <row r="355" spans="1:5" x14ac:dyDescent="0.3">
      <c r="A355" s="3" t="s">
        <v>2940</v>
      </c>
      <c r="B355">
        <v>1</v>
      </c>
      <c r="D355" s="3" t="s">
        <v>1110</v>
      </c>
      <c r="E355">
        <v>1</v>
      </c>
    </row>
    <row r="356" spans="1:5" x14ac:dyDescent="0.3">
      <c r="A356" s="3" t="s">
        <v>5337</v>
      </c>
      <c r="B356">
        <v>6</v>
      </c>
      <c r="D356" s="3" t="s">
        <v>5662</v>
      </c>
      <c r="E356">
        <v>1</v>
      </c>
    </row>
    <row r="357" spans="1:5" x14ac:dyDescent="0.3">
      <c r="A357" s="3" t="s">
        <v>5166</v>
      </c>
      <c r="B357">
        <v>1</v>
      </c>
      <c r="D357" s="3" t="s">
        <v>5841</v>
      </c>
      <c r="E357">
        <v>1</v>
      </c>
    </row>
    <row r="358" spans="1:5" x14ac:dyDescent="0.3">
      <c r="A358" s="3" t="s">
        <v>5727</v>
      </c>
      <c r="B358">
        <v>5</v>
      </c>
      <c r="D358" s="3" t="s">
        <v>3974</v>
      </c>
      <c r="E358">
        <v>1</v>
      </c>
    </row>
    <row r="359" spans="1:5" x14ac:dyDescent="0.3">
      <c r="A359" s="3" t="s">
        <v>2961</v>
      </c>
      <c r="B359">
        <v>2</v>
      </c>
      <c r="D359" s="3" t="s">
        <v>5418</v>
      </c>
      <c r="E359">
        <v>1</v>
      </c>
    </row>
    <row r="360" spans="1:5" x14ac:dyDescent="0.3">
      <c r="A360" s="3" t="s">
        <v>2982</v>
      </c>
      <c r="B360">
        <v>1</v>
      </c>
      <c r="D360" s="3" t="s">
        <v>1127</v>
      </c>
      <c r="E360">
        <v>1</v>
      </c>
    </row>
    <row r="361" spans="1:5" x14ac:dyDescent="0.3">
      <c r="A361" s="3" t="s">
        <v>3003</v>
      </c>
      <c r="B361">
        <v>1</v>
      </c>
      <c r="D361" s="3" t="s">
        <v>1129</v>
      </c>
      <c r="E361">
        <v>1</v>
      </c>
    </row>
    <row r="362" spans="1:5" x14ac:dyDescent="0.3">
      <c r="A362" s="3" t="s">
        <v>3014</v>
      </c>
      <c r="B362">
        <v>1</v>
      </c>
      <c r="D362" s="3" t="s">
        <v>1132</v>
      </c>
      <c r="E362">
        <v>1</v>
      </c>
    </row>
    <row r="363" spans="1:5" x14ac:dyDescent="0.3">
      <c r="A363" s="3" t="s">
        <v>3017</v>
      </c>
      <c r="B363">
        <v>3</v>
      </c>
      <c r="D363" s="3" t="s">
        <v>1150</v>
      </c>
      <c r="E363">
        <v>1</v>
      </c>
    </row>
    <row r="364" spans="1:5" x14ac:dyDescent="0.3">
      <c r="A364" s="3" t="s">
        <v>5178</v>
      </c>
      <c r="B364">
        <v>6</v>
      </c>
      <c r="D364" s="3" t="s">
        <v>1138</v>
      </c>
      <c r="E364">
        <v>1</v>
      </c>
    </row>
    <row r="365" spans="1:5" x14ac:dyDescent="0.3">
      <c r="A365" s="3" t="s">
        <v>3023</v>
      </c>
      <c r="B365">
        <v>1</v>
      </c>
      <c r="D365" s="3" t="s">
        <v>1183</v>
      </c>
      <c r="E365">
        <v>1</v>
      </c>
    </row>
    <row r="366" spans="1:5" x14ac:dyDescent="0.3">
      <c r="A366" s="3" t="s">
        <v>3036</v>
      </c>
      <c r="B366">
        <v>1</v>
      </c>
      <c r="D366" s="3" t="s">
        <v>1193</v>
      </c>
      <c r="E366">
        <v>1</v>
      </c>
    </row>
    <row r="367" spans="1:5" x14ac:dyDescent="0.3">
      <c r="A367" s="3" t="s">
        <v>5110</v>
      </c>
      <c r="B367">
        <v>11</v>
      </c>
      <c r="D367" s="3" t="s">
        <v>1228</v>
      </c>
      <c r="E367">
        <v>1</v>
      </c>
    </row>
    <row r="368" spans="1:5" x14ac:dyDescent="0.3">
      <c r="A368" s="3" t="s">
        <v>3042</v>
      </c>
      <c r="B368">
        <v>6</v>
      </c>
      <c r="D368" s="3" t="s">
        <v>1279</v>
      </c>
      <c r="E368">
        <v>1</v>
      </c>
    </row>
    <row r="369" spans="1:5" x14ac:dyDescent="0.3">
      <c r="A369" s="3" t="s">
        <v>5008</v>
      </c>
      <c r="B369">
        <v>1</v>
      </c>
      <c r="D369" s="3" t="s">
        <v>1305</v>
      </c>
      <c r="E369">
        <v>1</v>
      </c>
    </row>
    <row r="370" spans="1:5" x14ac:dyDescent="0.3">
      <c r="A370" s="3" t="s">
        <v>3051</v>
      </c>
      <c r="B370">
        <v>2</v>
      </c>
      <c r="D370" s="3" t="s">
        <v>1309</v>
      </c>
      <c r="E370">
        <v>1</v>
      </c>
    </row>
    <row r="371" spans="1:5" x14ac:dyDescent="0.3">
      <c r="A371" s="3" t="s">
        <v>3054</v>
      </c>
      <c r="B371">
        <v>2</v>
      </c>
      <c r="D371" s="3" t="s">
        <v>1316</v>
      </c>
      <c r="E371">
        <v>1</v>
      </c>
    </row>
    <row r="372" spans="1:5" x14ac:dyDescent="0.3">
      <c r="A372" s="3" t="s">
        <v>3057</v>
      </c>
      <c r="B372">
        <v>1</v>
      </c>
      <c r="D372" s="3" t="s">
        <v>1392</v>
      </c>
      <c r="E372">
        <v>1</v>
      </c>
    </row>
    <row r="373" spans="1:5" x14ac:dyDescent="0.3">
      <c r="A373" s="3" t="s">
        <v>5187</v>
      </c>
      <c r="B373">
        <v>1</v>
      </c>
      <c r="D373" s="3" t="s">
        <v>1431</v>
      </c>
      <c r="E373">
        <v>1</v>
      </c>
    </row>
    <row r="374" spans="1:5" x14ac:dyDescent="0.3">
      <c r="A374" s="3" t="s">
        <v>3110</v>
      </c>
      <c r="B374">
        <v>2</v>
      </c>
      <c r="D374" s="3" t="s">
        <v>5098</v>
      </c>
      <c r="E374">
        <v>1</v>
      </c>
    </row>
    <row r="375" spans="1:5" x14ac:dyDescent="0.3">
      <c r="A375" s="3" t="s">
        <v>6304</v>
      </c>
      <c r="B375">
        <v>1</v>
      </c>
      <c r="D375" s="3" t="s">
        <v>1440</v>
      </c>
      <c r="E375">
        <v>1</v>
      </c>
    </row>
    <row r="376" spans="1:5" x14ac:dyDescent="0.3">
      <c r="A376" s="3" t="s">
        <v>3135</v>
      </c>
      <c r="B376">
        <v>1</v>
      </c>
      <c r="D376" s="3" t="s">
        <v>5702</v>
      </c>
      <c r="E376">
        <v>1</v>
      </c>
    </row>
    <row r="377" spans="1:5" x14ac:dyDescent="0.3">
      <c r="A377" s="3" t="s">
        <v>3141</v>
      </c>
      <c r="B377">
        <v>6</v>
      </c>
      <c r="D377" s="3" t="s">
        <v>1468</v>
      </c>
      <c r="E377">
        <v>1</v>
      </c>
    </row>
    <row r="378" spans="1:5" x14ac:dyDescent="0.3">
      <c r="A378" s="3" t="s">
        <v>3144</v>
      </c>
      <c r="B378">
        <v>2</v>
      </c>
      <c r="D378" s="3" t="s">
        <v>1471</v>
      </c>
      <c r="E378">
        <v>1</v>
      </c>
    </row>
    <row r="379" spans="1:5" x14ac:dyDescent="0.3">
      <c r="A379" s="3" t="s">
        <v>3147</v>
      </c>
      <c r="B379">
        <v>1</v>
      </c>
      <c r="D379" s="3" t="s">
        <v>5131</v>
      </c>
      <c r="E379">
        <v>1</v>
      </c>
    </row>
    <row r="380" spans="1:5" x14ac:dyDescent="0.3">
      <c r="A380" s="3" t="s">
        <v>3159</v>
      </c>
      <c r="B380">
        <v>2</v>
      </c>
      <c r="D380" s="3" t="s">
        <v>1489</v>
      </c>
      <c r="E380">
        <v>1</v>
      </c>
    </row>
    <row r="381" spans="1:5" x14ac:dyDescent="0.3">
      <c r="A381" s="3" t="s">
        <v>3162</v>
      </c>
      <c r="B381">
        <v>1</v>
      </c>
      <c r="D381" s="3" t="s">
        <v>1495</v>
      </c>
      <c r="E381">
        <v>1</v>
      </c>
    </row>
    <row r="382" spans="1:5" x14ac:dyDescent="0.3">
      <c r="A382" s="3" t="s">
        <v>3178</v>
      </c>
      <c r="B382">
        <v>1</v>
      </c>
      <c r="D382" s="3" t="s">
        <v>1552</v>
      </c>
      <c r="E382">
        <v>1</v>
      </c>
    </row>
    <row r="383" spans="1:5" x14ac:dyDescent="0.3">
      <c r="A383" s="3" t="s">
        <v>3187</v>
      </c>
      <c r="B383">
        <v>2</v>
      </c>
      <c r="D383" s="3" t="s">
        <v>1558</v>
      </c>
      <c r="E383">
        <v>1</v>
      </c>
    </row>
    <row r="384" spans="1:5" x14ac:dyDescent="0.3">
      <c r="A384" s="3" t="s">
        <v>4837</v>
      </c>
      <c r="B384">
        <v>2</v>
      </c>
      <c r="D384" s="3" t="s">
        <v>1567</v>
      </c>
      <c r="E384">
        <v>1</v>
      </c>
    </row>
    <row r="385" spans="1:5" x14ac:dyDescent="0.3">
      <c r="A385" s="3" t="s">
        <v>5714</v>
      </c>
      <c r="B385">
        <v>1</v>
      </c>
      <c r="D385" s="3" t="s">
        <v>1573</v>
      </c>
      <c r="E385">
        <v>1</v>
      </c>
    </row>
    <row r="386" spans="1:5" x14ac:dyDescent="0.3">
      <c r="A386" s="3" t="s">
        <v>3196</v>
      </c>
      <c r="B386">
        <v>1</v>
      </c>
      <c r="D386" s="3" t="s">
        <v>1612</v>
      </c>
      <c r="E386">
        <v>1</v>
      </c>
    </row>
    <row r="387" spans="1:5" x14ac:dyDescent="0.3">
      <c r="A387" s="3" t="s">
        <v>4727</v>
      </c>
      <c r="B387">
        <v>13</v>
      </c>
      <c r="D387" s="3" t="s">
        <v>1624</v>
      </c>
      <c r="E387">
        <v>1</v>
      </c>
    </row>
    <row r="388" spans="1:5" x14ac:dyDescent="0.3">
      <c r="A388" s="3" t="s">
        <v>3221</v>
      </c>
      <c r="B388">
        <v>2</v>
      </c>
      <c r="D388" s="3" t="s">
        <v>1630</v>
      </c>
      <c r="E388">
        <v>1</v>
      </c>
    </row>
    <row r="389" spans="1:5" x14ac:dyDescent="0.3">
      <c r="A389" s="3" t="s">
        <v>5172</v>
      </c>
      <c r="B389">
        <v>1</v>
      </c>
      <c r="D389" s="3" t="s">
        <v>1642</v>
      </c>
      <c r="E389">
        <v>1</v>
      </c>
    </row>
    <row r="390" spans="1:5" x14ac:dyDescent="0.3">
      <c r="A390" s="3" t="s">
        <v>3224</v>
      </c>
      <c r="B390">
        <v>25</v>
      </c>
      <c r="D390" s="3" t="s">
        <v>1646</v>
      </c>
      <c r="E390">
        <v>1</v>
      </c>
    </row>
    <row r="391" spans="1:5" x14ac:dyDescent="0.3">
      <c r="A391" s="3" t="s">
        <v>5835</v>
      </c>
      <c r="B391">
        <v>2</v>
      </c>
      <c r="D391" s="3" t="s">
        <v>1655</v>
      </c>
      <c r="E391">
        <v>1</v>
      </c>
    </row>
    <row r="392" spans="1:5" x14ac:dyDescent="0.3">
      <c r="A392" s="3" t="s">
        <v>3227</v>
      </c>
      <c r="B392">
        <v>1</v>
      </c>
      <c r="D392" s="3" t="s">
        <v>1658</v>
      </c>
      <c r="E392">
        <v>1</v>
      </c>
    </row>
    <row r="393" spans="1:5" x14ac:dyDescent="0.3">
      <c r="A393" s="3" t="s">
        <v>4978</v>
      </c>
      <c r="B393">
        <v>1</v>
      </c>
      <c r="D393" s="3" t="s">
        <v>1689</v>
      </c>
      <c r="E393">
        <v>1</v>
      </c>
    </row>
    <row r="394" spans="1:5" x14ac:dyDescent="0.3">
      <c r="A394" s="3" t="s">
        <v>3239</v>
      </c>
      <c r="B394">
        <v>1</v>
      </c>
      <c r="D394" s="3" t="s">
        <v>1725</v>
      </c>
      <c r="E394">
        <v>1</v>
      </c>
    </row>
    <row r="395" spans="1:5" x14ac:dyDescent="0.3">
      <c r="A395" s="3" t="s">
        <v>3242</v>
      </c>
      <c r="B395">
        <v>1</v>
      </c>
      <c r="D395" s="3" t="s">
        <v>5753</v>
      </c>
      <c r="E395">
        <v>1</v>
      </c>
    </row>
    <row r="396" spans="1:5" x14ac:dyDescent="0.3">
      <c r="A396" s="3" t="s">
        <v>3257</v>
      </c>
      <c r="B396">
        <v>4</v>
      </c>
      <c r="D396" s="3" t="s">
        <v>1741</v>
      </c>
      <c r="E396">
        <v>1</v>
      </c>
    </row>
    <row r="397" spans="1:5" x14ac:dyDescent="0.3">
      <c r="A397" s="3" t="s">
        <v>4838</v>
      </c>
      <c r="B397">
        <v>2</v>
      </c>
      <c r="D397" s="3" t="s">
        <v>1765</v>
      </c>
      <c r="E397">
        <v>1</v>
      </c>
    </row>
    <row r="398" spans="1:5" x14ac:dyDescent="0.3">
      <c r="A398" s="3" t="s">
        <v>3264</v>
      </c>
      <c r="B398">
        <v>6</v>
      </c>
      <c r="D398" s="3" t="s">
        <v>1774</v>
      </c>
      <c r="E398">
        <v>1</v>
      </c>
    </row>
    <row r="399" spans="1:5" x14ac:dyDescent="0.3">
      <c r="A399" s="3" t="s">
        <v>3267</v>
      </c>
      <c r="B399">
        <v>1</v>
      </c>
      <c r="D399" s="3" t="s">
        <v>1816</v>
      </c>
      <c r="E399">
        <v>1</v>
      </c>
    </row>
    <row r="400" spans="1:5" x14ac:dyDescent="0.3">
      <c r="A400" s="3" t="s">
        <v>3270</v>
      </c>
      <c r="B400">
        <v>2</v>
      </c>
      <c r="D400" s="3" t="s">
        <v>1861</v>
      </c>
      <c r="E400">
        <v>1</v>
      </c>
    </row>
    <row r="401" spans="1:5" x14ac:dyDescent="0.3">
      <c r="A401" s="3" t="s">
        <v>3273</v>
      </c>
      <c r="B401">
        <v>9</v>
      </c>
      <c r="D401" s="3" t="s">
        <v>1867</v>
      </c>
      <c r="E401">
        <v>1</v>
      </c>
    </row>
    <row r="402" spans="1:5" x14ac:dyDescent="0.3">
      <c r="A402" s="3" t="s">
        <v>3276</v>
      </c>
      <c r="B402">
        <v>1</v>
      </c>
      <c r="D402" s="3" t="s">
        <v>1918</v>
      </c>
      <c r="E402">
        <v>1</v>
      </c>
    </row>
    <row r="403" spans="1:5" x14ac:dyDescent="0.3">
      <c r="A403" s="3" t="s">
        <v>5420</v>
      </c>
      <c r="B403">
        <v>2</v>
      </c>
      <c r="D403" s="3" t="s">
        <v>5617</v>
      </c>
      <c r="E403">
        <v>1</v>
      </c>
    </row>
    <row r="404" spans="1:5" x14ac:dyDescent="0.3">
      <c r="A404" s="3" t="s">
        <v>3279</v>
      </c>
      <c r="B404">
        <v>1</v>
      </c>
      <c r="D404" s="3" t="s">
        <v>1954</v>
      </c>
      <c r="E404">
        <v>1</v>
      </c>
    </row>
    <row r="405" spans="1:5" x14ac:dyDescent="0.3">
      <c r="A405" s="3" t="s">
        <v>3282</v>
      </c>
      <c r="B405">
        <v>2</v>
      </c>
      <c r="D405" s="3" t="s">
        <v>2009</v>
      </c>
      <c r="E405">
        <v>1</v>
      </c>
    </row>
    <row r="406" spans="1:5" x14ac:dyDescent="0.3">
      <c r="A406" s="3" t="s">
        <v>5715</v>
      </c>
      <c r="B406">
        <v>1</v>
      </c>
      <c r="D406" s="3" t="s">
        <v>2064</v>
      </c>
      <c r="E406">
        <v>1</v>
      </c>
    </row>
    <row r="407" spans="1:5" x14ac:dyDescent="0.3">
      <c r="A407" s="3" t="s">
        <v>3291</v>
      </c>
      <c r="B407">
        <v>1</v>
      </c>
      <c r="D407" s="3" t="s">
        <v>2067</v>
      </c>
      <c r="E407">
        <v>1</v>
      </c>
    </row>
    <row r="408" spans="1:5" x14ac:dyDescent="0.3">
      <c r="A408" s="3" t="s">
        <v>3297</v>
      </c>
      <c r="B408">
        <v>34</v>
      </c>
      <c r="D408" s="3" t="s">
        <v>2109</v>
      </c>
      <c r="E408">
        <v>1</v>
      </c>
    </row>
    <row r="409" spans="1:5" x14ac:dyDescent="0.3">
      <c r="A409" s="3" t="s">
        <v>3300</v>
      </c>
      <c r="B409">
        <v>2</v>
      </c>
      <c r="D409" s="3" t="s">
        <v>2121</v>
      </c>
      <c r="E409">
        <v>1</v>
      </c>
    </row>
    <row r="410" spans="1:5" x14ac:dyDescent="0.3">
      <c r="A410" s="3" t="s">
        <v>3306</v>
      </c>
      <c r="B410">
        <v>1</v>
      </c>
      <c r="D410" s="3" t="s">
        <v>2145</v>
      </c>
      <c r="E410">
        <v>1</v>
      </c>
    </row>
    <row r="411" spans="1:5" x14ac:dyDescent="0.3">
      <c r="A411" s="3" t="s">
        <v>3312</v>
      </c>
      <c r="B411">
        <v>2</v>
      </c>
      <c r="D411" s="3" t="s">
        <v>5703</v>
      </c>
      <c r="E411">
        <v>1</v>
      </c>
    </row>
    <row r="412" spans="1:5" x14ac:dyDescent="0.3">
      <c r="A412" s="3" t="s">
        <v>5083</v>
      </c>
      <c r="B412">
        <v>2</v>
      </c>
      <c r="D412" s="3" t="s">
        <v>2154</v>
      </c>
      <c r="E412">
        <v>1</v>
      </c>
    </row>
    <row r="413" spans="1:5" x14ac:dyDescent="0.3">
      <c r="A413" s="3" t="s">
        <v>3315</v>
      </c>
      <c r="B413">
        <v>1</v>
      </c>
      <c r="D413" s="3" t="s">
        <v>5303</v>
      </c>
      <c r="E413">
        <v>1</v>
      </c>
    </row>
    <row r="414" spans="1:5" x14ac:dyDescent="0.3">
      <c r="A414" s="3" t="s">
        <v>5179</v>
      </c>
      <c r="B414">
        <v>3</v>
      </c>
      <c r="D414" s="3" t="s">
        <v>2244</v>
      </c>
      <c r="E414">
        <v>1</v>
      </c>
    </row>
    <row r="415" spans="1:5" x14ac:dyDescent="0.3">
      <c r="A415" s="3" t="s">
        <v>3318</v>
      </c>
      <c r="B415">
        <v>1</v>
      </c>
      <c r="D415" s="3" t="s">
        <v>2247</v>
      </c>
      <c r="E415">
        <v>1</v>
      </c>
    </row>
    <row r="416" spans="1:5" x14ac:dyDescent="0.3">
      <c r="A416" s="3" t="s">
        <v>3321</v>
      </c>
      <c r="B416">
        <v>1</v>
      </c>
      <c r="D416" s="3" t="s">
        <v>2250</v>
      </c>
      <c r="E416">
        <v>1</v>
      </c>
    </row>
    <row r="417" spans="1:5" x14ac:dyDescent="0.3">
      <c r="A417" s="3" t="s">
        <v>3324</v>
      </c>
      <c r="B417">
        <v>1</v>
      </c>
      <c r="D417" s="3" t="s">
        <v>6254</v>
      </c>
      <c r="E417">
        <v>1</v>
      </c>
    </row>
    <row r="418" spans="1:5" x14ac:dyDescent="0.3">
      <c r="A418" s="3" t="s">
        <v>5049</v>
      </c>
      <c r="B418">
        <v>4</v>
      </c>
      <c r="D418" s="3" t="s">
        <v>2262</v>
      </c>
      <c r="E418">
        <v>1</v>
      </c>
    </row>
    <row r="419" spans="1:5" x14ac:dyDescent="0.3">
      <c r="A419" s="3" t="s">
        <v>3327</v>
      </c>
      <c r="B419">
        <v>1</v>
      </c>
      <c r="D419" s="3" t="s">
        <v>2268</v>
      </c>
      <c r="E419">
        <v>1</v>
      </c>
    </row>
    <row r="420" spans="1:5" x14ac:dyDescent="0.3">
      <c r="A420" s="3" t="s">
        <v>3333</v>
      </c>
      <c r="B420">
        <v>1</v>
      </c>
      <c r="D420" s="3" t="s">
        <v>2295</v>
      </c>
      <c r="E420">
        <v>1</v>
      </c>
    </row>
    <row r="421" spans="1:5" x14ac:dyDescent="0.3">
      <c r="A421" s="3" t="s">
        <v>3336</v>
      </c>
      <c r="B421">
        <v>1</v>
      </c>
      <c r="D421" s="3" t="s">
        <v>2334</v>
      </c>
      <c r="E421">
        <v>1</v>
      </c>
    </row>
    <row r="422" spans="1:5" x14ac:dyDescent="0.3">
      <c r="A422" s="3" t="s">
        <v>3345</v>
      </c>
      <c r="B422">
        <v>46</v>
      </c>
      <c r="D422" s="3" t="s">
        <v>2346</v>
      </c>
      <c r="E422">
        <v>1</v>
      </c>
    </row>
    <row r="423" spans="1:5" x14ac:dyDescent="0.3">
      <c r="A423" s="3" t="s">
        <v>3354</v>
      </c>
      <c r="B423">
        <v>2</v>
      </c>
      <c r="D423" s="3" t="s">
        <v>2361</v>
      </c>
      <c r="E423">
        <v>1</v>
      </c>
    </row>
    <row r="424" spans="1:5" x14ac:dyDescent="0.3">
      <c r="A424" s="3" t="s">
        <v>3369</v>
      </c>
      <c r="B424">
        <v>7</v>
      </c>
      <c r="D424" s="3" t="s">
        <v>2364</v>
      </c>
      <c r="E424">
        <v>1</v>
      </c>
    </row>
    <row r="425" spans="1:5" x14ac:dyDescent="0.3">
      <c r="A425" s="3" t="s">
        <v>3375</v>
      </c>
      <c r="B425">
        <v>2</v>
      </c>
      <c r="D425" s="3" t="s">
        <v>2388</v>
      </c>
      <c r="E425">
        <v>1</v>
      </c>
    </row>
    <row r="426" spans="1:5" x14ac:dyDescent="0.3">
      <c r="A426" s="3" t="s">
        <v>5576</v>
      </c>
      <c r="B426">
        <v>1</v>
      </c>
      <c r="D426" s="3" t="s">
        <v>6013</v>
      </c>
      <c r="E426">
        <v>1</v>
      </c>
    </row>
    <row r="427" spans="1:5" x14ac:dyDescent="0.3">
      <c r="A427" s="3" t="s">
        <v>3381</v>
      </c>
      <c r="B427">
        <v>1</v>
      </c>
      <c r="D427" s="3" t="s">
        <v>6063</v>
      </c>
      <c r="E427">
        <v>1</v>
      </c>
    </row>
    <row r="428" spans="1:5" x14ac:dyDescent="0.3">
      <c r="A428" s="3" t="s">
        <v>3384</v>
      </c>
      <c r="B428">
        <v>1</v>
      </c>
      <c r="D428" s="3" t="s">
        <v>6046</v>
      </c>
      <c r="E428">
        <v>1</v>
      </c>
    </row>
    <row r="429" spans="1:5" x14ac:dyDescent="0.3">
      <c r="A429" s="3" t="s">
        <v>3403</v>
      </c>
      <c r="B429">
        <v>1</v>
      </c>
      <c r="D429" s="3" t="s">
        <v>5435</v>
      </c>
      <c r="E429">
        <v>1</v>
      </c>
    </row>
    <row r="430" spans="1:5" x14ac:dyDescent="0.3">
      <c r="A430" s="3" t="s">
        <v>3412</v>
      </c>
      <c r="B430">
        <v>1</v>
      </c>
      <c r="D430" s="3" t="s">
        <v>5338</v>
      </c>
      <c r="E430">
        <v>1</v>
      </c>
    </row>
    <row r="431" spans="1:5" x14ac:dyDescent="0.3">
      <c r="A431" s="3" t="s">
        <v>5054</v>
      </c>
      <c r="B431">
        <v>4</v>
      </c>
      <c r="D431" s="3" t="s">
        <v>5813</v>
      </c>
      <c r="E431">
        <v>1</v>
      </c>
    </row>
    <row r="432" spans="1:5" x14ac:dyDescent="0.3">
      <c r="A432" s="3" t="s">
        <v>3415</v>
      </c>
      <c r="B432">
        <v>1</v>
      </c>
      <c r="D432" s="3" t="s">
        <v>2433</v>
      </c>
      <c r="E432">
        <v>1</v>
      </c>
    </row>
    <row r="433" spans="1:5" x14ac:dyDescent="0.3">
      <c r="A433" s="3" t="s">
        <v>4983</v>
      </c>
      <c r="B433">
        <v>11</v>
      </c>
      <c r="D433" s="3" t="s">
        <v>2461</v>
      </c>
      <c r="E433">
        <v>1</v>
      </c>
    </row>
    <row r="434" spans="1:5" x14ac:dyDescent="0.3">
      <c r="A434" s="3" t="s">
        <v>3425</v>
      </c>
      <c r="B434">
        <v>1</v>
      </c>
      <c r="D434" s="3" t="s">
        <v>5483</v>
      </c>
      <c r="E434">
        <v>1</v>
      </c>
    </row>
    <row r="435" spans="1:5" x14ac:dyDescent="0.3">
      <c r="A435" s="3" t="s">
        <v>3428</v>
      </c>
      <c r="B435">
        <v>1</v>
      </c>
      <c r="D435" s="3" t="s">
        <v>2501</v>
      </c>
      <c r="E435">
        <v>1</v>
      </c>
    </row>
    <row r="436" spans="1:5" x14ac:dyDescent="0.3">
      <c r="A436" s="3" t="s">
        <v>3431</v>
      </c>
      <c r="B436">
        <v>2</v>
      </c>
      <c r="D436" s="3" t="s">
        <v>2513</v>
      </c>
      <c r="E436">
        <v>1</v>
      </c>
    </row>
    <row r="437" spans="1:5" x14ac:dyDescent="0.3">
      <c r="A437" s="3" t="s">
        <v>3487</v>
      </c>
      <c r="B437">
        <v>1</v>
      </c>
      <c r="D437" s="3" t="s">
        <v>2540</v>
      </c>
      <c r="E437">
        <v>1</v>
      </c>
    </row>
    <row r="438" spans="1:5" x14ac:dyDescent="0.3">
      <c r="A438" s="3" t="s">
        <v>3490</v>
      </c>
      <c r="B438">
        <v>3</v>
      </c>
      <c r="D438" s="3" t="s">
        <v>2543</v>
      </c>
      <c r="E438">
        <v>1</v>
      </c>
    </row>
    <row r="439" spans="1:5" x14ac:dyDescent="0.3">
      <c r="A439" s="3" t="s">
        <v>4778</v>
      </c>
      <c r="B439">
        <v>3</v>
      </c>
      <c r="D439" s="3" t="s">
        <v>2562</v>
      </c>
      <c r="E439">
        <v>1</v>
      </c>
    </row>
    <row r="440" spans="1:5" x14ac:dyDescent="0.3">
      <c r="A440" s="3" t="s">
        <v>3493</v>
      </c>
      <c r="B440">
        <v>1</v>
      </c>
      <c r="D440" s="3" t="s">
        <v>2565</v>
      </c>
      <c r="E440">
        <v>1</v>
      </c>
    </row>
    <row r="441" spans="1:5" x14ac:dyDescent="0.3">
      <c r="A441" s="3" t="s">
        <v>3500</v>
      </c>
      <c r="B441">
        <v>1</v>
      </c>
      <c r="D441" s="3" t="s">
        <v>2577</v>
      </c>
      <c r="E441">
        <v>1</v>
      </c>
    </row>
    <row r="442" spans="1:5" x14ac:dyDescent="0.3">
      <c r="A442" s="3" t="s">
        <v>3506</v>
      </c>
      <c r="B442">
        <v>1</v>
      </c>
      <c r="D442" s="3" t="s">
        <v>2580</v>
      </c>
      <c r="E442">
        <v>1</v>
      </c>
    </row>
    <row r="443" spans="1:5" x14ac:dyDescent="0.3">
      <c r="A443" s="3" t="s">
        <v>3515</v>
      </c>
      <c r="B443">
        <v>1</v>
      </c>
      <c r="D443" s="3" t="s">
        <v>5859</v>
      </c>
      <c r="E443">
        <v>1</v>
      </c>
    </row>
    <row r="444" spans="1:5" x14ac:dyDescent="0.3">
      <c r="A444" s="3" t="s">
        <v>4748</v>
      </c>
      <c r="B444">
        <v>2</v>
      </c>
      <c r="D444" s="3" t="s">
        <v>2621</v>
      </c>
      <c r="E444">
        <v>1</v>
      </c>
    </row>
    <row r="445" spans="1:5" x14ac:dyDescent="0.3">
      <c r="A445" s="3" t="s">
        <v>5609</v>
      </c>
      <c r="B445">
        <v>1</v>
      </c>
      <c r="D445" s="3" t="s">
        <v>5352</v>
      </c>
      <c r="E445">
        <v>1</v>
      </c>
    </row>
    <row r="446" spans="1:5" x14ac:dyDescent="0.3">
      <c r="A446" s="3" t="s">
        <v>3528</v>
      </c>
      <c r="B446">
        <v>1</v>
      </c>
      <c r="D446" s="3" t="s">
        <v>5818</v>
      </c>
      <c r="E446">
        <v>1</v>
      </c>
    </row>
    <row r="447" spans="1:5" x14ac:dyDescent="0.3">
      <c r="A447" s="3" t="s">
        <v>3534</v>
      </c>
      <c r="B447">
        <v>7</v>
      </c>
      <c r="D447" s="3" t="s">
        <v>2672</v>
      </c>
      <c r="E447">
        <v>1</v>
      </c>
    </row>
    <row r="448" spans="1:5" x14ac:dyDescent="0.3">
      <c r="A448" s="3" t="s">
        <v>3540</v>
      </c>
      <c r="B448">
        <v>6</v>
      </c>
      <c r="D448" s="3" t="s">
        <v>2681</v>
      </c>
      <c r="E448">
        <v>1</v>
      </c>
    </row>
    <row r="449" spans="1:5" x14ac:dyDescent="0.3">
      <c r="A449" s="3" t="s">
        <v>3558</v>
      </c>
      <c r="B449">
        <v>4</v>
      </c>
      <c r="D449" s="3" t="s">
        <v>2687</v>
      </c>
      <c r="E449">
        <v>1</v>
      </c>
    </row>
    <row r="450" spans="1:5" x14ac:dyDescent="0.3">
      <c r="A450" s="3" t="s">
        <v>5822</v>
      </c>
      <c r="B450">
        <v>1</v>
      </c>
      <c r="D450" s="3" t="s">
        <v>2751</v>
      </c>
      <c r="E450">
        <v>1</v>
      </c>
    </row>
    <row r="451" spans="1:5" x14ac:dyDescent="0.3">
      <c r="A451" s="3" t="s">
        <v>5003</v>
      </c>
      <c r="B451">
        <v>3</v>
      </c>
      <c r="D451" s="3" t="s">
        <v>5164</v>
      </c>
      <c r="E451">
        <v>1</v>
      </c>
    </row>
    <row r="452" spans="1:5" x14ac:dyDescent="0.3">
      <c r="A452" s="3" t="s">
        <v>4989</v>
      </c>
      <c r="B452">
        <v>1</v>
      </c>
      <c r="D452" s="3" t="s">
        <v>2763</v>
      </c>
      <c r="E452">
        <v>1</v>
      </c>
    </row>
    <row r="453" spans="1:5" x14ac:dyDescent="0.3">
      <c r="A453" s="3" t="s">
        <v>3586</v>
      </c>
      <c r="B453">
        <v>34</v>
      </c>
      <c r="D453" s="3" t="s">
        <v>2799</v>
      </c>
      <c r="E453">
        <v>1</v>
      </c>
    </row>
    <row r="454" spans="1:5" x14ac:dyDescent="0.3">
      <c r="A454" s="3" t="s">
        <v>3592</v>
      </c>
      <c r="B454">
        <v>1</v>
      </c>
      <c r="D454" s="3" t="s">
        <v>2805</v>
      </c>
      <c r="E454">
        <v>1</v>
      </c>
    </row>
    <row r="455" spans="1:5" x14ac:dyDescent="0.3">
      <c r="A455" s="3" t="s">
        <v>3613</v>
      </c>
      <c r="B455">
        <v>2</v>
      </c>
      <c r="D455" s="3" t="s">
        <v>2859</v>
      </c>
      <c r="E455">
        <v>1</v>
      </c>
    </row>
    <row r="456" spans="1:5" x14ac:dyDescent="0.3">
      <c r="A456" s="3" t="s">
        <v>3619</v>
      </c>
      <c r="B456">
        <v>5</v>
      </c>
      <c r="D456" s="3" t="s">
        <v>2868</v>
      </c>
      <c r="E456">
        <v>1</v>
      </c>
    </row>
    <row r="457" spans="1:5" x14ac:dyDescent="0.3">
      <c r="A457" s="3" t="s">
        <v>3628</v>
      </c>
      <c r="B457">
        <v>1</v>
      </c>
      <c r="D457" s="3" t="s">
        <v>2880</v>
      </c>
      <c r="E457">
        <v>1</v>
      </c>
    </row>
    <row r="458" spans="1:5" x14ac:dyDescent="0.3">
      <c r="A458" s="3" t="s">
        <v>3631</v>
      </c>
      <c r="B458">
        <v>2</v>
      </c>
      <c r="D458" s="3" t="s">
        <v>2883</v>
      </c>
      <c r="E458">
        <v>1</v>
      </c>
    </row>
    <row r="459" spans="1:5" x14ac:dyDescent="0.3">
      <c r="A459" s="3" t="s">
        <v>6255</v>
      </c>
      <c r="B459">
        <v>1</v>
      </c>
      <c r="D459" s="3" t="s">
        <v>2913</v>
      </c>
      <c r="E459">
        <v>1</v>
      </c>
    </row>
    <row r="460" spans="1:5" x14ac:dyDescent="0.3">
      <c r="A460" s="3" t="s">
        <v>3640</v>
      </c>
      <c r="B460">
        <v>3</v>
      </c>
      <c r="D460" s="3" t="s">
        <v>5419</v>
      </c>
      <c r="E460">
        <v>1</v>
      </c>
    </row>
    <row r="461" spans="1:5" x14ac:dyDescent="0.3">
      <c r="A461" s="3" t="s">
        <v>3649</v>
      </c>
      <c r="B461">
        <v>2</v>
      </c>
      <c r="D461" s="3" t="s">
        <v>2937</v>
      </c>
      <c r="E461">
        <v>1</v>
      </c>
    </row>
    <row r="462" spans="1:5" x14ac:dyDescent="0.3">
      <c r="A462" s="3" t="s">
        <v>3655</v>
      </c>
      <c r="B462">
        <v>2</v>
      </c>
      <c r="D462" s="3" t="s">
        <v>2940</v>
      </c>
      <c r="E462">
        <v>1</v>
      </c>
    </row>
    <row r="463" spans="1:5" x14ac:dyDescent="0.3">
      <c r="A463" s="3" t="s">
        <v>3658</v>
      </c>
      <c r="B463">
        <v>4</v>
      </c>
      <c r="D463" s="3" t="s">
        <v>5166</v>
      </c>
      <c r="E463">
        <v>1</v>
      </c>
    </row>
    <row r="464" spans="1:5" x14ac:dyDescent="0.3">
      <c r="A464" s="3" t="s">
        <v>4659</v>
      </c>
      <c r="B464">
        <v>3</v>
      </c>
      <c r="D464" s="3" t="s">
        <v>2982</v>
      </c>
      <c r="E464">
        <v>1</v>
      </c>
    </row>
    <row r="465" spans="1:5" x14ac:dyDescent="0.3">
      <c r="A465" s="3" t="s">
        <v>3663</v>
      </c>
      <c r="B465">
        <v>5</v>
      </c>
      <c r="D465" s="3" t="s">
        <v>3003</v>
      </c>
      <c r="E465">
        <v>1</v>
      </c>
    </row>
    <row r="466" spans="1:5" x14ac:dyDescent="0.3">
      <c r="A466" s="3" t="s">
        <v>3665</v>
      </c>
      <c r="B466">
        <v>1</v>
      </c>
      <c r="D466" s="3" t="s">
        <v>3014</v>
      </c>
      <c r="E466">
        <v>1</v>
      </c>
    </row>
    <row r="467" spans="1:5" x14ac:dyDescent="0.3">
      <c r="A467" s="3" t="s">
        <v>5797</v>
      </c>
      <c r="B467">
        <v>2</v>
      </c>
      <c r="D467" s="3" t="s">
        <v>3023</v>
      </c>
      <c r="E467">
        <v>1</v>
      </c>
    </row>
    <row r="468" spans="1:5" x14ac:dyDescent="0.3">
      <c r="A468" s="3" t="s">
        <v>3674</v>
      </c>
      <c r="B468">
        <v>1</v>
      </c>
      <c r="D468" s="3" t="s">
        <v>3036</v>
      </c>
      <c r="E468">
        <v>1</v>
      </c>
    </row>
    <row r="469" spans="1:5" x14ac:dyDescent="0.3">
      <c r="A469" s="3" t="s">
        <v>3689</v>
      </c>
      <c r="B469">
        <v>4</v>
      </c>
      <c r="D469" s="3" t="s">
        <v>5008</v>
      </c>
      <c r="E469">
        <v>1</v>
      </c>
    </row>
    <row r="470" spans="1:5" x14ac:dyDescent="0.3">
      <c r="A470" s="3" t="s">
        <v>3692</v>
      </c>
      <c r="B470">
        <v>1</v>
      </c>
      <c r="D470" s="3" t="s">
        <v>3057</v>
      </c>
      <c r="E470">
        <v>1</v>
      </c>
    </row>
    <row r="471" spans="1:5" x14ac:dyDescent="0.3">
      <c r="A471" s="3" t="s">
        <v>3701</v>
      </c>
      <c r="B471">
        <v>2</v>
      </c>
      <c r="D471" s="3" t="s">
        <v>5187</v>
      </c>
      <c r="E471">
        <v>1</v>
      </c>
    </row>
    <row r="472" spans="1:5" x14ac:dyDescent="0.3">
      <c r="A472" s="3" t="s">
        <v>3707</v>
      </c>
      <c r="B472">
        <v>3</v>
      </c>
      <c r="D472" s="3" t="s">
        <v>6304</v>
      </c>
      <c r="E472">
        <v>1</v>
      </c>
    </row>
    <row r="473" spans="1:5" x14ac:dyDescent="0.3">
      <c r="A473" s="3" t="s">
        <v>3713</v>
      </c>
      <c r="B473">
        <v>1</v>
      </c>
      <c r="D473" s="3" t="s">
        <v>3135</v>
      </c>
      <c r="E473">
        <v>1</v>
      </c>
    </row>
    <row r="474" spans="1:5" x14ac:dyDescent="0.3">
      <c r="A474" s="3" t="s">
        <v>5985</v>
      </c>
      <c r="B474">
        <v>1</v>
      </c>
      <c r="D474" s="3" t="s">
        <v>3147</v>
      </c>
      <c r="E474">
        <v>1</v>
      </c>
    </row>
    <row r="475" spans="1:5" x14ac:dyDescent="0.3">
      <c r="A475" s="3" t="s">
        <v>6047</v>
      </c>
      <c r="B475">
        <v>1</v>
      </c>
      <c r="D475" s="3" t="s">
        <v>3162</v>
      </c>
      <c r="E475">
        <v>1</v>
      </c>
    </row>
    <row r="476" spans="1:5" x14ac:dyDescent="0.3">
      <c r="A476" s="3" t="s">
        <v>3740</v>
      </c>
      <c r="B476">
        <v>2</v>
      </c>
      <c r="D476" s="3" t="s">
        <v>3178</v>
      </c>
      <c r="E476">
        <v>1</v>
      </c>
    </row>
    <row r="477" spans="1:5" x14ac:dyDescent="0.3">
      <c r="A477" s="3" t="s">
        <v>3753</v>
      </c>
      <c r="B477">
        <v>8</v>
      </c>
      <c r="D477" s="3" t="s">
        <v>5714</v>
      </c>
      <c r="E477">
        <v>1</v>
      </c>
    </row>
    <row r="478" spans="1:5" x14ac:dyDescent="0.3">
      <c r="A478" s="3" t="s">
        <v>5723</v>
      </c>
      <c r="B478">
        <v>3</v>
      </c>
      <c r="D478" s="3" t="s">
        <v>3196</v>
      </c>
      <c r="E478">
        <v>1</v>
      </c>
    </row>
    <row r="479" spans="1:5" x14ac:dyDescent="0.3">
      <c r="A479" s="3" t="s">
        <v>3759</v>
      </c>
      <c r="B479">
        <v>2</v>
      </c>
      <c r="D479" s="3" t="s">
        <v>5172</v>
      </c>
      <c r="E479">
        <v>1</v>
      </c>
    </row>
    <row r="480" spans="1:5" x14ac:dyDescent="0.3">
      <c r="A480" s="3" t="s">
        <v>3765</v>
      </c>
      <c r="B480">
        <v>1</v>
      </c>
      <c r="D480" s="3" t="s">
        <v>3227</v>
      </c>
      <c r="E480">
        <v>1</v>
      </c>
    </row>
    <row r="481" spans="1:5" x14ac:dyDescent="0.3">
      <c r="A481" s="3" t="s">
        <v>3768</v>
      </c>
      <c r="B481">
        <v>2</v>
      </c>
      <c r="D481" s="3" t="s">
        <v>4978</v>
      </c>
      <c r="E481">
        <v>1</v>
      </c>
    </row>
    <row r="482" spans="1:5" x14ac:dyDescent="0.3">
      <c r="A482" s="3" t="s">
        <v>4999</v>
      </c>
      <c r="B482">
        <v>6</v>
      </c>
      <c r="D482" s="3" t="s">
        <v>3239</v>
      </c>
      <c r="E482">
        <v>1</v>
      </c>
    </row>
    <row r="483" spans="1:5" x14ac:dyDescent="0.3">
      <c r="A483" s="3" t="s">
        <v>5234</v>
      </c>
      <c r="B483">
        <v>3</v>
      </c>
      <c r="D483" s="3" t="s">
        <v>3242</v>
      </c>
      <c r="E483">
        <v>1</v>
      </c>
    </row>
    <row r="484" spans="1:5" x14ac:dyDescent="0.3">
      <c r="A484" s="3" t="s">
        <v>3851</v>
      </c>
      <c r="B484">
        <v>2</v>
      </c>
      <c r="D484" s="3" t="s">
        <v>3267</v>
      </c>
      <c r="E484">
        <v>1</v>
      </c>
    </row>
    <row r="485" spans="1:5" x14ac:dyDescent="0.3">
      <c r="A485" s="3" t="s">
        <v>3863</v>
      </c>
      <c r="B485">
        <v>1</v>
      </c>
      <c r="D485" s="3" t="s">
        <v>3276</v>
      </c>
      <c r="E485">
        <v>1</v>
      </c>
    </row>
    <row r="486" spans="1:5" x14ac:dyDescent="0.3">
      <c r="A486" s="3" t="s">
        <v>3854</v>
      </c>
      <c r="B486">
        <v>1</v>
      </c>
      <c r="D486" s="3" t="s">
        <v>3279</v>
      </c>
      <c r="E486">
        <v>1</v>
      </c>
    </row>
    <row r="487" spans="1:5" x14ac:dyDescent="0.3">
      <c r="A487" s="3" t="s">
        <v>4807</v>
      </c>
      <c r="B487">
        <v>1</v>
      </c>
      <c r="D487" s="3" t="s">
        <v>5715</v>
      </c>
      <c r="E487">
        <v>1</v>
      </c>
    </row>
    <row r="488" spans="1:5" x14ac:dyDescent="0.3">
      <c r="A488" s="3" t="s">
        <v>3860</v>
      </c>
      <c r="B488">
        <v>1</v>
      </c>
      <c r="D488" s="3" t="s">
        <v>3291</v>
      </c>
      <c r="E488">
        <v>1</v>
      </c>
    </row>
    <row r="489" spans="1:5" x14ac:dyDescent="0.3">
      <c r="A489" s="3" t="s">
        <v>3895</v>
      </c>
      <c r="B489">
        <v>2</v>
      </c>
      <c r="D489" s="3" t="s">
        <v>3306</v>
      </c>
      <c r="E489">
        <v>1</v>
      </c>
    </row>
    <row r="490" spans="1:5" x14ac:dyDescent="0.3">
      <c r="A490" s="3" t="s">
        <v>3904</v>
      </c>
      <c r="B490">
        <v>3</v>
      </c>
      <c r="D490" s="3" t="s">
        <v>3315</v>
      </c>
      <c r="E490">
        <v>1</v>
      </c>
    </row>
    <row r="491" spans="1:5" x14ac:dyDescent="0.3">
      <c r="A491" s="3" t="s">
        <v>3910</v>
      </c>
      <c r="B491">
        <v>1</v>
      </c>
      <c r="D491" s="3" t="s">
        <v>3318</v>
      </c>
      <c r="E491">
        <v>1</v>
      </c>
    </row>
    <row r="492" spans="1:5" x14ac:dyDescent="0.3">
      <c r="A492" s="3" t="s">
        <v>3916</v>
      </c>
      <c r="B492">
        <v>1</v>
      </c>
      <c r="D492" s="3" t="s">
        <v>3321</v>
      </c>
      <c r="E492">
        <v>1</v>
      </c>
    </row>
    <row r="493" spans="1:5" x14ac:dyDescent="0.3">
      <c r="A493" s="3" t="s">
        <v>5403</v>
      </c>
      <c r="B493">
        <v>1</v>
      </c>
      <c r="D493" s="3" t="s">
        <v>3324</v>
      </c>
      <c r="E493">
        <v>1</v>
      </c>
    </row>
    <row r="494" spans="1:5" x14ac:dyDescent="0.3">
      <c r="A494" s="3" t="s">
        <v>3947</v>
      </c>
      <c r="B494">
        <v>2</v>
      </c>
      <c r="D494" s="3" t="s">
        <v>3327</v>
      </c>
      <c r="E494">
        <v>1</v>
      </c>
    </row>
    <row r="495" spans="1:5" x14ac:dyDescent="0.3">
      <c r="A495" s="3" t="s">
        <v>5356</v>
      </c>
      <c r="B495">
        <v>1</v>
      </c>
      <c r="D495" s="3" t="s">
        <v>3333</v>
      </c>
      <c r="E495">
        <v>1</v>
      </c>
    </row>
    <row r="496" spans="1:5" x14ac:dyDescent="0.3">
      <c r="A496" s="3" t="s">
        <v>3950</v>
      </c>
      <c r="B496">
        <v>1</v>
      </c>
      <c r="D496" s="3" t="s">
        <v>3336</v>
      </c>
      <c r="E496">
        <v>1</v>
      </c>
    </row>
    <row r="497" spans="1:5" x14ac:dyDescent="0.3">
      <c r="A497" s="3" t="s">
        <v>5221</v>
      </c>
      <c r="B497">
        <v>6</v>
      </c>
      <c r="D497" s="3" t="s">
        <v>5576</v>
      </c>
      <c r="E497">
        <v>1</v>
      </c>
    </row>
    <row r="498" spans="1:5" x14ac:dyDescent="0.3">
      <c r="A498" s="3" t="s">
        <v>4663</v>
      </c>
      <c r="B498">
        <v>33</v>
      </c>
      <c r="D498" s="3" t="s">
        <v>3381</v>
      </c>
      <c r="E498">
        <v>1</v>
      </c>
    </row>
    <row r="499" spans="1:5" x14ac:dyDescent="0.3">
      <c r="A499" s="3" t="s">
        <v>5306</v>
      </c>
      <c r="B499">
        <v>2</v>
      </c>
      <c r="D499" s="3" t="s">
        <v>3384</v>
      </c>
      <c r="E499">
        <v>1</v>
      </c>
    </row>
    <row r="500" spans="1:5" x14ac:dyDescent="0.3">
      <c r="A500" s="3" t="s">
        <v>5061</v>
      </c>
      <c r="B500">
        <v>4</v>
      </c>
      <c r="D500" s="3" t="s">
        <v>3403</v>
      </c>
      <c r="E500">
        <v>1</v>
      </c>
    </row>
    <row r="501" spans="1:5" x14ac:dyDescent="0.3">
      <c r="A501" s="3" t="s">
        <v>3953</v>
      </c>
      <c r="B501">
        <v>1</v>
      </c>
      <c r="D501" s="3" t="s">
        <v>3412</v>
      </c>
      <c r="E501">
        <v>1</v>
      </c>
    </row>
    <row r="502" spans="1:5" x14ac:dyDescent="0.3">
      <c r="A502" s="3" t="s">
        <v>5831</v>
      </c>
      <c r="B502">
        <v>1</v>
      </c>
      <c r="D502" s="3" t="s">
        <v>3415</v>
      </c>
      <c r="E502">
        <v>1</v>
      </c>
    </row>
    <row r="503" spans="1:5" x14ac:dyDescent="0.3">
      <c r="A503" s="3" t="s">
        <v>3975</v>
      </c>
      <c r="B503">
        <v>4</v>
      </c>
      <c r="D503" s="3" t="s">
        <v>3425</v>
      </c>
      <c r="E503">
        <v>1</v>
      </c>
    </row>
    <row r="504" spans="1:5" x14ac:dyDescent="0.3">
      <c r="A504" s="3" t="s">
        <v>3978</v>
      </c>
      <c r="B504">
        <v>1</v>
      </c>
      <c r="D504" s="3" t="s">
        <v>3428</v>
      </c>
      <c r="E504">
        <v>1</v>
      </c>
    </row>
    <row r="505" spans="1:5" x14ac:dyDescent="0.3">
      <c r="A505" s="3" t="s">
        <v>5214</v>
      </c>
      <c r="B505">
        <v>2</v>
      </c>
      <c r="D505" s="3" t="s">
        <v>3487</v>
      </c>
      <c r="E505">
        <v>1</v>
      </c>
    </row>
    <row r="506" spans="1:5" x14ac:dyDescent="0.3">
      <c r="A506" s="3" t="s">
        <v>5209</v>
      </c>
      <c r="B506">
        <v>6</v>
      </c>
      <c r="D506" s="3" t="s">
        <v>3493</v>
      </c>
      <c r="E506">
        <v>1</v>
      </c>
    </row>
    <row r="507" spans="1:5" x14ac:dyDescent="0.3">
      <c r="A507" s="3" t="s">
        <v>3991</v>
      </c>
      <c r="B507">
        <v>2</v>
      </c>
      <c r="D507" s="3" t="s">
        <v>3500</v>
      </c>
      <c r="E507">
        <v>1</v>
      </c>
    </row>
    <row r="508" spans="1:5" x14ac:dyDescent="0.3">
      <c r="A508" s="3" t="s">
        <v>4000</v>
      </c>
      <c r="B508">
        <v>1</v>
      </c>
      <c r="D508" s="3" t="s">
        <v>3506</v>
      </c>
      <c r="E508">
        <v>1</v>
      </c>
    </row>
    <row r="509" spans="1:5" x14ac:dyDescent="0.3">
      <c r="A509" s="3" t="s">
        <v>4003</v>
      </c>
      <c r="B509">
        <v>17</v>
      </c>
      <c r="D509" s="3" t="s">
        <v>3515</v>
      </c>
      <c r="E509">
        <v>1</v>
      </c>
    </row>
    <row r="510" spans="1:5" x14ac:dyDescent="0.3">
      <c r="A510" s="3" t="s">
        <v>4006</v>
      </c>
      <c r="B510">
        <v>49</v>
      </c>
      <c r="D510" s="3" t="s">
        <v>5609</v>
      </c>
      <c r="E510">
        <v>1</v>
      </c>
    </row>
    <row r="511" spans="1:5" x14ac:dyDescent="0.3">
      <c r="A511" s="3" t="s">
        <v>5618</v>
      </c>
      <c r="B511">
        <v>2</v>
      </c>
      <c r="D511" s="3" t="s">
        <v>3528</v>
      </c>
      <c r="E511">
        <v>1</v>
      </c>
    </row>
    <row r="512" spans="1:5" x14ac:dyDescent="0.3">
      <c r="A512" s="3" t="s">
        <v>5704</v>
      </c>
      <c r="B512">
        <v>1</v>
      </c>
      <c r="D512" s="3" t="s">
        <v>5822</v>
      </c>
      <c r="E512">
        <v>1</v>
      </c>
    </row>
    <row r="513" spans="1:5" x14ac:dyDescent="0.3">
      <c r="A513" s="3" t="s">
        <v>4012</v>
      </c>
      <c r="B513">
        <v>3</v>
      </c>
      <c r="D513" s="3" t="s">
        <v>4989</v>
      </c>
      <c r="E513">
        <v>1</v>
      </c>
    </row>
    <row r="514" spans="1:5" x14ac:dyDescent="0.3">
      <c r="A514" s="3" t="s">
        <v>5688</v>
      </c>
      <c r="B514">
        <v>2</v>
      </c>
      <c r="D514" s="3" t="s">
        <v>3592</v>
      </c>
      <c r="E514">
        <v>1</v>
      </c>
    </row>
    <row r="515" spans="1:5" x14ac:dyDescent="0.3">
      <c r="A515" s="3" t="s">
        <v>5876</v>
      </c>
      <c r="B515">
        <v>1</v>
      </c>
      <c r="D515" s="3" t="s">
        <v>3628</v>
      </c>
      <c r="E515">
        <v>1</v>
      </c>
    </row>
    <row r="516" spans="1:5" x14ac:dyDescent="0.3">
      <c r="A516" s="3" t="s">
        <v>4069</v>
      </c>
      <c r="B516">
        <v>1</v>
      </c>
      <c r="D516" s="3" t="s">
        <v>6255</v>
      </c>
      <c r="E516">
        <v>1</v>
      </c>
    </row>
    <row r="517" spans="1:5" x14ac:dyDescent="0.3">
      <c r="A517" s="3" t="s">
        <v>5260</v>
      </c>
      <c r="B517">
        <v>1</v>
      </c>
      <c r="D517" s="3" t="s">
        <v>3665</v>
      </c>
      <c r="E517">
        <v>1</v>
      </c>
    </row>
    <row r="518" spans="1:5" x14ac:dyDescent="0.3">
      <c r="A518" s="3" t="s">
        <v>5815</v>
      </c>
      <c r="B518">
        <v>1</v>
      </c>
      <c r="D518" s="3" t="s">
        <v>3674</v>
      </c>
      <c r="E518">
        <v>1</v>
      </c>
    </row>
    <row r="519" spans="1:5" x14ac:dyDescent="0.3">
      <c r="A519" s="3" t="s">
        <v>5015</v>
      </c>
      <c r="B519">
        <v>7</v>
      </c>
      <c r="D519" s="3" t="s">
        <v>3692</v>
      </c>
      <c r="E519">
        <v>1</v>
      </c>
    </row>
    <row r="520" spans="1:5" x14ac:dyDescent="0.3">
      <c r="A520" s="3" t="s">
        <v>4110</v>
      </c>
      <c r="B520">
        <v>11</v>
      </c>
      <c r="D520" s="3" t="s">
        <v>3713</v>
      </c>
      <c r="E520">
        <v>1</v>
      </c>
    </row>
    <row r="521" spans="1:5" x14ac:dyDescent="0.3">
      <c r="A521" s="3" t="s">
        <v>4140</v>
      </c>
      <c r="B521">
        <v>1</v>
      </c>
      <c r="D521" s="3" t="s">
        <v>5985</v>
      </c>
      <c r="E521">
        <v>1</v>
      </c>
    </row>
    <row r="522" spans="1:5" x14ac:dyDescent="0.3">
      <c r="A522" s="3" t="s">
        <v>4173</v>
      </c>
      <c r="B522">
        <v>1</v>
      </c>
      <c r="D522" s="3" t="s">
        <v>6047</v>
      </c>
      <c r="E522">
        <v>1</v>
      </c>
    </row>
    <row r="523" spans="1:5" x14ac:dyDescent="0.3">
      <c r="A523" s="3" t="s">
        <v>5135</v>
      </c>
      <c r="B523">
        <v>2</v>
      </c>
      <c r="D523" s="3" t="s">
        <v>3765</v>
      </c>
      <c r="E523">
        <v>1</v>
      </c>
    </row>
    <row r="524" spans="1:5" x14ac:dyDescent="0.3">
      <c r="A524" s="3" t="s">
        <v>4188</v>
      </c>
      <c r="B524">
        <v>2</v>
      </c>
      <c r="D524" s="3" t="s">
        <v>3863</v>
      </c>
      <c r="E524">
        <v>1</v>
      </c>
    </row>
    <row r="525" spans="1:5" x14ac:dyDescent="0.3">
      <c r="A525" s="3" t="s">
        <v>4191</v>
      </c>
      <c r="B525">
        <v>3</v>
      </c>
      <c r="D525" s="3" t="s">
        <v>3854</v>
      </c>
      <c r="E525">
        <v>1</v>
      </c>
    </row>
    <row r="526" spans="1:5" x14ac:dyDescent="0.3">
      <c r="A526" s="3" t="s">
        <v>5068</v>
      </c>
      <c r="B526">
        <v>4</v>
      </c>
      <c r="D526" s="3" t="s">
        <v>4807</v>
      </c>
      <c r="E526">
        <v>1</v>
      </c>
    </row>
    <row r="527" spans="1:5" x14ac:dyDescent="0.3">
      <c r="A527" s="3" t="s">
        <v>4209</v>
      </c>
      <c r="B527">
        <v>5</v>
      </c>
      <c r="D527" s="3" t="s">
        <v>3860</v>
      </c>
      <c r="E527">
        <v>1</v>
      </c>
    </row>
    <row r="528" spans="1:5" x14ac:dyDescent="0.3">
      <c r="A528" s="3" t="s">
        <v>4215</v>
      </c>
      <c r="B528">
        <v>15</v>
      </c>
      <c r="D528" s="3" t="s">
        <v>3910</v>
      </c>
      <c r="E528">
        <v>1</v>
      </c>
    </row>
    <row r="529" spans="1:5" x14ac:dyDescent="0.3">
      <c r="A529" s="3" t="s">
        <v>4713</v>
      </c>
      <c r="B529">
        <v>12</v>
      </c>
      <c r="D529" s="3" t="s">
        <v>3916</v>
      </c>
      <c r="E529">
        <v>1</v>
      </c>
    </row>
    <row r="530" spans="1:5" x14ac:dyDescent="0.3">
      <c r="A530" s="3" t="s">
        <v>6308</v>
      </c>
      <c r="B530">
        <v>1</v>
      </c>
      <c r="D530" s="3" t="s">
        <v>5403</v>
      </c>
      <c r="E530">
        <v>1</v>
      </c>
    </row>
    <row r="531" spans="1:5" x14ac:dyDescent="0.3">
      <c r="A531" s="3" t="s">
        <v>4218</v>
      </c>
      <c r="B531">
        <v>7</v>
      </c>
      <c r="D531" s="3" t="s">
        <v>5356</v>
      </c>
      <c r="E531">
        <v>1</v>
      </c>
    </row>
    <row r="532" spans="1:5" x14ac:dyDescent="0.3">
      <c r="A532" s="3" t="s">
        <v>4231</v>
      </c>
      <c r="B532">
        <v>1</v>
      </c>
      <c r="D532" s="3" t="s">
        <v>3950</v>
      </c>
      <c r="E532">
        <v>1</v>
      </c>
    </row>
    <row r="533" spans="1:5" x14ac:dyDescent="0.3">
      <c r="A533" s="3" t="s">
        <v>4234</v>
      </c>
      <c r="B533">
        <v>1</v>
      </c>
      <c r="D533" s="3" t="s">
        <v>3953</v>
      </c>
      <c r="E533">
        <v>1</v>
      </c>
    </row>
    <row r="534" spans="1:5" x14ac:dyDescent="0.3">
      <c r="A534" s="3" t="s">
        <v>4240</v>
      </c>
      <c r="B534">
        <v>3</v>
      </c>
      <c r="D534" s="3" t="s">
        <v>5831</v>
      </c>
      <c r="E534">
        <v>1</v>
      </c>
    </row>
    <row r="535" spans="1:5" x14ac:dyDescent="0.3">
      <c r="A535" s="3" t="s">
        <v>4246</v>
      </c>
      <c r="B535">
        <v>1</v>
      </c>
      <c r="D535" s="3" t="s">
        <v>3978</v>
      </c>
      <c r="E535">
        <v>1</v>
      </c>
    </row>
    <row r="536" spans="1:5" x14ac:dyDescent="0.3">
      <c r="A536" s="3" t="s">
        <v>4249</v>
      </c>
      <c r="B536">
        <v>1</v>
      </c>
      <c r="D536" s="3" t="s">
        <v>4000</v>
      </c>
      <c r="E536">
        <v>1</v>
      </c>
    </row>
    <row r="537" spans="1:5" x14ac:dyDescent="0.3">
      <c r="A537" s="3" t="s">
        <v>4255</v>
      </c>
      <c r="B537">
        <v>1</v>
      </c>
      <c r="D537" s="3" t="s">
        <v>5704</v>
      </c>
      <c r="E537">
        <v>1</v>
      </c>
    </row>
    <row r="538" spans="1:5" x14ac:dyDescent="0.3">
      <c r="A538" s="3" t="s">
        <v>4261</v>
      </c>
      <c r="B538">
        <v>1</v>
      </c>
      <c r="D538" s="3" t="s">
        <v>5876</v>
      </c>
      <c r="E538">
        <v>1</v>
      </c>
    </row>
    <row r="539" spans="1:5" x14ac:dyDescent="0.3">
      <c r="A539" s="3" t="s">
        <v>4264</v>
      </c>
      <c r="B539">
        <v>1</v>
      </c>
      <c r="D539" s="3" t="s">
        <v>4069</v>
      </c>
      <c r="E539">
        <v>1</v>
      </c>
    </row>
    <row r="540" spans="1:5" x14ac:dyDescent="0.3">
      <c r="A540" s="3" t="s">
        <v>4267</v>
      </c>
      <c r="B540">
        <v>2</v>
      </c>
      <c r="D540" s="3" t="s">
        <v>5260</v>
      </c>
      <c r="E540">
        <v>1</v>
      </c>
    </row>
    <row r="541" spans="1:5" x14ac:dyDescent="0.3">
      <c r="A541" s="3" t="s">
        <v>4841</v>
      </c>
      <c r="B541">
        <v>2</v>
      </c>
      <c r="D541" s="3" t="s">
        <v>5815</v>
      </c>
      <c r="E541">
        <v>1</v>
      </c>
    </row>
    <row r="542" spans="1:5" x14ac:dyDescent="0.3">
      <c r="A542" s="3" t="s">
        <v>4282</v>
      </c>
      <c r="B542">
        <v>1</v>
      </c>
      <c r="D542" s="3" t="s">
        <v>4140</v>
      </c>
      <c r="E542">
        <v>1</v>
      </c>
    </row>
    <row r="543" spans="1:5" x14ac:dyDescent="0.3">
      <c r="A543" s="3" t="s">
        <v>4300</v>
      </c>
      <c r="B543">
        <v>1</v>
      </c>
      <c r="D543" s="3" t="s">
        <v>4173</v>
      </c>
      <c r="E543">
        <v>1</v>
      </c>
    </row>
    <row r="544" spans="1:5" x14ac:dyDescent="0.3">
      <c r="A544" s="3" t="s">
        <v>4316</v>
      </c>
      <c r="B544">
        <v>1</v>
      </c>
      <c r="D544" s="3" t="s">
        <v>6308</v>
      </c>
      <c r="E544">
        <v>1</v>
      </c>
    </row>
    <row r="545" spans="1:5" x14ac:dyDescent="0.3">
      <c r="A545" s="3" t="s">
        <v>5365</v>
      </c>
      <c r="B545">
        <v>1</v>
      </c>
      <c r="D545" s="3" t="s">
        <v>4231</v>
      </c>
      <c r="E545">
        <v>1</v>
      </c>
    </row>
    <row r="546" spans="1:5" x14ac:dyDescent="0.3">
      <c r="A546" s="3" t="s">
        <v>6309</v>
      </c>
      <c r="B546">
        <v>1</v>
      </c>
      <c r="D546" s="3" t="s">
        <v>4234</v>
      </c>
      <c r="E546">
        <v>1</v>
      </c>
    </row>
    <row r="547" spans="1:5" x14ac:dyDescent="0.3">
      <c r="A547" s="3" t="s">
        <v>5495</v>
      </c>
      <c r="B547">
        <v>1</v>
      </c>
      <c r="D547" s="3" t="s">
        <v>4246</v>
      </c>
      <c r="E547">
        <v>1</v>
      </c>
    </row>
    <row r="548" spans="1:5" x14ac:dyDescent="0.3">
      <c r="A548" s="3" t="s">
        <v>4343</v>
      </c>
      <c r="B548">
        <v>1</v>
      </c>
      <c r="D548" s="3" t="s">
        <v>4249</v>
      </c>
      <c r="E548">
        <v>1</v>
      </c>
    </row>
    <row r="549" spans="1:5" x14ac:dyDescent="0.3">
      <c r="A549" s="3" t="s">
        <v>4364</v>
      </c>
      <c r="B549">
        <v>1</v>
      </c>
      <c r="D549" s="3" t="s">
        <v>4255</v>
      </c>
      <c r="E549">
        <v>1</v>
      </c>
    </row>
    <row r="550" spans="1:5" x14ac:dyDescent="0.3">
      <c r="A550" s="3" t="s">
        <v>4409</v>
      </c>
      <c r="B550">
        <v>1</v>
      </c>
      <c r="D550" s="3" t="s">
        <v>4261</v>
      </c>
      <c r="E550">
        <v>1</v>
      </c>
    </row>
    <row r="551" spans="1:5" x14ac:dyDescent="0.3">
      <c r="A551" s="3" t="s">
        <v>5368</v>
      </c>
      <c r="B551">
        <v>3</v>
      </c>
      <c r="D551" s="3" t="s">
        <v>4264</v>
      </c>
      <c r="E551">
        <v>1</v>
      </c>
    </row>
    <row r="552" spans="1:5" x14ac:dyDescent="0.3">
      <c r="A552" s="3" t="s">
        <v>4424</v>
      </c>
      <c r="B552">
        <v>1</v>
      </c>
      <c r="D552" s="3" t="s">
        <v>4282</v>
      </c>
      <c r="E552">
        <v>1</v>
      </c>
    </row>
    <row r="553" spans="1:5" x14ac:dyDescent="0.3">
      <c r="A553" s="3" t="s">
        <v>4442</v>
      </c>
      <c r="B553">
        <v>1</v>
      </c>
      <c r="D553" s="3" t="s">
        <v>4300</v>
      </c>
      <c r="E553">
        <v>1</v>
      </c>
    </row>
    <row r="554" spans="1:5" x14ac:dyDescent="0.3">
      <c r="A554" s="3" t="s">
        <v>4448</v>
      </c>
      <c r="B554">
        <v>4</v>
      </c>
      <c r="D554" s="3" t="s">
        <v>4316</v>
      </c>
      <c r="E554">
        <v>1</v>
      </c>
    </row>
    <row r="555" spans="1:5" x14ac:dyDescent="0.3">
      <c r="A555" s="3" t="s">
        <v>4451</v>
      </c>
      <c r="B555">
        <v>2</v>
      </c>
      <c r="D555" s="3" t="s">
        <v>5365</v>
      </c>
      <c r="E555">
        <v>1</v>
      </c>
    </row>
    <row r="556" spans="1:5" x14ac:dyDescent="0.3">
      <c r="A556" s="3" t="s">
        <v>4454</v>
      </c>
      <c r="B556">
        <v>4</v>
      </c>
      <c r="D556" s="3" t="s">
        <v>6309</v>
      </c>
      <c r="E556">
        <v>1</v>
      </c>
    </row>
    <row r="557" spans="1:5" x14ac:dyDescent="0.3">
      <c r="A557" s="3" t="s">
        <v>4457</v>
      </c>
      <c r="B557">
        <v>2</v>
      </c>
      <c r="D557" s="3" t="s">
        <v>5495</v>
      </c>
      <c r="E557">
        <v>1</v>
      </c>
    </row>
    <row r="558" spans="1:5" x14ac:dyDescent="0.3">
      <c r="A558" s="3" t="s">
        <v>5423</v>
      </c>
      <c r="B558">
        <v>1</v>
      </c>
      <c r="D558" s="3" t="s">
        <v>4343</v>
      </c>
      <c r="E558">
        <v>1</v>
      </c>
    </row>
    <row r="559" spans="1:5" x14ac:dyDescent="0.3">
      <c r="A559" s="3" t="s">
        <v>4469</v>
      </c>
      <c r="B559">
        <v>17</v>
      </c>
      <c r="D559" s="3" t="s">
        <v>4364</v>
      </c>
      <c r="E559">
        <v>1</v>
      </c>
    </row>
    <row r="560" spans="1:5" x14ac:dyDescent="0.3">
      <c r="A560" s="3" t="s">
        <v>4472</v>
      </c>
      <c r="B560">
        <v>1</v>
      </c>
      <c r="D560" s="3" t="s">
        <v>4409</v>
      </c>
      <c r="E560">
        <v>1</v>
      </c>
    </row>
    <row r="561" spans="1:5" x14ac:dyDescent="0.3">
      <c r="A561" s="3" t="s">
        <v>4484</v>
      </c>
      <c r="B561">
        <v>1</v>
      </c>
      <c r="D561" s="3" t="s">
        <v>4424</v>
      </c>
      <c r="E561">
        <v>1</v>
      </c>
    </row>
    <row r="562" spans="1:5" x14ac:dyDescent="0.3">
      <c r="A562" s="3" t="s">
        <v>4487</v>
      </c>
      <c r="B562">
        <v>1</v>
      </c>
      <c r="D562" s="3" t="s">
        <v>4442</v>
      </c>
      <c r="E562">
        <v>1</v>
      </c>
    </row>
    <row r="563" spans="1:5" x14ac:dyDescent="0.3">
      <c r="A563" s="3" t="s">
        <v>4490</v>
      </c>
      <c r="B563">
        <v>1</v>
      </c>
      <c r="D563" s="3" t="s">
        <v>5423</v>
      </c>
      <c r="E563">
        <v>1</v>
      </c>
    </row>
    <row r="564" spans="1:5" x14ac:dyDescent="0.3">
      <c r="A564" s="3" t="s">
        <v>4551</v>
      </c>
      <c r="B564">
        <v>1</v>
      </c>
      <c r="D564" s="3" t="s">
        <v>4472</v>
      </c>
      <c r="E564">
        <v>1</v>
      </c>
    </row>
    <row r="565" spans="1:5" x14ac:dyDescent="0.3">
      <c r="A565" s="3" t="s">
        <v>4554</v>
      </c>
      <c r="B565">
        <v>1</v>
      </c>
      <c r="D565" s="3" t="s">
        <v>4484</v>
      </c>
      <c r="E565">
        <v>1</v>
      </c>
    </row>
    <row r="566" spans="1:5" x14ac:dyDescent="0.3">
      <c r="A566" s="3" t="s">
        <v>4563</v>
      </c>
      <c r="B566">
        <v>1</v>
      </c>
      <c r="D566" s="3" t="s">
        <v>4487</v>
      </c>
      <c r="E566">
        <v>1</v>
      </c>
    </row>
    <row r="567" spans="1:5" x14ac:dyDescent="0.3">
      <c r="A567" s="3" t="s">
        <v>4569</v>
      </c>
      <c r="B567">
        <v>3</v>
      </c>
      <c r="D567" s="3" t="s">
        <v>4490</v>
      </c>
      <c r="E567">
        <v>1</v>
      </c>
    </row>
    <row r="568" spans="1:5" x14ac:dyDescent="0.3">
      <c r="A568" s="3" t="s">
        <v>4575</v>
      </c>
      <c r="B568">
        <v>2</v>
      </c>
      <c r="D568" s="3" t="s">
        <v>4551</v>
      </c>
      <c r="E568">
        <v>1</v>
      </c>
    </row>
    <row r="569" spans="1:5" x14ac:dyDescent="0.3">
      <c r="A569" s="3" t="s">
        <v>4581</v>
      </c>
      <c r="B569">
        <v>1</v>
      </c>
      <c r="D569" s="3" t="s">
        <v>4554</v>
      </c>
      <c r="E569">
        <v>1</v>
      </c>
    </row>
    <row r="570" spans="1:5" x14ac:dyDescent="0.3">
      <c r="A570" s="3" t="s">
        <v>4605</v>
      </c>
      <c r="B570">
        <v>3</v>
      </c>
      <c r="D570" s="3" t="s">
        <v>4563</v>
      </c>
      <c r="E570">
        <v>1</v>
      </c>
    </row>
    <row r="571" spans="1:5" x14ac:dyDescent="0.3">
      <c r="A571" s="3" t="s">
        <v>4614</v>
      </c>
      <c r="B571">
        <v>3</v>
      </c>
      <c r="D571" s="3" t="s">
        <v>4581</v>
      </c>
      <c r="E571">
        <v>1</v>
      </c>
    </row>
    <row r="572" spans="1:5" x14ac:dyDescent="0.3">
      <c r="A572" s="3" t="s">
        <v>7220</v>
      </c>
    </row>
    <row r="573" spans="1:5" x14ac:dyDescent="0.3">
      <c r="A573" s="3" t="s">
        <v>7221</v>
      </c>
      <c r="B573">
        <v>1786</v>
      </c>
    </row>
  </sheetData>
  <autoFilter ref="D3:E3" xr:uid="{F36B371C-0607-4DA0-AB8E-432D2FEB3214}">
    <sortState xmlns:xlrd2="http://schemas.microsoft.com/office/spreadsheetml/2017/richdata2" ref="D4:E571">
      <sortCondition descending="1" ref="E3"/>
    </sortState>
  </autoFilter>
  <mergeCells count="1">
    <mergeCell ref="D1: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B026C-9EB2-4547-92AC-8A4833825BE3}">
  <sheetPr>
    <tabColor theme="6" tint="0.39997558519241921"/>
  </sheetPr>
  <dimension ref="A1:G1787"/>
  <sheetViews>
    <sheetView topLeftCell="A130" zoomScale="90" zoomScaleNormal="90" workbookViewId="0">
      <selection activeCell="B48" sqref="B48"/>
    </sheetView>
  </sheetViews>
  <sheetFormatPr defaultRowHeight="14.4" x14ac:dyDescent="0.3"/>
  <cols>
    <col min="1" max="1" width="52.33203125" bestFit="1" customWidth="1"/>
    <col min="2" max="2" width="64.33203125" bestFit="1" customWidth="1"/>
    <col min="3" max="3" width="69.33203125" customWidth="1"/>
    <col min="4" max="4" width="22.44140625" customWidth="1"/>
    <col min="5" max="5" width="19.5546875" customWidth="1"/>
    <col min="7" max="7" width="26.6640625" customWidth="1"/>
  </cols>
  <sheetData>
    <row r="1" spans="1:7" x14ac:dyDescent="0.3">
      <c r="A1" s="5" t="s">
        <v>4630</v>
      </c>
      <c r="B1" s="5" t="s">
        <v>6294</v>
      </c>
      <c r="C1" s="5" t="s">
        <v>4632</v>
      </c>
      <c r="D1" s="5" t="s">
        <v>7228</v>
      </c>
      <c r="E1" s="5" t="s">
        <v>4633</v>
      </c>
      <c r="F1" s="5" t="s">
        <v>4634</v>
      </c>
      <c r="G1" s="5" t="s">
        <v>4635</v>
      </c>
    </row>
    <row r="2" spans="1:7" x14ac:dyDescent="0.3">
      <c r="A2" t="s">
        <v>5556</v>
      </c>
      <c r="B2" t="s">
        <v>30</v>
      </c>
      <c r="D2" t="s">
        <v>25</v>
      </c>
      <c r="E2" t="s">
        <v>4733</v>
      </c>
      <c r="F2" t="s">
        <v>5552</v>
      </c>
    </row>
    <row r="3" spans="1:7" x14ac:dyDescent="0.3">
      <c r="A3" t="s">
        <v>5604</v>
      </c>
      <c r="B3" t="s">
        <v>30</v>
      </c>
      <c r="D3" t="s">
        <v>25</v>
      </c>
      <c r="E3" t="s">
        <v>5126</v>
      </c>
      <c r="F3" t="s">
        <v>2006</v>
      </c>
    </row>
    <row r="4" spans="1:7" x14ac:dyDescent="0.3">
      <c r="A4" t="s">
        <v>5751</v>
      </c>
      <c r="B4" t="s">
        <v>30</v>
      </c>
      <c r="D4" t="s">
        <v>25</v>
      </c>
      <c r="E4" t="s">
        <v>5126</v>
      </c>
      <c r="F4" t="s">
        <v>2006</v>
      </c>
    </row>
    <row r="5" spans="1:7" x14ac:dyDescent="0.3">
      <c r="A5" t="s">
        <v>7229</v>
      </c>
      <c r="B5" t="s">
        <v>38</v>
      </c>
      <c r="D5" t="s">
        <v>25</v>
      </c>
      <c r="E5" t="s">
        <v>5126</v>
      </c>
      <c r="F5" t="s">
        <v>5126</v>
      </c>
    </row>
    <row r="6" spans="1:7" x14ac:dyDescent="0.3">
      <c r="A6" t="s">
        <v>5443</v>
      </c>
      <c r="B6" t="s">
        <v>38</v>
      </c>
      <c r="D6" t="s">
        <v>25</v>
      </c>
      <c r="E6" t="s">
        <v>4638</v>
      </c>
      <c r="F6" t="s">
        <v>4639</v>
      </c>
    </row>
    <row r="7" spans="1:7" x14ac:dyDescent="0.3">
      <c r="A7" t="s">
        <v>5550</v>
      </c>
      <c r="B7" t="s">
        <v>38</v>
      </c>
      <c r="D7" t="s">
        <v>25</v>
      </c>
      <c r="E7" t="s">
        <v>4733</v>
      </c>
      <c r="F7" t="s">
        <v>1561</v>
      </c>
    </row>
    <row r="8" spans="1:7" x14ac:dyDescent="0.3">
      <c r="A8" t="s">
        <v>5575</v>
      </c>
      <c r="B8" t="s">
        <v>38</v>
      </c>
      <c r="D8" t="s">
        <v>25</v>
      </c>
      <c r="E8" t="s">
        <v>4638</v>
      </c>
      <c r="F8" t="s">
        <v>5206</v>
      </c>
    </row>
    <row r="9" spans="1:7" x14ac:dyDescent="0.3">
      <c r="A9" t="s">
        <v>5615</v>
      </c>
      <c r="B9" t="s">
        <v>38</v>
      </c>
      <c r="D9" t="s">
        <v>25</v>
      </c>
      <c r="E9" t="s">
        <v>5126</v>
      </c>
      <c r="F9" t="s">
        <v>5126</v>
      </c>
    </row>
    <row r="10" spans="1:7" x14ac:dyDescent="0.3">
      <c r="A10" t="s">
        <v>5721</v>
      </c>
      <c r="B10" t="s">
        <v>38</v>
      </c>
      <c r="D10" t="s">
        <v>25</v>
      </c>
      <c r="E10" t="s">
        <v>5126</v>
      </c>
      <c r="F10" t="s">
        <v>5126</v>
      </c>
    </row>
    <row r="11" spans="1:7" x14ac:dyDescent="0.3">
      <c r="A11" t="s">
        <v>5949</v>
      </c>
      <c r="B11" t="s">
        <v>38</v>
      </c>
      <c r="D11" t="s">
        <v>25</v>
      </c>
      <c r="E11" t="s">
        <v>4638</v>
      </c>
      <c r="F11" t="s">
        <v>4639</v>
      </c>
    </row>
    <row r="12" spans="1:7" x14ac:dyDescent="0.3">
      <c r="A12" t="s">
        <v>5950</v>
      </c>
      <c r="B12" t="s">
        <v>38</v>
      </c>
      <c r="D12" t="s">
        <v>25</v>
      </c>
      <c r="E12" t="s">
        <v>4638</v>
      </c>
      <c r="F12" t="s">
        <v>5206</v>
      </c>
    </row>
    <row r="13" spans="1:7" x14ac:dyDescent="0.3">
      <c r="A13" t="s">
        <v>5824</v>
      </c>
      <c r="B13" t="s">
        <v>45</v>
      </c>
      <c r="D13" t="s">
        <v>25</v>
      </c>
      <c r="E13" t="s">
        <v>5126</v>
      </c>
      <c r="F13" t="s">
        <v>5336</v>
      </c>
    </row>
    <row r="14" spans="1:7" x14ac:dyDescent="0.3">
      <c r="A14" t="s">
        <v>5830</v>
      </c>
      <c r="B14" t="s">
        <v>45</v>
      </c>
      <c r="D14" t="s">
        <v>25</v>
      </c>
      <c r="E14" t="s">
        <v>5126</v>
      </c>
      <c r="F14" t="s">
        <v>5336</v>
      </c>
    </row>
    <row r="15" spans="1:7" x14ac:dyDescent="0.3">
      <c r="A15" t="s">
        <v>5792</v>
      </c>
      <c r="B15" t="s">
        <v>62</v>
      </c>
      <c r="C15" t="s">
        <v>64</v>
      </c>
      <c r="D15" t="s">
        <v>25</v>
      </c>
      <c r="E15" t="s">
        <v>5468</v>
      </c>
      <c r="F15" t="s">
        <v>5469</v>
      </c>
    </row>
    <row r="16" spans="1:7" x14ac:dyDescent="0.3">
      <c r="A16" t="s">
        <v>6019</v>
      </c>
      <c r="B16" t="s">
        <v>62</v>
      </c>
      <c r="C16" t="s">
        <v>64</v>
      </c>
      <c r="D16" t="s">
        <v>25</v>
      </c>
      <c r="E16" t="s">
        <v>5468</v>
      </c>
      <c r="F16" t="s">
        <v>5469</v>
      </c>
    </row>
    <row r="17" spans="1:7" x14ac:dyDescent="0.3">
      <c r="A17" t="s">
        <v>6129</v>
      </c>
      <c r="B17" t="s">
        <v>65</v>
      </c>
      <c r="D17" t="s">
        <v>25</v>
      </c>
      <c r="E17" t="s">
        <v>5126</v>
      </c>
      <c r="F17" t="s">
        <v>5126</v>
      </c>
    </row>
    <row r="18" spans="1:7" x14ac:dyDescent="0.3">
      <c r="A18" t="s">
        <v>5205</v>
      </c>
      <c r="B18" t="s">
        <v>117</v>
      </c>
      <c r="D18" t="s">
        <v>25</v>
      </c>
      <c r="E18" t="s">
        <v>4638</v>
      </c>
      <c r="F18" t="s">
        <v>5206</v>
      </c>
    </row>
    <row r="19" spans="1:7" x14ac:dyDescent="0.3">
      <c r="A19" t="s">
        <v>5212</v>
      </c>
      <c r="B19" t="s">
        <v>117</v>
      </c>
      <c r="D19" t="s">
        <v>25</v>
      </c>
      <c r="E19" t="s">
        <v>4638</v>
      </c>
      <c r="F19" t="s">
        <v>5206</v>
      </c>
    </row>
    <row r="20" spans="1:7" x14ac:dyDescent="0.3">
      <c r="A20" t="s">
        <v>5272</v>
      </c>
      <c r="B20" t="s">
        <v>117</v>
      </c>
      <c r="D20" t="s">
        <v>25</v>
      </c>
      <c r="E20" t="s">
        <v>4638</v>
      </c>
      <c r="F20" t="s">
        <v>5206</v>
      </c>
    </row>
    <row r="21" spans="1:7" x14ac:dyDescent="0.3">
      <c r="A21" t="s">
        <v>5950</v>
      </c>
      <c r="B21" t="s">
        <v>117</v>
      </c>
      <c r="D21" t="s">
        <v>25</v>
      </c>
      <c r="E21" t="s">
        <v>4638</v>
      </c>
      <c r="F21" t="s">
        <v>5206</v>
      </c>
    </row>
    <row r="22" spans="1:7" x14ac:dyDescent="0.3">
      <c r="A22" t="s">
        <v>6044</v>
      </c>
      <c r="B22" t="s">
        <v>117</v>
      </c>
      <c r="D22" t="s">
        <v>25</v>
      </c>
      <c r="E22" t="s">
        <v>4638</v>
      </c>
      <c r="F22" t="s">
        <v>5206</v>
      </c>
    </row>
    <row r="23" spans="1:7" x14ac:dyDescent="0.3">
      <c r="A23" t="s">
        <v>5350</v>
      </c>
      <c r="B23" t="s">
        <v>126</v>
      </c>
      <c r="D23" t="s">
        <v>25</v>
      </c>
      <c r="E23" t="s">
        <v>4638</v>
      </c>
      <c r="F23" t="s">
        <v>5206</v>
      </c>
    </row>
    <row r="24" spans="1:7" x14ac:dyDescent="0.3">
      <c r="A24" t="s">
        <v>6044</v>
      </c>
      <c r="B24" t="s">
        <v>127</v>
      </c>
      <c r="D24" t="s">
        <v>25</v>
      </c>
      <c r="E24" t="s">
        <v>4638</v>
      </c>
      <c r="F24" t="s">
        <v>5206</v>
      </c>
    </row>
    <row r="25" spans="1:7" ht="15.6" x14ac:dyDescent="0.3">
      <c r="A25" s="22" t="s">
        <v>5444</v>
      </c>
      <c r="B25" s="22" t="s">
        <v>130</v>
      </c>
      <c r="C25" s="21" t="s">
        <v>133</v>
      </c>
      <c r="D25" s="22" t="s">
        <v>25</v>
      </c>
      <c r="E25" s="22" t="s">
        <v>4793</v>
      </c>
      <c r="F25" s="22" t="s">
        <v>5445</v>
      </c>
    </row>
    <row r="26" spans="1:7" ht="15.6" x14ac:dyDescent="0.3">
      <c r="A26" s="22" t="s">
        <v>5449</v>
      </c>
      <c r="B26" s="22" t="s">
        <v>130</v>
      </c>
      <c r="C26" s="21" t="s">
        <v>133</v>
      </c>
      <c r="D26" s="22" t="s">
        <v>25</v>
      </c>
      <c r="E26" s="22" t="s">
        <v>4793</v>
      </c>
      <c r="F26" s="22" t="s">
        <v>5445</v>
      </c>
    </row>
    <row r="27" spans="1:7" x14ac:dyDescent="0.3">
      <c r="A27" t="s">
        <v>5524</v>
      </c>
      <c r="B27" t="s">
        <v>130</v>
      </c>
      <c r="D27" t="s">
        <v>25</v>
      </c>
      <c r="E27" t="s">
        <v>4733</v>
      </c>
      <c r="F27" t="s">
        <v>5518</v>
      </c>
    </row>
    <row r="28" spans="1:7" ht="15.6" x14ac:dyDescent="0.3">
      <c r="A28" s="22" t="s">
        <v>5844</v>
      </c>
      <c r="B28" s="22" t="s">
        <v>130</v>
      </c>
      <c r="C28" s="21" t="s">
        <v>133</v>
      </c>
      <c r="D28" s="22" t="s">
        <v>25</v>
      </c>
      <c r="E28" s="22" t="s">
        <v>4793</v>
      </c>
      <c r="F28" s="22" t="s">
        <v>5445</v>
      </c>
    </row>
    <row r="29" spans="1:7" ht="15.6" x14ac:dyDescent="0.3">
      <c r="A29" s="21" t="s">
        <v>5877</v>
      </c>
      <c r="B29" s="21" t="s">
        <v>130</v>
      </c>
      <c r="C29" s="21" t="s">
        <v>133</v>
      </c>
      <c r="D29" s="21" t="s">
        <v>25</v>
      </c>
      <c r="E29" s="22" t="s">
        <v>4793</v>
      </c>
      <c r="F29" s="21" t="s">
        <v>5094</v>
      </c>
    </row>
    <row r="30" spans="1:7" x14ac:dyDescent="0.3">
      <c r="A30" t="s">
        <v>5661</v>
      </c>
      <c r="B30" t="s">
        <v>141</v>
      </c>
      <c r="D30" t="s">
        <v>19</v>
      </c>
      <c r="E30" t="s">
        <v>5126</v>
      </c>
      <c r="F30" t="s">
        <v>5126</v>
      </c>
    </row>
    <row r="31" spans="1:7" ht="15.6" x14ac:dyDescent="0.3">
      <c r="A31" s="22" t="s">
        <v>6251</v>
      </c>
      <c r="B31" s="22" t="s">
        <v>4995</v>
      </c>
      <c r="C31" s="22"/>
      <c r="D31" s="24" t="s">
        <v>47</v>
      </c>
      <c r="E31" s="22" t="s">
        <v>5126</v>
      </c>
      <c r="F31" s="22" t="s">
        <v>6252</v>
      </c>
      <c r="G31" s="22"/>
    </row>
    <row r="32" spans="1:7" x14ac:dyDescent="0.3">
      <c r="A32" t="s">
        <v>5005</v>
      </c>
      <c r="B32" t="s">
        <v>269</v>
      </c>
      <c r="D32" t="s">
        <v>47</v>
      </c>
      <c r="E32" t="s">
        <v>4853</v>
      </c>
      <c r="F32" t="s">
        <v>4887</v>
      </c>
    </row>
    <row r="33" spans="1:7" x14ac:dyDescent="0.3">
      <c r="A33" t="s">
        <v>5005</v>
      </c>
      <c r="B33" t="s">
        <v>273</v>
      </c>
      <c r="D33" t="s">
        <v>25</v>
      </c>
      <c r="E33" t="s">
        <v>4853</v>
      </c>
      <c r="F33" t="s">
        <v>4887</v>
      </c>
    </row>
    <row r="34" spans="1:7" x14ac:dyDescent="0.3">
      <c r="A34" t="s">
        <v>5005</v>
      </c>
      <c r="B34" t="s">
        <v>4853</v>
      </c>
      <c r="D34" t="s">
        <v>25</v>
      </c>
      <c r="E34" t="s">
        <v>4853</v>
      </c>
      <c r="F34" t="s">
        <v>4887</v>
      </c>
    </row>
    <row r="35" spans="1:7" x14ac:dyDescent="0.3">
      <c r="A35" t="s">
        <v>6104</v>
      </c>
      <c r="B35" t="s">
        <v>297</v>
      </c>
      <c r="D35" t="s">
        <v>25</v>
      </c>
      <c r="E35" t="s">
        <v>4638</v>
      </c>
      <c r="F35" t="s">
        <v>5103</v>
      </c>
      <c r="G35">
        <v>2</v>
      </c>
    </row>
    <row r="36" spans="1:7" x14ac:dyDescent="0.3">
      <c r="A36" t="s">
        <v>6129</v>
      </c>
      <c r="B36" t="s">
        <v>297</v>
      </c>
      <c r="D36" t="s">
        <v>25</v>
      </c>
      <c r="E36" t="s">
        <v>5126</v>
      </c>
      <c r="F36" t="s">
        <v>5126</v>
      </c>
    </row>
    <row r="37" spans="1:7" x14ac:dyDescent="0.3">
      <c r="A37" t="s">
        <v>5450</v>
      </c>
      <c r="B37" t="s">
        <v>311</v>
      </c>
      <c r="D37" t="s">
        <v>25</v>
      </c>
      <c r="E37" t="s">
        <v>5126</v>
      </c>
      <c r="F37" t="s">
        <v>5126</v>
      </c>
    </row>
    <row r="38" spans="1:7" x14ac:dyDescent="0.3">
      <c r="A38" t="s">
        <v>7229</v>
      </c>
      <c r="B38" t="s">
        <v>5175</v>
      </c>
      <c r="D38" t="s">
        <v>25</v>
      </c>
      <c r="E38" t="s">
        <v>5126</v>
      </c>
      <c r="F38" t="s">
        <v>5126</v>
      </c>
    </row>
    <row r="39" spans="1:7" x14ac:dyDescent="0.3">
      <c r="A39" t="s">
        <v>5615</v>
      </c>
      <c r="B39" t="s">
        <v>5175</v>
      </c>
      <c r="D39" t="s">
        <v>19</v>
      </c>
      <c r="E39" t="s">
        <v>5126</v>
      </c>
      <c r="F39" t="s">
        <v>5126</v>
      </c>
    </row>
    <row r="40" spans="1:7" x14ac:dyDescent="0.3">
      <c r="A40" t="s">
        <v>5834</v>
      </c>
      <c r="B40" t="s">
        <v>5175</v>
      </c>
      <c r="D40" t="s">
        <v>25</v>
      </c>
      <c r="E40" t="s">
        <v>5126</v>
      </c>
      <c r="F40" t="s">
        <v>5126</v>
      </c>
    </row>
    <row r="41" spans="1:7" x14ac:dyDescent="0.3">
      <c r="A41" t="s">
        <v>5205</v>
      </c>
      <c r="B41" t="s">
        <v>312</v>
      </c>
      <c r="D41" t="s">
        <v>25</v>
      </c>
      <c r="E41" t="s">
        <v>4638</v>
      </c>
      <c r="F41" t="s">
        <v>5206</v>
      </c>
    </row>
    <row r="42" spans="1:7" x14ac:dyDescent="0.3">
      <c r="A42" t="s">
        <v>5614</v>
      </c>
      <c r="B42" t="s">
        <v>312</v>
      </c>
      <c r="D42" t="s">
        <v>25</v>
      </c>
      <c r="E42" t="s">
        <v>4638</v>
      </c>
      <c r="F42" t="s">
        <v>5103</v>
      </c>
      <c r="G42">
        <v>3</v>
      </c>
    </row>
    <row r="43" spans="1:7" x14ac:dyDescent="0.3">
      <c r="A43" t="s">
        <v>5902</v>
      </c>
      <c r="B43" t="s">
        <v>312</v>
      </c>
      <c r="D43" t="s">
        <v>25</v>
      </c>
      <c r="E43" t="s">
        <v>4638</v>
      </c>
      <c r="F43" t="s">
        <v>5206</v>
      </c>
    </row>
    <row r="44" spans="1:7" x14ac:dyDescent="0.3">
      <c r="A44" t="s">
        <v>6065</v>
      </c>
      <c r="B44" t="s">
        <v>5022</v>
      </c>
      <c r="D44" t="s">
        <v>19</v>
      </c>
      <c r="E44" t="s">
        <v>3306</v>
      </c>
      <c r="F44" t="s">
        <v>3297</v>
      </c>
      <c r="G44">
        <v>5</v>
      </c>
    </row>
    <row r="45" spans="1:7" x14ac:dyDescent="0.3">
      <c r="A45" t="s">
        <v>6087</v>
      </c>
      <c r="B45" t="s">
        <v>5022</v>
      </c>
      <c r="D45" t="s">
        <v>19</v>
      </c>
      <c r="E45" t="s">
        <v>3306</v>
      </c>
      <c r="F45" t="s">
        <v>3345</v>
      </c>
      <c r="G45">
        <v>5</v>
      </c>
    </row>
    <row r="46" spans="1:7" x14ac:dyDescent="0.3">
      <c r="A46" t="s">
        <v>6176</v>
      </c>
      <c r="B46" t="s">
        <v>5022</v>
      </c>
      <c r="D46" t="s">
        <v>19</v>
      </c>
      <c r="E46" t="s">
        <v>3306</v>
      </c>
      <c r="F46" t="s">
        <v>3297</v>
      </c>
      <c r="G46">
        <v>5</v>
      </c>
    </row>
    <row r="47" spans="1:7" x14ac:dyDescent="0.3">
      <c r="A47" t="s">
        <v>6180</v>
      </c>
      <c r="B47" t="s">
        <v>5022</v>
      </c>
      <c r="D47" t="s">
        <v>19</v>
      </c>
      <c r="E47" t="s">
        <v>3306</v>
      </c>
      <c r="F47" t="s">
        <v>3345</v>
      </c>
      <c r="G47">
        <v>5</v>
      </c>
    </row>
    <row r="48" spans="1:7" x14ac:dyDescent="0.3">
      <c r="A48" t="s">
        <v>6084</v>
      </c>
      <c r="B48" t="s">
        <v>325</v>
      </c>
      <c r="D48" t="s">
        <v>19</v>
      </c>
      <c r="E48" t="s">
        <v>3306</v>
      </c>
      <c r="F48" t="s">
        <v>5072</v>
      </c>
      <c r="G48">
        <v>5</v>
      </c>
    </row>
    <row r="49" spans="1:7" x14ac:dyDescent="0.3">
      <c r="A49" t="s">
        <v>6178</v>
      </c>
      <c r="B49" t="s">
        <v>325</v>
      </c>
      <c r="D49" t="s">
        <v>19</v>
      </c>
      <c r="E49" t="s">
        <v>3306</v>
      </c>
      <c r="F49" t="s">
        <v>5072</v>
      </c>
      <c r="G49">
        <v>5</v>
      </c>
    </row>
    <row r="50" spans="1:7" x14ac:dyDescent="0.3">
      <c r="A50" t="s">
        <v>5604</v>
      </c>
      <c r="B50" t="s">
        <v>337</v>
      </c>
      <c r="D50" t="s">
        <v>25</v>
      </c>
      <c r="E50" t="s">
        <v>5126</v>
      </c>
      <c r="F50" t="s">
        <v>2006</v>
      </c>
    </row>
    <row r="51" spans="1:7" x14ac:dyDescent="0.3">
      <c r="A51" t="s">
        <v>5751</v>
      </c>
      <c r="B51" t="s">
        <v>337</v>
      </c>
      <c r="D51" t="s">
        <v>25</v>
      </c>
      <c r="E51" t="s">
        <v>5126</v>
      </c>
      <c r="F51" t="s">
        <v>2006</v>
      </c>
    </row>
    <row r="52" spans="1:7" x14ac:dyDescent="0.3">
      <c r="A52" t="s">
        <v>5799</v>
      </c>
      <c r="B52" t="s">
        <v>341</v>
      </c>
      <c r="C52" t="s">
        <v>343</v>
      </c>
      <c r="D52" t="s">
        <v>25</v>
      </c>
      <c r="E52" t="s">
        <v>5468</v>
      </c>
      <c r="F52" t="s">
        <v>5801</v>
      </c>
    </row>
    <row r="53" spans="1:7" x14ac:dyDescent="0.3">
      <c r="A53" t="s">
        <v>7230</v>
      </c>
      <c r="B53" t="s">
        <v>341</v>
      </c>
      <c r="C53" t="s">
        <v>343</v>
      </c>
      <c r="D53" t="s">
        <v>25</v>
      </c>
      <c r="E53" t="s">
        <v>5468</v>
      </c>
      <c r="F53" t="s">
        <v>5801</v>
      </c>
    </row>
    <row r="54" spans="1:7" x14ac:dyDescent="0.3">
      <c r="A54" t="s">
        <v>6084</v>
      </c>
      <c r="B54" t="s">
        <v>344</v>
      </c>
      <c r="D54" t="s">
        <v>25</v>
      </c>
      <c r="E54" t="s">
        <v>3306</v>
      </c>
      <c r="F54" t="s">
        <v>5072</v>
      </c>
      <c r="G54">
        <v>3</v>
      </c>
    </row>
    <row r="55" spans="1:7" x14ac:dyDescent="0.3">
      <c r="A55" t="s">
        <v>6178</v>
      </c>
      <c r="B55" t="s">
        <v>344</v>
      </c>
      <c r="D55" t="s">
        <v>25</v>
      </c>
      <c r="E55" t="s">
        <v>3306</v>
      </c>
      <c r="F55" t="s">
        <v>5072</v>
      </c>
      <c r="G55">
        <v>3</v>
      </c>
    </row>
    <row r="56" spans="1:7" x14ac:dyDescent="0.3">
      <c r="A56" t="s">
        <v>6104</v>
      </c>
      <c r="B56" t="s">
        <v>350</v>
      </c>
      <c r="D56" t="s">
        <v>25</v>
      </c>
      <c r="E56" t="s">
        <v>4638</v>
      </c>
      <c r="F56" t="s">
        <v>5103</v>
      </c>
      <c r="G56">
        <v>5</v>
      </c>
    </row>
    <row r="57" spans="1:7" x14ac:dyDescent="0.3">
      <c r="A57" t="s">
        <v>6065</v>
      </c>
      <c r="B57" t="s">
        <v>372</v>
      </c>
      <c r="D57" t="s">
        <v>19</v>
      </c>
      <c r="E57" t="s">
        <v>3306</v>
      </c>
      <c r="F57" t="s">
        <v>3297</v>
      </c>
      <c r="G57">
        <v>3</v>
      </c>
    </row>
    <row r="58" spans="1:7" x14ac:dyDescent="0.3">
      <c r="A58" t="s">
        <v>6087</v>
      </c>
      <c r="B58" t="s">
        <v>372</v>
      </c>
      <c r="D58" t="s">
        <v>19</v>
      </c>
      <c r="E58" t="s">
        <v>3306</v>
      </c>
      <c r="F58" t="s">
        <v>3345</v>
      </c>
      <c r="G58">
        <v>3</v>
      </c>
    </row>
    <row r="59" spans="1:7" x14ac:dyDescent="0.3">
      <c r="A59" t="s">
        <v>6176</v>
      </c>
      <c r="B59" t="s">
        <v>372</v>
      </c>
      <c r="D59" t="s">
        <v>19</v>
      </c>
      <c r="E59" t="s">
        <v>3306</v>
      </c>
      <c r="F59" t="s">
        <v>3297</v>
      </c>
      <c r="G59">
        <v>3</v>
      </c>
    </row>
    <row r="60" spans="1:7" x14ac:dyDescent="0.3">
      <c r="A60" t="s">
        <v>6180</v>
      </c>
      <c r="B60" t="s">
        <v>372</v>
      </c>
      <c r="D60" t="s">
        <v>19</v>
      </c>
      <c r="E60" t="s">
        <v>3306</v>
      </c>
      <c r="F60" t="s">
        <v>3345</v>
      </c>
      <c r="G60">
        <v>3</v>
      </c>
    </row>
    <row r="61" spans="1:7" x14ac:dyDescent="0.3">
      <c r="A61" t="s">
        <v>6065</v>
      </c>
      <c r="B61" t="s">
        <v>418</v>
      </c>
      <c r="D61" t="s">
        <v>19</v>
      </c>
      <c r="E61" t="s">
        <v>3306</v>
      </c>
      <c r="F61" t="s">
        <v>3297</v>
      </c>
      <c r="G61">
        <v>5</v>
      </c>
    </row>
    <row r="62" spans="1:7" x14ac:dyDescent="0.3">
      <c r="A62" t="s">
        <v>6176</v>
      </c>
      <c r="B62" t="s">
        <v>418</v>
      </c>
      <c r="D62" t="s">
        <v>19</v>
      </c>
      <c r="E62" t="s">
        <v>3306</v>
      </c>
      <c r="F62" t="s">
        <v>3297</v>
      </c>
      <c r="G62">
        <v>5</v>
      </c>
    </row>
    <row r="63" spans="1:7" x14ac:dyDescent="0.3">
      <c r="A63" t="s">
        <v>5799</v>
      </c>
      <c r="B63" t="s">
        <v>424</v>
      </c>
      <c r="C63" t="s">
        <v>426</v>
      </c>
      <c r="D63" t="s">
        <v>25</v>
      </c>
      <c r="E63" t="s">
        <v>5468</v>
      </c>
      <c r="F63" t="s">
        <v>5801</v>
      </c>
    </row>
    <row r="64" spans="1:7" x14ac:dyDescent="0.3">
      <c r="A64" t="s">
        <v>7230</v>
      </c>
      <c r="B64" t="s">
        <v>424</v>
      </c>
      <c r="C64" t="s">
        <v>426</v>
      </c>
      <c r="D64" t="s">
        <v>25</v>
      </c>
      <c r="E64" t="s">
        <v>5468</v>
      </c>
      <c r="F64" t="s">
        <v>5801</v>
      </c>
    </row>
    <row r="65" spans="1:7" x14ac:dyDescent="0.3">
      <c r="A65" t="s">
        <v>6062</v>
      </c>
      <c r="B65" t="s">
        <v>450</v>
      </c>
      <c r="D65" t="s">
        <v>25</v>
      </c>
      <c r="E65" t="s">
        <v>4638</v>
      </c>
      <c r="F65" t="s">
        <v>5206</v>
      </c>
    </row>
    <row r="66" spans="1:7" x14ac:dyDescent="0.3">
      <c r="A66" t="s">
        <v>5212</v>
      </c>
      <c r="B66" t="s">
        <v>5213</v>
      </c>
      <c r="D66" t="s">
        <v>25</v>
      </c>
      <c r="E66" t="s">
        <v>4638</v>
      </c>
      <c r="F66" t="s">
        <v>5206</v>
      </c>
    </row>
    <row r="67" spans="1:7" x14ac:dyDescent="0.3">
      <c r="A67" t="s">
        <v>5272</v>
      </c>
      <c r="B67" t="s">
        <v>460</v>
      </c>
      <c r="D67" t="s">
        <v>25</v>
      </c>
      <c r="E67" t="s">
        <v>4638</v>
      </c>
      <c r="F67" t="s">
        <v>5206</v>
      </c>
    </row>
    <row r="68" spans="1:7" x14ac:dyDescent="0.3">
      <c r="A68" t="s">
        <v>5350</v>
      </c>
      <c r="B68" t="s">
        <v>460</v>
      </c>
      <c r="D68" t="s">
        <v>25</v>
      </c>
      <c r="E68" t="s">
        <v>4638</v>
      </c>
      <c r="F68" t="s">
        <v>5206</v>
      </c>
    </row>
    <row r="69" spans="1:7" x14ac:dyDescent="0.3">
      <c r="A69" t="s">
        <v>5417</v>
      </c>
      <c r="B69" t="s">
        <v>460</v>
      </c>
      <c r="D69" t="s">
        <v>25</v>
      </c>
      <c r="E69" t="s">
        <v>4638</v>
      </c>
      <c r="F69" t="s">
        <v>5206</v>
      </c>
    </row>
    <row r="70" spans="1:7" x14ac:dyDescent="0.3">
      <c r="A70" t="s">
        <v>5614</v>
      </c>
      <c r="B70" t="s">
        <v>460</v>
      </c>
      <c r="D70" t="s">
        <v>25</v>
      </c>
      <c r="E70" t="s">
        <v>4638</v>
      </c>
      <c r="F70" t="s">
        <v>5103</v>
      </c>
      <c r="G70">
        <v>3</v>
      </c>
    </row>
    <row r="71" spans="1:7" x14ac:dyDescent="0.3">
      <c r="A71" t="s">
        <v>5902</v>
      </c>
      <c r="B71" t="s">
        <v>460</v>
      </c>
      <c r="D71" t="s">
        <v>25</v>
      </c>
      <c r="E71" t="s">
        <v>4638</v>
      </c>
      <c r="F71" t="s">
        <v>5206</v>
      </c>
    </row>
    <row r="72" spans="1:7" x14ac:dyDescent="0.3">
      <c r="A72" t="s">
        <v>5950</v>
      </c>
      <c r="B72" t="s">
        <v>460</v>
      </c>
      <c r="D72" t="s">
        <v>25</v>
      </c>
      <c r="E72" t="s">
        <v>4638</v>
      </c>
      <c r="F72" t="s">
        <v>5206</v>
      </c>
    </row>
    <row r="73" spans="1:7" x14ac:dyDescent="0.3">
      <c r="A73" t="s">
        <v>5205</v>
      </c>
      <c r="B73" t="s">
        <v>463</v>
      </c>
      <c r="D73" t="s">
        <v>25</v>
      </c>
      <c r="E73" t="s">
        <v>4638</v>
      </c>
      <c r="F73" t="s">
        <v>5206</v>
      </c>
    </row>
    <row r="74" spans="1:7" x14ac:dyDescent="0.3">
      <c r="A74" t="s">
        <v>5212</v>
      </c>
      <c r="B74" t="s">
        <v>463</v>
      </c>
      <c r="D74" t="s">
        <v>25</v>
      </c>
      <c r="E74" t="s">
        <v>4638</v>
      </c>
      <c r="F74" t="s">
        <v>5206</v>
      </c>
    </row>
    <row r="75" spans="1:7" x14ac:dyDescent="0.3">
      <c r="A75" t="s">
        <v>5212</v>
      </c>
      <c r="B75" t="s">
        <v>466</v>
      </c>
      <c r="D75" t="s">
        <v>25</v>
      </c>
      <c r="E75" t="s">
        <v>4638</v>
      </c>
      <c r="F75" t="s">
        <v>5206</v>
      </c>
    </row>
    <row r="76" spans="1:7" x14ac:dyDescent="0.3">
      <c r="A76" t="s">
        <v>5205</v>
      </c>
      <c r="B76" t="s">
        <v>469</v>
      </c>
      <c r="D76" t="s">
        <v>25</v>
      </c>
      <c r="E76" t="s">
        <v>4638</v>
      </c>
      <c r="F76" t="s">
        <v>5206</v>
      </c>
    </row>
    <row r="77" spans="1:7" x14ac:dyDescent="0.3">
      <c r="A77" t="s">
        <v>5205</v>
      </c>
      <c r="B77" t="s">
        <v>469</v>
      </c>
      <c r="D77" t="s">
        <v>25</v>
      </c>
      <c r="E77" t="s">
        <v>4638</v>
      </c>
      <c r="F77" t="s">
        <v>5206</v>
      </c>
    </row>
    <row r="78" spans="1:7" x14ac:dyDescent="0.3">
      <c r="A78" t="s">
        <v>5212</v>
      </c>
      <c r="B78" t="s">
        <v>469</v>
      </c>
      <c r="D78" t="s">
        <v>25</v>
      </c>
      <c r="E78" t="s">
        <v>4638</v>
      </c>
      <c r="F78" t="s">
        <v>5206</v>
      </c>
    </row>
    <row r="79" spans="1:7" x14ac:dyDescent="0.3">
      <c r="A79" t="s">
        <v>5902</v>
      </c>
      <c r="B79" t="s">
        <v>472</v>
      </c>
      <c r="D79" t="s">
        <v>25</v>
      </c>
      <c r="E79" t="s">
        <v>4638</v>
      </c>
      <c r="F79" t="s">
        <v>5206</v>
      </c>
    </row>
    <row r="80" spans="1:7" x14ac:dyDescent="0.3">
      <c r="A80" t="s">
        <v>5205</v>
      </c>
      <c r="B80" t="s">
        <v>480</v>
      </c>
      <c r="D80" t="s">
        <v>25</v>
      </c>
      <c r="E80" t="s">
        <v>4638</v>
      </c>
      <c r="F80" t="s">
        <v>5206</v>
      </c>
    </row>
    <row r="81" spans="1:7" x14ac:dyDescent="0.3">
      <c r="A81" t="s">
        <v>5291</v>
      </c>
      <c r="B81" t="s">
        <v>480</v>
      </c>
      <c r="D81" t="s">
        <v>25</v>
      </c>
      <c r="E81" t="s">
        <v>4638</v>
      </c>
      <c r="F81" t="s">
        <v>5292</v>
      </c>
    </row>
    <row r="82" spans="1:7" x14ac:dyDescent="0.3">
      <c r="A82" t="s">
        <v>5296</v>
      </c>
      <c r="B82" t="s">
        <v>480</v>
      </c>
      <c r="D82" t="s">
        <v>25</v>
      </c>
      <c r="E82" t="s">
        <v>4638</v>
      </c>
      <c r="F82" t="s">
        <v>5292</v>
      </c>
    </row>
    <row r="83" spans="1:7" x14ac:dyDescent="0.3">
      <c r="A83" t="s">
        <v>5434</v>
      </c>
      <c r="B83" t="s">
        <v>480</v>
      </c>
      <c r="D83" t="s">
        <v>25</v>
      </c>
      <c r="E83" t="s">
        <v>4638</v>
      </c>
      <c r="F83" t="s">
        <v>5206</v>
      </c>
    </row>
    <row r="84" spans="1:7" x14ac:dyDescent="0.3">
      <c r="A84" t="s">
        <v>5953</v>
      </c>
      <c r="B84" t="s">
        <v>480</v>
      </c>
      <c r="D84" t="s">
        <v>25</v>
      </c>
      <c r="E84" t="s">
        <v>4638</v>
      </c>
      <c r="F84" t="s">
        <v>5206</v>
      </c>
    </row>
    <row r="85" spans="1:7" x14ac:dyDescent="0.3">
      <c r="A85" t="s">
        <v>6019</v>
      </c>
      <c r="B85" t="s">
        <v>480</v>
      </c>
      <c r="C85" t="s">
        <v>483</v>
      </c>
      <c r="D85" t="s">
        <v>25</v>
      </c>
      <c r="E85" t="s">
        <v>5468</v>
      </c>
      <c r="F85" t="s">
        <v>5469</v>
      </c>
    </row>
    <row r="86" spans="1:7" x14ac:dyDescent="0.3">
      <c r="A86" t="s">
        <v>6062</v>
      </c>
      <c r="B86" t="s">
        <v>480</v>
      </c>
      <c r="D86" t="s">
        <v>25</v>
      </c>
      <c r="E86" t="s">
        <v>4638</v>
      </c>
      <c r="F86" t="s">
        <v>5206</v>
      </c>
    </row>
    <row r="87" spans="1:7" x14ac:dyDescent="0.3">
      <c r="A87" t="s">
        <v>5160</v>
      </c>
      <c r="B87" t="s">
        <v>484</v>
      </c>
      <c r="D87" t="s">
        <v>25</v>
      </c>
      <c r="E87" t="s">
        <v>5126</v>
      </c>
      <c r="F87" t="s">
        <v>5126</v>
      </c>
    </row>
    <row r="88" spans="1:7" ht="15.6" x14ac:dyDescent="0.3">
      <c r="A88" s="22" t="s">
        <v>6251</v>
      </c>
      <c r="B88" s="22" t="s">
        <v>484</v>
      </c>
      <c r="C88" s="22"/>
      <c r="D88" s="22" t="s">
        <v>25</v>
      </c>
      <c r="E88" s="22" t="s">
        <v>5126</v>
      </c>
      <c r="F88" s="22" t="s">
        <v>6252</v>
      </c>
      <c r="G88" s="22"/>
    </row>
    <row r="89" spans="1:7" x14ac:dyDescent="0.3">
      <c r="A89" t="s">
        <v>5005</v>
      </c>
      <c r="B89" t="s">
        <v>494</v>
      </c>
      <c r="D89" t="s">
        <v>25</v>
      </c>
      <c r="E89" t="s">
        <v>4853</v>
      </c>
      <c r="F89" t="s">
        <v>4887</v>
      </c>
    </row>
    <row r="90" spans="1:7" x14ac:dyDescent="0.3">
      <c r="A90" t="s">
        <v>5840</v>
      </c>
      <c r="B90" t="s">
        <v>518</v>
      </c>
      <c r="D90" t="s">
        <v>47</v>
      </c>
      <c r="E90" t="s">
        <v>5126</v>
      </c>
      <c r="F90" t="s">
        <v>5126</v>
      </c>
    </row>
    <row r="91" spans="1:7" ht="15.6" x14ac:dyDescent="0.3">
      <c r="A91" s="23" t="s">
        <v>5255</v>
      </c>
      <c r="B91" s="22" t="s">
        <v>525</v>
      </c>
      <c r="C91" s="21" t="s">
        <v>528</v>
      </c>
      <c r="D91" s="22" t="s">
        <v>25</v>
      </c>
      <c r="E91" s="22" t="s">
        <v>4793</v>
      </c>
      <c r="F91" s="22" t="s">
        <v>5256</v>
      </c>
    </row>
    <row r="92" spans="1:7" x14ac:dyDescent="0.3">
      <c r="A92" t="s">
        <v>5443</v>
      </c>
      <c r="B92" t="s">
        <v>525</v>
      </c>
      <c r="D92" t="s">
        <v>25</v>
      </c>
      <c r="E92" t="s">
        <v>4638</v>
      </c>
      <c r="F92" t="s">
        <v>4639</v>
      </c>
    </row>
    <row r="93" spans="1:7" x14ac:dyDescent="0.3">
      <c r="A93" t="s">
        <v>5599</v>
      </c>
      <c r="B93" t="s">
        <v>525</v>
      </c>
      <c r="D93" t="s">
        <v>25</v>
      </c>
      <c r="E93" t="s">
        <v>5126</v>
      </c>
      <c r="F93" t="s">
        <v>5126</v>
      </c>
    </row>
    <row r="94" spans="1:7" x14ac:dyDescent="0.3">
      <c r="A94" t="s">
        <v>5621</v>
      </c>
      <c r="B94" t="s">
        <v>525</v>
      </c>
      <c r="D94" t="s">
        <v>25</v>
      </c>
      <c r="E94" t="s">
        <v>5126</v>
      </c>
      <c r="F94" t="s">
        <v>5126</v>
      </c>
    </row>
    <row r="95" spans="1:7" x14ac:dyDescent="0.3">
      <c r="A95" t="s">
        <v>5685</v>
      </c>
      <c r="B95" t="s">
        <v>525</v>
      </c>
      <c r="C95" t="s">
        <v>7231</v>
      </c>
      <c r="D95" t="s">
        <v>25</v>
      </c>
      <c r="E95" t="s">
        <v>5468</v>
      </c>
      <c r="F95" t="s">
        <v>5666</v>
      </c>
    </row>
    <row r="96" spans="1:7" x14ac:dyDescent="0.3">
      <c r="A96" t="s">
        <v>5694</v>
      </c>
      <c r="B96" t="s">
        <v>525</v>
      </c>
      <c r="D96" t="s">
        <v>25</v>
      </c>
      <c r="E96" t="s">
        <v>4638</v>
      </c>
      <c r="F96" t="s">
        <v>5695</v>
      </c>
    </row>
    <row r="97" spans="1:7" x14ac:dyDescent="0.3">
      <c r="A97" t="s">
        <v>5830</v>
      </c>
      <c r="B97" t="s">
        <v>525</v>
      </c>
      <c r="D97" t="s">
        <v>25</v>
      </c>
      <c r="E97" t="s">
        <v>5126</v>
      </c>
      <c r="F97" t="s">
        <v>5336</v>
      </c>
    </row>
    <row r="98" spans="1:7" x14ac:dyDescent="0.3">
      <c r="A98" t="s">
        <v>5840</v>
      </c>
      <c r="B98" t="s">
        <v>525</v>
      </c>
      <c r="D98" t="s">
        <v>25</v>
      </c>
      <c r="E98" t="s">
        <v>5126</v>
      </c>
      <c r="F98" t="s">
        <v>5126</v>
      </c>
    </row>
    <row r="99" spans="1:7" x14ac:dyDescent="0.3">
      <c r="A99" t="s">
        <v>5874</v>
      </c>
      <c r="B99" t="s">
        <v>525</v>
      </c>
      <c r="C99" t="s">
        <v>7231</v>
      </c>
      <c r="D99" t="s">
        <v>25</v>
      </c>
      <c r="E99" t="s">
        <v>5468</v>
      </c>
      <c r="F99" t="s">
        <v>4185</v>
      </c>
    </row>
    <row r="100" spans="1:7" ht="15.6" x14ac:dyDescent="0.3">
      <c r="A100" s="21" t="s">
        <v>5877</v>
      </c>
      <c r="B100" s="21" t="s">
        <v>525</v>
      </c>
      <c r="C100" s="21" t="s">
        <v>528</v>
      </c>
      <c r="D100" s="21" t="s">
        <v>25</v>
      </c>
      <c r="E100" s="22" t="s">
        <v>4793</v>
      </c>
      <c r="F100" s="21" t="s">
        <v>5094</v>
      </c>
    </row>
    <row r="101" spans="1:7" x14ac:dyDescent="0.3">
      <c r="A101" t="s">
        <v>6089</v>
      </c>
      <c r="B101" t="s">
        <v>525</v>
      </c>
      <c r="D101" t="s">
        <v>25</v>
      </c>
      <c r="E101" t="s">
        <v>5126</v>
      </c>
      <c r="F101" t="s">
        <v>5126</v>
      </c>
    </row>
    <row r="102" spans="1:7" x14ac:dyDescent="0.3">
      <c r="A102" t="s">
        <v>6129</v>
      </c>
      <c r="B102" t="s">
        <v>525</v>
      </c>
      <c r="D102" t="s">
        <v>25</v>
      </c>
      <c r="E102" t="s">
        <v>5126</v>
      </c>
      <c r="F102" t="s">
        <v>5126</v>
      </c>
    </row>
    <row r="103" spans="1:7" x14ac:dyDescent="0.3">
      <c r="A103" t="s">
        <v>6235</v>
      </c>
      <c r="B103" t="s">
        <v>525</v>
      </c>
      <c r="C103" t="s">
        <v>7231</v>
      </c>
      <c r="D103" t="s">
        <v>25</v>
      </c>
      <c r="E103" t="s">
        <v>5468</v>
      </c>
      <c r="F103" t="s">
        <v>4185</v>
      </c>
    </row>
    <row r="104" spans="1:7" x14ac:dyDescent="0.3">
      <c r="A104" t="s">
        <v>5450</v>
      </c>
      <c r="B104" t="s">
        <v>5451</v>
      </c>
      <c r="D104" t="s">
        <v>25</v>
      </c>
      <c r="E104" t="s">
        <v>5126</v>
      </c>
      <c r="F104" t="s">
        <v>5126</v>
      </c>
    </row>
    <row r="105" spans="1:7" x14ac:dyDescent="0.3">
      <c r="A105" t="s">
        <v>6065</v>
      </c>
      <c r="B105" t="s">
        <v>529</v>
      </c>
      <c r="D105" t="s">
        <v>25</v>
      </c>
      <c r="E105" t="s">
        <v>3306</v>
      </c>
      <c r="F105" t="s">
        <v>3297</v>
      </c>
      <c r="G105">
        <v>5</v>
      </c>
    </row>
    <row r="106" spans="1:7" x14ac:dyDescent="0.3">
      <c r="A106" t="s">
        <v>6087</v>
      </c>
      <c r="B106" t="s">
        <v>529</v>
      </c>
      <c r="D106" t="s">
        <v>25</v>
      </c>
      <c r="E106" t="s">
        <v>3306</v>
      </c>
      <c r="F106" t="s">
        <v>3345</v>
      </c>
      <c r="G106">
        <v>5</v>
      </c>
    </row>
    <row r="107" spans="1:7" x14ac:dyDescent="0.3">
      <c r="A107" t="s">
        <v>6176</v>
      </c>
      <c r="B107" t="s">
        <v>529</v>
      </c>
      <c r="D107" t="s">
        <v>25</v>
      </c>
      <c r="E107" t="s">
        <v>3306</v>
      </c>
      <c r="F107" t="s">
        <v>3297</v>
      </c>
      <c r="G107">
        <v>5</v>
      </c>
    </row>
    <row r="108" spans="1:7" x14ac:dyDescent="0.3">
      <c r="A108" t="s">
        <v>6180</v>
      </c>
      <c r="B108" t="s">
        <v>529</v>
      </c>
      <c r="D108" t="s">
        <v>25</v>
      </c>
      <c r="E108" t="s">
        <v>3306</v>
      </c>
      <c r="F108" t="s">
        <v>3345</v>
      </c>
      <c r="G108">
        <v>5</v>
      </c>
    </row>
    <row r="109" spans="1:7" x14ac:dyDescent="0.3">
      <c r="A109" t="s">
        <v>4786</v>
      </c>
      <c r="B109" t="s">
        <v>535</v>
      </c>
      <c r="C109" t="s">
        <v>537</v>
      </c>
      <c r="D109" t="s">
        <v>25</v>
      </c>
      <c r="E109" t="s">
        <v>4768</v>
      </c>
      <c r="F109" t="s">
        <v>4769</v>
      </c>
    </row>
    <row r="110" spans="1:7" x14ac:dyDescent="0.3">
      <c r="A110" t="s">
        <v>4791</v>
      </c>
      <c r="B110" t="s">
        <v>535</v>
      </c>
      <c r="C110" t="s">
        <v>537</v>
      </c>
      <c r="D110" t="s">
        <v>25</v>
      </c>
      <c r="E110" t="s">
        <v>4768</v>
      </c>
      <c r="F110" t="s">
        <v>4769</v>
      </c>
    </row>
    <row r="111" spans="1:7" ht="15.6" x14ac:dyDescent="0.3">
      <c r="A111" s="23" t="s">
        <v>5255</v>
      </c>
      <c r="B111" s="22" t="s">
        <v>535</v>
      </c>
      <c r="C111" s="21" t="s">
        <v>7232</v>
      </c>
      <c r="D111" s="22" t="s">
        <v>25</v>
      </c>
      <c r="E111" s="22" t="s">
        <v>4793</v>
      </c>
      <c r="F111" s="22" t="s">
        <v>5256</v>
      </c>
    </row>
    <row r="112" spans="1:7" x14ac:dyDescent="0.3">
      <c r="A112" t="s">
        <v>5291</v>
      </c>
      <c r="B112" t="s">
        <v>535</v>
      </c>
      <c r="D112" t="s">
        <v>25</v>
      </c>
      <c r="E112" t="s">
        <v>4638</v>
      </c>
      <c r="F112" t="s">
        <v>5292</v>
      </c>
    </row>
    <row r="113" spans="1:7" x14ac:dyDescent="0.3">
      <c r="A113" t="s">
        <v>5296</v>
      </c>
      <c r="B113" t="s">
        <v>535</v>
      </c>
      <c r="D113" t="s">
        <v>25</v>
      </c>
      <c r="E113" t="s">
        <v>4638</v>
      </c>
      <c r="F113" t="s">
        <v>5292</v>
      </c>
    </row>
    <row r="114" spans="1:7" x14ac:dyDescent="0.3">
      <c r="A114" t="s">
        <v>5550</v>
      </c>
      <c r="B114" t="s">
        <v>535</v>
      </c>
      <c r="D114" t="s">
        <v>25</v>
      </c>
      <c r="E114" t="s">
        <v>4733</v>
      </c>
      <c r="F114" t="s">
        <v>1561</v>
      </c>
    </row>
    <row r="115" spans="1:7" x14ac:dyDescent="0.3">
      <c r="A115" t="s">
        <v>5559</v>
      </c>
      <c r="B115" t="s">
        <v>535</v>
      </c>
      <c r="D115" t="s">
        <v>25</v>
      </c>
      <c r="E115" t="s">
        <v>4733</v>
      </c>
      <c r="F115" t="s">
        <v>5508</v>
      </c>
    </row>
    <row r="116" spans="1:7" x14ac:dyDescent="0.3">
      <c r="A116" t="s">
        <v>5619</v>
      </c>
      <c r="B116" t="s">
        <v>535</v>
      </c>
      <c r="D116" t="s">
        <v>25</v>
      </c>
      <c r="E116" t="s">
        <v>4638</v>
      </c>
      <c r="F116" t="s">
        <v>5103</v>
      </c>
      <c r="G116">
        <v>5</v>
      </c>
    </row>
    <row r="117" spans="1:7" x14ac:dyDescent="0.3">
      <c r="A117" t="s">
        <v>5693</v>
      </c>
      <c r="B117" t="s">
        <v>535</v>
      </c>
      <c r="D117" t="s">
        <v>25</v>
      </c>
      <c r="E117" t="s">
        <v>4638</v>
      </c>
      <c r="F117" t="s">
        <v>4639</v>
      </c>
    </row>
    <row r="118" spans="1:7" x14ac:dyDescent="0.3">
      <c r="A118" t="s">
        <v>5713</v>
      </c>
      <c r="B118" t="s">
        <v>535</v>
      </c>
      <c r="D118" t="s">
        <v>25</v>
      </c>
      <c r="E118" t="s">
        <v>4638</v>
      </c>
      <c r="F118" t="s">
        <v>5695</v>
      </c>
    </row>
    <row r="119" spans="1:7" ht="15.6" x14ac:dyDescent="0.3">
      <c r="A119" s="22" t="s">
        <v>5719</v>
      </c>
      <c r="B119" s="22" t="s">
        <v>535</v>
      </c>
      <c r="C119" s="21" t="s">
        <v>7232</v>
      </c>
      <c r="D119" s="22" t="s">
        <v>25</v>
      </c>
      <c r="E119" s="22" t="s">
        <v>4793</v>
      </c>
      <c r="F119" s="22" t="s">
        <v>5445</v>
      </c>
    </row>
    <row r="120" spans="1:7" x14ac:dyDescent="0.3">
      <c r="A120" t="s">
        <v>5721</v>
      </c>
      <c r="B120" t="s">
        <v>535</v>
      </c>
      <c r="D120" t="s">
        <v>25</v>
      </c>
      <c r="E120" t="s">
        <v>5126</v>
      </c>
      <c r="F120" t="s">
        <v>5126</v>
      </c>
    </row>
    <row r="121" spans="1:7" x14ac:dyDescent="0.3">
      <c r="A121" t="s">
        <v>5733</v>
      </c>
      <c r="B121" t="s">
        <v>535</v>
      </c>
      <c r="D121" t="s">
        <v>25</v>
      </c>
      <c r="E121" t="s">
        <v>5126</v>
      </c>
      <c r="F121" t="s">
        <v>5126</v>
      </c>
    </row>
    <row r="122" spans="1:7" ht="15.6" x14ac:dyDescent="0.3">
      <c r="A122" s="21" t="s">
        <v>5752</v>
      </c>
      <c r="B122" s="21" t="s">
        <v>535</v>
      </c>
      <c r="C122" s="21" t="s">
        <v>7232</v>
      </c>
      <c r="D122" s="21" t="s">
        <v>25</v>
      </c>
      <c r="E122" s="22" t="s">
        <v>4793</v>
      </c>
      <c r="F122" s="21" t="s">
        <v>5094</v>
      </c>
    </row>
    <row r="123" spans="1:7" x14ac:dyDescent="0.3">
      <c r="A123" t="s">
        <v>5760</v>
      </c>
      <c r="B123" t="s">
        <v>535</v>
      </c>
      <c r="D123" t="s">
        <v>25</v>
      </c>
      <c r="E123" t="s">
        <v>4638</v>
      </c>
      <c r="F123" t="s">
        <v>4639</v>
      </c>
    </row>
    <row r="124" spans="1:7" ht="15.6" x14ac:dyDescent="0.3">
      <c r="A124" s="22" t="s">
        <v>5812</v>
      </c>
      <c r="B124" s="22" t="s">
        <v>535</v>
      </c>
      <c r="C124" s="21" t="s">
        <v>7232</v>
      </c>
      <c r="D124" s="22" t="s">
        <v>25</v>
      </c>
      <c r="E124" s="22" t="s">
        <v>4793</v>
      </c>
      <c r="F124" s="22" t="s">
        <v>5445</v>
      </c>
    </row>
    <row r="125" spans="1:7" x14ac:dyDescent="0.3">
      <c r="A125" t="s">
        <v>5834</v>
      </c>
      <c r="B125" t="s">
        <v>535</v>
      </c>
      <c r="D125" t="s">
        <v>25</v>
      </c>
      <c r="E125" t="s">
        <v>5126</v>
      </c>
      <c r="F125" t="s">
        <v>5126</v>
      </c>
    </row>
    <row r="126" spans="1:7" ht="15.6" x14ac:dyDescent="0.3">
      <c r="A126" s="21" t="s">
        <v>5877</v>
      </c>
      <c r="B126" s="21" t="s">
        <v>535</v>
      </c>
      <c r="C126" s="21" t="s">
        <v>7232</v>
      </c>
      <c r="D126" s="21" t="s">
        <v>25</v>
      </c>
      <c r="E126" s="22" t="s">
        <v>4793</v>
      </c>
      <c r="F126" s="21" t="s">
        <v>5094</v>
      </c>
    </row>
    <row r="127" spans="1:7" x14ac:dyDescent="0.3">
      <c r="A127" t="s">
        <v>5902</v>
      </c>
      <c r="B127" t="s">
        <v>535</v>
      </c>
      <c r="D127" t="s">
        <v>25</v>
      </c>
      <c r="E127" t="s">
        <v>4638</v>
      </c>
      <c r="F127" t="s">
        <v>5206</v>
      </c>
    </row>
    <row r="128" spans="1:7" x14ac:dyDescent="0.3">
      <c r="A128" t="s">
        <v>6062</v>
      </c>
      <c r="B128" t="s">
        <v>535</v>
      </c>
      <c r="D128" t="s">
        <v>25</v>
      </c>
      <c r="E128" t="s">
        <v>4638</v>
      </c>
      <c r="F128" t="s">
        <v>5206</v>
      </c>
    </row>
    <row r="129" spans="1:7" x14ac:dyDescent="0.3">
      <c r="A129" t="s">
        <v>6104</v>
      </c>
      <c r="B129" t="s">
        <v>535</v>
      </c>
      <c r="D129" t="s">
        <v>25</v>
      </c>
      <c r="E129" t="s">
        <v>4638</v>
      </c>
      <c r="F129" t="s">
        <v>5103</v>
      </c>
      <c r="G129">
        <v>3</v>
      </c>
    </row>
    <row r="130" spans="1:7" x14ac:dyDescent="0.3">
      <c r="A130" t="s">
        <v>6129</v>
      </c>
      <c r="B130" t="s">
        <v>535</v>
      </c>
      <c r="D130" t="s">
        <v>25</v>
      </c>
      <c r="E130" t="s">
        <v>5126</v>
      </c>
      <c r="F130" t="s">
        <v>5126</v>
      </c>
    </row>
    <row r="131" spans="1:7" ht="15.6" x14ac:dyDescent="0.3">
      <c r="A131" t="s">
        <v>5160</v>
      </c>
      <c r="B131" t="s">
        <v>541</v>
      </c>
      <c r="C131" s="21" t="s">
        <v>542</v>
      </c>
      <c r="D131" t="s">
        <v>25</v>
      </c>
      <c r="E131" t="s">
        <v>5126</v>
      </c>
      <c r="F131" t="s">
        <v>5126</v>
      </c>
    </row>
    <row r="132" spans="1:7" ht="15.6" x14ac:dyDescent="0.3">
      <c r="A132" t="s">
        <v>5296</v>
      </c>
      <c r="B132" t="s">
        <v>541</v>
      </c>
      <c r="C132" s="21" t="s">
        <v>542</v>
      </c>
      <c r="D132" t="s">
        <v>25</v>
      </c>
      <c r="E132" t="s">
        <v>4638</v>
      </c>
      <c r="F132" t="s">
        <v>5292</v>
      </c>
    </row>
    <row r="133" spans="1:7" ht="15.6" x14ac:dyDescent="0.3">
      <c r="A133" t="s">
        <v>5434</v>
      </c>
      <c r="B133" t="s">
        <v>541</v>
      </c>
      <c r="C133" s="21" t="s">
        <v>542</v>
      </c>
      <c r="D133" t="s">
        <v>25</v>
      </c>
      <c r="E133" t="s">
        <v>4638</v>
      </c>
      <c r="F133" t="s">
        <v>5206</v>
      </c>
    </row>
    <row r="134" spans="1:7" ht="15.6" x14ac:dyDescent="0.3">
      <c r="A134" s="22" t="s">
        <v>5449</v>
      </c>
      <c r="B134" s="22" t="s">
        <v>541</v>
      </c>
      <c r="C134" s="21" t="s">
        <v>542</v>
      </c>
      <c r="D134" s="22" t="s">
        <v>25</v>
      </c>
      <c r="E134" s="22" t="s">
        <v>4793</v>
      </c>
      <c r="F134" s="22" t="s">
        <v>5445</v>
      </c>
    </row>
    <row r="135" spans="1:7" ht="15.6" x14ac:dyDescent="0.3">
      <c r="A135" s="22" t="s">
        <v>5719</v>
      </c>
      <c r="B135" s="22" t="s">
        <v>541</v>
      </c>
      <c r="C135" s="21" t="s">
        <v>542</v>
      </c>
      <c r="D135" s="22" t="s">
        <v>25</v>
      </c>
      <c r="E135" s="22" t="s">
        <v>4793</v>
      </c>
      <c r="F135" s="22" t="s">
        <v>5445</v>
      </c>
    </row>
    <row r="136" spans="1:7" ht="15.6" x14ac:dyDescent="0.3">
      <c r="A136" t="s">
        <v>5721</v>
      </c>
      <c r="B136" t="s">
        <v>541</v>
      </c>
      <c r="C136" s="21" t="s">
        <v>542</v>
      </c>
      <c r="D136" t="s">
        <v>25</v>
      </c>
      <c r="E136" t="s">
        <v>5126</v>
      </c>
      <c r="F136" t="s">
        <v>5126</v>
      </c>
    </row>
    <row r="137" spans="1:7" ht="15.6" x14ac:dyDescent="0.3">
      <c r="A137" t="s">
        <v>5811</v>
      </c>
      <c r="B137" t="s">
        <v>541</v>
      </c>
      <c r="C137" s="21" t="s">
        <v>542</v>
      </c>
      <c r="D137" t="s">
        <v>25</v>
      </c>
      <c r="E137" t="s">
        <v>5126</v>
      </c>
      <c r="F137" t="s">
        <v>5126</v>
      </c>
    </row>
    <row r="138" spans="1:7" ht="15.6" x14ac:dyDescent="0.3">
      <c r="A138" s="22" t="s">
        <v>5812</v>
      </c>
      <c r="B138" s="22" t="s">
        <v>541</v>
      </c>
      <c r="C138" s="21" t="s">
        <v>542</v>
      </c>
      <c r="D138" s="22" t="s">
        <v>25</v>
      </c>
      <c r="E138" s="22" t="s">
        <v>4793</v>
      </c>
      <c r="F138" s="22" t="s">
        <v>5445</v>
      </c>
    </row>
    <row r="139" spans="1:7" ht="15.6" x14ac:dyDescent="0.3">
      <c r="A139" t="s">
        <v>5834</v>
      </c>
      <c r="B139" t="s">
        <v>541</v>
      </c>
      <c r="C139" s="21" t="s">
        <v>542</v>
      </c>
      <c r="D139" t="s">
        <v>25</v>
      </c>
      <c r="E139" t="s">
        <v>5126</v>
      </c>
      <c r="F139" t="s">
        <v>5126</v>
      </c>
    </row>
    <row r="140" spans="1:7" ht="15.6" x14ac:dyDescent="0.3">
      <c r="A140" t="s">
        <v>5840</v>
      </c>
      <c r="B140" t="s">
        <v>541</v>
      </c>
      <c r="C140" s="21" t="s">
        <v>542</v>
      </c>
      <c r="D140" t="s">
        <v>25</v>
      </c>
      <c r="E140" t="s">
        <v>5126</v>
      </c>
      <c r="F140" t="s">
        <v>5126</v>
      </c>
    </row>
    <row r="141" spans="1:7" ht="15.6" x14ac:dyDescent="0.3">
      <c r="A141" s="22" t="s">
        <v>5844</v>
      </c>
      <c r="B141" s="22" t="s">
        <v>541</v>
      </c>
      <c r="C141" s="21" t="s">
        <v>542</v>
      </c>
      <c r="D141" s="22" t="s">
        <v>25</v>
      </c>
      <c r="E141" s="22" t="s">
        <v>4793</v>
      </c>
      <c r="F141" s="22" t="s">
        <v>5445</v>
      </c>
    </row>
    <row r="142" spans="1:7" ht="15.6" x14ac:dyDescent="0.3">
      <c r="A142" t="s">
        <v>6089</v>
      </c>
      <c r="B142" t="s">
        <v>541</v>
      </c>
      <c r="C142" s="21" t="s">
        <v>542</v>
      </c>
      <c r="D142" t="s">
        <v>25</v>
      </c>
      <c r="E142" t="s">
        <v>5126</v>
      </c>
      <c r="F142" t="s">
        <v>5126</v>
      </c>
    </row>
    <row r="143" spans="1:7" ht="15.6" x14ac:dyDescent="0.3">
      <c r="A143" s="22" t="s">
        <v>6251</v>
      </c>
      <c r="B143" s="22" t="s">
        <v>541</v>
      </c>
      <c r="C143" s="21" t="s">
        <v>542</v>
      </c>
      <c r="D143" s="22" t="s">
        <v>25</v>
      </c>
      <c r="E143" s="22" t="s">
        <v>5126</v>
      </c>
      <c r="F143" s="22" t="s">
        <v>6252</v>
      </c>
      <c r="G143" s="22"/>
    </row>
    <row r="144" spans="1:7" x14ac:dyDescent="0.3">
      <c r="A144" t="s">
        <v>5450</v>
      </c>
      <c r="B144" t="s">
        <v>5108</v>
      </c>
      <c r="D144" t="s">
        <v>25</v>
      </c>
      <c r="E144" t="s">
        <v>5126</v>
      </c>
      <c r="F144" t="s">
        <v>5126</v>
      </c>
    </row>
    <row r="145" spans="1:7" x14ac:dyDescent="0.3">
      <c r="A145" t="s">
        <v>5607</v>
      </c>
      <c r="B145" t="s">
        <v>543</v>
      </c>
      <c r="D145" t="s">
        <v>25</v>
      </c>
      <c r="E145" t="s">
        <v>5126</v>
      </c>
      <c r="F145" t="s">
        <v>5126</v>
      </c>
    </row>
    <row r="146" spans="1:7" x14ac:dyDescent="0.3">
      <c r="A146" t="s">
        <v>5450</v>
      </c>
      <c r="B146" t="s">
        <v>546</v>
      </c>
      <c r="D146" t="s">
        <v>25</v>
      </c>
      <c r="E146" t="s">
        <v>5126</v>
      </c>
      <c r="F146" t="s">
        <v>5126</v>
      </c>
    </row>
    <row r="147" spans="1:7" x14ac:dyDescent="0.3">
      <c r="A147" t="s">
        <v>5621</v>
      </c>
      <c r="B147" t="s">
        <v>546</v>
      </c>
      <c r="D147" t="s">
        <v>25</v>
      </c>
      <c r="E147" t="s">
        <v>5126</v>
      </c>
      <c r="F147" t="s">
        <v>5126</v>
      </c>
    </row>
    <row r="148" spans="1:7" x14ac:dyDescent="0.3">
      <c r="A148" t="s">
        <v>5713</v>
      </c>
      <c r="B148" t="s">
        <v>546</v>
      </c>
      <c r="D148" t="s">
        <v>25</v>
      </c>
      <c r="E148" t="s">
        <v>4638</v>
      </c>
      <c r="F148" t="s">
        <v>5695</v>
      </c>
    </row>
    <row r="149" spans="1:7" x14ac:dyDescent="0.3">
      <c r="A149" t="s">
        <v>5788</v>
      </c>
      <c r="B149" t="s">
        <v>546</v>
      </c>
      <c r="C149" t="s">
        <v>549</v>
      </c>
      <c r="D149" t="s">
        <v>25</v>
      </c>
      <c r="E149" t="s">
        <v>5468</v>
      </c>
      <c r="F149" t="s">
        <v>5789</v>
      </c>
    </row>
    <row r="150" spans="1:7" ht="15.6" x14ac:dyDescent="0.3">
      <c r="A150" s="22" t="s">
        <v>5877</v>
      </c>
      <c r="B150" s="22" t="s">
        <v>546</v>
      </c>
      <c r="C150" s="21" t="s">
        <v>5878</v>
      </c>
      <c r="D150" s="22" t="s">
        <v>25</v>
      </c>
      <c r="E150" s="22" t="s">
        <v>4793</v>
      </c>
      <c r="F150" s="22" t="s">
        <v>5094</v>
      </c>
    </row>
    <row r="151" spans="1:7" x14ac:dyDescent="0.3">
      <c r="A151" t="s">
        <v>5817</v>
      </c>
      <c r="B151" t="s">
        <v>553</v>
      </c>
      <c r="D151" t="s">
        <v>25</v>
      </c>
      <c r="E151" t="s">
        <v>5126</v>
      </c>
      <c r="F151" t="s">
        <v>5126</v>
      </c>
    </row>
    <row r="152" spans="1:7" ht="15.6" x14ac:dyDescent="0.3">
      <c r="A152" s="23" t="s">
        <v>5255</v>
      </c>
      <c r="B152" s="22" t="s">
        <v>554</v>
      </c>
      <c r="C152" s="21" t="s">
        <v>7233</v>
      </c>
      <c r="D152" s="22" t="s">
        <v>25</v>
      </c>
      <c r="E152" s="22" t="s">
        <v>4793</v>
      </c>
      <c r="F152" s="22" t="s">
        <v>5256</v>
      </c>
    </row>
    <row r="153" spans="1:7" x14ac:dyDescent="0.3">
      <c r="A153" t="s">
        <v>5434</v>
      </c>
      <c r="B153" t="s">
        <v>554</v>
      </c>
      <c r="C153" t="s">
        <v>556</v>
      </c>
      <c r="D153" t="s">
        <v>25</v>
      </c>
      <c r="E153" t="s">
        <v>4638</v>
      </c>
      <c r="F153" t="s">
        <v>5206</v>
      </c>
    </row>
    <row r="154" spans="1:7" x14ac:dyDescent="0.3">
      <c r="A154" t="s">
        <v>5605</v>
      </c>
      <c r="B154" t="s">
        <v>554</v>
      </c>
      <c r="C154" t="s">
        <v>556</v>
      </c>
      <c r="D154" t="s">
        <v>25</v>
      </c>
      <c r="E154" t="s">
        <v>5126</v>
      </c>
      <c r="F154" t="s">
        <v>5126</v>
      </c>
    </row>
    <row r="155" spans="1:7" x14ac:dyDescent="0.3">
      <c r="A155" t="s">
        <v>5823</v>
      </c>
      <c r="B155" t="s">
        <v>554</v>
      </c>
      <c r="C155" t="s">
        <v>556</v>
      </c>
      <c r="D155" t="s">
        <v>25</v>
      </c>
      <c r="E155" t="s">
        <v>5126</v>
      </c>
      <c r="F155" t="s">
        <v>5336</v>
      </c>
    </row>
    <row r="156" spans="1:7" x14ac:dyDescent="0.3">
      <c r="A156" t="s">
        <v>6104</v>
      </c>
      <c r="B156" t="s">
        <v>554</v>
      </c>
      <c r="C156" t="s">
        <v>556</v>
      </c>
      <c r="D156" t="s">
        <v>25</v>
      </c>
      <c r="E156" t="s">
        <v>4638</v>
      </c>
      <c r="F156" t="s">
        <v>5103</v>
      </c>
      <c r="G156">
        <v>3</v>
      </c>
    </row>
    <row r="157" spans="1:7" ht="15.6" x14ac:dyDescent="0.3">
      <c r="A157" s="22" t="s">
        <v>6251</v>
      </c>
      <c r="B157" s="22" t="s">
        <v>554</v>
      </c>
      <c r="C157" t="s">
        <v>556</v>
      </c>
      <c r="D157" t="s">
        <v>25</v>
      </c>
      <c r="E157" s="22" t="s">
        <v>5126</v>
      </c>
      <c r="F157" s="22" t="s">
        <v>6252</v>
      </c>
      <c r="G157" s="22"/>
    </row>
    <row r="158" spans="1:7" x14ac:dyDescent="0.3">
      <c r="A158" t="s">
        <v>5607</v>
      </c>
      <c r="B158" t="s">
        <v>560</v>
      </c>
      <c r="D158" t="s">
        <v>25</v>
      </c>
      <c r="E158" t="s">
        <v>5126</v>
      </c>
      <c r="F158" t="s">
        <v>5126</v>
      </c>
    </row>
    <row r="159" spans="1:7" x14ac:dyDescent="0.3">
      <c r="A159" t="s">
        <v>4786</v>
      </c>
      <c r="B159" t="s">
        <v>561</v>
      </c>
      <c r="C159" t="s">
        <v>563</v>
      </c>
      <c r="D159" t="s">
        <v>25</v>
      </c>
      <c r="E159" t="s">
        <v>4768</v>
      </c>
      <c r="F159" t="s">
        <v>4769</v>
      </c>
    </row>
    <row r="160" spans="1:7" x14ac:dyDescent="0.3">
      <c r="A160" t="s">
        <v>4791</v>
      </c>
      <c r="B160" t="s">
        <v>561</v>
      </c>
      <c r="C160" t="s">
        <v>563</v>
      </c>
      <c r="D160" t="s">
        <v>25</v>
      </c>
      <c r="E160" t="s">
        <v>4768</v>
      </c>
      <c r="F160" t="s">
        <v>4769</v>
      </c>
    </row>
    <row r="161" spans="1:7" x14ac:dyDescent="0.3">
      <c r="A161" t="s">
        <v>5125</v>
      </c>
      <c r="B161" t="s">
        <v>561</v>
      </c>
      <c r="D161" t="s">
        <v>25</v>
      </c>
      <c r="E161" t="s">
        <v>5126</v>
      </c>
      <c r="F161" t="s">
        <v>5126</v>
      </c>
    </row>
    <row r="162" spans="1:7" x14ac:dyDescent="0.3">
      <c r="A162" t="s">
        <v>5160</v>
      </c>
      <c r="B162" t="s">
        <v>561</v>
      </c>
      <c r="D162" t="s">
        <v>25</v>
      </c>
      <c r="E162" t="s">
        <v>5126</v>
      </c>
      <c r="F162" t="s">
        <v>5126</v>
      </c>
    </row>
    <row r="163" spans="1:7" x14ac:dyDescent="0.3">
      <c r="A163" t="s">
        <v>5212</v>
      </c>
      <c r="B163" t="s">
        <v>561</v>
      </c>
      <c r="D163" t="s">
        <v>25</v>
      </c>
      <c r="E163" t="s">
        <v>4638</v>
      </c>
      <c r="F163" t="s">
        <v>5206</v>
      </c>
    </row>
    <row r="164" spans="1:7" ht="15.6" x14ac:dyDescent="0.3">
      <c r="A164" s="23" t="s">
        <v>5255</v>
      </c>
      <c r="B164" s="22" t="s">
        <v>561</v>
      </c>
      <c r="C164" s="21" t="s">
        <v>6136</v>
      </c>
      <c r="D164" s="22" t="s">
        <v>25</v>
      </c>
      <c r="E164" s="22" t="s">
        <v>4793</v>
      </c>
      <c r="F164" s="22" t="s">
        <v>5256</v>
      </c>
    </row>
    <row r="165" spans="1:7" x14ac:dyDescent="0.3">
      <c r="A165" t="s">
        <v>5300</v>
      </c>
      <c r="B165" t="s">
        <v>561</v>
      </c>
      <c r="D165" t="s">
        <v>25</v>
      </c>
      <c r="E165" t="s">
        <v>4638</v>
      </c>
      <c r="F165" t="s">
        <v>5206</v>
      </c>
    </row>
    <row r="166" spans="1:7" x14ac:dyDescent="0.3">
      <c r="A166" t="s">
        <v>5417</v>
      </c>
      <c r="B166" t="s">
        <v>561</v>
      </c>
      <c r="D166" t="s">
        <v>25</v>
      </c>
      <c r="E166" t="s">
        <v>4638</v>
      </c>
      <c r="F166" t="s">
        <v>5206</v>
      </c>
    </row>
    <row r="167" spans="1:7" x14ac:dyDescent="0.3">
      <c r="A167" t="s">
        <v>5443</v>
      </c>
      <c r="B167" t="s">
        <v>561</v>
      </c>
      <c r="D167" t="s">
        <v>25</v>
      </c>
      <c r="E167" t="s">
        <v>4638</v>
      </c>
      <c r="F167" t="s">
        <v>4639</v>
      </c>
    </row>
    <row r="168" spans="1:7" x14ac:dyDescent="0.3">
      <c r="A168" t="s">
        <v>5450</v>
      </c>
      <c r="B168" t="s">
        <v>561</v>
      </c>
      <c r="D168" t="s">
        <v>25</v>
      </c>
      <c r="E168" t="s">
        <v>5126</v>
      </c>
      <c r="F168" t="s">
        <v>5126</v>
      </c>
    </row>
    <row r="169" spans="1:7" x14ac:dyDescent="0.3">
      <c r="A169" t="s">
        <v>5599</v>
      </c>
      <c r="B169" t="s">
        <v>561</v>
      </c>
      <c r="D169" t="s">
        <v>25</v>
      </c>
      <c r="E169" t="s">
        <v>5126</v>
      </c>
      <c r="F169" t="s">
        <v>5126</v>
      </c>
    </row>
    <row r="170" spans="1:7" x14ac:dyDescent="0.3">
      <c r="A170" t="s">
        <v>5604</v>
      </c>
      <c r="B170" t="s">
        <v>561</v>
      </c>
      <c r="D170" t="s">
        <v>25</v>
      </c>
      <c r="E170" t="s">
        <v>5126</v>
      </c>
      <c r="F170" t="s">
        <v>2006</v>
      </c>
    </row>
    <row r="171" spans="1:7" x14ac:dyDescent="0.3">
      <c r="A171" t="s">
        <v>5605</v>
      </c>
      <c r="B171" t="s">
        <v>561</v>
      </c>
      <c r="D171" t="s">
        <v>25</v>
      </c>
      <c r="E171" t="s">
        <v>5126</v>
      </c>
      <c r="F171" t="s">
        <v>5126</v>
      </c>
    </row>
    <row r="172" spans="1:7" x14ac:dyDescent="0.3">
      <c r="A172" t="s">
        <v>5607</v>
      </c>
      <c r="B172" t="s">
        <v>561</v>
      </c>
      <c r="D172" t="s">
        <v>25</v>
      </c>
      <c r="E172" t="s">
        <v>5126</v>
      </c>
      <c r="F172" t="s">
        <v>5126</v>
      </c>
    </row>
    <row r="173" spans="1:7" x14ac:dyDescent="0.3">
      <c r="A173" t="s">
        <v>5614</v>
      </c>
      <c r="B173" t="s">
        <v>561</v>
      </c>
      <c r="D173" t="s">
        <v>25</v>
      </c>
      <c r="E173" t="s">
        <v>4638</v>
      </c>
      <c r="F173" t="s">
        <v>5103</v>
      </c>
      <c r="G173">
        <v>5</v>
      </c>
    </row>
    <row r="174" spans="1:7" x14ac:dyDescent="0.3">
      <c r="A174" t="s">
        <v>5693</v>
      </c>
      <c r="B174" t="s">
        <v>561</v>
      </c>
      <c r="D174" t="s">
        <v>25</v>
      </c>
      <c r="E174" t="s">
        <v>4638</v>
      </c>
      <c r="F174" t="s">
        <v>4639</v>
      </c>
    </row>
    <row r="175" spans="1:7" x14ac:dyDescent="0.3">
      <c r="A175" t="s">
        <v>5694</v>
      </c>
      <c r="B175" t="s">
        <v>561</v>
      </c>
      <c r="D175" t="s">
        <v>25</v>
      </c>
      <c r="E175" t="s">
        <v>4638</v>
      </c>
      <c r="F175" t="s">
        <v>5695</v>
      </c>
    </row>
    <row r="176" spans="1:7" x14ac:dyDescent="0.3">
      <c r="A176" t="s">
        <v>5713</v>
      </c>
      <c r="B176" t="s">
        <v>561</v>
      </c>
      <c r="D176" t="s">
        <v>25</v>
      </c>
      <c r="E176" t="s">
        <v>4638</v>
      </c>
      <c r="F176" t="s">
        <v>5695</v>
      </c>
    </row>
    <row r="177" spans="1:6" x14ac:dyDescent="0.3">
      <c r="A177" t="s">
        <v>5717</v>
      </c>
      <c r="B177" t="s">
        <v>561</v>
      </c>
      <c r="D177" t="s">
        <v>25</v>
      </c>
      <c r="E177" t="s">
        <v>5126</v>
      </c>
      <c r="F177" t="s">
        <v>5336</v>
      </c>
    </row>
    <row r="178" spans="1:6" x14ac:dyDescent="0.3">
      <c r="A178" t="s">
        <v>5733</v>
      </c>
      <c r="B178" t="s">
        <v>561</v>
      </c>
      <c r="D178" t="s">
        <v>25</v>
      </c>
      <c r="E178" t="s">
        <v>5126</v>
      </c>
      <c r="F178" t="s">
        <v>5126</v>
      </c>
    </row>
    <row r="179" spans="1:6" x14ac:dyDescent="0.3">
      <c r="A179" t="s">
        <v>5751</v>
      </c>
      <c r="B179" t="s">
        <v>561</v>
      </c>
      <c r="D179" t="s">
        <v>25</v>
      </c>
      <c r="E179" t="s">
        <v>5126</v>
      </c>
      <c r="F179" t="s">
        <v>2006</v>
      </c>
    </row>
    <row r="180" spans="1:6" x14ac:dyDescent="0.3">
      <c r="A180" t="s">
        <v>5788</v>
      </c>
      <c r="B180" t="s">
        <v>561</v>
      </c>
      <c r="C180" t="s">
        <v>7234</v>
      </c>
      <c r="D180" t="s">
        <v>25</v>
      </c>
      <c r="E180" t="s">
        <v>5468</v>
      </c>
      <c r="F180" t="s">
        <v>5789</v>
      </c>
    </row>
    <row r="181" spans="1:6" x14ac:dyDescent="0.3">
      <c r="A181" t="s">
        <v>5811</v>
      </c>
      <c r="B181" t="s">
        <v>561</v>
      </c>
      <c r="D181" t="s">
        <v>25</v>
      </c>
      <c r="E181" t="s">
        <v>5126</v>
      </c>
      <c r="F181" t="s">
        <v>5126</v>
      </c>
    </row>
    <row r="182" spans="1:6" x14ac:dyDescent="0.3">
      <c r="A182" t="s">
        <v>5817</v>
      </c>
      <c r="B182" t="s">
        <v>561</v>
      </c>
      <c r="D182" t="s">
        <v>25</v>
      </c>
      <c r="E182" t="s">
        <v>5126</v>
      </c>
      <c r="F182" t="s">
        <v>5126</v>
      </c>
    </row>
    <row r="183" spans="1:6" x14ac:dyDescent="0.3">
      <c r="A183" t="s">
        <v>5829</v>
      </c>
      <c r="B183" t="s">
        <v>561</v>
      </c>
      <c r="D183" t="s">
        <v>25</v>
      </c>
      <c r="E183" t="s">
        <v>5126</v>
      </c>
      <c r="F183" t="s">
        <v>5336</v>
      </c>
    </row>
    <row r="184" spans="1:6" x14ac:dyDescent="0.3">
      <c r="A184" t="s">
        <v>5897</v>
      </c>
      <c r="B184" t="s">
        <v>561</v>
      </c>
      <c r="D184" t="s">
        <v>25</v>
      </c>
      <c r="E184" t="s">
        <v>5126</v>
      </c>
      <c r="F184" t="s">
        <v>4605</v>
      </c>
    </row>
    <row r="185" spans="1:6" x14ac:dyDescent="0.3">
      <c r="A185" t="s">
        <v>5950</v>
      </c>
      <c r="B185" t="s">
        <v>561</v>
      </c>
      <c r="D185" t="s">
        <v>25</v>
      </c>
      <c r="E185" t="s">
        <v>4638</v>
      </c>
      <c r="F185" t="s">
        <v>5206</v>
      </c>
    </row>
    <row r="186" spans="1:6" x14ac:dyDescent="0.3">
      <c r="A186" t="s">
        <v>6129</v>
      </c>
      <c r="B186" t="s">
        <v>561</v>
      </c>
      <c r="D186" t="s">
        <v>25</v>
      </c>
      <c r="E186" t="s">
        <v>5126</v>
      </c>
      <c r="F186" t="s">
        <v>5126</v>
      </c>
    </row>
    <row r="187" spans="1:6" x14ac:dyDescent="0.3">
      <c r="A187" t="s">
        <v>4786</v>
      </c>
      <c r="B187" t="s">
        <v>564</v>
      </c>
      <c r="C187" t="s">
        <v>7235</v>
      </c>
      <c r="D187" t="s">
        <v>25</v>
      </c>
      <c r="E187" t="s">
        <v>4768</v>
      </c>
      <c r="F187" t="s">
        <v>4769</v>
      </c>
    </row>
    <row r="188" spans="1:6" x14ac:dyDescent="0.3">
      <c r="A188" t="s">
        <v>4791</v>
      </c>
      <c r="B188" t="s">
        <v>564</v>
      </c>
      <c r="C188" t="s">
        <v>7235</v>
      </c>
      <c r="D188" t="s">
        <v>25</v>
      </c>
      <c r="E188" t="s">
        <v>4768</v>
      </c>
      <c r="F188" t="s">
        <v>4769</v>
      </c>
    </row>
    <row r="189" spans="1:6" x14ac:dyDescent="0.3">
      <c r="A189" t="s">
        <v>5160</v>
      </c>
      <c r="B189" t="s">
        <v>564</v>
      </c>
      <c r="D189" t="s">
        <v>25</v>
      </c>
      <c r="E189" t="s">
        <v>5126</v>
      </c>
      <c r="F189" t="s">
        <v>5126</v>
      </c>
    </row>
    <row r="190" spans="1:6" x14ac:dyDescent="0.3">
      <c r="A190" t="s">
        <v>5450</v>
      </c>
      <c r="B190" t="s">
        <v>564</v>
      </c>
      <c r="D190" t="s">
        <v>25</v>
      </c>
      <c r="E190" t="s">
        <v>5126</v>
      </c>
      <c r="F190" t="s">
        <v>5126</v>
      </c>
    </row>
    <row r="191" spans="1:6" x14ac:dyDescent="0.3">
      <c r="A191" t="s">
        <v>5605</v>
      </c>
      <c r="B191" t="s">
        <v>564</v>
      </c>
      <c r="D191" t="s">
        <v>25</v>
      </c>
      <c r="E191" t="s">
        <v>5126</v>
      </c>
      <c r="F191" t="s">
        <v>5126</v>
      </c>
    </row>
    <row r="192" spans="1:6" x14ac:dyDescent="0.3">
      <c r="A192" t="s">
        <v>5685</v>
      </c>
      <c r="B192" t="s">
        <v>564</v>
      </c>
      <c r="C192" t="s">
        <v>7236</v>
      </c>
      <c r="D192" t="s">
        <v>25</v>
      </c>
      <c r="E192" t="s">
        <v>5468</v>
      </c>
      <c r="F192" t="s">
        <v>5666</v>
      </c>
    </row>
    <row r="193" spans="1:6" x14ac:dyDescent="0.3">
      <c r="A193" t="s">
        <v>5721</v>
      </c>
      <c r="B193" t="s">
        <v>564</v>
      </c>
      <c r="D193" t="s">
        <v>25</v>
      </c>
      <c r="E193" t="s">
        <v>5126</v>
      </c>
      <c r="F193" t="s">
        <v>5126</v>
      </c>
    </row>
    <row r="194" spans="1:6" x14ac:dyDescent="0.3">
      <c r="A194" t="s">
        <v>5811</v>
      </c>
      <c r="B194" t="s">
        <v>564</v>
      </c>
      <c r="D194" t="s">
        <v>25</v>
      </c>
      <c r="E194" t="s">
        <v>5126</v>
      </c>
      <c r="F194" t="s">
        <v>5126</v>
      </c>
    </row>
    <row r="195" spans="1:6" x14ac:dyDescent="0.3">
      <c r="A195" t="s">
        <v>5817</v>
      </c>
      <c r="B195" t="s">
        <v>564</v>
      </c>
      <c r="D195" t="s">
        <v>25</v>
      </c>
      <c r="E195" t="s">
        <v>5126</v>
      </c>
      <c r="F195" t="s">
        <v>5126</v>
      </c>
    </row>
    <row r="196" spans="1:6" x14ac:dyDescent="0.3">
      <c r="A196" t="s">
        <v>5823</v>
      </c>
      <c r="B196" t="s">
        <v>564</v>
      </c>
      <c r="D196" t="s">
        <v>25</v>
      </c>
      <c r="E196" t="s">
        <v>5126</v>
      </c>
      <c r="F196" t="s">
        <v>5336</v>
      </c>
    </row>
    <row r="197" spans="1:6" x14ac:dyDescent="0.3">
      <c r="A197" t="s">
        <v>5834</v>
      </c>
      <c r="B197" t="s">
        <v>564</v>
      </c>
      <c r="D197" t="s">
        <v>25</v>
      </c>
      <c r="E197" t="s">
        <v>5126</v>
      </c>
      <c r="F197" t="s">
        <v>5126</v>
      </c>
    </row>
    <row r="198" spans="1:6" x14ac:dyDescent="0.3">
      <c r="A198" t="s">
        <v>5897</v>
      </c>
      <c r="B198" t="s">
        <v>564</v>
      </c>
      <c r="D198" t="s">
        <v>25</v>
      </c>
      <c r="E198" t="s">
        <v>5126</v>
      </c>
      <c r="F198" t="s">
        <v>4605</v>
      </c>
    </row>
    <row r="199" spans="1:6" x14ac:dyDescent="0.3">
      <c r="A199" t="s">
        <v>5434</v>
      </c>
      <c r="B199" t="s">
        <v>5274</v>
      </c>
      <c r="D199" t="s">
        <v>25</v>
      </c>
      <c r="E199" t="s">
        <v>4638</v>
      </c>
      <c r="F199" t="s">
        <v>5206</v>
      </c>
    </row>
    <row r="200" spans="1:6" x14ac:dyDescent="0.3">
      <c r="A200" t="s">
        <v>6044</v>
      </c>
      <c r="B200" t="s">
        <v>5274</v>
      </c>
      <c r="D200" t="s">
        <v>25</v>
      </c>
      <c r="E200" t="s">
        <v>4638</v>
      </c>
      <c r="F200" t="s">
        <v>5206</v>
      </c>
    </row>
    <row r="201" spans="1:6" x14ac:dyDescent="0.3">
      <c r="A201" t="s">
        <v>6062</v>
      </c>
      <c r="B201" t="s">
        <v>5274</v>
      </c>
      <c r="D201" t="s">
        <v>25</v>
      </c>
      <c r="E201" t="s">
        <v>4638</v>
      </c>
      <c r="F201" t="s">
        <v>5206</v>
      </c>
    </row>
    <row r="202" spans="1:6" x14ac:dyDescent="0.3">
      <c r="A202" t="s">
        <v>5417</v>
      </c>
      <c r="B202" t="s">
        <v>597</v>
      </c>
      <c r="D202" t="s">
        <v>25</v>
      </c>
      <c r="E202" t="s">
        <v>4638</v>
      </c>
      <c r="F202" t="s">
        <v>5206</v>
      </c>
    </row>
    <row r="203" spans="1:6" x14ac:dyDescent="0.3">
      <c r="A203" t="s">
        <v>6044</v>
      </c>
      <c r="B203" t="s">
        <v>597</v>
      </c>
      <c r="D203" t="s">
        <v>25</v>
      </c>
      <c r="E203" t="s">
        <v>4638</v>
      </c>
      <c r="F203" t="s">
        <v>5206</v>
      </c>
    </row>
    <row r="204" spans="1:6" x14ac:dyDescent="0.3">
      <c r="A204" t="s">
        <v>5205</v>
      </c>
      <c r="B204" t="s">
        <v>607</v>
      </c>
      <c r="D204" t="s">
        <v>25</v>
      </c>
      <c r="E204" t="s">
        <v>4638</v>
      </c>
      <c r="F204" t="s">
        <v>5206</v>
      </c>
    </row>
    <row r="205" spans="1:6" x14ac:dyDescent="0.3">
      <c r="A205" t="s">
        <v>5272</v>
      </c>
      <c r="B205" t="s">
        <v>607</v>
      </c>
      <c r="D205" t="s">
        <v>25</v>
      </c>
      <c r="E205" t="s">
        <v>4638</v>
      </c>
      <c r="F205" t="s">
        <v>5206</v>
      </c>
    </row>
    <row r="206" spans="1:6" x14ac:dyDescent="0.3">
      <c r="A206" t="s">
        <v>5950</v>
      </c>
      <c r="B206" t="s">
        <v>607</v>
      </c>
      <c r="D206" t="s">
        <v>25</v>
      </c>
      <c r="E206" t="s">
        <v>4638</v>
      </c>
      <c r="F206" t="s">
        <v>5206</v>
      </c>
    </row>
    <row r="207" spans="1:6" x14ac:dyDescent="0.3">
      <c r="A207" t="s">
        <v>5599</v>
      </c>
      <c r="B207" t="s">
        <v>5600</v>
      </c>
      <c r="D207" t="s">
        <v>25</v>
      </c>
      <c r="E207" t="s">
        <v>5126</v>
      </c>
      <c r="F207" t="s">
        <v>5126</v>
      </c>
    </row>
    <row r="208" spans="1:6" x14ac:dyDescent="0.3">
      <c r="A208" t="s">
        <v>5621</v>
      </c>
      <c r="B208" t="s">
        <v>5623</v>
      </c>
      <c r="D208" t="s">
        <v>25</v>
      </c>
      <c r="E208" t="s">
        <v>5126</v>
      </c>
      <c r="F208" t="s">
        <v>5126</v>
      </c>
    </row>
    <row r="209" spans="1:7" x14ac:dyDescent="0.3">
      <c r="A209" t="s">
        <v>6065</v>
      </c>
      <c r="B209" t="s">
        <v>617</v>
      </c>
      <c r="D209" t="s">
        <v>47</v>
      </c>
      <c r="E209" t="s">
        <v>3306</v>
      </c>
      <c r="F209" t="s">
        <v>3297</v>
      </c>
      <c r="G209">
        <v>4</v>
      </c>
    </row>
    <row r="210" spans="1:7" x14ac:dyDescent="0.3">
      <c r="A210" t="s">
        <v>6176</v>
      </c>
      <c r="B210" t="s">
        <v>617</v>
      </c>
      <c r="D210" t="s">
        <v>47</v>
      </c>
      <c r="E210" t="s">
        <v>3306</v>
      </c>
      <c r="F210" t="s">
        <v>3297</v>
      </c>
      <c r="G210">
        <v>4</v>
      </c>
    </row>
    <row r="211" spans="1:7" x14ac:dyDescent="0.3">
      <c r="A211" t="s">
        <v>5125</v>
      </c>
      <c r="B211" t="s">
        <v>5128</v>
      </c>
      <c r="D211" t="s">
        <v>25</v>
      </c>
      <c r="E211" t="s">
        <v>5126</v>
      </c>
      <c r="F211" t="s">
        <v>5126</v>
      </c>
    </row>
    <row r="212" spans="1:7" x14ac:dyDescent="0.3">
      <c r="A212" t="s">
        <v>5733</v>
      </c>
      <c r="B212" t="s">
        <v>5734</v>
      </c>
      <c r="D212" t="s">
        <v>25</v>
      </c>
      <c r="E212" t="s">
        <v>5126</v>
      </c>
      <c r="F212" t="s">
        <v>5126</v>
      </c>
    </row>
    <row r="213" spans="1:7" x14ac:dyDescent="0.3">
      <c r="A213" t="s">
        <v>6065</v>
      </c>
      <c r="B213" t="s">
        <v>620</v>
      </c>
      <c r="D213" t="s">
        <v>19</v>
      </c>
      <c r="E213" t="s">
        <v>3306</v>
      </c>
      <c r="F213" t="s">
        <v>3297</v>
      </c>
      <c r="G213">
        <v>4</v>
      </c>
    </row>
    <row r="214" spans="1:7" x14ac:dyDescent="0.3">
      <c r="A214" t="s">
        <v>6176</v>
      </c>
      <c r="B214" t="s">
        <v>620</v>
      </c>
      <c r="D214" t="s">
        <v>19</v>
      </c>
      <c r="E214" t="s">
        <v>3306</v>
      </c>
      <c r="F214" t="s">
        <v>3297</v>
      </c>
      <c r="G214">
        <v>4</v>
      </c>
    </row>
    <row r="215" spans="1:7" x14ac:dyDescent="0.3">
      <c r="A215" t="s">
        <v>5290</v>
      </c>
      <c r="B215" t="s">
        <v>623</v>
      </c>
      <c r="D215" t="s">
        <v>19</v>
      </c>
      <c r="E215" t="s">
        <v>4820</v>
      </c>
      <c r="F215" t="s">
        <v>4820</v>
      </c>
      <c r="G215">
        <v>4</v>
      </c>
    </row>
    <row r="216" spans="1:7" x14ac:dyDescent="0.3">
      <c r="A216" t="s">
        <v>6170</v>
      </c>
      <c r="B216" t="s">
        <v>623</v>
      </c>
      <c r="D216" t="s">
        <v>19</v>
      </c>
      <c r="E216" t="s">
        <v>4820</v>
      </c>
      <c r="F216" t="s">
        <v>4820</v>
      </c>
      <c r="G216">
        <v>4</v>
      </c>
    </row>
    <row r="217" spans="1:7" x14ac:dyDescent="0.3">
      <c r="A217" t="s">
        <v>5788</v>
      </c>
      <c r="B217" t="s">
        <v>629</v>
      </c>
      <c r="C217" t="s">
        <v>632</v>
      </c>
      <c r="D217" t="s">
        <v>25</v>
      </c>
      <c r="E217" t="s">
        <v>5468</v>
      </c>
      <c r="F217" t="s">
        <v>5789</v>
      </c>
    </row>
    <row r="218" spans="1:7" x14ac:dyDescent="0.3">
      <c r="A218" t="s">
        <v>5290</v>
      </c>
      <c r="B218" t="s">
        <v>649</v>
      </c>
      <c r="D218" t="s">
        <v>19</v>
      </c>
      <c r="E218" t="s">
        <v>4820</v>
      </c>
      <c r="F218" t="s">
        <v>4820</v>
      </c>
      <c r="G218">
        <v>4</v>
      </c>
    </row>
    <row r="219" spans="1:7" x14ac:dyDescent="0.3">
      <c r="A219" t="s">
        <v>6170</v>
      </c>
      <c r="B219" t="s">
        <v>649</v>
      </c>
      <c r="D219" t="s">
        <v>19</v>
      </c>
      <c r="E219" t="s">
        <v>4820</v>
      </c>
      <c r="F219" t="s">
        <v>4820</v>
      </c>
      <c r="G219">
        <v>4</v>
      </c>
    </row>
    <row r="220" spans="1:7" x14ac:dyDescent="0.3">
      <c r="A220" t="s">
        <v>5824</v>
      </c>
      <c r="B220" t="s">
        <v>658</v>
      </c>
      <c r="D220" t="s">
        <v>25</v>
      </c>
      <c r="E220" t="s">
        <v>5126</v>
      </c>
      <c r="F220" t="s">
        <v>5336</v>
      </c>
    </row>
    <row r="221" spans="1:7" x14ac:dyDescent="0.3">
      <c r="A221" t="s">
        <v>4786</v>
      </c>
      <c r="B221" t="s">
        <v>661</v>
      </c>
      <c r="C221" t="s">
        <v>4771</v>
      </c>
      <c r="D221" t="s">
        <v>25</v>
      </c>
      <c r="E221" t="s">
        <v>4768</v>
      </c>
      <c r="F221" t="s">
        <v>4769</v>
      </c>
    </row>
    <row r="222" spans="1:7" x14ac:dyDescent="0.3">
      <c r="A222" t="s">
        <v>4791</v>
      </c>
      <c r="B222" t="s">
        <v>661</v>
      </c>
      <c r="C222" t="s">
        <v>4771</v>
      </c>
      <c r="D222" t="s">
        <v>25</v>
      </c>
      <c r="E222" t="s">
        <v>4768</v>
      </c>
      <c r="F222" t="s">
        <v>4769</v>
      </c>
    </row>
    <row r="223" spans="1:7" x14ac:dyDescent="0.3">
      <c r="A223" t="s">
        <v>5125</v>
      </c>
      <c r="B223" t="s">
        <v>661</v>
      </c>
      <c r="D223" t="s">
        <v>25</v>
      </c>
      <c r="E223" t="s">
        <v>5126</v>
      </c>
      <c r="F223" t="s">
        <v>5126</v>
      </c>
    </row>
    <row r="224" spans="1:7" x14ac:dyDescent="0.3">
      <c r="A224" t="s">
        <v>5160</v>
      </c>
      <c r="B224" t="s">
        <v>661</v>
      </c>
      <c r="D224" t="s">
        <v>25</v>
      </c>
      <c r="E224" t="s">
        <v>5126</v>
      </c>
      <c r="F224" t="s">
        <v>5126</v>
      </c>
    </row>
    <row r="225" spans="1:7" x14ac:dyDescent="0.3">
      <c r="A225" t="s">
        <v>7229</v>
      </c>
      <c r="B225" t="s">
        <v>661</v>
      </c>
      <c r="D225" t="s">
        <v>25</v>
      </c>
      <c r="E225" t="s">
        <v>5126</v>
      </c>
      <c r="F225" t="s">
        <v>5126</v>
      </c>
    </row>
    <row r="226" spans="1:7" ht="15.6" x14ac:dyDescent="0.3">
      <c r="A226" s="23" t="s">
        <v>5255</v>
      </c>
      <c r="B226" s="22" t="s">
        <v>661</v>
      </c>
      <c r="C226" s="21" t="s">
        <v>7237</v>
      </c>
      <c r="D226" s="22" t="s">
        <v>25</v>
      </c>
      <c r="E226" s="22" t="s">
        <v>4793</v>
      </c>
      <c r="F226" s="22" t="s">
        <v>5256</v>
      </c>
    </row>
    <row r="227" spans="1:7" x14ac:dyDescent="0.3">
      <c r="A227" t="s">
        <v>5290</v>
      </c>
      <c r="B227" t="s">
        <v>661</v>
      </c>
      <c r="C227" t="s">
        <v>7238</v>
      </c>
      <c r="D227" t="s">
        <v>19</v>
      </c>
      <c r="E227" t="s">
        <v>4820</v>
      </c>
      <c r="F227" t="s">
        <v>4820</v>
      </c>
      <c r="G227">
        <v>4</v>
      </c>
    </row>
    <row r="228" spans="1:7" x14ac:dyDescent="0.3">
      <c r="A228" t="s">
        <v>5291</v>
      </c>
      <c r="B228" t="s">
        <v>661</v>
      </c>
      <c r="D228" t="s">
        <v>47</v>
      </c>
      <c r="E228" t="s">
        <v>4638</v>
      </c>
      <c r="F228" t="s">
        <v>5292</v>
      </c>
    </row>
    <row r="229" spans="1:7" x14ac:dyDescent="0.3">
      <c r="A229" t="s">
        <v>5296</v>
      </c>
      <c r="B229" t="s">
        <v>661</v>
      </c>
      <c r="D229" t="s">
        <v>47</v>
      </c>
      <c r="E229" t="s">
        <v>4638</v>
      </c>
      <c r="F229" t="s">
        <v>5292</v>
      </c>
    </row>
    <row r="230" spans="1:7" x14ac:dyDescent="0.3">
      <c r="A230" t="s">
        <v>5450</v>
      </c>
      <c r="B230" t="s">
        <v>661</v>
      </c>
      <c r="D230" t="s">
        <v>25</v>
      </c>
      <c r="E230" t="s">
        <v>5126</v>
      </c>
      <c r="F230" t="s">
        <v>5126</v>
      </c>
    </row>
    <row r="231" spans="1:7" x14ac:dyDescent="0.3">
      <c r="A231" t="s">
        <v>5599</v>
      </c>
      <c r="B231" t="s">
        <v>661</v>
      </c>
      <c r="D231" t="s">
        <v>25</v>
      </c>
      <c r="E231" t="s">
        <v>5126</v>
      </c>
      <c r="F231" t="s">
        <v>5126</v>
      </c>
    </row>
    <row r="232" spans="1:7" x14ac:dyDescent="0.3">
      <c r="A232" t="s">
        <v>5604</v>
      </c>
      <c r="B232" t="s">
        <v>661</v>
      </c>
      <c r="D232" t="s">
        <v>25</v>
      </c>
      <c r="E232" t="s">
        <v>5126</v>
      </c>
      <c r="F232" t="s">
        <v>2006</v>
      </c>
    </row>
    <row r="233" spans="1:7" x14ac:dyDescent="0.3">
      <c r="A233" t="s">
        <v>5605</v>
      </c>
      <c r="B233" t="s">
        <v>661</v>
      </c>
      <c r="D233" t="s">
        <v>25</v>
      </c>
      <c r="E233" t="s">
        <v>5126</v>
      </c>
      <c r="F233" t="s">
        <v>5126</v>
      </c>
    </row>
    <row r="234" spans="1:7" x14ac:dyDescent="0.3">
      <c r="A234" t="s">
        <v>5605</v>
      </c>
      <c r="B234" t="s">
        <v>661</v>
      </c>
      <c r="D234" t="s">
        <v>25</v>
      </c>
      <c r="E234" t="s">
        <v>5126</v>
      </c>
      <c r="F234" t="s">
        <v>5126</v>
      </c>
    </row>
    <row r="235" spans="1:7" x14ac:dyDescent="0.3">
      <c r="A235" t="s">
        <v>5607</v>
      </c>
      <c r="B235" t="s">
        <v>661</v>
      </c>
      <c r="D235" t="s">
        <v>25</v>
      </c>
      <c r="E235" t="s">
        <v>5126</v>
      </c>
      <c r="F235" t="s">
        <v>5126</v>
      </c>
    </row>
    <row r="236" spans="1:7" x14ac:dyDescent="0.3">
      <c r="A236" t="s">
        <v>5615</v>
      </c>
      <c r="B236" t="s">
        <v>661</v>
      </c>
      <c r="D236" t="s">
        <v>25</v>
      </c>
      <c r="E236" t="s">
        <v>5126</v>
      </c>
      <c r="F236" t="s">
        <v>5126</v>
      </c>
    </row>
    <row r="237" spans="1:7" x14ac:dyDescent="0.3">
      <c r="A237" t="s">
        <v>5621</v>
      </c>
      <c r="B237" t="s">
        <v>661</v>
      </c>
      <c r="D237" t="s">
        <v>25</v>
      </c>
      <c r="E237" t="s">
        <v>5126</v>
      </c>
      <c r="F237" t="s">
        <v>5126</v>
      </c>
    </row>
    <row r="238" spans="1:7" x14ac:dyDescent="0.3">
      <c r="A238" t="s">
        <v>5661</v>
      </c>
      <c r="B238" t="s">
        <v>661</v>
      </c>
      <c r="D238" t="s">
        <v>25</v>
      </c>
      <c r="E238" t="s">
        <v>5126</v>
      </c>
      <c r="F238" t="s">
        <v>5126</v>
      </c>
    </row>
    <row r="239" spans="1:7" x14ac:dyDescent="0.3">
      <c r="A239" t="s">
        <v>5685</v>
      </c>
      <c r="B239" t="s">
        <v>661</v>
      </c>
      <c r="C239" t="s">
        <v>5470</v>
      </c>
      <c r="D239" t="s">
        <v>25</v>
      </c>
      <c r="E239" t="s">
        <v>5468</v>
      </c>
      <c r="F239" t="s">
        <v>5666</v>
      </c>
    </row>
    <row r="240" spans="1:7" x14ac:dyDescent="0.3">
      <c r="A240" t="s">
        <v>5694</v>
      </c>
      <c r="B240" t="s">
        <v>661</v>
      </c>
      <c r="D240" t="s">
        <v>25</v>
      </c>
      <c r="E240" t="s">
        <v>4638</v>
      </c>
      <c r="F240" t="s">
        <v>5695</v>
      </c>
    </row>
    <row r="241" spans="1:6" x14ac:dyDescent="0.3">
      <c r="A241" t="s">
        <v>5713</v>
      </c>
      <c r="B241" t="s">
        <v>661</v>
      </c>
      <c r="D241" t="s">
        <v>25</v>
      </c>
      <c r="E241" t="s">
        <v>4638</v>
      </c>
      <c r="F241" t="s">
        <v>5695</v>
      </c>
    </row>
    <row r="242" spans="1:6" x14ac:dyDescent="0.3">
      <c r="A242" t="s">
        <v>5717</v>
      </c>
      <c r="B242" t="s">
        <v>661</v>
      </c>
      <c r="D242" t="s">
        <v>25</v>
      </c>
      <c r="E242" t="s">
        <v>5126</v>
      </c>
      <c r="F242" t="s">
        <v>5336</v>
      </c>
    </row>
    <row r="243" spans="1:6" x14ac:dyDescent="0.3">
      <c r="A243" t="s">
        <v>7239</v>
      </c>
      <c r="B243" t="s">
        <v>661</v>
      </c>
      <c r="D243" t="s">
        <v>25</v>
      </c>
      <c r="E243" t="s">
        <v>5126</v>
      </c>
      <c r="F243" t="s">
        <v>5336</v>
      </c>
    </row>
    <row r="244" spans="1:6" x14ac:dyDescent="0.3">
      <c r="A244" t="s">
        <v>5721</v>
      </c>
      <c r="B244" t="s">
        <v>661</v>
      </c>
      <c r="D244" t="s">
        <v>25</v>
      </c>
      <c r="E244" t="s">
        <v>5126</v>
      </c>
      <c r="F244" t="s">
        <v>5126</v>
      </c>
    </row>
    <row r="245" spans="1:6" x14ac:dyDescent="0.3">
      <c r="A245" t="s">
        <v>5733</v>
      </c>
      <c r="B245" t="s">
        <v>661</v>
      </c>
      <c r="D245" t="s">
        <v>25</v>
      </c>
      <c r="E245" t="s">
        <v>5126</v>
      </c>
      <c r="F245" t="s">
        <v>5126</v>
      </c>
    </row>
    <row r="246" spans="1:6" x14ac:dyDescent="0.3">
      <c r="A246" t="s">
        <v>5751</v>
      </c>
      <c r="B246" t="s">
        <v>661</v>
      </c>
      <c r="D246" t="s">
        <v>25</v>
      </c>
      <c r="E246" t="s">
        <v>5126</v>
      </c>
      <c r="F246" t="s">
        <v>2006</v>
      </c>
    </row>
    <row r="247" spans="1:6" x14ac:dyDescent="0.3">
      <c r="A247" t="s">
        <v>5756</v>
      </c>
      <c r="B247" t="s">
        <v>661</v>
      </c>
      <c r="C247" t="s">
        <v>5470</v>
      </c>
      <c r="D247" t="s">
        <v>25</v>
      </c>
      <c r="E247" t="s">
        <v>5468</v>
      </c>
      <c r="F247" t="s">
        <v>5469</v>
      </c>
    </row>
    <row r="248" spans="1:6" x14ac:dyDescent="0.3">
      <c r="A248" t="s">
        <v>5764</v>
      </c>
      <c r="B248" t="s">
        <v>661</v>
      </c>
      <c r="C248" t="s">
        <v>5470</v>
      </c>
      <c r="D248" t="s">
        <v>25</v>
      </c>
      <c r="E248" t="s">
        <v>5468</v>
      </c>
      <c r="F248" t="s">
        <v>5469</v>
      </c>
    </row>
    <row r="249" spans="1:6" x14ac:dyDescent="0.3">
      <c r="A249" t="s">
        <v>5792</v>
      </c>
      <c r="B249" t="s">
        <v>661</v>
      </c>
      <c r="C249" t="s">
        <v>5470</v>
      </c>
      <c r="D249" t="s">
        <v>25</v>
      </c>
      <c r="E249" t="s">
        <v>5468</v>
      </c>
      <c r="F249" t="s">
        <v>5469</v>
      </c>
    </row>
    <row r="250" spans="1:6" x14ac:dyDescent="0.3">
      <c r="A250" t="s">
        <v>5799</v>
      </c>
      <c r="B250" t="s">
        <v>661</v>
      </c>
      <c r="C250" t="s">
        <v>5470</v>
      </c>
      <c r="D250" t="s">
        <v>25</v>
      </c>
      <c r="E250" t="s">
        <v>5468</v>
      </c>
      <c r="F250" t="s">
        <v>5801</v>
      </c>
    </row>
    <row r="251" spans="1:6" x14ac:dyDescent="0.3">
      <c r="A251" t="s">
        <v>5811</v>
      </c>
      <c r="B251" t="s">
        <v>661</v>
      </c>
      <c r="D251" t="s">
        <v>25</v>
      </c>
      <c r="E251" t="s">
        <v>5126</v>
      </c>
      <c r="F251" t="s">
        <v>5126</v>
      </c>
    </row>
    <row r="252" spans="1:6" ht="15.6" x14ac:dyDescent="0.3">
      <c r="A252" s="22" t="s">
        <v>5812</v>
      </c>
      <c r="B252" s="22" t="s">
        <v>661</v>
      </c>
      <c r="C252" s="21" t="s">
        <v>7237</v>
      </c>
      <c r="D252" s="22" t="s">
        <v>25</v>
      </c>
      <c r="E252" s="22" t="s">
        <v>4793</v>
      </c>
      <c r="F252" s="22" t="s">
        <v>5445</v>
      </c>
    </row>
    <row r="253" spans="1:6" x14ac:dyDescent="0.3">
      <c r="A253" t="s">
        <v>5817</v>
      </c>
      <c r="B253" t="s">
        <v>661</v>
      </c>
      <c r="D253" t="s">
        <v>25</v>
      </c>
      <c r="E253" t="s">
        <v>5126</v>
      </c>
      <c r="F253" t="s">
        <v>5126</v>
      </c>
    </row>
    <row r="254" spans="1:6" x14ac:dyDescent="0.3">
      <c r="A254" t="s">
        <v>5823</v>
      </c>
      <c r="B254" t="s">
        <v>661</v>
      </c>
      <c r="D254" t="s">
        <v>25</v>
      </c>
      <c r="E254" t="s">
        <v>5126</v>
      </c>
      <c r="F254" t="s">
        <v>5336</v>
      </c>
    </row>
    <row r="255" spans="1:6" x14ac:dyDescent="0.3">
      <c r="A255" t="s">
        <v>5824</v>
      </c>
      <c r="B255" t="s">
        <v>661</v>
      </c>
      <c r="D255" t="s">
        <v>25</v>
      </c>
      <c r="E255" t="s">
        <v>5126</v>
      </c>
      <c r="F255" t="s">
        <v>5336</v>
      </c>
    </row>
    <row r="256" spans="1:6" x14ac:dyDescent="0.3">
      <c r="A256" t="s">
        <v>5829</v>
      </c>
      <c r="B256" t="s">
        <v>661</v>
      </c>
      <c r="D256" t="s">
        <v>25</v>
      </c>
      <c r="E256" t="s">
        <v>5126</v>
      </c>
      <c r="F256" t="s">
        <v>5336</v>
      </c>
    </row>
    <row r="257" spans="1:7" x14ac:dyDescent="0.3">
      <c r="A257" t="s">
        <v>5830</v>
      </c>
      <c r="B257" t="s">
        <v>661</v>
      </c>
      <c r="D257" t="s">
        <v>25</v>
      </c>
      <c r="E257" t="s">
        <v>5126</v>
      </c>
      <c r="F257" t="s">
        <v>5336</v>
      </c>
    </row>
    <row r="258" spans="1:7" x14ac:dyDescent="0.3">
      <c r="A258" t="s">
        <v>5834</v>
      </c>
      <c r="B258" t="s">
        <v>661</v>
      </c>
      <c r="D258" t="s">
        <v>25</v>
      </c>
      <c r="E258" t="s">
        <v>5126</v>
      </c>
      <c r="F258" t="s">
        <v>5126</v>
      </c>
    </row>
    <row r="259" spans="1:7" x14ac:dyDescent="0.3">
      <c r="A259" t="s">
        <v>5840</v>
      </c>
      <c r="B259" t="s">
        <v>661</v>
      </c>
      <c r="D259" t="s">
        <v>25</v>
      </c>
      <c r="E259" t="s">
        <v>5126</v>
      </c>
      <c r="F259" t="s">
        <v>5126</v>
      </c>
    </row>
    <row r="260" spans="1:7" x14ac:dyDescent="0.3">
      <c r="A260" t="s">
        <v>5874</v>
      </c>
      <c r="B260" t="s">
        <v>661</v>
      </c>
      <c r="C260" t="s">
        <v>5470</v>
      </c>
      <c r="D260" t="s">
        <v>25</v>
      </c>
      <c r="E260" t="s">
        <v>5468</v>
      </c>
      <c r="F260" t="s">
        <v>4185</v>
      </c>
    </row>
    <row r="261" spans="1:7" ht="15.6" x14ac:dyDescent="0.3">
      <c r="A261" s="21" t="s">
        <v>5877</v>
      </c>
      <c r="B261" s="21" t="s">
        <v>661</v>
      </c>
      <c r="C261" s="21" t="s">
        <v>7237</v>
      </c>
      <c r="D261" s="21" t="s">
        <v>25</v>
      </c>
      <c r="E261" s="22" t="s">
        <v>4793</v>
      </c>
      <c r="F261" s="21" t="s">
        <v>5094</v>
      </c>
    </row>
    <row r="262" spans="1:7" x14ac:dyDescent="0.3">
      <c r="A262" t="s">
        <v>5897</v>
      </c>
      <c r="B262" t="s">
        <v>661</v>
      </c>
      <c r="D262" t="s">
        <v>25</v>
      </c>
      <c r="E262" t="s">
        <v>5126</v>
      </c>
      <c r="F262" t="s">
        <v>4605</v>
      </c>
    </row>
    <row r="263" spans="1:7" x14ac:dyDescent="0.3">
      <c r="A263" t="s">
        <v>5949</v>
      </c>
      <c r="B263" t="s">
        <v>661</v>
      </c>
      <c r="D263" t="s">
        <v>25</v>
      </c>
      <c r="E263" t="s">
        <v>4638</v>
      </c>
      <c r="F263" t="s">
        <v>4639</v>
      </c>
    </row>
    <row r="264" spans="1:7" x14ac:dyDescent="0.3">
      <c r="A264" t="s">
        <v>5953</v>
      </c>
      <c r="B264" t="s">
        <v>661</v>
      </c>
      <c r="D264" t="s">
        <v>47</v>
      </c>
      <c r="E264" t="s">
        <v>4638</v>
      </c>
      <c r="F264" t="s">
        <v>5206</v>
      </c>
    </row>
    <row r="265" spans="1:7" x14ac:dyDescent="0.3">
      <c r="A265" t="s">
        <v>7230</v>
      </c>
      <c r="B265" t="s">
        <v>661</v>
      </c>
      <c r="C265" t="s">
        <v>5470</v>
      </c>
      <c r="D265" t="s">
        <v>25</v>
      </c>
      <c r="E265" t="s">
        <v>5468</v>
      </c>
      <c r="F265" t="s">
        <v>5801</v>
      </c>
    </row>
    <row r="266" spans="1:7" x14ac:dyDescent="0.3">
      <c r="A266" t="s">
        <v>6059</v>
      </c>
      <c r="B266" t="s">
        <v>661</v>
      </c>
      <c r="D266" t="s">
        <v>25</v>
      </c>
      <c r="E266" t="s">
        <v>5126</v>
      </c>
      <c r="F266" t="s">
        <v>3257</v>
      </c>
    </row>
    <row r="267" spans="1:7" x14ac:dyDescent="0.3">
      <c r="A267" t="s">
        <v>6084</v>
      </c>
      <c r="B267" t="s">
        <v>661</v>
      </c>
      <c r="D267" t="s">
        <v>25</v>
      </c>
      <c r="E267" t="s">
        <v>3306</v>
      </c>
      <c r="F267" t="s">
        <v>7225</v>
      </c>
      <c r="G267">
        <v>5</v>
      </c>
    </row>
    <row r="268" spans="1:7" x14ac:dyDescent="0.3">
      <c r="A268" t="s">
        <v>6089</v>
      </c>
      <c r="B268" t="s">
        <v>661</v>
      </c>
      <c r="D268" t="s">
        <v>25</v>
      </c>
      <c r="E268" t="s">
        <v>5126</v>
      </c>
      <c r="F268" t="s">
        <v>5126</v>
      </c>
    </row>
    <row r="269" spans="1:7" x14ac:dyDescent="0.3">
      <c r="A269" t="s">
        <v>6104</v>
      </c>
      <c r="B269" t="s">
        <v>661</v>
      </c>
      <c r="D269" t="s">
        <v>25</v>
      </c>
      <c r="E269" t="s">
        <v>4638</v>
      </c>
      <c r="F269" t="s">
        <v>5103</v>
      </c>
      <c r="G269">
        <v>2</v>
      </c>
    </row>
    <row r="270" spans="1:7" x14ac:dyDescent="0.3">
      <c r="A270" t="s">
        <v>6129</v>
      </c>
      <c r="B270" t="s">
        <v>661</v>
      </c>
      <c r="D270" t="s">
        <v>25</v>
      </c>
      <c r="E270" t="s">
        <v>5126</v>
      </c>
      <c r="F270" t="s">
        <v>5126</v>
      </c>
    </row>
    <row r="271" spans="1:7" x14ac:dyDescent="0.3">
      <c r="A271" t="s">
        <v>6170</v>
      </c>
      <c r="B271" t="s">
        <v>661</v>
      </c>
      <c r="C271" t="s">
        <v>7238</v>
      </c>
      <c r="D271" t="s">
        <v>19</v>
      </c>
      <c r="E271" t="s">
        <v>4820</v>
      </c>
      <c r="F271" t="s">
        <v>4820</v>
      </c>
      <c r="G271">
        <v>5</v>
      </c>
    </row>
    <row r="272" spans="1:7" x14ac:dyDescent="0.3">
      <c r="A272" t="s">
        <v>6178</v>
      </c>
      <c r="B272" t="s">
        <v>661</v>
      </c>
      <c r="D272" t="s">
        <v>25</v>
      </c>
      <c r="E272" t="s">
        <v>3306</v>
      </c>
      <c r="F272" t="s">
        <v>7225</v>
      </c>
      <c r="G272">
        <v>5</v>
      </c>
    </row>
    <row r="273" spans="1:6" x14ac:dyDescent="0.3">
      <c r="A273" t="s">
        <v>6235</v>
      </c>
      <c r="B273" t="s">
        <v>661</v>
      </c>
      <c r="C273" t="s">
        <v>5470</v>
      </c>
      <c r="D273" t="s">
        <v>25</v>
      </c>
      <c r="E273" t="s">
        <v>5468</v>
      </c>
      <c r="F273" t="s">
        <v>4185</v>
      </c>
    </row>
    <row r="274" spans="1:6" x14ac:dyDescent="0.3">
      <c r="A274" t="s">
        <v>5300</v>
      </c>
      <c r="B274" t="s">
        <v>5301</v>
      </c>
      <c r="D274" t="s">
        <v>25</v>
      </c>
      <c r="E274" t="s">
        <v>4638</v>
      </c>
      <c r="F274" t="s">
        <v>5206</v>
      </c>
    </row>
    <row r="275" spans="1:6" x14ac:dyDescent="0.3">
      <c r="A275" t="s">
        <v>6062</v>
      </c>
      <c r="B275" t="s">
        <v>892</v>
      </c>
      <c r="D275" t="s">
        <v>25</v>
      </c>
      <c r="E275" t="s">
        <v>4638</v>
      </c>
      <c r="F275" t="s">
        <v>5206</v>
      </c>
    </row>
    <row r="276" spans="1:6" x14ac:dyDescent="0.3">
      <c r="A276" t="s">
        <v>5434</v>
      </c>
      <c r="B276" t="s">
        <v>666</v>
      </c>
      <c r="D276" t="s">
        <v>25</v>
      </c>
      <c r="E276" t="s">
        <v>4638</v>
      </c>
      <c r="F276" t="s">
        <v>5206</v>
      </c>
    </row>
    <row r="277" spans="1:6" x14ac:dyDescent="0.3">
      <c r="A277" t="s">
        <v>6044</v>
      </c>
      <c r="B277" t="s">
        <v>5440</v>
      </c>
      <c r="D277" t="s">
        <v>25</v>
      </c>
      <c r="E277" t="s">
        <v>4638</v>
      </c>
      <c r="F277" t="s">
        <v>5206</v>
      </c>
    </row>
    <row r="278" spans="1:6" x14ac:dyDescent="0.3">
      <c r="A278" t="s">
        <v>6129</v>
      </c>
      <c r="B278" t="s">
        <v>1326</v>
      </c>
      <c r="D278" t="s">
        <v>25</v>
      </c>
      <c r="E278" t="s">
        <v>5126</v>
      </c>
      <c r="F278" t="s">
        <v>5126</v>
      </c>
    </row>
    <row r="279" spans="1:6" x14ac:dyDescent="0.3">
      <c r="A279" t="s">
        <v>5764</v>
      </c>
      <c r="B279" t="s">
        <v>708</v>
      </c>
      <c r="C279" t="s">
        <v>709</v>
      </c>
      <c r="D279" t="s">
        <v>25</v>
      </c>
      <c r="E279" t="s">
        <v>5468</v>
      </c>
      <c r="F279" t="s">
        <v>5469</v>
      </c>
    </row>
    <row r="280" spans="1:6" x14ac:dyDescent="0.3">
      <c r="A280" t="s">
        <v>5693</v>
      </c>
      <c r="B280" t="s">
        <v>4646</v>
      </c>
      <c r="D280" t="s">
        <v>25</v>
      </c>
      <c r="E280" t="s">
        <v>4638</v>
      </c>
      <c r="F280" t="s">
        <v>4639</v>
      </c>
    </row>
    <row r="281" spans="1:6" x14ac:dyDescent="0.3">
      <c r="A281" t="s">
        <v>5760</v>
      </c>
      <c r="B281" t="s">
        <v>4646</v>
      </c>
      <c r="D281" t="s">
        <v>25</v>
      </c>
      <c r="E281" t="s">
        <v>4638</v>
      </c>
      <c r="F281" t="s">
        <v>4639</v>
      </c>
    </row>
    <row r="282" spans="1:6" x14ac:dyDescent="0.3">
      <c r="A282" t="s">
        <v>5949</v>
      </c>
      <c r="B282" t="s">
        <v>4646</v>
      </c>
      <c r="D282" t="s">
        <v>25</v>
      </c>
      <c r="E282" t="s">
        <v>4638</v>
      </c>
      <c r="F282" t="s">
        <v>4639</v>
      </c>
    </row>
    <row r="283" spans="1:6" ht="15.6" x14ac:dyDescent="0.3">
      <c r="A283" s="22" t="s">
        <v>5444</v>
      </c>
      <c r="B283" s="22" t="s">
        <v>716</v>
      </c>
      <c r="C283" s="21" t="s">
        <v>719</v>
      </c>
      <c r="D283" s="22" t="s">
        <v>25</v>
      </c>
      <c r="E283" s="22" t="s">
        <v>4793</v>
      </c>
      <c r="F283" s="22" t="s">
        <v>5445</v>
      </c>
    </row>
    <row r="284" spans="1:6" ht="15.6" x14ac:dyDescent="0.3">
      <c r="A284" s="22" t="s">
        <v>5449</v>
      </c>
      <c r="B284" s="22" t="s">
        <v>716</v>
      </c>
      <c r="C284" s="21" t="s">
        <v>719</v>
      </c>
      <c r="D284" s="22" t="s">
        <v>25</v>
      </c>
      <c r="E284" s="22" t="s">
        <v>4793</v>
      </c>
      <c r="F284" s="22" t="s">
        <v>5445</v>
      </c>
    </row>
    <row r="285" spans="1:6" ht="15.6" x14ac:dyDescent="0.3">
      <c r="A285" s="22" t="s">
        <v>5449</v>
      </c>
      <c r="B285" s="22" t="s">
        <v>716</v>
      </c>
      <c r="C285" s="21" t="s">
        <v>719</v>
      </c>
      <c r="D285" s="22" t="s">
        <v>25</v>
      </c>
      <c r="E285" s="22" t="s">
        <v>4793</v>
      </c>
      <c r="F285" s="22" t="s">
        <v>5445</v>
      </c>
    </row>
    <row r="286" spans="1:6" ht="15.6" x14ac:dyDescent="0.3">
      <c r="A286" s="22" t="s">
        <v>5719</v>
      </c>
      <c r="B286" s="22" t="s">
        <v>716</v>
      </c>
      <c r="C286" s="21" t="s">
        <v>719</v>
      </c>
      <c r="D286" s="22" t="s">
        <v>25</v>
      </c>
      <c r="E286" s="22" t="s">
        <v>4793</v>
      </c>
      <c r="F286" s="22" t="s">
        <v>5445</v>
      </c>
    </row>
    <row r="287" spans="1:6" ht="15.6" x14ac:dyDescent="0.3">
      <c r="A287" s="21" t="s">
        <v>5752</v>
      </c>
      <c r="B287" s="21" t="s">
        <v>716</v>
      </c>
      <c r="C287" s="21" t="s">
        <v>719</v>
      </c>
      <c r="D287" s="21" t="s">
        <v>25</v>
      </c>
      <c r="E287" s="22" t="s">
        <v>4793</v>
      </c>
      <c r="F287" s="21" t="s">
        <v>5094</v>
      </c>
    </row>
    <row r="288" spans="1:6" ht="15.6" x14ac:dyDescent="0.3">
      <c r="A288" s="22" t="s">
        <v>5812</v>
      </c>
      <c r="B288" s="22" t="s">
        <v>716</v>
      </c>
      <c r="C288" s="21" t="s">
        <v>719</v>
      </c>
      <c r="D288" s="22" t="s">
        <v>25</v>
      </c>
      <c r="E288" s="22" t="s">
        <v>4793</v>
      </c>
      <c r="F288" s="22" t="s">
        <v>5445</v>
      </c>
    </row>
    <row r="289" spans="1:7" x14ac:dyDescent="0.3">
      <c r="A289" t="s">
        <v>5840</v>
      </c>
      <c r="B289" t="s">
        <v>716</v>
      </c>
      <c r="D289" t="s">
        <v>25</v>
      </c>
      <c r="E289" t="s">
        <v>5126</v>
      </c>
      <c r="F289" t="s">
        <v>5126</v>
      </c>
    </row>
    <row r="290" spans="1:7" ht="15.6" x14ac:dyDescent="0.3">
      <c r="A290" s="22" t="s">
        <v>5844</v>
      </c>
      <c r="B290" s="22" t="s">
        <v>716</v>
      </c>
      <c r="C290" s="21" t="s">
        <v>719</v>
      </c>
      <c r="D290" s="22" t="s">
        <v>25</v>
      </c>
      <c r="E290" s="22" t="s">
        <v>4793</v>
      </c>
      <c r="F290" s="22" t="s">
        <v>5445</v>
      </c>
    </row>
    <row r="291" spans="1:7" x14ac:dyDescent="0.3">
      <c r="A291" t="s">
        <v>5417</v>
      </c>
      <c r="B291" t="s">
        <v>720</v>
      </c>
      <c r="D291" t="s">
        <v>47</v>
      </c>
      <c r="E291" t="s">
        <v>4638</v>
      </c>
      <c r="F291" t="s">
        <v>5206</v>
      </c>
    </row>
    <row r="292" spans="1:7" x14ac:dyDescent="0.3">
      <c r="A292" t="s">
        <v>5443</v>
      </c>
      <c r="B292" t="s">
        <v>4648</v>
      </c>
      <c r="D292" t="s">
        <v>47</v>
      </c>
      <c r="E292" t="s">
        <v>4638</v>
      </c>
      <c r="F292" t="s">
        <v>4639</v>
      </c>
    </row>
    <row r="293" spans="1:7" x14ac:dyDescent="0.3">
      <c r="A293" t="s">
        <v>5556</v>
      </c>
      <c r="B293" t="s">
        <v>720</v>
      </c>
      <c r="D293" t="s">
        <v>47</v>
      </c>
      <c r="E293" t="s">
        <v>4733</v>
      </c>
      <c r="F293" t="s">
        <v>5552</v>
      </c>
    </row>
    <row r="294" spans="1:7" x14ac:dyDescent="0.3">
      <c r="A294" t="s">
        <v>5604</v>
      </c>
      <c r="B294" t="s">
        <v>720</v>
      </c>
      <c r="D294" t="s">
        <v>47</v>
      </c>
      <c r="E294" t="s">
        <v>5126</v>
      </c>
      <c r="F294" t="s">
        <v>2006</v>
      </c>
    </row>
    <row r="295" spans="1:7" x14ac:dyDescent="0.3">
      <c r="A295" t="s">
        <v>5614</v>
      </c>
      <c r="B295" t="s">
        <v>720</v>
      </c>
      <c r="D295" t="s">
        <v>47</v>
      </c>
      <c r="E295" t="s">
        <v>4638</v>
      </c>
      <c r="F295" t="s">
        <v>5103</v>
      </c>
      <c r="G295">
        <v>5</v>
      </c>
    </row>
    <row r="296" spans="1:7" x14ac:dyDescent="0.3">
      <c r="A296" t="s">
        <v>5685</v>
      </c>
      <c r="B296" t="s">
        <v>720</v>
      </c>
      <c r="C296" t="s">
        <v>5471</v>
      </c>
      <c r="D296" t="s">
        <v>47</v>
      </c>
      <c r="E296" t="s">
        <v>5468</v>
      </c>
      <c r="F296" t="s">
        <v>5666</v>
      </c>
    </row>
    <row r="297" spans="1:7" x14ac:dyDescent="0.3">
      <c r="A297" t="s">
        <v>5693</v>
      </c>
      <c r="B297" t="s">
        <v>4648</v>
      </c>
      <c r="D297" t="s">
        <v>47</v>
      </c>
      <c r="E297" t="s">
        <v>4638</v>
      </c>
      <c r="F297" t="s">
        <v>4639</v>
      </c>
    </row>
    <row r="298" spans="1:7" x14ac:dyDescent="0.3">
      <c r="A298" t="s">
        <v>5717</v>
      </c>
      <c r="B298" t="s">
        <v>720</v>
      </c>
      <c r="D298" t="s">
        <v>47</v>
      </c>
      <c r="E298" t="s">
        <v>5126</v>
      </c>
      <c r="F298" t="s">
        <v>5336</v>
      </c>
    </row>
    <row r="299" spans="1:7" x14ac:dyDescent="0.3">
      <c r="A299" t="s">
        <v>5733</v>
      </c>
      <c r="B299" t="s">
        <v>720</v>
      </c>
      <c r="D299" t="s">
        <v>47</v>
      </c>
      <c r="E299" t="s">
        <v>5126</v>
      </c>
      <c r="F299" t="s">
        <v>5126</v>
      </c>
    </row>
    <row r="300" spans="1:7" x14ac:dyDescent="0.3">
      <c r="A300" t="s">
        <v>5751</v>
      </c>
      <c r="B300" t="s">
        <v>720</v>
      </c>
      <c r="D300" t="s">
        <v>47</v>
      </c>
      <c r="E300" t="s">
        <v>5126</v>
      </c>
      <c r="F300" t="s">
        <v>2006</v>
      </c>
    </row>
    <row r="301" spans="1:7" ht="15.6" x14ac:dyDescent="0.3">
      <c r="A301" s="21" t="s">
        <v>5752</v>
      </c>
      <c r="B301" s="21" t="s">
        <v>720</v>
      </c>
      <c r="C301" s="21" t="s">
        <v>7240</v>
      </c>
      <c r="D301" s="21" t="s">
        <v>47</v>
      </c>
      <c r="E301" s="22" t="s">
        <v>4793</v>
      </c>
      <c r="F301" s="21" t="s">
        <v>5094</v>
      </c>
    </row>
    <row r="302" spans="1:7" x14ac:dyDescent="0.3">
      <c r="A302" t="s">
        <v>5760</v>
      </c>
      <c r="B302" t="s">
        <v>4648</v>
      </c>
      <c r="D302" t="s">
        <v>47</v>
      </c>
      <c r="E302" t="s">
        <v>4638</v>
      </c>
      <c r="F302" t="s">
        <v>4639</v>
      </c>
    </row>
    <row r="303" spans="1:7" x14ac:dyDescent="0.3">
      <c r="A303" t="s">
        <v>5811</v>
      </c>
      <c r="B303" t="s">
        <v>720</v>
      </c>
      <c r="D303" t="s">
        <v>47</v>
      </c>
      <c r="E303" t="s">
        <v>5126</v>
      </c>
      <c r="F303" t="s">
        <v>5126</v>
      </c>
    </row>
    <row r="304" spans="1:7" x14ac:dyDescent="0.3">
      <c r="A304" t="s">
        <v>5824</v>
      </c>
      <c r="B304" t="s">
        <v>720</v>
      </c>
      <c r="D304" t="s">
        <v>47</v>
      </c>
      <c r="E304" t="s">
        <v>5126</v>
      </c>
      <c r="F304" t="s">
        <v>5336</v>
      </c>
    </row>
    <row r="305" spans="1:6" x14ac:dyDescent="0.3">
      <c r="A305" t="s">
        <v>5830</v>
      </c>
      <c r="B305" t="s">
        <v>720</v>
      </c>
      <c r="D305" t="s">
        <v>47</v>
      </c>
      <c r="E305" t="s">
        <v>5126</v>
      </c>
      <c r="F305" t="s">
        <v>5336</v>
      </c>
    </row>
    <row r="306" spans="1:6" x14ac:dyDescent="0.3">
      <c r="A306" t="s">
        <v>5874</v>
      </c>
      <c r="B306" t="s">
        <v>720</v>
      </c>
      <c r="C306" t="s">
        <v>5471</v>
      </c>
      <c r="D306" t="s">
        <v>47</v>
      </c>
      <c r="E306" t="s">
        <v>5468</v>
      </c>
      <c r="F306" t="s">
        <v>4185</v>
      </c>
    </row>
    <row r="307" spans="1:6" x14ac:dyDescent="0.3">
      <c r="A307" t="s">
        <v>5897</v>
      </c>
      <c r="B307" t="s">
        <v>720</v>
      </c>
      <c r="D307" t="s">
        <v>47</v>
      </c>
      <c r="E307" t="s">
        <v>5126</v>
      </c>
      <c r="F307" t="s">
        <v>4605</v>
      </c>
    </row>
    <row r="308" spans="1:6" x14ac:dyDescent="0.3">
      <c r="A308" t="s">
        <v>5949</v>
      </c>
      <c r="B308" t="s">
        <v>720</v>
      </c>
      <c r="D308" t="s">
        <v>47</v>
      </c>
      <c r="E308" t="s">
        <v>4638</v>
      </c>
      <c r="F308" t="s">
        <v>4639</v>
      </c>
    </row>
    <row r="309" spans="1:6" x14ac:dyDescent="0.3">
      <c r="A309" t="s">
        <v>6235</v>
      </c>
      <c r="B309" t="s">
        <v>720</v>
      </c>
      <c r="C309" t="s">
        <v>5471</v>
      </c>
      <c r="D309" t="s">
        <v>47</v>
      </c>
      <c r="E309" t="s">
        <v>5468</v>
      </c>
      <c r="F309" t="s">
        <v>4185</v>
      </c>
    </row>
    <row r="310" spans="1:6" x14ac:dyDescent="0.3">
      <c r="A310" t="s">
        <v>5824</v>
      </c>
      <c r="B310" t="s">
        <v>727</v>
      </c>
      <c r="D310" t="s">
        <v>25</v>
      </c>
      <c r="E310" t="s">
        <v>5126</v>
      </c>
      <c r="F310" t="s">
        <v>5336</v>
      </c>
    </row>
    <row r="311" spans="1:6" x14ac:dyDescent="0.3">
      <c r="A311" t="s">
        <v>5829</v>
      </c>
      <c r="B311" t="s">
        <v>727</v>
      </c>
      <c r="D311" t="s">
        <v>25</v>
      </c>
      <c r="E311" t="s">
        <v>5126</v>
      </c>
      <c r="F311" t="s">
        <v>5336</v>
      </c>
    </row>
    <row r="312" spans="1:6" x14ac:dyDescent="0.3">
      <c r="A312" t="s">
        <v>5830</v>
      </c>
      <c r="B312" t="s">
        <v>727</v>
      </c>
      <c r="D312" t="s">
        <v>25</v>
      </c>
      <c r="E312" t="s">
        <v>5126</v>
      </c>
      <c r="F312" t="s">
        <v>5336</v>
      </c>
    </row>
    <row r="313" spans="1:6" x14ac:dyDescent="0.3">
      <c r="A313" t="s">
        <v>5855</v>
      </c>
      <c r="B313" t="s">
        <v>727</v>
      </c>
      <c r="D313" t="s">
        <v>25</v>
      </c>
      <c r="E313" t="s">
        <v>5126</v>
      </c>
      <c r="F313" t="s">
        <v>5336</v>
      </c>
    </row>
    <row r="314" spans="1:6" x14ac:dyDescent="0.3">
      <c r="A314" t="s">
        <v>6129</v>
      </c>
      <c r="B314" t="s">
        <v>738</v>
      </c>
      <c r="D314" t="s">
        <v>25</v>
      </c>
      <c r="E314" t="s">
        <v>5126</v>
      </c>
      <c r="F314" t="s">
        <v>5126</v>
      </c>
    </row>
    <row r="315" spans="1:6" x14ac:dyDescent="0.3">
      <c r="A315" t="s">
        <v>6089</v>
      </c>
      <c r="B315" t="s">
        <v>6090</v>
      </c>
      <c r="D315" t="s">
        <v>47</v>
      </c>
      <c r="E315" t="s">
        <v>5126</v>
      </c>
      <c r="F315" t="s">
        <v>5126</v>
      </c>
    </row>
    <row r="316" spans="1:6" x14ac:dyDescent="0.3">
      <c r="A316" t="s">
        <v>5693</v>
      </c>
      <c r="B316" t="s">
        <v>742</v>
      </c>
      <c r="D316" t="s">
        <v>25</v>
      </c>
      <c r="E316" t="s">
        <v>4638</v>
      </c>
      <c r="F316" t="s">
        <v>4639</v>
      </c>
    </row>
    <row r="317" spans="1:6" x14ac:dyDescent="0.3">
      <c r="A317" t="s">
        <v>6129</v>
      </c>
      <c r="B317" t="s">
        <v>743</v>
      </c>
      <c r="D317" t="s">
        <v>25</v>
      </c>
      <c r="E317" t="s">
        <v>5126</v>
      </c>
      <c r="F317" t="s">
        <v>5126</v>
      </c>
    </row>
    <row r="318" spans="1:6" x14ac:dyDescent="0.3">
      <c r="A318" t="s">
        <v>5160</v>
      </c>
      <c r="B318" t="s">
        <v>746</v>
      </c>
      <c r="D318" t="s">
        <v>25</v>
      </c>
      <c r="E318" t="s">
        <v>5126</v>
      </c>
      <c r="F318" t="s">
        <v>5126</v>
      </c>
    </row>
    <row r="319" spans="1:6" x14ac:dyDescent="0.3">
      <c r="A319" t="s">
        <v>5605</v>
      </c>
      <c r="B319" t="s">
        <v>746</v>
      </c>
      <c r="D319" t="s">
        <v>25</v>
      </c>
      <c r="E319" t="s">
        <v>5126</v>
      </c>
      <c r="F319" t="s">
        <v>5126</v>
      </c>
    </row>
    <row r="320" spans="1:6" x14ac:dyDescent="0.3">
      <c r="A320" t="s">
        <v>5607</v>
      </c>
      <c r="B320" t="s">
        <v>5608</v>
      </c>
      <c r="D320" t="s">
        <v>25</v>
      </c>
      <c r="E320" t="s">
        <v>5126</v>
      </c>
      <c r="F320" t="s">
        <v>5126</v>
      </c>
    </row>
    <row r="321" spans="1:7" x14ac:dyDescent="0.3">
      <c r="A321" t="s">
        <v>5685</v>
      </c>
      <c r="B321" t="s">
        <v>746</v>
      </c>
      <c r="C321" t="s">
        <v>749</v>
      </c>
      <c r="D321" t="s">
        <v>25</v>
      </c>
      <c r="E321" t="s">
        <v>5468</v>
      </c>
      <c r="F321" t="s">
        <v>5666</v>
      </c>
    </row>
    <row r="322" spans="1:7" x14ac:dyDescent="0.3">
      <c r="A322" t="s">
        <v>5792</v>
      </c>
      <c r="B322" t="s">
        <v>746</v>
      </c>
      <c r="C322" t="s">
        <v>749</v>
      </c>
      <c r="D322" t="s">
        <v>25</v>
      </c>
      <c r="E322" t="s">
        <v>5468</v>
      </c>
      <c r="F322" t="s">
        <v>5469</v>
      </c>
    </row>
    <row r="323" spans="1:7" x14ac:dyDescent="0.3">
      <c r="A323" t="s">
        <v>5874</v>
      </c>
      <c r="B323" t="s">
        <v>746</v>
      </c>
      <c r="C323" t="s">
        <v>749</v>
      </c>
      <c r="D323" t="s">
        <v>25</v>
      </c>
      <c r="E323" t="s">
        <v>5468</v>
      </c>
      <c r="F323" t="s">
        <v>4185</v>
      </c>
    </row>
    <row r="324" spans="1:7" x14ac:dyDescent="0.3">
      <c r="A324" t="s">
        <v>6235</v>
      </c>
      <c r="B324" t="s">
        <v>746</v>
      </c>
      <c r="C324" t="s">
        <v>749</v>
      </c>
      <c r="D324" t="s">
        <v>25</v>
      </c>
      <c r="E324" t="s">
        <v>5468</v>
      </c>
      <c r="F324" t="s">
        <v>4185</v>
      </c>
    </row>
    <row r="325" spans="1:7" x14ac:dyDescent="0.3">
      <c r="A325" t="s">
        <v>5713</v>
      </c>
      <c r="B325" t="s">
        <v>750</v>
      </c>
      <c r="D325" t="s">
        <v>25</v>
      </c>
      <c r="E325" t="s">
        <v>4638</v>
      </c>
      <c r="F325" t="s">
        <v>5695</v>
      </c>
    </row>
    <row r="326" spans="1:7" x14ac:dyDescent="0.3">
      <c r="A326" t="s">
        <v>6059</v>
      </c>
      <c r="B326" t="s">
        <v>753</v>
      </c>
      <c r="D326" t="s">
        <v>25</v>
      </c>
      <c r="E326" t="s">
        <v>5126</v>
      </c>
      <c r="F326" t="s">
        <v>3257</v>
      </c>
    </row>
    <row r="327" spans="1:7" x14ac:dyDescent="0.3">
      <c r="A327" t="s">
        <v>5290</v>
      </c>
      <c r="B327" t="s">
        <v>4833</v>
      </c>
      <c r="D327" t="s">
        <v>25</v>
      </c>
      <c r="E327" t="s">
        <v>4820</v>
      </c>
      <c r="F327" t="s">
        <v>4820</v>
      </c>
      <c r="G327">
        <v>4</v>
      </c>
    </row>
    <row r="328" spans="1:7" x14ac:dyDescent="0.3">
      <c r="A328" t="s">
        <v>6170</v>
      </c>
      <c r="B328" t="s">
        <v>4833</v>
      </c>
      <c r="D328" t="s">
        <v>25</v>
      </c>
      <c r="E328" t="s">
        <v>4820</v>
      </c>
      <c r="F328" t="s">
        <v>4820</v>
      </c>
      <c r="G328">
        <v>5</v>
      </c>
    </row>
    <row r="329" spans="1:7" x14ac:dyDescent="0.3">
      <c r="A329" t="s">
        <v>5300</v>
      </c>
      <c r="B329" t="s">
        <v>768</v>
      </c>
      <c r="D329" t="s">
        <v>25</v>
      </c>
      <c r="E329" t="s">
        <v>4638</v>
      </c>
      <c r="F329" t="s">
        <v>5206</v>
      </c>
    </row>
    <row r="330" spans="1:7" x14ac:dyDescent="0.3">
      <c r="A330" t="s">
        <v>5350</v>
      </c>
      <c r="B330" t="s">
        <v>768</v>
      </c>
      <c r="D330" t="s">
        <v>25</v>
      </c>
      <c r="E330" t="s">
        <v>4638</v>
      </c>
      <c r="F330" t="s">
        <v>5206</v>
      </c>
    </row>
    <row r="331" spans="1:7" x14ac:dyDescent="0.3">
      <c r="A331" t="s">
        <v>5550</v>
      </c>
      <c r="B331" t="s">
        <v>774</v>
      </c>
      <c r="D331" t="s">
        <v>47</v>
      </c>
      <c r="E331" t="s">
        <v>4733</v>
      </c>
      <c r="F331" t="s">
        <v>1561</v>
      </c>
    </row>
    <row r="332" spans="1:7" x14ac:dyDescent="0.3">
      <c r="A332" t="s">
        <v>5799</v>
      </c>
      <c r="B332" t="s">
        <v>781</v>
      </c>
      <c r="C332" t="s">
        <v>783</v>
      </c>
      <c r="D332" t="s">
        <v>25</v>
      </c>
      <c r="E332" t="s">
        <v>5468</v>
      </c>
      <c r="F332" t="s">
        <v>5801</v>
      </c>
    </row>
    <row r="333" spans="1:7" x14ac:dyDescent="0.3">
      <c r="A333" t="s">
        <v>7230</v>
      </c>
      <c r="B333" t="s">
        <v>781</v>
      </c>
      <c r="C333" t="s">
        <v>783</v>
      </c>
      <c r="D333" t="s">
        <v>25</v>
      </c>
      <c r="E333" t="s">
        <v>5468</v>
      </c>
      <c r="F333" t="s">
        <v>5801</v>
      </c>
    </row>
    <row r="334" spans="1:7" x14ac:dyDescent="0.3">
      <c r="A334" t="s">
        <v>5160</v>
      </c>
      <c r="B334" t="s">
        <v>784</v>
      </c>
      <c r="D334" t="s">
        <v>25</v>
      </c>
      <c r="E334" t="s">
        <v>5126</v>
      </c>
      <c r="F334" t="s">
        <v>5126</v>
      </c>
    </row>
    <row r="335" spans="1:7" x14ac:dyDescent="0.3">
      <c r="A335" t="s">
        <v>5205</v>
      </c>
      <c r="B335" t="s">
        <v>784</v>
      </c>
      <c r="D335" t="s">
        <v>25</v>
      </c>
      <c r="E335" t="s">
        <v>4638</v>
      </c>
      <c r="F335" t="s">
        <v>5206</v>
      </c>
    </row>
    <row r="336" spans="1:7" x14ac:dyDescent="0.3">
      <c r="A336" t="s">
        <v>5212</v>
      </c>
      <c r="B336" t="s">
        <v>784</v>
      </c>
      <c r="D336" t="s">
        <v>25</v>
      </c>
      <c r="E336" t="s">
        <v>4638</v>
      </c>
      <c r="F336" t="s">
        <v>5206</v>
      </c>
    </row>
    <row r="337" spans="1:7" ht="15.6" x14ac:dyDescent="0.3">
      <c r="A337" s="23" t="s">
        <v>5255</v>
      </c>
      <c r="B337" s="22" t="s">
        <v>784</v>
      </c>
      <c r="C337" s="21" t="s">
        <v>787</v>
      </c>
      <c r="D337" s="22" t="s">
        <v>25</v>
      </c>
      <c r="E337" s="22" t="s">
        <v>4793</v>
      </c>
      <c r="F337" s="22" t="s">
        <v>5256</v>
      </c>
    </row>
    <row r="338" spans="1:7" x14ac:dyDescent="0.3">
      <c r="A338" t="s">
        <v>5291</v>
      </c>
      <c r="B338" t="s">
        <v>784</v>
      </c>
      <c r="D338" t="s">
        <v>25</v>
      </c>
      <c r="E338" t="s">
        <v>4638</v>
      </c>
      <c r="F338" t="s">
        <v>5292</v>
      </c>
    </row>
    <row r="339" spans="1:7" x14ac:dyDescent="0.3">
      <c r="A339" t="s">
        <v>5434</v>
      </c>
      <c r="B339" t="s">
        <v>784</v>
      </c>
      <c r="D339" t="s">
        <v>25</v>
      </c>
      <c r="E339" t="s">
        <v>4638</v>
      </c>
      <c r="F339" t="s">
        <v>5206</v>
      </c>
    </row>
    <row r="340" spans="1:7" x14ac:dyDescent="0.3">
      <c r="A340" t="s">
        <v>5443</v>
      </c>
      <c r="B340" t="s">
        <v>784</v>
      </c>
      <c r="D340" t="s">
        <v>25</v>
      </c>
      <c r="E340" t="s">
        <v>4638</v>
      </c>
      <c r="F340" t="s">
        <v>4639</v>
      </c>
    </row>
    <row r="341" spans="1:7" x14ac:dyDescent="0.3">
      <c r="A341" t="s">
        <v>5614</v>
      </c>
      <c r="B341" t="s">
        <v>784</v>
      </c>
      <c r="D341" t="s">
        <v>25</v>
      </c>
      <c r="E341" t="s">
        <v>4638</v>
      </c>
      <c r="F341" t="s">
        <v>5103</v>
      </c>
      <c r="G341">
        <v>5</v>
      </c>
    </row>
    <row r="342" spans="1:7" x14ac:dyDescent="0.3">
      <c r="A342" t="s">
        <v>5693</v>
      </c>
      <c r="B342" t="s">
        <v>784</v>
      </c>
      <c r="D342" t="s">
        <v>25</v>
      </c>
      <c r="E342" t="s">
        <v>4638</v>
      </c>
      <c r="F342" t="s">
        <v>4639</v>
      </c>
    </row>
    <row r="343" spans="1:7" x14ac:dyDescent="0.3">
      <c r="A343" t="s">
        <v>5717</v>
      </c>
      <c r="B343" t="s">
        <v>784</v>
      </c>
      <c r="D343" t="s">
        <v>25</v>
      </c>
      <c r="E343" t="s">
        <v>5126</v>
      </c>
      <c r="F343" t="s">
        <v>5336</v>
      </c>
    </row>
    <row r="344" spans="1:7" x14ac:dyDescent="0.3">
      <c r="A344" t="s">
        <v>5733</v>
      </c>
      <c r="B344" t="s">
        <v>784</v>
      </c>
      <c r="D344" t="s">
        <v>25</v>
      </c>
      <c r="E344" t="s">
        <v>5126</v>
      </c>
      <c r="F344" t="s">
        <v>5126</v>
      </c>
    </row>
    <row r="345" spans="1:7" x14ac:dyDescent="0.3">
      <c r="A345" t="s">
        <v>5760</v>
      </c>
      <c r="B345" t="s">
        <v>784</v>
      </c>
      <c r="D345" t="s">
        <v>25</v>
      </c>
      <c r="E345" t="s">
        <v>4638</v>
      </c>
      <c r="F345" t="s">
        <v>4639</v>
      </c>
    </row>
    <row r="346" spans="1:7" x14ac:dyDescent="0.3">
      <c r="A346" t="s">
        <v>5829</v>
      </c>
      <c r="B346" t="s">
        <v>784</v>
      </c>
      <c r="D346" t="s">
        <v>25</v>
      </c>
      <c r="E346" t="s">
        <v>5126</v>
      </c>
      <c r="F346" t="s">
        <v>5336</v>
      </c>
    </row>
    <row r="347" spans="1:7" x14ac:dyDescent="0.3">
      <c r="A347" t="s">
        <v>6062</v>
      </c>
      <c r="B347" t="s">
        <v>784</v>
      </c>
      <c r="D347" t="s">
        <v>25</v>
      </c>
      <c r="E347" t="s">
        <v>4638</v>
      </c>
      <c r="F347" t="s">
        <v>5206</v>
      </c>
    </row>
    <row r="348" spans="1:7" x14ac:dyDescent="0.3">
      <c r="A348" t="s">
        <v>6104</v>
      </c>
      <c r="B348" t="s">
        <v>784</v>
      </c>
      <c r="D348" t="s">
        <v>25</v>
      </c>
      <c r="E348" t="s">
        <v>4638</v>
      </c>
      <c r="F348" t="s">
        <v>5103</v>
      </c>
      <c r="G348">
        <v>5</v>
      </c>
    </row>
    <row r="349" spans="1:7" x14ac:dyDescent="0.3">
      <c r="A349" t="s">
        <v>5615</v>
      </c>
      <c r="B349" t="s">
        <v>5616</v>
      </c>
      <c r="D349" t="s">
        <v>25</v>
      </c>
      <c r="E349" t="s">
        <v>5126</v>
      </c>
      <c r="F349" t="s">
        <v>5126</v>
      </c>
    </row>
    <row r="350" spans="1:7" x14ac:dyDescent="0.3">
      <c r="A350" t="s">
        <v>6129</v>
      </c>
      <c r="B350" t="s">
        <v>6131</v>
      </c>
      <c r="D350" t="s">
        <v>25</v>
      </c>
      <c r="E350" t="s">
        <v>5126</v>
      </c>
      <c r="F350" t="s">
        <v>5126</v>
      </c>
    </row>
    <row r="351" spans="1:7" ht="15.6" x14ac:dyDescent="0.3">
      <c r="A351" s="22" t="s">
        <v>6251</v>
      </c>
      <c r="B351" s="22" t="s">
        <v>6253</v>
      </c>
      <c r="C351" s="22"/>
      <c r="D351" t="s">
        <v>25</v>
      </c>
      <c r="E351" s="22" t="s">
        <v>5126</v>
      </c>
      <c r="F351" s="22" t="s">
        <v>6252</v>
      </c>
      <c r="G351" s="22"/>
    </row>
    <row r="352" spans="1:7" x14ac:dyDescent="0.3">
      <c r="A352" t="s">
        <v>5605</v>
      </c>
      <c r="B352" t="s">
        <v>791</v>
      </c>
      <c r="D352" t="s">
        <v>25</v>
      </c>
      <c r="E352" t="s">
        <v>5126</v>
      </c>
      <c r="F352" t="s">
        <v>5126</v>
      </c>
    </row>
    <row r="353" spans="1:7" x14ac:dyDescent="0.3">
      <c r="A353" t="s">
        <v>5607</v>
      </c>
      <c r="B353" t="s">
        <v>791</v>
      </c>
      <c r="D353" t="s">
        <v>47</v>
      </c>
      <c r="E353" t="s">
        <v>5126</v>
      </c>
      <c r="F353" t="s">
        <v>5126</v>
      </c>
    </row>
    <row r="354" spans="1:7" x14ac:dyDescent="0.3">
      <c r="A354" t="s">
        <v>5212</v>
      </c>
      <c r="B354" t="s">
        <v>807</v>
      </c>
      <c r="D354" t="s">
        <v>25</v>
      </c>
      <c r="E354" t="s">
        <v>4638</v>
      </c>
      <c r="F354" t="s">
        <v>5206</v>
      </c>
    </row>
    <row r="355" spans="1:7" x14ac:dyDescent="0.3">
      <c r="A355" t="s">
        <v>5290</v>
      </c>
      <c r="B355" t="s">
        <v>4821</v>
      </c>
      <c r="D355" t="s">
        <v>25</v>
      </c>
      <c r="E355" t="s">
        <v>4820</v>
      </c>
      <c r="F355" t="s">
        <v>4820</v>
      </c>
      <c r="G355">
        <v>4</v>
      </c>
    </row>
    <row r="356" spans="1:7" x14ac:dyDescent="0.3">
      <c r="A356" t="s">
        <v>6170</v>
      </c>
      <c r="B356" t="s">
        <v>4821</v>
      </c>
      <c r="D356" t="s">
        <v>25</v>
      </c>
      <c r="E356" t="s">
        <v>4820</v>
      </c>
      <c r="F356" t="s">
        <v>4820</v>
      </c>
      <c r="G356">
        <v>5</v>
      </c>
    </row>
    <row r="357" spans="1:7" x14ac:dyDescent="0.3">
      <c r="A357" t="s">
        <v>5685</v>
      </c>
      <c r="B357" t="s">
        <v>824</v>
      </c>
      <c r="C357" t="s">
        <v>827</v>
      </c>
      <c r="D357" t="s">
        <v>25</v>
      </c>
      <c r="E357" t="s">
        <v>5468</v>
      </c>
      <c r="F357" t="s">
        <v>5666</v>
      </c>
    </row>
    <row r="358" spans="1:7" x14ac:dyDescent="0.3">
      <c r="A358" t="s">
        <v>5717</v>
      </c>
      <c r="B358" t="s">
        <v>824</v>
      </c>
      <c r="D358" t="s">
        <v>47</v>
      </c>
      <c r="E358" t="s">
        <v>5126</v>
      </c>
      <c r="F358" t="s">
        <v>5336</v>
      </c>
    </row>
    <row r="359" spans="1:7" x14ac:dyDescent="0.3">
      <c r="A359" t="s">
        <v>5764</v>
      </c>
      <c r="B359" t="s">
        <v>824</v>
      </c>
      <c r="C359" t="s">
        <v>827</v>
      </c>
      <c r="D359" t="s">
        <v>25</v>
      </c>
      <c r="E359" t="s">
        <v>5468</v>
      </c>
      <c r="F359" t="s">
        <v>5469</v>
      </c>
    </row>
    <row r="360" spans="1:7" x14ac:dyDescent="0.3">
      <c r="A360" t="s">
        <v>5799</v>
      </c>
      <c r="B360" t="s">
        <v>824</v>
      </c>
      <c r="C360" t="s">
        <v>827</v>
      </c>
      <c r="D360" t="s">
        <v>25</v>
      </c>
      <c r="E360" t="s">
        <v>5468</v>
      </c>
      <c r="F360" t="s">
        <v>5801</v>
      </c>
    </row>
    <row r="361" spans="1:7" x14ac:dyDescent="0.3">
      <c r="A361" t="s">
        <v>5823</v>
      </c>
      <c r="B361" t="s">
        <v>824</v>
      </c>
      <c r="D361" t="s">
        <v>47</v>
      </c>
      <c r="E361" t="s">
        <v>5126</v>
      </c>
      <c r="F361" t="s">
        <v>5336</v>
      </c>
    </row>
    <row r="362" spans="1:7" x14ac:dyDescent="0.3">
      <c r="A362" t="s">
        <v>5829</v>
      </c>
      <c r="B362" t="s">
        <v>824</v>
      </c>
      <c r="D362" t="s">
        <v>47</v>
      </c>
      <c r="E362" t="s">
        <v>5126</v>
      </c>
      <c r="F362" t="s">
        <v>5336</v>
      </c>
    </row>
    <row r="363" spans="1:7" x14ac:dyDescent="0.3">
      <c r="A363" t="s">
        <v>5830</v>
      </c>
      <c r="B363" t="s">
        <v>824</v>
      </c>
      <c r="D363" t="s">
        <v>47</v>
      </c>
      <c r="E363" t="s">
        <v>5126</v>
      </c>
      <c r="F363" t="s">
        <v>5336</v>
      </c>
    </row>
    <row r="364" spans="1:7" x14ac:dyDescent="0.3">
      <c r="A364" t="s">
        <v>5874</v>
      </c>
      <c r="B364" t="s">
        <v>824</v>
      </c>
      <c r="C364" t="s">
        <v>827</v>
      </c>
      <c r="D364" t="s">
        <v>25</v>
      </c>
      <c r="E364" t="s">
        <v>5468</v>
      </c>
      <c r="F364" t="s">
        <v>4185</v>
      </c>
    </row>
    <row r="365" spans="1:7" x14ac:dyDescent="0.3">
      <c r="A365" t="s">
        <v>7230</v>
      </c>
      <c r="B365" t="s">
        <v>824</v>
      </c>
      <c r="C365" t="s">
        <v>827</v>
      </c>
      <c r="D365" t="s">
        <v>25</v>
      </c>
      <c r="E365" t="s">
        <v>5468</v>
      </c>
      <c r="F365" t="s">
        <v>5801</v>
      </c>
    </row>
    <row r="366" spans="1:7" x14ac:dyDescent="0.3">
      <c r="A366" t="s">
        <v>6235</v>
      </c>
      <c r="B366" t="s">
        <v>824</v>
      </c>
      <c r="C366" t="s">
        <v>827</v>
      </c>
      <c r="D366" t="s">
        <v>25</v>
      </c>
      <c r="E366" t="s">
        <v>5468</v>
      </c>
      <c r="F366" t="s">
        <v>4185</v>
      </c>
    </row>
    <row r="367" spans="1:7" x14ac:dyDescent="0.3">
      <c r="A367" t="s">
        <v>5556</v>
      </c>
      <c r="B367" t="s">
        <v>837</v>
      </c>
      <c r="D367" t="s">
        <v>25</v>
      </c>
      <c r="E367" t="s">
        <v>4733</v>
      </c>
      <c r="F367" t="s">
        <v>5552</v>
      </c>
    </row>
    <row r="368" spans="1:7" x14ac:dyDescent="0.3">
      <c r="A368" t="s">
        <v>6059</v>
      </c>
      <c r="B368" t="s">
        <v>837</v>
      </c>
      <c r="D368" t="s">
        <v>25</v>
      </c>
      <c r="E368" t="s">
        <v>5126</v>
      </c>
      <c r="F368" t="s">
        <v>3257</v>
      </c>
    </row>
    <row r="369" spans="1:7" x14ac:dyDescent="0.3">
      <c r="A369" t="s">
        <v>5760</v>
      </c>
      <c r="B369" t="s">
        <v>870</v>
      </c>
      <c r="D369" t="s">
        <v>25</v>
      </c>
      <c r="E369" t="s">
        <v>4638</v>
      </c>
      <c r="F369" t="s">
        <v>4639</v>
      </c>
    </row>
    <row r="370" spans="1:7" x14ac:dyDescent="0.3">
      <c r="A370" t="s">
        <v>5949</v>
      </c>
      <c r="B370" t="s">
        <v>870</v>
      </c>
      <c r="D370" t="s">
        <v>25</v>
      </c>
      <c r="E370" t="s">
        <v>4638</v>
      </c>
      <c r="F370" t="s">
        <v>4639</v>
      </c>
    </row>
    <row r="371" spans="1:7" x14ac:dyDescent="0.3">
      <c r="A371" t="s">
        <v>5205</v>
      </c>
      <c r="B371" t="s">
        <v>5211</v>
      </c>
      <c r="D371" t="s">
        <v>25</v>
      </c>
      <c r="E371" t="s">
        <v>4638</v>
      </c>
      <c r="F371" t="s">
        <v>5206</v>
      </c>
    </row>
    <row r="372" spans="1:7" x14ac:dyDescent="0.3">
      <c r="A372" t="s">
        <v>5902</v>
      </c>
      <c r="B372" t="s">
        <v>886</v>
      </c>
      <c r="D372" t="s">
        <v>25</v>
      </c>
      <c r="E372" t="s">
        <v>4638</v>
      </c>
      <c r="F372" t="s">
        <v>5206</v>
      </c>
    </row>
    <row r="373" spans="1:7" x14ac:dyDescent="0.3">
      <c r="A373" t="s">
        <v>6044</v>
      </c>
      <c r="B373" t="s">
        <v>6045</v>
      </c>
      <c r="D373" t="s">
        <v>25</v>
      </c>
      <c r="E373" t="s">
        <v>4638</v>
      </c>
      <c r="F373" t="s">
        <v>5206</v>
      </c>
    </row>
    <row r="374" spans="1:7" x14ac:dyDescent="0.3">
      <c r="A374" t="s">
        <v>5575</v>
      </c>
      <c r="B374" t="s">
        <v>899</v>
      </c>
      <c r="D374" t="s">
        <v>25</v>
      </c>
      <c r="E374" t="s">
        <v>4638</v>
      </c>
      <c r="F374" t="s">
        <v>5206</v>
      </c>
    </row>
    <row r="375" spans="1:7" x14ac:dyDescent="0.3">
      <c r="A375" t="s">
        <v>6104</v>
      </c>
      <c r="B375" t="s">
        <v>899</v>
      </c>
      <c r="D375" t="s">
        <v>25</v>
      </c>
      <c r="E375" t="s">
        <v>4638</v>
      </c>
      <c r="F375" t="s">
        <v>5103</v>
      </c>
      <c r="G375">
        <v>2</v>
      </c>
    </row>
    <row r="376" spans="1:7" x14ac:dyDescent="0.3">
      <c r="A376" t="s">
        <v>5125</v>
      </c>
      <c r="B376" t="s">
        <v>902</v>
      </c>
      <c r="D376" t="s">
        <v>25</v>
      </c>
      <c r="E376" t="s">
        <v>5126</v>
      </c>
      <c r="F376" t="s">
        <v>5126</v>
      </c>
    </row>
    <row r="377" spans="1:7" x14ac:dyDescent="0.3">
      <c r="A377" t="s">
        <v>5450</v>
      </c>
      <c r="B377" t="s">
        <v>902</v>
      </c>
      <c r="D377" t="s">
        <v>25</v>
      </c>
      <c r="E377" t="s">
        <v>5126</v>
      </c>
      <c r="F377" t="s">
        <v>5126</v>
      </c>
    </row>
    <row r="378" spans="1:7" x14ac:dyDescent="0.3">
      <c r="A378" t="s">
        <v>5599</v>
      </c>
      <c r="B378" t="s">
        <v>902</v>
      </c>
      <c r="D378" t="s">
        <v>25</v>
      </c>
      <c r="E378" t="s">
        <v>5126</v>
      </c>
      <c r="F378" t="s">
        <v>5126</v>
      </c>
    </row>
    <row r="379" spans="1:7" x14ac:dyDescent="0.3">
      <c r="A379" t="s">
        <v>5604</v>
      </c>
      <c r="B379" t="s">
        <v>902</v>
      </c>
      <c r="D379" t="s">
        <v>25</v>
      </c>
      <c r="E379" t="s">
        <v>5126</v>
      </c>
      <c r="F379" t="s">
        <v>2006</v>
      </c>
    </row>
    <row r="380" spans="1:7" x14ac:dyDescent="0.3">
      <c r="A380" t="s">
        <v>5607</v>
      </c>
      <c r="B380" t="s">
        <v>902</v>
      </c>
      <c r="D380" t="s">
        <v>47</v>
      </c>
      <c r="E380" t="s">
        <v>5126</v>
      </c>
      <c r="F380" t="s">
        <v>5126</v>
      </c>
    </row>
    <row r="381" spans="1:7" x14ac:dyDescent="0.3">
      <c r="A381" t="s">
        <v>5721</v>
      </c>
      <c r="B381" t="s">
        <v>4996</v>
      </c>
      <c r="D381" t="s">
        <v>25</v>
      </c>
      <c r="E381" t="s">
        <v>5126</v>
      </c>
      <c r="F381" t="s">
        <v>5126</v>
      </c>
    </row>
    <row r="382" spans="1:7" x14ac:dyDescent="0.3">
      <c r="A382" t="s">
        <v>5733</v>
      </c>
      <c r="B382" t="s">
        <v>902</v>
      </c>
      <c r="D382" t="s">
        <v>25</v>
      </c>
      <c r="E382" t="s">
        <v>5126</v>
      </c>
      <c r="F382" t="s">
        <v>5126</v>
      </c>
    </row>
    <row r="383" spans="1:7" x14ac:dyDescent="0.3">
      <c r="A383" t="s">
        <v>5751</v>
      </c>
      <c r="B383" t="s">
        <v>902</v>
      </c>
      <c r="D383" t="s">
        <v>25</v>
      </c>
      <c r="E383" t="s">
        <v>5126</v>
      </c>
      <c r="F383" t="s">
        <v>2006</v>
      </c>
    </row>
    <row r="384" spans="1:7" x14ac:dyDescent="0.3">
      <c r="A384" t="s">
        <v>5817</v>
      </c>
      <c r="B384" t="s">
        <v>902</v>
      </c>
      <c r="D384" t="s">
        <v>25</v>
      </c>
      <c r="E384" t="s">
        <v>5126</v>
      </c>
      <c r="F384" t="s">
        <v>5126</v>
      </c>
    </row>
    <row r="385" spans="1:7" x14ac:dyDescent="0.3">
      <c r="A385" t="s">
        <v>5829</v>
      </c>
      <c r="B385" t="s">
        <v>902</v>
      </c>
      <c r="D385" t="s">
        <v>25</v>
      </c>
      <c r="E385" t="s">
        <v>5126</v>
      </c>
      <c r="F385" t="s">
        <v>5336</v>
      </c>
    </row>
    <row r="386" spans="1:7" x14ac:dyDescent="0.3">
      <c r="A386" t="s">
        <v>5830</v>
      </c>
      <c r="B386" t="s">
        <v>902</v>
      </c>
      <c r="D386" t="s">
        <v>25</v>
      </c>
      <c r="E386" t="s">
        <v>5126</v>
      </c>
      <c r="F386" t="s">
        <v>5336</v>
      </c>
    </row>
    <row r="387" spans="1:7" x14ac:dyDescent="0.3">
      <c r="A387" t="s">
        <v>5834</v>
      </c>
      <c r="B387" t="s">
        <v>4996</v>
      </c>
      <c r="D387" t="s">
        <v>25</v>
      </c>
      <c r="E387" t="s">
        <v>5126</v>
      </c>
      <c r="F387" t="s">
        <v>5126</v>
      </c>
    </row>
    <row r="388" spans="1:7" x14ac:dyDescent="0.3">
      <c r="A388" t="s">
        <v>5840</v>
      </c>
      <c r="B388" t="s">
        <v>902</v>
      </c>
      <c r="D388" t="s">
        <v>25</v>
      </c>
      <c r="E388" t="s">
        <v>5126</v>
      </c>
      <c r="F388" t="s">
        <v>5126</v>
      </c>
    </row>
    <row r="389" spans="1:7" x14ac:dyDescent="0.3">
      <c r="A389" t="s">
        <v>5855</v>
      </c>
      <c r="B389" t="s">
        <v>902</v>
      </c>
      <c r="D389" t="s">
        <v>25</v>
      </c>
      <c r="E389" t="s">
        <v>5126</v>
      </c>
      <c r="F389" t="s">
        <v>5336</v>
      </c>
    </row>
    <row r="390" spans="1:7" x14ac:dyDescent="0.3">
      <c r="A390" t="s">
        <v>6129</v>
      </c>
      <c r="B390" t="s">
        <v>902</v>
      </c>
      <c r="D390" t="s">
        <v>25</v>
      </c>
      <c r="E390" t="s">
        <v>5126</v>
      </c>
      <c r="F390" t="s">
        <v>5126</v>
      </c>
    </row>
    <row r="391" spans="1:7" x14ac:dyDescent="0.3">
      <c r="A391" t="s">
        <v>7229</v>
      </c>
      <c r="B391" t="s">
        <v>5176</v>
      </c>
      <c r="D391" t="s">
        <v>25</v>
      </c>
      <c r="E391" t="s">
        <v>5126</v>
      </c>
      <c r="F391" t="s">
        <v>5126</v>
      </c>
    </row>
    <row r="392" spans="1:7" x14ac:dyDescent="0.3">
      <c r="A392" t="s">
        <v>5615</v>
      </c>
      <c r="B392" t="s">
        <v>5176</v>
      </c>
      <c r="D392" t="s">
        <v>25</v>
      </c>
      <c r="E392" t="s">
        <v>5126</v>
      </c>
      <c r="F392" t="s">
        <v>5126</v>
      </c>
    </row>
    <row r="393" spans="1:7" ht="15.6" x14ac:dyDescent="0.3">
      <c r="A393" s="22" t="s">
        <v>5444</v>
      </c>
      <c r="B393" s="22" t="s">
        <v>906</v>
      </c>
      <c r="C393" s="21" t="s">
        <v>909</v>
      </c>
      <c r="D393" s="22" t="s">
        <v>25</v>
      </c>
      <c r="E393" s="22" t="s">
        <v>4793</v>
      </c>
      <c r="F393" s="22" t="s">
        <v>5445</v>
      </c>
    </row>
    <row r="394" spans="1:7" ht="15.6" x14ac:dyDescent="0.3">
      <c r="A394" s="22" t="s">
        <v>5844</v>
      </c>
      <c r="B394" s="22" t="s">
        <v>906</v>
      </c>
      <c r="C394" s="21" t="s">
        <v>909</v>
      </c>
      <c r="D394" s="22" t="s">
        <v>25</v>
      </c>
      <c r="E394" s="22" t="s">
        <v>4793</v>
      </c>
      <c r="F394" s="22" t="s">
        <v>5445</v>
      </c>
    </row>
    <row r="395" spans="1:7" x14ac:dyDescent="0.3">
      <c r="A395" t="s">
        <v>5005</v>
      </c>
      <c r="B395" t="s">
        <v>913</v>
      </c>
      <c r="D395" t="s">
        <v>25</v>
      </c>
      <c r="E395" t="s">
        <v>4853</v>
      </c>
      <c r="F395" t="s">
        <v>4887</v>
      </c>
    </row>
    <row r="396" spans="1:7" x14ac:dyDescent="0.3">
      <c r="A396" t="s">
        <v>5160</v>
      </c>
      <c r="B396" t="s">
        <v>914</v>
      </c>
      <c r="D396" t="s">
        <v>25</v>
      </c>
      <c r="E396" t="s">
        <v>5126</v>
      </c>
      <c r="F396" t="s">
        <v>5126</v>
      </c>
    </row>
    <row r="397" spans="1:7" x14ac:dyDescent="0.3">
      <c r="A397" t="s">
        <v>5290</v>
      </c>
      <c r="B397" t="s">
        <v>914</v>
      </c>
      <c r="C397" t="s">
        <v>917</v>
      </c>
      <c r="D397" t="s">
        <v>19</v>
      </c>
      <c r="E397" t="s">
        <v>4820</v>
      </c>
      <c r="F397" t="s">
        <v>4820</v>
      </c>
      <c r="G397">
        <v>4</v>
      </c>
    </row>
    <row r="398" spans="1:7" x14ac:dyDescent="0.3">
      <c r="A398" t="s">
        <v>5550</v>
      </c>
      <c r="B398" t="s">
        <v>914</v>
      </c>
      <c r="D398" t="s">
        <v>25</v>
      </c>
      <c r="E398" t="s">
        <v>4733</v>
      </c>
      <c r="F398" t="s">
        <v>1561</v>
      </c>
    </row>
    <row r="399" spans="1:7" x14ac:dyDescent="0.3">
      <c r="A399" t="s">
        <v>5556</v>
      </c>
      <c r="B399" t="s">
        <v>914</v>
      </c>
      <c r="D399" t="s">
        <v>25</v>
      </c>
      <c r="E399" t="s">
        <v>4733</v>
      </c>
      <c r="F399" t="s">
        <v>5552</v>
      </c>
    </row>
    <row r="400" spans="1:7" x14ac:dyDescent="0.3">
      <c r="A400" t="s">
        <v>5563</v>
      </c>
      <c r="B400" t="s">
        <v>914</v>
      </c>
      <c r="D400" t="s">
        <v>25</v>
      </c>
      <c r="E400" t="s">
        <v>4733</v>
      </c>
      <c r="F400" t="s">
        <v>4734</v>
      </c>
    </row>
    <row r="401" spans="1:7" x14ac:dyDescent="0.3">
      <c r="A401" t="s">
        <v>5605</v>
      </c>
      <c r="B401" t="s">
        <v>914</v>
      </c>
      <c r="D401" t="s">
        <v>25</v>
      </c>
      <c r="E401" t="s">
        <v>5126</v>
      </c>
      <c r="F401" t="s">
        <v>5126</v>
      </c>
    </row>
    <row r="402" spans="1:7" x14ac:dyDescent="0.3">
      <c r="A402" t="s">
        <v>5949</v>
      </c>
      <c r="B402" t="s">
        <v>914</v>
      </c>
      <c r="D402" t="s">
        <v>25</v>
      </c>
      <c r="E402" t="s">
        <v>4638</v>
      </c>
      <c r="F402" t="s">
        <v>4639</v>
      </c>
    </row>
    <row r="403" spans="1:7" x14ac:dyDescent="0.3">
      <c r="A403" t="s">
        <v>6059</v>
      </c>
      <c r="B403" t="s">
        <v>914</v>
      </c>
      <c r="D403" t="s">
        <v>25</v>
      </c>
      <c r="E403" t="s">
        <v>5126</v>
      </c>
      <c r="F403" t="s">
        <v>3257</v>
      </c>
    </row>
    <row r="404" spans="1:7" x14ac:dyDescent="0.3">
      <c r="A404" t="s">
        <v>6065</v>
      </c>
      <c r="B404" t="s">
        <v>914</v>
      </c>
      <c r="D404" t="s">
        <v>25</v>
      </c>
      <c r="E404" t="s">
        <v>3306</v>
      </c>
      <c r="F404" t="s">
        <v>3297</v>
      </c>
      <c r="G404">
        <v>4</v>
      </c>
    </row>
    <row r="405" spans="1:7" x14ac:dyDescent="0.3">
      <c r="A405" t="s">
        <v>6084</v>
      </c>
      <c r="B405" t="s">
        <v>914</v>
      </c>
      <c r="D405" t="s">
        <v>25</v>
      </c>
      <c r="E405" t="s">
        <v>3306</v>
      </c>
      <c r="F405" t="s">
        <v>7225</v>
      </c>
      <c r="G405">
        <v>4</v>
      </c>
    </row>
    <row r="406" spans="1:7" x14ac:dyDescent="0.3">
      <c r="A406" t="s">
        <v>6087</v>
      </c>
      <c r="B406" t="s">
        <v>914</v>
      </c>
      <c r="D406" t="s">
        <v>25</v>
      </c>
      <c r="E406" t="s">
        <v>3306</v>
      </c>
      <c r="F406" t="s">
        <v>3345</v>
      </c>
      <c r="G406">
        <v>4</v>
      </c>
    </row>
    <row r="407" spans="1:7" x14ac:dyDescent="0.3">
      <c r="A407" t="s">
        <v>6129</v>
      </c>
      <c r="B407" t="s">
        <v>914</v>
      </c>
      <c r="D407" t="s">
        <v>25</v>
      </c>
      <c r="E407" t="s">
        <v>5126</v>
      </c>
      <c r="F407" t="s">
        <v>5126</v>
      </c>
    </row>
    <row r="408" spans="1:7" x14ac:dyDescent="0.3">
      <c r="A408" t="s">
        <v>6170</v>
      </c>
      <c r="B408" t="s">
        <v>914</v>
      </c>
      <c r="C408" t="s">
        <v>917</v>
      </c>
      <c r="D408" t="s">
        <v>25</v>
      </c>
      <c r="E408" t="s">
        <v>4820</v>
      </c>
      <c r="F408" t="s">
        <v>4820</v>
      </c>
      <c r="G408">
        <v>4</v>
      </c>
    </row>
    <row r="409" spans="1:7" x14ac:dyDescent="0.3">
      <c r="A409" t="s">
        <v>6176</v>
      </c>
      <c r="B409" t="s">
        <v>914</v>
      </c>
      <c r="C409" t="s">
        <v>917</v>
      </c>
      <c r="D409" t="s">
        <v>25</v>
      </c>
      <c r="E409" t="s">
        <v>3306</v>
      </c>
      <c r="F409" t="s">
        <v>3297</v>
      </c>
      <c r="G409">
        <v>5</v>
      </c>
    </row>
    <row r="410" spans="1:7" x14ac:dyDescent="0.3">
      <c r="A410" t="s">
        <v>6178</v>
      </c>
      <c r="B410" t="s">
        <v>914</v>
      </c>
      <c r="C410" t="s">
        <v>917</v>
      </c>
      <c r="D410" t="s">
        <v>25</v>
      </c>
      <c r="E410" t="s">
        <v>3306</v>
      </c>
      <c r="F410" t="s">
        <v>7225</v>
      </c>
      <c r="G410">
        <v>4</v>
      </c>
    </row>
    <row r="411" spans="1:7" x14ac:dyDescent="0.3">
      <c r="A411" t="s">
        <v>6180</v>
      </c>
      <c r="B411" t="s">
        <v>914</v>
      </c>
      <c r="C411" t="s">
        <v>917</v>
      </c>
      <c r="D411" t="s">
        <v>25</v>
      </c>
      <c r="E411" t="s">
        <v>3306</v>
      </c>
      <c r="F411" t="s">
        <v>3345</v>
      </c>
      <c r="G411">
        <v>5</v>
      </c>
    </row>
    <row r="412" spans="1:7" x14ac:dyDescent="0.3">
      <c r="A412" t="s">
        <v>5005</v>
      </c>
      <c r="B412" t="s">
        <v>5011</v>
      </c>
      <c r="D412" t="s">
        <v>25</v>
      </c>
      <c r="E412" t="s">
        <v>4853</v>
      </c>
      <c r="F412" t="s">
        <v>4887</v>
      </c>
    </row>
    <row r="413" spans="1:7" x14ac:dyDescent="0.3">
      <c r="A413" t="s">
        <v>5160</v>
      </c>
      <c r="B413" t="s">
        <v>918</v>
      </c>
      <c r="D413" t="s">
        <v>47</v>
      </c>
      <c r="E413" t="s">
        <v>5126</v>
      </c>
      <c r="F413" t="s">
        <v>5126</v>
      </c>
    </row>
    <row r="414" spans="1:7" x14ac:dyDescent="0.3">
      <c r="A414" t="s">
        <v>5614</v>
      </c>
      <c r="B414" t="s">
        <v>918</v>
      </c>
      <c r="D414" t="s">
        <v>47</v>
      </c>
      <c r="E414" t="s">
        <v>4638</v>
      </c>
      <c r="F414" t="s">
        <v>5103</v>
      </c>
      <c r="G414">
        <v>3</v>
      </c>
    </row>
    <row r="415" spans="1:7" x14ac:dyDescent="0.3">
      <c r="A415" t="s">
        <v>5614</v>
      </c>
      <c r="B415" t="s">
        <v>918</v>
      </c>
      <c r="D415" t="s">
        <v>47</v>
      </c>
      <c r="E415" t="s">
        <v>4638</v>
      </c>
      <c r="F415" t="s">
        <v>5103</v>
      </c>
    </row>
    <row r="416" spans="1:7" x14ac:dyDescent="0.3">
      <c r="A416" t="s">
        <v>5713</v>
      </c>
      <c r="B416" t="s">
        <v>918</v>
      </c>
      <c r="D416" t="s">
        <v>47</v>
      </c>
      <c r="E416" t="s">
        <v>4638</v>
      </c>
      <c r="F416" t="s">
        <v>5695</v>
      </c>
    </row>
    <row r="417" spans="1:7" x14ac:dyDescent="0.3">
      <c r="A417" t="s">
        <v>5902</v>
      </c>
      <c r="B417" t="s">
        <v>918</v>
      </c>
      <c r="D417" t="s">
        <v>47</v>
      </c>
      <c r="E417" t="s">
        <v>4638</v>
      </c>
      <c r="F417" t="s">
        <v>5206</v>
      </c>
    </row>
    <row r="418" spans="1:7" x14ac:dyDescent="0.3">
      <c r="A418" t="s">
        <v>5949</v>
      </c>
      <c r="B418" t="s">
        <v>918</v>
      </c>
      <c r="D418" t="s">
        <v>47</v>
      </c>
      <c r="E418" t="s">
        <v>4638</v>
      </c>
      <c r="F418" t="s">
        <v>4639</v>
      </c>
    </row>
    <row r="419" spans="1:7" x14ac:dyDescent="0.3">
      <c r="A419" t="s">
        <v>5953</v>
      </c>
      <c r="B419" t="s">
        <v>918</v>
      </c>
      <c r="D419" t="s">
        <v>47</v>
      </c>
      <c r="E419" t="s">
        <v>4638</v>
      </c>
      <c r="F419" t="s">
        <v>5206</v>
      </c>
    </row>
    <row r="420" spans="1:7" x14ac:dyDescent="0.3">
      <c r="A420" t="s">
        <v>6059</v>
      </c>
      <c r="B420" t="s">
        <v>918</v>
      </c>
      <c r="D420" t="s">
        <v>47</v>
      </c>
      <c r="E420" t="s">
        <v>5126</v>
      </c>
      <c r="F420" t="s">
        <v>3257</v>
      </c>
    </row>
    <row r="421" spans="1:7" x14ac:dyDescent="0.3">
      <c r="A421" t="s">
        <v>6104</v>
      </c>
      <c r="B421" t="s">
        <v>918</v>
      </c>
      <c r="D421" t="s">
        <v>47</v>
      </c>
      <c r="E421" t="s">
        <v>4638</v>
      </c>
      <c r="F421" t="s">
        <v>5103</v>
      </c>
      <c r="G421">
        <v>5</v>
      </c>
    </row>
    <row r="422" spans="1:7" ht="15.6" x14ac:dyDescent="0.3">
      <c r="A422" s="22" t="s">
        <v>6251</v>
      </c>
      <c r="B422" s="22" t="s">
        <v>918</v>
      </c>
      <c r="C422" s="22"/>
      <c r="D422" s="22" t="s">
        <v>47</v>
      </c>
      <c r="E422" s="22" t="s">
        <v>5126</v>
      </c>
      <c r="F422" s="22" t="s">
        <v>6252</v>
      </c>
      <c r="G422" s="22"/>
    </row>
    <row r="423" spans="1:7" x14ac:dyDescent="0.3">
      <c r="A423" t="s">
        <v>6129</v>
      </c>
      <c r="B423" t="s">
        <v>6132</v>
      </c>
      <c r="D423" t="s">
        <v>19</v>
      </c>
      <c r="E423" t="s">
        <v>5126</v>
      </c>
      <c r="F423" t="s">
        <v>5126</v>
      </c>
    </row>
    <row r="424" spans="1:7" x14ac:dyDescent="0.3">
      <c r="A424" t="s">
        <v>5350</v>
      </c>
      <c r="B424" t="s">
        <v>958</v>
      </c>
      <c r="D424" t="s">
        <v>25</v>
      </c>
      <c r="E424" t="s">
        <v>4638</v>
      </c>
      <c r="F424" t="s">
        <v>5206</v>
      </c>
    </row>
    <row r="425" spans="1:7" x14ac:dyDescent="0.3">
      <c r="A425" t="s">
        <v>5575</v>
      </c>
      <c r="B425" t="s">
        <v>958</v>
      </c>
      <c r="D425" t="s">
        <v>25</v>
      </c>
      <c r="E425" t="s">
        <v>4638</v>
      </c>
      <c r="F425" t="s">
        <v>5206</v>
      </c>
    </row>
    <row r="426" spans="1:7" x14ac:dyDescent="0.3">
      <c r="A426" t="s">
        <v>5615</v>
      </c>
      <c r="B426" t="s">
        <v>6298</v>
      </c>
      <c r="D426" t="s">
        <v>19</v>
      </c>
      <c r="E426" t="s">
        <v>5126</v>
      </c>
      <c r="F426" t="s">
        <v>5126</v>
      </c>
      <c r="G426">
        <v>4</v>
      </c>
    </row>
    <row r="427" spans="1:7" x14ac:dyDescent="0.3">
      <c r="A427" t="s">
        <v>5834</v>
      </c>
      <c r="B427" t="s">
        <v>6554</v>
      </c>
      <c r="D427" t="s">
        <v>19</v>
      </c>
      <c r="E427" t="s">
        <v>5126</v>
      </c>
      <c r="F427" t="s">
        <v>5126</v>
      </c>
    </row>
    <row r="428" spans="1:7" x14ac:dyDescent="0.3">
      <c r="A428" t="s">
        <v>5350</v>
      </c>
      <c r="B428" t="s">
        <v>5907</v>
      </c>
      <c r="D428" t="s">
        <v>25</v>
      </c>
      <c r="E428" t="s">
        <v>4638</v>
      </c>
      <c r="F428" t="s">
        <v>5206</v>
      </c>
    </row>
    <row r="429" spans="1:7" x14ac:dyDescent="0.3">
      <c r="A429" t="s">
        <v>5575</v>
      </c>
      <c r="B429" t="s">
        <v>5907</v>
      </c>
      <c r="D429" t="s">
        <v>25</v>
      </c>
      <c r="E429" t="s">
        <v>4638</v>
      </c>
      <c r="F429" t="s">
        <v>5206</v>
      </c>
    </row>
    <row r="430" spans="1:7" x14ac:dyDescent="0.3">
      <c r="A430" t="s">
        <v>5950</v>
      </c>
      <c r="B430" t="s">
        <v>5312</v>
      </c>
      <c r="D430" t="s">
        <v>47</v>
      </c>
      <c r="E430" t="s">
        <v>4638</v>
      </c>
      <c r="F430" t="s">
        <v>5206</v>
      </c>
    </row>
    <row r="431" spans="1:7" x14ac:dyDescent="0.3">
      <c r="A431" t="s">
        <v>5350</v>
      </c>
      <c r="B431" t="s">
        <v>5351</v>
      </c>
      <c r="D431" t="s">
        <v>25</v>
      </c>
      <c r="E431" t="s">
        <v>4638</v>
      </c>
      <c r="F431" t="s">
        <v>5206</v>
      </c>
    </row>
    <row r="432" spans="1:7" x14ac:dyDescent="0.3">
      <c r="A432" t="s">
        <v>5902</v>
      </c>
      <c r="B432" t="s">
        <v>964</v>
      </c>
      <c r="D432" t="s">
        <v>25</v>
      </c>
      <c r="E432" t="s">
        <v>4638</v>
      </c>
      <c r="F432" t="s">
        <v>5206</v>
      </c>
    </row>
    <row r="433" spans="1:7" x14ac:dyDescent="0.3">
      <c r="A433" t="s">
        <v>5350</v>
      </c>
      <c r="B433" t="s">
        <v>968</v>
      </c>
      <c r="D433" t="s">
        <v>25</v>
      </c>
      <c r="E433" t="s">
        <v>4638</v>
      </c>
      <c r="F433" t="s">
        <v>5206</v>
      </c>
    </row>
    <row r="434" spans="1:7" x14ac:dyDescent="0.3">
      <c r="A434" t="s">
        <v>5575</v>
      </c>
      <c r="B434" t="s">
        <v>968</v>
      </c>
      <c r="D434" t="s">
        <v>25</v>
      </c>
      <c r="E434" t="s">
        <v>4638</v>
      </c>
      <c r="F434" t="s">
        <v>5206</v>
      </c>
    </row>
    <row r="435" spans="1:7" x14ac:dyDescent="0.3">
      <c r="A435" t="s">
        <v>5764</v>
      </c>
      <c r="B435" t="s">
        <v>968</v>
      </c>
      <c r="C435" t="s">
        <v>969</v>
      </c>
      <c r="D435" t="s">
        <v>25</v>
      </c>
      <c r="E435" t="s">
        <v>5468</v>
      </c>
      <c r="F435" t="s">
        <v>5469</v>
      </c>
    </row>
    <row r="436" spans="1:7" x14ac:dyDescent="0.3">
      <c r="A436" t="s">
        <v>5824</v>
      </c>
      <c r="B436" t="s">
        <v>973</v>
      </c>
      <c r="D436" t="s">
        <v>25</v>
      </c>
      <c r="E436" t="s">
        <v>5126</v>
      </c>
      <c r="F436" t="s">
        <v>5336</v>
      </c>
    </row>
    <row r="437" spans="1:7" x14ac:dyDescent="0.3">
      <c r="A437" t="s">
        <v>5830</v>
      </c>
      <c r="B437" t="s">
        <v>973</v>
      </c>
      <c r="D437" t="s">
        <v>25</v>
      </c>
      <c r="E437" t="s">
        <v>5126</v>
      </c>
      <c r="F437" t="s">
        <v>5336</v>
      </c>
    </row>
    <row r="438" spans="1:7" x14ac:dyDescent="0.3">
      <c r="A438" t="s">
        <v>5855</v>
      </c>
      <c r="B438" t="s">
        <v>973</v>
      </c>
      <c r="D438" t="s">
        <v>25</v>
      </c>
      <c r="E438" t="s">
        <v>5126</v>
      </c>
      <c r="F438" t="s">
        <v>5336</v>
      </c>
    </row>
    <row r="439" spans="1:7" x14ac:dyDescent="0.3">
      <c r="A439" t="s">
        <v>5605</v>
      </c>
      <c r="B439" t="s">
        <v>993</v>
      </c>
      <c r="D439" t="s">
        <v>25</v>
      </c>
      <c r="E439" t="s">
        <v>5126</v>
      </c>
      <c r="F439" t="s">
        <v>5126</v>
      </c>
    </row>
    <row r="440" spans="1:7" x14ac:dyDescent="0.3">
      <c r="A440" t="s">
        <v>6084</v>
      </c>
      <c r="B440" t="s">
        <v>1001</v>
      </c>
      <c r="D440" t="s">
        <v>25</v>
      </c>
      <c r="E440" t="s">
        <v>3306</v>
      </c>
      <c r="F440" t="s">
        <v>7225</v>
      </c>
      <c r="G440">
        <v>4</v>
      </c>
    </row>
    <row r="441" spans="1:7" x14ac:dyDescent="0.3">
      <c r="A441" t="s">
        <v>6178</v>
      </c>
      <c r="B441" t="s">
        <v>1001</v>
      </c>
      <c r="D441" t="s">
        <v>25</v>
      </c>
      <c r="E441" t="s">
        <v>3306</v>
      </c>
      <c r="F441" t="s">
        <v>7225</v>
      </c>
      <c r="G441">
        <v>4</v>
      </c>
    </row>
    <row r="442" spans="1:7" ht="15.6" x14ac:dyDescent="0.3">
      <c r="A442" s="22" t="s">
        <v>6251</v>
      </c>
      <c r="B442" s="22" t="s">
        <v>1001</v>
      </c>
      <c r="C442" s="22"/>
      <c r="D442" t="s">
        <v>25</v>
      </c>
      <c r="E442" s="22" t="s">
        <v>5126</v>
      </c>
      <c r="F442" s="22" t="s">
        <v>6252</v>
      </c>
      <c r="G442" s="22"/>
    </row>
    <row r="443" spans="1:7" x14ac:dyDescent="0.3">
      <c r="A443" t="s">
        <v>5290</v>
      </c>
      <c r="B443" t="s">
        <v>4824</v>
      </c>
      <c r="D443" t="s">
        <v>19</v>
      </c>
      <c r="E443" t="s">
        <v>4820</v>
      </c>
      <c r="F443" t="s">
        <v>4820</v>
      </c>
      <c r="G443">
        <v>4</v>
      </c>
    </row>
    <row r="444" spans="1:7" x14ac:dyDescent="0.3">
      <c r="A444" t="s">
        <v>6170</v>
      </c>
      <c r="B444" t="s">
        <v>4824</v>
      </c>
      <c r="D444" t="s">
        <v>19</v>
      </c>
      <c r="E444" t="s">
        <v>4820</v>
      </c>
      <c r="F444" t="s">
        <v>4820</v>
      </c>
      <c r="G444">
        <v>4</v>
      </c>
    </row>
    <row r="445" spans="1:7" x14ac:dyDescent="0.3">
      <c r="A445" t="s">
        <v>5290</v>
      </c>
      <c r="B445" t="s">
        <v>1007</v>
      </c>
      <c r="C445" t="s">
        <v>1010</v>
      </c>
      <c r="D445" t="s">
        <v>19</v>
      </c>
      <c r="E445" t="s">
        <v>4820</v>
      </c>
      <c r="F445" t="s">
        <v>4820</v>
      </c>
      <c r="G445">
        <v>4</v>
      </c>
    </row>
    <row r="446" spans="1:7" x14ac:dyDescent="0.3">
      <c r="A446" t="s">
        <v>6170</v>
      </c>
      <c r="B446" t="s">
        <v>1007</v>
      </c>
      <c r="C446" t="s">
        <v>1010</v>
      </c>
      <c r="D446" t="s">
        <v>19</v>
      </c>
      <c r="E446" t="s">
        <v>4820</v>
      </c>
      <c r="F446" t="s">
        <v>4820</v>
      </c>
      <c r="G446">
        <v>5</v>
      </c>
    </row>
    <row r="447" spans="1:7" x14ac:dyDescent="0.3">
      <c r="A447" t="s">
        <v>5694</v>
      </c>
      <c r="B447" t="s">
        <v>5699</v>
      </c>
      <c r="D447" t="s">
        <v>47</v>
      </c>
      <c r="E447" t="s">
        <v>4638</v>
      </c>
      <c r="F447" t="s">
        <v>5695</v>
      </c>
    </row>
    <row r="448" spans="1:7" x14ac:dyDescent="0.3">
      <c r="A448" t="s">
        <v>5212</v>
      </c>
      <c r="B448" t="s">
        <v>1014</v>
      </c>
      <c r="D448" t="s">
        <v>25</v>
      </c>
      <c r="E448" t="s">
        <v>4638</v>
      </c>
      <c r="F448" t="s">
        <v>5206</v>
      </c>
    </row>
    <row r="449" spans="1:6" x14ac:dyDescent="0.3">
      <c r="A449" t="s">
        <v>5212</v>
      </c>
      <c r="B449" t="s">
        <v>1017</v>
      </c>
      <c r="D449" t="s">
        <v>25</v>
      </c>
      <c r="E449" t="s">
        <v>4638</v>
      </c>
      <c r="F449" t="s">
        <v>5206</v>
      </c>
    </row>
    <row r="450" spans="1:6" x14ac:dyDescent="0.3">
      <c r="A450" t="s">
        <v>5575</v>
      </c>
      <c r="B450" t="s">
        <v>1020</v>
      </c>
      <c r="D450" t="s">
        <v>47</v>
      </c>
      <c r="E450" t="s">
        <v>4638</v>
      </c>
      <c r="F450" t="s">
        <v>5206</v>
      </c>
    </row>
    <row r="451" spans="1:6" x14ac:dyDescent="0.3">
      <c r="A451" t="s">
        <v>5300</v>
      </c>
      <c r="B451" t="s">
        <v>1026</v>
      </c>
      <c r="D451" t="s">
        <v>25</v>
      </c>
      <c r="E451" t="s">
        <v>4638</v>
      </c>
      <c r="F451" t="s">
        <v>5206</v>
      </c>
    </row>
    <row r="452" spans="1:6" x14ac:dyDescent="0.3">
      <c r="A452" t="s">
        <v>5764</v>
      </c>
      <c r="B452" t="s">
        <v>1026</v>
      </c>
      <c r="C452" t="s">
        <v>1029</v>
      </c>
      <c r="D452" t="s">
        <v>25</v>
      </c>
      <c r="E452" t="s">
        <v>5468</v>
      </c>
      <c r="F452" t="s">
        <v>5469</v>
      </c>
    </row>
    <row r="453" spans="1:6" x14ac:dyDescent="0.3">
      <c r="A453" t="s">
        <v>5792</v>
      </c>
      <c r="B453" t="s">
        <v>1026</v>
      </c>
      <c r="C453" t="s">
        <v>1029</v>
      </c>
      <c r="D453" t="s">
        <v>25</v>
      </c>
      <c r="E453" t="s">
        <v>5468</v>
      </c>
      <c r="F453" t="s">
        <v>5469</v>
      </c>
    </row>
    <row r="454" spans="1:6" x14ac:dyDescent="0.3">
      <c r="A454" t="s">
        <v>5350</v>
      </c>
      <c r="B454" t="s">
        <v>1030</v>
      </c>
      <c r="D454" t="s">
        <v>25</v>
      </c>
      <c r="E454" t="s">
        <v>4638</v>
      </c>
      <c r="F454" t="s">
        <v>5206</v>
      </c>
    </row>
    <row r="455" spans="1:6" x14ac:dyDescent="0.3">
      <c r="A455" t="s">
        <v>5575</v>
      </c>
      <c r="B455" t="s">
        <v>1030</v>
      </c>
      <c r="D455" t="s">
        <v>25</v>
      </c>
      <c r="E455" t="s">
        <v>4638</v>
      </c>
      <c r="F455" t="s">
        <v>5206</v>
      </c>
    </row>
    <row r="456" spans="1:6" x14ac:dyDescent="0.3">
      <c r="A456" t="s">
        <v>6129</v>
      </c>
      <c r="B456" t="s">
        <v>1030</v>
      </c>
      <c r="D456" t="s">
        <v>25</v>
      </c>
      <c r="E456" t="s">
        <v>5126</v>
      </c>
      <c r="F456" t="s">
        <v>5126</v>
      </c>
    </row>
    <row r="457" spans="1:6" x14ac:dyDescent="0.3">
      <c r="A457" t="s">
        <v>4786</v>
      </c>
      <c r="B457" t="s">
        <v>1038</v>
      </c>
      <c r="C457" t="s">
        <v>6299</v>
      </c>
      <c r="D457" t="s">
        <v>47</v>
      </c>
      <c r="E457" t="s">
        <v>4768</v>
      </c>
      <c r="F457" t="s">
        <v>4769</v>
      </c>
    </row>
    <row r="458" spans="1:6" x14ac:dyDescent="0.3">
      <c r="A458" t="s">
        <v>4791</v>
      </c>
      <c r="B458" t="s">
        <v>1038</v>
      </c>
      <c r="C458" t="s">
        <v>6299</v>
      </c>
      <c r="D458" t="s">
        <v>47</v>
      </c>
      <c r="E458" t="s">
        <v>4768</v>
      </c>
      <c r="F458" t="s">
        <v>4769</v>
      </c>
    </row>
    <row r="459" spans="1:6" x14ac:dyDescent="0.3">
      <c r="A459" t="s">
        <v>7229</v>
      </c>
      <c r="B459" t="s">
        <v>7241</v>
      </c>
      <c r="D459" t="s">
        <v>47</v>
      </c>
      <c r="E459" t="s">
        <v>5126</v>
      </c>
      <c r="F459" t="s">
        <v>5126</v>
      </c>
    </row>
    <row r="460" spans="1:6" x14ac:dyDescent="0.3">
      <c r="A460" t="s">
        <v>5615</v>
      </c>
      <c r="B460" t="s">
        <v>1038</v>
      </c>
      <c r="D460" t="s">
        <v>47</v>
      </c>
      <c r="E460" t="s">
        <v>5126</v>
      </c>
      <c r="F460" t="s">
        <v>5126</v>
      </c>
    </row>
    <row r="461" spans="1:6" x14ac:dyDescent="0.3">
      <c r="A461" t="s">
        <v>5661</v>
      </c>
      <c r="B461" t="s">
        <v>1038</v>
      </c>
      <c r="D461" t="s">
        <v>47</v>
      </c>
      <c r="E461" t="s">
        <v>5126</v>
      </c>
      <c r="F461" t="s">
        <v>5126</v>
      </c>
    </row>
    <row r="462" spans="1:6" x14ac:dyDescent="0.3">
      <c r="A462" t="s">
        <v>5834</v>
      </c>
      <c r="B462" t="s">
        <v>1038</v>
      </c>
      <c r="D462" t="s">
        <v>47</v>
      </c>
      <c r="E462" t="s">
        <v>5126</v>
      </c>
      <c r="F462" t="s">
        <v>5126</v>
      </c>
    </row>
    <row r="463" spans="1:6" x14ac:dyDescent="0.3">
      <c r="A463" t="s">
        <v>5160</v>
      </c>
      <c r="B463" t="s">
        <v>1042</v>
      </c>
      <c r="D463" t="s">
        <v>47</v>
      </c>
      <c r="E463" t="s">
        <v>5126</v>
      </c>
      <c r="F463" t="s">
        <v>5126</v>
      </c>
    </row>
    <row r="464" spans="1:6" x14ac:dyDescent="0.3">
      <c r="A464" t="s">
        <v>5205</v>
      </c>
      <c r="B464" t="s">
        <v>1042</v>
      </c>
      <c r="D464" t="s">
        <v>47</v>
      </c>
      <c r="E464" t="s">
        <v>4638</v>
      </c>
      <c r="F464" t="s">
        <v>5206</v>
      </c>
    </row>
    <row r="465" spans="1:7" x14ac:dyDescent="0.3">
      <c r="A465" t="s">
        <v>5212</v>
      </c>
      <c r="B465" t="s">
        <v>1042</v>
      </c>
      <c r="D465" t="s">
        <v>47</v>
      </c>
      <c r="E465" t="s">
        <v>4638</v>
      </c>
      <c r="F465" t="s">
        <v>5206</v>
      </c>
    </row>
    <row r="466" spans="1:7" x14ac:dyDescent="0.3">
      <c r="A466" t="s">
        <v>5291</v>
      </c>
      <c r="B466" t="s">
        <v>1042</v>
      </c>
      <c r="D466" t="s">
        <v>47</v>
      </c>
      <c r="E466" t="s">
        <v>4638</v>
      </c>
      <c r="F466" t="s">
        <v>5292</v>
      </c>
    </row>
    <row r="467" spans="1:7" x14ac:dyDescent="0.3">
      <c r="A467" t="s">
        <v>5296</v>
      </c>
      <c r="B467" t="s">
        <v>1042</v>
      </c>
      <c r="D467" t="s">
        <v>47</v>
      </c>
      <c r="E467" t="s">
        <v>4638</v>
      </c>
      <c r="F467" t="s">
        <v>5292</v>
      </c>
    </row>
    <row r="468" spans="1:7" x14ac:dyDescent="0.3">
      <c r="A468" t="s">
        <v>5417</v>
      </c>
      <c r="B468" t="s">
        <v>1042</v>
      </c>
      <c r="D468" t="s">
        <v>47</v>
      </c>
      <c r="E468" t="s">
        <v>4638</v>
      </c>
      <c r="F468" t="s">
        <v>5206</v>
      </c>
    </row>
    <row r="469" spans="1:7" x14ac:dyDescent="0.3">
      <c r="A469" t="s">
        <v>5434</v>
      </c>
      <c r="B469" t="s">
        <v>1042</v>
      </c>
      <c r="D469" t="s">
        <v>47</v>
      </c>
      <c r="E469" t="s">
        <v>4638</v>
      </c>
      <c r="F469" t="s">
        <v>5206</v>
      </c>
    </row>
    <row r="470" spans="1:7" ht="15.6" x14ac:dyDescent="0.3">
      <c r="A470" s="22" t="s">
        <v>5444</v>
      </c>
      <c r="B470" s="22" t="s">
        <v>1042</v>
      </c>
      <c r="C470" s="21" t="s">
        <v>6300</v>
      </c>
      <c r="D470" s="22" t="s">
        <v>47</v>
      </c>
      <c r="E470" s="22" t="s">
        <v>4793</v>
      </c>
      <c r="F470" s="22" t="s">
        <v>5445</v>
      </c>
    </row>
    <row r="471" spans="1:7" x14ac:dyDescent="0.3">
      <c r="A471" t="s">
        <v>5524</v>
      </c>
      <c r="B471" t="s">
        <v>1042</v>
      </c>
      <c r="D471" t="s">
        <v>19</v>
      </c>
      <c r="E471" t="s">
        <v>4733</v>
      </c>
      <c r="F471" t="s">
        <v>5518</v>
      </c>
    </row>
    <row r="472" spans="1:7" x14ac:dyDescent="0.3">
      <c r="A472" t="s">
        <v>5575</v>
      </c>
      <c r="B472" t="s">
        <v>1042</v>
      </c>
      <c r="D472" t="s">
        <v>47</v>
      </c>
      <c r="E472" t="s">
        <v>4638</v>
      </c>
      <c r="F472" t="s">
        <v>5206</v>
      </c>
    </row>
    <row r="473" spans="1:7" x14ac:dyDescent="0.3">
      <c r="A473" t="s">
        <v>5599</v>
      </c>
      <c r="B473" t="s">
        <v>1042</v>
      </c>
      <c r="D473" t="s">
        <v>47</v>
      </c>
      <c r="E473" t="s">
        <v>5126</v>
      </c>
      <c r="F473" t="s">
        <v>5126</v>
      </c>
    </row>
    <row r="474" spans="1:7" x14ac:dyDescent="0.3">
      <c r="A474" t="s">
        <v>5604</v>
      </c>
      <c r="B474" t="s">
        <v>1042</v>
      </c>
      <c r="D474" t="s">
        <v>47</v>
      </c>
      <c r="E474" t="s">
        <v>5126</v>
      </c>
      <c r="F474" t="s">
        <v>2006</v>
      </c>
    </row>
    <row r="475" spans="1:7" x14ac:dyDescent="0.3">
      <c r="A475" t="s">
        <v>5607</v>
      </c>
      <c r="B475" t="s">
        <v>1042</v>
      </c>
      <c r="D475" t="s">
        <v>47</v>
      </c>
      <c r="E475" t="s">
        <v>5126</v>
      </c>
      <c r="F475" t="s">
        <v>5126</v>
      </c>
    </row>
    <row r="476" spans="1:7" x14ac:dyDescent="0.3">
      <c r="A476" t="s">
        <v>5614</v>
      </c>
      <c r="B476" t="s">
        <v>1042</v>
      </c>
      <c r="D476" t="s">
        <v>47</v>
      </c>
      <c r="E476" t="s">
        <v>4638</v>
      </c>
      <c r="F476" t="s">
        <v>5103</v>
      </c>
      <c r="G476">
        <v>4</v>
      </c>
    </row>
    <row r="477" spans="1:7" x14ac:dyDescent="0.3">
      <c r="A477" t="s">
        <v>5615</v>
      </c>
      <c r="B477" t="s">
        <v>1042</v>
      </c>
      <c r="D477" t="s">
        <v>47</v>
      </c>
      <c r="E477" t="s">
        <v>5126</v>
      </c>
      <c r="F477" t="s">
        <v>5126</v>
      </c>
    </row>
    <row r="478" spans="1:7" x14ac:dyDescent="0.3">
      <c r="A478" t="s">
        <v>5619</v>
      </c>
      <c r="B478" t="s">
        <v>1042</v>
      </c>
      <c r="D478" t="s">
        <v>47</v>
      </c>
      <c r="E478" t="s">
        <v>4638</v>
      </c>
      <c r="F478" t="s">
        <v>5103</v>
      </c>
      <c r="G478">
        <v>5</v>
      </c>
    </row>
    <row r="479" spans="1:7" x14ac:dyDescent="0.3">
      <c r="A479" t="s">
        <v>5621</v>
      </c>
      <c r="B479" t="s">
        <v>1042</v>
      </c>
      <c r="D479" t="s">
        <v>47</v>
      </c>
      <c r="E479" t="s">
        <v>5126</v>
      </c>
      <c r="F479" t="s">
        <v>5126</v>
      </c>
    </row>
    <row r="480" spans="1:7" x14ac:dyDescent="0.3">
      <c r="A480" t="s">
        <v>5661</v>
      </c>
      <c r="B480" t="s">
        <v>1042</v>
      </c>
      <c r="D480" t="s">
        <v>47</v>
      </c>
      <c r="E480" t="s">
        <v>5126</v>
      </c>
      <c r="F480" t="s">
        <v>5126</v>
      </c>
    </row>
    <row r="481" spans="1:6" x14ac:dyDescent="0.3">
      <c r="A481" t="s">
        <v>5693</v>
      </c>
      <c r="B481" t="s">
        <v>1042</v>
      </c>
      <c r="D481" t="s">
        <v>47</v>
      </c>
      <c r="E481" t="s">
        <v>4638</v>
      </c>
      <c r="F481" t="s">
        <v>4639</v>
      </c>
    </row>
    <row r="482" spans="1:6" x14ac:dyDescent="0.3">
      <c r="A482" t="s">
        <v>5717</v>
      </c>
      <c r="B482" t="s">
        <v>1042</v>
      </c>
      <c r="D482" t="s">
        <v>47</v>
      </c>
      <c r="E482" t="s">
        <v>5126</v>
      </c>
      <c r="F482" t="s">
        <v>5336</v>
      </c>
    </row>
    <row r="483" spans="1:6" x14ac:dyDescent="0.3">
      <c r="A483" t="s">
        <v>7239</v>
      </c>
      <c r="B483" t="s">
        <v>1042</v>
      </c>
      <c r="D483" t="s">
        <v>47</v>
      </c>
      <c r="E483" t="s">
        <v>5126</v>
      </c>
      <c r="F483" t="s">
        <v>5336</v>
      </c>
    </row>
    <row r="484" spans="1:6" ht="15.6" x14ac:dyDescent="0.3">
      <c r="A484" s="22" t="s">
        <v>5719</v>
      </c>
      <c r="B484" s="22" t="s">
        <v>1042</v>
      </c>
      <c r="C484" s="21" t="s">
        <v>6300</v>
      </c>
      <c r="D484" s="22" t="s">
        <v>47</v>
      </c>
      <c r="E484" s="22" t="s">
        <v>4793</v>
      </c>
      <c r="F484" s="22" t="s">
        <v>5445</v>
      </c>
    </row>
    <row r="485" spans="1:6" x14ac:dyDescent="0.3">
      <c r="A485" t="s">
        <v>5733</v>
      </c>
      <c r="B485" t="s">
        <v>1042</v>
      </c>
      <c r="D485" t="s">
        <v>47</v>
      </c>
      <c r="E485" t="s">
        <v>5126</v>
      </c>
      <c r="F485" t="s">
        <v>5126</v>
      </c>
    </row>
    <row r="486" spans="1:6" x14ac:dyDescent="0.3">
      <c r="A486" t="s">
        <v>5751</v>
      </c>
      <c r="B486" t="s">
        <v>1042</v>
      </c>
      <c r="D486" t="s">
        <v>47</v>
      </c>
      <c r="E486" t="s">
        <v>5126</v>
      </c>
      <c r="F486" t="s">
        <v>2006</v>
      </c>
    </row>
    <row r="487" spans="1:6" x14ac:dyDescent="0.3">
      <c r="A487" t="s">
        <v>5760</v>
      </c>
      <c r="B487" t="s">
        <v>1042</v>
      </c>
      <c r="D487" t="s">
        <v>47</v>
      </c>
      <c r="E487" t="s">
        <v>4638</v>
      </c>
      <c r="F487" t="s">
        <v>4639</v>
      </c>
    </row>
    <row r="488" spans="1:6" x14ac:dyDescent="0.3">
      <c r="A488" t="s">
        <v>5788</v>
      </c>
      <c r="B488" t="s">
        <v>1042</v>
      </c>
      <c r="C488" t="s">
        <v>6301</v>
      </c>
      <c r="D488" t="s">
        <v>47</v>
      </c>
      <c r="E488" t="s">
        <v>5468</v>
      </c>
      <c r="F488" t="s">
        <v>5789</v>
      </c>
    </row>
    <row r="489" spans="1:6" ht="15.6" x14ac:dyDescent="0.3">
      <c r="A489" s="22" t="s">
        <v>5812</v>
      </c>
      <c r="B489" s="22" t="s">
        <v>1042</v>
      </c>
      <c r="C489" s="21" t="s">
        <v>6300</v>
      </c>
      <c r="D489" s="22" t="s">
        <v>47</v>
      </c>
      <c r="E489" s="22" t="s">
        <v>4793</v>
      </c>
      <c r="F489" s="22" t="s">
        <v>5445</v>
      </c>
    </row>
    <row r="490" spans="1:6" x14ac:dyDescent="0.3">
      <c r="A490" t="s">
        <v>5823</v>
      </c>
      <c r="B490" t="s">
        <v>1042</v>
      </c>
      <c r="D490" t="s">
        <v>47</v>
      </c>
      <c r="E490" t="s">
        <v>5126</v>
      </c>
      <c r="F490" t="s">
        <v>5336</v>
      </c>
    </row>
    <row r="491" spans="1:6" x14ac:dyDescent="0.3">
      <c r="A491" t="s">
        <v>5824</v>
      </c>
      <c r="B491" t="s">
        <v>1042</v>
      </c>
      <c r="D491" t="s">
        <v>47</v>
      </c>
      <c r="E491" t="s">
        <v>5126</v>
      </c>
      <c r="F491" t="s">
        <v>5336</v>
      </c>
    </row>
    <row r="492" spans="1:6" x14ac:dyDescent="0.3">
      <c r="A492" t="s">
        <v>5829</v>
      </c>
      <c r="B492" t="s">
        <v>1042</v>
      </c>
      <c r="D492" t="s">
        <v>47</v>
      </c>
      <c r="E492" t="s">
        <v>5126</v>
      </c>
      <c r="F492" t="s">
        <v>5336</v>
      </c>
    </row>
    <row r="493" spans="1:6" x14ac:dyDescent="0.3">
      <c r="A493" t="s">
        <v>5834</v>
      </c>
      <c r="B493" t="s">
        <v>1042</v>
      </c>
      <c r="D493" t="s">
        <v>47</v>
      </c>
      <c r="E493" t="s">
        <v>5126</v>
      </c>
      <c r="F493" t="s">
        <v>5126</v>
      </c>
    </row>
    <row r="494" spans="1:6" x14ac:dyDescent="0.3">
      <c r="A494" t="s">
        <v>5840</v>
      </c>
      <c r="B494" t="s">
        <v>1042</v>
      </c>
      <c r="D494" t="s">
        <v>47</v>
      </c>
      <c r="E494" t="s">
        <v>5126</v>
      </c>
      <c r="F494" t="s">
        <v>5126</v>
      </c>
    </row>
    <row r="495" spans="1:6" x14ac:dyDescent="0.3">
      <c r="A495" t="s">
        <v>5855</v>
      </c>
      <c r="B495" t="s">
        <v>1042</v>
      </c>
      <c r="D495" t="s">
        <v>47</v>
      </c>
      <c r="E495" t="s">
        <v>5126</v>
      </c>
      <c r="F495" t="s">
        <v>5336</v>
      </c>
    </row>
    <row r="496" spans="1:6" ht="15.6" x14ac:dyDescent="0.3">
      <c r="A496" s="21" t="s">
        <v>5877</v>
      </c>
      <c r="B496" s="21" t="s">
        <v>1042</v>
      </c>
      <c r="C496" s="21" t="s">
        <v>6300</v>
      </c>
      <c r="D496" s="21" t="s">
        <v>47</v>
      </c>
      <c r="E496" s="22" t="s">
        <v>4793</v>
      </c>
      <c r="F496" s="21" t="s">
        <v>5094</v>
      </c>
    </row>
    <row r="497" spans="1:7" x14ac:dyDescent="0.3">
      <c r="A497" t="s">
        <v>5897</v>
      </c>
      <c r="B497" t="s">
        <v>1042</v>
      </c>
      <c r="D497" t="s">
        <v>47</v>
      </c>
      <c r="E497" t="s">
        <v>5126</v>
      </c>
      <c r="F497" t="s">
        <v>4605</v>
      </c>
    </row>
    <row r="498" spans="1:7" x14ac:dyDescent="0.3">
      <c r="A498" t="s">
        <v>5902</v>
      </c>
      <c r="B498" t="s">
        <v>1042</v>
      </c>
      <c r="D498" t="s">
        <v>47</v>
      </c>
      <c r="E498" t="s">
        <v>4638</v>
      </c>
      <c r="F498" t="s">
        <v>5206</v>
      </c>
    </row>
    <row r="499" spans="1:7" x14ac:dyDescent="0.3">
      <c r="A499" t="s">
        <v>5949</v>
      </c>
      <c r="B499" t="s">
        <v>1042</v>
      </c>
      <c r="D499" t="s">
        <v>47</v>
      </c>
      <c r="E499" t="s">
        <v>4638</v>
      </c>
      <c r="F499" t="s">
        <v>4639</v>
      </c>
    </row>
    <row r="500" spans="1:7" x14ac:dyDescent="0.3">
      <c r="A500" t="s">
        <v>5953</v>
      </c>
      <c r="B500" t="s">
        <v>1042</v>
      </c>
      <c r="D500" t="s">
        <v>25</v>
      </c>
      <c r="E500" t="s">
        <v>4638</v>
      </c>
      <c r="F500" t="s">
        <v>5206</v>
      </c>
    </row>
    <row r="501" spans="1:7" x14ac:dyDescent="0.3">
      <c r="A501" t="s">
        <v>6062</v>
      </c>
      <c r="B501" t="s">
        <v>1042</v>
      </c>
      <c r="D501" t="s">
        <v>47</v>
      </c>
      <c r="E501" t="s">
        <v>4638</v>
      </c>
      <c r="F501" t="s">
        <v>5206</v>
      </c>
    </row>
    <row r="502" spans="1:7" x14ac:dyDescent="0.3">
      <c r="A502" t="s">
        <v>6104</v>
      </c>
      <c r="B502" t="s">
        <v>1042</v>
      </c>
      <c r="D502" t="s">
        <v>47</v>
      </c>
      <c r="E502" t="s">
        <v>4638</v>
      </c>
      <c r="F502" t="s">
        <v>5103</v>
      </c>
      <c r="G502">
        <v>4</v>
      </c>
    </row>
    <row r="503" spans="1:7" x14ac:dyDescent="0.3">
      <c r="A503" t="s">
        <v>5817</v>
      </c>
      <c r="B503" t="s">
        <v>5819</v>
      </c>
      <c r="D503" t="s">
        <v>47</v>
      </c>
      <c r="E503" t="s">
        <v>5126</v>
      </c>
      <c r="F503" t="s">
        <v>5126</v>
      </c>
    </row>
    <row r="504" spans="1:7" x14ac:dyDescent="0.3">
      <c r="A504" t="s">
        <v>5760</v>
      </c>
      <c r="B504" t="s">
        <v>1052</v>
      </c>
      <c r="D504" t="s">
        <v>25</v>
      </c>
      <c r="E504" t="s">
        <v>4638</v>
      </c>
      <c r="F504" t="s">
        <v>4639</v>
      </c>
    </row>
    <row r="505" spans="1:7" x14ac:dyDescent="0.3">
      <c r="A505" t="s">
        <v>5949</v>
      </c>
      <c r="B505" t="s">
        <v>1052</v>
      </c>
      <c r="D505" t="s">
        <v>25</v>
      </c>
      <c r="E505" t="s">
        <v>4638</v>
      </c>
      <c r="F505" t="s">
        <v>4639</v>
      </c>
    </row>
    <row r="506" spans="1:7" x14ac:dyDescent="0.3">
      <c r="A506" t="s">
        <v>5830</v>
      </c>
      <c r="B506" t="s">
        <v>5726</v>
      </c>
      <c r="D506" t="s">
        <v>25</v>
      </c>
      <c r="E506" t="s">
        <v>5126</v>
      </c>
      <c r="F506" t="s">
        <v>5336</v>
      </c>
    </row>
    <row r="507" spans="1:7" x14ac:dyDescent="0.3">
      <c r="A507" t="s">
        <v>5694</v>
      </c>
      <c r="B507" t="s">
        <v>1070</v>
      </c>
      <c r="D507" t="s">
        <v>25</v>
      </c>
      <c r="E507" t="s">
        <v>4638</v>
      </c>
      <c r="F507" t="s">
        <v>5695</v>
      </c>
    </row>
    <row r="508" spans="1:7" x14ac:dyDescent="0.3">
      <c r="A508" t="s">
        <v>5434</v>
      </c>
      <c r="B508" t="s">
        <v>1076</v>
      </c>
      <c r="D508" t="s">
        <v>25</v>
      </c>
      <c r="E508" t="s">
        <v>4638</v>
      </c>
      <c r="F508" t="s">
        <v>5206</v>
      </c>
    </row>
    <row r="509" spans="1:7" x14ac:dyDescent="0.3">
      <c r="A509" t="s">
        <v>5615</v>
      </c>
      <c r="B509" t="s">
        <v>1076</v>
      </c>
      <c r="D509" t="s">
        <v>25</v>
      </c>
      <c r="E509" t="s">
        <v>5126</v>
      </c>
      <c r="F509" t="s">
        <v>5126</v>
      </c>
    </row>
    <row r="510" spans="1:7" x14ac:dyDescent="0.3">
      <c r="A510" t="s">
        <v>5694</v>
      </c>
      <c r="B510" t="s">
        <v>1076</v>
      </c>
      <c r="D510" t="s">
        <v>25</v>
      </c>
      <c r="E510" t="s">
        <v>4638</v>
      </c>
      <c r="F510" t="s">
        <v>5695</v>
      </c>
    </row>
    <row r="511" spans="1:7" x14ac:dyDescent="0.3">
      <c r="A511" t="s">
        <v>5212</v>
      </c>
      <c r="B511" t="s">
        <v>5217</v>
      </c>
      <c r="D511" t="s">
        <v>25</v>
      </c>
      <c r="E511" t="s">
        <v>4638</v>
      </c>
      <c r="F511" t="s">
        <v>5206</v>
      </c>
    </row>
    <row r="512" spans="1:7" x14ac:dyDescent="0.3">
      <c r="A512" t="s">
        <v>5443</v>
      </c>
      <c r="B512" t="s">
        <v>5217</v>
      </c>
      <c r="D512" t="s">
        <v>25</v>
      </c>
      <c r="E512" t="s">
        <v>4638</v>
      </c>
      <c r="F512" t="s">
        <v>4639</v>
      </c>
    </row>
    <row r="513" spans="1:7" x14ac:dyDescent="0.3">
      <c r="A513" t="s">
        <v>5713</v>
      </c>
      <c r="B513" t="s">
        <v>5217</v>
      </c>
      <c r="D513" t="s">
        <v>25</v>
      </c>
      <c r="E513" t="s">
        <v>4638</v>
      </c>
      <c r="F513" t="s">
        <v>5695</v>
      </c>
    </row>
    <row r="514" spans="1:7" x14ac:dyDescent="0.3">
      <c r="A514" t="s">
        <v>5760</v>
      </c>
      <c r="B514" t="s">
        <v>5217</v>
      </c>
      <c r="D514" t="s">
        <v>25</v>
      </c>
      <c r="E514" t="s">
        <v>4638</v>
      </c>
      <c r="F514" t="s">
        <v>4639</v>
      </c>
    </row>
    <row r="515" spans="1:7" x14ac:dyDescent="0.3">
      <c r="A515" t="s">
        <v>5125</v>
      </c>
      <c r="B515" t="s">
        <v>4654</v>
      </c>
      <c r="D515" t="s">
        <v>25</v>
      </c>
      <c r="E515" t="s">
        <v>5126</v>
      </c>
      <c r="F515" t="s">
        <v>5126</v>
      </c>
    </row>
    <row r="516" spans="1:7" x14ac:dyDescent="0.3">
      <c r="A516" t="s">
        <v>7229</v>
      </c>
      <c r="B516" t="s">
        <v>4654</v>
      </c>
      <c r="D516" t="s">
        <v>25</v>
      </c>
      <c r="E516" t="s">
        <v>5126</v>
      </c>
      <c r="F516" t="s">
        <v>5126</v>
      </c>
    </row>
    <row r="517" spans="1:7" x14ac:dyDescent="0.3">
      <c r="A517" t="s">
        <v>5205</v>
      </c>
      <c r="B517" t="s">
        <v>4654</v>
      </c>
      <c r="D517" t="s">
        <v>25</v>
      </c>
      <c r="E517" t="s">
        <v>4638</v>
      </c>
      <c r="F517" t="s">
        <v>5206</v>
      </c>
    </row>
    <row r="518" spans="1:7" ht="15.6" x14ac:dyDescent="0.3">
      <c r="A518" s="23" t="s">
        <v>5255</v>
      </c>
      <c r="B518" s="22" t="s">
        <v>4654</v>
      </c>
      <c r="C518" s="21" t="s">
        <v>1092</v>
      </c>
      <c r="D518" s="22" t="s">
        <v>25</v>
      </c>
      <c r="E518" s="22" t="s">
        <v>4793</v>
      </c>
      <c r="F518" s="22" t="s">
        <v>5256</v>
      </c>
    </row>
    <row r="519" spans="1:7" x14ac:dyDescent="0.3">
      <c r="A519" t="s">
        <v>5272</v>
      </c>
      <c r="B519" t="s">
        <v>4654</v>
      </c>
      <c r="D519" t="s">
        <v>25</v>
      </c>
      <c r="E519" t="s">
        <v>4638</v>
      </c>
      <c r="F519" t="s">
        <v>5206</v>
      </c>
    </row>
    <row r="520" spans="1:7" x14ac:dyDescent="0.3">
      <c r="A520" t="s">
        <v>5417</v>
      </c>
      <c r="B520" t="s">
        <v>4654</v>
      </c>
      <c r="D520" t="s">
        <v>25</v>
      </c>
      <c r="E520" t="s">
        <v>4638</v>
      </c>
      <c r="F520" t="s">
        <v>5206</v>
      </c>
    </row>
    <row r="521" spans="1:7" x14ac:dyDescent="0.3">
      <c r="A521" t="s">
        <v>5434</v>
      </c>
      <c r="B521" t="s">
        <v>4654</v>
      </c>
      <c r="D521" t="s">
        <v>25</v>
      </c>
      <c r="E521" t="s">
        <v>4638</v>
      </c>
      <c r="F521" t="s">
        <v>5206</v>
      </c>
    </row>
    <row r="522" spans="1:7" x14ac:dyDescent="0.3">
      <c r="A522" t="s">
        <v>5614</v>
      </c>
      <c r="B522" t="s">
        <v>4654</v>
      </c>
      <c r="D522" t="s">
        <v>25</v>
      </c>
      <c r="E522" t="s">
        <v>4638</v>
      </c>
      <c r="F522" t="s">
        <v>5103</v>
      </c>
      <c r="G522">
        <v>5</v>
      </c>
    </row>
    <row r="523" spans="1:7" x14ac:dyDescent="0.3">
      <c r="A523" t="s">
        <v>5619</v>
      </c>
      <c r="B523" t="s">
        <v>4654</v>
      </c>
      <c r="D523" t="s">
        <v>25</v>
      </c>
      <c r="E523" t="s">
        <v>4638</v>
      </c>
      <c r="F523" t="s">
        <v>5103</v>
      </c>
      <c r="G523">
        <v>4</v>
      </c>
    </row>
    <row r="524" spans="1:7" x14ac:dyDescent="0.3">
      <c r="A524" t="s">
        <v>5621</v>
      </c>
      <c r="B524" t="s">
        <v>4654</v>
      </c>
      <c r="D524" t="s">
        <v>25</v>
      </c>
      <c r="E524" t="s">
        <v>5126</v>
      </c>
      <c r="F524" t="s">
        <v>5126</v>
      </c>
    </row>
    <row r="525" spans="1:7" x14ac:dyDescent="0.3">
      <c r="A525" t="s">
        <v>5693</v>
      </c>
      <c r="B525" t="s">
        <v>4654</v>
      </c>
      <c r="D525" t="s">
        <v>25</v>
      </c>
      <c r="E525" t="s">
        <v>4638</v>
      </c>
      <c r="F525" t="s">
        <v>4639</v>
      </c>
    </row>
    <row r="526" spans="1:7" x14ac:dyDescent="0.3">
      <c r="A526" t="s">
        <v>7239</v>
      </c>
      <c r="B526" t="s">
        <v>4654</v>
      </c>
      <c r="D526" t="s">
        <v>25</v>
      </c>
      <c r="E526" t="s">
        <v>5126</v>
      </c>
      <c r="F526" t="s">
        <v>5336</v>
      </c>
    </row>
    <row r="527" spans="1:7" ht="15.6" x14ac:dyDescent="0.3">
      <c r="A527" s="22" t="s">
        <v>5719</v>
      </c>
      <c r="B527" s="22" t="s">
        <v>4654</v>
      </c>
      <c r="C527" s="21" t="s">
        <v>1092</v>
      </c>
      <c r="D527" s="22" t="s">
        <v>25</v>
      </c>
      <c r="E527" s="22" t="s">
        <v>4793</v>
      </c>
      <c r="F527" s="22" t="s">
        <v>5445</v>
      </c>
    </row>
    <row r="528" spans="1:7" x14ac:dyDescent="0.3">
      <c r="A528" t="s">
        <v>5721</v>
      </c>
      <c r="B528" t="s">
        <v>4654</v>
      </c>
      <c r="D528" t="s">
        <v>25</v>
      </c>
      <c r="E528" t="s">
        <v>5126</v>
      </c>
      <c r="F528" t="s">
        <v>5126</v>
      </c>
    </row>
    <row r="529" spans="1:7" x14ac:dyDescent="0.3">
      <c r="A529" t="s">
        <v>5760</v>
      </c>
      <c r="B529" t="s">
        <v>4654</v>
      </c>
      <c r="D529" t="s">
        <v>25</v>
      </c>
      <c r="E529" t="s">
        <v>4638</v>
      </c>
      <c r="F529" t="s">
        <v>4639</v>
      </c>
    </row>
    <row r="530" spans="1:7" ht="15.6" x14ac:dyDescent="0.3">
      <c r="A530" s="22" t="s">
        <v>5812</v>
      </c>
      <c r="B530" s="22" t="s">
        <v>4654</v>
      </c>
      <c r="C530" s="21" t="s">
        <v>1092</v>
      </c>
      <c r="D530" s="22" t="s">
        <v>25</v>
      </c>
      <c r="E530" s="22" t="s">
        <v>4793</v>
      </c>
      <c r="F530" s="22" t="s">
        <v>5445</v>
      </c>
    </row>
    <row r="531" spans="1:7" x14ac:dyDescent="0.3">
      <c r="A531" t="s">
        <v>5834</v>
      </c>
      <c r="B531" t="s">
        <v>4654</v>
      </c>
      <c r="D531" t="s">
        <v>25</v>
      </c>
      <c r="E531" t="s">
        <v>5126</v>
      </c>
      <c r="F531" t="s">
        <v>5126</v>
      </c>
    </row>
    <row r="532" spans="1:7" x14ac:dyDescent="0.3">
      <c r="A532" t="s">
        <v>5902</v>
      </c>
      <c r="B532" t="s">
        <v>4654</v>
      </c>
      <c r="D532" t="s">
        <v>25</v>
      </c>
      <c r="E532" t="s">
        <v>4638</v>
      </c>
      <c r="F532" t="s">
        <v>5206</v>
      </c>
    </row>
    <row r="533" spans="1:7" x14ac:dyDescent="0.3">
      <c r="A533" t="s">
        <v>6044</v>
      </c>
      <c r="B533" t="s">
        <v>4654</v>
      </c>
      <c r="D533" t="s">
        <v>25</v>
      </c>
      <c r="E533" t="s">
        <v>4638</v>
      </c>
      <c r="F533" t="s">
        <v>5206</v>
      </c>
    </row>
    <row r="534" spans="1:7" x14ac:dyDescent="0.3">
      <c r="A534" t="s">
        <v>6062</v>
      </c>
      <c r="B534" t="s">
        <v>4654</v>
      </c>
      <c r="D534" t="s">
        <v>25</v>
      </c>
      <c r="E534" t="s">
        <v>4638</v>
      </c>
      <c r="F534" t="s">
        <v>5206</v>
      </c>
    </row>
    <row r="535" spans="1:7" x14ac:dyDescent="0.3">
      <c r="A535" t="s">
        <v>5125</v>
      </c>
      <c r="B535" t="s">
        <v>1093</v>
      </c>
      <c r="D535" t="s">
        <v>47</v>
      </c>
      <c r="E535" t="s">
        <v>5126</v>
      </c>
      <c r="F535" t="s">
        <v>5126</v>
      </c>
    </row>
    <row r="536" spans="1:7" x14ac:dyDescent="0.3">
      <c r="A536" t="s">
        <v>5619</v>
      </c>
      <c r="B536" t="s">
        <v>1093</v>
      </c>
      <c r="D536" t="s">
        <v>25</v>
      </c>
      <c r="E536" t="s">
        <v>4638</v>
      </c>
      <c r="F536" t="s">
        <v>5103</v>
      </c>
      <c r="G536">
        <v>5</v>
      </c>
    </row>
    <row r="537" spans="1:7" x14ac:dyDescent="0.3">
      <c r="A537" t="s">
        <v>5694</v>
      </c>
      <c r="B537" t="s">
        <v>1093</v>
      </c>
      <c r="D537" t="s">
        <v>25</v>
      </c>
      <c r="E537" t="s">
        <v>4638</v>
      </c>
      <c r="F537" t="s">
        <v>5695</v>
      </c>
    </row>
    <row r="538" spans="1:7" x14ac:dyDescent="0.3">
      <c r="A538" t="s">
        <v>5792</v>
      </c>
      <c r="B538" t="s">
        <v>1093</v>
      </c>
      <c r="C538" t="s">
        <v>1096</v>
      </c>
      <c r="D538" t="s">
        <v>25</v>
      </c>
      <c r="E538" t="s">
        <v>5468</v>
      </c>
      <c r="F538" t="s">
        <v>5469</v>
      </c>
    </row>
    <row r="539" spans="1:7" x14ac:dyDescent="0.3">
      <c r="A539" t="s">
        <v>5823</v>
      </c>
      <c r="B539" t="s">
        <v>1093</v>
      </c>
      <c r="D539" t="s">
        <v>25</v>
      </c>
      <c r="E539" t="s">
        <v>5126</v>
      </c>
      <c r="F539" t="s">
        <v>5336</v>
      </c>
    </row>
    <row r="540" spans="1:7" x14ac:dyDescent="0.3">
      <c r="A540" t="s">
        <v>5829</v>
      </c>
      <c r="B540" t="s">
        <v>1093</v>
      </c>
      <c r="D540" t="s">
        <v>25</v>
      </c>
      <c r="E540" t="s">
        <v>5126</v>
      </c>
      <c r="F540" t="s">
        <v>5336</v>
      </c>
    </row>
    <row r="541" spans="1:7" x14ac:dyDescent="0.3">
      <c r="A541" t="s">
        <v>5830</v>
      </c>
      <c r="B541" t="s">
        <v>1093</v>
      </c>
      <c r="D541" t="s">
        <v>25</v>
      </c>
      <c r="E541" t="s">
        <v>5126</v>
      </c>
      <c r="F541" t="s">
        <v>5336</v>
      </c>
    </row>
    <row r="542" spans="1:7" x14ac:dyDescent="0.3">
      <c r="A542" t="s">
        <v>6019</v>
      </c>
      <c r="B542" t="s">
        <v>1093</v>
      </c>
      <c r="C542" t="s">
        <v>1096</v>
      </c>
      <c r="D542" t="s">
        <v>25</v>
      </c>
      <c r="E542" t="s">
        <v>5468</v>
      </c>
      <c r="F542" t="s">
        <v>5469</v>
      </c>
    </row>
    <row r="543" spans="1:7" x14ac:dyDescent="0.3">
      <c r="A543" t="s">
        <v>6059</v>
      </c>
      <c r="B543" t="s">
        <v>1093</v>
      </c>
      <c r="D543" t="s">
        <v>25</v>
      </c>
      <c r="E543" t="s">
        <v>5126</v>
      </c>
      <c r="F543" t="s">
        <v>3257</v>
      </c>
    </row>
    <row r="544" spans="1:7" x14ac:dyDescent="0.3">
      <c r="A544" t="s">
        <v>6062</v>
      </c>
      <c r="B544" t="s">
        <v>1093</v>
      </c>
      <c r="D544" t="s">
        <v>25</v>
      </c>
      <c r="E544" t="s">
        <v>4638</v>
      </c>
      <c r="F544" t="s">
        <v>5206</v>
      </c>
    </row>
    <row r="545" spans="1:7" x14ac:dyDescent="0.3">
      <c r="A545" t="s">
        <v>6104</v>
      </c>
      <c r="B545" t="s">
        <v>1093</v>
      </c>
      <c r="D545" t="s">
        <v>25</v>
      </c>
      <c r="E545" t="s">
        <v>4638</v>
      </c>
      <c r="F545" t="s">
        <v>5103</v>
      </c>
      <c r="G545">
        <v>2</v>
      </c>
    </row>
    <row r="546" spans="1:7" x14ac:dyDescent="0.3">
      <c r="A546" t="s">
        <v>6089</v>
      </c>
      <c r="B546" t="s">
        <v>1110</v>
      </c>
      <c r="D546" t="s">
        <v>25</v>
      </c>
      <c r="E546" t="s">
        <v>5126</v>
      </c>
      <c r="F546" t="s">
        <v>5126</v>
      </c>
    </row>
    <row r="547" spans="1:7" x14ac:dyDescent="0.3">
      <c r="A547" t="s">
        <v>5661</v>
      </c>
      <c r="B547" t="s">
        <v>5662</v>
      </c>
      <c r="D547" t="s">
        <v>19</v>
      </c>
      <c r="E547" t="s">
        <v>5126</v>
      </c>
      <c r="F547" t="s">
        <v>5126</v>
      </c>
    </row>
    <row r="548" spans="1:7" x14ac:dyDescent="0.3">
      <c r="A548" t="s">
        <v>5840</v>
      </c>
      <c r="B548" t="s">
        <v>5841</v>
      </c>
      <c r="D548" t="s">
        <v>25</v>
      </c>
      <c r="E548" t="s">
        <v>5126</v>
      </c>
      <c r="F548" t="s">
        <v>5126</v>
      </c>
    </row>
    <row r="549" spans="1:7" x14ac:dyDescent="0.3">
      <c r="A549" t="s">
        <v>5811</v>
      </c>
      <c r="B549" t="s">
        <v>3974</v>
      </c>
      <c r="D549" t="s">
        <v>25</v>
      </c>
      <c r="E549" t="s">
        <v>5126</v>
      </c>
      <c r="F549" t="s">
        <v>5126</v>
      </c>
    </row>
    <row r="550" spans="1:7" x14ac:dyDescent="0.3">
      <c r="A550" t="s">
        <v>5160</v>
      </c>
      <c r="B550" t="s">
        <v>1111</v>
      </c>
      <c r="D550" t="s">
        <v>25</v>
      </c>
      <c r="E550" t="s">
        <v>5126</v>
      </c>
      <c r="F550" t="s">
        <v>5126</v>
      </c>
    </row>
    <row r="551" spans="1:7" x14ac:dyDescent="0.3">
      <c r="A551" t="s">
        <v>7229</v>
      </c>
      <c r="B551" t="s">
        <v>1111</v>
      </c>
      <c r="D551" t="s">
        <v>25</v>
      </c>
      <c r="E551" t="s">
        <v>5126</v>
      </c>
      <c r="F551" t="s">
        <v>5126</v>
      </c>
    </row>
    <row r="552" spans="1:7" x14ac:dyDescent="0.3">
      <c r="A552" t="s">
        <v>5524</v>
      </c>
      <c r="B552" t="s">
        <v>1111</v>
      </c>
      <c r="D552" t="s">
        <v>25</v>
      </c>
      <c r="E552" t="s">
        <v>4733</v>
      </c>
      <c r="F552" t="s">
        <v>5518</v>
      </c>
    </row>
    <row r="553" spans="1:7" x14ac:dyDescent="0.3">
      <c r="A553" t="s">
        <v>5556</v>
      </c>
      <c r="B553" t="s">
        <v>1111</v>
      </c>
      <c r="D553" t="s">
        <v>25</v>
      </c>
      <c r="E553" t="s">
        <v>4733</v>
      </c>
      <c r="F553" t="s">
        <v>5552</v>
      </c>
    </row>
    <row r="554" spans="1:7" x14ac:dyDescent="0.3">
      <c r="A554" t="s">
        <v>5661</v>
      </c>
      <c r="B554" t="s">
        <v>1111</v>
      </c>
      <c r="D554" t="s">
        <v>25</v>
      </c>
      <c r="E554" t="s">
        <v>5126</v>
      </c>
      <c r="F554" t="s">
        <v>5126</v>
      </c>
    </row>
    <row r="555" spans="1:7" x14ac:dyDescent="0.3">
      <c r="A555" t="s">
        <v>5685</v>
      </c>
      <c r="B555" t="s">
        <v>1111</v>
      </c>
      <c r="C555" t="s">
        <v>5669</v>
      </c>
      <c r="D555" t="s">
        <v>25</v>
      </c>
      <c r="E555" t="s">
        <v>5468</v>
      </c>
      <c r="F555" t="s">
        <v>5666</v>
      </c>
    </row>
    <row r="556" spans="1:7" x14ac:dyDescent="0.3">
      <c r="A556" t="s">
        <v>5717</v>
      </c>
      <c r="B556" t="s">
        <v>1111</v>
      </c>
      <c r="D556" t="s">
        <v>25</v>
      </c>
      <c r="E556" t="s">
        <v>5126</v>
      </c>
      <c r="F556" t="s">
        <v>5336</v>
      </c>
    </row>
    <row r="557" spans="1:7" x14ac:dyDescent="0.3">
      <c r="A557" t="s">
        <v>7239</v>
      </c>
      <c r="B557" t="s">
        <v>1111</v>
      </c>
      <c r="D557" t="s">
        <v>25</v>
      </c>
      <c r="E557" t="s">
        <v>5126</v>
      </c>
      <c r="F557" t="s">
        <v>5336</v>
      </c>
    </row>
    <row r="558" spans="1:7" x14ac:dyDescent="0.3">
      <c r="A558" t="s">
        <v>5799</v>
      </c>
      <c r="B558" t="s">
        <v>1111</v>
      </c>
      <c r="C558" t="s">
        <v>5669</v>
      </c>
      <c r="D558" t="s">
        <v>25</v>
      </c>
      <c r="E558" t="s">
        <v>5468</v>
      </c>
      <c r="F558" t="s">
        <v>5801</v>
      </c>
    </row>
    <row r="559" spans="1:7" x14ac:dyDescent="0.3">
      <c r="A559" t="s">
        <v>5823</v>
      </c>
      <c r="B559" t="s">
        <v>1111</v>
      </c>
      <c r="D559" t="s">
        <v>19</v>
      </c>
      <c r="E559" t="s">
        <v>5126</v>
      </c>
      <c r="F559" t="s">
        <v>5336</v>
      </c>
    </row>
    <row r="560" spans="1:7" x14ac:dyDescent="0.3">
      <c r="A560" t="s">
        <v>5829</v>
      </c>
      <c r="B560" t="s">
        <v>1111</v>
      </c>
      <c r="D560" t="s">
        <v>25</v>
      </c>
      <c r="E560" t="s">
        <v>5126</v>
      </c>
      <c r="F560" t="s">
        <v>5336</v>
      </c>
    </row>
    <row r="561" spans="1:6" x14ac:dyDescent="0.3">
      <c r="A561" t="s">
        <v>5830</v>
      </c>
      <c r="B561" t="s">
        <v>1111</v>
      </c>
      <c r="D561" t="s">
        <v>25</v>
      </c>
      <c r="E561" t="s">
        <v>5126</v>
      </c>
      <c r="F561" t="s">
        <v>5336</v>
      </c>
    </row>
    <row r="562" spans="1:6" x14ac:dyDescent="0.3">
      <c r="A562" t="s">
        <v>5874</v>
      </c>
      <c r="B562" t="s">
        <v>1111</v>
      </c>
      <c r="C562" t="s">
        <v>5669</v>
      </c>
      <c r="D562" t="s">
        <v>25</v>
      </c>
      <c r="E562" t="s">
        <v>5468</v>
      </c>
      <c r="F562" t="s">
        <v>4185</v>
      </c>
    </row>
    <row r="563" spans="1:6" x14ac:dyDescent="0.3">
      <c r="A563" t="s">
        <v>7230</v>
      </c>
      <c r="B563" t="s">
        <v>1111</v>
      </c>
      <c r="C563" t="s">
        <v>5669</v>
      </c>
      <c r="D563" t="s">
        <v>25</v>
      </c>
      <c r="E563" t="s">
        <v>5468</v>
      </c>
      <c r="F563" t="s">
        <v>5801</v>
      </c>
    </row>
    <row r="564" spans="1:6" x14ac:dyDescent="0.3">
      <c r="A564" t="s">
        <v>6062</v>
      </c>
      <c r="B564" t="s">
        <v>1111</v>
      </c>
      <c r="D564" t="s">
        <v>25</v>
      </c>
      <c r="E564" t="s">
        <v>4638</v>
      </c>
      <c r="F564" t="s">
        <v>5206</v>
      </c>
    </row>
    <row r="565" spans="1:6" x14ac:dyDescent="0.3">
      <c r="A565" t="s">
        <v>6089</v>
      </c>
      <c r="B565" t="s">
        <v>1111</v>
      </c>
      <c r="D565" t="s">
        <v>25</v>
      </c>
      <c r="E565" t="s">
        <v>5126</v>
      </c>
      <c r="F565" t="s">
        <v>5126</v>
      </c>
    </row>
    <row r="566" spans="1:6" x14ac:dyDescent="0.3">
      <c r="A566" t="s">
        <v>6235</v>
      </c>
      <c r="B566" t="s">
        <v>1111</v>
      </c>
      <c r="C566" t="s">
        <v>5669</v>
      </c>
      <c r="D566" t="s">
        <v>25</v>
      </c>
      <c r="E566" t="s">
        <v>5468</v>
      </c>
      <c r="F566" t="s">
        <v>4185</v>
      </c>
    </row>
    <row r="567" spans="1:6" x14ac:dyDescent="0.3">
      <c r="A567" t="s">
        <v>5205</v>
      </c>
      <c r="B567" t="s">
        <v>1115</v>
      </c>
      <c r="D567" t="s">
        <v>25</v>
      </c>
      <c r="E567" t="s">
        <v>4638</v>
      </c>
      <c r="F567" t="s">
        <v>5206</v>
      </c>
    </row>
    <row r="568" spans="1:6" x14ac:dyDescent="0.3">
      <c r="A568" t="s">
        <v>5443</v>
      </c>
      <c r="B568" t="s">
        <v>1115</v>
      </c>
      <c r="D568" t="s">
        <v>25</v>
      </c>
      <c r="E568" t="s">
        <v>4638</v>
      </c>
      <c r="F568" t="s">
        <v>4639</v>
      </c>
    </row>
    <row r="569" spans="1:6" x14ac:dyDescent="0.3">
      <c r="A569" t="s">
        <v>5824</v>
      </c>
      <c r="B569" t="s">
        <v>1115</v>
      </c>
      <c r="D569" t="s">
        <v>25</v>
      </c>
      <c r="E569" t="s">
        <v>5126</v>
      </c>
      <c r="F569" t="s">
        <v>5336</v>
      </c>
    </row>
    <row r="570" spans="1:6" x14ac:dyDescent="0.3">
      <c r="A570" t="s">
        <v>5840</v>
      </c>
      <c r="B570" t="s">
        <v>1115</v>
      </c>
      <c r="D570" t="s">
        <v>25</v>
      </c>
      <c r="E570" t="s">
        <v>5126</v>
      </c>
      <c r="F570" t="s">
        <v>5126</v>
      </c>
    </row>
    <row r="571" spans="1:6" x14ac:dyDescent="0.3">
      <c r="A571" t="s">
        <v>5953</v>
      </c>
      <c r="B571" t="s">
        <v>1115</v>
      </c>
      <c r="D571" t="s">
        <v>25</v>
      </c>
      <c r="E571" t="s">
        <v>4638</v>
      </c>
      <c r="F571" t="s">
        <v>5206</v>
      </c>
    </row>
    <row r="572" spans="1:6" x14ac:dyDescent="0.3">
      <c r="A572" t="s">
        <v>6044</v>
      </c>
      <c r="B572" t="s">
        <v>1115</v>
      </c>
      <c r="D572" t="s">
        <v>25</v>
      </c>
      <c r="E572" t="s">
        <v>4638</v>
      </c>
      <c r="F572" t="s">
        <v>5206</v>
      </c>
    </row>
    <row r="573" spans="1:6" x14ac:dyDescent="0.3">
      <c r="A573" t="s">
        <v>5417</v>
      </c>
      <c r="B573" t="s">
        <v>5418</v>
      </c>
      <c r="D573" t="s">
        <v>25</v>
      </c>
      <c r="E573" t="s">
        <v>4638</v>
      </c>
      <c r="F573" t="s">
        <v>5206</v>
      </c>
    </row>
    <row r="574" spans="1:6" ht="15.6" x14ac:dyDescent="0.3">
      <c r="A574" s="22" t="s">
        <v>5449</v>
      </c>
      <c r="B574" s="22" t="s">
        <v>1127</v>
      </c>
      <c r="C574" s="21" t="s">
        <v>1128</v>
      </c>
      <c r="D574" s="22" t="s">
        <v>25</v>
      </c>
      <c r="E574" s="22" t="s">
        <v>4793</v>
      </c>
      <c r="F574" s="22" t="s">
        <v>5445</v>
      </c>
    </row>
    <row r="575" spans="1:6" x14ac:dyDescent="0.3">
      <c r="A575" t="s">
        <v>5559</v>
      </c>
      <c r="B575" t="s">
        <v>1129</v>
      </c>
      <c r="D575" t="s">
        <v>25</v>
      </c>
      <c r="E575" t="s">
        <v>4733</v>
      </c>
      <c r="F575" t="s">
        <v>5508</v>
      </c>
    </row>
    <row r="576" spans="1:6" x14ac:dyDescent="0.3">
      <c r="A576" t="s">
        <v>5434</v>
      </c>
      <c r="B576" t="s">
        <v>1132</v>
      </c>
      <c r="D576" t="s">
        <v>25</v>
      </c>
      <c r="E576" t="s">
        <v>4638</v>
      </c>
      <c r="F576" t="s">
        <v>5206</v>
      </c>
    </row>
    <row r="577" spans="1:7" x14ac:dyDescent="0.3">
      <c r="A577" t="s">
        <v>5756</v>
      </c>
      <c r="B577" t="s">
        <v>1143</v>
      </c>
      <c r="C577" t="s">
        <v>1146</v>
      </c>
      <c r="D577" t="s">
        <v>47</v>
      </c>
      <c r="E577" t="s">
        <v>5468</v>
      </c>
      <c r="F577" t="s">
        <v>5469</v>
      </c>
    </row>
    <row r="578" spans="1:7" x14ac:dyDescent="0.3">
      <c r="A578" t="s">
        <v>5764</v>
      </c>
      <c r="B578" t="s">
        <v>1143</v>
      </c>
      <c r="C578" t="s">
        <v>1146</v>
      </c>
      <c r="D578" t="s">
        <v>47</v>
      </c>
      <c r="E578" t="s">
        <v>5468</v>
      </c>
      <c r="F578" t="s">
        <v>5469</v>
      </c>
    </row>
    <row r="579" spans="1:7" ht="15.6" x14ac:dyDescent="0.3">
      <c r="A579" s="23" t="s">
        <v>5255</v>
      </c>
      <c r="B579" s="22" t="s">
        <v>1150</v>
      </c>
      <c r="C579" s="21" t="s">
        <v>1153</v>
      </c>
      <c r="D579" s="22" t="s">
        <v>25</v>
      </c>
      <c r="E579" s="22" t="s">
        <v>4793</v>
      </c>
      <c r="F579" s="22" t="s">
        <v>5256</v>
      </c>
    </row>
    <row r="580" spans="1:7" x14ac:dyDescent="0.3">
      <c r="A580" t="s">
        <v>5290</v>
      </c>
      <c r="B580" t="s">
        <v>1161</v>
      </c>
      <c r="D580" t="s">
        <v>25</v>
      </c>
      <c r="E580" t="s">
        <v>4820</v>
      </c>
      <c r="F580" t="s">
        <v>4820</v>
      </c>
      <c r="G580">
        <v>3</v>
      </c>
    </row>
    <row r="581" spans="1:7" x14ac:dyDescent="0.3">
      <c r="A581" t="s">
        <v>5524</v>
      </c>
      <c r="B581" t="s">
        <v>1161</v>
      </c>
      <c r="D581" t="s">
        <v>25</v>
      </c>
      <c r="E581" t="s">
        <v>4733</v>
      </c>
      <c r="F581" t="s">
        <v>5518</v>
      </c>
    </row>
    <row r="582" spans="1:7" x14ac:dyDescent="0.3">
      <c r="A582" t="s">
        <v>6170</v>
      </c>
      <c r="B582" t="s">
        <v>1161</v>
      </c>
      <c r="D582" t="s">
        <v>25</v>
      </c>
      <c r="E582" t="s">
        <v>4820</v>
      </c>
      <c r="F582" t="s">
        <v>4820</v>
      </c>
      <c r="G582">
        <v>3</v>
      </c>
    </row>
    <row r="583" spans="1:7" x14ac:dyDescent="0.3">
      <c r="A583" t="s">
        <v>6084</v>
      </c>
      <c r="B583" t="s">
        <v>5076</v>
      </c>
      <c r="D583" t="s">
        <v>25</v>
      </c>
      <c r="E583" t="s">
        <v>3306</v>
      </c>
      <c r="F583" t="s">
        <v>7225</v>
      </c>
      <c r="G583">
        <v>4</v>
      </c>
    </row>
    <row r="584" spans="1:7" x14ac:dyDescent="0.3">
      <c r="A584" t="s">
        <v>6178</v>
      </c>
      <c r="B584" t="s">
        <v>5076</v>
      </c>
      <c r="D584" t="s">
        <v>25</v>
      </c>
      <c r="E584" t="s">
        <v>3306</v>
      </c>
      <c r="F584" t="s">
        <v>7225</v>
      </c>
      <c r="G584">
        <v>4</v>
      </c>
    </row>
    <row r="585" spans="1:7" x14ac:dyDescent="0.3">
      <c r="A585" t="s">
        <v>6089</v>
      </c>
      <c r="B585" t="s">
        <v>1138</v>
      </c>
      <c r="D585" t="s">
        <v>19</v>
      </c>
      <c r="E585" t="s">
        <v>5126</v>
      </c>
      <c r="F585" t="s">
        <v>5126</v>
      </c>
    </row>
    <row r="586" spans="1:7" x14ac:dyDescent="0.3">
      <c r="A586" t="s">
        <v>5840</v>
      </c>
      <c r="B586" t="s">
        <v>1183</v>
      </c>
      <c r="D586" t="s">
        <v>25</v>
      </c>
      <c r="E586" t="s">
        <v>5126</v>
      </c>
      <c r="F586" t="s">
        <v>5126</v>
      </c>
    </row>
    <row r="587" spans="1:7" x14ac:dyDescent="0.3">
      <c r="A587" t="s">
        <v>5685</v>
      </c>
      <c r="B587" t="s">
        <v>5686</v>
      </c>
      <c r="D587" t="s">
        <v>25</v>
      </c>
      <c r="E587" t="s">
        <v>5468</v>
      </c>
      <c r="F587" t="s">
        <v>5666</v>
      </c>
    </row>
    <row r="588" spans="1:7" x14ac:dyDescent="0.3">
      <c r="A588" t="s">
        <v>5874</v>
      </c>
      <c r="B588" t="s">
        <v>5686</v>
      </c>
      <c r="D588" t="s">
        <v>25</v>
      </c>
      <c r="E588" t="s">
        <v>5468</v>
      </c>
      <c r="F588" t="s">
        <v>4185</v>
      </c>
    </row>
    <row r="589" spans="1:7" x14ac:dyDescent="0.3">
      <c r="A589" t="s">
        <v>6235</v>
      </c>
      <c r="B589" t="s">
        <v>5686</v>
      </c>
      <c r="D589" t="s">
        <v>25</v>
      </c>
      <c r="E589" t="s">
        <v>5468</v>
      </c>
      <c r="F589" t="s">
        <v>4185</v>
      </c>
    </row>
    <row r="590" spans="1:7" ht="15.6" x14ac:dyDescent="0.3">
      <c r="A590" s="23" t="s">
        <v>5255</v>
      </c>
      <c r="B590" s="22" t="s">
        <v>1189</v>
      </c>
      <c r="C590" s="21" t="s">
        <v>1192</v>
      </c>
      <c r="D590" s="22" t="s">
        <v>25</v>
      </c>
      <c r="E590" s="22" t="s">
        <v>4793</v>
      </c>
      <c r="F590" s="22" t="s">
        <v>5256</v>
      </c>
    </row>
    <row r="591" spans="1:7" x14ac:dyDescent="0.3">
      <c r="A591" t="s">
        <v>6089</v>
      </c>
      <c r="B591" t="s">
        <v>1189</v>
      </c>
      <c r="D591" t="s">
        <v>25</v>
      </c>
      <c r="E591" t="s">
        <v>5126</v>
      </c>
      <c r="F591" t="s">
        <v>5126</v>
      </c>
    </row>
    <row r="592" spans="1:7" x14ac:dyDescent="0.3">
      <c r="A592" t="s">
        <v>5524</v>
      </c>
      <c r="B592" t="s">
        <v>1193</v>
      </c>
      <c r="D592" t="s">
        <v>19</v>
      </c>
      <c r="E592" t="s">
        <v>4733</v>
      </c>
      <c r="F592" t="s">
        <v>5518</v>
      </c>
    </row>
    <row r="593" spans="1:7" x14ac:dyDescent="0.3">
      <c r="A593" t="s">
        <v>5205</v>
      </c>
      <c r="B593" t="s">
        <v>1225</v>
      </c>
      <c r="D593" t="s">
        <v>25</v>
      </c>
      <c r="E593" t="s">
        <v>4638</v>
      </c>
      <c r="F593" t="s">
        <v>5206</v>
      </c>
    </row>
    <row r="594" spans="1:7" x14ac:dyDescent="0.3">
      <c r="A594" t="s">
        <v>5434</v>
      </c>
      <c r="B594" t="s">
        <v>1225</v>
      </c>
      <c r="D594" t="s">
        <v>25</v>
      </c>
      <c r="E594" t="s">
        <v>4638</v>
      </c>
      <c r="F594" t="s">
        <v>5206</v>
      </c>
    </row>
    <row r="595" spans="1:7" x14ac:dyDescent="0.3">
      <c r="A595" t="s">
        <v>6062</v>
      </c>
      <c r="B595" t="s">
        <v>1225</v>
      </c>
      <c r="D595" t="s">
        <v>25</v>
      </c>
      <c r="E595" t="s">
        <v>4638</v>
      </c>
      <c r="F595" t="s">
        <v>5206</v>
      </c>
    </row>
    <row r="596" spans="1:7" x14ac:dyDescent="0.3">
      <c r="A596" t="s">
        <v>5953</v>
      </c>
      <c r="B596" t="s">
        <v>1228</v>
      </c>
      <c r="D596" t="s">
        <v>25</v>
      </c>
      <c r="E596" t="s">
        <v>4638</v>
      </c>
      <c r="F596" t="s">
        <v>5206</v>
      </c>
    </row>
    <row r="597" spans="1:7" x14ac:dyDescent="0.3">
      <c r="A597" t="s">
        <v>6065</v>
      </c>
      <c r="B597" t="s">
        <v>1248</v>
      </c>
      <c r="D597" t="s">
        <v>19</v>
      </c>
      <c r="E597" t="s">
        <v>3306</v>
      </c>
      <c r="F597" t="s">
        <v>3297</v>
      </c>
      <c r="G597">
        <v>3</v>
      </c>
    </row>
    <row r="598" spans="1:7" x14ac:dyDescent="0.3">
      <c r="A598" t="s">
        <v>6087</v>
      </c>
      <c r="B598" t="s">
        <v>1248</v>
      </c>
      <c r="D598" t="s">
        <v>19</v>
      </c>
      <c r="E598" t="s">
        <v>3306</v>
      </c>
      <c r="F598" t="s">
        <v>3345</v>
      </c>
      <c r="G598">
        <v>3</v>
      </c>
    </row>
    <row r="599" spans="1:7" x14ac:dyDescent="0.3">
      <c r="A599" t="s">
        <v>6176</v>
      </c>
      <c r="B599" t="s">
        <v>1248</v>
      </c>
      <c r="D599" t="s">
        <v>19</v>
      </c>
      <c r="E599" t="s">
        <v>3306</v>
      </c>
      <c r="F599" t="s">
        <v>3297</v>
      </c>
      <c r="G599">
        <v>3</v>
      </c>
    </row>
    <row r="600" spans="1:7" x14ac:dyDescent="0.3">
      <c r="A600" t="s">
        <v>6180</v>
      </c>
      <c r="B600" t="s">
        <v>1248</v>
      </c>
      <c r="D600" t="s">
        <v>19</v>
      </c>
      <c r="E600" t="s">
        <v>3306</v>
      </c>
      <c r="F600" t="s">
        <v>3345</v>
      </c>
      <c r="G600">
        <v>3</v>
      </c>
    </row>
    <row r="601" spans="1:7" x14ac:dyDescent="0.3">
      <c r="A601" t="s">
        <v>5417</v>
      </c>
      <c r="B601" t="s">
        <v>1279</v>
      </c>
      <c r="D601" t="s">
        <v>25</v>
      </c>
      <c r="E601" t="s">
        <v>4638</v>
      </c>
      <c r="F601" t="s">
        <v>5206</v>
      </c>
    </row>
    <row r="602" spans="1:7" x14ac:dyDescent="0.3">
      <c r="A602" t="s">
        <v>5205</v>
      </c>
      <c r="B602" t="s">
        <v>1282</v>
      </c>
      <c r="D602" t="s">
        <v>25</v>
      </c>
      <c r="E602" t="s">
        <v>4638</v>
      </c>
      <c r="F602" t="s">
        <v>5206</v>
      </c>
    </row>
    <row r="603" spans="1:7" x14ac:dyDescent="0.3">
      <c r="A603" t="s">
        <v>5212</v>
      </c>
      <c r="B603" t="s">
        <v>1282</v>
      </c>
      <c r="D603" t="s">
        <v>25</v>
      </c>
      <c r="E603" t="s">
        <v>4638</v>
      </c>
      <c r="F603" t="s">
        <v>5206</v>
      </c>
    </row>
    <row r="604" spans="1:7" x14ac:dyDescent="0.3">
      <c r="A604" t="s">
        <v>5272</v>
      </c>
      <c r="B604" t="s">
        <v>1282</v>
      </c>
      <c r="D604" t="s">
        <v>25</v>
      </c>
      <c r="E604" t="s">
        <v>4638</v>
      </c>
      <c r="F604" t="s">
        <v>5206</v>
      </c>
    </row>
    <row r="605" spans="1:7" x14ac:dyDescent="0.3">
      <c r="A605" t="s">
        <v>5300</v>
      </c>
      <c r="B605" t="s">
        <v>1282</v>
      </c>
      <c r="D605" t="s">
        <v>25</v>
      </c>
      <c r="E605" t="s">
        <v>4638</v>
      </c>
      <c r="F605" t="s">
        <v>5206</v>
      </c>
    </row>
    <row r="606" spans="1:7" x14ac:dyDescent="0.3">
      <c r="A606" t="s">
        <v>5417</v>
      </c>
      <c r="B606" t="s">
        <v>1282</v>
      </c>
      <c r="D606" t="s">
        <v>25</v>
      </c>
      <c r="E606" t="s">
        <v>4638</v>
      </c>
      <c r="F606" t="s">
        <v>5206</v>
      </c>
    </row>
    <row r="607" spans="1:7" ht="15.6" x14ac:dyDescent="0.3">
      <c r="A607" s="22" t="s">
        <v>5719</v>
      </c>
      <c r="B607" s="22" t="s">
        <v>1282</v>
      </c>
      <c r="C607" s="21" t="s">
        <v>1284</v>
      </c>
      <c r="D607" s="22" t="s">
        <v>25</v>
      </c>
      <c r="E607" s="22" t="s">
        <v>4793</v>
      </c>
      <c r="F607" s="22" t="s">
        <v>5445</v>
      </c>
    </row>
    <row r="608" spans="1:7" x14ac:dyDescent="0.3">
      <c r="A608" t="s">
        <v>5950</v>
      </c>
      <c r="B608" t="s">
        <v>1282</v>
      </c>
      <c r="D608" t="s">
        <v>25</v>
      </c>
      <c r="E608" t="s">
        <v>4638</v>
      </c>
      <c r="F608" t="s">
        <v>5206</v>
      </c>
    </row>
    <row r="609" spans="1:6" x14ac:dyDescent="0.3">
      <c r="A609" t="s">
        <v>6062</v>
      </c>
      <c r="B609" t="s">
        <v>1282</v>
      </c>
      <c r="D609" t="s">
        <v>25</v>
      </c>
      <c r="E609" t="s">
        <v>4638</v>
      </c>
      <c r="F609" t="s">
        <v>5206</v>
      </c>
    </row>
    <row r="610" spans="1:6" x14ac:dyDescent="0.3">
      <c r="A610" t="s">
        <v>5434</v>
      </c>
      <c r="B610" t="s">
        <v>1288</v>
      </c>
      <c r="D610" t="s">
        <v>25</v>
      </c>
      <c r="E610" t="s">
        <v>4638</v>
      </c>
      <c r="F610" t="s">
        <v>5206</v>
      </c>
    </row>
    <row r="611" spans="1:6" x14ac:dyDescent="0.3">
      <c r="A611" t="s">
        <v>5902</v>
      </c>
      <c r="B611" t="s">
        <v>1288</v>
      </c>
      <c r="D611" t="s">
        <v>25</v>
      </c>
      <c r="E611" t="s">
        <v>4638</v>
      </c>
      <c r="F611" t="s">
        <v>5206</v>
      </c>
    </row>
    <row r="612" spans="1:6" x14ac:dyDescent="0.3">
      <c r="A612" t="s">
        <v>6044</v>
      </c>
      <c r="B612" t="s">
        <v>1288</v>
      </c>
      <c r="D612" t="s">
        <v>25</v>
      </c>
      <c r="E612" t="s">
        <v>4638</v>
      </c>
      <c r="F612" t="s">
        <v>5206</v>
      </c>
    </row>
    <row r="613" spans="1:6" x14ac:dyDescent="0.3">
      <c r="A613" t="s">
        <v>5434</v>
      </c>
      <c r="B613" t="s">
        <v>1295</v>
      </c>
      <c r="D613" t="s">
        <v>25</v>
      </c>
      <c r="E613" t="s">
        <v>4638</v>
      </c>
      <c r="F613" t="s">
        <v>5206</v>
      </c>
    </row>
    <row r="614" spans="1:6" x14ac:dyDescent="0.3">
      <c r="A614" t="s">
        <v>5661</v>
      </c>
      <c r="B614" t="s">
        <v>1295</v>
      </c>
      <c r="D614" t="s">
        <v>19</v>
      </c>
      <c r="E614" t="s">
        <v>5126</v>
      </c>
      <c r="F614" t="s">
        <v>5126</v>
      </c>
    </row>
    <row r="615" spans="1:6" x14ac:dyDescent="0.3">
      <c r="A615" t="s">
        <v>5721</v>
      </c>
      <c r="B615" t="s">
        <v>5722</v>
      </c>
      <c r="D615" t="s">
        <v>25</v>
      </c>
      <c r="E615" t="s">
        <v>5126</v>
      </c>
      <c r="F615" t="s">
        <v>5126</v>
      </c>
    </row>
    <row r="616" spans="1:6" x14ac:dyDescent="0.3">
      <c r="A616" t="s">
        <v>5811</v>
      </c>
      <c r="B616" t="s">
        <v>1295</v>
      </c>
      <c r="D616" t="s">
        <v>25</v>
      </c>
      <c r="E616" t="s">
        <v>5126</v>
      </c>
      <c r="F616" t="s">
        <v>5126</v>
      </c>
    </row>
    <row r="617" spans="1:6" x14ac:dyDescent="0.3">
      <c r="A617" t="s">
        <v>5834</v>
      </c>
      <c r="B617" t="s">
        <v>5722</v>
      </c>
      <c r="D617" t="s">
        <v>25</v>
      </c>
      <c r="E617" t="s">
        <v>5126</v>
      </c>
      <c r="F617" t="s">
        <v>5126</v>
      </c>
    </row>
    <row r="618" spans="1:6" x14ac:dyDescent="0.3">
      <c r="A618" t="s">
        <v>5840</v>
      </c>
      <c r="B618" t="s">
        <v>5722</v>
      </c>
      <c r="D618" t="s">
        <v>25</v>
      </c>
      <c r="E618" t="s">
        <v>5126</v>
      </c>
      <c r="F618" t="s">
        <v>5126</v>
      </c>
    </row>
    <row r="619" spans="1:6" x14ac:dyDescent="0.3">
      <c r="A619" t="s">
        <v>5897</v>
      </c>
      <c r="B619" t="s">
        <v>1295</v>
      </c>
      <c r="D619" t="s">
        <v>19</v>
      </c>
      <c r="E619" t="s">
        <v>5126</v>
      </c>
      <c r="F619" t="s">
        <v>4605</v>
      </c>
    </row>
    <row r="620" spans="1:6" x14ac:dyDescent="0.3">
      <c r="A620" t="s">
        <v>7229</v>
      </c>
      <c r="B620" t="s">
        <v>5177</v>
      </c>
      <c r="D620" t="s">
        <v>25</v>
      </c>
      <c r="E620" t="s">
        <v>5126</v>
      </c>
      <c r="F620" t="s">
        <v>5126</v>
      </c>
    </row>
    <row r="621" spans="1:6" x14ac:dyDescent="0.3">
      <c r="A621" t="s">
        <v>5615</v>
      </c>
      <c r="B621" t="s">
        <v>5177</v>
      </c>
      <c r="D621" t="s">
        <v>19</v>
      </c>
      <c r="E621" t="s">
        <v>5126</v>
      </c>
      <c r="F621" t="s">
        <v>5126</v>
      </c>
    </row>
    <row r="622" spans="1:6" x14ac:dyDescent="0.3">
      <c r="A622" t="s">
        <v>5830</v>
      </c>
      <c r="B622" t="s">
        <v>1305</v>
      </c>
      <c r="D622" t="s">
        <v>47</v>
      </c>
      <c r="E622" t="s">
        <v>5126</v>
      </c>
      <c r="F622" t="s">
        <v>5336</v>
      </c>
    </row>
    <row r="623" spans="1:6" x14ac:dyDescent="0.3">
      <c r="A623" t="s">
        <v>5272</v>
      </c>
      <c r="B623" t="s">
        <v>1306</v>
      </c>
      <c r="D623" t="s">
        <v>25</v>
      </c>
      <c r="E623" t="s">
        <v>4638</v>
      </c>
      <c r="F623" t="s">
        <v>5206</v>
      </c>
    </row>
    <row r="624" spans="1:6" x14ac:dyDescent="0.3">
      <c r="A624" t="s">
        <v>6044</v>
      </c>
      <c r="B624" t="s">
        <v>1306</v>
      </c>
      <c r="D624" t="s">
        <v>25</v>
      </c>
      <c r="E624" t="s">
        <v>4638</v>
      </c>
      <c r="F624" t="s">
        <v>5206</v>
      </c>
    </row>
    <row r="625" spans="1:7" x14ac:dyDescent="0.3">
      <c r="A625" t="s">
        <v>5619</v>
      </c>
      <c r="B625" t="s">
        <v>1309</v>
      </c>
      <c r="D625" t="s">
        <v>25</v>
      </c>
      <c r="E625" t="s">
        <v>4638</v>
      </c>
      <c r="F625" t="s">
        <v>5103</v>
      </c>
      <c r="G625">
        <v>4</v>
      </c>
    </row>
    <row r="626" spans="1:7" x14ac:dyDescent="0.3">
      <c r="A626" t="s">
        <v>7229</v>
      </c>
      <c r="B626" t="s">
        <v>1312</v>
      </c>
      <c r="D626" t="s">
        <v>25</v>
      </c>
      <c r="E626" t="s">
        <v>5126</v>
      </c>
      <c r="F626" t="s">
        <v>5126</v>
      </c>
    </row>
    <row r="627" spans="1:7" ht="15.6" x14ac:dyDescent="0.3">
      <c r="A627" s="22" t="s">
        <v>5449</v>
      </c>
      <c r="B627" s="22" t="s">
        <v>1312</v>
      </c>
      <c r="C627" s="21" t="s">
        <v>1315</v>
      </c>
      <c r="D627" s="22" t="s">
        <v>25</v>
      </c>
      <c r="E627" s="22" t="s">
        <v>4793</v>
      </c>
      <c r="F627" s="22" t="s">
        <v>5445</v>
      </c>
    </row>
    <row r="628" spans="1:7" x14ac:dyDescent="0.3">
      <c r="A628" t="s">
        <v>5615</v>
      </c>
      <c r="B628" t="s">
        <v>1312</v>
      </c>
      <c r="D628" t="s">
        <v>25</v>
      </c>
      <c r="E628" t="s">
        <v>5126</v>
      </c>
      <c r="F628" t="s">
        <v>5126</v>
      </c>
    </row>
    <row r="629" spans="1:7" ht="15.6" x14ac:dyDescent="0.3">
      <c r="A629" s="21" t="s">
        <v>5752</v>
      </c>
      <c r="B629" s="21" t="s">
        <v>1312</v>
      </c>
      <c r="C629" s="21" t="s">
        <v>1315</v>
      </c>
      <c r="D629" s="21" t="s">
        <v>25</v>
      </c>
      <c r="E629" s="22" t="s">
        <v>4793</v>
      </c>
      <c r="F629" s="21" t="s">
        <v>5094</v>
      </c>
    </row>
    <row r="630" spans="1:7" x14ac:dyDescent="0.3">
      <c r="A630" t="s">
        <v>6044</v>
      </c>
      <c r="B630" t="s">
        <v>1316</v>
      </c>
      <c r="D630" t="s">
        <v>25</v>
      </c>
      <c r="E630" t="s">
        <v>4638</v>
      </c>
      <c r="F630" t="s">
        <v>5206</v>
      </c>
    </row>
    <row r="631" spans="1:7" ht="15.6" x14ac:dyDescent="0.3">
      <c r="A631" s="22" t="s">
        <v>5444</v>
      </c>
      <c r="B631" s="22" t="s">
        <v>1327</v>
      </c>
      <c r="C631" s="21" t="s">
        <v>1329</v>
      </c>
      <c r="D631" s="22" t="s">
        <v>25</v>
      </c>
      <c r="E631" s="22" t="s">
        <v>4793</v>
      </c>
      <c r="F631" s="22" t="s">
        <v>5445</v>
      </c>
    </row>
    <row r="632" spans="1:7" ht="15.6" x14ac:dyDescent="0.3">
      <c r="A632" s="22" t="s">
        <v>5844</v>
      </c>
      <c r="B632" s="22" t="s">
        <v>1327</v>
      </c>
      <c r="C632" s="21" t="s">
        <v>1329</v>
      </c>
      <c r="D632" s="22" t="s">
        <v>25</v>
      </c>
      <c r="E632" s="22" t="s">
        <v>4793</v>
      </c>
      <c r="F632" s="22" t="s">
        <v>5445</v>
      </c>
    </row>
    <row r="633" spans="1:7" x14ac:dyDescent="0.3">
      <c r="A633" t="s">
        <v>6065</v>
      </c>
      <c r="B633" t="s">
        <v>5033</v>
      </c>
      <c r="D633" t="s">
        <v>25</v>
      </c>
      <c r="E633" t="s">
        <v>3306</v>
      </c>
      <c r="F633" t="s">
        <v>3297</v>
      </c>
      <c r="G633">
        <v>4</v>
      </c>
    </row>
    <row r="634" spans="1:7" x14ac:dyDescent="0.3">
      <c r="A634" t="s">
        <v>6084</v>
      </c>
      <c r="B634" t="s">
        <v>5033</v>
      </c>
      <c r="D634" t="s">
        <v>25</v>
      </c>
      <c r="E634" t="s">
        <v>3306</v>
      </c>
      <c r="F634" t="s">
        <v>7225</v>
      </c>
      <c r="G634">
        <v>4</v>
      </c>
    </row>
    <row r="635" spans="1:7" x14ac:dyDescent="0.3">
      <c r="A635" t="s">
        <v>6087</v>
      </c>
      <c r="B635" t="s">
        <v>5033</v>
      </c>
      <c r="D635" t="s">
        <v>25</v>
      </c>
      <c r="E635" t="s">
        <v>3306</v>
      </c>
      <c r="F635" t="s">
        <v>3345</v>
      </c>
      <c r="G635">
        <v>4</v>
      </c>
    </row>
    <row r="636" spans="1:7" x14ac:dyDescent="0.3">
      <c r="A636" t="s">
        <v>6176</v>
      </c>
      <c r="B636" t="s">
        <v>5033</v>
      </c>
      <c r="D636" t="s">
        <v>25</v>
      </c>
      <c r="E636" t="s">
        <v>3306</v>
      </c>
      <c r="F636" t="s">
        <v>3297</v>
      </c>
      <c r="G636">
        <v>4</v>
      </c>
    </row>
    <row r="637" spans="1:7" x14ac:dyDescent="0.3">
      <c r="A637" t="s">
        <v>6178</v>
      </c>
      <c r="B637" t="s">
        <v>5033</v>
      </c>
      <c r="D637" t="s">
        <v>25</v>
      </c>
      <c r="E637" t="s">
        <v>3306</v>
      </c>
      <c r="F637" t="s">
        <v>7225</v>
      </c>
      <c r="G637">
        <v>4</v>
      </c>
    </row>
    <row r="638" spans="1:7" x14ac:dyDescent="0.3">
      <c r="A638" t="s">
        <v>6180</v>
      </c>
      <c r="B638" t="s">
        <v>5033</v>
      </c>
      <c r="D638" t="s">
        <v>25</v>
      </c>
      <c r="E638" t="s">
        <v>3306</v>
      </c>
      <c r="F638" t="s">
        <v>3345</v>
      </c>
      <c r="G638">
        <v>4</v>
      </c>
    </row>
    <row r="639" spans="1:7" x14ac:dyDescent="0.3">
      <c r="A639" t="s">
        <v>5556</v>
      </c>
      <c r="B639" t="s">
        <v>1366</v>
      </c>
      <c r="D639" t="s">
        <v>25</v>
      </c>
      <c r="E639" t="s">
        <v>4733</v>
      </c>
      <c r="F639" t="s">
        <v>5552</v>
      </c>
    </row>
    <row r="640" spans="1:7" x14ac:dyDescent="0.3">
      <c r="A640" t="s">
        <v>5824</v>
      </c>
      <c r="B640" t="s">
        <v>1366</v>
      </c>
      <c r="D640" t="s">
        <v>25</v>
      </c>
      <c r="E640" t="s">
        <v>5126</v>
      </c>
      <c r="F640" t="s">
        <v>5336</v>
      </c>
    </row>
    <row r="641" spans="1:7" x14ac:dyDescent="0.3">
      <c r="A641" t="s">
        <v>6084</v>
      </c>
      <c r="B641" t="s">
        <v>1374</v>
      </c>
      <c r="D641" t="s">
        <v>25</v>
      </c>
      <c r="E641" t="s">
        <v>3306</v>
      </c>
      <c r="F641" t="s">
        <v>7225</v>
      </c>
      <c r="G641">
        <v>5</v>
      </c>
    </row>
    <row r="642" spans="1:7" x14ac:dyDescent="0.3">
      <c r="A642" t="s">
        <v>6178</v>
      </c>
      <c r="B642" t="s">
        <v>1374</v>
      </c>
      <c r="D642" t="s">
        <v>25</v>
      </c>
      <c r="E642" t="s">
        <v>3306</v>
      </c>
      <c r="F642" t="s">
        <v>7225</v>
      </c>
      <c r="G642">
        <v>5</v>
      </c>
    </row>
    <row r="643" spans="1:7" x14ac:dyDescent="0.3">
      <c r="A643" t="s">
        <v>5840</v>
      </c>
      <c r="B643" t="s">
        <v>1392</v>
      </c>
      <c r="D643" t="s">
        <v>25</v>
      </c>
      <c r="E643" t="s">
        <v>5126</v>
      </c>
      <c r="F643" t="s">
        <v>5126</v>
      </c>
    </row>
    <row r="644" spans="1:7" x14ac:dyDescent="0.3">
      <c r="A644" t="s">
        <v>5434</v>
      </c>
      <c r="B644" t="s">
        <v>1428</v>
      </c>
      <c r="D644" t="s">
        <v>25</v>
      </c>
      <c r="E644" t="s">
        <v>4638</v>
      </c>
      <c r="F644" t="s">
        <v>5206</v>
      </c>
    </row>
    <row r="645" spans="1:7" x14ac:dyDescent="0.3">
      <c r="A645" t="s">
        <v>5950</v>
      </c>
      <c r="B645" t="s">
        <v>1428</v>
      </c>
      <c r="D645" t="s">
        <v>25</v>
      </c>
      <c r="E645" t="s">
        <v>4638</v>
      </c>
      <c r="F645" t="s">
        <v>5206</v>
      </c>
    </row>
    <row r="646" spans="1:7" ht="15.6" x14ac:dyDescent="0.3">
      <c r="A646" s="22" t="s">
        <v>5844</v>
      </c>
      <c r="B646" s="22" t="s">
        <v>1431</v>
      </c>
      <c r="C646" s="21" t="s">
        <v>1433</v>
      </c>
      <c r="D646" s="22" t="s">
        <v>25</v>
      </c>
      <c r="E646" s="22" t="s">
        <v>4793</v>
      </c>
      <c r="F646" s="22" t="s">
        <v>5445</v>
      </c>
    </row>
    <row r="647" spans="1:7" ht="15.6" x14ac:dyDescent="0.3">
      <c r="A647" s="22" t="s">
        <v>5444</v>
      </c>
      <c r="B647" s="22" t="s">
        <v>5098</v>
      </c>
      <c r="C647" s="21" t="s">
        <v>5100</v>
      </c>
      <c r="D647" s="22" t="s">
        <v>25</v>
      </c>
      <c r="E647" s="22" t="s">
        <v>4793</v>
      </c>
      <c r="F647" s="22" t="s">
        <v>5445</v>
      </c>
    </row>
    <row r="648" spans="1:7" x14ac:dyDescent="0.3">
      <c r="A648" t="s">
        <v>5604</v>
      </c>
      <c r="B648" t="s">
        <v>1434</v>
      </c>
      <c r="D648" t="s">
        <v>25</v>
      </c>
      <c r="E648" t="s">
        <v>5126</v>
      </c>
      <c r="F648" t="s">
        <v>2006</v>
      </c>
    </row>
    <row r="649" spans="1:7" x14ac:dyDescent="0.3">
      <c r="A649" t="s">
        <v>5751</v>
      </c>
      <c r="B649" t="s">
        <v>1434</v>
      </c>
      <c r="D649" t="s">
        <v>25</v>
      </c>
      <c r="E649" t="s">
        <v>5126</v>
      </c>
      <c r="F649" t="s">
        <v>2006</v>
      </c>
    </row>
    <row r="650" spans="1:7" x14ac:dyDescent="0.3">
      <c r="A650" t="s">
        <v>5874</v>
      </c>
      <c r="B650" t="s">
        <v>1437</v>
      </c>
      <c r="C650" t="s">
        <v>5671</v>
      </c>
      <c r="D650" t="s">
        <v>47</v>
      </c>
      <c r="E650" t="s">
        <v>5468</v>
      </c>
      <c r="F650" t="s">
        <v>4185</v>
      </c>
    </row>
    <row r="651" spans="1:7" x14ac:dyDescent="0.3">
      <c r="A651" t="s">
        <v>6235</v>
      </c>
      <c r="B651" t="s">
        <v>1437</v>
      </c>
      <c r="C651" t="s">
        <v>5671</v>
      </c>
      <c r="D651" t="s">
        <v>47</v>
      </c>
      <c r="E651" t="s">
        <v>5468</v>
      </c>
      <c r="F651" t="s">
        <v>4185</v>
      </c>
    </row>
    <row r="652" spans="1:7" x14ac:dyDescent="0.3">
      <c r="A652" t="s">
        <v>5694</v>
      </c>
      <c r="B652" t="s">
        <v>1440</v>
      </c>
      <c r="D652" t="s">
        <v>47</v>
      </c>
      <c r="E652" t="s">
        <v>4638</v>
      </c>
      <c r="F652" t="s">
        <v>5695</v>
      </c>
    </row>
    <row r="653" spans="1:7" x14ac:dyDescent="0.3">
      <c r="A653" t="s">
        <v>5792</v>
      </c>
      <c r="B653" t="s">
        <v>1443</v>
      </c>
      <c r="C653" t="s">
        <v>1445</v>
      </c>
      <c r="D653" t="s">
        <v>25</v>
      </c>
      <c r="E653" t="s">
        <v>5468</v>
      </c>
      <c r="F653" t="s">
        <v>5469</v>
      </c>
    </row>
    <row r="654" spans="1:7" x14ac:dyDescent="0.3">
      <c r="A654" t="s">
        <v>5799</v>
      </c>
      <c r="B654" t="s">
        <v>1443</v>
      </c>
      <c r="C654" t="s">
        <v>1445</v>
      </c>
      <c r="D654" t="s">
        <v>25</v>
      </c>
      <c r="E654" t="s">
        <v>5468</v>
      </c>
      <c r="F654" t="s">
        <v>5801</v>
      </c>
    </row>
    <row r="655" spans="1:7" x14ac:dyDescent="0.3">
      <c r="A655" t="s">
        <v>7230</v>
      </c>
      <c r="B655" t="s">
        <v>1443</v>
      </c>
      <c r="C655" t="s">
        <v>1445</v>
      </c>
      <c r="D655" t="s">
        <v>25</v>
      </c>
      <c r="E655" t="s">
        <v>5468</v>
      </c>
      <c r="F655" t="s">
        <v>5801</v>
      </c>
    </row>
    <row r="656" spans="1:7" x14ac:dyDescent="0.3">
      <c r="A656" t="s">
        <v>5694</v>
      </c>
      <c r="B656" t="s">
        <v>5702</v>
      </c>
      <c r="D656" t="s">
        <v>47</v>
      </c>
      <c r="E656" t="s">
        <v>4638</v>
      </c>
      <c r="F656" t="s">
        <v>5695</v>
      </c>
    </row>
    <row r="657" spans="1:6" x14ac:dyDescent="0.3">
      <c r="A657" t="s">
        <v>5685</v>
      </c>
      <c r="B657" t="s">
        <v>1453</v>
      </c>
      <c r="C657" t="s">
        <v>1456</v>
      </c>
      <c r="D657" t="s">
        <v>47</v>
      </c>
      <c r="E657" t="s">
        <v>5468</v>
      </c>
      <c r="F657" t="s">
        <v>5666</v>
      </c>
    </row>
    <row r="658" spans="1:6" x14ac:dyDescent="0.3">
      <c r="A658" t="s">
        <v>5788</v>
      </c>
      <c r="B658" t="s">
        <v>1453</v>
      </c>
      <c r="C658" t="s">
        <v>1456</v>
      </c>
      <c r="D658" t="s">
        <v>47</v>
      </c>
      <c r="E658" t="s">
        <v>5468</v>
      </c>
      <c r="F658" t="s">
        <v>5789</v>
      </c>
    </row>
    <row r="659" spans="1:6" x14ac:dyDescent="0.3">
      <c r="A659" t="s">
        <v>5874</v>
      </c>
      <c r="B659" t="s">
        <v>1453</v>
      </c>
      <c r="C659" t="s">
        <v>1456</v>
      </c>
      <c r="D659" t="s">
        <v>47</v>
      </c>
      <c r="E659" t="s">
        <v>5468</v>
      </c>
      <c r="F659" t="s">
        <v>4185</v>
      </c>
    </row>
    <row r="660" spans="1:6" x14ac:dyDescent="0.3">
      <c r="A660" t="s">
        <v>6235</v>
      </c>
      <c r="B660" t="s">
        <v>1453</v>
      </c>
      <c r="C660" t="s">
        <v>1456</v>
      </c>
      <c r="D660" t="s">
        <v>47</v>
      </c>
      <c r="E660" t="s">
        <v>5468</v>
      </c>
      <c r="F660" t="s">
        <v>4185</v>
      </c>
    </row>
    <row r="661" spans="1:6" x14ac:dyDescent="0.3">
      <c r="A661" t="s">
        <v>5291</v>
      </c>
      <c r="B661" t="s">
        <v>1457</v>
      </c>
      <c r="D661" t="s">
        <v>47</v>
      </c>
      <c r="E661" t="s">
        <v>4638</v>
      </c>
      <c r="F661" t="s">
        <v>5292</v>
      </c>
    </row>
    <row r="662" spans="1:6" x14ac:dyDescent="0.3">
      <c r="A662" t="s">
        <v>5296</v>
      </c>
      <c r="B662" t="s">
        <v>1457</v>
      </c>
      <c r="D662" t="s">
        <v>47</v>
      </c>
      <c r="E662" t="s">
        <v>4638</v>
      </c>
      <c r="F662" t="s">
        <v>5292</v>
      </c>
    </row>
    <row r="663" spans="1:6" x14ac:dyDescent="0.3">
      <c r="A663" t="s">
        <v>5764</v>
      </c>
      <c r="B663" t="s">
        <v>1457</v>
      </c>
      <c r="C663" t="s">
        <v>1459</v>
      </c>
      <c r="D663" t="s">
        <v>47</v>
      </c>
      <c r="E663" t="s">
        <v>5468</v>
      </c>
      <c r="F663" t="s">
        <v>5469</v>
      </c>
    </row>
    <row r="664" spans="1:6" x14ac:dyDescent="0.3">
      <c r="A664" t="s">
        <v>5764</v>
      </c>
      <c r="B664" t="s">
        <v>1468</v>
      </c>
      <c r="C664" t="s">
        <v>1470</v>
      </c>
      <c r="D664" t="s">
        <v>25</v>
      </c>
      <c r="E664" t="s">
        <v>5468</v>
      </c>
      <c r="F664" t="s">
        <v>5469</v>
      </c>
    </row>
    <row r="665" spans="1:6" x14ac:dyDescent="0.3">
      <c r="A665" t="s">
        <v>5756</v>
      </c>
      <c r="B665" t="s">
        <v>1471</v>
      </c>
      <c r="C665" t="s">
        <v>1473</v>
      </c>
      <c r="D665" t="s">
        <v>25</v>
      </c>
      <c r="E665" t="s">
        <v>5468</v>
      </c>
      <c r="F665" t="s">
        <v>5469</v>
      </c>
    </row>
    <row r="666" spans="1:6" x14ac:dyDescent="0.3">
      <c r="A666" t="s">
        <v>5125</v>
      </c>
      <c r="B666" t="s">
        <v>5131</v>
      </c>
      <c r="D666" t="s">
        <v>47</v>
      </c>
      <c r="E666" t="s">
        <v>5126</v>
      </c>
      <c r="F666" t="s">
        <v>5126</v>
      </c>
    </row>
    <row r="667" spans="1:6" x14ac:dyDescent="0.3">
      <c r="A667" t="s">
        <v>5559</v>
      </c>
      <c r="B667" t="s">
        <v>1489</v>
      </c>
      <c r="D667" t="s">
        <v>47</v>
      </c>
      <c r="E667" t="s">
        <v>4733</v>
      </c>
      <c r="F667" t="s">
        <v>5508</v>
      </c>
    </row>
    <row r="668" spans="1:6" x14ac:dyDescent="0.3">
      <c r="A668" t="s">
        <v>5556</v>
      </c>
      <c r="B668" t="s">
        <v>1492</v>
      </c>
      <c r="D668" t="s">
        <v>25</v>
      </c>
      <c r="E668" t="s">
        <v>4733</v>
      </c>
      <c r="F668" t="s">
        <v>5552</v>
      </c>
    </row>
    <row r="669" spans="1:6" x14ac:dyDescent="0.3">
      <c r="A669" t="s">
        <v>6059</v>
      </c>
      <c r="B669" t="s">
        <v>1492</v>
      </c>
      <c r="D669" t="s">
        <v>25</v>
      </c>
      <c r="E669" t="s">
        <v>5126</v>
      </c>
      <c r="F669" t="s">
        <v>3257</v>
      </c>
    </row>
    <row r="670" spans="1:6" ht="15.6" x14ac:dyDescent="0.3">
      <c r="A670" s="22" t="s">
        <v>5449</v>
      </c>
      <c r="B670" s="22" t="s">
        <v>1495</v>
      </c>
      <c r="C670" s="21" t="s">
        <v>1497</v>
      </c>
      <c r="D670" s="22" t="s">
        <v>25</v>
      </c>
      <c r="E670" s="22" t="s">
        <v>4793</v>
      </c>
      <c r="F670" s="22" t="s">
        <v>5445</v>
      </c>
    </row>
    <row r="671" spans="1:6" ht="15.6" x14ac:dyDescent="0.3">
      <c r="A671" s="22" t="s">
        <v>5444</v>
      </c>
      <c r="B671" s="22" t="s">
        <v>1501</v>
      </c>
      <c r="C671" s="21" t="s">
        <v>5446</v>
      </c>
      <c r="D671" s="22" t="s">
        <v>25</v>
      </c>
      <c r="E671" s="22" t="s">
        <v>4793</v>
      </c>
      <c r="F671" s="22" t="s">
        <v>5445</v>
      </c>
    </row>
    <row r="672" spans="1:6" ht="15.6" x14ac:dyDescent="0.3">
      <c r="A672" s="22" t="s">
        <v>5449</v>
      </c>
      <c r="B672" s="22" t="s">
        <v>1501</v>
      </c>
      <c r="C672" s="21" t="s">
        <v>5446</v>
      </c>
      <c r="D672" s="22" t="s">
        <v>25</v>
      </c>
      <c r="E672" s="22" t="s">
        <v>4793</v>
      </c>
      <c r="F672" s="22" t="s">
        <v>5445</v>
      </c>
    </row>
    <row r="673" spans="1:6" x14ac:dyDescent="0.3">
      <c r="A673" t="s">
        <v>5661</v>
      </c>
      <c r="B673" t="s">
        <v>1501</v>
      </c>
      <c r="D673" t="s">
        <v>25</v>
      </c>
      <c r="E673" t="s">
        <v>5126</v>
      </c>
      <c r="F673" t="s">
        <v>5126</v>
      </c>
    </row>
    <row r="674" spans="1:6" x14ac:dyDescent="0.3">
      <c r="A674" t="s">
        <v>5559</v>
      </c>
      <c r="B674" t="s">
        <v>1519</v>
      </c>
      <c r="D674" t="s">
        <v>25</v>
      </c>
      <c r="E674" t="s">
        <v>4733</v>
      </c>
      <c r="F674" t="s">
        <v>5508</v>
      </c>
    </row>
    <row r="675" spans="1:6" x14ac:dyDescent="0.3">
      <c r="A675" t="s">
        <v>5563</v>
      </c>
      <c r="B675" t="s">
        <v>1519</v>
      </c>
      <c r="D675" t="s">
        <v>25</v>
      </c>
      <c r="E675" t="s">
        <v>4733</v>
      </c>
      <c r="F675" t="s">
        <v>4734</v>
      </c>
    </row>
    <row r="676" spans="1:6" x14ac:dyDescent="0.3">
      <c r="A676" t="s">
        <v>5550</v>
      </c>
      <c r="B676" t="s">
        <v>1528</v>
      </c>
      <c r="D676" t="s">
        <v>25</v>
      </c>
      <c r="E676" t="s">
        <v>4733</v>
      </c>
      <c r="F676" t="s">
        <v>1561</v>
      </c>
    </row>
    <row r="677" spans="1:6" x14ac:dyDescent="0.3">
      <c r="A677" t="s">
        <v>5556</v>
      </c>
      <c r="B677" t="s">
        <v>1528</v>
      </c>
      <c r="D677" t="s">
        <v>25</v>
      </c>
      <c r="E677" t="s">
        <v>4733</v>
      </c>
      <c r="F677" t="s">
        <v>5552</v>
      </c>
    </row>
    <row r="678" spans="1:6" x14ac:dyDescent="0.3">
      <c r="A678" t="s">
        <v>5559</v>
      </c>
      <c r="B678" t="s">
        <v>1528</v>
      </c>
      <c r="D678" t="s">
        <v>25</v>
      </c>
      <c r="E678" t="s">
        <v>4733</v>
      </c>
      <c r="F678" t="s">
        <v>5508</v>
      </c>
    </row>
    <row r="679" spans="1:6" x14ac:dyDescent="0.3">
      <c r="A679" t="s">
        <v>5563</v>
      </c>
      <c r="B679" t="s">
        <v>1528</v>
      </c>
      <c r="D679" t="s">
        <v>25</v>
      </c>
      <c r="E679" t="s">
        <v>4733</v>
      </c>
      <c r="F679" t="s">
        <v>4734</v>
      </c>
    </row>
    <row r="680" spans="1:6" x14ac:dyDescent="0.3">
      <c r="A680" t="s">
        <v>5604</v>
      </c>
      <c r="B680" t="s">
        <v>1528</v>
      </c>
      <c r="D680" t="s">
        <v>25</v>
      </c>
      <c r="E680" t="s">
        <v>5126</v>
      </c>
      <c r="F680" t="s">
        <v>2006</v>
      </c>
    </row>
    <row r="681" spans="1:6" x14ac:dyDescent="0.3">
      <c r="A681" t="s">
        <v>5751</v>
      </c>
      <c r="B681" t="s">
        <v>1528</v>
      </c>
      <c r="D681" t="s">
        <v>25</v>
      </c>
      <c r="E681" t="s">
        <v>5126</v>
      </c>
      <c r="F681" t="s">
        <v>2006</v>
      </c>
    </row>
    <row r="682" spans="1:6" x14ac:dyDescent="0.3">
      <c r="A682" t="s">
        <v>5524</v>
      </c>
      <c r="B682" t="s">
        <v>1531</v>
      </c>
      <c r="D682" t="s">
        <v>25</v>
      </c>
      <c r="E682" t="s">
        <v>4733</v>
      </c>
      <c r="F682" t="s">
        <v>5518</v>
      </c>
    </row>
    <row r="683" spans="1:6" x14ac:dyDescent="0.3">
      <c r="A683" t="s">
        <v>5550</v>
      </c>
      <c r="B683" t="s">
        <v>1531</v>
      </c>
      <c r="D683" t="s">
        <v>25</v>
      </c>
      <c r="E683" t="s">
        <v>4733</v>
      </c>
      <c r="F683" t="s">
        <v>1561</v>
      </c>
    </row>
    <row r="684" spans="1:6" x14ac:dyDescent="0.3">
      <c r="A684" t="s">
        <v>5559</v>
      </c>
      <c r="B684" t="s">
        <v>1531</v>
      </c>
      <c r="D684" t="s">
        <v>25</v>
      </c>
      <c r="E684" t="s">
        <v>4733</v>
      </c>
      <c r="F684" t="s">
        <v>5508</v>
      </c>
    </row>
    <row r="685" spans="1:6" x14ac:dyDescent="0.3">
      <c r="A685" t="s">
        <v>5563</v>
      </c>
      <c r="B685" t="s">
        <v>1531</v>
      </c>
      <c r="D685" t="s">
        <v>25</v>
      </c>
      <c r="E685" t="s">
        <v>4733</v>
      </c>
      <c r="F685" t="s">
        <v>4734</v>
      </c>
    </row>
    <row r="686" spans="1:6" x14ac:dyDescent="0.3">
      <c r="A686" t="s">
        <v>5550</v>
      </c>
      <c r="B686" t="s">
        <v>1543</v>
      </c>
      <c r="D686" t="s">
        <v>25</v>
      </c>
      <c r="E686" t="s">
        <v>4733</v>
      </c>
      <c r="F686" t="s">
        <v>1561</v>
      </c>
    </row>
    <row r="687" spans="1:6" x14ac:dyDescent="0.3">
      <c r="A687" t="s">
        <v>5563</v>
      </c>
      <c r="B687" t="s">
        <v>1543</v>
      </c>
      <c r="D687" t="s">
        <v>25</v>
      </c>
      <c r="E687" t="s">
        <v>4733</v>
      </c>
      <c r="F687" t="s">
        <v>4734</v>
      </c>
    </row>
    <row r="688" spans="1:6" x14ac:dyDescent="0.3">
      <c r="A688" t="s">
        <v>5550</v>
      </c>
      <c r="B688" t="s">
        <v>1546</v>
      </c>
      <c r="D688" t="s">
        <v>25</v>
      </c>
      <c r="E688" t="s">
        <v>4733</v>
      </c>
      <c r="F688" t="s">
        <v>1561</v>
      </c>
    </row>
    <row r="689" spans="1:7" x14ac:dyDescent="0.3">
      <c r="A689" t="s">
        <v>5563</v>
      </c>
      <c r="B689" t="s">
        <v>1546</v>
      </c>
      <c r="D689" t="s">
        <v>25</v>
      </c>
      <c r="E689" t="s">
        <v>4733</v>
      </c>
      <c r="F689" t="s">
        <v>4734</v>
      </c>
    </row>
    <row r="690" spans="1:7" x14ac:dyDescent="0.3">
      <c r="A690" t="s">
        <v>5556</v>
      </c>
      <c r="B690" t="s">
        <v>1549</v>
      </c>
      <c r="D690" t="s">
        <v>25</v>
      </c>
      <c r="E690" t="s">
        <v>4733</v>
      </c>
      <c r="F690" t="s">
        <v>5552</v>
      </c>
    </row>
    <row r="691" spans="1:7" x14ac:dyDescent="0.3">
      <c r="A691" t="s">
        <v>5563</v>
      </c>
      <c r="B691" t="s">
        <v>1549</v>
      </c>
      <c r="D691" t="s">
        <v>25</v>
      </c>
      <c r="E691" t="s">
        <v>4733</v>
      </c>
      <c r="F691" t="s">
        <v>4734</v>
      </c>
    </row>
    <row r="692" spans="1:7" x14ac:dyDescent="0.3">
      <c r="A692" t="s">
        <v>5559</v>
      </c>
      <c r="B692" t="s">
        <v>1552</v>
      </c>
      <c r="D692" t="s">
        <v>25</v>
      </c>
      <c r="E692" t="s">
        <v>4733</v>
      </c>
      <c r="F692" t="s">
        <v>5508</v>
      </c>
    </row>
    <row r="693" spans="1:7" x14ac:dyDescent="0.3">
      <c r="A693" t="s">
        <v>5550</v>
      </c>
      <c r="B693" t="s">
        <v>1558</v>
      </c>
      <c r="D693" t="s">
        <v>25</v>
      </c>
      <c r="E693" t="s">
        <v>4733</v>
      </c>
      <c r="F693" t="s">
        <v>1561</v>
      </c>
    </row>
    <row r="694" spans="1:7" x14ac:dyDescent="0.3">
      <c r="A694" t="s">
        <v>5559</v>
      </c>
      <c r="B694" t="s">
        <v>1567</v>
      </c>
      <c r="D694" t="s">
        <v>25</v>
      </c>
      <c r="E694" t="s">
        <v>4733</v>
      </c>
      <c r="F694" t="s">
        <v>5508</v>
      </c>
    </row>
    <row r="695" spans="1:7" x14ac:dyDescent="0.3">
      <c r="A695" t="s">
        <v>5559</v>
      </c>
      <c r="B695" t="s">
        <v>1573</v>
      </c>
      <c r="D695" t="s">
        <v>25</v>
      </c>
      <c r="E695" t="s">
        <v>4733</v>
      </c>
      <c r="F695" t="s">
        <v>5508</v>
      </c>
    </row>
    <row r="696" spans="1:7" x14ac:dyDescent="0.3">
      <c r="A696" t="s">
        <v>5524</v>
      </c>
      <c r="B696" t="s">
        <v>1576</v>
      </c>
      <c r="D696" t="s">
        <v>25</v>
      </c>
      <c r="E696" t="s">
        <v>4733</v>
      </c>
      <c r="F696" t="s">
        <v>5518</v>
      </c>
    </row>
    <row r="697" spans="1:7" x14ac:dyDescent="0.3">
      <c r="A697" t="s">
        <v>5563</v>
      </c>
      <c r="B697" t="s">
        <v>1576</v>
      </c>
      <c r="D697" t="s">
        <v>25</v>
      </c>
      <c r="E697" t="s">
        <v>4733</v>
      </c>
      <c r="F697" t="s">
        <v>4734</v>
      </c>
    </row>
    <row r="698" spans="1:7" x14ac:dyDescent="0.3">
      <c r="A698" t="s">
        <v>5524</v>
      </c>
      <c r="B698" t="s">
        <v>1612</v>
      </c>
      <c r="D698" t="s">
        <v>25</v>
      </c>
      <c r="E698" t="s">
        <v>4733</v>
      </c>
      <c r="F698" t="s">
        <v>5518</v>
      </c>
    </row>
    <row r="699" spans="1:7" x14ac:dyDescent="0.3">
      <c r="A699" t="s">
        <v>6084</v>
      </c>
      <c r="B699" t="s">
        <v>1615</v>
      </c>
      <c r="D699" t="s">
        <v>25</v>
      </c>
      <c r="E699" t="s">
        <v>3306</v>
      </c>
      <c r="F699" t="s">
        <v>7225</v>
      </c>
      <c r="G699">
        <v>3</v>
      </c>
    </row>
    <row r="700" spans="1:7" x14ac:dyDescent="0.3">
      <c r="A700" t="s">
        <v>6178</v>
      </c>
      <c r="B700" t="s">
        <v>1615</v>
      </c>
      <c r="D700" t="s">
        <v>25</v>
      </c>
      <c r="E700" t="s">
        <v>3306</v>
      </c>
      <c r="F700" t="s">
        <v>7225</v>
      </c>
      <c r="G700">
        <v>3</v>
      </c>
    </row>
    <row r="701" spans="1:7" ht="15.6" x14ac:dyDescent="0.3">
      <c r="A701" s="23" t="s">
        <v>5255</v>
      </c>
      <c r="B701" s="22" t="s">
        <v>1624</v>
      </c>
      <c r="C701" s="21" t="s">
        <v>1626</v>
      </c>
      <c r="D701" s="21" t="s">
        <v>25</v>
      </c>
      <c r="E701" s="22" t="s">
        <v>4793</v>
      </c>
      <c r="F701" s="22" t="s">
        <v>5256</v>
      </c>
    </row>
    <row r="702" spans="1:7" x14ac:dyDescent="0.3">
      <c r="A702" t="s">
        <v>5205</v>
      </c>
      <c r="B702" t="s">
        <v>1627</v>
      </c>
      <c r="D702" t="s">
        <v>25</v>
      </c>
      <c r="E702" t="s">
        <v>4638</v>
      </c>
      <c r="F702" t="s">
        <v>5206</v>
      </c>
    </row>
    <row r="703" spans="1:7" x14ac:dyDescent="0.3">
      <c r="A703" t="s">
        <v>5300</v>
      </c>
      <c r="B703" t="s">
        <v>1627</v>
      </c>
      <c r="D703" t="s">
        <v>25</v>
      </c>
      <c r="E703" t="s">
        <v>4638</v>
      </c>
      <c r="F703" t="s">
        <v>5206</v>
      </c>
    </row>
    <row r="704" spans="1:7" x14ac:dyDescent="0.3">
      <c r="A704" t="s">
        <v>5350</v>
      </c>
      <c r="B704" t="s">
        <v>1627</v>
      </c>
      <c r="D704" t="s">
        <v>25</v>
      </c>
      <c r="E704" t="s">
        <v>4638</v>
      </c>
      <c r="F704" t="s">
        <v>5206</v>
      </c>
    </row>
    <row r="705" spans="1:7" x14ac:dyDescent="0.3">
      <c r="A705" t="s">
        <v>5792</v>
      </c>
      <c r="B705" t="s">
        <v>1627</v>
      </c>
      <c r="C705" t="s">
        <v>1629</v>
      </c>
      <c r="D705" t="s">
        <v>25</v>
      </c>
      <c r="E705" t="s">
        <v>5468</v>
      </c>
      <c r="F705" t="s">
        <v>5469</v>
      </c>
    </row>
    <row r="706" spans="1:7" x14ac:dyDescent="0.3">
      <c r="A706" t="s">
        <v>5902</v>
      </c>
      <c r="B706" t="s">
        <v>1627</v>
      </c>
      <c r="D706" t="s">
        <v>25</v>
      </c>
      <c r="E706" t="s">
        <v>4638</v>
      </c>
      <c r="F706" t="s">
        <v>5206</v>
      </c>
    </row>
    <row r="707" spans="1:7" x14ac:dyDescent="0.3">
      <c r="A707" t="s">
        <v>5950</v>
      </c>
      <c r="B707" t="s">
        <v>1627</v>
      </c>
      <c r="D707" t="s">
        <v>25</v>
      </c>
      <c r="E707" t="s">
        <v>4638</v>
      </c>
      <c r="F707" t="s">
        <v>5206</v>
      </c>
    </row>
    <row r="708" spans="1:7" x14ac:dyDescent="0.3">
      <c r="A708" t="s">
        <v>6019</v>
      </c>
      <c r="B708" t="s">
        <v>1630</v>
      </c>
      <c r="C708" t="s">
        <v>1632</v>
      </c>
      <c r="D708" t="s">
        <v>25</v>
      </c>
      <c r="E708" t="s">
        <v>5468</v>
      </c>
      <c r="F708" t="s">
        <v>5469</v>
      </c>
    </row>
    <row r="709" spans="1:7" x14ac:dyDescent="0.3">
      <c r="A709" t="s">
        <v>6084</v>
      </c>
      <c r="B709" t="s">
        <v>1636</v>
      </c>
      <c r="D709" t="s">
        <v>25</v>
      </c>
      <c r="E709" t="s">
        <v>3306</v>
      </c>
      <c r="F709" t="s">
        <v>7225</v>
      </c>
      <c r="G709">
        <v>4</v>
      </c>
    </row>
    <row r="710" spans="1:7" x14ac:dyDescent="0.3">
      <c r="A710" t="s">
        <v>6178</v>
      </c>
      <c r="B710" t="s">
        <v>1636</v>
      </c>
      <c r="D710" t="s">
        <v>25</v>
      </c>
      <c r="E710" t="s">
        <v>3306</v>
      </c>
      <c r="F710" t="s">
        <v>7225</v>
      </c>
      <c r="G710">
        <v>4</v>
      </c>
    </row>
    <row r="711" spans="1:7" x14ac:dyDescent="0.3">
      <c r="A711" t="s">
        <v>5788</v>
      </c>
      <c r="B711" t="s">
        <v>1642</v>
      </c>
      <c r="C711" t="s">
        <v>1645</v>
      </c>
      <c r="D711" t="s">
        <v>47</v>
      </c>
      <c r="E711" t="s">
        <v>5468</v>
      </c>
      <c r="F711" t="s">
        <v>5789</v>
      </c>
    </row>
    <row r="712" spans="1:7" x14ac:dyDescent="0.3">
      <c r="A712" t="s">
        <v>5350</v>
      </c>
      <c r="B712" t="s">
        <v>1646</v>
      </c>
      <c r="D712" t="s">
        <v>25</v>
      </c>
      <c r="E712" t="s">
        <v>4638</v>
      </c>
      <c r="F712" t="s">
        <v>5206</v>
      </c>
    </row>
    <row r="713" spans="1:7" x14ac:dyDescent="0.3">
      <c r="A713" t="s">
        <v>5443</v>
      </c>
      <c r="B713" t="s">
        <v>1649</v>
      </c>
      <c r="D713" t="s">
        <v>25</v>
      </c>
      <c r="E713" t="s">
        <v>4638</v>
      </c>
      <c r="F713" t="s">
        <v>4639</v>
      </c>
    </row>
    <row r="714" spans="1:7" x14ac:dyDescent="0.3">
      <c r="A714" t="s">
        <v>5443</v>
      </c>
      <c r="B714" t="s">
        <v>1649</v>
      </c>
      <c r="D714" t="s">
        <v>25</v>
      </c>
      <c r="E714" t="s">
        <v>4638</v>
      </c>
      <c r="F714" t="s">
        <v>4639</v>
      </c>
    </row>
    <row r="715" spans="1:7" x14ac:dyDescent="0.3">
      <c r="A715" t="s">
        <v>5693</v>
      </c>
      <c r="B715" t="s">
        <v>5281</v>
      </c>
      <c r="D715" t="s">
        <v>25</v>
      </c>
      <c r="E715" t="s">
        <v>4638</v>
      </c>
      <c r="F715" t="s">
        <v>4639</v>
      </c>
    </row>
    <row r="716" spans="1:7" x14ac:dyDescent="0.3">
      <c r="A716" t="s">
        <v>5799</v>
      </c>
      <c r="B716" t="s">
        <v>1652</v>
      </c>
      <c r="C716" t="s">
        <v>1654</v>
      </c>
      <c r="D716" t="s">
        <v>25</v>
      </c>
      <c r="E716" t="s">
        <v>5468</v>
      </c>
      <c r="F716" t="s">
        <v>5801</v>
      </c>
    </row>
    <row r="717" spans="1:7" x14ac:dyDescent="0.3">
      <c r="A717" t="s">
        <v>7230</v>
      </c>
      <c r="B717" t="s">
        <v>1652</v>
      </c>
      <c r="C717" t="s">
        <v>1654</v>
      </c>
      <c r="D717" t="s">
        <v>25</v>
      </c>
      <c r="E717" t="s">
        <v>5468</v>
      </c>
      <c r="F717" t="s">
        <v>5801</v>
      </c>
    </row>
    <row r="718" spans="1:7" x14ac:dyDescent="0.3">
      <c r="A718" t="s">
        <v>6235</v>
      </c>
      <c r="B718" t="s">
        <v>1655</v>
      </c>
      <c r="C718" t="s">
        <v>1657</v>
      </c>
      <c r="D718" t="s">
        <v>25</v>
      </c>
      <c r="E718" t="s">
        <v>5468</v>
      </c>
      <c r="F718" t="s">
        <v>4185</v>
      </c>
    </row>
    <row r="719" spans="1:7" x14ac:dyDescent="0.3">
      <c r="A719" t="s">
        <v>5764</v>
      </c>
      <c r="B719" t="s">
        <v>1658</v>
      </c>
      <c r="C719" t="s">
        <v>1660</v>
      </c>
      <c r="D719" t="s">
        <v>25</v>
      </c>
      <c r="E719" t="s">
        <v>5468</v>
      </c>
      <c r="F719" t="s">
        <v>5469</v>
      </c>
    </row>
    <row r="720" spans="1:7" x14ac:dyDescent="0.3">
      <c r="A720" t="s">
        <v>5300</v>
      </c>
      <c r="B720" t="s">
        <v>5302</v>
      </c>
      <c r="D720" t="s">
        <v>25</v>
      </c>
      <c r="E720" t="s">
        <v>4638</v>
      </c>
      <c r="F720" t="s">
        <v>5206</v>
      </c>
    </row>
    <row r="721" spans="1:7" x14ac:dyDescent="0.3">
      <c r="A721" t="s">
        <v>5902</v>
      </c>
      <c r="B721" t="s">
        <v>5302</v>
      </c>
      <c r="D721" t="s">
        <v>47</v>
      </c>
      <c r="E721" t="s">
        <v>4638</v>
      </c>
      <c r="F721" t="s">
        <v>5206</v>
      </c>
    </row>
    <row r="722" spans="1:7" x14ac:dyDescent="0.3">
      <c r="A722" t="s">
        <v>5950</v>
      </c>
      <c r="B722" t="s">
        <v>5302</v>
      </c>
      <c r="D722" t="s">
        <v>25</v>
      </c>
      <c r="E722" t="s">
        <v>4638</v>
      </c>
      <c r="F722" t="s">
        <v>5206</v>
      </c>
    </row>
    <row r="723" spans="1:7" x14ac:dyDescent="0.3">
      <c r="A723" t="s">
        <v>5953</v>
      </c>
      <c r="B723" t="s">
        <v>5302</v>
      </c>
      <c r="D723" t="s">
        <v>25</v>
      </c>
      <c r="E723" t="s">
        <v>4638</v>
      </c>
      <c r="F723" t="s">
        <v>5206</v>
      </c>
    </row>
    <row r="724" spans="1:7" x14ac:dyDescent="0.3">
      <c r="A724" t="s">
        <v>5205</v>
      </c>
      <c r="B724" t="s">
        <v>1665</v>
      </c>
      <c r="D724" t="s">
        <v>25</v>
      </c>
      <c r="E724" t="s">
        <v>4638</v>
      </c>
      <c r="F724" t="s">
        <v>5206</v>
      </c>
    </row>
    <row r="725" spans="1:7" x14ac:dyDescent="0.3">
      <c r="A725" t="s">
        <v>5212</v>
      </c>
      <c r="B725" t="s">
        <v>1665</v>
      </c>
      <c r="D725" t="s">
        <v>25</v>
      </c>
      <c r="E725" t="s">
        <v>4638</v>
      </c>
      <c r="F725" t="s">
        <v>5206</v>
      </c>
    </row>
    <row r="726" spans="1:7" x14ac:dyDescent="0.3">
      <c r="A726" t="s">
        <v>5272</v>
      </c>
      <c r="B726" t="s">
        <v>1665</v>
      </c>
      <c r="D726" t="s">
        <v>25</v>
      </c>
      <c r="E726" t="s">
        <v>4638</v>
      </c>
      <c r="F726" t="s">
        <v>5206</v>
      </c>
    </row>
    <row r="727" spans="1:7" x14ac:dyDescent="0.3">
      <c r="A727" t="s">
        <v>5950</v>
      </c>
      <c r="B727" t="s">
        <v>1665</v>
      </c>
      <c r="D727" t="s">
        <v>25</v>
      </c>
      <c r="E727" t="s">
        <v>4638</v>
      </c>
      <c r="F727" t="s">
        <v>5206</v>
      </c>
    </row>
    <row r="728" spans="1:7" x14ac:dyDescent="0.3">
      <c r="A728" t="s">
        <v>5685</v>
      </c>
      <c r="B728" t="s">
        <v>1683</v>
      </c>
      <c r="D728" t="s">
        <v>47</v>
      </c>
      <c r="E728" t="s">
        <v>5468</v>
      </c>
      <c r="F728" t="s">
        <v>5666</v>
      </c>
    </row>
    <row r="729" spans="1:7" x14ac:dyDescent="0.3">
      <c r="A729" t="s">
        <v>5717</v>
      </c>
      <c r="B729" t="s">
        <v>1683</v>
      </c>
      <c r="D729" t="s">
        <v>25</v>
      </c>
      <c r="E729" t="s">
        <v>5126</v>
      </c>
      <c r="F729" t="s">
        <v>5336</v>
      </c>
    </row>
    <row r="730" spans="1:7" x14ac:dyDescent="0.3">
      <c r="A730" t="s">
        <v>5823</v>
      </c>
      <c r="B730" t="s">
        <v>1683</v>
      </c>
      <c r="D730" t="s">
        <v>25</v>
      </c>
      <c r="E730" t="s">
        <v>5126</v>
      </c>
      <c r="F730" t="s">
        <v>5336</v>
      </c>
    </row>
    <row r="731" spans="1:7" x14ac:dyDescent="0.3">
      <c r="A731" t="s">
        <v>5830</v>
      </c>
      <c r="B731" t="s">
        <v>1683</v>
      </c>
      <c r="D731" t="s">
        <v>25</v>
      </c>
      <c r="E731" t="s">
        <v>5126</v>
      </c>
      <c r="F731" t="s">
        <v>5336</v>
      </c>
    </row>
    <row r="732" spans="1:7" x14ac:dyDescent="0.3">
      <c r="A732" t="s">
        <v>5855</v>
      </c>
      <c r="B732" t="s">
        <v>1689</v>
      </c>
      <c r="D732" t="s">
        <v>25</v>
      </c>
      <c r="E732" t="s">
        <v>5126</v>
      </c>
      <c r="F732" t="s">
        <v>5336</v>
      </c>
    </row>
    <row r="733" spans="1:7" x14ac:dyDescent="0.3">
      <c r="A733" t="s">
        <v>5290</v>
      </c>
      <c r="B733" t="s">
        <v>1698</v>
      </c>
      <c r="D733" t="s">
        <v>19</v>
      </c>
      <c r="E733" t="s">
        <v>4820</v>
      </c>
      <c r="F733" t="s">
        <v>4820</v>
      </c>
      <c r="G733">
        <v>4</v>
      </c>
    </row>
    <row r="734" spans="1:7" x14ac:dyDescent="0.3">
      <c r="A734" t="s">
        <v>6170</v>
      </c>
      <c r="B734" t="s">
        <v>1698</v>
      </c>
      <c r="D734" t="s">
        <v>19</v>
      </c>
      <c r="E734" t="s">
        <v>4820</v>
      </c>
      <c r="F734" t="s">
        <v>4820</v>
      </c>
      <c r="G734">
        <v>4</v>
      </c>
    </row>
    <row r="735" spans="1:7" x14ac:dyDescent="0.3">
      <c r="A735" t="s">
        <v>5550</v>
      </c>
      <c r="B735" t="s">
        <v>1701</v>
      </c>
      <c r="D735" t="s">
        <v>25</v>
      </c>
      <c r="E735" t="s">
        <v>4733</v>
      </c>
      <c r="F735" t="s">
        <v>1561</v>
      </c>
    </row>
    <row r="736" spans="1:7" x14ac:dyDescent="0.3">
      <c r="A736" t="s">
        <v>6059</v>
      </c>
      <c r="B736" t="s">
        <v>1701</v>
      </c>
      <c r="D736" t="s">
        <v>25</v>
      </c>
      <c r="E736" t="s">
        <v>5126</v>
      </c>
      <c r="F736" t="s">
        <v>3257</v>
      </c>
    </row>
    <row r="737" spans="1:7" x14ac:dyDescent="0.3">
      <c r="A737" t="s">
        <v>6065</v>
      </c>
      <c r="B737" t="s">
        <v>1716</v>
      </c>
      <c r="D737" t="s">
        <v>19</v>
      </c>
      <c r="E737" t="s">
        <v>3306</v>
      </c>
      <c r="F737" t="s">
        <v>3297</v>
      </c>
      <c r="G737">
        <v>4</v>
      </c>
    </row>
    <row r="738" spans="1:7" x14ac:dyDescent="0.3">
      <c r="A738" t="s">
        <v>6087</v>
      </c>
      <c r="B738" t="s">
        <v>1716</v>
      </c>
      <c r="D738" t="s">
        <v>19</v>
      </c>
      <c r="E738" t="s">
        <v>3306</v>
      </c>
      <c r="F738" t="s">
        <v>3345</v>
      </c>
      <c r="G738">
        <v>4</v>
      </c>
    </row>
    <row r="739" spans="1:7" x14ac:dyDescent="0.3">
      <c r="A739" t="s">
        <v>6176</v>
      </c>
      <c r="B739" t="s">
        <v>1716</v>
      </c>
      <c r="D739" t="s">
        <v>19</v>
      </c>
      <c r="E739" t="s">
        <v>3306</v>
      </c>
      <c r="F739" t="s">
        <v>3297</v>
      </c>
      <c r="G739">
        <v>4</v>
      </c>
    </row>
    <row r="740" spans="1:7" x14ac:dyDescent="0.3">
      <c r="A740" t="s">
        <v>6180</v>
      </c>
      <c r="B740" t="s">
        <v>1716</v>
      </c>
      <c r="D740" t="s">
        <v>19</v>
      </c>
      <c r="E740" t="s">
        <v>3306</v>
      </c>
      <c r="F740" t="s">
        <v>3345</v>
      </c>
      <c r="G740">
        <v>4</v>
      </c>
    </row>
    <row r="741" spans="1:7" x14ac:dyDescent="0.3">
      <c r="A741" t="s">
        <v>5897</v>
      </c>
      <c r="B741" t="s">
        <v>1725</v>
      </c>
      <c r="D741" t="s">
        <v>47</v>
      </c>
      <c r="E741" t="s">
        <v>5126</v>
      </c>
      <c r="F741" t="s">
        <v>4605</v>
      </c>
    </row>
    <row r="742" spans="1:7" ht="15.6" x14ac:dyDescent="0.3">
      <c r="A742" s="22" t="s">
        <v>5877</v>
      </c>
      <c r="B742" s="22" t="s">
        <v>1728</v>
      </c>
      <c r="C742" s="21" t="s">
        <v>1730</v>
      </c>
      <c r="D742" s="22" t="s">
        <v>25</v>
      </c>
      <c r="E742" s="22" t="s">
        <v>4793</v>
      </c>
      <c r="F742" s="22" t="s">
        <v>5094</v>
      </c>
    </row>
    <row r="743" spans="1:7" x14ac:dyDescent="0.3">
      <c r="A743" t="s">
        <v>6129</v>
      </c>
      <c r="B743" t="s">
        <v>1728</v>
      </c>
      <c r="D743" t="s">
        <v>25</v>
      </c>
      <c r="E743" t="s">
        <v>5126</v>
      </c>
      <c r="F743" t="s">
        <v>5126</v>
      </c>
    </row>
    <row r="744" spans="1:7" x14ac:dyDescent="0.3">
      <c r="A744" t="s">
        <v>5350</v>
      </c>
      <c r="B744" t="s">
        <v>5355</v>
      </c>
      <c r="D744" t="s">
        <v>25</v>
      </c>
      <c r="E744" t="s">
        <v>4638</v>
      </c>
      <c r="F744" t="s">
        <v>5206</v>
      </c>
    </row>
    <row r="745" spans="1:7" x14ac:dyDescent="0.3">
      <c r="A745" t="s">
        <v>5575</v>
      </c>
      <c r="B745" t="s">
        <v>1731</v>
      </c>
      <c r="D745" t="s">
        <v>25</v>
      </c>
      <c r="E745" t="s">
        <v>4638</v>
      </c>
      <c r="F745" t="s">
        <v>5206</v>
      </c>
    </row>
    <row r="746" spans="1:7" x14ac:dyDescent="0.3">
      <c r="A746" t="s">
        <v>5125</v>
      </c>
      <c r="B746" t="s">
        <v>1734</v>
      </c>
      <c r="D746" t="s">
        <v>25</v>
      </c>
      <c r="E746" t="s">
        <v>5126</v>
      </c>
      <c r="F746" t="s">
        <v>5126</v>
      </c>
    </row>
    <row r="747" spans="1:7" x14ac:dyDescent="0.3">
      <c r="A747" t="s">
        <v>5160</v>
      </c>
      <c r="B747" t="s">
        <v>1734</v>
      </c>
      <c r="D747" t="s">
        <v>25</v>
      </c>
      <c r="E747" t="s">
        <v>5126</v>
      </c>
      <c r="F747" t="s">
        <v>5126</v>
      </c>
    </row>
    <row r="748" spans="1:7" x14ac:dyDescent="0.3">
      <c r="A748" t="s">
        <v>7229</v>
      </c>
      <c r="B748" t="s">
        <v>1734</v>
      </c>
      <c r="D748" t="s">
        <v>25</v>
      </c>
      <c r="E748" t="s">
        <v>5126</v>
      </c>
      <c r="F748" t="s">
        <v>5126</v>
      </c>
    </row>
    <row r="749" spans="1:7" x14ac:dyDescent="0.3">
      <c r="A749" t="s">
        <v>5450</v>
      </c>
      <c r="B749" t="s">
        <v>1734</v>
      </c>
      <c r="D749" t="s">
        <v>25</v>
      </c>
      <c r="E749" t="s">
        <v>5126</v>
      </c>
      <c r="F749" t="s">
        <v>5126</v>
      </c>
    </row>
    <row r="750" spans="1:7" x14ac:dyDescent="0.3">
      <c r="A750" t="s">
        <v>5605</v>
      </c>
      <c r="B750" t="s">
        <v>1734</v>
      </c>
      <c r="D750" t="s">
        <v>25</v>
      </c>
      <c r="E750" t="s">
        <v>5126</v>
      </c>
      <c r="F750" t="s">
        <v>5126</v>
      </c>
    </row>
    <row r="751" spans="1:7" x14ac:dyDescent="0.3">
      <c r="A751" t="s">
        <v>5615</v>
      </c>
      <c r="B751" t="s">
        <v>1734</v>
      </c>
      <c r="D751" t="s">
        <v>25</v>
      </c>
      <c r="E751" t="s">
        <v>5126</v>
      </c>
      <c r="F751" t="s">
        <v>5126</v>
      </c>
    </row>
    <row r="752" spans="1:7" x14ac:dyDescent="0.3">
      <c r="A752" t="s">
        <v>5621</v>
      </c>
      <c r="B752" t="s">
        <v>1734</v>
      </c>
      <c r="D752" t="s">
        <v>25</v>
      </c>
      <c r="E752" t="s">
        <v>5126</v>
      </c>
      <c r="F752" t="s">
        <v>5126</v>
      </c>
    </row>
    <row r="753" spans="1:7" x14ac:dyDescent="0.3">
      <c r="A753" t="s">
        <v>5661</v>
      </c>
      <c r="B753" t="s">
        <v>1734</v>
      </c>
      <c r="D753" t="s">
        <v>25</v>
      </c>
      <c r="E753" t="s">
        <v>5126</v>
      </c>
      <c r="F753" t="s">
        <v>5126</v>
      </c>
    </row>
    <row r="754" spans="1:7" x14ac:dyDescent="0.3">
      <c r="A754" t="s">
        <v>5733</v>
      </c>
      <c r="B754" t="s">
        <v>1734</v>
      </c>
      <c r="D754" t="s">
        <v>25</v>
      </c>
      <c r="E754" t="s">
        <v>5126</v>
      </c>
      <c r="F754" t="s">
        <v>5126</v>
      </c>
    </row>
    <row r="755" spans="1:7" x14ac:dyDescent="0.3">
      <c r="A755" t="s">
        <v>5811</v>
      </c>
      <c r="B755" t="s">
        <v>1734</v>
      </c>
      <c r="D755" t="s">
        <v>25</v>
      </c>
      <c r="E755" t="s">
        <v>5126</v>
      </c>
      <c r="F755" t="s">
        <v>5126</v>
      </c>
    </row>
    <row r="756" spans="1:7" x14ac:dyDescent="0.3">
      <c r="A756" t="s">
        <v>5834</v>
      </c>
      <c r="B756" t="s">
        <v>1734</v>
      </c>
      <c r="D756" t="s">
        <v>25</v>
      </c>
      <c r="E756" t="s">
        <v>5126</v>
      </c>
      <c r="F756" t="s">
        <v>5126</v>
      </c>
    </row>
    <row r="757" spans="1:7" ht="15.6" x14ac:dyDescent="0.3">
      <c r="A757" s="21" t="s">
        <v>5752</v>
      </c>
      <c r="B757" s="21" t="s">
        <v>5753</v>
      </c>
      <c r="C757" s="21" t="s">
        <v>5754</v>
      </c>
      <c r="D757" s="21" t="s">
        <v>25</v>
      </c>
      <c r="E757" s="22" t="s">
        <v>4793</v>
      </c>
      <c r="F757" s="21" t="s">
        <v>5094</v>
      </c>
    </row>
    <row r="758" spans="1:7" x14ac:dyDescent="0.3">
      <c r="A758" t="s">
        <v>5824</v>
      </c>
      <c r="B758" t="s">
        <v>1741</v>
      </c>
      <c r="D758" t="s">
        <v>25</v>
      </c>
      <c r="E758" t="s">
        <v>5126</v>
      </c>
      <c r="F758" t="s">
        <v>5336</v>
      </c>
    </row>
    <row r="759" spans="1:7" ht="15.6" x14ac:dyDescent="0.3">
      <c r="A759" s="21" t="s">
        <v>5752</v>
      </c>
      <c r="B759" s="21" t="s">
        <v>1765</v>
      </c>
      <c r="C759" s="21" t="s">
        <v>1767</v>
      </c>
      <c r="D759" s="21" t="s">
        <v>25</v>
      </c>
      <c r="E759" s="22" t="s">
        <v>4793</v>
      </c>
      <c r="F759" s="21" t="s">
        <v>5094</v>
      </c>
    </row>
    <row r="760" spans="1:7" x14ac:dyDescent="0.3">
      <c r="A760" t="s">
        <v>5756</v>
      </c>
      <c r="B760" t="s">
        <v>1774</v>
      </c>
      <c r="C760" t="s">
        <v>1776</v>
      </c>
      <c r="D760" t="s">
        <v>25</v>
      </c>
      <c r="E760" t="s">
        <v>5468</v>
      </c>
      <c r="F760" t="s">
        <v>5469</v>
      </c>
    </row>
    <row r="761" spans="1:7" ht="15.6" x14ac:dyDescent="0.3">
      <c r="A761" s="23" t="s">
        <v>5255</v>
      </c>
      <c r="B761" s="22" t="s">
        <v>1792</v>
      </c>
      <c r="C761" s="21" t="s">
        <v>7242</v>
      </c>
      <c r="D761" s="22" t="s">
        <v>25</v>
      </c>
      <c r="E761" s="22" t="s">
        <v>4793</v>
      </c>
      <c r="F761" s="22" t="s">
        <v>5256</v>
      </c>
    </row>
    <row r="762" spans="1:7" x14ac:dyDescent="0.3">
      <c r="A762" t="s">
        <v>5713</v>
      </c>
      <c r="B762" t="s">
        <v>1792</v>
      </c>
      <c r="D762" t="s">
        <v>25</v>
      </c>
      <c r="E762" t="s">
        <v>4638</v>
      </c>
      <c r="F762" t="s">
        <v>5695</v>
      </c>
    </row>
    <row r="763" spans="1:7" x14ac:dyDescent="0.3">
      <c r="A763" t="s">
        <v>6065</v>
      </c>
      <c r="B763" t="s">
        <v>1804</v>
      </c>
      <c r="D763" t="s">
        <v>19</v>
      </c>
      <c r="E763" t="s">
        <v>3306</v>
      </c>
      <c r="F763" t="s">
        <v>3297</v>
      </c>
      <c r="G763">
        <v>4</v>
      </c>
    </row>
    <row r="764" spans="1:7" x14ac:dyDescent="0.3">
      <c r="A764" t="s">
        <v>6087</v>
      </c>
      <c r="B764" t="s">
        <v>1804</v>
      </c>
      <c r="D764" t="s">
        <v>19</v>
      </c>
      <c r="E764" t="s">
        <v>3306</v>
      </c>
      <c r="F764" t="s">
        <v>3345</v>
      </c>
      <c r="G764">
        <v>4</v>
      </c>
    </row>
    <row r="765" spans="1:7" x14ac:dyDescent="0.3">
      <c r="A765" t="s">
        <v>6176</v>
      </c>
      <c r="B765" t="s">
        <v>1804</v>
      </c>
      <c r="D765" t="s">
        <v>19</v>
      </c>
      <c r="E765" t="s">
        <v>3306</v>
      </c>
      <c r="F765" t="s">
        <v>3297</v>
      </c>
      <c r="G765">
        <v>5</v>
      </c>
    </row>
    <row r="766" spans="1:7" x14ac:dyDescent="0.3">
      <c r="A766" t="s">
        <v>6180</v>
      </c>
      <c r="B766" t="s">
        <v>1804</v>
      </c>
      <c r="D766" t="s">
        <v>19</v>
      </c>
      <c r="E766" t="s">
        <v>3306</v>
      </c>
      <c r="F766" t="s">
        <v>3345</v>
      </c>
      <c r="G766">
        <v>5</v>
      </c>
    </row>
    <row r="767" spans="1:7" x14ac:dyDescent="0.3">
      <c r="A767" t="s">
        <v>5733</v>
      </c>
      <c r="B767" t="s">
        <v>1816</v>
      </c>
      <c r="D767" t="s">
        <v>47</v>
      </c>
      <c r="E767" t="s">
        <v>5126</v>
      </c>
      <c r="F767" t="s">
        <v>5126</v>
      </c>
    </row>
    <row r="768" spans="1:7" x14ac:dyDescent="0.3">
      <c r="A768" t="s">
        <v>5524</v>
      </c>
      <c r="B768" t="s">
        <v>1837</v>
      </c>
      <c r="D768" t="s">
        <v>25</v>
      </c>
      <c r="E768" t="s">
        <v>4733</v>
      </c>
      <c r="F768" t="s">
        <v>5518</v>
      </c>
    </row>
    <row r="769" spans="1:7" x14ac:dyDescent="0.3">
      <c r="A769" t="s">
        <v>5556</v>
      </c>
      <c r="B769" t="s">
        <v>1837</v>
      </c>
      <c r="D769" t="s">
        <v>25</v>
      </c>
      <c r="E769" t="s">
        <v>4733</v>
      </c>
      <c r="F769" t="s">
        <v>5552</v>
      </c>
    </row>
    <row r="770" spans="1:7" x14ac:dyDescent="0.3">
      <c r="A770" t="s">
        <v>5524</v>
      </c>
      <c r="B770" t="s">
        <v>1861</v>
      </c>
      <c r="D770" t="s">
        <v>19</v>
      </c>
      <c r="E770" t="s">
        <v>4733</v>
      </c>
      <c r="F770" t="s">
        <v>5518</v>
      </c>
    </row>
    <row r="771" spans="1:7" x14ac:dyDescent="0.3">
      <c r="A771" t="s">
        <v>5524</v>
      </c>
      <c r="B771" t="s">
        <v>1867</v>
      </c>
      <c r="D771" t="s">
        <v>25</v>
      </c>
      <c r="E771" t="s">
        <v>4733</v>
      </c>
      <c r="F771" t="s">
        <v>5518</v>
      </c>
    </row>
    <row r="772" spans="1:7" x14ac:dyDescent="0.3">
      <c r="A772" t="s">
        <v>5799</v>
      </c>
      <c r="B772" t="s">
        <v>1915</v>
      </c>
      <c r="C772" t="s">
        <v>1917</v>
      </c>
      <c r="D772" t="s">
        <v>25</v>
      </c>
      <c r="E772" t="s">
        <v>5468</v>
      </c>
      <c r="F772" t="s">
        <v>5801</v>
      </c>
    </row>
    <row r="773" spans="1:7" x14ac:dyDescent="0.3">
      <c r="A773" t="s">
        <v>7230</v>
      </c>
      <c r="B773" t="s">
        <v>1915</v>
      </c>
      <c r="C773" t="s">
        <v>1917</v>
      </c>
      <c r="D773" t="s">
        <v>25</v>
      </c>
      <c r="E773" t="s">
        <v>5468</v>
      </c>
      <c r="F773" t="s">
        <v>5801</v>
      </c>
    </row>
    <row r="774" spans="1:7" x14ac:dyDescent="0.3">
      <c r="A774" t="s">
        <v>5855</v>
      </c>
      <c r="B774" t="s">
        <v>1918</v>
      </c>
      <c r="D774" t="s">
        <v>25</v>
      </c>
      <c r="E774" t="s">
        <v>5126</v>
      </c>
      <c r="F774" t="s">
        <v>5336</v>
      </c>
    </row>
    <row r="775" spans="1:7" x14ac:dyDescent="0.3">
      <c r="A775" t="s">
        <v>5205</v>
      </c>
      <c r="B775" t="s">
        <v>1924</v>
      </c>
      <c r="D775" t="s">
        <v>25</v>
      </c>
      <c r="E775" t="s">
        <v>4638</v>
      </c>
      <c r="F775" t="s">
        <v>5206</v>
      </c>
    </row>
    <row r="776" spans="1:7" x14ac:dyDescent="0.3">
      <c r="A776" t="s">
        <v>5661</v>
      </c>
      <c r="B776" t="s">
        <v>1924</v>
      </c>
      <c r="D776" t="s">
        <v>25</v>
      </c>
      <c r="E776" t="s">
        <v>5126</v>
      </c>
      <c r="F776" t="s">
        <v>5126</v>
      </c>
    </row>
    <row r="777" spans="1:7" x14ac:dyDescent="0.3">
      <c r="A777" t="s">
        <v>5693</v>
      </c>
      <c r="B777" t="s">
        <v>1924</v>
      </c>
      <c r="D777" t="s">
        <v>25</v>
      </c>
      <c r="E777" t="s">
        <v>4638</v>
      </c>
      <c r="F777" t="s">
        <v>4639</v>
      </c>
    </row>
    <row r="778" spans="1:7" x14ac:dyDescent="0.3">
      <c r="A778" t="s">
        <v>5615</v>
      </c>
      <c r="B778" t="s">
        <v>5617</v>
      </c>
      <c r="D778" t="s">
        <v>25</v>
      </c>
      <c r="E778" t="s">
        <v>5126</v>
      </c>
      <c r="F778" t="s">
        <v>5126</v>
      </c>
    </row>
    <row r="779" spans="1:7" x14ac:dyDescent="0.3">
      <c r="A779" t="s">
        <v>5733</v>
      </c>
      <c r="B779" t="s">
        <v>3585</v>
      </c>
      <c r="D779" t="s">
        <v>47</v>
      </c>
      <c r="E779" t="s">
        <v>5126</v>
      </c>
      <c r="F779" t="s">
        <v>5126</v>
      </c>
    </row>
    <row r="780" spans="1:7" x14ac:dyDescent="0.3">
      <c r="A780" t="s">
        <v>5811</v>
      </c>
      <c r="B780" t="s">
        <v>3585</v>
      </c>
      <c r="D780" t="s">
        <v>25</v>
      </c>
      <c r="E780" t="s">
        <v>5126</v>
      </c>
      <c r="F780" t="s">
        <v>5126</v>
      </c>
    </row>
    <row r="781" spans="1:7" x14ac:dyDescent="0.3">
      <c r="A781" t="s">
        <v>6065</v>
      </c>
      <c r="B781" t="s">
        <v>1946</v>
      </c>
      <c r="D781" t="s">
        <v>25</v>
      </c>
      <c r="E781" t="s">
        <v>3306</v>
      </c>
      <c r="F781" t="s">
        <v>3297</v>
      </c>
      <c r="G781">
        <v>5</v>
      </c>
    </row>
    <row r="782" spans="1:7" x14ac:dyDescent="0.3">
      <c r="A782" t="s">
        <v>6084</v>
      </c>
      <c r="B782" t="s">
        <v>1946</v>
      </c>
      <c r="D782" t="s">
        <v>25</v>
      </c>
      <c r="E782" t="s">
        <v>3306</v>
      </c>
      <c r="F782" t="s">
        <v>7225</v>
      </c>
      <c r="G782">
        <v>5</v>
      </c>
    </row>
    <row r="783" spans="1:7" x14ac:dyDescent="0.3">
      <c r="A783" t="s">
        <v>6087</v>
      </c>
      <c r="B783" t="s">
        <v>1946</v>
      </c>
      <c r="D783" t="s">
        <v>25</v>
      </c>
      <c r="E783" t="s">
        <v>3306</v>
      </c>
      <c r="F783" t="s">
        <v>3345</v>
      </c>
      <c r="G783">
        <v>4</v>
      </c>
    </row>
    <row r="784" spans="1:7" x14ac:dyDescent="0.3">
      <c r="A784" t="s">
        <v>6176</v>
      </c>
      <c r="B784" t="s">
        <v>1946</v>
      </c>
      <c r="D784" t="s">
        <v>25</v>
      </c>
      <c r="E784" t="s">
        <v>3306</v>
      </c>
      <c r="F784" t="s">
        <v>3297</v>
      </c>
      <c r="G784">
        <v>5</v>
      </c>
    </row>
    <row r="785" spans="1:7" x14ac:dyDescent="0.3">
      <c r="A785" t="s">
        <v>6178</v>
      </c>
      <c r="B785" t="s">
        <v>1946</v>
      </c>
      <c r="D785" t="s">
        <v>25</v>
      </c>
      <c r="E785" t="s">
        <v>3306</v>
      </c>
      <c r="F785" t="s">
        <v>7225</v>
      </c>
      <c r="G785">
        <v>5</v>
      </c>
    </row>
    <row r="786" spans="1:7" x14ac:dyDescent="0.3">
      <c r="A786" t="s">
        <v>6180</v>
      </c>
      <c r="B786" t="s">
        <v>1946</v>
      </c>
      <c r="D786" t="s">
        <v>25</v>
      </c>
      <c r="E786" t="s">
        <v>3306</v>
      </c>
      <c r="F786" t="s">
        <v>3345</v>
      </c>
      <c r="G786">
        <v>4</v>
      </c>
    </row>
    <row r="787" spans="1:7" x14ac:dyDescent="0.3">
      <c r="A787" t="s">
        <v>5575</v>
      </c>
      <c r="B787" t="s">
        <v>1954</v>
      </c>
      <c r="D787" t="s">
        <v>25</v>
      </c>
      <c r="E787" t="s">
        <v>4638</v>
      </c>
      <c r="F787" t="s">
        <v>5206</v>
      </c>
    </row>
    <row r="788" spans="1:7" x14ac:dyDescent="0.3">
      <c r="A788" t="s">
        <v>5556</v>
      </c>
      <c r="B788" t="s">
        <v>1997</v>
      </c>
      <c r="D788" t="s">
        <v>25</v>
      </c>
      <c r="E788" t="s">
        <v>4733</v>
      </c>
      <c r="F788" t="s">
        <v>5552</v>
      </c>
    </row>
    <row r="789" spans="1:7" x14ac:dyDescent="0.3">
      <c r="A789" t="s">
        <v>5559</v>
      </c>
      <c r="B789" t="s">
        <v>1997</v>
      </c>
      <c r="D789" t="s">
        <v>25</v>
      </c>
      <c r="E789" t="s">
        <v>4733</v>
      </c>
      <c r="F789" t="s">
        <v>5508</v>
      </c>
    </row>
    <row r="790" spans="1:7" x14ac:dyDescent="0.3">
      <c r="A790" t="s">
        <v>5290</v>
      </c>
      <c r="B790" t="s">
        <v>2006</v>
      </c>
      <c r="D790" t="s">
        <v>25</v>
      </c>
      <c r="E790" t="s">
        <v>4820</v>
      </c>
      <c r="F790" t="s">
        <v>4820</v>
      </c>
      <c r="G790">
        <v>3</v>
      </c>
    </row>
    <row r="791" spans="1:7" x14ac:dyDescent="0.3">
      <c r="A791" t="s">
        <v>6170</v>
      </c>
      <c r="B791" t="s">
        <v>2006</v>
      </c>
      <c r="D791" t="s">
        <v>25</v>
      </c>
      <c r="E791" t="s">
        <v>4820</v>
      </c>
      <c r="F791" t="s">
        <v>4820</v>
      </c>
      <c r="G791">
        <v>3</v>
      </c>
    </row>
    <row r="792" spans="1:7" x14ac:dyDescent="0.3">
      <c r="A792" t="s">
        <v>6065</v>
      </c>
      <c r="B792" t="s">
        <v>5040</v>
      </c>
      <c r="D792" t="s">
        <v>25</v>
      </c>
      <c r="E792" t="s">
        <v>3306</v>
      </c>
      <c r="F792" t="s">
        <v>3297</v>
      </c>
      <c r="G792">
        <v>4</v>
      </c>
    </row>
    <row r="793" spans="1:7" x14ac:dyDescent="0.3">
      <c r="A793" t="s">
        <v>6084</v>
      </c>
      <c r="B793" t="s">
        <v>5040</v>
      </c>
      <c r="D793" t="s">
        <v>25</v>
      </c>
      <c r="E793" t="s">
        <v>3306</v>
      </c>
      <c r="F793" t="s">
        <v>7225</v>
      </c>
      <c r="G793">
        <v>4</v>
      </c>
    </row>
    <row r="794" spans="1:7" x14ac:dyDescent="0.3">
      <c r="A794" t="s">
        <v>6087</v>
      </c>
      <c r="B794" t="s">
        <v>5040</v>
      </c>
      <c r="D794" t="s">
        <v>25</v>
      </c>
      <c r="E794" t="s">
        <v>3306</v>
      </c>
      <c r="F794" t="s">
        <v>3345</v>
      </c>
      <c r="G794">
        <v>4</v>
      </c>
    </row>
    <row r="795" spans="1:7" x14ac:dyDescent="0.3">
      <c r="A795" t="s">
        <v>6176</v>
      </c>
      <c r="B795" t="s">
        <v>5040</v>
      </c>
      <c r="D795" t="s">
        <v>25</v>
      </c>
      <c r="E795" t="s">
        <v>3306</v>
      </c>
      <c r="F795" t="s">
        <v>3297</v>
      </c>
      <c r="G795">
        <v>4</v>
      </c>
    </row>
    <row r="796" spans="1:7" x14ac:dyDescent="0.3">
      <c r="A796" t="s">
        <v>6178</v>
      </c>
      <c r="B796" t="s">
        <v>5040</v>
      </c>
      <c r="D796" t="s">
        <v>25</v>
      </c>
      <c r="E796" t="s">
        <v>3306</v>
      </c>
      <c r="F796" t="s">
        <v>7225</v>
      </c>
      <c r="G796">
        <v>4</v>
      </c>
    </row>
    <row r="797" spans="1:7" x14ac:dyDescent="0.3">
      <c r="A797" t="s">
        <v>6180</v>
      </c>
      <c r="B797" t="s">
        <v>5040</v>
      </c>
      <c r="D797" t="s">
        <v>25</v>
      </c>
      <c r="E797" t="s">
        <v>3306</v>
      </c>
      <c r="F797" t="s">
        <v>3345</v>
      </c>
      <c r="G797">
        <v>4</v>
      </c>
    </row>
    <row r="798" spans="1:7" x14ac:dyDescent="0.3">
      <c r="A798" t="s">
        <v>5005</v>
      </c>
      <c r="B798" t="s">
        <v>2009</v>
      </c>
      <c r="D798" t="s">
        <v>25</v>
      </c>
      <c r="E798" t="s">
        <v>4853</v>
      </c>
      <c r="F798" t="s">
        <v>4887</v>
      </c>
    </row>
    <row r="799" spans="1:7" x14ac:dyDescent="0.3">
      <c r="A799" t="s">
        <v>5799</v>
      </c>
      <c r="B799" t="s">
        <v>2046</v>
      </c>
      <c r="C799" t="s">
        <v>2048</v>
      </c>
      <c r="D799" t="s">
        <v>25</v>
      </c>
      <c r="E799" t="s">
        <v>5468</v>
      </c>
      <c r="F799" t="s">
        <v>5801</v>
      </c>
    </row>
    <row r="800" spans="1:7" x14ac:dyDescent="0.3">
      <c r="A800" t="s">
        <v>7230</v>
      </c>
      <c r="B800" t="s">
        <v>2046</v>
      </c>
      <c r="C800" t="s">
        <v>2048</v>
      </c>
      <c r="D800" t="s">
        <v>25</v>
      </c>
      <c r="E800" t="s">
        <v>5468</v>
      </c>
      <c r="F800" t="s">
        <v>5801</v>
      </c>
    </row>
    <row r="801" spans="1:6" x14ac:dyDescent="0.3">
      <c r="A801" t="s">
        <v>5788</v>
      </c>
      <c r="B801" t="s">
        <v>2064</v>
      </c>
      <c r="C801" t="s">
        <v>2066</v>
      </c>
      <c r="D801" t="s">
        <v>25</v>
      </c>
      <c r="E801" t="s">
        <v>5468</v>
      </c>
      <c r="F801" t="s">
        <v>5789</v>
      </c>
    </row>
    <row r="802" spans="1:6" x14ac:dyDescent="0.3">
      <c r="A802" t="s">
        <v>5556</v>
      </c>
      <c r="B802" t="s">
        <v>2067</v>
      </c>
      <c r="D802" t="s">
        <v>25</v>
      </c>
      <c r="E802" t="s">
        <v>4733</v>
      </c>
      <c r="F802" t="s">
        <v>5552</v>
      </c>
    </row>
    <row r="803" spans="1:6" x14ac:dyDescent="0.3">
      <c r="A803" t="s">
        <v>5792</v>
      </c>
      <c r="B803" t="s">
        <v>2079</v>
      </c>
      <c r="C803" t="s">
        <v>2081</v>
      </c>
      <c r="D803" t="s">
        <v>25</v>
      </c>
      <c r="E803" t="s">
        <v>5468</v>
      </c>
      <c r="F803" t="s">
        <v>5469</v>
      </c>
    </row>
    <row r="804" spans="1:6" x14ac:dyDescent="0.3">
      <c r="A804" t="s">
        <v>6019</v>
      </c>
      <c r="B804" t="s">
        <v>2079</v>
      </c>
      <c r="C804" t="s">
        <v>2081</v>
      </c>
      <c r="D804" t="s">
        <v>25</v>
      </c>
      <c r="E804" t="s">
        <v>5468</v>
      </c>
      <c r="F804" t="s">
        <v>5469</v>
      </c>
    </row>
    <row r="805" spans="1:6" x14ac:dyDescent="0.3">
      <c r="A805" t="s">
        <v>5559</v>
      </c>
      <c r="B805" t="s">
        <v>2106</v>
      </c>
      <c r="D805" t="s">
        <v>25</v>
      </c>
      <c r="E805" t="s">
        <v>4733</v>
      </c>
      <c r="F805" t="s">
        <v>5508</v>
      </c>
    </row>
    <row r="806" spans="1:6" x14ac:dyDescent="0.3">
      <c r="A806" t="s">
        <v>5563</v>
      </c>
      <c r="B806" t="s">
        <v>2106</v>
      </c>
      <c r="D806" t="s">
        <v>25</v>
      </c>
      <c r="E806" t="s">
        <v>4733</v>
      </c>
      <c r="F806" t="s">
        <v>4734</v>
      </c>
    </row>
    <row r="807" spans="1:6" x14ac:dyDescent="0.3">
      <c r="A807" t="s">
        <v>5563</v>
      </c>
      <c r="B807" t="s">
        <v>2109</v>
      </c>
      <c r="D807" t="s">
        <v>25</v>
      </c>
      <c r="E807" t="s">
        <v>4733</v>
      </c>
      <c r="F807" t="s">
        <v>4734</v>
      </c>
    </row>
    <row r="808" spans="1:6" x14ac:dyDescent="0.3">
      <c r="A808" t="s">
        <v>5450</v>
      </c>
      <c r="B808" t="s">
        <v>2121</v>
      </c>
      <c r="D808" t="s">
        <v>25</v>
      </c>
      <c r="E808" t="s">
        <v>5126</v>
      </c>
      <c r="F808" t="s">
        <v>5126</v>
      </c>
    </row>
    <row r="809" spans="1:6" x14ac:dyDescent="0.3">
      <c r="A809" t="s">
        <v>5604</v>
      </c>
      <c r="B809" t="s">
        <v>2142</v>
      </c>
      <c r="D809" t="s">
        <v>25</v>
      </c>
      <c r="E809" t="s">
        <v>5126</v>
      </c>
      <c r="F809" t="s">
        <v>2006</v>
      </c>
    </row>
    <row r="810" spans="1:6" x14ac:dyDescent="0.3">
      <c r="A810" t="s">
        <v>5751</v>
      </c>
      <c r="B810" t="s">
        <v>2142</v>
      </c>
      <c r="D810" t="s">
        <v>25</v>
      </c>
      <c r="E810" t="s">
        <v>5126</v>
      </c>
      <c r="F810" t="s">
        <v>2006</v>
      </c>
    </row>
    <row r="811" spans="1:6" x14ac:dyDescent="0.3">
      <c r="A811" t="s">
        <v>6019</v>
      </c>
      <c r="B811" t="s">
        <v>2145</v>
      </c>
      <c r="C811" t="s">
        <v>2147</v>
      </c>
      <c r="D811" t="s">
        <v>25</v>
      </c>
      <c r="E811" t="s">
        <v>5468</v>
      </c>
      <c r="F811" t="s">
        <v>5469</v>
      </c>
    </row>
    <row r="812" spans="1:6" x14ac:dyDescent="0.3">
      <c r="A812" t="s">
        <v>5604</v>
      </c>
      <c r="B812" t="s">
        <v>2148</v>
      </c>
      <c r="D812" t="s">
        <v>25</v>
      </c>
      <c r="E812" t="s">
        <v>5126</v>
      </c>
      <c r="F812" t="s">
        <v>2006</v>
      </c>
    </row>
    <row r="813" spans="1:6" x14ac:dyDescent="0.3">
      <c r="A813" t="s">
        <v>5751</v>
      </c>
      <c r="B813" t="s">
        <v>2148</v>
      </c>
      <c r="D813" t="s">
        <v>25</v>
      </c>
      <c r="E813" t="s">
        <v>5126</v>
      </c>
      <c r="F813" t="s">
        <v>2006</v>
      </c>
    </row>
    <row r="814" spans="1:6" x14ac:dyDescent="0.3">
      <c r="A814" t="s">
        <v>5694</v>
      </c>
      <c r="B814" t="s">
        <v>5703</v>
      </c>
      <c r="D814" t="s">
        <v>47</v>
      </c>
      <c r="E814" t="s">
        <v>4638</v>
      </c>
      <c r="F814" t="s">
        <v>5695</v>
      </c>
    </row>
    <row r="815" spans="1:6" x14ac:dyDescent="0.3">
      <c r="A815" t="s">
        <v>5685</v>
      </c>
      <c r="B815" t="s">
        <v>2151</v>
      </c>
      <c r="D815" t="s">
        <v>47</v>
      </c>
      <c r="E815" t="s">
        <v>5468</v>
      </c>
      <c r="F815" t="s">
        <v>5666</v>
      </c>
    </row>
    <row r="816" spans="1:6" x14ac:dyDescent="0.3">
      <c r="A816" t="s">
        <v>5874</v>
      </c>
      <c r="B816" t="s">
        <v>2151</v>
      </c>
      <c r="D816" t="s">
        <v>47</v>
      </c>
      <c r="E816" t="s">
        <v>5468</v>
      </c>
      <c r="F816" t="s">
        <v>4185</v>
      </c>
    </row>
    <row r="817" spans="1:6" x14ac:dyDescent="0.3">
      <c r="A817" t="s">
        <v>6235</v>
      </c>
      <c r="B817" t="s">
        <v>2151</v>
      </c>
      <c r="D817" t="s">
        <v>47</v>
      </c>
      <c r="E817" t="s">
        <v>5468</v>
      </c>
      <c r="F817" t="s">
        <v>4185</v>
      </c>
    </row>
    <row r="818" spans="1:6" x14ac:dyDescent="0.3">
      <c r="A818" t="s">
        <v>5300</v>
      </c>
      <c r="B818" t="s">
        <v>5305</v>
      </c>
      <c r="D818" t="s">
        <v>25</v>
      </c>
      <c r="E818" t="s">
        <v>4638</v>
      </c>
      <c r="F818" t="s">
        <v>5206</v>
      </c>
    </row>
    <row r="819" spans="1:6" x14ac:dyDescent="0.3">
      <c r="A819" t="s">
        <v>5953</v>
      </c>
      <c r="B819" t="s">
        <v>5305</v>
      </c>
      <c r="D819" t="s">
        <v>25</v>
      </c>
      <c r="E819" t="s">
        <v>4638</v>
      </c>
      <c r="F819" t="s">
        <v>5206</v>
      </c>
    </row>
    <row r="820" spans="1:6" ht="15.6" x14ac:dyDescent="0.3">
      <c r="A820" s="22" t="s">
        <v>5719</v>
      </c>
      <c r="B820" s="22" t="s">
        <v>2154</v>
      </c>
      <c r="C820" s="21" t="s">
        <v>2156</v>
      </c>
      <c r="D820" s="22" t="s">
        <v>25</v>
      </c>
      <c r="E820" s="22" t="s">
        <v>4793</v>
      </c>
      <c r="F820" s="22" t="s">
        <v>5445</v>
      </c>
    </row>
    <row r="821" spans="1:6" x14ac:dyDescent="0.3">
      <c r="A821" t="s">
        <v>5205</v>
      </c>
      <c r="B821" t="s">
        <v>2214</v>
      </c>
      <c r="D821" t="s">
        <v>25</v>
      </c>
      <c r="E821" t="s">
        <v>4638</v>
      </c>
      <c r="F821" t="s">
        <v>5206</v>
      </c>
    </row>
    <row r="822" spans="1:6" x14ac:dyDescent="0.3">
      <c r="A822" t="s">
        <v>5212</v>
      </c>
      <c r="B822" t="s">
        <v>2214</v>
      </c>
      <c r="D822" t="s">
        <v>25</v>
      </c>
      <c r="E822" t="s">
        <v>4638</v>
      </c>
      <c r="F822" t="s">
        <v>5206</v>
      </c>
    </row>
    <row r="823" spans="1:6" x14ac:dyDescent="0.3">
      <c r="A823" t="s">
        <v>5272</v>
      </c>
      <c r="B823" t="s">
        <v>2214</v>
      </c>
      <c r="D823" t="s">
        <v>25</v>
      </c>
      <c r="E823" t="s">
        <v>4638</v>
      </c>
      <c r="F823" t="s">
        <v>5206</v>
      </c>
    </row>
    <row r="824" spans="1:6" x14ac:dyDescent="0.3">
      <c r="A824" t="s">
        <v>5300</v>
      </c>
      <c r="B824" t="s">
        <v>2214</v>
      </c>
      <c r="D824" t="s">
        <v>25</v>
      </c>
      <c r="E824" t="s">
        <v>4638</v>
      </c>
      <c r="F824" t="s">
        <v>5206</v>
      </c>
    </row>
    <row r="825" spans="1:6" ht="15.6" x14ac:dyDescent="0.3">
      <c r="A825" s="22" t="s">
        <v>5719</v>
      </c>
      <c r="B825" s="22" t="s">
        <v>2214</v>
      </c>
      <c r="C825" s="21" t="s">
        <v>2216</v>
      </c>
      <c r="D825" s="22" t="s">
        <v>25</v>
      </c>
      <c r="E825" s="22" t="s">
        <v>4793</v>
      </c>
      <c r="F825" s="22" t="s">
        <v>5445</v>
      </c>
    </row>
    <row r="826" spans="1:6" x14ac:dyDescent="0.3">
      <c r="A826" t="s">
        <v>5950</v>
      </c>
      <c r="B826" t="s">
        <v>2214</v>
      </c>
      <c r="D826" t="s">
        <v>25</v>
      </c>
      <c r="E826" t="s">
        <v>4638</v>
      </c>
      <c r="F826" t="s">
        <v>5206</v>
      </c>
    </row>
    <row r="827" spans="1:6" x14ac:dyDescent="0.3">
      <c r="A827" t="s">
        <v>6044</v>
      </c>
      <c r="B827" t="s">
        <v>2214</v>
      </c>
      <c r="D827" t="s">
        <v>25</v>
      </c>
      <c r="E827" t="s">
        <v>4638</v>
      </c>
      <c r="F827" t="s">
        <v>5206</v>
      </c>
    </row>
    <row r="828" spans="1:6" x14ac:dyDescent="0.3">
      <c r="A828" t="s">
        <v>5300</v>
      </c>
      <c r="B828" t="s">
        <v>5303</v>
      </c>
      <c r="D828" t="s">
        <v>25</v>
      </c>
      <c r="E828" t="s">
        <v>4638</v>
      </c>
      <c r="F828" t="s">
        <v>5206</v>
      </c>
    </row>
    <row r="829" spans="1:6" x14ac:dyDescent="0.3">
      <c r="A829" t="s">
        <v>5756</v>
      </c>
      <c r="B829" t="s">
        <v>2235</v>
      </c>
      <c r="C829" t="s">
        <v>5472</v>
      </c>
      <c r="D829" t="s">
        <v>25</v>
      </c>
      <c r="E829" t="s">
        <v>5468</v>
      </c>
      <c r="F829" t="s">
        <v>5469</v>
      </c>
    </row>
    <row r="830" spans="1:6" x14ac:dyDescent="0.3">
      <c r="A830" t="s">
        <v>5764</v>
      </c>
      <c r="B830" t="s">
        <v>2235</v>
      </c>
      <c r="C830" t="s">
        <v>5472</v>
      </c>
      <c r="D830" t="s">
        <v>25</v>
      </c>
      <c r="E830" t="s">
        <v>5468</v>
      </c>
      <c r="F830" t="s">
        <v>5469</v>
      </c>
    </row>
    <row r="831" spans="1:6" x14ac:dyDescent="0.3">
      <c r="A831" t="s">
        <v>5792</v>
      </c>
      <c r="B831" t="s">
        <v>2235</v>
      </c>
      <c r="C831" t="s">
        <v>5472</v>
      </c>
      <c r="D831" t="s">
        <v>25</v>
      </c>
      <c r="E831" t="s">
        <v>5468</v>
      </c>
      <c r="F831" t="s">
        <v>5469</v>
      </c>
    </row>
    <row r="832" spans="1:6" x14ac:dyDescent="0.3">
      <c r="A832" t="s">
        <v>5212</v>
      </c>
      <c r="B832" t="s">
        <v>2244</v>
      </c>
      <c r="D832" t="s">
        <v>25</v>
      </c>
      <c r="E832" t="s">
        <v>4638</v>
      </c>
      <c r="F832" t="s">
        <v>5206</v>
      </c>
    </row>
    <row r="833" spans="1:7" x14ac:dyDescent="0.3">
      <c r="A833" t="s">
        <v>5575</v>
      </c>
      <c r="B833" t="s">
        <v>2247</v>
      </c>
      <c r="D833" t="s">
        <v>25</v>
      </c>
      <c r="E833" t="s">
        <v>4638</v>
      </c>
      <c r="F833" t="s">
        <v>5206</v>
      </c>
    </row>
    <row r="834" spans="1:7" x14ac:dyDescent="0.3">
      <c r="A834" t="s">
        <v>6019</v>
      </c>
      <c r="B834" t="s">
        <v>2250</v>
      </c>
      <c r="C834" t="s">
        <v>2252</v>
      </c>
      <c r="D834" t="s">
        <v>25</v>
      </c>
      <c r="E834" t="s">
        <v>5468</v>
      </c>
      <c r="F834" t="s">
        <v>5469</v>
      </c>
    </row>
    <row r="835" spans="1:7" x14ac:dyDescent="0.3">
      <c r="A835" t="s">
        <v>5693</v>
      </c>
      <c r="B835" t="s">
        <v>2253</v>
      </c>
      <c r="D835" t="s">
        <v>25</v>
      </c>
      <c r="E835" t="s">
        <v>4638</v>
      </c>
      <c r="F835" t="s">
        <v>4639</v>
      </c>
    </row>
    <row r="836" spans="1:7" x14ac:dyDescent="0.3">
      <c r="A836" t="s">
        <v>5949</v>
      </c>
      <c r="B836" t="s">
        <v>2253</v>
      </c>
      <c r="D836" t="s">
        <v>25</v>
      </c>
      <c r="E836" t="s">
        <v>4638</v>
      </c>
      <c r="F836" t="s">
        <v>4639</v>
      </c>
    </row>
    <row r="837" spans="1:7" ht="15.6" x14ac:dyDescent="0.3">
      <c r="A837" s="22" t="s">
        <v>6251</v>
      </c>
      <c r="B837" s="22" t="s">
        <v>6254</v>
      </c>
      <c r="C837" s="22"/>
      <c r="D837" t="s">
        <v>47</v>
      </c>
      <c r="E837" s="22" t="s">
        <v>5126</v>
      </c>
      <c r="F837" s="22" t="s">
        <v>6252</v>
      </c>
      <c r="G837" s="22"/>
    </row>
    <row r="838" spans="1:7" x14ac:dyDescent="0.3">
      <c r="A838" t="s">
        <v>5792</v>
      </c>
      <c r="B838" t="s">
        <v>2262</v>
      </c>
      <c r="C838" t="s">
        <v>2264</v>
      </c>
      <c r="D838" t="s">
        <v>25</v>
      </c>
      <c r="E838" t="s">
        <v>5468</v>
      </c>
      <c r="F838" t="s">
        <v>5469</v>
      </c>
    </row>
    <row r="839" spans="1:7" x14ac:dyDescent="0.3">
      <c r="A839" t="s">
        <v>6129</v>
      </c>
      <c r="B839" t="s">
        <v>2268</v>
      </c>
      <c r="D839" t="s">
        <v>47</v>
      </c>
      <c r="E839" t="s">
        <v>5126</v>
      </c>
      <c r="F839" t="s">
        <v>5126</v>
      </c>
    </row>
    <row r="840" spans="1:7" x14ac:dyDescent="0.3">
      <c r="A840" t="s">
        <v>5350</v>
      </c>
      <c r="B840" t="s">
        <v>2271</v>
      </c>
      <c r="D840" t="s">
        <v>25</v>
      </c>
      <c r="E840" t="s">
        <v>4638</v>
      </c>
      <c r="F840" t="s">
        <v>5206</v>
      </c>
    </row>
    <row r="841" spans="1:7" x14ac:dyDescent="0.3">
      <c r="A841" t="s">
        <v>5575</v>
      </c>
      <c r="B841" t="s">
        <v>2271</v>
      </c>
      <c r="D841" t="s">
        <v>25</v>
      </c>
      <c r="E841" t="s">
        <v>4638</v>
      </c>
      <c r="F841" t="s">
        <v>5206</v>
      </c>
    </row>
    <row r="842" spans="1:7" x14ac:dyDescent="0.3">
      <c r="A842" t="s">
        <v>5764</v>
      </c>
      <c r="B842" t="s">
        <v>2277</v>
      </c>
      <c r="C842" t="s">
        <v>2279</v>
      </c>
      <c r="D842" t="s">
        <v>25</v>
      </c>
      <c r="E842" t="s">
        <v>5468</v>
      </c>
      <c r="F842" t="s">
        <v>5469</v>
      </c>
    </row>
    <row r="843" spans="1:7" x14ac:dyDescent="0.3">
      <c r="A843" t="s">
        <v>5792</v>
      </c>
      <c r="B843" t="s">
        <v>2277</v>
      </c>
      <c r="C843" t="s">
        <v>2279</v>
      </c>
      <c r="D843" t="s">
        <v>25</v>
      </c>
      <c r="E843" t="s">
        <v>5468</v>
      </c>
      <c r="F843" t="s">
        <v>5469</v>
      </c>
    </row>
    <row r="844" spans="1:7" x14ac:dyDescent="0.3">
      <c r="A844" t="s">
        <v>5604</v>
      </c>
      <c r="B844" t="s">
        <v>2286</v>
      </c>
      <c r="D844" t="s">
        <v>25</v>
      </c>
      <c r="E844" t="s">
        <v>5126</v>
      </c>
      <c r="F844" t="s">
        <v>2006</v>
      </c>
    </row>
    <row r="845" spans="1:7" x14ac:dyDescent="0.3">
      <c r="A845" t="s">
        <v>5751</v>
      </c>
      <c r="B845" t="s">
        <v>2286</v>
      </c>
      <c r="D845" t="s">
        <v>25</v>
      </c>
      <c r="E845" t="s">
        <v>5126</v>
      </c>
      <c r="F845" t="s">
        <v>2006</v>
      </c>
    </row>
    <row r="846" spans="1:7" x14ac:dyDescent="0.3">
      <c r="A846" t="s">
        <v>6084</v>
      </c>
      <c r="B846" t="s">
        <v>2292</v>
      </c>
      <c r="D846" t="s">
        <v>25</v>
      </c>
      <c r="E846" t="s">
        <v>3306</v>
      </c>
      <c r="F846" t="s">
        <v>7225</v>
      </c>
      <c r="G846">
        <v>4</v>
      </c>
    </row>
    <row r="847" spans="1:7" x14ac:dyDescent="0.3">
      <c r="A847" t="s">
        <v>6178</v>
      </c>
      <c r="B847" t="s">
        <v>2292</v>
      </c>
      <c r="D847" t="s">
        <v>25</v>
      </c>
      <c r="E847" t="s">
        <v>3306</v>
      </c>
      <c r="F847" t="s">
        <v>7225</v>
      </c>
      <c r="G847">
        <v>4</v>
      </c>
    </row>
    <row r="848" spans="1:7" ht="15.6" x14ac:dyDescent="0.3">
      <c r="A848" s="22" t="s">
        <v>5877</v>
      </c>
      <c r="B848" s="22" t="s">
        <v>2295</v>
      </c>
      <c r="C848" s="21" t="s">
        <v>7243</v>
      </c>
      <c r="D848" s="22" t="s">
        <v>25</v>
      </c>
      <c r="E848" s="22" t="s">
        <v>4793</v>
      </c>
      <c r="F848" s="22" t="s">
        <v>5094</v>
      </c>
    </row>
    <row r="849" spans="1:6" ht="15.6" x14ac:dyDescent="0.3">
      <c r="A849" s="23" t="s">
        <v>5255</v>
      </c>
      <c r="B849" s="22" t="s">
        <v>2304</v>
      </c>
      <c r="C849" s="21" t="s">
        <v>2306</v>
      </c>
      <c r="D849" s="22" t="s">
        <v>25</v>
      </c>
      <c r="E849" s="22" t="s">
        <v>4793</v>
      </c>
      <c r="F849" s="22" t="s">
        <v>5256</v>
      </c>
    </row>
    <row r="850" spans="1:6" ht="15.6" x14ac:dyDescent="0.3">
      <c r="A850" s="22" t="s">
        <v>5812</v>
      </c>
      <c r="B850" s="22" t="s">
        <v>2304</v>
      </c>
      <c r="C850" s="21" t="s">
        <v>2306</v>
      </c>
      <c r="D850" s="22" t="s">
        <v>25</v>
      </c>
      <c r="E850" s="22" t="s">
        <v>4793</v>
      </c>
      <c r="F850" s="22" t="s">
        <v>5445</v>
      </c>
    </row>
    <row r="851" spans="1:6" ht="15.6" x14ac:dyDescent="0.3">
      <c r="A851" s="22" t="s">
        <v>5877</v>
      </c>
      <c r="B851" s="22" t="s">
        <v>2304</v>
      </c>
      <c r="C851" s="21" t="s">
        <v>2306</v>
      </c>
      <c r="D851" s="21" t="s">
        <v>25</v>
      </c>
      <c r="E851" s="22" t="s">
        <v>4793</v>
      </c>
      <c r="F851" s="22" t="s">
        <v>5094</v>
      </c>
    </row>
    <row r="852" spans="1:6" ht="15.6" x14ac:dyDescent="0.3">
      <c r="A852" s="21" t="s">
        <v>5752</v>
      </c>
      <c r="B852" s="21" t="s">
        <v>4801</v>
      </c>
      <c r="C852" s="21" t="s">
        <v>4803</v>
      </c>
      <c r="D852" s="21" t="s">
        <v>25</v>
      </c>
      <c r="E852" s="22" t="s">
        <v>4793</v>
      </c>
      <c r="F852" s="21" t="s">
        <v>5094</v>
      </c>
    </row>
    <row r="853" spans="1:6" ht="15.6" x14ac:dyDescent="0.3">
      <c r="A853" s="21" t="s">
        <v>5877</v>
      </c>
      <c r="B853" s="21" t="s">
        <v>4801</v>
      </c>
      <c r="C853" s="21" t="s">
        <v>4803</v>
      </c>
      <c r="D853" s="21" t="s">
        <v>25</v>
      </c>
      <c r="E853" s="22" t="s">
        <v>4793</v>
      </c>
      <c r="F853" s="21" t="s">
        <v>5094</v>
      </c>
    </row>
    <row r="854" spans="1:6" ht="15.6" x14ac:dyDescent="0.3">
      <c r="A854" s="22" t="s">
        <v>5449</v>
      </c>
      <c r="B854" s="22" t="s">
        <v>2313</v>
      </c>
      <c r="C854" s="21" t="s">
        <v>2315</v>
      </c>
      <c r="D854" s="22" t="s">
        <v>25</v>
      </c>
      <c r="E854" s="22" t="s">
        <v>4793</v>
      </c>
      <c r="F854" s="22" t="s">
        <v>5445</v>
      </c>
    </row>
    <row r="855" spans="1:6" ht="15.6" x14ac:dyDescent="0.3">
      <c r="A855" s="22" t="s">
        <v>5719</v>
      </c>
      <c r="B855" s="22" t="s">
        <v>2313</v>
      </c>
      <c r="C855" s="21" t="s">
        <v>2315</v>
      </c>
      <c r="D855" s="22" t="s">
        <v>25</v>
      </c>
      <c r="E855" s="22" t="s">
        <v>4793</v>
      </c>
      <c r="F855" s="22" t="s">
        <v>5445</v>
      </c>
    </row>
    <row r="856" spans="1:6" ht="15.6" x14ac:dyDescent="0.3">
      <c r="A856" s="22" t="s">
        <v>5812</v>
      </c>
      <c r="B856" s="22" t="s">
        <v>2313</v>
      </c>
      <c r="C856" s="21" t="s">
        <v>2315</v>
      </c>
      <c r="D856" s="22" t="s">
        <v>25</v>
      </c>
      <c r="E856" s="22" t="s">
        <v>4793</v>
      </c>
      <c r="F856" s="22" t="s">
        <v>5445</v>
      </c>
    </row>
    <row r="857" spans="1:6" ht="15.6" x14ac:dyDescent="0.3">
      <c r="A857" s="22" t="s">
        <v>5844</v>
      </c>
      <c r="B857" s="22" t="s">
        <v>2313</v>
      </c>
      <c r="C857" s="21" t="s">
        <v>2315</v>
      </c>
      <c r="D857" s="22" t="s">
        <v>25</v>
      </c>
      <c r="E857" s="22" t="s">
        <v>4793</v>
      </c>
      <c r="F857" s="22" t="s">
        <v>5445</v>
      </c>
    </row>
    <row r="858" spans="1:6" ht="15.6" x14ac:dyDescent="0.3">
      <c r="A858" s="23" t="s">
        <v>5255</v>
      </c>
      <c r="B858" s="22" t="s">
        <v>2319</v>
      </c>
      <c r="C858" s="21" t="s">
        <v>2321</v>
      </c>
      <c r="D858" s="22" t="s">
        <v>25</v>
      </c>
      <c r="E858" s="22" t="s">
        <v>4793</v>
      </c>
      <c r="F858" s="22" t="s">
        <v>5256</v>
      </c>
    </row>
    <row r="859" spans="1:6" ht="15.6" x14ac:dyDescent="0.3">
      <c r="A859" s="21" t="s">
        <v>5752</v>
      </c>
      <c r="B859" s="21" t="s">
        <v>2319</v>
      </c>
      <c r="C859" s="21" t="s">
        <v>2321</v>
      </c>
      <c r="D859" s="21" t="s">
        <v>25</v>
      </c>
      <c r="E859" s="22" t="s">
        <v>4793</v>
      </c>
      <c r="F859" s="21" t="s">
        <v>5094</v>
      </c>
    </row>
    <row r="860" spans="1:6" ht="15.6" x14ac:dyDescent="0.3">
      <c r="A860" s="22" t="s">
        <v>5444</v>
      </c>
      <c r="B860" s="22" t="s">
        <v>2334</v>
      </c>
      <c r="C860" s="21" t="s">
        <v>2336</v>
      </c>
      <c r="D860" s="22" t="s">
        <v>19</v>
      </c>
      <c r="E860" s="22" t="s">
        <v>4793</v>
      </c>
      <c r="F860" s="22" t="s">
        <v>5445</v>
      </c>
    </row>
    <row r="861" spans="1:6" x14ac:dyDescent="0.3">
      <c r="A861" t="s">
        <v>5799</v>
      </c>
      <c r="B861" t="s">
        <v>2343</v>
      </c>
      <c r="C861" t="s">
        <v>2345</v>
      </c>
      <c r="D861" t="s">
        <v>25</v>
      </c>
      <c r="E861" t="s">
        <v>5468</v>
      </c>
      <c r="F861" t="s">
        <v>5801</v>
      </c>
    </row>
    <row r="862" spans="1:6" x14ac:dyDescent="0.3">
      <c r="A862" t="s">
        <v>7230</v>
      </c>
      <c r="B862" t="s">
        <v>2343</v>
      </c>
      <c r="C862" t="s">
        <v>2345</v>
      </c>
      <c r="D862" t="s">
        <v>25</v>
      </c>
      <c r="E862" t="s">
        <v>5468</v>
      </c>
      <c r="F862" t="s">
        <v>5801</v>
      </c>
    </row>
    <row r="863" spans="1:6" x14ac:dyDescent="0.3">
      <c r="A863" t="s">
        <v>6129</v>
      </c>
      <c r="B863" t="s">
        <v>2346</v>
      </c>
      <c r="D863" t="s">
        <v>25</v>
      </c>
      <c r="E863" t="s">
        <v>5126</v>
      </c>
      <c r="F863" t="s">
        <v>5126</v>
      </c>
    </row>
    <row r="864" spans="1:6" x14ac:dyDescent="0.3">
      <c r="A864" t="s">
        <v>7239</v>
      </c>
      <c r="B864" t="s">
        <v>2361</v>
      </c>
      <c r="D864" t="s">
        <v>25</v>
      </c>
      <c r="E864" t="s">
        <v>5126</v>
      </c>
      <c r="F864" t="s">
        <v>5336</v>
      </c>
    </row>
    <row r="865" spans="1:7" x14ac:dyDescent="0.3">
      <c r="A865" t="s">
        <v>5829</v>
      </c>
      <c r="B865" t="s">
        <v>2364</v>
      </c>
      <c r="D865" t="s">
        <v>25</v>
      </c>
      <c r="E865" t="s">
        <v>5126</v>
      </c>
      <c r="F865" t="s">
        <v>5336</v>
      </c>
    </row>
    <row r="866" spans="1:7" x14ac:dyDescent="0.3">
      <c r="A866" t="s">
        <v>5693</v>
      </c>
      <c r="B866" t="s">
        <v>2367</v>
      </c>
      <c r="D866" t="s">
        <v>25</v>
      </c>
      <c r="E866" t="s">
        <v>4638</v>
      </c>
      <c r="F866" t="s">
        <v>4639</v>
      </c>
    </row>
    <row r="867" spans="1:7" x14ac:dyDescent="0.3">
      <c r="A867" t="s">
        <v>5949</v>
      </c>
      <c r="B867" t="s">
        <v>2367</v>
      </c>
      <c r="D867" t="s">
        <v>25</v>
      </c>
      <c r="E867" t="s">
        <v>4638</v>
      </c>
      <c r="F867" t="s">
        <v>4639</v>
      </c>
    </row>
    <row r="868" spans="1:7" x14ac:dyDescent="0.3">
      <c r="A868" t="s">
        <v>5599</v>
      </c>
      <c r="B868" t="s">
        <v>5602</v>
      </c>
      <c r="D868" t="s">
        <v>47</v>
      </c>
      <c r="E868" t="s">
        <v>5126</v>
      </c>
      <c r="F868" t="s">
        <v>5126</v>
      </c>
    </row>
    <row r="869" spans="1:7" x14ac:dyDescent="0.3">
      <c r="A869" t="s">
        <v>5661</v>
      </c>
      <c r="B869" t="s">
        <v>2385</v>
      </c>
      <c r="D869" t="s">
        <v>25</v>
      </c>
      <c r="E869" t="s">
        <v>5126</v>
      </c>
      <c r="F869" t="s">
        <v>5126</v>
      </c>
    </row>
    <row r="870" spans="1:7" x14ac:dyDescent="0.3">
      <c r="A870" t="s">
        <v>5272</v>
      </c>
      <c r="B870" t="s">
        <v>2388</v>
      </c>
      <c r="D870" t="s">
        <v>25</v>
      </c>
      <c r="E870" t="s">
        <v>4638</v>
      </c>
      <c r="F870" t="s">
        <v>5206</v>
      </c>
    </row>
    <row r="871" spans="1:7" x14ac:dyDescent="0.3">
      <c r="A871" t="s">
        <v>6019</v>
      </c>
      <c r="B871" t="s">
        <v>6013</v>
      </c>
      <c r="C871" t="s">
        <v>5480</v>
      </c>
      <c r="D871" t="s">
        <v>25</v>
      </c>
      <c r="E871" t="s">
        <v>5468</v>
      </c>
      <c r="F871" t="s">
        <v>5469</v>
      </c>
    </row>
    <row r="872" spans="1:7" x14ac:dyDescent="0.3">
      <c r="A872" t="s">
        <v>5434</v>
      </c>
      <c r="B872" t="s">
        <v>5254</v>
      </c>
      <c r="D872" t="s">
        <v>25</v>
      </c>
      <c r="E872" t="s">
        <v>4638</v>
      </c>
      <c r="F872" t="s">
        <v>5206</v>
      </c>
    </row>
    <row r="873" spans="1:7" x14ac:dyDescent="0.3">
      <c r="A873" t="s">
        <v>5614</v>
      </c>
      <c r="B873" t="s">
        <v>5254</v>
      </c>
      <c r="D873" t="s">
        <v>25</v>
      </c>
      <c r="E873" t="s">
        <v>4638</v>
      </c>
      <c r="F873" t="s">
        <v>5103</v>
      </c>
      <c r="G873">
        <v>5</v>
      </c>
    </row>
    <row r="874" spans="1:7" x14ac:dyDescent="0.3">
      <c r="A874" t="s">
        <v>6062</v>
      </c>
      <c r="B874" t="s">
        <v>6063</v>
      </c>
      <c r="D874" t="s">
        <v>25</v>
      </c>
      <c r="E874" t="s">
        <v>4638</v>
      </c>
      <c r="F874" t="s">
        <v>5206</v>
      </c>
    </row>
    <row r="875" spans="1:7" x14ac:dyDescent="0.3">
      <c r="A875" t="s">
        <v>6044</v>
      </c>
      <c r="B875" t="s">
        <v>6046</v>
      </c>
      <c r="D875" t="s">
        <v>25</v>
      </c>
      <c r="E875" t="s">
        <v>4638</v>
      </c>
      <c r="F875" t="s">
        <v>5206</v>
      </c>
    </row>
    <row r="876" spans="1:7" x14ac:dyDescent="0.3">
      <c r="A876" t="s">
        <v>5434</v>
      </c>
      <c r="B876" t="s">
        <v>5435</v>
      </c>
      <c r="D876" t="s">
        <v>25</v>
      </c>
      <c r="E876" t="s">
        <v>4638</v>
      </c>
      <c r="F876" t="s">
        <v>5206</v>
      </c>
    </row>
    <row r="877" spans="1:7" x14ac:dyDescent="0.3">
      <c r="A877" t="s">
        <v>4786</v>
      </c>
      <c r="B877" t="s">
        <v>2200</v>
      </c>
      <c r="C877" t="s">
        <v>2429</v>
      </c>
      <c r="D877" t="s">
        <v>47</v>
      </c>
      <c r="E877" t="s">
        <v>4768</v>
      </c>
      <c r="F877" t="s">
        <v>4769</v>
      </c>
    </row>
    <row r="878" spans="1:7" x14ac:dyDescent="0.3">
      <c r="A878" t="s">
        <v>4791</v>
      </c>
      <c r="B878" t="s">
        <v>2200</v>
      </c>
      <c r="C878" t="s">
        <v>2429</v>
      </c>
      <c r="D878" t="s">
        <v>47</v>
      </c>
      <c r="E878" t="s">
        <v>4768</v>
      </c>
      <c r="F878" t="s">
        <v>4769</v>
      </c>
    </row>
    <row r="879" spans="1:7" x14ac:dyDescent="0.3">
      <c r="A879" t="s">
        <v>5685</v>
      </c>
      <c r="B879" t="s">
        <v>2200</v>
      </c>
      <c r="D879" t="s">
        <v>47</v>
      </c>
      <c r="E879" t="s">
        <v>5468</v>
      </c>
      <c r="F879" t="s">
        <v>5666</v>
      </c>
    </row>
    <row r="880" spans="1:7" x14ac:dyDescent="0.3">
      <c r="A880" t="s">
        <v>5829</v>
      </c>
      <c r="B880" t="s">
        <v>2200</v>
      </c>
      <c r="D880" t="s">
        <v>25</v>
      </c>
      <c r="E880" t="s">
        <v>5126</v>
      </c>
      <c r="F880" t="s">
        <v>5336</v>
      </c>
    </row>
    <row r="881" spans="1:7" x14ac:dyDescent="0.3">
      <c r="A881" t="s">
        <v>5874</v>
      </c>
      <c r="B881" t="s">
        <v>2200</v>
      </c>
      <c r="D881" t="s">
        <v>47</v>
      </c>
      <c r="E881" t="s">
        <v>5468</v>
      </c>
      <c r="F881" t="s">
        <v>4185</v>
      </c>
    </row>
    <row r="882" spans="1:7" x14ac:dyDescent="0.3">
      <c r="A882" t="s">
        <v>5291</v>
      </c>
      <c r="B882" t="s">
        <v>5293</v>
      </c>
      <c r="D882" t="s">
        <v>25</v>
      </c>
      <c r="E882" t="s">
        <v>4638</v>
      </c>
      <c r="F882" t="s">
        <v>5292</v>
      </c>
    </row>
    <row r="883" spans="1:7" x14ac:dyDescent="0.3">
      <c r="A883" t="s">
        <v>5296</v>
      </c>
      <c r="B883" t="s">
        <v>5293</v>
      </c>
      <c r="D883" t="s">
        <v>25</v>
      </c>
      <c r="E883" t="s">
        <v>4638</v>
      </c>
      <c r="F883" t="s">
        <v>5292</v>
      </c>
    </row>
    <row r="884" spans="1:7" x14ac:dyDescent="0.3">
      <c r="A884" t="s">
        <v>6235</v>
      </c>
      <c r="B884" t="s">
        <v>5293</v>
      </c>
      <c r="D884" t="s">
        <v>47</v>
      </c>
      <c r="E884" t="s">
        <v>5468</v>
      </c>
      <c r="F884" t="s">
        <v>4185</v>
      </c>
    </row>
    <row r="885" spans="1:7" x14ac:dyDescent="0.3">
      <c r="A885" t="s">
        <v>6065</v>
      </c>
      <c r="B885" t="s">
        <v>5045</v>
      </c>
      <c r="D885" t="s">
        <v>47</v>
      </c>
      <c r="E885" t="s">
        <v>3306</v>
      </c>
      <c r="F885" t="s">
        <v>3297</v>
      </c>
      <c r="G885">
        <v>5</v>
      </c>
    </row>
    <row r="886" spans="1:7" x14ac:dyDescent="0.3">
      <c r="A886" t="s">
        <v>6087</v>
      </c>
      <c r="B886" t="s">
        <v>5045</v>
      </c>
      <c r="D886" t="s">
        <v>47</v>
      </c>
      <c r="E886" t="s">
        <v>3306</v>
      </c>
      <c r="F886" t="s">
        <v>3345</v>
      </c>
      <c r="G886">
        <v>5</v>
      </c>
    </row>
    <row r="887" spans="1:7" x14ac:dyDescent="0.3">
      <c r="A887" t="s">
        <v>6176</v>
      </c>
      <c r="B887" t="s">
        <v>5045</v>
      </c>
      <c r="D887" t="s">
        <v>47</v>
      </c>
      <c r="E887" t="s">
        <v>3306</v>
      </c>
      <c r="F887" t="s">
        <v>3297</v>
      </c>
      <c r="G887">
        <v>5</v>
      </c>
    </row>
    <row r="888" spans="1:7" x14ac:dyDescent="0.3">
      <c r="A888" t="s">
        <v>6180</v>
      </c>
      <c r="B888" t="s">
        <v>5045</v>
      </c>
      <c r="D888" t="s">
        <v>47</v>
      </c>
      <c r="E888" t="s">
        <v>3306</v>
      </c>
      <c r="F888" t="s">
        <v>3345</v>
      </c>
      <c r="G888">
        <v>5</v>
      </c>
    </row>
    <row r="889" spans="1:7" x14ac:dyDescent="0.3">
      <c r="A889" t="s">
        <v>5290</v>
      </c>
      <c r="B889" t="s">
        <v>4830</v>
      </c>
      <c r="D889" t="s">
        <v>47</v>
      </c>
      <c r="E889" t="s">
        <v>4820</v>
      </c>
      <c r="F889" t="s">
        <v>4820</v>
      </c>
      <c r="G889">
        <v>4</v>
      </c>
    </row>
    <row r="890" spans="1:7" x14ac:dyDescent="0.3">
      <c r="A890" t="s">
        <v>6170</v>
      </c>
      <c r="B890" t="s">
        <v>4830</v>
      </c>
      <c r="D890" t="s">
        <v>47</v>
      </c>
      <c r="E890" t="s">
        <v>4820</v>
      </c>
      <c r="F890" t="s">
        <v>4820</v>
      </c>
      <c r="G890">
        <v>5</v>
      </c>
    </row>
    <row r="891" spans="1:7" x14ac:dyDescent="0.3">
      <c r="A891" t="s">
        <v>5524</v>
      </c>
      <c r="B891" t="s">
        <v>2430</v>
      </c>
      <c r="D891" t="s">
        <v>47</v>
      </c>
      <c r="E891" t="s">
        <v>4733</v>
      </c>
      <c r="F891" t="s">
        <v>5518</v>
      </c>
    </row>
    <row r="892" spans="1:7" x14ac:dyDescent="0.3">
      <c r="A892" t="s">
        <v>5550</v>
      </c>
      <c r="B892" t="s">
        <v>2430</v>
      </c>
      <c r="D892" t="s">
        <v>47</v>
      </c>
      <c r="E892" t="s">
        <v>4733</v>
      </c>
      <c r="F892" t="s">
        <v>1561</v>
      </c>
    </row>
    <row r="893" spans="1:7" x14ac:dyDescent="0.3">
      <c r="A893" t="s">
        <v>5685</v>
      </c>
      <c r="B893" t="s">
        <v>2430</v>
      </c>
      <c r="C893" t="s">
        <v>5687</v>
      </c>
      <c r="D893" t="s">
        <v>47</v>
      </c>
      <c r="E893" t="s">
        <v>5468</v>
      </c>
      <c r="F893" t="s">
        <v>5666</v>
      </c>
    </row>
    <row r="894" spans="1:7" x14ac:dyDescent="0.3">
      <c r="A894" t="s">
        <v>5756</v>
      </c>
      <c r="B894" t="s">
        <v>2430</v>
      </c>
      <c r="C894" t="s">
        <v>5687</v>
      </c>
      <c r="D894" t="s">
        <v>47</v>
      </c>
      <c r="E894" t="s">
        <v>5468</v>
      </c>
      <c r="F894" t="s">
        <v>5469</v>
      </c>
    </row>
    <row r="895" spans="1:7" x14ac:dyDescent="0.3">
      <c r="A895" t="s">
        <v>5811</v>
      </c>
      <c r="B895" t="s">
        <v>2430</v>
      </c>
      <c r="D895" t="s">
        <v>47</v>
      </c>
      <c r="E895" t="s">
        <v>5126</v>
      </c>
      <c r="F895" t="s">
        <v>5126</v>
      </c>
    </row>
    <row r="896" spans="1:7" x14ac:dyDescent="0.3">
      <c r="A896" t="s">
        <v>6084</v>
      </c>
      <c r="B896" t="s">
        <v>2430</v>
      </c>
      <c r="D896" t="s">
        <v>25</v>
      </c>
      <c r="E896" t="s">
        <v>3306</v>
      </c>
      <c r="F896" t="s">
        <v>7225</v>
      </c>
      <c r="G896">
        <v>5</v>
      </c>
    </row>
    <row r="897" spans="1:7" x14ac:dyDescent="0.3">
      <c r="A897" t="s">
        <v>6178</v>
      </c>
      <c r="B897" t="s">
        <v>2430</v>
      </c>
      <c r="D897" t="s">
        <v>25</v>
      </c>
      <c r="E897" t="s">
        <v>3306</v>
      </c>
      <c r="F897" t="s">
        <v>7225</v>
      </c>
      <c r="G897">
        <v>5</v>
      </c>
    </row>
    <row r="898" spans="1:7" x14ac:dyDescent="0.3">
      <c r="A898" t="s">
        <v>5823</v>
      </c>
      <c r="B898" t="s">
        <v>5338</v>
      </c>
      <c r="D898" t="s">
        <v>19</v>
      </c>
      <c r="E898" t="s">
        <v>5126</v>
      </c>
      <c r="F898" t="s">
        <v>5336</v>
      </c>
    </row>
    <row r="899" spans="1:7" ht="15.6" x14ac:dyDescent="0.3">
      <c r="A899" s="22" t="s">
        <v>5812</v>
      </c>
      <c r="B899" s="22" t="s">
        <v>5813</v>
      </c>
      <c r="C899" s="21" t="s">
        <v>5814</v>
      </c>
      <c r="D899" s="22" t="s">
        <v>25</v>
      </c>
      <c r="E899" s="22" t="s">
        <v>4793</v>
      </c>
      <c r="F899" s="22" t="s">
        <v>5445</v>
      </c>
    </row>
    <row r="900" spans="1:7" x14ac:dyDescent="0.3">
      <c r="A900" t="s">
        <v>7239</v>
      </c>
      <c r="B900" t="s">
        <v>5828</v>
      </c>
      <c r="D900" t="s">
        <v>25</v>
      </c>
      <c r="E900" t="s">
        <v>5126</v>
      </c>
      <c r="F900" t="s">
        <v>5336</v>
      </c>
    </row>
    <row r="901" spans="1:7" x14ac:dyDescent="0.3">
      <c r="A901" t="s">
        <v>5824</v>
      </c>
      <c r="B901" t="s">
        <v>5828</v>
      </c>
      <c r="D901" t="s">
        <v>25</v>
      </c>
      <c r="E901" t="s">
        <v>5126</v>
      </c>
      <c r="F901" t="s">
        <v>5336</v>
      </c>
    </row>
    <row r="902" spans="1:7" x14ac:dyDescent="0.3">
      <c r="A902" t="s">
        <v>5855</v>
      </c>
      <c r="B902" t="s">
        <v>5828</v>
      </c>
      <c r="D902" t="s">
        <v>25</v>
      </c>
      <c r="E902" t="s">
        <v>5126</v>
      </c>
      <c r="F902" t="s">
        <v>5336</v>
      </c>
    </row>
    <row r="903" spans="1:7" ht="15.6" x14ac:dyDescent="0.3">
      <c r="A903" s="22" t="s">
        <v>5877</v>
      </c>
      <c r="B903" s="22" t="s">
        <v>2433</v>
      </c>
      <c r="C903" s="21" t="s">
        <v>2436</v>
      </c>
      <c r="D903" s="22" t="s">
        <v>25</v>
      </c>
      <c r="E903" s="22" t="s">
        <v>4793</v>
      </c>
      <c r="F903" s="22" t="s">
        <v>5094</v>
      </c>
    </row>
    <row r="904" spans="1:7" x14ac:dyDescent="0.3">
      <c r="A904" t="s">
        <v>5685</v>
      </c>
      <c r="B904" t="s">
        <v>2437</v>
      </c>
      <c r="D904" t="s">
        <v>47</v>
      </c>
      <c r="E904" t="s">
        <v>5468</v>
      </c>
      <c r="F904" t="s">
        <v>5666</v>
      </c>
    </row>
    <row r="905" spans="1:7" x14ac:dyDescent="0.3">
      <c r="A905" t="s">
        <v>5874</v>
      </c>
      <c r="B905" t="s">
        <v>2437</v>
      </c>
      <c r="D905" t="s">
        <v>47</v>
      </c>
      <c r="E905" t="s">
        <v>5468</v>
      </c>
      <c r="F905" t="s">
        <v>4185</v>
      </c>
    </row>
    <row r="906" spans="1:7" x14ac:dyDescent="0.3">
      <c r="A906" t="s">
        <v>6235</v>
      </c>
      <c r="B906" t="s">
        <v>2437</v>
      </c>
      <c r="D906" t="s">
        <v>47</v>
      </c>
      <c r="E906" t="s">
        <v>5468</v>
      </c>
      <c r="F906" t="s">
        <v>4185</v>
      </c>
    </row>
    <row r="907" spans="1:7" x14ac:dyDescent="0.3">
      <c r="A907" t="s">
        <v>5764</v>
      </c>
      <c r="B907" t="s">
        <v>2461</v>
      </c>
      <c r="C907" t="s">
        <v>2463</v>
      </c>
      <c r="D907" t="s">
        <v>25</v>
      </c>
      <c r="E907" t="s">
        <v>5468</v>
      </c>
      <c r="F907" t="s">
        <v>5469</v>
      </c>
    </row>
    <row r="908" spans="1:7" x14ac:dyDescent="0.3">
      <c r="A908" t="s">
        <v>5756</v>
      </c>
      <c r="B908" t="s">
        <v>5483</v>
      </c>
      <c r="C908" t="s">
        <v>2497</v>
      </c>
      <c r="D908" t="s">
        <v>25</v>
      </c>
      <c r="E908" t="s">
        <v>5468</v>
      </c>
      <c r="F908" t="s">
        <v>5469</v>
      </c>
    </row>
    <row r="909" spans="1:7" x14ac:dyDescent="0.3">
      <c r="A909" t="s">
        <v>5661</v>
      </c>
      <c r="B909" t="s">
        <v>2501</v>
      </c>
      <c r="D909" t="s">
        <v>19</v>
      </c>
      <c r="E909" t="s">
        <v>5126</v>
      </c>
      <c r="F909" t="s">
        <v>5126</v>
      </c>
    </row>
    <row r="910" spans="1:7" x14ac:dyDescent="0.3">
      <c r="A910" t="s">
        <v>5005</v>
      </c>
      <c r="B910" t="s">
        <v>2513</v>
      </c>
      <c r="D910" t="s">
        <v>25</v>
      </c>
      <c r="E910" t="s">
        <v>4853</v>
      </c>
      <c r="F910" t="s">
        <v>4887</v>
      </c>
    </row>
    <row r="911" spans="1:7" ht="15.6" x14ac:dyDescent="0.3">
      <c r="A911" s="21" t="s">
        <v>5752</v>
      </c>
      <c r="B911" s="21" t="s">
        <v>2519</v>
      </c>
      <c r="C911" s="21" t="s">
        <v>2521</v>
      </c>
      <c r="D911" s="21" t="s">
        <v>25</v>
      </c>
      <c r="E911" s="22" t="s">
        <v>4793</v>
      </c>
      <c r="F911" s="21" t="s">
        <v>5094</v>
      </c>
    </row>
    <row r="912" spans="1:7" ht="15.6" x14ac:dyDescent="0.3">
      <c r="A912" s="22" t="s">
        <v>5812</v>
      </c>
      <c r="B912" s="22" t="s">
        <v>2519</v>
      </c>
      <c r="C912" s="21" t="s">
        <v>2521</v>
      </c>
      <c r="D912" s="22" t="s">
        <v>25</v>
      </c>
      <c r="E912" s="22" t="s">
        <v>4793</v>
      </c>
      <c r="F912" s="22" t="s">
        <v>5445</v>
      </c>
    </row>
    <row r="913" spans="1:6" x14ac:dyDescent="0.3">
      <c r="A913" t="s">
        <v>4786</v>
      </c>
      <c r="B913" t="s">
        <v>4776</v>
      </c>
      <c r="C913" t="s">
        <v>2524</v>
      </c>
      <c r="D913" t="s">
        <v>25</v>
      </c>
      <c r="E913" t="s">
        <v>4768</v>
      </c>
      <c r="F913" t="s">
        <v>4769</v>
      </c>
    </row>
    <row r="914" spans="1:6" x14ac:dyDescent="0.3">
      <c r="A914" t="s">
        <v>4791</v>
      </c>
      <c r="B914" t="s">
        <v>4776</v>
      </c>
      <c r="C914" t="s">
        <v>2524</v>
      </c>
      <c r="D914" t="s">
        <v>25</v>
      </c>
      <c r="E914" t="s">
        <v>4768</v>
      </c>
      <c r="F914" t="s">
        <v>4769</v>
      </c>
    </row>
    <row r="915" spans="1:6" x14ac:dyDescent="0.3">
      <c r="A915" t="s">
        <v>5160</v>
      </c>
      <c r="B915" t="s">
        <v>2522</v>
      </c>
      <c r="D915" t="s">
        <v>47</v>
      </c>
      <c r="E915" t="s">
        <v>5126</v>
      </c>
      <c r="F915" t="s">
        <v>5126</v>
      </c>
    </row>
    <row r="916" spans="1:6" x14ac:dyDescent="0.3">
      <c r="A916" t="s">
        <v>7229</v>
      </c>
      <c r="B916" t="s">
        <v>2522</v>
      </c>
      <c r="D916" t="s">
        <v>47</v>
      </c>
      <c r="E916" t="s">
        <v>5126</v>
      </c>
      <c r="F916" t="s">
        <v>5126</v>
      </c>
    </row>
    <row r="917" spans="1:6" ht="15.6" x14ac:dyDescent="0.3">
      <c r="A917" s="23" t="s">
        <v>5255</v>
      </c>
      <c r="B917" s="22" t="s">
        <v>2522</v>
      </c>
      <c r="C917" s="21" t="s">
        <v>6806</v>
      </c>
      <c r="D917" s="22" t="s">
        <v>47</v>
      </c>
      <c r="E917" s="22" t="s">
        <v>4793</v>
      </c>
      <c r="F917" s="22" t="s">
        <v>5256</v>
      </c>
    </row>
    <row r="918" spans="1:6" x14ac:dyDescent="0.3">
      <c r="A918" t="s">
        <v>5434</v>
      </c>
      <c r="B918" t="s">
        <v>2522</v>
      </c>
      <c r="D918" t="s">
        <v>47</v>
      </c>
      <c r="E918" t="s">
        <v>4638</v>
      </c>
      <c r="F918" t="s">
        <v>5206</v>
      </c>
    </row>
    <row r="919" spans="1:6" ht="15.6" x14ac:dyDescent="0.3">
      <c r="A919" s="22" t="s">
        <v>5449</v>
      </c>
      <c r="B919" s="22" t="s">
        <v>2522</v>
      </c>
      <c r="C919" s="21" t="s">
        <v>6806</v>
      </c>
      <c r="D919" s="22" t="s">
        <v>47</v>
      </c>
      <c r="E919" s="22" t="s">
        <v>4793</v>
      </c>
      <c r="F919" s="22" t="s">
        <v>5445</v>
      </c>
    </row>
    <row r="920" spans="1:6" x14ac:dyDescent="0.3">
      <c r="A920" t="s">
        <v>5605</v>
      </c>
      <c r="B920" t="s">
        <v>2522</v>
      </c>
      <c r="D920" t="s">
        <v>47</v>
      </c>
      <c r="E920" t="s">
        <v>5126</v>
      </c>
      <c r="F920" t="s">
        <v>5126</v>
      </c>
    </row>
    <row r="921" spans="1:6" x14ac:dyDescent="0.3">
      <c r="A921" t="s">
        <v>5685</v>
      </c>
      <c r="B921" t="s">
        <v>2522</v>
      </c>
      <c r="C921" t="s">
        <v>7244</v>
      </c>
      <c r="D921" t="s">
        <v>47</v>
      </c>
      <c r="E921" t="s">
        <v>5468</v>
      </c>
      <c r="F921" t="s">
        <v>5666</v>
      </c>
    </row>
    <row r="922" spans="1:6" ht="15.6" x14ac:dyDescent="0.3">
      <c r="A922" s="22" t="s">
        <v>5719</v>
      </c>
      <c r="B922" s="22" t="s">
        <v>2522</v>
      </c>
      <c r="C922" s="21" t="s">
        <v>6806</v>
      </c>
      <c r="D922" s="22" t="s">
        <v>47</v>
      </c>
      <c r="E922" s="22" t="s">
        <v>4793</v>
      </c>
      <c r="F922" s="22" t="s">
        <v>5445</v>
      </c>
    </row>
    <row r="923" spans="1:6" ht="15.6" x14ac:dyDescent="0.3">
      <c r="A923" s="22" t="s">
        <v>5812</v>
      </c>
      <c r="B923" s="22" t="s">
        <v>2522</v>
      </c>
      <c r="C923" s="21" t="s">
        <v>6806</v>
      </c>
      <c r="D923" s="22" t="s">
        <v>47</v>
      </c>
      <c r="E923" s="22" t="s">
        <v>4793</v>
      </c>
      <c r="F923" s="22" t="s">
        <v>5445</v>
      </c>
    </row>
    <row r="924" spans="1:6" x14ac:dyDescent="0.3">
      <c r="A924" t="s">
        <v>5823</v>
      </c>
      <c r="B924" t="s">
        <v>2522</v>
      </c>
      <c r="D924" t="s">
        <v>47</v>
      </c>
      <c r="E924" t="s">
        <v>5126</v>
      </c>
      <c r="F924" t="s">
        <v>5336</v>
      </c>
    </row>
    <row r="925" spans="1:6" x14ac:dyDescent="0.3">
      <c r="A925" t="s">
        <v>5829</v>
      </c>
      <c r="B925" t="s">
        <v>2522</v>
      </c>
      <c r="D925" t="s">
        <v>47</v>
      </c>
      <c r="E925" t="s">
        <v>5126</v>
      </c>
      <c r="F925" t="s">
        <v>5336</v>
      </c>
    </row>
    <row r="926" spans="1:6" x14ac:dyDescent="0.3">
      <c r="A926" t="s">
        <v>5834</v>
      </c>
      <c r="B926" t="s">
        <v>2522</v>
      </c>
      <c r="D926" t="s">
        <v>47</v>
      </c>
      <c r="E926" t="s">
        <v>5126</v>
      </c>
      <c r="F926" t="s">
        <v>5126</v>
      </c>
    </row>
    <row r="927" spans="1:6" x14ac:dyDescent="0.3">
      <c r="A927" t="s">
        <v>5897</v>
      </c>
      <c r="B927" t="s">
        <v>2522</v>
      </c>
      <c r="D927" t="s">
        <v>47</v>
      </c>
      <c r="E927" t="s">
        <v>5126</v>
      </c>
      <c r="F927" t="s">
        <v>4605</v>
      </c>
    </row>
    <row r="928" spans="1:6" x14ac:dyDescent="0.3">
      <c r="A928" t="s">
        <v>5443</v>
      </c>
      <c r="B928" t="s">
        <v>2537</v>
      </c>
      <c r="D928" t="s">
        <v>25</v>
      </c>
      <c r="E928" t="s">
        <v>4638</v>
      </c>
      <c r="F928" t="s">
        <v>4639</v>
      </c>
    </row>
    <row r="929" spans="1:7" x14ac:dyDescent="0.3">
      <c r="A929" t="s">
        <v>5619</v>
      </c>
      <c r="B929" t="s">
        <v>2537</v>
      </c>
      <c r="D929" t="s">
        <v>25</v>
      </c>
      <c r="E929" t="s">
        <v>4638</v>
      </c>
      <c r="F929" t="s">
        <v>5103</v>
      </c>
      <c r="G929">
        <v>5</v>
      </c>
    </row>
    <row r="930" spans="1:7" x14ac:dyDescent="0.3">
      <c r="A930" t="s">
        <v>5949</v>
      </c>
      <c r="B930" t="s">
        <v>2537</v>
      </c>
      <c r="D930" t="s">
        <v>25</v>
      </c>
      <c r="E930" t="s">
        <v>4638</v>
      </c>
      <c r="F930" t="s">
        <v>4639</v>
      </c>
    </row>
    <row r="931" spans="1:7" x14ac:dyDescent="0.3">
      <c r="A931" t="s">
        <v>6129</v>
      </c>
      <c r="B931" t="s">
        <v>2537</v>
      </c>
      <c r="D931" t="s">
        <v>25</v>
      </c>
      <c r="E931" t="s">
        <v>5126</v>
      </c>
      <c r="F931" t="s">
        <v>5126</v>
      </c>
    </row>
    <row r="932" spans="1:7" x14ac:dyDescent="0.3">
      <c r="A932" t="s">
        <v>5693</v>
      </c>
      <c r="B932" t="s">
        <v>2540</v>
      </c>
      <c r="D932" t="s">
        <v>25</v>
      </c>
      <c r="E932" t="s">
        <v>4638</v>
      </c>
      <c r="F932" t="s">
        <v>4639</v>
      </c>
    </row>
    <row r="933" spans="1:7" x14ac:dyDescent="0.3">
      <c r="A933" t="s">
        <v>5824</v>
      </c>
      <c r="B933" t="s">
        <v>2543</v>
      </c>
      <c r="D933" t="s">
        <v>25</v>
      </c>
      <c r="E933" t="s">
        <v>5126</v>
      </c>
      <c r="F933" t="s">
        <v>5336</v>
      </c>
    </row>
    <row r="934" spans="1:7" x14ac:dyDescent="0.3">
      <c r="A934" t="s">
        <v>5212</v>
      </c>
      <c r="B934" t="s">
        <v>2546</v>
      </c>
      <c r="D934" t="s">
        <v>25</v>
      </c>
      <c r="E934" t="s">
        <v>4638</v>
      </c>
      <c r="F934" t="s">
        <v>5206</v>
      </c>
    </row>
    <row r="935" spans="1:7" x14ac:dyDescent="0.3">
      <c r="A935" t="s">
        <v>5760</v>
      </c>
      <c r="B935" t="s">
        <v>2546</v>
      </c>
      <c r="D935" t="s">
        <v>25</v>
      </c>
      <c r="E935" t="s">
        <v>4638</v>
      </c>
      <c r="F935" t="s">
        <v>4639</v>
      </c>
    </row>
    <row r="936" spans="1:7" x14ac:dyDescent="0.3">
      <c r="A936" t="s">
        <v>5205</v>
      </c>
      <c r="B936" t="s">
        <v>2549</v>
      </c>
      <c r="D936" t="s">
        <v>25</v>
      </c>
      <c r="E936" t="s">
        <v>4638</v>
      </c>
      <c r="F936" t="s">
        <v>5206</v>
      </c>
    </row>
    <row r="937" spans="1:7" x14ac:dyDescent="0.3">
      <c r="A937" t="s">
        <v>5212</v>
      </c>
      <c r="B937" t="s">
        <v>2549</v>
      </c>
      <c r="D937" t="s">
        <v>25</v>
      </c>
      <c r="E937" t="s">
        <v>4638</v>
      </c>
      <c r="F937" t="s">
        <v>5206</v>
      </c>
    </row>
    <row r="938" spans="1:7" x14ac:dyDescent="0.3">
      <c r="A938" t="s">
        <v>5272</v>
      </c>
      <c r="B938" t="s">
        <v>2549</v>
      </c>
      <c r="D938" t="s">
        <v>25</v>
      </c>
      <c r="E938" t="s">
        <v>4638</v>
      </c>
      <c r="F938" t="s">
        <v>5206</v>
      </c>
    </row>
    <row r="939" spans="1:7" x14ac:dyDescent="0.3">
      <c r="A939" t="s">
        <v>5300</v>
      </c>
      <c r="B939" t="s">
        <v>2549</v>
      </c>
      <c r="D939" t="s">
        <v>25</v>
      </c>
      <c r="E939" t="s">
        <v>4638</v>
      </c>
      <c r="F939" t="s">
        <v>5206</v>
      </c>
    </row>
    <row r="940" spans="1:7" x14ac:dyDescent="0.3">
      <c r="A940" t="s">
        <v>5417</v>
      </c>
      <c r="B940" t="s">
        <v>2549</v>
      </c>
      <c r="D940" t="s">
        <v>25</v>
      </c>
      <c r="E940" t="s">
        <v>4638</v>
      </c>
      <c r="F940" t="s">
        <v>5206</v>
      </c>
    </row>
    <row r="941" spans="1:7" x14ac:dyDescent="0.3">
      <c r="A941" t="s">
        <v>5443</v>
      </c>
      <c r="B941" t="s">
        <v>2549</v>
      </c>
      <c r="D941" t="s">
        <v>25</v>
      </c>
      <c r="E941" t="s">
        <v>4638</v>
      </c>
      <c r="F941" t="s">
        <v>4639</v>
      </c>
    </row>
    <row r="942" spans="1:7" x14ac:dyDescent="0.3">
      <c r="A942" t="s">
        <v>5760</v>
      </c>
      <c r="B942" t="s">
        <v>2549</v>
      </c>
      <c r="D942" t="s">
        <v>25</v>
      </c>
      <c r="E942" t="s">
        <v>4638</v>
      </c>
      <c r="F942" t="s">
        <v>4639</v>
      </c>
    </row>
    <row r="943" spans="1:7" x14ac:dyDescent="0.3">
      <c r="A943" t="s">
        <v>5902</v>
      </c>
      <c r="B943" t="s">
        <v>2549</v>
      </c>
      <c r="D943" t="s">
        <v>25</v>
      </c>
      <c r="E943" t="s">
        <v>4638</v>
      </c>
      <c r="F943" t="s">
        <v>5206</v>
      </c>
    </row>
    <row r="944" spans="1:7" x14ac:dyDescent="0.3">
      <c r="A944" t="s">
        <v>5950</v>
      </c>
      <c r="B944" t="s">
        <v>2549</v>
      </c>
      <c r="D944" t="s">
        <v>25</v>
      </c>
      <c r="E944" t="s">
        <v>4638</v>
      </c>
      <c r="F944" t="s">
        <v>5206</v>
      </c>
    </row>
    <row r="945" spans="1:7" x14ac:dyDescent="0.3">
      <c r="A945" t="s">
        <v>6044</v>
      </c>
      <c r="B945" t="s">
        <v>2549</v>
      </c>
      <c r="D945" t="s">
        <v>25</v>
      </c>
      <c r="E945" t="s">
        <v>4638</v>
      </c>
      <c r="F945" t="s">
        <v>5206</v>
      </c>
    </row>
    <row r="946" spans="1:7" x14ac:dyDescent="0.3">
      <c r="A946" t="s">
        <v>6062</v>
      </c>
      <c r="B946" t="s">
        <v>2549</v>
      </c>
      <c r="D946" t="s">
        <v>25</v>
      </c>
      <c r="E946" t="s">
        <v>4638</v>
      </c>
      <c r="F946" t="s">
        <v>5206</v>
      </c>
    </row>
    <row r="947" spans="1:7" x14ac:dyDescent="0.3">
      <c r="A947" t="s">
        <v>5599</v>
      </c>
      <c r="B947" t="s">
        <v>2562</v>
      </c>
      <c r="D947" t="s">
        <v>25</v>
      </c>
      <c r="E947" t="s">
        <v>5126</v>
      </c>
      <c r="F947" t="s">
        <v>5126</v>
      </c>
    </row>
    <row r="948" spans="1:7" x14ac:dyDescent="0.3">
      <c r="A948" t="s">
        <v>5953</v>
      </c>
      <c r="B948" t="s">
        <v>2565</v>
      </c>
      <c r="D948" t="s">
        <v>25</v>
      </c>
      <c r="E948" t="s">
        <v>4638</v>
      </c>
      <c r="F948" t="s">
        <v>5206</v>
      </c>
    </row>
    <row r="949" spans="1:7" x14ac:dyDescent="0.3">
      <c r="A949" t="s">
        <v>5434</v>
      </c>
      <c r="B949" t="s">
        <v>2568</v>
      </c>
      <c r="D949" t="s">
        <v>25</v>
      </c>
      <c r="E949" t="s">
        <v>4638</v>
      </c>
      <c r="F949" t="s">
        <v>5206</v>
      </c>
    </row>
    <row r="950" spans="1:7" x14ac:dyDescent="0.3">
      <c r="A950" t="s">
        <v>6062</v>
      </c>
      <c r="B950" t="s">
        <v>2568</v>
      </c>
      <c r="D950" t="s">
        <v>25</v>
      </c>
      <c r="E950" t="s">
        <v>4638</v>
      </c>
      <c r="F950" t="s">
        <v>5206</v>
      </c>
    </row>
    <row r="951" spans="1:7" x14ac:dyDescent="0.3">
      <c r="A951" t="s">
        <v>5205</v>
      </c>
      <c r="B951" t="s">
        <v>2571</v>
      </c>
      <c r="D951" t="s">
        <v>25</v>
      </c>
      <c r="E951" t="s">
        <v>4638</v>
      </c>
      <c r="F951" t="s">
        <v>5206</v>
      </c>
    </row>
    <row r="952" spans="1:7" x14ac:dyDescent="0.3">
      <c r="A952" t="s">
        <v>5212</v>
      </c>
      <c r="B952" t="s">
        <v>2571</v>
      </c>
      <c r="D952" t="s">
        <v>25</v>
      </c>
      <c r="E952" t="s">
        <v>4638</v>
      </c>
      <c r="F952" t="s">
        <v>5206</v>
      </c>
    </row>
    <row r="953" spans="1:7" x14ac:dyDescent="0.3">
      <c r="A953" t="s">
        <v>5272</v>
      </c>
      <c r="B953" t="s">
        <v>2571</v>
      </c>
      <c r="D953" t="s">
        <v>25</v>
      </c>
      <c r="E953" t="s">
        <v>4638</v>
      </c>
      <c r="F953" t="s">
        <v>5206</v>
      </c>
    </row>
    <row r="954" spans="1:7" x14ac:dyDescent="0.3">
      <c r="A954" t="s">
        <v>5350</v>
      </c>
      <c r="B954" t="s">
        <v>2571</v>
      </c>
      <c r="D954" t="s">
        <v>25</v>
      </c>
      <c r="E954" t="s">
        <v>4638</v>
      </c>
      <c r="F954" t="s">
        <v>5206</v>
      </c>
    </row>
    <row r="955" spans="1:7" x14ac:dyDescent="0.3">
      <c r="A955" t="s">
        <v>5417</v>
      </c>
      <c r="B955" t="s">
        <v>2571</v>
      </c>
      <c r="D955" t="s">
        <v>25</v>
      </c>
      <c r="E955" t="s">
        <v>4638</v>
      </c>
      <c r="F955" t="s">
        <v>5206</v>
      </c>
    </row>
    <row r="956" spans="1:7" x14ac:dyDescent="0.3">
      <c r="A956" t="s">
        <v>5614</v>
      </c>
      <c r="B956" t="s">
        <v>2571</v>
      </c>
      <c r="D956" t="s">
        <v>25</v>
      </c>
      <c r="E956" t="s">
        <v>4638</v>
      </c>
      <c r="F956" t="s">
        <v>5103</v>
      </c>
      <c r="G956">
        <v>4</v>
      </c>
    </row>
    <row r="957" spans="1:7" x14ac:dyDescent="0.3">
      <c r="A957" t="s">
        <v>6044</v>
      </c>
      <c r="B957" t="s">
        <v>2571</v>
      </c>
      <c r="D957" t="s">
        <v>25</v>
      </c>
      <c r="E957" t="s">
        <v>4638</v>
      </c>
      <c r="F957" t="s">
        <v>5206</v>
      </c>
    </row>
    <row r="958" spans="1:7" x14ac:dyDescent="0.3">
      <c r="A958" t="s">
        <v>5272</v>
      </c>
      <c r="B958" t="s">
        <v>2577</v>
      </c>
      <c r="D958" t="s">
        <v>25</v>
      </c>
      <c r="E958" t="s">
        <v>4638</v>
      </c>
      <c r="F958" t="s">
        <v>5206</v>
      </c>
    </row>
    <row r="959" spans="1:7" x14ac:dyDescent="0.3">
      <c r="A959" t="s">
        <v>6044</v>
      </c>
      <c r="B959" t="s">
        <v>2580</v>
      </c>
      <c r="D959" t="s">
        <v>25</v>
      </c>
      <c r="E959" t="s">
        <v>4638</v>
      </c>
      <c r="F959" t="s">
        <v>5206</v>
      </c>
    </row>
    <row r="960" spans="1:7" x14ac:dyDescent="0.3">
      <c r="A960" t="s">
        <v>5693</v>
      </c>
      <c r="B960" t="s">
        <v>2583</v>
      </c>
      <c r="D960" t="s">
        <v>25</v>
      </c>
      <c r="E960" t="s">
        <v>4638</v>
      </c>
      <c r="F960" t="s">
        <v>4639</v>
      </c>
    </row>
    <row r="961" spans="1:7" x14ac:dyDescent="0.3">
      <c r="A961" t="s">
        <v>5902</v>
      </c>
      <c r="B961" t="s">
        <v>2583</v>
      </c>
      <c r="D961" t="s">
        <v>25</v>
      </c>
      <c r="E961" t="s">
        <v>4638</v>
      </c>
      <c r="F961" t="s">
        <v>5206</v>
      </c>
    </row>
    <row r="962" spans="1:7" x14ac:dyDescent="0.3">
      <c r="A962" t="s">
        <v>5953</v>
      </c>
      <c r="B962" t="s">
        <v>2583</v>
      </c>
      <c r="D962" t="s">
        <v>25</v>
      </c>
      <c r="E962" t="s">
        <v>4638</v>
      </c>
      <c r="F962" t="s">
        <v>5206</v>
      </c>
    </row>
    <row r="963" spans="1:7" x14ac:dyDescent="0.3">
      <c r="A963" t="s">
        <v>5205</v>
      </c>
      <c r="B963" t="s">
        <v>2593</v>
      </c>
      <c r="D963" t="s">
        <v>25</v>
      </c>
      <c r="E963" t="s">
        <v>4638</v>
      </c>
      <c r="F963" t="s">
        <v>5206</v>
      </c>
    </row>
    <row r="964" spans="1:7" x14ac:dyDescent="0.3">
      <c r="A964" t="s">
        <v>5212</v>
      </c>
      <c r="B964" t="s">
        <v>2593</v>
      </c>
      <c r="D964" t="s">
        <v>25</v>
      </c>
      <c r="E964" t="s">
        <v>4638</v>
      </c>
      <c r="F964" t="s">
        <v>5206</v>
      </c>
    </row>
    <row r="965" spans="1:7" x14ac:dyDescent="0.3">
      <c r="A965" t="s">
        <v>5272</v>
      </c>
      <c r="B965" t="s">
        <v>2593</v>
      </c>
      <c r="D965" t="s">
        <v>25</v>
      </c>
      <c r="E965" t="s">
        <v>4638</v>
      </c>
      <c r="F965" t="s">
        <v>5206</v>
      </c>
    </row>
    <row r="966" spans="1:7" x14ac:dyDescent="0.3">
      <c r="A966" t="s">
        <v>5300</v>
      </c>
      <c r="B966" t="s">
        <v>2593</v>
      </c>
      <c r="D966" t="s">
        <v>25</v>
      </c>
      <c r="E966" t="s">
        <v>4638</v>
      </c>
      <c r="F966" t="s">
        <v>5206</v>
      </c>
    </row>
    <row r="967" spans="1:7" x14ac:dyDescent="0.3">
      <c r="A967" t="s">
        <v>5417</v>
      </c>
      <c r="B967" t="s">
        <v>2593</v>
      </c>
      <c r="D967" t="s">
        <v>25</v>
      </c>
      <c r="E967" t="s">
        <v>4638</v>
      </c>
      <c r="F967" t="s">
        <v>5206</v>
      </c>
    </row>
    <row r="968" spans="1:7" x14ac:dyDescent="0.3">
      <c r="A968" t="s">
        <v>5614</v>
      </c>
      <c r="B968" t="s">
        <v>2593</v>
      </c>
      <c r="D968" t="s">
        <v>25</v>
      </c>
      <c r="E968" t="s">
        <v>4638</v>
      </c>
      <c r="F968" t="s">
        <v>5103</v>
      </c>
      <c r="G968">
        <v>3</v>
      </c>
    </row>
    <row r="969" spans="1:7" x14ac:dyDescent="0.3">
      <c r="A969" t="s">
        <v>5760</v>
      </c>
      <c r="B969" t="s">
        <v>2593</v>
      </c>
      <c r="D969" t="s">
        <v>25</v>
      </c>
      <c r="E969" t="s">
        <v>4638</v>
      </c>
      <c r="F969" t="s">
        <v>4639</v>
      </c>
    </row>
    <row r="970" spans="1:7" x14ac:dyDescent="0.3">
      <c r="A970" t="s">
        <v>5902</v>
      </c>
      <c r="B970" t="s">
        <v>2593</v>
      </c>
      <c r="D970" t="s">
        <v>25</v>
      </c>
      <c r="E970" t="s">
        <v>4638</v>
      </c>
      <c r="F970" t="s">
        <v>5206</v>
      </c>
    </row>
    <row r="971" spans="1:7" x14ac:dyDescent="0.3">
      <c r="A971" t="s">
        <v>5949</v>
      </c>
      <c r="B971" t="s">
        <v>2593</v>
      </c>
      <c r="D971" t="s">
        <v>25</v>
      </c>
      <c r="E971" t="s">
        <v>4638</v>
      </c>
      <c r="F971" t="s">
        <v>4639</v>
      </c>
    </row>
    <row r="972" spans="1:7" x14ac:dyDescent="0.3">
      <c r="A972" t="s">
        <v>5950</v>
      </c>
      <c r="B972" t="s">
        <v>2593</v>
      </c>
      <c r="D972" t="s">
        <v>25</v>
      </c>
      <c r="E972" t="s">
        <v>4638</v>
      </c>
      <c r="F972" t="s">
        <v>5206</v>
      </c>
    </row>
    <row r="973" spans="1:7" x14ac:dyDescent="0.3">
      <c r="A973" t="s">
        <v>6062</v>
      </c>
      <c r="B973" t="s">
        <v>2593</v>
      </c>
      <c r="D973" t="s">
        <v>25</v>
      </c>
      <c r="E973" t="s">
        <v>4638</v>
      </c>
      <c r="F973" t="s">
        <v>5206</v>
      </c>
    </row>
    <row r="974" spans="1:7" ht="15.6" x14ac:dyDescent="0.3">
      <c r="A974" s="22" t="s">
        <v>6251</v>
      </c>
      <c r="B974" s="22" t="s">
        <v>2593</v>
      </c>
      <c r="C974" s="22"/>
      <c r="D974" s="22" t="s">
        <v>25</v>
      </c>
      <c r="E974" s="22" t="s">
        <v>5126</v>
      </c>
      <c r="F974" s="22" t="s">
        <v>6252</v>
      </c>
      <c r="G974" s="22"/>
    </row>
    <row r="975" spans="1:7" x14ac:dyDescent="0.3">
      <c r="A975" t="s">
        <v>5855</v>
      </c>
      <c r="B975" t="s">
        <v>5859</v>
      </c>
      <c r="D975" t="s">
        <v>25</v>
      </c>
      <c r="E975" t="s">
        <v>5126</v>
      </c>
      <c r="F975" t="s">
        <v>5336</v>
      </c>
    </row>
    <row r="976" spans="1:7" x14ac:dyDescent="0.3">
      <c r="A976" t="s">
        <v>5563</v>
      </c>
      <c r="B976" t="s">
        <v>2621</v>
      </c>
      <c r="D976" t="s">
        <v>25</v>
      </c>
      <c r="E976" t="s">
        <v>4733</v>
      </c>
      <c r="F976" t="s">
        <v>4734</v>
      </c>
    </row>
    <row r="977" spans="1:7" x14ac:dyDescent="0.3">
      <c r="A977" t="s">
        <v>5290</v>
      </c>
      <c r="B977" t="s">
        <v>2633</v>
      </c>
      <c r="D977" t="s">
        <v>19</v>
      </c>
      <c r="E977" t="s">
        <v>4820</v>
      </c>
      <c r="F977" t="s">
        <v>4820</v>
      </c>
      <c r="G977">
        <v>4</v>
      </c>
    </row>
    <row r="978" spans="1:7" x14ac:dyDescent="0.3">
      <c r="A978" t="s">
        <v>6170</v>
      </c>
      <c r="B978" t="s">
        <v>2633</v>
      </c>
      <c r="D978" t="s">
        <v>19</v>
      </c>
      <c r="E978" t="s">
        <v>4820</v>
      </c>
      <c r="F978" t="s">
        <v>4820</v>
      </c>
      <c r="G978">
        <v>4</v>
      </c>
    </row>
    <row r="979" spans="1:7" x14ac:dyDescent="0.3">
      <c r="A979" t="s">
        <v>5272</v>
      </c>
      <c r="B979" t="s">
        <v>2654</v>
      </c>
      <c r="D979" t="s">
        <v>25</v>
      </c>
      <c r="E979" t="s">
        <v>4638</v>
      </c>
      <c r="F979" t="s">
        <v>5206</v>
      </c>
    </row>
    <row r="980" spans="1:7" x14ac:dyDescent="0.3">
      <c r="A980" t="s">
        <v>6044</v>
      </c>
      <c r="B980" t="s">
        <v>2654</v>
      </c>
      <c r="D980" t="s">
        <v>25</v>
      </c>
      <c r="E980" t="s">
        <v>4638</v>
      </c>
      <c r="F980" t="s">
        <v>5206</v>
      </c>
    </row>
    <row r="981" spans="1:7" x14ac:dyDescent="0.3">
      <c r="A981" t="s">
        <v>5300</v>
      </c>
      <c r="B981" t="s">
        <v>2657</v>
      </c>
      <c r="D981" t="s">
        <v>25</v>
      </c>
      <c r="E981" t="s">
        <v>4638</v>
      </c>
      <c r="F981" t="s">
        <v>5206</v>
      </c>
    </row>
    <row r="982" spans="1:7" x14ac:dyDescent="0.3">
      <c r="A982" t="s">
        <v>6044</v>
      </c>
      <c r="B982" t="s">
        <v>2657</v>
      </c>
      <c r="D982" t="s">
        <v>25</v>
      </c>
      <c r="E982" t="s">
        <v>4638</v>
      </c>
      <c r="F982" t="s">
        <v>5206</v>
      </c>
    </row>
    <row r="983" spans="1:7" x14ac:dyDescent="0.3">
      <c r="A983" t="s">
        <v>5300</v>
      </c>
      <c r="B983" t="s">
        <v>2660</v>
      </c>
      <c r="D983" t="s">
        <v>25</v>
      </c>
      <c r="E983" t="s">
        <v>4638</v>
      </c>
      <c r="F983" t="s">
        <v>5206</v>
      </c>
    </row>
    <row r="984" spans="1:7" x14ac:dyDescent="0.3">
      <c r="A984" t="s">
        <v>5350</v>
      </c>
      <c r="B984" t="s">
        <v>2660</v>
      </c>
      <c r="D984" t="s">
        <v>25</v>
      </c>
      <c r="E984" t="s">
        <v>4638</v>
      </c>
      <c r="F984" t="s">
        <v>5206</v>
      </c>
    </row>
    <row r="985" spans="1:7" x14ac:dyDescent="0.3">
      <c r="A985" t="s">
        <v>5575</v>
      </c>
      <c r="B985" t="s">
        <v>2660</v>
      </c>
      <c r="D985" t="s">
        <v>25</v>
      </c>
      <c r="E985" t="s">
        <v>4638</v>
      </c>
      <c r="F985" t="s">
        <v>5206</v>
      </c>
    </row>
    <row r="986" spans="1:7" x14ac:dyDescent="0.3">
      <c r="A986" t="s">
        <v>5950</v>
      </c>
      <c r="B986" t="s">
        <v>2660</v>
      </c>
      <c r="D986" t="s">
        <v>25</v>
      </c>
      <c r="E986" t="s">
        <v>4638</v>
      </c>
      <c r="F986" t="s">
        <v>5206</v>
      </c>
    </row>
    <row r="987" spans="1:7" x14ac:dyDescent="0.3">
      <c r="A987" t="s">
        <v>5350</v>
      </c>
      <c r="B987" t="s">
        <v>5352</v>
      </c>
      <c r="D987" t="s">
        <v>47</v>
      </c>
      <c r="E987" t="s">
        <v>4638</v>
      </c>
      <c r="F987" t="s">
        <v>5206</v>
      </c>
    </row>
    <row r="988" spans="1:7" x14ac:dyDescent="0.3">
      <c r="A988" t="s">
        <v>5125</v>
      </c>
      <c r="B988" t="s">
        <v>5129</v>
      </c>
      <c r="D988" t="s">
        <v>47</v>
      </c>
      <c r="E988" t="s">
        <v>5126</v>
      </c>
      <c r="F988" t="s">
        <v>5126</v>
      </c>
    </row>
    <row r="989" spans="1:7" x14ac:dyDescent="0.3">
      <c r="A989" t="s">
        <v>6129</v>
      </c>
      <c r="B989" t="s">
        <v>5129</v>
      </c>
      <c r="D989" t="s">
        <v>47</v>
      </c>
      <c r="E989" t="s">
        <v>5126</v>
      </c>
      <c r="F989" t="s">
        <v>5126</v>
      </c>
    </row>
    <row r="990" spans="1:7" x14ac:dyDescent="0.3">
      <c r="A990" t="s">
        <v>5817</v>
      </c>
      <c r="B990" t="s">
        <v>5818</v>
      </c>
      <c r="D990" t="s">
        <v>47</v>
      </c>
      <c r="E990" t="s">
        <v>5126</v>
      </c>
      <c r="F990" t="s">
        <v>5126</v>
      </c>
    </row>
    <row r="991" spans="1:7" x14ac:dyDescent="0.3">
      <c r="A991" t="s">
        <v>5605</v>
      </c>
      <c r="B991" t="s">
        <v>2672</v>
      </c>
      <c r="D991" t="s">
        <v>25</v>
      </c>
      <c r="E991" t="s">
        <v>5126</v>
      </c>
      <c r="F991" t="s">
        <v>5126</v>
      </c>
    </row>
    <row r="992" spans="1:7" ht="15.6" x14ac:dyDescent="0.3">
      <c r="A992" s="22" t="s">
        <v>5449</v>
      </c>
      <c r="B992" s="22" t="s">
        <v>2681</v>
      </c>
      <c r="C992" s="21" t="s">
        <v>2683</v>
      </c>
      <c r="D992" s="22" t="s">
        <v>25</v>
      </c>
      <c r="E992" s="22" t="s">
        <v>4793</v>
      </c>
      <c r="F992" s="22" t="s">
        <v>5445</v>
      </c>
    </row>
    <row r="993" spans="1:6" x14ac:dyDescent="0.3">
      <c r="A993" t="s">
        <v>5830</v>
      </c>
      <c r="B993" t="s">
        <v>2687</v>
      </c>
      <c r="D993" t="s">
        <v>19</v>
      </c>
      <c r="E993" t="s">
        <v>5126</v>
      </c>
      <c r="F993" t="s">
        <v>5336</v>
      </c>
    </row>
    <row r="994" spans="1:6" x14ac:dyDescent="0.3">
      <c r="A994" t="s">
        <v>7239</v>
      </c>
      <c r="B994" t="s">
        <v>2748</v>
      </c>
      <c r="D994" t="s">
        <v>19</v>
      </c>
      <c r="E994" t="s">
        <v>5126</v>
      </c>
      <c r="F994" t="s">
        <v>5336</v>
      </c>
    </row>
    <row r="995" spans="1:6" x14ac:dyDescent="0.3">
      <c r="A995" t="s">
        <v>5823</v>
      </c>
      <c r="B995" t="s">
        <v>2748</v>
      </c>
      <c r="D995" t="s">
        <v>19</v>
      </c>
      <c r="E995" t="s">
        <v>5126</v>
      </c>
      <c r="F995" t="s">
        <v>5336</v>
      </c>
    </row>
    <row r="996" spans="1:6" x14ac:dyDescent="0.3">
      <c r="A996" t="s">
        <v>5830</v>
      </c>
      <c r="B996" t="s">
        <v>2748</v>
      </c>
      <c r="D996" t="s">
        <v>19</v>
      </c>
      <c r="E996" t="s">
        <v>5126</v>
      </c>
      <c r="F996" t="s">
        <v>5336</v>
      </c>
    </row>
    <row r="997" spans="1:6" x14ac:dyDescent="0.3">
      <c r="A997" t="s">
        <v>5855</v>
      </c>
      <c r="B997" t="s">
        <v>2748</v>
      </c>
      <c r="D997" t="s">
        <v>19</v>
      </c>
      <c r="E997" t="s">
        <v>5126</v>
      </c>
      <c r="F997" t="s">
        <v>5336</v>
      </c>
    </row>
    <row r="998" spans="1:6" x14ac:dyDescent="0.3">
      <c r="A998" t="s">
        <v>6059</v>
      </c>
      <c r="B998" t="s">
        <v>2751</v>
      </c>
      <c r="D998" t="s">
        <v>19</v>
      </c>
      <c r="E998" t="s">
        <v>5126</v>
      </c>
      <c r="F998" t="s">
        <v>3257</v>
      </c>
    </row>
    <row r="999" spans="1:6" x14ac:dyDescent="0.3">
      <c r="A999" t="s">
        <v>5160</v>
      </c>
      <c r="B999" t="s">
        <v>5164</v>
      </c>
      <c r="D999" t="s">
        <v>47</v>
      </c>
      <c r="E999" t="s">
        <v>5126</v>
      </c>
      <c r="F999" t="s">
        <v>5126</v>
      </c>
    </row>
    <row r="1000" spans="1:6" x14ac:dyDescent="0.3">
      <c r="A1000" t="s">
        <v>5830</v>
      </c>
      <c r="B1000" t="s">
        <v>2763</v>
      </c>
      <c r="D1000" t="s">
        <v>25</v>
      </c>
      <c r="E1000" t="s">
        <v>5126</v>
      </c>
      <c r="F1000" t="s">
        <v>5336</v>
      </c>
    </row>
    <row r="1001" spans="1:6" x14ac:dyDescent="0.3">
      <c r="A1001" t="s">
        <v>5874</v>
      </c>
      <c r="B1001" t="s">
        <v>5875</v>
      </c>
      <c r="D1001" t="s">
        <v>25</v>
      </c>
      <c r="E1001" t="s">
        <v>5468</v>
      </c>
      <c r="F1001" t="s">
        <v>4185</v>
      </c>
    </row>
    <row r="1002" spans="1:6" x14ac:dyDescent="0.3">
      <c r="A1002" t="s">
        <v>6235</v>
      </c>
      <c r="B1002" t="s">
        <v>5875</v>
      </c>
      <c r="D1002" t="s">
        <v>25</v>
      </c>
      <c r="E1002" t="s">
        <v>5468</v>
      </c>
      <c r="F1002" t="s">
        <v>4185</v>
      </c>
    </row>
    <row r="1003" spans="1:6" ht="15.6" x14ac:dyDescent="0.3">
      <c r="A1003" s="21" t="s">
        <v>5752</v>
      </c>
      <c r="B1003" s="21" t="s">
        <v>2799</v>
      </c>
      <c r="C1003" s="21" t="s">
        <v>2801</v>
      </c>
      <c r="D1003" s="21" t="s">
        <v>25</v>
      </c>
      <c r="E1003" s="22" t="s">
        <v>4793</v>
      </c>
      <c r="F1003" s="21" t="s">
        <v>5094</v>
      </c>
    </row>
    <row r="1004" spans="1:6" ht="15.6" x14ac:dyDescent="0.3">
      <c r="A1004" s="22" t="s">
        <v>5449</v>
      </c>
      <c r="B1004" s="22" t="s">
        <v>2802</v>
      </c>
      <c r="C1004" s="21" t="s">
        <v>2804</v>
      </c>
      <c r="D1004" s="22" t="s">
        <v>25</v>
      </c>
      <c r="E1004" s="22" t="s">
        <v>4793</v>
      </c>
      <c r="F1004" s="22" t="s">
        <v>5445</v>
      </c>
    </row>
    <row r="1005" spans="1:6" ht="15.6" x14ac:dyDescent="0.3">
      <c r="A1005" s="21" t="s">
        <v>5752</v>
      </c>
      <c r="B1005" s="21" t="s">
        <v>2802</v>
      </c>
      <c r="C1005" s="21" t="s">
        <v>2804</v>
      </c>
      <c r="D1005" s="21" t="s">
        <v>25</v>
      </c>
      <c r="E1005" s="22" t="s">
        <v>4793</v>
      </c>
      <c r="F1005" s="21" t="s">
        <v>5094</v>
      </c>
    </row>
    <row r="1006" spans="1:6" ht="15.6" x14ac:dyDescent="0.3">
      <c r="A1006" s="21" t="s">
        <v>5752</v>
      </c>
      <c r="B1006" s="21" t="s">
        <v>2805</v>
      </c>
      <c r="C1006" s="21" t="s">
        <v>2807</v>
      </c>
      <c r="D1006" s="21" t="s">
        <v>25</v>
      </c>
      <c r="E1006" s="22" t="s">
        <v>4793</v>
      </c>
      <c r="F1006" s="21" t="s">
        <v>5094</v>
      </c>
    </row>
    <row r="1007" spans="1:6" x14ac:dyDescent="0.3">
      <c r="A1007" t="s">
        <v>5693</v>
      </c>
      <c r="B1007" t="s">
        <v>2814</v>
      </c>
      <c r="D1007" t="s">
        <v>25</v>
      </c>
      <c r="E1007" t="s">
        <v>4638</v>
      </c>
      <c r="F1007" t="s">
        <v>4639</v>
      </c>
    </row>
    <row r="1008" spans="1:6" x14ac:dyDescent="0.3">
      <c r="A1008" t="s">
        <v>5760</v>
      </c>
      <c r="B1008" t="s">
        <v>2814</v>
      </c>
      <c r="D1008" t="s">
        <v>25</v>
      </c>
      <c r="E1008" t="s">
        <v>4638</v>
      </c>
      <c r="F1008" t="s">
        <v>4639</v>
      </c>
    </row>
    <row r="1009" spans="1:6" x14ac:dyDescent="0.3">
      <c r="A1009" t="s">
        <v>5949</v>
      </c>
      <c r="B1009" t="s">
        <v>2814</v>
      </c>
      <c r="D1009" t="s">
        <v>25</v>
      </c>
      <c r="E1009" t="s">
        <v>4638</v>
      </c>
      <c r="F1009" t="s">
        <v>4639</v>
      </c>
    </row>
    <row r="1010" spans="1:6" x14ac:dyDescent="0.3">
      <c r="A1010" t="s">
        <v>5756</v>
      </c>
      <c r="B1010" t="s">
        <v>5487</v>
      </c>
      <c r="C1010" t="s">
        <v>2825</v>
      </c>
      <c r="D1010" t="s">
        <v>25</v>
      </c>
      <c r="E1010" t="s">
        <v>5468</v>
      </c>
      <c r="F1010" t="s">
        <v>5469</v>
      </c>
    </row>
    <row r="1011" spans="1:6" x14ac:dyDescent="0.3">
      <c r="A1011" t="s">
        <v>6019</v>
      </c>
      <c r="B1011" t="s">
        <v>5487</v>
      </c>
      <c r="C1011" t="s">
        <v>2825</v>
      </c>
      <c r="D1011" t="s">
        <v>25</v>
      </c>
      <c r="E1011" t="s">
        <v>5468</v>
      </c>
      <c r="F1011" t="s">
        <v>5469</v>
      </c>
    </row>
    <row r="1012" spans="1:6" ht="15.6" x14ac:dyDescent="0.3">
      <c r="A1012" s="22" t="s">
        <v>5844</v>
      </c>
      <c r="B1012" s="22" t="s">
        <v>2859</v>
      </c>
      <c r="C1012" s="21" t="s">
        <v>2861</v>
      </c>
      <c r="D1012" s="22" t="s">
        <v>25</v>
      </c>
      <c r="E1012" s="22" t="s">
        <v>4793</v>
      </c>
      <c r="F1012" s="22" t="s">
        <v>5445</v>
      </c>
    </row>
    <row r="1013" spans="1:6" x14ac:dyDescent="0.3">
      <c r="A1013" t="s">
        <v>5556</v>
      </c>
      <c r="B1013" t="s">
        <v>2868</v>
      </c>
      <c r="D1013" t="s">
        <v>25</v>
      </c>
      <c r="E1013" t="s">
        <v>4733</v>
      </c>
      <c r="F1013" t="s">
        <v>5552</v>
      </c>
    </row>
    <row r="1014" spans="1:6" x14ac:dyDescent="0.3">
      <c r="A1014" t="s">
        <v>5205</v>
      </c>
      <c r="B1014" t="s">
        <v>2877</v>
      </c>
      <c r="D1014" t="s">
        <v>25</v>
      </c>
      <c r="E1014" t="s">
        <v>4638</v>
      </c>
      <c r="F1014" t="s">
        <v>5206</v>
      </c>
    </row>
    <row r="1015" spans="1:6" x14ac:dyDescent="0.3">
      <c r="A1015" t="s">
        <v>5272</v>
      </c>
      <c r="B1015" t="s">
        <v>2877</v>
      </c>
      <c r="D1015" t="s">
        <v>25</v>
      </c>
      <c r="E1015" t="s">
        <v>4638</v>
      </c>
      <c r="F1015" t="s">
        <v>5206</v>
      </c>
    </row>
    <row r="1016" spans="1:6" x14ac:dyDescent="0.3">
      <c r="A1016" t="s">
        <v>5417</v>
      </c>
      <c r="B1016" t="s">
        <v>2880</v>
      </c>
      <c r="D1016" t="s">
        <v>25</v>
      </c>
      <c r="E1016" t="s">
        <v>4638</v>
      </c>
      <c r="F1016" t="s">
        <v>5206</v>
      </c>
    </row>
    <row r="1017" spans="1:6" x14ac:dyDescent="0.3">
      <c r="A1017" t="s">
        <v>6044</v>
      </c>
      <c r="B1017" t="s">
        <v>2883</v>
      </c>
      <c r="D1017" t="s">
        <v>25</v>
      </c>
      <c r="E1017" t="s">
        <v>4638</v>
      </c>
      <c r="F1017" t="s">
        <v>5206</v>
      </c>
    </row>
    <row r="1018" spans="1:6" x14ac:dyDescent="0.3">
      <c r="A1018" t="s">
        <v>5450</v>
      </c>
      <c r="B1018" t="s">
        <v>2910</v>
      </c>
      <c r="D1018" t="s">
        <v>25</v>
      </c>
      <c r="E1018" t="s">
        <v>5126</v>
      </c>
      <c r="F1018" t="s">
        <v>5126</v>
      </c>
    </row>
    <row r="1019" spans="1:6" x14ac:dyDescent="0.3">
      <c r="A1019" t="s">
        <v>5599</v>
      </c>
      <c r="B1019" t="s">
        <v>2910</v>
      </c>
      <c r="D1019" t="s">
        <v>25</v>
      </c>
      <c r="E1019" t="s">
        <v>5126</v>
      </c>
      <c r="F1019" t="s">
        <v>5126</v>
      </c>
    </row>
    <row r="1020" spans="1:6" x14ac:dyDescent="0.3">
      <c r="A1020" t="s">
        <v>5607</v>
      </c>
      <c r="B1020" t="s">
        <v>2910</v>
      </c>
      <c r="D1020" t="s">
        <v>25</v>
      </c>
      <c r="E1020" t="s">
        <v>5126</v>
      </c>
      <c r="F1020" t="s">
        <v>5126</v>
      </c>
    </row>
    <row r="1021" spans="1:6" x14ac:dyDescent="0.3">
      <c r="A1021" t="s">
        <v>5621</v>
      </c>
      <c r="B1021" t="s">
        <v>2910</v>
      </c>
      <c r="D1021" t="s">
        <v>25</v>
      </c>
      <c r="E1021" t="s">
        <v>5126</v>
      </c>
      <c r="F1021" t="s">
        <v>5126</v>
      </c>
    </row>
    <row r="1022" spans="1:6" x14ac:dyDescent="0.3">
      <c r="A1022" t="s">
        <v>5717</v>
      </c>
      <c r="B1022" t="s">
        <v>2910</v>
      </c>
      <c r="D1022" t="s">
        <v>25</v>
      </c>
      <c r="E1022" t="s">
        <v>5126</v>
      </c>
      <c r="F1022" t="s">
        <v>5336</v>
      </c>
    </row>
    <row r="1023" spans="1:6" x14ac:dyDescent="0.3">
      <c r="A1023" t="s">
        <v>7239</v>
      </c>
      <c r="B1023" t="s">
        <v>2910</v>
      </c>
      <c r="D1023" t="s">
        <v>25</v>
      </c>
      <c r="E1023" t="s">
        <v>5126</v>
      </c>
      <c r="F1023" t="s">
        <v>5336</v>
      </c>
    </row>
    <row r="1024" spans="1:6" x14ac:dyDescent="0.3">
      <c r="A1024" t="s">
        <v>5733</v>
      </c>
      <c r="B1024" t="s">
        <v>2910</v>
      </c>
      <c r="D1024" t="s">
        <v>25</v>
      </c>
      <c r="E1024" t="s">
        <v>5126</v>
      </c>
      <c r="F1024" t="s">
        <v>5126</v>
      </c>
    </row>
    <row r="1025" spans="1:7" x14ac:dyDescent="0.3">
      <c r="A1025" t="s">
        <v>5811</v>
      </c>
      <c r="B1025" t="s">
        <v>2910</v>
      </c>
      <c r="D1025" t="s">
        <v>25</v>
      </c>
      <c r="E1025" t="s">
        <v>5126</v>
      </c>
      <c r="F1025" t="s">
        <v>5126</v>
      </c>
    </row>
    <row r="1026" spans="1:7" x14ac:dyDescent="0.3">
      <c r="A1026" t="s">
        <v>5605</v>
      </c>
      <c r="B1026" t="s">
        <v>2913</v>
      </c>
      <c r="D1026" t="s">
        <v>25</v>
      </c>
      <c r="E1026" t="s">
        <v>5126</v>
      </c>
      <c r="F1026" t="s">
        <v>5126</v>
      </c>
    </row>
    <row r="1027" spans="1:7" x14ac:dyDescent="0.3">
      <c r="A1027" t="s">
        <v>6065</v>
      </c>
      <c r="B1027" t="s">
        <v>2916</v>
      </c>
      <c r="D1027" t="s">
        <v>25</v>
      </c>
      <c r="E1027" t="s">
        <v>3306</v>
      </c>
      <c r="F1027" t="s">
        <v>3297</v>
      </c>
      <c r="G1027">
        <v>4</v>
      </c>
    </row>
    <row r="1028" spans="1:7" x14ac:dyDescent="0.3">
      <c r="A1028" t="s">
        <v>6087</v>
      </c>
      <c r="B1028" t="s">
        <v>2916</v>
      </c>
      <c r="D1028" t="s">
        <v>25</v>
      </c>
      <c r="E1028" t="s">
        <v>3306</v>
      </c>
      <c r="F1028" t="s">
        <v>3345</v>
      </c>
      <c r="G1028">
        <v>4</v>
      </c>
    </row>
    <row r="1029" spans="1:7" x14ac:dyDescent="0.3">
      <c r="A1029" t="s">
        <v>6176</v>
      </c>
      <c r="B1029" t="s">
        <v>2916</v>
      </c>
      <c r="D1029" t="s">
        <v>25</v>
      </c>
      <c r="E1029" t="s">
        <v>3306</v>
      </c>
      <c r="F1029" t="s">
        <v>3297</v>
      </c>
      <c r="G1029">
        <v>4</v>
      </c>
    </row>
    <row r="1030" spans="1:7" x14ac:dyDescent="0.3">
      <c r="A1030" t="s">
        <v>6180</v>
      </c>
      <c r="B1030" t="s">
        <v>2916</v>
      </c>
      <c r="D1030" t="s">
        <v>25</v>
      </c>
      <c r="E1030" t="s">
        <v>3306</v>
      </c>
      <c r="F1030" t="s">
        <v>3345</v>
      </c>
      <c r="G1030">
        <v>3</v>
      </c>
    </row>
    <row r="1031" spans="1:7" x14ac:dyDescent="0.3">
      <c r="A1031" t="s">
        <v>5160</v>
      </c>
      <c r="B1031" t="s">
        <v>2928</v>
      </c>
      <c r="D1031" t="s">
        <v>25</v>
      </c>
      <c r="E1031" t="s">
        <v>5126</v>
      </c>
      <c r="F1031" t="s">
        <v>5126</v>
      </c>
    </row>
    <row r="1032" spans="1:7" ht="15.6" x14ac:dyDescent="0.3">
      <c r="A1032" s="22" t="s">
        <v>5719</v>
      </c>
      <c r="B1032" s="22" t="s">
        <v>2928</v>
      </c>
      <c r="C1032" s="21" t="s">
        <v>7245</v>
      </c>
      <c r="D1032" s="22" t="s">
        <v>25</v>
      </c>
      <c r="E1032" s="22" t="s">
        <v>4793</v>
      </c>
      <c r="F1032" s="22" t="s">
        <v>5445</v>
      </c>
    </row>
    <row r="1033" spans="1:7" ht="15.6" x14ac:dyDescent="0.3">
      <c r="A1033" s="21" t="s">
        <v>5752</v>
      </c>
      <c r="B1033" s="21" t="s">
        <v>2928</v>
      </c>
      <c r="C1033" s="21" t="s">
        <v>7245</v>
      </c>
      <c r="D1033" s="21" t="s">
        <v>25</v>
      </c>
      <c r="E1033" s="22" t="s">
        <v>4793</v>
      </c>
      <c r="F1033" s="21" t="s">
        <v>5094</v>
      </c>
    </row>
    <row r="1034" spans="1:7" ht="15.6" x14ac:dyDescent="0.3">
      <c r="A1034" s="22" t="s">
        <v>5812</v>
      </c>
      <c r="B1034" s="22" t="s">
        <v>2928</v>
      </c>
      <c r="C1034" s="21" t="s">
        <v>7245</v>
      </c>
      <c r="D1034" s="22" t="s">
        <v>25</v>
      </c>
      <c r="E1034" s="22" t="s">
        <v>4793</v>
      </c>
      <c r="F1034" s="22" t="s">
        <v>5445</v>
      </c>
    </row>
    <row r="1035" spans="1:7" x14ac:dyDescent="0.3">
      <c r="A1035" t="s">
        <v>5823</v>
      </c>
      <c r="B1035" t="s">
        <v>2928</v>
      </c>
      <c r="D1035" t="s">
        <v>25</v>
      </c>
      <c r="E1035" t="s">
        <v>5126</v>
      </c>
      <c r="F1035" t="s">
        <v>5336</v>
      </c>
    </row>
    <row r="1036" spans="1:7" x14ac:dyDescent="0.3">
      <c r="A1036" t="s">
        <v>5830</v>
      </c>
      <c r="B1036" t="s">
        <v>2928</v>
      </c>
      <c r="D1036" t="s">
        <v>25</v>
      </c>
      <c r="E1036" t="s">
        <v>5126</v>
      </c>
      <c r="F1036" t="s">
        <v>5336</v>
      </c>
    </row>
    <row r="1037" spans="1:7" x14ac:dyDescent="0.3">
      <c r="A1037" t="s">
        <v>5897</v>
      </c>
      <c r="B1037" t="s">
        <v>2928</v>
      </c>
      <c r="D1037" t="s">
        <v>25</v>
      </c>
      <c r="E1037" t="s">
        <v>5126</v>
      </c>
      <c r="F1037" t="s">
        <v>4605</v>
      </c>
    </row>
    <row r="1038" spans="1:7" x14ac:dyDescent="0.3">
      <c r="A1038" t="s">
        <v>5902</v>
      </c>
      <c r="B1038" t="s">
        <v>2928</v>
      </c>
      <c r="D1038" t="s">
        <v>25</v>
      </c>
      <c r="E1038" t="s">
        <v>4638</v>
      </c>
      <c r="F1038" t="s">
        <v>5206</v>
      </c>
    </row>
    <row r="1039" spans="1:7" x14ac:dyDescent="0.3">
      <c r="A1039" t="s">
        <v>5953</v>
      </c>
      <c r="B1039" t="s">
        <v>2928</v>
      </c>
      <c r="D1039" t="s">
        <v>25</v>
      </c>
      <c r="E1039" t="s">
        <v>4638</v>
      </c>
      <c r="F1039" t="s">
        <v>5206</v>
      </c>
    </row>
    <row r="1040" spans="1:7" ht="15.6" x14ac:dyDescent="0.3">
      <c r="A1040" s="22" t="s">
        <v>6251</v>
      </c>
      <c r="B1040" s="22" t="s">
        <v>2928</v>
      </c>
      <c r="C1040" s="22"/>
      <c r="D1040" s="22" t="s">
        <v>25</v>
      </c>
      <c r="E1040" s="22" t="s">
        <v>5126</v>
      </c>
      <c r="F1040" s="22" t="s">
        <v>6252</v>
      </c>
      <c r="G1040" s="22"/>
    </row>
    <row r="1041" spans="1:6" x14ac:dyDescent="0.3">
      <c r="A1041" t="s">
        <v>5417</v>
      </c>
      <c r="B1041" t="s">
        <v>5419</v>
      </c>
      <c r="D1041" t="s">
        <v>25</v>
      </c>
      <c r="E1041" t="s">
        <v>4638</v>
      </c>
      <c r="F1041" t="s">
        <v>5206</v>
      </c>
    </row>
    <row r="1042" spans="1:6" ht="15.6" x14ac:dyDescent="0.3">
      <c r="A1042" s="23" t="s">
        <v>5255</v>
      </c>
      <c r="B1042" s="22" t="s">
        <v>2937</v>
      </c>
      <c r="C1042" s="21" t="s">
        <v>2939</v>
      </c>
      <c r="D1042" s="21" t="s">
        <v>19</v>
      </c>
      <c r="E1042" s="22" t="s">
        <v>4793</v>
      </c>
      <c r="F1042" s="22" t="s">
        <v>5256</v>
      </c>
    </row>
    <row r="1043" spans="1:6" ht="15.6" x14ac:dyDescent="0.3">
      <c r="A1043" s="23" t="s">
        <v>5255</v>
      </c>
      <c r="B1043" s="22" t="s">
        <v>2940</v>
      </c>
      <c r="C1043" s="21" t="s">
        <v>2942</v>
      </c>
      <c r="D1043" s="21" t="s">
        <v>19</v>
      </c>
      <c r="E1043" s="22" t="s">
        <v>4793</v>
      </c>
      <c r="F1043" s="22" t="s">
        <v>5256</v>
      </c>
    </row>
    <row r="1044" spans="1:6" x14ac:dyDescent="0.3">
      <c r="A1044" t="s">
        <v>7239</v>
      </c>
      <c r="B1044" t="s">
        <v>5337</v>
      </c>
      <c r="D1044" t="s">
        <v>47</v>
      </c>
      <c r="E1044" t="s">
        <v>5126</v>
      </c>
      <c r="F1044" t="s">
        <v>5336</v>
      </c>
    </row>
    <row r="1045" spans="1:6" x14ac:dyDescent="0.3">
      <c r="A1045" t="s">
        <v>5823</v>
      </c>
      <c r="B1045" t="s">
        <v>5337</v>
      </c>
      <c r="D1045" t="s">
        <v>47</v>
      </c>
      <c r="E1045" t="s">
        <v>5126</v>
      </c>
      <c r="F1045" t="s">
        <v>5336</v>
      </c>
    </row>
    <row r="1046" spans="1:6" x14ac:dyDescent="0.3">
      <c r="A1046" t="s">
        <v>5824</v>
      </c>
      <c r="B1046" t="s">
        <v>5337</v>
      </c>
      <c r="D1046" t="s">
        <v>47</v>
      </c>
      <c r="E1046" t="s">
        <v>5126</v>
      </c>
      <c r="F1046" t="s">
        <v>5336</v>
      </c>
    </row>
    <row r="1047" spans="1:6" x14ac:dyDescent="0.3">
      <c r="A1047" t="s">
        <v>5829</v>
      </c>
      <c r="B1047" t="s">
        <v>5337</v>
      </c>
      <c r="D1047" t="s">
        <v>47</v>
      </c>
      <c r="E1047" t="s">
        <v>5126</v>
      </c>
      <c r="F1047" t="s">
        <v>5336</v>
      </c>
    </row>
    <row r="1048" spans="1:6" x14ac:dyDescent="0.3">
      <c r="A1048" t="s">
        <v>5830</v>
      </c>
      <c r="B1048" t="s">
        <v>5337</v>
      </c>
      <c r="D1048" t="s">
        <v>47</v>
      </c>
      <c r="E1048" t="s">
        <v>5126</v>
      </c>
      <c r="F1048" t="s">
        <v>5336</v>
      </c>
    </row>
    <row r="1049" spans="1:6" x14ac:dyDescent="0.3">
      <c r="A1049" t="s">
        <v>5855</v>
      </c>
      <c r="B1049" t="s">
        <v>5337</v>
      </c>
      <c r="D1049" t="s">
        <v>47</v>
      </c>
      <c r="E1049" t="s">
        <v>5126</v>
      </c>
      <c r="F1049" t="s">
        <v>5336</v>
      </c>
    </row>
    <row r="1050" spans="1:6" x14ac:dyDescent="0.3">
      <c r="A1050" t="s">
        <v>5160</v>
      </c>
      <c r="B1050" t="s">
        <v>5166</v>
      </c>
      <c r="D1050" t="s">
        <v>25</v>
      </c>
      <c r="E1050" t="s">
        <v>5126</v>
      </c>
      <c r="F1050" t="s">
        <v>5126</v>
      </c>
    </row>
    <row r="1051" spans="1:6" x14ac:dyDescent="0.3">
      <c r="A1051" t="s">
        <v>7239</v>
      </c>
      <c r="B1051" t="s">
        <v>5727</v>
      </c>
      <c r="D1051" t="s">
        <v>25</v>
      </c>
      <c r="E1051" t="s">
        <v>5126</v>
      </c>
      <c r="F1051" t="s">
        <v>5336</v>
      </c>
    </row>
    <row r="1052" spans="1:6" x14ac:dyDescent="0.3">
      <c r="A1052" t="s">
        <v>5823</v>
      </c>
      <c r="B1052" t="s">
        <v>5727</v>
      </c>
      <c r="D1052" t="s">
        <v>25</v>
      </c>
      <c r="E1052" t="s">
        <v>5126</v>
      </c>
      <c r="F1052" t="s">
        <v>5336</v>
      </c>
    </row>
    <row r="1053" spans="1:6" x14ac:dyDescent="0.3">
      <c r="A1053" t="s">
        <v>5824</v>
      </c>
      <c r="B1053" t="s">
        <v>5727</v>
      </c>
      <c r="D1053" t="s">
        <v>25</v>
      </c>
      <c r="E1053" t="s">
        <v>5126</v>
      </c>
      <c r="F1053" t="s">
        <v>5336</v>
      </c>
    </row>
    <row r="1054" spans="1:6" x14ac:dyDescent="0.3">
      <c r="A1054" t="s">
        <v>5830</v>
      </c>
      <c r="B1054" t="s">
        <v>5727</v>
      </c>
      <c r="D1054" t="s">
        <v>25</v>
      </c>
      <c r="E1054" t="s">
        <v>5126</v>
      </c>
      <c r="F1054" t="s">
        <v>5336</v>
      </c>
    </row>
    <row r="1055" spans="1:6" x14ac:dyDescent="0.3">
      <c r="A1055" t="s">
        <v>5855</v>
      </c>
      <c r="B1055" t="s">
        <v>5727</v>
      </c>
      <c r="D1055" t="s">
        <v>25</v>
      </c>
      <c r="E1055" t="s">
        <v>5126</v>
      </c>
      <c r="F1055" t="s">
        <v>5336</v>
      </c>
    </row>
    <row r="1056" spans="1:6" x14ac:dyDescent="0.3">
      <c r="A1056" t="s">
        <v>5605</v>
      </c>
      <c r="B1056" t="s">
        <v>2961</v>
      </c>
      <c r="D1056" t="s">
        <v>25</v>
      </c>
      <c r="E1056" t="s">
        <v>5126</v>
      </c>
      <c r="F1056" t="s">
        <v>5126</v>
      </c>
    </row>
    <row r="1057" spans="1:7" x14ac:dyDescent="0.3">
      <c r="A1057" t="s">
        <v>5897</v>
      </c>
      <c r="B1057" t="s">
        <v>2961</v>
      </c>
      <c r="D1057" t="s">
        <v>25</v>
      </c>
      <c r="E1057" t="s">
        <v>5126</v>
      </c>
      <c r="F1057" t="s">
        <v>4605</v>
      </c>
    </row>
    <row r="1058" spans="1:7" x14ac:dyDescent="0.3">
      <c r="A1058" t="s">
        <v>6062</v>
      </c>
      <c r="B1058" t="s">
        <v>2982</v>
      </c>
      <c r="D1058" t="s">
        <v>25</v>
      </c>
      <c r="E1058" t="s">
        <v>4638</v>
      </c>
      <c r="F1058" t="s">
        <v>5206</v>
      </c>
    </row>
    <row r="1059" spans="1:7" x14ac:dyDescent="0.3">
      <c r="A1059" t="s">
        <v>6044</v>
      </c>
      <c r="B1059" t="s">
        <v>3003</v>
      </c>
      <c r="D1059" t="s">
        <v>25</v>
      </c>
      <c r="E1059" t="s">
        <v>4638</v>
      </c>
      <c r="F1059" t="s">
        <v>5206</v>
      </c>
    </row>
    <row r="1060" spans="1:7" x14ac:dyDescent="0.3">
      <c r="A1060" t="s">
        <v>5756</v>
      </c>
      <c r="B1060" t="s">
        <v>3014</v>
      </c>
      <c r="C1060" t="s">
        <v>3016</v>
      </c>
      <c r="D1060" t="s">
        <v>25</v>
      </c>
      <c r="E1060" t="s">
        <v>5468</v>
      </c>
      <c r="F1060" t="s">
        <v>5469</v>
      </c>
    </row>
    <row r="1061" spans="1:7" x14ac:dyDescent="0.3">
      <c r="A1061" t="s">
        <v>5685</v>
      </c>
      <c r="B1061" t="s">
        <v>3017</v>
      </c>
      <c r="D1061" t="s">
        <v>47</v>
      </c>
      <c r="E1061" t="s">
        <v>5468</v>
      </c>
      <c r="F1061" t="s">
        <v>5666</v>
      </c>
    </row>
    <row r="1062" spans="1:7" x14ac:dyDescent="0.3">
      <c r="A1062" t="s">
        <v>5874</v>
      </c>
      <c r="B1062" t="s">
        <v>3017</v>
      </c>
      <c r="D1062" t="s">
        <v>47</v>
      </c>
      <c r="E1062" t="s">
        <v>5468</v>
      </c>
      <c r="F1062" t="s">
        <v>4185</v>
      </c>
    </row>
    <row r="1063" spans="1:7" x14ac:dyDescent="0.3">
      <c r="A1063" t="s">
        <v>6235</v>
      </c>
      <c r="B1063" t="s">
        <v>3017</v>
      </c>
      <c r="D1063" t="s">
        <v>47</v>
      </c>
      <c r="E1063" t="s">
        <v>5468</v>
      </c>
      <c r="F1063" t="s">
        <v>4185</v>
      </c>
    </row>
    <row r="1064" spans="1:7" x14ac:dyDescent="0.3">
      <c r="A1064" t="s">
        <v>7229</v>
      </c>
      <c r="B1064" t="s">
        <v>5178</v>
      </c>
      <c r="D1064" t="s">
        <v>47</v>
      </c>
      <c r="E1064" t="s">
        <v>5126</v>
      </c>
      <c r="F1064" t="s">
        <v>5126</v>
      </c>
    </row>
    <row r="1065" spans="1:7" x14ac:dyDescent="0.3">
      <c r="A1065" t="s">
        <v>5604</v>
      </c>
      <c r="B1065" t="s">
        <v>5142</v>
      </c>
      <c r="D1065" t="s">
        <v>47</v>
      </c>
      <c r="E1065" t="s">
        <v>5126</v>
      </c>
      <c r="F1065" t="s">
        <v>2006</v>
      </c>
    </row>
    <row r="1066" spans="1:7" x14ac:dyDescent="0.3">
      <c r="A1066" t="s">
        <v>5615</v>
      </c>
      <c r="B1066" t="s">
        <v>5178</v>
      </c>
      <c r="D1066" t="s">
        <v>47</v>
      </c>
      <c r="E1066" t="s">
        <v>5126</v>
      </c>
      <c r="F1066" t="s">
        <v>5126</v>
      </c>
    </row>
    <row r="1067" spans="1:7" x14ac:dyDescent="0.3">
      <c r="A1067" t="s">
        <v>5733</v>
      </c>
      <c r="B1067" t="s">
        <v>5178</v>
      </c>
      <c r="D1067" t="s">
        <v>47</v>
      </c>
      <c r="E1067" t="s">
        <v>5126</v>
      </c>
      <c r="F1067" t="s">
        <v>5126</v>
      </c>
    </row>
    <row r="1068" spans="1:7" x14ac:dyDescent="0.3">
      <c r="A1068" t="s">
        <v>5751</v>
      </c>
      <c r="B1068" t="s">
        <v>5142</v>
      </c>
      <c r="D1068" t="s">
        <v>47</v>
      </c>
      <c r="E1068" t="s">
        <v>5126</v>
      </c>
      <c r="F1068" t="s">
        <v>2006</v>
      </c>
    </row>
    <row r="1069" spans="1:7" x14ac:dyDescent="0.3">
      <c r="A1069" t="s">
        <v>5756</v>
      </c>
      <c r="B1069" t="s">
        <v>5178</v>
      </c>
      <c r="C1069" t="s">
        <v>5143</v>
      </c>
      <c r="D1069" t="s">
        <v>25</v>
      </c>
      <c r="E1069" t="s">
        <v>5468</v>
      </c>
      <c r="F1069" t="s">
        <v>5469</v>
      </c>
    </row>
    <row r="1070" spans="1:7" x14ac:dyDescent="0.3">
      <c r="A1070" t="s">
        <v>5756</v>
      </c>
      <c r="B1070" t="s">
        <v>3023</v>
      </c>
      <c r="C1070" t="s">
        <v>3025</v>
      </c>
      <c r="D1070" t="s">
        <v>19</v>
      </c>
      <c r="E1070" t="s">
        <v>5468</v>
      </c>
      <c r="F1070" t="s">
        <v>5469</v>
      </c>
    </row>
    <row r="1071" spans="1:7" x14ac:dyDescent="0.3">
      <c r="A1071" t="s">
        <v>6178</v>
      </c>
      <c r="B1071" t="s">
        <v>3036</v>
      </c>
      <c r="D1071" t="s">
        <v>25</v>
      </c>
      <c r="E1071" t="s">
        <v>3306</v>
      </c>
      <c r="F1071" t="s">
        <v>7225</v>
      </c>
      <c r="G1071">
        <v>5</v>
      </c>
    </row>
    <row r="1072" spans="1:7" x14ac:dyDescent="0.3">
      <c r="A1072" t="s">
        <v>5125</v>
      </c>
      <c r="B1072" t="s">
        <v>5110</v>
      </c>
      <c r="D1072" t="s">
        <v>25</v>
      </c>
      <c r="E1072" t="s">
        <v>5126</v>
      </c>
      <c r="F1072" t="s">
        <v>5126</v>
      </c>
    </row>
    <row r="1073" spans="1:7" x14ac:dyDescent="0.3">
      <c r="A1073" t="s">
        <v>5291</v>
      </c>
      <c r="B1073" t="s">
        <v>5110</v>
      </c>
      <c r="D1073" t="s">
        <v>25</v>
      </c>
      <c r="E1073" t="s">
        <v>4638</v>
      </c>
      <c r="F1073" t="s">
        <v>5292</v>
      </c>
    </row>
    <row r="1074" spans="1:7" x14ac:dyDescent="0.3">
      <c r="A1074" t="s">
        <v>5296</v>
      </c>
      <c r="B1074" t="s">
        <v>5110</v>
      </c>
      <c r="D1074" t="s">
        <v>25</v>
      </c>
      <c r="E1074" t="s">
        <v>4638</v>
      </c>
      <c r="F1074" t="s">
        <v>5292</v>
      </c>
    </row>
    <row r="1075" spans="1:7" x14ac:dyDescent="0.3">
      <c r="A1075" t="s">
        <v>5450</v>
      </c>
      <c r="B1075" t="s">
        <v>5110</v>
      </c>
      <c r="D1075" t="s">
        <v>25</v>
      </c>
      <c r="E1075" t="s">
        <v>5126</v>
      </c>
      <c r="F1075" t="s">
        <v>5126</v>
      </c>
    </row>
    <row r="1076" spans="1:7" x14ac:dyDescent="0.3">
      <c r="A1076" t="s">
        <v>5605</v>
      </c>
      <c r="B1076" t="s">
        <v>5110</v>
      </c>
      <c r="D1076" t="s">
        <v>25</v>
      </c>
      <c r="E1076" t="s">
        <v>5126</v>
      </c>
      <c r="F1076" t="s">
        <v>5126</v>
      </c>
    </row>
    <row r="1077" spans="1:7" x14ac:dyDescent="0.3">
      <c r="A1077" t="s">
        <v>5615</v>
      </c>
      <c r="B1077" t="s">
        <v>5110</v>
      </c>
      <c r="D1077" t="s">
        <v>25</v>
      </c>
      <c r="E1077" t="s">
        <v>5126</v>
      </c>
      <c r="F1077" t="s">
        <v>5126</v>
      </c>
    </row>
    <row r="1078" spans="1:7" x14ac:dyDescent="0.3">
      <c r="A1078" t="s">
        <v>5621</v>
      </c>
      <c r="B1078" t="s">
        <v>5622</v>
      </c>
      <c r="D1078" t="s">
        <v>25</v>
      </c>
      <c r="E1078" t="s">
        <v>5126</v>
      </c>
      <c r="F1078" t="s">
        <v>5126</v>
      </c>
    </row>
    <row r="1079" spans="1:7" x14ac:dyDescent="0.3">
      <c r="A1079" t="s">
        <v>5733</v>
      </c>
      <c r="B1079" t="s">
        <v>5110</v>
      </c>
      <c r="D1079" t="s">
        <v>25</v>
      </c>
      <c r="E1079" t="s">
        <v>5126</v>
      </c>
      <c r="F1079" t="s">
        <v>5126</v>
      </c>
    </row>
    <row r="1080" spans="1:7" x14ac:dyDescent="0.3">
      <c r="A1080" t="s">
        <v>5811</v>
      </c>
      <c r="B1080" t="s">
        <v>5110</v>
      </c>
      <c r="D1080" t="s">
        <v>25</v>
      </c>
      <c r="E1080" t="s">
        <v>5126</v>
      </c>
      <c r="F1080" t="s">
        <v>5126</v>
      </c>
    </row>
    <row r="1081" spans="1:7" x14ac:dyDescent="0.3">
      <c r="A1081" t="s">
        <v>5949</v>
      </c>
      <c r="B1081" t="s">
        <v>5110</v>
      </c>
      <c r="D1081" t="s">
        <v>25</v>
      </c>
      <c r="E1081" t="s">
        <v>4638</v>
      </c>
      <c r="F1081" t="s">
        <v>4639</v>
      </c>
    </row>
    <row r="1082" spans="1:7" x14ac:dyDescent="0.3">
      <c r="A1082" t="s">
        <v>6089</v>
      </c>
      <c r="B1082" t="s">
        <v>5622</v>
      </c>
      <c r="D1082" t="s">
        <v>25</v>
      </c>
      <c r="E1082" t="s">
        <v>5126</v>
      </c>
      <c r="F1082" t="s">
        <v>5126</v>
      </c>
    </row>
    <row r="1083" spans="1:7" x14ac:dyDescent="0.3">
      <c r="A1083" t="s">
        <v>6065</v>
      </c>
      <c r="B1083" t="s">
        <v>3042</v>
      </c>
      <c r="D1083" t="s">
        <v>25</v>
      </c>
      <c r="E1083" t="s">
        <v>3306</v>
      </c>
      <c r="F1083" t="s">
        <v>3297</v>
      </c>
      <c r="G1083">
        <v>4</v>
      </c>
    </row>
    <row r="1084" spans="1:7" x14ac:dyDescent="0.3">
      <c r="A1084" t="s">
        <v>6084</v>
      </c>
      <c r="B1084" t="s">
        <v>3042</v>
      </c>
      <c r="D1084" t="s">
        <v>25</v>
      </c>
      <c r="E1084" t="s">
        <v>3306</v>
      </c>
      <c r="F1084" t="s">
        <v>7225</v>
      </c>
      <c r="G1084">
        <v>5</v>
      </c>
    </row>
    <row r="1085" spans="1:7" x14ac:dyDescent="0.3">
      <c r="A1085" t="s">
        <v>6087</v>
      </c>
      <c r="B1085" t="s">
        <v>3042</v>
      </c>
      <c r="D1085" t="s">
        <v>25</v>
      </c>
      <c r="E1085" t="s">
        <v>3306</v>
      </c>
      <c r="F1085" t="s">
        <v>3345</v>
      </c>
      <c r="G1085">
        <v>4</v>
      </c>
    </row>
    <row r="1086" spans="1:7" x14ac:dyDescent="0.3">
      <c r="A1086" t="s">
        <v>6176</v>
      </c>
      <c r="B1086" t="s">
        <v>3042</v>
      </c>
      <c r="D1086" t="s">
        <v>25</v>
      </c>
      <c r="E1086" t="s">
        <v>3306</v>
      </c>
      <c r="F1086" t="s">
        <v>3297</v>
      </c>
      <c r="G1086">
        <v>5</v>
      </c>
    </row>
    <row r="1087" spans="1:7" x14ac:dyDescent="0.3">
      <c r="A1087" t="s">
        <v>6178</v>
      </c>
      <c r="B1087" t="s">
        <v>3042</v>
      </c>
      <c r="D1087" t="s">
        <v>25</v>
      </c>
      <c r="E1087" t="s">
        <v>3306</v>
      </c>
      <c r="F1087" t="s">
        <v>7225</v>
      </c>
      <c r="G1087">
        <v>5</v>
      </c>
    </row>
    <row r="1088" spans="1:7" x14ac:dyDescent="0.3">
      <c r="A1088" t="s">
        <v>6180</v>
      </c>
      <c r="B1088" t="s">
        <v>3042</v>
      </c>
      <c r="D1088" t="s">
        <v>25</v>
      </c>
      <c r="E1088" t="s">
        <v>3306</v>
      </c>
      <c r="F1088" t="s">
        <v>3345</v>
      </c>
      <c r="G1088">
        <v>5</v>
      </c>
    </row>
    <row r="1089" spans="1:7" x14ac:dyDescent="0.3">
      <c r="A1089" t="s">
        <v>5005</v>
      </c>
      <c r="B1089" t="s">
        <v>5008</v>
      </c>
      <c r="D1089" t="s">
        <v>25</v>
      </c>
      <c r="E1089" t="s">
        <v>4853</v>
      </c>
      <c r="F1089" t="s">
        <v>4887</v>
      </c>
    </row>
    <row r="1090" spans="1:7" x14ac:dyDescent="0.3">
      <c r="A1090" t="s">
        <v>5417</v>
      </c>
      <c r="B1090" t="s">
        <v>3051</v>
      </c>
      <c r="D1090" t="s">
        <v>25</v>
      </c>
      <c r="E1090" t="s">
        <v>4638</v>
      </c>
      <c r="F1090" t="s">
        <v>5206</v>
      </c>
    </row>
    <row r="1091" spans="1:7" x14ac:dyDescent="0.3">
      <c r="A1091" t="s">
        <v>6044</v>
      </c>
      <c r="B1091" t="s">
        <v>3051</v>
      </c>
      <c r="D1091" t="s">
        <v>25</v>
      </c>
      <c r="E1091" t="s">
        <v>4638</v>
      </c>
      <c r="F1091" t="s">
        <v>5206</v>
      </c>
    </row>
    <row r="1092" spans="1:7" ht="15.6" x14ac:dyDescent="0.3">
      <c r="A1092" s="22" t="s">
        <v>5444</v>
      </c>
      <c r="B1092" s="22" t="s">
        <v>3054</v>
      </c>
      <c r="C1092" s="21" t="s">
        <v>3056</v>
      </c>
      <c r="D1092" s="22" t="s">
        <v>19</v>
      </c>
      <c r="E1092" s="22" t="s">
        <v>4793</v>
      </c>
      <c r="F1092" s="22" t="s">
        <v>5445</v>
      </c>
    </row>
    <row r="1093" spans="1:7" ht="15.6" x14ac:dyDescent="0.3">
      <c r="A1093" s="22" t="s">
        <v>5844</v>
      </c>
      <c r="B1093" s="22" t="s">
        <v>3054</v>
      </c>
      <c r="C1093" s="21" t="s">
        <v>3056</v>
      </c>
      <c r="D1093" s="22" t="s">
        <v>19</v>
      </c>
      <c r="E1093" s="22" t="s">
        <v>4793</v>
      </c>
      <c r="F1093" s="22" t="s">
        <v>5445</v>
      </c>
    </row>
    <row r="1094" spans="1:7" x14ac:dyDescent="0.3">
      <c r="A1094" t="s">
        <v>5272</v>
      </c>
      <c r="B1094" t="s">
        <v>3057</v>
      </c>
      <c r="D1094" t="s">
        <v>25</v>
      </c>
      <c r="E1094" t="s">
        <v>4638</v>
      </c>
      <c r="F1094" t="s">
        <v>5206</v>
      </c>
    </row>
    <row r="1095" spans="1:7" x14ac:dyDescent="0.3">
      <c r="A1095" t="s">
        <v>5897</v>
      </c>
      <c r="B1095" t="s">
        <v>5187</v>
      </c>
      <c r="D1095" t="s">
        <v>47</v>
      </c>
      <c r="E1095" t="s">
        <v>5126</v>
      </c>
      <c r="F1095" t="s">
        <v>4605</v>
      </c>
    </row>
    <row r="1096" spans="1:7" x14ac:dyDescent="0.3">
      <c r="A1096" t="s">
        <v>6084</v>
      </c>
      <c r="B1096" t="s">
        <v>3110</v>
      </c>
      <c r="D1096" t="s">
        <v>25</v>
      </c>
      <c r="E1096" t="s">
        <v>3306</v>
      </c>
      <c r="F1096" t="s">
        <v>7225</v>
      </c>
      <c r="G1096">
        <v>4</v>
      </c>
    </row>
    <row r="1097" spans="1:7" x14ac:dyDescent="0.3">
      <c r="A1097" t="s">
        <v>6178</v>
      </c>
      <c r="B1097" t="s">
        <v>3110</v>
      </c>
      <c r="D1097" t="s">
        <v>25</v>
      </c>
      <c r="E1097" t="s">
        <v>3306</v>
      </c>
      <c r="F1097" t="s">
        <v>7225</v>
      </c>
      <c r="G1097">
        <v>5</v>
      </c>
    </row>
    <row r="1098" spans="1:7" x14ac:dyDescent="0.3">
      <c r="A1098" t="s">
        <v>7239</v>
      </c>
      <c r="B1098" t="s">
        <v>6304</v>
      </c>
      <c r="D1098" t="s">
        <v>25</v>
      </c>
      <c r="E1098" t="s">
        <v>5126</v>
      </c>
      <c r="F1098" t="s">
        <v>5336</v>
      </c>
    </row>
    <row r="1099" spans="1:7" x14ac:dyDescent="0.3">
      <c r="A1099" t="s">
        <v>5811</v>
      </c>
      <c r="B1099" t="s">
        <v>3135</v>
      </c>
      <c r="D1099" t="s">
        <v>25</v>
      </c>
      <c r="E1099" t="s">
        <v>5126</v>
      </c>
      <c r="F1099" t="s">
        <v>5126</v>
      </c>
    </row>
    <row r="1100" spans="1:7" x14ac:dyDescent="0.3">
      <c r="A1100" t="s">
        <v>5811</v>
      </c>
      <c r="B1100" t="s">
        <v>3141</v>
      </c>
      <c r="D1100" t="s">
        <v>25</v>
      </c>
      <c r="E1100" t="s">
        <v>5126</v>
      </c>
      <c r="F1100" t="s">
        <v>5126</v>
      </c>
    </row>
    <row r="1101" spans="1:7" ht="15.6" x14ac:dyDescent="0.3">
      <c r="A1101" s="22" t="s">
        <v>5812</v>
      </c>
      <c r="B1101" s="22" t="s">
        <v>3141</v>
      </c>
      <c r="C1101" s="21" t="s">
        <v>3143</v>
      </c>
      <c r="D1101" s="22" t="s">
        <v>25</v>
      </c>
      <c r="E1101" s="22" t="s">
        <v>4793</v>
      </c>
      <c r="F1101" s="22" t="s">
        <v>5445</v>
      </c>
    </row>
    <row r="1102" spans="1:7" ht="15.6" x14ac:dyDescent="0.3">
      <c r="A1102" s="21" t="s">
        <v>5877</v>
      </c>
      <c r="B1102" s="21" t="s">
        <v>3141</v>
      </c>
      <c r="C1102" s="21" t="s">
        <v>3143</v>
      </c>
      <c r="D1102" s="21" t="s">
        <v>25</v>
      </c>
      <c r="E1102" s="22" t="s">
        <v>4793</v>
      </c>
      <c r="F1102" s="21" t="s">
        <v>5094</v>
      </c>
    </row>
    <row r="1103" spans="1:7" x14ac:dyDescent="0.3">
      <c r="A1103" t="s">
        <v>6089</v>
      </c>
      <c r="B1103" t="s">
        <v>3141</v>
      </c>
      <c r="D1103" t="s">
        <v>25</v>
      </c>
      <c r="E1103" t="s">
        <v>5126</v>
      </c>
      <c r="F1103" t="s">
        <v>5126</v>
      </c>
    </row>
    <row r="1104" spans="1:7" x14ac:dyDescent="0.3">
      <c r="A1104" t="s">
        <v>6104</v>
      </c>
      <c r="B1104" t="s">
        <v>3141</v>
      </c>
      <c r="D1104" t="s">
        <v>25</v>
      </c>
      <c r="E1104" t="s">
        <v>4638</v>
      </c>
      <c r="F1104" t="s">
        <v>5103</v>
      </c>
      <c r="G1104">
        <v>4</v>
      </c>
    </row>
    <row r="1105" spans="1:7" x14ac:dyDescent="0.3">
      <c r="A1105" t="s">
        <v>6129</v>
      </c>
      <c r="B1105" t="s">
        <v>3141</v>
      </c>
      <c r="D1105" t="s">
        <v>25</v>
      </c>
      <c r="E1105" t="s">
        <v>5126</v>
      </c>
      <c r="F1105" t="s">
        <v>5126</v>
      </c>
    </row>
    <row r="1106" spans="1:7" x14ac:dyDescent="0.3">
      <c r="A1106" t="s">
        <v>5290</v>
      </c>
      <c r="B1106" t="s">
        <v>3144</v>
      </c>
      <c r="D1106" t="s">
        <v>19</v>
      </c>
      <c r="E1106" t="s">
        <v>4820</v>
      </c>
      <c r="F1106" t="s">
        <v>4820</v>
      </c>
      <c r="G1106">
        <v>4</v>
      </c>
    </row>
    <row r="1107" spans="1:7" x14ac:dyDescent="0.3">
      <c r="A1107" t="s">
        <v>6170</v>
      </c>
      <c r="B1107" t="s">
        <v>3144</v>
      </c>
      <c r="D1107" t="s">
        <v>19</v>
      </c>
      <c r="E1107" t="s">
        <v>4820</v>
      </c>
      <c r="F1107" t="s">
        <v>4820</v>
      </c>
      <c r="G1107">
        <v>5</v>
      </c>
    </row>
    <row r="1108" spans="1:7" x14ac:dyDescent="0.3">
      <c r="A1108" t="s">
        <v>6019</v>
      </c>
      <c r="B1108" t="s">
        <v>3147</v>
      </c>
      <c r="C1108" t="s">
        <v>3149</v>
      </c>
      <c r="D1108" t="s">
        <v>19</v>
      </c>
      <c r="E1108" t="s">
        <v>5468</v>
      </c>
      <c r="F1108" t="s">
        <v>5469</v>
      </c>
    </row>
    <row r="1109" spans="1:7" ht="15.6" x14ac:dyDescent="0.3">
      <c r="A1109" s="22" t="s">
        <v>5719</v>
      </c>
      <c r="B1109" s="22" t="s">
        <v>3159</v>
      </c>
      <c r="C1109" s="21" t="s">
        <v>3161</v>
      </c>
      <c r="D1109" s="22" t="s">
        <v>25</v>
      </c>
      <c r="E1109" s="22" t="s">
        <v>4793</v>
      </c>
      <c r="F1109" s="22" t="s">
        <v>5445</v>
      </c>
    </row>
    <row r="1110" spans="1:7" x14ac:dyDescent="0.3">
      <c r="A1110" t="s">
        <v>5834</v>
      </c>
      <c r="B1110" t="s">
        <v>3159</v>
      </c>
      <c r="D1110" t="s">
        <v>25</v>
      </c>
      <c r="E1110" t="s">
        <v>5126</v>
      </c>
      <c r="F1110" t="s">
        <v>5126</v>
      </c>
    </row>
    <row r="1111" spans="1:7" x14ac:dyDescent="0.3">
      <c r="A1111" t="s">
        <v>6089</v>
      </c>
      <c r="B1111" t="s">
        <v>3162</v>
      </c>
      <c r="D1111" t="s">
        <v>25</v>
      </c>
      <c r="E1111" t="s">
        <v>5126</v>
      </c>
      <c r="F1111" t="s">
        <v>5126</v>
      </c>
    </row>
    <row r="1112" spans="1:7" x14ac:dyDescent="0.3">
      <c r="A1112" t="s">
        <v>5575</v>
      </c>
      <c r="B1112" t="s">
        <v>3178</v>
      </c>
      <c r="D1112" t="s">
        <v>25</v>
      </c>
      <c r="E1112" t="s">
        <v>4638</v>
      </c>
      <c r="F1112" t="s">
        <v>5206</v>
      </c>
    </row>
    <row r="1113" spans="1:7" x14ac:dyDescent="0.3">
      <c r="A1113" t="s">
        <v>5614</v>
      </c>
      <c r="B1113" t="s">
        <v>3187</v>
      </c>
      <c r="D1113" t="s">
        <v>25</v>
      </c>
      <c r="E1113" t="s">
        <v>4638</v>
      </c>
      <c r="F1113" t="s">
        <v>5103</v>
      </c>
    </row>
    <row r="1114" spans="1:7" x14ac:dyDescent="0.3">
      <c r="A1114" t="s">
        <v>6104</v>
      </c>
      <c r="B1114" t="s">
        <v>3187</v>
      </c>
      <c r="D1114" t="s">
        <v>25</v>
      </c>
      <c r="E1114" t="s">
        <v>4638</v>
      </c>
      <c r="F1114" t="s">
        <v>5103</v>
      </c>
    </row>
    <row r="1115" spans="1:7" x14ac:dyDescent="0.3">
      <c r="A1115" t="s">
        <v>5290</v>
      </c>
      <c r="B1115" t="s">
        <v>4837</v>
      </c>
      <c r="D1115" t="s">
        <v>19</v>
      </c>
      <c r="E1115" t="s">
        <v>4820</v>
      </c>
      <c r="F1115" t="s">
        <v>4820</v>
      </c>
      <c r="G1115">
        <v>4</v>
      </c>
    </row>
    <row r="1116" spans="1:7" x14ac:dyDescent="0.3">
      <c r="A1116" t="s">
        <v>6170</v>
      </c>
      <c r="B1116" t="s">
        <v>4837</v>
      </c>
      <c r="D1116" t="s">
        <v>19</v>
      </c>
      <c r="E1116" t="s">
        <v>4820</v>
      </c>
      <c r="F1116" t="s">
        <v>4820</v>
      </c>
      <c r="G1116">
        <v>4</v>
      </c>
    </row>
    <row r="1117" spans="1:7" x14ac:dyDescent="0.3">
      <c r="A1117" t="s">
        <v>5713</v>
      </c>
      <c r="B1117" t="s">
        <v>5714</v>
      </c>
      <c r="D1117" t="s">
        <v>25</v>
      </c>
      <c r="E1117" t="s">
        <v>4638</v>
      </c>
      <c r="F1117" t="s">
        <v>5695</v>
      </c>
    </row>
    <row r="1118" spans="1:7" x14ac:dyDescent="0.3">
      <c r="A1118" t="s">
        <v>5721</v>
      </c>
      <c r="B1118" t="s">
        <v>3196</v>
      </c>
      <c r="D1118" t="s">
        <v>25</v>
      </c>
      <c r="E1118" t="s">
        <v>5126</v>
      </c>
      <c r="F1118" t="s">
        <v>5126</v>
      </c>
    </row>
    <row r="1119" spans="1:7" x14ac:dyDescent="0.3">
      <c r="A1119" t="s">
        <v>4786</v>
      </c>
      <c r="B1119" t="s">
        <v>4727</v>
      </c>
      <c r="C1119" t="s">
        <v>7246</v>
      </c>
      <c r="D1119" t="s">
        <v>47</v>
      </c>
      <c r="E1119" t="s">
        <v>4768</v>
      </c>
      <c r="F1119" t="s">
        <v>4769</v>
      </c>
    </row>
    <row r="1120" spans="1:7" x14ac:dyDescent="0.3">
      <c r="A1120" t="s">
        <v>4791</v>
      </c>
      <c r="B1120" t="s">
        <v>4727</v>
      </c>
      <c r="C1120" t="s">
        <v>7246</v>
      </c>
      <c r="D1120" t="s">
        <v>47</v>
      </c>
      <c r="E1120" t="s">
        <v>4768</v>
      </c>
      <c r="F1120" t="s">
        <v>4769</v>
      </c>
    </row>
    <row r="1121" spans="1:7" x14ac:dyDescent="0.3">
      <c r="A1121" t="s">
        <v>5005</v>
      </c>
      <c r="B1121" t="s">
        <v>4901</v>
      </c>
      <c r="D1121" t="s">
        <v>25</v>
      </c>
      <c r="E1121" t="s">
        <v>4853</v>
      </c>
      <c r="F1121" t="s">
        <v>4887</v>
      </c>
    </row>
    <row r="1122" spans="1:7" x14ac:dyDescent="0.3">
      <c r="A1122" t="s">
        <v>5291</v>
      </c>
      <c r="B1122" t="s">
        <v>4727</v>
      </c>
      <c r="D1122" t="s">
        <v>47</v>
      </c>
      <c r="E1122" t="s">
        <v>4638</v>
      </c>
      <c r="F1122" t="s">
        <v>5292</v>
      </c>
    </row>
    <row r="1123" spans="1:7" x14ac:dyDescent="0.3">
      <c r="A1123" t="s">
        <v>5296</v>
      </c>
      <c r="B1123" t="s">
        <v>4727</v>
      </c>
      <c r="D1123" t="s">
        <v>47</v>
      </c>
      <c r="E1123" t="s">
        <v>4638</v>
      </c>
      <c r="F1123" t="s">
        <v>5292</v>
      </c>
    </row>
    <row r="1124" spans="1:7" ht="15.6" x14ac:dyDescent="0.3">
      <c r="A1124" s="22" t="s">
        <v>5449</v>
      </c>
      <c r="B1124" s="22" t="s">
        <v>4727</v>
      </c>
      <c r="C1124" s="21" t="s">
        <v>6138</v>
      </c>
      <c r="D1124" s="22" t="s">
        <v>47</v>
      </c>
      <c r="E1124" s="22" t="s">
        <v>4793</v>
      </c>
      <c r="F1124" s="22" t="s">
        <v>5445</v>
      </c>
    </row>
    <row r="1125" spans="1:7" x14ac:dyDescent="0.3">
      <c r="A1125" t="s">
        <v>5713</v>
      </c>
      <c r="B1125" t="s">
        <v>4727</v>
      </c>
      <c r="D1125" t="s">
        <v>47</v>
      </c>
      <c r="E1125" t="s">
        <v>4638</v>
      </c>
      <c r="F1125" t="s">
        <v>5695</v>
      </c>
    </row>
    <row r="1126" spans="1:7" x14ac:dyDescent="0.3">
      <c r="A1126" t="s">
        <v>5717</v>
      </c>
      <c r="B1126" t="s">
        <v>4727</v>
      </c>
      <c r="D1126" t="s">
        <v>47</v>
      </c>
      <c r="E1126" t="s">
        <v>5126</v>
      </c>
      <c r="F1126" t="s">
        <v>5336</v>
      </c>
    </row>
    <row r="1127" spans="1:7" x14ac:dyDescent="0.3">
      <c r="A1127" t="s">
        <v>7239</v>
      </c>
      <c r="B1127" t="s">
        <v>4727</v>
      </c>
      <c r="D1127" t="s">
        <v>47</v>
      </c>
      <c r="E1127" t="s">
        <v>5126</v>
      </c>
      <c r="F1127" t="s">
        <v>5336</v>
      </c>
    </row>
    <row r="1128" spans="1:7" ht="15.6" x14ac:dyDescent="0.3">
      <c r="A1128" s="21" t="s">
        <v>5752</v>
      </c>
      <c r="B1128" s="21" t="s">
        <v>4727</v>
      </c>
      <c r="C1128" s="21" t="s">
        <v>6138</v>
      </c>
      <c r="D1128" s="21" t="s">
        <v>47</v>
      </c>
      <c r="E1128" s="22" t="s">
        <v>4793</v>
      </c>
      <c r="F1128" s="21" t="s">
        <v>5094</v>
      </c>
    </row>
    <row r="1129" spans="1:7" x14ac:dyDescent="0.3">
      <c r="A1129" t="s">
        <v>5817</v>
      </c>
      <c r="B1129" t="s">
        <v>4727</v>
      </c>
      <c r="D1129" t="s">
        <v>47</v>
      </c>
      <c r="E1129" t="s">
        <v>5126</v>
      </c>
      <c r="F1129" t="s">
        <v>5126</v>
      </c>
    </row>
    <row r="1130" spans="1:7" x14ac:dyDescent="0.3">
      <c r="A1130" t="s">
        <v>6235</v>
      </c>
      <c r="B1130" t="s">
        <v>4727</v>
      </c>
      <c r="C1130" t="s">
        <v>7247</v>
      </c>
      <c r="D1130" t="s">
        <v>47</v>
      </c>
      <c r="E1130" t="s">
        <v>5468</v>
      </c>
      <c r="F1130" t="s">
        <v>4185</v>
      </c>
    </row>
    <row r="1131" spans="1:7" ht="15.6" x14ac:dyDescent="0.3">
      <c r="A1131" s="22" t="s">
        <v>6251</v>
      </c>
      <c r="B1131" s="22" t="s">
        <v>4727</v>
      </c>
      <c r="C1131" s="22"/>
      <c r="D1131" s="22" t="s">
        <v>47</v>
      </c>
      <c r="E1131" s="22" t="s">
        <v>5126</v>
      </c>
      <c r="F1131" s="22" t="s">
        <v>6252</v>
      </c>
      <c r="G1131" s="22"/>
    </row>
    <row r="1132" spans="1:7" x14ac:dyDescent="0.3">
      <c r="A1132" t="s">
        <v>5717</v>
      </c>
      <c r="B1132" t="s">
        <v>3221</v>
      </c>
      <c r="D1132" t="s">
        <v>25</v>
      </c>
      <c r="E1132" t="s">
        <v>5126</v>
      </c>
      <c r="F1132" t="s">
        <v>5336</v>
      </c>
    </row>
    <row r="1133" spans="1:7" x14ac:dyDescent="0.3">
      <c r="A1133" t="s">
        <v>7239</v>
      </c>
      <c r="B1133" t="s">
        <v>3221</v>
      </c>
      <c r="D1133" t="s">
        <v>25</v>
      </c>
      <c r="E1133" t="s">
        <v>5126</v>
      </c>
      <c r="F1133" t="s">
        <v>5336</v>
      </c>
    </row>
    <row r="1134" spans="1:7" x14ac:dyDescent="0.3">
      <c r="A1134" t="s">
        <v>5817</v>
      </c>
      <c r="B1134" t="s">
        <v>5172</v>
      </c>
      <c r="D1134" t="s">
        <v>25</v>
      </c>
      <c r="E1134" t="s">
        <v>5126</v>
      </c>
      <c r="F1134" t="s">
        <v>5126</v>
      </c>
    </row>
    <row r="1135" spans="1:7" x14ac:dyDescent="0.3">
      <c r="A1135" t="s">
        <v>5125</v>
      </c>
      <c r="B1135" t="s">
        <v>3224</v>
      </c>
      <c r="D1135" t="s">
        <v>25</v>
      </c>
      <c r="E1135" t="s">
        <v>5126</v>
      </c>
      <c r="F1135" t="s">
        <v>5126</v>
      </c>
    </row>
    <row r="1136" spans="1:7" x14ac:dyDescent="0.3">
      <c r="A1136" t="s">
        <v>5160</v>
      </c>
      <c r="B1136" t="s">
        <v>3224</v>
      </c>
      <c r="D1136" t="s">
        <v>25</v>
      </c>
      <c r="E1136" t="s">
        <v>5126</v>
      </c>
      <c r="F1136" t="s">
        <v>5126</v>
      </c>
    </row>
    <row r="1137" spans="1:6" x14ac:dyDescent="0.3">
      <c r="A1137" t="s">
        <v>7229</v>
      </c>
      <c r="B1137" t="s">
        <v>3224</v>
      </c>
      <c r="D1137" t="s">
        <v>25</v>
      </c>
      <c r="E1137" t="s">
        <v>5126</v>
      </c>
      <c r="F1137" t="s">
        <v>5126</v>
      </c>
    </row>
    <row r="1138" spans="1:6" x14ac:dyDescent="0.3">
      <c r="A1138" t="s">
        <v>5291</v>
      </c>
      <c r="B1138" t="s">
        <v>3224</v>
      </c>
      <c r="D1138" t="s">
        <v>25</v>
      </c>
      <c r="E1138" t="s">
        <v>4638</v>
      </c>
      <c r="F1138" t="s">
        <v>5292</v>
      </c>
    </row>
    <row r="1139" spans="1:6" x14ac:dyDescent="0.3">
      <c r="A1139" t="s">
        <v>5296</v>
      </c>
      <c r="B1139" t="s">
        <v>3224</v>
      </c>
      <c r="D1139" t="s">
        <v>25</v>
      </c>
      <c r="E1139" t="s">
        <v>4638</v>
      </c>
      <c r="F1139" t="s">
        <v>5292</v>
      </c>
    </row>
    <row r="1140" spans="1:6" x14ac:dyDescent="0.3">
      <c r="A1140" t="s">
        <v>5443</v>
      </c>
      <c r="B1140" t="s">
        <v>3224</v>
      </c>
      <c r="D1140" t="s">
        <v>25</v>
      </c>
      <c r="E1140" t="s">
        <v>4638</v>
      </c>
      <c r="F1140" t="s">
        <v>4639</v>
      </c>
    </row>
    <row r="1141" spans="1:6" x14ac:dyDescent="0.3">
      <c r="A1141" t="s">
        <v>5450</v>
      </c>
      <c r="B1141" t="s">
        <v>3224</v>
      </c>
      <c r="D1141" t="s">
        <v>25</v>
      </c>
      <c r="E1141" t="s">
        <v>5126</v>
      </c>
      <c r="F1141" t="s">
        <v>5126</v>
      </c>
    </row>
    <row r="1142" spans="1:6" x14ac:dyDescent="0.3">
      <c r="A1142" t="s">
        <v>5599</v>
      </c>
      <c r="B1142" t="s">
        <v>3224</v>
      </c>
      <c r="D1142" t="s">
        <v>25</v>
      </c>
      <c r="E1142" t="s">
        <v>5126</v>
      </c>
      <c r="F1142" t="s">
        <v>5126</v>
      </c>
    </row>
    <row r="1143" spans="1:6" x14ac:dyDescent="0.3">
      <c r="A1143" t="s">
        <v>5607</v>
      </c>
      <c r="B1143" t="s">
        <v>3224</v>
      </c>
      <c r="D1143" t="s">
        <v>25</v>
      </c>
      <c r="E1143" t="s">
        <v>5126</v>
      </c>
      <c r="F1143" t="s">
        <v>5126</v>
      </c>
    </row>
    <row r="1144" spans="1:6" x14ac:dyDescent="0.3">
      <c r="A1144" t="s">
        <v>5615</v>
      </c>
      <c r="B1144" t="s">
        <v>3224</v>
      </c>
      <c r="D1144" t="s">
        <v>25</v>
      </c>
      <c r="E1144" t="s">
        <v>5126</v>
      </c>
      <c r="F1144" t="s">
        <v>5126</v>
      </c>
    </row>
    <row r="1145" spans="1:6" x14ac:dyDescent="0.3">
      <c r="A1145" t="s">
        <v>5621</v>
      </c>
      <c r="B1145" t="s">
        <v>3224</v>
      </c>
      <c r="D1145" t="s">
        <v>25</v>
      </c>
      <c r="E1145" t="s">
        <v>5126</v>
      </c>
      <c r="F1145" t="s">
        <v>5126</v>
      </c>
    </row>
    <row r="1146" spans="1:6" x14ac:dyDescent="0.3">
      <c r="A1146" t="s">
        <v>5713</v>
      </c>
      <c r="B1146" t="s">
        <v>3224</v>
      </c>
      <c r="D1146" t="s">
        <v>25</v>
      </c>
      <c r="E1146" t="s">
        <v>4638</v>
      </c>
      <c r="F1146" t="s">
        <v>5695</v>
      </c>
    </row>
    <row r="1147" spans="1:6" x14ac:dyDescent="0.3">
      <c r="A1147" t="s">
        <v>5717</v>
      </c>
      <c r="B1147" t="s">
        <v>3224</v>
      </c>
      <c r="D1147" t="s">
        <v>25</v>
      </c>
      <c r="E1147" t="s">
        <v>5126</v>
      </c>
      <c r="F1147" t="s">
        <v>5336</v>
      </c>
    </row>
    <row r="1148" spans="1:6" x14ac:dyDescent="0.3">
      <c r="A1148" t="s">
        <v>7239</v>
      </c>
      <c r="B1148" t="s">
        <v>3224</v>
      </c>
      <c r="D1148" t="s">
        <v>25</v>
      </c>
      <c r="E1148" t="s">
        <v>5126</v>
      </c>
      <c r="F1148" t="s">
        <v>5336</v>
      </c>
    </row>
    <row r="1149" spans="1:6" x14ac:dyDescent="0.3">
      <c r="A1149" t="s">
        <v>5721</v>
      </c>
      <c r="B1149" t="s">
        <v>3224</v>
      </c>
      <c r="D1149" t="s">
        <v>25</v>
      </c>
      <c r="E1149" t="s">
        <v>5126</v>
      </c>
      <c r="F1149" t="s">
        <v>5126</v>
      </c>
    </row>
    <row r="1150" spans="1:6" x14ac:dyDescent="0.3">
      <c r="A1150" t="s">
        <v>5733</v>
      </c>
      <c r="B1150" t="s">
        <v>3224</v>
      </c>
      <c r="D1150" t="s">
        <v>25</v>
      </c>
      <c r="E1150" t="s">
        <v>5126</v>
      </c>
      <c r="F1150" t="s">
        <v>5126</v>
      </c>
    </row>
    <row r="1151" spans="1:6" x14ac:dyDescent="0.3">
      <c r="A1151" t="s">
        <v>5811</v>
      </c>
      <c r="B1151" t="s">
        <v>3224</v>
      </c>
      <c r="D1151" t="s">
        <v>25</v>
      </c>
      <c r="E1151" t="s">
        <v>5126</v>
      </c>
      <c r="F1151" t="s">
        <v>5126</v>
      </c>
    </row>
    <row r="1152" spans="1:6" x14ac:dyDescent="0.3">
      <c r="A1152" t="s">
        <v>5817</v>
      </c>
      <c r="B1152" t="s">
        <v>3224</v>
      </c>
      <c r="D1152" t="s">
        <v>25</v>
      </c>
      <c r="E1152" t="s">
        <v>5126</v>
      </c>
      <c r="F1152" t="s">
        <v>5126</v>
      </c>
    </row>
    <row r="1153" spans="1:7" x14ac:dyDescent="0.3">
      <c r="A1153" t="s">
        <v>5824</v>
      </c>
      <c r="B1153" t="s">
        <v>3224</v>
      </c>
      <c r="D1153" t="s">
        <v>25</v>
      </c>
      <c r="E1153" t="s">
        <v>5126</v>
      </c>
      <c r="F1153" t="s">
        <v>5336</v>
      </c>
    </row>
    <row r="1154" spans="1:7" ht="15.6" x14ac:dyDescent="0.3">
      <c r="A1154" s="21" t="s">
        <v>5877</v>
      </c>
      <c r="B1154" s="21" t="s">
        <v>3224</v>
      </c>
      <c r="C1154" s="21" t="s">
        <v>5132</v>
      </c>
      <c r="D1154" s="21" t="s">
        <v>25</v>
      </c>
      <c r="E1154" s="22" t="s">
        <v>4793</v>
      </c>
      <c r="F1154" s="21" t="s">
        <v>5094</v>
      </c>
    </row>
    <row r="1155" spans="1:7" x14ac:dyDescent="0.3">
      <c r="A1155" t="s">
        <v>5897</v>
      </c>
      <c r="B1155" t="s">
        <v>3224</v>
      </c>
      <c r="D1155" t="s">
        <v>25</v>
      </c>
      <c r="E1155" t="s">
        <v>5126</v>
      </c>
      <c r="F1155" t="s">
        <v>4605</v>
      </c>
    </row>
    <row r="1156" spans="1:7" x14ac:dyDescent="0.3">
      <c r="A1156" t="s">
        <v>5949</v>
      </c>
      <c r="B1156" t="s">
        <v>3224</v>
      </c>
      <c r="D1156" t="s">
        <v>25</v>
      </c>
      <c r="E1156" t="s">
        <v>4638</v>
      </c>
      <c r="F1156" t="s">
        <v>4639</v>
      </c>
    </row>
    <row r="1157" spans="1:7" x14ac:dyDescent="0.3">
      <c r="A1157" t="s">
        <v>5953</v>
      </c>
      <c r="B1157" t="s">
        <v>3224</v>
      </c>
      <c r="D1157" t="s">
        <v>25</v>
      </c>
      <c r="E1157" t="s">
        <v>4638</v>
      </c>
      <c r="F1157" t="s">
        <v>5206</v>
      </c>
    </row>
    <row r="1158" spans="1:7" x14ac:dyDescent="0.3">
      <c r="A1158" t="s">
        <v>6059</v>
      </c>
      <c r="B1158" t="s">
        <v>3224</v>
      </c>
      <c r="D1158" t="s">
        <v>25</v>
      </c>
      <c r="E1158" t="s">
        <v>5126</v>
      </c>
      <c r="F1158" t="s">
        <v>3257</v>
      </c>
    </row>
    <row r="1159" spans="1:7" x14ac:dyDescent="0.3">
      <c r="A1159" t="s">
        <v>6089</v>
      </c>
      <c r="B1159" t="s">
        <v>3224</v>
      </c>
      <c r="D1159" t="s">
        <v>25</v>
      </c>
      <c r="E1159" t="s">
        <v>5126</v>
      </c>
      <c r="F1159" t="s">
        <v>5126</v>
      </c>
    </row>
    <row r="1160" spans="1:7" x14ac:dyDescent="0.3">
      <c r="A1160" t="s">
        <v>5615</v>
      </c>
      <c r="B1160" t="s">
        <v>5835</v>
      </c>
      <c r="D1160" t="s">
        <v>25</v>
      </c>
      <c r="E1160" t="s">
        <v>5126</v>
      </c>
      <c r="F1160" t="s">
        <v>5126</v>
      </c>
    </row>
    <row r="1161" spans="1:7" x14ac:dyDescent="0.3">
      <c r="A1161" t="s">
        <v>5834</v>
      </c>
      <c r="B1161" t="s">
        <v>5835</v>
      </c>
      <c r="D1161" t="s">
        <v>25</v>
      </c>
      <c r="E1161" t="s">
        <v>5126</v>
      </c>
      <c r="F1161" t="s">
        <v>5126</v>
      </c>
    </row>
    <row r="1162" spans="1:7" x14ac:dyDescent="0.3">
      <c r="A1162" t="s">
        <v>5830</v>
      </c>
      <c r="B1162" t="s">
        <v>3227</v>
      </c>
      <c r="D1162" t="s">
        <v>25</v>
      </c>
      <c r="E1162" t="s">
        <v>5126</v>
      </c>
      <c r="F1162" t="s">
        <v>5336</v>
      </c>
    </row>
    <row r="1163" spans="1:7" x14ac:dyDescent="0.3">
      <c r="A1163" t="s">
        <v>5661</v>
      </c>
      <c r="B1163" t="s">
        <v>4978</v>
      </c>
      <c r="D1163" t="s">
        <v>25</v>
      </c>
      <c r="E1163" t="s">
        <v>5126</v>
      </c>
      <c r="F1163" t="s">
        <v>5126</v>
      </c>
    </row>
    <row r="1164" spans="1:7" x14ac:dyDescent="0.3">
      <c r="A1164" t="s">
        <v>5792</v>
      </c>
      <c r="B1164" t="s">
        <v>3239</v>
      </c>
      <c r="C1164" t="s">
        <v>3241</v>
      </c>
      <c r="D1164" t="s">
        <v>25</v>
      </c>
      <c r="E1164" t="s">
        <v>5468</v>
      </c>
      <c r="F1164" t="s">
        <v>5469</v>
      </c>
    </row>
    <row r="1165" spans="1:7" x14ac:dyDescent="0.3">
      <c r="A1165" t="s">
        <v>7229</v>
      </c>
      <c r="B1165" t="s">
        <v>3242</v>
      </c>
      <c r="D1165" t="s">
        <v>25</v>
      </c>
      <c r="E1165" t="s">
        <v>5126</v>
      </c>
      <c r="F1165" t="s">
        <v>5126</v>
      </c>
    </row>
    <row r="1166" spans="1:7" x14ac:dyDescent="0.3">
      <c r="A1166" t="s">
        <v>6065</v>
      </c>
      <c r="B1166" t="s">
        <v>3257</v>
      </c>
      <c r="D1166" t="s">
        <v>25</v>
      </c>
      <c r="E1166" t="s">
        <v>3306</v>
      </c>
      <c r="F1166" t="s">
        <v>3297</v>
      </c>
      <c r="G1166">
        <v>4</v>
      </c>
    </row>
    <row r="1167" spans="1:7" x14ac:dyDescent="0.3">
      <c r="A1167" t="s">
        <v>6087</v>
      </c>
      <c r="B1167" t="s">
        <v>3257</v>
      </c>
      <c r="D1167" t="s">
        <v>25</v>
      </c>
      <c r="E1167" t="s">
        <v>3306</v>
      </c>
      <c r="F1167" t="s">
        <v>3345</v>
      </c>
      <c r="G1167">
        <v>4</v>
      </c>
    </row>
    <row r="1168" spans="1:7" x14ac:dyDescent="0.3">
      <c r="A1168" t="s">
        <v>6176</v>
      </c>
      <c r="B1168" t="s">
        <v>3257</v>
      </c>
      <c r="D1168" t="s">
        <v>25</v>
      </c>
      <c r="E1168" t="s">
        <v>3306</v>
      </c>
      <c r="F1168" t="s">
        <v>3297</v>
      </c>
      <c r="G1168">
        <v>4</v>
      </c>
    </row>
    <row r="1169" spans="1:7" x14ac:dyDescent="0.3">
      <c r="A1169" t="s">
        <v>6180</v>
      </c>
      <c r="B1169" t="s">
        <v>3257</v>
      </c>
      <c r="D1169" t="s">
        <v>25</v>
      </c>
      <c r="E1169" t="s">
        <v>3306</v>
      </c>
      <c r="F1169" t="s">
        <v>3345</v>
      </c>
      <c r="G1169">
        <v>4</v>
      </c>
    </row>
    <row r="1170" spans="1:7" x14ac:dyDescent="0.3">
      <c r="A1170" t="s">
        <v>5290</v>
      </c>
      <c r="B1170" t="s">
        <v>4838</v>
      </c>
      <c r="D1170" t="s">
        <v>19</v>
      </c>
      <c r="E1170" t="s">
        <v>4820</v>
      </c>
      <c r="F1170" t="s">
        <v>4820</v>
      </c>
      <c r="G1170">
        <v>4</v>
      </c>
    </row>
    <row r="1171" spans="1:7" x14ac:dyDescent="0.3">
      <c r="A1171" t="s">
        <v>6170</v>
      </c>
      <c r="B1171" t="s">
        <v>4838</v>
      </c>
      <c r="D1171" t="s">
        <v>19</v>
      </c>
      <c r="E1171" t="s">
        <v>4820</v>
      </c>
      <c r="F1171" t="s">
        <v>4820</v>
      </c>
      <c r="G1171">
        <v>5</v>
      </c>
    </row>
    <row r="1172" spans="1:7" x14ac:dyDescent="0.3">
      <c r="A1172" t="s">
        <v>5212</v>
      </c>
      <c r="B1172" t="s">
        <v>3264</v>
      </c>
      <c r="D1172" t="s">
        <v>25</v>
      </c>
      <c r="E1172" t="s">
        <v>4638</v>
      </c>
      <c r="F1172" t="s">
        <v>5206</v>
      </c>
    </row>
    <row r="1173" spans="1:7" x14ac:dyDescent="0.3">
      <c r="A1173" t="s">
        <v>5661</v>
      </c>
      <c r="B1173" t="s">
        <v>3264</v>
      </c>
      <c r="D1173" t="s">
        <v>25</v>
      </c>
      <c r="E1173" t="s">
        <v>5126</v>
      </c>
      <c r="F1173" t="s">
        <v>5126</v>
      </c>
    </row>
    <row r="1174" spans="1:7" ht="15.6" x14ac:dyDescent="0.3">
      <c r="A1174" s="22" t="s">
        <v>5812</v>
      </c>
      <c r="B1174" s="22" t="s">
        <v>3264</v>
      </c>
      <c r="C1174" s="21" t="s">
        <v>3266</v>
      </c>
      <c r="D1174" s="22" t="s">
        <v>25</v>
      </c>
      <c r="E1174" s="22" t="s">
        <v>4793</v>
      </c>
      <c r="F1174" s="22" t="s">
        <v>5445</v>
      </c>
    </row>
    <row r="1175" spans="1:7" x14ac:dyDescent="0.3">
      <c r="A1175" t="s">
        <v>5829</v>
      </c>
      <c r="B1175" t="s">
        <v>3264</v>
      </c>
      <c r="D1175" t="s">
        <v>25</v>
      </c>
      <c r="E1175" t="s">
        <v>5126</v>
      </c>
      <c r="F1175" t="s">
        <v>5336</v>
      </c>
    </row>
    <row r="1176" spans="1:7" x14ac:dyDescent="0.3">
      <c r="A1176" t="s">
        <v>5830</v>
      </c>
      <c r="B1176" t="s">
        <v>3264</v>
      </c>
      <c r="D1176" t="s">
        <v>25</v>
      </c>
      <c r="E1176" t="s">
        <v>5126</v>
      </c>
      <c r="F1176" t="s">
        <v>5336</v>
      </c>
    </row>
    <row r="1177" spans="1:7" ht="15.6" x14ac:dyDescent="0.3">
      <c r="A1177" s="22" t="s">
        <v>5844</v>
      </c>
      <c r="B1177" s="22" t="s">
        <v>3264</v>
      </c>
      <c r="C1177" s="21" t="s">
        <v>3266</v>
      </c>
      <c r="D1177" s="22" t="s">
        <v>25</v>
      </c>
      <c r="E1177" s="22" t="s">
        <v>4793</v>
      </c>
      <c r="F1177" s="22" t="s">
        <v>5445</v>
      </c>
    </row>
    <row r="1178" spans="1:7" x14ac:dyDescent="0.3">
      <c r="A1178" t="s">
        <v>5619</v>
      </c>
      <c r="B1178" t="s">
        <v>3267</v>
      </c>
      <c r="D1178" t="s">
        <v>25</v>
      </c>
      <c r="E1178" t="s">
        <v>4638</v>
      </c>
      <c r="F1178" t="s">
        <v>5103</v>
      </c>
      <c r="G1178">
        <v>5</v>
      </c>
    </row>
    <row r="1179" spans="1:7" x14ac:dyDescent="0.3">
      <c r="A1179" t="s">
        <v>5417</v>
      </c>
      <c r="B1179" t="s">
        <v>3270</v>
      </c>
      <c r="D1179" t="s">
        <v>25</v>
      </c>
      <c r="E1179" t="s">
        <v>4638</v>
      </c>
      <c r="F1179" t="s">
        <v>5206</v>
      </c>
    </row>
    <row r="1180" spans="1:7" x14ac:dyDescent="0.3">
      <c r="A1180" t="s">
        <v>5902</v>
      </c>
      <c r="B1180" t="s">
        <v>3270</v>
      </c>
      <c r="D1180" t="s">
        <v>25</v>
      </c>
      <c r="E1180" t="s">
        <v>4638</v>
      </c>
      <c r="F1180" t="s">
        <v>5206</v>
      </c>
    </row>
    <row r="1181" spans="1:7" x14ac:dyDescent="0.3">
      <c r="A1181" t="s">
        <v>7229</v>
      </c>
      <c r="B1181" t="s">
        <v>3273</v>
      </c>
      <c r="D1181" t="s">
        <v>25</v>
      </c>
      <c r="E1181" t="s">
        <v>5126</v>
      </c>
      <c r="F1181" t="s">
        <v>5126</v>
      </c>
    </row>
    <row r="1182" spans="1:7" ht="15.6" x14ac:dyDescent="0.3">
      <c r="A1182" s="22" t="s">
        <v>5444</v>
      </c>
      <c r="B1182" s="22" t="s">
        <v>3273</v>
      </c>
      <c r="C1182" s="21" t="s">
        <v>3275</v>
      </c>
      <c r="D1182" s="22" t="s">
        <v>25</v>
      </c>
      <c r="E1182" s="22" t="s">
        <v>4793</v>
      </c>
      <c r="F1182" s="22" t="s">
        <v>5445</v>
      </c>
    </row>
    <row r="1183" spans="1:7" ht="15.6" x14ac:dyDescent="0.3">
      <c r="A1183" s="22" t="s">
        <v>5449</v>
      </c>
      <c r="B1183" s="22" t="s">
        <v>3273</v>
      </c>
      <c r="C1183" s="21" t="s">
        <v>3275</v>
      </c>
      <c r="D1183" s="22" t="s">
        <v>25</v>
      </c>
      <c r="E1183" s="22" t="s">
        <v>4793</v>
      </c>
      <c r="F1183" s="22" t="s">
        <v>5445</v>
      </c>
    </row>
    <row r="1184" spans="1:7" x14ac:dyDescent="0.3">
      <c r="A1184" t="s">
        <v>5615</v>
      </c>
      <c r="B1184" t="s">
        <v>3273</v>
      </c>
      <c r="D1184" t="s">
        <v>25</v>
      </c>
      <c r="E1184" t="s">
        <v>5126</v>
      </c>
      <c r="F1184" t="s">
        <v>5126</v>
      </c>
    </row>
    <row r="1185" spans="1:6" x14ac:dyDescent="0.3">
      <c r="A1185" t="s">
        <v>5661</v>
      </c>
      <c r="B1185" t="s">
        <v>3273</v>
      </c>
      <c r="D1185" t="s">
        <v>25</v>
      </c>
      <c r="E1185" t="s">
        <v>5126</v>
      </c>
      <c r="F1185" t="s">
        <v>5126</v>
      </c>
    </row>
    <row r="1186" spans="1:6" ht="15.6" x14ac:dyDescent="0.3">
      <c r="A1186" s="22" t="s">
        <v>5719</v>
      </c>
      <c r="B1186" s="22" t="s">
        <v>3273</v>
      </c>
      <c r="C1186" s="21" t="s">
        <v>3275</v>
      </c>
      <c r="D1186" s="22" t="s">
        <v>25</v>
      </c>
      <c r="E1186" s="22" t="s">
        <v>4793</v>
      </c>
      <c r="F1186" s="22" t="s">
        <v>5445</v>
      </c>
    </row>
    <row r="1187" spans="1:6" x14ac:dyDescent="0.3">
      <c r="A1187" t="s">
        <v>5834</v>
      </c>
      <c r="B1187" t="s">
        <v>3273</v>
      </c>
      <c r="D1187" t="s">
        <v>25</v>
      </c>
      <c r="E1187" t="s">
        <v>5126</v>
      </c>
      <c r="F1187" t="s">
        <v>5126</v>
      </c>
    </row>
    <row r="1188" spans="1:6" x14ac:dyDescent="0.3">
      <c r="A1188" t="s">
        <v>5840</v>
      </c>
      <c r="B1188" t="s">
        <v>3273</v>
      </c>
      <c r="D1188" t="s">
        <v>25</v>
      </c>
      <c r="E1188" t="s">
        <v>5126</v>
      </c>
      <c r="F1188" t="s">
        <v>5126</v>
      </c>
    </row>
    <row r="1189" spans="1:6" ht="15.6" x14ac:dyDescent="0.3">
      <c r="A1189" s="22" t="s">
        <v>5844</v>
      </c>
      <c r="B1189" s="22" t="s">
        <v>3273</v>
      </c>
      <c r="C1189" s="21" t="s">
        <v>3275</v>
      </c>
      <c r="D1189" s="22" t="s">
        <v>25</v>
      </c>
      <c r="E1189" s="22" t="s">
        <v>4793</v>
      </c>
      <c r="F1189" s="22" t="s">
        <v>5445</v>
      </c>
    </row>
    <row r="1190" spans="1:6" ht="15.6" x14ac:dyDescent="0.3">
      <c r="A1190" s="22" t="s">
        <v>5719</v>
      </c>
      <c r="B1190" s="22" t="s">
        <v>3276</v>
      </c>
      <c r="C1190" s="21" t="s">
        <v>3278</v>
      </c>
      <c r="D1190" s="22" t="s">
        <v>25</v>
      </c>
      <c r="E1190" s="22" t="s">
        <v>4793</v>
      </c>
      <c r="F1190" s="22" t="s">
        <v>5445</v>
      </c>
    </row>
    <row r="1191" spans="1:6" x14ac:dyDescent="0.3">
      <c r="A1191" t="s">
        <v>5417</v>
      </c>
      <c r="B1191" t="s">
        <v>5420</v>
      </c>
      <c r="D1191" t="s">
        <v>25</v>
      </c>
      <c r="E1191" t="s">
        <v>4638</v>
      </c>
      <c r="F1191" t="s">
        <v>5206</v>
      </c>
    </row>
    <row r="1192" spans="1:6" x14ac:dyDescent="0.3">
      <c r="A1192" t="s">
        <v>6062</v>
      </c>
      <c r="B1192" t="s">
        <v>5420</v>
      </c>
      <c r="D1192" t="s">
        <v>25</v>
      </c>
      <c r="E1192" t="s">
        <v>4638</v>
      </c>
      <c r="F1192" t="s">
        <v>5206</v>
      </c>
    </row>
    <row r="1193" spans="1:6" x14ac:dyDescent="0.3">
      <c r="A1193" t="s">
        <v>6062</v>
      </c>
      <c r="B1193" t="s">
        <v>3279</v>
      </c>
      <c r="D1193" t="s">
        <v>25</v>
      </c>
      <c r="E1193" t="s">
        <v>4638</v>
      </c>
      <c r="F1193" t="s">
        <v>5206</v>
      </c>
    </row>
    <row r="1194" spans="1:6" x14ac:dyDescent="0.3">
      <c r="A1194" t="s">
        <v>5760</v>
      </c>
      <c r="B1194" t="s">
        <v>3282</v>
      </c>
      <c r="D1194" t="s">
        <v>25</v>
      </c>
      <c r="E1194" t="s">
        <v>4638</v>
      </c>
      <c r="F1194" t="s">
        <v>4639</v>
      </c>
    </row>
    <row r="1195" spans="1:6" x14ac:dyDescent="0.3">
      <c r="A1195" t="s">
        <v>5949</v>
      </c>
      <c r="B1195" t="s">
        <v>3282</v>
      </c>
      <c r="D1195" t="s">
        <v>25</v>
      </c>
      <c r="E1195" t="s">
        <v>4638</v>
      </c>
      <c r="F1195" t="s">
        <v>4639</v>
      </c>
    </row>
    <row r="1196" spans="1:6" x14ac:dyDescent="0.3">
      <c r="A1196" t="s">
        <v>5713</v>
      </c>
      <c r="B1196" t="s">
        <v>5715</v>
      </c>
      <c r="D1196" t="s">
        <v>25</v>
      </c>
      <c r="E1196" t="s">
        <v>4638</v>
      </c>
      <c r="F1196" t="s">
        <v>5695</v>
      </c>
    </row>
    <row r="1197" spans="1:6" x14ac:dyDescent="0.3">
      <c r="A1197" t="s">
        <v>5855</v>
      </c>
      <c r="B1197" t="s">
        <v>3291</v>
      </c>
      <c r="D1197" t="s">
        <v>25</v>
      </c>
      <c r="E1197" t="s">
        <v>5126</v>
      </c>
      <c r="F1197" t="s">
        <v>5336</v>
      </c>
    </row>
    <row r="1198" spans="1:6" x14ac:dyDescent="0.3">
      <c r="A1198" t="s">
        <v>5125</v>
      </c>
      <c r="B1198" t="s">
        <v>3297</v>
      </c>
      <c r="D1198" t="s">
        <v>47</v>
      </c>
      <c r="E1198" t="s">
        <v>5126</v>
      </c>
      <c r="F1198" t="s">
        <v>5126</v>
      </c>
    </row>
    <row r="1199" spans="1:6" x14ac:dyDescent="0.3">
      <c r="A1199" t="s">
        <v>7229</v>
      </c>
      <c r="B1199" t="s">
        <v>3297</v>
      </c>
      <c r="D1199" t="s">
        <v>25</v>
      </c>
      <c r="E1199" t="s">
        <v>5126</v>
      </c>
      <c r="F1199" t="s">
        <v>5126</v>
      </c>
    </row>
    <row r="1200" spans="1:6" x14ac:dyDescent="0.3">
      <c r="A1200" t="s">
        <v>5296</v>
      </c>
      <c r="B1200" t="s">
        <v>3297</v>
      </c>
      <c r="D1200" t="s">
        <v>25</v>
      </c>
      <c r="E1200" t="s">
        <v>4638</v>
      </c>
      <c r="F1200" t="s">
        <v>5292</v>
      </c>
    </row>
    <row r="1201" spans="1:6" ht="15.6" x14ac:dyDescent="0.3">
      <c r="A1201" s="22" t="s">
        <v>5444</v>
      </c>
      <c r="B1201" s="22" t="s">
        <v>3297</v>
      </c>
      <c r="C1201" s="21" t="s">
        <v>5448</v>
      </c>
      <c r="D1201" s="22" t="s">
        <v>47</v>
      </c>
      <c r="E1201" s="22" t="s">
        <v>4793</v>
      </c>
      <c r="F1201" s="22" t="s">
        <v>5445</v>
      </c>
    </row>
    <row r="1202" spans="1:6" x14ac:dyDescent="0.3">
      <c r="A1202" t="s">
        <v>5524</v>
      </c>
      <c r="B1202" t="s">
        <v>3297</v>
      </c>
      <c r="D1202" t="s">
        <v>47</v>
      </c>
      <c r="E1202" t="s">
        <v>4733</v>
      </c>
      <c r="F1202" t="s">
        <v>5518</v>
      </c>
    </row>
    <row r="1203" spans="1:6" x14ac:dyDescent="0.3">
      <c r="A1203" t="s">
        <v>5550</v>
      </c>
      <c r="B1203" t="s">
        <v>3297</v>
      </c>
      <c r="D1203" t="s">
        <v>47</v>
      </c>
      <c r="E1203" t="s">
        <v>4733</v>
      </c>
      <c r="F1203" t="s">
        <v>1561</v>
      </c>
    </row>
    <row r="1204" spans="1:6" x14ac:dyDescent="0.3">
      <c r="A1204" t="s">
        <v>5556</v>
      </c>
      <c r="B1204" t="s">
        <v>3297</v>
      </c>
      <c r="D1204" t="s">
        <v>47</v>
      </c>
      <c r="E1204" t="s">
        <v>4733</v>
      </c>
      <c r="F1204" t="s">
        <v>5552</v>
      </c>
    </row>
    <row r="1205" spans="1:6" x14ac:dyDescent="0.3">
      <c r="A1205" t="s">
        <v>5563</v>
      </c>
      <c r="B1205" t="s">
        <v>3297</v>
      </c>
      <c r="D1205" t="s">
        <v>47</v>
      </c>
      <c r="E1205" t="s">
        <v>4733</v>
      </c>
      <c r="F1205" t="s">
        <v>4734</v>
      </c>
    </row>
    <row r="1206" spans="1:6" x14ac:dyDescent="0.3">
      <c r="A1206" t="s">
        <v>5605</v>
      </c>
      <c r="B1206" t="s">
        <v>3297</v>
      </c>
      <c r="D1206" t="s">
        <v>25</v>
      </c>
      <c r="E1206" t="s">
        <v>5126</v>
      </c>
      <c r="F1206" t="s">
        <v>5126</v>
      </c>
    </row>
    <row r="1207" spans="1:6" x14ac:dyDescent="0.3">
      <c r="A1207" t="s">
        <v>5607</v>
      </c>
      <c r="B1207" t="s">
        <v>3297</v>
      </c>
      <c r="D1207" t="s">
        <v>25</v>
      </c>
      <c r="E1207" t="s">
        <v>5126</v>
      </c>
      <c r="F1207" t="s">
        <v>5126</v>
      </c>
    </row>
    <row r="1208" spans="1:6" x14ac:dyDescent="0.3">
      <c r="A1208" t="s">
        <v>5614</v>
      </c>
      <c r="B1208" t="s">
        <v>3297</v>
      </c>
      <c r="D1208" t="s">
        <v>47</v>
      </c>
      <c r="E1208" t="s">
        <v>4638</v>
      </c>
      <c r="F1208" t="s">
        <v>5103</v>
      </c>
    </row>
    <row r="1209" spans="1:6" x14ac:dyDescent="0.3">
      <c r="A1209" t="s">
        <v>5615</v>
      </c>
      <c r="B1209" t="s">
        <v>3297</v>
      </c>
      <c r="D1209" t="s">
        <v>25</v>
      </c>
      <c r="E1209" t="s">
        <v>5126</v>
      </c>
      <c r="F1209" t="s">
        <v>5126</v>
      </c>
    </row>
    <row r="1210" spans="1:6" x14ac:dyDescent="0.3">
      <c r="A1210" t="s">
        <v>5661</v>
      </c>
      <c r="B1210" t="s">
        <v>3297</v>
      </c>
      <c r="D1210" t="s">
        <v>47</v>
      </c>
      <c r="E1210" t="s">
        <v>5126</v>
      </c>
      <c r="F1210" t="s">
        <v>5126</v>
      </c>
    </row>
    <row r="1211" spans="1:6" x14ac:dyDescent="0.3">
      <c r="A1211" t="s">
        <v>5685</v>
      </c>
      <c r="B1211" t="s">
        <v>3297</v>
      </c>
      <c r="C1211" t="s">
        <v>3299</v>
      </c>
      <c r="D1211" t="s">
        <v>47</v>
      </c>
      <c r="E1211" t="s">
        <v>5468</v>
      </c>
      <c r="F1211" t="s">
        <v>5666</v>
      </c>
    </row>
    <row r="1212" spans="1:6" x14ac:dyDescent="0.3">
      <c r="A1212" t="s">
        <v>5694</v>
      </c>
      <c r="B1212" t="s">
        <v>3297</v>
      </c>
      <c r="D1212" t="s">
        <v>47</v>
      </c>
      <c r="E1212" t="s">
        <v>4638</v>
      </c>
      <c r="F1212" t="s">
        <v>5695</v>
      </c>
    </row>
    <row r="1213" spans="1:6" x14ac:dyDescent="0.3">
      <c r="A1213" t="s">
        <v>5721</v>
      </c>
      <c r="B1213" t="s">
        <v>3297</v>
      </c>
      <c r="D1213" t="s">
        <v>47</v>
      </c>
      <c r="E1213" t="s">
        <v>5126</v>
      </c>
      <c r="F1213" t="s">
        <v>5126</v>
      </c>
    </row>
    <row r="1214" spans="1:6" x14ac:dyDescent="0.3">
      <c r="A1214" t="s">
        <v>5733</v>
      </c>
      <c r="B1214" t="s">
        <v>3297</v>
      </c>
      <c r="D1214" t="s">
        <v>47</v>
      </c>
      <c r="E1214" t="s">
        <v>5126</v>
      </c>
      <c r="F1214" t="s">
        <v>5126</v>
      </c>
    </row>
    <row r="1215" spans="1:6" x14ac:dyDescent="0.3">
      <c r="A1215" t="s">
        <v>5792</v>
      </c>
      <c r="B1215" t="s">
        <v>3297</v>
      </c>
      <c r="C1215" t="s">
        <v>3299</v>
      </c>
      <c r="D1215" t="s">
        <v>47</v>
      </c>
      <c r="E1215" t="s">
        <v>5468</v>
      </c>
      <c r="F1215" t="s">
        <v>5469</v>
      </c>
    </row>
    <row r="1216" spans="1:6" ht="15.6" x14ac:dyDescent="0.3">
      <c r="A1216" s="22" t="s">
        <v>5812</v>
      </c>
      <c r="B1216" s="22" t="s">
        <v>3297</v>
      </c>
      <c r="C1216" s="21" t="s">
        <v>5448</v>
      </c>
      <c r="D1216" s="22" t="s">
        <v>47</v>
      </c>
      <c r="E1216" s="22" t="s">
        <v>4793</v>
      </c>
      <c r="F1216" s="22" t="s">
        <v>5445</v>
      </c>
    </row>
    <row r="1217" spans="1:7" x14ac:dyDescent="0.3">
      <c r="A1217" t="s">
        <v>5817</v>
      </c>
      <c r="B1217" t="s">
        <v>3297</v>
      </c>
      <c r="D1217" t="s">
        <v>47</v>
      </c>
      <c r="E1217" t="s">
        <v>5126</v>
      </c>
      <c r="F1217" t="s">
        <v>5126</v>
      </c>
    </row>
    <row r="1218" spans="1:7" x14ac:dyDescent="0.3">
      <c r="A1218" t="s">
        <v>5823</v>
      </c>
      <c r="B1218" t="s">
        <v>3297</v>
      </c>
      <c r="D1218" t="s">
        <v>47</v>
      </c>
      <c r="E1218" t="s">
        <v>5126</v>
      </c>
      <c r="F1218" t="s">
        <v>5336</v>
      </c>
    </row>
    <row r="1219" spans="1:7" x14ac:dyDescent="0.3">
      <c r="A1219" t="s">
        <v>5829</v>
      </c>
      <c r="B1219" t="s">
        <v>3297</v>
      </c>
      <c r="D1219" t="s">
        <v>47</v>
      </c>
      <c r="E1219" t="s">
        <v>5126</v>
      </c>
      <c r="F1219" t="s">
        <v>5336</v>
      </c>
    </row>
    <row r="1220" spans="1:7" x14ac:dyDescent="0.3">
      <c r="A1220" t="s">
        <v>5834</v>
      </c>
      <c r="B1220" t="s">
        <v>3297</v>
      </c>
      <c r="D1220" t="s">
        <v>47</v>
      </c>
      <c r="E1220" t="s">
        <v>5126</v>
      </c>
      <c r="F1220" t="s">
        <v>5126</v>
      </c>
    </row>
    <row r="1221" spans="1:7" x14ac:dyDescent="0.3">
      <c r="A1221" t="s">
        <v>5840</v>
      </c>
      <c r="B1221" t="s">
        <v>3297</v>
      </c>
      <c r="D1221" t="s">
        <v>25</v>
      </c>
      <c r="E1221" t="s">
        <v>5126</v>
      </c>
      <c r="F1221" t="s">
        <v>5126</v>
      </c>
    </row>
    <row r="1222" spans="1:7" ht="15.6" x14ac:dyDescent="0.3">
      <c r="A1222" s="22" t="s">
        <v>5844</v>
      </c>
      <c r="B1222" s="22" t="s">
        <v>3297</v>
      </c>
      <c r="C1222" s="21" t="s">
        <v>5448</v>
      </c>
      <c r="D1222" s="22" t="s">
        <v>47</v>
      </c>
      <c r="E1222" s="22" t="s">
        <v>4793</v>
      </c>
      <c r="F1222" s="22" t="s">
        <v>5445</v>
      </c>
    </row>
    <row r="1223" spans="1:7" x14ac:dyDescent="0.3">
      <c r="A1223" t="s">
        <v>5874</v>
      </c>
      <c r="B1223" t="s">
        <v>3297</v>
      </c>
      <c r="C1223" t="s">
        <v>3299</v>
      </c>
      <c r="D1223" t="s">
        <v>47</v>
      </c>
      <c r="E1223" t="s">
        <v>5468</v>
      </c>
      <c r="F1223" t="s">
        <v>4185</v>
      </c>
    </row>
    <row r="1224" spans="1:7" ht="15.6" x14ac:dyDescent="0.3">
      <c r="A1224" s="21" t="s">
        <v>5877</v>
      </c>
      <c r="B1224" s="21" t="s">
        <v>3297</v>
      </c>
      <c r="C1224" s="21" t="s">
        <v>5448</v>
      </c>
      <c r="D1224" s="21" t="s">
        <v>47</v>
      </c>
      <c r="E1224" s="22" t="s">
        <v>4793</v>
      </c>
      <c r="F1224" s="21" t="s">
        <v>5094</v>
      </c>
    </row>
    <row r="1225" spans="1:7" x14ac:dyDescent="0.3">
      <c r="A1225" t="s">
        <v>5897</v>
      </c>
      <c r="B1225" t="s">
        <v>3297</v>
      </c>
      <c r="D1225" t="s">
        <v>47</v>
      </c>
      <c r="E1225" t="s">
        <v>5126</v>
      </c>
      <c r="F1225" t="s">
        <v>4605</v>
      </c>
    </row>
    <row r="1226" spans="1:7" x14ac:dyDescent="0.3">
      <c r="A1226" t="s">
        <v>6044</v>
      </c>
      <c r="B1226" t="s">
        <v>3297</v>
      </c>
      <c r="D1226" t="s">
        <v>47</v>
      </c>
      <c r="E1226" t="s">
        <v>4638</v>
      </c>
      <c r="F1226" t="s">
        <v>5206</v>
      </c>
    </row>
    <row r="1227" spans="1:7" x14ac:dyDescent="0.3">
      <c r="A1227" t="s">
        <v>6059</v>
      </c>
      <c r="B1227" t="s">
        <v>3297</v>
      </c>
      <c r="D1227" t="s">
        <v>47</v>
      </c>
      <c r="E1227" t="s">
        <v>5126</v>
      </c>
      <c r="F1227" t="s">
        <v>3257</v>
      </c>
    </row>
    <row r="1228" spans="1:7" x14ac:dyDescent="0.3">
      <c r="A1228" t="s">
        <v>6089</v>
      </c>
      <c r="B1228" t="s">
        <v>3297</v>
      </c>
      <c r="D1228" t="s">
        <v>47</v>
      </c>
      <c r="E1228" t="s">
        <v>5126</v>
      </c>
      <c r="F1228" t="s">
        <v>5126</v>
      </c>
    </row>
    <row r="1229" spans="1:7" x14ac:dyDescent="0.3">
      <c r="A1229" t="s">
        <v>6129</v>
      </c>
      <c r="B1229" t="s">
        <v>3297</v>
      </c>
      <c r="D1229" t="s">
        <v>47</v>
      </c>
      <c r="E1229" t="s">
        <v>5126</v>
      </c>
      <c r="F1229" t="s">
        <v>5126</v>
      </c>
    </row>
    <row r="1230" spans="1:7" x14ac:dyDescent="0.3">
      <c r="A1230" t="s">
        <v>6235</v>
      </c>
      <c r="B1230" t="s">
        <v>3297</v>
      </c>
      <c r="C1230" t="s">
        <v>3299</v>
      </c>
      <c r="D1230" t="s">
        <v>47</v>
      </c>
      <c r="E1230" t="s">
        <v>5468</v>
      </c>
      <c r="F1230" t="s">
        <v>4185</v>
      </c>
    </row>
    <row r="1231" spans="1:7" ht="15.6" x14ac:dyDescent="0.3">
      <c r="A1231" s="22" t="s">
        <v>6251</v>
      </c>
      <c r="B1231" s="22" t="s">
        <v>3297</v>
      </c>
      <c r="C1231" s="21" t="s">
        <v>5448</v>
      </c>
      <c r="D1231" s="21" t="s">
        <v>47</v>
      </c>
      <c r="E1231" s="22" t="s">
        <v>5126</v>
      </c>
      <c r="F1231" s="22" t="s">
        <v>6252</v>
      </c>
      <c r="G1231" s="22"/>
    </row>
    <row r="1232" spans="1:7" x14ac:dyDescent="0.3">
      <c r="A1232" t="s">
        <v>6065</v>
      </c>
      <c r="B1232" t="s">
        <v>3300</v>
      </c>
      <c r="D1232" t="s">
        <v>19</v>
      </c>
      <c r="E1232" t="s">
        <v>3306</v>
      </c>
      <c r="F1232" t="s">
        <v>3297</v>
      </c>
      <c r="G1232">
        <v>5</v>
      </c>
    </row>
    <row r="1233" spans="1:7" x14ac:dyDescent="0.3">
      <c r="A1233" t="s">
        <v>6176</v>
      </c>
      <c r="B1233" t="s">
        <v>3300</v>
      </c>
      <c r="D1233" t="s">
        <v>19</v>
      </c>
      <c r="E1233" t="s">
        <v>3306</v>
      </c>
      <c r="F1233" t="s">
        <v>3297</v>
      </c>
      <c r="G1233">
        <v>5</v>
      </c>
    </row>
    <row r="1234" spans="1:7" x14ac:dyDescent="0.3">
      <c r="A1234" t="s">
        <v>5834</v>
      </c>
      <c r="B1234" t="s">
        <v>3306</v>
      </c>
      <c r="D1234" t="s">
        <v>25</v>
      </c>
      <c r="E1234" t="s">
        <v>5126</v>
      </c>
      <c r="F1234" t="s">
        <v>5126</v>
      </c>
    </row>
    <row r="1235" spans="1:7" x14ac:dyDescent="0.3">
      <c r="A1235" t="s">
        <v>5605</v>
      </c>
      <c r="B1235" t="s">
        <v>3312</v>
      </c>
      <c r="D1235" t="s">
        <v>25</v>
      </c>
      <c r="E1235" t="s">
        <v>5126</v>
      </c>
      <c r="F1235" t="s">
        <v>5126</v>
      </c>
    </row>
    <row r="1236" spans="1:7" x14ac:dyDescent="0.3">
      <c r="A1236" t="s">
        <v>6059</v>
      </c>
      <c r="B1236" t="s">
        <v>3312</v>
      </c>
      <c r="D1236" t="s">
        <v>25</v>
      </c>
      <c r="E1236" t="s">
        <v>5126</v>
      </c>
      <c r="F1236" t="s">
        <v>3257</v>
      </c>
    </row>
    <row r="1237" spans="1:7" x14ac:dyDescent="0.3">
      <c r="A1237" t="s">
        <v>6084</v>
      </c>
      <c r="B1237" t="s">
        <v>5083</v>
      </c>
      <c r="D1237" t="s">
        <v>25</v>
      </c>
      <c r="E1237" t="s">
        <v>3306</v>
      </c>
      <c r="F1237" t="s">
        <v>7225</v>
      </c>
      <c r="G1237">
        <v>4</v>
      </c>
    </row>
    <row r="1238" spans="1:7" x14ac:dyDescent="0.3">
      <c r="A1238" t="s">
        <v>6178</v>
      </c>
      <c r="B1238" t="s">
        <v>5083</v>
      </c>
      <c r="D1238" t="s">
        <v>25</v>
      </c>
      <c r="E1238" t="s">
        <v>3306</v>
      </c>
      <c r="F1238" t="s">
        <v>7225</v>
      </c>
      <c r="G1238">
        <v>5</v>
      </c>
    </row>
    <row r="1239" spans="1:7" x14ac:dyDescent="0.3">
      <c r="A1239" t="s">
        <v>6019</v>
      </c>
      <c r="B1239" t="s">
        <v>3315</v>
      </c>
      <c r="C1239" t="s">
        <v>3317</v>
      </c>
      <c r="D1239" t="s">
        <v>25</v>
      </c>
      <c r="E1239" t="s">
        <v>5468</v>
      </c>
      <c r="F1239" t="s">
        <v>5469</v>
      </c>
    </row>
    <row r="1240" spans="1:7" x14ac:dyDescent="0.3">
      <c r="A1240" t="s">
        <v>7229</v>
      </c>
      <c r="B1240" t="s">
        <v>5179</v>
      </c>
      <c r="D1240" t="s">
        <v>25</v>
      </c>
      <c r="E1240" t="s">
        <v>5126</v>
      </c>
      <c r="F1240" t="s">
        <v>5126</v>
      </c>
    </row>
    <row r="1241" spans="1:7" x14ac:dyDescent="0.3">
      <c r="A1241" t="s">
        <v>5817</v>
      </c>
      <c r="B1241" t="s">
        <v>5179</v>
      </c>
      <c r="D1241" t="s">
        <v>47</v>
      </c>
      <c r="E1241" t="s">
        <v>5126</v>
      </c>
      <c r="F1241" t="s">
        <v>5126</v>
      </c>
    </row>
    <row r="1242" spans="1:7" x14ac:dyDescent="0.3">
      <c r="A1242" t="s">
        <v>6104</v>
      </c>
      <c r="B1242" t="s">
        <v>5179</v>
      </c>
      <c r="D1242" t="s">
        <v>47</v>
      </c>
      <c r="E1242" t="s">
        <v>4638</v>
      </c>
      <c r="F1242" t="s">
        <v>5103</v>
      </c>
      <c r="G1242">
        <v>2</v>
      </c>
    </row>
    <row r="1243" spans="1:7" x14ac:dyDescent="0.3">
      <c r="A1243" t="s">
        <v>5823</v>
      </c>
      <c r="B1243" t="s">
        <v>3318</v>
      </c>
      <c r="D1243" t="s">
        <v>25</v>
      </c>
      <c r="E1243" t="s">
        <v>5126</v>
      </c>
      <c r="F1243" t="s">
        <v>5336</v>
      </c>
    </row>
    <row r="1244" spans="1:7" x14ac:dyDescent="0.3">
      <c r="A1244" t="s">
        <v>6104</v>
      </c>
      <c r="B1244" t="s">
        <v>3321</v>
      </c>
      <c r="D1244" t="s">
        <v>25</v>
      </c>
      <c r="E1244" t="s">
        <v>4638</v>
      </c>
      <c r="F1244" t="s">
        <v>5103</v>
      </c>
      <c r="G1244">
        <v>2</v>
      </c>
    </row>
    <row r="1245" spans="1:7" x14ac:dyDescent="0.3">
      <c r="A1245" t="s">
        <v>6089</v>
      </c>
      <c r="B1245" t="s">
        <v>3324</v>
      </c>
      <c r="D1245" t="s">
        <v>25</v>
      </c>
      <c r="E1245" t="s">
        <v>5126</v>
      </c>
      <c r="F1245" t="s">
        <v>5126</v>
      </c>
    </row>
    <row r="1246" spans="1:7" x14ac:dyDescent="0.3">
      <c r="A1246" t="s">
        <v>6065</v>
      </c>
      <c r="B1246" t="s">
        <v>5049</v>
      </c>
      <c r="D1246" t="s">
        <v>19</v>
      </c>
      <c r="E1246" t="s">
        <v>3306</v>
      </c>
      <c r="F1246" t="s">
        <v>3297</v>
      </c>
      <c r="G1246">
        <v>4</v>
      </c>
    </row>
    <row r="1247" spans="1:7" x14ac:dyDescent="0.3">
      <c r="A1247" t="s">
        <v>6087</v>
      </c>
      <c r="B1247" t="s">
        <v>5049</v>
      </c>
      <c r="D1247" t="s">
        <v>19</v>
      </c>
      <c r="E1247" t="s">
        <v>3306</v>
      </c>
      <c r="F1247" t="s">
        <v>3345</v>
      </c>
      <c r="G1247">
        <v>4</v>
      </c>
    </row>
    <row r="1248" spans="1:7" x14ac:dyDescent="0.3">
      <c r="A1248" t="s">
        <v>6176</v>
      </c>
      <c r="B1248" t="s">
        <v>5049</v>
      </c>
      <c r="D1248" t="s">
        <v>19</v>
      </c>
      <c r="E1248" t="s">
        <v>3306</v>
      </c>
      <c r="F1248" t="s">
        <v>3297</v>
      </c>
      <c r="G1248">
        <v>5</v>
      </c>
    </row>
    <row r="1249" spans="1:7" x14ac:dyDescent="0.3">
      <c r="A1249" t="s">
        <v>6180</v>
      </c>
      <c r="B1249" t="s">
        <v>5049</v>
      </c>
      <c r="D1249" t="s">
        <v>19</v>
      </c>
      <c r="E1249" t="s">
        <v>3306</v>
      </c>
      <c r="F1249" t="s">
        <v>3345</v>
      </c>
      <c r="G1249">
        <v>5</v>
      </c>
    </row>
    <row r="1250" spans="1:7" x14ac:dyDescent="0.3">
      <c r="A1250" t="s">
        <v>5817</v>
      </c>
      <c r="B1250" t="s">
        <v>3327</v>
      </c>
      <c r="D1250" t="s">
        <v>25</v>
      </c>
      <c r="E1250" t="s">
        <v>5126</v>
      </c>
      <c r="F1250" t="s">
        <v>5126</v>
      </c>
    </row>
    <row r="1251" spans="1:7" x14ac:dyDescent="0.3">
      <c r="A1251" t="s">
        <v>5817</v>
      </c>
      <c r="B1251" t="s">
        <v>3333</v>
      </c>
      <c r="D1251" t="s">
        <v>25</v>
      </c>
      <c r="E1251" t="s">
        <v>5126</v>
      </c>
      <c r="F1251" t="s">
        <v>5126</v>
      </c>
    </row>
    <row r="1252" spans="1:7" x14ac:dyDescent="0.3">
      <c r="A1252" t="s">
        <v>6019</v>
      </c>
      <c r="B1252" t="s">
        <v>3336</v>
      </c>
      <c r="C1252" t="s">
        <v>3338</v>
      </c>
      <c r="D1252" t="s">
        <v>25</v>
      </c>
      <c r="E1252" t="s">
        <v>5468</v>
      </c>
      <c r="F1252" t="s">
        <v>5469</v>
      </c>
    </row>
    <row r="1253" spans="1:7" x14ac:dyDescent="0.3">
      <c r="A1253" t="s">
        <v>4786</v>
      </c>
      <c r="B1253" t="s">
        <v>3345</v>
      </c>
      <c r="C1253" t="s">
        <v>7248</v>
      </c>
      <c r="D1253" t="s">
        <v>47</v>
      </c>
      <c r="E1253" t="s">
        <v>4768</v>
      </c>
      <c r="F1253" t="s">
        <v>4769</v>
      </c>
    </row>
    <row r="1254" spans="1:7" x14ac:dyDescent="0.3">
      <c r="A1254" t="s">
        <v>4791</v>
      </c>
      <c r="B1254" t="s">
        <v>3345</v>
      </c>
      <c r="C1254" t="s">
        <v>7248</v>
      </c>
      <c r="D1254" t="s">
        <v>47</v>
      </c>
      <c r="E1254" t="s">
        <v>4768</v>
      </c>
      <c r="F1254" t="s">
        <v>4769</v>
      </c>
    </row>
    <row r="1255" spans="1:7" x14ac:dyDescent="0.3">
      <c r="A1255" t="s">
        <v>5125</v>
      </c>
      <c r="B1255" t="s">
        <v>3345</v>
      </c>
      <c r="D1255" t="s">
        <v>47</v>
      </c>
      <c r="E1255" t="s">
        <v>5126</v>
      </c>
      <c r="F1255" t="s">
        <v>5126</v>
      </c>
    </row>
    <row r="1256" spans="1:7" x14ac:dyDescent="0.3">
      <c r="A1256" t="s">
        <v>7229</v>
      </c>
      <c r="B1256" t="s">
        <v>3345</v>
      </c>
      <c r="D1256" t="s">
        <v>47</v>
      </c>
      <c r="E1256" t="s">
        <v>5126</v>
      </c>
      <c r="F1256" t="s">
        <v>5126</v>
      </c>
    </row>
    <row r="1257" spans="1:7" x14ac:dyDescent="0.3">
      <c r="A1257" t="s">
        <v>5205</v>
      </c>
      <c r="B1257" t="s">
        <v>3345</v>
      </c>
      <c r="D1257" t="s">
        <v>47</v>
      </c>
      <c r="E1257" t="s">
        <v>4638</v>
      </c>
      <c r="F1257" t="s">
        <v>5206</v>
      </c>
    </row>
    <row r="1258" spans="1:7" x14ac:dyDescent="0.3">
      <c r="A1258" t="s">
        <v>5212</v>
      </c>
      <c r="B1258" t="s">
        <v>3345</v>
      </c>
      <c r="D1258" t="s">
        <v>47</v>
      </c>
      <c r="E1258" t="s">
        <v>4638</v>
      </c>
      <c r="F1258" t="s">
        <v>5206</v>
      </c>
    </row>
    <row r="1259" spans="1:7" ht="15.6" x14ac:dyDescent="0.3">
      <c r="A1259" s="23" t="s">
        <v>5255</v>
      </c>
      <c r="B1259" s="22" t="s">
        <v>3345</v>
      </c>
      <c r="C1259" s="21" t="s">
        <v>7249</v>
      </c>
      <c r="D1259" s="22" t="s">
        <v>47</v>
      </c>
      <c r="E1259" s="22" t="s">
        <v>4793</v>
      </c>
      <c r="F1259" s="22" t="s">
        <v>5256</v>
      </c>
    </row>
    <row r="1260" spans="1:7" x14ac:dyDescent="0.3">
      <c r="A1260" t="s">
        <v>5300</v>
      </c>
      <c r="B1260" t="s">
        <v>3345</v>
      </c>
      <c r="D1260" t="s">
        <v>47</v>
      </c>
      <c r="E1260" t="s">
        <v>4638</v>
      </c>
      <c r="F1260" t="s">
        <v>5206</v>
      </c>
    </row>
    <row r="1261" spans="1:7" x14ac:dyDescent="0.3">
      <c r="A1261" t="s">
        <v>5350</v>
      </c>
      <c r="B1261" t="s">
        <v>3345</v>
      </c>
      <c r="D1261" t="s">
        <v>47</v>
      </c>
      <c r="E1261" t="s">
        <v>4638</v>
      </c>
      <c r="F1261" t="s">
        <v>5206</v>
      </c>
    </row>
    <row r="1262" spans="1:7" x14ac:dyDescent="0.3">
      <c r="A1262" t="s">
        <v>5417</v>
      </c>
      <c r="B1262" t="s">
        <v>3345</v>
      </c>
      <c r="D1262" t="s">
        <v>47</v>
      </c>
      <c r="E1262" t="s">
        <v>4638</v>
      </c>
      <c r="F1262" t="s">
        <v>5206</v>
      </c>
    </row>
    <row r="1263" spans="1:7" x14ac:dyDescent="0.3">
      <c r="A1263" t="s">
        <v>5443</v>
      </c>
      <c r="B1263" t="s">
        <v>3345</v>
      </c>
      <c r="D1263" t="s">
        <v>47</v>
      </c>
      <c r="E1263" t="s">
        <v>4638</v>
      </c>
      <c r="F1263" t="s">
        <v>4639</v>
      </c>
    </row>
    <row r="1264" spans="1:7" ht="15.6" x14ac:dyDescent="0.3">
      <c r="A1264" s="22" t="s">
        <v>5444</v>
      </c>
      <c r="B1264" s="22" t="s">
        <v>3345</v>
      </c>
      <c r="C1264" s="21" t="s">
        <v>7249</v>
      </c>
      <c r="D1264" s="22" t="s">
        <v>47</v>
      </c>
      <c r="E1264" s="22" t="s">
        <v>4793</v>
      </c>
      <c r="F1264" s="22" t="s">
        <v>5445</v>
      </c>
    </row>
    <row r="1265" spans="1:6" ht="15.6" x14ac:dyDescent="0.3">
      <c r="A1265" s="22" t="s">
        <v>5449</v>
      </c>
      <c r="B1265" s="22" t="s">
        <v>3345</v>
      </c>
      <c r="C1265" s="21" t="s">
        <v>7249</v>
      </c>
      <c r="D1265" s="22" t="s">
        <v>47</v>
      </c>
      <c r="E1265" s="22" t="s">
        <v>4793</v>
      </c>
      <c r="F1265" s="22" t="s">
        <v>5445</v>
      </c>
    </row>
    <row r="1266" spans="1:6" x14ac:dyDescent="0.3">
      <c r="A1266" t="s">
        <v>5524</v>
      </c>
      <c r="B1266" t="s">
        <v>3345</v>
      </c>
      <c r="D1266" t="s">
        <v>47</v>
      </c>
      <c r="E1266" t="s">
        <v>4733</v>
      </c>
      <c r="F1266" t="s">
        <v>5518</v>
      </c>
    </row>
    <row r="1267" spans="1:6" x14ac:dyDescent="0.3">
      <c r="A1267" t="s">
        <v>5550</v>
      </c>
      <c r="B1267" t="s">
        <v>3345</v>
      </c>
      <c r="D1267" t="s">
        <v>47</v>
      </c>
      <c r="E1267" t="s">
        <v>4733</v>
      </c>
      <c r="F1267" t="s">
        <v>1561</v>
      </c>
    </row>
    <row r="1268" spans="1:6" x14ac:dyDescent="0.3">
      <c r="A1268" t="s">
        <v>5556</v>
      </c>
      <c r="B1268" t="s">
        <v>3345</v>
      </c>
      <c r="D1268" t="s">
        <v>47</v>
      </c>
      <c r="E1268" t="s">
        <v>4733</v>
      </c>
      <c r="F1268" t="s">
        <v>5552</v>
      </c>
    </row>
    <row r="1269" spans="1:6" x14ac:dyDescent="0.3">
      <c r="A1269" t="s">
        <v>5559</v>
      </c>
      <c r="B1269" t="s">
        <v>3345</v>
      </c>
      <c r="D1269" t="s">
        <v>47</v>
      </c>
      <c r="E1269" t="s">
        <v>4733</v>
      </c>
      <c r="F1269" t="s">
        <v>5508</v>
      </c>
    </row>
    <row r="1270" spans="1:6" x14ac:dyDescent="0.3">
      <c r="A1270" t="s">
        <v>5563</v>
      </c>
      <c r="B1270" t="s">
        <v>3345</v>
      </c>
      <c r="D1270" t="s">
        <v>47</v>
      </c>
      <c r="E1270" t="s">
        <v>4733</v>
      </c>
      <c r="F1270" t="s">
        <v>4734</v>
      </c>
    </row>
    <row r="1271" spans="1:6" x14ac:dyDescent="0.3">
      <c r="A1271" t="s">
        <v>5575</v>
      </c>
      <c r="B1271" t="s">
        <v>3345</v>
      </c>
      <c r="D1271" t="s">
        <v>47</v>
      </c>
      <c r="E1271" t="s">
        <v>4638</v>
      </c>
      <c r="F1271" t="s">
        <v>5206</v>
      </c>
    </row>
    <row r="1272" spans="1:6" x14ac:dyDescent="0.3">
      <c r="A1272" t="s">
        <v>5604</v>
      </c>
      <c r="B1272" t="s">
        <v>3345</v>
      </c>
      <c r="D1272" t="s">
        <v>47</v>
      </c>
      <c r="E1272" t="s">
        <v>5126</v>
      </c>
      <c r="F1272" t="s">
        <v>2006</v>
      </c>
    </row>
    <row r="1273" spans="1:6" x14ac:dyDescent="0.3">
      <c r="A1273" t="s">
        <v>5661</v>
      </c>
      <c r="B1273" t="s">
        <v>3345</v>
      </c>
      <c r="D1273" t="s">
        <v>25</v>
      </c>
      <c r="E1273" t="s">
        <v>5126</v>
      </c>
      <c r="F1273" t="s">
        <v>5126</v>
      </c>
    </row>
    <row r="1274" spans="1:6" x14ac:dyDescent="0.3">
      <c r="A1274" t="s">
        <v>5713</v>
      </c>
      <c r="B1274" t="s">
        <v>3345</v>
      </c>
      <c r="D1274" t="s">
        <v>47</v>
      </c>
      <c r="E1274" t="s">
        <v>4638</v>
      </c>
      <c r="F1274" t="s">
        <v>5695</v>
      </c>
    </row>
    <row r="1275" spans="1:6" x14ac:dyDescent="0.3">
      <c r="A1275" t="s">
        <v>5717</v>
      </c>
      <c r="B1275" t="s">
        <v>3345</v>
      </c>
      <c r="D1275" t="s">
        <v>47</v>
      </c>
      <c r="E1275" t="s">
        <v>5126</v>
      </c>
      <c r="F1275" t="s">
        <v>5336</v>
      </c>
    </row>
    <row r="1276" spans="1:6" x14ac:dyDescent="0.3">
      <c r="A1276" t="s">
        <v>7239</v>
      </c>
      <c r="B1276" t="s">
        <v>3345</v>
      </c>
      <c r="D1276" t="s">
        <v>47</v>
      </c>
      <c r="E1276" t="s">
        <v>5126</v>
      </c>
      <c r="F1276" t="s">
        <v>5336</v>
      </c>
    </row>
    <row r="1277" spans="1:6" x14ac:dyDescent="0.3">
      <c r="A1277" t="s">
        <v>7239</v>
      </c>
      <c r="B1277" t="s">
        <v>3345</v>
      </c>
      <c r="D1277" t="s">
        <v>47</v>
      </c>
      <c r="E1277" t="s">
        <v>5126</v>
      </c>
      <c r="F1277" t="s">
        <v>5336</v>
      </c>
    </row>
    <row r="1278" spans="1:6" ht="15.6" x14ac:dyDescent="0.3">
      <c r="A1278" s="22" t="s">
        <v>5719</v>
      </c>
      <c r="B1278" s="22" t="s">
        <v>3345</v>
      </c>
      <c r="C1278" s="21" t="s">
        <v>7249</v>
      </c>
      <c r="D1278" s="22" t="s">
        <v>47</v>
      </c>
      <c r="E1278" s="22" t="s">
        <v>4793</v>
      </c>
      <c r="F1278" s="22" t="s">
        <v>5445</v>
      </c>
    </row>
    <row r="1279" spans="1:6" x14ac:dyDescent="0.3">
      <c r="A1279" t="s">
        <v>5751</v>
      </c>
      <c r="B1279" t="s">
        <v>3345</v>
      </c>
      <c r="D1279" t="s">
        <v>47</v>
      </c>
      <c r="E1279" t="s">
        <v>5126</v>
      </c>
      <c r="F1279" t="s">
        <v>2006</v>
      </c>
    </row>
    <row r="1280" spans="1:6" x14ac:dyDescent="0.3">
      <c r="A1280" t="s">
        <v>5799</v>
      </c>
      <c r="B1280" t="s">
        <v>3345</v>
      </c>
      <c r="C1280" t="s">
        <v>7250</v>
      </c>
      <c r="D1280" t="s">
        <v>25</v>
      </c>
      <c r="E1280" t="s">
        <v>5468</v>
      </c>
      <c r="F1280" t="s">
        <v>5801</v>
      </c>
    </row>
    <row r="1281" spans="1:6" x14ac:dyDescent="0.3">
      <c r="A1281" t="s">
        <v>5811</v>
      </c>
      <c r="B1281" t="s">
        <v>3345</v>
      </c>
      <c r="D1281" t="s">
        <v>47</v>
      </c>
      <c r="E1281" t="s">
        <v>5126</v>
      </c>
      <c r="F1281" t="s">
        <v>5126</v>
      </c>
    </row>
    <row r="1282" spans="1:6" ht="15.6" x14ac:dyDescent="0.3">
      <c r="A1282" s="22" t="s">
        <v>5812</v>
      </c>
      <c r="B1282" s="22" t="s">
        <v>3345</v>
      </c>
      <c r="C1282" s="21" t="s">
        <v>7249</v>
      </c>
      <c r="D1282" s="22" t="s">
        <v>47</v>
      </c>
      <c r="E1282" s="22" t="s">
        <v>4793</v>
      </c>
      <c r="F1282" s="22" t="s">
        <v>5445</v>
      </c>
    </row>
    <row r="1283" spans="1:6" x14ac:dyDescent="0.3">
      <c r="A1283" t="s">
        <v>5823</v>
      </c>
      <c r="B1283" t="s">
        <v>3345</v>
      </c>
      <c r="D1283" t="s">
        <v>47</v>
      </c>
      <c r="E1283" t="s">
        <v>5126</v>
      </c>
      <c r="F1283" t="s">
        <v>5336</v>
      </c>
    </row>
    <row r="1284" spans="1:6" x14ac:dyDescent="0.3">
      <c r="A1284" t="s">
        <v>5824</v>
      </c>
      <c r="B1284" t="s">
        <v>3345</v>
      </c>
      <c r="D1284" t="s">
        <v>47</v>
      </c>
      <c r="E1284" t="s">
        <v>5126</v>
      </c>
      <c r="F1284" t="s">
        <v>5336</v>
      </c>
    </row>
    <row r="1285" spans="1:6" x14ac:dyDescent="0.3">
      <c r="A1285" t="s">
        <v>5829</v>
      </c>
      <c r="B1285" t="s">
        <v>3345</v>
      </c>
      <c r="D1285" t="s">
        <v>47</v>
      </c>
      <c r="E1285" t="s">
        <v>5126</v>
      </c>
      <c r="F1285" t="s">
        <v>5336</v>
      </c>
    </row>
    <row r="1286" spans="1:6" x14ac:dyDescent="0.3">
      <c r="A1286" t="s">
        <v>5830</v>
      </c>
      <c r="B1286" t="s">
        <v>3345</v>
      </c>
      <c r="D1286" t="s">
        <v>47</v>
      </c>
      <c r="E1286" t="s">
        <v>5126</v>
      </c>
      <c r="F1286" t="s">
        <v>5336</v>
      </c>
    </row>
    <row r="1287" spans="1:6" ht="15.6" x14ac:dyDescent="0.3">
      <c r="A1287" s="22" t="s">
        <v>5844</v>
      </c>
      <c r="B1287" s="22" t="s">
        <v>3345</v>
      </c>
      <c r="C1287" s="21" t="s">
        <v>7249</v>
      </c>
      <c r="D1287" s="22" t="s">
        <v>47</v>
      </c>
      <c r="E1287" s="22" t="s">
        <v>4793</v>
      </c>
      <c r="F1287" s="22" t="s">
        <v>5445</v>
      </c>
    </row>
    <row r="1288" spans="1:6" x14ac:dyDescent="0.3">
      <c r="A1288" t="s">
        <v>5855</v>
      </c>
      <c r="B1288" t="s">
        <v>3345</v>
      </c>
      <c r="D1288" t="s">
        <v>47</v>
      </c>
      <c r="E1288" t="s">
        <v>5126</v>
      </c>
      <c r="F1288" t="s">
        <v>5336</v>
      </c>
    </row>
    <row r="1289" spans="1:6" ht="15.6" x14ac:dyDescent="0.3">
      <c r="A1289" s="21" t="s">
        <v>5877</v>
      </c>
      <c r="B1289" s="21" t="s">
        <v>3345</v>
      </c>
      <c r="C1289" s="21" t="s">
        <v>7249</v>
      </c>
      <c r="D1289" s="21" t="s">
        <v>47</v>
      </c>
      <c r="E1289" s="22" t="s">
        <v>4793</v>
      </c>
      <c r="F1289" s="21" t="s">
        <v>5094</v>
      </c>
    </row>
    <row r="1290" spans="1:6" x14ac:dyDescent="0.3">
      <c r="A1290" t="s">
        <v>5902</v>
      </c>
      <c r="B1290" t="s">
        <v>3345</v>
      </c>
      <c r="D1290" t="s">
        <v>47</v>
      </c>
      <c r="E1290" t="s">
        <v>4638</v>
      </c>
      <c r="F1290" t="s">
        <v>5206</v>
      </c>
    </row>
    <row r="1291" spans="1:6" x14ac:dyDescent="0.3">
      <c r="A1291" t="s">
        <v>5950</v>
      </c>
      <c r="B1291" t="s">
        <v>3345</v>
      </c>
      <c r="D1291" t="s">
        <v>47</v>
      </c>
      <c r="E1291" t="s">
        <v>4638</v>
      </c>
      <c r="F1291" t="s">
        <v>5206</v>
      </c>
    </row>
    <row r="1292" spans="1:6" x14ac:dyDescent="0.3">
      <c r="A1292" t="s">
        <v>5953</v>
      </c>
      <c r="B1292" t="s">
        <v>3345</v>
      </c>
      <c r="D1292" t="s">
        <v>47</v>
      </c>
      <c r="E1292" t="s">
        <v>4638</v>
      </c>
      <c r="F1292" t="s">
        <v>5206</v>
      </c>
    </row>
    <row r="1293" spans="1:6" x14ac:dyDescent="0.3">
      <c r="A1293" t="s">
        <v>7230</v>
      </c>
      <c r="B1293" t="s">
        <v>3345</v>
      </c>
      <c r="C1293" t="s">
        <v>7250</v>
      </c>
      <c r="D1293" t="s">
        <v>47</v>
      </c>
      <c r="E1293" t="s">
        <v>5468</v>
      </c>
      <c r="F1293" t="s">
        <v>5801</v>
      </c>
    </row>
    <row r="1294" spans="1:6" x14ac:dyDescent="0.3">
      <c r="A1294" t="s">
        <v>6044</v>
      </c>
      <c r="B1294" t="s">
        <v>3345</v>
      </c>
      <c r="D1294" t="s">
        <v>47</v>
      </c>
      <c r="E1294" t="s">
        <v>4638</v>
      </c>
      <c r="F1294" t="s">
        <v>5206</v>
      </c>
    </row>
    <row r="1295" spans="1:6" x14ac:dyDescent="0.3">
      <c r="A1295" t="s">
        <v>6059</v>
      </c>
      <c r="B1295" t="s">
        <v>3345</v>
      </c>
      <c r="D1295" t="s">
        <v>47</v>
      </c>
      <c r="E1295" t="s">
        <v>5126</v>
      </c>
      <c r="F1295" t="s">
        <v>3257</v>
      </c>
    </row>
    <row r="1296" spans="1:6" x14ac:dyDescent="0.3">
      <c r="A1296" t="s">
        <v>6062</v>
      </c>
      <c r="B1296" t="s">
        <v>3345</v>
      </c>
      <c r="D1296" t="s">
        <v>47</v>
      </c>
      <c r="E1296" t="s">
        <v>4638</v>
      </c>
      <c r="F1296" t="s">
        <v>5206</v>
      </c>
    </row>
    <row r="1297" spans="1:7" x14ac:dyDescent="0.3">
      <c r="A1297" t="s">
        <v>6104</v>
      </c>
      <c r="B1297" t="s">
        <v>3345</v>
      </c>
      <c r="D1297" t="s">
        <v>47</v>
      </c>
      <c r="E1297" t="s">
        <v>4638</v>
      </c>
      <c r="F1297" t="s">
        <v>5103</v>
      </c>
      <c r="G1297">
        <v>4</v>
      </c>
    </row>
    <row r="1298" spans="1:7" ht="15.6" x14ac:dyDescent="0.3">
      <c r="A1298" s="22" t="s">
        <v>6251</v>
      </c>
      <c r="B1298" s="22" t="s">
        <v>3345</v>
      </c>
      <c r="C1298" s="22"/>
      <c r="D1298" s="22" t="s">
        <v>47</v>
      </c>
      <c r="E1298" s="22" t="s">
        <v>5126</v>
      </c>
      <c r="F1298" s="22" t="s">
        <v>6252</v>
      </c>
      <c r="G1298" s="22"/>
    </row>
    <row r="1299" spans="1:7" x14ac:dyDescent="0.3">
      <c r="A1299" t="s">
        <v>5756</v>
      </c>
      <c r="B1299" t="s">
        <v>3354</v>
      </c>
      <c r="C1299" t="s">
        <v>3356</v>
      </c>
      <c r="D1299" t="s">
        <v>47</v>
      </c>
      <c r="E1299" t="s">
        <v>5468</v>
      </c>
      <c r="F1299" t="s">
        <v>5469</v>
      </c>
    </row>
    <row r="1300" spans="1:7" x14ac:dyDescent="0.3">
      <c r="A1300" t="s">
        <v>5817</v>
      </c>
      <c r="B1300" t="s">
        <v>3354</v>
      </c>
      <c r="D1300" t="s">
        <v>47</v>
      </c>
      <c r="E1300" t="s">
        <v>5126</v>
      </c>
      <c r="F1300" t="s">
        <v>5126</v>
      </c>
    </row>
    <row r="1301" spans="1:7" x14ac:dyDescent="0.3">
      <c r="A1301" t="s">
        <v>5524</v>
      </c>
      <c r="B1301" t="s">
        <v>3369</v>
      </c>
      <c r="D1301" t="s">
        <v>47</v>
      </c>
      <c r="E1301" t="s">
        <v>4733</v>
      </c>
      <c r="F1301" t="s">
        <v>5518</v>
      </c>
    </row>
    <row r="1302" spans="1:7" x14ac:dyDescent="0.3">
      <c r="A1302" t="s">
        <v>5550</v>
      </c>
      <c r="B1302" t="s">
        <v>3369</v>
      </c>
      <c r="D1302" t="s">
        <v>47</v>
      </c>
      <c r="E1302" t="s">
        <v>4733</v>
      </c>
      <c r="F1302" t="s">
        <v>1561</v>
      </c>
    </row>
    <row r="1303" spans="1:7" x14ac:dyDescent="0.3">
      <c r="A1303" t="s">
        <v>5559</v>
      </c>
      <c r="B1303" t="s">
        <v>3369</v>
      </c>
      <c r="D1303" t="s">
        <v>25</v>
      </c>
      <c r="E1303" t="s">
        <v>4733</v>
      </c>
      <c r="F1303" t="s">
        <v>5508</v>
      </c>
    </row>
    <row r="1304" spans="1:7" x14ac:dyDescent="0.3">
      <c r="A1304" t="s">
        <v>5563</v>
      </c>
      <c r="B1304" t="s">
        <v>3369</v>
      </c>
      <c r="D1304" t="s">
        <v>47</v>
      </c>
      <c r="E1304" t="s">
        <v>4733</v>
      </c>
      <c r="F1304" t="s">
        <v>4734</v>
      </c>
    </row>
    <row r="1305" spans="1:7" x14ac:dyDescent="0.3">
      <c r="A1305" t="s">
        <v>5614</v>
      </c>
      <c r="B1305" t="s">
        <v>3369</v>
      </c>
      <c r="D1305" t="s">
        <v>25</v>
      </c>
      <c r="E1305" t="s">
        <v>4638</v>
      </c>
      <c r="F1305" t="s">
        <v>5103</v>
      </c>
      <c r="G1305">
        <v>4</v>
      </c>
    </row>
    <row r="1306" spans="1:7" x14ac:dyDescent="0.3">
      <c r="A1306" t="s">
        <v>6059</v>
      </c>
      <c r="B1306" t="s">
        <v>3369</v>
      </c>
      <c r="D1306" t="s">
        <v>25</v>
      </c>
      <c r="E1306" t="s">
        <v>5126</v>
      </c>
      <c r="F1306" t="s">
        <v>3257</v>
      </c>
    </row>
    <row r="1307" spans="1:7" x14ac:dyDescent="0.3">
      <c r="A1307" t="s">
        <v>6104</v>
      </c>
      <c r="B1307" t="s">
        <v>3369</v>
      </c>
      <c r="D1307" t="s">
        <v>25</v>
      </c>
      <c r="E1307" t="s">
        <v>4638</v>
      </c>
      <c r="F1307" t="s">
        <v>5103</v>
      </c>
      <c r="G1307">
        <v>5</v>
      </c>
    </row>
    <row r="1308" spans="1:7" x14ac:dyDescent="0.3">
      <c r="A1308" t="s">
        <v>5604</v>
      </c>
      <c r="B1308" t="s">
        <v>3375</v>
      </c>
      <c r="D1308" t="s">
        <v>25</v>
      </c>
      <c r="E1308" t="s">
        <v>5126</v>
      </c>
      <c r="F1308" t="s">
        <v>2006</v>
      </c>
    </row>
    <row r="1309" spans="1:7" x14ac:dyDescent="0.3">
      <c r="A1309" t="s">
        <v>5751</v>
      </c>
      <c r="B1309" t="s">
        <v>3375</v>
      </c>
      <c r="D1309" t="s">
        <v>25</v>
      </c>
      <c r="E1309" t="s">
        <v>5126</v>
      </c>
      <c r="F1309" t="s">
        <v>2006</v>
      </c>
    </row>
    <row r="1310" spans="1:7" x14ac:dyDescent="0.3">
      <c r="A1310" t="s">
        <v>5575</v>
      </c>
      <c r="B1310" t="s">
        <v>5576</v>
      </c>
      <c r="D1310" t="s">
        <v>25</v>
      </c>
      <c r="E1310" t="s">
        <v>4638</v>
      </c>
      <c r="F1310" t="s">
        <v>5206</v>
      </c>
    </row>
    <row r="1311" spans="1:7" x14ac:dyDescent="0.3">
      <c r="A1311" t="s">
        <v>5350</v>
      </c>
      <c r="B1311" t="s">
        <v>3381</v>
      </c>
      <c r="D1311" t="s">
        <v>25</v>
      </c>
      <c r="E1311" t="s">
        <v>4638</v>
      </c>
      <c r="F1311" t="s">
        <v>5206</v>
      </c>
    </row>
    <row r="1312" spans="1:7" x14ac:dyDescent="0.3">
      <c r="A1312" t="s">
        <v>5950</v>
      </c>
      <c r="B1312" t="s">
        <v>3384</v>
      </c>
      <c r="D1312" t="s">
        <v>25</v>
      </c>
      <c r="E1312" t="s">
        <v>4638</v>
      </c>
      <c r="F1312" t="s">
        <v>5206</v>
      </c>
    </row>
    <row r="1313" spans="1:7" x14ac:dyDescent="0.3">
      <c r="A1313" t="s">
        <v>6059</v>
      </c>
      <c r="B1313" t="s">
        <v>3403</v>
      </c>
      <c r="D1313" t="s">
        <v>25</v>
      </c>
      <c r="E1313" t="s">
        <v>5126</v>
      </c>
      <c r="F1313" t="s">
        <v>3257</v>
      </c>
    </row>
    <row r="1314" spans="1:7" x14ac:dyDescent="0.3">
      <c r="A1314" t="s">
        <v>5824</v>
      </c>
      <c r="B1314" t="s">
        <v>3412</v>
      </c>
      <c r="D1314" t="s">
        <v>25</v>
      </c>
      <c r="E1314" t="s">
        <v>5126</v>
      </c>
      <c r="F1314" t="s">
        <v>5336</v>
      </c>
    </row>
    <row r="1315" spans="1:7" x14ac:dyDescent="0.3">
      <c r="A1315" t="s">
        <v>6065</v>
      </c>
      <c r="B1315" t="s">
        <v>5054</v>
      </c>
      <c r="D1315" t="s">
        <v>25</v>
      </c>
      <c r="E1315" t="s">
        <v>3306</v>
      </c>
      <c r="F1315" t="s">
        <v>3297</v>
      </c>
      <c r="G1315">
        <v>4</v>
      </c>
    </row>
    <row r="1316" spans="1:7" x14ac:dyDescent="0.3">
      <c r="A1316" t="s">
        <v>6087</v>
      </c>
      <c r="B1316" t="s">
        <v>5054</v>
      </c>
      <c r="D1316" t="s">
        <v>25</v>
      </c>
      <c r="E1316" t="s">
        <v>3306</v>
      </c>
      <c r="F1316" t="s">
        <v>3345</v>
      </c>
      <c r="G1316">
        <v>3</v>
      </c>
    </row>
    <row r="1317" spans="1:7" x14ac:dyDescent="0.3">
      <c r="A1317" t="s">
        <v>6176</v>
      </c>
      <c r="B1317" t="s">
        <v>5054</v>
      </c>
      <c r="D1317" t="s">
        <v>25</v>
      </c>
      <c r="E1317" t="s">
        <v>3306</v>
      </c>
      <c r="F1317" t="s">
        <v>3297</v>
      </c>
      <c r="G1317">
        <v>4</v>
      </c>
    </row>
    <row r="1318" spans="1:7" x14ac:dyDescent="0.3">
      <c r="A1318" t="s">
        <v>6180</v>
      </c>
      <c r="B1318" t="s">
        <v>5054</v>
      </c>
      <c r="D1318" t="s">
        <v>25</v>
      </c>
      <c r="E1318" t="s">
        <v>3306</v>
      </c>
      <c r="F1318" t="s">
        <v>3345</v>
      </c>
      <c r="G1318">
        <v>3</v>
      </c>
    </row>
    <row r="1319" spans="1:7" x14ac:dyDescent="0.3">
      <c r="A1319" t="s">
        <v>5830</v>
      </c>
      <c r="B1319" t="s">
        <v>3415</v>
      </c>
      <c r="D1319" t="s">
        <v>25</v>
      </c>
      <c r="E1319" t="s">
        <v>5126</v>
      </c>
      <c r="F1319" t="s">
        <v>5336</v>
      </c>
    </row>
    <row r="1320" spans="1:7" x14ac:dyDescent="0.3">
      <c r="A1320" t="s">
        <v>5291</v>
      </c>
      <c r="B1320" t="s">
        <v>4983</v>
      </c>
      <c r="D1320" t="s">
        <v>25</v>
      </c>
      <c r="E1320" t="s">
        <v>4638</v>
      </c>
      <c r="F1320" t="s">
        <v>5292</v>
      </c>
    </row>
    <row r="1321" spans="1:7" x14ac:dyDescent="0.3">
      <c r="A1321" t="s">
        <v>5296</v>
      </c>
      <c r="B1321" t="s">
        <v>4983</v>
      </c>
      <c r="D1321" t="s">
        <v>25</v>
      </c>
      <c r="E1321" t="s">
        <v>4638</v>
      </c>
      <c r="F1321" t="s">
        <v>5292</v>
      </c>
    </row>
    <row r="1322" spans="1:7" x14ac:dyDescent="0.3">
      <c r="A1322" t="s">
        <v>5524</v>
      </c>
      <c r="B1322" t="s">
        <v>4983</v>
      </c>
      <c r="D1322" t="s">
        <v>25</v>
      </c>
      <c r="E1322" t="s">
        <v>4733</v>
      </c>
      <c r="F1322" t="s">
        <v>5518</v>
      </c>
    </row>
    <row r="1323" spans="1:7" x14ac:dyDescent="0.3">
      <c r="A1323" t="s">
        <v>5550</v>
      </c>
      <c r="B1323" t="s">
        <v>4983</v>
      </c>
      <c r="D1323" t="s">
        <v>25</v>
      </c>
      <c r="E1323" t="s">
        <v>4733</v>
      </c>
      <c r="F1323" t="s">
        <v>1561</v>
      </c>
    </row>
    <row r="1324" spans="1:7" x14ac:dyDescent="0.3">
      <c r="A1324" t="s">
        <v>5621</v>
      </c>
      <c r="B1324" t="s">
        <v>4983</v>
      </c>
      <c r="D1324" t="s">
        <v>25</v>
      </c>
      <c r="E1324" t="s">
        <v>5126</v>
      </c>
      <c r="F1324" t="s">
        <v>5126</v>
      </c>
    </row>
    <row r="1325" spans="1:7" x14ac:dyDescent="0.3">
      <c r="A1325" t="s">
        <v>5717</v>
      </c>
      <c r="B1325" t="s">
        <v>4983</v>
      </c>
      <c r="D1325" t="s">
        <v>25</v>
      </c>
      <c r="E1325" t="s">
        <v>5126</v>
      </c>
      <c r="F1325" t="s">
        <v>5336</v>
      </c>
    </row>
    <row r="1326" spans="1:7" x14ac:dyDescent="0.3">
      <c r="A1326" t="s">
        <v>5811</v>
      </c>
      <c r="B1326" t="s">
        <v>4983</v>
      </c>
      <c r="D1326" t="s">
        <v>25</v>
      </c>
      <c r="E1326" t="s">
        <v>5126</v>
      </c>
      <c r="F1326" t="s">
        <v>5126</v>
      </c>
    </row>
    <row r="1327" spans="1:7" ht="15.6" x14ac:dyDescent="0.3">
      <c r="A1327" s="22" t="s">
        <v>5812</v>
      </c>
      <c r="B1327" s="22" t="s">
        <v>4983</v>
      </c>
      <c r="C1327" s="21" t="s">
        <v>4985</v>
      </c>
      <c r="D1327" s="22" t="s">
        <v>25</v>
      </c>
      <c r="E1327" s="22" t="s">
        <v>4793</v>
      </c>
      <c r="F1327" s="22" t="s">
        <v>5445</v>
      </c>
    </row>
    <row r="1328" spans="1:7" x14ac:dyDescent="0.3">
      <c r="A1328" t="s">
        <v>5823</v>
      </c>
      <c r="B1328" t="s">
        <v>4983</v>
      </c>
      <c r="D1328" t="s">
        <v>25</v>
      </c>
      <c r="E1328" t="s">
        <v>5126</v>
      </c>
      <c r="F1328" t="s">
        <v>5336</v>
      </c>
    </row>
    <row r="1329" spans="1:7" x14ac:dyDescent="0.3">
      <c r="A1329" t="s">
        <v>5829</v>
      </c>
      <c r="B1329" t="s">
        <v>4983</v>
      </c>
      <c r="D1329" t="s">
        <v>25</v>
      </c>
      <c r="E1329" t="s">
        <v>5126</v>
      </c>
      <c r="F1329" t="s">
        <v>5336</v>
      </c>
    </row>
    <row r="1330" spans="1:7" x14ac:dyDescent="0.3">
      <c r="A1330" t="s">
        <v>5855</v>
      </c>
      <c r="B1330" t="s">
        <v>4983</v>
      </c>
      <c r="D1330" t="s">
        <v>25</v>
      </c>
      <c r="E1330" t="s">
        <v>5126</v>
      </c>
      <c r="F1330" t="s">
        <v>5336</v>
      </c>
    </row>
    <row r="1331" spans="1:7" x14ac:dyDescent="0.3">
      <c r="A1331" t="s">
        <v>5830</v>
      </c>
      <c r="B1331" t="s">
        <v>3425</v>
      </c>
      <c r="D1331" t="s">
        <v>19</v>
      </c>
      <c r="E1331" t="s">
        <v>5126</v>
      </c>
      <c r="F1331" t="s">
        <v>5336</v>
      </c>
    </row>
    <row r="1332" spans="1:7" ht="15.6" x14ac:dyDescent="0.3">
      <c r="A1332" s="21" t="s">
        <v>5752</v>
      </c>
      <c r="B1332" s="21" t="s">
        <v>3428</v>
      </c>
      <c r="C1332" s="21" t="s">
        <v>3430</v>
      </c>
      <c r="D1332" s="21" t="s">
        <v>25</v>
      </c>
      <c r="E1332" s="22" t="s">
        <v>4793</v>
      </c>
      <c r="F1332" s="21" t="s">
        <v>5094</v>
      </c>
    </row>
    <row r="1333" spans="1:7" x14ac:dyDescent="0.3">
      <c r="A1333" t="s">
        <v>5824</v>
      </c>
      <c r="B1333" t="s">
        <v>3431</v>
      </c>
      <c r="D1333" t="s">
        <v>25</v>
      </c>
      <c r="E1333" t="s">
        <v>5126</v>
      </c>
      <c r="F1333" t="s">
        <v>5336</v>
      </c>
    </row>
    <row r="1334" spans="1:7" x14ac:dyDescent="0.3">
      <c r="A1334" t="s">
        <v>5830</v>
      </c>
      <c r="B1334" t="s">
        <v>3431</v>
      </c>
      <c r="D1334" t="s">
        <v>25</v>
      </c>
      <c r="E1334" t="s">
        <v>5126</v>
      </c>
      <c r="F1334" t="s">
        <v>5336</v>
      </c>
    </row>
    <row r="1335" spans="1:7" x14ac:dyDescent="0.3">
      <c r="A1335" t="s">
        <v>5824</v>
      </c>
      <c r="B1335" t="s">
        <v>3487</v>
      </c>
      <c r="D1335" t="s">
        <v>25</v>
      </c>
      <c r="E1335" t="s">
        <v>5126</v>
      </c>
      <c r="F1335" t="s">
        <v>5336</v>
      </c>
    </row>
    <row r="1336" spans="1:7" x14ac:dyDescent="0.3">
      <c r="A1336" t="s">
        <v>5615</v>
      </c>
      <c r="B1336" t="s">
        <v>3490</v>
      </c>
      <c r="D1336" t="s">
        <v>25</v>
      </c>
      <c r="E1336" t="s">
        <v>5126</v>
      </c>
      <c r="F1336" t="s">
        <v>5126</v>
      </c>
    </row>
    <row r="1337" spans="1:7" x14ac:dyDescent="0.3">
      <c r="A1337" t="s">
        <v>5902</v>
      </c>
      <c r="B1337" t="s">
        <v>3490</v>
      </c>
      <c r="D1337" t="s">
        <v>25</v>
      </c>
      <c r="E1337" t="s">
        <v>4638</v>
      </c>
      <c r="F1337" t="s">
        <v>5206</v>
      </c>
    </row>
    <row r="1338" spans="1:7" x14ac:dyDescent="0.3">
      <c r="A1338" t="s">
        <v>5953</v>
      </c>
      <c r="B1338" t="s">
        <v>3490</v>
      </c>
      <c r="D1338" t="s">
        <v>25</v>
      </c>
      <c r="E1338" t="s">
        <v>4638</v>
      </c>
      <c r="F1338" t="s">
        <v>5206</v>
      </c>
    </row>
    <row r="1339" spans="1:7" x14ac:dyDescent="0.3">
      <c r="A1339" t="s">
        <v>4786</v>
      </c>
      <c r="B1339" t="s">
        <v>4778</v>
      </c>
      <c r="C1339" t="s">
        <v>4779</v>
      </c>
      <c r="D1339" t="s">
        <v>47</v>
      </c>
      <c r="E1339" t="s">
        <v>4768</v>
      </c>
      <c r="F1339" t="s">
        <v>4769</v>
      </c>
    </row>
    <row r="1340" spans="1:7" x14ac:dyDescent="0.3">
      <c r="A1340" t="s">
        <v>4791</v>
      </c>
      <c r="B1340" t="s">
        <v>4778</v>
      </c>
      <c r="C1340" t="s">
        <v>4779</v>
      </c>
      <c r="D1340" t="s">
        <v>47</v>
      </c>
      <c r="E1340" t="s">
        <v>4768</v>
      </c>
      <c r="F1340" t="s">
        <v>4769</v>
      </c>
    </row>
    <row r="1341" spans="1:7" x14ac:dyDescent="0.3">
      <c r="A1341" t="s">
        <v>5760</v>
      </c>
      <c r="B1341" t="s">
        <v>4778</v>
      </c>
      <c r="D1341" t="s">
        <v>47</v>
      </c>
      <c r="E1341" t="s">
        <v>4638</v>
      </c>
      <c r="F1341" t="s">
        <v>4639</v>
      </c>
    </row>
    <row r="1342" spans="1:7" ht="15.6" x14ac:dyDescent="0.3">
      <c r="A1342" s="22" t="s">
        <v>6251</v>
      </c>
      <c r="B1342" s="22" t="s">
        <v>3493</v>
      </c>
      <c r="C1342" s="21" t="s">
        <v>3496</v>
      </c>
      <c r="D1342" s="21" t="s">
        <v>47</v>
      </c>
      <c r="E1342" s="22" t="s">
        <v>5126</v>
      </c>
      <c r="F1342" s="22" t="s">
        <v>6252</v>
      </c>
      <c r="G1342" s="22"/>
    </row>
    <row r="1343" spans="1:7" x14ac:dyDescent="0.3">
      <c r="A1343" t="s">
        <v>5005</v>
      </c>
      <c r="B1343" t="s">
        <v>3500</v>
      </c>
      <c r="D1343" t="s">
        <v>19</v>
      </c>
      <c r="E1343" t="s">
        <v>4853</v>
      </c>
      <c r="F1343" t="s">
        <v>4887</v>
      </c>
    </row>
    <row r="1344" spans="1:7" x14ac:dyDescent="0.3">
      <c r="A1344" t="s">
        <v>5563</v>
      </c>
      <c r="B1344" t="s">
        <v>3506</v>
      </c>
      <c r="D1344" t="s">
        <v>25</v>
      </c>
      <c r="E1344" t="s">
        <v>4733</v>
      </c>
      <c r="F1344" t="s">
        <v>4734</v>
      </c>
    </row>
    <row r="1345" spans="1:7" x14ac:dyDescent="0.3">
      <c r="A1345" t="s">
        <v>5524</v>
      </c>
      <c r="B1345" t="s">
        <v>3515</v>
      </c>
      <c r="D1345" t="s">
        <v>25</v>
      </c>
      <c r="E1345" t="s">
        <v>4733</v>
      </c>
      <c r="F1345" t="s">
        <v>5518</v>
      </c>
    </row>
    <row r="1346" spans="1:7" x14ac:dyDescent="0.3">
      <c r="A1346" t="s">
        <v>5559</v>
      </c>
      <c r="B1346" t="s">
        <v>4748</v>
      </c>
      <c r="D1346" t="s">
        <v>25</v>
      </c>
      <c r="E1346" t="s">
        <v>4733</v>
      </c>
      <c r="F1346" t="s">
        <v>5508</v>
      </c>
    </row>
    <row r="1347" spans="1:7" x14ac:dyDescent="0.3">
      <c r="A1347" t="s">
        <v>5563</v>
      </c>
      <c r="B1347" t="s">
        <v>4748</v>
      </c>
      <c r="D1347" t="s">
        <v>25</v>
      </c>
      <c r="E1347" t="s">
        <v>4733</v>
      </c>
      <c r="F1347" t="s">
        <v>4734</v>
      </c>
    </row>
    <row r="1348" spans="1:7" x14ac:dyDescent="0.3">
      <c r="A1348" t="s">
        <v>5607</v>
      </c>
      <c r="B1348" t="s">
        <v>5609</v>
      </c>
      <c r="D1348" t="s">
        <v>25</v>
      </c>
      <c r="E1348" t="s">
        <v>5126</v>
      </c>
      <c r="F1348" t="s">
        <v>5126</v>
      </c>
    </row>
    <row r="1349" spans="1:7" x14ac:dyDescent="0.3">
      <c r="A1349" t="s">
        <v>5350</v>
      </c>
      <c r="B1349" t="s">
        <v>3528</v>
      </c>
      <c r="D1349" t="s">
        <v>25</v>
      </c>
      <c r="E1349" t="s">
        <v>4638</v>
      </c>
      <c r="F1349" t="s">
        <v>5206</v>
      </c>
    </row>
    <row r="1350" spans="1:7" x14ac:dyDescent="0.3">
      <c r="A1350" t="s">
        <v>5125</v>
      </c>
      <c r="B1350" t="s">
        <v>3534</v>
      </c>
      <c r="D1350" t="s">
        <v>25</v>
      </c>
      <c r="E1350" t="s">
        <v>5126</v>
      </c>
      <c r="F1350" t="s">
        <v>5126</v>
      </c>
    </row>
    <row r="1351" spans="1:7" ht="15.6" x14ac:dyDescent="0.3">
      <c r="A1351" s="23" t="s">
        <v>5255</v>
      </c>
      <c r="B1351" s="22" t="s">
        <v>3534</v>
      </c>
      <c r="C1351" s="21" t="s">
        <v>3536</v>
      </c>
      <c r="D1351" s="22" t="s">
        <v>25</v>
      </c>
      <c r="E1351" s="22" t="s">
        <v>4793</v>
      </c>
      <c r="F1351" s="22" t="s">
        <v>5256</v>
      </c>
    </row>
    <row r="1352" spans="1:7" x14ac:dyDescent="0.3">
      <c r="A1352" t="s">
        <v>5443</v>
      </c>
      <c r="B1352" t="s">
        <v>3534</v>
      </c>
      <c r="D1352" t="s">
        <v>25</v>
      </c>
      <c r="E1352" t="s">
        <v>4638</v>
      </c>
      <c r="F1352" t="s">
        <v>4639</v>
      </c>
    </row>
    <row r="1353" spans="1:7" ht="15.6" x14ac:dyDescent="0.3">
      <c r="A1353" s="22" t="s">
        <v>5444</v>
      </c>
      <c r="B1353" s="22" t="s">
        <v>3534</v>
      </c>
      <c r="C1353" s="21" t="s">
        <v>3536</v>
      </c>
      <c r="D1353" s="22" t="s">
        <v>25</v>
      </c>
      <c r="E1353" s="22" t="s">
        <v>4793</v>
      </c>
      <c r="F1353" s="22" t="s">
        <v>5445</v>
      </c>
    </row>
    <row r="1354" spans="1:7" ht="15.6" x14ac:dyDescent="0.3">
      <c r="A1354" s="22" t="s">
        <v>5449</v>
      </c>
      <c r="B1354" s="22" t="s">
        <v>3534</v>
      </c>
      <c r="C1354" s="21" t="s">
        <v>3536</v>
      </c>
      <c r="D1354" s="22" t="s">
        <v>25</v>
      </c>
      <c r="E1354" s="22" t="s">
        <v>4793</v>
      </c>
      <c r="F1354" s="22" t="s">
        <v>5445</v>
      </c>
    </row>
    <row r="1355" spans="1:7" x14ac:dyDescent="0.3">
      <c r="A1355" t="s">
        <v>5721</v>
      </c>
      <c r="B1355" t="s">
        <v>3534</v>
      </c>
      <c r="D1355" t="s">
        <v>25</v>
      </c>
      <c r="E1355" t="s">
        <v>5126</v>
      </c>
      <c r="F1355" t="s">
        <v>5126</v>
      </c>
    </row>
    <row r="1356" spans="1:7" ht="15.6" x14ac:dyDescent="0.3">
      <c r="A1356" s="22" t="s">
        <v>5844</v>
      </c>
      <c r="B1356" s="22" t="s">
        <v>3534</v>
      </c>
      <c r="C1356" s="21" t="s">
        <v>3536</v>
      </c>
      <c r="D1356" s="22" t="s">
        <v>25</v>
      </c>
      <c r="E1356" s="22" t="s">
        <v>4793</v>
      </c>
      <c r="F1356" s="22" t="s">
        <v>5445</v>
      </c>
    </row>
    <row r="1357" spans="1:7" x14ac:dyDescent="0.3">
      <c r="A1357" t="s">
        <v>6065</v>
      </c>
      <c r="B1357" t="s">
        <v>3540</v>
      </c>
      <c r="D1357" t="s">
        <v>25</v>
      </c>
      <c r="E1357" t="s">
        <v>3306</v>
      </c>
      <c r="F1357" t="s">
        <v>3297</v>
      </c>
      <c r="G1357">
        <v>4</v>
      </c>
    </row>
    <row r="1358" spans="1:7" x14ac:dyDescent="0.3">
      <c r="A1358" t="s">
        <v>6084</v>
      </c>
      <c r="B1358" t="s">
        <v>3540</v>
      </c>
      <c r="D1358" t="s">
        <v>25</v>
      </c>
      <c r="E1358" t="s">
        <v>3306</v>
      </c>
      <c r="F1358" t="s">
        <v>7225</v>
      </c>
      <c r="G1358">
        <v>4</v>
      </c>
    </row>
    <row r="1359" spans="1:7" x14ac:dyDescent="0.3">
      <c r="A1359" t="s">
        <v>6087</v>
      </c>
      <c r="B1359" t="s">
        <v>3540</v>
      </c>
      <c r="D1359" t="s">
        <v>25</v>
      </c>
      <c r="E1359" t="s">
        <v>3306</v>
      </c>
      <c r="F1359" t="s">
        <v>3345</v>
      </c>
      <c r="G1359">
        <v>4</v>
      </c>
    </row>
    <row r="1360" spans="1:7" x14ac:dyDescent="0.3">
      <c r="A1360" t="s">
        <v>6176</v>
      </c>
      <c r="B1360" t="s">
        <v>3540</v>
      </c>
      <c r="D1360" t="s">
        <v>25</v>
      </c>
      <c r="E1360" t="s">
        <v>3306</v>
      </c>
      <c r="F1360" t="s">
        <v>3297</v>
      </c>
      <c r="G1360">
        <v>5</v>
      </c>
    </row>
    <row r="1361" spans="1:7" x14ac:dyDescent="0.3">
      <c r="A1361" t="s">
        <v>6178</v>
      </c>
      <c r="B1361" t="s">
        <v>3540</v>
      </c>
      <c r="D1361" t="s">
        <v>25</v>
      </c>
      <c r="E1361" t="s">
        <v>3306</v>
      </c>
      <c r="F1361" t="s">
        <v>7225</v>
      </c>
      <c r="G1361">
        <v>4</v>
      </c>
    </row>
    <row r="1362" spans="1:7" x14ac:dyDescent="0.3">
      <c r="A1362" t="s">
        <v>6180</v>
      </c>
      <c r="B1362" t="s">
        <v>3540</v>
      </c>
      <c r="D1362" t="s">
        <v>25</v>
      </c>
      <c r="E1362" t="s">
        <v>3306</v>
      </c>
      <c r="F1362" t="s">
        <v>3345</v>
      </c>
      <c r="G1362">
        <v>5</v>
      </c>
    </row>
    <row r="1363" spans="1:7" x14ac:dyDescent="0.3">
      <c r="A1363" t="s">
        <v>6065</v>
      </c>
      <c r="B1363" t="s">
        <v>3558</v>
      </c>
      <c r="D1363" t="s">
        <v>25</v>
      </c>
      <c r="E1363" t="s">
        <v>3306</v>
      </c>
      <c r="F1363" t="s">
        <v>3297</v>
      </c>
      <c r="G1363">
        <v>3</v>
      </c>
    </row>
    <row r="1364" spans="1:7" x14ac:dyDescent="0.3">
      <c r="A1364" t="s">
        <v>6084</v>
      </c>
      <c r="B1364" t="s">
        <v>3558</v>
      </c>
      <c r="D1364" t="s">
        <v>25</v>
      </c>
      <c r="E1364" t="s">
        <v>3306</v>
      </c>
      <c r="F1364" t="s">
        <v>7225</v>
      </c>
      <c r="G1364">
        <v>4</v>
      </c>
    </row>
    <row r="1365" spans="1:7" x14ac:dyDescent="0.3">
      <c r="A1365" t="s">
        <v>6176</v>
      </c>
      <c r="B1365" t="s">
        <v>3558</v>
      </c>
      <c r="D1365" t="s">
        <v>25</v>
      </c>
      <c r="E1365" t="s">
        <v>3306</v>
      </c>
      <c r="F1365" t="s">
        <v>3297</v>
      </c>
      <c r="G1365">
        <v>4</v>
      </c>
    </row>
    <row r="1366" spans="1:7" x14ac:dyDescent="0.3">
      <c r="A1366" t="s">
        <v>6178</v>
      </c>
      <c r="B1366" t="s">
        <v>3558</v>
      </c>
      <c r="D1366" t="s">
        <v>25</v>
      </c>
      <c r="E1366" t="s">
        <v>3306</v>
      </c>
      <c r="F1366" t="s">
        <v>7225</v>
      </c>
      <c r="G1366">
        <v>4</v>
      </c>
    </row>
    <row r="1367" spans="1:7" x14ac:dyDescent="0.3">
      <c r="A1367" t="s">
        <v>5817</v>
      </c>
      <c r="B1367" t="s">
        <v>5822</v>
      </c>
      <c r="D1367" t="s">
        <v>25</v>
      </c>
      <c r="E1367" t="s">
        <v>5126</v>
      </c>
      <c r="F1367" t="s">
        <v>5126</v>
      </c>
    </row>
    <row r="1368" spans="1:7" x14ac:dyDescent="0.3">
      <c r="A1368" t="s">
        <v>5556</v>
      </c>
      <c r="B1368" t="s">
        <v>5003</v>
      </c>
      <c r="D1368" t="s">
        <v>25</v>
      </c>
      <c r="E1368" t="s">
        <v>4733</v>
      </c>
      <c r="F1368" t="s">
        <v>5552</v>
      </c>
    </row>
    <row r="1369" spans="1:7" x14ac:dyDescent="0.3">
      <c r="A1369" t="s">
        <v>5604</v>
      </c>
      <c r="B1369" t="s">
        <v>5003</v>
      </c>
      <c r="D1369" t="s">
        <v>25</v>
      </c>
      <c r="E1369" t="s">
        <v>5126</v>
      </c>
      <c r="F1369" t="s">
        <v>2006</v>
      </c>
    </row>
    <row r="1370" spans="1:7" x14ac:dyDescent="0.3">
      <c r="A1370" t="s">
        <v>5751</v>
      </c>
      <c r="B1370" t="s">
        <v>5003</v>
      </c>
      <c r="D1370" t="s">
        <v>25</v>
      </c>
      <c r="E1370" t="s">
        <v>5126</v>
      </c>
      <c r="F1370" t="s">
        <v>2006</v>
      </c>
    </row>
    <row r="1371" spans="1:7" x14ac:dyDescent="0.3">
      <c r="A1371" t="s">
        <v>5005</v>
      </c>
      <c r="B1371" t="s">
        <v>4989</v>
      </c>
      <c r="D1371" t="s">
        <v>25</v>
      </c>
      <c r="E1371" t="s">
        <v>4853</v>
      </c>
      <c r="F1371" t="s">
        <v>4887</v>
      </c>
    </row>
    <row r="1372" spans="1:7" x14ac:dyDescent="0.3">
      <c r="A1372" t="s">
        <v>5125</v>
      </c>
      <c r="B1372" t="s">
        <v>3586</v>
      </c>
      <c r="D1372" t="s">
        <v>25</v>
      </c>
      <c r="E1372" t="s">
        <v>5126</v>
      </c>
      <c r="F1372" t="s">
        <v>5126</v>
      </c>
    </row>
    <row r="1373" spans="1:7" x14ac:dyDescent="0.3">
      <c r="A1373" t="s">
        <v>5160</v>
      </c>
      <c r="B1373" t="s">
        <v>3586</v>
      </c>
      <c r="D1373" t="s">
        <v>25</v>
      </c>
      <c r="E1373" t="s">
        <v>5126</v>
      </c>
      <c r="F1373" t="s">
        <v>5126</v>
      </c>
    </row>
    <row r="1374" spans="1:7" x14ac:dyDescent="0.3">
      <c r="A1374" t="s">
        <v>5417</v>
      </c>
      <c r="B1374" t="s">
        <v>3586</v>
      </c>
      <c r="D1374" t="s">
        <v>25</v>
      </c>
      <c r="E1374" t="s">
        <v>4638</v>
      </c>
      <c r="F1374" t="s">
        <v>5206</v>
      </c>
    </row>
    <row r="1375" spans="1:7" x14ac:dyDescent="0.3">
      <c r="A1375" t="s">
        <v>5450</v>
      </c>
      <c r="B1375" t="s">
        <v>3586</v>
      </c>
      <c r="D1375" t="s">
        <v>25</v>
      </c>
      <c r="E1375" t="s">
        <v>5126</v>
      </c>
      <c r="F1375" t="s">
        <v>5126</v>
      </c>
    </row>
    <row r="1376" spans="1:7" x14ac:dyDescent="0.3">
      <c r="A1376" t="s">
        <v>5556</v>
      </c>
      <c r="B1376" t="s">
        <v>3586</v>
      </c>
      <c r="D1376" t="s">
        <v>25</v>
      </c>
      <c r="E1376" t="s">
        <v>4733</v>
      </c>
      <c r="F1376" t="s">
        <v>5552</v>
      </c>
    </row>
    <row r="1377" spans="1:7" x14ac:dyDescent="0.3">
      <c r="A1377" t="s">
        <v>5599</v>
      </c>
      <c r="B1377" t="s">
        <v>3586</v>
      </c>
      <c r="D1377" t="s">
        <v>25</v>
      </c>
      <c r="E1377" t="s">
        <v>5126</v>
      </c>
      <c r="F1377" t="s">
        <v>5126</v>
      </c>
    </row>
    <row r="1378" spans="1:7" x14ac:dyDescent="0.3">
      <c r="A1378" t="s">
        <v>5605</v>
      </c>
      <c r="B1378" t="s">
        <v>3586</v>
      </c>
      <c r="D1378" t="s">
        <v>25</v>
      </c>
      <c r="E1378" t="s">
        <v>5126</v>
      </c>
      <c r="F1378" t="s">
        <v>5126</v>
      </c>
    </row>
    <row r="1379" spans="1:7" x14ac:dyDescent="0.3">
      <c r="A1379" t="s">
        <v>5607</v>
      </c>
      <c r="B1379" t="s">
        <v>3586</v>
      </c>
      <c r="D1379" t="s">
        <v>25</v>
      </c>
      <c r="E1379" t="s">
        <v>5126</v>
      </c>
      <c r="F1379" t="s">
        <v>5126</v>
      </c>
    </row>
    <row r="1380" spans="1:7" x14ac:dyDescent="0.3">
      <c r="A1380" t="s">
        <v>5614</v>
      </c>
      <c r="B1380" t="s">
        <v>3586</v>
      </c>
      <c r="D1380" t="s">
        <v>25</v>
      </c>
      <c r="E1380" t="s">
        <v>4638</v>
      </c>
      <c r="F1380" t="s">
        <v>5103</v>
      </c>
      <c r="G1380">
        <v>3</v>
      </c>
    </row>
    <row r="1381" spans="1:7" x14ac:dyDescent="0.3">
      <c r="A1381" t="s">
        <v>5615</v>
      </c>
      <c r="B1381" t="s">
        <v>3586</v>
      </c>
      <c r="D1381" t="s">
        <v>25</v>
      </c>
      <c r="E1381" t="s">
        <v>5126</v>
      </c>
      <c r="F1381" t="s">
        <v>5126</v>
      </c>
    </row>
    <row r="1382" spans="1:7" x14ac:dyDescent="0.3">
      <c r="A1382" t="s">
        <v>5621</v>
      </c>
      <c r="B1382" t="s">
        <v>3586</v>
      </c>
      <c r="D1382" t="s">
        <v>25</v>
      </c>
      <c r="E1382" t="s">
        <v>5126</v>
      </c>
      <c r="F1382" t="s">
        <v>5126</v>
      </c>
    </row>
    <row r="1383" spans="1:7" x14ac:dyDescent="0.3">
      <c r="A1383" t="s">
        <v>5685</v>
      </c>
      <c r="B1383" t="s">
        <v>3586</v>
      </c>
      <c r="C1383" t="s">
        <v>5491</v>
      </c>
      <c r="D1383" t="s">
        <v>25</v>
      </c>
      <c r="E1383" t="s">
        <v>5468</v>
      </c>
      <c r="F1383" t="s">
        <v>5666</v>
      </c>
    </row>
    <row r="1384" spans="1:7" x14ac:dyDescent="0.3">
      <c r="A1384" t="s">
        <v>5713</v>
      </c>
      <c r="B1384" t="s">
        <v>3586</v>
      </c>
      <c r="D1384" t="s">
        <v>25</v>
      </c>
      <c r="E1384" t="s">
        <v>4638</v>
      </c>
      <c r="F1384" t="s">
        <v>5695</v>
      </c>
    </row>
    <row r="1385" spans="1:7" x14ac:dyDescent="0.3">
      <c r="A1385" t="s">
        <v>5733</v>
      </c>
      <c r="B1385" t="s">
        <v>3586</v>
      </c>
      <c r="D1385" t="s">
        <v>25</v>
      </c>
      <c r="E1385" t="s">
        <v>5126</v>
      </c>
      <c r="F1385" t="s">
        <v>5126</v>
      </c>
    </row>
    <row r="1386" spans="1:7" x14ac:dyDescent="0.3">
      <c r="A1386" t="s">
        <v>5756</v>
      </c>
      <c r="B1386" t="s">
        <v>3586</v>
      </c>
      <c r="C1386" t="s">
        <v>5491</v>
      </c>
      <c r="D1386" t="s">
        <v>25</v>
      </c>
      <c r="E1386" t="s">
        <v>5468</v>
      </c>
      <c r="F1386" t="s">
        <v>5469</v>
      </c>
    </row>
    <row r="1387" spans="1:7" x14ac:dyDescent="0.3">
      <c r="A1387" t="s">
        <v>5764</v>
      </c>
      <c r="B1387" t="s">
        <v>3586</v>
      </c>
      <c r="C1387" t="s">
        <v>5491</v>
      </c>
      <c r="D1387" t="s">
        <v>25</v>
      </c>
      <c r="E1387" t="s">
        <v>5468</v>
      </c>
      <c r="F1387" t="s">
        <v>5469</v>
      </c>
    </row>
    <row r="1388" spans="1:7" x14ac:dyDescent="0.3">
      <c r="A1388" t="s">
        <v>5792</v>
      </c>
      <c r="B1388" t="s">
        <v>3586</v>
      </c>
      <c r="C1388" t="s">
        <v>5491</v>
      </c>
      <c r="D1388" t="s">
        <v>25</v>
      </c>
      <c r="E1388" t="s">
        <v>5468</v>
      </c>
      <c r="F1388" t="s">
        <v>5469</v>
      </c>
    </row>
    <row r="1389" spans="1:7" x14ac:dyDescent="0.3">
      <c r="A1389" t="s">
        <v>5817</v>
      </c>
      <c r="B1389" t="s">
        <v>3586</v>
      </c>
      <c r="D1389" t="s">
        <v>25</v>
      </c>
      <c r="E1389" t="s">
        <v>5126</v>
      </c>
      <c r="F1389" t="s">
        <v>5126</v>
      </c>
    </row>
    <row r="1390" spans="1:7" x14ac:dyDescent="0.3">
      <c r="A1390" t="s">
        <v>5824</v>
      </c>
      <c r="B1390" t="s">
        <v>3586</v>
      </c>
      <c r="D1390" t="s">
        <v>25</v>
      </c>
      <c r="E1390" t="s">
        <v>5126</v>
      </c>
      <c r="F1390" t="s">
        <v>5336</v>
      </c>
    </row>
    <row r="1391" spans="1:7" x14ac:dyDescent="0.3">
      <c r="A1391" t="s">
        <v>5840</v>
      </c>
      <c r="B1391" t="s">
        <v>3586</v>
      </c>
      <c r="D1391" t="s">
        <v>25</v>
      </c>
      <c r="E1391" t="s">
        <v>5126</v>
      </c>
      <c r="F1391" t="s">
        <v>5126</v>
      </c>
    </row>
    <row r="1392" spans="1:7" x14ac:dyDescent="0.3">
      <c r="A1392" t="s">
        <v>5855</v>
      </c>
      <c r="B1392" t="s">
        <v>3586</v>
      </c>
      <c r="D1392" t="s">
        <v>25</v>
      </c>
      <c r="E1392" t="s">
        <v>5126</v>
      </c>
      <c r="F1392" t="s">
        <v>5336</v>
      </c>
    </row>
    <row r="1393" spans="1:7" x14ac:dyDescent="0.3">
      <c r="A1393" t="s">
        <v>5874</v>
      </c>
      <c r="B1393" t="s">
        <v>3586</v>
      </c>
      <c r="C1393" t="s">
        <v>5491</v>
      </c>
      <c r="D1393" t="s">
        <v>25</v>
      </c>
      <c r="E1393" t="s">
        <v>5468</v>
      </c>
      <c r="F1393" t="s">
        <v>4185</v>
      </c>
    </row>
    <row r="1394" spans="1:7" ht="15.6" x14ac:dyDescent="0.3">
      <c r="A1394" s="21" t="s">
        <v>5877</v>
      </c>
      <c r="B1394" s="21" t="s">
        <v>3586</v>
      </c>
      <c r="C1394" s="21" t="s">
        <v>7251</v>
      </c>
      <c r="D1394" s="21" t="s">
        <v>25</v>
      </c>
      <c r="E1394" s="22" t="s">
        <v>4793</v>
      </c>
      <c r="F1394" s="21" t="s">
        <v>5094</v>
      </c>
    </row>
    <row r="1395" spans="1:7" x14ac:dyDescent="0.3">
      <c r="A1395" t="s">
        <v>5897</v>
      </c>
      <c r="B1395" t="s">
        <v>3586</v>
      </c>
      <c r="D1395" t="s">
        <v>25</v>
      </c>
      <c r="E1395" t="s">
        <v>5126</v>
      </c>
      <c r="F1395" t="s">
        <v>4605</v>
      </c>
    </row>
    <row r="1396" spans="1:7" x14ac:dyDescent="0.3">
      <c r="A1396" t="s">
        <v>5953</v>
      </c>
      <c r="B1396" t="s">
        <v>3586</v>
      </c>
      <c r="D1396" t="s">
        <v>25</v>
      </c>
      <c r="E1396" t="s">
        <v>4638</v>
      </c>
      <c r="F1396" t="s">
        <v>5206</v>
      </c>
    </row>
    <row r="1397" spans="1:7" x14ac:dyDescent="0.3">
      <c r="A1397" t="s">
        <v>6065</v>
      </c>
      <c r="B1397" t="s">
        <v>3586</v>
      </c>
      <c r="D1397" t="s">
        <v>25</v>
      </c>
      <c r="E1397" t="s">
        <v>3306</v>
      </c>
      <c r="F1397" t="s">
        <v>3297</v>
      </c>
      <c r="G1397">
        <v>4</v>
      </c>
    </row>
    <row r="1398" spans="1:7" x14ac:dyDescent="0.3">
      <c r="A1398" t="s">
        <v>6084</v>
      </c>
      <c r="B1398" t="s">
        <v>3586</v>
      </c>
      <c r="D1398" t="s">
        <v>25</v>
      </c>
      <c r="E1398" t="s">
        <v>3306</v>
      </c>
      <c r="F1398" t="s">
        <v>7225</v>
      </c>
      <c r="G1398">
        <v>4</v>
      </c>
    </row>
    <row r="1399" spans="1:7" x14ac:dyDescent="0.3">
      <c r="A1399" t="s">
        <v>6087</v>
      </c>
      <c r="B1399" t="s">
        <v>3586</v>
      </c>
      <c r="D1399" t="s">
        <v>25</v>
      </c>
      <c r="E1399" t="s">
        <v>3306</v>
      </c>
      <c r="F1399" t="s">
        <v>3345</v>
      </c>
      <c r="G1399">
        <v>4</v>
      </c>
    </row>
    <row r="1400" spans="1:7" x14ac:dyDescent="0.3">
      <c r="A1400" t="s">
        <v>6089</v>
      </c>
      <c r="B1400" t="s">
        <v>3586</v>
      </c>
      <c r="D1400" t="s">
        <v>25</v>
      </c>
      <c r="E1400" t="s">
        <v>5126</v>
      </c>
      <c r="F1400" t="s">
        <v>5126</v>
      </c>
    </row>
    <row r="1401" spans="1:7" x14ac:dyDescent="0.3">
      <c r="A1401" t="s">
        <v>6104</v>
      </c>
      <c r="B1401" t="s">
        <v>3586</v>
      </c>
      <c r="D1401" t="s">
        <v>25</v>
      </c>
      <c r="E1401" t="s">
        <v>4638</v>
      </c>
      <c r="F1401" t="s">
        <v>5103</v>
      </c>
      <c r="G1401">
        <v>4</v>
      </c>
    </row>
    <row r="1402" spans="1:7" x14ac:dyDescent="0.3">
      <c r="A1402" t="s">
        <v>6176</v>
      </c>
      <c r="B1402" t="s">
        <v>3586</v>
      </c>
      <c r="D1402" t="s">
        <v>25</v>
      </c>
      <c r="E1402" t="s">
        <v>3306</v>
      </c>
      <c r="F1402" t="s">
        <v>3297</v>
      </c>
      <c r="G1402">
        <v>4</v>
      </c>
    </row>
    <row r="1403" spans="1:7" x14ac:dyDescent="0.3">
      <c r="A1403" t="s">
        <v>6178</v>
      </c>
      <c r="B1403" t="s">
        <v>3586</v>
      </c>
      <c r="D1403" t="s">
        <v>25</v>
      </c>
      <c r="E1403" t="s">
        <v>3306</v>
      </c>
      <c r="F1403" t="s">
        <v>7225</v>
      </c>
      <c r="G1403">
        <v>4</v>
      </c>
    </row>
    <row r="1404" spans="1:7" x14ac:dyDescent="0.3">
      <c r="A1404" t="s">
        <v>6180</v>
      </c>
      <c r="B1404" t="s">
        <v>3586</v>
      </c>
      <c r="D1404" t="s">
        <v>25</v>
      </c>
      <c r="E1404" t="s">
        <v>3306</v>
      </c>
      <c r="F1404" t="s">
        <v>3345</v>
      </c>
      <c r="G1404">
        <v>4</v>
      </c>
    </row>
    <row r="1405" spans="1:7" x14ac:dyDescent="0.3">
      <c r="A1405" t="s">
        <v>6235</v>
      </c>
      <c r="B1405" t="s">
        <v>3586</v>
      </c>
      <c r="C1405" t="s">
        <v>5491</v>
      </c>
      <c r="D1405" t="s">
        <v>25</v>
      </c>
      <c r="E1405" t="s">
        <v>5468</v>
      </c>
      <c r="F1405" t="s">
        <v>4185</v>
      </c>
    </row>
    <row r="1406" spans="1:7" x14ac:dyDescent="0.3">
      <c r="A1406" t="s">
        <v>6129</v>
      </c>
      <c r="B1406" t="s">
        <v>3592</v>
      </c>
      <c r="D1406" t="s">
        <v>25</v>
      </c>
      <c r="E1406" t="s">
        <v>5126</v>
      </c>
      <c r="F1406" t="s">
        <v>5126</v>
      </c>
    </row>
    <row r="1407" spans="1:7" x14ac:dyDescent="0.3">
      <c r="A1407" t="s">
        <v>5205</v>
      </c>
      <c r="B1407" t="s">
        <v>3613</v>
      </c>
      <c r="D1407" t="s">
        <v>25</v>
      </c>
      <c r="E1407" t="s">
        <v>4638</v>
      </c>
      <c r="F1407" t="s">
        <v>5206</v>
      </c>
    </row>
    <row r="1408" spans="1:7" x14ac:dyDescent="0.3">
      <c r="A1408" t="s">
        <v>5272</v>
      </c>
      <c r="B1408" t="s">
        <v>3613</v>
      </c>
      <c r="D1408" t="s">
        <v>25</v>
      </c>
      <c r="E1408" t="s">
        <v>4638</v>
      </c>
      <c r="F1408" t="s">
        <v>5206</v>
      </c>
    </row>
    <row r="1409" spans="1:7" x14ac:dyDescent="0.3">
      <c r="A1409" t="s">
        <v>5604</v>
      </c>
      <c r="B1409" t="s">
        <v>3619</v>
      </c>
      <c r="D1409" t="s">
        <v>25</v>
      </c>
      <c r="E1409" t="s">
        <v>5126</v>
      </c>
      <c r="F1409" t="s">
        <v>2006</v>
      </c>
    </row>
    <row r="1410" spans="1:7" x14ac:dyDescent="0.3">
      <c r="A1410" t="s">
        <v>5717</v>
      </c>
      <c r="B1410" t="s">
        <v>3619</v>
      </c>
      <c r="D1410" t="s">
        <v>25</v>
      </c>
      <c r="E1410" t="s">
        <v>5126</v>
      </c>
      <c r="F1410" t="s">
        <v>5336</v>
      </c>
    </row>
    <row r="1411" spans="1:7" x14ac:dyDescent="0.3">
      <c r="A1411" t="s">
        <v>7239</v>
      </c>
      <c r="B1411" t="s">
        <v>3619</v>
      </c>
      <c r="D1411" t="s">
        <v>25</v>
      </c>
      <c r="E1411" t="s">
        <v>5126</v>
      </c>
      <c r="F1411" t="s">
        <v>5336</v>
      </c>
    </row>
    <row r="1412" spans="1:7" x14ac:dyDescent="0.3">
      <c r="A1412" t="s">
        <v>5751</v>
      </c>
      <c r="B1412" t="s">
        <v>3619</v>
      </c>
      <c r="D1412" t="s">
        <v>25</v>
      </c>
      <c r="E1412" t="s">
        <v>5126</v>
      </c>
      <c r="F1412" t="s">
        <v>2006</v>
      </c>
    </row>
    <row r="1413" spans="1:7" x14ac:dyDescent="0.3">
      <c r="A1413" t="s">
        <v>6089</v>
      </c>
      <c r="B1413" t="s">
        <v>6092</v>
      </c>
      <c r="D1413" t="s">
        <v>19</v>
      </c>
      <c r="E1413" t="s">
        <v>5126</v>
      </c>
      <c r="F1413" t="s">
        <v>5126</v>
      </c>
    </row>
    <row r="1414" spans="1:7" ht="15.6" x14ac:dyDescent="0.3">
      <c r="A1414" s="22" t="s">
        <v>5449</v>
      </c>
      <c r="B1414" s="22" t="s">
        <v>3628</v>
      </c>
      <c r="C1414" s="21" t="s">
        <v>3630</v>
      </c>
      <c r="D1414" s="22" t="s">
        <v>25</v>
      </c>
      <c r="E1414" s="22" t="s">
        <v>4793</v>
      </c>
      <c r="F1414" s="22" t="s">
        <v>5445</v>
      </c>
    </row>
    <row r="1415" spans="1:7" x14ac:dyDescent="0.3">
      <c r="A1415" t="s">
        <v>5604</v>
      </c>
      <c r="B1415" t="s">
        <v>3631</v>
      </c>
      <c r="D1415" t="s">
        <v>25</v>
      </c>
      <c r="E1415" t="s">
        <v>5126</v>
      </c>
      <c r="F1415" t="s">
        <v>2006</v>
      </c>
    </row>
    <row r="1416" spans="1:7" x14ac:dyDescent="0.3">
      <c r="A1416" t="s">
        <v>5751</v>
      </c>
      <c r="B1416" t="s">
        <v>3631</v>
      </c>
      <c r="D1416" t="s">
        <v>25</v>
      </c>
      <c r="E1416" t="s">
        <v>5126</v>
      </c>
      <c r="F1416" t="s">
        <v>2006</v>
      </c>
    </row>
    <row r="1417" spans="1:7" ht="15.6" x14ac:dyDescent="0.3">
      <c r="A1417" s="22" t="s">
        <v>6251</v>
      </c>
      <c r="B1417" s="22" t="s">
        <v>6255</v>
      </c>
      <c r="C1417" s="22"/>
      <c r="D1417" t="s">
        <v>25</v>
      </c>
      <c r="E1417" s="22" t="s">
        <v>5126</v>
      </c>
      <c r="F1417" s="22" t="s">
        <v>6252</v>
      </c>
      <c r="G1417" s="22"/>
    </row>
    <row r="1418" spans="1:7" x14ac:dyDescent="0.3">
      <c r="A1418" t="s">
        <v>5556</v>
      </c>
      <c r="B1418" t="s">
        <v>3640</v>
      </c>
      <c r="D1418" t="s">
        <v>25</v>
      </c>
      <c r="E1418" t="s">
        <v>4733</v>
      </c>
      <c r="F1418" t="s">
        <v>5552</v>
      </c>
    </row>
    <row r="1419" spans="1:7" x14ac:dyDescent="0.3">
      <c r="A1419" t="s">
        <v>5604</v>
      </c>
      <c r="B1419" t="s">
        <v>3640</v>
      </c>
      <c r="D1419" t="s">
        <v>25</v>
      </c>
      <c r="E1419" t="s">
        <v>5126</v>
      </c>
      <c r="F1419" t="s">
        <v>2006</v>
      </c>
    </row>
    <row r="1420" spans="1:7" x14ac:dyDescent="0.3">
      <c r="A1420" t="s">
        <v>5751</v>
      </c>
      <c r="B1420" t="s">
        <v>3640</v>
      </c>
      <c r="D1420" t="s">
        <v>25</v>
      </c>
      <c r="E1420" t="s">
        <v>5126</v>
      </c>
      <c r="F1420" t="s">
        <v>2006</v>
      </c>
    </row>
    <row r="1421" spans="1:7" x14ac:dyDescent="0.3">
      <c r="A1421" t="s">
        <v>7229</v>
      </c>
      <c r="B1421" t="s">
        <v>3649</v>
      </c>
      <c r="D1421" t="s">
        <v>25</v>
      </c>
      <c r="E1421" t="s">
        <v>5126</v>
      </c>
      <c r="F1421" t="s">
        <v>5126</v>
      </c>
    </row>
    <row r="1422" spans="1:7" x14ac:dyDescent="0.3">
      <c r="A1422" t="s">
        <v>5615</v>
      </c>
      <c r="B1422" t="s">
        <v>3649</v>
      </c>
      <c r="D1422" t="s">
        <v>25</v>
      </c>
      <c r="E1422" t="s">
        <v>5126</v>
      </c>
      <c r="F1422" t="s">
        <v>5126</v>
      </c>
    </row>
    <row r="1423" spans="1:7" x14ac:dyDescent="0.3">
      <c r="A1423" t="s">
        <v>5799</v>
      </c>
      <c r="B1423" t="s">
        <v>3655</v>
      </c>
      <c r="C1423" t="s">
        <v>3657</v>
      </c>
      <c r="D1423" t="s">
        <v>25</v>
      </c>
      <c r="E1423" t="s">
        <v>5468</v>
      </c>
      <c r="F1423" t="s">
        <v>5801</v>
      </c>
    </row>
    <row r="1424" spans="1:7" x14ac:dyDescent="0.3">
      <c r="A1424" t="s">
        <v>7230</v>
      </c>
      <c r="B1424" t="s">
        <v>3655</v>
      </c>
      <c r="C1424" t="s">
        <v>3657</v>
      </c>
      <c r="D1424" t="s">
        <v>25</v>
      </c>
      <c r="E1424" t="s">
        <v>5468</v>
      </c>
      <c r="F1424" t="s">
        <v>5801</v>
      </c>
    </row>
    <row r="1425" spans="1:7" x14ac:dyDescent="0.3">
      <c r="A1425" t="s">
        <v>5291</v>
      </c>
      <c r="B1425" t="s">
        <v>3658</v>
      </c>
      <c r="D1425" t="s">
        <v>25</v>
      </c>
      <c r="E1425" t="s">
        <v>4638</v>
      </c>
      <c r="F1425" t="s">
        <v>5292</v>
      </c>
    </row>
    <row r="1426" spans="1:7" x14ac:dyDescent="0.3">
      <c r="A1426" t="s">
        <v>5296</v>
      </c>
      <c r="B1426" t="s">
        <v>3658</v>
      </c>
      <c r="D1426" t="s">
        <v>25</v>
      </c>
      <c r="E1426" t="s">
        <v>4638</v>
      </c>
      <c r="F1426" t="s">
        <v>5292</v>
      </c>
    </row>
    <row r="1427" spans="1:7" x14ac:dyDescent="0.3">
      <c r="A1427" t="s">
        <v>5434</v>
      </c>
      <c r="B1427" t="s">
        <v>3658</v>
      </c>
      <c r="D1427" t="s">
        <v>25</v>
      </c>
      <c r="E1427" t="s">
        <v>4638</v>
      </c>
      <c r="F1427" t="s">
        <v>5206</v>
      </c>
    </row>
    <row r="1428" spans="1:7" x14ac:dyDescent="0.3">
      <c r="A1428" t="s">
        <v>6062</v>
      </c>
      <c r="B1428" t="s">
        <v>3658</v>
      </c>
      <c r="D1428" t="s">
        <v>25</v>
      </c>
      <c r="E1428" t="s">
        <v>4638</v>
      </c>
      <c r="F1428" t="s">
        <v>5206</v>
      </c>
    </row>
    <row r="1429" spans="1:7" x14ac:dyDescent="0.3">
      <c r="A1429" t="s">
        <v>5443</v>
      </c>
      <c r="B1429" t="s">
        <v>4659</v>
      </c>
      <c r="D1429" t="s">
        <v>25</v>
      </c>
      <c r="E1429" t="s">
        <v>4638</v>
      </c>
      <c r="F1429" t="s">
        <v>4639</v>
      </c>
    </row>
    <row r="1430" spans="1:7" x14ac:dyDescent="0.3">
      <c r="A1430" t="s">
        <v>5760</v>
      </c>
      <c r="B1430" t="s">
        <v>4659</v>
      </c>
      <c r="D1430" t="s">
        <v>25</v>
      </c>
      <c r="E1430" t="s">
        <v>4638</v>
      </c>
      <c r="F1430" t="s">
        <v>4639</v>
      </c>
    </row>
    <row r="1431" spans="1:7" x14ac:dyDescent="0.3">
      <c r="A1431" t="s">
        <v>5949</v>
      </c>
      <c r="B1431" t="s">
        <v>3661</v>
      </c>
      <c r="D1431" t="s">
        <v>25</v>
      </c>
      <c r="E1431" t="s">
        <v>4638</v>
      </c>
      <c r="F1431" t="s">
        <v>4639</v>
      </c>
    </row>
    <row r="1432" spans="1:7" x14ac:dyDescent="0.3">
      <c r="A1432" t="s">
        <v>5614</v>
      </c>
      <c r="B1432" t="s">
        <v>3663</v>
      </c>
      <c r="D1432" t="s">
        <v>25</v>
      </c>
      <c r="E1432" t="s">
        <v>4638</v>
      </c>
      <c r="F1432" t="s">
        <v>5103</v>
      </c>
      <c r="G1432">
        <v>5</v>
      </c>
    </row>
    <row r="1433" spans="1:7" x14ac:dyDescent="0.3">
      <c r="A1433" t="s">
        <v>5693</v>
      </c>
      <c r="B1433" t="s">
        <v>3663</v>
      </c>
      <c r="D1433" t="s">
        <v>25</v>
      </c>
      <c r="E1433" t="s">
        <v>4638</v>
      </c>
      <c r="F1433" t="s">
        <v>4639</v>
      </c>
    </row>
    <row r="1434" spans="1:7" ht="15.6" x14ac:dyDescent="0.3">
      <c r="A1434" s="22" t="s">
        <v>5719</v>
      </c>
      <c r="B1434" s="22" t="s">
        <v>3663</v>
      </c>
      <c r="C1434" s="21" t="s">
        <v>3660</v>
      </c>
      <c r="D1434" s="22" t="s">
        <v>25</v>
      </c>
      <c r="E1434" s="22" t="s">
        <v>4793</v>
      </c>
      <c r="F1434" s="22" t="s">
        <v>5445</v>
      </c>
    </row>
    <row r="1435" spans="1:7" x14ac:dyDescent="0.3">
      <c r="A1435" t="s">
        <v>5760</v>
      </c>
      <c r="B1435" t="s">
        <v>3663</v>
      </c>
      <c r="D1435" t="s">
        <v>25</v>
      </c>
      <c r="E1435" t="s">
        <v>4638</v>
      </c>
      <c r="F1435" t="s">
        <v>4639</v>
      </c>
    </row>
    <row r="1436" spans="1:7" x14ac:dyDescent="0.3">
      <c r="A1436" t="s">
        <v>5949</v>
      </c>
      <c r="B1436" t="s">
        <v>3663</v>
      </c>
      <c r="D1436" t="s">
        <v>25</v>
      </c>
      <c r="E1436" t="s">
        <v>4638</v>
      </c>
      <c r="F1436" t="s">
        <v>4639</v>
      </c>
    </row>
    <row r="1437" spans="1:7" x14ac:dyDescent="0.3">
      <c r="A1437" t="s">
        <v>5949</v>
      </c>
      <c r="B1437" t="s">
        <v>3665</v>
      </c>
      <c r="D1437" t="s">
        <v>25</v>
      </c>
      <c r="E1437" t="s">
        <v>4638</v>
      </c>
      <c r="F1437" t="s">
        <v>4639</v>
      </c>
    </row>
    <row r="1438" spans="1:7" x14ac:dyDescent="0.3">
      <c r="A1438" t="s">
        <v>5792</v>
      </c>
      <c r="B1438" t="s">
        <v>5797</v>
      </c>
      <c r="C1438" t="s">
        <v>5798</v>
      </c>
      <c r="D1438" t="s">
        <v>19</v>
      </c>
      <c r="E1438" t="s">
        <v>5468</v>
      </c>
      <c r="F1438" t="s">
        <v>5469</v>
      </c>
    </row>
    <row r="1439" spans="1:7" x14ac:dyDescent="0.3">
      <c r="A1439" t="s">
        <v>6019</v>
      </c>
      <c r="B1439" t="s">
        <v>5797</v>
      </c>
      <c r="C1439" t="s">
        <v>5798</v>
      </c>
      <c r="D1439" t="s">
        <v>19</v>
      </c>
      <c r="E1439" t="s">
        <v>5468</v>
      </c>
      <c r="F1439" t="s">
        <v>5469</v>
      </c>
    </row>
    <row r="1440" spans="1:7" ht="15.6" x14ac:dyDescent="0.3">
      <c r="A1440" s="21" t="s">
        <v>5877</v>
      </c>
      <c r="B1440" s="21" t="s">
        <v>3674</v>
      </c>
      <c r="C1440" s="21" t="s">
        <v>3676</v>
      </c>
      <c r="D1440" s="21" t="s">
        <v>19</v>
      </c>
      <c r="E1440" s="22" t="s">
        <v>4793</v>
      </c>
      <c r="F1440" s="21" t="s">
        <v>5094</v>
      </c>
    </row>
    <row r="1441" spans="1:7" x14ac:dyDescent="0.3">
      <c r="A1441" t="s">
        <v>6065</v>
      </c>
      <c r="B1441" t="s">
        <v>3689</v>
      </c>
      <c r="D1441" t="s">
        <v>25</v>
      </c>
      <c r="E1441" t="s">
        <v>3306</v>
      </c>
      <c r="F1441" t="s">
        <v>3297</v>
      </c>
      <c r="G1441">
        <v>3</v>
      </c>
    </row>
    <row r="1442" spans="1:7" x14ac:dyDescent="0.3">
      <c r="A1442" t="s">
        <v>6087</v>
      </c>
      <c r="B1442" t="s">
        <v>3689</v>
      </c>
      <c r="D1442" t="s">
        <v>25</v>
      </c>
      <c r="E1442" t="s">
        <v>3306</v>
      </c>
      <c r="F1442" t="s">
        <v>3345</v>
      </c>
      <c r="G1442">
        <v>3</v>
      </c>
    </row>
    <row r="1443" spans="1:7" x14ac:dyDescent="0.3">
      <c r="A1443" t="s">
        <v>6176</v>
      </c>
      <c r="B1443" t="s">
        <v>3689</v>
      </c>
      <c r="D1443" t="s">
        <v>25</v>
      </c>
      <c r="E1443" t="s">
        <v>3306</v>
      </c>
      <c r="F1443" t="s">
        <v>3297</v>
      </c>
      <c r="G1443">
        <v>4</v>
      </c>
    </row>
    <row r="1444" spans="1:7" x14ac:dyDescent="0.3">
      <c r="A1444" t="s">
        <v>6180</v>
      </c>
      <c r="B1444" t="s">
        <v>3689</v>
      </c>
      <c r="D1444" t="s">
        <v>25</v>
      </c>
      <c r="E1444" t="s">
        <v>3306</v>
      </c>
      <c r="F1444" t="s">
        <v>3345</v>
      </c>
      <c r="G1444">
        <v>4</v>
      </c>
    </row>
    <row r="1445" spans="1:7" x14ac:dyDescent="0.3">
      <c r="A1445" t="s">
        <v>5824</v>
      </c>
      <c r="B1445" t="s">
        <v>3692</v>
      </c>
      <c r="D1445" t="s">
        <v>25</v>
      </c>
      <c r="E1445" t="s">
        <v>5126</v>
      </c>
      <c r="F1445" t="s">
        <v>5336</v>
      </c>
    </row>
    <row r="1446" spans="1:7" x14ac:dyDescent="0.3">
      <c r="A1446" t="s">
        <v>6084</v>
      </c>
      <c r="B1446" t="s">
        <v>3701</v>
      </c>
      <c r="D1446" t="s">
        <v>25</v>
      </c>
      <c r="E1446" t="s">
        <v>3306</v>
      </c>
      <c r="F1446" t="s">
        <v>7225</v>
      </c>
      <c r="G1446">
        <v>4</v>
      </c>
    </row>
    <row r="1447" spans="1:7" x14ac:dyDescent="0.3">
      <c r="A1447" t="s">
        <v>6178</v>
      </c>
      <c r="B1447" t="s">
        <v>3701</v>
      </c>
      <c r="D1447" t="s">
        <v>25</v>
      </c>
      <c r="E1447" t="s">
        <v>3306</v>
      </c>
      <c r="F1447" t="s">
        <v>7225</v>
      </c>
      <c r="G1447">
        <v>5</v>
      </c>
    </row>
    <row r="1448" spans="1:7" ht="15.6" x14ac:dyDescent="0.3">
      <c r="A1448" s="22" t="s">
        <v>5444</v>
      </c>
      <c r="B1448" s="22" t="s">
        <v>3707</v>
      </c>
      <c r="C1448" s="21" t="s">
        <v>3709</v>
      </c>
      <c r="D1448" s="22" t="s">
        <v>25</v>
      </c>
      <c r="E1448" s="22" t="s">
        <v>4793</v>
      </c>
      <c r="F1448" s="22" t="s">
        <v>5445</v>
      </c>
    </row>
    <row r="1449" spans="1:7" ht="15.6" x14ac:dyDescent="0.3">
      <c r="A1449" s="22" t="s">
        <v>5449</v>
      </c>
      <c r="B1449" s="22" t="s">
        <v>3707</v>
      </c>
      <c r="C1449" s="21" t="s">
        <v>3709</v>
      </c>
      <c r="D1449" s="22" t="s">
        <v>25</v>
      </c>
      <c r="E1449" s="22" t="s">
        <v>4793</v>
      </c>
      <c r="F1449" s="22" t="s">
        <v>5445</v>
      </c>
    </row>
    <row r="1450" spans="1:7" ht="15.6" x14ac:dyDescent="0.3">
      <c r="A1450" s="22" t="s">
        <v>5844</v>
      </c>
      <c r="B1450" s="22" t="s">
        <v>3707</v>
      </c>
      <c r="C1450" s="21" t="s">
        <v>3709</v>
      </c>
      <c r="D1450" s="22" t="s">
        <v>25</v>
      </c>
      <c r="E1450" s="22" t="s">
        <v>4793</v>
      </c>
      <c r="F1450" s="22" t="s">
        <v>5445</v>
      </c>
    </row>
    <row r="1451" spans="1:7" x14ac:dyDescent="0.3">
      <c r="A1451" t="s">
        <v>5417</v>
      </c>
      <c r="B1451" t="s">
        <v>3713</v>
      </c>
      <c r="D1451" t="s">
        <v>25</v>
      </c>
      <c r="E1451" t="s">
        <v>4638</v>
      </c>
      <c r="F1451" t="s">
        <v>5206</v>
      </c>
    </row>
    <row r="1452" spans="1:7" x14ac:dyDescent="0.3">
      <c r="A1452" t="s">
        <v>6044</v>
      </c>
      <c r="B1452" t="s">
        <v>5985</v>
      </c>
      <c r="D1452" t="s">
        <v>25</v>
      </c>
      <c r="E1452" t="s">
        <v>4638</v>
      </c>
      <c r="F1452" t="s">
        <v>5206</v>
      </c>
    </row>
    <row r="1453" spans="1:7" x14ac:dyDescent="0.3">
      <c r="A1453" t="s">
        <v>6044</v>
      </c>
      <c r="B1453" t="s">
        <v>6047</v>
      </c>
      <c r="D1453" t="s">
        <v>25</v>
      </c>
      <c r="E1453" t="s">
        <v>4638</v>
      </c>
      <c r="F1453" t="s">
        <v>5206</v>
      </c>
    </row>
    <row r="1454" spans="1:7" x14ac:dyDescent="0.3">
      <c r="A1454" t="s">
        <v>5824</v>
      </c>
      <c r="B1454" t="s">
        <v>3740</v>
      </c>
      <c r="D1454" t="s">
        <v>47</v>
      </c>
      <c r="E1454" t="s">
        <v>5126</v>
      </c>
      <c r="F1454" t="s">
        <v>5336</v>
      </c>
    </row>
    <row r="1455" spans="1:7" x14ac:dyDescent="0.3">
      <c r="A1455" t="s">
        <v>5830</v>
      </c>
      <c r="B1455" t="s">
        <v>3743</v>
      </c>
      <c r="D1455" t="s">
        <v>47</v>
      </c>
      <c r="E1455" t="s">
        <v>5126</v>
      </c>
      <c r="F1455" t="s">
        <v>5336</v>
      </c>
    </row>
    <row r="1456" spans="1:7" x14ac:dyDescent="0.3">
      <c r="A1456" t="s">
        <v>5125</v>
      </c>
      <c r="B1456" t="s">
        <v>3753</v>
      </c>
      <c r="D1456" t="s">
        <v>25</v>
      </c>
      <c r="E1456" t="s">
        <v>5126</v>
      </c>
      <c r="F1456" t="s">
        <v>5126</v>
      </c>
    </row>
    <row r="1457" spans="1:6" x14ac:dyDescent="0.3">
      <c r="A1457" t="s">
        <v>7229</v>
      </c>
      <c r="B1457" t="s">
        <v>3753</v>
      </c>
      <c r="D1457" t="s">
        <v>25</v>
      </c>
      <c r="E1457" t="s">
        <v>5126</v>
      </c>
      <c r="F1457" t="s">
        <v>5126</v>
      </c>
    </row>
    <row r="1458" spans="1:6" x14ac:dyDescent="0.3">
      <c r="A1458" t="s">
        <v>5599</v>
      </c>
      <c r="B1458" t="s">
        <v>3753</v>
      </c>
      <c r="D1458" t="s">
        <v>25</v>
      </c>
      <c r="E1458" t="s">
        <v>5126</v>
      </c>
      <c r="F1458" t="s">
        <v>5126</v>
      </c>
    </row>
    <row r="1459" spans="1:6" x14ac:dyDescent="0.3">
      <c r="A1459" t="s">
        <v>5615</v>
      </c>
      <c r="B1459" t="s">
        <v>3753</v>
      </c>
      <c r="D1459" t="s">
        <v>25</v>
      </c>
      <c r="E1459" t="s">
        <v>5126</v>
      </c>
      <c r="F1459" t="s">
        <v>5126</v>
      </c>
    </row>
    <row r="1460" spans="1:6" x14ac:dyDescent="0.3">
      <c r="A1460" t="s">
        <v>5621</v>
      </c>
      <c r="B1460" t="s">
        <v>3753</v>
      </c>
      <c r="D1460" t="s">
        <v>25</v>
      </c>
      <c r="E1460" t="s">
        <v>5126</v>
      </c>
      <c r="F1460" t="s">
        <v>5126</v>
      </c>
    </row>
    <row r="1461" spans="1:6" x14ac:dyDescent="0.3">
      <c r="A1461" t="s">
        <v>5661</v>
      </c>
      <c r="B1461" t="s">
        <v>3753</v>
      </c>
      <c r="D1461" t="s">
        <v>25</v>
      </c>
      <c r="E1461" t="s">
        <v>5126</v>
      </c>
      <c r="F1461" t="s">
        <v>5126</v>
      </c>
    </row>
    <row r="1462" spans="1:6" ht="15.6" x14ac:dyDescent="0.3">
      <c r="A1462" s="22" t="s">
        <v>5719</v>
      </c>
      <c r="B1462" s="22" t="s">
        <v>3753</v>
      </c>
      <c r="C1462" s="21" t="s">
        <v>3755</v>
      </c>
      <c r="D1462" s="22" t="s">
        <v>25</v>
      </c>
      <c r="E1462" s="22" t="s">
        <v>4793</v>
      </c>
      <c r="F1462" s="22" t="s">
        <v>5445</v>
      </c>
    </row>
    <row r="1463" spans="1:6" x14ac:dyDescent="0.3">
      <c r="A1463" t="s">
        <v>5834</v>
      </c>
      <c r="B1463" t="s">
        <v>3753</v>
      </c>
      <c r="D1463" t="s">
        <v>25</v>
      </c>
      <c r="E1463" t="s">
        <v>5126</v>
      </c>
      <c r="F1463" t="s">
        <v>5126</v>
      </c>
    </row>
    <row r="1464" spans="1:6" x14ac:dyDescent="0.3">
      <c r="A1464" t="s">
        <v>5721</v>
      </c>
      <c r="B1464" t="s">
        <v>5723</v>
      </c>
      <c r="D1464" t="s">
        <v>25</v>
      </c>
      <c r="E1464" t="s">
        <v>5126</v>
      </c>
      <c r="F1464" t="s">
        <v>5126</v>
      </c>
    </row>
    <row r="1465" spans="1:6" x14ac:dyDescent="0.3">
      <c r="A1465" t="s">
        <v>5834</v>
      </c>
      <c r="B1465" t="s">
        <v>5723</v>
      </c>
      <c r="D1465" t="s">
        <v>25</v>
      </c>
      <c r="E1465" t="s">
        <v>5126</v>
      </c>
      <c r="F1465" t="s">
        <v>5126</v>
      </c>
    </row>
    <row r="1466" spans="1:6" x14ac:dyDescent="0.3">
      <c r="A1466" t="s">
        <v>5840</v>
      </c>
      <c r="B1466" t="s">
        <v>3756</v>
      </c>
      <c r="D1466" t="s">
        <v>25</v>
      </c>
      <c r="E1466" t="s">
        <v>5126</v>
      </c>
      <c r="F1466" t="s">
        <v>5126</v>
      </c>
    </row>
    <row r="1467" spans="1:6" x14ac:dyDescent="0.3">
      <c r="A1467" t="s">
        <v>5291</v>
      </c>
      <c r="B1467" t="s">
        <v>3759</v>
      </c>
      <c r="D1467" t="s">
        <v>47</v>
      </c>
      <c r="E1467" t="s">
        <v>4638</v>
      </c>
      <c r="F1467" t="s">
        <v>5292</v>
      </c>
    </row>
    <row r="1468" spans="1:6" x14ac:dyDescent="0.3">
      <c r="A1468" t="s">
        <v>5296</v>
      </c>
      <c r="B1468" t="s">
        <v>3759</v>
      </c>
      <c r="D1468" t="s">
        <v>47</v>
      </c>
      <c r="E1468" t="s">
        <v>4638</v>
      </c>
      <c r="F1468" t="s">
        <v>5292</v>
      </c>
    </row>
    <row r="1469" spans="1:6" x14ac:dyDescent="0.3">
      <c r="A1469" t="s">
        <v>5615</v>
      </c>
      <c r="B1469" t="s">
        <v>3765</v>
      </c>
      <c r="D1469" t="s">
        <v>25</v>
      </c>
      <c r="E1469" t="s">
        <v>5126</v>
      </c>
      <c r="F1469" t="s">
        <v>5126</v>
      </c>
    </row>
    <row r="1470" spans="1:6" ht="15.6" x14ac:dyDescent="0.3">
      <c r="A1470" s="22" t="s">
        <v>5449</v>
      </c>
      <c r="B1470" s="22" t="s">
        <v>3768</v>
      </c>
      <c r="C1470" s="21" t="s">
        <v>3770</v>
      </c>
      <c r="D1470" s="22" t="s">
        <v>25</v>
      </c>
      <c r="E1470" s="22" t="s">
        <v>4793</v>
      </c>
      <c r="F1470" s="22" t="s">
        <v>5445</v>
      </c>
    </row>
    <row r="1471" spans="1:6" ht="15.6" x14ac:dyDescent="0.3">
      <c r="A1471" s="22" t="s">
        <v>5844</v>
      </c>
      <c r="B1471" s="22" t="s">
        <v>3768</v>
      </c>
      <c r="C1471" s="21" t="s">
        <v>3770</v>
      </c>
      <c r="D1471" s="22" t="s">
        <v>25</v>
      </c>
      <c r="E1471" s="22" t="s">
        <v>4793</v>
      </c>
      <c r="F1471" s="22" t="s">
        <v>5445</v>
      </c>
    </row>
    <row r="1472" spans="1:6" x14ac:dyDescent="0.3">
      <c r="A1472" t="s">
        <v>5717</v>
      </c>
      <c r="B1472" t="s">
        <v>4999</v>
      </c>
      <c r="D1472" t="s">
        <v>25</v>
      </c>
      <c r="E1472" t="s">
        <v>5126</v>
      </c>
      <c r="F1472" t="s">
        <v>5336</v>
      </c>
    </row>
    <row r="1473" spans="1:6" x14ac:dyDescent="0.3">
      <c r="A1473" t="s">
        <v>7239</v>
      </c>
      <c r="B1473" t="s">
        <v>4999</v>
      </c>
      <c r="D1473" t="s">
        <v>25</v>
      </c>
      <c r="E1473" t="s">
        <v>5126</v>
      </c>
      <c r="F1473" t="s">
        <v>5336</v>
      </c>
    </row>
    <row r="1474" spans="1:6" x14ac:dyDescent="0.3">
      <c r="A1474" t="s">
        <v>5823</v>
      </c>
      <c r="B1474" t="s">
        <v>4999</v>
      </c>
      <c r="D1474" t="s">
        <v>25</v>
      </c>
      <c r="E1474" t="s">
        <v>5126</v>
      </c>
      <c r="F1474" t="s">
        <v>5336</v>
      </c>
    </row>
    <row r="1475" spans="1:6" x14ac:dyDescent="0.3">
      <c r="A1475" t="s">
        <v>5829</v>
      </c>
      <c r="B1475" t="s">
        <v>4999</v>
      </c>
      <c r="D1475" t="s">
        <v>25</v>
      </c>
      <c r="E1475" t="s">
        <v>5126</v>
      </c>
      <c r="F1475" t="s">
        <v>5336</v>
      </c>
    </row>
    <row r="1476" spans="1:6" x14ac:dyDescent="0.3">
      <c r="A1476" t="s">
        <v>5830</v>
      </c>
      <c r="B1476" t="s">
        <v>4999</v>
      </c>
      <c r="D1476" t="s">
        <v>25</v>
      </c>
      <c r="E1476" t="s">
        <v>5126</v>
      </c>
      <c r="F1476" t="s">
        <v>5336</v>
      </c>
    </row>
    <row r="1477" spans="1:6" x14ac:dyDescent="0.3">
      <c r="A1477" t="s">
        <v>6019</v>
      </c>
      <c r="B1477" t="s">
        <v>4999</v>
      </c>
      <c r="C1477" t="s">
        <v>7252</v>
      </c>
      <c r="D1477" t="s">
        <v>47</v>
      </c>
      <c r="E1477" t="s">
        <v>5468</v>
      </c>
      <c r="F1477" t="s">
        <v>5469</v>
      </c>
    </row>
    <row r="1478" spans="1:6" x14ac:dyDescent="0.3">
      <c r="A1478" t="s">
        <v>5300</v>
      </c>
      <c r="B1478" t="s">
        <v>5234</v>
      </c>
      <c r="D1478" t="s">
        <v>25</v>
      </c>
      <c r="E1478" t="s">
        <v>4638</v>
      </c>
      <c r="F1478" t="s">
        <v>5206</v>
      </c>
    </row>
    <row r="1479" spans="1:6" x14ac:dyDescent="0.3">
      <c r="A1479" t="s">
        <v>5902</v>
      </c>
      <c r="B1479" t="s">
        <v>5234</v>
      </c>
      <c r="D1479" t="s">
        <v>25</v>
      </c>
      <c r="E1479" t="s">
        <v>4638</v>
      </c>
      <c r="F1479" t="s">
        <v>5206</v>
      </c>
    </row>
    <row r="1480" spans="1:6" x14ac:dyDescent="0.3">
      <c r="A1480" t="s">
        <v>5950</v>
      </c>
      <c r="B1480" t="s">
        <v>5234</v>
      </c>
      <c r="D1480" t="s">
        <v>25</v>
      </c>
      <c r="E1480" t="s">
        <v>4638</v>
      </c>
      <c r="F1480" t="s">
        <v>5206</v>
      </c>
    </row>
    <row r="1481" spans="1:6" x14ac:dyDescent="0.3">
      <c r="A1481" t="s">
        <v>4786</v>
      </c>
      <c r="B1481" t="s">
        <v>3851</v>
      </c>
      <c r="C1481" t="s">
        <v>3853</v>
      </c>
      <c r="D1481" t="s">
        <v>47</v>
      </c>
      <c r="E1481" t="s">
        <v>4768</v>
      </c>
      <c r="F1481" t="s">
        <v>4769</v>
      </c>
    </row>
    <row r="1482" spans="1:6" x14ac:dyDescent="0.3">
      <c r="A1482" t="s">
        <v>4791</v>
      </c>
      <c r="B1482" t="s">
        <v>3851</v>
      </c>
      <c r="C1482" t="s">
        <v>3853</v>
      </c>
      <c r="D1482" t="s">
        <v>47</v>
      </c>
      <c r="E1482" t="s">
        <v>4768</v>
      </c>
      <c r="F1482" t="s">
        <v>4769</v>
      </c>
    </row>
    <row r="1483" spans="1:6" ht="15.6" x14ac:dyDescent="0.3">
      <c r="A1483" s="22" t="s">
        <v>5444</v>
      </c>
      <c r="B1483" s="22" t="s">
        <v>3863</v>
      </c>
      <c r="C1483" s="21" t="s">
        <v>3864</v>
      </c>
      <c r="D1483" s="22" t="s">
        <v>25</v>
      </c>
      <c r="E1483" s="22" t="s">
        <v>4793</v>
      </c>
      <c r="F1483" s="22" t="s">
        <v>5445</v>
      </c>
    </row>
    <row r="1484" spans="1:6" x14ac:dyDescent="0.3">
      <c r="A1484" t="s">
        <v>5661</v>
      </c>
      <c r="B1484" t="s">
        <v>3854</v>
      </c>
      <c r="D1484" t="s">
        <v>19</v>
      </c>
      <c r="E1484" t="s">
        <v>5126</v>
      </c>
      <c r="F1484" t="s">
        <v>5126</v>
      </c>
    </row>
    <row r="1485" spans="1:6" ht="15.6" x14ac:dyDescent="0.3">
      <c r="A1485" s="22" t="s">
        <v>5844</v>
      </c>
      <c r="B1485" s="22" t="s">
        <v>4807</v>
      </c>
      <c r="C1485" s="21" t="s">
        <v>3856</v>
      </c>
      <c r="D1485" s="22" t="s">
        <v>25</v>
      </c>
      <c r="E1485" s="22" t="s">
        <v>4793</v>
      </c>
      <c r="F1485" s="22" t="s">
        <v>5445</v>
      </c>
    </row>
    <row r="1486" spans="1:6" ht="15.6" x14ac:dyDescent="0.3">
      <c r="A1486" s="22" t="s">
        <v>5844</v>
      </c>
      <c r="B1486" s="22" t="s">
        <v>3860</v>
      </c>
      <c r="C1486" s="21" t="s">
        <v>3862</v>
      </c>
      <c r="D1486" s="22" t="s">
        <v>25</v>
      </c>
      <c r="E1486" s="22" t="s">
        <v>4793</v>
      </c>
      <c r="F1486" s="22" t="s">
        <v>5445</v>
      </c>
    </row>
    <row r="1487" spans="1:6" x14ac:dyDescent="0.3">
      <c r="A1487" t="s">
        <v>5834</v>
      </c>
      <c r="B1487" t="s">
        <v>3895</v>
      </c>
      <c r="D1487" t="s">
        <v>25</v>
      </c>
      <c r="E1487" t="s">
        <v>5126</v>
      </c>
      <c r="F1487" t="s">
        <v>5126</v>
      </c>
    </row>
    <row r="1488" spans="1:6" x14ac:dyDescent="0.3">
      <c r="A1488" t="s">
        <v>5840</v>
      </c>
      <c r="B1488" t="s">
        <v>3895</v>
      </c>
      <c r="D1488" t="s">
        <v>25</v>
      </c>
      <c r="E1488" t="s">
        <v>5126</v>
      </c>
      <c r="F1488" t="s">
        <v>5126</v>
      </c>
    </row>
    <row r="1489" spans="1:7" x14ac:dyDescent="0.3">
      <c r="A1489" t="s">
        <v>5614</v>
      </c>
      <c r="B1489" t="s">
        <v>3904</v>
      </c>
      <c r="D1489" t="s">
        <v>25</v>
      </c>
      <c r="E1489" t="s">
        <v>4638</v>
      </c>
      <c r="F1489" t="s">
        <v>5103</v>
      </c>
      <c r="G1489">
        <v>5</v>
      </c>
    </row>
    <row r="1490" spans="1:7" x14ac:dyDescent="0.3">
      <c r="A1490" t="s">
        <v>5760</v>
      </c>
      <c r="B1490" t="s">
        <v>3904</v>
      </c>
      <c r="D1490" t="s">
        <v>25</v>
      </c>
      <c r="E1490" t="s">
        <v>4638</v>
      </c>
      <c r="F1490" t="s">
        <v>4639</v>
      </c>
    </row>
    <row r="1491" spans="1:7" x14ac:dyDescent="0.3">
      <c r="A1491" t="s">
        <v>6104</v>
      </c>
      <c r="B1491" t="s">
        <v>3904</v>
      </c>
      <c r="D1491" t="s">
        <v>25</v>
      </c>
      <c r="E1491" t="s">
        <v>4638</v>
      </c>
      <c r="F1491" t="s">
        <v>5103</v>
      </c>
      <c r="G1491">
        <v>4</v>
      </c>
    </row>
    <row r="1492" spans="1:7" x14ac:dyDescent="0.3">
      <c r="A1492" t="s">
        <v>5524</v>
      </c>
      <c r="B1492" t="s">
        <v>3910</v>
      </c>
      <c r="D1492" t="s">
        <v>25</v>
      </c>
      <c r="E1492" t="s">
        <v>4733</v>
      </c>
      <c r="F1492" t="s">
        <v>5518</v>
      </c>
    </row>
    <row r="1493" spans="1:7" x14ac:dyDescent="0.3">
      <c r="A1493" t="s">
        <v>5550</v>
      </c>
      <c r="B1493" t="s">
        <v>3916</v>
      </c>
      <c r="D1493" t="s">
        <v>25</v>
      </c>
      <c r="E1493" t="s">
        <v>4733</v>
      </c>
      <c r="F1493" t="s">
        <v>1561</v>
      </c>
    </row>
    <row r="1494" spans="1:7" x14ac:dyDescent="0.3">
      <c r="A1494" t="s">
        <v>5524</v>
      </c>
      <c r="B1494" t="s">
        <v>5403</v>
      </c>
      <c r="D1494" t="s">
        <v>19</v>
      </c>
      <c r="E1494" t="s">
        <v>4733</v>
      </c>
      <c r="F1494" t="s">
        <v>5518</v>
      </c>
    </row>
    <row r="1495" spans="1:7" x14ac:dyDescent="0.3">
      <c r="A1495" t="s">
        <v>5291</v>
      </c>
      <c r="B1495" t="s">
        <v>3947</v>
      </c>
      <c r="D1495" t="s">
        <v>25</v>
      </c>
      <c r="E1495" t="s">
        <v>4638</v>
      </c>
      <c r="F1495" t="s">
        <v>5292</v>
      </c>
    </row>
    <row r="1496" spans="1:7" x14ac:dyDescent="0.3">
      <c r="A1496" t="s">
        <v>5296</v>
      </c>
      <c r="B1496" t="s">
        <v>3947</v>
      </c>
      <c r="D1496" t="s">
        <v>25</v>
      </c>
      <c r="E1496" t="s">
        <v>4638</v>
      </c>
      <c r="F1496" t="s">
        <v>5292</v>
      </c>
    </row>
    <row r="1497" spans="1:7" x14ac:dyDescent="0.3">
      <c r="A1497" t="s">
        <v>5350</v>
      </c>
      <c r="B1497" t="s">
        <v>5356</v>
      </c>
      <c r="D1497" t="s">
        <v>25</v>
      </c>
      <c r="E1497" t="s">
        <v>4638</v>
      </c>
      <c r="F1497" t="s">
        <v>5206</v>
      </c>
    </row>
    <row r="1498" spans="1:7" x14ac:dyDescent="0.3">
      <c r="A1498" t="s">
        <v>5575</v>
      </c>
      <c r="B1498" t="s">
        <v>3950</v>
      </c>
      <c r="D1498" t="s">
        <v>25</v>
      </c>
      <c r="E1498" t="s">
        <v>4638</v>
      </c>
      <c r="F1498" t="s">
        <v>5206</v>
      </c>
    </row>
    <row r="1499" spans="1:7" x14ac:dyDescent="0.3">
      <c r="A1499" t="s">
        <v>5212</v>
      </c>
      <c r="B1499" t="s">
        <v>5221</v>
      </c>
      <c r="D1499" t="s">
        <v>25</v>
      </c>
      <c r="E1499" t="s">
        <v>4638</v>
      </c>
      <c r="F1499" t="s">
        <v>5206</v>
      </c>
    </row>
    <row r="1500" spans="1:7" x14ac:dyDescent="0.3">
      <c r="A1500" t="s">
        <v>5272</v>
      </c>
      <c r="B1500" t="s">
        <v>5221</v>
      </c>
      <c r="D1500" t="s">
        <v>25</v>
      </c>
      <c r="E1500" t="s">
        <v>4638</v>
      </c>
      <c r="F1500" t="s">
        <v>5206</v>
      </c>
    </row>
    <row r="1501" spans="1:7" x14ac:dyDescent="0.3">
      <c r="A1501" t="s">
        <v>5417</v>
      </c>
      <c r="B1501" t="s">
        <v>5221</v>
      </c>
      <c r="D1501" t="s">
        <v>25</v>
      </c>
      <c r="E1501" t="s">
        <v>4638</v>
      </c>
      <c r="F1501" t="s">
        <v>5206</v>
      </c>
    </row>
    <row r="1502" spans="1:7" x14ac:dyDescent="0.3">
      <c r="A1502" t="s">
        <v>5434</v>
      </c>
      <c r="B1502" t="s">
        <v>5221</v>
      </c>
      <c r="D1502" t="s">
        <v>25</v>
      </c>
      <c r="E1502" t="s">
        <v>4638</v>
      </c>
      <c r="F1502" t="s">
        <v>5206</v>
      </c>
    </row>
    <row r="1503" spans="1:7" x14ac:dyDescent="0.3">
      <c r="A1503" t="s">
        <v>6044</v>
      </c>
      <c r="B1503" t="s">
        <v>5221</v>
      </c>
      <c r="D1503" t="s">
        <v>25</v>
      </c>
      <c r="E1503" t="s">
        <v>4638</v>
      </c>
      <c r="F1503" t="s">
        <v>5206</v>
      </c>
    </row>
    <row r="1504" spans="1:7" x14ac:dyDescent="0.3">
      <c r="A1504" t="s">
        <v>6062</v>
      </c>
      <c r="B1504" t="s">
        <v>5221</v>
      </c>
      <c r="D1504" t="s">
        <v>25</v>
      </c>
      <c r="E1504" t="s">
        <v>4638</v>
      </c>
      <c r="F1504" t="s">
        <v>5206</v>
      </c>
    </row>
    <row r="1505" spans="1:6" x14ac:dyDescent="0.3">
      <c r="A1505" t="s">
        <v>4786</v>
      </c>
      <c r="B1505" t="s">
        <v>4663</v>
      </c>
      <c r="C1505" t="s">
        <v>4780</v>
      </c>
      <c r="D1505" t="s">
        <v>47</v>
      </c>
      <c r="E1505" t="s">
        <v>4768</v>
      </c>
      <c r="F1505" t="s">
        <v>4769</v>
      </c>
    </row>
    <row r="1506" spans="1:6" x14ac:dyDescent="0.3">
      <c r="A1506" t="s">
        <v>4791</v>
      </c>
      <c r="B1506" t="s">
        <v>4663</v>
      </c>
      <c r="C1506" t="s">
        <v>4780</v>
      </c>
      <c r="D1506" t="s">
        <v>47</v>
      </c>
      <c r="E1506" t="s">
        <v>4768</v>
      </c>
      <c r="F1506" t="s">
        <v>4769</v>
      </c>
    </row>
    <row r="1507" spans="1:6" x14ac:dyDescent="0.3">
      <c r="A1507" t="s">
        <v>5005</v>
      </c>
      <c r="B1507" t="s">
        <v>4665</v>
      </c>
      <c r="D1507" t="s">
        <v>25</v>
      </c>
      <c r="E1507" t="s">
        <v>4853</v>
      </c>
      <c r="F1507" t="s">
        <v>4887</v>
      </c>
    </row>
    <row r="1508" spans="1:6" x14ac:dyDescent="0.3">
      <c r="A1508" t="s">
        <v>5125</v>
      </c>
      <c r="B1508" t="s">
        <v>4663</v>
      </c>
      <c r="D1508" t="s">
        <v>47</v>
      </c>
      <c r="E1508" t="s">
        <v>5126</v>
      </c>
      <c r="F1508" t="s">
        <v>5126</v>
      </c>
    </row>
    <row r="1509" spans="1:6" x14ac:dyDescent="0.3">
      <c r="A1509" t="s">
        <v>5160</v>
      </c>
      <c r="B1509" t="s">
        <v>4663</v>
      </c>
      <c r="D1509" t="s">
        <v>47</v>
      </c>
      <c r="E1509" t="s">
        <v>5126</v>
      </c>
      <c r="F1509" t="s">
        <v>5126</v>
      </c>
    </row>
    <row r="1510" spans="1:6" x14ac:dyDescent="0.3">
      <c r="A1510" t="s">
        <v>5205</v>
      </c>
      <c r="B1510" t="s">
        <v>4663</v>
      </c>
      <c r="D1510" t="s">
        <v>47</v>
      </c>
      <c r="E1510" t="s">
        <v>4638</v>
      </c>
      <c r="F1510" t="s">
        <v>5206</v>
      </c>
    </row>
    <row r="1511" spans="1:6" x14ac:dyDescent="0.3">
      <c r="A1511" t="s">
        <v>5450</v>
      </c>
      <c r="B1511" t="s">
        <v>4665</v>
      </c>
      <c r="D1511" t="s">
        <v>47</v>
      </c>
      <c r="E1511" t="s">
        <v>5126</v>
      </c>
      <c r="F1511" t="s">
        <v>5126</v>
      </c>
    </row>
    <row r="1512" spans="1:6" x14ac:dyDescent="0.3">
      <c r="A1512" t="s">
        <v>5550</v>
      </c>
      <c r="B1512" t="s">
        <v>4663</v>
      </c>
      <c r="D1512" t="s">
        <v>47</v>
      </c>
      <c r="E1512" t="s">
        <v>4733</v>
      </c>
      <c r="F1512" t="s">
        <v>1561</v>
      </c>
    </row>
    <row r="1513" spans="1:6" x14ac:dyDescent="0.3">
      <c r="A1513" t="s">
        <v>5599</v>
      </c>
      <c r="B1513" t="s">
        <v>4665</v>
      </c>
      <c r="D1513" t="s">
        <v>47</v>
      </c>
      <c r="E1513" t="s">
        <v>5126</v>
      </c>
      <c r="F1513" t="s">
        <v>5126</v>
      </c>
    </row>
    <row r="1514" spans="1:6" x14ac:dyDescent="0.3">
      <c r="A1514" t="s">
        <v>5605</v>
      </c>
      <c r="B1514" t="s">
        <v>4665</v>
      </c>
      <c r="D1514" t="s">
        <v>47</v>
      </c>
      <c r="E1514" t="s">
        <v>5126</v>
      </c>
      <c r="F1514" t="s">
        <v>5126</v>
      </c>
    </row>
    <row r="1515" spans="1:6" x14ac:dyDescent="0.3">
      <c r="A1515" t="s">
        <v>5607</v>
      </c>
      <c r="B1515" t="s">
        <v>4663</v>
      </c>
      <c r="D1515" t="s">
        <v>47</v>
      </c>
      <c r="E1515" t="s">
        <v>5126</v>
      </c>
      <c r="F1515" t="s">
        <v>5126</v>
      </c>
    </row>
    <row r="1516" spans="1:6" x14ac:dyDescent="0.3">
      <c r="A1516" t="s">
        <v>5621</v>
      </c>
      <c r="B1516" t="s">
        <v>4665</v>
      </c>
      <c r="D1516" t="s">
        <v>47</v>
      </c>
      <c r="E1516" t="s">
        <v>5126</v>
      </c>
      <c r="F1516" t="s">
        <v>5126</v>
      </c>
    </row>
    <row r="1517" spans="1:6" x14ac:dyDescent="0.3">
      <c r="A1517" t="s">
        <v>5685</v>
      </c>
      <c r="B1517" t="s">
        <v>4663</v>
      </c>
      <c r="C1517" t="s">
        <v>5682</v>
      </c>
      <c r="D1517" t="s">
        <v>47</v>
      </c>
      <c r="E1517" t="s">
        <v>5468</v>
      </c>
      <c r="F1517" t="s">
        <v>5666</v>
      </c>
    </row>
    <row r="1518" spans="1:6" x14ac:dyDescent="0.3">
      <c r="A1518" t="s">
        <v>5693</v>
      </c>
      <c r="B1518" t="s">
        <v>4665</v>
      </c>
      <c r="D1518" t="s">
        <v>25</v>
      </c>
      <c r="E1518" t="s">
        <v>4638</v>
      </c>
      <c r="F1518" t="s">
        <v>4639</v>
      </c>
    </row>
    <row r="1519" spans="1:6" x14ac:dyDescent="0.3">
      <c r="A1519" t="s">
        <v>5721</v>
      </c>
      <c r="B1519" t="s">
        <v>4665</v>
      </c>
      <c r="D1519" t="s">
        <v>47</v>
      </c>
      <c r="E1519" t="s">
        <v>5126</v>
      </c>
      <c r="F1519" t="s">
        <v>5126</v>
      </c>
    </row>
    <row r="1520" spans="1:6" x14ac:dyDescent="0.3">
      <c r="A1520" t="s">
        <v>5733</v>
      </c>
      <c r="B1520" t="s">
        <v>4665</v>
      </c>
      <c r="D1520" t="s">
        <v>47</v>
      </c>
      <c r="E1520" t="s">
        <v>5126</v>
      </c>
      <c r="F1520" t="s">
        <v>5126</v>
      </c>
    </row>
    <row r="1521" spans="1:7" x14ac:dyDescent="0.3">
      <c r="A1521" t="s">
        <v>5760</v>
      </c>
      <c r="B1521" t="s">
        <v>4665</v>
      </c>
      <c r="D1521" t="s">
        <v>25</v>
      </c>
      <c r="E1521" t="s">
        <v>4638</v>
      </c>
      <c r="F1521" t="s">
        <v>4639</v>
      </c>
    </row>
    <row r="1522" spans="1:7" x14ac:dyDescent="0.3">
      <c r="A1522" t="s">
        <v>5799</v>
      </c>
      <c r="B1522" t="s">
        <v>4663</v>
      </c>
      <c r="C1522" t="s">
        <v>5682</v>
      </c>
      <c r="D1522" t="s">
        <v>25</v>
      </c>
      <c r="E1522" t="s">
        <v>5468</v>
      </c>
      <c r="F1522" t="s">
        <v>5801</v>
      </c>
    </row>
    <row r="1523" spans="1:7" x14ac:dyDescent="0.3">
      <c r="A1523" t="s">
        <v>5811</v>
      </c>
      <c r="B1523" t="s">
        <v>4663</v>
      </c>
      <c r="D1523" t="s">
        <v>47</v>
      </c>
      <c r="E1523" t="s">
        <v>5126</v>
      </c>
      <c r="F1523" t="s">
        <v>5126</v>
      </c>
    </row>
    <row r="1524" spans="1:7" x14ac:dyDescent="0.3">
      <c r="A1524" t="s">
        <v>5817</v>
      </c>
      <c r="B1524" t="s">
        <v>4665</v>
      </c>
      <c r="D1524" t="s">
        <v>47</v>
      </c>
      <c r="E1524" t="s">
        <v>5126</v>
      </c>
      <c r="F1524" t="s">
        <v>5126</v>
      </c>
    </row>
    <row r="1525" spans="1:7" x14ac:dyDescent="0.3">
      <c r="A1525" t="s">
        <v>5834</v>
      </c>
      <c r="B1525" t="s">
        <v>4665</v>
      </c>
      <c r="D1525" t="s">
        <v>47</v>
      </c>
      <c r="E1525" t="s">
        <v>5126</v>
      </c>
      <c r="F1525" t="s">
        <v>5126</v>
      </c>
    </row>
    <row r="1526" spans="1:7" x14ac:dyDescent="0.3">
      <c r="A1526" t="s">
        <v>5840</v>
      </c>
      <c r="B1526" t="s">
        <v>4663</v>
      </c>
      <c r="D1526" t="s">
        <v>47</v>
      </c>
      <c r="E1526" t="s">
        <v>5126</v>
      </c>
      <c r="F1526" t="s">
        <v>5126</v>
      </c>
    </row>
    <row r="1527" spans="1:7" x14ac:dyDescent="0.3">
      <c r="A1527" t="s">
        <v>5874</v>
      </c>
      <c r="B1527" t="s">
        <v>4663</v>
      </c>
      <c r="C1527" t="s">
        <v>5682</v>
      </c>
      <c r="D1527" t="s">
        <v>25</v>
      </c>
      <c r="E1527" t="s">
        <v>5468</v>
      </c>
      <c r="F1527" t="s">
        <v>4185</v>
      </c>
    </row>
    <row r="1528" spans="1:7" x14ac:dyDescent="0.3">
      <c r="A1528" t="s">
        <v>5897</v>
      </c>
      <c r="B1528" t="s">
        <v>4663</v>
      </c>
      <c r="D1528" t="s">
        <v>47</v>
      </c>
      <c r="E1528" t="s">
        <v>5126</v>
      </c>
      <c r="F1528" t="s">
        <v>4605</v>
      </c>
    </row>
    <row r="1529" spans="1:7" x14ac:dyDescent="0.3">
      <c r="A1529" t="s">
        <v>5949</v>
      </c>
      <c r="B1529" t="s">
        <v>4665</v>
      </c>
      <c r="D1529" t="s">
        <v>25</v>
      </c>
      <c r="E1529" t="s">
        <v>4638</v>
      </c>
      <c r="F1529" t="s">
        <v>4639</v>
      </c>
    </row>
    <row r="1530" spans="1:7" x14ac:dyDescent="0.3">
      <c r="A1530" t="s">
        <v>5950</v>
      </c>
      <c r="B1530" t="s">
        <v>4663</v>
      </c>
      <c r="D1530" t="s">
        <v>25</v>
      </c>
      <c r="E1530" t="s">
        <v>4638</v>
      </c>
      <c r="F1530" t="s">
        <v>5206</v>
      </c>
    </row>
    <row r="1531" spans="1:7" x14ac:dyDescent="0.3">
      <c r="A1531" t="s">
        <v>6019</v>
      </c>
      <c r="B1531" t="s">
        <v>4663</v>
      </c>
      <c r="C1531" t="s">
        <v>5682</v>
      </c>
      <c r="D1531" t="s">
        <v>47</v>
      </c>
      <c r="E1531" t="s">
        <v>5468</v>
      </c>
      <c r="F1531" t="s">
        <v>5469</v>
      </c>
    </row>
    <row r="1532" spans="1:7" x14ac:dyDescent="0.3">
      <c r="A1532" t="s">
        <v>7230</v>
      </c>
      <c r="B1532" t="s">
        <v>4663</v>
      </c>
      <c r="C1532" t="s">
        <v>5682</v>
      </c>
      <c r="D1532" t="s">
        <v>47</v>
      </c>
      <c r="E1532" t="s">
        <v>5468</v>
      </c>
      <c r="F1532" t="s">
        <v>5801</v>
      </c>
    </row>
    <row r="1533" spans="1:7" x14ac:dyDescent="0.3">
      <c r="A1533" t="s">
        <v>6084</v>
      </c>
      <c r="B1533" t="s">
        <v>4663</v>
      </c>
      <c r="D1533" t="s">
        <v>25</v>
      </c>
      <c r="E1533" t="s">
        <v>3306</v>
      </c>
      <c r="F1533" t="s">
        <v>7225</v>
      </c>
      <c r="G1533">
        <v>5</v>
      </c>
    </row>
    <row r="1534" spans="1:7" x14ac:dyDescent="0.3">
      <c r="A1534" t="s">
        <v>6089</v>
      </c>
      <c r="B1534" t="s">
        <v>4665</v>
      </c>
      <c r="D1534" t="s">
        <v>47</v>
      </c>
      <c r="E1534" t="s">
        <v>5126</v>
      </c>
      <c r="F1534" t="s">
        <v>5126</v>
      </c>
    </row>
    <row r="1535" spans="1:7" x14ac:dyDescent="0.3">
      <c r="A1535" t="s">
        <v>6104</v>
      </c>
      <c r="B1535" t="s">
        <v>4663</v>
      </c>
      <c r="D1535" t="s">
        <v>47</v>
      </c>
      <c r="E1535" t="s">
        <v>4638</v>
      </c>
      <c r="F1535" t="s">
        <v>5103</v>
      </c>
      <c r="G1535">
        <v>4</v>
      </c>
    </row>
    <row r="1536" spans="1:7" x14ac:dyDescent="0.3">
      <c r="A1536" t="s">
        <v>6178</v>
      </c>
      <c r="B1536" t="s">
        <v>4663</v>
      </c>
      <c r="D1536" t="s">
        <v>25</v>
      </c>
      <c r="E1536" t="s">
        <v>3306</v>
      </c>
      <c r="F1536" t="s">
        <v>7225</v>
      </c>
      <c r="G1536">
        <v>5</v>
      </c>
    </row>
    <row r="1537" spans="1:7" x14ac:dyDescent="0.3">
      <c r="A1537" t="s">
        <v>6235</v>
      </c>
      <c r="B1537" t="s">
        <v>4663</v>
      </c>
      <c r="C1537" t="s">
        <v>5682</v>
      </c>
      <c r="D1537" t="s">
        <v>25</v>
      </c>
      <c r="E1537" t="s">
        <v>5468</v>
      </c>
      <c r="F1537" t="s">
        <v>4185</v>
      </c>
    </row>
    <row r="1538" spans="1:7" x14ac:dyDescent="0.3">
      <c r="A1538" t="s">
        <v>5300</v>
      </c>
      <c r="B1538" t="s">
        <v>5306</v>
      </c>
      <c r="D1538" t="s">
        <v>25</v>
      </c>
      <c r="E1538" t="s">
        <v>4638</v>
      </c>
      <c r="F1538" t="s">
        <v>5206</v>
      </c>
    </row>
    <row r="1539" spans="1:7" x14ac:dyDescent="0.3">
      <c r="A1539" t="s">
        <v>5953</v>
      </c>
      <c r="B1539" t="s">
        <v>5306</v>
      </c>
      <c r="D1539" t="s">
        <v>25</v>
      </c>
      <c r="E1539" t="s">
        <v>4638</v>
      </c>
      <c r="F1539" t="s">
        <v>5206</v>
      </c>
    </row>
    <row r="1540" spans="1:7" x14ac:dyDescent="0.3">
      <c r="A1540" t="s">
        <v>6065</v>
      </c>
      <c r="B1540" t="s">
        <v>5061</v>
      </c>
      <c r="D1540" t="s">
        <v>25</v>
      </c>
      <c r="E1540" t="s">
        <v>3306</v>
      </c>
      <c r="F1540" t="s">
        <v>3297</v>
      </c>
      <c r="G1540">
        <v>5</v>
      </c>
    </row>
    <row r="1541" spans="1:7" x14ac:dyDescent="0.3">
      <c r="A1541" t="s">
        <v>6087</v>
      </c>
      <c r="B1541" t="s">
        <v>5061</v>
      </c>
      <c r="D1541" t="s">
        <v>25</v>
      </c>
      <c r="E1541" t="s">
        <v>3306</v>
      </c>
      <c r="F1541" t="s">
        <v>3345</v>
      </c>
      <c r="G1541">
        <v>5</v>
      </c>
    </row>
    <row r="1542" spans="1:7" x14ac:dyDescent="0.3">
      <c r="A1542" t="s">
        <v>6176</v>
      </c>
      <c r="B1542" t="s">
        <v>5061</v>
      </c>
      <c r="D1542" t="s">
        <v>25</v>
      </c>
      <c r="E1542" t="s">
        <v>3306</v>
      </c>
      <c r="F1542" t="s">
        <v>3297</v>
      </c>
      <c r="G1542">
        <v>5</v>
      </c>
    </row>
    <row r="1543" spans="1:7" x14ac:dyDescent="0.3">
      <c r="A1543" t="s">
        <v>6180</v>
      </c>
      <c r="B1543" t="s">
        <v>5061</v>
      </c>
      <c r="D1543" t="s">
        <v>25</v>
      </c>
      <c r="E1543" t="s">
        <v>3306</v>
      </c>
      <c r="F1543" t="s">
        <v>3345</v>
      </c>
      <c r="G1543">
        <v>5</v>
      </c>
    </row>
    <row r="1544" spans="1:7" x14ac:dyDescent="0.3">
      <c r="A1544" t="s">
        <v>5125</v>
      </c>
      <c r="B1544" t="s">
        <v>3953</v>
      </c>
      <c r="D1544" t="s">
        <v>19</v>
      </c>
      <c r="E1544" t="s">
        <v>5126</v>
      </c>
      <c r="F1544" t="s">
        <v>5126</v>
      </c>
    </row>
    <row r="1545" spans="1:7" x14ac:dyDescent="0.3">
      <c r="A1545" t="s">
        <v>6089</v>
      </c>
      <c r="B1545" t="s">
        <v>5831</v>
      </c>
      <c r="D1545" t="s">
        <v>19</v>
      </c>
      <c r="E1545" t="s">
        <v>5126</v>
      </c>
      <c r="F1545" t="s">
        <v>5126</v>
      </c>
    </row>
    <row r="1546" spans="1:7" x14ac:dyDescent="0.3">
      <c r="A1546" t="s">
        <v>5717</v>
      </c>
      <c r="B1546" t="s">
        <v>3975</v>
      </c>
      <c r="D1546" t="s">
        <v>25</v>
      </c>
      <c r="E1546" t="s">
        <v>5126</v>
      </c>
      <c r="F1546" t="s">
        <v>5336</v>
      </c>
    </row>
    <row r="1547" spans="1:7" x14ac:dyDescent="0.3">
      <c r="A1547" t="s">
        <v>7239</v>
      </c>
      <c r="B1547" t="s">
        <v>3975</v>
      </c>
      <c r="D1547" t="s">
        <v>25</v>
      </c>
      <c r="E1547" t="s">
        <v>5126</v>
      </c>
      <c r="F1547" t="s">
        <v>5336</v>
      </c>
    </row>
    <row r="1548" spans="1:7" x14ac:dyDescent="0.3">
      <c r="A1548" t="s">
        <v>5830</v>
      </c>
      <c r="B1548" t="s">
        <v>3975</v>
      </c>
      <c r="D1548" t="s">
        <v>25</v>
      </c>
      <c r="E1548" t="s">
        <v>5126</v>
      </c>
      <c r="F1548" t="s">
        <v>5336</v>
      </c>
    </row>
    <row r="1549" spans="1:7" x14ac:dyDescent="0.3">
      <c r="A1549" t="s">
        <v>5855</v>
      </c>
      <c r="B1549" t="s">
        <v>3975</v>
      </c>
      <c r="D1549" t="s">
        <v>25</v>
      </c>
      <c r="E1549" t="s">
        <v>5126</v>
      </c>
      <c r="F1549" t="s">
        <v>5336</v>
      </c>
    </row>
    <row r="1550" spans="1:7" x14ac:dyDescent="0.3">
      <c r="A1550" t="s">
        <v>5559</v>
      </c>
      <c r="B1550" t="s">
        <v>3978</v>
      </c>
      <c r="D1550" t="s">
        <v>25</v>
      </c>
      <c r="E1550" t="s">
        <v>4733</v>
      </c>
      <c r="F1550" t="s">
        <v>5508</v>
      </c>
    </row>
    <row r="1551" spans="1:7" x14ac:dyDescent="0.3">
      <c r="A1551" t="s">
        <v>5212</v>
      </c>
      <c r="B1551" t="s">
        <v>5214</v>
      </c>
      <c r="D1551" t="s">
        <v>25</v>
      </c>
      <c r="E1551" t="s">
        <v>4638</v>
      </c>
      <c r="F1551" t="s">
        <v>5206</v>
      </c>
    </row>
    <row r="1552" spans="1:7" x14ac:dyDescent="0.3">
      <c r="A1552" t="s">
        <v>5694</v>
      </c>
      <c r="B1552" t="s">
        <v>3990</v>
      </c>
      <c r="D1552" t="s">
        <v>25</v>
      </c>
      <c r="E1552" t="s">
        <v>4638</v>
      </c>
      <c r="F1552" t="s">
        <v>5695</v>
      </c>
    </row>
    <row r="1553" spans="1:6" x14ac:dyDescent="0.3">
      <c r="A1553" t="s">
        <v>5205</v>
      </c>
      <c r="B1553" t="s">
        <v>5209</v>
      </c>
      <c r="D1553" t="s">
        <v>25</v>
      </c>
      <c r="E1553" t="s">
        <v>4638</v>
      </c>
      <c r="F1553" t="s">
        <v>5206</v>
      </c>
    </row>
    <row r="1554" spans="1:6" x14ac:dyDescent="0.3">
      <c r="A1554" t="s">
        <v>5272</v>
      </c>
      <c r="B1554" t="s">
        <v>5209</v>
      </c>
      <c r="D1554" t="s">
        <v>25</v>
      </c>
      <c r="E1554" t="s">
        <v>4638</v>
      </c>
      <c r="F1554" t="s">
        <v>5206</v>
      </c>
    </row>
    <row r="1555" spans="1:6" x14ac:dyDescent="0.3">
      <c r="A1555" t="s">
        <v>5300</v>
      </c>
      <c r="B1555" t="s">
        <v>5209</v>
      </c>
      <c r="D1555" t="s">
        <v>25</v>
      </c>
      <c r="E1555" t="s">
        <v>4638</v>
      </c>
      <c r="F1555" t="s">
        <v>5206</v>
      </c>
    </row>
    <row r="1556" spans="1:6" x14ac:dyDescent="0.3">
      <c r="A1556" t="s">
        <v>5350</v>
      </c>
      <c r="B1556" t="s">
        <v>5209</v>
      </c>
      <c r="D1556" t="s">
        <v>25</v>
      </c>
      <c r="E1556" t="s">
        <v>4638</v>
      </c>
      <c r="F1556" t="s">
        <v>5206</v>
      </c>
    </row>
    <row r="1557" spans="1:6" x14ac:dyDescent="0.3">
      <c r="A1557" t="s">
        <v>5902</v>
      </c>
      <c r="B1557" t="s">
        <v>5209</v>
      </c>
      <c r="D1557" t="s">
        <v>25</v>
      </c>
      <c r="E1557" t="s">
        <v>4638</v>
      </c>
      <c r="F1557" t="s">
        <v>5206</v>
      </c>
    </row>
    <row r="1558" spans="1:6" x14ac:dyDescent="0.3">
      <c r="A1558" t="s">
        <v>5950</v>
      </c>
      <c r="B1558" t="s">
        <v>5209</v>
      </c>
      <c r="D1558" t="s">
        <v>25</v>
      </c>
      <c r="E1558" t="s">
        <v>4638</v>
      </c>
      <c r="F1558" t="s">
        <v>5206</v>
      </c>
    </row>
    <row r="1559" spans="1:6" x14ac:dyDescent="0.3">
      <c r="A1559" t="s">
        <v>4786</v>
      </c>
      <c r="B1559" t="s">
        <v>3991</v>
      </c>
      <c r="C1559" t="s">
        <v>3993</v>
      </c>
      <c r="D1559" t="s">
        <v>25</v>
      </c>
      <c r="E1559" t="s">
        <v>4768</v>
      </c>
      <c r="F1559" t="s">
        <v>4769</v>
      </c>
    </row>
    <row r="1560" spans="1:6" x14ac:dyDescent="0.3">
      <c r="A1560" t="s">
        <v>4791</v>
      </c>
      <c r="B1560" t="s">
        <v>3991</v>
      </c>
      <c r="C1560" t="s">
        <v>3993</v>
      </c>
      <c r="D1560" t="s">
        <v>25</v>
      </c>
      <c r="E1560" t="s">
        <v>4768</v>
      </c>
      <c r="F1560" t="s">
        <v>4769</v>
      </c>
    </row>
    <row r="1561" spans="1:6" x14ac:dyDescent="0.3">
      <c r="A1561" t="s">
        <v>5559</v>
      </c>
      <c r="B1561" t="s">
        <v>4000</v>
      </c>
      <c r="D1561" t="s">
        <v>25</v>
      </c>
      <c r="E1561" t="s">
        <v>4733</v>
      </c>
      <c r="F1561" t="s">
        <v>5508</v>
      </c>
    </row>
    <row r="1562" spans="1:6" x14ac:dyDescent="0.3">
      <c r="A1562" t="s">
        <v>5160</v>
      </c>
      <c r="B1562" t="s">
        <v>4003</v>
      </c>
      <c r="D1562" t="s">
        <v>25</v>
      </c>
      <c r="E1562" t="s">
        <v>5126</v>
      </c>
      <c r="F1562" t="s">
        <v>5126</v>
      </c>
    </row>
    <row r="1563" spans="1:6" x14ac:dyDescent="0.3">
      <c r="A1563" t="s">
        <v>5291</v>
      </c>
      <c r="B1563" t="s">
        <v>4003</v>
      </c>
      <c r="D1563" t="s">
        <v>25</v>
      </c>
      <c r="E1563" t="s">
        <v>4638</v>
      </c>
      <c r="F1563" t="s">
        <v>5292</v>
      </c>
    </row>
    <row r="1564" spans="1:6" x14ac:dyDescent="0.3">
      <c r="A1564" t="s">
        <v>5296</v>
      </c>
      <c r="B1564" t="s">
        <v>4003</v>
      </c>
      <c r="D1564" t="s">
        <v>25</v>
      </c>
      <c r="E1564" t="s">
        <v>4638</v>
      </c>
      <c r="F1564" t="s">
        <v>5292</v>
      </c>
    </row>
    <row r="1565" spans="1:6" x14ac:dyDescent="0.3">
      <c r="A1565" t="s">
        <v>5417</v>
      </c>
      <c r="B1565" t="s">
        <v>4003</v>
      </c>
      <c r="D1565" t="s">
        <v>25</v>
      </c>
      <c r="E1565" t="s">
        <v>4638</v>
      </c>
      <c r="F1565" t="s">
        <v>5206</v>
      </c>
    </row>
    <row r="1566" spans="1:6" x14ac:dyDescent="0.3">
      <c r="A1566" t="s">
        <v>5434</v>
      </c>
      <c r="B1566" t="s">
        <v>4003</v>
      </c>
      <c r="D1566" t="s">
        <v>25</v>
      </c>
      <c r="E1566" t="s">
        <v>4638</v>
      </c>
      <c r="F1566" t="s">
        <v>5206</v>
      </c>
    </row>
    <row r="1567" spans="1:6" x14ac:dyDescent="0.3">
      <c r="A1567" t="s">
        <v>5575</v>
      </c>
      <c r="B1567" t="s">
        <v>4003</v>
      </c>
      <c r="D1567" t="s">
        <v>25</v>
      </c>
      <c r="E1567" t="s">
        <v>4638</v>
      </c>
      <c r="F1567" t="s">
        <v>5206</v>
      </c>
    </row>
    <row r="1568" spans="1:6" x14ac:dyDescent="0.3">
      <c r="A1568" t="s">
        <v>5599</v>
      </c>
      <c r="B1568" t="s">
        <v>4003</v>
      </c>
      <c r="D1568" t="s">
        <v>25</v>
      </c>
      <c r="E1568" t="s">
        <v>5126</v>
      </c>
      <c r="F1568" t="s">
        <v>5126</v>
      </c>
    </row>
    <row r="1569" spans="1:7" x14ac:dyDescent="0.3">
      <c r="A1569" t="s">
        <v>5599</v>
      </c>
      <c r="B1569" t="s">
        <v>4003</v>
      </c>
      <c r="D1569" t="s">
        <v>25</v>
      </c>
      <c r="E1569" t="s">
        <v>5126</v>
      </c>
      <c r="F1569" t="s">
        <v>5126</v>
      </c>
    </row>
    <row r="1570" spans="1:7" x14ac:dyDescent="0.3">
      <c r="A1570" t="s">
        <v>5604</v>
      </c>
      <c r="B1570" t="s">
        <v>4003</v>
      </c>
      <c r="D1570" t="s">
        <v>25</v>
      </c>
      <c r="E1570" t="s">
        <v>5126</v>
      </c>
      <c r="F1570" t="s">
        <v>2006</v>
      </c>
    </row>
    <row r="1571" spans="1:7" x14ac:dyDescent="0.3">
      <c r="A1571" t="s">
        <v>5607</v>
      </c>
      <c r="B1571" t="s">
        <v>4003</v>
      </c>
      <c r="D1571" t="s">
        <v>25</v>
      </c>
      <c r="E1571" t="s">
        <v>5126</v>
      </c>
      <c r="F1571" t="s">
        <v>5126</v>
      </c>
    </row>
    <row r="1572" spans="1:7" x14ac:dyDescent="0.3">
      <c r="A1572" t="s">
        <v>5614</v>
      </c>
      <c r="B1572" t="s">
        <v>4003</v>
      </c>
      <c r="D1572" t="s">
        <v>25</v>
      </c>
      <c r="E1572" t="s">
        <v>4638</v>
      </c>
      <c r="F1572" t="s">
        <v>5103</v>
      </c>
      <c r="G1572">
        <v>4</v>
      </c>
    </row>
    <row r="1573" spans="1:7" x14ac:dyDescent="0.3">
      <c r="A1573" t="s">
        <v>5621</v>
      </c>
      <c r="B1573" t="s">
        <v>4003</v>
      </c>
      <c r="D1573" t="s">
        <v>25</v>
      </c>
      <c r="E1573" t="s">
        <v>5126</v>
      </c>
      <c r="F1573" t="s">
        <v>5126</v>
      </c>
    </row>
    <row r="1574" spans="1:7" x14ac:dyDescent="0.3">
      <c r="A1574" t="s">
        <v>5661</v>
      </c>
      <c r="B1574" t="s">
        <v>4003</v>
      </c>
      <c r="D1574" t="s">
        <v>25</v>
      </c>
      <c r="E1574" t="s">
        <v>5126</v>
      </c>
      <c r="F1574" t="s">
        <v>5126</v>
      </c>
    </row>
    <row r="1575" spans="1:7" x14ac:dyDescent="0.3">
      <c r="A1575" t="s">
        <v>5693</v>
      </c>
      <c r="B1575" t="s">
        <v>4003</v>
      </c>
      <c r="D1575" t="s">
        <v>25</v>
      </c>
      <c r="E1575" t="s">
        <v>4638</v>
      </c>
      <c r="F1575" t="s">
        <v>4639</v>
      </c>
    </row>
    <row r="1576" spans="1:7" x14ac:dyDescent="0.3">
      <c r="A1576" t="s">
        <v>5713</v>
      </c>
      <c r="B1576" t="s">
        <v>4003</v>
      </c>
      <c r="D1576" t="s">
        <v>25</v>
      </c>
      <c r="E1576" t="s">
        <v>4638</v>
      </c>
      <c r="F1576" t="s">
        <v>5695</v>
      </c>
    </row>
    <row r="1577" spans="1:7" x14ac:dyDescent="0.3">
      <c r="A1577" t="s">
        <v>5751</v>
      </c>
      <c r="B1577" t="s">
        <v>4003</v>
      </c>
      <c r="D1577" t="s">
        <v>25</v>
      </c>
      <c r="E1577" t="s">
        <v>5126</v>
      </c>
      <c r="F1577" t="s">
        <v>2006</v>
      </c>
    </row>
    <row r="1578" spans="1:7" x14ac:dyDescent="0.3">
      <c r="A1578" t="s">
        <v>5788</v>
      </c>
      <c r="B1578" t="s">
        <v>4003</v>
      </c>
      <c r="C1578" t="s">
        <v>5791</v>
      </c>
      <c r="D1578" t="s">
        <v>25</v>
      </c>
      <c r="E1578" t="s">
        <v>5468</v>
      </c>
      <c r="F1578" t="s">
        <v>5789</v>
      </c>
    </row>
    <row r="1579" spans="1:7" x14ac:dyDescent="0.3">
      <c r="A1579" t="s">
        <v>5160</v>
      </c>
      <c r="B1579" t="s">
        <v>4006</v>
      </c>
      <c r="D1579" t="s">
        <v>47</v>
      </c>
      <c r="E1579" t="s">
        <v>5126</v>
      </c>
      <c r="F1579" t="s">
        <v>5126</v>
      </c>
    </row>
    <row r="1580" spans="1:7" x14ac:dyDescent="0.3">
      <c r="A1580" t="s">
        <v>7229</v>
      </c>
      <c r="B1580" t="s">
        <v>4006</v>
      </c>
      <c r="D1580" t="s">
        <v>25</v>
      </c>
      <c r="E1580" t="s">
        <v>5126</v>
      </c>
      <c r="F1580" t="s">
        <v>5126</v>
      </c>
    </row>
    <row r="1581" spans="1:7" x14ac:dyDescent="0.3">
      <c r="A1581" t="s">
        <v>5205</v>
      </c>
      <c r="B1581" t="s">
        <v>4006</v>
      </c>
      <c r="D1581" t="s">
        <v>47</v>
      </c>
      <c r="E1581" t="s">
        <v>4638</v>
      </c>
      <c r="F1581" t="s">
        <v>5206</v>
      </c>
    </row>
    <row r="1582" spans="1:7" x14ac:dyDescent="0.3">
      <c r="A1582" t="s">
        <v>5212</v>
      </c>
      <c r="B1582" t="s">
        <v>4006</v>
      </c>
      <c r="D1582" t="s">
        <v>47</v>
      </c>
      <c r="E1582" t="s">
        <v>4638</v>
      </c>
      <c r="F1582" t="s">
        <v>5206</v>
      </c>
    </row>
    <row r="1583" spans="1:7" x14ac:dyDescent="0.3">
      <c r="A1583" t="s">
        <v>5291</v>
      </c>
      <c r="B1583" t="s">
        <v>4006</v>
      </c>
      <c r="D1583" t="s">
        <v>47</v>
      </c>
      <c r="E1583" t="s">
        <v>4638</v>
      </c>
      <c r="F1583" t="s">
        <v>5292</v>
      </c>
    </row>
    <row r="1584" spans="1:7" x14ac:dyDescent="0.3">
      <c r="A1584" t="s">
        <v>5296</v>
      </c>
      <c r="B1584" t="s">
        <v>4006</v>
      </c>
      <c r="D1584" t="s">
        <v>47</v>
      </c>
      <c r="E1584" t="s">
        <v>4638</v>
      </c>
      <c r="F1584" t="s">
        <v>5292</v>
      </c>
    </row>
    <row r="1585" spans="1:7" x14ac:dyDescent="0.3">
      <c r="A1585" t="s">
        <v>5300</v>
      </c>
      <c r="B1585" t="s">
        <v>4006</v>
      </c>
      <c r="D1585" t="s">
        <v>47</v>
      </c>
      <c r="E1585" t="s">
        <v>4638</v>
      </c>
      <c r="F1585" t="s">
        <v>5206</v>
      </c>
    </row>
    <row r="1586" spans="1:7" x14ac:dyDescent="0.3">
      <c r="A1586" t="s">
        <v>5350</v>
      </c>
      <c r="B1586" t="s">
        <v>4006</v>
      </c>
      <c r="D1586" t="s">
        <v>47</v>
      </c>
      <c r="E1586" t="s">
        <v>4638</v>
      </c>
      <c r="F1586" t="s">
        <v>5206</v>
      </c>
    </row>
    <row r="1587" spans="1:7" x14ac:dyDescent="0.3">
      <c r="A1587" t="s">
        <v>5417</v>
      </c>
      <c r="B1587" t="s">
        <v>4006</v>
      </c>
      <c r="D1587" t="s">
        <v>47</v>
      </c>
      <c r="E1587" t="s">
        <v>4638</v>
      </c>
      <c r="F1587" t="s">
        <v>5206</v>
      </c>
    </row>
    <row r="1588" spans="1:7" x14ac:dyDescent="0.3">
      <c r="A1588" t="s">
        <v>5443</v>
      </c>
      <c r="B1588" t="s">
        <v>4006</v>
      </c>
      <c r="D1588" t="s">
        <v>47</v>
      </c>
      <c r="E1588" t="s">
        <v>4638</v>
      </c>
      <c r="F1588" t="s">
        <v>4639</v>
      </c>
    </row>
    <row r="1589" spans="1:7" ht="15.6" x14ac:dyDescent="0.3">
      <c r="A1589" s="22" t="s">
        <v>5444</v>
      </c>
      <c r="B1589" s="22" t="s">
        <v>4006</v>
      </c>
      <c r="C1589" s="21" t="s">
        <v>6306</v>
      </c>
      <c r="D1589" s="22" t="s">
        <v>47</v>
      </c>
      <c r="E1589" s="22" t="s">
        <v>4793</v>
      </c>
      <c r="F1589" s="22" t="s">
        <v>5445</v>
      </c>
    </row>
    <row r="1590" spans="1:7" x14ac:dyDescent="0.3">
      <c r="A1590" t="s">
        <v>5450</v>
      </c>
      <c r="B1590" t="s">
        <v>4006</v>
      </c>
      <c r="D1590" t="s">
        <v>47</v>
      </c>
      <c r="E1590" t="s">
        <v>5126</v>
      </c>
      <c r="F1590" t="s">
        <v>5126</v>
      </c>
    </row>
    <row r="1591" spans="1:7" x14ac:dyDescent="0.3">
      <c r="A1591" t="s">
        <v>5524</v>
      </c>
      <c r="B1591" t="s">
        <v>4006</v>
      </c>
      <c r="D1591" t="s">
        <v>47</v>
      </c>
      <c r="E1591" t="s">
        <v>4733</v>
      </c>
      <c r="F1591" t="s">
        <v>5518</v>
      </c>
    </row>
    <row r="1592" spans="1:7" x14ac:dyDescent="0.3">
      <c r="A1592" t="s">
        <v>5556</v>
      </c>
      <c r="B1592" t="s">
        <v>4006</v>
      </c>
      <c r="D1592" t="s">
        <v>47</v>
      </c>
      <c r="E1592" t="s">
        <v>4733</v>
      </c>
      <c r="F1592" t="s">
        <v>5552</v>
      </c>
    </row>
    <row r="1593" spans="1:7" x14ac:dyDescent="0.3">
      <c r="A1593" t="s">
        <v>5559</v>
      </c>
      <c r="B1593" t="s">
        <v>4006</v>
      </c>
      <c r="D1593" t="s">
        <v>47</v>
      </c>
      <c r="E1593" t="s">
        <v>4733</v>
      </c>
      <c r="F1593" t="s">
        <v>5508</v>
      </c>
    </row>
    <row r="1594" spans="1:7" x14ac:dyDescent="0.3">
      <c r="A1594" t="s">
        <v>5599</v>
      </c>
      <c r="B1594" t="s">
        <v>4006</v>
      </c>
      <c r="D1594" t="s">
        <v>47</v>
      </c>
      <c r="E1594" t="s">
        <v>5126</v>
      </c>
      <c r="F1594" t="s">
        <v>5126</v>
      </c>
    </row>
    <row r="1595" spans="1:7" x14ac:dyDescent="0.3">
      <c r="A1595" t="s">
        <v>5604</v>
      </c>
      <c r="B1595" t="s">
        <v>4006</v>
      </c>
      <c r="D1595" t="s">
        <v>47</v>
      </c>
      <c r="E1595" t="s">
        <v>5126</v>
      </c>
      <c r="F1595" t="s">
        <v>2006</v>
      </c>
    </row>
    <row r="1596" spans="1:7" x14ac:dyDescent="0.3">
      <c r="A1596" t="s">
        <v>5605</v>
      </c>
      <c r="B1596" t="s">
        <v>4006</v>
      </c>
      <c r="D1596" t="s">
        <v>47</v>
      </c>
      <c r="E1596" t="s">
        <v>5126</v>
      </c>
      <c r="F1596" t="s">
        <v>5126</v>
      </c>
    </row>
    <row r="1597" spans="1:7" x14ac:dyDescent="0.3">
      <c r="A1597" t="s">
        <v>5607</v>
      </c>
      <c r="B1597" t="s">
        <v>4006</v>
      </c>
      <c r="D1597" t="s">
        <v>47</v>
      </c>
      <c r="E1597" t="s">
        <v>5126</v>
      </c>
      <c r="F1597" t="s">
        <v>5126</v>
      </c>
    </row>
    <row r="1598" spans="1:7" x14ac:dyDescent="0.3">
      <c r="A1598" t="s">
        <v>5619</v>
      </c>
      <c r="B1598" t="s">
        <v>4006</v>
      </c>
      <c r="D1598" t="s">
        <v>47</v>
      </c>
      <c r="E1598" t="s">
        <v>4638</v>
      </c>
      <c r="F1598" t="s">
        <v>5103</v>
      </c>
      <c r="G1598">
        <v>5</v>
      </c>
    </row>
    <row r="1599" spans="1:7" x14ac:dyDescent="0.3">
      <c r="A1599" t="s">
        <v>5621</v>
      </c>
      <c r="B1599" t="s">
        <v>4006</v>
      </c>
      <c r="D1599" t="s">
        <v>47</v>
      </c>
      <c r="E1599" t="s">
        <v>5126</v>
      </c>
      <c r="F1599" t="s">
        <v>5126</v>
      </c>
    </row>
    <row r="1600" spans="1:7" x14ac:dyDescent="0.3">
      <c r="A1600" t="s">
        <v>5661</v>
      </c>
      <c r="B1600" t="s">
        <v>4006</v>
      </c>
      <c r="D1600" t="s">
        <v>47</v>
      </c>
      <c r="E1600" t="s">
        <v>5126</v>
      </c>
      <c r="F1600" t="s">
        <v>5126</v>
      </c>
    </row>
    <row r="1601" spans="1:6" x14ac:dyDescent="0.3">
      <c r="A1601" t="s">
        <v>5693</v>
      </c>
      <c r="B1601" t="s">
        <v>4006</v>
      </c>
      <c r="D1601" t="s">
        <v>47</v>
      </c>
      <c r="E1601" t="s">
        <v>4638</v>
      </c>
      <c r="F1601" t="s">
        <v>4639</v>
      </c>
    </row>
    <row r="1602" spans="1:6" x14ac:dyDescent="0.3">
      <c r="A1602" t="s">
        <v>5717</v>
      </c>
      <c r="B1602" t="s">
        <v>4006</v>
      </c>
      <c r="D1602" t="s">
        <v>47</v>
      </c>
      <c r="E1602" t="s">
        <v>5126</v>
      </c>
      <c r="F1602" t="s">
        <v>5336</v>
      </c>
    </row>
    <row r="1603" spans="1:6" ht="15.6" x14ac:dyDescent="0.3">
      <c r="A1603" s="22" t="s">
        <v>5719</v>
      </c>
      <c r="B1603" s="22" t="s">
        <v>4006</v>
      </c>
      <c r="C1603" s="21" t="s">
        <v>6306</v>
      </c>
      <c r="D1603" s="22" t="s">
        <v>47</v>
      </c>
      <c r="E1603" s="22" t="s">
        <v>4793</v>
      </c>
      <c r="F1603" s="22" t="s">
        <v>5445</v>
      </c>
    </row>
    <row r="1604" spans="1:6" x14ac:dyDescent="0.3">
      <c r="A1604" t="s">
        <v>5721</v>
      </c>
      <c r="B1604" t="s">
        <v>5724</v>
      </c>
      <c r="D1604" t="s">
        <v>25</v>
      </c>
      <c r="E1604" t="s">
        <v>5126</v>
      </c>
      <c r="F1604" t="s">
        <v>5126</v>
      </c>
    </row>
    <row r="1605" spans="1:6" x14ac:dyDescent="0.3">
      <c r="A1605" t="s">
        <v>5733</v>
      </c>
      <c r="B1605" t="s">
        <v>4006</v>
      </c>
      <c r="D1605" t="s">
        <v>25</v>
      </c>
      <c r="E1605" t="s">
        <v>5126</v>
      </c>
      <c r="F1605" t="s">
        <v>5126</v>
      </c>
    </row>
    <row r="1606" spans="1:6" x14ac:dyDescent="0.3">
      <c r="A1606" t="s">
        <v>5751</v>
      </c>
      <c r="B1606" t="s">
        <v>4006</v>
      </c>
      <c r="D1606" t="s">
        <v>47</v>
      </c>
      <c r="E1606" t="s">
        <v>5126</v>
      </c>
      <c r="F1606" t="s">
        <v>2006</v>
      </c>
    </row>
    <row r="1607" spans="1:6" ht="15.6" x14ac:dyDescent="0.3">
      <c r="A1607" s="21" t="s">
        <v>5752</v>
      </c>
      <c r="B1607" s="21" t="s">
        <v>4006</v>
      </c>
      <c r="C1607" s="21" t="s">
        <v>6306</v>
      </c>
      <c r="D1607" s="21" t="s">
        <v>47</v>
      </c>
      <c r="E1607" s="22" t="s">
        <v>4793</v>
      </c>
      <c r="F1607" s="21" t="s">
        <v>5094</v>
      </c>
    </row>
    <row r="1608" spans="1:6" x14ac:dyDescent="0.3">
      <c r="A1608" t="s">
        <v>5760</v>
      </c>
      <c r="B1608" t="s">
        <v>4006</v>
      </c>
      <c r="D1608" t="s">
        <v>47</v>
      </c>
      <c r="E1608" t="s">
        <v>4638</v>
      </c>
      <c r="F1608" t="s">
        <v>4639</v>
      </c>
    </row>
    <row r="1609" spans="1:6" x14ac:dyDescent="0.3">
      <c r="A1609" t="s">
        <v>5799</v>
      </c>
      <c r="B1609" t="s">
        <v>4006</v>
      </c>
      <c r="C1609" t="s">
        <v>6305</v>
      </c>
      <c r="D1609" t="s">
        <v>47</v>
      </c>
      <c r="E1609" t="s">
        <v>5468</v>
      </c>
      <c r="F1609" t="s">
        <v>5801</v>
      </c>
    </row>
    <row r="1610" spans="1:6" x14ac:dyDescent="0.3">
      <c r="A1610" t="s">
        <v>5811</v>
      </c>
      <c r="B1610" t="s">
        <v>4006</v>
      </c>
      <c r="D1610" t="s">
        <v>47</v>
      </c>
      <c r="E1610" t="s">
        <v>5126</v>
      </c>
      <c r="F1610" t="s">
        <v>5126</v>
      </c>
    </row>
    <row r="1611" spans="1:6" x14ac:dyDescent="0.3">
      <c r="A1611" t="s">
        <v>5817</v>
      </c>
      <c r="B1611" t="s">
        <v>4006</v>
      </c>
      <c r="D1611" t="s">
        <v>47</v>
      </c>
      <c r="E1611" t="s">
        <v>5126</v>
      </c>
      <c r="F1611" t="s">
        <v>5126</v>
      </c>
    </row>
    <row r="1612" spans="1:6" x14ac:dyDescent="0.3">
      <c r="A1612" t="s">
        <v>5829</v>
      </c>
      <c r="B1612" t="s">
        <v>4006</v>
      </c>
      <c r="D1612" t="s">
        <v>47</v>
      </c>
      <c r="E1612" t="s">
        <v>5126</v>
      </c>
      <c r="F1612" t="s">
        <v>5336</v>
      </c>
    </row>
    <row r="1613" spans="1:6" x14ac:dyDescent="0.3">
      <c r="A1613" t="s">
        <v>5830</v>
      </c>
      <c r="B1613" t="s">
        <v>4006</v>
      </c>
      <c r="D1613" t="s">
        <v>47</v>
      </c>
      <c r="E1613" t="s">
        <v>5126</v>
      </c>
      <c r="F1613" t="s">
        <v>5336</v>
      </c>
    </row>
    <row r="1614" spans="1:6" x14ac:dyDescent="0.3">
      <c r="A1614" t="s">
        <v>5840</v>
      </c>
      <c r="B1614" t="s">
        <v>5842</v>
      </c>
      <c r="D1614" t="s">
        <v>25</v>
      </c>
      <c r="E1614" t="s">
        <v>5126</v>
      </c>
      <c r="F1614" t="s">
        <v>5126</v>
      </c>
    </row>
    <row r="1615" spans="1:6" ht="15.6" x14ac:dyDescent="0.3">
      <c r="A1615" s="22" t="s">
        <v>5844</v>
      </c>
      <c r="B1615" s="22" t="s">
        <v>4006</v>
      </c>
      <c r="C1615" s="21" t="s">
        <v>6306</v>
      </c>
      <c r="D1615" s="22" t="s">
        <v>47</v>
      </c>
      <c r="E1615" s="22" t="s">
        <v>4793</v>
      </c>
      <c r="F1615" s="22" t="s">
        <v>5445</v>
      </c>
    </row>
    <row r="1616" spans="1:6" x14ac:dyDescent="0.3">
      <c r="A1616" t="s">
        <v>5855</v>
      </c>
      <c r="B1616" t="s">
        <v>4006</v>
      </c>
      <c r="D1616" t="s">
        <v>47</v>
      </c>
      <c r="E1616" t="s">
        <v>5126</v>
      </c>
      <c r="F1616" t="s">
        <v>5336</v>
      </c>
    </row>
    <row r="1617" spans="1:7" ht="15.6" x14ac:dyDescent="0.3">
      <c r="A1617" s="21" t="s">
        <v>5877</v>
      </c>
      <c r="B1617" s="21" t="s">
        <v>4006</v>
      </c>
      <c r="C1617" s="21" t="s">
        <v>6306</v>
      </c>
      <c r="D1617" s="21" t="s">
        <v>47</v>
      </c>
      <c r="E1617" s="22" t="s">
        <v>4793</v>
      </c>
      <c r="F1617" s="21" t="s">
        <v>5094</v>
      </c>
    </row>
    <row r="1618" spans="1:7" x14ac:dyDescent="0.3">
      <c r="A1618" t="s">
        <v>5897</v>
      </c>
      <c r="B1618" t="s">
        <v>4006</v>
      </c>
      <c r="D1618" t="s">
        <v>47</v>
      </c>
      <c r="E1618" t="s">
        <v>5126</v>
      </c>
      <c r="F1618" t="s">
        <v>4605</v>
      </c>
    </row>
    <row r="1619" spans="1:7" x14ac:dyDescent="0.3">
      <c r="A1619" t="s">
        <v>5902</v>
      </c>
      <c r="B1619" t="s">
        <v>4006</v>
      </c>
      <c r="D1619" t="s">
        <v>47</v>
      </c>
      <c r="E1619" t="s">
        <v>4638</v>
      </c>
      <c r="F1619" t="s">
        <v>5206</v>
      </c>
    </row>
    <row r="1620" spans="1:7" x14ac:dyDescent="0.3">
      <c r="A1620" t="s">
        <v>5949</v>
      </c>
      <c r="B1620" t="s">
        <v>4006</v>
      </c>
      <c r="D1620" t="s">
        <v>47</v>
      </c>
      <c r="E1620" t="s">
        <v>4638</v>
      </c>
      <c r="F1620" t="s">
        <v>4639</v>
      </c>
    </row>
    <row r="1621" spans="1:7" x14ac:dyDescent="0.3">
      <c r="A1621" t="s">
        <v>5950</v>
      </c>
      <c r="B1621" t="s">
        <v>4006</v>
      </c>
      <c r="D1621" t="s">
        <v>47</v>
      </c>
      <c r="E1621" t="s">
        <v>4638</v>
      </c>
      <c r="F1621" t="s">
        <v>5206</v>
      </c>
    </row>
    <row r="1622" spans="1:7" x14ac:dyDescent="0.3">
      <c r="A1622" t="s">
        <v>5953</v>
      </c>
      <c r="B1622" t="s">
        <v>4006</v>
      </c>
      <c r="D1622" t="s">
        <v>47</v>
      </c>
      <c r="E1622" t="s">
        <v>4638</v>
      </c>
      <c r="F1622" t="s">
        <v>5206</v>
      </c>
    </row>
    <row r="1623" spans="1:7" x14ac:dyDescent="0.3">
      <c r="A1623" t="s">
        <v>6019</v>
      </c>
      <c r="B1623" t="s">
        <v>4006</v>
      </c>
      <c r="C1623" t="s">
        <v>6305</v>
      </c>
      <c r="D1623" t="s">
        <v>47</v>
      </c>
      <c r="E1623" t="s">
        <v>5468</v>
      </c>
      <c r="F1623" t="s">
        <v>5469</v>
      </c>
    </row>
    <row r="1624" spans="1:7" x14ac:dyDescent="0.3">
      <c r="A1624" t="s">
        <v>7230</v>
      </c>
      <c r="B1624" t="s">
        <v>4006</v>
      </c>
      <c r="C1624" t="s">
        <v>6305</v>
      </c>
      <c r="D1624" t="s">
        <v>47</v>
      </c>
      <c r="E1624" t="s">
        <v>5468</v>
      </c>
      <c r="F1624" t="s">
        <v>5801</v>
      </c>
    </row>
    <row r="1625" spans="1:7" x14ac:dyDescent="0.3">
      <c r="A1625" t="s">
        <v>6062</v>
      </c>
      <c r="B1625" t="s">
        <v>4006</v>
      </c>
      <c r="D1625" t="s">
        <v>47</v>
      </c>
      <c r="E1625" t="s">
        <v>4638</v>
      </c>
      <c r="F1625" t="s">
        <v>5206</v>
      </c>
    </row>
    <row r="1626" spans="1:7" x14ac:dyDescent="0.3">
      <c r="A1626" t="s">
        <v>6129</v>
      </c>
      <c r="B1626" t="s">
        <v>4006</v>
      </c>
      <c r="D1626" t="s">
        <v>47</v>
      </c>
      <c r="E1626" t="s">
        <v>5126</v>
      </c>
      <c r="F1626" t="s">
        <v>5126</v>
      </c>
    </row>
    <row r="1627" spans="1:7" ht="15.6" x14ac:dyDescent="0.3">
      <c r="A1627" s="22" t="s">
        <v>6251</v>
      </c>
      <c r="B1627" s="22" t="s">
        <v>4006</v>
      </c>
      <c r="C1627" s="22"/>
      <c r="D1627" s="22" t="s">
        <v>47</v>
      </c>
      <c r="E1627" s="22" t="s">
        <v>5126</v>
      </c>
      <c r="F1627" s="22" t="s">
        <v>6252</v>
      </c>
      <c r="G1627" s="22"/>
    </row>
    <row r="1628" spans="1:7" x14ac:dyDescent="0.3">
      <c r="A1628" t="s">
        <v>5615</v>
      </c>
      <c r="B1628" t="s">
        <v>5618</v>
      </c>
      <c r="D1628" t="s">
        <v>25</v>
      </c>
      <c r="E1628" t="s">
        <v>5126</v>
      </c>
      <c r="F1628" t="s">
        <v>5126</v>
      </c>
    </row>
    <row r="1629" spans="1:7" x14ac:dyDescent="0.3">
      <c r="A1629" t="s">
        <v>5834</v>
      </c>
      <c r="B1629" t="s">
        <v>5836</v>
      </c>
      <c r="D1629" t="s">
        <v>25</v>
      </c>
      <c r="E1629" t="s">
        <v>5126</v>
      </c>
      <c r="F1629" t="s">
        <v>5126</v>
      </c>
    </row>
    <row r="1630" spans="1:7" x14ac:dyDescent="0.3">
      <c r="A1630" t="s">
        <v>5694</v>
      </c>
      <c r="B1630" t="s">
        <v>5704</v>
      </c>
      <c r="D1630" t="s">
        <v>25</v>
      </c>
      <c r="E1630" t="s">
        <v>4638</v>
      </c>
      <c r="F1630" t="s">
        <v>5695</v>
      </c>
    </row>
    <row r="1631" spans="1:7" x14ac:dyDescent="0.3">
      <c r="A1631" t="s">
        <v>5205</v>
      </c>
      <c r="B1631" t="s">
        <v>4012</v>
      </c>
      <c r="D1631" t="s">
        <v>47</v>
      </c>
      <c r="E1631" t="s">
        <v>4638</v>
      </c>
      <c r="F1631" t="s">
        <v>5206</v>
      </c>
    </row>
    <row r="1632" spans="1:7" x14ac:dyDescent="0.3">
      <c r="A1632" t="s">
        <v>5694</v>
      </c>
      <c r="B1632" t="s">
        <v>4012</v>
      </c>
      <c r="D1632" t="s">
        <v>47</v>
      </c>
      <c r="E1632" t="s">
        <v>4638</v>
      </c>
      <c r="F1632" t="s">
        <v>5695</v>
      </c>
    </row>
    <row r="1633" spans="1:7" x14ac:dyDescent="0.3">
      <c r="A1633" t="s">
        <v>5713</v>
      </c>
      <c r="B1633" t="s">
        <v>4012</v>
      </c>
      <c r="D1633" t="s">
        <v>25</v>
      </c>
      <c r="E1633" t="s">
        <v>4638</v>
      </c>
      <c r="F1633" t="s">
        <v>5695</v>
      </c>
    </row>
    <row r="1634" spans="1:7" x14ac:dyDescent="0.3">
      <c r="A1634" t="s">
        <v>5685</v>
      </c>
      <c r="B1634" t="s">
        <v>5688</v>
      </c>
      <c r="D1634" t="s">
        <v>25</v>
      </c>
      <c r="E1634" t="s">
        <v>5468</v>
      </c>
      <c r="F1634" t="s">
        <v>5666</v>
      </c>
    </row>
    <row r="1635" spans="1:7" x14ac:dyDescent="0.3">
      <c r="A1635" t="s">
        <v>6235</v>
      </c>
      <c r="B1635" t="s">
        <v>5688</v>
      </c>
      <c r="D1635" t="s">
        <v>25</v>
      </c>
      <c r="E1635" t="s">
        <v>5468</v>
      </c>
      <c r="F1635" t="s">
        <v>4185</v>
      </c>
    </row>
    <row r="1636" spans="1:7" x14ac:dyDescent="0.3">
      <c r="A1636" t="s">
        <v>5874</v>
      </c>
      <c r="B1636" t="s">
        <v>5876</v>
      </c>
      <c r="D1636" t="s">
        <v>25</v>
      </c>
      <c r="E1636" t="s">
        <v>5468</v>
      </c>
      <c r="F1636" t="s">
        <v>4185</v>
      </c>
    </row>
    <row r="1637" spans="1:7" x14ac:dyDescent="0.3">
      <c r="A1637" t="s">
        <v>5855</v>
      </c>
      <c r="B1637" t="s">
        <v>4069</v>
      </c>
      <c r="D1637" t="s">
        <v>25</v>
      </c>
      <c r="E1637" t="s">
        <v>5126</v>
      </c>
      <c r="F1637" t="s">
        <v>5336</v>
      </c>
    </row>
    <row r="1638" spans="1:7" x14ac:dyDescent="0.3">
      <c r="A1638" t="s">
        <v>6059</v>
      </c>
      <c r="B1638" t="s">
        <v>5260</v>
      </c>
      <c r="D1638" t="s">
        <v>25</v>
      </c>
      <c r="E1638" t="s">
        <v>5126</v>
      </c>
      <c r="F1638" t="s">
        <v>3257</v>
      </c>
    </row>
    <row r="1639" spans="1:7" ht="15.6" x14ac:dyDescent="0.3">
      <c r="A1639" s="22" t="s">
        <v>5812</v>
      </c>
      <c r="B1639" s="22" t="s">
        <v>5815</v>
      </c>
      <c r="C1639" s="21" t="s">
        <v>5816</v>
      </c>
      <c r="D1639" s="22" t="s">
        <v>25</v>
      </c>
      <c r="E1639" s="22" t="s">
        <v>4793</v>
      </c>
      <c r="F1639" s="22" t="s">
        <v>5445</v>
      </c>
    </row>
    <row r="1640" spans="1:7" x14ac:dyDescent="0.3">
      <c r="A1640" t="s">
        <v>5005</v>
      </c>
      <c r="B1640" t="s">
        <v>5015</v>
      </c>
      <c r="D1640" t="s">
        <v>25</v>
      </c>
      <c r="E1640" t="s">
        <v>4853</v>
      </c>
      <c r="F1640" t="s">
        <v>4887</v>
      </c>
    </row>
    <row r="1641" spans="1:7" x14ac:dyDescent="0.3">
      <c r="A1641" t="s">
        <v>5829</v>
      </c>
      <c r="B1641" t="s">
        <v>4078</v>
      </c>
      <c r="D1641" t="s">
        <v>25</v>
      </c>
      <c r="E1641" t="s">
        <v>5126</v>
      </c>
      <c r="F1641" t="s">
        <v>5336</v>
      </c>
    </row>
    <row r="1642" spans="1:7" x14ac:dyDescent="0.3">
      <c r="A1642" t="s">
        <v>5855</v>
      </c>
      <c r="B1642" t="s">
        <v>4078</v>
      </c>
      <c r="D1642" t="s">
        <v>25</v>
      </c>
      <c r="E1642" t="s">
        <v>5126</v>
      </c>
      <c r="F1642" t="s">
        <v>5336</v>
      </c>
    </row>
    <row r="1643" spans="1:7" x14ac:dyDescent="0.3">
      <c r="A1643" t="s">
        <v>6065</v>
      </c>
      <c r="B1643" t="s">
        <v>4078</v>
      </c>
      <c r="D1643" t="s">
        <v>25</v>
      </c>
      <c r="E1643" t="s">
        <v>3306</v>
      </c>
      <c r="F1643" t="s">
        <v>3297</v>
      </c>
      <c r="G1643">
        <v>4</v>
      </c>
    </row>
    <row r="1644" spans="1:7" x14ac:dyDescent="0.3">
      <c r="A1644" t="s">
        <v>6084</v>
      </c>
      <c r="B1644" t="s">
        <v>4078</v>
      </c>
      <c r="D1644" t="s">
        <v>25</v>
      </c>
      <c r="E1644" t="s">
        <v>3306</v>
      </c>
      <c r="F1644" t="s">
        <v>7225</v>
      </c>
      <c r="G1644">
        <v>3</v>
      </c>
    </row>
    <row r="1645" spans="1:7" x14ac:dyDescent="0.3">
      <c r="A1645" t="s">
        <v>6176</v>
      </c>
      <c r="B1645" t="s">
        <v>4078</v>
      </c>
      <c r="D1645" t="s">
        <v>25</v>
      </c>
      <c r="E1645" t="s">
        <v>3306</v>
      </c>
      <c r="F1645" t="s">
        <v>3297</v>
      </c>
      <c r="G1645">
        <v>4</v>
      </c>
    </row>
    <row r="1646" spans="1:7" x14ac:dyDescent="0.3">
      <c r="A1646" t="s">
        <v>6178</v>
      </c>
      <c r="B1646" t="s">
        <v>4078</v>
      </c>
      <c r="D1646" t="s">
        <v>25</v>
      </c>
      <c r="E1646" t="s">
        <v>3306</v>
      </c>
      <c r="F1646" t="s">
        <v>7225</v>
      </c>
      <c r="G1646">
        <v>3</v>
      </c>
    </row>
    <row r="1647" spans="1:7" x14ac:dyDescent="0.3">
      <c r="A1647" t="s">
        <v>5550</v>
      </c>
      <c r="B1647" t="s">
        <v>4110</v>
      </c>
      <c r="D1647" t="s">
        <v>25</v>
      </c>
      <c r="E1647" t="s">
        <v>4733</v>
      </c>
      <c r="F1647" t="s">
        <v>1561</v>
      </c>
    </row>
    <row r="1648" spans="1:7" x14ac:dyDescent="0.3">
      <c r="A1648" t="s">
        <v>5563</v>
      </c>
      <c r="B1648" t="s">
        <v>4110</v>
      </c>
      <c r="D1648" t="s">
        <v>25</v>
      </c>
      <c r="E1648" t="s">
        <v>4733</v>
      </c>
      <c r="F1648" t="s">
        <v>4734</v>
      </c>
    </row>
    <row r="1649" spans="1:7" x14ac:dyDescent="0.3">
      <c r="A1649" t="s">
        <v>5604</v>
      </c>
      <c r="B1649" t="s">
        <v>4110</v>
      </c>
      <c r="D1649" t="s">
        <v>25</v>
      </c>
      <c r="E1649" t="s">
        <v>5126</v>
      </c>
      <c r="F1649" t="s">
        <v>2006</v>
      </c>
    </row>
    <row r="1650" spans="1:7" x14ac:dyDescent="0.3">
      <c r="A1650" t="s">
        <v>5751</v>
      </c>
      <c r="B1650" t="s">
        <v>4110</v>
      </c>
      <c r="D1650" t="s">
        <v>25</v>
      </c>
      <c r="E1650" t="s">
        <v>5126</v>
      </c>
      <c r="F1650" t="s">
        <v>2006</v>
      </c>
    </row>
    <row r="1651" spans="1:7" x14ac:dyDescent="0.3">
      <c r="A1651" t="s">
        <v>6065</v>
      </c>
      <c r="B1651" t="s">
        <v>4110</v>
      </c>
      <c r="D1651" t="s">
        <v>25</v>
      </c>
      <c r="E1651" t="s">
        <v>3306</v>
      </c>
      <c r="F1651" t="s">
        <v>3297</v>
      </c>
      <c r="G1651">
        <v>4</v>
      </c>
    </row>
    <row r="1652" spans="1:7" x14ac:dyDescent="0.3">
      <c r="A1652" t="s">
        <v>6084</v>
      </c>
      <c r="B1652" t="s">
        <v>4110</v>
      </c>
      <c r="D1652" t="s">
        <v>25</v>
      </c>
      <c r="E1652" t="s">
        <v>3306</v>
      </c>
      <c r="F1652" t="s">
        <v>7225</v>
      </c>
      <c r="G1652">
        <v>4</v>
      </c>
    </row>
    <row r="1653" spans="1:7" x14ac:dyDescent="0.3">
      <c r="A1653" t="s">
        <v>6087</v>
      </c>
      <c r="B1653" t="s">
        <v>4110</v>
      </c>
      <c r="D1653" t="s">
        <v>25</v>
      </c>
      <c r="E1653" t="s">
        <v>3306</v>
      </c>
      <c r="F1653" t="s">
        <v>3345</v>
      </c>
      <c r="G1653">
        <v>3</v>
      </c>
    </row>
    <row r="1654" spans="1:7" x14ac:dyDescent="0.3">
      <c r="A1654" t="s">
        <v>6176</v>
      </c>
      <c r="B1654" t="s">
        <v>4110</v>
      </c>
      <c r="D1654" t="s">
        <v>25</v>
      </c>
      <c r="E1654" t="s">
        <v>3306</v>
      </c>
      <c r="F1654" t="s">
        <v>3297</v>
      </c>
      <c r="G1654">
        <v>4</v>
      </c>
    </row>
    <row r="1655" spans="1:7" x14ac:dyDescent="0.3">
      <c r="A1655" t="s">
        <v>6178</v>
      </c>
      <c r="B1655" t="s">
        <v>4110</v>
      </c>
      <c r="D1655" t="s">
        <v>25</v>
      </c>
      <c r="E1655" t="s">
        <v>3306</v>
      </c>
      <c r="F1655" t="s">
        <v>7225</v>
      </c>
      <c r="G1655">
        <v>4</v>
      </c>
    </row>
    <row r="1656" spans="1:7" x14ac:dyDescent="0.3">
      <c r="A1656" t="s">
        <v>6180</v>
      </c>
      <c r="B1656" t="s">
        <v>4110</v>
      </c>
      <c r="D1656" t="s">
        <v>25</v>
      </c>
      <c r="E1656" t="s">
        <v>3306</v>
      </c>
      <c r="F1656" t="s">
        <v>3345</v>
      </c>
      <c r="G1656">
        <v>3</v>
      </c>
    </row>
    <row r="1657" spans="1:7" ht="15.6" x14ac:dyDescent="0.3">
      <c r="A1657" s="22" t="s">
        <v>6251</v>
      </c>
      <c r="B1657" s="22" t="s">
        <v>4110</v>
      </c>
      <c r="C1657" s="22"/>
      <c r="D1657" t="s">
        <v>25</v>
      </c>
      <c r="E1657" s="22" t="s">
        <v>5126</v>
      </c>
      <c r="F1657" s="22" t="s">
        <v>6252</v>
      </c>
      <c r="G1657" s="22"/>
    </row>
    <row r="1658" spans="1:7" ht="15.6" x14ac:dyDescent="0.3">
      <c r="A1658" s="22" t="s">
        <v>5444</v>
      </c>
      <c r="B1658" s="22" t="s">
        <v>4140</v>
      </c>
      <c r="C1658" s="21" t="s">
        <v>4142</v>
      </c>
      <c r="D1658" s="22" t="s">
        <v>25</v>
      </c>
      <c r="E1658" s="22" t="s">
        <v>4793</v>
      </c>
      <c r="F1658" s="22" t="s">
        <v>5445</v>
      </c>
    </row>
    <row r="1659" spans="1:7" x14ac:dyDescent="0.3">
      <c r="A1659" t="s">
        <v>5840</v>
      </c>
      <c r="B1659" t="s">
        <v>4173</v>
      </c>
      <c r="D1659" t="s">
        <v>25</v>
      </c>
      <c r="E1659" t="s">
        <v>5126</v>
      </c>
      <c r="F1659" t="s">
        <v>5126</v>
      </c>
    </row>
    <row r="1660" spans="1:7" x14ac:dyDescent="0.3">
      <c r="A1660" t="s">
        <v>5125</v>
      </c>
      <c r="B1660" t="s">
        <v>5135</v>
      </c>
      <c r="D1660" t="s">
        <v>25</v>
      </c>
      <c r="E1660" t="s">
        <v>5126</v>
      </c>
      <c r="F1660" t="s">
        <v>5126</v>
      </c>
    </row>
    <row r="1661" spans="1:7" x14ac:dyDescent="0.3">
      <c r="A1661" t="s">
        <v>5621</v>
      </c>
      <c r="B1661" t="s">
        <v>5624</v>
      </c>
      <c r="D1661" t="s">
        <v>25</v>
      </c>
      <c r="E1661" t="s">
        <v>5126</v>
      </c>
      <c r="F1661" t="s">
        <v>5126</v>
      </c>
    </row>
    <row r="1662" spans="1:7" x14ac:dyDescent="0.3">
      <c r="A1662" t="s">
        <v>5874</v>
      </c>
      <c r="B1662" t="s">
        <v>4188</v>
      </c>
      <c r="D1662" t="s">
        <v>25</v>
      </c>
      <c r="E1662" t="s">
        <v>5468</v>
      </c>
      <c r="F1662" t="s">
        <v>4185</v>
      </c>
    </row>
    <row r="1663" spans="1:7" x14ac:dyDescent="0.3">
      <c r="A1663" t="s">
        <v>6235</v>
      </c>
      <c r="B1663" t="s">
        <v>4188</v>
      </c>
      <c r="D1663" t="s">
        <v>25</v>
      </c>
      <c r="E1663" t="s">
        <v>5468</v>
      </c>
      <c r="F1663" t="s">
        <v>4185</v>
      </c>
    </row>
    <row r="1664" spans="1:7" x14ac:dyDescent="0.3">
      <c r="A1664" t="s">
        <v>5811</v>
      </c>
      <c r="B1664" t="s">
        <v>4191</v>
      </c>
      <c r="D1664" t="s">
        <v>25</v>
      </c>
      <c r="E1664" t="s">
        <v>5126</v>
      </c>
      <c r="F1664" t="s">
        <v>5126</v>
      </c>
    </row>
    <row r="1665" spans="1:7" x14ac:dyDescent="0.3">
      <c r="A1665" t="s">
        <v>5897</v>
      </c>
      <c r="B1665" t="s">
        <v>4191</v>
      </c>
      <c r="D1665" t="s">
        <v>25</v>
      </c>
      <c r="E1665" t="s">
        <v>5126</v>
      </c>
      <c r="F1665" t="s">
        <v>4605</v>
      </c>
    </row>
    <row r="1666" spans="1:7" x14ac:dyDescent="0.3">
      <c r="A1666" t="s">
        <v>5953</v>
      </c>
      <c r="B1666" t="s">
        <v>4191</v>
      </c>
      <c r="D1666" t="s">
        <v>25</v>
      </c>
      <c r="E1666" t="s">
        <v>4638</v>
      </c>
      <c r="F1666" t="s">
        <v>5206</v>
      </c>
    </row>
    <row r="1667" spans="1:7" x14ac:dyDescent="0.3">
      <c r="A1667" t="s">
        <v>6065</v>
      </c>
      <c r="B1667" t="s">
        <v>5068</v>
      </c>
      <c r="D1667" t="s">
        <v>25</v>
      </c>
      <c r="E1667" t="s">
        <v>3306</v>
      </c>
      <c r="F1667" t="s">
        <v>3297</v>
      </c>
      <c r="G1667">
        <v>3</v>
      </c>
    </row>
    <row r="1668" spans="1:7" x14ac:dyDescent="0.3">
      <c r="A1668" t="s">
        <v>6087</v>
      </c>
      <c r="B1668" t="s">
        <v>5068</v>
      </c>
      <c r="D1668" t="s">
        <v>25</v>
      </c>
      <c r="E1668" t="s">
        <v>3306</v>
      </c>
      <c r="F1668" t="s">
        <v>3345</v>
      </c>
      <c r="G1668">
        <v>3</v>
      </c>
    </row>
    <row r="1669" spans="1:7" x14ac:dyDescent="0.3">
      <c r="A1669" t="s">
        <v>6176</v>
      </c>
      <c r="B1669" t="s">
        <v>5068</v>
      </c>
      <c r="D1669" t="s">
        <v>25</v>
      </c>
      <c r="E1669" t="s">
        <v>3306</v>
      </c>
      <c r="F1669" t="s">
        <v>3297</v>
      </c>
      <c r="G1669">
        <v>5</v>
      </c>
    </row>
    <row r="1670" spans="1:7" x14ac:dyDescent="0.3">
      <c r="A1670" t="s">
        <v>6180</v>
      </c>
      <c r="B1670" t="s">
        <v>5068</v>
      </c>
      <c r="D1670" t="s">
        <v>25</v>
      </c>
      <c r="E1670" t="s">
        <v>3306</v>
      </c>
      <c r="F1670" t="s">
        <v>3345</v>
      </c>
      <c r="G1670">
        <v>5</v>
      </c>
    </row>
    <row r="1671" spans="1:7" x14ac:dyDescent="0.3">
      <c r="A1671" t="s">
        <v>5291</v>
      </c>
      <c r="B1671" t="s">
        <v>4209</v>
      </c>
      <c r="D1671" t="s">
        <v>25</v>
      </c>
      <c r="E1671" t="s">
        <v>4638</v>
      </c>
      <c r="F1671" t="s">
        <v>5292</v>
      </c>
    </row>
    <row r="1672" spans="1:7" x14ac:dyDescent="0.3">
      <c r="A1672" t="s">
        <v>5296</v>
      </c>
      <c r="B1672" t="s">
        <v>4209</v>
      </c>
      <c r="D1672" t="s">
        <v>25</v>
      </c>
      <c r="E1672" t="s">
        <v>4638</v>
      </c>
      <c r="F1672" t="s">
        <v>5292</v>
      </c>
    </row>
    <row r="1673" spans="1:7" x14ac:dyDescent="0.3">
      <c r="A1673" t="s">
        <v>5717</v>
      </c>
      <c r="B1673" t="s">
        <v>4209</v>
      </c>
      <c r="D1673" t="s">
        <v>47</v>
      </c>
      <c r="E1673" t="s">
        <v>5126</v>
      </c>
      <c r="F1673" t="s">
        <v>5336</v>
      </c>
    </row>
    <row r="1674" spans="1:7" x14ac:dyDescent="0.3">
      <c r="A1674" t="s">
        <v>5823</v>
      </c>
      <c r="B1674" t="s">
        <v>4209</v>
      </c>
      <c r="D1674" t="s">
        <v>47</v>
      </c>
      <c r="E1674" t="s">
        <v>5126</v>
      </c>
      <c r="F1674" t="s">
        <v>5336</v>
      </c>
    </row>
    <row r="1675" spans="1:7" x14ac:dyDescent="0.3">
      <c r="A1675" t="s">
        <v>5829</v>
      </c>
      <c r="B1675" t="s">
        <v>4209</v>
      </c>
      <c r="D1675" t="s">
        <v>47</v>
      </c>
      <c r="E1675" t="s">
        <v>5126</v>
      </c>
      <c r="F1675" t="s">
        <v>5336</v>
      </c>
    </row>
    <row r="1676" spans="1:7" x14ac:dyDescent="0.3">
      <c r="A1676" t="s">
        <v>5272</v>
      </c>
      <c r="B1676" t="s">
        <v>4215</v>
      </c>
      <c r="D1676" t="s">
        <v>47</v>
      </c>
      <c r="E1676" t="s">
        <v>4638</v>
      </c>
      <c r="F1676" t="s">
        <v>5206</v>
      </c>
    </row>
    <row r="1677" spans="1:7" x14ac:dyDescent="0.3">
      <c r="A1677" t="s">
        <v>5291</v>
      </c>
      <c r="B1677" t="s">
        <v>4215</v>
      </c>
      <c r="D1677" t="s">
        <v>47</v>
      </c>
      <c r="E1677" t="s">
        <v>4638</v>
      </c>
      <c r="F1677" t="s">
        <v>5292</v>
      </c>
    </row>
    <row r="1678" spans="1:7" x14ac:dyDescent="0.3">
      <c r="A1678" t="s">
        <v>5296</v>
      </c>
      <c r="B1678" t="s">
        <v>4215</v>
      </c>
      <c r="D1678" t="s">
        <v>47</v>
      </c>
      <c r="E1678" t="s">
        <v>4638</v>
      </c>
      <c r="F1678" t="s">
        <v>5292</v>
      </c>
    </row>
    <row r="1679" spans="1:7" x14ac:dyDescent="0.3">
      <c r="A1679" t="s">
        <v>5300</v>
      </c>
      <c r="B1679" t="s">
        <v>4215</v>
      </c>
      <c r="D1679" t="s">
        <v>47</v>
      </c>
      <c r="E1679" t="s">
        <v>4638</v>
      </c>
      <c r="F1679" t="s">
        <v>5206</v>
      </c>
    </row>
    <row r="1680" spans="1:7" x14ac:dyDescent="0.3">
      <c r="A1680" t="s">
        <v>5450</v>
      </c>
      <c r="B1680" t="s">
        <v>4215</v>
      </c>
      <c r="D1680" t="s">
        <v>47</v>
      </c>
      <c r="E1680" t="s">
        <v>5126</v>
      </c>
      <c r="F1680" t="s">
        <v>5126</v>
      </c>
    </row>
    <row r="1681" spans="1:6" x14ac:dyDescent="0.3">
      <c r="A1681" t="s">
        <v>5556</v>
      </c>
      <c r="B1681" t="s">
        <v>4215</v>
      </c>
      <c r="D1681" t="s">
        <v>47</v>
      </c>
      <c r="E1681" t="s">
        <v>4733</v>
      </c>
      <c r="F1681" t="s">
        <v>5552</v>
      </c>
    </row>
    <row r="1682" spans="1:6" x14ac:dyDescent="0.3">
      <c r="A1682" t="s">
        <v>5563</v>
      </c>
      <c r="B1682" t="s">
        <v>4215</v>
      </c>
      <c r="D1682" t="s">
        <v>47</v>
      </c>
      <c r="E1682" t="s">
        <v>4733</v>
      </c>
      <c r="F1682" t="s">
        <v>4734</v>
      </c>
    </row>
    <row r="1683" spans="1:6" x14ac:dyDescent="0.3">
      <c r="A1683" t="s">
        <v>5605</v>
      </c>
      <c r="B1683" t="s">
        <v>4215</v>
      </c>
      <c r="D1683" t="s">
        <v>47</v>
      </c>
      <c r="E1683" t="s">
        <v>5126</v>
      </c>
      <c r="F1683" t="s">
        <v>5126</v>
      </c>
    </row>
    <row r="1684" spans="1:6" x14ac:dyDescent="0.3">
      <c r="A1684" t="s">
        <v>5621</v>
      </c>
      <c r="B1684" t="s">
        <v>4215</v>
      </c>
      <c r="D1684" t="s">
        <v>47</v>
      </c>
      <c r="E1684" t="s">
        <v>5126</v>
      </c>
      <c r="F1684" t="s">
        <v>5126</v>
      </c>
    </row>
    <row r="1685" spans="1:6" x14ac:dyDescent="0.3">
      <c r="A1685" t="s">
        <v>5694</v>
      </c>
      <c r="B1685" t="s">
        <v>4215</v>
      </c>
      <c r="D1685" t="s">
        <v>25</v>
      </c>
      <c r="E1685" t="s">
        <v>4638</v>
      </c>
      <c r="F1685" t="s">
        <v>5695</v>
      </c>
    </row>
    <row r="1686" spans="1:6" ht="15.6" x14ac:dyDescent="0.3">
      <c r="A1686" s="21" t="s">
        <v>5752</v>
      </c>
      <c r="B1686" s="21" t="s">
        <v>4215</v>
      </c>
      <c r="C1686" s="21" t="s">
        <v>6307</v>
      </c>
      <c r="D1686" s="21" t="s">
        <v>47</v>
      </c>
      <c r="E1686" s="22" t="s">
        <v>4793</v>
      </c>
      <c r="F1686" s="21" t="s">
        <v>5094</v>
      </c>
    </row>
    <row r="1687" spans="1:6" x14ac:dyDescent="0.3">
      <c r="A1687" t="s">
        <v>5756</v>
      </c>
      <c r="B1687" t="s">
        <v>4215</v>
      </c>
      <c r="C1687" t="s">
        <v>4217</v>
      </c>
      <c r="D1687" t="s">
        <v>47</v>
      </c>
      <c r="E1687" t="s">
        <v>5468</v>
      </c>
      <c r="F1687" t="s">
        <v>5469</v>
      </c>
    </row>
    <row r="1688" spans="1:6" ht="15.6" x14ac:dyDescent="0.3">
      <c r="A1688" s="21" t="s">
        <v>5877</v>
      </c>
      <c r="B1688" s="21" t="s">
        <v>4215</v>
      </c>
      <c r="C1688" s="21" t="s">
        <v>6307</v>
      </c>
      <c r="D1688" s="21" t="s">
        <v>47</v>
      </c>
      <c r="E1688" s="22" t="s">
        <v>4793</v>
      </c>
      <c r="F1688" s="21" t="s">
        <v>5094</v>
      </c>
    </row>
    <row r="1689" spans="1:6" x14ac:dyDescent="0.3">
      <c r="A1689" t="s">
        <v>5953</v>
      </c>
      <c r="B1689" t="s">
        <v>4215</v>
      </c>
      <c r="D1689" t="s">
        <v>47</v>
      </c>
      <c r="E1689" t="s">
        <v>4638</v>
      </c>
      <c r="F1689" t="s">
        <v>5206</v>
      </c>
    </row>
    <row r="1690" spans="1:6" x14ac:dyDescent="0.3">
      <c r="A1690" t="s">
        <v>6044</v>
      </c>
      <c r="B1690" t="s">
        <v>4215</v>
      </c>
      <c r="D1690" t="s">
        <v>47</v>
      </c>
      <c r="E1690" t="s">
        <v>4638</v>
      </c>
      <c r="F1690" t="s">
        <v>5206</v>
      </c>
    </row>
    <row r="1691" spans="1:6" x14ac:dyDescent="0.3">
      <c r="A1691" t="s">
        <v>5125</v>
      </c>
      <c r="B1691" t="s">
        <v>4713</v>
      </c>
      <c r="D1691" t="s">
        <v>47</v>
      </c>
      <c r="E1691" t="s">
        <v>5126</v>
      </c>
      <c r="F1691" t="s">
        <v>5126</v>
      </c>
    </row>
    <row r="1692" spans="1:6" ht="15.6" x14ac:dyDescent="0.3">
      <c r="A1692" s="23" t="s">
        <v>5255</v>
      </c>
      <c r="B1692" s="22" t="s">
        <v>4713</v>
      </c>
      <c r="C1692" s="21" t="s">
        <v>6307</v>
      </c>
      <c r="D1692" s="21" t="s">
        <v>47</v>
      </c>
      <c r="E1692" s="22" t="s">
        <v>4793</v>
      </c>
      <c r="F1692" s="22" t="s">
        <v>5256</v>
      </c>
    </row>
    <row r="1693" spans="1:6" x14ac:dyDescent="0.3">
      <c r="A1693" t="s">
        <v>5350</v>
      </c>
      <c r="B1693" t="s">
        <v>4713</v>
      </c>
      <c r="D1693" t="s">
        <v>47</v>
      </c>
      <c r="E1693" t="s">
        <v>4638</v>
      </c>
      <c r="F1693" t="s">
        <v>5206</v>
      </c>
    </row>
    <row r="1694" spans="1:6" x14ac:dyDescent="0.3">
      <c r="A1694" t="s">
        <v>5443</v>
      </c>
      <c r="B1694" t="s">
        <v>4713</v>
      </c>
      <c r="D1694" t="s">
        <v>47</v>
      </c>
      <c r="E1694" t="s">
        <v>4638</v>
      </c>
      <c r="F1694" t="s">
        <v>4639</v>
      </c>
    </row>
    <row r="1695" spans="1:6" x14ac:dyDescent="0.3">
      <c r="A1695" t="s">
        <v>5713</v>
      </c>
      <c r="B1695" t="s">
        <v>4713</v>
      </c>
      <c r="D1695" t="s">
        <v>47</v>
      </c>
      <c r="E1695" t="s">
        <v>4638</v>
      </c>
      <c r="F1695" t="s">
        <v>5695</v>
      </c>
    </row>
    <row r="1696" spans="1:6" x14ac:dyDescent="0.3">
      <c r="A1696" t="s">
        <v>5799</v>
      </c>
      <c r="B1696" t="s">
        <v>4713</v>
      </c>
      <c r="C1696" t="s">
        <v>5810</v>
      </c>
      <c r="D1696" t="s">
        <v>47</v>
      </c>
      <c r="E1696" t="s">
        <v>5468</v>
      </c>
      <c r="F1696" t="s">
        <v>5801</v>
      </c>
    </row>
    <row r="1697" spans="1:7" x14ac:dyDescent="0.3">
      <c r="A1697" t="s">
        <v>5811</v>
      </c>
      <c r="B1697" t="s">
        <v>4713</v>
      </c>
      <c r="D1697" t="s">
        <v>47</v>
      </c>
      <c r="E1697" t="s">
        <v>5126</v>
      </c>
      <c r="F1697" t="s">
        <v>5126</v>
      </c>
    </row>
    <row r="1698" spans="1:7" x14ac:dyDescent="0.3">
      <c r="A1698" t="s">
        <v>5950</v>
      </c>
      <c r="B1698" t="s">
        <v>4713</v>
      </c>
      <c r="D1698" t="s">
        <v>47</v>
      </c>
      <c r="E1698" t="s">
        <v>4638</v>
      </c>
      <c r="F1698" t="s">
        <v>5206</v>
      </c>
    </row>
    <row r="1699" spans="1:7" x14ac:dyDescent="0.3">
      <c r="A1699" t="s">
        <v>7230</v>
      </c>
      <c r="B1699" t="s">
        <v>4713</v>
      </c>
      <c r="C1699" t="s">
        <v>5810</v>
      </c>
      <c r="D1699" t="s">
        <v>47</v>
      </c>
      <c r="E1699" t="s">
        <v>5468</v>
      </c>
      <c r="F1699" t="s">
        <v>5801</v>
      </c>
    </row>
    <row r="1700" spans="1:7" x14ac:dyDescent="0.3">
      <c r="A1700" t="s">
        <v>6084</v>
      </c>
      <c r="B1700" t="s">
        <v>4713</v>
      </c>
      <c r="D1700" t="s">
        <v>25</v>
      </c>
      <c r="E1700" t="s">
        <v>3306</v>
      </c>
      <c r="F1700" t="s">
        <v>5072</v>
      </c>
      <c r="G1700">
        <v>3</v>
      </c>
    </row>
    <row r="1701" spans="1:7" x14ac:dyDescent="0.3">
      <c r="A1701" t="s">
        <v>6178</v>
      </c>
      <c r="B1701" t="s">
        <v>4713</v>
      </c>
      <c r="D1701" t="s">
        <v>25</v>
      </c>
      <c r="E1701" t="s">
        <v>3306</v>
      </c>
      <c r="F1701" t="s">
        <v>5072</v>
      </c>
      <c r="G1701">
        <v>5</v>
      </c>
    </row>
    <row r="1702" spans="1:7" ht="15.6" x14ac:dyDescent="0.3">
      <c r="A1702" s="22" t="s">
        <v>6251</v>
      </c>
      <c r="B1702" s="22" t="s">
        <v>4713</v>
      </c>
      <c r="C1702" s="21" t="s">
        <v>6307</v>
      </c>
      <c r="D1702" s="21" t="s">
        <v>47</v>
      </c>
      <c r="E1702" s="22" t="s">
        <v>5126</v>
      </c>
      <c r="F1702" s="22" t="s">
        <v>6252</v>
      </c>
      <c r="G1702" s="22"/>
    </row>
    <row r="1703" spans="1:7" x14ac:dyDescent="0.3">
      <c r="A1703" t="s">
        <v>5005</v>
      </c>
      <c r="B1703" t="s">
        <v>6308</v>
      </c>
      <c r="D1703" t="s">
        <v>47</v>
      </c>
      <c r="E1703" t="s">
        <v>4853</v>
      </c>
      <c r="F1703" t="s">
        <v>4887</v>
      </c>
    </row>
    <row r="1704" spans="1:7" x14ac:dyDescent="0.3">
      <c r="A1704" t="s">
        <v>4786</v>
      </c>
      <c r="B1704" t="s">
        <v>4218</v>
      </c>
      <c r="C1704" t="s">
        <v>4220</v>
      </c>
      <c r="D1704" t="s">
        <v>47</v>
      </c>
      <c r="E1704" t="s">
        <v>4768</v>
      </c>
      <c r="F1704" t="s">
        <v>4769</v>
      </c>
    </row>
    <row r="1705" spans="1:7" x14ac:dyDescent="0.3">
      <c r="A1705" t="s">
        <v>4791</v>
      </c>
      <c r="B1705" t="s">
        <v>4218</v>
      </c>
      <c r="C1705" t="s">
        <v>4220</v>
      </c>
      <c r="D1705" t="s">
        <v>47</v>
      </c>
      <c r="E1705" t="s">
        <v>4768</v>
      </c>
      <c r="F1705" t="s">
        <v>4769</v>
      </c>
    </row>
    <row r="1706" spans="1:7" x14ac:dyDescent="0.3">
      <c r="A1706" t="s">
        <v>7229</v>
      </c>
      <c r="B1706" t="s">
        <v>4218</v>
      </c>
      <c r="D1706" t="s">
        <v>47</v>
      </c>
      <c r="E1706" t="s">
        <v>5126</v>
      </c>
      <c r="F1706" t="s">
        <v>5126</v>
      </c>
    </row>
    <row r="1707" spans="1:7" x14ac:dyDescent="0.3">
      <c r="A1707" t="s">
        <v>5524</v>
      </c>
      <c r="B1707" t="s">
        <v>4218</v>
      </c>
      <c r="D1707" t="s">
        <v>47</v>
      </c>
      <c r="E1707" t="s">
        <v>4733</v>
      </c>
      <c r="F1707" t="s">
        <v>5518</v>
      </c>
    </row>
    <row r="1708" spans="1:7" x14ac:dyDescent="0.3">
      <c r="A1708" t="s">
        <v>5605</v>
      </c>
      <c r="B1708" t="s">
        <v>4218</v>
      </c>
      <c r="D1708" t="s">
        <v>47</v>
      </c>
      <c r="E1708" t="s">
        <v>5126</v>
      </c>
      <c r="F1708" t="s">
        <v>5126</v>
      </c>
    </row>
    <row r="1709" spans="1:7" x14ac:dyDescent="0.3">
      <c r="A1709" t="s">
        <v>6019</v>
      </c>
      <c r="B1709" t="s">
        <v>4218</v>
      </c>
      <c r="C1709" t="s">
        <v>4220</v>
      </c>
      <c r="D1709" t="s">
        <v>47</v>
      </c>
      <c r="E1709" t="s">
        <v>5468</v>
      </c>
      <c r="F1709" t="s">
        <v>5469</v>
      </c>
    </row>
    <row r="1710" spans="1:7" x14ac:dyDescent="0.3">
      <c r="A1710" t="s">
        <v>6089</v>
      </c>
      <c r="B1710" t="s">
        <v>4218</v>
      </c>
      <c r="D1710" t="s">
        <v>47</v>
      </c>
      <c r="E1710" t="s">
        <v>5126</v>
      </c>
      <c r="F1710" t="s">
        <v>5126</v>
      </c>
    </row>
    <row r="1711" spans="1:7" x14ac:dyDescent="0.3">
      <c r="A1711" t="s">
        <v>5005</v>
      </c>
      <c r="B1711" t="s">
        <v>4231</v>
      </c>
      <c r="D1711" t="s">
        <v>47</v>
      </c>
      <c r="E1711" t="s">
        <v>4853</v>
      </c>
      <c r="F1711" t="s">
        <v>4887</v>
      </c>
    </row>
    <row r="1712" spans="1:7" x14ac:dyDescent="0.3">
      <c r="A1712" t="s">
        <v>5005</v>
      </c>
      <c r="B1712" t="s">
        <v>4234</v>
      </c>
      <c r="D1712" t="s">
        <v>19</v>
      </c>
      <c r="E1712" t="s">
        <v>4853</v>
      </c>
      <c r="F1712" t="s">
        <v>4887</v>
      </c>
    </row>
    <row r="1713" spans="1:7" x14ac:dyDescent="0.3">
      <c r="A1713" t="s">
        <v>5550</v>
      </c>
      <c r="B1713" t="s">
        <v>4240</v>
      </c>
      <c r="D1713" t="s">
        <v>25</v>
      </c>
      <c r="E1713" t="s">
        <v>4733</v>
      </c>
      <c r="F1713" t="s">
        <v>1561</v>
      </c>
    </row>
    <row r="1714" spans="1:7" x14ac:dyDescent="0.3">
      <c r="A1714" t="s">
        <v>5559</v>
      </c>
      <c r="B1714" t="s">
        <v>4240</v>
      </c>
      <c r="D1714" t="s">
        <v>25</v>
      </c>
      <c r="E1714" t="s">
        <v>4733</v>
      </c>
      <c r="F1714" t="s">
        <v>5508</v>
      </c>
    </row>
    <row r="1715" spans="1:7" x14ac:dyDescent="0.3">
      <c r="A1715" t="s">
        <v>5563</v>
      </c>
      <c r="B1715" t="s">
        <v>4240</v>
      </c>
      <c r="D1715" t="s">
        <v>25</v>
      </c>
      <c r="E1715" t="s">
        <v>4733</v>
      </c>
      <c r="F1715" t="s">
        <v>4734</v>
      </c>
    </row>
    <row r="1716" spans="1:7" x14ac:dyDescent="0.3">
      <c r="A1716" t="s">
        <v>5005</v>
      </c>
      <c r="B1716" t="s">
        <v>4246</v>
      </c>
      <c r="D1716" t="s">
        <v>47</v>
      </c>
      <c r="E1716" t="s">
        <v>4853</v>
      </c>
      <c r="F1716" t="s">
        <v>4887</v>
      </c>
    </row>
    <row r="1717" spans="1:7" x14ac:dyDescent="0.3">
      <c r="A1717" t="s">
        <v>5005</v>
      </c>
      <c r="B1717" t="s">
        <v>4249</v>
      </c>
      <c r="D1717" t="s">
        <v>19</v>
      </c>
      <c r="E1717" t="s">
        <v>4853</v>
      </c>
      <c r="F1717" t="s">
        <v>4887</v>
      </c>
    </row>
    <row r="1718" spans="1:7" x14ac:dyDescent="0.3">
      <c r="A1718" t="s">
        <v>5005</v>
      </c>
      <c r="B1718" t="s">
        <v>4255</v>
      </c>
      <c r="D1718" t="s">
        <v>25</v>
      </c>
      <c r="E1718" t="s">
        <v>4853</v>
      </c>
      <c r="F1718" t="s">
        <v>4887</v>
      </c>
    </row>
    <row r="1719" spans="1:7" x14ac:dyDescent="0.3">
      <c r="A1719" t="s">
        <v>5829</v>
      </c>
      <c r="B1719" t="s">
        <v>4261</v>
      </c>
      <c r="D1719" t="s">
        <v>25</v>
      </c>
      <c r="E1719" t="s">
        <v>5126</v>
      </c>
      <c r="F1719" t="s">
        <v>5336</v>
      </c>
    </row>
    <row r="1720" spans="1:7" x14ac:dyDescent="0.3">
      <c r="A1720" t="s">
        <v>5599</v>
      </c>
      <c r="B1720" t="s">
        <v>4264</v>
      </c>
      <c r="D1720" t="s">
        <v>25</v>
      </c>
      <c r="E1720" t="s">
        <v>5126</v>
      </c>
      <c r="F1720" t="s">
        <v>5126</v>
      </c>
    </row>
    <row r="1721" spans="1:7" x14ac:dyDescent="0.3">
      <c r="A1721" t="s">
        <v>5824</v>
      </c>
      <c r="B1721" t="s">
        <v>4267</v>
      </c>
      <c r="D1721" t="s">
        <v>47</v>
      </c>
      <c r="E1721" t="s">
        <v>5126</v>
      </c>
      <c r="F1721" t="s">
        <v>5336</v>
      </c>
    </row>
    <row r="1722" spans="1:7" x14ac:dyDescent="0.3">
      <c r="A1722" t="s">
        <v>5830</v>
      </c>
      <c r="B1722" t="s">
        <v>5731</v>
      </c>
      <c r="D1722" t="s">
        <v>47</v>
      </c>
      <c r="E1722" t="s">
        <v>5126</v>
      </c>
      <c r="F1722" t="s">
        <v>5336</v>
      </c>
    </row>
    <row r="1723" spans="1:7" x14ac:dyDescent="0.3">
      <c r="A1723" t="s">
        <v>5290</v>
      </c>
      <c r="B1723" t="s">
        <v>4841</v>
      </c>
      <c r="D1723" t="s">
        <v>19</v>
      </c>
      <c r="E1723" t="s">
        <v>4820</v>
      </c>
      <c r="F1723" t="s">
        <v>4820</v>
      </c>
      <c r="G1723">
        <v>4</v>
      </c>
    </row>
    <row r="1724" spans="1:7" x14ac:dyDescent="0.3">
      <c r="A1724" t="s">
        <v>6170</v>
      </c>
      <c r="B1724" t="s">
        <v>4841</v>
      </c>
      <c r="D1724" t="s">
        <v>19</v>
      </c>
      <c r="E1724" t="s">
        <v>4820</v>
      </c>
      <c r="F1724" t="s">
        <v>4820</v>
      </c>
      <c r="G1724">
        <v>4</v>
      </c>
    </row>
    <row r="1725" spans="1:7" ht="15.6" x14ac:dyDescent="0.3">
      <c r="A1725" s="22" t="s">
        <v>5444</v>
      </c>
      <c r="B1725" s="22" t="s">
        <v>4282</v>
      </c>
      <c r="C1725" s="21" t="s">
        <v>4284</v>
      </c>
      <c r="D1725" s="22" t="s">
        <v>25</v>
      </c>
      <c r="E1725" s="22" t="s">
        <v>4793</v>
      </c>
      <c r="F1725" s="22" t="s">
        <v>5445</v>
      </c>
    </row>
    <row r="1726" spans="1:7" x14ac:dyDescent="0.3">
      <c r="A1726" t="s">
        <v>5693</v>
      </c>
      <c r="B1726" t="s">
        <v>4300</v>
      </c>
      <c r="D1726" t="s">
        <v>25</v>
      </c>
      <c r="E1726" t="s">
        <v>4638</v>
      </c>
      <c r="F1726" t="s">
        <v>4639</v>
      </c>
    </row>
    <row r="1727" spans="1:7" x14ac:dyDescent="0.3">
      <c r="A1727" t="s">
        <v>5212</v>
      </c>
      <c r="B1727" t="s">
        <v>4316</v>
      </c>
      <c r="D1727" t="s">
        <v>25</v>
      </c>
      <c r="E1727" t="s">
        <v>4638</v>
      </c>
      <c r="F1727" t="s">
        <v>5206</v>
      </c>
    </row>
    <row r="1728" spans="1:7" x14ac:dyDescent="0.3">
      <c r="A1728" t="s">
        <v>5792</v>
      </c>
      <c r="B1728" t="s">
        <v>5365</v>
      </c>
      <c r="C1728" t="s">
        <v>5793</v>
      </c>
      <c r="D1728" t="s">
        <v>47</v>
      </c>
      <c r="E1728" t="s">
        <v>5468</v>
      </c>
      <c r="F1728" t="s">
        <v>5469</v>
      </c>
    </row>
    <row r="1729" spans="1:7" x14ac:dyDescent="0.3">
      <c r="A1729" t="s">
        <v>5792</v>
      </c>
      <c r="B1729" t="s">
        <v>6309</v>
      </c>
      <c r="C1729" t="s">
        <v>6310</v>
      </c>
      <c r="D1729" t="s">
        <v>47</v>
      </c>
      <c r="E1729" t="s">
        <v>5468</v>
      </c>
      <c r="F1729" t="s">
        <v>5469</v>
      </c>
    </row>
    <row r="1730" spans="1:7" x14ac:dyDescent="0.3">
      <c r="A1730" t="s">
        <v>5897</v>
      </c>
      <c r="B1730" t="s">
        <v>5495</v>
      </c>
      <c r="D1730" t="s">
        <v>47</v>
      </c>
      <c r="E1730" t="s">
        <v>5126</v>
      </c>
      <c r="F1730" t="s">
        <v>4605</v>
      </c>
    </row>
    <row r="1731" spans="1:7" x14ac:dyDescent="0.3">
      <c r="A1731" t="s">
        <v>5792</v>
      </c>
      <c r="B1731" t="s">
        <v>4343</v>
      </c>
      <c r="C1731" t="s">
        <v>4345</v>
      </c>
      <c r="D1731" t="s">
        <v>25</v>
      </c>
      <c r="E1731" t="s">
        <v>5468</v>
      </c>
      <c r="F1731" t="s">
        <v>5469</v>
      </c>
    </row>
    <row r="1732" spans="1:7" x14ac:dyDescent="0.3">
      <c r="A1732" t="s">
        <v>6089</v>
      </c>
      <c r="B1732" t="s">
        <v>4364</v>
      </c>
      <c r="D1732" t="s">
        <v>25</v>
      </c>
      <c r="E1732" t="s">
        <v>5126</v>
      </c>
      <c r="F1732" t="s">
        <v>5126</v>
      </c>
    </row>
    <row r="1733" spans="1:7" x14ac:dyDescent="0.3">
      <c r="A1733" t="s">
        <v>5550</v>
      </c>
      <c r="B1733" t="s">
        <v>4409</v>
      </c>
      <c r="D1733" t="s">
        <v>25</v>
      </c>
      <c r="E1733" t="s">
        <v>4733</v>
      </c>
      <c r="F1733" t="s">
        <v>1561</v>
      </c>
    </row>
    <row r="1734" spans="1:7" x14ac:dyDescent="0.3">
      <c r="A1734" t="s">
        <v>5417</v>
      </c>
      <c r="B1734" t="s">
        <v>5368</v>
      </c>
      <c r="D1734" t="s">
        <v>25</v>
      </c>
      <c r="E1734" t="s">
        <v>4638</v>
      </c>
      <c r="F1734" t="s">
        <v>5206</v>
      </c>
    </row>
    <row r="1735" spans="1:7" ht="15.6" x14ac:dyDescent="0.3">
      <c r="A1735" s="22" t="s">
        <v>5719</v>
      </c>
      <c r="B1735" s="22" t="s">
        <v>5368</v>
      </c>
      <c r="C1735" s="21" t="s">
        <v>5720</v>
      </c>
      <c r="D1735" s="22" t="s">
        <v>25</v>
      </c>
      <c r="E1735" s="22" t="s">
        <v>4793</v>
      </c>
      <c r="F1735" s="22" t="s">
        <v>5445</v>
      </c>
    </row>
    <row r="1736" spans="1:7" ht="15.6" x14ac:dyDescent="0.3">
      <c r="A1736" s="22" t="s">
        <v>5812</v>
      </c>
      <c r="B1736" s="22" t="s">
        <v>5368</v>
      </c>
      <c r="C1736" s="21" t="s">
        <v>5720</v>
      </c>
      <c r="D1736" s="22" t="s">
        <v>25</v>
      </c>
      <c r="E1736" s="22" t="s">
        <v>4793</v>
      </c>
      <c r="F1736" s="22" t="s">
        <v>5445</v>
      </c>
    </row>
    <row r="1737" spans="1:7" x14ac:dyDescent="0.3">
      <c r="A1737" t="s">
        <v>5272</v>
      </c>
      <c r="B1737" t="s">
        <v>4424</v>
      </c>
      <c r="D1737" t="s">
        <v>25</v>
      </c>
      <c r="E1737" t="s">
        <v>4638</v>
      </c>
      <c r="F1737" t="s">
        <v>5206</v>
      </c>
    </row>
    <row r="1738" spans="1:7" x14ac:dyDescent="0.3">
      <c r="A1738" t="s">
        <v>5855</v>
      </c>
      <c r="B1738" t="s">
        <v>4442</v>
      </c>
      <c r="D1738" t="s">
        <v>25</v>
      </c>
      <c r="E1738" t="s">
        <v>5126</v>
      </c>
      <c r="F1738" t="s">
        <v>5336</v>
      </c>
    </row>
    <row r="1739" spans="1:7" x14ac:dyDescent="0.3">
      <c r="A1739" t="s">
        <v>6065</v>
      </c>
      <c r="B1739" t="s">
        <v>4448</v>
      </c>
      <c r="D1739" t="s">
        <v>19</v>
      </c>
      <c r="E1739" t="s">
        <v>3306</v>
      </c>
      <c r="F1739" t="s">
        <v>3297</v>
      </c>
      <c r="G1739">
        <v>4</v>
      </c>
    </row>
    <row r="1740" spans="1:7" x14ac:dyDescent="0.3">
      <c r="A1740" t="s">
        <v>6084</v>
      </c>
      <c r="B1740" t="s">
        <v>4448</v>
      </c>
      <c r="D1740" t="s">
        <v>19</v>
      </c>
      <c r="E1740" t="s">
        <v>3306</v>
      </c>
      <c r="F1740" t="s">
        <v>7225</v>
      </c>
      <c r="G1740">
        <v>4</v>
      </c>
    </row>
    <row r="1741" spans="1:7" x14ac:dyDescent="0.3">
      <c r="A1741" t="s">
        <v>6176</v>
      </c>
      <c r="B1741" t="s">
        <v>4448</v>
      </c>
      <c r="D1741" t="s">
        <v>19</v>
      </c>
      <c r="E1741" t="s">
        <v>3306</v>
      </c>
      <c r="F1741" t="s">
        <v>3297</v>
      </c>
      <c r="G1741">
        <v>4</v>
      </c>
    </row>
    <row r="1742" spans="1:7" x14ac:dyDescent="0.3">
      <c r="A1742" t="s">
        <v>6178</v>
      </c>
      <c r="B1742" t="s">
        <v>4448</v>
      </c>
      <c r="D1742" t="s">
        <v>19</v>
      </c>
      <c r="E1742" t="s">
        <v>3306</v>
      </c>
      <c r="F1742" t="s">
        <v>7225</v>
      </c>
      <c r="G1742">
        <v>4</v>
      </c>
    </row>
    <row r="1743" spans="1:7" x14ac:dyDescent="0.3">
      <c r="A1743" t="s">
        <v>5290</v>
      </c>
      <c r="B1743" t="s">
        <v>4451</v>
      </c>
      <c r="D1743" t="s">
        <v>19</v>
      </c>
      <c r="E1743" t="s">
        <v>4820</v>
      </c>
      <c r="F1743" t="s">
        <v>4820</v>
      </c>
      <c r="G1743">
        <v>4</v>
      </c>
    </row>
    <row r="1744" spans="1:7" x14ac:dyDescent="0.3">
      <c r="A1744" t="s">
        <v>6170</v>
      </c>
      <c r="B1744" t="s">
        <v>4451</v>
      </c>
      <c r="D1744" t="s">
        <v>19</v>
      </c>
      <c r="E1744" t="s">
        <v>4820</v>
      </c>
      <c r="F1744" t="s">
        <v>4820</v>
      </c>
      <c r="G1744">
        <v>4</v>
      </c>
    </row>
    <row r="1745" spans="1:6" x14ac:dyDescent="0.3">
      <c r="A1745" t="s">
        <v>5717</v>
      </c>
      <c r="B1745" t="s">
        <v>4454</v>
      </c>
      <c r="D1745" t="s">
        <v>25</v>
      </c>
      <c r="E1745" t="s">
        <v>5126</v>
      </c>
      <c r="F1745" t="s">
        <v>5336</v>
      </c>
    </row>
    <row r="1746" spans="1:6" x14ac:dyDescent="0.3">
      <c r="A1746" t="s">
        <v>7239</v>
      </c>
      <c r="B1746" t="s">
        <v>4454</v>
      </c>
      <c r="D1746" t="s">
        <v>25</v>
      </c>
      <c r="E1746" t="s">
        <v>5126</v>
      </c>
      <c r="F1746" t="s">
        <v>5336</v>
      </c>
    </row>
    <row r="1747" spans="1:6" x14ac:dyDescent="0.3">
      <c r="A1747" t="s">
        <v>5829</v>
      </c>
      <c r="B1747" t="s">
        <v>4454</v>
      </c>
      <c r="D1747" t="s">
        <v>25</v>
      </c>
      <c r="E1747" t="s">
        <v>5126</v>
      </c>
      <c r="F1747" t="s">
        <v>5336</v>
      </c>
    </row>
    <row r="1748" spans="1:6" x14ac:dyDescent="0.3">
      <c r="A1748" t="s">
        <v>5855</v>
      </c>
      <c r="B1748" t="s">
        <v>4454</v>
      </c>
      <c r="D1748" t="s">
        <v>25</v>
      </c>
      <c r="E1748" t="s">
        <v>5126</v>
      </c>
      <c r="F1748" t="s">
        <v>5336</v>
      </c>
    </row>
    <row r="1749" spans="1:6" x14ac:dyDescent="0.3">
      <c r="A1749" t="s">
        <v>5614</v>
      </c>
      <c r="B1749" t="s">
        <v>4457</v>
      </c>
      <c r="D1749" t="s">
        <v>25</v>
      </c>
      <c r="E1749" t="s">
        <v>4638</v>
      </c>
      <c r="F1749" t="s">
        <v>5103</v>
      </c>
    </row>
    <row r="1750" spans="1:6" x14ac:dyDescent="0.3">
      <c r="A1750" t="s">
        <v>6104</v>
      </c>
      <c r="B1750" t="s">
        <v>4457</v>
      </c>
      <c r="D1750" t="s">
        <v>25</v>
      </c>
      <c r="E1750" t="s">
        <v>4638</v>
      </c>
      <c r="F1750" t="s">
        <v>5103</v>
      </c>
    </row>
    <row r="1751" spans="1:6" x14ac:dyDescent="0.3">
      <c r="A1751" t="s">
        <v>6044</v>
      </c>
      <c r="B1751" t="s">
        <v>5423</v>
      </c>
      <c r="D1751" t="s">
        <v>25</v>
      </c>
      <c r="E1751" t="s">
        <v>4638</v>
      </c>
      <c r="F1751" t="s">
        <v>5206</v>
      </c>
    </row>
    <row r="1752" spans="1:6" x14ac:dyDescent="0.3">
      <c r="A1752" t="s">
        <v>5434</v>
      </c>
      <c r="B1752" t="s">
        <v>4469</v>
      </c>
      <c r="D1752" t="s">
        <v>25</v>
      </c>
      <c r="E1752" t="s">
        <v>4638</v>
      </c>
      <c r="F1752" t="s">
        <v>5206</v>
      </c>
    </row>
    <row r="1753" spans="1:6" x14ac:dyDescent="0.3">
      <c r="A1753" t="s">
        <v>5615</v>
      </c>
      <c r="B1753" t="s">
        <v>4469</v>
      </c>
      <c r="D1753" t="s">
        <v>25</v>
      </c>
      <c r="E1753" t="s">
        <v>5126</v>
      </c>
      <c r="F1753" t="s">
        <v>5126</v>
      </c>
    </row>
    <row r="1754" spans="1:6" x14ac:dyDescent="0.3">
      <c r="A1754" t="s">
        <v>5685</v>
      </c>
      <c r="B1754" t="s">
        <v>4469</v>
      </c>
      <c r="C1754" t="s">
        <v>4471</v>
      </c>
      <c r="D1754" t="s">
        <v>25</v>
      </c>
      <c r="E1754" t="s">
        <v>5468</v>
      </c>
      <c r="F1754" t="s">
        <v>5666</v>
      </c>
    </row>
    <row r="1755" spans="1:6" ht="15.6" x14ac:dyDescent="0.3">
      <c r="A1755" s="21" t="s">
        <v>5752</v>
      </c>
      <c r="B1755" s="21" t="s">
        <v>4469</v>
      </c>
      <c r="C1755" s="21" t="s">
        <v>4717</v>
      </c>
      <c r="D1755" s="21" t="s">
        <v>25</v>
      </c>
      <c r="E1755" s="22" t="s">
        <v>4793</v>
      </c>
      <c r="F1755" s="21" t="s">
        <v>5094</v>
      </c>
    </row>
    <row r="1756" spans="1:6" x14ac:dyDescent="0.3">
      <c r="A1756" t="s">
        <v>5799</v>
      </c>
      <c r="B1756" t="s">
        <v>4469</v>
      </c>
      <c r="C1756" t="s">
        <v>4471</v>
      </c>
      <c r="D1756" t="s">
        <v>25</v>
      </c>
      <c r="E1756" t="s">
        <v>5468</v>
      </c>
      <c r="F1756" t="s">
        <v>5801</v>
      </c>
    </row>
    <row r="1757" spans="1:6" ht="15.6" x14ac:dyDescent="0.3">
      <c r="A1757" s="22" t="s">
        <v>5812</v>
      </c>
      <c r="B1757" s="22" t="s">
        <v>4469</v>
      </c>
      <c r="C1757" s="21" t="s">
        <v>4717</v>
      </c>
      <c r="D1757" s="22" t="s">
        <v>25</v>
      </c>
      <c r="E1757" s="22" t="s">
        <v>4793</v>
      </c>
      <c r="F1757" s="22" t="s">
        <v>5445</v>
      </c>
    </row>
    <row r="1758" spans="1:6" x14ac:dyDescent="0.3">
      <c r="A1758" t="s">
        <v>5824</v>
      </c>
      <c r="B1758" t="s">
        <v>4469</v>
      </c>
      <c r="D1758" t="s">
        <v>25</v>
      </c>
      <c r="E1758" t="s">
        <v>5126</v>
      </c>
      <c r="F1758" t="s">
        <v>5336</v>
      </c>
    </row>
    <row r="1759" spans="1:6" x14ac:dyDescent="0.3">
      <c r="A1759" t="s">
        <v>5829</v>
      </c>
      <c r="B1759" t="s">
        <v>4469</v>
      </c>
      <c r="D1759" t="s">
        <v>25</v>
      </c>
      <c r="E1759" t="s">
        <v>5126</v>
      </c>
      <c r="F1759" t="s">
        <v>5336</v>
      </c>
    </row>
    <row r="1760" spans="1:6" x14ac:dyDescent="0.3">
      <c r="A1760" t="s">
        <v>5830</v>
      </c>
      <c r="B1760" t="s">
        <v>4469</v>
      </c>
      <c r="D1760" t="s">
        <v>25</v>
      </c>
      <c r="E1760" t="s">
        <v>5126</v>
      </c>
      <c r="F1760" t="s">
        <v>5336</v>
      </c>
    </row>
    <row r="1761" spans="1:7" x14ac:dyDescent="0.3">
      <c r="A1761" t="s">
        <v>5834</v>
      </c>
      <c r="B1761" t="s">
        <v>4469</v>
      </c>
      <c r="D1761" t="s">
        <v>25</v>
      </c>
      <c r="E1761" t="s">
        <v>5126</v>
      </c>
      <c r="F1761" t="s">
        <v>5126</v>
      </c>
    </row>
    <row r="1762" spans="1:7" x14ac:dyDescent="0.3">
      <c r="A1762" t="s">
        <v>5840</v>
      </c>
      <c r="B1762" t="s">
        <v>4469</v>
      </c>
      <c r="D1762" t="s">
        <v>25</v>
      </c>
      <c r="E1762" t="s">
        <v>5126</v>
      </c>
      <c r="F1762" t="s">
        <v>5126</v>
      </c>
    </row>
    <row r="1763" spans="1:7" x14ac:dyDescent="0.3">
      <c r="A1763" t="s">
        <v>5874</v>
      </c>
      <c r="B1763" t="s">
        <v>4469</v>
      </c>
      <c r="C1763" t="s">
        <v>4471</v>
      </c>
      <c r="D1763" t="s">
        <v>25</v>
      </c>
      <c r="E1763" t="s">
        <v>5468</v>
      </c>
      <c r="F1763" t="s">
        <v>4185</v>
      </c>
    </row>
    <row r="1764" spans="1:7" ht="15.6" x14ac:dyDescent="0.3">
      <c r="A1764" s="21" t="s">
        <v>5877</v>
      </c>
      <c r="B1764" s="21" t="s">
        <v>4469</v>
      </c>
      <c r="C1764" s="21" t="s">
        <v>4717</v>
      </c>
      <c r="D1764" s="21" t="s">
        <v>25</v>
      </c>
      <c r="E1764" s="22" t="s">
        <v>4793</v>
      </c>
      <c r="F1764" s="21" t="s">
        <v>5094</v>
      </c>
    </row>
    <row r="1765" spans="1:7" x14ac:dyDescent="0.3">
      <c r="A1765" t="s">
        <v>7230</v>
      </c>
      <c r="B1765" t="s">
        <v>4469</v>
      </c>
      <c r="C1765" t="s">
        <v>4471</v>
      </c>
      <c r="D1765" t="s">
        <v>25</v>
      </c>
      <c r="E1765" t="s">
        <v>5468</v>
      </c>
      <c r="F1765" t="s">
        <v>5801</v>
      </c>
    </row>
    <row r="1766" spans="1:7" x14ac:dyDescent="0.3">
      <c r="A1766" t="s">
        <v>6059</v>
      </c>
      <c r="B1766" t="s">
        <v>4469</v>
      </c>
      <c r="D1766" t="s">
        <v>25</v>
      </c>
      <c r="E1766" t="s">
        <v>5126</v>
      </c>
      <c r="F1766" t="s">
        <v>3257</v>
      </c>
    </row>
    <row r="1767" spans="1:7" x14ac:dyDescent="0.3">
      <c r="A1767" t="s">
        <v>6062</v>
      </c>
      <c r="B1767" t="s">
        <v>4469</v>
      </c>
      <c r="D1767" t="s">
        <v>25</v>
      </c>
      <c r="E1767" t="s">
        <v>4638</v>
      </c>
      <c r="F1767" t="s">
        <v>5206</v>
      </c>
    </row>
    <row r="1768" spans="1:7" x14ac:dyDescent="0.3">
      <c r="A1768" t="s">
        <v>6235</v>
      </c>
      <c r="B1768" t="s">
        <v>4469</v>
      </c>
      <c r="C1768" t="s">
        <v>4471</v>
      </c>
      <c r="D1768" t="s">
        <v>25</v>
      </c>
      <c r="E1768" t="s">
        <v>5468</v>
      </c>
      <c r="F1768" t="s">
        <v>4185</v>
      </c>
    </row>
    <row r="1769" spans="1:7" ht="15.6" x14ac:dyDescent="0.3">
      <c r="A1769" s="22" t="s">
        <v>6251</v>
      </c>
      <c r="B1769" s="22" t="s">
        <v>4472</v>
      </c>
      <c r="C1769" s="22"/>
      <c r="D1769" s="21" t="s">
        <v>25</v>
      </c>
      <c r="E1769" s="22" t="s">
        <v>5126</v>
      </c>
      <c r="F1769" s="22" t="s">
        <v>6252</v>
      </c>
      <c r="G1769" s="22"/>
    </row>
    <row r="1770" spans="1:7" ht="15.6" x14ac:dyDescent="0.3">
      <c r="A1770" s="21" t="s">
        <v>5752</v>
      </c>
      <c r="B1770" s="21" t="s">
        <v>4484</v>
      </c>
      <c r="C1770" s="21" t="s">
        <v>4486</v>
      </c>
      <c r="D1770" s="21" t="s">
        <v>25</v>
      </c>
      <c r="E1770" s="22" t="s">
        <v>4793</v>
      </c>
      <c r="F1770" s="21" t="s">
        <v>5094</v>
      </c>
    </row>
    <row r="1771" spans="1:7" x14ac:dyDescent="0.3">
      <c r="A1771" t="s">
        <v>5834</v>
      </c>
      <c r="B1771" t="s">
        <v>4487</v>
      </c>
      <c r="D1771" t="s">
        <v>47</v>
      </c>
      <c r="E1771" t="s">
        <v>5126</v>
      </c>
      <c r="F1771" t="s">
        <v>5126</v>
      </c>
    </row>
    <row r="1772" spans="1:7" x14ac:dyDescent="0.3">
      <c r="A1772" t="s">
        <v>5417</v>
      </c>
      <c r="B1772" t="s">
        <v>4490</v>
      </c>
      <c r="D1772" t="s">
        <v>25</v>
      </c>
      <c r="E1772" t="s">
        <v>4638</v>
      </c>
      <c r="F1772" t="s">
        <v>5206</v>
      </c>
    </row>
    <row r="1773" spans="1:7" ht="15.6" x14ac:dyDescent="0.3">
      <c r="A1773" s="22" t="s">
        <v>5719</v>
      </c>
      <c r="B1773" s="22" t="s">
        <v>4551</v>
      </c>
      <c r="C1773" s="21" t="s">
        <v>4553</v>
      </c>
      <c r="D1773" s="22" t="s">
        <v>25</v>
      </c>
      <c r="E1773" s="22" t="s">
        <v>4793</v>
      </c>
      <c r="F1773" s="22" t="s">
        <v>5445</v>
      </c>
    </row>
    <row r="1774" spans="1:7" ht="15.6" x14ac:dyDescent="0.3">
      <c r="A1774" s="22" t="s">
        <v>5449</v>
      </c>
      <c r="B1774" s="22" t="s">
        <v>4554</v>
      </c>
      <c r="C1774" s="21" t="s">
        <v>4556</v>
      </c>
      <c r="D1774" s="22" t="s">
        <v>25</v>
      </c>
      <c r="E1774" s="22" t="s">
        <v>4793</v>
      </c>
      <c r="F1774" s="22" t="s">
        <v>5445</v>
      </c>
    </row>
    <row r="1775" spans="1:7" ht="15.6" x14ac:dyDescent="0.3">
      <c r="A1775" s="22" t="s">
        <v>5444</v>
      </c>
      <c r="B1775" s="22" t="s">
        <v>4563</v>
      </c>
      <c r="C1775" s="21" t="s">
        <v>4565</v>
      </c>
      <c r="D1775" s="22" t="s">
        <v>25</v>
      </c>
      <c r="E1775" s="22" t="s">
        <v>4793</v>
      </c>
      <c r="F1775" s="22" t="s">
        <v>5445</v>
      </c>
    </row>
    <row r="1776" spans="1:7" ht="15.6" x14ac:dyDescent="0.3">
      <c r="A1776" s="22" t="s">
        <v>5444</v>
      </c>
      <c r="B1776" s="22" t="s">
        <v>4569</v>
      </c>
      <c r="C1776" s="21" t="s">
        <v>4571</v>
      </c>
      <c r="D1776" s="22" t="s">
        <v>25</v>
      </c>
      <c r="E1776" s="22" t="s">
        <v>4793</v>
      </c>
      <c r="F1776" s="22" t="s">
        <v>5445</v>
      </c>
    </row>
    <row r="1777" spans="1:7" ht="15.6" x14ac:dyDescent="0.3">
      <c r="A1777" s="22" t="s">
        <v>5449</v>
      </c>
      <c r="B1777" s="22" t="s">
        <v>4569</v>
      </c>
      <c r="C1777" s="21" t="s">
        <v>4571</v>
      </c>
      <c r="D1777" s="22" t="s">
        <v>25</v>
      </c>
      <c r="E1777" s="22" t="s">
        <v>4793</v>
      </c>
      <c r="F1777" s="22" t="s">
        <v>5445</v>
      </c>
    </row>
    <row r="1778" spans="1:7" ht="15.6" x14ac:dyDescent="0.3">
      <c r="A1778" s="22" t="s">
        <v>5844</v>
      </c>
      <c r="B1778" s="22" t="s">
        <v>4569</v>
      </c>
      <c r="C1778" s="21" t="s">
        <v>4571</v>
      </c>
      <c r="D1778" s="22" t="s">
        <v>25</v>
      </c>
      <c r="E1778" s="22" t="s">
        <v>4793</v>
      </c>
      <c r="F1778" s="22" t="s">
        <v>5445</v>
      </c>
    </row>
    <row r="1779" spans="1:7" x14ac:dyDescent="0.3">
      <c r="A1779" t="s">
        <v>5290</v>
      </c>
      <c r="B1779" t="s">
        <v>4575</v>
      </c>
      <c r="D1779" t="s">
        <v>19</v>
      </c>
      <c r="E1779" t="s">
        <v>4820</v>
      </c>
      <c r="F1779" t="s">
        <v>4820</v>
      </c>
      <c r="G1779">
        <v>4</v>
      </c>
    </row>
    <row r="1780" spans="1:7" x14ac:dyDescent="0.3">
      <c r="A1780" t="s">
        <v>6170</v>
      </c>
      <c r="B1780" t="s">
        <v>4575</v>
      </c>
      <c r="D1780" t="s">
        <v>19</v>
      </c>
      <c r="E1780" t="s">
        <v>4820</v>
      </c>
      <c r="F1780" t="s">
        <v>4820</v>
      </c>
      <c r="G1780">
        <v>4</v>
      </c>
    </row>
    <row r="1781" spans="1:7" ht="15.6" x14ac:dyDescent="0.3">
      <c r="A1781" s="21" t="s">
        <v>5752</v>
      </c>
      <c r="B1781" s="21" t="s">
        <v>4581</v>
      </c>
      <c r="C1781" s="21" t="s">
        <v>4583</v>
      </c>
      <c r="D1781" s="21" t="s">
        <v>25</v>
      </c>
      <c r="E1781" s="22" t="s">
        <v>4793</v>
      </c>
      <c r="F1781" s="21" t="s">
        <v>5094</v>
      </c>
    </row>
    <row r="1782" spans="1:7" x14ac:dyDescent="0.3">
      <c r="A1782" t="s">
        <v>5756</v>
      </c>
      <c r="B1782" t="s">
        <v>4605</v>
      </c>
      <c r="C1782" t="s">
        <v>4607</v>
      </c>
      <c r="D1782" t="s">
        <v>25</v>
      </c>
      <c r="E1782" t="s">
        <v>5468</v>
      </c>
      <c r="F1782" t="s">
        <v>5469</v>
      </c>
    </row>
    <row r="1783" spans="1:7" x14ac:dyDescent="0.3">
      <c r="A1783" t="s">
        <v>5764</v>
      </c>
      <c r="B1783" t="s">
        <v>4605</v>
      </c>
      <c r="C1783" t="s">
        <v>4607</v>
      </c>
      <c r="D1783" t="s">
        <v>25</v>
      </c>
      <c r="E1783" t="s">
        <v>5468</v>
      </c>
      <c r="F1783" t="s">
        <v>5469</v>
      </c>
    </row>
    <row r="1784" spans="1:7" x14ac:dyDescent="0.3">
      <c r="A1784" t="s">
        <v>5792</v>
      </c>
      <c r="B1784" t="s">
        <v>4605</v>
      </c>
      <c r="C1784" t="s">
        <v>4607</v>
      </c>
      <c r="D1784" t="s">
        <v>25</v>
      </c>
      <c r="E1784" t="s">
        <v>5468</v>
      </c>
      <c r="F1784" t="s">
        <v>5469</v>
      </c>
    </row>
    <row r="1785" spans="1:7" x14ac:dyDescent="0.3">
      <c r="A1785" t="s">
        <v>5300</v>
      </c>
      <c r="B1785" t="s">
        <v>4614</v>
      </c>
      <c r="D1785" t="s">
        <v>25</v>
      </c>
      <c r="E1785" t="s">
        <v>4638</v>
      </c>
      <c r="F1785" t="s">
        <v>5206</v>
      </c>
    </row>
    <row r="1786" spans="1:7" x14ac:dyDescent="0.3">
      <c r="A1786" t="s">
        <v>5902</v>
      </c>
      <c r="B1786" t="s">
        <v>4614</v>
      </c>
      <c r="D1786" t="s">
        <v>25</v>
      </c>
      <c r="E1786" t="s">
        <v>4638</v>
      </c>
      <c r="F1786" t="s">
        <v>5206</v>
      </c>
    </row>
    <row r="1787" spans="1:7" x14ac:dyDescent="0.3">
      <c r="A1787" t="s">
        <v>5953</v>
      </c>
      <c r="B1787" t="s">
        <v>4614</v>
      </c>
      <c r="D1787" t="s">
        <v>25</v>
      </c>
      <c r="E1787" t="s">
        <v>4638</v>
      </c>
      <c r="F1787" t="s">
        <v>5206</v>
      </c>
    </row>
  </sheetData>
  <autoFilter ref="A1:G1" xr:uid="{06CB026C-9EB2-4547-92AC-8A4833825BE3}">
    <sortState xmlns:xlrd2="http://schemas.microsoft.com/office/spreadsheetml/2017/richdata2" ref="A2:G1787">
      <sortCondition ref="B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921DE-156E-4CA0-904B-F6922C226F2A}">
  <dimension ref="A1:B413"/>
  <sheetViews>
    <sheetView workbookViewId="0">
      <selection activeCell="A33" sqref="A33"/>
    </sheetView>
  </sheetViews>
  <sheetFormatPr defaultRowHeight="14.4" x14ac:dyDescent="0.3"/>
  <cols>
    <col min="1" max="1" width="52.33203125" bestFit="1" customWidth="1"/>
    <col min="2" max="2" width="50.33203125" bestFit="1" customWidth="1"/>
  </cols>
  <sheetData>
    <row r="1" spans="1:2" x14ac:dyDescent="0.3">
      <c r="A1" s="2" t="s">
        <v>4633</v>
      </c>
      <c r="B1" t="s">
        <v>7253</v>
      </c>
    </row>
    <row r="3" spans="1:2" x14ac:dyDescent="0.3">
      <c r="A3" s="2" t="s">
        <v>7212</v>
      </c>
    </row>
    <row r="4" spans="1:2" x14ac:dyDescent="0.3">
      <c r="A4" s="3" t="s">
        <v>4637</v>
      </c>
    </row>
    <row r="5" spans="1:2" x14ac:dyDescent="0.3">
      <c r="A5" s="3" t="s">
        <v>4732</v>
      </c>
    </row>
    <row r="6" spans="1:2" x14ac:dyDescent="0.3">
      <c r="A6" s="3" t="s">
        <v>4750</v>
      </c>
      <c r="B6" t="s">
        <v>7254</v>
      </c>
    </row>
    <row r="7" spans="1:2" x14ac:dyDescent="0.3">
      <c r="A7" s="3" t="s">
        <v>4767</v>
      </c>
    </row>
    <row r="8" spans="1:2" x14ac:dyDescent="0.3">
      <c r="A8" s="3" t="s">
        <v>4781</v>
      </c>
    </row>
    <row r="9" spans="1:2" x14ac:dyDescent="0.3">
      <c r="A9" s="3" t="s">
        <v>4785</v>
      </c>
    </row>
    <row r="10" spans="1:2" x14ac:dyDescent="0.3">
      <c r="A10" s="3" t="s">
        <v>4786</v>
      </c>
      <c r="B10" t="s">
        <v>7255</v>
      </c>
    </row>
    <row r="11" spans="1:2" x14ac:dyDescent="0.3">
      <c r="A11" s="3" t="s">
        <v>4787</v>
      </c>
    </row>
    <row r="12" spans="1:2" x14ac:dyDescent="0.3">
      <c r="A12" s="3" t="s">
        <v>4788</v>
      </c>
    </row>
    <row r="13" spans="1:2" x14ac:dyDescent="0.3">
      <c r="A13" s="3" t="s">
        <v>4789</v>
      </c>
    </row>
    <row r="14" spans="1:2" x14ac:dyDescent="0.3">
      <c r="A14" s="3" t="s">
        <v>4790</v>
      </c>
    </row>
    <row r="15" spans="1:2" x14ac:dyDescent="0.3">
      <c r="A15" s="3" t="s">
        <v>4791</v>
      </c>
    </row>
    <row r="16" spans="1:2" x14ac:dyDescent="0.3">
      <c r="A16" s="34" t="s">
        <v>4792</v>
      </c>
    </row>
    <row r="17" spans="1:2" x14ac:dyDescent="0.3">
      <c r="A17" s="3" t="s">
        <v>4817</v>
      </c>
    </row>
    <row r="18" spans="1:2" x14ac:dyDescent="0.3">
      <c r="A18" s="3" t="s">
        <v>4846</v>
      </c>
      <c r="B18" t="s">
        <v>7256</v>
      </c>
    </row>
    <row r="19" spans="1:2" x14ac:dyDescent="0.3">
      <c r="A19" s="3" t="s">
        <v>4851</v>
      </c>
    </row>
    <row r="20" spans="1:2" x14ac:dyDescent="0.3">
      <c r="A20" s="3" t="s">
        <v>4885</v>
      </c>
    </row>
    <row r="21" spans="1:2" x14ac:dyDescent="0.3">
      <c r="A21" s="3" t="s">
        <v>4909</v>
      </c>
    </row>
    <row r="22" spans="1:2" x14ac:dyDescent="0.3">
      <c r="A22" s="3" t="s">
        <v>4928</v>
      </c>
    </row>
    <row r="23" spans="1:2" x14ac:dyDescent="0.3">
      <c r="A23" s="3" t="s">
        <v>4950</v>
      </c>
    </row>
    <row r="24" spans="1:2" x14ac:dyDescent="0.3">
      <c r="A24" s="3" t="s">
        <v>4959</v>
      </c>
    </row>
    <row r="25" spans="1:2" x14ac:dyDescent="0.3">
      <c r="A25" s="3" t="s">
        <v>4993</v>
      </c>
    </row>
    <row r="26" spans="1:2" x14ac:dyDescent="0.3">
      <c r="A26" s="3" t="s">
        <v>5005</v>
      </c>
    </row>
    <row r="27" spans="1:2" x14ac:dyDescent="0.3">
      <c r="A27" s="3" t="s">
        <v>5020</v>
      </c>
    </row>
    <row r="28" spans="1:2" x14ac:dyDescent="0.3">
      <c r="A28" s="3" t="s">
        <v>5021</v>
      </c>
    </row>
    <row r="29" spans="1:2" x14ac:dyDescent="0.3">
      <c r="A29" s="3" t="s">
        <v>5071</v>
      </c>
    </row>
    <row r="30" spans="1:2" x14ac:dyDescent="0.3">
      <c r="A30" s="3" t="s">
        <v>5085</v>
      </c>
    </row>
    <row r="31" spans="1:2" x14ac:dyDescent="0.3">
      <c r="A31" s="3" t="s">
        <v>5089</v>
      </c>
    </row>
    <row r="32" spans="1:2" x14ac:dyDescent="0.3">
      <c r="A32" s="3" t="s">
        <v>5090</v>
      </c>
    </row>
    <row r="33" spans="1:1" x14ac:dyDescent="0.3">
      <c r="A33" s="34" t="s">
        <v>5093</v>
      </c>
    </row>
    <row r="34" spans="1:1" x14ac:dyDescent="0.3">
      <c r="A34" s="3" t="s">
        <v>5102</v>
      </c>
    </row>
    <row r="35" spans="1:1" x14ac:dyDescent="0.3">
      <c r="A35" s="3" t="s">
        <v>5125</v>
      </c>
    </row>
    <row r="36" spans="1:1" x14ac:dyDescent="0.3">
      <c r="A36" s="3" t="s">
        <v>5136</v>
      </c>
    </row>
    <row r="37" spans="1:1" x14ac:dyDescent="0.3">
      <c r="A37" s="3" t="s">
        <v>5149</v>
      </c>
    </row>
    <row r="38" spans="1:1" x14ac:dyDescent="0.3">
      <c r="A38" s="3" t="s">
        <v>5152</v>
      </c>
    </row>
    <row r="39" spans="1:1" x14ac:dyDescent="0.3">
      <c r="A39" s="3" t="s">
        <v>5160</v>
      </c>
    </row>
    <row r="40" spans="1:1" x14ac:dyDescent="0.3">
      <c r="A40" s="3" t="s">
        <v>5167</v>
      </c>
    </row>
    <row r="41" spans="1:1" x14ac:dyDescent="0.3">
      <c r="A41" s="3" t="s">
        <v>5173</v>
      </c>
    </row>
    <row r="42" spans="1:1" x14ac:dyDescent="0.3">
      <c r="A42" s="3" t="s">
        <v>7229</v>
      </c>
    </row>
    <row r="43" spans="1:1" x14ac:dyDescent="0.3">
      <c r="A43" s="3" t="s">
        <v>5180</v>
      </c>
    </row>
    <row r="44" spans="1:1" x14ac:dyDescent="0.3">
      <c r="A44" s="3" t="s">
        <v>5182</v>
      </c>
    </row>
    <row r="45" spans="1:1" x14ac:dyDescent="0.3">
      <c r="A45" s="3" t="s">
        <v>5186</v>
      </c>
    </row>
    <row r="46" spans="1:1" x14ac:dyDescent="0.3">
      <c r="A46" s="3" t="s">
        <v>5189</v>
      </c>
    </row>
    <row r="47" spans="1:1" x14ac:dyDescent="0.3">
      <c r="A47" s="3" t="s">
        <v>5198</v>
      </c>
    </row>
    <row r="48" spans="1:1" x14ac:dyDescent="0.3">
      <c r="A48" s="3" t="s">
        <v>5200</v>
      </c>
    </row>
    <row r="49" spans="1:1" x14ac:dyDescent="0.3">
      <c r="A49" s="3" t="s">
        <v>5205</v>
      </c>
    </row>
    <row r="50" spans="1:1" x14ac:dyDescent="0.3">
      <c r="A50" s="3" t="s">
        <v>5212</v>
      </c>
    </row>
    <row r="51" spans="1:1" x14ac:dyDescent="0.3">
      <c r="A51" s="3" t="s">
        <v>5222</v>
      </c>
    </row>
    <row r="52" spans="1:1" x14ac:dyDescent="0.3">
      <c r="A52" s="3" t="s">
        <v>5230</v>
      </c>
    </row>
    <row r="53" spans="1:1" x14ac:dyDescent="0.3">
      <c r="A53" s="3" t="s">
        <v>5235</v>
      </c>
    </row>
    <row r="54" spans="1:1" x14ac:dyDescent="0.3">
      <c r="A54" s="3" t="s">
        <v>5239</v>
      </c>
    </row>
    <row r="55" spans="1:1" x14ac:dyDescent="0.3">
      <c r="A55" s="3" t="s">
        <v>5242</v>
      </c>
    </row>
    <row r="56" spans="1:1" x14ac:dyDescent="0.3">
      <c r="A56" s="3" t="s">
        <v>5243</v>
      </c>
    </row>
    <row r="57" spans="1:1" x14ac:dyDescent="0.3">
      <c r="A57" s="3" t="s">
        <v>5253</v>
      </c>
    </row>
    <row r="58" spans="1:1" x14ac:dyDescent="0.3">
      <c r="A58" s="33" t="s">
        <v>5255</v>
      </c>
    </row>
    <row r="59" spans="1:1" x14ac:dyDescent="0.3">
      <c r="A59" s="3" t="s">
        <v>5257</v>
      </c>
    </row>
    <row r="60" spans="1:1" x14ac:dyDescent="0.3">
      <c r="A60" s="3" t="s">
        <v>5259</v>
      </c>
    </row>
    <row r="61" spans="1:1" x14ac:dyDescent="0.3">
      <c r="A61" s="3" t="s">
        <v>5262</v>
      </c>
    </row>
    <row r="62" spans="1:1" x14ac:dyDescent="0.3">
      <c r="A62" s="3" t="s">
        <v>5264</v>
      </c>
    </row>
    <row r="63" spans="1:1" x14ac:dyDescent="0.3">
      <c r="A63" s="3" t="s">
        <v>5268</v>
      </c>
    </row>
    <row r="64" spans="1:1" x14ac:dyDescent="0.3">
      <c r="A64" s="3" t="s">
        <v>5272</v>
      </c>
    </row>
    <row r="65" spans="1:1" x14ac:dyDescent="0.3">
      <c r="A65" s="3" t="s">
        <v>5275</v>
      </c>
    </row>
    <row r="66" spans="1:1" x14ac:dyDescent="0.3">
      <c r="A66" s="3" t="s">
        <v>5277</v>
      </c>
    </row>
    <row r="67" spans="1:1" x14ac:dyDescent="0.3">
      <c r="A67" s="3" t="s">
        <v>5284</v>
      </c>
    </row>
    <row r="68" spans="1:1" x14ac:dyDescent="0.3">
      <c r="A68" s="34" t="s">
        <v>5288</v>
      </c>
    </row>
    <row r="69" spans="1:1" x14ac:dyDescent="0.3">
      <c r="A69" s="3" t="s">
        <v>5290</v>
      </c>
    </row>
    <row r="70" spans="1:1" x14ac:dyDescent="0.3">
      <c r="A70" s="3" t="s">
        <v>5291</v>
      </c>
    </row>
    <row r="71" spans="1:1" x14ac:dyDescent="0.3">
      <c r="A71" s="3" t="s">
        <v>5296</v>
      </c>
    </row>
    <row r="72" spans="1:1" x14ac:dyDescent="0.3">
      <c r="A72" s="3" t="s">
        <v>5297</v>
      </c>
    </row>
    <row r="73" spans="1:1" x14ac:dyDescent="0.3">
      <c r="A73" s="3" t="s">
        <v>5300</v>
      </c>
    </row>
    <row r="74" spans="1:1" x14ac:dyDescent="0.3">
      <c r="A74" s="3" t="s">
        <v>5307</v>
      </c>
    </row>
    <row r="75" spans="1:1" x14ac:dyDescent="0.3">
      <c r="A75" s="3" t="s">
        <v>5308</v>
      </c>
    </row>
    <row r="76" spans="1:1" x14ac:dyDescent="0.3">
      <c r="A76" s="3" t="s">
        <v>5311</v>
      </c>
    </row>
    <row r="77" spans="1:1" x14ac:dyDescent="0.3">
      <c r="A77" s="3" t="s">
        <v>5315</v>
      </c>
    </row>
    <row r="78" spans="1:1" x14ac:dyDescent="0.3">
      <c r="A78" s="3" t="s">
        <v>5325</v>
      </c>
    </row>
    <row r="79" spans="1:1" x14ac:dyDescent="0.3">
      <c r="A79" s="3" t="s">
        <v>5329</v>
      </c>
    </row>
    <row r="80" spans="1:1" x14ac:dyDescent="0.3">
      <c r="A80" s="3" t="s">
        <v>5333</v>
      </c>
    </row>
    <row r="81" spans="1:1" x14ac:dyDescent="0.3">
      <c r="A81" s="3" t="s">
        <v>5335</v>
      </c>
    </row>
    <row r="82" spans="1:1" x14ac:dyDescent="0.3">
      <c r="A82" s="3" t="s">
        <v>5340</v>
      </c>
    </row>
    <row r="83" spans="1:1" x14ac:dyDescent="0.3">
      <c r="A83" s="3" t="s">
        <v>5342</v>
      </c>
    </row>
    <row r="84" spans="1:1" x14ac:dyDescent="0.3">
      <c r="A84" s="3" t="s">
        <v>5345</v>
      </c>
    </row>
    <row r="85" spans="1:1" x14ac:dyDescent="0.3">
      <c r="A85" s="3" t="s">
        <v>5347</v>
      </c>
    </row>
    <row r="86" spans="1:1" x14ac:dyDescent="0.3">
      <c r="A86" s="3" t="s">
        <v>5349</v>
      </c>
    </row>
    <row r="87" spans="1:1" x14ac:dyDescent="0.3">
      <c r="A87" s="3" t="s">
        <v>5350</v>
      </c>
    </row>
    <row r="88" spans="1:1" x14ac:dyDescent="0.3">
      <c r="A88" s="3" t="s">
        <v>5357</v>
      </c>
    </row>
    <row r="89" spans="1:1" x14ac:dyDescent="0.3">
      <c r="A89" s="3" t="s">
        <v>5358</v>
      </c>
    </row>
    <row r="90" spans="1:1" x14ac:dyDescent="0.3">
      <c r="A90" s="3" t="s">
        <v>5360</v>
      </c>
    </row>
    <row r="91" spans="1:1" x14ac:dyDescent="0.3">
      <c r="A91" s="3" t="s">
        <v>5366</v>
      </c>
    </row>
    <row r="92" spans="1:1" x14ac:dyDescent="0.3">
      <c r="A92" s="3" t="s">
        <v>5369</v>
      </c>
    </row>
    <row r="93" spans="1:1" x14ac:dyDescent="0.3">
      <c r="A93" s="3" t="s">
        <v>5371</v>
      </c>
    </row>
    <row r="94" spans="1:1" x14ac:dyDescent="0.3">
      <c r="A94" s="34" t="s">
        <v>5392</v>
      </c>
    </row>
    <row r="95" spans="1:1" x14ac:dyDescent="0.3">
      <c r="A95" s="3" t="s">
        <v>5405</v>
      </c>
    </row>
    <row r="96" spans="1:1" x14ac:dyDescent="0.3">
      <c r="A96" s="35" t="s">
        <v>5406</v>
      </c>
    </row>
    <row r="97" spans="1:1" x14ac:dyDescent="0.3">
      <c r="A97" s="3" t="s">
        <v>5411</v>
      </c>
    </row>
    <row r="98" spans="1:1" x14ac:dyDescent="0.3">
      <c r="A98" s="3" t="s">
        <v>5412</v>
      </c>
    </row>
    <row r="99" spans="1:1" x14ac:dyDescent="0.3">
      <c r="A99" s="33" t="s">
        <v>5415</v>
      </c>
    </row>
    <row r="100" spans="1:1" x14ac:dyDescent="0.3">
      <c r="A100" s="3" t="s">
        <v>5417</v>
      </c>
    </row>
    <row r="101" spans="1:1" x14ac:dyDescent="0.3">
      <c r="A101" s="3" t="s">
        <v>5421</v>
      </c>
    </row>
    <row r="102" spans="1:1" x14ac:dyDescent="0.3">
      <c r="A102" s="3" t="s">
        <v>5424</v>
      </c>
    </row>
    <row r="103" spans="1:1" x14ac:dyDescent="0.3">
      <c r="A103" s="3" t="s">
        <v>5428</v>
      </c>
    </row>
    <row r="104" spans="1:1" x14ac:dyDescent="0.3">
      <c r="A104" s="3" t="s">
        <v>5434</v>
      </c>
    </row>
    <row r="105" spans="1:1" x14ac:dyDescent="0.3">
      <c r="A105" s="3" t="s">
        <v>5436</v>
      </c>
    </row>
    <row r="106" spans="1:1" x14ac:dyDescent="0.3">
      <c r="A106" s="3" t="s">
        <v>5441</v>
      </c>
    </row>
    <row r="107" spans="1:1" x14ac:dyDescent="0.3">
      <c r="A107" s="3" t="s">
        <v>5443</v>
      </c>
    </row>
    <row r="108" spans="1:1" x14ac:dyDescent="0.3">
      <c r="A108" s="34" t="s">
        <v>5444</v>
      </c>
    </row>
    <row r="109" spans="1:1" x14ac:dyDescent="0.3">
      <c r="A109" s="34" t="s">
        <v>5449</v>
      </c>
    </row>
    <row r="110" spans="1:1" x14ac:dyDescent="0.3">
      <c r="A110" s="3" t="s">
        <v>5450</v>
      </c>
    </row>
    <row r="111" spans="1:1" x14ac:dyDescent="0.3">
      <c r="A111" s="3" t="s">
        <v>5452</v>
      </c>
    </row>
    <row r="112" spans="1:1" x14ac:dyDescent="0.3">
      <c r="A112" s="3" t="s">
        <v>5455</v>
      </c>
    </row>
    <row r="113" spans="1:1" x14ac:dyDescent="0.3">
      <c r="A113" s="3" t="s">
        <v>5459</v>
      </c>
    </row>
    <row r="114" spans="1:1" x14ac:dyDescent="0.3">
      <c r="A114" s="3" t="s">
        <v>5460</v>
      </c>
    </row>
    <row r="115" spans="1:1" x14ac:dyDescent="0.3">
      <c r="A115" s="3" t="s">
        <v>5464</v>
      </c>
    </row>
    <row r="116" spans="1:1" x14ac:dyDescent="0.3">
      <c r="A116" s="3" t="s">
        <v>5467</v>
      </c>
    </row>
    <row r="117" spans="1:1" x14ac:dyDescent="0.3">
      <c r="A117" s="3" t="s">
        <v>5498</v>
      </c>
    </row>
    <row r="118" spans="1:1" x14ac:dyDescent="0.3">
      <c r="A118" s="3" t="s">
        <v>5504</v>
      </c>
    </row>
    <row r="119" spans="1:1" x14ac:dyDescent="0.3">
      <c r="A119" s="3" t="s">
        <v>5506</v>
      </c>
    </row>
    <row r="120" spans="1:1" x14ac:dyDescent="0.3">
      <c r="A120" s="3" t="s">
        <v>5507</v>
      </c>
    </row>
    <row r="121" spans="1:1" x14ac:dyDescent="0.3">
      <c r="A121" s="3" t="s">
        <v>5510</v>
      </c>
    </row>
    <row r="122" spans="1:1" x14ac:dyDescent="0.3">
      <c r="A122" s="3" t="s">
        <v>5514</v>
      </c>
    </row>
    <row r="123" spans="1:1" x14ac:dyDescent="0.3">
      <c r="A123" s="3" t="s">
        <v>5517</v>
      </c>
    </row>
    <row r="124" spans="1:1" x14ac:dyDescent="0.3">
      <c r="A124" s="3" t="s">
        <v>5520</v>
      </c>
    </row>
    <row r="125" spans="1:1" x14ac:dyDescent="0.3">
      <c r="A125" s="3" t="s">
        <v>5521</v>
      </c>
    </row>
    <row r="126" spans="1:1" x14ac:dyDescent="0.3">
      <c r="A126" s="3" t="s">
        <v>5524</v>
      </c>
    </row>
    <row r="127" spans="1:1" x14ac:dyDescent="0.3">
      <c r="A127" s="3" t="s">
        <v>5526</v>
      </c>
    </row>
    <row r="128" spans="1:1" x14ac:dyDescent="0.3">
      <c r="A128" s="3" t="s">
        <v>5528</v>
      </c>
    </row>
    <row r="129" spans="1:1" x14ac:dyDescent="0.3">
      <c r="A129" s="3" t="s">
        <v>5533</v>
      </c>
    </row>
    <row r="130" spans="1:1" x14ac:dyDescent="0.3">
      <c r="A130" s="3" t="s">
        <v>5538</v>
      </c>
    </row>
    <row r="131" spans="1:1" x14ac:dyDescent="0.3">
      <c r="A131" s="3" t="s">
        <v>5539</v>
      </c>
    </row>
    <row r="132" spans="1:1" x14ac:dyDescent="0.3">
      <c r="A132" s="3" t="s">
        <v>5540</v>
      </c>
    </row>
    <row r="133" spans="1:1" x14ac:dyDescent="0.3">
      <c r="A133" s="3" t="s">
        <v>5547</v>
      </c>
    </row>
    <row r="134" spans="1:1" x14ac:dyDescent="0.3">
      <c r="A134" s="3" t="s">
        <v>5548</v>
      </c>
    </row>
    <row r="135" spans="1:1" x14ac:dyDescent="0.3">
      <c r="A135" s="3" t="s">
        <v>5550</v>
      </c>
    </row>
    <row r="136" spans="1:1" x14ac:dyDescent="0.3">
      <c r="A136" s="3" t="s">
        <v>5551</v>
      </c>
    </row>
    <row r="137" spans="1:1" x14ac:dyDescent="0.3">
      <c r="A137" s="3" t="s">
        <v>5554</v>
      </c>
    </row>
    <row r="138" spans="1:1" x14ac:dyDescent="0.3">
      <c r="A138" s="3" t="s">
        <v>5555</v>
      </c>
    </row>
    <row r="139" spans="1:1" x14ac:dyDescent="0.3">
      <c r="A139" s="3" t="s">
        <v>5556</v>
      </c>
    </row>
    <row r="140" spans="1:1" x14ac:dyDescent="0.3">
      <c r="A140" s="3" t="s">
        <v>5557</v>
      </c>
    </row>
    <row r="141" spans="1:1" x14ac:dyDescent="0.3">
      <c r="A141" s="3" t="s">
        <v>5558</v>
      </c>
    </row>
    <row r="142" spans="1:1" x14ac:dyDescent="0.3">
      <c r="A142" s="3" t="s">
        <v>5559</v>
      </c>
    </row>
    <row r="143" spans="1:1" x14ac:dyDescent="0.3">
      <c r="A143" s="3" t="s">
        <v>5560</v>
      </c>
    </row>
    <row r="144" spans="1:1" x14ac:dyDescent="0.3">
      <c r="A144" s="3" t="s">
        <v>5562</v>
      </c>
    </row>
    <row r="145" spans="1:1" x14ac:dyDescent="0.3">
      <c r="A145" s="3" t="s">
        <v>5563</v>
      </c>
    </row>
    <row r="146" spans="1:1" x14ac:dyDescent="0.3">
      <c r="A146" s="3" t="s">
        <v>5564</v>
      </c>
    </row>
    <row r="147" spans="1:1" x14ac:dyDescent="0.3">
      <c r="A147" s="3" t="s">
        <v>5567</v>
      </c>
    </row>
    <row r="148" spans="1:1" x14ac:dyDescent="0.3">
      <c r="A148" s="3" t="s">
        <v>5573</v>
      </c>
    </row>
    <row r="149" spans="1:1" x14ac:dyDescent="0.3">
      <c r="A149" s="3" t="s">
        <v>5575</v>
      </c>
    </row>
    <row r="150" spans="1:1" x14ac:dyDescent="0.3">
      <c r="A150" s="3" t="s">
        <v>5577</v>
      </c>
    </row>
    <row r="151" spans="1:1" x14ac:dyDescent="0.3">
      <c r="A151" s="3" t="s">
        <v>5578</v>
      </c>
    </row>
    <row r="152" spans="1:1" x14ac:dyDescent="0.3">
      <c r="A152" s="3" t="s">
        <v>5579</v>
      </c>
    </row>
    <row r="153" spans="1:1" x14ac:dyDescent="0.3">
      <c r="A153" s="3" t="s">
        <v>5581</v>
      </c>
    </row>
    <row r="154" spans="1:1" x14ac:dyDescent="0.3">
      <c r="A154" s="3" t="s">
        <v>5582</v>
      </c>
    </row>
    <row r="155" spans="1:1" x14ac:dyDescent="0.3">
      <c r="A155" s="3" t="s">
        <v>5583</v>
      </c>
    </row>
    <row r="156" spans="1:1" x14ac:dyDescent="0.3">
      <c r="A156" s="3" t="s">
        <v>5596</v>
      </c>
    </row>
    <row r="157" spans="1:1" x14ac:dyDescent="0.3">
      <c r="A157" s="3" t="s">
        <v>5598</v>
      </c>
    </row>
    <row r="158" spans="1:1" x14ac:dyDescent="0.3">
      <c r="A158" s="3" t="s">
        <v>5599</v>
      </c>
    </row>
    <row r="159" spans="1:1" x14ac:dyDescent="0.3">
      <c r="A159" s="3" t="s">
        <v>5603</v>
      </c>
    </row>
    <row r="160" spans="1:1" x14ac:dyDescent="0.3">
      <c r="A160" s="3" t="s">
        <v>5604</v>
      </c>
    </row>
    <row r="161" spans="1:1" x14ac:dyDescent="0.3">
      <c r="A161" s="3" t="s">
        <v>5605</v>
      </c>
    </row>
    <row r="162" spans="1:1" x14ac:dyDescent="0.3">
      <c r="A162" s="3" t="s">
        <v>5607</v>
      </c>
    </row>
    <row r="163" spans="1:1" x14ac:dyDescent="0.3">
      <c r="A163" s="3" t="s">
        <v>5610</v>
      </c>
    </row>
    <row r="164" spans="1:1" x14ac:dyDescent="0.3">
      <c r="A164" s="3" t="s">
        <v>5613</v>
      </c>
    </row>
    <row r="165" spans="1:1" x14ac:dyDescent="0.3">
      <c r="A165" s="3" t="s">
        <v>5614</v>
      </c>
    </row>
    <row r="166" spans="1:1" x14ac:dyDescent="0.3">
      <c r="A166" s="3" t="s">
        <v>5615</v>
      </c>
    </row>
    <row r="167" spans="1:1" x14ac:dyDescent="0.3">
      <c r="A167" s="3" t="s">
        <v>5619</v>
      </c>
    </row>
    <row r="168" spans="1:1" x14ac:dyDescent="0.3">
      <c r="A168" s="3" t="s">
        <v>5620</v>
      </c>
    </row>
    <row r="169" spans="1:1" x14ac:dyDescent="0.3">
      <c r="A169" s="3" t="s">
        <v>5621</v>
      </c>
    </row>
    <row r="170" spans="1:1" x14ac:dyDescent="0.3">
      <c r="A170" s="3" t="s">
        <v>5642</v>
      </c>
    </row>
    <row r="171" spans="1:1" x14ac:dyDescent="0.3">
      <c r="A171" s="3" t="s">
        <v>5643</v>
      </c>
    </row>
    <row r="172" spans="1:1" x14ac:dyDescent="0.3">
      <c r="A172" s="3" t="s">
        <v>5645</v>
      </c>
    </row>
    <row r="173" spans="1:1" x14ac:dyDescent="0.3">
      <c r="A173" s="3" t="s">
        <v>5646</v>
      </c>
    </row>
    <row r="174" spans="1:1" x14ac:dyDescent="0.3">
      <c r="A174" s="3" t="s">
        <v>5649</v>
      </c>
    </row>
    <row r="175" spans="1:1" x14ac:dyDescent="0.3">
      <c r="A175" s="3" t="s">
        <v>5652</v>
      </c>
    </row>
    <row r="176" spans="1:1" x14ac:dyDescent="0.3">
      <c r="A176" s="3" t="s">
        <v>5661</v>
      </c>
    </row>
    <row r="177" spans="1:1" x14ac:dyDescent="0.3">
      <c r="A177" s="3" t="s">
        <v>5663</v>
      </c>
    </row>
    <row r="178" spans="1:1" x14ac:dyDescent="0.3">
      <c r="A178" s="3" t="s">
        <v>5665</v>
      </c>
    </row>
    <row r="179" spans="1:1" x14ac:dyDescent="0.3">
      <c r="A179" s="3" t="s">
        <v>5683</v>
      </c>
    </row>
    <row r="180" spans="1:1" x14ac:dyDescent="0.3">
      <c r="A180" s="3" t="s">
        <v>5685</v>
      </c>
    </row>
    <row r="181" spans="1:1" x14ac:dyDescent="0.3">
      <c r="A181" s="3" t="s">
        <v>5689</v>
      </c>
    </row>
    <row r="182" spans="1:1" x14ac:dyDescent="0.3">
      <c r="A182" s="3" t="s">
        <v>5692</v>
      </c>
    </row>
    <row r="183" spans="1:1" x14ac:dyDescent="0.3">
      <c r="A183" s="3" t="s">
        <v>5693</v>
      </c>
    </row>
    <row r="184" spans="1:1" x14ac:dyDescent="0.3">
      <c r="A184" s="3" t="s">
        <v>5694</v>
      </c>
    </row>
    <row r="185" spans="1:1" x14ac:dyDescent="0.3">
      <c r="A185" s="3" t="s">
        <v>5705</v>
      </c>
    </row>
    <row r="186" spans="1:1" x14ac:dyDescent="0.3">
      <c r="A186" s="3" t="s">
        <v>5709</v>
      </c>
    </row>
    <row r="187" spans="1:1" x14ac:dyDescent="0.3">
      <c r="A187" s="3" t="s">
        <v>5713</v>
      </c>
    </row>
    <row r="188" spans="1:1" x14ac:dyDescent="0.3">
      <c r="A188" s="3" t="s">
        <v>5716</v>
      </c>
    </row>
    <row r="189" spans="1:1" x14ac:dyDescent="0.3">
      <c r="A189" s="3" t="s">
        <v>5717</v>
      </c>
    </row>
    <row r="190" spans="1:1" x14ac:dyDescent="0.3">
      <c r="A190" s="3" t="s">
        <v>7239</v>
      </c>
    </row>
    <row r="191" spans="1:1" x14ac:dyDescent="0.3">
      <c r="A191" s="3" t="s">
        <v>5718</v>
      </c>
    </row>
    <row r="192" spans="1:1" x14ac:dyDescent="0.3">
      <c r="A192" s="34" t="s">
        <v>5719</v>
      </c>
    </row>
    <row r="193" spans="1:1" x14ac:dyDescent="0.3">
      <c r="A193" s="3" t="s">
        <v>5721</v>
      </c>
    </row>
    <row r="194" spans="1:1" x14ac:dyDescent="0.3">
      <c r="A194" s="3" t="s">
        <v>5725</v>
      </c>
    </row>
    <row r="195" spans="1:1" x14ac:dyDescent="0.3">
      <c r="A195" s="3" t="s">
        <v>5733</v>
      </c>
    </row>
    <row r="196" spans="1:1" x14ac:dyDescent="0.3">
      <c r="A196" s="3" t="s">
        <v>5741</v>
      </c>
    </row>
    <row r="197" spans="1:1" x14ac:dyDescent="0.3">
      <c r="A197" s="3" t="s">
        <v>5745</v>
      </c>
    </row>
    <row r="198" spans="1:1" x14ac:dyDescent="0.3">
      <c r="A198" s="3" t="s">
        <v>5751</v>
      </c>
    </row>
    <row r="199" spans="1:1" x14ac:dyDescent="0.3">
      <c r="A199" s="34" t="s">
        <v>5752</v>
      </c>
    </row>
    <row r="200" spans="1:1" x14ac:dyDescent="0.3">
      <c r="A200" s="3" t="s">
        <v>5755</v>
      </c>
    </row>
    <row r="201" spans="1:1" x14ac:dyDescent="0.3">
      <c r="A201" s="3" t="s">
        <v>5756</v>
      </c>
    </row>
    <row r="202" spans="1:1" x14ac:dyDescent="0.3">
      <c r="A202" s="3" t="s">
        <v>5759</v>
      </c>
    </row>
    <row r="203" spans="1:1" x14ac:dyDescent="0.3">
      <c r="A203" s="3" t="s">
        <v>5760</v>
      </c>
    </row>
    <row r="204" spans="1:1" x14ac:dyDescent="0.3">
      <c r="A204" s="3" t="s">
        <v>5762</v>
      </c>
    </row>
    <row r="205" spans="1:1" x14ac:dyDescent="0.3">
      <c r="A205" s="3" t="s">
        <v>5764</v>
      </c>
    </row>
    <row r="206" spans="1:1" x14ac:dyDescent="0.3">
      <c r="A206" s="3" t="s">
        <v>7257</v>
      </c>
    </row>
    <row r="207" spans="1:1" x14ac:dyDescent="0.3">
      <c r="A207" s="3" t="s">
        <v>5786</v>
      </c>
    </row>
    <row r="208" spans="1:1" x14ac:dyDescent="0.3">
      <c r="A208" s="3" t="s">
        <v>5788</v>
      </c>
    </row>
    <row r="209" spans="1:1" x14ac:dyDescent="0.3">
      <c r="A209" s="3" t="s">
        <v>5792</v>
      </c>
    </row>
    <row r="210" spans="1:1" x14ac:dyDescent="0.3">
      <c r="A210" s="3" t="s">
        <v>5799</v>
      </c>
    </row>
    <row r="211" spans="1:1" x14ac:dyDescent="0.3">
      <c r="A211" s="3" t="s">
        <v>5811</v>
      </c>
    </row>
    <row r="212" spans="1:1" x14ac:dyDescent="0.3">
      <c r="A212" s="35" t="s">
        <v>5812</v>
      </c>
    </row>
    <row r="213" spans="1:1" x14ac:dyDescent="0.3">
      <c r="A213" s="3" t="s">
        <v>5817</v>
      </c>
    </row>
    <row r="214" spans="1:1" x14ac:dyDescent="0.3">
      <c r="A214" s="3" t="s">
        <v>5823</v>
      </c>
    </row>
    <row r="215" spans="1:1" x14ac:dyDescent="0.3">
      <c r="A215" s="3" t="s">
        <v>5824</v>
      </c>
    </row>
    <row r="216" spans="1:1" x14ac:dyDescent="0.3">
      <c r="A216" s="3" t="s">
        <v>5829</v>
      </c>
    </row>
    <row r="217" spans="1:1" x14ac:dyDescent="0.3">
      <c r="A217" s="3" t="s">
        <v>5830</v>
      </c>
    </row>
    <row r="218" spans="1:1" x14ac:dyDescent="0.3">
      <c r="A218" s="3" t="s">
        <v>5832</v>
      </c>
    </row>
    <row r="219" spans="1:1" x14ac:dyDescent="0.3">
      <c r="A219" s="3" t="s">
        <v>5834</v>
      </c>
    </row>
    <row r="220" spans="1:1" x14ac:dyDescent="0.3">
      <c r="A220" s="34" t="s">
        <v>5837</v>
      </c>
    </row>
    <row r="221" spans="1:1" x14ac:dyDescent="0.3">
      <c r="A221" s="3" t="s">
        <v>5840</v>
      </c>
    </row>
    <row r="222" spans="1:1" x14ac:dyDescent="0.3">
      <c r="A222" s="34" t="s">
        <v>5844</v>
      </c>
    </row>
    <row r="223" spans="1:1" x14ac:dyDescent="0.3">
      <c r="A223" s="3" t="s">
        <v>5846</v>
      </c>
    </row>
    <row r="224" spans="1:1" x14ac:dyDescent="0.3">
      <c r="A224" s="3" t="s">
        <v>5847</v>
      </c>
    </row>
    <row r="225" spans="1:1" x14ac:dyDescent="0.3">
      <c r="A225" s="3" t="s">
        <v>5851</v>
      </c>
    </row>
    <row r="226" spans="1:1" x14ac:dyDescent="0.3">
      <c r="A226" s="3" t="s">
        <v>5853</v>
      </c>
    </row>
    <row r="227" spans="1:1" x14ac:dyDescent="0.3">
      <c r="A227" s="3" t="s">
        <v>5854</v>
      </c>
    </row>
    <row r="228" spans="1:1" x14ac:dyDescent="0.3">
      <c r="A228" s="3" t="s">
        <v>5855</v>
      </c>
    </row>
    <row r="229" spans="1:1" x14ac:dyDescent="0.3">
      <c r="A229" s="3" t="s">
        <v>5872</v>
      </c>
    </row>
    <row r="230" spans="1:1" x14ac:dyDescent="0.3">
      <c r="A230" s="3" t="s">
        <v>5874</v>
      </c>
    </row>
    <row r="231" spans="1:1" x14ac:dyDescent="0.3">
      <c r="A231" s="33" t="s">
        <v>5877</v>
      </c>
    </row>
    <row r="232" spans="1:1" x14ac:dyDescent="0.3">
      <c r="A232" s="3" t="s">
        <v>5897</v>
      </c>
    </row>
    <row r="233" spans="1:1" x14ac:dyDescent="0.3">
      <c r="A233" s="3" t="s">
        <v>5899</v>
      </c>
    </row>
    <row r="234" spans="1:1" x14ac:dyDescent="0.3">
      <c r="A234" s="3" t="s">
        <v>5900</v>
      </c>
    </row>
    <row r="235" spans="1:1" x14ac:dyDescent="0.3">
      <c r="A235" s="3" t="s">
        <v>5902</v>
      </c>
    </row>
    <row r="236" spans="1:1" x14ac:dyDescent="0.3">
      <c r="A236" s="3" t="s">
        <v>5904</v>
      </c>
    </row>
    <row r="237" spans="1:1" x14ac:dyDescent="0.3">
      <c r="A237" s="3" t="s">
        <v>5905</v>
      </c>
    </row>
    <row r="238" spans="1:1" x14ac:dyDescent="0.3">
      <c r="A238" s="3" t="s">
        <v>5906</v>
      </c>
    </row>
    <row r="239" spans="1:1" x14ac:dyDescent="0.3">
      <c r="A239" s="3" t="s">
        <v>5908</v>
      </c>
    </row>
    <row r="240" spans="1:1" x14ac:dyDescent="0.3">
      <c r="A240" s="3" t="s">
        <v>5909</v>
      </c>
    </row>
    <row r="241" spans="1:1" x14ac:dyDescent="0.3">
      <c r="A241" s="34" t="s">
        <v>5910</v>
      </c>
    </row>
    <row r="242" spans="1:1" x14ac:dyDescent="0.3">
      <c r="A242" s="3" t="s">
        <v>5913</v>
      </c>
    </row>
    <row r="243" spans="1:1" x14ac:dyDescent="0.3">
      <c r="A243" s="3" t="s">
        <v>5918</v>
      </c>
    </row>
    <row r="244" spans="1:1" x14ac:dyDescent="0.3">
      <c r="A244" s="3" t="s">
        <v>5919</v>
      </c>
    </row>
    <row r="245" spans="1:1" x14ac:dyDescent="0.3">
      <c r="A245" s="3" t="s">
        <v>5920</v>
      </c>
    </row>
    <row r="246" spans="1:1" x14ac:dyDescent="0.3">
      <c r="A246" s="3" t="s">
        <v>5921</v>
      </c>
    </row>
    <row r="247" spans="1:1" x14ac:dyDescent="0.3">
      <c r="A247" s="3" t="s">
        <v>5923</v>
      </c>
    </row>
    <row r="248" spans="1:1" x14ac:dyDescent="0.3">
      <c r="A248" s="3" t="s">
        <v>5926</v>
      </c>
    </row>
    <row r="249" spans="1:1" x14ac:dyDescent="0.3">
      <c r="A249" s="3" t="s">
        <v>5927</v>
      </c>
    </row>
    <row r="250" spans="1:1" x14ac:dyDescent="0.3">
      <c r="A250" s="3" t="s">
        <v>5928</v>
      </c>
    </row>
    <row r="251" spans="1:1" x14ac:dyDescent="0.3">
      <c r="A251" s="3" t="s">
        <v>5929</v>
      </c>
    </row>
    <row r="252" spans="1:1" x14ac:dyDescent="0.3">
      <c r="A252" s="34" t="s">
        <v>5930</v>
      </c>
    </row>
    <row r="253" spans="1:1" x14ac:dyDescent="0.3">
      <c r="A253" s="3" t="s">
        <v>5931</v>
      </c>
    </row>
    <row r="254" spans="1:1" x14ac:dyDescent="0.3">
      <c r="A254" s="3" t="s">
        <v>5935</v>
      </c>
    </row>
    <row r="255" spans="1:1" x14ac:dyDescent="0.3">
      <c r="A255" s="3" t="s">
        <v>5936</v>
      </c>
    </row>
    <row r="256" spans="1:1" x14ac:dyDescent="0.3">
      <c r="A256" s="34" t="s">
        <v>5937</v>
      </c>
    </row>
    <row r="257" spans="1:1" x14ac:dyDescent="0.3">
      <c r="A257" s="3" t="s">
        <v>5940</v>
      </c>
    </row>
    <row r="258" spans="1:1" x14ac:dyDescent="0.3">
      <c r="A258" s="3" t="s">
        <v>5941</v>
      </c>
    </row>
    <row r="259" spans="1:1" x14ac:dyDescent="0.3">
      <c r="A259" s="3" t="s">
        <v>5944</v>
      </c>
    </row>
    <row r="260" spans="1:1" x14ac:dyDescent="0.3">
      <c r="A260" s="3" t="s">
        <v>5945</v>
      </c>
    </row>
    <row r="261" spans="1:1" x14ac:dyDescent="0.3">
      <c r="A261" s="3" t="s">
        <v>5946</v>
      </c>
    </row>
    <row r="262" spans="1:1" x14ac:dyDescent="0.3">
      <c r="A262" s="3" t="s">
        <v>5947</v>
      </c>
    </row>
    <row r="263" spans="1:1" x14ac:dyDescent="0.3">
      <c r="A263" s="3" t="s">
        <v>5948</v>
      </c>
    </row>
    <row r="264" spans="1:1" x14ac:dyDescent="0.3">
      <c r="A264" s="3" t="s">
        <v>5949</v>
      </c>
    </row>
    <row r="265" spans="1:1" x14ac:dyDescent="0.3">
      <c r="A265" s="3" t="s">
        <v>5950</v>
      </c>
    </row>
    <row r="266" spans="1:1" x14ac:dyDescent="0.3">
      <c r="A266" s="3" t="s">
        <v>5951</v>
      </c>
    </row>
    <row r="267" spans="1:1" x14ac:dyDescent="0.3">
      <c r="A267" s="3" t="s">
        <v>5952</v>
      </c>
    </row>
    <row r="268" spans="1:1" x14ac:dyDescent="0.3">
      <c r="A268" s="3" t="s">
        <v>5953</v>
      </c>
    </row>
    <row r="269" spans="1:1" x14ac:dyDescent="0.3">
      <c r="A269" s="3" t="s">
        <v>5954</v>
      </c>
    </row>
    <row r="270" spans="1:1" x14ac:dyDescent="0.3">
      <c r="A270" s="3" t="s">
        <v>5956</v>
      </c>
    </row>
    <row r="271" spans="1:1" x14ac:dyDescent="0.3">
      <c r="A271" s="3" t="s">
        <v>5960</v>
      </c>
    </row>
    <row r="272" spans="1:1" x14ac:dyDescent="0.3">
      <c r="A272" s="3" t="s">
        <v>5962</v>
      </c>
    </row>
    <row r="273" spans="1:1" x14ac:dyDescent="0.3">
      <c r="A273" s="3" t="s">
        <v>5963</v>
      </c>
    </row>
    <row r="274" spans="1:1" x14ac:dyDescent="0.3">
      <c r="A274" s="3" t="s">
        <v>5966</v>
      </c>
    </row>
    <row r="275" spans="1:1" x14ac:dyDescent="0.3">
      <c r="A275" s="34" t="s">
        <v>5973</v>
      </c>
    </row>
    <row r="276" spans="1:1" x14ac:dyDescent="0.3">
      <c r="A276" s="34" t="s">
        <v>5974</v>
      </c>
    </row>
    <row r="277" spans="1:1" x14ac:dyDescent="0.3">
      <c r="A277" s="3" t="s">
        <v>5975</v>
      </c>
    </row>
    <row r="278" spans="1:1" x14ac:dyDescent="0.3">
      <c r="A278" s="34" t="s">
        <v>5978</v>
      </c>
    </row>
    <row r="279" spans="1:1" x14ac:dyDescent="0.3">
      <c r="A279" s="3" t="s">
        <v>5980</v>
      </c>
    </row>
    <row r="280" spans="1:1" x14ac:dyDescent="0.3">
      <c r="A280" s="3" t="s">
        <v>5982</v>
      </c>
    </row>
    <row r="281" spans="1:1" x14ac:dyDescent="0.3">
      <c r="A281" s="3" t="s">
        <v>5983</v>
      </c>
    </row>
    <row r="282" spans="1:1" x14ac:dyDescent="0.3">
      <c r="A282" s="3" t="s">
        <v>5986</v>
      </c>
    </row>
    <row r="283" spans="1:1" x14ac:dyDescent="0.3">
      <c r="A283" s="3" t="s">
        <v>5988</v>
      </c>
    </row>
    <row r="284" spans="1:1" x14ac:dyDescent="0.3">
      <c r="A284" s="3" t="s">
        <v>5991</v>
      </c>
    </row>
    <row r="285" spans="1:1" x14ac:dyDescent="0.3">
      <c r="A285" s="3" t="s">
        <v>5992</v>
      </c>
    </row>
    <row r="286" spans="1:1" x14ac:dyDescent="0.3">
      <c r="A286" s="3" t="s">
        <v>5993</v>
      </c>
    </row>
    <row r="287" spans="1:1" x14ac:dyDescent="0.3">
      <c r="A287" s="3" t="s">
        <v>5997</v>
      </c>
    </row>
    <row r="288" spans="1:1" x14ac:dyDescent="0.3">
      <c r="A288" s="3" t="s">
        <v>6012</v>
      </c>
    </row>
    <row r="289" spans="1:1" x14ac:dyDescent="0.3">
      <c r="A289" s="3" t="s">
        <v>6014</v>
      </c>
    </row>
    <row r="290" spans="1:1" x14ac:dyDescent="0.3">
      <c r="A290" s="3" t="s">
        <v>6018</v>
      </c>
    </row>
    <row r="291" spans="1:1" x14ac:dyDescent="0.3">
      <c r="A291" s="3" t="s">
        <v>6019</v>
      </c>
    </row>
    <row r="292" spans="1:1" x14ac:dyDescent="0.3">
      <c r="A292" s="3" t="s">
        <v>6025</v>
      </c>
    </row>
    <row r="293" spans="1:1" x14ac:dyDescent="0.3">
      <c r="A293" s="3" t="s">
        <v>6026</v>
      </c>
    </row>
    <row r="294" spans="1:1" x14ac:dyDescent="0.3">
      <c r="A294" s="3" t="s">
        <v>6027</v>
      </c>
    </row>
    <row r="295" spans="1:1" x14ac:dyDescent="0.3">
      <c r="A295" s="3" t="s">
        <v>6028</v>
      </c>
    </row>
    <row r="296" spans="1:1" x14ac:dyDescent="0.3">
      <c r="A296" s="3" t="s">
        <v>6029</v>
      </c>
    </row>
    <row r="297" spans="1:1" x14ac:dyDescent="0.3">
      <c r="A297" s="3" t="s">
        <v>6039</v>
      </c>
    </row>
    <row r="298" spans="1:1" x14ac:dyDescent="0.3">
      <c r="A298" s="3" t="s">
        <v>6040</v>
      </c>
    </row>
    <row r="299" spans="1:1" x14ac:dyDescent="0.3">
      <c r="A299" s="3" t="s">
        <v>6041</v>
      </c>
    </row>
    <row r="300" spans="1:1" x14ac:dyDescent="0.3">
      <c r="A300" s="3" t="s">
        <v>7230</v>
      </c>
    </row>
    <row r="301" spans="1:1" x14ac:dyDescent="0.3">
      <c r="A301" s="3" t="s">
        <v>6042</v>
      </c>
    </row>
    <row r="302" spans="1:1" x14ac:dyDescent="0.3">
      <c r="A302" s="3" t="s">
        <v>6043</v>
      </c>
    </row>
    <row r="303" spans="1:1" x14ac:dyDescent="0.3">
      <c r="A303" s="3" t="s">
        <v>6044</v>
      </c>
    </row>
    <row r="304" spans="1:1" x14ac:dyDescent="0.3">
      <c r="A304" s="3" t="s">
        <v>6048</v>
      </c>
    </row>
    <row r="305" spans="1:1" x14ac:dyDescent="0.3">
      <c r="A305" s="3" t="s">
        <v>6049</v>
      </c>
    </row>
    <row r="306" spans="1:1" x14ac:dyDescent="0.3">
      <c r="A306" s="3" t="s">
        <v>6050</v>
      </c>
    </row>
    <row r="307" spans="1:1" x14ac:dyDescent="0.3">
      <c r="A307" s="3" t="s">
        <v>6051</v>
      </c>
    </row>
    <row r="308" spans="1:1" x14ac:dyDescent="0.3">
      <c r="A308" s="3" t="s">
        <v>6052</v>
      </c>
    </row>
    <row r="309" spans="1:1" x14ac:dyDescent="0.3">
      <c r="A309" s="3" t="s">
        <v>6053</v>
      </c>
    </row>
    <row r="310" spans="1:1" x14ac:dyDescent="0.3">
      <c r="A310" s="3" t="s">
        <v>6054</v>
      </c>
    </row>
    <row r="311" spans="1:1" x14ac:dyDescent="0.3">
      <c r="A311" s="3" t="s">
        <v>6055</v>
      </c>
    </row>
    <row r="312" spans="1:1" x14ac:dyDescent="0.3">
      <c r="A312" s="3" t="s">
        <v>6057</v>
      </c>
    </row>
    <row r="313" spans="1:1" x14ac:dyDescent="0.3">
      <c r="A313" s="3" t="s">
        <v>6059</v>
      </c>
    </row>
    <row r="314" spans="1:1" x14ac:dyDescent="0.3">
      <c r="A314" s="3" t="s">
        <v>6060</v>
      </c>
    </row>
    <row r="315" spans="1:1" x14ac:dyDescent="0.3">
      <c r="A315" s="3" t="s">
        <v>6061</v>
      </c>
    </row>
    <row r="316" spans="1:1" x14ac:dyDescent="0.3">
      <c r="A316" s="3" t="s">
        <v>6062</v>
      </c>
    </row>
    <row r="317" spans="1:1" x14ac:dyDescent="0.3">
      <c r="A317" s="3" t="s">
        <v>6064</v>
      </c>
    </row>
    <row r="318" spans="1:1" x14ac:dyDescent="0.3">
      <c r="A318" s="3" t="s">
        <v>6065</v>
      </c>
    </row>
    <row r="319" spans="1:1" x14ac:dyDescent="0.3">
      <c r="A319" s="3" t="s">
        <v>6066</v>
      </c>
    </row>
    <row r="320" spans="1:1" x14ac:dyDescent="0.3">
      <c r="A320" s="3" t="s">
        <v>6067</v>
      </c>
    </row>
    <row r="321" spans="1:1" x14ac:dyDescent="0.3">
      <c r="A321" s="3" t="s">
        <v>6083</v>
      </c>
    </row>
    <row r="322" spans="1:1" x14ac:dyDescent="0.3">
      <c r="A322" s="3" t="s">
        <v>6084</v>
      </c>
    </row>
    <row r="323" spans="1:1" x14ac:dyDescent="0.3">
      <c r="A323" s="3" t="s">
        <v>6085</v>
      </c>
    </row>
    <row r="324" spans="1:1" x14ac:dyDescent="0.3">
      <c r="A324" s="3" t="s">
        <v>6086</v>
      </c>
    </row>
    <row r="325" spans="1:1" x14ac:dyDescent="0.3">
      <c r="A325" s="3" t="s">
        <v>6087</v>
      </c>
    </row>
    <row r="326" spans="1:1" x14ac:dyDescent="0.3">
      <c r="A326" s="3" t="s">
        <v>6088</v>
      </c>
    </row>
    <row r="327" spans="1:1" x14ac:dyDescent="0.3">
      <c r="A327" s="3" t="s">
        <v>6089</v>
      </c>
    </row>
    <row r="328" spans="1:1" x14ac:dyDescent="0.3">
      <c r="A328" s="3" t="s">
        <v>6093</v>
      </c>
    </row>
    <row r="329" spans="1:1" x14ac:dyDescent="0.3">
      <c r="A329" s="3" t="s">
        <v>6095</v>
      </c>
    </row>
    <row r="330" spans="1:1" x14ac:dyDescent="0.3">
      <c r="A330" s="3" t="s">
        <v>6096</v>
      </c>
    </row>
    <row r="331" spans="1:1" x14ac:dyDescent="0.3">
      <c r="A331" s="3" t="s">
        <v>6098</v>
      </c>
    </row>
    <row r="332" spans="1:1" x14ac:dyDescent="0.3">
      <c r="A332" s="3" t="s">
        <v>6099</v>
      </c>
    </row>
    <row r="333" spans="1:1" x14ac:dyDescent="0.3">
      <c r="A333" s="3" t="s">
        <v>6100</v>
      </c>
    </row>
    <row r="334" spans="1:1" x14ac:dyDescent="0.3">
      <c r="A334" s="3" t="s">
        <v>6101</v>
      </c>
    </row>
    <row r="335" spans="1:1" x14ac:dyDescent="0.3">
      <c r="A335" s="3" t="s">
        <v>6102</v>
      </c>
    </row>
    <row r="336" spans="1:1" x14ac:dyDescent="0.3">
      <c r="A336" s="3" t="s">
        <v>6104</v>
      </c>
    </row>
    <row r="337" spans="1:1" x14ac:dyDescent="0.3">
      <c r="A337" s="3" t="s">
        <v>6105</v>
      </c>
    </row>
    <row r="338" spans="1:1" x14ac:dyDescent="0.3">
      <c r="A338" s="3" t="s">
        <v>6107</v>
      </c>
    </row>
    <row r="339" spans="1:1" x14ac:dyDescent="0.3">
      <c r="A339" s="3" t="s">
        <v>6108</v>
      </c>
    </row>
    <row r="340" spans="1:1" x14ac:dyDescent="0.3">
      <c r="A340" s="3" t="s">
        <v>6109</v>
      </c>
    </row>
    <row r="341" spans="1:1" x14ac:dyDescent="0.3">
      <c r="A341" s="3" t="s">
        <v>6110</v>
      </c>
    </row>
    <row r="342" spans="1:1" x14ac:dyDescent="0.3">
      <c r="A342" s="3" t="s">
        <v>6112</v>
      </c>
    </row>
    <row r="343" spans="1:1" x14ac:dyDescent="0.3">
      <c r="A343" s="3" t="s">
        <v>6113</v>
      </c>
    </row>
    <row r="344" spans="1:1" x14ac:dyDescent="0.3">
      <c r="A344" s="3" t="s">
        <v>6114</v>
      </c>
    </row>
    <row r="345" spans="1:1" x14ac:dyDescent="0.3">
      <c r="A345" s="3" t="s">
        <v>6115</v>
      </c>
    </row>
    <row r="346" spans="1:1" x14ac:dyDescent="0.3">
      <c r="A346" s="3" t="s">
        <v>6116</v>
      </c>
    </row>
    <row r="347" spans="1:1" x14ac:dyDescent="0.3">
      <c r="A347" s="3" t="s">
        <v>6126</v>
      </c>
    </row>
    <row r="348" spans="1:1" x14ac:dyDescent="0.3">
      <c r="A348" s="3" t="s">
        <v>6129</v>
      </c>
    </row>
    <row r="349" spans="1:1" x14ac:dyDescent="0.3">
      <c r="A349" s="3" t="s">
        <v>6169</v>
      </c>
    </row>
    <row r="350" spans="1:1" x14ac:dyDescent="0.3">
      <c r="A350" s="3" t="s">
        <v>6170</v>
      </c>
    </row>
    <row r="351" spans="1:1" x14ac:dyDescent="0.3">
      <c r="A351" s="3" t="s">
        <v>6171</v>
      </c>
    </row>
    <row r="352" spans="1:1" x14ac:dyDescent="0.3">
      <c r="A352" s="3" t="s">
        <v>6172</v>
      </c>
    </row>
    <row r="353" spans="1:1" x14ac:dyDescent="0.3">
      <c r="A353" s="34" t="s">
        <v>6173</v>
      </c>
    </row>
    <row r="354" spans="1:1" x14ac:dyDescent="0.3">
      <c r="A354" s="3" t="s">
        <v>6175</v>
      </c>
    </row>
    <row r="355" spans="1:1" x14ac:dyDescent="0.3">
      <c r="A355" s="3" t="s">
        <v>6176</v>
      </c>
    </row>
    <row r="356" spans="1:1" x14ac:dyDescent="0.3">
      <c r="A356" s="3" t="s">
        <v>6177</v>
      </c>
    </row>
    <row r="357" spans="1:1" x14ac:dyDescent="0.3">
      <c r="A357" s="3" t="s">
        <v>6178</v>
      </c>
    </row>
    <row r="358" spans="1:1" x14ac:dyDescent="0.3">
      <c r="A358" s="3" t="s">
        <v>6179</v>
      </c>
    </row>
    <row r="359" spans="1:1" x14ac:dyDescent="0.3">
      <c r="A359" s="3" t="s">
        <v>6180</v>
      </c>
    </row>
    <row r="360" spans="1:1" x14ac:dyDescent="0.3">
      <c r="A360" s="3" t="s">
        <v>6181</v>
      </c>
    </row>
    <row r="361" spans="1:1" x14ac:dyDescent="0.3">
      <c r="A361" s="3" t="s">
        <v>6182</v>
      </c>
    </row>
    <row r="362" spans="1:1" x14ac:dyDescent="0.3">
      <c r="A362" s="34" t="s">
        <v>6183</v>
      </c>
    </row>
    <row r="363" spans="1:1" x14ac:dyDescent="0.3">
      <c r="A363" s="34" t="s">
        <v>6184</v>
      </c>
    </row>
    <row r="364" spans="1:1" x14ac:dyDescent="0.3">
      <c r="A364" s="34" t="s">
        <v>6185</v>
      </c>
    </row>
    <row r="365" spans="1:1" x14ac:dyDescent="0.3">
      <c r="A365" s="3" t="s">
        <v>6187</v>
      </c>
    </row>
    <row r="366" spans="1:1" x14ac:dyDescent="0.3">
      <c r="A366" s="3" t="s">
        <v>6189</v>
      </c>
    </row>
    <row r="367" spans="1:1" x14ac:dyDescent="0.3">
      <c r="A367" s="3" t="s">
        <v>6191</v>
      </c>
    </row>
    <row r="368" spans="1:1" x14ac:dyDescent="0.3">
      <c r="A368" s="3" t="s">
        <v>6192</v>
      </c>
    </row>
    <row r="369" spans="1:1" x14ac:dyDescent="0.3">
      <c r="A369" s="3" t="s">
        <v>6194</v>
      </c>
    </row>
    <row r="370" spans="1:1" x14ac:dyDescent="0.3">
      <c r="A370" s="3" t="s">
        <v>6195</v>
      </c>
    </row>
    <row r="371" spans="1:1" x14ac:dyDescent="0.3">
      <c r="A371" s="3" t="s">
        <v>6196</v>
      </c>
    </row>
    <row r="372" spans="1:1" x14ac:dyDescent="0.3">
      <c r="A372" s="34" t="s">
        <v>6200</v>
      </c>
    </row>
    <row r="373" spans="1:1" x14ac:dyDescent="0.3">
      <c r="A373" s="3" t="s">
        <v>6201</v>
      </c>
    </row>
    <row r="374" spans="1:1" x14ac:dyDescent="0.3">
      <c r="A374" s="34" t="s">
        <v>6204</v>
      </c>
    </row>
    <row r="375" spans="1:1" x14ac:dyDescent="0.3">
      <c r="A375" s="3" t="s">
        <v>6205</v>
      </c>
    </row>
    <row r="376" spans="1:1" x14ac:dyDescent="0.3">
      <c r="A376" s="3" t="s">
        <v>6210</v>
      </c>
    </row>
    <row r="377" spans="1:1" x14ac:dyDescent="0.3">
      <c r="A377" s="3" t="s">
        <v>6211</v>
      </c>
    </row>
    <row r="378" spans="1:1" x14ac:dyDescent="0.3">
      <c r="A378" s="3" t="s">
        <v>6214</v>
      </c>
    </row>
    <row r="379" spans="1:1" x14ac:dyDescent="0.3">
      <c r="A379" s="3" t="s">
        <v>6215</v>
      </c>
    </row>
    <row r="380" spans="1:1" x14ac:dyDescent="0.3">
      <c r="A380" s="3" t="s">
        <v>6217</v>
      </c>
    </row>
    <row r="381" spans="1:1" x14ac:dyDescent="0.3">
      <c r="A381" s="3" t="s">
        <v>6218</v>
      </c>
    </row>
    <row r="382" spans="1:1" x14ac:dyDescent="0.3">
      <c r="A382" s="3" t="s">
        <v>6220</v>
      </c>
    </row>
    <row r="383" spans="1:1" x14ac:dyDescent="0.3">
      <c r="A383" s="3" t="s">
        <v>6221</v>
      </c>
    </row>
    <row r="384" spans="1:1" x14ac:dyDescent="0.3">
      <c r="A384" s="3" t="s">
        <v>6231</v>
      </c>
    </row>
    <row r="385" spans="1:1" x14ac:dyDescent="0.3">
      <c r="A385" s="3" t="s">
        <v>6235</v>
      </c>
    </row>
    <row r="386" spans="1:1" x14ac:dyDescent="0.3">
      <c r="A386" s="3" t="s">
        <v>6237</v>
      </c>
    </row>
    <row r="387" spans="1:1" x14ac:dyDescent="0.3">
      <c r="A387" s="3" t="s">
        <v>6238</v>
      </c>
    </row>
    <row r="388" spans="1:1" x14ac:dyDescent="0.3">
      <c r="A388" s="3" t="s">
        <v>6239</v>
      </c>
    </row>
    <row r="389" spans="1:1" x14ac:dyDescent="0.3">
      <c r="A389" s="3" t="s">
        <v>6240</v>
      </c>
    </row>
    <row r="390" spans="1:1" x14ac:dyDescent="0.3">
      <c r="A390" s="3" t="s">
        <v>6241</v>
      </c>
    </row>
    <row r="391" spans="1:1" x14ac:dyDescent="0.3">
      <c r="A391" s="34" t="s">
        <v>6243</v>
      </c>
    </row>
    <row r="392" spans="1:1" x14ac:dyDescent="0.3">
      <c r="A392" s="3" t="s">
        <v>6244</v>
      </c>
    </row>
    <row r="393" spans="1:1" x14ac:dyDescent="0.3">
      <c r="A393" s="3" t="s">
        <v>6246</v>
      </c>
    </row>
    <row r="394" spans="1:1" x14ac:dyDescent="0.3">
      <c r="A394" s="3" t="s">
        <v>6248</v>
      </c>
    </row>
    <row r="395" spans="1:1" x14ac:dyDescent="0.3">
      <c r="A395" s="3" t="s">
        <v>6249</v>
      </c>
    </row>
    <row r="396" spans="1:1" x14ac:dyDescent="0.3">
      <c r="A396" s="3" t="s">
        <v>6251</v>
      </c>
    </row>
    <row r="397" spans="1:1" x14ac:dyDescent="0.3">
      <c r="A397" s="3" t="s">
        <v>6256</v>
      </c>
    </row>
    <row r="398" spans="1:1" x14ac:dyDescent="0.3">
      <c r="A398" s="3" t="s">
        <v>6257</v>
      </c>
    </row>
    <row r="399" spans="1:1" x14ac:dyDescent="0.3">
      <c r="A399" s="3" t="s">
        <v>6259</v>
      </c>
    </row>
    <row r="400" spans="1:1" x14ac:dyDescent="0.3">
      <c r="A400" s="34" t="s">
        <v>6260</v>
      </c>
    </row>
    <row r="401" spans="1:1" x14ac:dyDescent="0.3">
      <c r="A401" s="3" t="s">
        <v>6261</v>
      </c>
    </row>
    <row r="402" spans="1:1" x14ac:dyDescent="0.3">
      <c r="A402" s="3" t="s">
        <v>6262</v>
      </c>
    </row>
    <row r="403" spans="1:1" x14ac:dyDescent="0.3">
      <c r="A403" s="3" t="s">
        <v>6265</v>
      </c>
    </row>
    <row r="404" spans="1:1" x14ac:dyDescent="0.3">
      <c r="A404" s="3" t="s">
        <v>6267</v>
      </c>
    </row>
    <row r="405" spans="1:1" x14ac:dyDescent="0.3">
      <c r="A405" s="3" t="s">
        <v>6268</v>
      </c>
    </row>
    <row r="406" spans="1:1" x14ac:dyDescent="0.3">
      <c r="A406" s="3" t="s">
        <v>6270</v>
      </c>
    </row>
    <row r="407" spans="1:1" x14ac:dyDescent="0.3">
      <c r="A407" s="3" t="s">
        <v>6273</v>
      </c>
    </row>
    <row r="408" spans="1:1" x14ac:dyDescent="0.3">
      <c r="A408" s="3" t="s">
        <v>6276</v>
      </c>
    </row>
    <row r="409" spans="1:1" x14ac:dyDescent="0.3">
      <c r="A409" s="3" t="s">
        <v>6278</v>
      </c>
    </row>
    <row r="410" spans="1:1" x14ac:dyDescent="0.3">
      <c r="A410" s="3" t="s">
        <v>6284</v>
      </c>
    </row>
    <row r="411" spans="1:1" x14ac:dyDescent="0.3">
      <c r="A411" s="3" t="s">
        <v>6288</v>
      </c>
    </row>
    <row r="412" spans="1:1" x14ac:dyDescent="0.3">
      <c r="A412" s="3" t="s">
        <v>7258</v>
      </c>
    </row>
    <row r="413" spans="1:1" x14ac:dyDescent="0.3">
      <c r="A413" s="3" t="s">
        <v>7221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32fad98-9c1f-4dcc-8855-0255b082425d" xsi:nil="true"/>
    <lcf76f155ced4ddcb4097134ff3c332f xmlns="f232c8a7-f728-405a-a5ad-811ba62a3c39">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399869F861E1A4A8A8389D4EA1B6E53" ma:contentTypeVersion="19" ma:contentTypeDescription="Create a new document." ma:contentTypeScope="" ma:versionID="af755d5f278d0118e13d059deafeb16f">
  <xsd:schema xmlns:xsd="http://www.w3.org/2001/XMLSchema" xmlns:xs="http://www.w3.org/2001/XMLSchema" xmlns:p="http://schemas.microsoft.com/office/2006/metadata/properties" xmlns:ns2="f232c8a7-f728-405a-a5ad-811ba62a3c39" xmlns:ns3="c32fad98-9c1f-4dcc-8855-0255b082425d" targetNamespace="http://schemas.microsoft.com/office/2006/metadata/properties" ma:root="true" ma:fieldsID="2f7442cb3c0f20e035550d1af64055fd" ns2:_="" ns3:_="">
    <xsd:import namespace="f232c8a7-f728-405a-a5ad-811ba62a3c39"/>
    <xsd:import namespace="c32fad98-9c1f-4dcc-8855-0255b082425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MediaServiceLocation"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32c8a7-f728-405a-a5ad-811ba62a3c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35aeea7-e848-442f-a6c3-04e7a31ee3d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32fad98-9c1f-4dcc-8855-0255b082425d"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77570504-d570-4ccc-8d2e-f1d660c6f450}" ma:internalName="TaxCatchAll" ma:showField="CatchAllData" ma:web="c32fad98-9c1f-4dcc-8855-0255b082425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E7187E8-9CD2-47B5-A273-CAE13964BEED}">
  <ds:schemaRefs>
    <ds:schemaRef ds:uri="http://schemas.microsoft.com/office/2006/metadata/properties"/>
    <ds:schemaRef ds:uri="http://schemas.microsoft.com/office/infopath/2007/PartnerControls"/>
    <ds:schemaRef ds:uri="c32fad98-9c1f-4dcc-8855-0255b082425d"/>
    <ds:schemaRef ds:uri="f232c8a7-f728-405a-a5ad-811ba62a3c39"/>
  </ds:schemaRefs>
</ds:datastoreItem>
</file>

<file path=customXml/itemProps2.xml><?xml version="1.0" encoding="utf-8"?>
<ds:datastoreItem xmlns:ds="http://schemas.openxmlformats.org/officeDocument/2006/customXml" ds:itemID="{012E9CE3-CAA0-4914-8AE3-4BA48D5DB2BC}">
  <ds:schemaRefs>
    <ds:schemaRef ds:uri="http://schemas.microsoft.com/sharepoint/v3/contenttype/forms"/>
  </ds:schemaRefs>
</ds:datastoreItem>
</file>

<file path=customXml/itemProps3.xml><?xml version="1.0" encoding="utf-8"?>
<ds:datastoreItem xmlns:ds="http://schemas.openxmlformats.org/officeDocument/2006/customXml" ds:itemID="{520A44EA-7325-43DF-B4DA-E6B7D0E39B4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32c8a7-f728-405a-a5ad-811ba62a3c39"/>
    <ds:schemaRef ds:uri="c32fad98-9c1f-4dcc-8855-0255b08242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Skills Taxonomy</vt:lpstr>
      <vt:lpstr>Lists</vt:lpstr>
      <vt:lpstr>Skills Master JIE</vt:lpstr>
      <vt:lpstr>Instructions</vt:lpstr>
      <vt:lpstr>CHECK &gt;&gt;Skill Definition alignm</vt:lpstr>
      <vt:lpstr>Skills Taxonomy COPY</vt:lpstr>
      <vt:lpstr>JOB FAMILIES exl. GM &gt;&gt;</vt:lpstr>
      <vt:lpstr>Top skills by all job families</vt:lpstr>
      <vt:lpstr>Skills by job family</vt:lpstr>
      <vt:lpstr>Skills by sub job family</vt:lpstr>
      <vt:lpstr>Skills Definitions Pivot</vt:lpstr>
      <vt:lpstr>Skills Pivot</vt:lpstr>
      <vt:lpstr>GEN MGMT &gt;&gt;</vt:lpstr>
      <vt:lpstr>Gen Mgmt Skills</vt:lpstr>
      <vt:lpstr>Gen Mgmt Skills Extract</vt:lpstr>
      <vt:lpstr>Pivot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Ooh, Lee Ting</dc:creator>
  <cp:keywords/>
  <dc:description/>
  <cp:lastModifiedBy>McLoughlin, Darragh</cp:lastModifiedBy>
  <cp:revision/>
  <dcterms:created xsi:type="dcterms:W3CDTF">2015-06-05T18:17:20Z</dcterms:created>
  <dcterms:modified xsi:type="dcterms:W3CDTF">2025-10-21T08:34:33Z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f1469a-2c2a-4aee-b92b-090d4c5468ff_Enabled">
    <vt:lpwstr>true</vt:lpwstr>
  </property>
  <property fmtid="{D5CDD505-2E9C-101B-9397-08002B2CF9AE}" pid="3" name="MSIP_Label_38f1469a-2c2a-4aee-b92b-090d4c5468ff_SetDate">
    <vt:lpwstr>2024-03-11T22:56:17Z</vt:lpwstr>
  </property>
  <property fmtid="{D5CDD505-2E9C-101B-9397-08002B2CF9AE}" pid="4" name="MSIP_Label_38f1469a-2c2a-4aee-b92b-090d4c5468ff_Method">
    <vt:lpwstr>Standard</vt:lpwstr>
  </property>
  <property fmtid="{D5CDD505-2E9C-101B-9397-08002B2CF9AE}" pid="5" name="MSIP_Label_38f1469a-2c2a-4aee-b92b-090d4c5468ff_Name">
    <vt:lpwstr>Confidential - Unmarked</vt:lpwstr>
  </property>
  <property fmtid="{D5CDD505-2E9C-101B-9397-08002B2CF9AE}" pid="6" name="MSIP_Label_38f1469a-2c2a-4aee-b92b-090d4c5468ff_SiteId">
    <vt:lpwstr>2a6e6092-73e4-4752-b1a5-477a17f5056d</vt:lpwstr>
  </property>
  <property fmtid="{D5CDD505-2E9C-101B-9397-08002B2CF9AE}" pid="7" name="MSIP_Label_38f1469a-2c2a-4aee-b92b-090d4c5468ff_ActionId">
    <vt:lpwstr>0959ee12-cd4c-48e1-8056-41f549f16bee</vt:lpwstr>
  </property>
  <property fmtid="{D5CDD505-2E9C-101B-9397-08002B2CF9AE}" pid="8" name="MSIP_Label_38f1469a-2c2a-4aee-b92b-090d4c5468ff_ContentBits">
    <vt:lpwstr>0</vt:lpwstr>
  </property>
  <property fmtid="{D5CDD505-2E9C-101B-9397-08002B2CF9AE}" pid="9" name="ContentTypeId">
    <vt:lpwstr>0x010100D399869F861E1A4A8A8389D4EA1B6E53</vt:lpwstr>
  </property>
  <property fmtid="{D5CDD505-2E9C-101B-9397-08002B2CF9AE}" pid="10" name="MediaServiceImageTags">
    <vt:lpwstr/>
  </property>
</Properties>
</file>